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0" windowWidth="11940" windowHeight="10035" tabRatio="804"/>
  </bookViews>
  <sheets>
    <sheet name="Итоговые показатели" sheetId="18" r:id="rId1"/>
    <sheet name="IT-опрос" sheetId="20" r:id="rId2"/>
    <sheet name="Общий свод данных" sheetId="11" r:id="rId3"/>
    <sheet name="информация для bus.gov" sheetId="7" r:id="rId4"/>
    <sheet name="Пожелания респондентов" sheetId="22" r:id="rId5"/>
  </sheets>
  <definedNames>
    <definedName name="_xlnm._FilterDatabase" localSheetId="4" hidden="1">'Пожелания респондентов'!$A$1:$C$21806</definedName>
  </definedNames>
  <calcPr calcId="152511"/>
</workbook>
</file>

<file path=xl/calcChain.xml><?xml version="1.0" encoding="utf-8"?>
<calcChain xmlns="http://schemas.openxmlformats.org/spreadsheetml/2006/main">
  <c r="D118" i="11" l="1"/>
  <c r="D117" i="11" s="1"/>
  <c r="D119" i="11"/>
  <c r="D126" i="11"/>
  <c r="D125" i="11" s="1"/>
  <c r="D12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AI97" i="11"/>
  <c r="AJ97" i="11"/>
  <c r="AK97" i="11"/>
  <c r="AL97" i="11"/>
  <c r="AM97" i="11"/>
  <c r="AN97" i="11"/>
  <c r="AO97" i="11"/>
  <c r="AP97" i="11"/>
  <c r="AQ97" i="11"/>
  <c r="AR97"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CC97" i="11"/>
  <c r="CD97" i="11"/>
  <c r="CE97" i="11"/>
  <c r="CF97" i="11"/>
  <c r="CG97" i="11"/>
  <c r="CH97" i="11"/>
  <c r="CI97" i="11"/>
  <c r="CJ97" i="11"/>
  <c r="CK97" i="11"/>
  <c r="CL97" i="11"/>
  <c r="CM97" i="11"/>
  <c r="CN97" i="11"/>
  <c r="CO97" i="11"/>
  <c r="CP97" i="11"/>
  <c r="CQ97" i="11"/>
  <c r="CR97" i="11"/>
  <c r="CS97" i="11"/>
  <c r="CT97" i="11"/>
  <c r="CU97" i="11"/>
  <c r="CV97" i="11"/>
  <c r="CW97" i="11"/>
  <c r="CX97" i="11"/>
  <c r="CY97" i="11"/>
  <c r="CZ97" i="11"/>
  <c r="DA97" i="11"/>
  <c r="DB97" i="11"/>
  <c r="DC97" i="11"/>
  <c r="DD97" i="11"/>
  <c r="DE97" i="11"/>
  <c r="DF97" i="11"/>
  <c r="DG97" i="11"/>
  <c r="DH97" i="11"/>
  <c r="DI97" i="11"/>
  <c r="DJ97" i="11"/>
  <c r="DK97" i="11"/>
  <c r="DL97" i="11"/>
  <c r="DM97" i="11"/>
  <c r="DN97" i="11"/>
  <c r="DO97" i="11"/>
  <c r="DP97" i="11"/>
  <c r="DQ97" i="11"/>
  <c r="DR97" i="11"/>
  <c r="DS97" i="11"/>
  <c r="DT97" i="11"/>
  <c r="DU97" i="11"/>
  <c r="DV97" i="11"/>
  <c r="DW97" i="11"/>
  <c r="DX97" i="11"/>
  <c r="DY97" i="11"/>
  <c r="DZ97" i="11"/>
  <c r="EA97" i="11"/>
  <c r="EB97" i="11"/>
  <c r="EC97" i="11"/>
  <c r="ED97" i="11"/>
  <c r="EE97" i="11"/>
  <c r="EF97" i="11"/>
  <c r="EG97" i="11"/>
  <c r="EH97" i="11"/>
  <c r="EI97" i="11"/>
  <c r="EJ97" i="11"/>
  <c r="EK97" i="11"/>
  <c r="EL97" i="11"/>
  <c r="EM97" i="11"/>
  <c r="EN97" i="11"/>
  <c r="EO97" i="11"/>
  <c r="EP97" i="11"/>
  <c r="EQ97" i="11"/>
  <c r="ER97" i="11"/>
  <c r="ES97" i="11"/>
  <c r="ET97" i="11"/>
  <c r="EU97" i="11"/>
  <c r="EV97" i="11"/>
  <c r="EW97" i="11"/>
  <c r="EX97" i="11"/>
  <c r="EY97" i="11"/>
  <c r="EZ97" i="11"/>
  <c r="FA97" i="11"/>
  <c r="FB97" i="11"/>
  <c r="FC97" i="11"/>
  <c r="FD97" i="11"/>
  <c r="FE97" i="11"/>
  <c r="FF97" i="11"/>
  <c r="FG97" i="11"/>
  <c r="FH97" i="11"/>
  <c r="FI97" i="11"/>
  <c r="FJ97" i="11"/>
  <c r="FK97" i="11"/>
  <c r="FL97" i="11"/>
  <c r="FM97" i="11"/>
  <c r="FN97" i="11"/>
  <c r="FO97" i="11"/>
  <c r="FP97" i="11"/>
  <c r="FQ97" i="11"/>
  <c r="FR97" i="11"/>
  <c r="FS97" i="11"/>
  <c r="FT97" i="11"/>
  <c r="FU97" i="11"/>
  <c r="FV97" i="11"/>
  <c r="FW97" i="11"/>
  <c r="FX97" i="11"/>
  <c r="FY97" i="11"/>
  <c r="FZ97" i="11"/>
  <c r="GA97" i="11"/>
  <c r="GB97" i="11"/>
  <c r="GC97" i="11"/>
  <c r="GD97" i="11"/>
  <c r="GE97" i="11"/>
  <c r="GF97" i="11"/>
  <c r="GG97" i="11"/>
  <c r="GH97" i="11"/>
  <c r="GI97" i="11"/>
  <c r="GJ97" i="11"/>
  <c r="GK97" i="11"/>
  <c r="GL97" i="11"/>
  <c r="GM97" i="11"/>
  <c r="GN97" i="11"/>
  <c r="GO97" i="11"/>
  <c r="GP97" i="11"/>
  <c r="GQ97" i="11"/>
  <c r="GR97" i="11"/>
  <c r="GS97" i="11"/>
  <c r="GT97" i="11"/>
  <c r="GU97" i="11"/>
  <c r="GV97" i="11"/>
  <c r="GW97" i="11"/>
  <c r="GX97" i="11"/>
  <c r="GY97" i="11"/>
  <c r="GZ97" i="11"/>
  <c r="HA97" i="11"/>
  <c r="HB97" i="11"/>
  <c r="HC97" i="11"/>
  <c r="HD97" i="11"/>
  <c r="HE97" i="11"/>
  <c r="HF97" i="11"/>
  <c r="HG97" i="11"/>
  <c r="HH97" i="11"/>
  <c r="HI97" i="11"/>
  <c r="HJ97" i="11"/>
  <c r="HK97" i="11"/>
  <c r="HL97" i="11"/>
  <c r="HM97" i="11"/>
  <c r="HN97" i="11"/>
  <c r="HO97" i="11"/>
  <c r="HP97" i="11"/>
  <c r="HQ97" i="11"/>
  <c r="HR97" i="11"/>
  <c r="HS97" i="11"/>
  <c r="HT97" i="11"/>
  <c r="HU97" i="11"/>
  <c r="HV97" i="11"/>
  <c r="HW97" i="11"/>
  <c r="HX97" i="11"/>
  <c r="HY97" i="11"/>
  <c r="HZ97" i="11"/>
  <c r="IA97" i="11"/>
  <c r="IB97" i="11"/>
  <c r="IC97" i="11"/>
  <c r="ID97" i="11"/>
  <c r="IE97" i="11"/>
  <c r="IF97" i="11"/>
  <c r="IG97" i="11"/>
  <c r="IH97" i="11"/>
  <c r="II97" i="11"/>
  <c r="IJ97" i="11"/>
  <c r="IK97" i="11"/>
  <c r="IL97" i="11"/>
  <c r="IM97" i="11"/>
  <c r="IN97" i="11"/>
  <c r="IO97" i="11"/>
  <c r="IP97" i="11"/>
  <c r="IQ97" i="11"/>
  <c r="IR97" i="11"/>
  <c r="IS97" i="11"/>
  <c r="IT97" i="11"/>
  <c r="IU97" i="11"/>
  <c r="IV97" i="11"/>
  <c r="IW97" i="11"/>
  <c r="IX97" i="11"/>
  <c r="IY97" i="11"/>
  <c r="IZ97" i="11"/>
  <c r="JA97" i="11"/>
  <c r="JB97" i="11"/>
  <c r="JC97" i="11"/>
  <c r="JD97" i="11"/>
  <c r="JE97" i="11"/>
  <c r="JF97" i="11"/>
  <c r="JG97" i="11"/>
  <c r="JH97" i="11"/>
  <c r="JI97" i="11"/>
  <c r="JJ97" i="11"/>
  <c r="JK97" i="11"/>
  <c r="JL97" i="11"/>
  <c r="JM97" i="11"/>
  <c r="JN97" i="11"/>
  <c r="JO97" i="11"/>
  <c r="JP97" i="11"/>
  <c r="JQ97" i="11"/>
  <c r="JR97" i="11"/>
  <c r="JS97" i="11"/>
  <c r="JT97" i="11"/>
  <c r="JU97" i="11"/>
  <c r="JV97" i="11"/>
  <c r="JW97" i="11"/>
  <c r="JX97" i="11"/>
  <c r="JY97" i="11"/>
  <c r="JZ97" i="11"/>
  <c r="KA97" i="11"/>
  <c r="KB97" i="11"/>
  <c r="KC97" i="11"/>
  <c r="KD97" i="11"/>
  <c r="KE97" i="11"/>
  <c r="KF97" i="11"/>
  <c r="KG97" i="11"/>
  <c r="KH97" i="11"/>
  <c r="KI97" i="11"/>
  <c r="KJ97" i="11"/>
  <c r="KK97" i="11"/>
  <c r="KL97" i="11"/>
  <c r="KM97" i="11"/>
  <c r="KN97" i="11"/>
  <c r="KO97" i="11"/>
  <c r="KP97" i="11"/>
  <c r="KQ97" i="11"/>
  <c r="KR97" i="11"/>
  <c r="KS97" i="11"/>
  <c r="KT97" i="11"/>
  <c r="KU97" i="11"/>
  <c r="KV97" i="11"/>
  <c r="KW97" i="11"/>
  <c r="KX97" i="11"/>
  <c r="KY97" i="11"/>
  <c r="KZ97" i="11"/>
  <c r="LA97" i="11"/>
  <c r="LB97" i="11"/>
  <c r="LC97" i="11"/>
  <c r="LD97" i="11"/>
  <c r="LE97" i="11"/>
  <c r="LF97" i="11"/>
  <c r="LG97" i="11"/>
  <c r="LH97" i="11"/>
  <c r="LI97" i="11"/>
  <c r="LJ97" i="11"/>
  <c r="LK97" i="11"/>
  <c r="LL97" i="11"/>
  <c r="LM97" i="11"/>
  <c r="LN97" i="11"/>
  <c r="LO97" i="11"/>
  <c r="LP97" i="11"/>
  <c r="LQ97" i="11"/>
  <c r="LR97" i="11"/>
  <c r="LS97" i="11"/>
  <c r="LT97" i="11"/>
  <c r="LU97" i="11"/>
  <c r="LV97" i="11"/>
  <c r="LW97" i="11"/>
  <c r="LX97" i="11"/>
  <c r="LY97" i="11"/>
  <c r="LZ97" i="11"/>
  <c r="MA97" i="11"/>
  <c r="MB97" i="11"/>
  <c r="MC97" i="11"/>
  <c r="MD97" i="11"/>
  <c r="ME97" i="11"/>
  <c r="MF97" i="11"/>
  <c r="MG97" i="11"/>
  <c r="MH97" i="11"/>
  <c r="MI97" i="11"/>
  <c r="MJ97" i="11"/>
  <c r="MK97" i="11"/>
  <c r="ML97" i="11"/>
  <c r="MM97" i="11"/>
  <c r="MN97" i="11"/>
  <c r="MO97" i="11"/>
  <c r="MP97" i="11"/>
  <c r="MQ97" i="11"/>
  <c r="MR97" i="11"/>
  <c r="MS97" i="11"/>
  <c r="MT97" i="11"/>
  <c r="MU97" i="11"/>
  <c r="MV97" i="11"/>
  <c r="MW97" i="11"/>
  <c r="MX97" i="11"/>
  <c r="MY97" i="11"/>
  <c r="MZ97" i="11"/>
  <c r="NA97" i="11"/>
  <c r="NB97" i="11"/>
  <c r="NC97" i="11"/>
  <c r="ND97" i="11"/>
  <c r="NE97" i="11"/>
  <c r="NF97" i="11"/>
  <c r="NG97" i="11"/>
  <c r="NH97" i="11"/>
  <c r="NI97" i="11"/>
  <c r="NJ97" i="11"/>
  <c r="NK97" i="11"/>
  <c r="NL97" i="11"/>
  <c r="NM97" i="11"/>
  <c r="NN97" i="11"/>
  <c r="NO97" i="11"/>
  <c r="NP97" i="11"/>
  <c r="NQ97" i="11"/>
  <c r="NR97" i="11"/>
  <c r="E126" i="11" l="1"/>
  <c r="E125" i="11" s="1"/>
  <c r="F126" i="11"/>
  <c r="F125" i="11" s="1"/>
  <c r="G126" i="11"/>
  <c r="G125" i="11" s="1"/>
  <c r="H126" i="11"/>
  <c r="H125" i="11" s="1"/>
  <c r="I126" i="11"/>
  <c r="I125" i="11" s="1"/>
  <c r="J126" i="11"/>
  <c r="J125" i="11" s="1"/>
  <c r="K126" i="11"/>
  <c r="K125" i="11" s="1"/>
  <c r="L126" i="11"/>
  <c r="L125" i="11" s="1"/>
  <c r="M126" i="11"/>
  <c r="M125" i="11" s="1"/>
  <c r="N126" i="11"/>
  <c r="N125" i="11" s="1"/>
  <c r="O126" i="11"/>
  <c r="O125" i="11" s="1"/>
  <c r="P126" i="11"/>
  <c r="P125" i="11" s="1"/>
  <c r="Q126" i="11"/>
  <c r="Q125" i="11" s="1"/>
  <c r="R126" i="11"/>
  <c r="R125" i="11" s="1"/>
  <c r="S126" i="11"/>
  <c r="S125" i="11" s="1"/>
  <c r="T126" i="11"/>
  <c r="T125" i="11" s="1"/>
  <c r="U126" i="11"/>
  <c r="U125" i="11" s="1"/>
  <c r="V126" i="11"/>
  <c r="V125" i="11" s="1"/>
  <c r="W126" i="11"/>
  <c r="W125" i="11" s="1"/>
  <c r="X126" i="11"/>
  <c r="X125" i="11" s="1"/>
  <c r="Y126" i="11"/>
  <c r="Y125" i="11" s="1"/>
  <c r="Z126" i="11"/>
  <c r="Z125" i="11" s="1"/>
  <c r="AA126" i="11"/>
  <c r="AA125" i="11" s="1"/>
  <c r="AB126" i="11"/>
  <c r="AB125" i="11" s="1"/>
  <c r="AC126" i="11"/>
  <c r="AC125" i="11" s="1"/>
  <c r="AD126" i="11"/>
  <c r="AD125" i="11" s="1"/>
  <c r="AE126" i="11"/>
  <c r="AE125" i="11" s="1"/>
  <c r="AF126" i="11"/>
  <c r="AF125" i="11" s="1"/>
  <c r="AG126" i="11"/>
  <c r="AG125" i="11" s="1"/>
  <c r="AH126" i="11"/>
  <c r="AH125" i="11" s="1"/>
  <c r="AI126" i="11"/>
  <c r="AI125" i="11" s="1"/>
  <c r="AJ126" i="11"/>
  <c r="AJ125" i="11" s="1"/>
  <c r="AK126" i="11"/>
  <c r="AK125" i="11" s="1"/>
  <c r="AL126" i="11"/>
  <c r="AL125" i="11" s="1"/>
  <c r="AM126" i="11"/>
  <c r="AM125" i="11" s="1"/>
  <c r="AN126" i="11"/>
  <c r="AN125" i="11" s="1"/>
  <c r="AO126" i="11"/>
  <c r="AO125" i="11" s="1"/>
  <c r="AP126" i="11"/>
  <c r="AP125" i="11" s="1"/>
  <c r="AQ126" i="11"/>
  <c r="AQ125" i="11" s="1"/>
  <c r="AR126" i="11"/>
  <c r="AR125" i="11" s="1"/>
  <c r="AS126" i="11"/>
  <c r="AS125" i="11" s="1"/>
  <c r="AT126" i="11"/>
  <c r="AT125" i="11" s="1"/>
  <c r="AU126" i="11"/>
  <c r="AU125" i="11" s="1"/>
  <c r="AV126" i="11"/>
  <c r="AV125" i="11" s="1"/>
  <c r="AW126" i="11"/>
  <c r="AW125" i="11" s="1"/>
  <c r="AX126" i="11"/>
  <c r="AX125" i="11" s="1"/>
  <c r="AY126" i="11"/>
  <c r="AY125" i="11" s="1"/>
  <c r="AZ126" i="11"/>
  <c r="AZ125" i="11" s="1"/>
  <c r="BA126" i="11"/>
  <c r="BA125" i="11" s="1"/>
  <c r="BB126" i="11"/>
  <c r="BB125" i="11" s="1"/>
  <c r="BC126" i="11"/>
  <c r="BC125" i="11" s="1"/>
  <c r="BD126" i="11"/>
  <c r="BD125" i="11" s="1"/>
  <c r="BE126" i="11"/>
  <c r="BE125" i="11" s="1"/>
  <c r="BF126" i="11"/>
  <c r="BF125" i="11" s="1"/>
  <c r="BG126" i="11"/>
  <c r="BG125" i="11" s="1"/>
  <c r="BH126" i="11"/>
  <c r="BH125" i="11" s="1"/>
  <c r="BI126" i="11"/>
  <c r="BI125" i="11" s="1"/>
  <c r="BJ126" i="11"/>
  <c r="BJ125" i="11" s="1"/>
  <c r="BK126" i="11"/>
  <c r="BK125" i="11" s="1"/>
  <c r="BL126" i="11"/>
  <c r="BL125" i="11" s="1"/>
  <c r="BM126" i="11"/>
  <c r="BM125" i="11" s="1"/>
  <c r="BN126" i="11"/>
  <c r="BN125" i="11" s="1"/>
  <c r="BO126" i="11"/>
  <c r="BO125" i="11" s="1"/>
  <c r="BP126" i="11"/>
  <c r="BP125" i="11" s="1"/>
  <c r="BQ126" i="11"/>
  <c r="BQ125" i="11" s="1"/>
  <c r="BR126" i="11"/>
  <c r="BR125" i="11" s="1"/>
  <c r="BS126" i="11"/>
  <c r="BS125" i="11" s="1"/>
  <c r="BT126" i="11"/>
  <c r="BT125" i="11" s="1"/>
  <c r="BU126" i="11"/>
  <c r="BU125" i="11" s="1"/>
  <c r="BV126" i="11"/>
  <c r="BV125" i="11" s="1"/>
  <c r="BW126" i="11"/>
  <c r="BW125" i="11" s="1"/>
  <c r="BX126" i="11"/>
  <c r="BX125" i="11" s="1"/>
  <c r="BY126" i="11"/>
  <c r="BY125" i="11" s="1"/>
  <c r="BZ126" i="11"/>
  <c r="BZ125" i="11" s="1"/>
  <c r="CA126" i="11"/>
  <c r="CA125" i="11" s="1"/>
  <c r="CB126" i="11"/>
  <c r="CB125" i="11" s="1"/>
  <c r="CC126" i="11"/>
  <c r="CC125" i="11" s="1"/>
  <c r="CD126" i="11"/>
  <c r="CD125" i="11" s="1"/>
  <c r="CE126" i="11"/>
  <c r="CE125" i="11" s="1"/>
  <c r="CF126" i="11"/>
  <c r="CF125" i="11" s="1"/>
  <c r="CG126" i="11"/>
  <c r="CG125" i="11" s="1"/>
  <c r="CH126" i="11"/>
  <c r="CH125" i="11" s="1"/>
  <c r="CI126" i="11"/>
  <c r="CI125" i="11" s="1"/>
  <c r="CJ126" i="11"/>
  <c r="CJ125" i="11" s="1"/>
  <c r="CK126" i="11"/>
  <c r="CK125" i="11" s="1"/>
  <c r="CL126" i="11"/>
  <c r="CL125" i="11" s="1"/>
  <c r="CM126" i="11"/>
  <c r="CM125" i="11" s="1"/>
  <c r="CN126" i="11"/>
  <c r="CN125" i="11" s="1"/>
  <c r="CO126" i="11"/>
  <c r="CO125" i="11" s="1"/>
  <c r="CP126" i="11"/>
  <c r="CP125" i="11" s="1"/>
  <c r="CQ126" i="11"/>
  <c r="CQ125" i="11" s="1"/>
  <c r="CR126" i="11"/>
  <c r="CR125" i="11" s="1"/>
  <c r="CS126" i="11"/>
  <c r="CS125" i="11" s="1"/>
  <c r="CT126" i="11"/>
  <c r="CT125" i="11" s="1"/>
  <c r="CU126" i="11"/>
  <c r="CU125" i="11" s="1"/>
  <c r="CV126" i="11"/>
  <c r="CV125" i="11" s="1"/>
  <c r="CW126" i="11"/>
  <c r="CW125" i="11" s="1"/>
  <c r="CX126" i="11"/>
  <c r="CX125" i="11" s="1"/>
  <c r="CY126" i="11"/>
  <c r="CY125" i="11" s="1"/>
  <c r="CZ126" i="11"/>
  <c r="CZ125" i="11" s="1"/>
  <c r="DA126" i="11"/>
  <c r="DA125" i="11" s="1"/>
  <c r="DB126" i="11"/>
  <c r="DB125" i="11" s="1"/>
  <c r="DC126" i="11"/>
  <c r="DC125" i="11" s="1"/>
  <c r="DD126" i="11"/>
  <c r="DD125" i="11" s="1"/>
  <c r="DE126" i="11"/>
  <c r="DE125" i="11" s="1"/>
  <c r="DF126" i="11"/>
  <c r="DF125" i="11" s="1"/>
  <c r="DG126" i="11"/>
  <c r="DG125" i="11" s="1"/>
  <c r="DH126" i="11"/>
  <c r="DH125" i="11" s="1"/>
  <c r="DI126" i="11"/>
  <c r="DI125" i="11" s="1"/>
  <c r="DJ126" i="11"/>
  <c r="DJ125" i="11" s="1"/>
  <c r="DK126" i="11"/>
  <c r="DK125" i="11" s="1"/>
  <c r="DL126" i="11"/>
  <c r="DL125" i="11" s="1"/>
  <c r="DM126" i="11"/>
  <c r="DM125" i="11" s="1"/>
  <c r="DN126" i="11"/>
  <c r="DN125" i="11" s="1"/>
  <c r="DO126" i="11"/>
  <c r="DO125" i="11" s="1"/>
  <c r="DP126" i="11"/>
  <c r="DP125" i="11" s="1"/>
  <c r="DQ126" i="11"/>
  <c r="DQ125" i="11" s="1"/>
  <c r="DR126" i="11"/>
  <c r="DR125" i="11" s="1"/>
  <c r="DS126" i="11"/>
  <c r="DS125" i="11" s="1"/>
  <c r="DT126" i="11"/>
  <c r="DT125" i="11" s="1"/>
  <c r="DU126" i="11"/>
  <c r="DU125" i="11" s="1"/>
  <c r="DV126" i="11"/>
  <c r="DV125" i="11" s="1"/>
  <c r="DW126" i="11"/>
  <c r="DW125" i="11" s="1"/>
  <c r="DX126" i="11"/>
  <c r="DX125" i="11" s="1"/>
  <c r="DY126" i="11"/>
  <c r="DY125" i="11" s="1"/>
  <c r="DZ126" i="11"/>
  <c r="DZ125" i="11" s="1"/>
  <c r="EA126" i="11"/>
  <c r="EA125" i="11" s="1"/>
  <c r="EB126" i="11"/>
  <c r="EB125" i="11" s="1"/>
  <c r="EC126" i="11"/>
  <c r="EC125" i="11" s="1"/>
  <c r="ED126" i="11"/>
  <c r="ED125" i="11" s="1"/>
  <c r="EE126" i="11"/>
  <c r="EE125" i="11" s="1"/>
  <c r="EF126" i="11"/>
  <c r="EF125" i="11" s="1"/>
  <c r="EG126" i="11"/>
  <c r="EG125" i="11" s="1"/>
  <c r="EH126" i="11"/>
  <c r="EH125" i="11" s="1"/>
  <c r="EI126" i="11"/>
  <c r="EI125" i="11" s="1"/>
  <c r="EJ126" i="11"/>
  <c r="EJ125" i="11" s="1"/>
  <c r="EK126" i="11"/>
  <c r="EK125" i="11" s="1"/>
  <c r="EL126" i="11"/>
  <c r="EL125" i="11" s="1"/>
  <c r="EM126" i="11"/>
  <c r="EM125" i="11" s="1"/>
  <c r="EN126" i="11"/>
  <c r="EN125" i="11" s="1"/>
  <c r="EO126" i="11"/>
  <c r="EO125" i="11" s="1"/>
  <c r="EP126" i="11"/>
  <c r="EP125" i="11" s="1"/>
  <c r="EQ126" i="11"/>
  <c r="EQ125" i="11" s="1"/>
  <c r="ER126" i="11"/>
  <c r="ER125" i="11" s="1"/>
  <c r="ES126" i="11"/>
  <c r="ES125" i="11" s="1"/>
  <c r="ET126" i="11"/>
  <c r="ET125" i="11" s="1"/>
  <c r="EU126" i="11"/>
  <c r="EU125" i="11" s="1"/>
  <c r="EV126" i="11"/>
  <c r="EV125" i="11" s="1"/>
  <c r="EW126" i="11"/>
  <c r="EW125" i="11" s="1"/>
  <c r="EX126" i="11"/>
  <c r="EX125" i="11" s="1"/>
  <c r="EY126" i="11"/>
  <c r="EY125" i="11" s="1"/>
  <c r="EZ126" i="11"/>
  <c r="EZ125" i="11" s="1"/>
  <c r="FA126" i="11"/>
  <c r="FA125" i="11" s="1"/>
  <c r="FB126" i="11"/>
  <c r="FB125" i="11" s="1"/>
  <c r="FC126" i="11"/>
  <c r="FC125" i="11" s="1"/>
  <c r="FD126" i="11"/>
  <c r="FD125" i="11" s="1"/>
  <c r="FE126" i="11"/>
  <c r="FE125" i="11" s="1"/>
  <c r="FF126" i="11"/>
  <c r="FF125" i="11" s="1"/>
  <c r="FG126" i="11"/>
  <c r="FG125" i="11" s="1"/>
  <c r="FH126" i="11"/>
  <c r="FH125" i="11" s="1"/>
  <c r="FI126" i="11"/>
  <c r="FI125" i="11" s="1"/>
  <c r="FJ126" i="11"/>
  <c r="FJ125" i="11" s="1"/>
  <c r="FK126" i="11"/>
  <c r="FK125" i="11" s="1"/>
  <c r="FL126" i="11"/>
  <c r="FL125" i="11" s="1"/>
  <c r="FM126" i="11"/>
  <c r="FM125" i="11" s="1"/>
  <c r="FN126" i="11"/>
  <c r="FN125" i="11" s="1"/>
  <c r="FO126" i="11"/>
  <c r="FO125" i="11" s="1"/>
  <c r="FP126" i="11"/>
  <c r="FP125" i="11" s="1"/>
  <c r="FQ126" i="11"/>
  <c r="FQ125" i="11" s="1"/>
  <c r="FR126" i="11"/>
  <c r="FR125" i="11" s="1"/>
  <c r="FS126" i="11"/>
  <c r="FS125" i="11" s="1"/>
  <c r="FT126" i="11"/>
  <c r="FT125" i="11" s="1"/>
  <c r="FU126" i="11"/>
  <c r="FU125" i="11" s="1"/>
  <c r="FV126" i="11"/>
  <c r="FV125" i="11" s="1"/>
  <c r="FW126" i="11"/>
  <c r="FW125" i="11" s="1"/>
  <c r="FX126" i="11"/>
  <c r="FX125" i="11" s="1"/>
  <c r="FY126" i="11"/>
  <c r="FY125" i="11" s="1"/>
  <c r="FZ126" i="11"/>
  <c r="FZ125" i="11" s="1"/>
  <c r="GA126" i="11"/>
  <c r="GA125" i="11" s="1"/>
  <c r="GB126" i="11"/>
  <c r="GB125" i="11" s="1"/>
  <c r="GC126" i="11"/>
  <c r="GC125" i="11" s="1"/>
  <c r="GD126" i="11"/>
  <c r="GD125" i="11" s="1"/>
  <c r="GE126" i="11"/>
  <c r="GE125" i="11" s="1"/>
  <c r="GF126" i="11"/>
  <c r="GF125" i="11" s="1"/>
  <c r="GG126" i="11"/>
  <c r="GG125" i="11" s="1"/>
  <c r="GH126" i="11"/>
  <c r="GH125" i="11" s="1"/>
  <c r="GI126" i="11"/>
  <c r="GI125" i="11" s="1"/>
  <c r="GJ126" i="11"/>
  <c r="GJ125" i="11" s="1"/>
  <c r="GK126" i="11"/>
  <c r="GK125" i="11" s="1"/>
  <c r="GL126" i="11"/>
  <c r="GL125" i="11" s="1"/>
  <c r="GM126" i="11"/>
  <c r="GM125" i="11" s="1"/>
  <c r="GN126" i="11"/>
  <c r="GN125" i="11" s="1"/>
  <c r="GO126" i="11"/>
  <c r="GO125" i="11" s="1"/>
  <c r="GP126" i="11"/>
  <c r="GP125" i="11" s="1"/>
  <c r="GQ126" i="11"/>
  <c r="GQ125" i="11" s="1"/>
  <c r="GR126" i="11"/>
  <c r="GR125" i="11" s="1"/>
  <c r="GS126" i="11"/>
  <c r="GS125" i="11" s="1"/>
  <c r="GT126" i="11"/>
  <c r="GT125" i="11" s="1"/>
  <c r="GU126" i="11"/>
  <c r="GU125" i="11" s="1"/>
  <c r="GV126" i="11"/>
  <c r="GV125" i="11" s="1"/>
  <c r="GW126" i="11"/>
  <c r="GW125" i="11" s="1"/>
  <c r="GX126" i="11"/>
  <c r="GX125" i="11" s="1"/>
  <c r="GY126" i="11"/>
  <c r="GY125" i="11" s="1"/>
  <c r="GZ126" i="11"/>
  <c r="GZ125" i="11" s="1"/>
  <c r="HA126" i="11"/>
  <c r="HA125" i="11" s="1"/>
  <c r="HB126" i="11"/>
  <c r="HB125" i="11" s="1"/>
  <c r="HC126" i="11"/>
  <c r="HC125" i="11" s="1"/>
  <c r="HD126" i="11"/>
  <c r="HD125" i="11" s="1"/>
  <c r="HE126" i="11"/>
  <c r="HE125" i="11" s="1"/>
  <c r="HF126" i="11"/>
  <c r="HF125" i="11" s="1"/>
  <c r="HG126" i="11"/>
  <c r="HG125" i="11" s="1"/>
  <c r="HH126" i="11"/>
  <c r="HH125" i="11" s="1"/>
  <c r="HI126" i="11"/>
  <c r="HI125" i="11" s="1"/>
  <c r="HJ126" i="11"/>
  <c r="HJ125" i="11" s="1"/>
  <c r="HK126" i="11"/>
  <c r="HK125" i="11" s="1"/>
  <c r="HL126" i="11"/>
  <c r="HL125" i="11" s="1"/>
  <c r="HM126" i="11"/>
  <c r="HM125" i="11" s="1"/>
  <c r="HN126" i="11"/>
  <c r="HN125" i="11" s="1"/>
  <c r="HO126" i="11"/>
  <c r="HO125" i="11" s="1"/>
  <c r="HP126" i="11"/>
  <c r="HP125" i="11" s="1"/>
  <c r="HQ126" i="11"/>
  <c r="HQ125" i="11" s="1"/>
  <c r="HR126" i="11"/>
  <c r="HR125" i="11" s="1"/>
  <c r="HS126" i="11"/>
  <c r="HS125" i="11" s="1"/>
  <c r="HT126" i="11"/>
  <c r="HT125" i="11" s="1"/>
  <c r="HU126" i="11"/>
  <c r="HU125" i="11" s="1"/>
  <c r="HV126" i="11"/>
  <c r="HV125" i="11" s="1"/>
  <c r="HW126" i="11"/>
  <c r="HW125" i="11" s="1"/>
  <c r="HX126" i="11"/>
  <c r="HX125" i="11" s="1"/>
  <c r="HY126" i="11"/>
  <c r="HY125" i="11" s="1"/>
  <c r="HZ126" i="11"/>
  <c r="HZ125" i="11" s="1"/>
  <c r="IA126" i="11"/>
  <c r="IA125" i="11" s="1"/>
  <c r="IB126" i="11"/>
  <c r="IB125" i="11" s="1"/>
  <c r="IC126" i="11"/>
  <c r="IC125" i="11" s="1"/>
  <c r="ID126" i="11"/>
  <c r="ID125" i="11" s="1"/>
  <c r="IE126" i="11"/>
  <c r="IE125" i="11" s="1"/>
  <c r="IF126" i="11"/>
  <c r="IF125" i="11" s="1"/>
  <c r="IG126" i="11"/>
  <c r="IG125" i="11" s="1"/>
  <c r="IH126" i="11"/>
  <c r="IH125" i="11" s="1"/>
  <c r="II126" i="11"/>
  <c r="II125" i="11" s="1"/>
  <c r="IJ126" i="11"/>
  <c r="IJ125" i="11" s="1"/>
  <c r="IK126" i="11"/>
  <c r="IK125" i="11" s="1"/>
  <c r="IL126" i="11"/>
  <c r="IL125" i="11" s="1"/>
  <c r="IM126" i="11"/>
  <c r="IM125" i="11" s="1"/>
  <c r="IN126" i="11"/>
  <c r="IN125" i="11" s="1"/>
  <c r="IO126" i="11"/>
  <c r="IO125" i="11" s="1"/>
  <c r="IP126" i="11"/>
  <c r="IP125" i="11" s="1"/>
  <c r="IQ126" i="11"/>
  <c r="IQ125" i="11" s="1"/>
  <c r="IR126" i="11"/>
  <c r="IR125" i="11" s="1"/>
  <c r="IS126" i="11"/>
  <c r="IS125" i="11" s="1"/>
  <c r="IT126" i="11"/>
  <c r="IT125" i="11" s="1"/>
  <c r="IU126" i="11"/>
  <c r="IU125" i="11" s="1"/>
  <c r="IV126" i="11"/>
  <c r="IV125" i="11" s="1"/>
  <c r="IW126" i="11"/>
  <c r="IW125" i="11" s="1"/>
  <c r="IX126" i="11"/>
  <c r="IX125" i="11" s="1"/>
  <c r="IY126" i="11"/>
  <c r="IY125" i="11" s="1"/>
  <c r="IZ126" i="11"/>
  <c r="IZ125" i="11" s="1"/>
  <c r="JA126" i="11"/>
  <c r="JA125" i="11" s="1"/>
  <c r="JB126" i="11"/>
  <c r="JB125" i="11" s="1"/>
  <c r="JC126" i="11"/>
  <c r="JC125" i="11" s="1"/>
  <c r="JD126" i="11"/>
  <c r="JD125" i="11" s="1"/>
  <c r="JE126" i="11"/>
  <c r="JE125" i="11" s="1"/>
  <c r="JF126" i="11"/>
  <c r="JF125" i="11" s="1"/>
  <c r="JG126" i="11"/>
  <c r="JG125" i="11" s="1"/>
  <c r="JH126" i="11"/>
  <c r="JH125" i="11" s="1"/>
  <c r="JI126" i="11"/>
  <c r="JI125" i="11" s="1"/>
  <c r="JJ126" i="11"/>
  <c r="JJ125" i="11" s="1"/>
  <c r="JK126" i="11"/>
  <c r="JK125" i="11" s="1"/>
  <c r="JL126" i="11"/>
  <c r="JL125" i="11" s="1"/>
  <c r="JM126" i="11"/>
  <c r="JM125" i="11" s="1"/>
  <c r="JN126" i="11"/>
  <c r="JN125" i="11" s="1"/>
  <c r="JO126" i="11"/>
  <c r="JO125" i="11" s="1"/>
  <c r="JP126" i="11"/>
  <c r="JP125" i="11" s="1"/>
  <c r="JQ126" i="11"/>
  <c r="JQ125" i="11" s="1"/>
  <c r="JR126" i="11"/>
  <c r="JR125" i="11" s="1"/>
  <c r="JS126" i="11"/>
  <c r="JS125" i="11" s="1"/>
  <c r="JT126" i="11"/>
  <c r="JT125" i="11" s="1"/>
  <c r="JU126" i="11"/>
  <c r="JU125" i="11" s="1"/>
  <c r="JV126" i="11"/>
  <c r="JV125" i="11" s="1"/>
  <c r="JW126" i="11"/>
  <c r="JW125" i="11" s="1"/>
  <c r="JX126" i="11"/>
  <c r="JX125" i="11" s="1"/>
  <c r="JY126" i="11"/>
  <c r="JY125" i="11" s="1"/>
  <c r="JZ126" i="11"/>
  <c r="JZ125" i="11" s="1"/>
  <c r="KA126" i="11"/>
  <c r="KA125" i="11" s="1"/>
  <c r="KB126" i="11"/>
  <c r="KB125" i="11" s="1"/>
  <c r="KC126" i="11"/>
  <c r="KC125" i="11" s="1"/>
  <c r="KD126" i="11"/>
  <c r="KD125" i="11" s="1"/>
  <c r="KE126" i="11"/>
  <c r="KE125" i="11" s="1"/>
  <c r="KF126" i="11"/>
  <c r="KF125" i="11" s="1"/>
  <c r="KG126" i="11"/>
  <c r="KG125" i="11" s="1"/>
  <c r="KH126" i="11"/>
  <c r="KH125" i="11" s="1"/>
  <c r="KI126" i="11"/>
  <c r="KI125" i="11" s="1"/>
  <c r="KJ126" i="11"/>
  <c r="KJ125" i="11" s="1"/>
  <c r="KK126" i="11"/>
  <c r="KK125" i="11" s="1"/>
  <c r="KL126" i="11"/>
  <c r="KL125" i="11" s="1"/>
  <c r="KM126" i="11"/>
  <c r="KM125" i="11" s="1"/>
  <c r="KN126" i="11"/>
  <c r="KN125" i="11" s="1"/>
  <c r="KO126" i="11"/>
  <c r="KO125" i="11" s="1"/>
  <c r="KP126" i="11"/>
  <c r="KP125" i="11" s="1"/>
  <c r="KQ126" i="11"/>
  <c r="KQ125" i="11" s="1"/>
  <c r="KR126" i="11"/>
  <c r="KR125" i="11" s="1"/>
  <c r="KS126" i="11"/>
  <c r="KS125" i="11" s="1"/>
  <c r="KT126" i="11"/>
  <c r="KT125" i="11" s="1"/>
  <c r="KU126" i="11"/>
  <c r="KU125" i="11" s="1"/>
  <c r="KV126" i="11"/>
  <c r="KV125" i="11" s="1"/>
  <c r="KW126" i="11"/>
  <c r="KW125" i="11" s="1"/>
  <c r="KX126" i="11"/>
  <c r="KX125" i="11" s="1"/>
  <c r="KY126" i="11"/>
  <c r="KY125" i="11" s="1"/>
  <c r="KZ126" i="11"/>
  <c r="KZ125" i="11" s="1"/>
  <c r="LA126" i="11"/>
  <c r="LA125" i="11" s="1"/>
  <c r="LB126" i="11"/>
  <c r="LB125" i="11" s="1"/>
  <c r="LC126" i="11"/>
  <c r="LC125" i="11" s="1"/>
  <c r="LD126" i="11"/>
  <c r="LD125" i="11" s="1"/>
  <c r="LE126" i="11"/>
  <c r="LE125" i="11" s="1"/>
  <c r="LF126" i="11"/>
  <c r="LF125" i="11" s="1"/>
  <c r="LG126" i="11"/>
  <c r="LG125" i="11" s="1"/>
  <c r="LH126" i="11"/>
  <c r="LH125" i="11" s="1"/>
  <c r="LI126" i="11"/>
  <c r="LI125" i="11" s="1"/>
  <c r="LJ126" i="11"/>
  <c r="LJ125" i="11" s="1"/>
  <c r="LK126" i="11"/>
  <c r="LK125" i="11" s="1"/>
  <c r="LL126" i="11"/>
  <c r="LL125" i="11" s="1"/>
  <c r="LM126" i="11"/>
  <c r="LM125" i="11" s="1"/>
  <c r="LN126" i="11"/>
  <c r="LN125" i="11" s="1"/>
  <c r="LO126" i="11"/>
  <c r="LO125" i="11" s="1"/>
  <c r="LP126" i="11"/>
  <c r="LP125" i="11" s="1"/>
  <c r="LQ126" i="11"/>
  <c r="LQ125" i="11" s="1"/>
  <c r="LR126" i="11"/>
  <c r="LR125" i="11" s="1"/>
  <c r="LS126" i="11"/>
  <c r="LS125" i="11" s="1"/>
  <c r="LT126" i="11"/>
  <c r="LT125" i="11" s="1"/>
  <c r="LU126" i="11"/>
  <c r="LU125" i="11" s="1"/>
  <c r="LV126" i="11"/>
  <c r="LV125" i="11" s="1"/>
  <c r="LW126" i="11"/>
  <c r="LW125" i="11" s="1"/>
  <c r="LX126" i="11"/>
  <c r="LX125" i="11" s="1"/>
  <c r="LY126" i="11"/>
  <c r="LY125" i="11" s="1"/>
  <c r="LZ126" i="11"/>
  <c r="LZ125" i="11" s="1"/>
  <c r="MA126" i="11"/>
  <c r="MA125" i="11" s="1"/>
  <c r="MB126" i="11"/>
  <c r="MB125" i="11" s="1"/>
  <c r="MC126" i="11"/>
  <c r="MC125" i="11" s="1"/>
  <c r="MD126" i="11"/>
  <c r="MD125" i="11" s="1"/>
  <c r="ME126" i="11"/>
  <c r="ME125" i="11" s="1"/>
  <c r="MF126" i="11"/>
  <c r="MF125" i="11" s="1"/>
  <c r="MG126" i="11"/>
  <c r="MG125" i="11" s="1"/>
  <c r="MH126" i="11"/>
  <c r="MH125" i="11" s="1"/>
  <c r="MI126" i="11"/>
  <c r="MI125" i="11" s="1"/>
  <c r="MJ126" i="11"/>
  <c r="MJ125" i="11" s="1"/>
  <c r="MK126" i="11"/>
  <c r="MK125" i="11" s="1"/>
  <c r="ML126" i="11"/>
  <c r="ML125" i="11" s="1"/>
  <c r="MM126" i="11"/>
  <c r="MM125" i="11" s="1"/>
  <c r="MN126" i="11"/>
  <c r="MN125" i="11" s="1"/>
  <c r="MO126" i="11"/>
  <c r="MO125" i="11" s="1"/>
  <c r="MP126" i="11"/>
  <c r="MP125" i="11" s="1"/>
  <c r="MQ126" i="11"/>
  <c r="MQ125" i="11" s="1"/>
  <c r="MR126" i="11"/>
  <c r="MR125" i="11" s="1"/>
  <c r="MS126" i="11"/>
  <c r="MS125" i="11" s="1"/>
  <c r="MT126" i="11"/>
  <c r="MT125" i="11" s="1"/>
  <c r="MU126" i="11"/>
  <c r="MU125" i="11" s="1"/>
  <c r="MV126" i="11"/>
  <c r="MV125" i="11" s="1"/>
  <c r="MW126" i="11"/>
  <c r="MW125" i="11" s="1"/>
  <c r="MX126" i="11"/>
  <c r="MX125" i="11" s="1"/>
  <c r="MY126" i="11"/>
  <c r="MY125" i="11" s="1"/>
  <c r="MZ126" i="11"/>
  <c r="MZ125" i="11" s="1"/>
  <c r="NA126" i="11"/>
  <c r="NA125" i="11" s="1"/>
  <c r="NB126" i="11"/>
  <c r="NB125" i="11" s="1"/>
  <c r="NC126" i="11"/>
  <c r="NC125" i="11" s="1"/>
  <c r="ND126" i="11"/>
  <c r="ND125" i="11" s="1"/>
  <c r="NE126" i="11"/>
  <c r="NE125" i="11" s="1"/>
  <c r="NF126" i="11"/>
  <c r="NF125" i="11" s="1"/>
  <c r="NG126" i="11"/>
  <c r="NG125" i="11" s="1"/>
  <c r="NH126" i="11"/>
  <c r="NH125" i="11" s="1"/>
  <c r="NI126" i="11"/>
  <c r="NI125" i="11" s="1"/>
  <c r="NJ126" i="11"/>
  <c r="NJ125" i="11" s="1"/>
  <c r="NK126" i="11"/>
  <c r="NK125" i="11" s="1"/>
  <c r="NL126" i="11"/>
  <c r="NL125" i="11" s="1"/>
  <c r="NM126" i="11"/>
  <c r="NM125" i="11" s="1"/>
  <c r="NN126" i="11"/>
  <c r="NN125" i="11" s="1"/>
  <c r="NO126" i="11"/>
  <c r="NO125" i="11" s="1"/>
  <c r="NP126" i="11"/>
  <c r="NP125" i="11" s="1"/>
  <c r="NQ126" i="11"/>
  <c r="NQ125" i="11" s="1"/>
  <c r="NR126" i="11"/>
  <c r="NR125" i="11" s="1"/>
  <c r="E127" i="11" l="1"/>
  <c r="F127" i="11"/>
  <c r="G127" i="11"/>
  <c r="H127" i="11"/>
  <c r="I127" i="11"/>
  <c r="J12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AS127" i="11"/>
  <c r="AT127" i="11"/>
  <c r="AU127" i="11"/>
  <c r="AV127" i="11"/>
  <c r="AW127" i="11"/>
  <c r="AX127" i="11"/>
  <c r="AY127" i="11"/>
  <c r="AZ127" i="11"/>
  <c r="BA127" i="11"/>
  <c r="BB127" i="11"/>
  <c r="BC127" i="11"/>
  <c r="BD127" i="11"/>
  <c r="BE127" i="11"/>
  <c r="BF127" i="11"/>
  <c r="BG127" i="11"/>
  <c r="BH127" i="11"/>
  <c r="BI127" i="11"/>
  <c r="BJ127" i="11"/>
  <c r="BK127" i="11"/>
  <c r="BL127" i="11"/>
  <c r="BM127" i="11"/>
  <c r="BN127" i="11"/>
  <c r="BO127" i="11"/>
  <c r="BP127" i="11"/>
  <c r="BQ127" i="11"/>
  <c r="BR127" i="11"/>
  <c r="BS127" i="11"/>
  <c r="BT127" i="11"/>
  <c r="BU127" i="11"/>
  <c r="BV127" i="11"/>
  <c r="BW127" i="11"/>
  <c r="BX127" i="11"/>
  <c r="BY127" i="11"/>
  <c r="BZ127" i="11"/>
  <c r="CA127" i="11"/>
  <c r="CB127" i="11"/>
  <c r="CC127" i="11"/>
  <c r="CD127" i="11"/>
  <c r="CE127" i="11"/>
  <c r="CF127" i="11"/>
  <c r="CG127" i="11"/>
  <c r="CH127" i="11"/>
  <c r="CI127" i="11"/>
  <c r="CJ127" i="11"/>
  <c r="CK127" i="11"/>
  <c r="CL127" i="11"/>
  <c r="CM127" i="11"/>
  <c r="CN127" i="11"/>
  <c r="CO127" i="11"/>
  <c r="CP127" i="11"/>
  <c r="CQ127" i="11"/>
  <c r="CR127" i="11"/>
  <c r="CS127" i="11"/>
  <c r="CT127" i="11"/>
  <c r="CU127" i="11"/>
  <c r="CV127" i="11"/>
  <c r="CW127" i="11"/>
  <c r="CX127" i="11"/>
  <c r="CY127" i="11"/>
  <c r="CZ127" i="11"/>
  <c r="DA127" i="11"/>
  <c r="DB127" i="11"/>
  <c r="DC127" i="11"/>
  <c r="DD127" i="11"/>
  <c r="DE127" i="11"/>
  <c r="DF127" i="11"/>
  <c r="DG127" i="11"/>
  <c r="DH127" i="11"/>
  <c r="DI127" i="11"/>
  <c r="DJ127" i="11"/>
  <c r="DK127" i="11"/>
  <c r="DL127" i="11"/>
  <c r="DM127" i="11"/>
  <c r="DN127" i="11"/>
  <c r="DO127" i="11"/>
  <c r="DP127" i="11"/>
  <c r="DQ127" i="11"/>
  <c r="DR127" i="11"/>
  <c r="DS127" i="11"/>
  <c r="DT127" i="11"/>
  <c r="DU127" i="11"/>
  <c r="DV127" i="11"/>
  <c r="DW127" i="11"/>
  <c r="DX127" i="11"/>
  <c r="DY127" i="11"/>
  <c r="DZ127" i="11"/>
  <c r="EA127" i="11"/>
  <c r="EB127" i="11"/>
  <c r="EC127" i="11"/>
  <c r="ED127" i="11"/>
  <c r="EE127" i="11"/>
  <c r="EF127" i="11"/>
  <c r="EG127" i="11"/>
  <c r="EH127" i="11"/>
  <c r="EI127" i="11"/>
  <c r="EJ127" i="11"/>
  <c r="EK127" i="11"/>
  <c r="EL127" i="11"/>
  <c r="EM127" i="11"/>
  <c r="EN127" i="11"/>
  <c r="EO127" i="11"/>
  <c r="EP127" i="11"/>
  <c r="EQ127" i="11"/>
  <c r="ER127" i="11"/>
  <c r="ES127" i="11"/>
  <c r="ET127" i="11"/>
  <c r="EU127" i="11"/>
  <c r="EV127" i="11"/>
  <c r="EW127" i="11"/>
  <c r="EX127" i="11"/>
  <c r="EY127" i="11"/>
  <c r="EZ127" i="11"/>
  <c r="FA127" i="11"/>
  <c r="FB127" i="11"/>
  <c r="FC127" i="11"/>
  <c r="FD127" i="11"/>
  <c r="FE127" i="11"/>
  <c r="FF127" i="11"/>
  <c r="FG127" i="11"/>
  <c r="FH127" i="11"/>
  <c r="FI127" i="11"/>
  <c r="FJ127" i="11"/>
  <c r="FK127" i="11"/>
  <c r="FL127" i="11"/>
  <c r="FM127" i="11"/>
  <c r="FN127" i="11"/>
  <c r="FO127" i="11"/>
  <c r="FP127" i="11"/>
  <c r="FQ127" i="11"/>
  <c r="FR127" i="11"/>
  <c r="FS127" i="11"/>
  <c r="FT127" i="11"/>
  <c r="FU127" i="11"/>
  <c r="FV127" i="11"/>
  <c r="FW127" i="11"/>
  <c r="FX127" i="11"/>
  <c r="FY127" i="11"/>
  <c r="FZ127" i="11"/>
  <c r="GA127" i="11"/>
  <c r="GB127" i="11"/>
  <c r="GC127" i="11"/>
  <c r="GD127" i="11"/>
  <c r="GE127" i="11"/>
  <c r="GF127" i="11"/>
  <c r="GG127" i="11"/>
  <c r="GH127" i="11"/>
  <c r="GI127" i="11"/>
  <c r="GJ127" i="11"/>
  <c r="GK127" i="11"/>
  <c r="GL127" i="11"/>
  <c r="GM127" i="11"/>
  <c r="GN127" i="11"/>
  <c r="GO127" i="11"/>
  <c r="GP127" i="11"/>
  <c r="GQ127" i="11"/>
  <c r="GR127" i="11"/>
  <c r="GS127" i="11"/>
  <c r="GT127" i="11"/>
  <c r="GU127" i="11"/>
  <c r="GV127" i="11"/>
  <c r="GW127" i="11"/>
  <c r="GX127" i="11"/>
  <c r="GY127" i="11"/>
  <c r="GZ127" i="11"/>
  <c r="HA127" i="11"/>
  <c r="HB127" i="11"/>
  <c r="HC127" i="11"/>
  <c r="HD127" i="11"/>
  <c r="HE127" i="11"/>
  <c r="HF127" i="11"/>
  <c r="HG127" i="11"/>
  <c r="HH127" i="11"/>
  <c r="HI127" i="11"/>
  <c r="HJ127" i="11"/>
  <c r="HK127" i="11"/>
  <c r="HL127" i="11"/>
  <c r="HM127" i="11"/>
  <c r="HN127" i="11"/>
  <c r="HO127" i="11"/>
  <c r="HP127" i="11"/>
  <c r="HQ127" i="11"/>
  <c r="HR127" i="11"/>
  <c r="HS127" i="11"/>
  <c r="HT127" i="11"/>
  <c r="HU127" i="11"/>
  <c r="HV127" i="11"/>
  <c r="HW127" i="11"/>
  <c r="HX127" i="11"/>
  <c r="HY127" i="11"/>
  <c r="HZ127" i="11"/>
  <c r="IA127" i="11"/>
  <c r="IB127" i="11"/>
  <c r="IC127" i="11"/>
  <c r="ID127" i="11"/>
  <c r="IE127" i="11"/>
  <c r="IF127" i="11"/>
  <c r="IG127" i="11"/>
  <c r="IH127" i="11"/>
  <c r="II127" i="11"/>
  <c r="IJ127" i="11"/>
  <c r="IK127" i="11"/>
  <c r="IL127" i="11"/>
  <c r="IM127" i="11"/>
  <c r="IN127" i="11"/>
  <c r="IO127" i="11"/>
  <c r="IP127" i="11"/>
  <c r="IQ127" i="11"/>
  <c r="IR127" i="11"/>
  <c r="IS127" i="11"/>
  <c r="IT127" i="11"/>
  <c r="IU127" i="11"/>
  <c r="IV127" i="11"/>
  <c r="IW127" i="11"/>
  <c r="IX127" i="11"/>
  <c r="IY127" i="11"/>
  <c r="IZ127" i="11"/>
  <c r="JA127" i="11"/>
  <c r="JB127" i="11"/>
  <c r="JC127" i="11"/>
  <c r="JD127" i="11"/>
  <c r="JE127" i="11"/>
  <c r="JF127" i="11"/>
  <c r="JG127" i="11"/>
  <c r="JH127" i="11"/>
  <c r="JI127" i="11"/>
  <c r="JJ127" i="11"/>
  <c r="JK127" i="11"/>
  <c r="JL127" i="11"/>
  <c r="JM127" i="11"/>
  <c r="JN127" i="11"/>
  <c r="JO127" i="11"/>
  <c r="JP127" i="11"/>
  <c r="JQ127" i="11"/>
  <c r="JR127" i="11"/>
  <c r="JS127" i="11"/>
  <c r="JT127" i="11"/>
  <c r="JU127" i="11"/>
  <c r="JV127" i="11"/>
  <c r="JW127" i="11"/>
  <c r="JX127" i="11"/>
  <c r="JY127" i="11"/>
  <c r="JZ127" i="11"/>
  <c r="KA127" i="11"/>
  <c r="KB127" i="11"/>
  <c r="KC127" i="11"/>
  <c r="KD127" i="11"/>
  <c r="KE127" i="11"/>
  <c r="KF127" i="11"/>
  <c r="KG127" i="11"/>
  <c r="KH127" i="11"/>
  <c r="KI127" i="11"/>
  <c r="KJ127" i="11"/>
  <c r="KK127" i="11"/>
  <c r="KL127" i="11"/>
  <c r="KM127" i="11"/>
  <c r="KN127" i="11"/>
  <c r="KO127" i="11"/>
  <c r="KP127" i="11"/>
  <c r="KQ127" i="11"/>
  <c r="KR127" i="11"/>
  <c r="KS127" i="11"/>
  <c r="KT127" i="11"/>
  <c r="KU127" i="11"/>
  <c r="KV127" i="11"/>
  <c r="KW127" i="11"/>
  <c r="KX127" i="11"/>
  <c r="KY127" i="11"/>
  <c r="KZ127" i="11"/>
  <c r="LA127" i="11"/>
  <c r="LB127" i="11"/>
  <c r="LC127" i="11"/>
  <c r="LD127" i="11"/>
  <c r="LE127" i="11"/>
  <c r="LF127" i="11"/>
  <c r="LG127" i="11"/>
  <c r="LH127" i="11"/>
  <c r="LI127" i="11"/>
  <c r="LJ127" i="11"/>
  <c r="LK127" i="11"/>
  <c r="LL127" i="11"/>
  <c r="LM127" i="11"/>
  <c r="LN127" i="11"/>
  <c r="LO127" i="11"/>
  <c r="LP127" i="11"/>
  <c r="LQ127" i="11"/>
  <c r="LR127" i="11"/>
  <c r="LS127" i="11"/>
  <c r="LT127" i="11"/>
  <c r="LU127" i="11"/>
  <c r="LV127" i="11"/>
  <c r="LW127" i="11"/>
  <c r="LX127" i="11"/>
  <c r="LY127" i="11"/>
  <c r="LZ127" i="11"/>
  <c r="MA127" i="11"/>
  <c r="MB127" i="11"/>
  <c r="MC127" i="11"/>
  <c r="MD127" i="11"/>
  <c r="ME127" i="11"/>
  <c r="MF127" i="11"/>
  <c r="MG127" i="11"/>
  <c r="MH127" i="11"/>
  <c r="MI127" i="11"/>
  <c r="MJ127" i="11"/>
  <c r="MK127" i="11"/>
  <c r="ML127" i="11"/>
  <c r="MM127" i="11"/>
  <c r="MN127" i="11"/>
  <c r="MO127" i="11"/>
  <c r="MP127" i="11"/>
  <c r="MQ127" i="11"/>
  <c r="MR127" i="11"/>
  <c r="MS127" i="11"/>
  <c r="MT127" i="11"/>
  <c r="MU127" i="11"/>
  <c r="MV127" i="11"/>
  <c r="MW127" i="11"/>
  <c r="MX127" i="11"/>
  <c r="MY127" i="11"/>
  <c r="MZ127" i="11"/>
  <c r="NA127" i="11"/>
  <c r="NB127" i="11"/>
  <c r="NC127" i="11"/>
  <c r="ND127" i="11"/>
  <c r="NE127" i="11"/>
  <c r="NF127" i="11"/>
  <c r="NG127" i="11"/>
  <c r="NH127" i="11"/>
  <c r="NI127" i="11"/>
  <c r="NJ127" i="11"/>
  <c r="NK127" i="11"/>
  <c r="NL127" i="11"/>
  <c r="NM127" i="11"/>
  <c r="NN127" i="11"/>
  <c r="NO127" i="11"/>
  <c r="NP127" i="11"/>
  <c r="NQ127" i="11"/>
  <c r="NR127" i="11"/>
  <c r="E119" i="11"/>
  <c r="F119" i="11"/>
  <c r="G119" i="11"/>
  <c r="H119" i="11"/>
  <c r="I119" i="11"/>
  <c r="J119" i="11"/>
  <c r="K119" i="11"/>
  <c r="L119" i="11"/>
  <c r="M119" i="11"/>
  <c r="N119" i="11"/>
  <c r="O119" i="11"/>
  <c r="P119" i="11"/>
  <c r="Q119" i="11"/>
  <c r="R119" i="11"/>
  <c r="S119" i="11"/>
  <c r="T119" i="11"/>
  <c r="U119" i="11"/>
  <c r="V119" i="11"/>
  <c r="W119" i="11"/>
  <c r="X119" i="11"/>
  <c r="Y119" i="11"/>
  <c r="Z119" i="11"/>
  <c r="AA119" i="11"/>
  <c r="AB119" i="11"/>
  <c r="AC119" i="11"/>
  <c r="AD119" i="11"/>
  <c r="AE119" i="11"/>
  <c r="AF119" i="11"/>
  <c r="AG119" i="11"/>
  <c r="AH119" i="11"/>
  <c r="AI119" i="11"/>
  <c r="AJ119" i="11"/>
  <c r="AK119" i="11"/>
  <c r="AL119" i="11"/>
  <c r="AM119" i="11"/>
  <c r="AN119" i="11"/>
  <c r="AO119" i="11"/>
  <c r="AP119" i="11"/>
  <c r="AQ119" i="11"/>
  <c r="AR119" i="11"/>
  <c r="AS119" i="11"/>
  <c r="AT119" i="11"/>
  <c r="AU119" i="11"/>
  <c r="AV119" i="11"/>
  <c r="AW119" i="11"/>
  <c r="AX119" i="11"/>
  <c r="AY119" i="11"/>
  <c r="AZ119" i="11"/>
  <c r="BA119" i="11"/>
  <c r="BB119" i="11"/>
  <c r="BC119" i="11"/>
  <c r="BD119" i="11"/>
  <c r="BE119" i="11"/>
  <c r="BF119" i="11"/>
  <c r="BG119" i="11"/>
  <c r="BH119" i="11"/>
  <c r="BI119" i="11"/>
  <c r="BJ119" i="11"/>
  <c r="BK119" i="11"/>
  <c r="BL119" i="11"/>
  <c r="BM119" i="11"/>
  <c r="BN119" i="11"/>
  <c r="BO119" i="11"/>
  <c r="BP119" i="11"/>
  <c r="BQ119" i="11"/>
  <c r="BR119" i="11"/>
  <c r="BS119" i="11"/>
  <c r="BT119" i="11"/>
  <c r="BU119" i="11"/>
  <c r="BV119" i="11"/>
  <c r="BW119" i="11"/>
  <c r="BX119" i="11"/>
  <c r="BY119" i="11"/>
  <c r="BZ119" i="11"/>
  <c r="CA119" i="11"/>
  <c r="CB119" i="11"/>
  <c r="CC119" i="11"/>
  <c r="CD119" i="11"/>
  <c r="CE119" i="11"/>
  <c r="CF119" i="11"/>
  <c r="CG119" i="11"/>
  <c r="CH119" i="11"/>
  <c r="CI119" i="11"/>
  <c r="CJ119" i="11"/>
  <c r="CK119" i="11"/>
  <c r="CL119" i="11"/>
  <c r="CM119" i="11"/>
  <c r="CN119" i="11"/>
  <c r="CO119" i="11"/>
  <c r="CP119" i="11"/>
  <c r="CQ119" i="11"/>
  <c r="CR119" i="11"/>
  <c r="CS119" i="11"/>
  <c r="CT119" i="11"/>
  <c r="CU119" i="11"/>
  <c r="CV119" i="11"/>
  <c r="CW119" i="11"/>
  <c r="CX119" i="11"/>
  <c r="CY119" i="11"/>
  <c r="CZ119" i="11"/>
  <c r="DA119" i="11"/>
  <c r="DB119" i="11"/>
  <c r="DC119" i="11"/>
  <c r="DD119" i="11"/>
  <c r="DE119" i="11"/>
  <c r="DF119" i="11"/>
  <c r="DG119" i="11"/>
  <c r="DH119" i="11"/>
  <c r="DI119" i="11"/>
  <c r="DJ119" i="11"/>
  <c r="DK119" i="11"/>
  <c r="DL119" i="11"/>
  <c r="DM119" i="11"/>
  <c r="DN119" i="11"/>
  <c r="DO119" i="11"/>
  <c r="DP119" i="11"/>
  <c r="DQ119" i="11"/>
  <c r="DR119" i="11"/>
  <c r="DS119" i="11"/>
  <c r="DT119" i="11"/>
  <c r="DU119" i="11"/>
  <c r="DV119" i="11"/>
  <c r="DW119" i="11"/>
  <c r="DX119" i="11"/>
  <c r="DY119" i="11"/>
  <c r="DZ119" i="11"/>
  <c r="EA119" i="11"/>
  <c r="EB119" i="11"/>
  <c r="EC119" i="11"/>
  <c r="ED119" i="11"/>
  <c r="EE119" i="11"/>
  <c r="EF119" i="11"/>
  <c r="EG119" i="11"/>
  <c r="EH119" i="11"/>
  <c r="EI119" i="11"/>
  <c r="EJ119" i="11"/>
  <c r="EK119" i="11"/>
  <c r="EL119" i="11"/>
  <c r="EM119" i="11"/>
  <c r="EN119" i="11"/>
  <c r="EO119" i="11"/>
  <c r="EP119" i="11"/>
  <c r="EQ119" i="11"/>
  <c r="ER119" i="11"/>
  <c r="ES119" i="11"/>
  <c r="ET119" i="11"/>
  <c r="EU119" i="11"/>
  <c r="EV119" i="11"/>
  <c r="EW119" i="11"/>
  <c r="EX119" i="11"/>
  <c r="EY119" i="11"/>
  <c r="EZ119" i="11"/>
  <c r="FA119" i="11"/>
  <c r="FB119" i="11"/>
  <c r="FC119" i="11"/>
  <c r="FD119" i="11"/>
  <c r="FE119" i="11"/>
  <c r="FF119" i="11"/>
  <c r="FG119" i="11"/>
  <c r="FH119" i="11"/>
  <c r="FI119" i="11"/>
  <c r="FJ119" i="11"/>
  <c r="FK119" i="11"/>
  <c r="FL119" i="11"/>
  <c r="FM119" i="11"/>
  <c r="FN119" i="11"/>
  <c r="FO119" i="11"/>
  <c r="FP119" i="11"/>
  <c r="FQ119" i="11"/>
  <c r="FR119" i="11"/>
  <c r="FS119" i="11"/>
  <c r="FT119" i="11"/>
  <c r="FU119" i="11"/>
  <c r="FV119" i="11"/>
  <c r="FW119" i="11"/>
  <c r="FX119" i="11"/>
  <c r="FY119" i="11"/>
  <c r="FZ119" i="11"/>
  <c r="GA119" i="11"/>
  <c r="GB119" i="11"/>
  <c r="GC119" i="11"/>
  <c r="GD119" i="11"/>
  <c r="GE119" i="11"/>
  <c r="GF119" i="11"/>
  <c r="GG119" i="11"/>
  <c r="GH119" i="11"/>
  <c r="GI119" i="11"/>
  <c r="GJ119" i="11"/>
  <c r="GK119" i="11"/>
  <c r="GL119" i="11"/>
  <c r="GM119" i="11"/>
  <c r="GN119" i="11"/>
  <c r="GO119" i="11"/>
  <c r="GP119" i="11"/>
  <c r="GQ119" i="11"/>
  <c r="GR119" i="11"/>
  <c r="GS119" i="11"/>
  <c r="GT119" i="11"/>
  <c r="GU119" i="11"/>
  <c r="GV119" i="11"/>
  <c r="GW119" i="11"/>
  <c r="GX119" i="11"/>
  <c r="GY119" i="11"/>
  <c r="GZ119" i="11"/>
  <c r="HA119" i="11"/>
  <c r="HB119" i="11"/>
  <c r="HC119" i="11"/>
  <c r="HD119" i="11"/>
  <c r="HE119" i="11"/>
  <c r="HF119" i="11"/>
  <c r="HG119" i="11"/>
  <c r="HH119" i="11"/>
  <c r="HI119" i="11"/>
  <c r="HJ119" i="11"/>
  <c r="HK119" i="11"/>
  <c r="HL119" i="11"/>
  <c r="HM119" i="11"/>
  <c r="HN119" i="11"/>
  <c r="HO119" i="11"/>
  <c r="HP119" i="11"/>
  <c r="HQ119" i="11"/>
  <c r="HR119" i="11"/>
  <c r="HS119" i="11"/>
  <c r="HT119" i="11"/>
  <c r="HU119" i="11"/>
  <c r="HV119" i="11"/>
  <c r="HW119" i="11"/>
  <c r="HX119" i="11"/>
  <c r="HY119" i="11"/>
  <c r="HZ119" i="11"/>
  <c r="IA119" i="11"/>
  <c r="IB119" i="11"/>
  <c r="IC119" i="11"/>
  <c r="ID119" i="11"/>
  <c r="IE119" i="11"/>
  <c r="IF119" i="11"/>
  <c r="IG119" i="11"/>
  <c r="IH119" i="11"/>
  <c r="II119" i="11"/>
  <c r="IJ119" i="11"/>
  <c r="IK119" i="11"/>
  <c r="IL119" i="11"/>
  <c r="IM119" i="11"/>
  <c r="IN119" i="11"/>
  <c r="IO119" i="11"/>
  <c r="IP119" i="11"/>
  <c r="IQ119" i="11"/>
  <c r="IR119" i="11"/>
  <c r="IS119" i="11"/>
  <c r="IT119" i="11"/>
  <c r="IU119" i="11"/>
  <c r="IV119" i="11"/>
  <c r="IW119" i="11"/>
  <c r="IX119" i="11"/>
  <c r="IY119" i="11"/>
  <c r="IZ119" i="11"/>
  <c r="JA119" i="11"/>
  <c r="JB119" i="11"/>
  <c r="JC119" i="11"/>
  <c r="JD119" i="11"/>
  <c r="JE119" i="11"/>
  <c r="JF119" i="11"/>
  <c r="JG119" i="11"/>
  <c r="JH119" i="11"/>
  <c r="JI119" i="11"/>
  <c r="JJ119" i="11"/>
  <c r="JK119" i="11"/>
  <c r="JL119" i="11"/>
  <c r="JM119" i="11"/>
  <c r="JN119" i="11"/>
  <c r="JO119" i="11"/>
  <c r="JP119" i="11"/>
  <c r="JQ119" i="11"/>
  <c r="JR119" i="11"/>
  <c r="JS119" i="11"/>
  <c r="JT119" i="11"/>
  <c r="JU119" i="11"/>
  <c r="JV119" i="11"/>
  <c r="JW119" i="11"/>
  <c r="JX119" i="11"/>
  <c r="JY119" i="11"/>
  <c r="JZ119" i="11"/>
  <c r="KA119" i="11"/>
  <c r="KB119" i="11"/>
  <c r="KC119" i="11"/>
  <c r="KD119" i="11"/>
  <c r="KE119" i="11"/>
  <c r="KF119" i="11"/>
  <c r="KG119" i="11"/>
  <c r="KH119" i="11"/>
  <c r="KI119" i="11"/>
  <c r="KJ119" i="11"/>
  <c r="KK119" i="11"/>
  <c r="KL119" i="11"/>
  <c r="KM119" i="11"/>
  <c r="KN119" i="11"/>
  <c r="KO119" i="11"/>
  <c r="KP119" i="11"/>
  <c r="KQ119" i="11"/>
  <c r="KR119" i="11"/>
  <c r="KS119" i="11"/>
  <c r="KT119" i="11"/>
  <c r="KU119" i="11"/>
  <c r="KV119" i="11"/>
  <c r="KW119" i="11"/>
  <c r="KX119" i="11"/>
  <c r="KY119" i="11"/>
  <c r="KZ119" i="11"/>
  <c r="LA119" i="11"/>
  <c r="LB119" i="11"/>
  <c r="LC119" i="11"/>
  <c r="LD119" i="11"/>
  <c r="LE119" i="11"/>
  <c r="LF119" i="11"/>
  <c r="LG119" i="11"/>
  <c r="LH119" i="11"/>
  <c r="LI119" i="11"/>
  <c r="LJ119" i="11"/>
  <c r="LK119" i="11"/>
  <c r="LL119" i="11"/>
  <c r="LM119" i="11"/>
  <c r="LN119" i="11"/>
  <c r="LO119" i="11"/>
  <c r="LP119" i="11"/>
  <c r="LQ119" i="11"/>
  <c r="LR119" i="11"/>
  <c r="LS119" i="11"/>
  <c r="LT119" i="11"/>
  <c r="LU119" i="11"/>
  <c r="LV119" i="11"/>
  <c r="LW119" i="11"/>
  <c r="LX119" i="11"/>
  <c r="LY119" i="11"/>
  <c r="LZ119" i="11"/>
  <c r="MA119" i="11"/>
  <c r="MB119" i="11"/>
  <c r="MC119" i="11"/>
  <c r="MD119" i="11"/>
  <c r="ME119" i="11"/>
  <c r="MF119" i="11"/>
  <c r="MG119" i="11"/>
  <c r="MH119" i="11"/>
  <c r="MI119" i="11"/>
  <c r="MJ119" i="11"/>
  <c r="MK119" i="11"/>
  <c r="ML119" i="11"/>
  <c r="MM119" i="11"/>
  <c r="MN119" i="11"/>
  <c r="MO119" i="11"/>
  <c r="MP119" i="11"/>
  <c r="MQ119" i="11"/>
  <c r="MR119" i="11"/>
  <c r="MS119" i="11"/>
  <c r="MT119" i="11"/>
  <c r="MU119" i="11"/>
  <c r="MV119" i="11"/>
  <c r="MW119" i="11"/>
  <c r="MX119" i="11"/>
  <c r="MY119" i="11"/>
  <c r="MZ119" i="11"/>
  <c r="NA119" i="11"/>
  <c r="NB119" i="11"/>
  <c r="NC119" i="11"/>
  <c r="ND119" i="11"/>
  <c r="NE119" i="11"/>
  <c r="NF119" i="11"/>
  <c r="NG119" i="11"/>
  <c r="NH119" i="11"/>
  <c r="NI119" i="11"/>
  <c r="NJ119" i="11"/>
  <c r="NK119" i="11"/>
  <c r="NL119" i="11"/>
  <c r="NM119" i="11"/>
  <c r="NN119" i="11"/>
  <c r="NO119" i="11"/>
  <c r="NP119" i="11"/>
  <c r="NQ119" i="11"/>
  <c r="NR11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AI109" i="11"/>
  <c r="AJ109" i="11"/>
  <c r="AK109" i="11"/>
  <c r="AL109" i="11"/>
  <c r="AM109" i="11"/>
  <c r="AN109" i="11"/>
  <c r="AO109" i="11"/>
  <c r="AP109" i="11"/>
  <c r="AQ109" i="11"/>
  <c r="AR109" i="11"/>
  <c r="AS109" i="11"/>
  <c r="AT109" i="11"/>
  <c r="AU109" i="11"/>
  <c r="AV109" i="11"/>
  <c r="AW109" i="11"/>
  <c r="AX109" i="11"/>
  <c r="AY109" i="11"/>
  <c r="AZ109" i="11"/>
  <c r="BA109" i="11"/>
  <c r="BB109" i="11"/>
  <c r="BC109" i="11"/>
  <c r="BD109" i="11"/>
  <c r="BE109" i="11"/>
  <c r="BF109" i="11"/>
  <c r="BG109" i="11"/>
  <c r="BH109" i="11"/>
  <c r="BI109" i="11"/>
  <c r="BJ109" i="11"/>
  <c r="BK109" i="11"/>
  <c r="BL109" i="11"/>
  <c r="BM109" i="11"/>
  <c r="BN109" i="11"/>
  <c r="BO109" i="11"/>
  <c r="BP109" i="11"/>
  <c r="BQ109" i="11"/>
  <c r="BR109" i="11"/>
  <c r="BS109" i="11"/>
  <c r="BT109" i="11"/>
  <c r="BU109" i="11"/>
  <c r="BV109" i="11"/>
  <c r="BW109" i="11"/>
  <c r="BX109" i="11"/>
  <c r="BY109" i="11"/>
  <c r="BZ109" i="11"/>
  <c r="CA109" i="11"/>
  <c r="CB109" i="11"/>
  <c r="CC109" i="11"/>
  <c r="CD109" i="11"/>
  <c r="CE109" i="11"/>
  <c r="CF109" i="11"/>
  <c r="CG109" i="11"/>
  <c r="CH109" i="11"/>
  <c r="CI109" i="11"/>
  <c r="CJ109" i="11"/>
  <c r="CK109" i="11"/>
  <c r="CL109" i="11"/>
  <c r="CM109" i="11"/>
  <c r="CN109" i="11"/>
  <c r="CO109" i="11"/>
  <c r="CP109" i="11"/>
  <c r="CQ109" i="11"/>
  <c r="CR109" i="11"/>
  <c r="CS109" i="11"/>
  <c r="CT109" i="11"/>
  <c r="CU109" i="11"/>
  <c r="CV109" i="11"/>
  <c r="CW109" i="11"/>
  <c r="CX109" i="11"/>
  <c r="CY109" i="11"/>
  <c r="CZ109" i="11"/>
  <c r="DA109" i="11"/>
  <c r="DB109" i="11"/>
  <c r="DC109" i="11"/>
  <c r="DD109" i="11"/>
  <c r="DE109" i="11"/>
  <c r="DF109" i="11"/>
  <c r="DG109" i="11"/>
  <c r="DH109" i="11"/>
  <c r="DI109" i="11"/>
  <c r="DJ109" i="11"/>
  <c r="DK109" i="11"/>
  <c r="DL109" i="11"/>
  <c r="DM109" i="11"/>
  <c r="DN109" i="11"/>
  <c r="DO109" i="11"/>
  <c r="DP109" i="11"/>
  <c r="DQ109" i="11"/>
  <c r="DR109" i="11"/>
  <c r="DS109" i="11"/>
  <c r="DT109" i="11"/>
  <c r="DU109" i="11"/>
  <c r="DV109" i="11"/>
  <c r="DW109" i="11"/>
  <c r="DX109" i="11"/>
  <c r="DY109" i="11"/>
  <c r="DZ109" i="11"/>
  <c r="EA109" i="11"/>
  <c r="EB109" i="11"/>
  <c r="EC109" i="11"/>
  <c r="ED109" i="11"/>
  <c r="EE109" i="11"/>
  <c r="EF109" i="11"/>
  <c r="EG109" i="11"/>
  <c r="EH109" i="11"/>
  <c r="EI109" i="11"/>
  <c r="EJ109" i="11"/>
  <c r="EK109" i="11"/>
  <c r="EL109" i="11"/>
  <c r="EM109" i="11"/>
  <c r="EN109" i="11"/>
  <c r="EO109" i="11"/>
  <c r="EP109" i="11"/>
  <c r="EQ109" i="11"/>
  <c r="ER109" i="11"/>
  <c r="ES109" i="11"/>
  <c r="ET109" i="11"/>
  <c r="EU109" i="11"/>
  <c r="EV109" i="11"/>
  <c r="EW109" i="11"/>
  <c r="EX109" i="11"/>
  <c r="EY109" i="11"/>
  <c r="EZ109" i="11"/>
  <c r="FA109" i="11"/>
  <c r="FB109" i="11"/>
  <c r="FC109" i="11"/>
  <c r="FD109" i="11"/>
  <c r="FE109" i="11"/>
  <c r="FF109" i="11"/>
  <c r="FG109" i="11"/>
  <c r="FH109" i="11"/>
  <c r="FI109" i="11"/>
  <c r="FJ109" i="11"/>
  <c r="FK109" i="11"/>
  <c r="FL109" i="11"/>
  <c r="FM109" i="11"/>
  <c r="FN109" i="11"/>
  <c r="FO109" i="11"/>
  <c r="FP109" i="11"/>
  <c r="FQ109" i="11"/>
  <c r="FR109" i="11"/>
  <c r="FS109" i="11"/>
  <c r="FT109" i="11"/>
  <c r="FU109" i="11"/>
  <c r="FV109" i="11"/>
  <c r="FW109" i="11"/>
  <c r="FX109" i="11"/>
  <c r="FY109" i="11"/>
  <c r="FZ109" i="11"/>
  <c r="GA109" i="11"/>
  <c r="GB109" i="11"/>
  <c r="GC109" i="11"/>
  <c r="GD109" i="11"/>
  <c r="GE109" i="11"/>
  <c r="GF109" i="11"/>
  <c r="GG109" i="11"/>
  <c r="GH109" i="11"/>
  <c r="GI109" i="11"/>
  <c r="GJ109" i="11"/>
  <c r="GK109" i="11"/>
  <c r="GL109" i="11"/>
  <c r="GM109" i="11"/>
  <c r="GN109" i="11"/>
  <c r="GO109" i="11"/>
  <c r="GP109" i="11"/>
  <c r="GQ109" i="11"/>
  <c r="GR109" i="11"/>
  <c r="GS109" i="11"/>
  <c r="GT109" i="11"/>
  <c r="GU109" i="11"/>
  <c r="GV109" i="11"/>
  <c r="GW109" i="11"/>
  <c r="GX109" i="11"/>
  <c r="GY109" i="11"/>
  <c r="GZ109" i="11"/>
  <c r="HA109" i="11"/>
  <c r="HB109" i="11"/>
  <c r="HC109" i="11"/>
  <c r="HD109" i="11"/>
  <c r="HE109" i="11"/>
  <c r="HF109" i="11"/>
  <c r="HG109" i="11"/>
  <c r="HH109" i="11"/>
  <c r="HI109" i="11"/>
  <c r="HJ109" i="11"/>
  <c r="HK109" i="11"/>
  <c r="HL109" i="11"/>
  <c r="HM109" i="11"/>
  <c r="HN109" i="11"/>
  <c r="HO109" i="11"/>
  <c r="HP109" i="11"/>
  <c r="HQ109" i="11"/>
  <c r="HR109" i="11"/>
  <c r="HS109" i="11"/>
  <c r="HT109" i="11"/>
  <c r="HU109" i="11"/>
  <c r="HV109" i="11"/>
  <c r="HW109" i="11"/>
  <c r="HX109" i="11"/>
  <c r="HY109" i="11"/>
  <c r="HZ109" i="11"/>
  <c r="IA109" i="11"/>
  <c r="IB109" i="11"/>
  <c r="IC109" i="11"/>
  <c r="ID109" i="11"/>
  <c r="IE109" i="11"/>
  <c r="IF109" i="11"/>
  <c r="IG109" i="11"/>
  <c r="IH109" i="11"/>
  <c r="II109" i="11"/>
  <c r="IJ109" i="11"/>
  <c r="IK109" i="11"/>
  <c r="IL109" i="11"/>
  <c r="IM109" i="11"/>
  <c r="IN109" i="11"/>
  <c r="IO109" i="11"/>
  <c r="IP109" i="11"/>
  <c r="IQ109" i="11"/>
  <c r="IR109" i="11"/>
  <c r="IS109" i="11"/>
  <c r="IT109" i="11"/>
  <c r="IU109" i="11"/>
  <c r="IV109" i="11"/>
  <c r="IW109" i="11"/>
  <c r="IX109" i="11"/>
  <c r="IY109" i="11"/>
  <c r="IZ109" i="11"/>
  <c r="JA109" i="11"/>
  <c r="JB109" i="11"/>
  <c r="JC109" i="11"/>
  <c r="JD109" i="11"/>
  <c r="JE109" i="11"/>
  <c r="JF109" i="11"/>
  <c r="JG109" i="11"/>
  <c r="JH109" i="11"/>
  <c r="JI109" i="11"/>
  <c r="JJ109" i="11"/>
  <c r="JK109" i="11"/>
  <c r="JL109" i="11"/>
  <c r="JM109" i="11"/>
  <c r="JN109" i="11"/>
  <c r="JO109" i="11"/>
  <c r="JP109" i="11"/>
  <c r="JQ109" i="11"/>
  <c r="JR109" i="11"/>
  <c r="JS109" i="11"/>
  <c r="JT109" i="11"/>
  <c r="JU109" i="11"/>
  <c r="JV109" i="11"/>
  <c r="JW109" i="11"/>
  <c r="JX109" i="11"/>
  <c r="JY109" i="11"/>
  <c r="JZ109" i="11"/>
  <c r="KA109" i="11"/>
  <c r="KB109" i="11"/>
  <c r="KC109" i="11"/>
  <c r="KD109" i="11"/>
  <c r="KE109" i="11"/>
  <c r="KF109" i="11"/>
  <c r="KG109" i="11"/>
  <c r="KH109" i="11"/>
  <c r="KI109" i="11"/>
  <c r="KJ109" i="11"/>
  <c r="KK109" i="11"/>
  <c r="KL109" i="11"/>
  <c r="KM109" i="11"/>
  <c r="KN109" i="11"/>
  <c r="KO109" i="11"/>
  <c r="KP109" i="11"/>
  <c r="KQ109" i="11"/>
  <c r="KR109" i="11"/>
  <c r="KS109" i="11"/>
  <c r="KT109" i="11"/>
  <c r="KU109" i="11"/>
  <c r="KV109" i="11"/>
  <c r="KW109" i="11"/>
  <c r="KX109" i="11"/>
  <c r="KY109" i="11"/>
  <c r="KZ109" i="11"/>
  <c r="LA109" i="11"/>
  <c r="LB109" i="11"/>
  <c r="LC109" i="11"/>
  <c r="LD109" i="11"/>
  <c r="LE109" i="11"/>
  <c r="LF109" i="11"/>
  <c r="LG109" i="11"/>
  <c r="LH109" i="11"/>
  <c r="LI109" i="11"/>
  <c r="LJ109" i="11"/>
  <c r="LK109" i="11"/>
  <c r="LL109" i="11"/>
  <c r="LM109" i="11"/>
  <c r="LN109" i="11"/>
  <c r="LO109" i="11"/>
  <c r="LP109" i="11"/>
  <c r="LQ109" i="11"/>
  <c r="LR109" i="11"/>
  <c r="LS109" i="11"/>
  <c r="LT109" i="11"/>
  <c r="LU109" i="11"/>
  <c r="LV109" i="11"/>
  <c r="LW109" i="11"/>
  <c r="LX109" i="11"/>
  <c r="LY109" i="11"/>
  <c r="LZ109" i="11"/>
  <c r="MA109" i="11"/>
  <c r="MB109" i="11"/>
  <c r="MC109" i="11"/>
  <c r="MD109" i="11"/>
  <c r="ME109" i="11"/>
  <c r="MF109" i="11"/>
  <c r="MG109" i="11"/>
  <c r="MH109" i="11"/>
  <c r="MI109" i="11"/>
  <c r="MJ109" i="11"/>
  <c r="MK109" i="11"/>
  <c r="ML109" i="11"/>
  <c r="MM109" i="11"/>
  <c r="MN109" i="11"/>
  <c r="MO109" i="11"/>
  <c r="MP109" i="11"/>
  <c r="MQ109" i="11"/>
  <c r="MR109" i="11"/>
  <c r="MS109" i="11"/>
  <c r="MT109" i="11"/>
  <c r="MU109" i="11"/>
  <c r="MV109" i="11"/>
  <c r="MW109" i="11"/>
  <c r="MX109" i="11"/>
  <c r="MY109" i="11"/>
  <c r="MZ109" i="11"/>
  <c r="NA109" i="11"/>
  <c r="NB109" i="11"/>
  <c r="NC109" i="11"/>
  <c r="ND109" i="11"/>
  <c r="NE109" i="11"/>
  <c r="NF109" i="11"/>
  <c r="NG109" i="11"/>
  <c r="NH109" i="11"/>
  <c r="NI109" i="11"/>
  <c r="NJ109" i="11"/>
  <c r="NK109" i="11"/>
  <c r="NL109" i="11"/>
  <c r="NM109" i="11"/>
  <c r="NN109" i="11"/>
  <c r="NO109" i="11"/>
  <c r="NP109" i="11"/>
  <c r="NQ109" i="11"/>
  <c r="NR109" i="11"/>
  <c r="D109" i="11"/>
  <c r="D33" i="7"/>
  <c r="D41" i="7"/>
  <c r="D40" i="7" s="1"/>
  <c r="D51" i="7"/>
  <c r="D58" i="7"/>
  <c r="D57" i="7" s="1"/>
  <c r="D62" i="7"/>
  <c r="D68" i="7"/>
  <c r="D73" i="7"/>
  <c r="D78" i="7"/>
  <c r="D84" i="7"/>
  <c r="D100" i="7"/>
  <c r="D105" i="7"/>
  <c r="D106" i="7"/>
  <c r="D112" i="7"/>
  <c r="D117" i="7" l="1"/>
  <c r="D119" i="7"/>
  <c r="D122" i="7" s="1"/>
  <c r="D89" i="7"/>
  <c r="D75" i="7"/>
  <c r="D61" i="7"/>
  <c r="D53" i="7"/>
  <c r="D56" i="7" s="1"/>
  <c r="D97" i="7"/>
  <c r="D111" i="7"/>
  <c r="D95" i="7"/>
  <c r="D83" i="7"/>
  <c r="D67" i="7"/>
  <c r="D44" i="7"/>
  <c r="D99" i="7" l="1"/>
  <c r="D77" i="7"/>
  <c r="BW5" i="7"/>
  <c r="BW16" i="7"/>
  <c r="D5" i="7"/>
  <c r="D16" i="7"/>
  <c r="D19" i="7"/>
  <c r="D22" i="7" s="1"/>
  <c r="D28" i="7"/>
  <c r="D38" i="7" l="1"/>
  <c r="D123" i="7" s="1"/>
  <c r="D127" i="7" s="1"/>
  <c r="D35" i="7"/>
  <c r="BW18" i="7"/>
  <c r="D18" i="7"/>
  <c r="D11" i="7"/>
  <c r="BW11" i="7"/>
  <c r="E5" i="7" l="1"/>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BA5" i="7"/>
  <c r="BB5" i="7"/>
  <c r="BC5" i="7"/>
  <c r="BD5" i="7"/>
  <c r="BE5" i="7"/>
  <c r="BF5" i="7"/>
  <c r="BG5" i="7"/>
  <c r="BH5" i="7"/>
  <c r="BI5" i="7"/>
  <c r="BJ5" i="7"/>
  <c r="BK5" i="7"/>
  <c r="BL5" i="7"/>
  <c r="BM5" i="7"/>
  <c r="BN5" i="7"/>
  <c r="BO5" i="7"/>
  <c r="BP5" i="7"/>
  <c r="BQ5" i="7"/>
  <c r="BR5" i="7"/>
  <c r="BS5" i="7"/>
  <c r="BT5" i="7"/>
  <c r="BU5" i="7"/>
  <c r="BV5" i="7"/>
  <c r="BX5" i="7"/>
  <c r="BY5" i="7"/>
  <c r="BZ5" i="7"/>
  <c r="CA5" i="7"/>
  <c r="CB5" i="7"/>
  <c r="CC5" i="7"/>
  <c r="CD5" i="7"/>
  <c r="CE5" i="7"/>
  <c r="CF5" i="7"/>
  <c r="CG5" i="7"/>
  <c r="CH5" i="7"/>
  <c r="CI5" i="7"/>
  <c r="CJ5" i="7"/>
  <c r="CK5" i="7"/>
  <c r="CL5" i="7"/>
  <c r="CM5" i="7"/>
  <c r="CN5" i="7"/>
  <c r="CO5" i="7"/>
  <c r="CP5" i="7"/>
  <c r="CQ5" i="7"/>
  <c r="CR5" i="7"/>
  <c r="CS5" i="7"/>
  <c r="CT5" i="7"/>
  <c r="CU5" i="7"/>
  <c r="CV5" i="7"/>
  <c r="CW5" i="7"/>
  <c r="CX5" i="7"/>
  <c r="CY5" i="7"/>
  <c r="CZ5" i="7"/>
  <c r="DA5" i="7"/>
  <c r="DB5" i="7"/>
  <c r="DC5" i="7"/>
  <c r="DD5" i="7"/>
  <c r="DE5" i="7"/>
  <c r="DF5" i="7"/>
  <c r="DG5" i="7"/>
  <c r="DH5" i="7"/>
  <c r="DI5" i="7"/>
  <c r="DJ5" i="7"/>
  <c r="DK5" i="7"/>
  <c r="DL5" i="7"/>
  <c r="DM5" i="7"/>
  <c r="DN5" i="7"/>
  <c r="DO5" i="7"/>
  <c r="DP5" i="7"/>
  <c r="DQ5" i="7"/>
  <c r="DR5" i="7"/>
  <c r="DS5" i="7"/>
  <c r="DT5" i="7"/>
  <c r="DU5" i="7"/>
  <c r="DV5" i="7"/>
  <c r="DW5" i="7"/>
  <c r="DX5" i="7"/>
  <c r="DY5" i="7"/>
  <c r="DZ5" i="7"/>
  <c r="EA5" i="7"/>
  <c r="EB5" i="7"/>
  <c r="EC5" i="7"/>
  <c r="ED5" i="7"/>
  <c r="EE5" i="7"/>
  <c r="EF5" i="7"/>
  <c r="EG5" i="7"/>
  <c r="EH5" i="7"/>
  <c r="EI5" i="7"/>
  <c r="EJ5" i="7"/>
  <c r="EK5" i="7"/>
  <c r="EL5" i="7"/>
  <c r="EM5" i="7"/>
  <c r="EN5" i="7"/>
  <c r="EO5" i="7"/>
  <c r="EP5" i="7"/>
  <c r="EQ5" i="7"/>
  <c r="ER5" i="7"/>
  <c r="ES5" i="7"/>
  <c r="ET5" i="7"/>
  <c r="EU5" i="7"/>
  <c r="EV5" i="7"/>
  <c r="EW5" i="7"/>
  <c r="EX5" i="7"/>
  <c r="EY5" i="7"/>
  <c r="EZ5" i="7"/>
  <c r="FA5" i="7"/>
  <c r="FB5" i="7"/>
  <c r="FC5" i="7"/>
  <c r="FD5" i="7"/>
  <c r="FE5" i="7"/>
  <c r="FF5" i="7"/>
  <c r="FG5" i="7"/>
  <c r="FH5" i="7"/>
  <c r="FI5" i="7"/>
  <c r="FJ5" i="7"/>
  <c r="FK5" i="7"/>
  <c r="FL5" i="7"/>
  <c r="FM5" i="7"/>
  <c r="FN5" i="7"/>
  <c r="FO5" i="7"/>
  <c r="FP5" i="7"/>
  <c r="FQ5" i="7"/>
  <c r="FR5" i="7"/>
  <c r="FS5" i="7"/>
  <c r="FT5" i="7"/>
  <c r="FU5" i="7"/>
  <c r="FV5" i="7"/>
  <c r="FW5" i="7"/>
  <c r="FX5" i="7"/>
  <c r="FY5" i="7"/>
  <c r="FZ5" i="7"/>
  <c r="GA5" i="7"/>
  <c r="GB5" i="7"/>
  <c r="GC5" i="7"/>
  <c r="GD5" i="7"/>
  <c r="GE5" i="7"/>
  <c r="GF5" i="7"/>
  <c r="GG5" i="7"/>
  <c r="GH5" i="7"/>
  <c r="GI5" i="7"/>
  <c r="GJ5" i="7"/>
  <c r="GK5" i="7"/>
  <c r="GL5" i="7"/>
  <c r="GM5" i="7"/>
  <c r="GN5" i="7"/>
  <c r="GO5" i="7"/>
  <c r="GP5" i="7"/>
  <c r="GQ5" i="7"/>
  <c r="GR5" i="7"/>
  <c r="GS5" i="7"/>
  <c r="GT5" i="7"/>
  <c r="GU5" i="7"/>
  <c r="GV5" i="7"/>
  <c r="GW5" i="7"/>
  <c r="GX5" i="7"/>
  <c r="GY5" i="7"/>
  <c r="GZ5" i="7"/>
  <c r="HA5" i="7"/>
  <c r="HB5" i="7"/>
  <c r="HC5" i="7"/>
  <c r="HD5" i="7"/>
  <c r="HE5" i="7"/>
  <c r="HF5" i="7"/>
  <c r="HG5" i="7"/>
  <c r="HH5" i="7"/>
  <c r="HI5" i="7"/>
  <c r="HJ5" i="7"/>
  <c r="HK5" i="7"/>
  <c r="HL5" i="7"/>
  <c r="HM5" i="7"/>
  <c r="HN5" i="7"/>
  <c r="HO5" i="7"/>
  <c r="HP5" i="7"/>
  <c r="HQ5" i="7"/>
  <c r="HR5" i="7"/>
  <c r="HS5" i="7"/>
  <c r="HT5" i="7"/>
  <c r="HU5" i="7"/>
  <c r="HV5" i="7"/>
  <c r="HW5" i="7"/>
  <c r="HX5" i="7"/>
  <c r="HY5" i="7"/>
  <c r="HZ5" i="7"/>
  <c r="IA5" i="7"/>
  <c r="IB5" i="7"/>
  <c r="IC5" i="7"/>
  <c r="ID5" i="7"/>
  <c r="IE5" i="7"/>
  <c r="IF5" i="7"/>
  <c r="IG5" i="7"/>
  <c r="IH5" i="7"/>
  <c r="II5" i="7"/>
  <c r="IJ5" i="7"/>
  <c r="IK5" i="7"/>
  <c r="IL5" i="7"/>
  <c r="IM5" i="7"/>
  <c r="IN5" i="7"/>
  <c r="IO5" i="7"/>
  <c r="IP5" i="7"/>
  <c r="IQ5" i="7"/>
  <c r="IR5" i="7"/>
  <c r="IS5" i="7"/>
  <c r="IT5" i="7"/>
  <c r="IU5" i="7"/>
  <c r="IV5" i="7"/>
  <c r="IW5" i="7"/>
  <c r="IX5" i="7"/>
  <c r="IY5" i="7"/>
  <c r="IZ5" i="7"/>
  <c r="JA5" i="7"/>
  <c r="JB5" i="7"/>
  <c r="JC5" i="7"/>
  <c r="JD5" i="7"/>
  <c r="JE5" i="7"/>
  <c r="JF5" i="7"/>
  <c r="JG5" i="7"/>
  <c r="JH5" i="7"/>
  <c r="JI5" i="7"/>
  <c r="JJ5" i="7"/>
  <c r="JK5" i="7"/>
  <c r="JL5" i="7"/>
  <c r="JM5" i="7"/>
  <c r="JN5" i="7"/>
  <c r="JO5" i="7"/>
  <c r="JP5" i="7"/>
  <c r="JQ5" i="7"/>
  <c r="JR5" i="7"/>
  <c r="JS5" i="7"/>
  <c r="JT5" i="7"/>
  <c r="JU5" i="7"/>
  <c r="JV5" i="7"/>
  <c r="JW5" i="7"/>
  <c r="JX5" i="7"/>
  <c r="JY5" i="7"/>
  <c r="JZ5" i="7"/>
  <c r="KA5" i="7"/>
  <c r="KB5" i="7"/>
  <c r="KC5" i="7"/>
  <c r="KD5" i="7"/>
  <c r="KE5" i="7"/>
  <c r="KF5" i="7"/>
  <c r="KG5" i="7"/>
  <c r="KH5" i="7"/>
  <c r="KI5" i="7"/>
  <c r="KJ5" i="7"/>
  <c r="KK5" i="7"/>
  <c r="KL5" i="7"/>
  <c r="KM5" i="7"/>
  <c r="KN5" i="7"/>
  <c r="KO5" i="7"/>
  <c r="KP5" i="7"/>
  <c r="KQ5" i="7"/>
  <c r="KR5" i="7"/>
  <c r="KS5" i="7"/>
  <c r="KT5" i="7"/>
  <c r="KU5" i="7"/>
  <c r="KV5" i="7"/>
  <c r="KW5" i="7"/>
  <c r="KX5" i="7"/>
  <c r="KY5" i="7"/>
  <c r="KZ5" i="7"/>
  <c r="LA5" i="7"/>
  <c r="LB5" i="7"/>
  <c r="LC5" i="7"/>
  <c r="LD5" i="7"/>
  <c r="LE5" i="7"/>
  <c r="LF5" i="7"/>
  <c r="LG5" i="7"/>
  <c r="LH5" i="7"/>
  <c r="LI5" i="7"/>
  <c r="LJ5" i="7"/>
  <c r="LK5" i="7"/>
  <c r="LL5" i="7"/>
  <c r="LM5" i="7"/>
  <c r="LN5" i="7"/>
  <c r="LO5" i="7"/>
  <c r="LP5" i="7"/>
  <c r="LQ5" i="7"/>
  <c r="LR5" i="7"/>
  <c r="LS5" i="7"/>
  <c r="LT5" i="7"/>
  <c r="LU5" i="7"/>
  <c r="LV5" i="7"/>
  <c r="LW5" i="7"/>
  <c r="LX5" i="7"/>
  <c r="LY5" i="7"/>
  <c r="LZ5" i="7"/>
  <c r="MA5" i="7"/>
  <c r="MB5" i="7"/>
  <c r="MC5" i="7"/>
  <c r="MD5" i="7"/>
  <c r="ME5" i="7"/>
  <c r="MF5" i="7"/>
  <c r="MG5" i="7"/>
  <c r="MH5" i="7"/>
  <c r="MI5" i="7"/>
  <c r="MJ5" i="7"/>
  <c r="MK5" i="7"/>
  <c r="ML5" i="7"/>
  <c r="MM5" i="7"/>
  <c r="MN5" i="7"/>
  <c r="MO5" i="7"/>
  <c r="MP5" i="7"/>
  <c r="MQ5" i="7"/>
  <c r="MR5" i="7"/>
  <c r="MS5" i="7"/>
  <c r="MT5" i="7"/>
  <c r="MU5" i="7"/>
  <c r="MV5" i="7"/>
  <c r="MW5" i="7"/>
  <c r="MX5" i="7"/>
  <c r="MY5" i="7"/>
  <c r="MZ5" i="7"/>
  <c r="NA5" i="7"/>
  <c r="NB5" i="7"/>
  <c r="NC5" i="7"/>
  <c r="ND5" i="7"/>
  <c r="NE5" i="7"/>
  <c r="NF5" i="7"/>
  <c r="NG5" i="7"/>
  <c r="NH5" i="7"/>
  <c r="NI5" i="7"/>
  <c r="NJ5" i="7"/>
  <c r="NK5" i="7"/>
  <c r="NL5" i="7"/>
  <c r="NM5" i="7"/>
  <c r="NN5" i="7"/>
  <c r="NO5" i="7"/>
  <c r="NP5" i="7"/>
  <c r="NQ5" i="7"/>
  <c r="NR5" i="7"/>
  <c r="E11" i="7"/>
  <c r="G11" i="7"/>
  <c r="I11" i="7"/>
  <c r="K11" i="7"/>
  <c r="M11" i="7"/>
  <c r="O11" i="7"/>
  <c r="Q11" i="7"/>
  <c r="S11" i="7"/>
  <c r="U11" i="7"/>
  <c r="W11" i="7"/>
  <c r="Y11" i="7"/>
  <c r="AA11" i="7"/>
  <c r="AC11" i="7"/>
  <c r="AE11" i="7"/>
  <c r="AG11" i="7"/>
  <c r="AI11" i="7"/>
  <c r="AK11" i="7"/>
  <c r="AM11" i="7"/>
  <c r="AO11" i="7"/>
  <c r="AQ11" i="7"/>
  <c r="AS11" i="7"/>
  <c r="AU11" i="7"/>
  <c r="AW11" i="7"/>
  <c r="AY11" i="7"/>
  <c r="BA11" i="7"/>
  <c r="BC11" i="7"/>
  <c r="BE11" i="7"/>
  <c r="BG11" i="7"/>
  <c r="BI11" i="7"/>
  <c r="BK11" i="7"/>
  <c r="BM11" i="7"/>
  <c r="BO11" i="7"/>
  <c r="BQ11" i="7"/>
  <c r="BS11" i="7"/>
  <c r="BU11" i="7"/>
  <c r="BX11" i="7"/>
  <c r="BZ11" i="7"/>
  <c r="CB11" i="7"/>
  <c r="CD11" i="7"/>
  <c r="CF11" i="7"/>
  <c r="CH11" i="7"/>
  <c r="CJ11" i="7"/>
  <c r="CL11" i="7"/>
  <c r="CN11" i="7"/>
  <c r="CP11" i="7"/>
  <c r="CR11" i="7"/>
  <c r="CT11" i="7"/>
  <c r="CV11" i="7"/>
  <c r="CX11" i="7"/>
  <c r="CZ11" i="7"/>
  <c r="DB11" i="7"/>
  <c r="DD11" i="7"/>
  <c r="DF11" i="7"/>
  <c r="DH11" i="7"/>
  <c r="DJ11" i="7"/>
  <c r="DL11" i="7"/>
  <c r="DN11" i="7"/>
  <c r="DP11" i="7"/>
  <c r="DR11" i="7"/>
  <c r="DT11" i="7"/>
  <c r="DV11" i="7"/>
  <c r="DX11" i="7"/>
  <c r="DZ11" i="7"/>
  <c r="EB11" i="7"/>
  <c r="ED11" i="7"/>
  <c r="EF11" i="7"/>
  <c r="EH11" i="7"/>
  <c r="EJ11" i="7"/>
  <c r="EL11" i="7"/>
  <c r="EN11" i="7"/>
  <c r="EP11" i="7"/>
  <c r="ER11" i="7"/>
  <c r="ET11" i="7"/>
  <c r="EV11" i="7"/>
  <c r="EX11" i="7"/>
  <c r="EZ11" i="7"/>
  <c r="FB11" i="7"/>
  <c r="FD11" i="7"/>
  <c r="FF11" i="7"/>
  <c r="FH11" i="7"/>
  <c r="FJ11" i="7"/>
  <c r="FL11" i="7"/>
  <c r="FN11" i="7"/>
  <c r="FP11" i="7"/>
  <c r="FR11" i="7"/>
  <c r="GJ11" i="7"/>
  <c r="F11" i="7"/>
  <c r="H11" i="7"/>
  <c r="J11" i="7"/>
  <c r="L11" i="7"/>
  <c r="N11" i="7"/>
  <c r="P11" i="7"/>
  <c r="R11" i="7"/>
  <c r="T11" i="7"/>
  <c r="V11" i="7"/>
  <c r="X11" i="7"/>
  <c r="Z11" i="7"/>
  <c r="AB11" i="7"/>
  <c r="AD11" i="7"/>
  <c r="AF11" i="7"/>
  <c r="AH11" i="7"/>
  <c r="AJ11" i="7"/>
  <c r="AL11" i="7"/>
  <c r="AN11" i="7"/>
  <c r="AP11" i="7"/>
  <c r="AR11" i="7"/>
  <c r="AT11" i="7"/>
  <c r="AV11" i="7"/>
  <c r="AX11" i="7"/>
  <c r="AZ11" i="7"/>
  <c r="BB11" i="7"/>
  <c r="BD11" i="7"/>
  <c r="BF11" i="7"/>
  <c r="BH11" i="7"/>
  <c r="BJ11" i="7"/>
  <c r="BL11" i="7"/>
  <c r="BN11" i="7"/>
  <c r="BP11" i="7"/>
  <c r="BR11" i="7"/>
  <c r="BT11" i="7"/>
  <c r="BV11" i="7"/>
  <c r="BY11" i="7"/>
  <c r="CA11" i="7"/>
  <c r="CC11" i="7"/>
  <c r="CE11" i="7"/>
  <c r="CG11" i="7"/>
  <c r="CI11" i="7"/>
  <c r="CK11" i="7"/>
  <c r="CM11" i="7"/>
  <c r="CO11" i="7"/>
  <c r="CQ11" i="7"/>
  <c r="CS11" i="7"/>
  <c r="CU11" i="7"/>
  <c r="CW11" i="7"/>
  <c r="CY11" i="7"/>
  <c r="DA11" i="7"/>
  <c r="DC11" i="7"/>
  <c r="DE11" i="7"/>
  <c r="DG11" i="7"/>
  <c r="DI11" i="7"/>
  <c r="DK11" i="7"/>
  <c r="DM11" i="7"/>
  <c r="DO11" i="7"/>
  <c r="DQ11" i="7"/>
  <c r="DS11" i="7"/>
  <c r="DU11" i="7"/>
  <c r="DW11" i="7"/>
  <c r="DY11" i="7"/>
  <c r="EA11" i="7"/>
  <c r="EC11" i="7"/>
  <c r="EE11" i="7"/>
  <c r="EG11" i="7"/>
  <c r="EI11" i="7"/>
  <c r="EK11" i="7"/>
  <c r="EM11" i="7"/>
  <c r="EO11" i="7"/>
  <c r="EQ11" i="7"/>
  <c r="ES11" i="7"/>
  <c r="EU11" i="7"/>
  <c r="EW11" i="7"/>
  <c r="EY11" i="7"/>
  <c r="FA11" i="7"/>
  <c r="FC11" i="7"/>
  <c r="FE11" i="7"/>
  <c r="FG11" i="7"/>
  <c r="FI11" i="7"/>
  <c r="FK11" i="7"/>
  <c r="FM11" i="7"/>
  <c r="FO11" i="7"/>
  <c r="FQ11" i="7"/>
  <c r="FS11" i="7"/>
  <c r="FT11" i="7"/>
  <c r="FU11" i="7"/>
  <c r="FV11" i="7"/>
  <c r="FW11" i="7"/>
  <c r="FX11" i="7"/>
  <c r="FY11" i="7"/>
  <c r="FZ11" i="7"/>
  <c r="GA11" i="7"/>
  <c r="GB11" i="7"/>
  <c r="GC11" i="7"/>
  <c r="GD11" i="7"/>
  <c r="GE11" i="7"/>
  <c r="GF11" i="7"/>
  <c r="GG11" i="7"/>
  <c r="GH11" i="7"/>
  <c r="GI11" i="7"/>
  <c r="GK11" i="7"/>
  <c r="GL11" i="7"/>
  <c r="GM11" i="7"/>
  <c r="GN11" i="7"/>
  <c r="GO11" i="7"/>
  <c r="GP11" i="7"/>
  <c r="GQ11" i="7"/>
  <c r="GR11" i="7"/>
  <c r="GS11" i="7"/>
  <c r="GT11" i="7"/>
  <c r="GU11" i="7"/>
  <c r="GV11" i="7"/>
  <c r="GW11" i="7"/>
  <c r="GX11" i="7"/>
  <c r="GY11" i="7"/>
  <c r="GZ11" i="7"/>
  <c r="HA11" i="7"/>
  <c r="HB11" i="7"/>
  <c r="HC11" i="7"/>
  <c r="HD11" i="7"/>
  <c r="HE11" i="7"/>
  <c r="HF11" i="7"/>
  <c r="HG11" i="7"/>
  <c r="HH11" i="7"/>
  <c r="HI11" i="7"/>
  <c r="HJ11" i="7"/>
  <c r="HK11" i="7"/>
  <c r="HL11" i="7"/>
  <c r="HM11" i="7"/>
  <c r="HN11" i="7"/>
  <c r="HO11" i="7"/>
  <c r="HP11" i="7"/>
  <c r="HQ11" i="7"/>
  <c r="HR11" i="7"/>
  <c r="HS11" i="7"/>
  <c r="HT11" i="7"/>
  <c r="HU11" i="7"/>
  <c r="HV11" i="7"/>
  <c r="HW11" i="7"/>
  <c r="HX11" i="7"/>
  <c r="HY11" i="7"/>
  <c r="HZ11" i="7"/>
  <c r="IA11" i="7"/>
  <c r="IB11" i="7"/>
  <c r="IC11" i="7"/>
  <c r="ID11" i="7"/>
  <c r="IE11" i="7"/>
  <c r="IF11" i="7"/>
  <c r="IG11" i="7"/>
  <c r="IH11" i="7"/>
  <c r="II11" i="7"/>
  <c r="IJ11" i="7"/>
  <c r="IK11" i="7"/>
  <c r="IL11" i="7"/>
  <c r="IM11" i="7"/>
  <c r="IN11" i="7"/>
  <c r="IO11" i="7"/>
  <c r="IP11" i="7"/>
  <c r="IQ11" i="7"/>
  <c r="IR11" i="7"/>
  <c r="IS11" i="7"/>
  <c r="IT11" i="7"/>
  <c r="IU11" i="7"/>
  <c r="IV11" i="7"/>
  <c r="IW11" i="7"/>
  <c r="IX11" i="7"/>
  <c r="IY11" i="7"/>
  <c r="IZ11" i="7"/>
  <c r="JA11" i="7"/>
  <c r="JB11" i="7"/>
  <c r="JC11" i="7"/>
  <c r="JD11" i="7"/>
  <c r="JE11" i="7"/>
  <c r="JF11" i="7"/>
  <c r="JG11" i="7"/>
  <c r="JH11" i="7"/>
  <c r="JI11" i="7"/>
  <c r="JJ11" i="7"/>
  <c r="JK11" i="7"/>
  <c r="JL11" i="7"/>
  <c r="JM11" i="7"/>
  <c r="JN11" i="7"/>
  <c r="JO11" i="7"/>
  <c r="JP11" i="7"/>
  <c r="JQ11" i="7"/>
  <c r="JR11" i="7"/>
  <c r="JS11" i="7"/>
  <c r="JT11" i="7"/>
  <c r="JU11" i="7"/>
  <c r="JV11" i="7"/>
  <c r="JW11" i="7"/>
  <c r="JX11" i="7"/>
  <c r="JY11" i="7"/>
  <c r="JZ11" i="7"/>
  <c r="KA11" i="7"/>
  <c r="KB11" i="7"/>
  <c r="KC11" i="7"/>
  <c r="KD11" i="7"/>
  <c r="KE11" i="7"/>
  <c r="KF11" i="7"/>
  <c r="KG11" i="7"/>
  <c r="KH11" i="7"/>
  <c r="KI11" i="7"/>
  <c r="KJ11" i="7"/>
  <c r="KK11" i="7"/>
  <c r="KL11" i="7"/>
  <c r="KM11" i="7"/>
  <c r="KN11" i="7"/>
  <c r="KO11" i="7"/>
  <c r="KP11" i="7"/>
  <c r="KQ11" i="7"/>
  <c r="KR11" i="7"/>
  <c r="KS11" i="7"/>
  <c r="KT11" i="7"/>
  <c r="KU11" i="7"/>
  <c r="KV11" i="7"/>
  <c r="KW11" i="7"/>
  <c r="KX11" i="7"/>
  <c r="KY11" i="7"/>
  <c r="KZ11" i="7"/>
  <c r="LA11" i="7"/>
  <c r="LB11" i="7"/>
  <c r="LC11" i="7"/>
  <c r="LD11" i="7"/>
  <c r="LE11" i="7"/>
  <c r="LF11" i="7"/>
  <c r="LG11" i="7"/>
  <c r="LH11" i="7"/>
  <c r="LI11" i="7"/>
  <c r="LJ11" i="7"/>
  <c r="LK11" i="7"/>
  <c r="LL11" i="7"/>
  <c r="LM11" i="7"/>
  <c r="LN11" i="7"/>
  <c r="LO11" i="7"/>
  <c r="LP11" i="7"/>
  <c r="LQ11" i="7"/>
  <c r="LR11" i="7"/>
  <c r="LS11" i="7"/>
  <c r="LT11" i="7"/>
  <c r="LU11" i="7"/>
  <c r="LV11" i="7"/>
  <c r="LW11" i="7"/>
  <c r="LX11" i="7"/>
  <c r="LY11" i="7"/>
  <c r="LZ11" i="7"/>
  <c r="MA11" i="7"/>
  <c r="MB11" i="7"/>
  <c r="MC11" i="7"/>
  <c r="MD11" i="7"/>
  <c r="ME11" i="7"/>
  <c r="MF11" i="7"/>
  <c r="MG11" i="7"/>
  <c r="MH11" i="7"/>
  <c r="MI11" i="7"/>
  <c r="MJ11" i="7"/>
  <c r="MK11" i="7"/>
  <c r="ML11" i="7"/>
  <c r="MM11" i="7"/>
  <c r="MN11" i="7"/>
  <c r="MO11" i="7"/>
  <c r="MP11" i="7"/>
  <c r="MQ11" i="7"/>
  <c r="MR11" i="7"/>
  <c r="MS11" i="7"/>
  <c r="MT11" i="7"/>
  <c r="MU11" i="7"/>
  <c r="MV11" i="7"/>
  <c r="MW11" i="7"/>
  <c r="MX11" i="7"/>
  <c r="MY11" i="7"/>
  <c r="MZ11" i="7"/>
  <c r="NA11" i="7"/>
  <c r="NB11" i="7"/>
  <c r="NC11" i="7"/>
  <c r="ND11" i="7"/>
  <c r="NE11" i="7"/>
  <c r="NF11" i="7"/>
  <c r="NG11" i="7"/>
  <c r="NH11" i="7"/>
  <c r="NI11" i="7"/>
  <c r="NJ11" i="7"/>
  <c r="NK11" i="7"/>
  <c r="NL11" i="7"/>
  <c r="NM11" i="7"/>
  <c r="NN11" i="7"/>
  <c r="NO11" i="7"/>
  <c r="NP11" i="7"/>
  <c r="NQ11" i="7"/>
  <c r="NR11" i="7"/>
  <c r="E16" i="7"/>
  <c r="G16" i="7"/>
  <c r="H18" i="7"/>
  <c r="I16" i="7"/>
  <c r="K16" i="7"/>
  <c r="L18" i="7"/>
  <c r="M16" i="7"/>
  <c r="O16" i="7"/>
  <c r="P18" i="7"/>
  <c r="Q16" i="7"/>
  <c r="S16" i="7"/>
  <c r="U16" i="7"/>
  <c r="W16" i="7"/>
  <c r="X18" i="7"/>
  <c r="Y16" i="7"/>
  <c r="AA16" i="7"/>
  <c r="AB18" i="7"/>
  <c r="AC16" i="7"/>
  <c r="AE16" i="7"/>
  <c r="AF18" i="7"/>
  <c r="AG16" i="7"/>
  <c r="AI16" i="7"/>
  <c r="AJ18" i="7"/>
  <c r="AK16" i="7"/>
  <c r="AM16" i="7"/>
  <c r="AN18" i="7"/>
  <c r="AO16" i="7"/>
  <c r="AQ16" i="7"/>
  <c r="AR18" i="7"/>
  <c r="AS16" i="7"/>
  <c r="AU16" i="7"/>
  <c r="AV18" i="7"/>
  <c r="AW16" i="7"/>
  <c r="AY16" i="7"/>
  <c r="BA16" i="7"/>
  <c r="BC16" i="7"/>
  <c r="BD18" i="7"/>
  <c r="BE16" i="7"/>
  <c r="BG16" i="7"/>
  <c r="BH18" i="7"/>
  <c r="BI16" i="7"/>
  <c r="BK16" i="7"/>
  <c r="BL18" i="7"/>
  <c r="BM16" i="7"/>
  <c r="BO16" i="7"/>
  <c r="BP18" i="7"/>
  <c r="BQ16" i="7"/>
  <c r="BS16" i="7"/>
  <c r="BT18" i="7"/>
  <c r="BU16" i="7"/>
  <c r="BX16" i="7"/>
  <c r="BY16" i="7"/>
  <c r="BZ16" i="7"/>
  <c r="CB16" i="7"/>
  <c r="CC16" i="7"/>
  <c r="CD16" i="7"/>
  <c r="CF16" i="7"/>
  <c r="CG16" i="7"/>
  <c r="CH16" i="7"/>
  <c r="CJ16" i="7"/>
  <c r="CK16" i="7"/>
  <c r="CL16" i="7"/>
  <c r="CN16" i="7"/>
  <c r="CO16" i="7"/>
  <c r="CP16" i="7"/>
  <c r="CR16" i="7"/>
  <c r="CS16" i="7"/>
  <c r="CT16" i="7"/>
  <c r="CV16" i="7"/>
  <c r="CW16" i="7"/>
  <c r="CX16" i="7"/>
  <c r="CZ16" i="7"/>
  <c r="DA16" i="7"/>
  <c r="DB16" i="7"/>
  <c r="DD16" i="7"/>
  <c r="DE16" i="7"/>
  <c r="DF16" i="7"/>
  <c r="DH16" i="7"/>
  <c r="DI16" i="7"/>
  <c r="DJ16" i="7"/>
  <c r="DL16" i="7"/>
  <c r="DM16" i="7"/>
  <c r="DN16" i="7"/>
  <c r="DP16" i="7"/>
  <c r="DQ16" i="7"/>
  <c r="DR16" i="7"/>
  <c r="DT16" i="7"/>
  <c r="DU16" i="7"/>
  <c r="DV16" i="7"/>
  <c r="DX16" i="7"/>
  <c r="DY16" i="7"/>
  <c r="DZ16" i="7"/>
  <c r="EB16" i="7"/>
  <c r="EC16" i="7"/>
  <c r="ED16" i="7"/>
  <c r="EF16" i="7"/>
  <c r="EG16" i="7"/>
  <c r="EH16" i="7"/>
  <c r="EJ16" i="7"/>
  <c r="EK16" i="7"/>
  <c r="EL16" i="7"/>
  <c r="EN16" i="7"/>
  <c r="EO16" i="7"/>
  <c r="EP16" i="7"/>
  <c r="ER16" i="7"/>
  <c r="ES16" i="7"/>
  <c r="ET16" i="7"/>
  <c r="EV16" i="7"/>
  <c r="EW16" i="7"/>
  <c r="EX16" i="7"/>
  <c r="EZ16" i="7"/>
  <c r="FA16" i="7"/>
  <c r="FB16" i="7"/>
  <c r="FD16" i="7"/>
  <c r="FE16" i="7"/>
  <c r="FF16" i="7"/>
  <c r="FH16" i="7"/>
  <c r="FI16" i="7"/>
  <c r="FJ16" i="7"/>
  <c r="FL16" i="7"/>
  <c r="FM16" i="7"/>
  <c r="FN16" i="7"/>
  <c r="FP16" i="7"/>
  <c r="FQ16" i="7"/>
  <c r="FR16" i="7"/>
  <c r="HE16" i="7"/>
  <c r="HF16" i="7"/>
  <c r="HH16" i="7"/>
  <c r="HJ16" i="7"/>
  <c r="HL16" i="7"/>
  <c r="HN16" i="7"/>
  <c r="HP16" i="7"/>
  <c r="HR16" i="7"/>
  <c r="HT16" i="7"/>
  <c r="HV16" i="7"/>
  <c r="HX16" i="7"/>
  <c r="HZ16" i="7"/>
  <c r="IB16" i="7"/>
  <c r="ID16" i="7"/>
  <c r="IF16" i="7"/>
  <c r="IH16" i="7"/>
  <c r="IJ16" i="7"/>
  <c r="IL16" i="7"/>
  <c r="IN16" i="7"/>
  <c r="IP16" i="7"/>
  <c r="IR16" i="7"/>
  <c r="IT16" i="7"/>
  <c r="IV16" i="7"/>
  <c r="IX16" i="7"/>
  <c r="IZ16" i="7"/>
  <c r="JB16" i="7"/>
  <c r="JD16" i="7"/>
  <c r="JF16" i="7"/>
  <c r="JH16" i="7"/>
  <c r="JJ16" i="7"/>
  <c r="JL16" i="7"/>
  <c r="JN16" i="7"/>
  <c r="JP16" i="7"/>
  <c r="JR16" i="7"/>
  <c r="JT16" i="7"/>
  <c r="JV16" i="7"/>
  <c r="JX16" i="7"/>
  <c r="JZ16" i="7"/>
  <c r="KB16" i="7"/>
  <c r="KD16" i="7"/>
  <c r="KF16" i="7"/>
  <c r="KH16" i="7"/>
  <c r="KJ16" i="7"/>
  <c r="KL16" i="7"/>
  <c r="KN16" i="7"/>
  <c r="KP16" i="7"/>
  <c r="KR16" i="7"/>
  <c r="KT16" i="7"/>
  <c r="KV16" i="7"/>
  <c r="KX16" i="7"/>
  <c r="KZ16" i="7"/>
  <c r="LB16" i="7"/>
  <c r="LD16" i="7"/>
  <c r="LF16" i="7"/>
  <c r="LH16" i="7"/>
  <c r="LJ16" i="7"/>
  <c r="LL16" i="7"/>
  <c r="LN16" i="7"/>
  <c r="LP16" i="7"/>
  <c r="LR16" i="7"/>
  <c r="LT16" i="7"/>
  <c r="LV16" i="7"/>
  <c r="LX16" i="7"/>
  <c r="LZ16" i="7"/>
  <c r="MB16" i="7"/>
  <c r="MD16" i="7"/>
  <c r="MF16" i="7"/>
  <c r="MH16" i="7"/>
  <c r="MJ16" i="7"/>
  <c r="ML16" i="7"/>
  <c r="MN16" i="7"/>
  <c r="MP16" i="7"/>
  <c r="MR16" i="7"/>
  <c r="MT16" i="7"/>
  <c r="MV16" i="7"/>
  <c r="MX16" i="7"/>
  <c r="MZ16" i="7"/>
  <c r="NB16" i="7"/>
  <c r="ND16" i="7"/>
  <c r="NF16" i="7"/>
  <c r="NH16" i="7"/>
  <c r="NJ16" i="7"/>
  <c r="NL16" i="7"/>
  <c r="NN16" i="7"/>
  <c r="NP16" i="7"/>
  <c r="NR16" i="7"/>
  <c r="F16" i="7"/>
  <c r="J16" i="7"/>
  <c r="N16" i="7"/>
  <c r="R16" i="7"/>
  <c r="V16" i="7"/>
  <c r="Z16" i="7"/>
  <c r="AD16" i="7"/>
  <c r="AH16" i="7"/>
  <c r="AL16" i="7"/>
  <c r="AP16" i="7"/>
  <c r="AT16" i="7"/>
  <c r="AX16" i="7"/>
  <c r="BB16" i="7"/>
  <c r="BF16" i="7"/>
  <c r="BJ16" i="7"/>
  <c r="BN16" i="7"/>
  <c r="BR16" i="7"/>
  <c r="BV16" i="7"/>
  <c r="CA16" i="7"/>
  <c r="CE16" i="7"/>
  <c r="CI16" i="7"/>
  <c r="CM16" i="7"/>
  <c r="CQ16" i="7"/>
  <c r="CU16" i="7"/>
  <c r="CY16" i="7"/>
  <c r="DC16" i="7"/>
  <c r="DG16" i="7"/>
  <c r="DK16" i="7"/>
  <c r="DO16" i="7"/>
  <c r="DS16" i="7"/>
  <c r="DW16" i="7"/>
  <c r="EA16" i="7"/>
  <c r="EE16" i="7"/>
  <c r="EI16" i="7"/>
  <c r="EM16" i="7"/>
  <c r="EQ16" i="7"/>
  <c r="EU16" i="7"/>
  <c r="EY16" i="7"/>
  <c r="FC16" i="7"/>
  <c r="FG16" i="7"/>
  <c r="FK16" i="7"/>
  <c r="FO16" i="7"/>
  <c r="FS16" i="7"/>
  <c r="FT16" i="7"/>
  <c r="FU16" i="7"/>
  <c r="FV16" i="7"/>
  <c r="FW16" i="7"/>
  <c r="FX16" i="7"/>
  <c r="FY16" i="7"/>
  <c r="FZ16" i="7"/>
  <c r="GA16" i="7"/>
  <c r="GB16" i="7"/>
  <c r="GC16" i="7"/>
  <c r="GD16" i="7"/>
  <c r="GE16" i="7"/>
  <c r="GF16" i="7"/>
  <c r="GG16" i="7"/>
  <c r="GH16" i="7"/>
  <c r="GI16" i="7"/>
  <c r="GJ16" i="7"/>
  <c r="GK16" i="7"/>
  <c r="GL16" i="7"/>
  <c r="GM16" i="7"/>
  <c r="GN16" i="7"/>
  <c r="GO16" i="7"/>
  <c r="GP16" i="7"/>
  <c r="GQ16" i="7"/>
  <c r="GR16" i="7"/>
  <c r="GS16" i="7"/>
  <c r="GT16" i="7"/>
  <c r="GU16" i="7"/>
  <c r="GV16" i="7"/>
  <c r="GW16" i="7"/>
  <c r="GX16" i="7"/>
  <c r="GY16" i="7"/>
  <c r="GZ16" i="7"/>
  <c r="HA16" i="7"/>
  <c r="HB16" i="7"/>
  <c r="HC16" i="7"/>
  <c r="HD16" i="7"/>
  <c r="HG16" i="7"/>
  <c r="HI16" i="7"/>
  <c r="HK16" i="7"/>
  <c r="HM16" i="7"/>
  <c r="HO16" i="7"/>
  <c r="HQ16" i="7"/>
  <c r="HS16" i="7"/>
  <c r="HU16" i="7"/>
  <c r="HW16" i="7"/>
  <c r="HY16" i="7"/>
  <c r="IA16" i="7"/>
  <c r="IC16" i="7"/>
  <c r="IE16" i="7"/>
  <c r="IG16" i="7"/>
  <c r="II16" i="7"/>
  <c r="IK16" i="7"/>
  <c r="IM16" i="7"/>
  <c r="IO16" i="7"/>
  <c r="IQ16" i="7"/>
  <c r="IS16" i="7"/>
  <c r="IU16" i="7"/>
  <c r="IW16" i="7"/>
  <c r="IY16" i="7"/>
  <c r="JA16" i="7"/>
  <c r="JC16" i="7"/>
  <c r="JE16" i="7"/>
  <c r="JG16" i="7"/>
  <c r="JI16" i="7"/>
  <c r="JK16" i="7"/>
  <c r="JM16" i="7"/>
  <c r="JO16" i="7"/>
  <c r="JQ16" i="7"/>
  <c r="JS16" i="7"/>
  <c r="JU16" i="7"/>
  <c r="JW16" i="7"/>
  <c r="JY16" i="7"/>
  <c r="KA16" i="7"/>
  <c r="KC16" i="7"/>
  <c r="KE16" i="7"/>
  <c r="KG16" i="7"/>
  <c r="KI16" i="7"/>
  <c r="KK16" i="7"/>
  <c r="KM16" i="7"/>
  <c r="KO16" i="7"/>
  <c r="KQ16" i="7"/>
  <c r="KS16" i="7"/>
  <c r="KU16" i="7"/>
  <c r="KW16" i="7"/>
  <c r="KY16" i="7"/>
  <c r="LA16" i="7"/>
  <c r="LC16" i="7"/>
  <c r="LE16" i="7"/>
  <c r="LG16" i="7"/>
  <c r="LI16" i="7"/>
  <c r="LK16" i="7"/>
  <c r="LM16" i="7"/>
  <c r="LO16" i="7"/>
  <c r="LQ16" i="7"/>
  <c r="LS16" i="7"/>
  <c r="LU16" i="7"/>
  <c r="LW16" i="7"/>
  <c r="LY16" i="7"/>
  <c r="MA16" i="7"/>
  <c r="MC16" i="7"/>
  <c r="ME16" i="7"/>
  <c r="MG16" i="7"/>
  <c r="MI16" i="7"/>
  <c r="MK16" i="7"/>
  <c r="MM16" i="7"/>
  <c r="MO16" i="7"/>
  <c r="MQ16" i="7"/>
  <c r="MS16" i="7"/>
  <c r="MU16" i="7"/>
  <c r="MW16" i="7"/>
  <c r="MY16" i="7"/>
  <c r="NA16" i="7"/>
  <c r="NC16" i="7"/>
  <c r="NE16" i="7"/>
  <c r="NG16" i="7"/>
  <c r="NI16" i="7"/>
  <c r="NK16" i="7"/>
  <c r="NM16" i="7"/>
  <c r="NO16" i="7"/>
  <c r="NQ16" i="7"/>
  <c r="T18" i="7"/>
  <c r="AZ18" i="7"/>
  <c r="E19" i="7"/>
  <c r="F19" i="7"/>
  <c r="G19" i="7"/>
  <c r="H19" i="7"/>
  <c r="I19" i="7"/>
  <c r="J19" i="7"/>
  <c r="K19" i="7"/>
  <c r="L19" i="7"/>
  <c r="M19" i="7"/>
  <c r="N19" i="7"/>
  <c r="O19" i="7"/>
  <c r="P19" i="7"/>
  <c r="Q19" i="7"/>
  <c r="R19" i="7"/>
  <c r="S19" i="7"/>
  <c r="T19" i="7"/>
  <c r="U19" i="7"/>
  <c r="V19" i="7"/>
  <c r="W19" i="7"/>
  <c r="X19" i="7"/>
  <c r="Y19" i="7"/>
  <c r="Z19" i="7"/>
  <c r="AA19" i="7"/>
  <c r="AB19" i="7"/>
  <c r="AC19" i="7"/>
  <c r="AD19" i="7"/>
  <c r="AE19" i="7"/>
  <c r="AF19" i="7"/>
  <c r="AG19" i="7"/>
  <c r="AH19" i="7"/>
  <c r="AI19" i="7"/>
  <c r="AJ19" i="7"/>
  <c r="AK19" i="7"/>
  <c r="AL19" i="7"/>
  <c r="AM19" i="7"/>
  <c r="AN19" i="7"/>
  <c r="AO19" i="7"/>
  <c r="AP19" i="7"/>
  <c r="AQ19" i="7"/>
  <c r="AR19" i="7"/>
  <c r="AS19" i="7"/>
  <c r="AT19" i="7"/>
  <c r="AU19" i="7"/>
  <c r="AV19" i="7"/>
  <c r="AW19" i="7"/>
  <c r="AX19" i="7"/>
  <c r="AY19" i="7"/>
  <c r="AZ19" i="7"/>
  <c r="BA19" i="7"/>
  <c r="BB19" i="7"/>
  <c r="BC19" i="7"/>
  <c r="BD19" i="7"/>
  <c r="BE19" i="7"/>
  <c r="BF19" i="7"/>
  <c r="BG19" i="7"/>
  <c r="BH19" i="7"/>
  <c r="BI19" i="7"/>
  <c r="BJ19" i="7"/>
  <c r="BK19" i="7"/>
  <c r="BL19" i="7"/>
  <c r="BM19" i="7"/>
  <c r="BN19" i="7"/>
  <c r="BO19" i="7"/>
  <c r="BP19" i="7"/>
  <c r="BQ19" i="7"/>
  <c r="BR19" i="7"/>
  <c r="BS19" i="7"/>
  <c r="BT19" i="7"/>
  <c r="BU19" i="7"/>
  <c r="BV19" i="7"/>
  <c r="BW19" i="7"/>
  <c r="BX19" i="7"/>
  <c r="BY19" i="7"/>
  <c r="BZ19" i="7"/>
  <c r="CA19" i="7"/>
  <c r="CB19" i="7"/>
  <c r="CC19" i="7"/>
  <c r="CD19" i="7"/>
  <c r="CE19" i="7"/>
  <c r="CF19" i="7"/>
  <c r="CG19" i="7"/>
  <c r="CH19" i="7"/>
  <c r="CI19" i="7"/>
  <c r="CJ19" i="7"/>
  <c r="CK19" i="7"/>
  <c r="CL19" i="7"/>
  <c r="CM19" i="7"/>
  <c r="CN19" i="7"/>
  <c r="CO19" i="7"/>
  <c r="CP19" i="7"/>
  <c r="CQ19" i="7"/>
  <c r="CR19" i="7"/>
  <c r="CS19" i="7"/>
  <c r="CT19" i="7"/>
  <c r="CU19" i="7"/>
  <c r="CV19" i="7"/>
  <c r="CW19" i="7"/>
  <c r="CX19" i="7"/>
  <c r="CY19" i="7"/>
  <c r="CZ19" i="7"/>
  <c r="DA19" i="7"/>
  <c r="DB19" i="7"/>
  <c r="DC19" i="7"/>
  <c r="DD19" i="7"/>
  <c r="DE19" i="7"/>
  <c r="DF19" i="7"/>
  <c r="DG19" i="7"/>
  <c r="DH19" i="7"/>
  <c r="DI19" i="7"/>
  <c r="DJ19" i="7"/>
  <c r="DK19" i="7"/>
  <c r="DL19" i="7"/>
  <c r="DM19" i="7"/>
  <c r="DN19" i="7"/>
  <c r="DO19" i="7"/>
  <c r="DP19" i="7"/>
  <c r="DQ19" i="7"/>
  <c r="DR19" i="7"/>
  <c r="DS19" i="7"/>
  <c r="DT19" i="7"/>
  <c r="DU19" i="7"/>
  <c r="DV19" i="7"/>
  <c r="DW19" i="7"/>
  <c r="DX19" i="7"/>
  <c r="DY19" i="7"/>
  <c r="DZ19" i="7"/>
  <c r="EA19" i="7"/>
  <c r="EB19" i="7"/>
  <c r="EC19" i="7"/>
  <c r="ED19" i="7"/>
  <c r="EE19" i="7"/>
  <c r="EF19" i="7"/>
  <c r="EG19" i="7"/>
  <c r="EH19" i="7"/>
  <c r="EI19" i="7"/>
  <c r="EJ19" i="7"/>
  <c r="EK19" i="7"/>
  <c r="EL19" i="7"/>
  <c r="EM19" i="7"/>
  <c r="EN19" i="7"/>
  <c r="EO19" i="7"/>
  <c r="EP19" i="7"/>
  <c r="EQ19" i="7"/>
  <c r="ER19" i="7"/>
  <c r="ES19" i="7"/>
  <c r="ET19" i="7"/>
  <c r="EU19" i="7"/>
  <c r="EV19" i="7"/>
  <c r="EW19" i="7"/>
  <c r="EX19" i="7"/>
  <c r="EY19" i="7"/>
  <c r="EZ19" i="7"/>
  <c r="FA19" i="7"/>
  <c r="FB19" i="7"/>
  <c r="FC19" i="7"/>
  <c r="FD19" i="7"/>
  <c r="FE19" i="7"/>
  <c r="FF19" i="7"/>
  <c r="FG19" i="7"/>
  <c r="FH19" i="7"/>
  <c r="FI19" i="7"/>
  <c r="FJ19" i="7"/>
  <c r="FK19" i="7"/>
  <c r="FL19" i="7"/>
  <c r="FM19" i="7"/>
  <c r="FN19" i="7"/>
  <c r="FO19" i="7"/>
  <c r="FP19" i="7"/>
  <c r="FQ19" i="7"/>
  <c r="FR19" i="7"/>
  <c r="FS19" i="7"/>
  <c r="FT19" i="7"/>
  <c r="FU19" i="7"/>
  <c r="FV19" i="7"/>
  <c r="FW19" i="7"/>
  <c r="FX19" i="7"/>
  <c r="FY19" i="7"/>
  <c r="FZ19" i="7"/>
  <c r="GA19" i="7"/>
  <c r="GB19" i="7"/>
  <c r="GC19" i="7"/>
  <c r="GD19" i="7"/>
  <c r="GE19" i="7"/>
  <c r="GF19" i="7"/>
  <c r="GG19" i="7"/>
  <c r="GH19" i="7"/>
  <c r="GI19" i="7"/>
  <c r="GJ19" i="7"/>
  <c r="GK19" i="7"/>
  <c r="GL19" i="7"/>
  <c r="GM19" i="7"/>
  <c r="GN19" i="7"/>
  <c r="GO19" i="7"/>
  <c r="GP19" i="7"/>
  <c r="GQ19" i="7"/>
  <c r="GR19" i="7"/>
  <c r="GS19" i="7"/>
  <c r="GT19" i="7"/>
  <c r="GU19" i="7"/>
  <c r="GV19" i="7"/>
  <c r="GW19" i="7"/>
  <c r="GX19" i="7"/>
  <c r="GY19" i="7"/>
  <c r="GZ19" i="7"/>
  <c r="HA19" i="7"/>
  <c r="HB19" i="7"/>
  <c r="HC19" i="7"/>
  <c r="HD19" i="7"/>
  <c r="HE19" i="7"/>
  <c r="HF19" i="7"/>
  <c r="HG19" i="7"/>
  <c r="HH19" i="7"/>
  <c r="HI19" i="7"/>
  <c r="HJ19" i="7"/>
  <c r="HK19" i="7"/>
  <c r="HL19" i="7"/>
  <c r="HM19" i="7"/>
  <c r="HN19" i="7"/>
  <c r="HO19" i="7"/>
  <c r="HP19" i="7"/>
  <c r="HQ19" i="7"/>
  <c r="HR19" i="7"/>
  <c r="HS19" i="7"/>
  <c r="HT19" i="7"/>
  <c r="HU19" i="7"/>
  <c r="HV19" i="7"/>
  <c r="HW19" i="7"/>
  <c r="HX19" i="7"/>
  <c r="HY19" i="7"/>
  <c r="HZ19" i="7"/>
  <c r="IA19" i="7"/>
  <c r="IB19" i="7"/>
  <c r="IC19" i="7"/>
  <c r="ID19" i="7"/>
  <c r="IE19" i="7"/>
  <c r="IF19" i="7"/>
  <c r="IG19" i="7"/>
  <c r="IH19" i="7"/>
  <c r="II19" i="7"/>
  <c r="IJ19" i="7"/>
  <c r="IK19" i="7"/>
  <c r="IL19" i="7"/>
  <c r="IM19" i="7"/>
  <c r="IN19" i="7"/>
  <c r="IO19" i="7"/>
  <c r="IP19" i="7"/>
  <c r="IQ19" i="7"/>
  <c r="IR19" i="7"/>
  <c r="IS19" i="7"/>
  <c r="IT19" i="7"/>
  <c r="IU19" i="7"/>
  <c r="IV19" i="7"/>
  <c r="IW19" i="7"/>
  <c r="IX19" i="7"/>
  <c r="IY19" i="7"/>
  <c r="IZ19" i="7"/>
  <c r="JA19" i="7"/>
  <c r="JB19" i="7"/>
  <c r="JC19" i="7"/>
  <c r="JD19" i="7"/>
  <c r="JE19" i="7"/>
  <c r="JF19" i="7"/>
  <c r="JG19" i="7"/>
  <c r="JH19" i="7"/>
  <c r="JI19" i="7"/>
  <c r="JJ19" i="7"/>
  <c r="JK19" i="7"/>
  <c r="JL19" i="7"/>
  <c r="JM19" i="7"/>
  <c r="JN19" i="7"/>
  <c r="JN22" i="7" s="1"/>
  <c r="JO19" i="7"/>
  <c r="JO22" i="7" s="1"/>
  <c r="JP19" i="7"/>
  <c r="JP22" i="7" s="1"/>
  <c r="JQ19" i="7"/>
  <c r="JQ22" i="7" s="1"/>
  <c r="JR19" i="7"/>
  <c r="JS19" i="7"/>
  <c r="JS22" i="7" s="1"/>
  <c r="JT19" i="7"/>
  <c r="JU19" i="7"/>
  <c r="JU22" i="7" s="1"/>
  <c r="JV19" i="7"/>
  <c r="JW19" i="7"/>
  <c r="JW22" i="7" s="1"/>
  <c r="JX19" i="7"/>
  <c r="JY19" i="7"/>
  <c r="JY22" i="7" s="1"/>
  <c r="JZ19" i="7"/>
  <c r="KA19" i="7"/>
  <c r="KA22" i="7" s="1"/>
  <c r="KB19" i="7"/>
  <c r="KC19" i="7"/>
  <c r="KC22" i="7" s="1"/>
  <c r="KD19" i="7"/>
  <c r="KE19" i="7"/>
  <c r="KE22" i="7" s="1"/>
  <c r="KF19" i="7"/>
  <c r="KG19" i="7"/>
  <c r="KG22" i="7" s="1"/>
  <c r="KH19" i="7"/>
  <c r="KI19" i="7"/>
  <c r="KI22" i="7" s="1"/>
  <c r="KJ19" i="7"/>
  <c r="KK19" i="7"/>
  <c r="KK22" i="7" s="1"/>
  <c r="KL19" i="7"/>
  <c r="KM19" i="7"/>
  <c r="KM22" i="7" s="1"/>
  <c r="KN19" i="7"/>
  <c r="KO19" i="7"/>
  <c r="KO22" i="7" s="1"/>
  <c r="KP19" i="7"/>
  <c r="KQ19" i="7"/>
  <c r="KQ22" i="7" s="1"/>
  <c r="KR19" i="7"/>
  <c r="KS19" i="7"/>
  <c r="KS22" i="7" s="1"/>
  <c r="KT19" i="7"/>
  <c r="KU19" i="7"/>
  <c r="KU22" i="7" s="1"/>
  <c r="KV19" i="7"/>
  <c r="KW19" i="7"/>
  <c r="KW22" i="7" s="1"/>
  <c r="KX19" i="7"/>
  <c r="KY19" i="7"/>
  <c r="KY22" i="7" s="1"/>
  <c r="KZ19" i="7"/>
  <c r="LA19" i="7"/>
  <c r="LA22" i="7" s="1"/>
  <c r="LB19" i="7"/>
  <c r="LC19" i="7"/>
  <c r="LC22" i="7" s="1"/>
  <c r="LD19" i="7"/>
  <c r="LE19" i="7"/>
  <c r="LE22" i="7" s="1"/>
  <c r="LF19" i="7"/>
  <c r="LG19" i="7"/>
  <c r="LG22" i="7" s="1"/>
  <c r="LH19" i="7"/>
  <c r="LI19" i="7"/>
  <c r="LI22" i="7" s="1"/>
  <c r="LJ19" i="7"/>
  <c r="LK19" i="7"/>
  <c r="LK22" i="7" s="1"/>
  <c r="LL19" i="7"/>
  <c r="LM19" i="7"/>
  <c r="LM22" i="7" s="1"/>
  <c r="LN19" i="7"/>
  <c r="LO19" i="7"/>
  <c r="LO22" i="7" s="1"/>
  <c r="LP19" i="7"/>
  <c r="LQ19" i="7"/>
  <c r="LQ22" i="7" s="1"/>
  <c r="LR19" i="7"/>
  <c r="LS19" i="7"/>
  <c r="LS22" i="7" s="1"/>
  <c r="LT19" i="7"/>
  <c r="LU19" i="7"/>
  <c r="LU22" i="7" s="1"/>
  <c r="LV19" i="7"/>
  <c r="LW19" i="7"/>
  <c r="LW22" i="7" s="1"/>
  <c r="LX19" i="7"/>
  <c r="LY19" i="7"/>
  <c r="LY22" i="7" s="1"/>
  <c r="LZ19" i="7"/>
  <c r="MA19" i="7"/>
  <c r="MA22" i="7" s="1"/>
  <c r="MB19" i="7"/>
  <c r="MC19" i="7"/>
  <c r="MC22" i="7" s="1"/>
  <c r="MD19" i="7"/>
  <c r="ME19" i="7"/>
  <c r="ME22" i="7" s="1"/>
  <c r="MF19" i="7"/>
  <c r="MG19" i="7"/>
  <c r="MG22" i="7" s="1"/>
  <c r="MH19" i="7"/>
  <c r="MI19" i="7"/>
  <c r="MI22" i="7" s="1"/>
  <c r="MJ19" i="7"/>
  <c r="MK19" i="7"/>
  <c r="MK22" i="7" s="1"/>
  <c r="ML19" i="7"/>
  <c r="MM19" i="7"/>
  <c r="MM22" i="7" s="1"/>
  <c r="MN19" i="7"/>
  <c r="MO19" i="7"/>
  <c r="MO22" i="7" s="1"/>
  <c r="MP19" i="7"/>
  <c r="MQ19" i="7"/>
  <c r="MQ22" i="7" s="1"/>
  <c r="MR19" i="7"/>
  <c r="MS19" i="7"/>
  <c r="MS22" i="7" s="1"/>
  <c r="MT19" i="7"/>
  <c r="MU19" i="7"/>
  <c r="MU22" i="7" s="1"/>
  <c r="MV19" i="7"/>
  <c r="MW19" i="7"/>
  <c r="MW22" i="7" s="1"/>
  <c r="MX19" i="7"/>
  <c r="MY19" i="7"/>
  <c r="MY22" i="7" s="1"/>
  <c r="MZ19" i="7"/>
  <c r="NA19" i="7"/>
  <c r="NA22" i="7" s="1"/>
  <c r="NB19" i="7"/>
  <c r="NC19" i="7"/>
  <c r="NC22" i="7" s="1"/>
  <c r="ND19" i="7"/>
  <c r="NE19" i="7"/>
  <c r="NE22" i="7" s="1"/>
  <c r="NF19" i="7"/>
  <c r="NG19" i="7"/>
  <c r="NG22" i="7" s="1"/>
  <c r="NH19" i="7"/>
  <c r="NI19" i="7"/>
  <c r="NI22" i="7" s="1"/>
  <c r="NJ19" i="7"/>
  <c r="NK19" i="7"/>
  <c r="NK22" i="7" s="1"/>
  <c r="NL19" i="7"/>
  <c r="NM19" i="7"/>
  <c r="NM22" i="7" s="1"/>
  <c r="NN19" i="7"/>
  <c r="NO19" i="7"/>
  <c r="NO22" i="7" s="1"/>
  <c r="NP19" i="7"/>
  <c r="NQ19" i="7"/>
  <c r="NQ22" i="7" s="1"/>
  <c r="NR19" i="7"/>
  <c r="E22" i="7"/>
  <c r="F22" i="7"/>
  <c r="G22" i="7"/>
  <c r="H22" i="7"/>
  <c r="I22" i="7"/>
  <c r="J22" i="7"/>
  <c r="K22" i="7"/>
  <c r="L22" i="7"/>
  <c r="M22" i="7"/>
  <c r="N22" i="7"/>
  <c r="O22" i="7"/>
  <c r="P22" i="7"/>
  <c r="Q22" i="7"/>
  <c r="R22" i="7"/>
  <c r="S22" i="7"/>
  <c r="T22" i="7"/>
  <c r="U22" i="7"/>
  <c r="V22" i="7"/>
  <c r="W22" i="7"/>
  <c r="X22" i="7"/>
  <c r="Y22" i="7"/>
  <c r="Z22" i="7"/>
  <c r="AA22" i="7"/>
  <c r="AB22" i="7"/>
  <c r="AC22" i="7"/>
  <c r="AD22" i="7"/>
  <c r="AE22" i="7"/>
  <c r="AF22" i="7"/>
  <c r="AG22" i="7"/>
  <c r="AH22" i="7"/>
  <c r="AI22" i="7"/>
  <c r="AJ22" i="7"/>
  <c r="AK22" i="7"/>
  <c r="AL22" i="7"/>
  <c r="AM22" i="7"/>
  <c r="AN22" i="7"/>
  <c r="AO22" i="7"/>
  <c r="AP22" i="7"/>
  <c r="AQ22" i="7"/>
  <c r="AR22" i="7"/>
  <c r="AS22" i="7"/>
  <c r="AT22" i="7"/>
  <c r="AU22" i="7"/>
  <c r="AV22" i="7"/>
  <c r="AW22" i="7"/>
  <c r="AX22" i="7"/>
  <c r="AY22" i="7"/>
  <c r="AZ22" i="7"/>
  <c r="BA22" i="7"/>
  <c r="BB22" i="7"/>
  <c r="BC22" i="7"/>
  <c r="BD22" i="7"/>
  <c r="BE22" i="7"/>
  <c r="BF22" i="7"/>
  <c r="BG22" i="7"/>
  <c r="BH22" i="7"/>
  <c r="BI22" i="7"/>
  <c r="BJ22" i="7"/>
  <c r="BK22" i="7"/>
  <c r="BL22" i="7"/>
  <c r="BM22" i="7"/>
  <c r="BN22" i="7"/>
  <c r="BO22" i="7"/>
  <c r="BP22" i="7"/>
  <c r="BQ22" i="7"/>
  <c r="BR22" i="7"/>
  <c r="BS22" i="7"/>
  <c r="BT22" i="7"/>
  <c r="BU22" i="7"/>
  <c r="BV22" i="7"/>
  <c r="BW22" i="7"/>
  <c r="BX22" i="7"/>
  <c r="BY22" i="7"/>
  <c r="BZ22" i="7"/>
  <c r="CA22" i="7"/>
  <c r="CB22" i="7"/>
  <c r="CC22" i="7"/>
  <c r="CD22" i="7"/>
  <c r="CE22" i="7"/>
  <c r="CF22" i="7"/>
  <c r="CG22" i="7"/>
  <c r="CH22" i="7"/>
  <c r="CI22" i="7"/>
  <c r="CJ22" i="7"/>
  <c r="CK22" i="7"/>
  <c r="CL22" i="7"/>
  <c r="CM22" i="7"/>
  <c r="CN22" i="7"/>
  <c r="CO22" i="7"/>
  <c r="CP22" i="7"/>
  <c r="CQ22" i="7"/>
  <c r="CR22" i="7"/>
  <c r="CS22" i="7"/>
  <c r="CT22" i="7"/>
  <c r="CU22" i="7"/>
  <c r="CV22" i="7"/>
  <c r="CW22" i="7"/>
  <c r="CX22" i="7"/>
  <c r="CY22" i="7"/>
  <c r="CZ22" i="7"/>
  <c r="DA22" i="7"/>
  <c r="DB22" i="7"/>
  <c r="DC22" i="7"/>
  <c r="DD22" i="7"/>
  <c r="DE22" i="7"/>
  <c r="DF22" i="7"/>
  <c r="DG22" i="7"/>
  <c r="DH22" i="7"/>
  <c r="DI22" i="7"/>
  <c r="DJ22" i="7"/>
  <c r="DK22" i="7"/>
  <c r="DL22" i="7"/>
  <c r="DM22" i="7"/>
  <c r="DN22" i="7"/>
  <c r="DO22" i="7"/>
  <c r="DP22" i="7"/>
  <c r="DQ22" i="7"/>
  <c r="DR22" i="7"/>
  <c r="DS22" i="7"/>
  <c r="DT22" i="7"/>
  <c r="DU22" i="7"/>
  <c r="DV22" i="7"/>
  <c r="DW22" i="7"/>
  <c r="DX22" i="7"/>
  <c r="DY22" i="7"/>
  <c r="DZ22" i="7"/>
  <c r="EA22" i="7"/>
  <c r="EB22" i="7"/>
  <c r="EC22" i="7"/>
  <c r="ED22" i="7"/>
  <c r="EE22" i="7"/>
  <c r="EF22" i="7"/>
  <c r="EG22" i="7"/>
  <c r="EH22" i="7"/>
  <c r="EI22" i="7"/>
  <c r="EJ22" i="7"/>
  <c r="EK22" i="7"/>
  <c r="EL22" i="7"/>
  <c r="EM22" i="7"/>
  <c r="EN22" i="7"/>
  <c r="EO22" i="7"/>
  <c r="EP22" i="7"/>
  <c r="EQ22" i="7"/>
  <c r="ER22" i="7"/>
  <c r="ES22" i="7"/>
  <c r="ET22" i="7"/>
  <c r="EU22" i="7"/>
  <c r="EV22" i="7"/>
  <c r="EW22" i="7"/>
  <c r="EX22" i="7"/>
  <c r="EY22" i="7"/>
  <c r="EZ22" i="7"/>
  <c r="FA22" i="7"/>
  <c r="FB22" i="7"/>
  <c r="FC22" i="7"/>
  <c r="FD22" i="7"/>
  <c r="FE22" i="7"/>
  <c r="FF22" i="7"/>
  <c r="FG22" i="7"/>
  <c r="FH22" i="7"/>
  <c r="FI22" i="7"/>
  <c r="FJ22" i="7"/>
  <c r="FK22" i="7"/>
  <c r="FL22" i="7"/>
  <c r="FM22" i="7"/>
  <c r="FN22" i="7"/>
  <c r="FO22" i="7"/>
  <c r="FP22" i="7"/>
  <c r="FQ22" i="7"/>
  <c r="FR22" i="7"/>
  <c r="FS22" i="7"/>
  <c r="FT22" i="7"/>
  <c r="FU22" i="7"/>
  <c r="FV22" i="7"/>
  <c r="FW22" i="7"/>
  <c r="FX22" i="7"/>
  <c r="FY22" i="7"/>
  <c r="FZ22" i="7"/>
  <c r="GA22" i="7"/>
  <c r="GB22" i="7"/>
  <c r="GC22" i="7"/>
  <c r="GD22" i="7"/>
  <c r="GE22" i="7"/>
  <c r="GF22" i="7"/>
  <c r="GG22" i="7"/>
  <c r="GH22" i="7"/>
  <c r="GI22" i="7"/>
  <c r="GJ22" i="7"/>
  <c r="GK22" i="7"/>
  <c r="GL22" i="7"/>
  <c r="GM22" i="7"/>
  <c r="GN22" i="7"/>
  <c r="GO22" i="7"/>
  <c r="GP22" i="7"/>
  <c r="GQ22" i="7"/>
  <c r="GR22" i="7"/>
  <c r="GS22" i="7"/>
  <c r="GT22" i="7"/>
  <c r="GU22" i="7"/>
  <c r="GV22" i="7"/>
  <c r="GW22" i="7"/>
  <c r="GX22" i="7"/>
  <c r="GY22" i="7"/>
  <c r="GZ22" i="7"/>
  <c r="HA22" i="7"/>
  <c r="HB22" i="7"/>
  <c r="HC22" i="7"/>
  <c r="HD22" i="7"/>
  <c r="HE22" i="7"/>
  <c r="HF22" i="7"/>
  <c r="HG22" i="7"/>
  <c r="HH22" i="7"/>
  <c r="HI22" i="7"/>
  <c r="HJ22" i="7"/>
  <c r="HK22" i="7"/>
  <c r="HL22" i="7"/>
  <c r="HM22" i="7"/>
  <c r="HN22" i="7"/>
  <c r="HO22" i="7"/>
  <c r="HP22" i="7"/>
  <c r="HQ22" i="7"/>
  <c r="HR22" i="7"/>
  <c r="HS22" i="7"/>
  <c r="HT22" i="7"/>
  <c r="HU22" i="7"/>
  <c r="HV22" i="7"/>
  <c r="HW22" i="7"/>
  <c r="HX22" i="7"/>
  <c r="HY22" i="7"/>
  <c r="HZ22" i="7"/>
  <c r="IA22" i="7"/>
  <c r="IB22" i="7"/>
  <c r="IC22" i="7"/>
  <c r="ID22" i="7"/>
  <c r="IE22" i="7"/>
  <c r="IF22" i="7"/>
  <c r="IG22" i="7"/>
  <c r="IH22" i="7"/>
  <c r="II22" i="7"/>
  <c r="IJ22" i="7"/>
  <c r="IK22" i="7"/>
  <c r="IL22" i="7"/>
  <c r="IM22" i="7"/>
  <c r="IN22" i="7"/>
  <c r="IO22" i="7"/>
  <c r="IP22" i="7"/>
  <c r="IQ22" i="7"/>
  <c r="IR22" i="7"/>
  <c r="IS22" i="7"/>
  <c r="IT22" i="7"/>
  <c r="IU22" i="7"/>
  <c r="IV22" i="7"/>
  <c r="IW22" i="7"/>
  <c r="IX22" i="7"/>
  <c r="IY22" i="7"/>
  <c r="IZ22" i="7"/>
  <c r="JA22" i="7"/>
  <c r="JB22" i="7"/>
  <c r="JC22" i="7"/>
  <c r="JD22" i="7"/>
  <c r="JE22" i="7"/>
  <c r="JF22" i="7"/>
  <c r="JG22" i="7"/>
  <c r="JH22" i="7"/>
  <c r="JI22" i="7"/>
  <c r="JJ22" i="7"/>
  <c r="JK22" i="7"/>
  <c r="JL22" i="7"/>
  <c r="JM22" i="7"/>
  <c r="JR22" i="7"/>
  <c r="JT22" i="7"/>
  <c r="JV22" i="7"/>
  <c r="JX22" i="7"/>
  <c r="JZ22" i="7"/>
  <c r="KB22" i="7"/>
  <c r="KD22" i="7"/>
  <c r="KF22" i="7"/>
  <c r="KH22" i="7"/>
  <c r="KJ22" i="7"/>
  <c r="KL22" i="7"/>
  <c r="KN22" i="7"/>
  <c r="KP22" i="7"/>
  <c r="KR22" i="7"/>
  <c r="KT22" i="7"/>
  <c r="KV22" i="7"/>
  <c r="KX22" i="7"/>
  <c r="KZ22" i="7"/>
  <c r="LB22" i="7"/>
  <c r="LD22" i="7"/>
  <c r="LF22" i="7"/>
  <c r="LH22" i="7"/>
  <c r="LJ22" i="7"/>
  <c r="LL22" i="7"/>
  <c r="LN22" i="7"/>
  <c r="LP22" i="7"/>
  <c r="LR22" i="7"/>
  <c r="LT22" i="7"/>
  <c r="LV22" i="7"/>
  <c r="LX22" i="7"/>
  <c r="LZ22" i="7"/>
  <c r="MB22" i="7"/>
  <c r="MD22" i="7"/>
  <c r="MF22" i="7"/>
  <c r="MH22" i="7"/>
  <c r="MJ22" i="7"/>
  <c r="ML22" i="7"/>
  <c r="MN22" i="7"/>
  <c r="MP22" i="7"/>
  <c r="MR22" i="7"/>
  <c r="MT22" i="7"/>
  <c r="MV22" i="7"/>
  <c r="MX22" i="7"/>
  <c r="MZ22" i="7"/>
  <c r="NB22" i="7"/>
  <c r="ND22" i="7"/>
  <c r="NF22" i="7"/>
  <c r="NH22" i="7"/>
  <c r="NJ22" i="7"/>
  <c r="NL22" i="7"/>
  <c r="NN22" i="7"/>
  <c r="NP22" i="7"/>
  <c r="NR22" i="7"/>
  <c r="N28" i="7"/>
  <c r="E28" i="7"/>
  <c r="F28" i="7"/>
  <c r="G28" i="7"/>
  <c r="H28" i="7"/>
  <c r="I28" i="7"/>
  <c r="J28" i="7"/>
  <c r="K28" i="7"/>
  <c r="L28" i="7"/>
  <c r="M28" i="7"/>
  <c r="O28" i="7"/>
  <c r="P28" i="7"/>
  <c r="Q28" i="7"/>
  <c r="R28" i="7"/>
  <c r="S28" i="7"/>
  <c r="T28" i="7"/>
  <c r="U28" i="7"/>
  <c r="V28" i="7"/>
  <c r="W28" i="7"/>
  <c r="X28" i="7"/>
  <c r="Y28" i="7"/>
  <c r="Z28" i="7"/>
  <c r="AA28" i="7"/>
  <c r="AB28" i="7"/>
  <c r="AC28" i="7"/>
  <c r="AD28" i="7"/>
  <c r="AE28" i="7"/>
  <c r="AF28" i="7"/>
  <c r="AG28" i="7"/>
  <c r="AH28" i="7"/>
  <c r="AI28" i="7"/>
  <c r="AJ28" i="7"/>
  <c r="AK28" i="7"/>
  <c r="AL28" i="7"/>
  <c r="AM28" i="7"/>
  <c r="AN28" i="7"/>
  <c r="AO28" i="7"/>
  <c r="AP28" i="7"/>
  <c r="AQ28" i="7"/>
  <c r="AR28" i="7"/>
  <c r="AS28" i="7"/>
  <c r="AT28" i="7"/>
  <c r="AU28" i="7"/>
  <c r="AV28" i="7"/>
  <c r="AW28" i="7"/>
  <c r="AX28" i="7"/>
  <c r="AY28" i="7"/>
  <c r="AZ28" i="7"/>
  <c r="BA28" i="7"/>
  <c r="BB28" i="7"/>
  <c r="BC28" i="7"/>
  <c r="BD28" i="7"/>
  <c r="BE28" i="7"/>
  <c r="BF28" i="7"/>
  <c r="BG28" i="7"/>
  <c r="BH28" i="7"/>
  <c r="BI28" i="7"/>
  <c r="BJ28" i="7"/>
  <c r="BK28" i="7"/>
  <c r="BL28" i="7"/>
  <c r="BM28" i="7"/>
  <c r="BN28" i="7"/>
  <c r="BO28" i="7"/>
  <c r="BP28" i="7"/>
  <c r="BQ28" i="7"/>
  <c r="BR28" i="7"/>
  <c r="BS28" i="7"/>
  <c r="BT28" i="7"/>
  <c r="BU28" i="7"/>
  <c r="BV28" i="7"/>
  <c r="BW28" i="7"/>
  <c r="BX28" i="7"/>
  <c r="BY28" i="7"/>
  <c r="BZ28" i="7"/>
  <c r="CA28" i="7"/>
  <c r="CB28" i="7"/>
  <c r="CC28" i="7"/>
  <c r="CD28" i="7"/>
  <c r="CE28" i="7"/>
  <c r="CF28" i="7"/>
  <c r="CG28" i="7"/>
  <c r="CH28" i="7"/>
  <c r="CI28" i="7"/>
  <c r="CJ28" i="7"/>
  <c r="CK28" i="7"/>
  <c r="CL28" i="7"/>
  <c r="CM28" i="7"/>
  <c r="CN28" i="7"/>
  <c r="CO28" i="7"/>
  <c r="CP28" i="7"/>
  <c r="CQ28" i="7"/>
  <c r="CR28" i="7"/>
  <c r="CS28" i="7"/>
  <c r="CT28" i="7"/>
  <c r="CU28" i="7"/>
  <c r="CV28" i="7"/>
  <c r="CW28" i="7"/>
  <c r="CX28" i="7"/>
  <c r="CY28" i="7"/>
  <c r="CZ28" i="7"/>
  <c r="DA28" i="7"/>
  <c r="DB28" i="7"/>
  <c r="DC28" i="7"/>
  <c r="DD28" i="7"/>
  <c r="DE28" i="7"/>
  <c r="DF28" i="7"/>
  <c r="DG28" i="7"/>
  <c r="DH28" i="7"/>
  <c r="DI28" i="7"/>
  <c r="DJ28" i="7"/>
  <c r="DK28" i="7"/>
  <c r="DL28" i="7"/>
  <c r="DM28" i="7"/>
  <c r="DN28" i="7"/>
  <c r="DO28" i="7"/>
  <c r="DP28" i="7"/>
  <c r="DQ28" i="7"/>
  <c r="DR28" i="7"/>
  <c r="DS28" i="7"/>
  <c r="DT28" i="7"/>
  <c r="DU28" i="7"/>
  <c r="DV28" i="7"/>
  <c r="DW28" i="7"/>
  <c r="DX28" i="7"/>
  <c r="DY28" i="7"/>
  <c r="DZ28" i="7"/>
  <c r="EA28" i="7"/>
  <c r="EB28" i="7"/>
  <c r="EC28" i="7"/>
  <c r="ED28" i="7"/>
  <c r="EE28" i="7"/>
  <c r="EF28" i="7"/>
  <c r="EG28" i="7"/>
  <c r="EH28" i="7"/>
  <c r="EI28" i="7"/>
  <c r="EJ28" i="7"/>
  <c r="EK28" i="7"/>
  <c r="EL28" i="7"/>
  <c r="EM28" i="7"/>
  <c r="EN28" i="7"/>
  <c r="EO28" i="7"/>
  <c r="EP28" i="7"/>
  <c r="EQ28" i="7"/>
  <c r="ER28" i="7"/>
  <c r="ES28" i="7"/>
  <c r="ET28" i="7"/>
  <c r="EU28" i="7"/>
  <c r="EV28" i="7"/>
  <c r="EW28" i="7"/>
  <c r="EX28" i="7"/>
  <c r="EY28" i="7"/>
  <c r="EZ28" i="7"/>
  <c r="FA28" i="7"/>
  <c r="FB28" i="7"/>
  <c r="FC28" i="7"/>
  <c r="FD28" i="7"/>
  <c r="FE28" i="7"/>
  <c r="FF28" i="7"/>
  <c r="FG28" i="7"/>
  <c r="FH28" i="7"/>
  <c r="FI28" i="7"/>
  <c r="FJ28" i="7"/>
  <c r="FK28" i="7"/>
  <c r="FL28" i="7"/>
  <c r="FM28" i="7"/>
  <c r="FN28" i="7"/>
  <c r="FO28" i="7"/>
  <c r="FP28" i="7"/>
  <c r="FQ28" i="7"/>
  <c r="FR28" i="7"/>
  <c r="FS28" i="7"/>
  <c r="FT28" i="7"/>
  <c r="FU28" i="7"/>
  <c r="FV28" i="7"/>
  <c r="FW28" i="7"/>
  <c r="FX28" i="7"/>
  <c r="FY28" i="7"/>
  <c r="FZ28" i="7"/>
  <c r="GA28" i="7"/>
  <c r="GB28" i="7"/>
  <c r="GC28" i="7"/>
  <c r="GD28" i="7"/>
  <c r="GE28" i="7"/>
  <c r="GF28" i="7"/>
  <c r="GG28" i="7"/>
  <c r="GH28" i="7"/>
  <c r="GI28" i="7"/>
  <c r="GJ28" i="7"/>
  <c r="GK28" i="7"/>
  <c r="GL28" i="7"/>
  <c r="GM28" i="7"/>
  <c r="GN28" i="7"/>
  <c r="GO28" i="7"/>
  <c r="GP28" i="7"/>
  <c r="GQ28" i="7"/>
  <c r="GR28" i="7"/>
  <c r="GS28" i="7"/>
  <c r="GT28" i="7"/>
  <c r="GU28" i="7"/>
  <c r="GV28" i="7"/>
  <c r="GW28" i="7"/>
  <c r="GX28" i="7"/>
  <c r="GY28" i="7"/>
  <c r="GZ28" i="7"/>
  <c r="HA28" i="7"/>
  <c r="HB28" i="7"/>
  <c r="HC28" i="7"/>
  <c r="HD28" i="7"/>
  <c r="HE28" i="7"/>
  <c r="HF28" i="7"/>
  <c r="HG28" i="7"/>
  <c r="HH28" i="7"/>
  <c r="HI28" i="7"/>
  <c r="HJ28" i="7"/>
  <c r="HK28" i="7"/>
  <c r="HL28" i="7"/>
  <c r="HM28" i="7"/>
  <c r="HN28" i="7"/>
  <c r="HO28" i="7"/>
  <c r="HP28" i="7"/>
  <c r="HQ28" i="7"/>
  <c r="HR28" i="7"/>
  <c r="HS28" i="7"/>
  <c r="HT28" i="7"/>
  <c r="HU28" i="7"/>
  <c r="HV28" i="7"/>
  <c r="HW28" i="7"/>
  <c r="HX28" i="7"/>
  <c r="HY28" i="7"/>
  <c r="HZ28" i="7"/>
  <c r="IA28" i="7"/>
  <c r="IB28" i="7"/>
  <c r="IC28" i="7"/>
  <c r="ID28" i="7"/>
  <c r="IE28" i="7"/>
  <c r="IF28" i="7"/>
  <c r="IG28" i="7"/>
  <c r="IH28" i="7"/>
  <c r="II28" i="7"/>
  <c r="IJ28" i="7"/>
  <c r="IK28" i="7"/>
  <c r="IL28" i="7"/>
  <c r="IM28" i="7"/>
  <c r="IN28" i="7"/>
  <c r="IO28" i="7"/>
  <c r="IP28" i="7"/>
  <c r="IQ28" i="7"/>
  <c r="IR28" i="7"/>
  <c r="IS28" i="7"/>
  <c r="IV28" i="7"/>
  <c r="IZ28" i="7"/>
  <c r="JD28" i="7"/>
  <c r="JH28" i="7"/>
  <c r="JL28" i="7"/>
  <c r="JP28" i="7"/>
  <c r="JT28" i="7"/>
  <c r="JX28" i="7"/>
  <c r="KB28" i="7"/>
  <c r="KF28" i="7"/>
  <c r="KJ28" i="7"/>
  <c r="KN28" i="7"/>
  <c r="KR28" i="7"/>
  <c r="KV28" i="7"/>
  <c r="KZ28" i="7"/>
  <c r="LD28" i="7"/>
  <c r="LH28" i="7"/>
  <c r="LL28" i="7"/>
  <c r="LP28" i="7"/>
  <c r="LT28" i="7"/>
  <c r="LX28" i="7"/>
  <c r="MB28" i="7"/>
  <c r="MF28" i="7"/>
  <c r="MJ28" i="7"/>
  <c r="MN28" i="7"/>
  <c r="MR28" i="7"/>
  <c r="MV28" i="7"/>
  <c r="MZ28" i="7"/>
  <c r="ND28" i="7"/>
  <c r="NH28" i="7"/>
  <c r="NL28" i="7"/>
  <c r="NP28" i="7"/>
  <c r="E33" i="7"/>
  <c r="F33" i="7"/>
  <c r="G33" i="7"/>
  <c r="H33" i="7"/>
  <c r="I33" i="7"/>
  <c r="J33" i="7"/>
  <c r="K33" i="7"/>
  <c r="L33" i="7"/>
  <c r="M33" i="7"/>
  <c r="N33" i="7"/>
  <c r="O33" i="7"/>
  <c r="P33" i="7"/>
  <c r="Q33" i="7"/>
  <c r="R33" i="7"/>
  <c r="S33" i="7"/>
  <c r="T33" i="7"/>
  <c r="U33" i="7"/>
  <c r="V33" i="7"/>
  <c r="W33" i="7"/>
  <c r="X33" i="7"/>
  <c r="Y33" i="7"/>
  <c r="Z33" i="7"/>
  <c r="AA33" i="7"/>
  <c r="AB33" i="7"/>
  <c r="AC33" i="7"/>
  <c r="AD33" i="7"/>
  <c r="AE33" i="7"/>
  <c r="AF33" i="7"/>
  <c r="AG33" i="7"/>
  <c r="AH33" i="7"/>
  <c r="AI33" i="7"/>
  <c r="AJ33" i="7"/>
  <c r="AK33" i="7"/>
  <c r="AL33" i="7"/>
  <c r="AM33" i="7"/>
  <c r="AN33" i="7"/>
  <c r="AO33" i="7"/>
  <c r="AP33" i="7"/>
  <c r="AQ33" i="7"/>
  <c r="AR33" i="7"/>
  <c r="AS33" i="7"/>
  <c r="AT33" i="7"/>
  <c r="AU33" i="7"/>
  <c r="AV33" i="7"/>
  <c r="AW33" i="7"/>
  <c r="AX33" i="7"/>
  <c r="AY33" i="7"/>
  <c r="AZ33" i="7"/>
  <c r="BA33" i="7"/>
  <c r="BB33" i="7"/>
  <c r="BC33" i="7"/>
  <c r="BD33" i="7"/>
  <c r="BE33" i="7"/>
  <c r="BF33" i="7"/>
  <c r="BG33" i="7"/>
  <c r="BH33" i="7"/>
  <c r="BI33" i="7"/>
  <c r="BJ33" i="7"/>
  <c r="BK33" i="7"/>
  <c r="BL33" i="7"/>
  <c r="BM33" i="7"/>
  <c r="BN33" i="7"/>
  <c r="BO33" i="7"/>
  <c r="BP33" i="7"/>
  <c r="BQ33" i="7"/>
  <c r="BR33" i="7"/>
  <c r="BS33" i="7"/>
  <c r="BT33" i="7"/>
  <c r="BU33" i="7"/>
  <c r="BV33" i="7"/>
  <c r="BW33" i="7"/>
  <c r="BX33" i="7"/>
  <c r="BY33" i="7"/>
  <c r="BZ33" i="7"/>
  <c r="CA33" i="7"/>
  <c r="CB33" i="7"/>
  <c r="CC33" i="7"/>
  <c r="CD33" i="7"/>
  <c r="CE33" i="7"/>
  <c r="CF33" i="7"/>
  <c r="CG33" i="7"/>
  <c r="CH33" i="7"/>
  <c r="CI33" i="7"/>
  <c r="CJ33" i="7"/>
  <c r="CK33" i="7"/>
  <c r="CL33" i="7"/>
  <c r="CM33" i="7"/>
  <c r="CN33" i="7"/>
  <c r="CO33" i="7"/>
  <c r="CP33" i="7"/>
  <c r="CQ33" i="7"/>
  <c r="CR33" i="7"/>
  <c r="CS33" i="7"/>
  <c r="CT33" i="7"/>
  <c r="CU33" i="7"/>
  <c r="CV33" i="7"/>
  <c r="CW33" i="7"/>
  <c r="CX33" i="7"/>
  <c r="CY33" i="7"/>
  <c r="CZ33" i="7"/>
  <c r="DA33" i="7"/>
  <c r="DB33" i="7"/>
  <c r="DC33" i="7"/>
  <c r="DD33" i="7"/>
  <c r="DE33" i="7"/>
  <c r="DF33" i="7"/>
  <c r="DG33" i="7"/>
  <c r="DH33" i="7"/>
  <c r="DI33" i="7"/>
  <c r="DJ33" i="7"/>
  <c r="DK33" i="7"/>
  <c r="DL33" i="7"/>
  <c r="DM33" i="7"/>
  <c r="DN33" i="7"/>
  <c r="DO33" i="7"/>
  <c r="DP33" i="7"/>
  <c r="DQ33" i="7"/>
  <c r="DR33" i="7"/>
  <c r="DS33" i="7"/>
  <c r="DT33" i="7"/>
  <c r="DU33" i="7"/>
  <c r="DV33" i="7"/>
  <c r="DW33" i="7"/>
  <c r="DX33" i="7"/>
  <c r="DY33" i="7"/>
  <c r="DZ33" i="7"/>
  <c r="EA33" i="7"/>
  <c r="EB33" i="7"/>
  <c r="EC33" i="7"/>
  <c r="ED33" i="7"/>
  <c r="EE33" i="7"/>
  <c r="EF33" i="7"/>
  <c r="EG33" i="7"/>
  <c r="EH33" i="7"/>
  <c r="EI33" i="7"/>
  <c r="EJ33" i="7"/>
  <c r="EK33" i="7"/>
  <c r="EL33" i="7"/>
  <c r="EM33" i="7"/>
  <c r="EN33" i="7"/>
  <c r="EO33" i="7"/>
  <c r="EP33" i="7"/>
  <c r="EQ33" i="7"/>
  <c r="ER33" i="7"/>
  <c r="ES33" i="7"/>
  <c r="ET33" i="7"/>
  <c r="EU33" i="7"/>
  <c r="EV33" i="7"/>
  <c r="EW33" i="7"/>
  <c r="EX33" i="7"/>
  <c r="EY33" i="7"/>
  <c r="EZ33" i="7"/>
  <c r="FA33" i="7"/>
  <c r="FB33" i="7"/>
  <c r="FC33" i="7"/>
  <c r="FD33" i="7"/>
  <c r="FE33" i="7"/>
  <c r="FF33" i="7"/>
  <c r="FG33" i="7"/>
  <c r="FH33" i="7"/>
  <c r="FI33" i="7"/>
  <c r="FJ33" i="7"/>
  <c r="FK33" i="7"/>
  <c r="FL33" i="7"/>
  <c r="FM33" i="7"/>
  <c r="FN33" i="7"/>
  <c r="FO33" i="7"/>
  <c r="FP33" i="7"/>
  <c r="FQ33" i="7"/>
  <c r="FR33" i="7"/>
  <c r="FS33" i="7"/>
  <c r="FT33" i="7"/>
  <c r="FU33" i="7"/>
  <c r="FV33" i="7"/>
  <c r="FW33" i="7"/>
  <c r="FX33" i="7"/>
  <c r="FY33" i="7"/>
  <c r="FZ33" i="7"/>
  <c r="GA33" i="7"/>
  <c r="GB33" i="7"/>
  <c r="GC33" i="7"/>
  <c r="GD33" i="7"/>
  <c r="GE33" i="7"/>
  <c r="GF33" i="7"/>
  <c r="GG33" i="7"/>
  <c r="GH33" i="7"/>
  <c r="GI33" i="7"/>
  <c r="GJ33" i="7"/>
  <c r="GK33" i="7"/>
  <c r="GL33" i="7"/>
  <c r="GM33" i="7"/>
  <c r="GN33" i="7"/>
  <c r="GO33" i="7"/>
  <c r="GP33" i="7"/>
  <c r="GQ33" i="7"/>
  <c r="GR33" i="7"/>
  <c r="GS33" i="7"/>
  <c r="GT33" i="7"/>
  <c r="GU33" i="7"/>
  <c r="GV33" i="7"/>
  <c r="GW33" i="7"/>
  <c r="GX33" i="7"/>
  <c r="GY33" i="7"/>
  <c r="GZ33" i="7"/>
  <c r="HA33" i="7"/>
  <c r="HB33" i="7"/>
  <c r="HC33" i="7"/>
  <c r="HD33" i="7"/>
  <c r="HE33" i="7"/>
  <c r="HF33" i="7"/>
  <c r="HG33" i="7"/>
  <c r="HH33" i="7"/>
  <c r="HI33" i="7"/>
  <c r="HJ33" i="7"/>
  <c r="HK33" i="7"/>
  <c r="HL33" i="7"/>
  <c r="HM33" i="7"/>
  <c r="HN33" i="7"/>
  <c r="HO33" i="7"/>
  <c r="HP33" i="7"/>
  <c r="HQ33" i="7"/>
  <c r="HR33" i="7"/>
  <c r="HS33" i="7"/>
  <c r="HT33" i="7"/>
  <c r="HU33" i="7"/>
  <c r="HV33" i="7"/>
  <c r="HW33" i="7"/>
  <c r="HX33" i="7"/>
  <c r="HY33" i="7"/>
  <c r="HZ33" i="7"/>
  <c r="IA33" i="7"/>
  <c r="IB33" i="7"/>
  <c r="IC33" i="7"/>
  <c r="ID33" i="7"/>
  <c r="IE33" i="7"/>
  <c r="IF33" i="7"/>
  <c r="IG33" i="7"/>
  <c r="IH33" i="7"/>
  <c r="II33" i="7"/>
  <c r="IJ33" i="7"/>
  <c r="IK33" i="7"/>
  <c r="IL33" i="7"/>
  <c r="IM33" i="7"/>
  <c r="IN33" i="7"/>
  <c r="IO33" i="7"/>
  <c r="IP33" i="7"/>
  <c r="IQ33" i="7"/>
  <c r="IR33" i="7"/>
  <c r="IS33" i="7"/>
  <c r="IT33" i="7"/>
  <c r="IU33" i="7"/>
  <c r="IV33" i="7"/>
  <c r="IW33" i="7"/>
  <c r="IX33" i="7"/>
  <c r="IY33" i="7"/>
  <c r="IZ33" i="7"/>
  <c r="JA33" i="7"/>
  <c r="JB33" i="7"/>
  <c r="JC33" i="7"/>
  <c r="JD33" i="7"/>
  <c r="JE33" i="7"/>
  <c r="JF33" i="7"/>
  <c r="JG33" i="7"/>
  <c r="JH33" i="7"/>
  <c r="JI33" i="7"/>
  <c r="JJ33" i="7"/>
  <c r="JK33" i="7"/>
  <c r="JL33" i="7"/>
  <c r="JM33" i="7"/>
  <c r="JN33" i="7"/>
  <c r="JO33" i="7"/>
  <c r="JP33" i="7"/>
  <c r="JQ33" i="7"/>
  <c r="JR33" i="7"/>
  <c r="JS33" i="7"/>
  <c r="JT33" i="7"/>
  <c r="JU33" i="7"/>
  <c r="JV33" i="7"/>
  <c r="JW33" i="7"/>
  <c r="JX33" i="7"/>
  <c r="JY33" i="7"/>
  <c r="JZ33" i="7"/>
  <c r="KA33" i="7"/>
  <c r="KB33" i="7"/>
  <c r="KC33" i="7"/>
  <c r="KD33" i="7"/>
  <c r="KE33" i="7"/>
  <c r="KF33" i="7"/>
  <c r="KG33" i="7"/>
  <c r="KH33" i="7"/>
  <c r="KI33" i="7"/>
  <c r="KJ33" i="7"/>
  <c r="KK33" i="7"/>
  <c r="KL33" i="7"/>
  <c r="KM33" i="7"/>
  <c r="KN33" i="7"/>
  <c r="KO33" i="7"/>
  <c r="KP33" i="7"/>
  <c r="KQ33" i="7"/>
  <c r="KR33" i="7"/>
  <c r="KS33" i="7"/>
  <c r="KT33" i="7"/>
  <c r="KU33" i="7"/>
  <c r="KV33" i="7"/>
  <c r="KW33" i="7"/>
  <c r="KX33" i="7"/>
  <c r="KY33" i="7"/>
  <c r="KZ33" i="7"/>
  <c r="LA33" i="7"/>
  <c r="LB33" i="7"/>
  <c r="LC33" i="7"/>
  <c r="LD33" i="7"/>
  <c r="LE33" i="7"/>
  <c r="LF33" i="7"/>
  <c r="LG33" i="7"/>
  <c r="LH33" i="7"/>
  <c r="LI33" i="7"/>
  <c r="LJ33" i="7"/>
  <c r="LK33" i="7"/>
  <c r="LL33" i="7"/>
  <c r="LM33" i="7"/>
  <c r="LN33" i="7"/>
  <c r="LO33" i="7"/>
  <c r="LP33" i="7"/>
  <c r="LQ33" i="7"/>
  <c r="LR33" i="7"/>
  <c r="LS33" i="7"/>
  <c r="LT33" i="7"/>
  <c r="LU33" i="7"/>
  <c r="LV33" i="7"/>
  <c r="LW33" i="7"/>
  <c r="LX33" i="7"/>
  <c r="LY33" i="7"/>
  <c r="LZ33" i="7"/>
  <c r="MA33" i="7"/>
  <c r="MB33" i="7"/>
  <c r="MC33" i="7"/>
  <c r="MD33" i="7"/>
  <c r="ME33" i="7"/>
  <c r="MF33" i="7"/>
  <c r="MG33" i="7"/>
  <c r="MH33" i="7"/>
  <c r="MI33" i="7"/>
  <c r="MJ33" i="7"/>
  <c r="MK33" i="7"/>
  <c r="ML33" i="7"/>
  <c r="MM33" i="7"/>
  <c r="MN33" i="7"/>
  <c r="MO33" i="7"/>
  <c r="MP33" i="7"/>
  <c r="MQ33" i="7"/>
  <c r="MR33" i="7"/>
  <c r="MS33" i="7"/>
  <c r="MT33" i="7"/>
  <c r="MU33" i="7"/>
  <c r="MV33" i="7"/>
  <c r="MW33" i="7"/>
  <c r="MX33" i="7"/>
  <c r="MY33" i="7"/>
  <c r="MZ33" i="7"/>
  <c r="NA33" i="7"/>
  <c r="NB33" i="7"/>
  <c r="NC33" i="7"/>
  <c r="ND33" i="7"/>
  <c r="NE33" i="7"/>
  <c r="NF33" i="7"/>
  <c r="NG33" i="7"/>
  <c r="NH33" i="7"/>
  <c r="NI33" i="7"/>
  <c r="NJ33" i="7"/>
  <c r="NK33" i="7"/>
  <c r="NL33" i="7"/>
  <c r="NM33" i="7"/>
  <c r="NN33" i="7"/>
  <c r="NO33" i="7"/>
  <c r="NP33" i="7"/>
  <c r="NQ33" i="7"/>
  <c r="NR33" i="7"/>
  <c r="E41" i="7"/>
  <c r="E40" i="7" s="1"/>
  <c r="F41" i="7"/>
  <c r="F40" i="7" s="1"/>
  <c r="G41" i="7"/>
  <c r="G40" i="7" s="1"/>
  <c r="H41" i="7"/>
  <c r="H40" i="7" s="1"/>
  <c r="I41" i="7"/>
  <c r="I40" i="7" s="1"/>
  <c r="J41" i="7"/>
  <c r="J40" i="7" s="1"/>
  <c r="K41" i="7"/>
  <c r="K40" i="7" s="1"/>
  <c r="L41" i="7"/>
  <c r="L40" i="7" s="1"/>
  <c r="M41" i="7"/>
  <c r="M40" i="7" s="1"/>
  <c r="N41" i="7"/>
  <c r="N40" i="7" s="1"/>
  <c r="O41" i="7"/>
  <c r="O40" i="7" s="1"/>
  <c r="P41" i="7"/>
  <c r="P40" i="7" s="1"/>
  <c r="Q41" i="7"/>
  <c r="Q40" i="7" s="1"/>
  <c r="R41" i="7"/>
  <c r="R40" i="7" s="1"/>
  <c r="S41" i="7"/>
  <c r="S40" i="7" s="1"/>
  <c r="T41" i="7"/>
  <c r="T40" i="7" s="1"/>
  <c r="U41" i="7"/>
  <c r="U40" i="7" s="1"/>
  <c r="V41" i="7"/>
  <c r="V40" i="7" s="1"/>
  <c r="W41" i="7"/>
  <c r="W40" i="7" s="1"/>
  <c r="X41" i="7"/>
  <c r="X40" i="7" s="1"/>
  <c r="Y41" i="7"/>
  <c r="Y40" i="7" s="1"/>
  <c r="Z41" i="7"/>
  <c r="Z40" i="7" s="1"/>
  <c r="AA41" i="7"/>
  <c r="AA40" i="7" s="1"/>
  <c r="AB41" i="7"/>
  <c r="AB40" i="7" s="1"/>
  <c r="AC41" i="7"/>
  <c r="AC40" i="7" s="1"/>
  <c r="AD41" i="7"/>
  <c r="AD40" i="7" s="1"/>
  <c r="AE41" i="7"/>
  <c r="AE40" i="7" s="1"/>
  <c r="AF41" i="7"/>
  <c r="AF40" i="7" s="1"/>
  <c r="AG41" i="7"/>
  <c r="AG40" i="7" s="1"/>
  <c r="AH41" i="7"/>
  <c r="AH40" i="7" s="1"/>
  <c r="AI41" i="7"/>
  <c r="AI40" i="7" s="1"/>
  <c r="AJ41" i="7"/>
  <c r="AJ40" i="7" s="1"/>
  <c r="AK41" i="7"/>
  <c r="AK40" i="7" s="1"/>
  <c r="AL41" i="7"/>
  <c r="AL40" i="7" s="1"/>
  <c r="AM41" i="7"/>
  <c r="AM40" i="7" s="1"/>
  <c r="AN41" i="7"/>
  <c r="AN40" i="7" s="1"/>
  <c r="AO41" i="7"/>
  <c r="AO40" i="7" s="1"/>
  <c r="AP41" i="7"/>
  <c r="AP40" i="7" s="1"/>
  <c r="AQ41" i="7"/>
  <c r="AQ40" i="7" s="1"/>
  <c r="AR41" i="7"/>
  <c r="AR40" i="7" s="1"/>
  <c r="AS41" i="7"/>
  <c r="AS40" i="7" s="1"/>
  <c r="AT41" i="7"/>
  <c r="AT40" i="7" s="1"/>
  <c r="AU41" i="7"/>
  <c r="AU40" i="7" s="1"/>
  <c r="AV41" i="7"/>
  <c r="AV40" i="7" s="1"/>
  <c r="AW41" i="7"/>
  <c r="AW40" i="7" s="1"/>
  <c r="AX41" i="7"/>
  <c r="AX40" i="7" s="1"/>
  <c r="AY41" i="7"/>
  <c r="AY40" i="7" s="1"/>
  <c r="AZ41" i="7"/>
  <c r="AZ40" i="7" s="1"/>
  <c r="BA41" i="7"/>
  <c r="BA40" i="7" s="1"/>
  <c r="BB41" i="7"/>
  <c r="BB40" i="7" s="1"/>
  <c r="BC41" i="7"/>
  <c r="BC40" i="7" s="1"/>
  <c r="BD41" i="7"/>
  <c r="BD40" i="7" s="1"/>
  <c r="BE41" i="7"/>
  <c r="BE40" i="7" s="1"/>
  <c r="BF41" i="7"/>
  <c r="BF40" i="7" s="1"/>
  <c r="BG41" i="7"/>
  <c r="BG40" i="7" s="1"/>
  <c r="BH41" i="7"/>
  <c r="BH40" i="7" s="1"/>
  <c r="BI41" i="7"/>
  <c r="BI40" i="7" s="1"/>
  <c r="BJ41" i="7"/>
  <c r="BJ40" i="7" s="1"/>
  <c r="BK41" i="7"/>
  <c r="BK40" i="7" s="1"/>
  <c r="BL41" i="7"/>
  <c r="BL40" i="7" s="1"/>
  <c r="BM41" i="7"/>
  <c r="BM40" i="7" s="1"/>
  <c r="BN41" i="7"/>
  <c r="BN40" i="7" s="1"/>
  <c r="BO41" i="7"/>
  <c r="BO40" i="7" s="1"/>
  <c r="BP41" i="7"/>
  <c r="BP40" i="7" s="1"/>
  <c r="BQ41" i="7"/>
  <c r="BQ40" i="7" s="1"/>
  <c r="BR41" i="7"/>
  <c r="BR40" i="7" s="1"/>
  <c r="BS41" i="7"/>
  <c r="BS40" i="7" s="1"/>
  <c r="BT41" i="7"/>
  <c r="BT40" i="7" s="1"/>
  <c r="BU41" i="7"/>
  <c r="BU40" i="7" s="1"/>
  <c r="BV41" i="7"/>
  <c r="BV40" i="7" s="1"/>
  <c r="BW41" i="7"/>
  <c r="BW40" i="7" s="1"/>
  <c r="BX41" i="7"/>
  <c r="BX40" i="7" s="1"/>
  <c r="BY41" i="7"/>
  <c r="BY40" i="7" s="1"/>
  <c r="BZ41" i="7"/>
  <c r="BZ40" i="7" s="1"/>
  <c r="CA41" i="7"/>
  <c r="CA40" i="7" s="1"/>
  <c r="CB41" i="7"/>
  <c r="CB40" i="7" s="1"/>
  <c r="CC41" i="7"/>
  <c r="CC40" i="7" s="1"/>
  <c r="CD41" i="7"/>
  <c r="CD40" i="7" s="1"/>
  <c r="CE41" i="7"/>
  <c r="CE40" i="7" s="1"/>
  <c r="CF41" i="7"/>
  <c r="CF40" i="7" s="1"/>
  <c r="CG41" i="7"/>
  <c r="CG40" i="7" s="1"/>
  <c r="CH41" i="7"/>
  <c r="CH40" i="7" s="1"/>
  <c r="CI41" i="7"/>
  <c r="CI40" i="7" s="1"/>
  <c r="CJ41" i="7"/>
  <c r="CJ40" i="7" s="1"/>
  <c r="CK41" i="7"/>
  <c r="CK40" i="7" s="1"/>
  <c r="CL41" i="7"/>
  <c r="CL40" i="7" s="1"/>
  <c r="CM41" i="7"/>
  <c r="CM40" i="7" s="1"/>
  <c r="CN41" i="7"/>
  <c r="CN40" i="7" s="1"/>
  <c r="CO41" i="7"/>
  <c r="CO40" i="7" s="1"/>
  <c r="CP41" i="7"/>
  <c r="CP40" i="7" s="1"/>
  <c r="CQ41" i="7"/>
  <c r="CQ40" i="7" s="1"/>
  <c r="CR41" i="7"/>
  <c r="CR40" i="7" s="1"/>
  <c r="CS41" i="7"/>
  <c r="CS40" i="7" s="1"/>
  <c r="CT41" i="7"/>
  <c r="CT40" i="7" s="1"/>
  <c r="CU41" i="7"/>
  <c r="CU40" i="7" s="1"/>
  <c r="CV41" i="7"/>
  <c r="CV40" i="7" s="1"/>
  <c r="CW41" i="7"/>
  <c r="CW40" i="7" s="1"/>
  <c r="CX41" i="7"/>
  <c r="CX40" i="7" s="1"/>
  <c r="CY41" i="7"/>
  <c r="CY40" i="7" s="1"/>
  <c r="CZ41" i="7"/>
  <c r="CZ40" i="7" s="1"/>
  <c r="DA41" i="7"/>
  <c r="DA40" i="7" s="1"/>
  <c r="DB41" i="7"/>
  <c r="DB40" i="7" s="1"/>
  <c r="DC41" i="7"/>
  <c r="DC40" i="7" s="1"/>
  <c r="DD41" i="7"/>
  <c r="DD40" i="7" s="1"/>
  <c r="DE41" i="7"/>
  <c r="DE40" i="7" s="1"/>
  <c r="DF41" i="7"/>
  <c r="DF40" i="7" s="1"/>
  <c r="DG41" i="7"/>
  <c r="DG40" i="7" s="1"/>
  <c r="DH41" i="7"/>
  <c r="DH40" i="7" s="1"/>
  <c r="DI41" i="7"/>
  <c r="DI40" i="7" s="1"/>
  <c r="DJ41" i="7"/>
  <c r="DJ40" i="7" s="1"/>
  <c r="DK41" i="7"/>
  <c r="DK40" i="7" s="1"/>
  <c r="DL41" i="7"/>
  <c r="DL40" i="7" s="1"/>
  <c r="DM41" i="7"/>
  <c r="DM40" i="7" s="1"/>
  <c r="DN41" i="7"/>
  <c r="DN40" i="7" s="1"/>
  <c r="DO41" i="7"/>
  <c r="DO40" i="7" s="1"/>
  <c r="DP41" i="7"/>
  <c r="DP40" i="7" s="1"/>
  <c r="DQ41" i="7"/>
  <c r="DQ40" i="7" s="1"/>
  <c r="DR41" i="7"/>
  <c r="DR40" i="7" s="1"/>
  <c r="DS41" i="7"/>
  <c r="DS40" i="7" s="1"/>
  <c r="DT41" i="7"/>
  <c r="DT40" i="7" s="1"/>
  <c r="DU41" i="7"/>
  <c r="DU40" i="7" s="1"/>
  <c r="DV41" i="7"/>
  <c r="DV40" i="7" s="1"/>
  <c r="DW41" i="7"/>
  <c r="DW40" i="7" s="1"/>
  <c r="DX41" i="7"/>
  <c r="DX40" i="7" s="1"/>
  <c r="DY41" i="7"/>
  <c r="DY40" i="7" s="1"/>
  <c r="DZ41" i="7"/>
  <c r="EA41" i="7"/>
  <c r="EA40" i="7" s="1"/>
  <c r="EB41" i="7"/>
  <c r="EC41" i="7"/>
  <c r="EC40" i="7" s="1"/>
  <c r="ED41" i="7"/>
  <c r="EE41" i="7"/>
  <c r="EE40" i="7" s="1"/>
  <c r="EF41" i="7"/>
  <c r="EG41" i="7"/>
  <c r="EG40" i="7" s="1"/>
  <c r="EH41" i="7"/>
  <c r="EI41" i="7"/>
  <c r="EI40" i="7" s="1"/>
  <c r="EJ41" i="7"/>
  <c r="EK41" i="7"/>
  <c r="EK40" i="7" s="1"/>
  <c r="EL41" i="7"/>
  <c r="EM41" i="7"/>
  <c r="EM40" i="7" s="1"/>
  <c r="EN41" i="7"/>
  <c r="EO41" i="7"/>
  <c r="EO40" i="7" s="1"/>
  <c r="EP41" i="7"/>
  <c r="EQ41" i="7"/>
  <c r="EQ40" i="7" s="1"/>
  <c r="ER41" i="7"/>
  <c r="ES41" i="7"/>
  <c r="ES40" i="7" s="1"/>
  <c r="ET41" i="7"/>
  <c r="EU41" i="7"/>
  <c r="EU40" i="7" s="1"/>
  <c r="EV41" i="7"/>
  <c r="EW41" i="7"/>
  <c r="EW40" i="7" s="1"/>
  <c r="EX41" i="7"/>
  <c r="EY41" i="7"/>
  <c r="EY40" i="7" s="1"/>
  <c r="EZ41" i="7"/>
  <c r="FA41" i="7"/>
  <c r="FA40" i="7" s="1"/>
  <c r="FB41" i="7"/>
  <c r="FC41" i="7"/>
  <c r="FC40" i="7" s="1"/>
  <c r="FD41" i="7"/>
  <c r="FE41" i="7"/>
  <c r="FE40" i="7" s="1"/>
  <c r="FF41" i="7"/>
  <c r="FG41" i="7"/>
  <c r="FG40" i="7" s="1"/>
  <c r="FH41" i="7"/>
  <c r="FI41" i="7"/>
  <c r="FI40" i="7" s="1"/>
  <c r="FJ41" i="7"/>
  <c r="FK41" i="7"/>
  <c r="FK40" i="7" s="1"/>
  <c r="FL41" i="7"/>
  <c r="FM41" i="7"/>
  <c r="FM40" i="7" s="1"/>
  <c r="FN41" i="7"/>
  <c r="FO41" i="7"/>
  <c r="FO40" i="7" s="1"/>
  <c r="FP41" i="7"/>
  <c r="FQ41" i="7"/>
  <c r="FQ40" i="7" s="1"/>
  <c r="FR41" i="7"/>
  <c r="FS41" i="7"/>
  <c r="FS40" i="7" s="1"/>
  <c r="FT41" i="7"/>
  <c r="FU41" i="7"/>
  <c r="FU40" i="7" s="1"/>
  <c r="FV41" i="7"/>
  <c r="FW41" i="7"/>
  <c r="FW40" i="7" s="1"/>
  <c r="FX41" i="7"/>
  <c r="FY41" i="7"/>
  <c r="FY40" i="7" s="1"/>
  <c r="FZ41" i="7"/>
  <c r="GA41" i="7"/>
  <c r="GA40" i="7" s="1"/>
  <c r="GB41" i="7"/>
  <c r="GC41" i="7"/>
  <c r="GD41" i="7"/>
  <c r="GE41" i="7"/>
  <c r="GE40" i="7" s="1"/>
  <c r="GF41" i="7"/>
  <c r="GG41" i="7"/>
  <c r="GG40" i="7" s="1"/>
  <c r="GH41" i="7"/>
  <c r="GI41" i="7"/>
  <c r="GI40" i="7" s="1"/>
  <c r="GJ41" i="7"/>
  <c r="GK41" i="7"/>
  <c r="GK40" i="7" s="1"/>
  <c r="GL41" i="7"/>
  <c r="GM41" i="7"/>
  <c r="GM40" i="7" s="1"/>
  <c r="GN41" i="7"/>
  <c r="GO41" i="7"/>
  <c r="GO40" i="7" s="1"/>
  <c r="GP41" i="7"/>
  <c r="GQ41" i="7"/>
  <c r="GQ40" i="7" s="1"/>
  <c r="GR41" i="7"/>
  <c r="GS41" i="7"/>
  <c r="GS40" i="7" s="1"/>
  <c r="GT41" i="7"/>
  <c r="GU41" i="7"/>
  <c r="GU40" i="7" s="1"/>
  <c r="GV41" i="7"/>
  <c r="GW41" i="7"/>
  <c r="GW40" i="7" s="1"/>
  <c r="GX41" i="7"/>
  <c r="GY41" i="7"/>
  <c r="GY40" i="7" s="1"/>
  <c r="GZ41" i="7"/>
  <c r="HA41" i="7"/>
  <c r="HA40" i="7" s="1"/>
  <c r="HB41" i="7"/>
  <c r="HC41" i="7"/>
  <c r="HC40" i="7" s="1"/>
  <c r="HD41" i="7"/>
  <c r="HE41" i="7"/>
  <c r="HE40" i="7" s="1"/>
  <c r="HF41" i="7"/>
  <c r="HG41" i="7"/>
  <c r="HG40" i="7" s="1"/>
  <c r="HH41" i="7"/>
  <c r="HI41" i="7"/>
  <c r="HI40" i="7" s="1"/>
  <c r="HJ41" i="7"/>
  <c r="HK41" i="7"/>
  <c r="HK40" i="7" s="1"/>
  <c r="HL41" i="7"/>
  <c r="HM41" i="7"/>
  <c r="HM40" i="7" s="1"/>
  <c r="HN41" i="7"/>
  <c r="HO41" i="7"/>
  <c r="HO40" i="7" s="1"/>
  <c r="HP41" i="7"/>
  <c r="HQ41" i="7"/>
  <c r="HQ40" i="7" s="1"/>
  <c r="HR41" i="7"/>
  <c r="HS41" i="7"/>
  <c r="HS40" i="7" s="1"/>
  <c r="HT41" i="7"/>
  <c r="HU41" i="7"/>
  <c r="HU40" i="7" s="1"/>
  <c r="HV41" i="7"/>
  <c r="HW41" i="7"/>
  <c r="HW40" i="7" s="1"/>
  <c r="HX41" i="7"/>
  <c r="HY41" i="7"/>
  <c r="HY40" i="7" s="1"/>
  <c r="HZ41" i="7"/>
  <c r="IA41" i="7"/>
  <c r="IA40" i="7" s="1"/>
  <c r="IB41" i="7"/>
  <c r="IC41" i="7"/>
  <c r="IC40" i="7" s="1"/>
  <c r="ID41" i="7"/>
  <c r="IE41" i="7"/>
  <c r="IE40" i="7" s="1"/>
  <c r="IF41" i="7"/>
  <c r="IG41" i="7"/>
  <c r="IG40" i="7" s="1"/>
  <c r="IH41" i="7"/>
  <c r="II41" i="7"/>
  <c r="II40" i="7" s="1"/>
  <c r="IJ41" i="7"/>
  <c r="IK41" i="7"/>
  <c r="IK40" i="7" s="1"/>
  <c r="IL41" i="7"/>
  <c r="IM41" i="7"/>
  <c r="IM40" i="7" s="1"/>
  <c r="IN41" i="7"/>
  <c r="IO41" i="7"/>
  <c r="IO40" i="7" s="1"/>
  <c r="IP41" i="7"/>
  <c r="IQ41" i="7"/>
  <c r="IQ40" i="7" s="1"/>
  <c r="IR41" i="7"/>
  <c r="IS41" i="7"/>
  <c r="IS40" i="7" s="1"/>
  <c r="IT41" i="7"/>
  <c r="IT40" i="7" s="1"/>
  <c r="IU41" i="7"/>
  <c r="IU40" i="7" s="1"/>
  <c r="IV41" i="7"/>
  <c r="IV40" i="7" s="1"/>
  <c r="IW41" i="7"/>
  <c r="IW40" i="7" s="1"/>
  <c r="IX41" i="7"/>
  <c r="IX40" i="7" s="1"/>
  <c r="IY41" i="7"/>
  <c r="IY40" i="7" s="1"/>
  <c r="IZ41" i="7"/>
  <c r="IZ40" i="7" s="1"/>
  <c r="JA41" i="7"/>
  <c r="JA40" i="7" s="1"/>
  <c r="JB41" i="7"/>
  <c r="JB40" i="7" s="1"/>
  <c r="JC41" i="7"/>
  <c r="JC40" i="7" s="1"/>
  <c r="JD41" i="7"/>
  <c r="JD40" i="7" s="1"/>
  <c r="JE41" i="7"/>
  <c r="JE40" i="7" s="1"/>
  <c r="JF41" i="7"/>
  <c r="JF40" i="7" s="1"/>
  <c r="JG41" i="7"/>
  <c r="JG40" i="7" s="1"/>
  <c r="JH41" i="7"/>
  <c r="JH40" i="7" s="1"/>
  <c r="JI41" i="7"/>
  <c r="JI40" i="7" s="1"/>
  <c r="JJ41" i="7"/>
  <c r="JJ40" i="7" s="1"/>
  <c r="JK41" i="7"/>
  <c r="JK40" i="7" s="1"/>
  <c r="JL41" i="7"/>
  <c r="JL40" i="7" s="1"/>
  <c r="JM41" i="7"/>
  <c r="JM40" i="7" s="1"/>
  <c r="JN41" i="7"/>
  <c r="JN40" i="7" s="1"/>
  <c r="JO41" i="7"/>
  <c r="JO40" i="7" s="1"/>
  <c r="JP41" i="7"/>
  <c r="JP40" i="7" s="1"/>
  <c r="JQ41" i="7"/>
  <c r="JQ40" i="7" s="1"/>
  <c r="JR41" i="7"/>
  <c r="JR40" i="7" s="1"/>
  <c r="JS41" i="7"/>
  <c r="JS40" i="7" s="1"/>
  <c r="JT41" i="7"/>
  <c r="JT40" i="7" s="1"/>
  <c r="JU41" i="7"/>
  <c r="JU40" i="7" s="1"/>
  <c r="JV41" i="7"/>
  <c r="JV40" i="7" s="1"/>
  <c r="JW41" i="7"/>
  <c r="JW40" i="7" s="1"/>
  <c r="JX41" i="7"/>
  <c r="JX40" i="7" s="1"/>
  <c r="JY41" i="7"/>
  <c r="JY40" i="7" s="1"/>
  <c r="JZ41" i="7"/>
  <c r="JZ40" i="7" s="1"/>
  <c r="KA41" i="7"/>
  <c r="KA40" i="7" s="1"/>
  <c r="KB41" i="7"/>
  <c r="KB40" i="7" s="1"/>
  <c r="KC41" i="7"/>
  <c r="KC40" i="7" s="1"/>
  <c r="KD41" i="7"/>
  <c r="KD40" i="7" s="1"/>
  <c r="KE41" i="7"/>
  <c r="KE40" i="7" s="1"/>
  <c r="KF41" i="7"/>
  <c r="KF40" i="7" s="1"/>
  <c r="KG41" i="7"/>
  <c r="KG40" i="7" s="1"/>
  <c r="KH41" i="7"/>
  <c r="KH40" i="7" s="1"/>
  <c r="KI41" i="7"/>
  <c r="KI40" i="7" s="1"/>
  <c r="KJ41" i="7"/>
  <c r="KJ40" i="7" s="1"/>
  <c r="KK41" i="7"/>
  <c r="KK40" i="7" s="1"/>
  <c r="KL41" i="7"/>
  <c r="KL40" i="7" s="1"/>
  <c r="KM41" i="7"/>
  <c r="KM40" i="7" s="1"/>
  <c r="KN41" i="7"/>
  <c r="KN40" i="7" s="1"/>
  <c r="KO41" i="7"/>
  <c r="KO40" i="7" s="1"/>
  <c r="KP41" i="7"/>
  <c r="KP40" i="7" s="1"/>
  <c r="KQ41" i="7"/>
  <c r="KQ40" i="7" s="1"/>
  <c r="KR41" i="7"/>
  <c r="KR40" i="7" s="1"/>
  <c r="KS41" i="7"/>
  <c r="KS40" i="7" s="1"/>
  <c r="KT41" i="7"/>
  <c r="KT40" i="7" s="1"/>
  <c r="KU41" i="7"/>
  <c r="KU40" i="7" s="1"/>
  <c r="KV41" i="7"/>
  <c r="KV40" i="7" s="1"/>
  <c r="KW41" i="7"/>
  <c r="KW40" i="7" s="1"/>
  <c r="KX41" i="7"/>
  <c r="KX40" i="7" s="1"/>
  <c r="KY41" i="7"/>
  <c r="KY40" i="7" s="1"/>
  <c r="KZ41" i="7"/>
  <c r="KZ40" i="7" s="1"/>
  <c r="LA41" i="7"/>
  <c r="LA40" i="7" s="1"/>
  <c r="LB41" i="7"/>
  <c r="LB40" i="7" s="1"/>
  <c r="LC41" i="7"/>
  <c r="LC40" i="7" s="1"/>
  <c r="LD41" i="7"/>
  <c r="LD40" i="7" s="1"/>
  <c r="LE41" i="7"/>
  <c r="LE40" i="7" s="1"/>
  <c r="LF41" i="7"/>
  <c r="LF40" i="7" s="1"/>
  <c r="LG41" i="7"/>
  <c r="LG40" i="7" s="1"/>
  <c r="LH41" i="7"/>
  <c r="LH40" i="7" s="1"/>
  <c r="LI41" i="7"/>
  <c r="LI40" i="7" s="1"/>
  <c r="LJ41" i="7"/>
  <c r="LJ40" i="7" s="1"/>
  <c r="LK41" i="7"/>
  <c r="LK40" i="7" s="1"/>
  <c r="LL41" i="7"/>
  <c r="LL40" i="7" s="1"/>
  <c r="LM41" i="7"/>
  <c r="LM40" i="7" s="1"/>
  <c r="LN41" i="7"/>
  <c r="LN40" i="7" s="1"/>
  <c r="LO41" i="7"/>
  <c r="LO40" i="7" s="1"/>
  <c r="LP41" i="7"/>
  <c r="LP40" i="7" s="1"/>
  <c r="LQ41" i="7"/>
  <c r="LQ40" i="7" s="1"/>
  <c r="LR41" i="7"/>
  <c r="LR40" i="7" s="1"/>
  <c r="LS41" i="7"/>
  <c r="LS40" i="7" s="1"/>
  <c r="LT41" i="7"/>
  <c r="LT40" i="7" s="1"/>
  <c r="LU41" i="7"/>
  <c r="LU40" i="7" s="1"/>
  <c r="LV41" i="7"/>
  <c r="LV40" i="7" s="1"/>
  <c r="LW41" i="7"/>
  <c r="LW40" i="7" s="1"/>
  <c r="LX41" i="7"/>
  <c r="LX40" i="7" s="1"/>
  <c r="LY41" i="7"/>
  <c r="LY40" i="7" s="1"/>
  <c r="LZ41" i="7"/>
  <c r="LZ40" i="7" s="1"/>
  <c r="MA41" i="7"/>
  <c r="MA40" i="7" s="1"/>
  <c r="MB41" i="7"/>
  <c r="MB40" i="7" s="1"/>
  <c r="MC41" i="7"/>
  <c r="MC40" i="7" s="1"/>
  <c r="MD41" i="7"/>
  <c r="MD40" i="7" s="1"/>
  <c r="ME41" i="7"/>
  <c r="ME40" i="7" s="1"/>
  <c r="MF41" i="7"/>
  <c r="MF40" i="7" s="1"/>
  <c r="MG41" i="7"/>
  <c r="MG40" i="7" s="1"/>
  <c r="MH41" i="7"/>
  <c r="MH40" i="7" s="1"/>
  <c r="MI41" i="7"/>
  <c r="MI40" i="7" s="1"/>
  <c r="MJ41" i="7"/>
  <c r="MJ40" i="7" s="1"/>
  <c r="MK41" i="7"/>
  <c r="MK40" i="7" s="1"/>
  <c r="ML41" i="7"/>
  <c r="ML40" i="7" s="1"/>
  <c r="MM41" i="7"/>
  <c r="MM40" i="7" s="1"/>
  <c r="MN41" i="7"/>
  <c r="MN40" i="7" s="1"/>
  <c r="MO41" i="7"/>
  <c r="MO40" i="7" s="1"/>
  <c r="MP41" i="7"/>
  <c r="MP40" i="7" s="1"/>
  <c r="MQ41" i="7"/>
  <c r="MQ40" i="7" s="1"/>
  <c r="MR41" i="7"/>
  <c r="MR40" i="7" s="1"/>
  <c r="MS41" i="7"/>
  <c r="MS40" i="7" s="1"/>
  <c r="MT41" i="7"/>
  <c r="MT40" i="7" s="1"/>
  <c r="MU41" i="7"/>
  <c r="MU40" i="7" s="1"/>
  <c r="MV41" i="7"/>
  <c r="MV40" i="7" s="1"/>
  <c r="MW41" i="7"/>
  <c r="MW40" i="7" s="1"/>
  <c r="MX41" i="7"/>
  <c r="MX40" i="7" s="1"/>
  <c r="MY41" i="7"/>
  <c r="MY40" i="7" s="1"/>
  <c r="MZ41" i="7"/>
  <c r="MZ40" i="7" s="1"/>
  <c r="NA41" i="7"/>
  <c r="NA40" i="7" s="1"/>
  <c r="NB41" i="7"/>
  <c r="NB40" i="7" s="1"/>
  <c r="NC41" i="7"/>
  <c r="NC40" i="7" s="1"/>
  <c r="ND41" i="7"/>
  <c r="ND40" i="7" s="1"/>
  <c r="NE41" i="7"/>
  <c r="NE40" i="7" s="1"/>
  <c r="NF41" i="7"/>
  <c r="NF40" i="7" s="1"/>
  <c r="NG41" i="7"/>
  <c r="NG40" i="7" s="1"/>
  <c r="NH41" i="7"/>
  <c r="NH40" i="7" s="1"/>
  <c r="NI41" i="7"/>
  <c r="NI40" i="7" s="1"/>
  <c r="NJ41" i="7"/>
  <c r="NJ40" i="7" s="1"/>
  <c r="NK41" i="7"/>
  <c r="NK40" i="7" s="1"/>
  <c r="NL41" i="7"/>
  <c r="NL40" i="7" s="1"/>
  <c r="NM41" i="7"/>
  <c r="NM40" i="7" s="1"/>
  <c r="NN41" i="7"/>
  <c r="NN40" i="7" s="1"/>
  <c r="NO41" i="7"/>
  <c r="NO40" i="7" s="1"/>
  <c r="NP41" i="7"/>
  <c r="NP40" i="7" s="1"/>
  <c r="NQ41" i="7"/>
  <c r="NQ40" i="7" s="1"/>
  <c r="NR41" i="7"/>
  <c r="NR40" i="7" s="1"/>
  <c r="E44" i="7"/>
  <c r="F44" i="7"/>
  <c r="G44" i="7"/>
  <c r="H44" i="7"/>
  <c r="I44" i="7"/>
  <c r="J44" i="7"/>
  <c r="K44" i="7"/>
  <c r="L44" i="7"/>
  <c r="M44" i="7"/>
  <c r="N44" i="7"/>
  <c r="O44" i="7"/>
  <c r="P44" i="7"/>
  <c r="Q44" i="7"/>
  <c r="R44" i="7"/>
  <c r="S44" i="7"/>
  <c r="T44" i="7"/>
  <c r="U44" i="7"/>
  <c r="V44" i="7"/>
  <c r="W44" i="7"/>
  <c r="X44" i="7"/>
  <c r="Y44" i="7"/>
  <c r="Z44" i="7"/>
  <c r="AA44" i="7"/>
  <c r="AB44" i="7"/>
  <c r="AC44" i="7"/>
  <c r="AD44" i="7"/>
  <c r="AE44" i="7"/>
  <c r="AF44" i="7"/>
  <c r="AG44" i="7"/>
  <c r="AH44" i="7"/>
  <c r="AI44" i="7"/>
  <c r="AJ44" i="7"/>
  <c r="AK44" i="7"/>
  <c r="AL44" i="7"/>
  <c r="AM44" i="7"/>
  <c r="AN44" i="7"/>
  <c r="AO44" i="7"/>
  <c r="AP44" i="7"/>
  <c r="AQ44" i="7"/>
  <c r="AR44" i="7"/>
  <c r="AS44" i="7"/>
  <c r="AT44" i="7"/>
  <c r="AU44" i="7"/>
  <c r="AV44" i="7"/>
  <c r="AW44" i="7"/>
  <c r="AX44" i="7"/>
  <c r="AY44" i="7"/>
  <c r="AZ44" i="7"/>
  <c r="BA44" i="7"/>
  <c r="BB44" i="7"/>
  <c r="BC44" i="7"/>
  <c r="BD44" i="7"/>
  <c r="BE44" i="7"/>
  <c r="BF44" i="7"/>
  <c r="BG44" i="7"/>
  <c r="BH44" i="7"/>
  <c r="BI44" i="7"/>
  <c r="BJ44" i="7"/>
  <c r="BK44" i="7"/>
  <c r="BL44" i="7"/>
  <c r="BM44" i="7"/>
  <c r="BN44" i="7"/>
  <c r="BO44" i="7"/>
  <c r="BP44" i="7"/>
  <c r="BQ44" i="7"/>
  <c r="BR44" i="7"/>
  <c r="BS44" i="7"/>
  <c r="BT44" i="7"/>
  <c r="BU44" i="7"/>
  <c r="BV44" i="7"/>
  <c r="BW44" i="7"/>
  <c r="BX44" i="7"/>
  <c r="BY44" i="7"/>
  <c r="BZ44" i="7"/>
  <c r="CA44" i="7"/>
  <c r="CB44" i="7"/>
  <c r="CC44" i="7"/>
  <c r="CD44" i="7"/>
  <c r="CE44" i="7"/>
  <c r="CF44" i="7"/>
  <c r="CG44" i="7"/>
  <c r="CH44" i="7"/>
  <c r="CI44" i="7"/>
  <c r="CJ44" i="7"/>
  <c r="CK44" i="7"/>
  <c r="CL44" i="7"/>
  <c r="CM44" i="7"/>
  <c r="CN44" i="7"/>
  <c r="CO44" i="7"/>
  <c r="CP44" i="7"/>
  <c r="CQ44" i="7"/>
  <c r="CR44" i="7"/>
  <c r="CS44" i="7"/>
  <c r="CT44" i="7"/>
  <c r="CU44" i="7"/>
  <c r="CV44" i="7"/>
  <c r="CW44" i="7"/>
  <c r="CX44" i="7"/>
  <c r="CY44" i="7"/>
  <c r="CZ44" i="7"/>
  <c r="DA44" i="7"/>
  <c r="DB44" i="7"/>
  <c r="DC44" i="7"/>
  <c r="DD44" i="7"/>
  <c r="DE44" i="7"/>
  <c r="DF44" i="7"/>
  <c r="DG44" i="7"/>
  <c r="DH44" i="7"/>
  <c r="DI44" i="7"/>
  <c r="DJ44" i="7"/>
  <c r="DK44" i="7"/>
  <c r="DL44" i="7"/>
  <c r="DM44" i="7"/>
  <c r="DN44" i="7"/>
  <c r="DO44" i="7"/>
  <c r="DP44" i="7"/>
  <c r="DQ44" i="7"/>
  <c r="DR44" i="7"/>
  <c r="DS44" i="7"/>
  <c r="DT44" i="7"/>
  <c r="DU44" i="7"/>
  <c r="DV44" i="7"/>
  <c r="DW44" i="7"/>
  <c r="DX44" i="7"/>
  <c r="DY44" i="7"/>
  <c r="DZ44" i="7"/>
  <c r="EA44" i="7"/>
  <c r="EB44" i="7"/>
  <c r="EC44" i="7"/>
  <c r="ED44" i="7"/>
  <c r="EE44" i="7"/>
  <c r="EF44" i="7"/>
  <c r="EG44" i="7"/>
  <c r="EH44" i="7"/>
  <c r="EI44" i="7"/>
  <c r="EJ44" i="7"/>
  <c r="EK44" i="7"/>
  <c r="EL44" i="7"/>
  <c r="EM44" i="7"/>
  <c r="EN44" i="7"/>
  <c r="EO44" i="7"/>
  <c r="EP44" i="7"/>
  <c r="EQ44" i="7"/>
  <c r="ER44" i="7"/>
  <c r="ES44" i="7"/>
  <c r="ET44" i="7"/>
  <c r="EU44" i="7"/>
  <c r="EV44" i="7"/>
  <c r="EW44" i="7"/>
  <c r="EX44" i="7"/>
  <c r="EY44" i="7"/>
  <c r="EZ44" i="7"/>
  <c r="FA44" i="7"/>
  <c r="FB44" i="7"/>
  <c r="FC44" i="7"/>
  <c r="FD44" i="7"/>
  <c r="FE44" i="7"/>
  <c r="FF44" i="7"/>
  <c r="FG44" i="7"/>
  <c r="FH44" i="7"/>
  <c r="FI44" i="7"/>
  <c r="FJ44" i="7"/>
  <c r="FK44" i="7"/>
  <c r="FL44" i="7"/>
  <c r="FM44" i="7"/>
  <c r="FN44" i="7"/>
  <c r="FO44" i="7"/>
  <c r="FP44" i="7"/>
  <c r="FQ44" i="7"/>
  <c r="FR44" i="7"/>
  <c r="FS44" i="7"/>
  <c r="FT44" i="7"/>
  <c r="FU44" i="7"/>
  <c r="FV44" i="7"/>
  <c r="FW44" i="7"/>
  <c r="FX44" i="7"/>
  <c r="FY44" i="7"/>
  <c r="FZ44" i="7"/>
  <c r="GA44" i="7"/>
  <c r="GB44" i="7"/>
  <c r="GC44" i="7"/>
  <c r="GD44" i="7"/>
  <c r="GE44" i="7"/>
  <c r="GF44" i="7"/>
  <c r="GG44" i="7"/>
  <c r="GH44" i="7"/>
  <c r="GI44" i="7"/>
  <c r="GJ44" i="7"/>
  <c r="GK44" i="7"/>
  <c r="GL44" i="7"/>
  <c r="GM44" i="7"/>
  <c r="GN44" i="7"/>
  <c r="GO44" i="7"/>
  <c r="GP44" i="7"/>
  <c r="GQ44" i="7"/>
  <c r="GR44" i="7"/>
  <c r="GS44" i="7"/>
  <c r="GT44" i="7"/>
  <c r="GU44" i="7"/>
  <c r="GV44" i="7"/>
  <c r="GW44" i="7"/>
  <c r="GX44" i="7"/>
  <c r="GY44" i="7"/>
  <c r="GZ44" i="7"/>
  <c r="HA44" i="7"/>
  <c r="HB44" i="7"/>
  <c r="HC44" i="7"/>
  <c r="HD44" i="7"/>
  <c r="HE44" i="7"/>
  <c r="HF44" i="7"/>
  <c r="HG44" i="7"/>
  <c r="HH44" i="7"/>
  <c r="HI44" i="7"/>
  <c r="HJ44" i="7"/>
  <c r="HK44" i="7"/>
  <c r="HL44" i="7"/>
  <c r="HM44" i="7"/>
  <c r="HN44" i="7"/>
  <c r="HO44" i="7"/>
  <c r="HP44" i="7"/>
  <c r="HQ44" i="7"/>
  <c r="HR44" i="7"/>
  <c r="HS44" i="7"/>
  <c r="HT44" i="7"/>
  <c r="HU44" i="7"/>
  <c r="HV44" i="7"/>
  <c r="HW44" i="7"/>
  <c r="HX44" i="7"/>
  <c r="HY44" i="7"/>
  <c r="HZ44" i="7"/>
  <c r="IA44" i="7"/>
  <c r="IB44" i="7"/>
  <c r="IC44" i="7"/>
  <c r="ID44" i="7"/>
  <c r="IE44" i="7"/>
  <c r="IF44" i="7"/>
  <c r="IG44" i="7"/>
  <c r="IH44" i="7"/>
  <c r="II44" i="7"/>
  <c r="IJ44" i="7"/>
  <c r="IK44" i="7"/>
  <c r="IL44" i="7"/>
  <c r="IM44" i="7"/>
  <c r="IN44" i="7"/>
  <c r="IO44" i="7"/>
  <c r="IP44" i="7"/>
  <c r="IQ44" i="7"/>
  <c r="IR44" i="7"/>
  <c r="IS44" i="7"/>
  <c r="IT44" i="7"/>
  <c r="IU44" i="7"/>
  <c r="IV44" i="7"/>
  <c r="IW44" i="7"/>
  <c r="IX44" i="7"/>
  <c r="IY44" i="7"/>
  <c r="IZ44" i="7"/>
  <c r="JA44" i="7"/>
  <c r="JB44" i="7"/>
  <c r="JC44" i="7"/>
  <c r="JD44" i="7"/>
  <c r="JE44" i="7"/>
  <c r="JF44" i="7"/>
  <c r="JG44" i="7"/>
  <c r="JH44" i="7"/>
  <c r="JI44" i="7"/>
  <c r="JJ44" i="7"/>
  <c r="JK44" i="7"/>
  <c r="JL44" i="7"/>
  <c r="JM44" i="7"/>
  <c r="JN44" i="7"/>
  <c r="JO44" i="7"/>
  <c r="JP44" i="7"/>
  <c r="JQ44" i="7"/>
  <c r="JR44" i="7"/>
  <c r="JS44" i="7"/>
  <c r="JT44" i="7"/>
  <c r="JU44" i="7"/>
  <c r="JV44" i="7"/>
  <c r="JW44" i="7"/>
  <c r="JX44" i="7"/>
  <c r="JY44" i="7"/>
  <c r="JZ44" i="7"/>
  <c r="KA44" i="7"/>
  <c r="KB44" i="7"/>
  <c r="KC44" i="7"/>
  <c r="KD44" i="7"/>
  <c r="KE44" i="7"/>
  <c r="KF44" i="7"/>
  <c r="KG44" i="7"/>
  <c r="KH44" i="7"/>
  <c r="KI44" i="7"/>
  <c r="KJ44" i="7"/>
  <c r="KK44" i="7"/>
  <c r="KL44" i="7"/>
  <c r="KM44" i="7"/>
  <c r="KN44" i="7"/>
  <c r="KO44" i="7"/>
  <c r="KP44" i="7"/>
  <c r="KQ44" i="7"/>
  <c r="KR44" i="7"/>
  <c r="KS44" i="7"/>
  <c r="KT44" i="7"/>
  <c r="KU44" i="7"/>
  <c r="KV44" i="7"/>
  <c r="KW44" i="7"/>
  <c r="KX44" i="7"/>
  <c r="KY44" i="7"/>
  <c r="KZ44" i="7"/>
  <c r="LA44" i="7"/>
  <c r="LB44" i="7"/>
  <c r="LC44" i="7"/>
  <c r="LD44" i="7"/>
  <c r="LE44" i="7"/>
  <c r="LF44" i="7"/>
  <c r="LG44" i="7"/>
  <c r="LH44" i="7"/>
  <c r="LI44" i="7"/>
  <c r="LJ44" i="7"/>
  <c r="LK44" i="7"/>
  <c r="LL44" i="7"/>
  <c r="LM44" i="7"/>
  <c r="LN44" i="7"/>
  <c r="LO44" i="7"/>
  <c r="LP44" i="7"/>
  <c r="LQ44" i="7"/>
  <c r="LR44" i="7"/>
  <c r="LS44" i="7"/>
  <c r="LT44" i="7"/>
  <c r="LU44" i="7"/>
  <c r="LV44" i="7"/>
  <c r="LW44" i="7"/>
  <c r="LX44" i="7"/>
  <c r="LY44" i="7"/>
  <c r="LZ44" i="7"/>
  <c r="MA44" i="7"/>
  <c r="MB44" i="7"/>
  <c r="MC44" i="7"/>
  <c r="MD44" i="7"/>
  <c r="ME44" i="7"/>
  <c r="MF44" i="7"/>
  <c r="MG44" i="7"/>
  <c r="MH44" i="7"/>
  <c r="MI44" i="7"/>
  <c r="MJ44" i="7"/>
  <c r="MK44" i="7"/>
  <c r="ML44" i="7"/>
  <c r="MM44" i="7"/>
  <c r="MN44" i="7"/>
  <c r="MO44" i="7"/>
  <c r="MP44" i="7"/>
  <c r="MQ44" i="7"/>
  <c r="MR44" i="7"/>
  <c r="MS44" i="7"/>
  <c r="MT44" i="7"/>
  <c r="MU44" i="7"/>
  <c r="MV44" i="7"/>
  <c r="MW44" i="7"/>
  <c r="MX44" i="7"/>
  <c r="MY44" i="7"/>
  <c r="MZ44" i="7"/>
  <c r="NA44" i="7"/>
  <c r="NB44" i="7"/>
  <c r="NC44" i="7"/>
  <c r="ND44" i="7"/>
  <c r="NE44" i="7"/>
  <c r="NF44" i="7"/>
  <c r="NG44" i="7"/>
  <c r="NH44" i="7"/>
  <c r="NI44" i="7"/>
  <c r="NJ44" i="7"/>
  <c r="NK44" i="7"/>
  <c r="NL44" i="7"/>
  <c r="NM44" i="7"/>
  <c r="NN44" i="7"/>
  <c r="NO44" i="7"/>
  <c r="NP44" i="7"/>
  <c r="NQ44" i="7"/>
  <c r="NR44" i="7"/>
  <c r="DX51" i="7"/>
  <c r="IT51" i="7"/>
  <c r="IV51" i="7"/>
  <c r="IX51" i="7"/>
  <c r="IZ51" i="7"/>
  <c r="JB51" i="7"/>
  <c r="JD51" i="7"/>
  <c r="JF51" i="7"/>
  <c r="JH51" i="7"/>
  <c r="JJ51" i="7"/>
  <c r="JL51" i="7"/>
  <c r="JN51" i="7"/>
  <c r="JP51" i="7"/>
  <c r="JR51" i="7"/>
  <c r="JT51" i="7"/>
  <c r="JV51" i="7"/>
  <c r="JX51" i="7"/>
  <c r="JZ51" i="7"/>
  <c r="KB51" i="7"/>
  <c r="KD51" i="7"/>
  <c r="KF51" i="7"/>
  <c r="KH51" i="7"/>
  <c r="KJ51" i="7"/>
  <c r="KL51" i="7"/>
  <c r="KN51" i="7"/>
  <c r="KP51" i="7"/>
  <c r="KR51" i="7"/>
  <c r="KT51" i="7"/>
  <c r="KV51" i="7"/>
  <c r="KX51" i="7"/>
  <c r="KZ51" i="7"/>
  <c r="LB51" i="7"/>
  <c r="LD51" i="7"/>
  <c r="LF51" i="7"/>
  <c r="LH51" i="7"/>
  <c r="LJ51" i="7"/>
  <c r="LL51" i="7"/>
  <c r="LN51" i="7"/>
  <c r="LP51" i="7"/>
  <c r="LR51" i="7"/>
  <c r="LT51" i="7"/>
  <c r="LV51" i="7"/>
  <c r="LX51" i="7"/>
  <c r="LZ51" i="7"/>
  <c r="MB51" i="7"/>
  <c r="MD51" i="7"/>
  <c r="MF51" i="7"/>
  <c r="MH51" i="7"/>
  <c r="MJ51" i="7"/>
  <c r="ML51" i="7"/>
  <c r="MN51" i="7"/>
  <c r="MP51" i="7"/>
  <c r="MR51" i="7"/>
  <c r="MT51" i="7"/>
  <c r="MV51" i="7"/>
  <c r="MX51" i="7"/>
  <c r="MZ51" i="7"/>
  <c r="NB51" i="7"/>
  <c r="ND51" i="7"/>
  <c r="NF51" i="7"/>
  <c r="NH51" i="7"/>
  <c r="NJ51" i="7"/>
  <c r="NL51" i="7"/>
  <c r="NN51" i="7"/>
  <c r="NP51" i="7"/>
  <c r="NR51" i="7"/>
  <c r="E51" i="7"/>
  <c r="F51" i="7"/>
  <c r="G51" i="7"/>
  <c r="H51" i="7"/>
  <c r="I51" i="7"/>
  <c r="J51" i="7"/>
  <c r="K51" i="7"/>
  <c r="L51" i="7"/>
  <c r="M51" i="7"/>
  <c r="N51" i="7"/>
  <c r="O51" i="7"/>
  <c r="P51" i="7"/>
  <c r="Q51" i="7"/>
  <c r="R51" i="7"/>
  <c r="S51" i="7"/>
  <c r="T51" i="7"/>
  <c r="U51" i="7"/>
  <c r="V51" i="7"/>
  <c r="W51" i="7"/>
  <c r="X51" i="7"/>
  <c r="Y51" i="7"/>
  <c r="Z51" i="7"/>
  <c r="AA51" i="7"/>
  <c r="AB51" i="7"/>
  <c r="AC51" i="7"/>
  <c r="AD51" i="7"/>
  <c r="AE51" i="7"/>
  <c r="AF51" i="7"/>
  <c r="AG51" i="7"/>
  <c r="AH51" i="7"/>
  <c r="AI51" i="7"/>
  <c r="AJ51" i="7"/>
  <c r="AK51" i="7"/>
  <c r="AL51" i="7"/>
  <c r="AM51" i="7"/>
  <c r="AN51" i="7"/>
  <c r="AO51" i="7"/>
  <c r="AP51" i="7"/>
  <c r="AQ51" i="7"/>
  <c r="AR51" i="7"/>
  <c r="AS51" i="7"/>
  <c r="AT51" i="7"/>
  <c r="AU51" i="7"/>
  <c r="AV51" i="7"/>
  <c r="AW51" i="7"/>
  <c r="AX51" i="7"/>
  <c r="AY51" i="7"/>
  <c r="AZ51" i="7"/>
  <c r="BA51" i="7"/>
  <c r="BB51" i="7"/>
  <c r="BC51" i="7"/>
  <c r="BD51" i="7"/>
  <c r="BE51" i="7"/>
  <c r="BF51" i="7"/>
  <c r="BG51" i="7"/>
  <c r="BH51" i="7"/>
  <c r="BI51" i="7"/>
  <c r="BJ51" i="7"/>
  <c r="BK51" i="7"/>
  <c r="BL51" i="7"/>
  <c r="BM51" i="7"/>
  <c r="BN51" i="7"/>
  <c r="BO51" i="7"/>
  <c r="BP51" i="7"/>
  <c r="BQ51" i="7"/>
  <c r="BR51" i="7"/>
  <c r="BS51" i="7"/>
  <c r="BT51" i="7"/>
  <c r="BU51" i="7"/>
  <c r="BV51" i="7"/>
  <c r="BW51" i="7"/>
  <c r="BX51" i="7"/>
  <c r="BY51" i="7"/>
  <c r="BZ51" i="7"/>
  <c r="CA51" i="7"/>
  <c r="CB51" i="7"/>
  <c r="CC51" i="7"/>
  <c r="CD51" i="7"/>
  <c r="CE51" i="7"/>
  <c r="CF51" i="7"/>
  <c r="CG51" i="7"/>
  <c r="CH51" i="7"/>
  <c r="CI51" i="7"/>
  <c r="CJ51" i="7"/>
  <c r="CK51" i="7"/>
  <c r="CL51" i="7"/>
  <c r="CM51" i="7"/>
  <c r="CN51" i="7"/>
  <c r="CO51" i="7"/>
  <c r="CP51" i="7"/>
  <c r="CQ51" i="7"/>
  <c r="CR51" i="7"/>
  <c r="CS51" i="7"/>
  <c r="CT51" i="7"/>
  <c r="CU51" i="7"/>
  <c r="CV51" i="7"/>
  <c r="CW51" i="7"/>
  <c r="CX51" i="7"/>
  <c r="CY51" i="7"/>
  <c r="CZ51" i="7"/>
  <c r="DA51" i="7"/>
  <c r="DB51" i="7"/>
  <c r="DC51" i="7"/>
  <c r="DD51" i="7"/>
  <c r="DE51" i="7"/>
  <c r="DF51" i="7"/>
  <c r="DG51" i="7"/>
  <c r="DH51" i="7"/>
  <c r="DI51" i="7"/>
  <c r="DJ51" i="7"/>
  <c r="DK51" i="7"/>
  <c r="DL51" i="7"/>
  <c r="DM51" i="7"/>
  <c r="DN51" i="7"/>
  <c r="DO51" i="7"/>
  <c r="DP51" i="7"/>
  <c r="DQ51" i="7"/>
  <c r="DR51" i="7"/>
  <c r="DS51" i="7"/>
  <c r="DT51" i="7"/>
  <c r="DU51" i="7"/>
  <c r="DV51" i="7"/>
  <c r="DW51" i="7"/>
  <c r="DY51" i="7"/>
  <c r="DZ51" i="7"/>
  <c r="EA51" i="7"/>
  <c r="EB51" i="7"/>
  <c r="EC51" i="7"/>
  <c r="ED51" i="7"/>
  <c r="EE51" i="7"/>
  <c r="EF51" i="7"/>
  <c r="EG51" i="7"/>
  <c r="EH51" i="7"/>
  <c r="EI51" i="7"/>
  <c r="EJ51" i="7"/>
  <c r="EK51" i="7"/>
  <c r="EL51" i="7"/>
  <c r="EM51" i="7"/>
  <c r="EN51" i="7"/>
  <c r="EO51" i="7"/>
  <c r="EP51" i="7"/>
  <c r="EQ51" i="7"/>
  <c r="ER51" i="7"/>
  <c r="ES51" i="7"/>
  <c r="ET51" i="7"/>
  <c r="EU51" i="7"/>
  <c r="EV51" i="7"/>
  <c r="EW51" i="7"/>
  <c r="EX51" i="7"/>
  <c r="EY51" i="7"/>
  <c r="EZ51" i="7"/>
  <c r="FA51" i="7"/>
  <c r="FB51" i="7"/>
  <c r="FC51" i="7"/>
  <c r="FD51" i="7"/>
  <c r="FE51" i="7"/>
  <c r="FF51" i="7"/>
  <c r="FG51" i="7"/>
  <c r="FH51" i="7"/>
  <c r="FI51" i="7"/>
  <c r="FJ51" i="7"/>
  <c r="FK51" i="7"/>
  <c r="FL51" i="7"/>
  <c r="FM51" i="7"/>
  <c r="FN51" i="7"/>
  <c r="FO51" i="7"/>
  <c r="FP51" i="7"/>
  <c r="FQ51" i="7"/>
  <c r="FR51" i="7"/>
  <c r="FS51" i="7"/>
  <c r="FT51" i="7"/>
  <c r="FU51" i="7"/>
  <c r="FV51" i="7"/>
  <c r="FW51" i="7"/>
  <c r="FX51" i="7"/>
  <c r="FY51" i="7"/>
  <c r="FZ51" i="7"/>
  <c r="GA51" i="7"/>
  <c r="GB51" i="7"/>
  <c r="GC51" i="7"/>
  <c r="GD51" i="7"/>
  <c r="GE51" i="7"/>
  <c r="GF51" i="7"/>
  <c r="GG51" i="7"/>
  <c r="GH51" i="7"/>
  <c r="GI51" i="7"/>
  <c r="GJ51" i="7"/>
  <c r="GK51" i="7"/>
  <c r="GL51" i="7"/>
  <c r="GM51" i="7"/>
  <c r="GN51" i="7"/>
  <c r="GO51" i="7"/>
  <c r="GP51" i="7"/>
  <c r="GQ51" i="7"/>
  <c r="GR51" i="7"/>
  <c r="GS51" i="7"/>
  <c r="GT51" i="7"/>
  <c r="GU51" i="7"/>
  <c r="GV51" i="7"/>
  <c r="GW51" i="7"/>
  <c r="GX51" i="7"/>
  <c r="GY51" i="7"/>
  <c r="GZ51" i="7"/>
  <c r="HA51" i="7"/>
  <c r="HB51" i="7"/>
  <c r="HC51" i="7"/>
  <c r="HD51" i="7"/>
  <c r="HE51" i="7"/>
  <c r="HF51" i="7"/>
  <c r="HG51" i="7"/>
  <c r="HH51" i="7"/>
  <c r="HI51" i="7"/>
  <c r="HJ51" i="7"/>
  <c r="HK51" i="7"/>
  <c r="HL51" i="7"/>
  <c r="HM51" i="7"/>
  <c r="HN51" i="7"/>
  <c r="HO51" i="7"/>
  <c r="HP51" i="7"/>
  <c r="HQ51" i="7"/>
  <c r="HR51" i="7"/>
  <c r="HS51" i="7"/>
  <c r="HT51" i="7"/>
  <c r="HU51" i="7"/>
  <c r="HV51" i="7"/>
  <c r="HW51" i="7"/>
  <c r="HX51" i="7"/>
  <c r="HY51" i="7"/>
  <c r="HZ51" i="7"/>
  <c r="IA51" i="7"/>
  <c r="IB51" i="7"/>
  <c r="IC51" i="7"/>
  <c r="ID51" i="7"/>
  <c r="IE51" i="7"/>
  <c r="IF51" i="7"/>
  <c r="IG51" i="7"/>
  <c r="IH51" i="7"/>
  <c r="II51" i="7"/>
  <c r="IJ51" i="7"/>
  <c r="IK51" i="7"/>
  <c r="IL51" i="7"/>
  <c r="IM51" i="7"/>
  <c r="IN51" i="7"/>
  <c r="IO51" i="7"/>
  <c r="IP51" i="7"/>
  <c r="IQ51" i="7"/>
  <c r="IR51" i="7"/>
  <c r="IS51" i="7"/>
  <c r="IU51" i="7"/>
  <c r="IY51" i="7"/>
  <c r="JC51" i="7"/>
  <c r="JG51" i="7"/>
  <c r="JK51" i="7"/>
  <c r="JO51" i="7"/>
  <c r="JS51" i="7"/>
  <c r="JW51" i="7"/>
  <c r="KA51" i="7"/>
  <c r="KE51" i="7"/>
  <c r="KI51" i="7"/>
  <c r="KM51" i="7"/>
  <c r="KQ51" i="7"/>
  <c r="KU51" i="7"/>
  <c r="KY51" i="7"/>
  <c r="LC51" i="7"/>
  <c r="LG51" i="7"/>
  <c r="LK51" i="7"/>
  <c r="LO51" i="7"/>
  <c r="LS51" i="7"/>
  <c r="LW51" i="7"/>
  <c r="MA51" i="7"/>
  <c r="ME51" i="7"/>
  <c r="MI51" i="7"/>
  <c r="MM51" i="7"/>
  <c r="MQ51" i="7"/>
  <c r="MU51" i="7"/>
  <c r="MY51" i="7"/>
  <c r="NC51" i="7"/>
  <c r="NG51" i="7"/>
  <c r="NK51" i="7"/>
  <c r="NO51" i="7"/>
  <c r="E53" i="7"/>
  <c r="F53" i="7"/>
  <c r="G53" i="7"/>
  <c r="H53" i="7"/>
  <c r="I53" i="7"/>
  <c r="J53" i="7"/>
  <c r="K53" i="7"/>
  <c r="L53" i="7"/>
  <c r="M53" i="7"/>
  <c r="N53" i="7"/>
  <c r="O53" i="7"/>
  <c r="P53" i="7"/>
  <c r="Q53" i="7"/>
  <c r="R53" i="7"/>
  <c r="S53" i="7"/>
  <c r="T53" i="7"/>
  <c r="U53" i="7"/>
  <c r="V53" i="7"/>
  <c r="W53" i="7"/>
  <c r="X53" i="7"/>
  <c r="Y53" i="7"/>
  <c r="Z53" i="7"/>
  <c r="AA53" i="7"/>
  <c r="AB53" i="7"/>
  <c r="AC53" i="7"/>
  <c r="AD53" i="7"/>
  <c r="AE53" i="7"/>
  <c r="AF53" i="7"/>
  <c r="AG53" i="7"/>
  <c r="AH53" i="7"/>
  <c r="AI53" i="7"/>
  <c r="AJ53" i="7"/>
  <c r="AK53" i="7"/>
  <c r="AL53" i="7"/>
  <c r="AM53" i="7"/>
  <c r="AN53" i="7"/>
  <c r="AO53" i="7"/>
  <c r="AP53" i="7"/>
  <c r="AQ53" i="7"/>
  <c r="AR53" i="7"/>
  <c r="AS53" i="7"/>
  <c r="AT53" i="7"/>
  <c r="AU53" i="7"/>
  <c r="AV53" i="7"/>
  <c r="AW53" i="7"/>
  <c r="AX53" i="7"/>
  <c r="AY53" i="7"/>
  <c r="AZ53" i="7"/>
  <c r="AZ56" i="7" s="1"/>
  <c r="BA53" i="7"/>
  <c r="BB53" i="7"/>
  <c r="BB56" i="7" s="1"/>
  <c r="BC53" i="7"/>
  <c r="BD53" i="7"/>
  <c r="BD56" i="7" s="1"/>
  <c r="BE53" i="7"/>
  <c r="BF53" i="7"/>
  <c r="BF56" i="7" s="1"/>
  <c r="BG53" i="7"/>
  <c r="BH53" i="7"/>
  <c r="BH56" i="7" s="1"/>
  <c r="BI53" i="7"/>
  <c r="BJ53" i="7"/>
  <c r="BJ56" i="7" s="1"/>
  <c r="BK53" i="7"/>
  <c r="BL53" i="7"/>
  <c r="BL56" i="7" s="1"/>
  <c r="BM53" i="7"/>
  <c r="BN53" i="7"/>
  <c r="BN56" i="7" s="1"/>
  <c r="BO53" i="7"/>
  <c r="BP53" i="7"/>
  <c r="BP56" i="7" s="1"/>
  <c r="BQ53" i="7"/>
  <c r="BR53" i="7"/>
  <c r="BR56" i="7" s="1"/>
  <c r="BS53" i="7"/>
  <c r="BT53" i="7"/>
  <c r="BT56" i="7" s="1"/>
  <c r="BU53" i="7"/>
  <c r="BV53" i="7"/>
  <c r="BV56" i="7" s="1"/>
  <c r="BW53" i="7"/>
  <c r="BX53" i="7"/>
  <c r="BX56" i="7" s="1"/>
  <c r="BY53" i="7"/>
  <c r="BZ53" i="7"/>
  <c r="BZ56" i="7" s="1"/>
  <c r="CA53" i="7"/>
  <c r="CB53" i="7"/>
  <c r="CB56" i="7" s="1"/>
  <c r="CC53" i="7"/>
  <c r="CD53" i="7"/>
  <c r="CD56" i="7" s="1"/>
  <c r="CE53" i="7"/>
  <c r="CF53" i="7"/>
  <c r="CF56" i="7" s="1"/>
  <c r="CG53" i="7"/>
  <c r="CH53" i="7"/>
  <c r="CH56" i="7" s="1"/>
  <c r="CI53" i="7"/>
  <c r="CJ53" i="7"/>
  <c r="CJ56" i="7" s="1"/>
  <c r="CK53" i="7"/>
  <c r="CL53" i="7"/>
  <c r="CL56" i="7" s="1"/>
  <c r="CM53" i="7"/>
  <c r="CN53" i="7"/>
  <c r="CN56" i="7" s="1"/>
  <c r="CO53" i="7"/>
  <c r="CP53" i="7"/>
  <c r="CP56" i="7" s="1"/>
  <c r="CQ53" i="7"/>
  <c r="CR53" i="7"/>
  <c r="CR56" i="7" s="1"/>
  <c r="CS53" i="7"/>
  <c r="CT53" i="7"/>
  <c r="CT56" i="7" s="1"/>
  <c r="CU53" i="7"/>
  <c r="CV53" i="7"/>
  <c r="CV56" i="7" s="1"/>
  <c r="CW53" i="7"/>
  <c r="CX53" i="7"/>
  <c r="CX56" i="7" s="1"/>
  <c r="CY53" i="7"/>
  <c r="CZ53" i="7"/>
  <c r="CZ56" i="7" s="1"/>
  <c r="DA53" i="7"/>
  <c r="DB53" i="7"/>
  <c r="DB56" i="7" s="1"/>
  <c r="DC53" i="7"/>
  <c r="DD53" i="7"/>
  <c r="DD56" i="7" s="1"/>
  <c r="DE53" i="7"/>
  <c r="DF53" i="7"/>
  <c r="DF56" i="7" s="1"/>
  <c r="DG53" i="7"/>
  <c r="DH53" i="7"/>
  <c r="DH56" i="7" s="1"/>
  <c r="DI53" i="7"/>
  <c r="DJ53" i="7"/>
  <c r="DJ56" i="7" s="1"/>
  <c r="DK53" i="7"/>
  <c r="DL53" i="7"/>
  <c r="DL56" i="7" s="1"/>
  <c r="DM53" i="7"/>
  <c r="DN53" i="7"/>
  <c r="DN56" i="7" s="1"/>
  <c r="DO53" i="7"/>
  <c r="DP53" i="7"/>
  <c r="DP56" i="7" s="1"/>
  <c r="DQ53" i="7"/>
  <c r="DR53" i="7"/>
  <c r="DR56" i="7" s="1"/>
  <c r="DS53" i="7"/>
  <c r="DT53" i="7"/>
  <c r="DT56" i="7" s="1"/>
  <c r="DU53" i="7"/>
  <c r="DV53" i="7"/>
  <c r="DV56" i="7" s="1"/>
  <c r="DW53" i="7"/>
  <c r="DY53" i="7"/>
  <c r="EA53" i="7"/>
  <c r="EA56" i="7" s="1"/>
  <c r="EC53" i="7"/>
  <c r="EC56" i="7" s="1"/>
  <c r="EE53" i="7"/>
  <c r="EE56" i="7" s="1"/>
  <c r="EG53" i="7"/>
  <c r="EI53" i="7"/>
  <c r="EI56" i="7" s="1"/>
  <c r="EK53" i="7"/>
  <c r="EK56" i="7" s="1"/>
  <c r="EM53" i="7"/>
  <c r="EM56" i="7" s="1"/>
  <c r="EO53" i="7"/>
  <c r="EQ53" i="7"/>
  <c r="EQ56" i="7" s="1"/>
  <c r="ES53" i="7"/>
  <c r="ES56" i="7" s="1"/>
  <c r="EU53" i="7"/>
  <c r="EU56" i="7" s="1"/>
  <c r="EW53" i="7"/>
  <c r="EY53" i="7"/>
  <c r="EY56" i="7" s="1"/>
  <c r="FA53" i="7"/>
  <c r="FA56" i="7" s="1"/>
  <c r="FC53" i="7"/>
  <c r="FC56" i="7" s="1"/>
  <c r="FE53" i="7"/>
  <c r="FG53" i="7"/>
  <c r="FG56" i="7" s="1"/>
  <c r="FI53" i="7"/>
  <c r="FI56" i="7" s="1"/>
  <c r="FK53" i="7"/>
  <c r="FK56" i="7" s="1"/>
  <c r="FM53" i="7"/>
  <c r="FO53" i="7"/>
  <c r="FO56" i="7" s="1"/>
  <c r="FQ53" i="7"/>
  <c r="FQ56" i="7" s="1"/>
  <c r="FS53" i="7"/>
  <c r="FS56" i="7" s="1"/>
  <c r="FU53" i="7"/>
  <c r="FW53" i="7"/>
  <c r="FW56" i="7" s="1"/>
  <c r="FY53" i="7"/>
  <c r="FY56" i="7" s="1"/>
  <c r="GA53" i="7"/>
  <c r="GA56" i="7" s="1"/>
  <c r="GC53" i="7"/>
  <c r="GE53" i="7"/>
  <c r="GE56" i="7" s="1"/>
  <c r="GG53" i="7"/>
  <c r="GG56" i="7" s="1"/>
  <c r="GI53" i="7"/>
  <c r="GI56" i="7" s="1"/>
  <c r="GK53" i="7"/>
  <c r="GM53" i="7"/>
  <c r="GM56" i="7" s="1"/>
  <c r="GO53" i="7"/>
  <c r="GO56" i="7" s="1"/>
  <c r="GQ53" i="7"/>
  <c r="GQ56" i="7" s="1"/>
  <c r="GS53" i="7"/>
  <c r="GU53" i="7"/>
  <c r="GU56" i="7" s="1"/>
  <c r="GW53" i="7"/>
  <c r="GW56" i="7" s="1"/>
  <c r="GY53" i="7"/>
  <c r="GY56" i="7" s="1"/>
  <c r="HA53" i="7"/>
  <c r="HC53" i="7"/>
  <c r="HC56" i="7" s="1"/>
  <c r="HE53" i="7"/>
  <c r="HE56" i="7" s="1"/>
  <c r="HG53" i="7"/>
  <c r="HG56" i="7" s="1"/>
  <c r="HI53" i="7"/>
  <c r="HK53" i="7"/>
  <c r="HK56" i="7" s="1"/>
  <c r="HM53" i="7"/>
  <c r="HM56" i="7" s="1"/>
  <c r="HO53" i="7"/>
  <c r="HO56" i="7" s="1"/>
  <c r="HQ53" i="7"/>
  <c r="HQ56" i="7" s="1"/>
  <c r="HS53" i="7"/>
  <c r="HS56" i="7" s="1"/>
  <c r="HU53" i="7"/>
  <c r="HU56" i="7" s="1"/>
  <c r="HW53" i="7"/>
  <c r="HW56" i="7" s="1"/>
  <c r="HY53" i="7"/>
  <c r="HY56" i="7" s="1"/>
  <c r="IA53" i="7"/>
  <c r="IA56" i="7" s="1"/>
  <c r="IC53" i="7"/>
  <c r="IC56" i="7" s="1"/>
  <c r="IE53" i="7"/>
  <c r="IE56" i="7" s="1"/>
  <c r="IG53" i="7"/>
  <c r="IG56" i="7" s="1"/>
  <c r="II53" i="7"/>
  <c r="IK53" i="7"/>
  <c r="IK56" i="7" s="1"/>
  <c r="IM53" i="7"/>
  <c r="IM56" i="7" s="1"/>
  <c r="IO53" i="7"/>
  <c r="IO56" i="7" s="1"/>
  <c r="IQ53" i="7"/>
  <c r="IQ56" i="7" s="1"/>
  <c r="IS53" i="7"/>
  <c r="IS56" i="7" s="1"/>
  <c r="IU53" i="7"/>
  <c r="IU56" i="7" s="1"/>
  <c r="IY53" i="7"/>
  <c r="IY56" i="7" s="1"/>
  <c r="JC53" i="7"/>
  <c r="JC56" i="7" s="1"/>
  <c r="JG53" i="7"/>
  <c r="JG56" i="7" s="1"/>
  <c r="JK53" i="7"/>
  <c r="JK56" i="7" s="1"/>
  <c r="JO53" i="7"/>
  <c r="JO56" i="7" s="1"/>
  <c r="JS53" i="7"/>
  <c r="JS56" i="7" s="1"/>
  <c r="JW53" i="7"/>
  <c r="JW56" i="7" s="1"/>
  <c r="KA53" i="7"/>
  <c r="KA56" i="7" s="1"/>
  <c r="KE53" i="7"/>
  <c r="KE56" i="7" s="1"/>
  <c r="KI53" i="7"/>
  <c r="KI56" i="7" s="1"/>
  <c r="KM53" i="7"/>
  <c r="KM56" i="7" s="1"/>
  <c r="KQ53" i="7"/>
  <c r="KQ56" i="7" s="1"/>
  <c r="KU53" i="7"/>
  <c r="KU56" i="7" s="1"/>
  <c r="KY53" i="7"/>
  <c r="KY56" i="7" s="1"/>
  <c r="LC53" i="7"/>
  <c r="LC56" i="7" s="1"/>
  <c r="LG53" i="7"/>
  <c r="LG56" i="7" s="1"/>
  <c r="LK53" i="7"/>
  <c r="LK56" i="7" s="1"/>
  <c r="LO53" i="7"/>
  <c r="LO56" i="7" s="1"/>
  <c r="LS53" i="7"/>
  <c r="LS56" i="7" s="1"/>
  <c r="LW53" i="7"/>
  <c r="LW56" i="7" s="1"/>
  <c r="MA53" i="7"/>
  <c r="MA56" i="7" s="1"/>
  <c r="ME53" i="7"/>
  <c r="MI53" i="7"/>
  <c r="MI56" i="7" s="1"/>
  <c r="MM53" i="7"/>
  <c r="MQ53" i="7"/>
  <c r="MQ56" i="7" s="1"/>
  <c r="MU53" i="7"/>
  <c r="MY53" i="7"/>
  <c r="MY56" i="7" s="1"/>
  <c r="NC53" i="7"/>
  <c r="NG53" i="7"/>
  <c r="NG56" i="7" s="1"/>
  <c r="NK53" i="7"/>
  <c r="NO53" i="7"/>
  <c r="NO56" i="7" s="1"/>
  <c r="E56" i="7"/>
  <c r="F56" i="7"/>
  <c r="G56" i="7"/>
  <c r="H56" i="7"/>
  <c r="I56" i="7"/>
  <c r="J56" i="7"/>
  <c r="K56" i="7"/>
  <c r="L56" i="7"/>
  <c r="M56" i="7"/>
  <c r="N56" i="7"/>
  <c r="O56" i="7"/>
  <c r="P56" i="7"/>
  <c r="Q56" i="7"/>
  <c r="R56" i="7"/>
  <c r="S56" i="7"/>
  <c r="T56" i="7"/>
  <c r="U56" i="7"/>
  <c r="V56" i="7"/>
  <c r="W56" i="7"/>
  <c r="X56" i="7"/>
  <c r="Y56" i="7"/>
  <c r="Z56" i="7"/>
  <c r="AA56" i="7"/>
  <c r="AB56" i="7"/>
  <c r="AC56" i="7"/>
  <c r="AD56" i="7"/>
  <c r="AE56" i="7"/>
  <c r="AF56" i="7"/>
  <c r="AG56" i="7"/>
  <c r="AH56" i="7"/>
  <c r="AI56" i="7"/>
  <c r="AJ56" i="7"/>
  <c r="AK56" i="7"/>
  <c r="AL56" i="7"/>
  <c r="AM56" i="7"/>
  <c r="AN56" i="7"/>
  <c r="AO56" i="7"/>
  <c r="AP56" i="7"/>
  <c r="AQ56" i="7"/>
  <c r="AR56" i="7"/>
  <c r="AS56" i="7"/>
  <c r="AT56" i="7"/>
  <c r="AU56" i="7"/>
  <c r="AV56" i="7"/>
  <c r="AW56" i="7"/>
  <c r="AX56" i="7"/>
  <c r="AY56" i="7"/>
  <c r="BA56" i="7"/>
  <c r="BC56" i="7"/>
  <c r="BE56" i="7"/>
  <c r="BG56" i="7"/>
  <c r="BI56" i="7"/>
  <c r="BK56" i="7"/>
  <c r="BM56" i="7"/>
  <c r="BO56" i="7"/>
  <c r="BQ56" i="7"/>
  <c r="BS56" i="7"/>
  <c r="BU56" i="7"/>
  <c r="BW56" i="7"/>
  <c r="BY56" i="7"/>
  <c r="CA56" i="7"/>
  <c r="CC56" i="7"/>
  <c r="CE56" i="7"/>
  <c r="CG56" i="7"/>
  <c r="CI56" i="7"/>
  <c r="CK56" i="7"/>
  <c r="CM56" i="7"/>
  <c r="CO56" i="7"/>
  <c r="CQ56" i="7"/>
  <c r="CS56" i="7"/>
  <c r="CU56" i="7"/>
  <c r="CW56" i="7"/>
  <c r="CY56" i="7"/>
  <c r="DA56" i="7"/>
  <c r="DC56" i="7"/>
  <c r="DE56" i="7"/>
  <c r="DG56" i="7"/>
  <c r="DI56" i="7"/>
  <c r="DK56" i="7"/>
  <c r="DM56" i="7"/>
  <c r="DO56" i="7"/>
  <c r="DQ56" i="7"/>
  <c r="DS56" i="7"/>
  <c r="DU56" i="7"/>
  <c r="DW56" i="7"/>
  <c r="DY56" i="7"/>
  <c r="EG56" i="7"/>
  <c r="EO56" i="7"/>
  <c r="EW56" i="7"/>
  <c r="FE56" i="7"/>
  <c r="FM56" i="7"/>
  <c r="FU56" i="7"/>
  <c r="GC56" i="7"/>
  <c r="GK56" i="7"/>
  <c r="GS56" i="7"/>
  <c r="HA56" i="7"/>
  <c r="HI56" i="7"/>
  <c r="II56" i="7"/>
  <c r="ME56" i="7"/>
  <c r="MM56" i="7"/>
  <c r="MU56" i="7"/>
  <c r="NC56" i="7"/>
  <c r="NK56" i="7"/>
  <c r="E58" i="7"/>
  <c r="E57" i="7" s="1"/>
  <c r="F58" i="7"/>
  <c r="F57" i="7" s="1"/>
  <c r="G58" i="7"/>
  <c r="G57" i="7" s="1"/>
  <c r="H58" i="7"/>
  <c r="H57" i="7" s="1"/>
  <c r="I58" i="7"/>
  <c r="I57" i="7" s="1"/>
  <c r="J58" i="7"/>
  <c r="J57" i="7" s="1"/>
  <c r="K58" i="7"/>
  <c r="K57" i="7" s="1"/>
  <c r="L58" i="7"/>
  <c r="L57" i="7" s="1"/>
  <c r="M58" i="7"/>
  <c r="M57" i="7" s="1"/>
  <c r="N58" i="7"/>
  <c r="N57" i="7" s="1"/>
  <c r="O58" i="7"/>
  <c r="O57" i="7" s="1"/>
  <c r="P58" i="7"/>
  <c r="P57" i="7" s="1"/>
  <c r="Q58" i="7"/>
  <c r="Q57" i="7" s="1"/>
  <c r="R58" i="7"/>
  <c r="R57" i="7" s="1"/>
  <c r="S58" i="7"/>
  <c r="S57" i="7" s="1"/>
  <c r="T58" i="7"/>
  <c r="T57" i="7" s="1"/>
  <c r="U58" i="7"/>
  <c r="U57" i="7" s="1"/>
  <c r="V58" i="7"/>
  <c r="V57" i="7" s="1"/>
  <c r="W58" i="7"/>
  <c r="W57" i="7" s="1"/>
  <c r="X58" i="7"/>
  <c r="X57" i="7" s="1"/>
  <c r="Y58" i="7"/>
  <c r="Y57" i="7" s="1"/>
  <c r="Z58" i="7"/>
  <c r="Z57" i="7" s="1"/>
  <c r="AA58" i="7"/>
  <c r="AA57" i="7" s="1"/>
  <c r="AB58" i="7"/>
  <c r="AB57" i="7" s="1"/>
  <c r="AC58" i="7"/>
  <c r="AC57" i="7" s="1"/>
  <c r="AD58" i="7"/>
  <c r="AD57" i="7" s="1"/>
  <c r="AE58" i="7"/>
  <c r="AE57" i="7" s="1"/>
  <c r="AF58" i="7"/>
  <c r="AF57" i="7" s="1"/>
  <c r="AG58" i="7"/>
  <c r="AG57" i="7" s="1"/>
  <c r="AH58" i="7"/>
  <c r="AH57" i="7" s="1"/>
  <c r="AI58" i="7"/>
  <c r="AI57" i="7" s="1"/>
  <c r="AJ58" i="7"/>
  <c r="AJ57" i="7" s="1"/>
  <c r="AK58" i="7"/>
  <c r="AK57" i="7" s="1"/>
  <c r="AL58" i="7"/>
  <c r="AL57" i="7" s="1"/>
  <c r="AM58" i="7"/>
  <c r="AM57" i="7" s="1"/>
  <c r="AN58" i="7"/>
  <c r="AN57" i="7" s="1"/>
  <c r="AO58" i="7"/>
  <c r="AO57" i="7" s="1"/>
  <c r="AP58" i="7"/>
  <c r="AP57" i="7" s="1"/>
  <c r="AQ58" i="7"/>
  <c r="AQ57" i="7" s="1"/>
  <c r="AR58" i="7"/>
  <c r="AR57" i="7" s="1"/>
  <c r="AS58" i="7"/>
  <c r="AS57" i="7" s="1"/>
  <c r="AT58" i="7"/>
  <c r="AT57" i="7" s="1"/>
  <c r="AU58" i="7"/>
  <c r="AU57" i="7" s="1"/>
  <c r="AV58" i="7"/>
  <c r="AV57" i="7" s="1"/>
  <c r="AW58" i="7"/>
  <c r="AW57" i="7" s="1"/>
  <c r="AX58" i="7"/>
  <c r="AX57" i="7" s="1"/>
  <c r="AY58" i="7"/>
  <c r="AY57" i="7" s="1"/>
  <c r="AZ58" i="7"/>
  <c r="AZ57" i="7" s="1"/>
  <c r="BA58" i="7"/>
  <c r="BA57" i="7" s="1"/>
  <c r="BB58" i="7"/>
  <c r="BB57" i="7" s="1"/>
  <c r="BC58" i="7"/>
  <c r="BC57" i="7" s="1"/>
  <c r="BD58" i="7"/>
  <c r="BD57" i="7" s="1"/>
  <c r="BE58" i="7"/>
  <c r="BE57" i="7" s="1"/>
  <c r="BF58" i="7"/>
  <c r="BF57" i="7" s="1"/>
  <c r="BG58" i="7"/>
  <c r="BG57" i="7" s="1"/>
  <c r="BH58" i="7"/>
  <c r="BH57" i="7" s="1"/>
  <c r="BI58" i="7"/>
  <c r="BI57" i="7" s="1"/>
  <c r="BJ58" i="7"/>
  <c r="BJ57" i="7" s="1"/>
  <c r="BK58" i="7"/>
  <c r="BK57" i="7" s="1"/>
  <c r="BL58" i="7"/>
  <c r="BL57" i="7" s="1"/>
  <c r="BM58" i="7"/>
  <c r="BM57" i="7" s="1"/>
  <c r="BN58" i="7"/>
  <c r="BN57" i="7" s="1"/>
  <c r="BO58" i="7"/>
  <c r="BO57" i="7" s="1"/>
  <c r="BP58" i="7"/>
  <c r="BP57" i="7" s="1"/>
  <c r="BQ58" i="7"/>
  <c r="BQ57" i="7" s="1"/>
  <c r="BR58" i="7"/>
  <c r="BR57" i="7" s="1"/>
  <c r="BS58" i="7"/>
  <c r="BS57" i="7" s="1"/>
  <c r="BT58" i="7"/>
  <c r="BT57" i="7" s="1"/>
  <c r="BU58" i="7"/>
  <c r="BU57" i="7" s="1"/>
  <c r="BV58" i="7"/>
  <c r="BV57" i="7" s="1"/>
  <c r="BW58" i="7"/>
  <c r="BW57" i="7" s="1"/>
  <c r="BX58" i="7"/>
  <c r="BX57" i="7" s="1"/>
  <c r="BY58" i="7"/>
  <c r="BY57" i="7" s="1"/>
  <c r="BZ58" i="7"/>
  <c r="BZ57" i="7" s="1"/>
  <c r="CA58" i="7"/>
  <c r="CA57" i="7" s="1"/>
  <c r="CB58" i="7"/>
  <c r="CB57" i="7" s="1"/>
  <c r="CC58" i="7"/>
  <c r="CC57" i="7" s="1"/>
  <c r="CD58" i="7"/>
  <c r="CD57" i="7" s="1"/>
  <c r="CE58" i="7"/>
  <c r="CE57" i="7" s="1"/>
  <c r="CF58" i="7"/>
  <c r="CF57" i="7" s="1"/>
  <c r="CG58" i="7"/>
  <c r="CG57" i="7" s="1"/>
  <c r="CH58" i="7"/>
  <c r="CH57" i="7" s="1"/>
  <c r="CI58" i="7"/>
  <c r="CI57" i="7" s="1"/>
  <c r="CJ58" i="7"/>
  <c r="CJ57" i="7" s="1"/>
  <c r="CK58" i="7"/>
  <c r="CK57" i="7" s="1"/>
  <c r="CL58" i="7"/>
  <c r="CL57" i="7" s="1"/>
  <c r="CM58" i="7"/>
  <c r="CM57" i="7" s="1"/>
  <c r="CN58" i="7"/>
  <c r="CN57" i="7" s="1"/>
  <c r="CO58" i="7"/>
  <c r="CO57" i="7" s="1"/>
  <c r="CP58" i="7"/>
  <c r="CP57" i="7" s="1"/>
  <c r="CQ58" i="7"/>
  <c r="CQ57" i="7" s="1"/>
  <c r="CR58" i="7"/>
  <c r="CR57" i="7" s="1"/>
  <c r="CS58" i="7"/>
  <c r="CS57" i="7" s="1"/>
  <c r="CT58" i="7"/>
  <c r="CT57" i="7" s="1"/>
  <c r="CU58" i="7"/>
  <c r="CU57" i="7" s="1"/>
  <c r="CV58" i="7"/>
  <c r="CV57" i="7" s="1"/>
  <c r="CW58" i="7"/>
  <c r="CW57" i="7" s="1"/>
  <c r="CX58" i="7"/>
  <c r="CX57" i="7" s="1"/>
  <c r="CY58" i="7"/>
  <c r="CY57" i="7" s="1"/>
  <c r="CZ58" i="7"/>
  <c r="CZ57" i="7" s="1"/>
  <c r="DA58" i="7"/>
  <c r="DA57" i="7" s="1"/>
  <c r="DB58" i="7"/>
  <c r="DB57" i="7" s="1"/>
  <c r="DC58" i="7"/>
  <c r="DC57" i="7" s="1"/>
  <c r="DD58" i="7"/>
  <c r="DD57" i="7" s="1"/>
  <c r="DE58" i="7"/>
  <c r="DE57" i="7" s="1"/>
  <c r="DF58" i="7"/>
  <c r="DF57" i="7" s="1"/>
  <c r="DG58" i="7"/>
  <c r="DG57" i="7" s="1"/>
  <c r="DH58" i="7"/>
  <c r="DH57" i="7" s="1"/>
  <c r="DI58" i="7"/>
  <c r="DI57" i="7" s="1"/>
  <c r="DJ58" i="7"/>
  <c r="DJ57" i="7" s="1"/>
  <c r="DK58" i="7"/>
  <c r="DK57" i="7" s="1"/>
  <c r="DL58" i="7"/>
  <c r="DL57" i="7" s="1"/>
  <c r="DM58" i="7"/>
  <c r="DM57" i="7" s="1"/>
  <c r="DN58" i="7"/>
  <c r="DN57" i="7" s="1"/>
  <c r="DO58" i="7"/>
  <c r="DO57" i="7" s="1"/>
  <c r="DP58" i="7"/>
  <c r="DP57" i="7" s="1"/>
  <c r="DQ58" i="7"/>
  <c r="DQ57" i="7" s="1"/>
  <c r="DR58" i="7"/>
  <c r="DR57" i="7" s="1"/>
  <c r="DS58" i="7"/>
  <c r="DS57" i="7" s="1"/>
  <c r="DT58" i="7"/>
  <c r="DT57" i="7" s="1"/>
  <c r="DU58" i="7"/>
  <c r="DU57" i="7" s="1"/>
  <c r="DV58" i="7"/>
  <c r="DV57" i="7" s="1"/>
  <c r="DW58" i="7"/>
  <c r="DW57" i="7" s="1"/>
  <c r="DX58" i="7"/>
  <c r="DX57" i="7" s="1"/>
  <c r="DY58" i="7"/>
  <c r="DY57" i="7" s="1"/>
  <c r="DZ58" i="7"/>
  <c r="DZ57" i="7" s="1"/>
  <c r="EA58" i="7"/>
  <c r="EA57" i="7" s="1"/>
  <c r="EB58" i="7"/>
  <c r="EB57" i="7" s="1"/>
  <c r="EC58" i="7"/>
  <c r="EC57" i="7" s="1"/>
  <c r="ED58" i="7"/>
  <c r="ED57" i="7" s="1"/>
  <c r="EE58" i="7"/>
  <c r="EE57" i="7" s="1"/>
  <c r="EF58" i="7"/>
  <c r="EF57" i="7" s="1"/>
  <c r="EG58" i="7"/>
  <c r="EG57" i="7" s="1"/>
  <c r="EH58" i="7"/>
  <c r="EH57" i="7" s="1"/>
  <c r="EI58" i="7"/>
  <c r="EI57" i="7" s="1"/>
  <c r="EJ58" i="7"/>
  <c r="EJ57" i="7" s="1"/>
  <c r="EK58" i="7"/>
  <c r="EK57" i="7" s="1"/>
  <c r="EL58" i="7"/>
  <c r="EL57" i="7" s="1"/>
  <c r="EM58" i="7"/>
  <c r="EM57" i="7" s="1"/>
  <c r="EN58" i="7"/>
  <c r="EN57" i="7" s="1"/>
  <c r="EO58" i="7"/>
  <c r="EO57" i="7" s="1"/>
  <c r="EP58" i="7"/>
  <c r="EP57" i="7" s="1"/>
  <c r="EQ58" i="7"/>
  <c r="EQ57" i="7" s="1"/>
  <c r="ER58" i="7"/>
  <c r="ER57" i="7" s="1"/>
  <c r="ES58" i="7"/>
  <c r="ES57" i="7" s="1"/>
  <c r="ET58" i="7"/>
  <c r="ET57" i="7" s="1"/>
  <c r="EU58" i="7"/>
  <c r="EU57" i="7" s="1"/>
  <c r="EV58" i="7"/>
  <c r="EV57" i="7" s="1"/>
  <c r="EW58" i="7"/>
  <c r="EW57" i="7" s="1"/>
  <c r="EX58" i="7"/>
  <c r="EX57" i="7" s="1"/>
  <c r="EY58" i="7"/>
  <c r="EY57" i="7" s="1"/>
  <c r="EZ58" i="7"/>
  <c r="EZ57" i="7" s="1"/>
  <c r="FA58" i="7"/>
  <c r="FA57" i="7" s="1"/>
  <c r="FB58" i="7"/>
  <c r="FB57" i="7" s="1"/>
  <c r="FC58" i="7"/>
  <c r="FC57" i="7" s="1"/>
  <c r="FD58" i="7"/>
  <c r="FD57" i="7" s="1"/>
  <c r="FE58" i="7"/>
  <c r="FE57" i="7" s="1"/>
  <c r="FF58" i="7"/>
  <c r="FF57" i="7" s="1"/>
  <c r="FG58" i="7"/>
  <c r="FG57" i="7" s="1"/>
  <c r="FH58" i="7"/>
  <c r="FH57" i="7" s="1"/>
  <c r="FI58" i="7"/>
  <c r="FI57" i="7" s="1"/>
  <c r="FJ58" i="7"/>
  <c r="FJ57" i="7" s="1"/>
  <c r="FK58" i="7"/>
  <c r="FK57" i="7" s="1"/>
  <c r="FL58" i="7"/>
  <c r="FL57" i="7" s="1"/>
  <c r="FM58" i="7"/>
  <c r="FM57" i="7" s="1"/>
  <c r="FN58" i="7"/>
  <c r="FN57" i="7" s="1"/>
  <c r="FO58" i="7"/>
  <c r="FO57" i="7" s="1"/>
  <c r="FP58" i="7"/>
  <c r="FP57" i="7" s="1"/>
  <c r="FQ58" i="7"/>
  <c r="FQ57" i="7" s="1"/>
  <c r="FR58" i="7"/>
  <c r="FR57" i="7" s="1"/>
  <c r="FS58" i="7"/>
  <c r="FS57" i="7" s="1"/>
  <c r="FT58" i="7"/>
  <c r="FT57" i="7" s="1"/>
  <c r="FU58" i="7"/>
  <c r="FU57" i="7" s="1"/>
  <c r="FV58" i="7"/>
  <c r="FV57" i="7" s="1"/>
  <c r="FW58" i="7"/>
  <c r="FW57" i="7" s="1"/>
  <c r="FX58" i="7"/>
  <c r="FX57" i="7" s="1"/>
  <c r="FY58" i="7"/>
  <c r="FY57" i="7" s="1"/>
  <c r="FZ58" i="7"/>
  <c r="FZ57" i="7" s="1"/>
  <c r="GA58" i="7"/>
  <c r="GA57" i="7" s="1"/>
  <c r="GB58" i="7"/>
  <c r="GB57" i="7" s="1"/>
  <c r="GC58" i="7"/>
  <c r="GC57" i="7" s="1"/>
  <c r="GD58" i="7"/>
  <c r="GD57" i="7" s="1"/>
  <c r="GE58" i="7"/>
  <c r="GE57" i="7" s="1"/>
  <c r="GF58" i="7"/>
  <c r="GF57" i="7" s="1"/>
  <c r="GG58" i="7"/>
  <c r="GG57" i="7" s="1"/>
  <c r="GH58" i="7"/>
  <c r="GH57" i="7" s="1"/>
  <c r="GI58" i="7"/>
  <c r="GI57" i="7" s="1"/>
  <c r="GJ58" i="7"/>
  <c r="GJ57" i="7" s="1"/>
  <c r="GK58" i="7"/>
  <c r="GK57" i="7" s="1"/>
  <c r="GL58" i="7"/>
  <c r="GL57" i="7" s="1"/>
  <c r="GM58" i="7"/>
  <c r="GM57" i="7" s="1"/>
  <c r="GN58" i="7"/>
  <c r="GN57" i="7" s="1"/>
  <c r="GO58" i="7"/>
  <c r="GO57" i="7" s="1"/>
  <c r="GP58" i="7"/>
  <c r="GP57" i="7" s="1"/>
  <c r="GQ58" i="7"/>
  <c r="GQ57" i="7" s="1"/>
  <c r="GR58" i="7"/>
  <c r="GR57" i="7" s="1"/>
  <c r="GS58" i="7"/>
  <c r="GS57" i="7" s="1"/>
  <c r="GT58" i="7"/>
  <c r="GT57" i="7" s="1"/>
  <c r="GU58" i="7"/>
  <c r="GU57" i="7" s="1"/>
  <c r="GV58" i="7"/>
  <c r="GV57" i="7" s="1"/>
  <c r="GW58" i="7"/>
  <c r="GW57" i="7" s="1"/>
  <c r="GX58" i="7"/>
  <c r="GX57" i="7" s="1"/>
  <c r="GY58" i="7"/>
  <c r="GY57" i="7" s="1"/>
  <c r="GZ58" i="7"/>
  <c r="GZ57" i="7" s="1"/>
  <c r="HA58" i="7"/>
  <c r="HA57" i="7" s="1"/>
  <c r="HB58" i="7"/>
  <c r="HB57" i="7" s="1"/>
  <c r="HC58" i="7"/>
  <c r="HC57" i="7" s="1"/>
  <c r="HD58" i="7"/>
  <c r="HD57" i="7" s="1"/>
  <c r="HE58" i="7"/>
  <c r="HE57" i="7" s="1"/>
  <c r="HF58" i="7"/>
  <c r="HF57" i="7" s="1"/>
  <c r="HG58" i="7"/>
  <c r="HG57" i="7" s="1"/>
  <c r="HH58" i="7"/>
  <c r="HH57" i="7" s="1"/>
  <c r="HI58" i="7"/>
  <c r="HI57" i="7" s="1"/>
  <c r="HJ58" i="7"/>
  <c r="HJ57" i="7" s="1"/>
  <c r="HK58" i="7"/>
  <c r="HK57" i="7" s="1"/>
  <c r="HL58" i="7"/>
  <c r="HL57" i="7" s="1"/>
  <c r="HM58" i="7"/>
  <c r="HM57" i="7" s="1"/>
  <c r="HN58" i="7"/>
  <c r="HN57" i="7" s="1"/>
  <c r="HO58" i="7"/>
  <c r="HO57" i="7" s="1"/>
  <c r="HP58" i="7"/>
  <c r="HP57" i="7" s="1"/>
  <c r="HQ58" i="7"/>
  <c r="HQ57" i="7" s="1"/>
  <c r="HR58" i="7"/>
  <c r="HR57" i="7" s="1"/>
  <c r="HS58" i="7"/>
  <c r="HS57" i="7" s="1"/>
  <c r="HT58" i="7"/>
  <c r="HT57" i="7" s="1"/>
  <c r="HU58" i="7"/>
  <c r="HU57" i="7" s="1"/>
  <c r="HV58" i="7"/>
  <c r="HV57" i="7" s="1"/>
  <c r="HW58" i="7"/>
  <c r="HW57" i="7" s="1"/>
  <c r="HX58" i="7"/>
  <c r="HX57" i="7" s="1"/>
  <c r="HY58" i="7"/>
  <c r="HY57" i="7" s="1"/>
  <c r="HZ58" i="7"/>
  <c r="HZ57" i="7" s="1"/>
  <c r="IA58" i="7"/>
  <c r="IA57" i="7" s="1"/>
  <c r="IB58" i="7"/>
  <c r="IB57" i="7" s="1"/>
  <c r="IC58" i="7"/>
  <c r="IC57" i="7" s="1"/>
  <c r="ID58" i="7"/>
  <c r="ID57" i="7" s="1"/>
  <c r="IE58" i="7"/>
  <c r="IE57" i="7" s="1"/>
  <c r="IF58" i="7"/>
  <c r="IF57" i="7" s="1"/>
  <c r="IG58" i="7"/>
  <c r="IG57" i="7" s="1"/>
  <c r="IH58" i="7"/>
  <c r="IH57" i="7" s="1"/>
  <c r="II58" i="7"/>
  <c r="II57" i="7" s="1"/>
  <c r="IJ58" i="7"/>
  <c r="IJ57" i="7" s="1"/>
  <c r="IK58" i="7"/>
  <c r="IK57" i="7" s="1"/>
  <c r="IL58" i="7"/>
  <c r="IL57" i="7" s="1"/>
  <c r="IM58" i="7"/>
  <c r="IM57" i="7" s="1"/>
  <c r="IN58" i="7"/>
  <c r="IN57" i="7" s="1"/>
  <c r="IO58" i="7"/>
  <c r="IO57" i="7" s="1"/>
  <c r="IP58" i="7"/>
  <c r="IP57" i="7" s="1"/>
  <c r="IQ58" i="7"/>
  <c r="IQ57" i="7" s="1"/>
  <c r="IR58" i="7"/>
  <c r="IR57" i="7" s="1"/>
  <c r="IS58" i="7"/>
  <c r="IS57" i="7" s="1"/>
  <c r="IT58" i="7"/>
  <c r="IT57" i="7" s="1"/>
  <c r="IU58" i="7"/>
  <c r="IU57" i="7" s="1"/>
  <c r="IV58" i="7"/>
  <c r="IV57" i="7" s="1"/>
  <c r="IW58" i="7"/>
  <c r="IW57" i="7" s="1"/>
  <c r="IX58" i="7"/>
  <c r="IX57" i="7" s="1"/>
  <c r="IY58" i="7"/>
  <c r="IY57" i="7" s="1"/>
  <c r="IZ58" i="7"/>
  <c r="IZ57" i="7" s="1"/>
  <c r="JA58" i="7"/>
  <c r="JA57" i="7" s="1"/>
  <c r="JB58" i="7"/>
  <c r="JB57" i="7" s="1"/>
  <c r="JC58" i="7"/>
  <c r="JC57" i="7" s="1"/>
  <c r="JD58" i="7"/>
  <c r="JD57" i="7" s="1"/>
  <c r="JE58" i="7"/>
  <c r="JE57" i="7" s="1"/>
  <c r="JF58" i="7"/>
  <c r="JF57" i="7" s="1"/>
  <c r="JG58" i="7"/>
  <c r="JG57" i="7" s="1"/>
  <c r="JH58" i="7"/>
  <c r="JH57" i="7" s="1"/>
  <c r="JI58" i="7"/>
  <c r="JI57" i="7" s="1"/>
  <c r="JJ58" i="7"/>
  <c r="JJ57" i="7" s="1"/>
  <c r="JK58" i="7"/>
  <c r="JK57" i="7" s="1"/>
  <c r="JL58" i="7"/>
  <c r="JL57" i="7" s="1"/>
  <c r="JM58" i="7"/>
  <c r="JM57" i="7" s="1"/>
  <c r="JN58" i="7"/>
  <c r="JN57" i="7" s="1"/>
  <c r="JO58" i="7"/>
  <c r="JO57" i="7" s="1"/>
  <c r="JP58" i="7"/>
  <c r="JP57" i="7" s="1"/>
  <c r="JQ58" i="7"/>
  <c r="JQ57" i="7" s="1"/>
  <c r="JR58" i="7"/>
  <c r="JR57" i="7" s="1"/>
  <c r="JS58" i="7"/>
  <c r="JS57" i="7" s="1"/>
  <c r="JT58" i="7"/>
  <c r="JT57" i="7" s="1"/>
  <c r="JU58" i="7"/>
  <c r="JU57" i="7" s="1"/>
  <c r="JV58" i="7"/>
  <c r="JV57" i="7" s="1"/>
  <c r="JW58" i="7"/>
  <c r="JW57" i="7" s="1"/>
  <c r="JX58" i="7"/>
  <c r="JX57" i="7" s="1"/>
  <c r="JY58" i="7"/>
  <c r="JY57" i="7" s="1"/>
  <c r="JZ58" i="7"/>
  <c r="JZ57" i="7" s="1"/>
  <c r="KA58" i="7"/>
  <c r="KA57" i="7" s="1"/>
  <c r="KB58" i="7"/>
  <c r="KB57" i="7" s="1"/>
  <c r="KC58" i="7"/>
  <c r="KC57" i="7" s="1"/>
  <c r="KD58" i="7"/>
  <c r="KD57" i="7" s="1"/>
  <c r="KE58" i="7"/>
  <c r="KE57" i="7" s="1"/>
  <c r="KF58" i="7"/>
  <c r="KF57" i="7" s="1"/>
  <c r="KG58" i="7"/>
  <c r="KG57" i="7" s="1"/>
  <c r="KH58" i="7"/>
  <c r="KH57" i="7" s="1"/>
  <c r="KI58" i="7"/>
  <c r="KI57" i="7" s="1"/>
  <c r="KJ58" i="7"/>
  <c r="KJ57" i="7" s="1"/>
  <c r="KK58" i="7"/>
  <c r="KK57" i="7" s="1"/>
  <c r="KL58" i="7"/>
  <c r="KL57" i="7" s="1"/>
  <c r="KM58" i="7"/>
  <c r="KM57" i="7" s="1"/>
  <c r="KN58" i="7"/>
  <c r="KN57" i="7" s="1"/>
  <c r="KO58" i="7"/>
  <c r="KO57" i="7" s="1"/>
  <c r="KP58" i="7"/>
  <c r="KP57" i="7" s="1"/>
  <c r="KQ58" i="7"/>
  <c r="KQ57" i="7" s="1"/>
  <c r="KR58" i="7"/>
  <c r="KR57" i="7" s="1"/>
  <c r="KS58" i="7"/>
  <c r="KS57" i="7" s="1"/>
  <c r="KT58" i="7"/>
  <c r="KT57" i="7" s="1"/>
  <c r="KU58" i="7"/>
  <c r="KU57" i="7" s="1"/>
  <c r="KV58" i="7"/>
  <c r="KV57" i="7" s="1"/>
  <c r="KW58" i="7"/>
  <c r="KW57" i="7" s="1"/>
  <c r="KX58" i="7"/>
  <c r="KX57" i="7" s="1"/>
  <c r="KY58" i="7"/>
  <c r="KY57" i="7" s="1"/>
  <c r="KZ58" i="7"/>
  <c r="KZ57" i="7" s="1"/>
  <c r="LA58" i="7"/>
  <c r="LA57" i="7" s="1"/>
  <c r="LB58" i="7"/>
  <c r="LB57" i="7" s="1"/>
  <c r="LC58" i="7"/>
  <c r="LC57" i="7" s="1"/>
  <c r="LD58" i="7"/>
  <c r="LD57" i="7" s="1"/>
  <c r="LE58" i="7"/>
  <c r="LE57" i="7" s="1"/>
  <c r="LF58" i="7"/>
  <c r="LF57" i="7" s="1"/>
  <c r="LG58" i="7"/>
  <c r="LG57" i="7" s="1"/>
  <c r="LH58" i="7"/>
  <c r="LH57" i="7" s="1"/>
  <c r="LI58" i="7"/>
  <c r="LI57" i="7" s="1"/>
  <c r="LJ58" i="7"/>
  <c r="LJ57" i="7" s="1"/>
  <c r="LK58" i="7"/>
  <c r="LK57" i="7" s="1"/>
  <c r="LL58" i="7"/>
  <c r="LL57" i="7" s="1"/>
  <c r="LM58" i="7"/>
  <c r="LM57" i="7" s="1"/>
  <c r="LN58" i="7"/>
  <c r="LN57" i="7" s="1"/>
  <c r="LO58" i="7"/>
  <c r="LO57" i="7" s="1"/>
  <c r="LP58" i="7"/>
  <c r="LP57" i="7" s="1"/>
  <c r="LQ58" i="7"/>
  <c r="LQ57" i="7" s="1"/>
  <c r="LR58" i="7"/>
  <c r="LR57" i="7" s="1"/>
  <c r="LS58" i="7"/>
  <c r="LS57" i="7" s="1"/>
  <c r="LT58" i="7"/>
  <c r="LT57" i="7" s="1"/>
  <c r="LU58" i="7"/>
  <c r="LU57" i="7" s="1"/>
  <c r="LV58" i="7"/>
  <c r="LV57" i="7" s="1"/>
  <c r="LW58" i="7"/>
  <c r="LW57" i="7" s="1"/>
  <c r="LX58" i="7"/>
  <c r="LX57" i="7" s="1"/>
  <c r="LY58" i="7"/>
  <c r="LY57" i="7" s="1"/>
  <c r="LZ58" i="7"/>
  <c r="LZ57" i="7" s="1"/>
  <c r="MA58" i="7"/>
  <c r="MA57" i="7" s="1"/>
  <c r="MB58" i="7"/>
  <c r="MB57" i="7" s="1"/>
  <c r="MC58" i="7"/>
  <c r="MC57" i="7" s="1"/>
  <c r="MD58" i="7"/>
  <c r="MD57" i="7" s="1"/>
  <c r="ME58" i="7"/>
  <c r="ME57" i="7" s="1"/>
  <c r="MF58" i="7"/>
  <c r="MF57" i="7" s="1"/>
  <c r="MG58" i="7"/>
  <c r="MG57" i="7" s="1"/>
  <c r="MH58" i="7"/>
  <c r="MH57" i="7" s="1"/>
  <c r="MI58" i="7"/>
  <c r="MI57" i="7" s="1"/>
  <c r="MJ58" i="7"/>
  <c r="MJ57" i="7" s="1"/>
  <c r="MK58" i="7"/>
  <c r="MK57" i="7" s="1"/>
  <c r="ML58" i="7"/>
  <c r="ML57" i="7" s="1"/>
  <c r="MM58" i="7"/>
  <c r="MM57" i="7" s="1"/>
  <c r="MN58" i="7"/>
  <c r="MN57" i="7" s="1"/>
  <c r="MO58" i="7"/>
  <c r="MO57" i="7" s="1"/>
  <c r="MP58" i="7"/>
  <c r="MP57" i="7" s="1"/>
  <c r="MQ58" i="7"/>
  <c r="MQ57" i="7" s="1"/>
  <c r="MR58" i="7"/>
  <c r="MR57" i="7" s="1"/>
  <c r="MS58" i="7"/>
  <c r="MS57" i="7" s="1"/>
  <c r="MT58" i="7"/>
  <c r="MT57" i="7" s="1"/>
  <c r="MU58" i="7"/>
  <c r="MU57" i="7" s="1"/>
  <c r="MV58" i="7"/>
  <c r="MV57" i="7" s="1"/>
  <c r="MW58" i="7"/>
  <c r="MW57" i="7" s="1"/>
  <c r="MX58" i="7"/>
  <c r="MX57" i="7" s="1"/>
  <c r="MY58" i="7"/>
  <c r="MY57" i="7" s="1"/>
  <c r="MZ58" i="7"/>
  <c r="MZ57" i="7" s="1"/>
  <c r="NA58" i="7"/>
  <c r="NA57" i="7" s="1"/>
  <c r="NB58" i="7"/>
  <c r="NB57" i="7" s="1"/>
  <c r="NC58" i="7"/>
  <c r="NC57" i="7" s="1"/>
  <c r="ND58" i="7"/>
  <c r="ND57" i="7" s="1"/>
  <c r="NE58" i="7"/>
  <c r="NE57" i="7" s="1"/>
  <c r="NF58" i="7"/>
  <c r="NF57" i="7" s="1"/>
  <c r="NG58" i="7"/>
  <c r="NG57" i="7" s="1"/>
  <c r="NH58" i="7"/>
  <c r="NH57" i="7" s="1"/>
  <c r="NI58" i="7"/>
  <c r="NI57" i="7" s="1"/>
  <c r="NJ58" i="7"/>
  <c r="NJ57" i="7" s="1"/>
  <c r="NK58" i="7"/>
  <c r="NK57" i="7" s="1"/>
  <c r="NL58" i="7"/>
  <c r="NL57" i="7" s="1"/>
  <c r="NM58" i="7"/>
  <c r="NM57" i="7" s="1"/>
  <c r="NN58" i="7"/>
  <c r="NN57" i="7" s="1"/>
  <c r="NO58" i="7"/>
  <c r="NO57" i="7" s="1"/>
  <c r="NP58" i="7"/>
  <c r="NP57" i="7" s="1"/>
  <c r="NQ58" i="7"/>
  <c r="NQ57" i="7" s="1"/>
  <c r="NR58" i="7"/>
  <c r="NR57" i="7" s="1"/>
  <c r="E61" i="7"/>
  <c r="F61" i="7"/>
  <c r="G61" i="7"/>
  <c r="H61" i="7"/>
  <c r="I61" i="7"/>
  <c r="J61" i="7"/>
  <c r="K61" i="7"/>
  <c r="L61" i="7"/>
  <c r="M61" i="7"/>
  <c r="N61" i="7"/>
  <c r="O61" i="7"/>
  <c r="P61" i="7"/>
  <c r="Q61" i="7"/>
  <c r="R61" i="7"/>
  <c r="S61" i="7"/>
  <c r="T61" i="7"/>
  <c r="U61" i="7"/>
  <c r="V61" i="7"/>
  <c r="W61" i="7"/>
  <c r="X61" i="7"/>
  <c r="Y61" i="7"/>
  <c r="Z61" i="7"/>
  <c r="AA61" i="7"/>
  <c r="AB61" i="7"/>
  <c r="AC61" i="7"/>
  <c r="AD61" i="7"/>
  <c r="AE61" i="7"/>
  <c r="AF61" i="7"/>
  <c r="AG61" i="7"/>
  <c r="AH61" i="7"/>
  <c r="AI61" i="7"/>
  <c r="AJ61" i="7"/>
  <c r="AK61" i="7"/>
  <c r="AL61" i="7"/>
  <c r="AM61" i="7"/>
  <c r="AN61" i="7"/>
  <c r="AO61" i="7"/>
  <c r="AP61" i="7"/>
  <c r="AQ61" i="7"/>
  <c r="AR61" i="7"/>
  <c r="AS61" i="7"/>
  <c r="AT61" i="7"/>
  <c r="AU61" i="7"/>
  <c r="AV61" i="7"/>
  <c r="AW61" i="7"/>
  <c r="AX61" i="7"/>
  <c r="AY61" i="7"/>
  <c r="AZ61" i="7"/>
  <c r="BA61" i="7"/>
  <c r="BB61" i="7"/>
  <c r="BC61" i="7"/>
  <c r="BD61" i="7"/>
  <c r="BE61" i="7"/>
  <c r="BF61" i="7"/>
  <c r="BG61" i="7"/>
  <c r="BH61" i="7"/>
  <c r="BI61" i="7"/>
  <c r="BJ61" i="7"/>
  <c r="BK61" i="7"/>
  <c r="BL61" i="7"/>
  <c r="BM61" i="7"/>
  <c r="BN61" i="7"/>
  <c r="BO61" i="7"/>
  <c r="BP61" i="7"/>
  <c r="BQ61" i="7"/>
  <c r="BR61" i="7"/>
  <c r="BS61" i="7"/>
  <c r="BT61" i="7"/>
  <c r="BU61" i="7"/>
  <c r="BV61" i="7"/>
  <c r="BW61" i="7"/>
  <c r="BX61" i="7"/>
  <c r="BY61" i="7"/>
  <c r="BZ61" i="7"/>
  <c r="CA61" i="7"/>
  <c r="CB61" i="7"/>
  <c r="CC61" i="7"/>
  <c r="CD61" i="7"/>
  <c r="CE61" i="7"/>
  <c r="CF61" i="7"/>
  <c r="CG61" i="7"/>
  <c r="CH61" i="7"/>
  <c r="CI61" i="7"/>
  <c r="CJ61" i="7"/>
  <c r="CK61" i="7"/>
  <c r="CL61" i="7"/>
  <c r="CM61" i="7"/>
  <c r="CN61" i="7"/>
  <c r="CO61" i="7"/>
  <c r="CP61" i="7"/>
  <c r="CQ61" i="7"/>
  <c r="CR61" i="7"/>
  <c r="CS61" i="7"/>
  <c r="CT61" i="7"/>
  <c r="CU61" i="7"/>
  <c r="CV61" i="7"/>
  <c r="CW61" i="7"/>
  <c r="CX61" i="7"/>
  <c r="CY61" i="7"/>
  <c r="CZ61" i="7"/>
  <c r="DA61" i="7"/>
  <c r="DB61" i="7"/>
  <c r="DC61" i="7"/>
  <c r="DD61" i="7"/>
  <c r="DE61" i="7"/>
  <c r="DF61" i="7"/>
  <c r="DG61" i="7"/>
  <c r="DH61" i="7"/>
  <c r="DI61" i="7"/>
  <c r="DJ61" i="7"/>
  <c r="DK61" i="7"/>
  <c r="DL61" i="7"/>
  <c r="DM61" i="7"/>
  <c r="DN61" i="7"/>
  <c r="DO61" i="7"/>
  <c r="DP61" i="7"/>
  <c r="DQ61" i="7"/>
  <c r="DR61" i="7"/>
  <c r="DS61" i="7"/>
  <c r="DT61" i="7"/>
  <c r="DU61" i="7"/>
  <c r="DV61" i="7"/>
  <c r="DW61" i="7"/>
  <c r="DX61" i="7"/>
  <c r="DY61" i="7"/>
  <c r="DZ61" i="7"/>
  <c r="EA61" i="7"/>
  <c r="EB61" i="7"/>
  <c r="EC61" i="7"/>
  <c r="ED61" i="7"/>
  <c r="EE61" i="7"/>
  <c r="EF61" i="7"/>
  <c r="EG61" i="7"/>
  <c r="EH61" i="7"/>
  <c r="EI61" i="7"/>
  <c r="EJ61" i="7"/>
  <c r="EK61" i="7"/>
  <c r="EL61" i="7"/>
  <c r="EM61" i="7"/>
  <c r="EN61" i="7"/>
  <c r="EO61" i="7"/>
  <c r="EP61" i="7"/>
  <c r="EQ61" i="7"/>
  <c r="ER61" i="7"/>
  <c r="ES61" i="7"/>
  <c r="ET61" i="7"/>
  <c r="EU61" i="7"/>
  <c r="EV61" i="7"/>
  <c r="EW61" i="7"/>
  <c r="EX61" i="7"/>
  <c r="EY61" i="7"/>
  <c r="EZ61" i="7"/>
  <c r="FA61" i="7"/>
  <c r="FB61" i="7"/>
  <c r="FC61" i="7"/>
  <c r="FD61" i="7"/>
  <c r="FE61" i="7"/>
  <c r="FF61" i="7"/>
  <c r="FG61" i="7"/>
  <c r="FH61" i="7"/>
  <c r="FI61" i="7"/>
  <c r="FJ61" i="7"/>
  <c r="FK61" i="7"/>
  <c r="FL61" i="7"/>
  <c r="FM61" i="7"/>
  <c r="FN61" i="7"/>
  <c r="FO61" i="7"/>
  <c r="FP61" i="7"/>
  <c r="FQ61" i="7"/>
  <c r="FR61" i="7"/>
  <c r="FS61" i="7"/>
  <c r="FT61" i="7"/>
  <c r="FU61" i="7"/>
  <c r="FV61" i="7"/>
  <c r="FW61" i="7"/>
  <c r="FX61" i="7"/>
  <c r="FY61" i="7"/>
  <c r="FZ61" i="7"/>
  <c r="GA61" i="7"/>
  <c r="GB61" i="7"/>
  <c r="GC61" i="7"/>
  <c r="GD61" i="7"/>
  <c r="GE61" i="7"/>
  <c r="GF61" i="7"/>
  <c r="GG61" i="7"/>
  <c r="GH61" i="7"/>
  <c r="GI61" i="7"/>
  <c r="GJ61" i="7"/>
  <c r="GK61" i="7"/>
  <c r="GL61" i="7"/>
  <c r="GM61" i="7"/>
  <c r="GN61" i="7"/>
  <c r="GO61" i="7"/>
  <c r="GP61" i="7"/>
  <c r="GQ61" i="7"/>
  <c r="GR61" i="7"/>
  <c r="GS61" i="7"/>
  <c r="GT61" i="7"/>
  <c r="GU61" i="7"/>
  <c r="GV61" i="7"/>
  <c r="GW61" i="7"/>
  <c r="GX61" i="7"/>
  <c r="GY61" i="7"/>
  <c r="GZ61" i="7"/>
  <c r="HA61" i="7"/>
  <c r="HB61" i="7"/>
  <c r="HC61" i="7"/>
  <c r="HD61" i="7"/>
  <c r="HE61" i="7"/>
  <c r="HF61" i="7"/>
  <c r="HG61" i="7"/>
  <c r="HH61" i="7"/>
  <c r="HI61" i="7"/>
  <c r="HJ61" i="7"/>
  <c r="HK61" i="7"/>
  <c r="HL61" i="7"/>
  <c r="HM61" i="7"/>
  <c r="HN61" i="7"/>
  <c r="HO61" i="7"/>
  <c r="HP61" i="7"/>
  <c r="HQ61" i="7"/>
  <c r="HR61" i="7"/>
  <c r="HS61" i="7"/>
  <c r="HT61" i="7"/>
  <c r="HU61" i="7"/>
  <c r="HV61" i="7"/>
  <c r="HW61" i="7"/>
  <c r="HX61" i="7"/>
  <c r="HY61" i="7"/>
  <c r="HZ61" i="7"/>
  <c r="IA61" i="7"/>
  <c r="IB61" i="7"/>
  <c r="IC61" i="7"/>
  <c r="ID61" i="7"/>
  <c r="IE61" i="7"/>
  <c r="IF61" i="7"/>
  <c r="IG61" i="7"/>
  <c r="IH61" i="7"/>
  <c r="II61" i="7"/>
  <c r="IJ61" i="7"/>
  <c r="IK61" i="7"/>
  <c r="IL61" i="7"/>
  <c r="IM61" i="7"/>
  <c r="IN61" i="7"/>
  <c r="IO61" i="7"/>
  <c r="IP61" i="7"/>
  <c r="IQ61" i="7"/>
  <c r="IR61" i="7"/>
  <c r="IS61" i="7"/>
  <c r="IT61" i="7"/>
  <c r="IU61" i="7"/>
  <c r="IV61" i="7"/>
  <c r="IW61" i="7"/>
  <c r="IX61" i="7"/>
  <c r="IY61" i="7"/>
  <c r="IZ61" i="7"/>
  <c r="JA61" i="7"/>
  <c r="JB61" i="7"/>
  <c r="JC61" i="7"/>
  <c r="JD61" i="7"/>
  <c r="JE61" i="7"/>
  <c r="JF61" i="7"/>
  <c r="JG61" i="7"/>
  <c r="JH61" i="7"/>
  <c r="JI61" i="7"/>
  <c r="JJ61" i="7"/>
  <c r="JK61" i="7"/>
  <c r="JL61" i="7"/>
  <c r="JM61" i="7"/>
  <c r="JN61" i="7"/>
  <c r="JO61" i="7"/>
  <c r="JP61" i="7"/>
  <c r="JQ61" i="7"/>
  <c r="JR61" i="7"/>
  <c r="JS61" i="7"/>
  <c r="JT61" i="7"/>
  <c r="JU61" i="7"/>
  <c r="JV61" i="7"/>
  <c r="JW61" i="7"/>
  <c r="JX61" i="7"/>
  <c r="JY61" i="7"/>
  <c r="JZ61" i="7"/>
  <c r="KA61" i="7"/>
  <c r="KB61" i="7"/>
  <c r="KC61" i="7"/>
  <c r="KD61" i="7"/>
  <c r="KE61" i="7"/>
  <c r="KF61" i="7"/>
  <c r="KG61" i="7"/>
  <c r="KH61" i="7"/>
  <c r="KI61" i="7"/>
  <c r="KJ61" i="7"/>
  <c r="KK61" i="7"/>
  <c r="KL61" i="7"/>
  <c r="KM61" i="7"/>
  <c r="KN61" i="7"/>
  <c r="KO61" i="7"/>
  <c r="KP61" i="7"/>
  <c r="KQ61" i="7"/>
  <c r="KR61" i="7"/>
  <c r="KS61" i="7"/>
  <c r="KT61" i="7"/>
  <c r="KU61" i="7"/>
  <c r="KV61" i="7"/>
  <c r="KW61" i="7"/>
  <c r="KX61" i="7"/>
  <c r="KY61" i="7"/>
  <c r="KZ61" i="7"/>
  <c r="LA61" i="7"/>
  <c r="LB61" i="7"/>
  <c r="LC61" i="7"/>
  <c r="LD61" i="7"/>
  <c r="LE61" i="7"/>
  <c r="LF61" i="7"/>
  <c r="LG61" i="7"/>
  <c r="LH61" i="7"/>
  <c r="LI61" i="7"/>
  <c r="LJ61" i="7"/>
  <c r="LK61" i="7"/>
  <c r="LL61" i="7"/>
  <c r="LM61" i="7"/>
  <c r="LN61" i="7"/>
  <c r="LO61" i="7"/>
  <c r="LP61" i="7"/>
  <c r="LQ61" i="7"/>
  <c r="LR61" i="7"/>
  <c r="LS61" i="7"/>
  <c r="LT61" i="7"/>
  <c r="LU61" i="7"/>
  <c r="LV61" i="7"/>
  <c r="LW61" i="7"/>
  <c r="LX61" i="7"/>
  <c r="LY61" i="7"/>
  <c r="LZ61" i="7"/>
  <c r="MA61" i="7"/>
  <c r="MB61" i="7"/>
  <c r="MC61" i="7"/>
  <c r="MD61" i="7"/>
  <c r="ME61" i="7"/>
  <c r="MF61" i="7"/>
  <c r="MG61" i="7"/>
  <c r="MH61" i="7"/>
  <c r="MI61" i="7"/>
  <c r="MJ61" i="7"/>
  <c r="MK61" i="7"/>
  <c r="ML61" i="7"/>
  <c r="MM61" i="7"/>
  <c r="MN61" i="7"/>
  <c r="MO61" i="7"/>
  <c r="MP61" i="7"/>
  <c r="MQ61" i="7"/>
  <c r="MR61" i="7"/>
  <c r="MS61" i="7"/>
  <c r="MT61" i="7"/>
  <c r="MU61" i="7"/>
  <c r="MV61" i="7"/>
  <c r="MW61" i="7"/>
  <c r="MX61" i="7"/>
  <c r="MY61" i="7"/>
  <c r="MZ61" i="7"/>
  <c r="NA61" i="7"/>
  <c r="NB61" i="7"/>
  <c r="NC61" i="7"/>
  <c r="ND61" i="7"/>
  <c r="NE61" i="7"/>
  <c r="NF61" i="7"/>
  <c r="NG61" i="7"/>
  <c r="NH61" i="7"/>
  <c r="NI61" i="7"/>
  <c r="NJ61" i="7"/>
  <c r="NK61" i="7"/>
  <c r="NL61" i="7"/>
  <c r="NM61" i="7"/>
  <c r="NN61" i="7"/>
  <c r="NO61" i="7"/>
  <c r="NP61" i="7"/>
  <c r="NQ61" i="7"/>
  <c r="NR61" i="7"/>
  <c r="E62"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AG62" i="7"/>
  <c r="AH62" i="7"/>
  <c r="AI62" i="7"/>
  <c r="AJ62" i="7"/>
  <c r="AK62" i="7"/>
  <c r="AL62" i="7"/>
  <c r="AM62" i="7"/>
  <c r="AN62" i="7"/>
  <c r="AO62" i="7"/>
  <c r="AP62" i="7"/>
  <c r="AQ62" i="7"/>
  <c r="AR62" i="7"/>
  <c r="AS62" i="7"/>
  <c r="AT62" i="7"/>
  <c r="AU62" i="7"/>
  <c r="AV62" i="7"/>
  <c r="AW62" i="7"/>
  <c r="AX62" i="7"/>
  <c r="AY62" i="7"/>
  <c r="AZ62" i="7"/>
  <c r="BA62" i="7"/>
  <c r="BB62" i="7"/>
  <c r="BC62" i="7"/>
  <c r="BD62" i="7"/>
  <c r="BE62" i="7"/>
  <c r="BF62" i="7"/>
  <c r="BG62" i="7"/>
  <c r="BH62" i="7"/>
  <c r="BI62" i="7"/>
  <c r="BJ62" i="7"/>
  <c r="BK62" i="7"/>
  <c r="BL62" i="7"/>
  <c r="BM62" i="7"/>
  <c r="BN62" i="7"/>
  <c r="BO62" i="7"/>
  <c r="BP62" i="7"/>
  <c r="BQ62" i="7"/>
  <c r="BR62" i="7"/>
  <c r="BS62" i="7"/>
  <c r="BT62" i="7"/>
  <c r="BU62" i="7"/>
  <c r="BV62" i="7"/>
  <c r="BW62" i="7"/>
  <c r="BX62" i="7"/>
  <c r="BY62" i="7"/>
  <c r="BZ62" i="7"/>
  <c r="CA62" i="7"/>
  <c r="CB62" i="7"/>
  <c r="CC62" i="7"/>
  <c r="CD62" i="7"/>
  <c r="CE62" i="7"/>
  <c r="CF62" i="7"/>
  <c r="CG62" i="7"/>
  <c r="CH62" i="7"/>
  <c r="CI62" i="7"/>
  <c r="CJ62" i="7"/>
  <c r="CK62" i="7"/>
  <c r="CL62" i="7"/>
  <c r="CM62" i="7"/>
  <c r="CN62" i="7"/>
  <c r="CO62" i="7"/>
  <c r="CP62" i="7"/>
  <c r="CQ62" i="7"/>
  <c r="CR62" i="7"/>
  <c r="CS62" i="7"/>
  <c r="CT62" i="7"/>
  <c r="CU62" i="7"/>
  <c r="CV62" i="7"/>
  <c r="CW62" i="7"/>
  <c r="CX62" i="7"/>
  <c r="CY62" i="7"/>
  <c r="CZ62" i="7"/>
  <c r="DA62" i="7"/>
  <c r="DB62" i="7"/>
  <c r="DC62" i="7"/>
  <c r="DD62" i="7"/>
  <c r="DE62" i="7"/>
  <c r="DF62" i="7"/>
  <c r="DG62" i="7"/>
  <c r="DH62" i="7"/>
  <c r="DI62" i="7"/>
  <c r="DJ62" i="7"/>
  <c r="DK62" i="7"/>
  <c r="DL62" i="7"/>
  <c r="DM62" i="7"/>
  <c r="DN62" i="7"/>
  <c r="DO62" i="7"/>
  <c r="DP62" i="7"/>
  <c r="DQ62" i="7"/>
  <c r="DR62" i="7"/>
  <c r="DS62" i="7"/>
  <c r="DT62" i="7"/>
  <c r="DU62" i="7"/>
  <c r="DV62" i="7"/>
  <c r="DW62" i="7"/>
  <c r="DX62" i="7"/>
  <c r="DY62" i="7"/>
  <c r="DZ62" i="7"/>
  <c r="EA62" i="7"/>
  <c r="EB62" i="7"/>
  <c r="EC62" i="7"/>
  <c r="ED62" i="7"/>
  <c r="EE62" i="7"/>
  <c r="EF62" i="7"/>
  <c r="EG62" i="7"/>
  <c r="EH62" i="7"/>
  <c r="EI62" i="7"/>
  <c r="EJ62" i="7"/>
  <c r="EK62" i="7"/>
  <c r="EL62" i="7"/>
  <c r="EM62" i="7"/>
  <c r="EN62" i="7"/>
  <c r="EO62" i="7"/>
  <c r="EP62" i="7"/>
  <c r="EQ62" i="7"/>
  <c r="ER62" i="7"/>
  <c r="ES62" i="7"/>
  <c r="ET62" i="7"/>
  <c r="EU62" i="7"/>
  <c r="EV62" i="7"/>
  <c r="EW62" i="7"/>
  <c r="EX62" i="7"/>
  <c r="EY62" i="7"/>
  <c r="EZ62" i="7"/>
  <c r="FA62" i="7"/>
  <c r="FB62" i="7"/>
  <c r="FC62" i="7"/>
  <c r="FD62" i="7"/>
  <c r="FE62" i="7"/>
  <c r="FF62" i="7"/>
  <c r="FG62" i="7"/>
  <c r="FH62" i="7"/>
  <c r="FI62" i="7"/>
  <c r="FJ62" i="7"/>
  <c r="FK62" i="7"/>
  <c r="FL62" i="7"/>
  <c r="FM62" i="7"/>
  <c r="FN62" i="7"/>
  <c r="FO62" i="7"/>
  <c r="FP62" i="7"/>
  <c r="FQ62" i="7"/>
  <c r="FR62" i="7"/>
  <c r="FS62" i="7"/>
  <c r="FT62" i="7"/>
  <c r="FU62" i="7"/>
  <c r="FV62" i="7"/>
  <c r="FW62" i="7"/>
  <c r="FX62" i="7"/>
  <c r="FY62" i="7"/>
  <c r="FZ62" i="7"/>
  <c r="GA62" i="7"/>
  <c r="GB62" i="7"/>
  <c r="GC62" i="7"/>
  <c r="GD62" i="7"/>
  <c r="GE62" i="7"/>
  <c r="GF62" i="7"/>
  <c r="GG62" i="7"/>
  <c r="GH62" i="7"/>
  <c r="GI62" i="7"/>
  <c r="GJ62" i="7"/>
  <c r="GK62" i="7"/>
  <c r="GL62" i="7"/>
  <c r="GM62" i="7"/>
  <c r="GN62" i="7"/>
  <c r="GO62" i="7"/>
  <c r="GP62" i="7"/>
  <c r="GQ62" i="7"/>
  <c r="GR62" i="7"/>
  <c r="GS62" i="7"/>
  <c r="GT62" i="7"/>
  <c r="GU62" i="7"/>
  <c r="GV62" i="7"/>
  <c r="GW62" i="7"/>
  <c r="GX62" i="7"/>
  <c r="GY62" i="7"/>
  <c r="GZ62" i="7"/>
  <c r="HA62" i="7"/>
  <c r="HB62" i="7"/>
  <c r="HC62" i="7"/>
  <c r="HD62" i="7"/>
  <c r="HE62" i="7"/>
  <c r="HF62" i="7"/>
  <c r="HG62" i="7"/>
  <c r="HH62" i="7"/>
  <c r="HI62" i="7"/>
  <c r="HJ62" i="7"/>
  <c r="HK62" i="7"/>
  <c r="HL62" i="7"/>
  <c r="HM62" i="7"/>
  <c r="HN62" i="7"/>
  <c r="HO62" i="7"/>
  <c r="HP62" i="7"/>
  <c r="HQ62" i="7"/>
  <c r="HR62" i="7"/>
  <c r="HS62" i="7"/>
  <c r="HT62" i="7"/>
  <c r="HU62" i="7"/>
  <c r="HV62" i="7"/>
  <c r="HW62" i="7"/>
  <c r="HX62" i="7"/>
  <c r="HY62" i="7"/>
  <c r="HZ62" i="7"/>
  <c r="IA62" i="7"/>
  <c r="IB62" i="7"/>
  <c r="IC62" i="7"/>
  <c r="ID62" i="7"/>
  <c r="IE62" i="7"/>
  <c r="IF62" i="7"/>
  <c r="IG62" i="7"/>
  <c r="IH62" i="7"/>
  <c r="II62" i="7"/>
  <c r="IJ62" i="7"/>
  <c r="IK62" i="7"/>
  <c r="IL62" i="7"/>
  <c r="IM62" i="7"/>
  <c r="IN62" i="7"/>
  <c r="IO62" i="7"/>
  <c r="IP62" i="7"/>
  <c r="IQ62" i="7"/>
  <c r="IR62" i="7"/>
  <c r="IS62" i="7"/>
  <c r="IT62" i="7"/>
  <c r="IU62" i="7"/>
  <c r="IV62" i="7"/>
  <c r="IW62" i="7"/>
  <c r="IX62" i="7"/>
  <c r="IY62" i="7"/>
  <c r="IZ62" i="7"/>
  <c r="JA62" i="7"/>
  <c r="JB62" i="7"/>
  <c r="JC62" i="7"/>
  <c r="JD62" i="7"/>
  <c r="JE62" i="7"/>
  <c r="JF62" i="7"/>
  <c r="JG62" i="7"/>
  <c r="JH62" i="7"/>
  <c r="JI62" i="7"/>
  <c r="JJ62" i="7"/>
  <c r="JK62" i="7"/>
  <c r="JL62" i="7"/>
  <c r="JM62" i="7"/>
  <c r="JN62" i="7"/>
  <c r="JO62" i="7"/>
  <c r="JP62" i="7"/>
  <c r="JQ62" i="7"/>
  <c r="JR62" i="7"/>
  <c r="JS62" i="7"/>
  <c r="JT62" i="7"/>
  <c r="JU62" i="7"/>
  <c r="JV62" i="7"/>
  <c r="JW62" i="7"/>
  <c r="JX62" i="7"/>
  <c r="JY62" i="7"/>
  <c r="JZ62" i="7"/>
  <c r="KA62" i="7"/>
  <c r="KB62" i="7"/>
  <c r="KC62" i="7"/>
  <c r="KD62" i="7"/>
  <c r="KE62" i="7"/>
  <c r="KF62" i="7"/>
  <c r="KG62" i="7"/>
  <c r="KH62" i="7"/>
  <c r="KI62" i="7"/>
  <c r="KJ62" i="7"/>
  <c r="KK62" i="7"/>
  <c r="KL62" i="7"/>
  <c r="KM62" i="7"/>
  <c r="KN62" i="7"/>
  <c r="KO62" i="7"/>
  <c r="KP62" i="7"/>
  <c r="KQ62" i="7"/>
  <c r="KR62" i="7"/>
  <c r="KS62" i="7"/>
  <c r="KT62" i="7"/>
  <c r="KU62" i="7"/>
  <c r="KV62" i="7"/>
  <c r="KW62" i="7"/>
  <c r="KX62" i="7"/>
  <c r="KY62" i="7"/>
  <c r="KZ62" i="7"/>
  <c r="LA62" i="7"/>
  <c r="LB62" i="7"/>
  <c r="LC62" i="7"/>
  <c r="LD62" i="7"/>
  <c r="LE62" i="7"/>
  <c r="LF62" i="7"/>
  <c r="LG62" i="7"/>
  <c r="LH62" i="7"/>
  <c r="LI62" i="7"/>
  <c r="LJ62" i="7"/>
  <c r="LK62" i="7"/>
  <c r="LL62" i="7"/>
  <c r="LM62" i="7"/>
  <c r="LN62" i="7"/>
  <c r="LO62" i="7"/>
  <c r="LP62" i="7"/>
  <c r="LQ62" i="7"/>
  <c r="LR62" i="7"/>
  <c r="LS62" i="7"/>
  <c r="LT62" i="7"/>
  <c r="LU62" i="7"/>
  <c r="LV62" i="7"/>
  <c r="LW62" i="7"/>
  <c r="LX62" i="7"/>
  <c r="LY62" i="7"/>
  <c r="LZ62" i="7"/>
  <c r="MA62" i="7"/>
  <c r="MB62" i="7"/>
  <c r="MC62" i="7"/>
  <c r="MD62" i="7"/>
  <c r="ME62" i="7"/>
  <c r="MF62" i="7"/>
  <c r="MG62" i="7"/>
  <c r="MH62" i="7"/>
  <c r="MI62" i="7"/>
  <c r="MJ62" i="7"/>
  <c r="MK62" i="7"/>
  <c r="ML62" i="7"/>
  <c r="MM62" i="7"/>
  <c r="MN62" i="7"/>
  <c r="MO62" i="7"/>
  <c r="MP62" i="7"/>
  <c r="MQ62" i="7"/>
  <c r="MR62" i="7"/>
  <c r="MS62" i="7"/>
  <c r="MT62" i="7"/>
  <c r="MU62" i="7"/>
  <c r="MV62" i="7"/>
  <c r="MW62" i="7"/>
  <c r="MX62" i="7"/>
  <c r="MY62" i="7"/>
  <c r="MZ62" i="7"/>
  <c r="NA62" i="7"/>
  <c r="NB62" i="7"/>
  <c r="NC62" i="7"/>
  <c r="ND62" i="7"/>
  <c r="NE62" i="7"/>
  <c r="NF62" i="7"/>
  <c r="NG62" i="7"/>
  <c r="NH62" i="7"/>
  <c r="NI62" i="7"/>
  <c r="NJ62" i="7"/>
  <c r="NK62" i="7"/>
  <c r="NL62" i="7"/>
  <c r="NM62" i="7"/>
  <c r="NN62" i="7"/>
  <c r="NO62" i="7"/>
  <c r="NP62" i="7"/>
  <c r="NQ62" i="7"/>
  <c r="NR62" i="7"/>
  <c r="E67" i="7"/>
  <c r="F67" i="7"/>
  <c r="G67" i="7"/>
  <c r="H67" i="7"/>
  <c r="I67" i="7"/>
  <c r="J67" i="7"/>
  <c r="K67" i="7"/>
  <c r="L67" i="7"/>
  <c r="M67" i="7"/>
  <c r="N67" i="7"/>
  <c r="O67" i="7"/>
  <c r="P67" i="7"/>
  <c r="Q67" i="7"/>
  <c r="R67" i="7"/>
  <c r="S67" i="7"/>
  <c r="T67" i="7"/>
  <c r="U67" i="7"/>
  <c r="V67" i="7"/>
  <c r="W67" i="7"/>
  <c r="X67" i="7"/>
  <c r="Y67" i="7"/>
  <c r="Z67" i="7"/>
  <c r="AA67" i="7"/>
  <c r="AB67" i="7"/>
  <c r="AC67" i="7"/>
  <c r="AD67" i="7"/>
  <c r="AE67" i="7"/>
  <c r="AF67" i="7"/>
  <c r="AG67" i="7"/>
  <c r="AH67" i="7"/>
  <c r="AI67" i="7"/>
  <c r="AJ67" i="7"/>
  <c r="AK67" i="7"/>
  <c r="AL67" i="7"/>
  <c r="AM67" i="7"/>
  <c r="AN67" i="7"/>
  <c r="AO67" i="7"/>
  <c r="AP67" i="7"/>
  <c r="AQ67" i="7"/>
  <c r="AR67" i="7"/>
  <c r="AS67" i="7"/>
  <c r="AT67" i="7"/>
  <c r="AU67" i="7"/>
  <c r="AV67" i="7"/>
  <c r="AW67" i="7"/>
  <c r="AX67" i="7"/>
  <c r="AY67" i="7"/>
  <c r="AZ67" i="7"/>
  <c r="BA67" i="7"/>
  <c r="BB67" i="7"/>
  <c r="BC67" i="7"/>
  <c r="BD67" i="7"/>
  <c r="BE67" i="7"/>
  <c r="BF67" i="7"/>
  <c r="BG67" i="7"/>
  <c r="BH67" i="7"/>
  <c r="BI67" i="7"/>
  <c r="BJ67" i="7"/>
  <c r="BK67" i="7"/>
  <c r="BL67" i="7"/>
  <c r="BM67" i="7"/>
  <c r="BN67" i="7"/>
  <c r="BO67" i="7"/>
  <c r="BP67" i="7"/>
  <c r="BQ67" i="7"/>
  <c r="BR67" i="7"/>
  <c r="BS67" i="7"/>
  <c r="BT67" i="7"/>
  <c r="BU67" i="7"/>
  <c r="BV67" i="7"/>
  <c r="BW67" i="7"/>
  <c r="BX67" i="7"/>
  <c r="BY67" i="7"/>
  <c r="BZ67" i="7"/>
  <c r="CA67" i="7"/>
  <c r="CB67" i="7"/>
  <c r="CC67" i="7"/>
  <c r="CD67" i="7"/>
  <c r="CE67" i="7"/>
  <c r="CF67" i="7"/>
  <c r="CG67" i="7"/>
  <c r="CH67" i="7"/>
  <c r="CI67" i="7"/>
  <c r="CJ67" i="7"/>
  <c r="CK67" i="7"/>
  <c r="CL67" i="7"/>
  <c r="CM67" i="7"/>
  <c r="CN67" i="7"/>
  <c r="CO67" i="7"/>
  <c r="CP67" i="7"/>
  <c r="CQ67" i="7"/>
  <c r="CR67" i="7"/>
  <c r="CS67" i="7"/>
  <c r="CT67" i="7"/>
  <c r="CU67" i="7"/>
  <c r="CV67" i="7"/>
  <c r="CW67" i="7"/>
  <c r="CX67" i="7"/>
  <c r="CY67" i="7"/>
  <c r="CZ67" i="7"/>
  <c r="DA67" i="7"/>
  <c r="DB67" i="7"/>
  <c r="DC67" i="7"/>
  <c r="DD67" i="7"/>
  <c r="DE67" i="7"/>
  <c r="DF67" i="7"/>
  <c r="DG67" i="7"/>
  <c r="DH67" i="7"/>
  <c r="DI67" i="7"/>
  <c r="DJ67" i="7"/>
  <c r="DK67" i="7"/>
  <c r="DL67" i="7"/>
  <c r="DM67" i="7"/>
  <c r="DN67" i="7"/>
  <c r="DO67" i="7"/>
  <c r="DP67" i="7"/>
  <c r="DQ67" i="7"/>
  <c r="DR67" i="7"/>
  <c r="DS67" i="7"/>
  <c r="DT67" i="7"/>
  <c r="DU67" i="7"/>
  <c r="DV67" i="7"/>
  <c r="DW67" i="7"/>
  <c r="DX67" i="7"/>
  <c r="DY67" i="7"/>
  <c r="DZ67" i="7"/>
  <c r="EA67" i="7"/>
  <c r="EB67" i="7"/>
  <c r="EC67" i="7"/>
  <c r="ED67" i="7"/>
  <c r="EE67" i="7"/>
  <c r="EF67" i="7"/>
  <c r="EG67" i="7"/>
  <c r="EH67" i="7"/>
  <c r="EI67" i="7"/>
  <c r="EJ67" i="7"/>
  <c r="EK67" i="7"/>
  <c r="EL67" i="7"/>
  <c r="EM67" i="7"/>
  <c r="EN67" i="7"/>
  <c r="EO67" i="7"/>
  <c r="EP67" i="7"/>
  <c r="EQ67" i="7"/>
  <c r="ER67" i="7"/>
  <c r="ES67" i="7"/>
  <c r="ET67" i="7"/>
  <c r="EU67" i="7"/>
  <c r="EV67" i="7"/>
  <c r="EW67" i="7"/>
  <c r="EX67" i="7"/>
  <c r="EY67" i="7"/>
  <c r="EZ67" i="7"/>
  <c r="FA67" i="7"/>
  <c r="FB67" i="7"/>
  <c r="FC67" i="7"/>
  <c r="FD67" i="7"/>
  <c r="FE67" i="7"/>
  <c r="FF67" i="7"/>
  <c r="FG67" i="7"/>
  <c r="FH67" i="7"/>
  <c r="FI67" i="7"/>
  <c r="FJ67" i="7"/>
  <c r="FK67" i="7"/>
  <c r="FL67" i="7"/>
  <c r="FM67" i="7"/>
  <c r="FN67" i="7"/>
  <c r="FO67" i="7"/>
  <c r="FP67" i="7"/>
  <c r="FQ67" i="7"/>
  <c r="FR67" i="7"/>
  <c r="FS67" i="7"/>
  <c r="FT67" i="7"/>
  <c r="FU67" i="7"/>
  <c r="FV67" i="7"/>
  <c r="FW67" i="7"/>
  <c r="FX67" i="7"/>
  <c r="FY67" i="7"/>
  <c r="FZ67" i="7"/>
  <c r="GA67" i="7"/>
  <c r="GB67" i="7"/>
  <c r="GC67" i="7"/>
  <c r="GD67" i="7"/>
  <c r="GE67" i="7"/>
  <c r="GF67" i="7"/>
  <c r="GG67" i="7"/>
  <c r="GH67" i="7"/>
  <c r="GI67" i="7"/>
  <c r="GJ67" i="7"/>
  <c r="GK67" i="7"/>
  <c r="GL67" i="7"/>
  <c r="GM67" i="7"/>
  <c r="GN67" i="7"/>
  <c r="GO67" i="7"/>
  <c r="GP67" i="7"/>
  <c r="GQ67" i="7"/>
  <c r="GR67" i="7"/>
  <c r="GS67" i="7"/>
  <c r="GT67" i="7"/>
  <c r="GU67" i="7"/>
  <c r="GV67" i="7"/>
  <c r="GW67" i="7"/>
  <c r="GX67" i="7"/>
  <c r="GY67" i="7"/>
  <c r="GZ67" i="7"/>
  <c r="HA67" i="7"/>
  <c r="HB67" i="7"/>
  <c r="HC67" i="7"/>
  <c r="HD67" i="7"/>
  <c r="HE67" i="7"/>
  <c r="HF67" i="7"/>
  <c r="HG67" i="7"/>
  <c r="HH67" i="7"/>
  <c r="HI67" i="7"/>
  <c r="HJ67" i="7"/>
  <c r="HK67" i="7"/>
  <c r="HL67" i="7"/>
  <c r="HM67" i="7"/>
  <c r="HN67" i="7"/>
  <c r="HO67" i="7"/>
  <c r="HP67" i="7"/>
  <c r="HQ67" i="7"/>
  <c r="HR67" i="7"/>
  <c r="HS67" i="7"/>
  <c r="HT67" i="7"/>
  <c r="HU67" i="7"/>
  <c r="HV67" i="7"/>
  <c r="HW67" i="7"/>
  <c r="HX67" i="7"/>
  <c r="HY67" i="7"/>
  <c r="HZ67" i="7"/>
  <c r="IA67" i="7"/>
  <c r="IB67" i="7"/>
  <c r="IC67" i="7"/>
  <c r="ID67" i="7"/>
  <c r="IE67" i="7"/>
  <c r="IF67" i="7"/>
  <c r="IG67" i="7"/>
  <c r="IH67" i="7"/>
  <c r="II67" i="7"/>
  <c r="IJ67" i="7"/>
  <c r="IK67" i="7"/>
  <c r="IL67" i="7"/>
  <c r="IM67" i="7"/>
  <c r="IN67" i="7"/>
  <c r="IO67" i="7"/>
  <c r="IP67" i="7"/>
  <c r="IQ67" i="7"/>
  <c r="IR67" i="7"/>
  <c r="IS67" i="7"/>
  <c r="IT67" i="7"/>
  <c r="IU67" i="7"/>
  <c r="IV67" i="7"/>
  <c r="IW67" i="7"/>
  <c r="IX67" i="7"/>
  <c r="IY67" i="7"/>
  <c r="IZ67" i="7"/>
  <c r="JA67" i="7"/>
  <c r="JB67" i="7"/>
  <c r="JC67" i="7"/>
  <c r="JD67" i="7"/>
  <c r="JE67" i="7"/>
  <c r="JF67" i="7"/>
  <c r="JG67" i="7"/>
  <c r="JH67" i="7"/>
  <c r="JI67" i="7"/>
  <c r="JJ67" i="7"/>
  <c r="JK67" i="7"/>
  <c r="JL67" i="7"/>
  <c r="JM67" i="7"/>
  <c r="JN67" i="7"/>
  <c r="JO67" i="7"/>
  <c r="JP67" i="7"/>
  <c r="JQ67" i="7"/>
  <c r="JR67" i="7"/>
  <c r="JS67" i="7"/>
  <c r="JT67" i="7"/>
  <c r="JU67" i="7"/>
  <c r="JV67" i="7"/>
  <c r="JW67" i="7"/>
  <c r="JX67" i="7"/>
  <c r="JY67" i="7"/>
  <c r="JZ67" i="7"/>
  <c r="KA67" i="7"/>
  <c r="KB67" i="7"/>
  <c r="KC67" i="7"/>
  <c r="KD67" i="7"/>
  <c r="KE67" i="7"/>
  <c r="KF67" i="7"/>
  <c r="KG67" i="7"/>
  <c r="KH67" i="7"/>
  <c r="KI67" i="7"/>
  <c r="KJ67" i="7"/>
  <c r="KK67" i="7"/>
  <c r="KL67" i="7"/>
  <c r="KM67" i="7"/>
  <c r="KN67" i="7"/>
  <c r="KO67" i="7"/>
  <c r="KP67" i="7"/>
  <c r="KQ67" i="7"/>
  <c r="KR67" i="7"/>
  <c r="KS67" i="7"/>
  <c r="KT67" i="7"/>
  <c r="KU67" i="7"/>
  <c r="KV67" i="7"/>
  <c r="KW67" i="7"/>
  <c r="KX67" i="7"/>
  <c r="KY67" i="7"/>
  <c r="KZ67" i="7"/>
  <c r="LA67" i="7"/>
  <c r="LB67" i="7"/>
  <c r="LC67" i="7"/>
  <c r="LD67" i="7"/>
  <c r="LE67" i="7"/>
  <c r="LF67" i="7"/>
  <c r="LG67" i="7"/>
  <c r="LH67" i="7"/>
  <c r="LI67" i="7"/>
  <c r="LJ67" i="7"/>
  <c r="LK67" i="7"/>
  <c r="LL67" i="7"/>
  <c r="LM67" i="7"/>
  <c r="LN67" i="7"/>
  <c r="LO67" i="7"/>
  <c r="LP67" i="7"/>
  <c r="LQ67" i="7"/>
  <c r="LR67" i="7"/>
  <c r="LS67" i="7"/>
  <c r="LT67" i="7"/>
  <c r="LU67" i="7"/>
  <c r="LV67" i="7"/>
  <c r="LW67" i="7"/>
  <c r="LX67" i="7"/>
  <c r="LY67" i="7"/>
  <c r="LZ67" i="7"/>
  <c r="MA67" i="7"/>
  <c r="MB67" i="7"/>
  <c r="MC67" i="7"/>
  <c r="MD67" i="7"/>
  <c r="ME67" i="7"/>
  <c r="MF67" i="7"/>
  <c r="MG67" i="7"/>
  <c r="MH67" i="7"/>
  <c r="MI67" i="7"/>
  <c r="MJ67" i="7"/>
  <c r="MK67" i="7"/>
  <c r="ML67" i="7"/>
  <c r="MM67" i="7"/>
  <c r="MN67" i="7"/>
  <c r="MO67" i="7"/>
  <c r="MP67" i="7"/>
  <c r="MQ67" i="7"/>
  <c r="MR67" i="7"/>
  <c r="MS67" i="7"/>
  <c r="MT67" i="7"/>
  <c r="MU67" i="7"/>
  <c r="MV67" i="7"/>
  <c r="MW67" i="7"/>
  <c r="MX67" i="7"/>
  <c r="MY67" i="7"/>
  <c r="MZ67" i="7"/>
  <c r="NA67" i="7"/>
  <c r="NB67" i="7"/>
  <c r="NC67" i="7"/>
  <c r="ND67" i="7"/>
  <c r="NE67" i="7"/>
  <c r="NF67" i="7"/>
  <c r="NG67" i="7"/>
  <c r="NH67" i="7"/>
  <c r="NI67" i="7"/>
  <c r="NJ67" i="7"/>
  <c r="NK67" i="7"/>
  <c r="NL67" i="7"/>
  <c r="NM67" i="7"/>
  <c r="NN67" i="7"/>
  <c r="NO67" i="7"/>
  <c r="NP67" i="7"/>
  <c r="NQ67" i="7"/>
  <c r="NR67" i="7"/>
  <c r="E68" i="7"/>
  <c r="F68" i="7"/>
  <c r="F75" i="7" s="1"/>
  <c r="F77" i="7" s="1"/>
  <c r="G68" i="7"/>
  <c r="H68" i="7"/>
  <c r="H75" i="7" s="1"/>
  <c r="H77" i="7" s="1"/>
  <c r="I68" i="7"/>
  <c r="J68" i="7"/>
  <c r="J75" i="7" s="1"/>
  <c r="J77" i="7" s="1"/>
  <c r="K68" i="7"/>
  <c r="L68" i="7"/>
  <c r="L75" i="7" s="1"/>
  <c r="L77" i="7" s="1"/>
  <c r="M68" i="7"/>
  <c r="N68" i="7"/>
  <c r="N75" i="7" s="1"/>
  <c r="N77" i="7" s="1"/>
  <c r="O68" i="7"/>
  <c r="P68" i="7"/>
  <c r="P75" i="7" s="1"/>
  <c r="P77" i="7" s="1"/>
  <c r="Q68" i="7"/>
  <c r="R68" i="7"/>
  <c r="R75" i="7" s="1"/>
  <c r="R77" i="7" s="1"/>
  <c r="S68" i="7"/>
  <c r="T68" i="7"/>
  <c r="U68" i="7"/>
  <c r="V68" i="7"/>
  <c r="V75" i="7" s="1"/>
  <c r="V77" i="7" s="1"/>
  <c r="W68" i="7"/>
  <c r="X68" i="7"/>
  <c r="X75" i="7" s="1"/>
  <c r="X77" i="7" s="1"/>
  <c r="Y68" i="7"/>
  <c r="Z68" i="7"/>
  <c r="Z75" i="7" s="1"/>
  <c r="Z77" i="7" s="1"/>
  <c r="AA68" i="7"/>
  <c r="AB68" i="7"/>
  <c r="AB75" i="7" s="1"/>
  <c r="AB77" i="7" s="1"/>
  <c r="AC68" i="7"/>
  <c r="AD68" i="7"/>
  <c r="AD75" i="7" s="1"/>
  <c r="AD77" i="7" s="1"/>
  <c r="AE68" i="7"/>
  <c r="AF68" i="7"/>
  <c r="AF75" i="7" s="1"/>
  <c r="AF77" i="7" s="1"/>
  <c r="AG68" i="7"/>
  <c r="AH68" i="7"/>
  <c r="AH75" i="7" s="1"/>
  <c r="AH77" i="7" s="1"/>
  <c r="AI68" i="7"/>
  <c r="AJ68" i="7"/>
  <c r="AK68" i="7"/>
  <c r="AL68" i="7"/>
  <c r="AL75" i="7" s="1"/>
  <c r="AL77" i="7" s="1"/>
  <c r="AM68" i="7"/>
  <c r="AN68" i="7"/>
  <c r="AN75" i="7" s="1"/>
  <c r="AN77" i="7" s="1"/>
  <c r="AO68" i="7"/>
  <c r="AP68" i="7"/>
  <c r="AP75" i="7" s="1"/>
  <c r="AP77" i="7" s="1"/>
  <c r="AQ68" i="7"/>
  <c r="AR68" i="7"/>
  <c r="AR75" i="7" s="1"/>
  <c r="AR77" i="7" s="1"/>
  <c r="AS68" i="7"/>
  <c r="AT68" i="7"/>
  <c r="AT75" i="7" s="1"/>
  <c r="AT77" i="7" s="1"/>
  <c r="AU68" i="7"/>
  <c r="AV68" i="7"/>
  <c r="AV75" i="7" s="1"/>
  <c r="AV77" i="7" s="1"/>
  <c r="AW68" i="7"/>
  <c r="AX68" i="7"/>
  <c r="AX75" i="7" s="1"/>
  <c r="AX77" i="7" s="1"/>
  <c r="AY68" i="7"/>
  <c r="AZ68" i="7"/>
  <c r="BA68" i="7"/>
  <c r="BB68" i="7"/>
  <c r="BB75" i="7" s="1"/>
  <c r="BB77" i="7" s="1"/>
  <c r="BC68" i="7"/>
  <c r="BD68" i="7"/>
  <c r="BD75" i="7" s="1"/>
  <c r="BD77" i="7" s="1"/>
  <c r="BE68" i="7"/>
  <c r="BF68" i="7"/>
  <c r="BF75" i="7" s="1"/>
  <c r="BF77" i="7" s="1"/>
  <c r="BG68" i="7"/>
  <c r="BH68" i="7"/>
  <c r="BH75" i="7" s="1"/>
  <c r="BH77" i="7" s="1"/>
  <c r="BI68" i="7"/>
  <c r="BJ68" i="7"/>
  <c r="BJ75" i="7" s="1"/>
  <c r="BJ77" i="7" s="1"/>
  <c r="BK68" i="7"/>
  <c r="BL68" i="7"/>
  <c r="BL75" i="7" s="1"/>
  <c r="BL77" i="7" s="1"/>
  <c r="BM68" i="7"/>
  <c r="BN68" i="7"/>
  <c r="BN75" i="7" s="1"/>
  <c r="BN77" i="7" s="1"/>
  <c r="BO68" i="7"/>
  <c r="BP68" i="7"/>
  <c r="BQ68" i="7"/>
  <c r="BR68" i="7"/>
  <c r="BR75" i="7" s="1"/>
  <c r="BR77" i="7" s="1"/>
  <c r="BS68" i="7"/>
  <c r="BT68" i="7"/>
  <c r="BT75" i="7" s="1"/>
  <c r="BT77" i="7" s="1"/>
  <c r="BU68" i="7"/>
  <c r="BV68" i="7"/>
  <c r="BV75" i="7" s="1"/>
  <c r="BV77" i="7" s="1"/>
  <c r="BW68" i="7"/>
  <c r="BX68" i="7"/>
  <c r="BX75" i="7" s="1"/>
  <c r="BX77" i="7" s="1"/>
  <c r="BY68" i="7"/>
  <c r="BZ68" i="7"/>
  <c r="BZ75" i="7" s="1"/>
  <c r="BZ77" i="7" s="1"/>
  <c r="CA68" i="7"/>
  <c r="CB68" i="7"/>
  <c r="CB75" i="7" s="1"/>
  <c r="CB77" i="7" s="1"/>
  <c r="CC68" i="7"/>
  <c r="CD68" i="7"/>
  <c r="CD75" i="7" s="1"/>
  <c r="CD77" i="7" s="1"/>
  <c r="CE68" i="7"/>
  <c r="CF68" i="7"/>
  <c r="CG68" i="7"/>
  <c r="CH68" i="7"/>
  <c r="CH75" i="7" s="1"/>
  <c r="CH77" i="7" s="1"/>
  <c r="CI68" i="7"/>
  <c r="CJ68" i="7"/>
  <c r="CJ75" i="7" s="1"/>
  <c r="CJ77" i="7" s="1"/>
  <c r="CK68" i="7"/>
  <c r="CL68" i="7"/>
  <c r="CL75" i="7" s="1"/>
  <c r="CL77" i="7" s="1"/>
  <c r="CM68" i="7"/>
  <c r="CN68" i="7"/>
  <c r="CN75" i="7" s="1"/>
  <c r="CN77" i="7" s="1"/>
  <c r="CO68" i="7"/>
  <c r="CP68" i="7"/>
  <c r="CP75" i="7" s="1"/>
  <c r="CP77" i="7" s="1"/>
  <c r="CQ68" i="7"/>
  <c r="CR68" i="7"/>
  <c r="CR75" i="7" s="1"/>
  <c r="CR77" i="7" s="1"/>
  <c r="CS68" i="7"/>
  <c r="CT68" i="7"/>
  <c r="CT75" i="7" s="1"/>
  <c r="CT77" i="7" s="1"/>
  <c r="CU68" i="7"/>
  <c r="CV68" i="7"/>
  <c r="CW68" i="7"/>
  <c r="CX68" i="7"/>
  <c r="CX75" i="7" s="1"/>
  <c r="CX77" i="7" s="1"/>
  <c r="CY68" i="7"/>
  <c r="CZ68" i="7"/>
  <c r="CZ75" i="7" s="1"/>
  <c r="CZ77" i="7" s="1"/>
  <c r="DA68" i="7"/>
  <c r="DB68" i="7"/>
  <c r="DB75" i="7" s="1"/>
  <c r="DB77" i="7" s="1"/>
  <c r="DC68" i="7"/>
  <c r="DD68" i="7"/>
  <c r="DD75" i="7" s="1"/>
  <c r="DD77" i="7" s="1"/>
  <c r="DE68" i="7"/>
  <c r="DF68" i="7"/>
  <c r="DF75" i="7" s="1"/>
  <c r="DF77" i="7" s="1"/>
  <c r="DG68" i="7"/>
  <c r="DH68" i="7"/>
  <c r="DH75" i="7" s="1"/>
  <c r="DH77" i="7" s="1"/>
  <c r="DI68" i="7"/>
  <c r="DJ68" i="7"/>
  <c r="DJ75" i="7" s="1"/>
  <c r="DJ77" i="7" s="1"/>
  <c r="DK68" i="7"/>
  <c r="DL68" i="7"/>
  <c r="DM68" i="7"/>
  <c r="DN68" i="7"/>
  <c r="DN75" i="7" s="1"/>
  <c r="DN77" i="7" s="1"/>
  <c r="DO68" i="7"/>
  <c r="DP68" i="7"/>
  <c r="DQ68" i="7"/>
  <c r="DR68" i="7"/>
  <c r="DR75" i="7" s="1"/>
  <c r="DR77" i="7" s="1"/>
  <c r="DS68" i="7"/>
  <c r="DT68" i="7"/>
  <c r="DT75" i="7" s="1"/>
  <c r="DT77" i="7" s="1"/>
  <c r="DU68" i="7"/>
  <c r="DV68" i="7"/>
  <c r="DV75" i="7" s="1"/>
  <c r="DV77" i="7" s="1"/>
  <c r="DW68" i="7"/>
  <c r="DX68" i="7"/>
  <c r="DX75" i="7" s="1"/>
  <c r="DX77" i="7" s="1"/>
  <c r="DY68" i="7"/>
  <c r="DZ68" i="7"/>
  <c r="DZ75" i="7" s="1"/>
  <c r="DZ77" i="7" s="1"/>
  <c r="EA68" i="7"/>
  <c r="EB68" i="7"/>
  <c r="EC68" i="7"/>
  <c r="ED68" i="7"/>
  <c r="ED75" i="7" s="1"/>
  <c r="ED77" i="7" s="1"/>
  <c r="EE68" i="7"/>
  <c r="EF68" i="7"/>
  <c r="EF75" i="7" s="1"/>
  <c r="EF77" i="7" s="1"/>
  <c r="EG68" i="7"/>
  <c r="EH68" i="7"/>
  <c r="EH75" i="7" s="1"/>
  <c r="EH77" i="7" s="1"/>
  <c r="EI68" i="7"/>
  <c r="EJ68" i="7"/>
  <c r="EJ75" i="7" s="1"/>
  <c r="EJ77" i="7" s="1"/>
  <c r="EK68" i="7"/>
  <c r="EL68" i="7"/>
  <c r="EL75" i="7" s="1"/>
  <c r="EL77" i="7" s="1"/>
  <c r="EM68" i="7"/>
  <c r="EN68" i="7"/>
  <c r="EN75" i="7" s="1"/>
  <c r="EN77" i="7" s="1"/>
  <c r="EO68" i="7"/>
  <c r="EP68" i="7"/>
  <c r="EP75" i="7" s="1"/>
  <c r="EP77" i="7" s="1"/>
  <c r="EQ68" i="7"/>
  <c r="ER68" i="7"/>
  <c r="ES68" i="7"/>
  <c r="ET68" i="7"/>
  <c r="ET75" i="7" s="1"/>
  <c r="ET77" i="7" s="1"/>
  <c r="EU68" i="7"/>
  <c r="EV68" i="7"/>
  <c r="EV75" i="7" s="1"/>
  <c r="EV77" i="7" s="1"/>
  <c r="EW68" i="7"/>
  <c r="EX68" i="7"/>
  <c r="EX75" i="7" s="1"/>
  <c r="EX77" i="7" s="1"/>
  <c r="EY68" i="7"/>
  <c r="EZ68" i="7"/>
  <c r="EZ75" i="7" s="1"/>
  <c r="EZ77" i="7" s="1"/>
  <c r="FA68" i="7"/>
  <c r="FB68" i="7"/>
  <c r="FB75" i="7" s="1"/>
  <c r="FB77" i="7" s="1"/>
  <c r="FC68" i="7"/>
  <c r="FD68" i="7"/>
  <c r="FD75" i="7" s="1"/>
  <c r="FD77" i="7" s="1"/>
  <c r="FE68" i="7"/>
  <c r="FF68" i="7"/>
  <c r="FF75" i="7" s="1"/>
  <c r="FF77" i="7" s="1"/>
  <c r="FG68" i="7"/>
  <c r="FH68" i="7"/>
  <c r="FI68" i="7"/>
  <c r="FJ68" i="7"/>
  <c r="FJ75" i="7" s="1"/>
  <c r="FK68" i="7"/>
  <c r="FL68" i="7"/>
  <c r="FL75" i="7" s="1"/>
  <c r="FL77" i="7" s="1"/>
  <c r="FM68" i="7"/>
  <c r="FN68" i="7"/>
  <c r="FN75" i="7" s="1"/>
  <c r="FN77" i="7" s="1"/>
  <c r="FO68" i="7"/>
  <c r="FP68" i="7"/>
  <c r="FP75" i="7" s="1"/>
  <c r="FP77" i="7" s="1"/>
  <c r="FQ68" i="7"/>
  <c r="FR68" i="7"/>
  <c r="FR75" i="7" s="1"/>
  <c r="FR77" i="7" s="1"/>
  <c r="FS68" i="7"/>
  <c r="FT68" i="7"/>
  <c r="FT75" i="7" s="1"/>
  <c r="FT77" i="7" s="1"/>
  <c r="FU68" i="7"/>
  <c r="FV68" i="7"/>
  <c r="FV75" i="7" s="1"/>
  <c r="FV77" i="7" s="1"/>
  <c r="FW68" i="7"/>
  <c r="FX68" i="7"/>
  <c r="FY68" i="7"/>
  <c r="FZ68" i="7"/>
  <c r="FZ75" i="7" s="1"/>
  <c r="FZ77" i="7" s="1"/>
  <c r="GA68" i="7"/>
  <c r="GB68" i="7"/>
  <c r="GB75" i="7" s="1"/>
  <c r="GB77" i="7" s="1"/>
  <c r="GC68" i="7"/>
  <c r="GD68" i="7"/>
  <c r="GD75" i="7" s="1"/>
  <c r="GD77" i="7" s="1"/>
  <c r="GE68" i="7"/>
  <c r="GF68" i="7"/>
  <c r="GF75" i="7" s="1"/>
  <c r="GF77" i="7" s="1"/>
  <c r="GG68" i="7"/>
  <c r="GH68" i="7"/>
  <c r="GH75" i="7" s="1"/>
  <c r="GH77" i="7" s="1"/>
  <c r="GI68" i="7"/>
  <c r="GJ68" i="7"/>
  <c r="GJ75" i="7" s="1"/>
  <c r="GJ77" i="7" s="1"/>
  <c r="GK68" i="7"/>
  <c r="GL68" i="7"/>
  <c r="GL75" i="7" s="1"/>
  <c r="GL77" i="7" s="1"/>
  <c r="GM68" i="7"/>
  <c r="GN68" i="7"/>
  <c r="GO68" i="7"/>
  <c r="GP68" i="7"/>
  <c r="GP75" i="7" s="1"/>
  <c r="GP77" i="7" s="1"/>
  <c r="GQ68" i="7"/>
  <c r="GR68" i="7"/>
  <c r="GR75" i="7" s="1"/>
  <c r="GR77" i="7" s="1"/>
  <c r="GS68" i="7"/>
  <c r="GT68" i="7"/>
  <c r="GT75" i="7" s="1"/>
  <c r="GT77" i="7" s="1"/>
  <c r="GU68" i="7"/>
  <c r="GV68" i="7"/>
  <c r="GV75" i="7" s="1"/>
  <c r="GV77" i="7" s="1"/>
  <c r="GW68" i="7"/>
  <c r="GX68" i="7"/>
  <c r="GX75" i="7" s="1"/>
  <c r="GX77" i="7" s="1"/>
  <c r="GY68" i="7"/>
  <c r="GZ68" i="7"/>
  <c r="GZ75" i="7" s="1"/>
  <c r="GZ77" i="7" s="1"/>
  <c r="HA68" i="7"/>
  <c r="HB68" i="7"/>
  <c r="HB75" i="7" s="1"/>
  <c r="HB77" i="7" s="1"/>
  <c r="HC68" i="7"/>
  <c r="HD68" i="7"/>
  <c r="HE68" i="7"/>
  <c r="HF68" i="7"/>
  <c r="HF75" i="7" s="1"/>
  <c r="HF77" i="7" s="1"/>
  <c r="HG68" i="7"/>
  <c r="HH68" i="7"/>
  <c r="HH75" i="7" s="1"/>
  <c r="HH77" i="7" s="1"/>
  <c r="HI68" i="7"/>
  <c r="HJ68" i="7"/>
  <c r="HJ75" i="7" s="1"/>
  <c r="HJ77" i="7" s="1"/>
  <c r="HK68" i="7"/>
  <c r="HL68" i="7"/>
  <c r="HL75" i="7" s="1"/>
  <c r="HL77" i="7" s="1"/>
  <c r="HM68" i="7"/>
  <c r="HN68" i="7"/>
  <c r="HN75" i="7" s="1"/>
  <c r="HN77" i="7" s="1"/>
  <c r="HO68" i="7"/>
  <c r="HP68" i="7"/>
  <c r="HP75" i="7" s="1"/>
  <c r="HP77" i="7" s="1"/>
  <c r="HQ68" i="7"/>
  <c r="HR68" i="7"/>
  <c r="HR75" i="7" s="1"/>
  <c r="HR77" i="7" s="1"/>
  <c r="HS68" i="7"/>
  <c r="HT68" i="7"/>
  <c r="HU68" i="7"/>
  <c r="HV68" i="7"/>
  <c r="HV75" i="7" s="1"/>
  <c r="HW68" i="7"/>
  <c r="HX68" i="7"/>
  <c r="HX75" i="7" s="1"/>
  <c r="HX77" i="7" s="1"/>
  <c r="HY68" i="7"/>
  <c r="HZ68" i="7"/>
  <c r="HZ75" i="7" s="1"/>
  <c r="HZ77" i="7" s="1"/>
  <c r="IA68" i="7"/>
  <c r="IB68" i="7"/>
  <c r="IB75" i="7" s="1"/>
  <c r="IB77" i="7" s="1"/>
  <c r="IC68" i="7"/>
  <c r="ID68" i="7"/>
  <c r="ID75" i="7" s="1"/>
  <c r="ID77" i="7" s="1"/>
  <c r="IE68" i="7"/>
  <c r="IF68" i="7"/>
  <c r="IF75" i="7" s="1"/>
  <c r="IF77" i="7" s="1"/>
  <c r="IG68" i="7"/>
  <c r="IH68" i="7"/>
  <c r="IH75" i="7" s="1"/>
  <c r="IH77" i="7" s="1"/>
  <c r="II68" i="7"/>
  <c r="IJ68" i="7"/>
  <c r="IJ75" i="7" s="1"/>
  <c r="IJ77" i="7" s="1"/>
  <c r="IK68" i="7"/>
  <c r="IL68" i="7"/>
  <c r="IL75" i="7" s="1"/>
  <c r="IL77" i="7" s="1"/>
  <c r="IM68" i="7"/>
  <c r="IN68" i="7"/>
  <c r="IN75" i="7" s="1"/>
  <c r="IN77" i="7" s="1"/>
  <c r="IO68" i="7"/>
  <c r="IP68" i="7"/>
  <c r="IP75" i="7" s="1"/>
  <c r="IP77" i="7" s="1"/>
  <c r="IQ68" i="7"/>
  <c r="IR68" i="7"/>
  <c r="IR75" i="7" s="1"/>
  <c r="IR77" i="7" s="1"/>
  <c r="IS68" i="7"/>
  <c r="IT68" i="7"/>
  <c r="IT75" i="7" s="1"/>
  <c r="IT77" i="7" s="1"/>
  <c r="IU68" i="7"/>
  <c r="IV68" i="7"/>
  <c r="IV75" i="7" s="1"/>
  <c r="IV77" i="7" s="1"/>
  <c r="IW68" i="7"/>
  <c r="IX68" i="7"/>
  <c r="IX75" i="7" s="1"/>
  <c r="IX77" i="7" s="1"/>
  <c r="IY68" i="7"/>
  <c r="IZ68" i="7"/>
  <c r="IZ75" i="7" s="1"/>
  <c r="IZ77" i="7" s="1"/>
  <c r="JA68" i="7"/>
  <c r="JB68" i="7"/>
  <c r="JB75" i="7" s="1"/>
  <c r="JB77" i="7" s="1"/>
  <c r="JC68" i="7"/>
  <c r="JD68" i="7"/>
  <c r="JD75" i="7" s="1"/>
  <c r="JD77" i="7" s="1"/>
  <c r="JE68" i="7"/>
  <c r="JF68" i="7"/>
  <c r="JF75" i="7" s="1"/>
  <c r="JF77" i="7" s="1"/>
  <c r="JG68" i="7"/>
  <c r="JH68" i="7"/>
  <c r="JH75" i="7" s="1"/>
  <c r="JH77" i="7" s="1"/>
  <c r="JI68" i="7"/>
  <c r="JJ68" i="7"/>
  <c r="JJ75" i="7" s="1"/>
  <c r="JJ77" i="7" s="1"/>
  <c r="JK68" i="7"/>
  <c r="JL68" i="7"/>
  <c r="JL75" i="7" s="1"/>
  <c r="JL77" i="7" s="1"/>
  <c r="JM68" i="7"/>
  <c r="JN68" i="7"/>
  <c r="JN75" i="7" s="1"/>
  <c r="JN77" i="7" s="1"/>
  <c r="JO68" i="7"/>
  <c r="JP68" i="7"/>
  <c r="JP75" i="7" s="1"/>
  <c r="JP77" i="7" s="1"/>
  <c r="JQ68" i="7"/>
  <c r="JR68" i="7"/>
  <c r="JR75" i="7" s="1"/>
  <c r="JR77" i="7" s="1"/>
  <c r="JS68" i="7"/>
  <c r="JT68" i="7"/>
  <c r="JT75" i="7" s="1"/>
  <c r="JT77" i="7" s="1"/>
  <c r="JU68" i="7"/>
  <c r="JV68" i="7"/>
  <c r="JV75" i="7" s="1"/>
  <c r="JV77" i="7" s="1"/>
  <c r="JW68" i="7"/>
  <c r="JX68" i="7"/>
  <c r="JX75" i="7" s="1"/>
  <c r="JX77" i="7" s="1"/>
  <c r="JY68" i="7"/>
  <c r="JZ68" i="7"/>
  <c r="JZ75" i="7" s="1"/>
  <c r="JZ77" i="7" s="1"/>
  <c r="KA68" i="7"/>
  <c r="KB68" i="7"/>
  <c r="KB75" i="7" s="1"/>
  <c r="KB77" i="7" s="1"/>
  <c r="KC68" i="7"/>
  <c r="KD68" i="7"/>
  <c r="KD75" i="7" s="1"/>
  <c r="KD77" i="7" s="1"/>
  <c r="KE68" i="7"/>
  <c r="KF68" i="7"/>
  <c r="KF75" i="7" s="1"/>
  <c r="KF77" i="7" s="1"/>
  <c r="KG68" i="7"/>
  <c r="KH68" i="7"/>
  <c r="KH75" i="7" s="1"/>
  <c r="KH77" i="7" s="1"/>
  <c r="KI68" i="7"/>
  <c r="KJ68" i="7"/>
  <c r="KJ75" i="7" s="1"/>
  <c r="KJ77" i="7" s="1"/>
  <c r="KK68" i="7"/>
  <c r="KL68" i="7"/>
  <c r="KL75" i="7" s="1"/>
  <c r="KL77" i="7" s="1"/>
  <c r="KM68" i="7"/>
  <c r="KN68" i="7"/>
  <c r="KN75" i="7" s="1"/>
  <c r="KN77" i="7" s="1"/>
  <c r="KO68" i="7"/>
  <c r="KP68" i="7"/>
  <c r="KP75" i="7" s="1"/>
  <c r="KP77" i="7" s="1"/>
  <c r="KQ68" i="7"/>
  <c r="KR68" i="7"/>
  <c r="KR75" i="7" s="1"/>
  <c r="KR77" i="7" s="1"/>
  <c r="KS68" i="7"/>
  <c r="KT68" i="7"/>
  <c r="KT75" i="7" s="1"/>
  <c r="KT77" i="7" s="1"/>
  <c r="KU68" i="7"/>
  <c r="KV68" i="7"/>
  <c r="KV75" i="7" s="1"/>
  <c r="KV77" i="7" s="1"/>
  <c r="KW68" i="7"/>
  <c r="KX68" i="7"/>
  <c r="KX75" i="7" s="1"/>
  <c r="KX77" i="7" s="1"/>
  <c r="KY68" i="7"/>
  <c r="KZ68" i="7"/>
  <c r="KZ75" i="7" s="1"/>
  <c r="KZ77" i="7" s="1"/>
  <c r="LA68" i="7"/>
  <c r="LB68" i="7"/>
  <c r="LB75" i="7" s="1"/>
  <c r="LB77" i="7" s="1"/>
  <c r="LC68" i="7"/>
  <c r="LD68" i="7"/>
  <c r="LD75" i="7" s="1"/>
  <c r="LD77" i="7" s="1"/>
  <c r="LE68" i="7"/>
  <c r="LF68" i="7"/>
  <c r="LF75" i="7" s="1"/>
  <c r="LF77" i="7" s="1"/>
  <c r="LG68" i="7"/>
  <c r="LH68" i="7"/>
  <c r="LH75" i="7" s="1"/>
  <c r="LI68" i="7"/>
  <c r="LJ68" i="7"/>
  <c r="LJ75" i="7" s="1"/>
  <c r="LJ77" i="7" s="1"/>
  <c r="LK68" i="7"/>
  <c r="LL68" i="7"/>
  <c r="LL75" i="7" s="1"/>
  <c r="LL77" i="7" s="1"/>
  <c r="LM68" i="7"/>
  <c r="LN68" i="7"/>
  <c r="LN75" i="7" s="1"/>
  <c r="LN77" i="7" s="1"/>
  <c r="LO68" i="7"/>
  <c r="LP68" i="7"/>
  <c r="LP75" i="7" s="1"/>
  <c r="LP77" i="7" s="1"/>
  <c r="LQ68" i="7"/>
  <c r="LR68" i="7"/>
  <c r="LR75" i="7" s="1"/>
  <c r="LR77" i="7" s="1"/>
  <c r="LS68" i="7"/>
  <c r="LT68" i="7"/>
  <c r="LT75" i="7" s="1"/>
  <c r="LT77" i="7" s="1"/>
  <c r="LU68" i="7"/>
  <c r="LV68" i="7"/>
  <c r="LV75" i="7" s="1"/>
  <c r="LV77" i="7" s="1"/>
  <c r="LW68" i="7"/>
  <c r="LX68" i="7"/>
  <c r="LX75" i="7" s="1"/>
  <c r="LY68" i="7"/>
  <c r="LZ68" i="7"/>
  <c r="LZ75" i="7" s="1"/>
  <c r="LZ77" i="7" s="1"/>
  <c r="MA68" i="7"/>
  <c r="MB68" i="7"/>
  <c r="MB75" i="7" s="1"/>
  <c r="MB77" i="7" s="1"/>
  <c r="MC68" i="7"/>
  <c r="MD68" i="7"/>
  <c r="MD75" i="7" s="1"/>
  <c r="MD77" i="7" s="1"/>
  <c r="ME68" i="7"/>
  <c r="MF68" i="7"/>
  <c r="MF75" i="7" s="1"/>
  <c r="MF77" i="7" s="1"/>
  <c r="MG68" i="7"/>
  <c r="MH68" i="7"/>
  <c r="MH75" i="7" s="1"/>
  <c r="MH77" i="7" s="1"/>
  <c r="MI68" i="7"/>
  <c r="MJ68" i="7"/>
  <c r="MJ75" i="7" s="1"/>
  <c r="MJ77" i="7" s="1"/>
  <c r="MK68" i="7"/>
  <c r="ML68" i="7"/>
  <c r="ML75" i="7" s="1"/>
  <c r="ML77" i="7" s="1"/>
  <c r="MM68" i="7"/>
  <c r="MN68" i="7"/>
  <c r="MN75" i="7" s="1"/>
  <c r="MO68" i="7"/>
  <c r="MP68" i="7"/>
  <c r="MP75" i="7" s="1"/>
  <c r="MP77" i="7" s="1"/>
  <c r="MQ68" i="7"/>
  <c r="MR68" i="7"/>
  <c r="MR75" i="7" s="1"/>
  <c r="MR77" i="7" s="1"/>
  <c r="MS68" i="7"/>
  <c r="MT68" i="7"/>
  <c r="MT75" i="7" s="1"/>
  <c r="MT77" i="7" s="1"/>
  <c r="MU68" i="7"/>
  <c r="MV68" i="7"/>
  <c r="MV75" i="7" s="1"/>
  <c r="MV77" i="7" s="1"/>
  <c r="MW68" i="7"/>
  <c r="MX68" i="7"/>
  <c r="MX75" i="7" s="1"/>
  <c r="MX77" i="7" s="1"/>
  <c r="MY68" i="7"/>
  <c r="MZ68" i="7"/>
  <c r="MZ75" i="7" s="1"/>
  <c r="MZ77" i="7" s="1"/>
  <c r="NA68" i="7"/>
  <c r="NB68" i="7"/>
  <c r="NB75" i="7" s="1"/>
  <c r="NB77" i="7" s="1"/>
  <c r="NC68" i="7"/>
  <c r="ND68" i="7"/>
  <c r="ND75" i="7" s="1"/>
  <c r="NE68" i="7"/>
  <c r="NF68" i="7"/>
  <c r="NF75" i="7" s="1"/>
  <c r="NF77" i="7" s="1"/>
  <c r="NG68" i="7"/>
  <c r="NH68" i="7"/>
  <c r="NH75" i="7" s="1"/>
  <c r="NH77" i="7" s="1"/>
  <c r="NI68" i="7"/>
  <c r="NJ68" i="7"/>
  <c r="NJ75" i="7" s="1"/>
  <c r="NJ77" i="7" s="1"/>
  <c r="NK68" i="7"/>
  <c r="NL68" i="7"/>
  <c r="NL75" i="7" s="1"/>
  <c r="NL77" i="7" s="1"/>
  <c r="NM68" i="7"/>
  <c r="NN68" i="7"/>
  <c r="NN75" i="7" s="1"/>
  <c r="NN77" i="7" s="1"/>
  <c r="NO68" i="7"/>
  <c r="NP68" i="7"/>
  <c r="NP75" i="7" s="1"/>
  <c r="NP77" i="7" s="1"/>
  <c r="NQ68" i="7"/>
  <c r="NR68" i="7"/>
  <c r="NR75" i="7" s="1"/>
  <c r="NR77" i="7" s="1"/>
  <c r="E73" i="7"/>
  <c r="F73" i="7"/>
  <c r="G73"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AT73" i="7"/>
  <c r="AU73" i="7"/>
  <c r="AV73" i="7"/>
  <c r="AW73" i="7"/>
  <c r="AX73" i="7"/>
  <c r="AY73" i="7"/>
  <c r="AZ73" i="7"/>
  <c r="BA73" i="7"/>
  <c r="BB73" i="7"/>
  <c r="BC73" i="7"/>
  <c r="BD73" i="7"/>
  <c r="BE73" i="7"/>
  <c r="BF73" i="7"/>
  <c r="BG73" i="7"/>
  <c r="BH73" i="7"/>
  <c r="BI73" i="7"/>
  <c r="BJ73" i="7"/>
  <c r="BK73" i="7"/>
  <c r="BL73" i="7"/>
  <c r="BM73" i="7"/>
  <c r="BN73" i="7"/>
  <c r="BO73" i="7"/>
  <c r="BP73" i="7"/>
  <c r="BQ73" i="7"/>
  <c r="BR73" i="7"/>
  <c r="BS73" i="7"/>
  <c r="BT73" i="7"/>
  <c r="BU73" i="7"/>
  <c r="BW73" i="7"/>
  <c r="BX73" i="7"/>
  <c r="BY73" i="7"/>
  <c r="BZ73" i="7"/>
  <c r="CA73" i="7"/>
  <c r="CB73" i="7"/>
  <c r="CC73" i="7"/>
  <c r="CD73" i="7"/>
  <c r="CE73" i="7"/>
  <c r="CF73" i="7"/>
  <c r="CG73" i="7"/>
  <c r="CH73" i="7"/>
  <c r="CI73" i="7"/>
  <c r="CJ73" i="7"/>
  <c r="CK73" i="7"/>
  <c r="CL73" i="7"/>
  <c r="CM73" i="7"/>
  <c r="CN73" i="7"/>
  <c r="CO73" i="7"/>
  <c r="CP73" i="7"/>
  <c r="CQ73" i="7"/>
  <c r="CR73" i="7"/>
  <c r="CS73" i="7"/>
  <c r="CT73" i="7"/>
  <c r="CU73" i="7"/>
  <c r="CV73" i="7"/>
  <c r="CW73" i="7"/>
  <c r="CX73" i="7"/>
  <c r="CY73" i="7"/>
  <c r="CZ73" i="7"/>
  <c r="DA73" i="7"/>
  <c r="DB73" i="7"/>
  <c r="DC73" i="7"/>
  <c r="DD73" i="7"/>
  <c r="DE73" i="7"/>
  <c r="DF73" i="7"/>
  <c r="DG73" i="7"/>
  <c r="DH73" i="7"/>
  <c r="DI73" i="7"/>
  <c r="DJ73" i="7"/>
  <c r="DK73" i="7"/>
  <c r="DL73" i="7"/>
  <c r="DM73" i="7"/>
  <c r="DN73" i="7"/>
  <c r="DO73" i="7"/>
  <c r="DP73" i="7"/>
  <c r="DQ73" i="7"/>
  <c r="DR73" i="7"/>
  <c r="DS73" i="7"/>
  <c r="DT73" i="7"/>
  <c r="DU73" i="7"/>
  <c r="DV73" i="7"/>
  <c r="DW73" i="7"/>
  <c r="DX73" i="7"/>
  <c r="DY73" i="7"/>
  <c r="DZ73" i="7"/>
  <c r="EA73" i="7"/>
  <c r="EB73" i="7"/>
  <c r="EC73" i="7"/>
  <c r="ED73" i="7"/>
  <c r="EE73" i="7"/>
  <c r="EF73" i="7"/>
  <c r="EG73" i="7"/>
  <c r="EH73" i="7"/>
  <c r="EI73" i="7"/>
  <c r="EJ73" i="7"/>
  <c r="EK73" i="7"/>
  <c r="EL73" i="7"/>
  <c r="EM73" i="7"/>
  <c r="EN73" i="7"/>
  <c r="EO73" i="7"/>
  <c r="EP73" i="7"/>
  <c r="EQ73" i="7"/>
  <c r="ER73" i="7"/>
  <c r="ES73" i="7"/>
  <c r="ET73" i="7"/>
  <c r="EU73" i="7"/>
  <c r="EV73" i="7"/>
  <c r="EW73" i="7"/>
  <c r="EX73" i="7"/>
  <c r="EY73" i="7"/>
  <c r="EZ73" i="7"/>
  <c r="FA73" i="7"/>
  <c r="FB73" i="7"/>
  <c r="FC73" i="7"/>
  <c r="FD73" i="7"/>
  <c r="FE73" i="7"/>
  <c r="FF73" i="7"/>
  <c r="FG73" i="7"/>
  <c r="FH73" i="7"/>
  <c r="FI73" i="7"/>
  <c r="FJ73" i="7"/>
  <c r="FK73" i="7"/>
  <c r="FL73" i="7"/>
  <c r="FM73" i="7"/>
  <c r="FN73" i="7"/>
  <c r="FO73" i="7"/>
  <c r="FP73" i="7"/>
  <c r="FQ73" i="7"/>
  <c r="FR73" i="7"/>
  <c r="FS73" i="7"/>
  <c r="FT73" i="7"/>
  <c r="FU73" i="7"/>
  <c r="FV73" i="7"/>
  <c r="FW73" i="7"/>
  <c r="FX73" i="7"/>
  <c r="FY73" i="7"/>
  <c r="FZ73" i="7"/>
  <c r="GA73" i="7"/>
  <c r="GB73" i="7"/>
  <c r="GC73" i="7"/>
  <c r="GD73" i="7"/>
  <c r="GE73" i="7"/>
  <c r="GF73" i="7"/>
  <c r="GG73" i="7"/>
  <c r="GH73" i="7"/>
  <c r="GI73" i="7"/>
  <c r="GJ73" i="7"/>
  <c r="GK73" i="7"/>
  <c r="GL73" i="7"/>
  <c r="GM73" i="7"/>
  <c r="GN73" i="7"/>
  <c r="GO73" i="7"/>
  <c r="GP73" i="7"/>
  <c r="GQ73" i="7"/>
  <c r="GR73" i="7"/>
  <c r="GS73" i="7"/>
  <c r="GT73" i="7"/>
  <c r="GU73" i="7"/>
  <c r="GV73" i="7"/>
  <c r="GW73" i="7"/>
  <c r="GX73" i="7"/>
  <c r="GY73" i="7"/>
  <c r="GZ73" i="7"/>
  <c r="HA73" i="7"/>
  <c r="HB73" i="7"/>
  <c r="HC73" i="7"/>
  <c r="HD73" i="7"/>
  <c r="HE73" i="7"/>
  <c r="HF73" i="7"/>
  <c r="HG73" i="7"/>
  <c r="HH73" i="7"/>
  <c r="HI73" i="7"/>
  <c r="HJ73" i="7"/>
  <c r="HK73" i="7"/>
  <c r="HL73" i="7"/>
  <c r="HM73" i="7"/>
  <c r="HN73" i="7"/>
  <c r="HO73" i="7"/>
  <c r="HP73" i="7"/>
  <c r="HQ73" i="7"/>
  <c r="HR73" i="7"/>
  <c r="HS73" i="7"/>
  <c r="HT73" i="7"/>
  <c r="HU73" i="7"/>
  <c r="HV73" i="7"/>
  <c r="HW73" i="7"/>
  <c r="HX73" i="7"/>
  <c r="HY73" i="7"/>
  <c r="HZ73" i="7"/>
  <c r="IA73" i="7"/>
  <c r="IB73" i="7"/>
  <c r="IC73" i="7"/>
  <c r="ID73" i="7"/>
  <c r="IE73" i="7"/>
  <c r="IF73" i="7"/>
  <c r="IG73" i="7"/>
  <c r="IH73" i="7"/>
  <c r="II73" i="7"/>
  <c r="IJ73" i="7"/>
  <c r="IK73" i="7"/>
  <c r="IL73" i="7"/>
  <c r="IM73" i="7"/>
  <c r="IN73" i="7"/>
  <c r="IO73" i="7"/>
  <c r="IP73" i="7"/>
  <c r="IQ73" i="7"/>
  <c r="IR73" i="7"/>
  <c r="IS73" i="7"/>
  <c r="IU73" i="7"/>
  <c r="IW73" i="7"/>
  <c r="IY73" i="7"/>
  <c r="JA73" i="7"/>
  <c r="JC73" i="7"/>
  <c r="JE73" i="7"/>
  <c r="JG73" i="7"/>
  <c r="JI73" i="7"/>
  <c r="JK73" i="7"/>
  <c r="JM73" i="7"/>
  <c r="JO73" i="7"/>
  <c r="JQ73" i="7"/>
  <c r="JS73" i="7"/>
  <c r="JU73" i="7"/>
  <c r="JW73" i="7"/>
  <c r="JY73" i="7"/>
  <c r="KA73" i="7"/>
  <c r="KC73" i="7"/>
  <c r="KE73" i="7"/>
  <c r="KG73" i="7"/>
  <c r="KI73" i="7"/>
  <c r="KK73" i="7"/>
  <c r="KM73" i="7"/>
  <c r="KO73" i="7"/>
  <c r="KQ73" i="7"/>
  <c r="KS73" i="7"/>
  <c r="KU73" i="7"/>
  <c r="KW73" i="7"/>
  <c r="KY73" i="7"/>
  <c r="LA73" i="7"/>
  <c r="LC73" i="7"/>
  <c r="LE73" i="7"/>
  <c r="LG73" i="7"/>
  <c r="LI73" i="7"/>
  <c r="LK73" i="7"/>
  <c r="LM73" i="7"/>
  <c r="LO73" i="7"/>
  <c r="LQ73" i="7"/>
  <c r="LS73" i="7"/>
  <c r="LU73" i="7"/>
  <c r="LW73" i="7"/>
  <c r="LY73" i="7"/>
  <c r="MA73" i="7"/>
  <c r="MC73" i="7"/>
  <c r="ME73" i="7"/>
  <c r="MG73" i="7"/>
  <c r="MI73" i="7"/>
  <c r="MK73" i="7"/>
  <c r="MM73" i="7"/>
  <c r="MO73" i="7"/>
  <c r="MQ73" i="7"/>
  <c r="MS73" i="7"/>
  <c r="MU73" i="7"/>
  <c r="MW73" i="7"/>
  <c r="MY73" i="7"/>
  <c r="NA73" i="7"/>
  <c r="NC73" i="7"/>
  <c r="NE73" i="7"/>
  <c r="NG73" i="7"/>
  <c r="NI73" i="7"/>
  <c r="NK73" i="7"/>
  <c r="NM73" i="7"/>
  <c r="NO73" i="7"/>
  <c r="NQ73" i="7"/>
  <c r="EB75" i="7"/>
  <c r="EB77" i="7" s="1"/>
  <c r="IA75" i="7"/>
  <c r="IA77" i="7" s="1"/>
  <c r="IE75" i="7"/>
  <c r="II75" i="7"/>
  <c r="II77" i="7" s="1"/>
  <c r="IM75" i="7"/>
  <c r="IQ75" i="7"/>
  <c r="IQ77" i="7" s="1"/>
  <c r="IU75" i="7"/>
  <c r="IW75" i="7"/>
  <c r="IW77" i="7" s="1"/>
  <c r="IY75" i="7"/>
  <c r="JA75" i="7"/>
  <c r="JA77" i="7" s="1"/>
  <c r="JC75" i="7"/>
  <c r="JE75" i="7"/>
  <c r="JE77" i="7" s="1"/>
  <c r="JG75" i="7"/>
  <c r="JI75" i="7"/>
  <c r="JI77" i="7" s="1"/>
  <c r="JK75" i="7"/>
  <c r="JM75" i="7"/>
  <c r="JM77" i="7" s="1"/>
  <c r="JO75" i="7"/>
  <c r="JQ75" i="7"/>
  <c r="JQ77" i="7" s="1"/>
  <c r="JS75" i="7"/>
  <c r="JU75" i="7"/>
  <c r="JU77" i="7" s="1"/>
  <c r="JW75" i="7"/>
  <c r="JY75" i="7"/>
  <c r="JY77" i="7" s="1"/>
  <c r="KA75" i="7"/>
  <c r="KC75" i="7"/>
  <c r="KC77" i="7" s="1"/>
  <c r="KE75" i="7"/>
  <c r="KG75" i="7"/>
  <c r="KG77" i="7" s="1"/>
  <c r="KI75" i="7"/>
  <c r="KK75" i="7"/>
  <c r="KK77" i="7" s="1"/>
  <c r="KM75" i="7"/>
  <c r="KO75" i="7"/>
  <c r="KO77" i="7" s="1"/>
  <c r="KQ75" i="7"/>
  <c r="KS75" i="7"/>
  <c r="KS77" i="7" s="1"/>
  <c r="KU75" i="7"/>
  <c r="KU77" i="7" s="1"/>
  <c r="KW75" i="7"/>
  <c r="KW77" i="7" s="1"/>
  <c r="KY75" i="7"/>
  <c r="KY77" i="7" s="1"/>
  <c r="LA75" i="7"/>
  <c r="LA77" i="7" s="1"/>
  <c r="LC75" i="7"/>
  <c r="LC77" i="7" s="1"/>
  <c r="LE75" i="7"/>
  <c r="LE77" i="7" s="1"/>
  <c r="LG75" i="7"/>
  <c r="LG77" i="7" s="1"/>
  <c r="LI75" i="7"/>
  <c r="LI77" i="7" s="1"/>
  <c r="LK75" i="7"/>
  <c r="LK77" i="7" s="1"/>
  <c r="LM75" i="7"/>
  <c r="LM77" i="7" s="1"/>
  <c r="LO75" i="7"/>
  <c r="LO77" i="7" s="1"/>
  <c r="LQ75" i="7"/>
  <c r="LQ77" i="7" s="1"/>
  <c r="LS75" i="7"/>
  <c r="LS77" i="7" s="1"/>
  <c r="LU75" i="7"/>
  <c r="LU77" i="7" s="1"/>
  <c r="LW75" i="7"/>
  <c r="LW77" i="7" s="1"/>
  <c r="LY75" i="7"/>
  <c r="LY77" i="7" s="1"/>
  <c r="MA75" i="7"/>
  <c r="MA77" i="7" s="1"/>
  <c r="MC75" i="7"/>
  <c r="MC77" i="7" s="1"/>
  <c r="ME75" i="7"/>
  <c r="ME77" i="7" s="1"/>
  <c r="MG75" i="7"/>
  <c r="MG77" i="7" s="1"/>
  <c r="MI75" i="7"/>
  <c r="MI77" i="7" s="1"/>
  <c r="MK75" i="7"/>
  <c r="MK77" i="7" s="1"/>
  <c r="MM75" i="7"/>
  <c r="MM77" i="7" s="1"/>
  <c r="MO75" i="7"/>
  <c r="MO77" i="7" s="1"/>
  <c r="MQ75" i="7"/>
  <c r="MQ77" i="7" s="1"/>
  <c r="MS75" i="7"/>
  <c r="MS77" i="7" s="1"/>
  <c r="MU75" i="7"/>
  <c r="MU77" i="7" s="1"/>
  <c r="MW75" i="7"/>
  <c r="MW77" i="7" s="1"/>
  <c r="MY75" i="7"/>
  <c r="MY77" i="7" s="1"/>
  <c r="NA75" i="7"/>
  <c r="NA77" i="7" s="1"/>
  <c r="NC75" i="7"/>
  <c r="NC77" i="7" s="1"/>
  <c r="NE75" i="7"/>
  <c r="NE77" i="7" s="1"/>
  <c r="NG75" i="7"/>
  <c r="NG77" i="7" s="1"/>
  <c r="NI75" i="7"/>
  <c r="NI77" i="7" s="1"/>
  <c r="NK75" i="7"/>
  <c r="NK77" i="7" s="1"/>
  <c r="NM75" i="7"/>
  <c r="NM77" i="7" s="1"/>
  <c r="NO75" i="7"/>
  <c r="NO77" i="7" s="1"/>
  <c r="NQ75" i="7"/>
  <c r="NQ77" i="7" s="1"/>
  <c r="FJ77" i="7"/>
  <c r="HV77" i="7"/>
  <c r="IE77" i="7"/>
  <c r="IM77" i="7"/>
  <c r="IU77" i="7"/>
  <c r="IY77" i="7"/>
  <c r="JC77" i="7"/>
  <c r="JG77" i="7"/>
  <c r="JK77" i="7"/>
  <c r="JO77" i="7"/>
  <c r="JS77" i="7"/>
  <c r="JW77" i="7"/>
  <c r="KA77" i="7"/>
  <c r="KE77" i="7"/>
  <c r="KI77" i="7"/>
  <c r="KM77" i="7"/>
  <c r="KQ77" i="7"/>
  <c r="LH77" i="7"/>
  <c r="LX77" i="7"/>
  <c r="MN77" i="7"/>
  <c r="ND77" i="7"/>
  <c r="E78" i="7"/>
  <c r="F78" i="7"/>
  <c r="G78" i="7"/>
  <c r="H78" i="7"/>
  <c r="I78" i="7"/>
  <c r="J78" i="7"/>
  <c r="K78" i="7"/>
  <c r="L78" i="7"/>
  <c r="M78" i="7"/>
  <c r="N78" i="7"/>
  <c r="O78" i="7"/>
  <c r="P78" i="7"/>
  <c r="Q78" i="7"/>
  <c r="R78" i="7"/>
  <c r="S78" i="7"/>
  <c r="T78" i="7"/>
  <c r="U78" i="7"/>
  <c r="V78" i="7"/>
  <c r="W78" i="7"/>
  <c r="X78" i="7"/>
  <c r="Y78" i="7"/>
  <c r="Z78" i="7"/>
  <c r="AA78" i="7"/>
  <c r="AB78" i="7"/>
  <c r="AC78" i="7"/>
  <c r="AD78" i="7"/>
  <c r="AE78" i="7"/>
  <c r="AF78" i="7"/>
  <c r="AG78" i="7"/>
  <c r="AH78" i="7"/>
  <c r="AI78" i="7"/>
  <c r="AJ78" i="7"/>
  <c r="AK78" i="7"/>
  <c r="AL78" i="7"/>
  <c r="AM78" i="7"/>
  <c r="AN78" i="7"/>
  <c r="AO78" i="7"/>
  <c r="AP78" i="7"/>
  <c r="AQ78" i="7"/>
  <c r="AR78" i="7"/>
  <c r="AS78" i="7"/>
  <c r="AT78" i="7"/>
  <c r="AU78" i="7"/>
  <c r="AV78" i="7"/>
  <c r="AW78" i="7"/>
  <c r="AX78" i="7"/>
  <c r="AY78" i="7"/>
  <c r="AZ78" i="7"/>
  <c r="BA78" i="7"/>
  <c r="BB78" i="7"/>
  <c r="BC78" i="7"/>
  <c r="BD78" i="7"/>
  <c r="BE78" i="7"/>
  <c r="BF78" i="7"/>
  <c r="BG78" i="7"/>
  <c r="BH78" i="7"/>
  <c r="BI78" i="7"/>
  <c r="BJ78" i="7"/>
  <c r="BK78" i="7"/>
  <c r="BL78" i="7"/>
  <c r="BM78" i="7"/>
  <c r="BN78" i="7"/>
  <c r="BO78" i="7"/>
  <c r="BP78" i="7"/>
  <c r="BQ78" i="7"/>
  <c r="BR78" i="7"/>
  <c r="BS78" i="7"/>
  <c r="BT78" i="7"/>
  <c r="BU78" i="7"/>
  <c r="BV78" i="7"/>
  <c r="BW78" i="7"/>
  <c r="BX78" i="7"/>
  <c r="BY78" i="7"/>
  <c r="BZ78" i="7"/>
  <c r="CA78" i="7"/>
  <c r="CB78" i="7"/>
  <c r="CC78" i="7"/>
  <c r="CD78" i="7"/>
  <c r="CE78" i="7"/>
  <c r="CF78" i="7"/>
  <c r="CG78" i="7"/>
  <c r="CH78" i="7"/>
  <c r="CI78" i="7"/>
  <c r="CJ78" i="7"/>
  <c r="CK78" i="7"/>
  <c r="CL78" i="7"/>
  <c r="CM78" i="7"/>
  <c r="CN78" i="7"/>
  <c r="CO78" i="7"/>
  <c r="CP78" i="7"/>
  <c r="CQ78" i="7"/>
  <c r="CR78" i="7"/>
  <c r="CS78" i="7"/>
  <c r="CT78" i="7"/>
  <c r="CU78" i="7"/>
  <c r="CV78" i="7"/>
  <c r="CW78" i="7"/>
  <c r="CX78" i="7"/>
  <c r="CY78" i="7"/>
  <c r="CZ78" i="7"/>
  <c r="DA78" i="7"/>
  <c r="DB78" i="7"/>
  <c r="DC78" i="7"/>
  <c r="DD78" i="7"/>
  <c r="DE78" i="7"/>
  <c r="DF78" i="7"/>
  <c r="DG78" i="7"/>
  <c r="DH78" i="7"/>
  <c r="DI78" i="7"/>
  <c r="DJ78" i="7"/>
  <c r="DK78" i="7"/>
  <c r="DL78" i="7"/>
  <c r="DM78" i="7"/>
  <c r="DN78" i="7"/>
  <c r="DO78" i="7"/>
  <c r="DP78" i="7"/>
  <c r="DQ78" i="7"/>
  <c r="DR78" i="7"/>
  <c r="DS78" i="7"/>
  <c r="DT78" i="7"/>
  <c r="DU78" i="7"/>
  <c r="DV78" i="7"/>
  <c r="DW78" i="7"/>
  <c r="DX78" i="7"/>
  <c r="DY78" i="7"/>
  <c r="DZ78" i="7"/>
  <c r="EA78" i="7"/>
  <c r="EB78" i="7"/>
  <c r="EC78" i="7"/>
  <c r="ED78" i="7"/>
  <c r="EE78" i="7"/>
  <c r="EF78" i="7"/>
  <c r="EG78" i="7"/>
  <c r="EH78" i="7"/>
  <c r="EI78" i="7"/>
  <c r="EJ78" i="7"/>
  <c r="EK78" i="7"/>
  <c r="EL78" i="7"/>
  <c r="EM78" i="7"/>
  <c r="EN78" i="7"/>
  <c r="EO78" i="7"/>
  <c r="EP78" i="7"/>
  <c r="EQ78" i="7"/>
  <c r="ER78" i="7"/>
  <c r="ES78" i="7"/>
  <c r="ET78" i="7"/>
  <c r="EU78" i="7"/>
  <c r="EV78" i="7"/>
  <c r="EW78" i="7"/>
  <c r="EX78" i="7"/>
  <c r="EY78" i="7"/>
  <c r="EZ78" i="7"/>
  <c r="FA78" i="7"/>
  <c r="FB78" i="7"/>
  <c r="FC78" i="7"/>
  <c r="FD78" i="7"/>
  <c r="FE78" i="7"/>
  <c r="FF78" i="7"/>
  <c r="FG78" i="7"/>
  <c r="FH78" i="7"/>
  <c r="FI78" i="7"/>
  <c r="FJ78" i="7"/>
  <c r="FK78" i="7"/>
  <c r="FL78" i="7"/>
  <c r="FM78" i="7"/>
  <c r="FN78" i="7"/>
  <c r="FO78" i="7"/>
  <c r="FP78" i="7"/>
  <c r="FQ78" i="7"/>
  <c r="FR78" i="7"/>
  <c r="FS78" i="7"/>
  <c r="FT78" i="7"/>
  <c r="FU78" i="7"/>
  <c r="FV78" i="7"/>
  <c r="FW78" i="7"/>
  <c r="FX78" i="7"/>
  <c r="FY78" i="7"/>
  <c r="FZ78" i="7"/>
  <c r="GA78" i="7"/>
  <c r="GB78" i="7"/>
  <c r="GC78" i="7"/>
  <c r="GD78" i="7"/>
  <c r="GE78" i="7"/>
  <c r="GF78" i="7"/>
  <c r="GG78" i="7"/>
  <c r="GH78" i="7"/>
  <c r="GI78" i="7"/>
  <c r="GJ78" i="7"/>
  <c r="GK78" i="7"/>
  <c r="GL78" i="7"/>
  <c r="GM78" i="7"/>
  <c r="GN78" i="7"/>
  <c r="GO78" i="7"/>
  <c r="GP78" i="7"/>
  <c r="GQ78" i="7"/>
  <c r="GR78" i="7"/>
  <c r="GS78" i="7"/>
  <c r="GT78" i="7"/>
  <c r="GU78" i="7"/>
  <c r="GV78" i="7"/>
  <c r="GW78" i="7"/>
  <c r="GX78" i="7"/>
  <c r="GY78" i="7"/>
  <c r="GZ78" i="7"/>
  <c r="HA78" i="7"/>
  <c r="HB78" i="7"/>
  <c r="HC78" i="7"/>
  <c r="HD78" i="7"/>
  <c r="HE78" i="7"/>
  <c r="HF78" i="7"/>
  <c r="HG78" i="7"/>
  <c r="HH78" i="7"/>
  <c r="HI78" i="7"/>
  <c r="HJ78" i="7"/>
  <c r="HK78" i="7"/>
  <c r="HL78" i="7"/>
  <c r="HM78" i="7"/>
  <c r="HN78" i="7"/>
  <c r="HO78" i="7"/>
  <c r="HP78" i="7"/>
  <c r="HQ78" i="7"/>
  <c r="HR78" i="7"/>
  <c r="HS78" i="7"/>
  <c r="HT78" i="7"/>
  <c r="HU78" i="7"/>
  <c r="HV78" i="7"/>
  <c r="HW78" i="7"/>
  <c r="HX78" i="7"/>
  <c r="HY78" i="7"/>
  <c r="HZ78" i="7"/>
  <c r="IA78" i="7"/>
  <c r="IB78" i="7"/>
  <c r="IC78" i="7"/>
  <c r="ID78" i="7"/>
  <c r="IE78" i="7"/>
  <c r="IF78" i="7"/>
  <c r="IG78" i="7"/>
  <c r="IH78" i="7"/>
  <c r="II78" i="7"/>
  <c r="IJ78" i="7"/>
  <c r="IK78" i="7"/>
  <c r="IL78" i="7"/>
  <c r="IM78" i="7"/>
  <c r="IN78" i="7"/>
  <c r="IO78" i="7"/>
  <c r="IP78" i="7"/>
  <c r="IP97" i="7" s="1"/>
  <c r="IP99" i="7" s="1"/>
  <c r="IQ78" i="7"/>
  <c r="IR78" i="7"/>
  <c r="IS78" i="7"/>
  <c r="IU78" i="7"/>
  <c r="IW78" i="7"/>
  <c r="IY78" i="7"/>
  <c r="JA78" i="7"/>
  <c r="JC78" i="7"/>
  <c r="JE78" i="7"/>
  <c r="JG78" i="7"/>
  <c r="JI78" i="7"/>
  <c r="JK78" i="7"/>
  <c r="JM78" i="7"/>
  <c r="JO78" i="7"/>
  <c r="JQ78" i="7"/>
  <c r="JS78" i="7"/>
  <c r="JU78" i="7"/>
  <c r="JW78" i="7"/>
  <c r="JY78" i="7"/>
  <c r="KA78" i="7"/>
  <c r="KC78" i="7"/>
  <c r="KE78" i="7"/>
  <c r="KG78" i="7"/>
  <c r="KI78" i="7"/>
  <c r="KK78" i="7"/>
  <c r="KM78" i="7"/>
  <c r="KO78" i="7"/>
  <c r="KQ78" i="7"/>
  <c r="KS78" i="7"/>
  <c r="KU78" i="7"/>
  <c r="KW78" i="7"/>
  <c r="KY78" i="7"/>
  <c r="LA78" i="7"/>
  <c r="LC78" i="7"/>
  <c r="LE78" i="7"/>
  <c r="LG78" i="7"/>
  <c r="LG97" i="7" s="1"/>
  <c r="LG99" i="7" s="1"/>
  <c r="LI78" i="7"/>
  <c r="LK78" i="7"/>
  <c r="LM78" i="7"/>
  <c r="LO78" i="7"/>
  <c r="LO97" i="7" s="1"/>
  <c r="LO99" i="7" s="1"/>
  <c r="LQ78" i="7"/>
  <c r="LS78" i="7"/>
  <c r="LU78" i="7"/>
  <c r="LW78" i="7"/>
  <c r="LY78" i="7"/>
  <c r="MA78" i="7"/>
  <c r="MC78" i="7"/>
  <c r="ME78" i="7"/>
  <c r="MG78" i="7"/>
  <c r="MI78" i="7"/>
  <c r="MK78" i="7"/>
  <c r="MM78" i="7"/>
  <c r="MO78" i="7"/>
  <c r="MQ78" i="7"/>
  <c r="MS78" i="7"/>
  <c r="MU78" i="7"/>
  <c r="MU97" i="7" s="1"/>
  <c r="MU99" i="7" s="1"/>
  <c r="MW78" i="7"/>
  <c r="MY78" i="7"/>
  <c r="NA78" i="7"/>
  <c r="NC78" i="7"/>
  <c r="NC97" i="7" s="1"/>
  <c r="NC99" i="7" s="1"/>
  <c r="NE78" i="7"/>
  <c r="NG78" i="7"/>
  <c r="NI78" i="7"/>
  <c r="NK78" i="7"/>
  <c r="NM78" i="7"/>
  <c r="NO78" i="7"/>
  <c r="NQ78" i="7"/>
  <c r="E83" i="7"/>
  <c r="F83" i="7"/>
  <c r="G83" i="7"/>
  <c r="H83" i="7"/>
  <c r="I83" i="7"/>
  <c r="J83" i="7"/>
  <c r="K83" i="7"/>
  <c r="L83" i="7"/>
  <c r="M83" i="7"/>
  <c r="N83" i="7"/>
  <c r="O83" i="7"/>
  <c r="P83" i="7"/>
  <c r="Q83" i="7"/>
  <c r="R83" i="7"/>
  <c r="S83" i="7"/>
  <c r="T83" i="7"/>
  <c r="U83" i="7"/>
  <c r="V83" i="7"/>
  <c r="W83" i="7"/>
  <c r="X83" i="7"/>
  <c r="Y83" i="7"/>
  <c r="Z83" i="7"/>
  <c r="AA83" i="7"/>
  <c r="AB83" i="7"/>
  <c r="AC83" i="7"/>
  <c r="AD83" i="7"/>
  <c r="AE83" i="7"/>
  <c r="AF83" i="7"/>
  <c r="AG83" i="7"/>
  <c r="AH83" i="7"/>
  <c r="AI83" i="7"/>
  <c r="AJ83" i="7"/>
  <c r="AK83" i="7"/>
  <c r="AL83" i="7"/>
  <c r="AM83" i="7"/>
  <c r="AN83" i="7"/>
  <c r="AO83" i="7"/>
  <c r="AP83" i="7"/>
  <c r="AQ83" i="7"/>
  <c r="AR83" i="7"/>
  <c r="AS83" i="7"/>
  <c r="AT83" i="7"/>
  <c r="AU83" i="7"/>
  <c r="AV83" i="7"/>
  <c r="AW83" i="7"/>
  <c r="AX83" i="7"/>
  <c r="AY83" i="7"/>
  <c r="AZ83" i="7"/>
  <c r="BA83" i="7"/>
  <c r="BB83" i="7"/>
  <c r="BC83" i="7"/>
  <c r="BD83" i="7"/>
  <c r="BE83" i="7"/>
  <c r="BF83" i="7"/>
  <c r="BG83" i="7"/>
  <c r="BH83" i="7"/>
  <c r="BI83" i="7"/>
  <c r="BJ83" i="7"/>
  <c r="BK83" i="7"/>
  <c r="BL83" i="7"/>
  <c r="BM83" i="7"/>
  <c r="BN83" i="7"/>
  <c r="BO83" i="7"/>
  <c r="BP83" i="7"/>
  <c r="BQ83" i="7"/>
  <c r="BR83" i="7"/>
  <c r="BS83" i="7"/>
  <c r="BT83" i="7"/>
  <c r="BU83" i="7"/>
  <c r="BV83" i="7"/>
  <c r="BW83" i="7"/>
  <c r="BX83" i="7"/>
  <c r="BY83" i="7"/>
  <c r="BZ83" i="7"/>
  <c r="CA83" i="7"/>
  <c r="CB83" i="7"/>
  <c r="CC83" i="7"/>
  <c r="CD83" i="7"/>
  <c r="CE83" i="7"/>
  <c r="CF83" i="7"/>
  <c r="CG83" i="7"/>
  <c r="CH83" i="7"/>
  <c r="CI83" i="7"/>
  <c r="CJ83" i="7"/>
  <c r="CK83" i="7"/>
  <c r="CL83" i="7"/>
  <c r="CM83" i="7"/>
  <c r="CN83" i="7"/>
  <c r="CO83" i="7"/>
  <c r="CP83" i="7"/>
  <c r="CQ83" i="7"/>
  <c r="CR83" i="7"/>
  <c r="CS83" i="7"/>
  <c r="CT83" i="7"/>
  <c r="CU83" i="7"/>
  <c r="CV83" i="7"/>
  <c r="CW83" i="7"/>
  <c r="CX83" i="7"/>
  <c r="CY83" i="7"/>
  <c r="CZ83" i="7"/>
  <c r="DA83" i="7"/>
  <c r="DB83" i="7"/>
  <c r="DC83" i="7"/>
  <c r="DD83" i="7"/>
  <c r="DE83" i="7"/>
  <c r="DF83" i="7"/>
  <c r="DG83" i="7"/>
  <c r="DH83" i="7"/>
  <c r="DI83" i="7"/>
  <c r="DJ83" i="7"/>
  <c r="DK83" i="7"/>
  <c r="DL83" i="7"/>
  <c r="DM83" i="7"/>
  <c r="DN83" i="7"/>
  <c r="DO83" i="7"/>
  <c r="DP83" i="7"/>
  <c r="DQ83" i="7"/>
  <c r="DR83" i="7"/>
  <c r="DS83" i="7"/>
  <c r="DT83" i="7"/>
  <c r="DU83" i="7"/>
  <c r="DV83" i="7"/>
  <c r="DW83" i="7"/>
  <c r="DX83" i="7"/>
  <c r="DY83" i="7"/>
  <c r="DZ83" i="7"/>
  <c r="EA83" i="7"/>
  <c r="EB83" i="7"/>
  <c r="EC83" i="7"/>
  <c r="ED83" i="7"/>
  <c r="EE83" i="7"/>
  <c r="EF83" i="7"/>
  <c r="EG83" i="7"/>
  <c r="EI83" i="7"/>
  <c r="EJ83" i="7"/>
  <c r="EK83" i="7"/>
  <c r="EL83" i="7"/>
  <c r="EM83" i="7"/>
  <c r="EN83" i="7"/>
  <c r="EO83" i="7"/>
  <c r="EP83" i="7"/>
  <c r="EQ83" i="7"/>
  <c r="ER83" i="7"/>
  <c r="ES83" i="7"/>
  <c r="ET83" i="7"/>
  <c r="EU83" i="7"/>
  <c r="EV83" i="7"/>
  <c r="EW83" i="7"/>
  <c r="EX83" i="7"/>
  <c r="EY83" i="7"/>
  <c r="EZ83" i="7"/>
  <c r="FA83" i="7"/>
  <c r="FB83" i="7"/>
  <c r="FC83" i="7"/>
  <c r="FD83" i="7"/>
  <c r="FE83" i="7"/>
  <c r="FF83" i="7"/>
  <c r="FG83" i="7"/>
  <c r="FH83" i="7"/>
  <c r="FI83" i="7"/>
  <c r="FJ83" i="7"/>
  <c r="FK83" i="7"/>
  <c r="FL83" i="7"/>
  <c r="FM83" i="7"/>
  <c r="FN83" i="7"/>
  <c r="FO83" i="7"/>
  <c r="FP83" i="7"/>
  <c r="FQ83" i="7"/>
  <c r="FR83" i="7"/>
  <c r="FS83" i="7"/>
  <c r="FT83" i="7"/>
  <c r="FU83" i="7"/>
  <c r="FV83" i="7"/>
  <c r="FW83" i="7"/>
  <c r="FX83" i="7"/>
  <c r="FY83" i="7"/>
  <c r="FZ83" i="7"/>
  <c r="GA83" i="7"/>
  <c r="GB83" i="7"/>
  <c r="GC83" i="7"/>
  <c r="GD83" i="7"/>
  <c r="GE83" i="7"/>
  <c r="GF83" i="7"/>
  <c r="GG83" i="7"/>
  <c r="GH83" i="7"/>
  <c r="GI83" i="7"/>
  <c r="GJ83" i="7"/>
  <c r="GK83" i="7"/>
  <c r="GL83" i="7"/>
  <c r="GM83" i="7"/>
  <c r="GN83" i="7"/>
  <c r="GO83" i="7"/>
  <c r="GP83" i="7"/>
  <c r="GQ83" i="7"/>
  <c r="GR83" i="7"/>
  <c r="GS83" i="7"/>
  <c r="GT83" i="7"/>
  <c r="GU83" i="7"/>
  <c r="GV83" i="7"/>
  <c r="GW83" i="7"/>
  <c r="GX83" i="7"/>
  <c r="GY83" i="7"/>
  <c r="GZ83" i="7"/>
  <c r="HA83" i="7"/>
  <c r="HB83" i="7"/>
  <c r="HC83" i="7"/>
  <c r="HD83" i="7"/>
  <c r="HE83" i="7"/>
  <c r="HF83" i="7"/>
  <c r="HG83" i="7"/>
  <c r="HH83" i="7"/>
  <c r="HI83" i="7"/>
  <c r="HJ83" i="7"/>
  <c r="HK83" i="7"/>
  <c r="HL83" i="7"/>
  <c r="HM83" i="7"/>
  <c r="HN83" i="7"/>
  <c r="HO83" i="7"/>
  <c r="HP83" i="7"/>
  <c r="HQ83" i="7"/>
  <c r="HR83" i="7"/>
  <c r="HS83" i="7"/>
  <c r="HT83" i="7"/>
  <c r="HU83" i="7"/>
  <c r="HV83" i="7"/>
  <c r="HW83" i="7"/>
  <c r="HX83" i="7"/>
  <c r="HY83" i="7"/>
  <c r="HZ83" i="7"/>
  <c r="IA83" i="7"/>
  <c r="IB83" i="7"/>
  <c r="IC83" i="7"/>
  <c r="ID83" i="7"/>
  <c r="IE83" i="7"/>
  <c r="IF83" i="7"/>
  <c r="IG83" i="7"/>
  <c r="IH83" i="7"/>
  <c r="II83" i="7"/>
  <c r="IJ83" i="7"/>
  <c r="IK83" i="7"/>
  <c r="IL83" i="7"/>
  <c r="IM83" i="7"/>
  <c r="IN83" i="7"/>
  <c r="IO83" i="7"/>
  <c r="IP83" i="7"/>
  <c r="IQ83" i="7"/>
  <c r="IR83" i="7"/>
  <c r="IS83" i="7"/>
  <c r="IU83" i="7"/>
  <c r="IW83" i="7"/>
  <c r="IY83" i="7"/>
  <c r="JA83" i="7"/>
  <c r="JC83" i="7"/>
  <c r="JE83" i="7"/>
  <c r="JG83" i="7"/>
  <c r="JI83" i="7"/>
  <c r="JK83" i="7"/>
  <c r="JM83" i="7"/>
  <c r="JO83" i="7"/>
  <c r="JQ83" i="7"/>
  <c r="JS83" i="7"/>
  <c r="JU83" i="7"/>
  <c r="JW83" i="7"/>
  <c r="JY83" i="7"/>
  <c r="KA83" i="7"/>
  <c r="KC83" i="7"/>
  <c r="KE83" i="7"/>
  <c r="KG83" i="7"/>
  <c r="KI83" i="7"/>
  <c r="KK83" i="7"/>
  <c r="KM83" i="7"/>
  <c r="KO83" i="7"/>
  <c r="KQ83" i="7"/>
  <c r="KS83" i="7"/>
  <c r="KU83" i="7"/>
  <c r="KW83" i="7"/>
  <c r="KY83" i="7"/>
  <c r="LA83" i="7"/>
  <c r="LC83" i="7"/>
  <c r="LE83" i="7"/>
  <c r="LG83" i="7"/>
  <c r="LI83" i="7"/>
  <c r="LK83" i="7"/>
  <c r="LM83" i="7"/>
  <c r="LO83" i="7"/>
  <c r="LQ83" i="7"/>
  <c r="LS83" i="7"/>
  <c r="LU83" i="7"/>
  <c r="LW83" i="7"/>
  <c r="LY83" i="7"/>
  <c r="MA83" i="7"/>
  <c r="MC83" i="7"/>
  <c r="ME83" i="7"/>
  <c r="MG83" i="7"/>
  <c r="MI83" i="7"/>
  <c r="MK83" i="7"/>
  <c r="MM83" i="7"/>
  <c r="MO83" i="7"/>
  <c r="MQ83" i="7"/>
  <c r="MS83" i="7"/>
  <c r="MU83" i="7"/>
  <c r="MW83" i="7"/>
  <c r="MY83" i="7"/>
  <c r="NA83" i="7"/>
  <c r="NC83" i="7"/>
  <c r="NE83" i="7"/>
  <c r="NG83" i="7"/>
  <c r="NI83" i="7"/>
  <c r="NK83" i="7"/>
  <c r="NM83" i="7"/>
  <c r="NO83" i="7"/>
  <c r="NQ83" i="7"/>
  <c r="E84" i="7"/>
  <c r="F84" i="7"/>
  <c r="G84" i="7"/>
  <c r="H84" i="7"/>
  <c r="I84" i="7"/>
  <c r="J84" i="7"/>
  <c r="K84" i="7"/>
  <c r="L84" i="7"/>
  <c r="M84" i="7"/>
  <c r="N84" i="7"/>
  <c r="O84" i="7"/>
  <c r="P84" i="7"/>
  <c r="Q84" i="7"/>
  <c r="R84" i="7"/>
  <c r="S84" i="7"/>
  <c r="T84" i="7"/>
  <c r="U84" i="7"/>
  <c r="V84" i="7"/>
  <c r="W84" i="7"/>
  <c r="X84" i="7"/>
  <c r="Y84" i="7"/>
  <c r="Z84" i="7"/>
  <c r="AA84" i="7"/>
  <c r="AB84" i="7"/>
  <c r="AC84" i="7"/>
  <c r="AD84" i="7"/>
  <c r="AE84" i="7"/>
  <c r="AF84" i="7"/>
  <c r="AG84" i="7"/>
  <c r="AH84" i="7"/>
  <c r="AI84" i="7"/>
  <c r="AJ84" i="7"/>
  <c r="AK84" i="7"/>
  <c r="AL84" i="7"/>
  <c r="AM84" i="7"/>
  <c r="AN84" i="7"/>
  <c r="AO84" i="7"/>
  <c r="AP84" i="7"/>
  <c r="AQ84" i="7"/>
  <c r="AR84" i="7"/>
  <c r="AS84" i="7"/>
  <c r="AT84" i="7"/>
  <c r="AU84" i="7"/>
  <c r="AV84" i="7"/>
  <c r="AW84" i="7"/>
  <c r="AX84" i="7"/>
  <c r="AY84" i="7"/>
  <c r="AZ84" i="7"/>
  <c r="BA84" i="7"/>
  <c r="BB84" i="7"/>
  <c r="BC84" i="7"/>
  <c r="BD84" i="7"/>
  <c r="BE84" i="7"/>
  <c r="BF84" i="7"/>
  <c r="BG84" i="7"/>
  <c r="BH84" i="7"/>
  <c r="BI84" i="7"/>
  <c r="BJ84" i="7"/>
  <c r="BK84" i="7"/>
  <c r="BL84" i="7"/>
  <c r="BM84" i="7"/>
  <c r="BN84" i="7"/>
  <c r="BO84" i="7"/>
  <c r="BP84" i="7"/>
  <c r="BQ84" i="7"/>
  <c r="BR84" i="7"/>
  <c r="BS84" i="7"/>
  <c r="BT84" i="7"/>
  <c r="BU84" i="7"/>
  <c r="BV84" i="7"/>
  <c r="BW84" i="7"/>
  <c r="BX84" i="7"/>
  <c r="BY84" i="7"/>
  <c r="BZ84" i="7"/>
  <c r="CA84" i="7"/>
  <c r="CB84" i="7"/>
  <c r="CC84" i="7"/>
  <c r="CD84" i="7"/>
  <c r="CE84" i="7"/>
  <c r="CF84" i="7"/>
  <c r="CG84" i="7"/>
  <c r="CH84" i="7"/>
  <c r="CI84" i="7"/>
  <c r="CJ84" i="7"/>
  <c r="CK84" i="7"/>
  <c r="CL84" i="7"/>
  <c r="CM84" i="7"/>
  <c r="CN84" i="7"/>
  <c r="CO84" i="7"/>
  <c r="CP84" i="7"/>
  <c r="CQ84" i="7"/>
  <c r="CR84" i="7"/>
  <c r="CS84" i="7"/>
  <c r="CT84" i="7"/>
  <c r="CU84" i="7"/>
  <c r="CV84" i="7"/>
  <c r="CW84" i="7"/>
  <c r="CX84" i="7"/>
  <c r="CY84" i="7"/>
  <c r="CZ84" i="7"/>
  <c r="DA84" i="7"/>
  <c r="DB84" i="7"/>
  <c r="DC84" i="7"/>
  <c r="DD84" i="7"/>
  <c r="DE84" i="7"/>
  <c r="DF84" i="7"/>
  <c r="DG84" i="7"/>
  <c r="DH84" i="7"/>
  <c r="DI84" i="7"/>
  <c r="DJ84" i="7"/>
  <c r="DK84" i="7"/>
  <c r="DL84" i="7"/>
  <c r="DM84" i="7"/>
  <c r="DN84" i="7"/>
  <c r="DO84" i="7"/>
  <c r="DP84" i="7"/>
  <c r="DQ84" i="7"/>
  <c r="DR84" i="7"/>
  <c r="DS84" i="7"/>
  <c r="DT84" i="7"/>
  <c r="DU84" i="7"/>
  <c r="DV84" i="7"/>
  <c r="DW84" i="7"/>
  <c r="DX84" i="7"/>
  <c r="DY84" i="7"/>
  <c r="DZ84" i="7"/>
  <c r="EA84" i="7"/>
  <c r="EB84" i="7"/>
  <c r="EC84" i="7"/>
  <c r="ED84" i="7"/>
  <c r="EE84" i="7"/>
  <c r="EF84" i="7"/>
  <c r="EG84" i="7"/>
  <c r="EH84" i="7"/>
  <c r="EI84" i="7"/>
  <c r="EJ84" i="7"/>
  <c r="EK84" i="7"/>
  <c r="EL84" i="7"/>
  <c r="EM84" i="7"/>
  <c r="EN84" i="7"/>
  <c r="EO84" i="7"/>
  <c r="EP84" i="7"/>
  <c r="EQ84" i="7"/>
  <c r="ER84" i="7"/>
  <c r="ES84" i="7"/>
  <c r="ET84" i="7"/>
  <c r="EU84" i="7"/>
  <c r="EV84" i="7"/>
  <c r="EW84" i="7"/>
  <c r="EX84" i="7"/>
  <c r="EY84" i="7"/>
  <c r="EZ84" i="7"/>
  <c r="FA84" i="7"/>
  <c r="FB84" i="7"/>
  <c r="FC84" i="7"/>
  <c r="FD84" i="7"/>
  <c r="FE84" i="7"/>
  <c r="FF84" i="7"/>
  <c r="FG84" i="7"/>
  <c r="FH84" i="7"/>
  <c r="FI84" i="7"/>
  <c r="FJ84" i="7"/>
  <c r="FK84" i="7"/>
  <c r="FL84" i="7"/>
  <c r="FM84" i="7"/>
  <c r="FN84" i="7"/>
  <c r="FO84" i="7"/>
  <c r="FP84" i="7"/>
  <c r="FQ84" i="7"/>
  <c r="FR84" i="7"/>
  <c r="FS84" i="7"/>
  <c r="FT84" i="7"/>
  <c r="FU84" i="7"/>
  <c r="FV84" i="7"/>
  <c r="FW84" i="7"/>
  <c r="FX84" i="7"/>
  <c r="FY84" i="7"/>
  <c r="FZ84" i="7"/>
  <c r="GA84" i="7"/>
  <c r="GB84" i="7"/>
  <c r="GC84" i="7"/>
  <c r="GD84" i="7"/>
  <c r="GE84" i="7"/>
  <c r="GF84" i="7"/>
  <c r="GG84" i="7"/>
  <c r="GH84" i="7"/>
  <c r="GI84" i="7"/>
  <c r="GJ84" i="7"/>
  <c r="GK84" i="7"/>
  <c r="GL84" i="7"/>
  <c r="GM84" i="7"/>
  <c r="GN84" i="7"/>
  <c r="GO84" i="7"/>
  <c r="GP84" i="7"/>
  <c r="GQ84" i="7"/>
  <c r="GR84" i="7"/>
  <c r="GS84" i="7"/>
  <c r="GT84" i="7"/>
  <c r="GU84" i="7"/>
  <c r="GV84" i="7"/>
  <c r="GW84" i="7"/>
  <c r="GX84" i="7"/>
  <c r="GY84" i="7"/>
  <c r="GZ84" i="7"/>
  <c r="HA84" i="7"/>
  <c r="HB84" i="7"/>
  <c r="HC84" i="7"/>
  <c r="HD84" i="7"/>
  <c r="HE84" i="7"/>
  <c r="HF84" i="7"/>
  <c r="HG84" i="7"/>
  <c r="HH84" i="7"/>
  <c r="HI84" i="7"/>
  <c r="HJ84" i="7"/>
  <c r="HK84" i="7"/>
  <c r="HL84" i="7"/>
  <c r="HM84" i="7"/>
  <c r="HN84" i="7"/>
  <c r="HO84" i="7"/>
  <c r="HP84" i="7"/>
  <c r="HQ84" i="7"/>
  <c r="HR84" i="7"/>
  <c r="HS84" i="7"/>
  <c r="HT84" i="7"/>
  <c r="HU84" i="7"/>
  <c r="HV84" i="7"/>
  <c r="HW84" i="7"/>
  <c r="HX84" i="7"/>
  <c r="HY84" i="7"/>
  <c r="HZ84" i="7"/>
  <c r="IA84" i="7"/>
  <c r="IB84" i="7"/>
  <c r="IC84" i="7"/>
  <c r="ID84" i="7"/>
  <c r="IE84" i="7"/>
  <c r="IF84" i="7"/>
  <c r="IG84" i="7"/>
  <c r="IH84" i="7"/>
  <c r="II84" i="7"/>
  <c r="IJ84" i="7"/>
  <c r="IK84" i="7"/>
  <c r="IL84" i="7"/>
  <c r="IM84" i="7"/>
  <c r="IN84" i="7"/>
  <c r="IO84" i="7"/>
  <c r="IP84" i="7"/>
  <c r="IQ84" i="7"/>
  <c r="IR84" i="7"/>
  <c r="IS84" i="7"/>
  <c r="IT84" i="7"/>
  <c r="IU84" i="7"/>
  <c r="IV84" i="7"/>
  <c r="IW84" i="7"/>
  <c r="IX84" i="7"/>
  <c r="IY84" i="7"/>
  <c r="IZ84" i="7"/>
  <c r="JA84" i="7"/>
  <c r="JB84" i="7"/>
  <c r="JC84" i="7"/>
  <c r="JD84" i="7"/>
  <c r="JE84" i="7"/>
  <c r="JF84" i="7"/>
  <c r="JG84" i="7"/>
  <c r="JH84" i="7"/>
  <c r="JI84" i="7"/>
  <c r="JJ84" i="7"/>
  <c r="JK84" i="7"/>
  <c r="JL84" i="7"/>
  <c r="JM84" i="7"/>
  <c r="JN84" i="7"/>
  <c r="JO84" i="7"/>
  <c r="JP84" i="7"/>
  <c r="JQ84" i="7"/>
  <c r="JR84" i="7"/>
  <c r="JS84" i="7"/>
  <c r="JT84" i="7"/>
  <c r="JU84" i="7"/>
  <c r="JV84" i="7"/>
  <c r="JW84" i="7"/>
  <c r="JX84" i="7"/>
  <c r="JY84" i="7"/>
  <c r="JZ84" i="7"/>
  <c r="KA84" i="7"/>
  <c r="KB84" i="7"/>
  <c r="KC84" i="7"/>
  <c r="KD84" i="7"/>
  <c r="KE84" i="7"/>
  <c r="KF84" i="7"/>
  <c r="KG84" i="7"/>
  <c r="KH84" i="7"/>
  <c r="KI84" i="7"/>
  <c r="KJ84" i="7"/>
  <c r="KK84" i="7"/>
  <c r="KL84" i="7"/>
  <c r="KM84" i="7"/>
  <c r="KN84" i="7"/>
  <c r="KO84" i="7"/>
  <c r="KP84" i="7"/>
  <c r="KQ84" i="7"/>
  <c r="KR84" i="7"/>
  <c r="KS84" i="7"/>
  <c r="KT84" i="7"/>
  <c r="KU84" i="7"/>
  <c r="KV84" i="7"/>
  <c r="KW84" i="7"/>
  <c r="KX84" i="7"/>
  <c r="KY84" i="7"/>
  <c r="KZ84" i="7"/>
  <c r="LA84" i="7"/>
  <c r="LB84" i="7"/>
  <c r="LC84" i="7"/>
  <c r="LD84" i="7"/>
  <c r="LE84" i="7"/>
  <c r="LF84" i="7"/>
  <c r="LG84" i="7"/>
  <c r="LH84" i="7"/>
  <c r="LI84" i="7"/>
  <c r="LJ84" i="7"/>
  <c r="LK84" i="7"/>
  <c r="LL84" i="7"/>
  <c r="LM84" i="7"/>
  <c r="LN84" i="7"/>
  <c r="LO84" i="7"/>
  <c r="LP84" i="7"/>
  <c r="LQ84" i="7"/>
  <c r="LR84" i="7"/>
  <c r="LS84" i="7"/>
  <c r="LT84" i="7"/>
  <c r="LU84" i="7"/>
  <c r="LV84" i="7"/>
  <c r="LW84" i="7"/>
  <c r="LX84" i="7"/>
  <c r="LY84" i="7"/>
  <c r="LZ84" i="7"/>
  <c r="MA84" i="7"/>
  <c r="MB84" i="7"/>
  <c r="MC84" i="7"/>
  <c r="MD84" i="7"/>
  <c r="ME84" i="7"/>
  <c r="MF84" i="7"/>
  <c r="MG84" i="7"/>
  <c r="MH84" i="7"/>
  <c r="MI84" i="7"/>
  <c r="MJ84" i="7"/>
  <c r="MK84" i="7"/>
  <c r="ML84" i="7"/>
  <c r="MM84" i="7"/>
  <c r="MN84" i="7"/>
  <c r="MO84" i="7"/>
  <c r="MP84" i="7"/>
  <c r="MQ84" i="7"/>
  <c r="MR84" i="7"/>
  <c r="MS84" i="7"/>
  <c r="MT84" i="7"/>
  <c r="MU84" i="7"/>
  <c r="MV84" i="7"/>
  <c r="MW84" i="7"/>
  <c r="MX84" i="7"/>
  <c r="MY84" i="7"/>
  <c r="MZ84" i="7"/>
  <c r="NA84" i="7"/>
  <c r="NB84" i="7"/>
  <c r="NC84" i="7"/>
  <c r="ND84" i="7"/>
  <c r="NE84" i="7"/>
  <c r="NF84" i="7"/>
  <c r="NG84" i="7"/>
  <c r="NH84" i="7"/>
  <c r="NI84" i="7"/>
  <c r="NJ84" i="7"/>
  <c r="NK84" i="7"/>
  <c r="NL84" i="7"/>
  <c r="NM84" i="7"/>
  <c r="NN84" i="7"/>
  <c r="NO84" i="7"/>
  <c r="NP84" i="7"/>
  <c r="NQ84" i="7"/>
  <c r="NR84" i="7"/>
  <c r="E89" i="7"/>
  <c r="F89" i="7"/>
  <c r="G89" i="7"/>
  <c r="H89" i="7"/>
  <c r="I89" i="7"/>
  <c r="J89" i="7"/>
  <c r="K89" i="7"/>
  <c r="L89" i="7"/>
  <c r="M89" i="7"/>
  <c r="N89" i="7"/>
  <c r="O89" i="7"/>
  <c r="P89" i="7"/>
  <c r="Q89" i="7"/>
  <c r="R89" i="7"/>
  <c r="S89" i="7"/>
  <c r="T89" i="7"/>
  <c r="U89" i="7"/>
  <c r="V89" i="7"/>
  <c r="W89" i="7"/>
  <c r="X89" i="7"/>
  <c r="Y89" i="7"/>
  <c r="Z89" i="7"/>
  <c r="AA89" i="7"/>
  <c r="AB89" i="7"/>
  <c r="AC89" i="7"/>
  <c r="AD89" i="7"/>
  <c r="AE89" i="7"/>
  <c r="AF89" i="7"/>
  <c r="AG89" i="7"/>
  <c r="AH89" i="7"/>
  <c r="AI89" i="7"/>
  <c r="AJ89" i="7"/>
  <c r="AK89" i="7"/>
  <c r="AL89" i="7"/>
  <c r="AM89" i="7"/>
  <c r="AN89" i="7"/>
  <c r="AO89" i="7"/>
  <c r="AP89" i="7"/>
  <c r="AQ89" i="7"/>
  <c r="AR89" i="7"/>
  <c r="AS89" i="7"/>
  <c r="AT89" i="7"/>
  <c r="AU89" i="7"/>
  <c r="AV89" i="7"/>
  <c r="AW89" i="7"/>
  <c r="AX89" i="7"/>
  <c r="AY89" i="7"/>
  <c r="AZ89" i="7"/>
  <c r="BA89" i="7"/>
  <c r="BB89" i="7"/>
  <c r="BC89" i="7"/>
  <c r="BD89" i="7"/>
  <c r="BE89" i="7"/>
  <c r="BF89" i="7"/>
  <c r="BG89" i="7"/>
  <c r="BH89" i="7"/>
  <c r="BI89" i="7"/>
  <c r="BJ89" i="7"/>
  <c r="BK89" i="7"/>
  <c r="BL89" i="7"/>
  <c r="BM89" i="7"/>
  <c r="BN89" i="7"/>
  <c r="BO89" i="7"/>
  <c r="BP89" i="7"/>
  <c r="BQ89" i="7"/>
  <c r="BR89" i="7"/>
  <c r="BS89" i="7"/>
  <c r="BT89" i="7"/>
  <c r="BU89" i="7"/>
  <c r="BV89" i="7"/>
  <c r="BW89" i="7"/>
  <c r="BX89" i="7"/>
  <c r="BY89" i="7"/>
  <c r="BZ89" i="7"/>
  <c r="CA89" i="7"/>
  <c r="CB89" i="7"/>
  <c r="CC89" i="7"/>
  <c r="CD89" i="7"/>
  <c r="CE89" i="7"/>
  <c r="CF89" i="7"/>
  <c r="CG89" i="7"/>
  <c r="CH89" i="7"/>
  <c r="CI89" i="7"/>
  <c r="CJ89" i="7"/>
  <c r="CK89" i="7"/>
  <c r="CL89" i="7"/>
  <c r="CM89" i="7"/>
  <c r="CN89" i="7"/>
  <c r="CO89" i="7"/>
  <c r="CP89" i="7"/>
  <c r="CQ89" i="7"/>
  <c r="CR89" i="7"/>
  <c r="CS89" i="7"/>
  <c r="CT89" i="7"/>
  <c r="CU89" i="7"/>
  <c r="CV89" i="7"/>
  <c r="CW89" i="7"/>
  <c r="CX89" i="7"/>
  <c r="CY89" i="7"/>
  <c r="CZ89" i="7"/>
  <c r="DA89" i="7"/>
  <c r="DB89" i="7"/>
  <c r="DC89" i="7"/>
  <c r="DD89" i="7"/>
  <c r="DE89" i="7"/>
  <c r="DF89" i="7"/>
  <c r="DG89" i="7"/>
  <c r="DH89" i="7"/>
  <c r="DI89" i="7"/>
  <c r="DJ89" i="7"/>
  <c r="DK89" i="7"/>
  <c r="DL89" i="7"/>
  <c r="DM89" i="7"/>
  <c r="DN89" i="7"/>
  <c r="DO89" i="7"/>
  <c r="DP89" i="7"/>
  <c r="DQ89" i="7"/>
  <c r="DR89" i="7"/>
  <c r="DS89" i="7"/>
  <c r="DT89" i="7"/>
  <c r="DU89" i="7"/>
  <c r="DV89" i="7"/>
  <c r="DW89" i="7"/>
  <c r="DX89" i="7"/>
  <c r="DY89" i="7"/>
  <c r="DZ89" i="7"/>
  <c r="EA89" i="7"/>
  <c r="EB89" i="7"/>
  <c r="EC89" i="7"/>
  <c r="ED89" i="7"/>
  <c r="EE89" i="7"/>
  <c r="EF89" i="7"/>
  <c r="EG89" i="7"/>
  <c r="EI89" i="7"/>
  <c r="EJ89" i="7"/>
  <c r="EK89" i="7"/>
  <c r="EL89" i="7"/>
  <c r="EM89" i="7"/>
  <c r="EN89" i="7"/>
  <c r="EO89" i="7"/>
  <c r="EP89" i="7"/>
  <c r="EQ89" i="7"/>
  <c r="ER89" i="7"/>
  <c r="ES89" i="7"/>
  <c r="ET89" i="7"/>
  <c r="EU89" i="7"/>
  <c r="EV89" i="7"/>
  <c r="EW89" i="7"/>
  <c r="EX89" i="7"/>
  <c r="EY89" i="7"/>
  <c r="EZ89" i="7"/>
  <c r="FA89" i="7"/>
  <c r="FB89" i="7"/>
  <c r="FC89" i="7"/>
  <c r="FD89" i="7"/>
  <c r="FE89" i="7"/>
  <c r="FF89" i="7"/>
  <c r="FG89" i="7"/>
  <c r="FH89" i="7"/>
  <c r="FI89" i="7"/>
  <c r="FJ89" i="7"/>
  <c r="FK89" i="7"/>
  <c r="FL89" i="7"/>
  <c r="FM89" i="7"/>
  <c r="FN89" i="7"/>
  <c r="FO89" i="7"/>
  <c r="FP89" i="7"/>
  <c r="FQ89" i="7"/>
  <c r="FR89" i="7"/>
  <c r="FS89" i="7"/>
  <c r="FT89" i="7"/>
  <c r="FU89" i="7"/>
  <c r="FV89" i="7"/>
  <c r="FW89" i="7"/>
  <c r="FX89" i="7"/>
  <c r="FY89" i="7"/>
  <c r="FZ89" i="7"/>
  <c r="GA89" i="7"/>
  <c r="GB89" i="7"/>
  <c r="GC89" i="7"/>
  <c r="GD89" i="7"/>
  <c r="GE89" i="7"/>
  <c r="GF89" i="7"/>
  <c r="GG89" i="7"/>
  <c r="GH89" i="7"/>
  <c r="GI89" i="7"/>
  <c r="GJ89" i="7"/>
  <c r="GK89" i="7"/>
  <c r="GL89" i="7"/>
  <c r="GM89" i="7"/>
  <c r="GN89" i="7"/>
  <c r="GO89" i="7"/>
  <c r="GP89" i="7"/>
  <c r="GQ89" i="7"/>
  <c r="GR89" i="7"/>
  <c r="GS89" i="7"/>
  <c r="GT89" i="7"/>
  <c r="GU89" i="7"/>
  <c r="GV89" i="7"/>
  <c r="GW89" i="7"/>
  <c r="GX89" i="7"/>
  <c r="GY89" i="7"/>
  <c r="GZ89" i="7"/>
  <c r="HA89" i="7"/>
  <c r="HB89" i="7"/>
  <c r="HC89" i="7"/>
  <c r="HD89" i="7"/>
  <c r="HE89" i="7"/>
  <c r="HF89" i="7"/>
  <c r="HG89" i="7"/>
  <c r="HH89" i="7"/>
  <c r="HI89" i="7"/>
  <c r="HJ89" i="7"/>
  <c r="HK89" i="7"/>
  <c r="HL89" i="7"/>
  <c r="HM89" i="7"/>
  <c r="HN89" i="7"/>
  <c r="HO89" i="7"/>
  <c r="HP89" i="7"/>
  <c r="HQ89" i="7"/>
  <c r="HR89" i="7"/>
  <c r="HS89" i="7"/>
  <c r="HT89" i="7"/>
  <c r="HU89" i="7"/>
  <c r="HV89" i="7"/>
  <c r="HW89" i="7"/>
  <c r="HX89" i="7"/>
  <c r="HY89" i="7"/>
  <c r="HZ89" i="7"/>
  <c r="IA89" i="7"/>
  <c r="IB89" i="7"/>
  <c r="IC89" i="7"/>
  <c r="ID89" i="7"/>
  <c r="IE89" i="7"/>
  <c r="IF89" i="7"/>
  <c r="IG89" i="7"/>
  <c r="IH89" i="7"/>
  <c r="II89" i="7"/>
  <c r="IJ89" i="7"/>
  <c r="IK89" i="7"/>
  <c r="IL89" i="7"/>
  <c r="IM89" i="7"/>
  <c r="IN89" i="7"/>
  <c r="IO89" i="7"/>
  <c r="IP89" i="7"/>
  <c r="IQ89" i="7"/>
  <c r="IR89" i="7"/>
  <c r="IS89" i="7"/>
  <c r="IU89" i="7"/>
  <c r="IW89" i="7"/>
  <c r="IY89" i="7"/>
  <c r="JA89" i="7"/>
  <c r="JC89" i="7"/>
  <c r="JE89" i="7"/>
  <c r="JG89" i="7"/>
  <c r="JI89" i="7"/>
  <c r="JK89" i="7"/>
  <c r="JM89" i="7"/>
  <c r="JO89" i="7"/>
  <c r="JQ89" i="7"/>
  <c r="JS89" i="7"/>
  <c r="JU89" i="7"/>
  <c r="JW89" i="7"/>
  <c r="JY89" i="7"/>
  <c r="KA89" i="7"/>
  <c r="KC89" i="7"/>
  <c r="KE89" i="7"/>
  <c r="KG89" i="7"/>
  <c r="KI89" i="7"/>
  <c r="KK89" i="7"/>
  <c r="KM89" i="7"/>
  <c r="KO89" i="7"/>
  <c r="KQ89" i="7"/>
  <c r="KS89" i="7"/>
  <c r="KU89" i="7"/>
  <c r="KW89" i="7"/>
  <c r="KY89" i="7"/>
  <c r="LA89" i="7"/>
  <c r="LC89" i="7"/>
  <c r="LE89" i="7"/>
  <c r="LG89" i="7"/>
  <c r="LI89" i="7"/>
  <c r="LK89" i="7"/>
  <c r="LM89" i="7"/>
  <c r="LO89" i="7"/>
  <c r="LQ89" i="7"/>
  <c r="LS89" i="7"/>
  <c r="LU89" i="7"/>
  <c r="LW89" i="7"/>
  <c r="LY89" i="7"/>
  <c r="MA89" i="7"/>
  <c r="MC89" i="7"/>
  <c r="ME89" i="7"/>
  <c r="MG89" i="7"/>
  <c r="MI89" i="7"/>
  <c r="MK89" i="7"/>
  <c r="MM89" i="7"/>
  <c r="MO89" i="7"/>
  <c r="MQ89" i="7"/>
  <c r="MS89" i="7"/>
  <c r="MU89" i="7"/>
  <c r="MW89" i="7"/>
  <c r="MY89" i="7"/>
  <c r="NA89" i="7"/>
  <c r="NC89" i="7"/>
  <c r="NE89" i="7"/>
  <c r="NG89" i="7"/>
  <c r="NI89" i="7"/>
  <c r="NK89" i="7"/>
  <c r="NM89" i="7"/>
  <c r="NO89" i="7"/>
  <c r="NQ89" i="7"/>
  <c r="KY97" i="7"/>
  <c r="KY99" i="7" s="1"/>
  <c r="MM97" i="7"/>
  <c r="MM99" i="7" s="1"/>
  <c r="E95" i="7"/>
  <c r="F95" i="7"/>
  <c r="G95" i="7"/>
  <c r="H95" i="7"/>
  <c r="I95" i="7"/>
  <c r="J95" i="7"/>
  <c r="K95" i="7"/>
  <c r="L95" i="7"/>
  <c r="M95" i="7"/>
  <c r="N95" i="7"/>
  <c r="O95" i="7"/>
  <c r="P95" i="7"/>
  <c r="Q95" i="7"/>
  <c r="R95" i="7"/>
  <c r="S95" i="7"/>
  <c r="T95" i="7"/>
  <c r="U95" i="7"/>
  <c r="V95" i="7"/>
  <c r="W95" i="7"/>
  <c r="X95" i="7"/>
  <c r="Y95" i="7"/>
  <c r="Z95" i="7"/>
  <c r="AA95" i="7"/>
  <c r="AB95" i="7"/>
  <c r="AC95" i="7"/>
  <c r="AD95" i="7"/>
  <c r="AE95" i="7"/>
  <c r="AF95" i="7"/>
  <c r="AG95" i="7"/>
  <c r="AH95" i="7"/>
  <c r="AI95" i="7"/>
  <c r="AJ95" i="7"/>
  <c r="AK95" i="7"/>
  <c r="AL95" i="7"/>
  <c r="AM95" i="7"/>
  <c r="AN95" i="7"/>
  <c r="AO95" i="7"/>
  <c r="AP95" i="7"/>
  <c r="AQ95" i="7"/>
  <c r="AR95" i="7"/>
  <c r="AS95" i="7"/>
  <c r="AT95" i="7"/>
  <c r="AU95" i="7"/>
  <c r="AV95" i="7"/>
  <c r="AW95" i="7"/>
  <c r="AX95" i="7"/>
  <c r="AY95" i="7"/>
  <c r="AZ95" i="7"/>
  <c r="BA95" i="7"/>
  <c r="BB95" i="7"/>
  <c r="BC95" i="7"/>
  <c r="BD95" i="7"/>
  <c r="BE95" i="7"/>
  <c r="BF95" i="7"/>
  <c r="BG95" i="7"/>
  <c r="BH95" i="7"/>
  <c r="BI95" i="7"/>
  <c r="BJ95" i="7"/>
  <c r="BK95" i="7"/>
  <c r="BL95" i="7"/>
  <c r="BM95" i="7"/>
  <c r="BN95" i="7"/>
  <c r="BO95" i="7"/>
  <c r="BP95" i="7"/>
  <c r="BQ95" i="7"/>
  <c r="BR95" i="7"/>
  <c r="BS95" i="7"/>
  <c r="BT95" i="7"/>
  <c r="BU95" i="7"/>
  <c r="BV95" i="7"/>
  <c r="BW95" i="7"/>
  <c r="BX95" i="7"/>
  <c r="BY95" i="7"/>
  <c r="BZ95" i="7"/>
  <c r="CA95" i="7"/>
  <c r="CB95" i="7"/>
  <c r="CC95" i="7"/>
  <c r="CD95" i="7"/>
  <c r="CE95" i="7"/>
  <c r="CF95" i="7"/>
  <c r="CG95" i="7"/>
  <c r="CH95" i="7"/>
  <c r="CI95" i="7"/>
  <c r="CJ95" i="7"/>
  <c r="CK95" i="7"/>
  <c r="CL95" i="7"/>
  <c r="CM95" i="7"/>
  <c r="CN95" i="7"/>
  <c r="CO95" i="7"/>
  <c r="CP95" i="7"/>
  <c r="CQ95" i="7"/>
  <c r="CR95" i="7"/>
  <c r="CS95" i="7"/>
  <c r="CT95" i="7"/>
  <c r="CU95" i="7"/>
  <c r="CV95" i="7"/>
  <c r="CW95" i="7"/>
  <c r="CX95" i="7"/>
  <c r="CY95" i="7"/>
  <c r="CZ95" i="7"/>
  <c r="DA95" i="7"/>
  <c r="DB95" i="7"/>
  <c r="DC95" i="7"/>
  <c r="DD95" i="7"/>
  <c r="DE95" i="7"/>
  <c r="DF95" i="7"/>
  <c r="DG95" i="7"/>
  <c r="DH95" i="7"/>
  <c r="DI95" i="7"/>
  <c r="DJ95" i="7"/>
  <c r="DK95" i="7"/>
  <c r="DL95" i="7"/>
  <c r="DM95" i="7"/>
  <c r="DN95" i="7"/>
  <c r="DO95" i="7"/>
  <c r="DP95" i="7"/>
  <c r="DQ95" i="7"/>
  <c r="DR95" i="7"/>
  <c r="DS95" i="7"/>
  <c r="DT95" i="7"/>
  <c r="DU95" i="7"/>
  <c r="DV95" i="7"/>
  <c r="DW95" i="7"/>
  <c r="DX95" i="7"/>
  <c r="DY95" i="7"/>
  <c r="DZ95" i="7"/>
  <c r="EA95" i="7"/>
  <c r="EB95" i="7"/>
  <c r="ED95" i="7"/>
  <c r="EE95" i="7"/>
  <c r="EF95" i="7"/>
  <c r="EG95" i="7"/>
  <c r="EH95" i="7"/>
  <c r="EI95" i="7"/>
  <c r="EJ95" i="7"/>
  <c r="EK95" i="7"/>
  <c r="EL95" i="7"/>
  <c r="EM95" i="7"/>
  <c r="EN95" i="7"/>
  <c r="EO95" i="7"/>
  <c r="EP95" i="7"/>
  <c r="EQ95" i="7"/>
  <c r="ER95" i="7"/>
  <c r="ES95" i="7"/>
  <c r="ET95" i="7"/>
  <c r="EU95" i="7"/>
  <c r="EV95" i="7"/>
  <c r="EW95" i="7"/>
  <c r="EX95" i="7"/>
  <c r="EY95" i="7"/>
  <c r="EZ95" i="7"/>
  <c r="FA95" i="7"/>
  <c r="FB95" i="7"/>
  <c r="FC95" i="7"/>
  <c r="FD95" i="7"/>
  <c r="FE95" i="7"/>
  <c r="FF95" i="7"/>
  <c r="FG95" i="7"/>
  <c r="FH95" i="7"/>
  <c r="FI95" i="7"/>
  <c r="FJ95" i="7"/>
  <c r="FK95" i="7"/>
  <c r="FL95" i="7"/>
  <c r="FM95" i="7"/>
  <c r="FN95" i="7"/>
  <c r="FO95" i="7"/>
  <c r="FP95" i="7"/>
  <c r="FQ95" i="7"/>
  <c r="FR95" i="7"/>
  <c r="FS95" i="7"/>
  <c r="FT95" i="7"/>
  <c r="FU95" i="7"/>
  <c r="FV95" i="7"/>
  <c r="FW95" i="7"/>
  <c r="FX95" i="7"/>
  <c r="FY95" i="7"/>
  <c r="FZ95" i="7"/>
  <c r="GA95" i="7"/>
  <c r="GB95" i="7"/>
  <c r="GC95" i="7"/>
  <c r="GD95" i="7"/>
  <c r="GE95" i="7"/>
  <c r="GF95" i="7"/>
  <c r="GG95" i="7"/>
  <c r="GH95" i="7"/>
  <c r="GI95" i="7"/>
  <c r="GJ95" i="7"/>
  <c r="GK95" i="7"/>
  <c r="GL95" i="7"/>
  <c r="GM95" i="7"/>
  <c r="GN95" i="7"/>
  <c r="GO95" i="7"/>
  <c r="GP95" i="7"/>
  <c r="GQ95" i="7"/>
  <c r="GR95" i="7"/>
  <c r="GS95" i="7"/>
  <c r="GT95" i="7"/>
  <c r="GU95" i="7"/>
  <c r="GV95" i="7"/>
  <c r="GW95" i="7"/>
  <c r="GX95" i="7"/>
  <c r="GY95" i="7"/>
  <c r="GZ95" i="7"/>
  <c r="HA95" i="7"/>
  <c r="HB95" i="7"/>
  <c r="HC95" i="7"/>
  <c r="HD95" i="7"/>
  <c r="HE95" i="7"/>
  <c r="HF95" i="7"/>
  <c r="HG95" i="7"/>
  <c r="HH95" i="7"/>
  <c r="HI95" i="7"/>
  <c r="HJ95" i="7"/>
  <c r="HK95" i="7"/>
  <c r="HL95" i="7"/>
  <c r="HM95" i="7"/>
  <c r="HN95" i="7"/>
  <c r="HO95" i="7"/>
  <c r="HP95" i="7"/>
  <c r="HQ95" i="7"/>
  <c r="HR95" i="7"/>
  <c r="HS95" i="7"/>
  <c r="HT95" i="7"/>
  <c r="HU95" i="7"/>
  <c r="HV95" i="7"/>
  <c r="HW95" i="7"/>
  <c r="HX95" i="7"/>
  <c r="HY95" i="7"/>
  <c r="HZ95" i="7"/>
  <c r="IA95" i="7"/>
  <c r="IB95" i="7"/>
  <c r="IC95" i="7"/>
  <c r="ID95" i="7"/>
  <c r="IE95" i="7"/>
  <c r="IF95" i="7"/>
  <c r="IG95" i="7"/>
  <c r="IH95" i="7"/>
  <c r="II95" i="7"/>
  <c r="IJ95" i="7"/>
  <c r="IK95" i="7"/>
  <c r="IL95" i="7"/>
  <c r="IM95" i="7"/>
  <c r="IN95" i="7"/>
  <c r="IO95" i="7"/>
  <c r="IP95" i="7"/>
  <c r="IQ95" i="7"/>
  <c r="IR95" i="7"/>
  <c r="IS95" i="7"/>
  <c r="IU95" i="7"/>
  <c r="IY95" i="7"/>
  <c r="JC95" i="7"/>
  <c r="JG95" i="7"/>
  <c r="JK95" i="7"/>
  <c r="JO95" i="7"/>
  <c r="JS95" i="7"/>
  <c r="JW95" i="7"/>
  <c r="KA95" i="7"/>
  <c r="KE95" i="7"/>
  <c r="KI95" i="7"/>
  <c r="KM95" i="7"/>
  <c r="KQ95" i="7"/>
  <c r="KU95" i="7"/>
  <c r="KY95" i="7"/>
  <c r="LC95" i="7"/>
  <c r="LG95" i="7"/>
  <c r="LK95" i="7"/>
  <c r="LO95" i="7"/>
  <c r="LS95" i="7"/>
  <c r="LW95" i="7"/>
  <c r="MA95" i="7"/>
  <c r="ME95" i="7"/>
  <c r="MI95" i="7"/>
  <c r="MM95" i="7"/>
  <c r="MQ95" i="7"/>
  <c r="MU95" i="7"/>
  <c r="MY95" i="7"/>
  <c r="NC95" i="7"/>
  <c r="NG95" i="7"/>
  <c r="NK95" i="7"/>
  <c r="NO95" i="7"/>
  <c r="IH97" i="7"/>
  <c r="IH99" i="7" s="1"/>
  <c r="KQ97" i="7"/>
  <c r="KQ99" i="7" s="1"/>
  <c r="ME97" i="7"/>
  <c r="ME99" i="7" s="1"/>
  <c r="NK97" i="7"/>
  <c r="NK99" i="7" s="1"/>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AS100" i="7"/>
  <c r="AT100" i="7"/>
  <c r="AU100" i="7"/>
  <c r="AV100" i="7"/>
  <c r="AW100" i="7"/>
  <c r="AX100" i="7"/>
  <c r="AY100" i="7"/>
  <c r="AZ100" i="7"/>
  <c r="BA100" i="7"/>
  <c r="BB100" i="7"/>
  <c r="BC100" i="7"/>
  <c r="BD100" i="7"/>
  <c r="BE100" i="7"/>
  <c r="BF100" i="7"/>
  <c r="BG100" i="7"/>
  <c r="BH100" i="7"/>
  <c r="BI100" i="7"/>
  <c r="BJ100" i="7"/>
  <c r="BK100" i="7"/>
  <c r="BL100" i="7"/>
  <c r="BM100" i="7"/>
  <c r="BN100" i="7"/>
  <c r="BO100" i="7"/>
  <c r="BP100" i="7"/>
  <c r="BQ100" i="7"/>
  <c r="BR100" i="7"/>
  <c r="BS100" i="7"/>
  <c r="BT100" i="7"/>
  <c r="BU100" i="7"/>
  <c r="BV100" i="7"/>
  <c r="BW100" i="7"/>
  <c r="BX100" i="7"/>
  <c r="BY100" i="7"/>
  <c r="BZ100" i="7"/>
  <c r="CA100" i="7"/>
  <c r="CB100" i="7"/>
  <c r="CC100" i="7"/>
  <c r="CD100" i="7"/>
  <c r="CE100" i="7"/>
  <c r="CF100" i="7"/>
  <c r="CG100" i="7"/>
  <c r="CH100" i="7"/>
  <c r="CI100" i="7"/>
  <c r="CJ100" i="7"/>
  <c r="CK100" i="7"/>
  <c r="CL100" i="7"/>
  <c r="CM100" i="7"/>
  <c r="CN100" i="7"/>
  <c r="CO100" i="7"/>
  <c r="CP100" i="7"/>
  <c r="CQ100" i="7"/>
  <c r="CR100" i="7"/>
  <c r="CS100" i="7"/>
  <c r="CT100" i="7"/>
  <c r="CU100" i="7"/>
  <c r="CV100" i="7"/>
  <c r="CW100" i="7"/>
  <c r="CX100" i="7"/>
  <c r="CY100" i="7"/>
  <c r="CZ100" i="7"/>
  <c r="DA100" i="7"/>
  <c r="DB100" i="7"/>
  <c r="DC100" i="7"/>
  <c r="DD100" i="7"/>
  <c r="DE100" i="7"/>
  <c r="DF100" i="7"/>
  <c r="DG100" i="7"/>
  <c r="DH100" i="7"/>
  <c r="DI100" i="7"/>
  <c r="DJ100" i="7"/>
  <c r="DK100" i="7"/>
  <c r="DL100" i="7"/>
  <c r="DM100" i="7"/>
  <c r="DN100" i="7"/>
  <c r="DO100" i="7"/>
  <c r="DP100" i="7"/>
  <c r="DQ100" i="7"/>
  <c r="DR100" i="7"/>
  <c r="DS100" i="7"/>
  <c r="DT100" i="7"/>
  <c r="DU100" i="7"/>
  <c r="DV100" i="7"/>
  <c r="DW100" i="7"/>
  <c r="DX100" i="7"/>
  <c r="DY100" i="7"/>
  <c r="DZ100" i="7"/>
  <c r="EA100" i="7"/>
  <c r="EB100" i="7"/>
  <c r="EC100" i="7"/>
  <c r="ED100" i="7"/>
  <c r="EE100" i="7"/>
  <c r="EF100" i="7"/>
  <c r="EG100" i="7"/>
  <c r="EH100" i="7"/>
  <c r="EI100" i="7"/>
  <c r="EJ100" i="7"/>
  <c r="EK100" i="7"/>
  <c r="EL100" i="7"/>
  <c r="EM100" i="7"/>
  <c r="EN100" i="7"/>
  <c r="EO100" i="7"/>
  <c r="EP100" i="7"/>
  <c r="EQ100" i="7"/>
  <c r="ER100" i="7"/>
  <c r="ES100" i="7"/>
  <c r="ET100" i="7"/>
  <c r="EU100" i="7"/>
  <c r="EV100" i="7"/>
  <c r="EW100" i="7"/>
  <c r="EX100" i="7"/>
  <c r="EY100" i="7"/>
  <c r="EZ100" i="7"/>
  <c r="FA100" i="7"/>
  <c r="FB100" i="7"/>
  <c r="FC100" i="7"/>
  <c r="FD100" i="7"/>
  <c r="FE100" i="7"/>
  <c r="FF100" i="7"/>
  <c r="FG100" i="7"/>
  <c r="FH100" i="7"/>
  <c r="FI100" i="7"/>
  <c r="FJ100" i="7"/>
  <c r="FK100" i="7"/>
  <c r="FL100" i="7"/>
  <c r="FM100" i="7"/>
  <c r="FN100" i="7"/>
  <c r="FO100" i="7"/>
  <c r="FP100" i="7"/>
  <c r="FQ100" i="7"/>
  <c r="FR100" i="7"/>
  <c r="FS100" i="7"/>
  <c r="FT100" i="7"/>
  <c r="FU100" i="7"/>
  <c r="FV100" i="7"/>
  <c r="FW100" i="7"/>
  <c r="FX100" i="7"/>
  <c r="FY100" i="7"/>
  <c r="FZ100" i="7"/>
  <c r="GA100" i="7"/>
  <c r="GB100" i="7"/>
  <c r="GC100" i="7"/>
  <c r="GD100" i="7"/>
  <c r="GE100" i="7"/>
  <c r="GF100" i="7"/>
  <c r="GG100" i="7"/>
  <c r="GH100" i="7"/>
  <c r="GI100" i="7"/>
  <c r="GJ100" i="7"/>
  <c r="GK100" i="7"/>
  <c r="GL100" i="7"/>
  <c r="GM100" i="7"/>
  <c r="GN100" i="7"/>
  <c r="GO100" i="7"/>
  <c r="GP100" i="7"/>
  <c r="GQ100" i="7"/>
  <c r="GR100" i="7"/>
  <c r="GS100" i="7"/>
  <c r="GT100" i="7"/>
  <c r="GU100" i="7"/>
  <c r="GV100" i="7"/>
  <c r="GW100" i="7"/>
  <c r="GX100" i="7"/>
  <c r="GY100" i="7"/>
  <c r="GZ100" i="7"/>
  <c r="HA100" i="7"/>
  <c r="HB100" i="7"/>
  <c r="HC100" i="7"/>
  <c r="HD100" i="7"/>
  <c r="HE100" i="7"/>
  <c r="HF100" i="7"/>
  <c r="HG100" i="7"/>
  <c r="HH100" i="7"/>
  <c r="HI100" i="7"/>
  <c r="HJ100" i="7"/>
  <c r="HK100" i="7"/>
  <c r="HL100" i="7"/>
  <c r="HM100" i="7"/>
  <c r="HN100" i="7"/>
  <c r="HO100" i="7"/>
  <c r="HP100" i="7"/>
  <c r="HQ100" i="7"/>
  <c r="HR100" i="7"/>
  <c r="HS100" i="7"/>
  <c r="HT100" i="7"/>
  <c r="HU100" i="7"/>
  <c r="HV100" i="7"/>
  <c r="HW100" i="7"/>
  <c r="HX100" i="7"/>
  <c r="HY100" i="7"/>
  <c r="HZ100" i="7"/>
  <c r="IA100" i="7"/>
  <c r="IB100" i="7"/>
  <c r="IC100" i="7"/>
  <c r="ID100" i="7"/>
  <c r="IE100" i="7"/>
  <c r="IF100" i="7"/>
  <c r="IG100" i="7"/>
  <c r="IH100" i="7"/>
  <c r="II100" i="7"/>
  <c r="IJ100" i="7"/>
  <c r="IK100" i="7"/>
  <c r="IL100" i="7"/>
  <c r="IM100" i="7"/>
  <c r="IN100" i="7"/>
  <c r="IO100" i="7"/>
  <c r="IP100" i="7"/>
  <c r="IQ100" i="7"/>
  <c r="IR100" i="7"/>
  <c r="IS100" i="7"/>
  <c r="IT100" i="7"/>
  <c r="IU100" i="7"/>
  <c r="IV100" i="7"/>
  <c r="IW100" i="7"/>
  <c r="IX100" i="7"/>
  <c r="IY100" i="7"/>
  <c r="IZ100" i="7"/>
  <c r="JA100" i="7"/>
  <c r="JB100" i="7"/>
  <c r="JC100" i="7"/>
  <c r="JD100" i="7"/>
  <c r="JE100" i="7"/>
  <c r="JF100" i="7"/>
  <c r="JG100" i="7"/>
  <c r="JH100" i="7"/>
  <c r="JI100" i="7"/>
  <c r="JJ100" i="7"/>
  <c r="JK100" i="7"/>
  <c r="JL100" i="7"/>
  <c r="JM100" i="7"/>
  <c r="JN100" i="7"/>
  <c r="JO100" i="7"/>
  <c r="JP100" i="7"/>
  <c r="JQ100" i="7"/>
  <c r="JR100" i="7"/>
  <c r="JS100" i="7"/>
  <c r="JT100" i="7"/>
  <c r="JU100" i="7"/>
  <c r="JV100" i="7"/>
  <c r="JW100" i="7"/>
  <c r="JX100" i="7"/>
  <c r="JY100" i="7"/>
  <c r="JZ100" i="7"/>
  <c r="KA100" i="7"/>
  <c r="KB100" i="7"/>
  <c r="KC100" i="7"/>
  <c r="KD100" i="7"/>
  <c r="KE100" i="7"/>
  <c r="KF100" i="7"/>
  <c r="KG100" i="7"/>
  <c r="KH100" i="7"/>
  <c r="KI100" i="7"/>
  <c r="KJ100" i="7"/>
  <c r="KK100" i="7"/>
  <c r="KL100" i="7"/>
  <c r="KM100" i="7"/>
  <c r="KN100" i="7"/>
  <c r="KO100" i="7"/>
  <c r="KP100" i="7"/>
  <c r="KQ100" i="7"/>
  <c r="KR100" i="7"/>
  <c r="KS100" i="7"/>
  <c r="KT100" i="7"/>
  <c r="KU100" i="7"/>
  <c r="KV100" i="7"/>
  <c r="KW100" i="7"/>
  <c r="KX100" i="7"/>
  <c r="KY100" i="7"/>
  <c r="KZ100" i="7"/>
  <c r="LA100" i="7"/>
  <c r="LB100" i="7"/>
  <c r="LC100" i="7"/>
  <c r="LD100" i="7"/>
  <c r="LE100" i="7"/>
  <c r="LF100" i="7"/>
  <c r="LG100" i="7"/>
  <c r="LH100" i="7"/>
  <c r="LI100" i="7"/>
  <c r="LJ100" i="7"/>
  <c r="LK100" i="7"/>
  <c r="LL100" i="7"/>
  <c r="LM100" i="7"/>
  <c r="LN100" i="7"/>
  <c r="LO100" i="7"/>
  <c r="LP100" i="7"/>
  <c r="LQ100" i="7"/>
  <c r="LR100" i="7"/>
  <c r="LS100" i="7"/>
  <c r="LT100" i="7"/>
  <c r="LU100" i="7"/>
  <c r="LV100" i="7"/>
  <c r="LW100" i="7"/>
  <c r="LX100" i="7"/>
  <c r="LY100" i="7"/>
  <c r="LZ100" i="7"/>
  <c r="MA100" i="7"/>
  <c r="MB100" i="7"/>
  <c r="MC100" i="7"/>
  <c r="MD100" i="7"/>
  <c r="ME100" i="7"/>
  <c r="MF100" i="7"/>
  <c r="MG100" i="7"/>
  <c r="MH100" i="7"/>
  <c r="MI100" i="7"/>
  <c r="MJ100" i="7"/>
  <c r="MK100" i="7"/>
  <c r="ML100" i="7"/>
  <c r="MM100" i="7"/>
  <c r="MN100" i="7"/>
  <c r="MO100" i="7"/>
  <c r="MP100" i="7"/>
  <c r="MQ100" i="7"/>
  <c r="MR100" i="7"/>
  <c r="MS100" i="7"/>
  <c r="MT100" i="7"/>
  <c r="MU100" i="7"/>
  <c r="MV100" i="7"/>
  <c r="MW100" i="7"/>
  <c r="MX100" i="7"/>
  <c r="MY100" i="7"/>
  <c r="MZ100" i="7"/>
  <c r="NA100" i="7"/>
  <c r="NB100" i="7"/>
  <c r="NC100" i="7"/>
  <c r="ND100" i="7"/>
  <c r="NE100" i="7"/>
  <c r="NF100" i="7"/>
  <c r="NG100" i="7"/>
  <c r="NH100" i="7"/>
  <c r="NI100" i="7"/>
  <c r="NJ100" i="7"/>
  <c r="NK100" i="7"/>
  <c r="NL100" i="7"/>
  <c r="NM100" i="7"/>
  <c r="NN100" i="7"/>
  <c r="NO100" i="7"/>
  <c r="NP100" i="7"/>
  <c r="NQ100" i="7"/>
  <c r="NR100"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E105" i="7"/>
  <c r="AF105" i="7"/>
  <c r="AG105" i="7"/>
  <c r="AH105" i="7"/>
  <c r="AI105" i="7"/>
  <c r="AJ105" i="7"/>
  <c r="AK105" i="7"/>
  <c r="AL105" i="7"/>
  <c r="AM105" i="7"/>
  <c r="AN105" i="7"/>
  <c r="AO105" i="7"/>
  <c r="AP105" i="7"/>
  <c r="AQ105" i="7"/>
  <c r="AR105" i="7"/>
  <c r="AS105" i="7"/>
  <c r="AT105" i="7"/>
  <c r="AU105" i="7"/>
  <c r="AV105" i="7"/>
  <c r="AW105" i="7"/>
  <c r="AX105" i="7"/>
  <c r="AY105" i="7"/>
  <c r="AZ105" i="7"/>
  <c r="BA105" i="7"/>
  <c r="BB105" i="7"/>
  <c r="BC105" i="7"/>
  <c r="BD105" i="7"/>
  <c r="BE105" i="7"/>
  <c r="BF105" i="7"/>
  <c r="BG105" i="7"/>
  <c r="BH105" i="7"/>
  <c r="BI105" i="7"/>
  <c r="BJ105" i="7"/>
  <c r="BK105" i="7"/>
  <c r="BL105" i="7"/>
  <c r="BM105" i="7"/>
  <c r="BN105" i="7"/>
  <c r="BO105" i="7"/>
  <c r="BP105" i="7"/>
  <c r="BQ105" i="7"/>
  <c r="BR105" i="7"/>
  <c r="BS105" i="7"/>
  <c r="BT105" i="7"/>
  <c r="BU105" i="7"/>
  <c r="BV105" i="7"/>
  <c r="BW105" i="7"/>
  <c r="BX105" i="7"/>
  <c r="BY105" i="7"/>
  <c r="BZ105" i="7"/>
  <c r="CA105" i="7"/>
  <c r="CB105" i="7"/>
  <c r="CC105" i="7"/>
  <c r="CD105" i="7"/>
  <c r="CE105" i="7"/>
  <c r="CF105" i="7"/>
  <c r="CG105" i="7"/>
  <c r="CH105" i="7"/>
  <c r="CI105" i="7"/>
  <c r="CJ105" i="7"/>
  <c r="CK105" i="7"/>
  <c r="CL105" i="7"/>
  <c r="CM105" i="7"/>
  <c r="CN105" i="7"/>
  <c r="CO105" i="7"/>
  <c r="CP105" i="7"/>
  <c r="CQ105" i="7"/>
  <c r="CR105" i="7"/>
  <c r="CS105" i="7"/>
  <c r="CT105" i="7"/>
  <c r="CU105" i="7"/>
  <c r="CV105" i="7"/>
  <c r="CW105" i="7"/>
  <c r="CX105" i="7"/>
  <c r="CY105" i="7"/>
  <c r="CZ105" i="7"/>
  <c r="DA105" i="7"/>
  <c r="DB105" i="7"/>
  <c r="DC105" i="7"/>
  <c r="DD105" i="7"/>
  <c r="DE105" i="7"/>
  <c r="DF105" i="7"/>
  <c r="DG105" i="7"/>
  <c r="DH105" i="7"/>
  <c r="DI105" i="7"/>
  <c r="DJ105" i="7"/>
  <c r="DK105" i="7"/>
  <c r="DL105" i="7"/>
  <c r="DM105" i="7"/>
  <c r="DN105" i="7"/>
  <c r="DO105" i="7"/>
  <c r="DP105" i="7"/>
  <c r="DQ105" i="7"/>
  <c r="DR105" i="7"/>
  <c r="DS105" i="7"/>
  <c r="DT105" i="7"/>
  <c r="DU105" i="7"/>
  <c r="DV105" i="7"/>
  <c r="DW105" i="7"/>
  <c r="DX105" i="7"/>
  <c r="DY105" i="7"/>
  <c r="DZ105" i="7"/>
  <c r="EA105" i="7"/>
  <c r="EB105" i="7"/>
  <c r="EC105" i="7"/>
  <c r="ED105" i="7"/>
  <c r="EE105" i="7"/>
  <c r="EG105" i="7"/>
  <c r="EH105" i="7"/>
  <c r="EI105" i="7"/>
  <c r="EJ105" i="7"/>
  <c r="EK105" i="7"/>
  <c r="EL105" i="7"/>
  <c r="EM105" i="7"/>
  <c r="EN105" i="7"/>
  <c r="EO105" i="7"/>
  <c r="EP105" i="7"/>
  <c r="EQ105" i="7"/>
  <c r="ER105" i="7"/>
  <c r="ES105" i="7"/>
  <c r="ET105" i="7"/>
  <c r="EU105" i="7"/>
  <c r="EV105" i="7"/>
  <c r="EW105" i="7"/>
  <c r="EX105" i="7"/>
  <c r="EY105" i="7"/>
  <c r="EZ105" i="7"/>
  <c r="FA105" i="7"/>
  <c r="FB105" i="7"/>
  <c r="FC105" i="7"/>
  <c r="FD105" i="7"/>
  <c r="FE105" i="7"/>
  <c r="FF105" i="7"/>
  <c r="FG105" i="7"/>
  <c r="FH105" i="7"/>
  <c r="FI105" i="7"/>
  <c r="FJ105" i="7"/>
  <c r="FK105" i="7"/>
  <c r="FL105" i="7"/>
  <c r="FM105" i="7"/>
  <c r="FN105" i="7"/>
  <c r="FO105" i="7"/>
  <c r="FP105" i="7"/>
  <c r="FQ105" i="7"/>
  <c r="FR105" i="7"/>
  <c r="FS105" i="7"/>
  <c r="FT105" i="7"/>
  <c r="FU105" i="7"/>
  <c r="FV105" i="7"/>
  <c r="FW105" i="7"/>
  <c r="FX105" i="7"/>
  <c r="FY105" i="7"/>
  <c r="FZ105" i="7"/>
  <c r="GA105" i="7"/>
  <c r="GB105" i="7"/>
  <c r="GC105" i="7"/>
  <c r="GD105" i="7"/>
  <c r="GE105" i="7"/>
  <c r="GF105" i="7"/>
  <c r="GG105" i="7"/>
  <c r="GH105" i="7"/>
  <c r="GI105" i="7"/>
  <c r="GJ105" i="7"/>
  <c r="GK105" i="7"/>
  <c r="GL105" i="7"/>
  <c r="GM105" i="7"/>
  <c r="GN105" i="7"/>
  <c r="GO105" i="7"/>
  <c r="GP105" i="7"/>
  <c r="GQ105" i="7"/>
  <c r="GR105" i="7"/>
  <c r="GS105" i="7"/>
  <c r="GT105" i="7"/>
  <c r="GU105" i="7"/>
  <c r="GV105" i="7"/>
  <c r="GW105" i="7"/>
  <c r="GX105" i="7"/>
  <c r="GY105" i="7"/>
  <c r="GZ105" i="7"/>
  <c r="HA105" i="7"/>
  <c r="HB105" i="7"/>
  <c r="HC105" i="7"/>
  <c r="HD105" i="7"/>
  <c r="HE105" i="7"/>
  <c r="HF105" i="7"/>
  <c r="HG105" i="7"/>
  <c r="HH105" i="7"/>
  <c r="HI105" i="7"/>
  <c r="HJ105" i="7"/>
  <c r="HK105" i="7"/>
  <c r="HL105" i="7"/>
  <c r="HM105" i="7"/>
  <c r="HN105" i="7"/>
  <c r="HO105" i="7"/>
  <c r="HP105" i="7"/>
  <c r="HQ105" i="7"/>
  <c r="HR105" i="7"/>
  <c r="HS105" i="7"/>
  <c r="HT105" i="7"/>
  <c r="HU105" i="7"/>
  <c r="HV105" i="7"/>
  <c r="HW105" i="7"/>
  <c r="HX105" i="7"/>
  <c r="HY105" i="7"/>
  <c r="HZ105" i="7"/>
  <c r="IA105" i="7"/>
  <c r="IB105" i="7"/>
  <c r="IC105" i="7"/>
  <c r="ID105" i="7"/>
  <c r="IE105" i="7"/>
  <c r="IF105" i="7"/>
  <c r="IG105" i="7"/>
  <c r="IH105" i="7"/>
  <c r="II105" i="7"/>
  <c r="IJ105" i="7"/>
  <c r="IK105" i="7"/>
  <c r="IL105" i="7"/>
  <c r="IM105" i="7"/>
  <c r="IN105" i="7"/>
  <c r="IO105" i="7"/>
  <c r="IP105" i="7"/>
  <c r="IQ105" i="7"/>
  <c r="IR105" i="7"/>
  <c r="IS105" i="7"/>
  <c r="IU105" i="7"/>
  <c r="IW105" i="7"/>
  <c r="IY105" i="7"/>
  <c r="JA105" i="7"/>
  <c r="JC105" i="7"/>
  <c r="JE105" i="7"/>
  <c r="JG105" i="7"/>
  <c r="JI105" i="7"/>
  <c r="JK105" i="7"/>
  <c r="JM105" i="7"/>
  <c r="JO105" i="7"/>
  <c r="JQ105" i="7"/>
  <c r="JS105" i="7"/>
  <c r="JU105" i="7"/>
  <c r="JW105" i="7"/>
  <c r="JY105" i="7"/>
  <c r="KA105" i="7"/>
  <c r="KC105" i="7"/>
  <c r="KE105" i="7"/>
  <c r="KG105" i="7"/>
  <c r="KI105" i="7"/>
  <c r="KK105" i="7"/>
  <c r="KM105" i="7"/>
  <c r="KO105" i="7"/>
  <c r="KQ105" i="7"/>
  <c r="KS105" i="7"/>
  <c r="KU105" i="7"/>
  <c r="KW105" i="7"/>
  <c r="KY105" i="7"/>
  <c r="LA105" i="7"/>
  <c r="LC105" i="7"/>
  <c r="LE105" i="7"/>
  <c r="LG105" i="7"/>
  <c r="LI105" i="7"/>
  <c r="LK105" i="7"/>
  <c r="LM105" i="7"/>
  <c r="LO105" i="7"/>
  <c r="LQ105" i="7"/>
  <c r="LS105" i="7"/>
  <c r="LU105" i="7"/>
  <c r="LW105" i="7"/>
  <c r="LY105" i="7"/>
  <c r="MA105" i="7"/>
  <c r="MC105" i="7"/>
  <c r="ME105" i="7"/>
  <c r="MG105" i="7"/>
  <c r="MI105" i="7"/>
  <c r="MK105" i="7"/>
  <c r="MM105" i="7"/>
  <c r="MO105" i="7"/>
  <c r="MQ105" i="7"/>
  <c r="MS105" i="7"/>
  <c r="MU105" i="7"/>
  <c r="MW105" i="7"/>
  <c r="MY105" i="7"/>
  <c r="NA105" i="7"/>
  <c r="NC105" i="7"/>
  <c r="NE105" i="7"/>
  <c r="NG105" i="7"/>
  <c r="NI105" i="7"/>
  <c r="NK105" i="7"/>
  <c r="NM105" i="7"/>
  <c r="NO105" i="7"/>
  <c r="NQ105"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E106" i="7"/>
  <c r="AF106" i="7"/>
  <c r="AG106" i="7"/>
  <c r="AH106" i="7"/>
  <c r="AI106" i="7"/>
  <c r="AJ106" i="7"/>
  <c r="AK106" i="7"/>
  <c r="AL106" i="7"/>
  <c r="AM106" i="7"/>
  <c r="AN106" i="7"/>
  <c r="AO106" i="7"/>
  <c r="AP106" i="7"/>
  <c r="AQ106" i="7"/>
  <c r="AR106" i="7"/>
  <c r="AS106" i="7"/>
  <c r="AT106" i="7"/>
  <c r="AU106" i="7"/>
  <c r="AV106" i="7"/>
  <c r="AW106" i="7"/>
  <c r="AX106" i="7"/>
  <c r="AY106" i="7"/>
  <c r="AZ106" i="7"/>
  <c r="BA106" i="7"/>
  <c r="BB106" i="7"/>
  <c r="BC106" i="7"/>
  <c r="BD106" i="7"/>
  <c r="BE106" i="7"/>
  <c r="BF106" i="7"/>
  <c r="BG106" i="7"/>
  <c r="BH106" i="7"/>
  <c r="BI106" i="7"/>
  <c r="BJ106" i="7"/>
  <c r="BK106" i="7"/>
  <c r="BL106" i="7"/>
  <c r="BM106" i="7"/>
  <c r="BN106" i="7"/>
  <c r="BO106" i="7"/>
  <c r="BP106" i="7"/>
  <c r="BQ106" i="7"/>
  <c r="BR106" i="7"/>
  <c r="BS106" i="7"/>
  <c r="BT106" i="7"/>
  <c r="BU106" i="7"/>
  <c r="BV106" i="7"/>
  <c r="BW106" i="7"/>
  <c r="BX106" i="7"/>
  <c r="BY106" i="7"/>
  <c r="BZ106" i="7"/>
  <c r="CA106" i="7"/>
  <c r="CB106" i="7"/>
  <c r="CC106" i="7"/>
  <c r="CD106" i="7"/>
  <c r="CE106" i="7"/>
  <c r="CF106" i="7"/>
  <c r="CG106" i="7"/>
  <c r="CH106" i="7"/>
  <c r="CI106" i="7"/>
  <c r="CJ106" i="7"/>
  <c r="CK106" i="7"/>
  <c r="CL106" i="7"/>
  <c r="CM106" i="7"/>
  <c r="CN106" i="7"/>
  <c r="CO106" i="7"/>
  <c r="CP106" i="7"/>
  <c r="CQ106" i="7"/>
  <c r="CR106" i="7"/>
  <c r="CS106" i="7"/>
  <c r="CT106" i="7"/>
  <c r="CU106" i="7"/>
  <c r="CV106" i="7"/>
  <c r="CW106" i="7"/>
  <c r="CX106" i="7"/>
  <c r="CY106" i="7"/>
  <c r="CZ106" i="7"/>
  <c r="DA106" i="7"/>
  <c r="DB106" i="7"/>
  <c r="DC106" i="7"/>
  <c r="DD106" i="7"/>
  <c r="DE106" i="7"/>
  <c r="DF106" i="7"/>
  <c r="DG106" i="7"/>
  <c r="DH106" i="7"/>
  <c r="DI106" i="7"/>
  <c r="DJ106" i="7"/>
  <c r="DK106" i="7"/>
  <c r="DL106" i="7"/>
  <c r="DM106" i="7"/>
  <c r="DN106" i="7"/>
  <c r="DO106" i="7"/>
  <c r="DP106" i="7"/>
  <c r="DQ106" i="7"/>
  <c r="DR106" i="7"/>
  <c r="DS106" i="7"/>
  <c r="DT106" i="7"/>
  <c r="DU106" i="7"/>
  <c r="DV106" i="7"/>
  <c r="DW106" i="7"/>
  <c r="DX106" i="7"/>
  <c r="DY106" i="7"/>
  <c r="DZ106" i="7"/>
  <c r="EA106" i="7"/>
  <c r="EB106" i="7"/>
  <c r="EC106" i="7"/>
  <c r="ED106" i="7"/>
  <c r="EE106" i="7"/>
  <c r="EF106" i="7"/>
  <c r="EG106" i="7"/>
  <c r="EH106" i="7"/>
  <c r="EI106" i="7"/>
  <c r="EJ106" i="7"/>
  <c r="EK106" i="7"/>
  <c r="EL106" i="7"/>
  <c r="EM106" i="7"/>
  <c r="EN106" i="7"/>
  <c r="EO106" i="7"/>
  <c r="EP106" i="7"/>
  <c r="EQ106" i="7"/>
  <c r="ER106" i="7"/>
  <c r="ES106" i="7"/>
  <c r="ET106" i="7"/>
  <c r="EU106" i="7"/>
  <c r="EV106" i="7"/>
  <c r="EW106" i="7"/>
  <c r="EX106" i="7"/>
  <c r="EY106" i="7"/>
  <c r="EZ106" i="7"/>
  <c r="FA106" i="7"/>
  <c r="FB106" i="7"/>
  <c r="FC106" i="7"/>
  <c r="FD106" i="7"/>
  <c r="FE106" i="7"/>
  <c r="FF106" i="7"/>
  <c r="FG106" i="7"/>
  <c r="FH106" i="7"/>
  <c r="FI106" i="7"/>
  <c r="FJ106" i="7"/>
  <c r="FK106" i="7"/>
  <c r="FL106" i="7"/>
  <c r="FM106" i="7"/>
  <c r="FN106" i="7"/>
  <c r="FO106" i="7"/>
  <c r="FP106" i="7"/>
  <c r="FQ106" i="7"/>
  <c r="FR106" i="7"/>
  <c r="FS106" i="7"/>
  <c r="FT106" i="7"/>
  <c r="FU106" i="7"/>
  <c r="FV106" i="7"/>
  <c r="FW106" i="7"/>
  <c r="FX106" i="7"/>
  <c r="FY106" i="7"/>
  <c r="FZ106" i="7"/>
  <c r="GA106" i="7"/>
  <c r="GB106" i="7"/>
  <c r="GC106" i="7"/>
  <c r="GD106" i="7"/>
  <c r="GE106" i="7"/>
  <c r="GF106" i="7"/>
  <c r="GG106" i="7"/>
  <c r="GH106" i="7"/>
  <c r="GI106" i="7"/>
  <c r="GJ106" i="7"/>
  <c r="GK106" i="7"/>
  <c r="GL106" i="7"/>
  <c r="GM106" i="7"/>
  <c r="GN106" i="7"/>
  <c r="GO106" i="7"/>
  <c r="GP106" i="7"/>
  <c r="GQ106" i="7"/>
  <c r="GR106" i="7"/>
  <c r="GS106" i="7"/>
  <c r="GT106" i="7"/>
  <c r="GU106" i="7"/>
  <c r="GV106" i="7"/>
  <c r="GW106" i="7"/>
  <c r="GX106" i="7"/>
  <c r="GY106" i="7"/>
  <c r="GZ106" i="7"/>
  <c r="HA106" i="7"/>
  <c r="HB106" i="7"/>
  <c r="HC106" i="7"/>
  <c r="HD106" i="7"/>
  <c r="HE106" i="7"/>
  <c r="HF106" i="7"/>
  <c r="HG106" i="7"/>
  <c r="HH106" i="7"/>
  <c r="HI106" i="7"/>
  <c r="HJ106" i="7"/>
  <c r="HK106" i="7"/>
  <c r="HL106" i="7"/>
  <c r="HM106" i="7"/>
  <c r="HN106" i="7"/>
  <c r="HO106" i="7"/>
  <c r="HP106" i="7"/>
  <c r="HQ106" i="7"/>
  <c r="HR106" i="7"/>
  <c r="HS106" i="7"/>
  <c r="HT106" i="7"/>
  <c r="HU106" i="7"/>
  <c r="HV106" i="7"/>
  <c r="HW106" i="7"/>
  <c r="HX106" i="7"/>
  <c r="HY106" i="7"/>
  <c r="HZ106" i="7"/>
  <c r="IA106" i="7"/>
  <c r="IB106" i="7"/>
  <c r="IC106" i="7"/>
  <c r="ID106" i="7"/>
  <c r="IE106" i="7"/>
  <c r="IF106" i="7"/>
  <c r="IG106" i="7"/>
  <c r="IH106" i="7"/>
  <c r="II106" i="7"/>
  <c r="IJ106" i="7"/>
  <c r="IK106" i="7"/>
  <c r="IL106" i="7"/>
  <c r="IM106" i="7"/>
  <c r="IN106" i="7"/>
  <c r="IO106" i="7"/>
  <c r="IP106" i="7"/>
  <c r="IQ106" i="7"/>
  <c r="IR106" i="7"/>
  <c r="IS106" i="7"/>
  <c r="IT106" i="7"/>
  <c r="IU106" i="7"/>
  <c r="IV106" i="7"/>
  <c r="IW106" i="7"/>
  <c r="IX106" i="7"/>
  <c r="IY106" i="7"/>
  <c r="IZ106" i="7"/>
  <c r="JA106" i="7"/>
  <c r="JB106" i="7"/>
  <c r="JC106" i="7"/>
  <c r="JD106" i="7"/>
  <c r="JE106" i="7"/>
  <c r="JF106" i="7"/>
  <c r="JG106" i="7"/>
  <c r="JH106" i="7"/>
  <c r="JI106" i="7"/>
  <c r="JJ106" i="7"/>
  <c r="JK106" i="7"/>
  <c r="JL106" i="7"/>
  <c r="JM106" i="7"/>
  <c r="JN106" i="7"/>
  <c r="JO106" i="7"/>
  <c r="JP106" i="7"/>
  <c r="JQ106" i="7"/>
  <c r="JR106" i="7"/>
  <c r="JS106" i="7"/>
  <c r="JT106" i="7"/>
  <c r="JU106" i="7"/>
  <c r="JV106" i="7"/>
  <c r="JW106" i="7"/>
  <c r="JX106" i="7"/>
  <c r="JY106" i="7"/>
  <c r="JZ106" i="7"/>
  <c r="KA106" i="7"/>
  <c r="KB106" i="7"/>
  <c r="KC106" i="7"/>
  <c r="KD106" i="7"/>
  <c r="KE106" i="7"/>
  <c r="KF106" i="7"/>
  <c r="KG106" i="7"/>
  <c r="KH106" i="7"/>
  <c r="KI106" i="7"/>
  <c r="KJ106" i="7"/>
  <c r="KK106" i="7"/>
  <c r="KL106" i="7"/>
  <c r="KM106" i="7"/>
  <c r="KN106" i="7"/>
  <c r="KO106" i="7"/>
  <c r="KP106" i="7"/>
  <c r="KQ106" i="7"/>
  <c r="KR106" i="7"/>
  <c r="KS106" i="7"/>
  <c r="KT106" i="7"/>
  <c r="KU106" i="7"/>
  <c r="KV106" i="7"/>
  <c r="KW106" i="7"/>
  <c r="KX106" i="7"/>
  <c r="KY106" i="7"/>
  <c r="KZ106" i="7"/>
  <c r="LA106" i="7"/>
  <c r="LB106" i="7"/>
  <c r="LC106" i="7"/>
  <c r="LD106" i="7"/>
  <c r="LE106" i="7"/>
  <c r="LF106" i="7"/>
  <c r="LG106" i="7"/>
  <c r="LH106" i="7"/>
  <c r="LI106" i="7"/>
  <c r="LJ106" i="7"/>
  <c r="LK106" i="7"/>
  <c r="LL106" i="7"/>
  <c r="LM106" i="7"/>
  <c r="LN106" i="7"/>
  <c r="LO106" i="7"/>
  <c r="LP106" i="7"/>
  <c r="LQ106" i="7"/>
  <c r="LR106" i="7"/>
  <c r="LS106" i="7"/>
  <c r="LT106" i="7"/>
  <c r="LU106" i="7"/>
  <c r="LV106" i="7"/>
  <c r="LW106" i="7"/>
  <c r="LX106" i="7"/>
  <c r="LY106" i="7"/>
  <c r="LZ106" i="7"/>
  <c r="MA106" i="7"/>
  <c r="MB106" i="7"/>
  <c r="MC106" i="7"/>
  <c r="MD106" i="7"/>
  <c r="ME106" i="7"/>
  <c r="MF106" i="7"/>
  <c r="MG106" i="7"/>
  <c r="MH106" i="7"/>
  <c r="MI106" i="7"/>
  <c r="MJ106" i="7"/>
  <c r="MK106" i="7"/>
  <c r="ML106" i="7"/>
  <c r="MM106" i="7"/>
  <c r="MN106" i="7"/>
  <c r="MO106" i="7"/>
  <c r="MP106" i="7"/>
  <c r="MQ106" i="7"/>
  <c r="MR106" i="7"/>
  <c r="MS106" i="7"/>
  <c r="MT106" i="7"/>
  <c r="MU106" i="7"/>
  <c r="MV106" i="7"/>
  <c r="MW106" i="7"/>
  <c r="MX106" i="7"/>
  <c r="MY106" i="7"/>
  <c r="MZ106" i="7"/>
  <c r="NA106" i="7"/>
  <c r="NB106" i="7"/>
  <c r="NC106" i="7"/>
  <c r="ND106" i="7"/>
  <c r="NE106" i="7"/>
  <c r="NF106" i="7"/>
  <c r="NG106" i="7"/>
  <c r="NH106" i="7"/>
  <c r="NI106" i="7"/>
  <c r="NJ106" i="7"/>
  <c r="NK106" i="7"/>
  <c r="NL106" i="7"/>
  <c r="NM106" i="7"/>
  <c r="NN106" i="7"/>
  <c r="NO106" i="7"/>
  <c r="NP106" i="7"/>
  <c r="NQ106" i="7"/>
  <c r="NR106"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E111" i="7"/>
  <c r="AF111" i="7"/>
  <c r="AG111" i="7"/>
  <c r="AH111" i="7"/>
  <c r="AI111" i="7"/>
  <c r="AJ111" i="7"/>
  <c r="AK111" i="7"/>
  <c r="AL111" i="7"/>
  <c r="AM111" i="7"/>
  <c r="AN111" i="7"/>
  <c r="AO111" i="7"/>
  <c r="AP111" i="7"/>
  <c r="AQ111" i="7"/>
  <c r="AR111" i="7"/>
  <c r="AS111" i="7"/>
  <c r="AT111" i="7"/>
  <c r="AU111" i="7"/>
  <c r="AV111" i="7"/>
  <c r="AW111" i="7"/>
  <c r="AX111" i="7"/>
  <c r="AY111" i="7"/>
  <c r="AZ111" i="7"/>
  <c r="BA111" i="7"/>
  <c r="BB111" i="7"/>
  <c r="BC111" i="7"/>
  <c r="BD111" i="7"/>
  <c r="BE111" i="7"/>
  <c r="BF111" i="7"/>
  <c r="BG111" i="7"/>
  <c r="BH111" i="7"/>
  <c r="BI111" i="7"/>
  <c r="BJ111" i="7"/>
  <c r="BK111" i="7"/>
  <c r="BL111" i="7"/>
  <c r="BM111" i="7"/>
  <c r="BN111" i="7"/>
  <c r="BO111" i="7"/>
  <c r="BP111" i="7"/>
  <c r="BQ111" i="7"/>
  <c r="BR111" i="7"/>
  <c r="BS111" i="7"/>
  <c r="BT111" i="7"/>
  <c r="BU111" i="7"/>
  <c r="BV111" i="7"/>
  <c r="BW111" i="7"/>
  <c r="BX111" i="7"/>
  <c r="BY111" i="7"/>
  <c r="BZ111" i="7"/>
  <c r="CA111" i="7"/>
  <c r="CB111" i="7"/>
  <c r="CC111" i="7"/>
  <c r="CD111" i="7"/>
  <c r="CE111" i="7"/>
  <c r="CF111" i="7"/>
  <c r="CG111" i="7"/>
  <c r="CH111" i="7"/>
  <c r="CI111" i="7"/>
  <c r="CJ111" i="7"/>
  <c r="CK111" i="7"/>
  <c r="CL111" i="7"/>
  <c r="CM111" i="7"/>
  <c r="CN111" i="7"/>
  <c r="CO111" i="7"/>
  <c r="CP111" i="7"/>
  <c r="CQ111" i="7"/>
  <c r="CR111" i="7"/>
  <c r="CS111" i="7"/>
  <c r="CT111" i="7"/>
  <c r="CU111" i="7"/>
  <c r="CV111" i="7"/>
  <c r="CW111" i="7"/>
  <c r="CX111" i="7"/>
  <c r="CY111" i="7"/>
  <c r="CZ111" i="7"/>
  <c r="DA111" i="7"/>
  <c r="DB111" i="7"/>
  <c r="DC111" i="7"/>
  <c r="DD111" i="7"/>
  <c r="DE111" i="7"/>
  <c r="DF111" i="7"/>
  <c r="DG111" i="7"/>
  <c r="DH111" i="7"/>
  <c r="DI111" i="7"/>
  <c r="DJ111" i="7"/>
  <c r="DK111" i="7"/>
  <c r="DL111" i="7"/>
  <c r="DM111" i="7"/>
  <c r="DN111" i="7"/>
  <c r="DO111" i="7"/>
  <c r="DP111" i="7"/>
  <c r="DQ111" i="7"/>
  <c r="DR111" i="7"/>
  <c r="DS111" i="7"/>
  <c r="DT111" i="7"/>
  <c r="DU111" i="7"/>
  <c r="DV111" i="7"/>
  <c r="DW111" i="7"/>
  <c r="DX111" i="7"/>
  <c r="DY111" i="7"/>
  <c r="DZ111" i="7"/>
  <c r="EA111" i="7"/>
  <c r="EB111" i="7"/>
  <c r="EC111" i="7"/>
  <c r="ED111" i="7"/>
  <c r="EE111" i="7"/>
  <c r="EF111" i="7"/>
  <c r="EG111" i="7"/>
  <c r="EH111" i="7"/>
  <c r="EI111" i="7"/>
  <c r="EJ111" i="7"/>
  <c r="EK111" i="7"/>
  <c r="EL111" i="7"/>
  <c r="EM111" i="7"/>
  <c r="EN111" i="7"/>
  <c r="EO111" i="7"/>
  <c r="EP111" i="7"/>
  <c r="EQ111" i="7"/>
  <c r="ER111" i="7"/>
  <c r="ES111" i="7"/>
  <c r="ET111" i="7"/>
  <c r="EU111" i="7"/>
  <c r="EV111" i="7"/>
  <c r="EW111" i="7"/>
  <c r="EX111" i="7"/>
  <c r="EY111" i="7"/>
  <c r="EZ111" i="7"/>
  <c r="FA111" i="7"/>
  <c r="FB111" i="7"/>
  <c r="FC111" i="7"/>
  <c r="FD111" i="7"/>
  <c r="FE111" i="7"/>
  <c r="FF111" i="7"/>
  <c r="FG111" i="7"/>
  <c r="FH111" i="7"/>
  <c r="FI111" i="7"/>
  <c r="FJ111" i="7"/>
  <c r="FK111" i="7"/>
  <c r="FL111" i="7"/>
  <c r="FM111" i="7"/>
  <c r="FN111" i="7"/>
  <c r="FO111" i="7"/>
  <c r="FP111" i="7"/>
  <c r="FQ111" i="7"/>
  <c r="FR111" i="7"/>
  <c r="FS111" i="7"/>
  <c r="FT111" i="7"/>
  <c r="FU111" i="7"/>
  <c r="FV111" i="7"/>
  <c r="FW111" i="7"/>
  <c r="FX111" i="7"/>
  <c r="FY111" i="7"/>
  <c r="FZ111" i="7"/>
  <c r="GA111" i="7"/>
  <c r="GB111" i="7"/>
  <c r="GC111" i="7"/>
  <c r="GD111" i="7"/>
  <c r="GE111" i="7"/>
  <c r="GF111" i="7"/>
  <c r="GG111" i="7"/>
  <c r="GH111" i="7"/>
  <c r="GI111" i="7"/>
  <c r="GJ111" i="7"/>
  <c r="GK111" i="7"/>
  <c r="GL111" i="7"/>
  <c r="GM111" i="7"/>
  <c r="GN111" i="7"/>
  <c r="GO111" i="7"/>
  <c r="GP111" i="7"/>
  <c r="GQ111" i="7"/>
  <c r="GR111" i="7"/>
  <c r="GS111" i="7"/>
  <c r="GT111" i="7"/>
  <c r="GU111" i="7"/>
  <c r="GV111" i="7"/>
  <c r="GW111" i="7"/>
  <c r="GX111" i="7"/>
  <c r="GY111" i="7"/>
  <c r="GZ111" i="7"/>
  <c r="HA111" i="7"/>
  <c r="HB111" i="7"/>
  <c r="HC111" i="7"/>
  <c r="HD111" i="7"/>
  <c r="HE111" i="7"/>
  <c r="HF111" i="7"/>
  <c r="HG111" i="7"/>
  <c r="HH111" i="7"/>
  <c r="HI111" i="7"/>
  <c r="HJ111" i="7"/>
  <c r="HK111" i="7"/>
  <c r="HL111" i="7"/>
  <c r="HM111" i="7"/>
  <c r="HN111" i="7"/>
  <c r="HO111" i="7"/>
  <c r="HP111" i="7"/>
  <c r="HQ111" i="7"/>
  <c r="HR111" i="7"/>
  <c r="HS111" i="7"/>
  <c r="HT111" i="7"/>
  <c r="HU111" i="7"/>
  <c r="HV111" i="7"/>
  <c r="HW111" i="7"/>
  <c r="HX111" i="7"/>
  <c r="HY111" i="7"/>
  <c r="HZ111" i="7"/>
  <c r="IA111" i="7"/>
  <c r="IB111" i="7"/>
  <c r="IC111" i="7"/>
  <c r="ID111" i="7"/>
  <c r="IE111" i="7"/>
  <c r="IF111" i="7"/>
  <c r="IG111" i="7"/>
  <c r="IH111" i="7"/>
  <c r="II111" i="7"/>
  <c r="IJ111" i="7"/>
  <c r="IK111" i="7"/>
  <c r="IL111" i="7"/>
  <c r="IM111" i="7"/>
  <c r="IN111" i="7"/>
  <c r="IO111" i="7"/>
  <c r="IP111" i="7"/>
  <c r="IQ111" i="7"/>
  <c r="IR111" i="7"/>
  <c r="IS111" i="7"/>
  <c r="IT111" i="7"/>
  <c r="IU111" i="7"/>
  <c r="IV111" i="7"/>
  <c r="IW111" i="7"/>
  <c r="IX111" i="7"/>
  <c r="IY111" i="7"/>
  <c r="IZ111" i="7"/>
  <c r="JA111" i="7"/>
  <c r="JB111" i="7"/>
  <c r="JC111" i="7"/>
  <c r="JD111" i="7"/>
  <c r="JE111" i="7"/>
  <c r="JF111" i="7"/>
  <c r="JG111" i="7"/>
  <c r="JH111" i="7"/>
  <c r="JI111" i="7"/>
  <c r="JJ111" i="7"/>
  <c r="JK111" i="7"/>
  <c r="JL111" i="7"/>
  <c r="JM111" i="7"/>
  <c r="JN111" i="7"/>
  <c r="JO111" i="7"/>
  <c r="JP111" i="7"/>
  <c r="JQ111" i="7"/>
  <c r="JR111" i="7"/>
  <c r="JS111" i="7"/>
  <c r="JT111" i="7"/>
  <c r="JU111" i="7"/>
  <c r="JV111" i="7"/>
  <c r="JW111" i="7"/>
  <c r="JX111" i="7"/>
  <c r="JY111" i="7"/>
  <c r="JZ111" i="7"/>
  <c r="KA111" i="7"/>
  <c r="KB111" i="7"/>
  <c r="KC111" i="7"/>
  <c r="KD111" i="7"/>
  <c r="KE111" i="7"/>
  <c r="KF111" i="7"/>
  <c r="KG111" i="7"/>
  <c r="KH111" i="7"/>
  <c r="KI111" i="7"/>
  <c r="KJ111" i="7"/>
  <c r="KK111" i="7"/>
  <c r="KL111" i="7"/>
  <c r="KM111" i="7"/>
  <c r="KN111" i="7"/>
  <c r="KO111" i="7"/>
  <c r="KP111" i="7"/>
  <c r="KQ111" i="7"/>
  <c r="KR111" i="7"/>
  <c r="KS111" i="7"/>
  <c r="KT111" i="7"/>
  <c r="KU111" i="7"/>
  <c r="KV111" i="7"/>
  <c r="KW111" i="7"/>
  <c r="KX111" i="7"/>
  <c r="KY111" i="7"/>
  <c r="KZ111" i="7"/>
  <c r="LA111" i="7"/>
  <c r="LB111" i="7"/>
  <c r="LC111" i="7"/>
  <c r="LD111" i="7"/>
  <c r="LE111" i="7"/>
  <c r="LF111" i="7"/>
  <c r="LG111" i="7"/>
  <c r="LH111" i="7"/>
  <c r="LI111" i="7"/>
  <c r="LJ111" i="7"/>
  <c r="LK111" i="7"/>
  <c r="LL111" i="7"/>
  <c r="LM111" i="7"/>
  <c r="LN111" i="7"/>
  <c r="LO111" i="7"/>
  <c r="LP111" i="7"/>
  <c r="LQ111" i="7"/>
  <c r="LR111" i="7"/>
  <c r="LS111" i="7"/>
  <c r="LT111" i="7"/>
  <c r="LU111" i="7"/>
  <c r="LV111" i="7"/>
  <c r="LW111" i="7"/>
  <c r="LX111" i="7"/>
  <c r="LY111" i="7"/>
  <c r="LZ111" i="7"/>
  <c r="MA111" i="7"/>
  <c r="MB111" i="7"/>
  <c r="MC111" i="7"/>
  <c r="MD111" i="7"/>
  <c r="ME111" i="7"/>
  <c r="MF111" i="7"/>
  <c r="MG111" i="7"/>
  <c r="MH111" i="7"/>
  <c r="MI111" i="7"/>
  <c r="MJ111" i="7"/>
  <c r="MK111" i="7"/>
  <c r="ML111" i="7"/>
  <c r="MM111" i="7"/>
  <c r="MN111" i="7"/>
  <c r="MO111" i="7"/>
  <c r="MP111" i="7"/>
  <c r="MQ111" i="7"/>
  <c r="MR111" i="7"/>
  <c r="MS111" i="7"/>
  <c r="MT111" i="7"/>
  <c r="MU111" i="7"/>
  <c r="MV111" i="7"/>
  <c r="MW111" i="7"/>
  <c r="MX111" i="7"/>
  <c r="MY111" i="7"/>
  <c r="MZ111" i="7"/>
  <c r="NA111" i="7"/>
  <c r="NB111" i="7"/>
  <c r="NC111" i="7"/>
  <c r="ND111" i="7"/>
  <c r="NE111" i="7"/>
  <c r="NF111" i="7"/>
  <c r="NG111" i="7"/>
  <c r="NH111" i="7"/>
  <c r="NI111" i="7"/>
  <c r="NJ111" i="7"/>
  <c r="NK111" i="7"/>
  <c r="NL111" i="7"/>
  <c r="NM111" i="7"/>
  <c r="NN111" i="7"/>
  <c r="NO111" i="7"/>
  <c r="NP111" i="7"/>
  <c r="NQ111" i="7"/>
  <c r="NR111" i="7"/>
  <c r="E112" i="7"/>
  <c r="F112" i="7"/>
  <c r="F119" i="7" s="1"/>
  <c r="F122" i="7" s="1"/>
  <c r="G112" i="7"/>
  <c r="H112" i="7"/>
  <c r="I112" i="7"/>
  <c r="J112" i="7"/>
  <c r="J119" i="7" s="1"/>
  <c r="J122" i="7" s="1"/>
  <c r="K112" i="7"/>
  <c r="L112" i="7"/>
  <c r="L119" i="7" s="1"/>
  <c r="L122" i="7" s="1"/>
  <c r="M112" i="7"/>
  <c r="N112" i="7"/>
  <c r="N119" i="7" s="1"/>
  <c r="N122" i="7" s="1"/>
  <c r="O112" i="7"/>
  <c r="P112" i="7"/>
  <c r="Q112" i="7"/>
  <c r="R112" i="7"/>
  <c r="R119" i="7" s="1"/>
  <c r="R122" i="7" s="1"/>
  <c r="S112" i="7"/>
  <c r="T112" i="7"/>
  <c r="U112" i="7"/>
  <c r="V112" i="7"/>
  <c r="V119" i="7" s="1"/>
  <c r="V122" i="7" s="1"/>
  <c r="W112" i="7"/>
  <c r="X112" i="7"/>
  <c r="Y112" i="7"/>
  <c r="Z112" i="7"/>
  <c r="Z119" i="7" s="1"/>
  <c r="Z122" i="7" s="1"/>
  <c r="AA112" i="7"/>
  <c r="AB112" i="7"/>
  <c r="AB119" i="7" s="1"/>
  <c r="AB122" i="7" s="1"/>
  <c r="AC112" i="7"/>
  <c r="AD112" i="7"/>
  <c r="AD119" i="7" s="1"/>
  <c r="AD122" i="7" s="1"/>
  <c r="AE112" i="7"/>
  <c r="AF112" i="7"/>
  <c r="AG112" i="7"/>
  <c r="AH112" i="7"/>
  <c r="AH119" i="7" s="1"/>
  <c r="AH122" i="7" s="1"/>
  <c r="AI112" i="7"/>
  <c r="AJ112" i="7"/>
  <c r="AK112" i="7"/>
  <c r="AL112" i="7"/>
  <c r="AL119" i="7" s="1"/>
  <c r="AL122" i="7" s="1"/>
  <c r="AM112" i="7"/>
  <c r="AN112" i="7"/>
  <c r="AO112" i="7"/>
  <c r="AP112" i="7"/>
  <c r="AP119" i="7" s="1"/>
  <c r="AP122" i="7" s="1"/>
  <c r="AQ112" i="7"/>
  <c r="AR112" i="7"/>
  <c r="AR119" i="7" s="1"/>
  <c r="AR122" i="7" s="1"/>
  <c r="AS112" i="7"/>
  <c r="AT112" i="7"/>
  <c r="AT119" i="7" s="1"/>
  <c r="AT122" i="7" s="1"/>
  <c r="AU112" i="7"/>
  <c r="AV112" i="7"/>
  <c r="AW112" i="7"/>
  <c r="AX112" i="7"/>
  <c r="AX119" i="7" s="1"/>
  <c r="AX122" i="7" s="1"/>
  <c r="AY112" i="7"/>
  <c r="AZ112" i="7"/>
  <c r="BA112" i="7"/>
  <c r="BB112" i="7"/>
  <c r="BB119" i="7" s="1"/>
  <c r="BB122" i="7" s="1"/>
  <c r="BC112" i="7"/>
  <c r="BD112" i="7"/>
  <c r="BE112" i="7"/>
  <c r="BF112" i="7"/>
  <c r="BF119" i="7" s="1"/>
  <c r="BF122" i="7" s="1"/>
  <c r="BG112" i="7"/>
  <c r="BH112" i="7"/>
  <c r="BH119" i="7" s="1"/>
  <c r="BH122" i="7" s="1"/>
  <c r="BI112" i="7"/>
  <c r="BJ112" i="7"/>
  <c r="BJ119" i="7" s="1"/>
  <c r="BJ122" i="7" s="1"/>
  <c r="BK112" i="7"/>
  <c r="BL112" i="7"/>
  <c r="BM112" i="7"/>
  <c r="BN112" i="7"/>
  <c r="BN119" i="7" s="1"/>
  <c r="BN122" i="7" s="1"/>
  <c r="BO112" i="7"/>
  <c r="BP112" i="7"/>
  <c r="BQ112" i="7"/>
  <c r="BR112" i="7"/>
  <c r="BR119" i="7" s="1"/>
  <c r="BR122" i="7" s="1"/>
  <c r="BS112" i="7"/>
  <c r="BT112" i="7"/>
  <c r="BU112" i="7"/>
  <c r="BV112" i="7"/>
  <c r="BV119" i="7" s="1"/>
  <c r="BV122" i="7" s="1"/>
  <c r="BW112" i="7"/>
  <c r="BX112" i="7"/>
  <c r="BX119" i="7" s="1"/>
  <c r="BX122" i="7" s="1"/>
  <c r="BY112" i="7"/>
  <c r="BZ112" i="7"/>
  <c r="BZ119" i="7" s="1"/>
  <c r="BZ122" i="7" s="1"/>
  <c r="CA112" i="7"/>
  <c r="CB112" i="7"/>
  <c r="CC112" i="7"/>
  <c r="CD112" i="7"/>
  <c r="CD119" i="7" s="1"/>
  <c r="CD122" i="7" s="1"/>
  <c r="CE112" i="7"/>
  <c r="CF112" i="7"/>
  <c r="CF119" i="7" s="1"/>
  <c r="CF122" i="7" s="1"/>
  <c r="CG112" i="7"/>
  <c r="CH112" i="7"/>
  <c r="CH119" i="7" s="1"/>
  <c r="CH122" i="7" s="1"/>
  <c r="CI112" i="7"/>
  <c r="CJ112" i="7"/>
  <c r="CK112" i="7"/>
  <c r="CL112" i="7"/>
  <c r="CL119" i="7" s="1"/>
  <c r="CL122" i="7" s="1"/>
  <c r="CM112" i="7"/>
  <c r="CN112" i="7"/>
  <c r="CN119" i="7" s="1"/>
  <c r="CN122" i="7" s="1"/>
  <c r="CO112" i="7"/>
  <c r="CP112" i="7"/>
  <c r="CP119" i="7" s="1"/>
  <c r="CP122" i="7" s="1"/>
  <c r="CQ112" i="7"/>
  <c r="CR112" i="7"/>
  <c r="CS112" i="7"/>
  <c r="CT112" i="7"/>
  <c r="CT119" i="7" s="1"/>
  <c r="CT122" i="7" s="1"/>
  <c r="CU112" i="7"/>
  <c r="CV112" i="7"/>
  <c r="CW112" i="7"/>
  <c r="CX112" i="7"/>
  <c r="CX119" i="7" s="1"/>
  <c r="CX122" i="7" s="1"/>
  <c r="CY112" i="7"/>
  <c r="CZ112" i="7"/>
  <c r="DA112" i="7"/>
  <c r="DB112" i="7"/>
  <c r="DB119" i="7" s="1"/>
  <c r="DB122" i="7" s="1"/>
  <c r="DC112" i="7"/>
  <c r="DD112" i="7"/>
  <c r="DD119" i="7" s="1"/>
  <c r="DD122" i="7" s="1"/>
  <c r="DE112" i="7"/>
  <c r="DF112" i="7"/>
  <c r="DF119" i="7" s="1"/>
  <c r="DF122" i="7" s="1"/>
  <c r="DG112" i="7"/>
  <c r="DH112" i="7"/>
  <c r="DI112" i="7"/>
  <c r="DJ112" i="7"/>
  <c r="DJ119" i="7" s="1"/>
  <c r="DJ122" i="7" s="1"/>
  <c r="DK112" i="7"/>
  <c r="DL112" i="7"/>
  <c r="DM112" i="7"/>
  <c r="DN112" i="7"/>
  <c r="DN119" i="7" s="1"/>
  <c r="DN122" i="7" s="1"/>
  <c r="DO112" i="7"/>
  <c r="DP112" i="7"/>
  <c r="DQ112" i="7"/>
  <c r="DR112" i="7"/>
  <c r="DR119" i="7" s="1"/>
  <c r="DR122" i="7" s="1"/>
  <c r="DS112" i="7"/>
  <c r="DT112" i="7"/>
  <c r="DT119" i="7" s="1"/>
  <c r="DT122" i="7" s="1"/>
  <c r="DU112" i="7"/>
  <c r="DV112" i="7"/>
  <c r="DV119" i="7" s="1"/>
  <c r="DV122" i="7" s="1"/>
  <c r="DW112" i="7"/>
  <c r="DX112" i="7"/>
  <c r="DY112" i="7"/>
  <c r="DZ112" i="7"/>
  <c r="DZ119" i="7" s="1"/>
  <c r="DZ122" i="7" s="1"/>
  <c r="EA112" i="7"/>
  <c r="EB112" i="7"/>
  <c r="EC112" i="7"/>
  <c r="ED112" i="7"/>
  <c r="ED119" i="7" s="1"/>
  <c r="ED122" i="7" s="1"/>
  <c r="EE112" i="7"/>
  <c r="EF112" i="7"/>
  <c r="EG112" i="7"/>
  <c r="EH112" i="7"/>
  <c r="EH119" i="7" s="1"/>
  <c r="EH122" i="7" s="1"/>
  <c r="EI112" i="7"/>
  <c r="EJ112" i="7"/>
  <c r="EJ119" i="7" s="1"/>
  <c r="EJ122" i="7" s="1"/>
  <c r="EK112" i="7"/>
  <c r="EL112" i="7"/>
  <c r="EL119" i="7" s="1"/>
  <c r="EL122" i="7" s="1"/>
  <c r="EM112" i="7"/>
  <c r="EN112" i="7"/>
  <c r="EO112" i="7"/>
  <c r="EP112" i="7"/>
  <c r="EP119" i="7" s="1"/>
  <c r="EP122" i="7" s="1"/>
  <c r="EQ112" i="7"/>
  <c r="ER112" i="7"/>
  <c r="ES112" i="7"/>
  <c r="ET112" i="7"/>
  <c r="ET119" i="7" s="1"/>
  <c r="ET122" i="7" s="1"/>
  <c r="EU112" i="7"/>
  <c r="EV112" i="7"/>
  <c r="EW112" i="7"/>
  <c r="EX112" i="7"/>
  <c r="EX119" i="7" s="1"/>
  <c r="EX122" i="7" s="1"/>
  <c r="EY112" i="7"/>
  <c r="EZ112" i="7"/>
  <c r="EZ119" i="7" s="1"/>
  <c r="EZ122" i="7" s="1"/>
  <c r="FA112" i="7"/>
  <c r="FB112" i="7"/>
  <c r="FB119" i="7" s="1"/>
  <c r="FB122" i="7" s="1"/>
  <c r="FC112" i="7"/>
  <c r="FD112" i="7"/>
  <c r="FE112" i="7"/>
  <c r="FF112" i="7"/>
  <c r="FF119" i="7" s="1"/>
  <c r="FF122" i="7" s="1"/>
  <c r="FG112" i="7"/>
  <c r="FH112" i="7"/>
  <c r="FI112" i="7"/>
  <c r="FJ112" i="7"/>
  <c r="FJ119" i="7" s="1"/>
  <c r="FJ122" i="7" s="1"/>
  <c r="FK112" i="7"/>
  <c r="FL112" i="7"/>
  <c r="FM112" i="7"/>
  <c r="FN112" i="7"/>
  <c r="FN119" i="7" s="1"/>
  <c r="FN122" i="7" s="1"/>
  <c r="FO112" i="7"/>
  <c r="FP112" i="7"/>
  <c r="FP119" i="7" s="1"/>
  <c r="FP122" i="7" s="1"/>
  <c r="FQ112" i="7"/>
  <c r="FR112" i="7"/>
  <c r="FR119" i="7" s="1"/>
  <c r="FR122" i="7" s="1"/>
  <c r="FS112" i="7"/>
  <c r="FT112" i="7"/>
  <c r="FU112" i="7"/>
  <c r="FV112" i="7"/>
  <c r="FV119" i="7" s="1"/>
  <c r="FV122" i="7" s="1"/>
  <c r="FW112" i="7"/>
  <c r="FX112" i="7"/>
  <c r="FY112" i="7"/>
  <c r="FZ112" i="7"/>
  <c r="FZ119" i="7" s="1"/>
  <c r="FZ122" i="7" s="1"/>
  <c r="GA112" i="7"/>
  <c r="GB112" i="7"/>
  <c r="GC112" i="7"/>
  <c r="GD112" i="7"/>
  <c r="GD119" i="7" s="1"/>
  <c r="GD122" i="7" s="1"/>
  <c r="GE112" i="7"/>
  <c r="GF112" i="7"/>
  <c r="GF119" i="7" s="1"/>
  <c r="GF122" i="7" s="1"/>
  <c r="GG112" i="7"/>
  <c r="GH112" i="7"/>
  <c r="GH119" i="7" s="1"/>
  <c r="GH122" i="7" s="1"/>
  <c r="GI112" i="7"/>
  <c r="GJ112" i="7"/>
  <c r="GK112" i="7"/>
  <c r="GL112" i="7"/>
  <c r="GL119" i="7" s="1"/>
  <c r="GL122" i="7" s="1"/>
  <c r="GM112" i="7"/>
  <c r="GN112" i="7"/>
  <c r="GO112" i="7"/>
  <c r="GP112" i="7"/>
  <c r="GP119" i="7" s="1"/>
  <c r="GP122" i="7" s="1"/>
  <c r="GQ112" i="7"/>
  <c r="GR112" i="7"/>
  <c r="GS112" i="7"/>
  <c r="GT112" i="7"/>
  <c r="GT119" i="7" s="1"/>
  <c r="GT122" i="7" s="1"/>
  <c r="GU112" i="7"/>
  <c r="GV112" i="7"/>
  <c r="GV119" i="7" s="1"/>
  <c r="GV122" i="7" s="1"/>
  <c r="GW112" i="7"/>
  <c r="GX112" i="7"/>
  <c r="GX119" i="7" s="1"/>
  <c r="GX122" i="7" s="1"/>
  <c r="GY112" i="7"/>
  <c r="GZ112" i="7"/>
  <c r="HA112" i="7"/>
  <c r="HB112" i="7"/>
  <c r="HC112" i="7"/>
  <c r="HD112" i="7"/>
  <c r="HD119" i="7" s="1"/>
  <c r="HD122" i="7" s="1"/>
  <c r="HE112" i="7"/>
  <c r="HF112" i="7"/>
  <c r="HG112" i="7"/>
  <c r="HH112" i="7"/>
  <c r="HI112" i="7"/>
  <c r="HJ112" i="7"/>
  <c r="HK112" i="7"/>
  <c r="HL112" i="7"/>
  <c r="HL119" i="7" s="1"/>
  <c r="HL122" i="7" s="1"/>
  <c r="HM112" i="7"/>
  <c r="HN112" i="7"/>
  <c r="HO112" i="7"/>
  <c r="HP112" i="7"/>
  <c r="HQ112" i="7"/>
  <c r="HR112" i="7"/>
  <c r="HS112" i="7"/>
  <c r="HT112" i="7"/>
  <c r="HU112" i="7"/>
  <c r="HV112" i="7"/>
  <c r="HW112" i="7"/>
  <c r="HX112" i="7"/>
  <c r="HY112" i="7"/>
  <c r="HZ112" i="7"/>
  <c r="IA112" i="7"/>
  <c r="IB112" i="7"/>
  <c r="IB119" i="7" s="1"/>
  <c r="IB122" i="7" s="1"/>
  <c r="IC112" i="7"/>
  <c r="ID112" i="7"/>
  <c r="IE112" i="7"/>
  <c r="IF112" i="7"/>
  <c r="IG112" i="7"/>
  <c r="IH112" i="7"/>
  <c r="II112" i="7"/>
  <c r="IJ112" i="7"/>
  <c r="IK112" i="7"/>
  <c r="IL112" i="7"/>
  <c r="IM112" i="7"/>
  <c r="IN112" i="7"/>
  <c r="IO112" i="7"/>
  <c r="IP112" i="7"/>
  <c r="IQ112" i="7"/>
  <c r="IR112" i="7"/>
  <c r="IR119" i="7" s="1"/>
  <c r="IR122" i="7" s="1"/>
  <c r="IS112" i="7"/>
  <c r="IT112" i="7"/>
  <c r="IU112" i="7"/>
  <c r="IV112" i="7"/>
  <c r="IW112" i="7"/>
  <c r="IX112" i="7"/>
  <c r="IY112" i="7"/>
  <c r="IZ112" i="7"/>
  <c r="JA112" i="7"/>
  <c r="JB112" i="7"/>
  <c r="JC112" i="7"/>
  <c r="JD112" i="7"/>
  <c r="JE112" i="7"/>
  <c r="JF112" i="7"/>
  <c r="JG112" i="7"/>
  <c r="JH112" i="7"/>
  <c r="JI112" i="7"/>
  <c r="JJ112" i="7"/>
  <c r="JK112" i="7"/>
  <c r="JL112" i="7"/>
  <c r="JM112" i="7"/>
  <c r="JN112" i="7"/>
  <c r="JO112" i="7"/>
  <c r="JP112" i="7"/>
  <c r="JP119" i="7" s="1"/>
  <c r="JP122" i="7" s="1"/>
  <c r="JQ112" i="7"/>
  <c r="JR112" i="7"/>
  <c r="JS112" i="7"/>
  <c r="JT112" i="7"/>
  <c r="JU112" i="7"/>
  <c r="JV112" i="7"/>
  <c r="JW112" i="7"/>
  <c r="JX112" i="7"/>
  <c r="JY112" i="7"/>
  <c r="JZ112" i="7"/>
  <c r="KA112" i="7"/>
  <c r="KB112" i="7"/>
  <c r="KC112" i="7"/>
  <c r="KD112" i="7"/>
  <c r="KE112" i="7"/>
  <c r="KF112" i="7"/>
  <c r="KG112" i="7"/>
  <c r="KH112" i="7"/>
  <c r="KI112" i="7"/>
  <c r="KJ112" i="7"/>
  <c r="KK112" i="7"/>
  <c r="KL112" i="7"/>
  <c r="KM112" i="7"/>
  <c r="KN112" i="7"/>
  <c r="KO112" i="7"/>
  <c r="KP112" i="7"/>
  <c r="KQ112" i="7"/>
  <c r="KR112" i="7"/>
  <c r="KS112" i="7"/>
  <c r="KT112" i="7"/>
  <c r="KU112" i="7"/>
  <c r="KV112" i="7"/>
  <c r="KV119" i="7" s="1"/>
  <c r="KV122" i="7" s="1"/>
  <c r="KW112" i="7"/>
  <c r="KX112" i="7"/>
  <c r="KY112" i="7"/>
  <c r="KZ112" i="7"/>
  <c r="LA112" i="7"/>
  <c r="LB112" i="7"/>
  <c r="LC112" i="7"/>
  <c r="LD112" i="7"/>
  <c r="LE112" i="7"/>
  <c r="LF112" i="7"/>
  <c r="LG112" i="7"/>
  <c r="LH112" i="7"/>
  <c r="LI112" i="7"/>
  <c r="LJ112" i="7"/>
  <c r="LK112" i="7"/>
  <c r="LL112" i="7"/>
  <c r="LM112" i="7"/>
  <c r="LN112" i="7"/>
  <c r="LO112" i="7"/>
  <c r="LP112" i="7"/>
  <c r="LQ112" i="7"/>
  <c r="LR112" i="7"/>
  <c r="LS112" i="7"/>
  <c r="LT112" i="7"/>
  <c r="LU112" i="7"/>
  <c r="LV112" i="7"/>
  <c r="LW112" i="7"/>
  <c r="LX112" i="7"/>
  <c r="LY112" i="7"/>
  <c r="LZ112" i="7"/>
  <c r="MA112" i="7"/>
  <c r="MB112" i="7"/>
  <c r="MB119" i="7" s="1"/>
  <c r="MB122" i="7" s="1"/>
  <c r="MC112" i="7"/>
  <c r="MD112" i="7"/>
  <c r="ME112" i="7"/>
  <c r="MF112" i="7"/>
  <c r="MG112" i="7"/>
  <c r="MH112" i="7"/>
  <c r="MI112" i="7"/>
  <c r="MJ112" i="7"/>
  <c r="MK112" i="7"/>
  <c r="ML112" i="7"/>
  <c r="MM112" i="7"/>
  <c r="MN112" i="7"/>
  <c r="MO112" i="7"/>
  <c r="MP112" i="7"/>
  <c r="MQ112" i="7"/>
  <c r="MR112" i="7"/>
  <c r="MS112" i="7"/>
  <c r="MT112" i="7"/>
  <c r="MU112" i="7"/>
  <c r="MV112" i="7"/>
  <c r="MW112" i="7"/>
  <c r="MX112" i="7"/>
  <c r="MY112" i="7"/>
  <c r="MZ112" i="7"/>
  <c r="NA112" i="7"/>
  <c r="NB112" i="7"/>
  <c r="NC112" i="7"/>
  <c r="ND112" i="7"/>
  <c r="NE112" i="7"/>
  <c r="NF112" i="7"/>
  <c r="NG112" i="7"/>
  <c r="NH112" i="7"/>
  <c r="NH119" i="7" s="1"/>
  <c r="NH122" i="7" s="1"/>
  <c r="NI112" i="7"/>
  <c r="NJ112" i="7"/>
  <c r="NK112" i="7"/>
  <c r="NL112" i="7"/>
  <c r="NM112" i="7"/>
  <c r="NN112" i="7"/>
  <c r="NO112" i="7"/>
  <c r="NP112" i="7"/>
  <c r="NQ112" i="7"/>
  <c r="NR112" i="7"/>
  <c r="E117" i="7"/>
  <c r="F117" i="7"/>
  <c r="G117" i="7"/>
  <c r="H117" i="7"/>
  <c r="I117" i="7"/>
  <c r="J117" i="7"/>
  <c r="K117" i="7"/>
  <c r="L117" i="7"/>
  <c r="M117" i="7"/>
  <c r="N117" i="7"/>
  <c r="O117" i="7"/>
  <c r="P117" i="7"/>
  <c r="Q117" i="7"/>
  <c r="R117" i="7"/>
  <c r="S117" i="7"/>
  <c r="T117" i="7"/>
  <c r="U117" i="7"/>
  <c r="V117" i="7"/>
  <c r="W117" i="7"/>
  <c r="X117" i="7"/>
  <c r="Y117" i="7"/>
  <c r="Z117" i="7"/>
  <c r="AA117" i="7"/>
  <c r="AB117" i="7"/>
  <c r="AC117" i="7"/>
  <c r="AD117" i="7"/>
  <c r="AE117" i="7"/>
  <c r="AF117" i="7"/>
  <c r="AG117" i="7"/>
  <c r="AH117" i="7"/>
  <c r="AI117" i="7"/>
  <c r="AJ117" i="7"/>
  <c r="AK117" i="7"/>
  <c r="AL117" i="7"/>
  <c r="AM117" i="7"/>
  <c r="AN117" i="7"/>
  <c r="AO117" i="7"/>
  <c r="AP117" i="7"/>
  <c r="AQ117" i="7"/>
  <c r="AR117" i="7"/>
  <c r="AS117" i="7"/>
  <c r="AT117" i="7"/>
  <c r="AU117" i="7"/>
  <c r="AV117" i="7"/>
  <c r="AW117" i="7"/>
  <c r="AX117" i="7"/>
  <c r="AY117" i="7"/>
  <c r="AZ117" i="7"/>
  <c r="BA117" i="7"/>
  <c r="BB117" i="7"/>
  <c r="BC117" i="7"/>
  <c r="BD117" i="7"/>
  <c r="BE117" i="7"/>
  <c r="BF117" i="7"/>
  <c r="BG117" i="7"/>
  <c r="BH117" i="7"/>
  <c r="BI117" i="7"/>
  <c r="BJ117" i="7"/>
  <c r="BK117" i="7"/>
  <c r="BL117" i="7"/>
  <c r="BM117" i="7"/>
  <c r="BN117" i="7"/>
  <c r="BO117" i="7"/>
  <c r="BP117" i="7"/>
  <c r="BQ117" i="7"/>
  <c r="BR117" i="7"/>
  <c r="BS117" i="7"/>
  <c r="BT117" i="7"/>
  <c r="BU117" i="7"/>
  <c r="BV117" i="7"/>
  <c r="BW117" i="7"/>
  <c r="BX117" i="7"/>
  <c r="BY117" i="7"/>
  <c r="BZ117" i="7"/>
  <c r="CA117" i="7"/>
  <c r="CB117" i="7"/>
  <c r="CC117" i="7"/>
  <c r="CD117" i="7"/>
  <c r="CE117" i="7"/>
  <c r="CF117" i="7"/>
  <c r="CG117" i="7"/>
  <c r="CH117" i="7"/>
  <c r="CI117" i="7"/>
  <c r="CK117" i="7"/>
  <c r="CL117" i="7"/>
  <c r="CM117" i="7"/>
  <c r="CN117" i="7"/>
  <c r="CO117" i="7"/>
  <c r="CP117" i="7"/>
  <c r="CQ117" i="7"/>
  <c r="CR117" i="7"/>
  <c r="CS117" i="7"/>
  <c r="CT117" i="7"/>
  <c r="CU117" i="7"/>
  <c r="CV117" i="7"/>
  <c r="CW117" i="7"/>
  <c r="CX117" i="7"/>
  <c r="CY117" i="7"/>
  <c r="CZ117" i="7"/>
  <c r="DA117" i="7"/>
  <c r="DB117" i="7"/>
  <c r="DC117" i="7"/>
  <c r="DD117" i="7"/>
  <c r="DE117" i="7"/>
  <c r="DF117" i="7"/>
  <c r="DG117" i="7"/>
  <c r="DH117" i="7"/>
  <c r="DI117" i="7"/>
  <c r="DJ117" i="7"/>
  <c r="DK117" i="7"/>
  <c r="DL117" i="7"/>
  <c r="DM117" i="7"/>
  <c r="DN117" i="7"/>
  <c r="DO117" i="7"/>
  <c r="DP117" i="7"/>
  <c r="DQ117" i="7"/>
  <c r="DR117" i="7"/>
  <c r="DS117" i="7"/>
  <c r="DT117" i="7"/>
  <c r="DU117" i="7"/>
  <c r="DV117" i="7"/>
  <c r="DW117" i="7"/>
  <c r="DX117" i="7"/>
  <c r="DY117" i="7"/>
  <c r="DZ117" i="7"/>
  <c r="EA117" i="7"/>
  <c r="EB117" i="7"/>
  <c r="EC117" i="7"/>
  <c r="ED117" i="7"/>
  <c r="EE117" i="7"/>
  <c r="EF117" i="7"/>
  <c r="EG117" i="7"/>
  <c r="EH117" i="7"/>
  <c r="EI117" i="7"/>
  <c r="EJ117" i="7"/>
  <c r="EK117" i="7"/>
  <c r="EL117" i="7"/>
  <c r="EM117" i="7"/>
  <c r="EN117" i="7"/>
  <c r="EO117" i="7"/>
  <c r="EP117" i="7"/>
  <c r="EQ117" i="7"/>
  <c r="ER117" i="7"/>
  <c r="ES117" i="7"/>
  <c r="ET117" i="7"/>
  <c r="EU117" i="7"/>
  <c r="EV117" i="7"/>
  <c r="EW117" i="7"/>
  <c r="EX117" i="7"/>
  <c r="EY117" i="7"/>
  <c r="EZ117" i="7"/>
  <c r="FA117" i="7"/>
  <c r="FB117" i="7"/>
  <c r="FC117" i="7"/>
  <c r="FD117" i="7"/>
  <c r="FE117" i="7"/>
  <c r="FF117" i="7"/>
  <c r="FG117" i="7"/>
  <c r="FH117" i="7"/>
  <c r="FI117" i="7"/>
  <c r="FJ117" i="7"/>
  <c r="FK117" i="7"/>
  <c r="FL117" i="7"/>
  <c r="FM117" i="7"/>
  <c r="FN117" i="7"/>
  <c r="FO117" i="7"/>
  <c r="FP117" i="7"/>
  <c r="FQ117" i="7"/>
  <c r="FR117" i="7"/>
  <c r="FS117" i="7"/>
  <c r="FT117" i="7"/>
  <c r="FU117" i="7"/>
  <c r="FV117" i="7"/>
  <c r="FW117" i="7"/>
  <c r="FX117" i="7"/>
  <c r="FY117" i="7"/>
  <c r="FZ117" i="7"/>
  <c r="GA117" i="7"/>
  <c r="GB117" i="7"/>
  <c r="GC117" i="7"/>
  <c r="GD117" i="7"/>
  <c r="GE117" i="7"/>
  <c r="GF117" i="7"/>
  <c r="GG117" i="7"/>
  <c r="GH117" i="7"/>
  <c r="GI117" i="7"/>
  <c r="GJ117" i="7"/>
  <c r="GK117" i="7"/>
  <c r="GL117" i="7"/>
  <c r="GM117" i="7"/>
  <c r="GN117" i="7"/>
  <c r="GO117" i="7"/>
  <c r="GP117" i="7"/>
  <c r="GQ117" i="7"/>
  <c r="GR117" i="7"/>
  <c r="GS117" i="7"/>
  <c r="GT117" i="7"/>
  <c r="GU117" i="7"/>
  <c r="GV117" i="7"/>
  <c r="GW117" i="7"/>
  <c r="GX117" i="7"/>
  <c r="GY117" i="7"/>
  <c r="GZ117" i="7"/>
  <c r="HA117" i="7"/>
  <c r="HB117" i="7"/>
  <c r="HC117" i="7"/>
  <c r="HD117" i="7"/>
  <c r="HE117" i="7"/>
  <c r="HF117" i="7"/>
  <c r="HG117" i="7"/>
  <c r="HH117" i="7"/>
  <c r="HI117" i="7"/>
  <c r="HJ117" i="7"/>
  <c r="HK117" i="7"/>
  <c r="HL117" i="7"/>
  <c r="HM117" i="7"/>
  <c r="HN117" i="7"/>
  <c r="HO117" i="7"/>
  <c r="HP117" i="7"/>
  <c r="HQ117" i="7"/>
  <c r="HR117" i="7"/>
  <c r="HS117" i="7"/>
  <c r="HT117" i="7"/>
  <c r="HU117" i="7"/>
  <c r="HV117" i="7"/>
  <c r="HW117" i="7"/>
  <c r="HX117" i="7"/>
  <c r="HY117" i="7"/>
  <c r="HZ117" i="7"/>
  <c r="IA117" i="7"/>
  <c r="IB117" i="7"/>
  <c r="IC117" i="7"/>
  <c r="ID117" i="7"/>
  <c r="IE117" i="7"/>
  <c r="IF117" i="7"/>
  <c r="IG117" i="7"/>
  <c r="IH117" i="7"/>
  <c r="II117" i="7"/>
  <c r="IJ117" i="7"/>
  <c r="IK117" i="7"/>
  <c r="IL117" i="7"/>
  <c r="IM117" i="7"/>
  <c r="IN117" i="7"/>
  <c r="IO117" i="7"/>
  <c r="IP117" i="7"/>
  <c r="IQ117" i="7"/>
  <c r="IR117" i="7"/>
  <c r="IS117" i="7"/>
  <c r="IU117" i="7"/>
  <c r="IW117" i="7"/>
  <c r="IY117" i="7"/>
  <c r="JA117" i="7"/>
  <c r="JC117" i="7"/>
  <c r="JE117" i="7"/>
  <c r="JG117" i="7"/>
  <c r="JI117" i="7"/>
  <c r="JK117" i="7"/>
  <c r="JM117" i="7"/>
  <c r="JO117" i="7"/>
  <c r="JQ117" i="7"/>
  <c r="JS117" i="7"/>
  <c r="JU117" i="7"/>
  <c r="JW117" i="7"/>
  <c r="JY117" i="7"/>
  <c r="KA117" i="7"/>
  <c r="KC117" i="7"/>
  <c r="KE117" i="7"/>
  <c r="KG117" i="7"/>
  <c r="KI117" i="7"/>
  <c r="KK117" i="7"/>
  <c r="KM117" i="7"/>
  <c r="KO117" i="7"/>
  <c r="KQ117" i="7"/>
  <c r="KS117" i="7"/>
  <c r="KU117" i="7"/>
  <c r="KW117" i="7"/>
  <c r="KY117" i="7"/>
  <c r="LA117" i="7"/>
  <c r="LC117" i="7"/>
  <c r="LE117" i="7"/>
  <c r="LG117" i="7"/>
  <c r="LI117" i="7"/>
  <c r="LK117" i="7"/>
  <c r="LM117" i="7"/>
  <c r="LO117" i="7"/>
  <c r="LQ117" i="7"/>
  <c r="LS117" i="7"/>
  <c r="LU117" i="7"/>
  <c r="LW117" i="7"/>
  <c r="LY117" i="7"/>
  <c r="MA117" i="7"/>
  <c r="MC117" i="7"/>
  <c r="ME117" i="7"/>
  <c r="MG117" i="7"/>
  <c r="MI117" i="7"/>
  <c r="MK117" i="7"/>
  <c r="MM117" i="7"/>
  <c r="MO117" i="7"/>
  <c r="MQ117" i="7"/>
  <c r="MS117" i="7"/>
  <c r="MU117" i="7"/>
  <c r="MW117" i="7"/>
  <c r="MY117" i="7"/>
  <c r="NA117" i="7"/>
  <c r="NC117" i="7"/>
  <c r="NE117" i="7"/>
  <c r="NG117" i="7"/>
  <c r="NI117" i="7"/>
  <c r="NK117" i="7"/>
  <c r="NM117" i="7"/>
  <c r="NO117" i="7"/>
  <c r="NQ117" i="7"/>
  <c r="IS75" i="7" l="1"/>
  <c r="IS77" i="7" s="1"/>
  <c r="IO75" i="7"/>
  <c r="IO77" i="7" s="1"/>
  <c r="IK75" i="7"/>
  <c r="IK77" i="7" s="1"/>
  <c r="IG75" i="7"/>
  <c r="IG77" i="7" s="1"/>
  <c r="IC75" i="7"/>
  <c r="IC77" i="7" s="1"/>
  <c r="HY75" i="7"/>
  <c r="HY77" i="7" s="1"/>
  <c r="IR40" i="7"/>
  <c r="IR53" i="7"/>
  <c r="IR56" i="7" s="1"/>
  <c r="IP40" i="7"/>
  <c r="IP53" i="7"/>
  <c r="IP56" i="7" s="1"/>
  <c r="IN40" i="7"/>
  <c r="IN53" i="7"/>
  <c r="IN56" i="7" s="1"/>
  <c r="IL40" i="7"/>
  <c r="IL53" i="7"/>
  <c r="IL56" i="7" s="1"/>
  <c r="IJ40" i="7"/>
  <c r="IJ53" i="7"/>
  <c r="IJ56" i="7" s="1"/>
  <c r="IH40" i="7"/>
  <c r="IH53" i="7"/>
  <c r="IH56" i="7" s="1"/>
  <c r="IF40" i="7"/>
  <c r="IF53" i="7"/>
  <c r="IF56" i="7" s="1"/>
  <c r="ID40" i="7"/>
  <c r="ID53" i="7"/>
  <c r="ID56" i="7" s="1"/>
  <c r="IB40" i="7"/>
  <c r="IB53" i="7"/>
  <c r="IB56" i="7" s="1"/>
  <c r="HZ40" i="7"/>
  <c r="HZ53" i="7"/>
  <c r="HZ56" i="7" s="1"/>
  <c r="HX40" i="7"/>
  <c r="HX53" i="7"/>
  <c r="HX56" i="7" s="1"/>
  <c r="HV40" i="7"/>
  <c r="HV53" i="7"/>
  <c r="HV56" i="7" s="1"/>
  <c r="HT40" i="7"/>
  <c r="HT53" i="7"/>
  <c r="HT56" i="7" s="1"/>
  <c r="HR40" i="7"/>
  <c r="HR53" i="7"/>
  <c r="HR56" i="7" s="1"/>
  <c r="HP40" i="7"/>
  <c r="HP53" i="7"/>
  <c r="HP56" i="7" s="1"/>
  <c r="HN40" i="7"/>
  <c r="HN53" i="7"/>
  <c r="HN56" i="7" s="1"/>
  <c r="HL40" i="7"/>
  <c r="HL53" i="7"/>
  <c r="HL56" i="7" s="1"/>
  <c r="HJ40" i="7"/>
  <c r="HJ53" i="7"/>
  <c r="HJ56" i="7" s="1"/>
  <c r="HH40" i="7"/>
  <c r="HH53" i="7"/>
  <c r="HH56" i="7" s="1"/>
  <c r="HF40" i="7"/>
  <c r="HF53" i="7"/>
  <c r="HF56" i="7" s="1"/>
  <c r="HD40" i="7"/>
  <c r="HD53" i="7"/>
  <c r="HD56" i="7" s="1"/>
  <c r="HB40" i="7"/>
  <c r="HB53" i="7"/>
  <c r="HB56" i="7" s="1"/>
  <c r="GZ40" i="7"/>
  <c r="GZ53" i="7"/>
  <c r="GZ56" i="7" s="1"/>
  <c r="GX40" i="7"/>
  <c r="GX53" i="7"/>
  <c r="GX56" i="7" s="1"/>
  <c r="GV40" i="7"/>
  <c r="GV53" i="7"/>
  <c r="GV56" i="7" s="1"/>
  <c r="GT40" i="7"/>
  <c r="GT53" i="7"/>
  <c r="GT56" i="7" s="1"/>
  <c r="GR40" i="7"/>
  <c r="GR53" i="7"/>
  <c r="GR56" i="7" s="1"/>
  <c r="GP40" i="7"/>
  <c r="GP53" i="7"/>
  <c r="GP56" i="7" s="1"/>
  <c r="GN40" i="7"/>
  <c r="GN53" i="7"/>
  <c r="GN56" i="7" s="1"/>
  <c r="GL40" i="7"/>
  <c r="GL53" i="7"/>
  <c r="GL56" i="7" s="1"/>
  <c r="GJ40" i="7"/>
  <c r="GJ53" i="7"/>
  <c r="GJ56" i="7" s="1"/>
  <c r="GH40" i="7"/>
  <c r="GH53" i="7"/>
  <c r="GH56" i="7" s="1"/>
  <c r="GF40" i="7"/>
  <c r="GF53" i="7"/>
  <c r="GF56" i="7" s="1"/>
  <c r="GD40" i="7"/>
  <c r="GD53" i="7"/>
  <c r="GD56" i="7" s="1"/>
  <c r="GB40" i="7"/>
  <c r="GB53" i="7"/>
  <c r="GB56" i="7" s="1"/>
  <c r="FZ40" i="7"/>
  <c r="FZ53" i="7"/>
  <c r="FZ56" i="7" s="1"/>
  <c r="FX40" i="7"/>
  <c r="FX53" i="7"/>
  <c r="FX56" i="7" s="1"/>
  <c r="FV40" i="7"/>
  <c r="FV53" i="7"/>
  <c r="FV56" i="7" s="1"/>
  <c r="FT40" i="7"/>
  <c r="FT53" i="7"/>
  <c r="FT56" i="7" s="1"/>
  <c r="FR40" i="7"/>
  <c r="FR53" i="7"/>
  <c r="FR56" i="7" s="1"/>
  <c r="FP40" i="7"/>
  <c r="FP53" i="7"/>
  <c r="FP56" i="7" s="1"/>
  <c r="FN40" i="7"/>
  <c r="FN53" i="7"/>
  <c r="FN56" i="7" s="1"/>
  <c r="FL40" i="7"/>
  <c r="FL53" i="7"/>
  <c r="FL56" i="7" s="1"/>
  <c r="FJ40" i="7"/>
  <c r="FJ53" i="7"/>
  <c r="FJ56" i="7" s="1"/>
  <c r="FH40" i="7"/>
  <c r="FH53" i="7"/>
  <c r="FH56" i="7" s="1"/>
  <c r="FF40" i="7"/>
  <c r="FF53" i="7"/>
  <c r="FF56" i="7" s="1"/>
  <c r="FD40" i="7"/>
  <c r="FD53" i="7"/>
  <c r="FD56" i="7" s="1"/>
  <c r="FB40" i="7"/>
  <c r="FB53" i="7"/>
  <c r="FB56" i="7" s="1"/>
  <c r="EZ40" i="7"/>
  <c r="EZ53" i="7"/>
  <c r="EZ56" i="7" s="1"/>
  <c r="EX40" i="7"/>
  <c r="EX53" i="7"/>
  <c r="EX56" i="7" s="1"/>
  <c r="EV40" i="7"/>
  <c r="EV53" i="7"/>
  <c r="EV56" i="7" s="1"/>
  <c r="ET40" i="7"/>
  <c r="ET53" i="7"/>
  <c r="ET56" i="7" s="1"/>
  <c r="ER40" i="7"/>
  <c r="ER53" i="7"/>
  <c r="ER56" i="7" s="1"/>
  <c r="EP40" i="7"/>
  <c r="EP53" i="7"/>
  <c r="EP56" i="7" s="1"/>
  <c r="EN40" i="7"/>
  <c r="EN53" i="7"/>
  <c r="EN56" i="7" s="1"/>
  <c r="EL40" i="7"/>
  <c r="EL53" i="7"/>
  <c r="EL56" i="7" s="1"/>
  <c r="EJ40" i="7"/>
  <c r="EJ53" i="7"/>
  <c r="EJ56" i="7" s="1"/>
  <c r="EH40" i="7"/>
  <c r="EH53" i="7"/>
  <c r="EH56" i="7" s="1"/>
  <c r="EF40" i="7"/>
  <c r="EF53" i="7"/>
  <c r="EF56" i="7" s="1"/>
  <c r="ED40" i="7"/>
  <c r="ED53" i="7"/>
  <c r="ED56" i="7" s="1"/>
  <c r="EB40" i="7"/>
  <c r="EB53" i="7"/>
  <c r="EB56" i="7" s="1"/>
  <c r="DZ40" i="7"/>
  <c r="DZ53" i="7"/>
  <c r="DZ56" i="7" s="1"/>
  <c r="ER119" i="7"/>
  <c r="ER122" i="7" s="1"/>
  <c r="T119" i="7"/>
  <c r="T122" i="7" s="1"/>
  <c r="NO97" i="7"/>
  <c r="NO99" i="7" s="1"/>
  <c r="NG97" i="7"/>
  <c r="NG99" i="7" s="1"/>
  <c r="MY97" i="7"/>
  <c r="MY99" i="7" s="1"/>
  <c r="MQ97" i="7"/>
  <c r="MQ99" i="7" s="1"/>
  <c r="MI97" i="7"/>
  <c r="MI99" i="7" s="1"/>
  <c r="MA97" i="7"/>
  <c r="MA99" i="7" s="1"/>
  <c r="LW97" i="7"/>
  <c r="LW99" i="7" s="1"/>
  <c r="LS97" i="7"/>
  <c r="LS99" i="7" s="1"/>
  <c r="LK97" i="7"/>
  <c r="LK99" i="7" s="1"/>
  <c r="LC97" i="7"/>
  <c r="LC99" i="7" s="1"/>
  <c r="KU97" i="7"/>
  <c r="KU99" i="7" s="1"/>
  <c r="KM97" i="7"/>
  <c r="KM99" i="7" s="1"/>
  <c r="NQ97" i="7"/>
  <c r="NQ99" i="7" s="1"/>
  <c r="NM97" i="7"/>
  <c r="NM99" i="7" s="1"/>
  <c r="NI97" i="7"/>
  <c r="NI99" i="7" s="1"/>
  <c r="NE97" i="7"/>
  <c r="NE99" i="7" s="1"/>
  <c r="NA97" i="7"/>
  <c r="NA99" i="7" s="1"/>
  <c r="MW97" i="7"/>
  <c r="MW99" i="7" s="1"/>
  <c r="MS97" i="7"/>
  <c r="MS99" i="7" s="1"/>
  <c r="MO97" i="7"/>
  <c r="MO99" i="7" s="1"/>
  <c r="MK97" i="7"/>
  <c r="MK99" i="7" s="1"/>
  <c r="MG97" i="7"/>
  <c r="MG99" i="7" s="1"/>
  <c r="MC97" i="7"/>
  <c r="MC99" i="7" s="1"/>
  <c r="LY97" i="7"/>
  <c r="LY99" i="7" s="1"/>
  <c r="LU97" i="7"/>
  <c r="LU99" i="7" s="1"/>
  <c r="LQ97" i="7"/>
  <c r="LQ99" i="7" s="1"/>
  <c r="LM97" i="7"/>
  <c r="LM99" i="7" s="1"/>
  <c r="LI97" i="7"/>
  <c r="LI99" i="7" s="1"/>
  <c r="LE97" i="7"/>
  <c r="LE99" i="7" s="1"/>
  <c r="LA97" i="7"/>
  <c r="LA99" i="7" s="1"/>
  <c r="KW97" i="7"/>
  <c r="KW99" i="7" s="1"/>
  <c r="KS97" i="7"/>
  <c r="KS99" i="7" s="1"/>
  <c r="KO97" i="7"/>
  <c r="KO99" i="7" s="1"/>
  <c r="HT75" i="7"/>
  <c r="HT77" i="7" s="1"/>
  <c r="HD75" i="7"/>
  <c r="HD77" i="7" s="1"/>
  <c r="GN75" i="7"/>
  <c r="GN77" i="7" s="1"/>
  <c r="FX75" i="7"/>
  <c r="FX77" i="7" s="1"/>
  <c r="FH75" i="7"/>
  <c r="FH77" i="7" s="1"/>
  <c r="ER75" i="7"/>
  <c r="ER77" i="7" s="1"/>
  <c r="DL75" i="7"/>
  <c r="DL77" i="7" s="1"/>
  <c r="CV75" i="7"/>
  <c r="CV77" i="7" s="1"/>
  <c r="CF75" i="7"/>
  <c r="CF77" i="7" s="1"/>
  <c r="BP75" i="7"/>
  <c r="BP77" i="7" s="1"/>
  <c r="AZ75" i="7"/>
  <c r="AZ77" i="7" s="1"/>
  <c r="AJ75" i="7"/>
  <c r="AJ77" i="7" s="1"/>
  <c r="T75" i="7"/>
  <c r="T77" i="7" s="1"/>
  <c r="DP75" i="7"/>
  <c r="DP77" i="7" s="1"/>
  <c r="MV117" i="7"/>
  <c r="MT117" i="7"/>
  <c r="MR117" i="7"/>
  <c r="MP117" i="7"/>
  <c r="MN117" i="7"/>
  <c r="ML117" i="7"/>
  <c r="MJ117" i="7"/>
  <c r="MH117" i="7"/>
  <c r="MF117" i="7"/>
  <c r="MD117" i="7"/>
  <c r="MB117" i="7"/>
  <c r="LZ117" i="7"/>
  <c r="LX117" i="7"/>
  <c r="LV117" i="7"/>
  <c r="LT117" i="7"/>
  <c r="LR117" i="7"/>
  <c r="LP117" i="7"/>
  <c r="LN117" i="7"/>
  <c r="LL117" i="7"/>
  <c r="LJ117" i="7"/>
  <c r="LH117" i="7"/>
  <c r="LF117" i="7"/>
  <c r="LD117" i="7"/>
  <c r="LB117" i="7"/>
  <c r="KZ117" i="7"/>
  <c r="KX117" i="7"/>
  <c r="KV117" i="7"/>
  <c r="KT117" i="7"/>
  <c r="KR117" i="7"/>
  <c r="KP117" i="7"/>
  <c r="KN117" i="7"/>
  <c r="KL117" i="7"/>
  <c r="KJ117" i="7"/>
  <c r="KH117" i="7"/>
  <c r="KF117" i="7"/>
  <c r="KD117" i="7"/>
  <c r="KB117" i="7"/>
  <c r="JZ117" i="7"/>
  <c r="JX117" i="7"/>
  <c r="JV117" i="7"/>
  <c r="JT117" i="7"/>
  <c r="JR117" i="7"/>
  <c r="JP117" i="7"/>
  <c r="JN117" i="7"/>
  <c r="JL117" i="7"/>
  <c r="JJ117" i="7"/>
  <c r="JH117" i="7"/>
  <c r="JF117" i="7"/>
  <c r="JD117" i="7"/>
  <c r="JB117" i="7"/>
  <c r="IZ117" i="7"/>
  <c r="IX117" i="7"/>
  <c r="IV117" i="7"/>
  <c r="IT117" i="7"/>
  <c r="CJ117" i="7"/>
  <c r="IJ119" i="7"/>
  <c r="IJ122" i="7" s="1"/>
  <c r="FX119" i="7"/>
  <c r="FX122" i="7" s="1"/>
  <c r="DL119" i="7"/>
  <c r="DL122" i="7" s="1"/>
  <c r="AZ119" i="7"/>
  <c r="AZ122" i="7" s="1"/>
  <c r="NR117" i="7"/>
  <c r="NP117" i="7"/>
  <c r="NN117" i="7"/>
  <c r="NL117" i="7"/>
  <c r="NJ117" i="7"/>
  <c r="NH117" i="7"/>
  <c r="NF117" i="7"/>
  <c r="ND117" i="7"/>
  <c r="NB117" i="7"/>
  <c r="MZ117" i="7"/>
  <c r="MR119" i="7"/>
  <c r="MR122" i="7" s="1"/>
  <c r="LL119" i="7"/>
  <c r="LL122" i="7" s="1"/>
  <c r="KF119" i="7"/>
  <c r="KF122" i="7" s="1"/>
  <c r="IZ119" i="7"/>
  <c r="IZ122" i="7" s="1"/>
  <c r="HT119" i="7"/>
  <c r="HT122" i="7" s="1"/>
  <c r="GN119" i="7"/>
  <c r="GN122" i="7" s="1"/>
  <c r="BP119" i="7"/>
  <c r="BP122" i="7" s="1"/>
  <c r="FH119" i="7"/>
  <c r="FH122" i="7" s="1"/>
  <c r="EB119" i="7"/>
  <c r="EB122" i="7" s="1"/>
  <c r="CV119" i="7"/>
  <c r="CV122" i="7" s="1"/>
  <c r="AJ119" i="7"/>
  <c r="AJ122" i="7" s="1"/>
  <c r="NP119" i="7"/>
  <c r="NP122" i="7" s="1"/>
  <c r="MZ119" i="7"/>
  <c r="MZ122" i="7" s="1"/>
  <c r="MJ119" i="7"/>
  <c r="MJ122" i="7" s="1"/>
  <c r="LT119" i="7"/>
  <c r="LT122" i="7" s="1"/>
  <c r="LD119" i="7"/>
  <c r="LD122" i="7" s="1"/>
  <c r="KN119" i="7"/>
  <c r="KN122" i="7" s="1"/>
  <c r="JX119" i="7"/>
  <c r="JX122" i="7" s="1"/>
  <c r="JH119" i="7"/>
  <c r="JH122" i="7" s="1"/>
  <c r="NR105" i="7"/>
  <c r="NP105" i="7"/>
  <c r="NN105" i="7"/>
  <c r="NL105" i="7"/>
  <c r="NJ105" i="7"/>
  <c r="NH105" i="7"/>
  <c r="NF105" i="7"/>
  <c r="ND105" i="7"/>
  <c r="NB105" i="7"/>
  <c r="MZ105" i="7"/>
  <c r="MX105" i="7"/>
  <c r="MV105" i="7"/>
  <c r="MT105" i="7"/>
  <c r="MR105" i="7"/>
  <c r="MP105" i="7"/>
  <c r="MN105" i="7"/>
  <c r="ML105" i="7"/>
  <c r="MJ105" i="7"/>
  <c r="MH105" i="7"/>
  <c r="MF105" i="7"/>
  <c r="MD105" i="7"/>
  <c r="MB105" i="7"/>
  <c r="LZ105" i="7"/>
  <c r="LX105" i="7"/>
  <c r="LV105" i="7"/>
  <c r="LT105" i="7"/>
  <c r="LR105" i="7"/>
  <c r="LP105" i="7"/>
  <c r="LN105" i="7"/>
  <c r="LL105" i="7"/>
  <c r="LJ105" i="7"/>
  <c r="LH105" i="7"/>
  <c r="LF105" i="7"/>
  <c r="LD105" i="7"/>
  <c r="LB105" i="7"/>
  <c r="KZ105" i="7"/>
  <c r="KX105" i="7"/>
  <c r="KV105" i="7"/>
  <c r="KT105" i="7"/>
  <c r="KR105" i="7"/>
  <c r="KP105" i="7"/>
  <c r="KN105" i="7"/>
  <c r="KL105" i="7"/>
  <c r="KJ105" i="7"/>
  <c r="KH105" i="7"/>
  <c r="KF105" i="7"/>
  <c r="KD105" i="7"/>
  <c r="KB105" i="7"/>
  <c r="JZ105" i="7"/>
  <c r="JX105" i="7"/>
  <c r="JV105" i="7"/>
  <c r="JT105" i="7"/>
  <c r="JR105" i="7"/>
  <c r="JP105" i="7"/>
  <c r="JN105" i="7"/>
  <c r="JL105" i="7"/>
  <c r="JJ105" i="7"/>
  <c r="JH105" i="7"/>
  <c r="JF105" i="7"/>
  <c r="JD105" i="7"/>
  <c r="JB105" i="7"/>
  <c r="IZ105" i="7"/>
  <c r="IX105" i="7"/>
  <c r="IV105" i="7"/>
  <c r="IT105" i="7"/>
  <c r="EF105" i="7"/>
  <c r="MX117" i="7"/>
  <c r="NR119" i="7"/>
  <c r="NR122" i="7" s="1"/>
  <c r="NN119" i="7"/>
  <c r="NN122" i="7" s="1"/>
  <c r="NJ119" i="7"/>
  <c r="NJ122" i="7" s="1"/>
  <c r="NF119" i="7"/>
  <c r="NF122" i="7" s="1"/>
  <c r="NB119" i="7"/>
  <c r="NB122" i="7" s="1"/>
  <c r="MX119" i="7"/>
  <c r="MX122" i="7" s="1"/>
  <c r="MT119" i="7"/>
  <c r="MT122" i="7" s="1"/>
  <c r="MP119" i="7"/>
  <c r="MP122" i="7" s="1"/>
  <c r="ML119" i="7"/>
  <c r="ML122" i="7" s="1"/>
  <c r="MH119" i="7"/>
  <c r="MH122" i="7" s="1"/>
  <c r="MD119" i="7"/>
  <c r="MD122" i="7" s="1"/>
  <c r="LZ119" i="7"/>
  <c r="LZ122" i="7" s="1"/>
  <c r="LV119" i="7"/>
  <c r="LV122" i="7" s="1"/>
  <c r="LR119" i="7"/>
  <c r="LR122" i="7" s="1"/>
  <c r="LN119" i="7"/>
  <c r="LN122" i="7" s="1"/>
  <c r="LJ119" i="7"/>
  <c r="LJ122" i="7" s="1"/>
  <c r="LF119" i="7"/>
  <c r="LF122" i="7" s="1"/>
  <c r="LB119" i="7"/>
  <c r="LB122" i="7" s="1"/>
  <c r="KX119" i="7"/>
  <c r="KX122" i="7" s="1"/>
  <c r="KT119" i="7"/>
  <c r="KT122" i="7" s="1"/>
  <c r="KP119" i="7"/>
  <c r="KP122" i="7" s="1"/>
  <c r="KL119" i="7"/>
  <c r="KL122" i="7" s="1"/>
  <c r="KH119" i="7"/>
  <c r="KH122" i="7" s="1"/>
  <c r="KD119" i="7"/>
  <c r="KD122" i="7" s="1"/>
  <c r="JZ119" i="7"/>
  <c r="JZ122" i="7" s="1"/>
  <c r="JV119" i="7"/>
  <c r="JV122" i="7" s="1"/>
  <c r="JR119" i="7"/>
  <c r="JR122" i="7" s="1"/>
  <c r="JN119" i="7"/>
  <c r="JN122" i="7" s="1"/>
  <c r="JJ119" i="7"/>
  <c r="JJ122" i="7" s="1"/>
  <c r="JF119" i="7"/>
  <c r="JF122" i="7" s="1"/>
  <c r="JB119" i="7"/>
  <c r="JB122" i="7" s="1"/>
  <c r="IX119" i="7"/>
  <c r="IX122" i="7" s="1"/>
  <c r="IT119" i="7"/>
  <c r="IT122" i="7" s="1"/>
  <c r="IP119" i="7"/>
  <c r="IP122" i="7" s="1"/>
  <c r="IL119" i="7"/>
  <c r="IL122" i="7" s="1"/>
  <c r="IH119" i="7"/>
  <c r="IH122" i="7" s="1"/>
  <c r="ID119" i="7"/>
  <c r="ID122" i="7" s="1"/>
  <c r="HZ119" i="7"/>
  <c r="HZ122" i="7" s="1"/>
  <c r="HV119" i="7"/>
  <c r="HV122" i="7" s="1"/>
  <c r="HR119" i="7"/>
  <c r="HR122" i="7" s="1"/>
  <c r="HN119" i="7"/>
  <c r="HN122" i="7" s="1"/>
  <c r="HJ119" i="7"/>
  <c r="HJ122" i="7" s="1"/>
  <c r="HF119" i="7"/>
  <c r="HF122" i="7" s="1"/>
  <c r="HB119" i="7"/>
  <c r="HB122" i="7" s="1"/>
  <c r="NL119" i="7"/>
  <c r="NL122" i="7" s="1"/>
  <c r="ND119" i="7"/>
  <c r="ND122" i="7" s="1"/>
  <c r="MV119" i="7"/>
  <c r="MV122" i="7" s="1"/>
  <c r="MN119" i="7"/>
  <c r="MN122" i="7" s="1"/>
  <c r="MF119" i="7"/>
  <c r="MF122" i="7" s="1"/>
  <c r="LX119" i="7"/>
  <c r="LX122" i="7" s="1"/>
  <c r="LP119" i="7"/>
  <c r="LP122" i="7" s="1"/>
  <c r="LH119" i="7"/>
  <c r="LH122" i="7" s="1"/>
  <c r="KZ119" i="7"/>
  <c r="KZ122" i="7" s="1"/>
  <c r="KR119" i="7"/>
  <c r="KR122" i="7" s="1"/>
  <c r="KJ119" i="7"/>
  <c r="KJ122" i="7" s="1"/>
  <c r="KB119" i="7"/>
  <c r="KB122" i="7" s="1"/>
  <c r="JT119" i="7"/>
  <c r="JT122" i="7" s="1"/>
  <c r="JL119" i="7"/>
  <c r="JL122" i="7" s="1"/>
  <c r="JD119" i="7"/>
  <c r="JD122" i="7" s="1"/>
  <c r="IV119" i="7"/>
  <c r="IV122" i="7" s="1"/>
  <c r="IN119" i="7"/>
  <c r="IN122" i="7" s="1"/>
  <c r="IF119" i="7"/>
  <c r="IF122" i="7" s="1"/>
  <c r="HX119" i="7"/>
  <c r="HX122" i="7" s="1"/>
  <c r="HP119" i="7"/>
  <c r="HP122" i="7" s="1"/>
  <c r="HH119" i="7"/>
  <c r="HH122" i="7" s="1"/>
  <c r="GZ119" i="7"/>
  <c r="GZ122" i="7" s="1"/>
  <c r="GR119" i="7"/>
  <c r="GR122" i="7" s="1"/>
  <c r="GJ119" i="7"/>
  <c r="GJ122" i="7" s="1"/>
  <c r="GB119" i="7"/>
  <c r="GB122" i="7" s="1"/>
  <c r="FT119" i="7"/>
  <c r="FT122" i="7" s="1"/>
  <c r="FL119" i="7"/>
  <c r="FL122" i="7" s="1"/>
  <c r="FD119" i="7"/>
  <c r="FD122" i="7" s="1"/>
  <c r="EV119" i="7"/>
  <c r="EV122" i="7" s="1"/>
  <c r="EN119" i="7"/>
  <c r="EN122" i="7" s="1"/>
  <c r="EF119" i="7"/>
  <c r="EF122" i="7" s="1"/>
  <c r="DX119" i="7"/>
  <c r="DX122" i="7" s="1"/>
  <c r="DP119" i="7"/>
  <c r="DP122" i="7" s="1"/>
  <c r="DH119" i="7"/>
  <c r="DH122" i="7" s="1"/>
  <c r="CZ119" i="7"/>
  <c r="CZ122" i="7" s="1"/>
  <c r="CR119" i="7"/>
  <c r="CR122" i="7" s="1"/>
  <c r="CJ119" i="7"/>
  <c r="CJ122" i="7" s="1"/>
  <c r="CB119" i="7"/>
  <c r="CB122" i="7" s="1"/>
  <c r="BT119" i="7"/>
  <c r="BT122" i="7" s="1"/>
  <c r="BL119" i="7"/>
  <c r="BL122" i="7" s="1"/>
  <c r="BD119" i="7"/>
  <c r="BD122" i="7" s="1"/>
  <c r="AV119" i="7"/>
  <c r="AV122" i="7" s="1"/>
  <c r="AN119" i="7"/>
  <c r="AN122" i="7" s="1"/>
  <c r="AF119" i="7"/>
  <c r="AF122" i="7" s="1"/>
  <c r="X119" i="7"/>
  <c r="X122" i="7" s="1"/>
  <c r="P119" i="7"/>
  <c r="P122" i="7" s="1"/>
  <c r="H119" i="7"/>
  <c r="H122" i="7" s="1"/>
  <c r="NQ95" i="7"/>
  <c r="NM95" i="7"/>
  <c r="NI95" i="7"/>
  <c r="NE95" i="7"/>
  <c r="NA95" i="7"/>
  <c r="MW95" i="7"/>
  <c r="MS95" i="7"/>
  <c r="MO95" i="7"/>
  <c r="MK95" i="7"/>
  <c r="MG95" i="7"/>
  <c r="MC95" i="7"/>
  <c r="LY95" i="7"/>
  <c r="LU95" i="7"/>
  <c r="LQ95" i="7"/>
  <c r="LM95" i="7"/>
  <c r="LI95" i="7"/>
  <c r="LE95" i="7"/>
  <c r="LA95" i="7"/>
  <c r="KW95" i="7"/>
  <c r="KS95" i="7"/>
  <c r="KO95" i="7"/>
  <c r="KK95" i="7"/>
  <c r="KG95" i="7"/>
  <c r="KC95" i="7"/>
  <c r="JY95" i="7"/>
  <c r="JU95" i="7"/>
  <c r="JQ95" i="7"/>
  <c r="JM95" i="7"/>
  <c r="JI95" i="7"/>
  <c r="JE95" i="7"/>
  <c r="JA95" i="7"/>
  <c r="IW95" i="7"/>
  <c r="NR95" i="7"/>
  <c r="NP95" i="7"/>
  <c r="NN95" i="7"/>
  <c r="NL95" i="7"/>
  <c r="NJ95" i="7"/>
  <c r="NH95" i="7"/>
  <c r="NF95" i="7"/>
  <c r="ND95" i="7"/>
  <c r="NB95" i="7"/>
  <c r="MZ95" i="7"/>
  <c r="MX95" i="7"/>
  <c r="MV95" i="7"/>
  <c r="MT95" i="7"/>
  <c r="MR95" i="7"/>
  <c r="MP95" i="7"/>
  <c r="MN95" i="7"/>
  <c r="ML95" i="7"/>
  <c r="MJ95" i="7"/>
  <c r="MH95" i="7"/>
  <c r="MF95" i="7"/>
  <c r="MD95" i="7"/>
  <c r="MB95" i="7"/>
  <c r="LZ95" i="7"/>
  <c r="LX95" i="7"/>
  <c r="LV95" i="7"/>
  <c r="LT95" i="7"/>
  <c r="LR95" i="7"/>
  <c r="LP95" i="7"/>
  <c r="LN95" i="7"/>
  <c r="LL95" i="7"/>
  <c r="LJ95" i="7"/>
  <c r="LH95" i="7"/>
  <c r="LF95" i="7"/>
  <c r="LD95" i="7"/>
  <c r="LB95" i="7"/>
  <c r="KZ95" i="7"/>
  <c r="KX95" i="7"/>
  <c r="KV95" i="7"/>
  <c r="KT95" i="7"/>
  <c r="KR95" i="7"/>
  <c r="KP95" i="7"/>
  <c r="KN95" i="7"/>
  <c r="KL95" i="7"/>
  <c r="KJ95" i="7"/>
  <c r="KH95" i="7"/>
  <c r="KF95" i="7"/>
  <c r="KD95" i="7"/>
  <c r="KB95" i="7"/>
  <c r="JZ95" i="7"/>
  <c r="JX95" i="7"/>
  <c r="JV95" i="7"/>
  <c r="JT95" i="7"/>
  <c r="JR95" i="7"/>
  <c r="JP95" i="7"/>
  <c r="JN95" i="7"/>
  <c r="JL95" i="7"/>
  <c r="JJ95" i="7"/>
  <c r="JH95" i="7"/>
  <c r="JF95" i="7"/>
  <c r="JD95" i="7"/>
  <c r="JB95" i="7"/>
  <c r="IZ95" i="7"/>
  <c r="IX95" i="7"/>
  <c r="IV95" i="7"/>
  <c r="IT95" i="7"/>
  <c r="EC95" i="7"/>
  <c r="IL97" i="7"/>
  <c r="IL99" i="7" s="1"/>
  <c r="ID97" i="7"/>
  <c r="ID99" i="7" s="1"/>
  <c r="NR89" i="7"/>
  <c r="NP89" i="7"/>
  <c r="NN89" i="7"/>
  <c r="NL89" i="7"/>
  <c r="NJ89" i="7"/>
  <c r="NH89" i="7"/>
  <c r="NF89" i="7"/>
  <c r="ND89" i="7"/>
  <c r="NB89" i="7"/>
  <c r="MZ89" i="7"/>
  <c r="MX89" i="7"/>
  <c r="MV89" i="7"/>
  <c r="MT89" i="7"/>
  <c r="MR89" i="7"/>
  <c r="MP89" i="7"/>
  <c r="MN89" i="7"/>
  <c r="ML89" i="7"/>
  <c r="MJ89" i="7"/>
  <c r="MH89" i="7"/>
  <c r="MF89" i="7"/>
  <c r="MD89" i="7"/>
  <c r="MB89" i="7"/>
  <c r="LZ89" i="7"/>
  <c r="LX89" i="7"/>
  <c r="LV89" i="7"/>
  <c r="LT89" i="7"/>
  <c r="LR89" i="7"/>
  <c r="LP89" i="7"/>
  <c r="LN89" i="7"/>
  <c r="LL89" i="7"/>
  <c r="LJ89" i="7"/>
  <c r="LH89" i="7"/>
  <c r="LF89" i="7"/>
  <c r="LD89" i="7"/>
  <c r="LB89" i="7"/>
  <c r="KZ89" i="7"/>
  <c r="KX89" i="7"/>
  <c r="KV89" i="7"/>
  <c r="KT89" i="7"/>
  <c r="KR89" i="7"/>
  <c r="KP89" i="7"/>
  <c r="KN89" i="7"/>
  <c r="KL89" i="7"/>
  <c r="KJ89" i="7"/>
  <c r="KH89" i="7"/>
  <c r="KF89" i="7"/>
  <c r="KD89" i="7"/>
  <c r="KB89" i="7"/>
  <c r="JZ89" i="7"/>
  <c r="JX89" i="7"/>
  <c r="JV89" i="7"/>
  <c r="JT89" i="7"/>
  <c r="JR89" i="7"/>
  <c r="JP89" i="7"/>
  <c r="JN89" i="7"/>
  <c r="JL89" i="7"/>
  <c r="JJ89" i="7"/>
  <c r="JH89" i="7"/>
  <c r="JF89" i="7"/>
  <c r="JD89" i="7"/>
  <c r="JB89" i="7"/>
  <c r="IZ89" i="7"/>
  <c r="IX89" i="7"/>
  <c r="IV89" i="7"/>
  <c r="IT89" i="7"/>
  <c r="EH89" i="7"/>
  <c r="IR97" i="7"/>
  <c r="IR99" i="7" s="1"/>
  <c r="IN97" i="7"/>
  <c r="IN99" i="7" s="1"/>
  <c r="IJ97" i="7"/>
  <c r="IJ99" i="7" s="1"/>
  <c r="IF97" i="7"/>
  <c r="IF99" i="7" s="1"/>
  <c r="IB97" i="7"/>
  <c r="IB99" i="7" s="1"/>
  <c r="NR78" i="7"/>
  <c r="NR97" i="7" s="1"/>
  <c r="NR99" i="7" s="1"/>
  <c r="NR83" i="7"/>
  <c r="NP78" i="7"/>
  <c r="NP97" i="7" s="1"/>
  <c r="NP99" i="7" s="1"/>
  <c r="NP83" i="7"/>
  <c r="NN78" i="7"/>
  <c r="NN97" i="7" s="1"/>
  <c r="NN99" i="7" s="1"/>
  <c r="NN83" i="7"/>
  <c r="NL78" i="7"/>
  <c r="NL97" i="7" s="1"/>
  <c r="NL99" i="7" s="1"/>
  <c r="NL83" i="7"/>
  <c r="NJ78" i="7"/>
  <c r="NJ97" i="7" s="1"/>
  <c r="NJ99" i="7" s="1"/>
  <c r="NJ83" i="7"/>
  <c r="NH78" i="7"/>
  <c r="NH97" i="7" s="1"/>
  <c r="NH99" i="7" s="1"/>
  <c r="NH83" i="7"/>
  <c r="NF78" i="7"/>
  <c r="NF97" i="7" s="1"/>
  <c r="NF99" i="7" s="1"/>
  <c r="NF83" i="7"/>
  <c r="ND78" i="7"/>
  <c r="ND97" i="7" s="1"/>
  <c r="ND99" i="7" s="1"/>
  <c r="ND83" i="7"/>
  <c r="NB78" i="7"/>
  <c r="NB97" i="7" s="1"/>
  <c r="NB99" i="7" s="1"/>
  <c r="NB83" i="7"/>
  <c r="MZ78" i="7"/>
  <c r="MZ97" i="7" s="1"/>
  <c r="MZ99" i="7" s="1"/>
  <c r="MZ83" i="7"/>
  <c r="MX78" i="7"/>
  <c r="MX97" i="7" s="1"/>
  <c r="MX99" i="7" s="1"/>
  <c r="MX83" i="7"/>
  <c r="MV78" i="7"/>
  <c r="MV97" i="7" s="1"/>
  <c r="MV99" i="7" s="1"/>
  <c r="MV83" i="7"/>
  <c r="MT78" i="7"/>
  <c r="MT97" i="7" s="1"/>
  <c r="MT99" i="7" s="1"/>
  <c r="MT83" i="7"/>
  <c r="MR78" i="7"/>
  <c r="MR97" i="7" s="1"/>
  <c r="MR99" i="7" s="1"/>
  <c r="MR83" i="7"/>
  <c r="MP78" i="7"/>
  <c r="MP97" i="7" s="1"/>
  <c r="MP99" i="7" s="1"/>
  <c r="MP83" i="7"/>
  <c r="MN78" i="7"/>
  <c r="MN97" i="7" s="1"/>
  <c r="MN99" i="7" s="1"/>
  <c r="MN83" i="7"/>
  <c r="ML78" i="7"/>
  <c r="ML97" i="7" s="1"/>
  <c r="ML99" i="7" s="1"/>
  <c r="ML83" i="7"/>
  <c r="MJ78" i="7"/>
  <c r="MJ97" i="7" s="1"/>
  <c r="MJ99" i="7" s="1"/>
  <c r="MJ83" i="7"/>
  <c r="MH78" i="7"/>
  <c r="MH97" i="7" s="1"/>
  <c r="MH99" i="7" s="1"/>
  <c r="MH83" i="7"/>
  <c r="MF78" i="7"/>
  <c r="MF97" i="7" s="1"/>
  <c r="MF99" i="7" s="1"/>
  <c r="MF83" i="7"/>
  <c r="MD78" i="7"/>
  <c r="MD97" i="7" s="1"/>
  <c r="MD99" i="7" s="1"/>
  <c r="MD83" i="7"/>
  <c r="MB78" i="7"/>
  <c r="MB97" i="7" s="1"/>
  <c r="MB99" i="7" s="1"/>
  <c r="MB83" i="7"/>
  <c r="LZ78" i="7"/>
  <c r="LZ97" i="7" s="1"/>
  <c r="LZ99" i="7" s="1"/>
  <c r="LZ83" i="7"/>
  <c r="LX78" i="7"/>
  <c r="LX97" i="7" s="1"/>
  <c r="LX99" i="7" s="1"/>
  <c r="LX83" i="7"/>
  <c r="LV78" i="7"/>
  <c r="LV97" i="7" s="1"/>
  <c r="LV99" i="7" s="1"/>
  <c r="LV83" i="7"/>
  <c r="LT78" i="7"/>
  <c r="LT97" i="7" s="1"/>
  <c r="LT99" i="7" s="1"/>
  <c r="LT83" i="7"/>
  <c r="LR78" i="7"/>
  <c r="LR97" i="7" s="1"/>
  <c r="LR99" i="7" s="1"/>
  <c r="LR83" i="7"/>
  <c r="LP78" i="7"/>
  <c r="LP97" i="7" s="1"/>
  <c r="LP99" i="7" s="1"/>
  <c r="LP83" i="7"/>
  <c r="LN78" i="7"/>
  <c r="LN97" i="7" s="1"/>
  <c r="LN99" i="7" s="1"/>
  <c r="LN83" i="7"/>
  <c r="LL78" i="7"/>
  <c r="LL97" i="7" s="1"/>
  <c r="LL99" i="7" s="1"/>
  <c r="LL83" i="7"/>
  <c r="LJ78" i="7"/>
  <c r="LJ97" i="7" s="1"/>
  <c r="LJ99" i="7" s="1"/>
  <c r="LJ83" i="7"/>
  <c r="LH78" i="7"/>
  <c r="LH97" i="7" s="1"/>
  <c r="LH99" i="7" s="1"/>
  <c r="LH83" i="7"/>
  <c r="LF78" i="7"/>
  <c r="LF97" i="7" s="1"/>
  <c r="LF99" i="7" s="1"/>
  <c r="LF83" i="7"/>
  <c r="LD78" i="7"/>
  <c r="LD97" i="7" s="1"/>
  <c r="LD99" i="7" s="1"/>
  <c r="LD83" i="7"/>
  <c r="LB78" i="7"/>
  <c r="LB97" i="7" s="1"/>
  <c r="LB99" i="7" s="1"/>
  <c r="LB83" i="7"/>
  <c r="KZ78" i="7"/>
  <c r="KZ97" i="7" s="1"/>
  <c r="KZ99" i="7" s="1"/>
  <c r="KZ83" i="7"/>
  <c r="KX78" i="7"/>
  <c r="KX97" i="7" s="1"/>
  <c r="KX99" i="7" s="1"/>
  <c r="KX83" i="7"/>
  <c r="KV78" i="7"/>
  <c r="KV97" i="7" s="1"/>
  <c r="KV99" i="7" s="1"/>
  <c r="KV83" i="7"/>
  <c r="KT78" i="7"/>
  <c r="KT97" i="7" s="1"/>
  <c r="KT99" i="7" s="1"/>
  <c r="KT83" i="7"/>
  <c r="KR78" i="7"/>
  <c r="KR97" i="7" s="1"/>
  <c r="KR99" i="7" s="1"/>
  <c r="KR83" i="7"/>
  <c r="KP78" i="7"/>
  <c r="KP97" i="7" s="1"/>
  <c r="KP99" i="7" s="1"/>
  <c r="KP83" i="7"/>
  <c r="KN78" i="7"/>
  <c r="KN97" i="7" s="1"/>
  <c r="KN99" i="7" s="1"/>
  <c r="KN83" i="7"/>
  <c r="KL78" i="7"/>
  <c r="KL97" i="7" s="1"/>
  <c r="KL99" i="7" s="1"/>
  <c r="KL83" i="7"/>
  <c r="KJ78" i="7"/>
  <c r="KJ83" i="7"/>
  <c r="KH78" i="7"/>
  <c r="KH97" i="7" s="1"/>
  <c r="KH99" i="7" s="1"/>
  <c r="KH83" i="7"/>
  <c r="KF78" i="7"/>
  <c r="KF97" i="7" s="1"/>
  <c r="KF99" i="7" s="1"/>
  <c r="KF83" i="7"/>
  <c r="KD78" i="7"/>
  <c r="KD97" i="7" s="1"/>
  <c r="KD99" i="7" s="1"/>
  <c r="KD83" i="7"/>
  <c r="KB78" i="7"/>
  <c r="KB83" i="7"/>
  <c r="JZ78" i="7"/>
  <c r="JZ97" i="7" s="1"/>
  <c r="JZ99" i="7" s="1"/>
  <c r="JZ83" i="7"/>
  <c r="JX78" i="7"/>
  <c r="JX97" i="7" s="1"/>
  <c r="JX99" i="7" s="1"/>
  <c r="JX83" i="7"/>
  <c r="JV78" i="7"/>
  <c r="JV97" i="7" s="1"/>
  <c r="JV99" i="7" s="1"/>
  <c r="JV83" i="7"/>
  <c r="JT78" i="7"/>
  <c r="JT83" i="7"/>
  <c r="JR78" i="7"/>
  <c r="JR97" i="7" s="1"/>
  <c r="JR99" i="7" s="1"/>
  <c r="JR83" i="7"/>
  <c r="JP78" i="7"/>
  <c r="JP97" i="7" s="1"/>
  <c r="JP99" i="7" s="1"/>
  <c r="JP83" i="7"/>
  <c r="JN78" i="7"/>
  <c r="JN97" i="7" s="1"/>
  <c r="JN99" i="7" s="1"/>
  <c r="JN83" i="7"/>
  <c r="JL78" i="7"/>
  <c r="JL83" i="7"/>
  <c r="JJ78" i="7"/>
  <c r="JJ97" i="7" s="1"/>
  <c r="JJ99" i="7" s="1"/>
  <c r="JJ83" i="7"/>
  <c r="JH78" i="7"/>
  <c r="JH97" i="7" s="1"/>
  <c r="JH99" i="7" s="1"/>
  <c r="JH83" i="7"/>
  <c r="JF78" i="7"/>
  <c r="JF97" i="7" s="1"/>
  <c r="JF99" i="7" s="1"/>
  <c r="JF83" i="7"/>
  <c r="JD78" i="7"/>
  <c r="JD97" i="7" s="1"/>
  <c r="JD99" i="7" s="1"/>
  <c r="JD83" i="7"/>
  <c r="JB78" i="7"/>
  <c r="JB97" i="7" s="1"/>
  <c r="JB99" i="7" s="1"/>
  <c r="JB83" i="7"/>
  <c r="IZ78" i="7"/>
  <c r="IZ97" i="7" s="1"/>
  <c r="IZ99" i="7" s="1"/>
  <c r="IZ83" i="7"/>
  <c r="IX78" i="7"/>
  <c r="IX97" i="7" s="1"/>
  <c r="IX99" i="7" s="1"/>
  <c r="IX83" i="7"/>
  <c r="IV78" i="7"/>
  <c r="IV97" i="7" s="1"/>
  <c r="IV99" i="7" s="1"/>
  <c r="IV83" i="7"/>
  <c r="IT78" i="7"/>
  <c r="IT97" i="7" s="1"/>
  <c r="IT99" i="7" s="1"/>
  <c r="IT83" i="7"/>
  <c r="KJ97" i="7"/>
  <c r="KJ99" i="7" s="1"/>
  <c r="KB97" i="7"/>
  <c r="KB99" i="7" s="1"/>
  <c r="JT97" i="7"/>
  <c r="JT99" i="7" s="1"/>
  <c r="JL97" i="7"/>
  <c r="JL99" i="7" s="1"/>
  <c r="EH83" i="7"/>
  <c r="NR73" i="7"/>
  <c r="NP73" i="7"/>
  <c r="NN73" i="7"/>
  <c r="NL73" i="7"/>
  <c r="NJ73" i="7"/>
  <c r="NH73" i="7"/>
  <c r="NF73" i="7"/>
  <c r="ND73" i="7"/>
  <c r="NB73" i="7"/>
  <c r="MZ73" i="7"/>
  <c r="MX73" i="7"/>
  <c r="MV73" i="7"/>
  <c r="MT73" i="7"/>
  <c r="MR73" i="7"/>
  <c r="MP73" i="7"/>
  <c r="MN73" i="7"/>
  <c r="ML73" i="7"/>
  <c r="MJ73" i="7"/>
  <c r="MH73" i="7"/>
  <c r="MF73" i="7"/>
  <c r="MD73" i="7"/>
  <c r="MB73" i="7"/>
  <c r="LZ73" i="7"/>
  <c r="LX73" i="7"/>
  <c r="LV73" i="7"/>
  <c r="LT73" i="7"/>
  <c r="LR73" i="7"/>
  <c r="LP73" i="7"/>
  <c r="LN73" i="7"/>
  <c r="LL73" i="7"/>
  <c r="LJ73" i="7"/>
  <c r="LH73" i="7"/>
  <c r="LF73" i="7"/>
  <c r="LD73" i="7"/>
  <c r="LB73" i="7"/>
  <c r="KZ73" i="7"/>
  <c r="KX73" i="7"/>
  <c r="KV73" i="7"/>
  <c r="KT73" i="7"/>
  <c r="KR73" i="7"/>
  <c r="KP73" i="7"/>
  <c r="KN73" i="7"/>
  <c r="KL73" i="7"/>
  <c r="KJ73" i="7"/>
  <c r="KH73" i="7"/>
  <c r="KF73" i="7"/>
  <c r="KD73" i="7"/>
  <c r="KB73" i="7"/>
  <c r="JZ73" i="7"/>
  <c r="JX73" i="7"/>
  <c r="JV73" i="7"/>
  <c r="JT73" i="7"/>
  <c r="JR73" i="7"/>
  <c r="JP73" i="7"/>
  <c r="JN73" i="7"/>
  <c r="JL73" i="7"/>
  <c r="JJ73" i="7"/>
  <c r="JH73" i="7"/>
  <c r="JF73" i="7"/>
  <c r="JD73" i="7"/>
  <c r="JB73" i="7"/>
  <c r="IZ73" i="7"/>
  <c r="IX73" i="7"/>
  <c r="IV73" i="7"/>
  <c r="IT73" i="7"/>
  <c r="BV73" i="7"/>
  <c r="NQ51" i="7"/>
  <c r="NQ53" i="7"/>
  <c r="NQ56" i="7" s="1"/>
  <c r="NM51" i="7"/>
  <c r="NM53" i="7"/>
  <c r="NM56" i="7" s="1"/>
  <c r="NI51" i="7"/>
  <c r="NI53" i="7"/>
  <c r="NI56" i="7" s="1"/>
  <c r="NE51" i="7"/>
  <c r="NE53" i="7"/>
  <c r="NE56" i="7" s="1"/>
  <c r="NA51" i="7"/>
  <c r="NA53" i="7"/>
  <c r="NA56" i="7" s="1"/>
  <c r="MW51" i="7"/>
  <c r="MW53" i="7"/>
  <c r="MW56" i="7" s="1"/>
  <c r="MS51" i="7"/>
  <c r="MS53" i="7"/>
  <c r="MS56" i="7" s="1"/>
  <c r="MO51" i="7"/>
  <c r="MO53" i="7"/>
  <c r="MO56" i="7" s="1"/>
  <c r="MK51" i="7"/>
  <c r="MK53" i="7"/>
  <c r="MK56" i="7" s="1"/>
  <c r="MG51" i="7"/>
  <c r="MG53" i="7"/>
  <c r="MG56" i="7" s="1"/>
  <c r="MC51" i="7"/>
  <c r="MC53" i="7"/>
  <c r="MC56" i="7" s="1"/>
  <c r="LY51" i="7"/>
  <c r="LY53" i="7"/>
  <c r="LY56" i="7" s="1"/>
  <c r="LU51" i="7"/>
  <c r="LU53" i="7"/>
  <c r="LU56" i="7" s="1"/>
  <c r="LQ51" i="7"/>
  <c r="LQ53" i="7"/>
  <c r="LQ56" i="7" s="1"/>
  <c r="LM51" i="7"/>
  <c r="LM53" i="7"/>
  <c r="LM56" i="7" s="1"/>
  <c r="LI51" i="7"/>
  <c r="LI53" i="7"/>
  <c r="LI56" i="7" s="1"/>
  <c r="LE51" i="7"/>
  <c r="LE53" i="7"/>
  <c r="LE56" i="7" s="1"/>
  <c r="LA51" i="7"/>
  <c r="LA53" i="7"/>
  <c r="LA56" i="7" s="1"/>
  <c r="KW51" i="7"/>
  <c r="KW53" i="7"/>
  <c r="KW56" i="7" s="1"/>
  <c r="KS51" i="7"/>
  <c r="KS53" i="7"/>
  <c r="KS56" i="7" s="1"/>
  <c r="KO51" i="7"/>
  <c r="KO53" i="7"/>
  <c r="KO56" i="7" s="1"/>
  <c r="KK51" i="7"/>
  <c r="KK53" i="7"/>
  <c r="KK56" i="7" s="1"/>
  <c r="KG51" i="7"/>
  <c r="KG53" i="7"/>
  <c r="KG56" i="7" s="1"/>
  <c r="KC51" i="7"/>
  <c r="KC53" i="7"/>
  <c r="KC56" i="7" s="1"/>
  <c r="JY51" i="7"/>
  <c r="JY53" i="7"/>
  <c r="JY56" i="7" s="1"/>
  <c r="JU51" i="7"/>
  <c r="JU53" i="7"/>
  <c r="JU56" i="7" s="1"/>
  <c r="JQ51" i="7"/>
  <c r="JQ53" i="7"/>
  <c r="JQ56" i="7" s="1"/>
  <c r="JM51" i="7"/>
  <c r="JM53" i="7"/>
  <c r="JM56" i="7" s="1"/>
  <c r="JI51" i="7"/>
  <c r="JI53" i="7"/>
  <c r="JI56" i="7" s="1"/>
  <c r="JE51" i="7"/>
  <c r="JE53" i="7"/>
  <c r="JE56" i="7" s="1"/>
  <c r="JA51" i="7"/>
  <c r="JA53" i="7"/>
  <c r="JA56" i="7" s="1"/>
  <c r="IW51" i="7"/>
  <c r="IW53" i="7"/>
  <c r="IW56" i="7" s="1"/>
  <c r="NR53" i="7"/>
  <c r="NR56" i="7" s="1"/>
  <c r="NP53" i="7"/>
  <c r="NP56" i="7" s="1"/>
  <c r="NN53" i="7"/>
  <c r="NN56" i="7" s="1"/>
  <c r="NL53" i="7"/>
  <c r="NL56" i="7" s="1"/>
  <c r="NJ53" i="7"/>
  <c r="NJ56" i="7" s="1"/>
  <c r="NH53" i="7"/>
  <c r="NH56" i="7" s="1"/>
  <c r="NF53" i="7"/>
  <c r="NF56" i="7" s="1"/>
  <c r="ND53" i="7"/>
  <c r="ND56" i="7" s="1"/>
  <c r="NB53" i="7"/>
  <c r="NB56" i="7" s="1"/>
  <c r="MZ53" i="7"/>
  <c r="MZ56" i="7" s="1"/>
  <c r="MX53" i="7"/>
  <c r="MX56" i="7" s="1"/>
  <c r="MV53" i="7"/>
  <c r="MV56" i="7" s="1"/>
  <c r="MT53" i="7"/>
  <c r="MT56" i="7" s="1"/>
  <c r="MR53" i="7"/>
  <c r="MR56" i="7" s="1"/>
  <c r="MP53" i="7"/>
  <c r="MP56" i="7" s="1"/>
  <c r="MN53" i="7"/>
  <c r="MN56" i="7" s="1"/>
  <c r="ML53" i="7"/>
  <c r="ML56" i="7" s="1"/>
  <c r="MJ53" i="7"/>
  <c r="MJ56" i="7" s="1"/>
  <c r="MH53" i="7"/>
  <c r="MH56" i="7" s="1"/>
  <c r="MF53" i="7"/>
  <c r="MF56" i="7" s="1"/>
  <c r="MD53" i="7"/>
  <c r="MD56" i="7" s="1"/>
  <c r="MB53" i="7"/>
  <c r="MB56" i="7" s="1"/>
  <c r="LZ53" i="7"/>
  <c r="LZ56" i="7" s="1"/>
  <c r="LX53" i="7"/>
  <c r="LX56" i="7" s="1"/>
  <c r="LV53" i="7"/>
  <c r="LV56" i="7" s="1"/>
  <c r="LT53" i="7"/>
  <c r="LT56" i="7" s="1"/>
  <c r="LR53" i="7"/>
  <c r="LR56" i="7" s="1"/>
  <c r="LP53" i="7"/>
  <c r="LP56" i="7" s="1"/>
  <c r="LN53" i="7"/>
  <c r="LN56" i="7" s="1"/>
  <c r="LL53" i="7"/>
  <c r="LL56" i="7" s="1"/>
  <c r="LJ53" i="7"/>
  <c r="LJ56" i="7" s="1"/>
  <c r="LH53" i="7"/>
  <c r="LH56" i="7" s="1"/>
  <c r="LF53" i="7"/>
  <c r="LF56" i="7" s="1"/>
  <c r="LD53" i="7"/>
  <c r="LD56" i="7" s="1"/>
  <c r="LB53" i="7"/>
  <c r="LB56" i="7" s="1"/>
  <c r="KZ53" i="7"/>
  <c r="KZ56" i="7" s="1"/>
  <c r="KX53" i="7"/>
  <c r="KX56" i="7" s="1"/>
  <c r="KV53" i="7"/>
  <c r="KV56" i="7" s="1"/>
  <c r="KT53" i="7"/>
  <c r="KT56" i="7" s="1"/>
  <c r="KR53" i="7"/>
  <c r="KR56" i="7" s="1"/>
  <c r="KP53" i="7"/>
  <c r="KP56" i="7" s="1"/>
  <c r="KN53" i="7"/>
  <c r="KN56" i="7" s="1"/>
  <c r="KL53" i="7"/>
  <c r="KL56" i="7" s="1"/>
  <c r="KJ53" i="7"/>
  <c r="KJ56" i="7" s="1"/>
  <c r="KH53" i="7"/>
  <c r="KH56" i="7" s="1"/>
  <c r="KF53" i="7"/>
  <c r="KF56" i="7" s="1"/>
  <c r="KD53" i="7"/>
  <c r="KD56" i="7" s="1"/>
  <c r="KB53" i="7"/>
  <c r="KB56" i="7" s="1"/>
  <c r="JZ53" i="7"/>
  <c r="JZ56" i="7" s="1"/>
  <c r="JX53" i="7"/>
  <c r="JX56" i="7" s="1"/>
  <c r="JV53" i="7"/>
  <c r="JV56" i="7" s="1"/>
  <c r="JT53" i="7"/>
  <c r="JT56" i="7" s="1"/>
  <c r="JR53" i="7"/>
  <c r="JR56" i="7" s="1"/>
  <c r="JP53" i="7"/>
  <c r="JP56" i="7" s="1"/>
  <c r="JN53" i="7"/>
  <c r="JN56" i="7" s="1"/>
  <c r="JL53" i="7"/>
  <c r="JL56" i="7" s="1"/>
  <c r="JJ53" i="7"/>
  <c r="JJ56" i="7" s="1"/>
  <c r="JH53" i="7"/>
  <c r="JH56" i="7" s="1"/>
  <c r="JF53" i="7"/>
  <c r="JF56" i="7" s="1"/>
  <c r="JD53" i="7"/>
  <c r="JD56" i="7" s="1"/>
  <c r="JB53" i="7"/>
  <c r="JB56" i="7" s="1"/>
  <c r="IZ53" i="7"/>
  <c r="IZ56" i="7" s="1"/>
  <c r="IX53" i="7"/>
  <c r="IX56" i="7" s="1"/>
  <c r="IV53" i="7"/>
  <c r="IV56" i="7" s="1"/>
  <c r="IT53" i="7"/>
  <c r="IT56" i="7" s="1"/>
  <c r="DX53" i="7"/>
  <c r="DX56" i="7" s="1"/>
  <c r="GC40" i="7"/>
  <c r="NR35" i="7"/>
  <c r="NP35" i="7"/>
  <c r="NN35" i="7"/>
  <c r="NL35" i="7"/>
  <c r="NJ35" i="7"/>
  <c r="NH35" i="7"/>
  <c r="NF35" i="7"/>
  <c r="ND35" i="7"/>
  <c r="NB35" i="7"/>
  <c r="MZ35" i="7"/>
  <c r="MX35" i="7"/>
  <c r="MV35" i="7"/>
  <c r="MT35" i="7"/>
  <c r="MR35" i="7"/>
  <c r="MP35" i="7"/>
  <c r="MN35" i="7"/>
  <c r="ML35" i="7"/>
  <c r="MJ35" i="7"/>
  <c r="MH35" i="7"/>
  <c r="MF35" i="7"/>
  <c r="MD35" i="7"/>
  <c r="MB35" i="7"/>
  <c r="LZ35" i="7"/>
  <c r="LX35" i="7"/>
  <c r="LV35" i="7"/>
  <c r="LT35" i="7"/>
  <c r="LR35" i="7"/>
  <c r="LP35" i="7"/>
  <c r="LN35" i="7"/>
  <c r="LL35" i="7"/>
  <c r="LJ35" i="7"/>
  <c r="LH35" i="7"/>
  <c r="LF35" i="7"/>
  <c r="LD35" i="7"/>
  <c r="LB35" i="7"/>
  <c r="KZ35" i="7"/>
  <c r="KX35" i="7"/>
  <c r="KV35" i="7"/>
  <c r="KT35" i="7"/>
  <c r="KR35" i="7"/>
  <c r="KP35" i="7"/>
  <c r="KN35" i="7"/>
  <c r="KL35" i="7"/>
  <c r="KJ35" i="7"/>
  <c r="KH35" i="7"/>
  <c r="KF35" i="7"/>
  <c r="KD35" i="7"/>
  <c r="KB35" i="7"/>
  <c r="JZ35" i="7"/>
  <c r="JX35" i="7"/>
  <c r="JV35" i="7"/>
  <c r="JT35" i="7"/>
  <c r="JR35" i="7"/>
  <c r="JP35" i="7"/>
  <c r="JN35" i="7"/>
  <c r="JL35" i="7"/>
  <c r="JJ35" i="7"/>
  <c r="JH35" i="7"/>
  <c r="JF35" i="7"/>
  <c r="JD35" i="7"/>
  <c r="JB35" i="7"/>
  <c r="IZ35" i="7"/>
  <c r="IX35" i="7"/>
  <c r="IV35" i="7"/>
  <c r="IT35" i="7"/>
  <c r="IR35" i="7"/>
  <c r="IP35" i="7"/>
  <c r="IN35" i="7"/>
  <c r="IL35" i="7"/>
  <c r="IJ35" i="7"/>
  <c r="IH35" i="7"/>
  <c r="IF35" i="7"/>
  <c r="ID35" i="7"/>
  <c r="IB35" i="7"/>
  <c r="HZ35" i="7"/>
  <c r="HX35" i="7"/>
  <c r="HV35" i="7"/>
  <c r="HT35" i="7"/>
  <c r="HR35" i="7"/>
  <c r="HP35" i="7"/>
  <c r="HN35" i="7"/>
  <c r="HL35" i="7"/>
  <c r="HJ35" i="7"/>
  <c r="HH35" i="7"/>
  <c r="HF35" i="7"/>
  <c r="HD35" i="7"/>
  <c r="HB35" i="7"/>
  <c r="GZ35" i="7"/>
  <c r="GX35" i="7"/>
  <c r="GV35" i="7"/>
  <c r="GT35" i="7"/>
  <c r="GR35" i="7"/>
  <c r="GP35" i="7"/>
  <c r="GN35" i="7"/>
  <c r="GL35" i="7"/>
  <c r="GJ35" i="7"/>
  <c r="GH35" i="7"/>
  <c r="GF35" i="7"/>
  <c r="GD35" i="7"/>
  <c r="GB35" i="7"/>
  <c r="FZ35" i="7"/>
  <c r="FX35" i="7"/>
  <c r="FV35" i="7"/>
  <c r="FT35" i="7"/>
  <c r="FR35" i="7"/>
  <c r="FP35" i="7"/>
  <c r="FN35" i="7"/>
  <c r="FL35" i="7"/>
  <c r="FJ35" i="7"/>
  <c r="FH35" i="7"/>
  <c r="FF35" i="7"/>
  <c r="FD35" i="7"/>
  <c r="FB35" i="7"/>
  <c r="EZ35" i="7"/>
  <c r="EX35" i="7"/>
  <c r="EV35" i="7"/>
  <c r="ET35" i="7"/>
  <c r="ER35" i="7"/>
  <c r="EP35" i="7"/>
  <c r="EN35" i="7"/>
  <c r="EL35" i="7"/>
  <c r="EJ35" i="7"/>
  <c r="EH35" i="7"/>
  <c r="EF35" i="7"/>
  <c r="ED35" i="7"/>
  <c r="EB35" i="7"/>
  <c r="DZ35" i="7"/>
  <c r="DX35" i="7"/>
  <c r="DV35" i="7"/>
  <c r="DT35" i="7"/>
  <c r="DR35" i="7"/>
  <c r="DP35" i="7"/>
  <c r="DN35" i="7"/>
  <c r="DL35" i="7"/>
  <c r="DJ35" i="7"/>
  <c r="DH35" i="7"/>
  <c r="DF35" i="7"/>
  <c r="DD35" i="7"/>
  <c r="DB35" i="7"/>
  <c r="CZ35" i="7"/>
  <c r="CX35" i="7"/>
  <c r="CV35" i="7"/>
  <c r="CT35" i="7"/>
  <c r="CR35" i="7"/>
  <c r="CP35" i="7"/>
  <c r="CN35" i="7"/>
  <c r="CL35" i="7"/>
  <c r="CJ35" i="7"/>
  <c r="CH35" i="7"/>
  <c r="CF35" i="7"/>
  <c r="CD35" i="7"/>
  <c r="CB35" i="7"/>
  <c r="BZ35" i="7"/>
  <c r="BX35" i="7"/>
  <c r="BV35" i="7"/>
  <c r="BT35" i="7"/>
  <c r="BR35" i="7"/>
  <c r="BP35" i="7"/>
  <c r="BN35" i="7"/>
  <c r="BL35" i="7"/>
  <c r="BJ35" i="7"/>
  <c r="BH35" i="7"/>
  <c r="BF35" i="7"/>
  <c r="BD35" i="7"/>
  <c r="BB35" i="7"/>
  <c r="AZ35" i="7"/>
  <c r="AX35" i="7"/>
  <c r="AV35" i="7"/>
  <c r="AT35" i="7"/>
  <c r="AR35" i="7"/>
  <c r="AP35" i="7"/>
  <c r="AN35" i="7"/>
  <c r="AL35" i="7"/>
  <c r="AJ35" i="7"/>
  <c r="IS35" i="7"/>
  <c r="IQ35" i="7"/>
  <c r="IO35" i="7"/>
  <c r="IM35" i="7"/>
  <c r="IK35" i="7"/>
  <c r="II35" i="7"/>
  <c r="IG35" i="7"/>
  <c r="IE35" i="7"/>
  <c r="IC35" i="7"/>
  <c r="IA35" i="7"/>
  <c r="HY35" i="7"/>
  <c r="HW35" i="7"/>
  <c r="HU35" i="7"/>
  <c r="HS35" i="7"/>
  <c r="HQ35" i="7"/>
  <c r="HO35" i="7"/>
  <c r="HM35" i="7"/>
  <c r="HK35" i="7"/>
  <c r="HI35" i="7"/>
  <c r="HG35" i="7"/>
  <c r="HE35" i="7"/>
  <c r="HC35" i="7"/>
  <c r="HA35" i="7"/>
  <c r="GY35" i="7"/>
  <c r="GW35" i="7"/>
  <c r="GU35" i="7"/>
  <c r="GS35" i="7"/>
  <c r="GQ35" i="7"/>
  <c r="GO35" i="7"/>
  <c r="GM35" i="7"/>
  <c r="GK35" i="7"/>
  <c r="GI35" i="7"/>
  <c r="GG35" i="7"/>
  <c r="GE35" i="7"/>
  <c r="GC35" i="7"/>
  <c r="GA35" i="7"/>
  <c r="FY35" i="7"/>
  <c r="FW35" i="7"/>
  <c r="FU35" i="7"/>
  <c r="FS35" i="7"/>
  <c r="FQ35" i="7"/>
  <c r="FO35" i="7"/>
  <c r="FM35" i="7"/>
  <c r="FK35" i="7"/>
  <c r="FI35" i="7"/>
  <c r="FG35" i="7"/>
  <c r="FE35" i="7"/>
  <c r="FC35" i="7"/>
  <c r="FA35" i="7"/>
  <c r="EY35" i="7"/>
  <c r="EW35" i="7"/>
  <c r="EU35" i="7"/>
  <c r="ES35" i="7"/>
  <c r="EQ35" i="7"/>
  <c r="EO35" i="7"/>
  <c r="EM35" i="7"/>
  <c r="EK35" i="7"/>
  <c r="EI35" i="7"/>
  <c r="EG35" i="7"/>
  <c r="EE35" i="7"/>
  <c r="EC35" i="7"/>
  <c r="EA35" i="7"/>
  <c r="DY35" i="7"/>
  <c r="DW35" i="7"/>
  <c r="DU35" i="7"/>
  <c r="DS35" i="7"/>
  <c r="DQ35" i="7"/>
  <c r="DO35" i="7"/>
  <c r="DM35" i="7"/>
  <c r="DK35" i="7"/>
  <c r="DI35" i="7"/>
  <c r="DG35" i="7"/>
  <c r="DE35" i="7"/>
  <c r="DC35" i="7"/>
  <c r="DA35" i="7"/>
  <c r="CY35" i="7"/>
  <c r="CW35" i="7"/>
  <c r="CU35" i="7"/>
  <c r="CS35" i="7"/>
  <c r="CQ35" i="7"/>
  <c r="CO35" i="7"/>
  <c r="CM35" i="7"/>
  <c r="CK35" i="7"/>
  <c r="CI35" i="7"/>
  <c r="CG35" i="7"/>
  <c r="CE35" i="7"/>
  <c r="CC35" i="7"/>
  <c r="CA35" i="7"/>
  <c r="BY35" i="7"/>
  <c r="BW35" i="7"/>
  <c r="BU35" i="7"/>
  <c r="BS35" i="7"/>
  <c r="BQ35" i="7"/>
  <c r="BO35" i="7"/>
  <c r="BM35" i="7"/>
  <c r="BK35" i="7"/>
  <c r="BI35" i="7"/>
  <c r="BG35" i="7"/>
  <c r="BE35" i="7"/>
  <c r="BC35" i="7"/>
  <c r="BA35" i="7"/>
  <c r="AY35" i="7"/>
  <c r="AW35" i="7"/>
  <c r="AU35" i="7"/>
  <c r="AS35" i="7"/>
  <c r="AQ35" i="7"/>
  <c r="AO35" i="7"/>
  <c r="AM35" i="7"/>
  <c r="AK35" i="7"/>
  <c r="AI35" i="7"/>
  <c r="AG35" i="7"/>
  <c r="AE35" i="7"/>
  <c r="AC35" i="7"/>
  <c r="AA35" i="7"/>
  <c r="Y35" i="7"/>
  <c r="W35" i="7"/>
  <c r="U35" i="7"/>
  <c r="S35" i="7"/>
  <c r="Q35" i="7"/>
  <c r="O35" i="7"/>
  <c r="M35" i="7"/>
  <c r="K35" i="7"/>
  <c r="I35" i="7"/>
  <c r="G35" i="7"/>
  <c r="E35" i="7"/>
  <c r="NR28" i="7"/>
  <c r="NN28" i="7"/>
  <c r="NJ28" i="7"/>
  <c r="NF28" i="7"/>
  <c r="NB28" i="7"/>
  <c r="MX28" i="7"/>
  <c r="MT28" i="7"/>
  <c r="MP28" i="7"/>
  <c r="ML28" i="7"/>
  <c r="MH28" i="7"/>
  <c r="MD28" i="7"/>
  <c r="LZ28" i="7"/>
  <c r="LV28" i="7"/>
  <c r="LR28" i="7"/>
  <c r="LN28" i="7"/>
  <c r="LJ28" i="7"/>
  <c r="LF28" i="7"/>
  <c r="LB28" i="7"/>
  <c r="KX28" i="7"/>
  <c r="KT28" i="7"/>
  <c r="KP28" i="7"/>
  <c r="KL28" i="7"/>
  <c r="KH28" i="7"/>
  <c r="KD28" i="7"/>
  <c r="JZ28" i="7"/>
  <c r="JV28" i="7"/>
  <c r="JR28" i="7"/>
  <c r="JN28" i="7"/>
  <c r="JJ28" i="7"/>
  <c r="JF28" i="7"/>
  <c r="JB28" i="7"/>
  <c r="IX28" i="7"/>
  <c r="IT28" i="7"/>
  <c r="NQ35" i="7"/>
  <c r="NQ28" i="7"/>
  <c r="NO35" i="7"/>
  <c r="NO28" i="7"/>
  <c r="NM35" i="7"/>
  <c r="NM28" i="7"/>
  <c r="NK35" i="7"/>
  <c r="NK28" i="7"/>
  <c r="NI35" i="7"/>
  <c r="NI28" i="7"/>
  <c r="NG35" i="7"/>
  <c r="NG28" i="7"/>
  <c r="NE35" i="7"/>
  <c r="NE28" i="7"/>
  <c r="NC35" i="7"/>
  <c r="NC28" i="7"/>
  <c r="NA35" i="7"/>
  <c r="NA28" i="7"/>
  <c r="MY35" i="7"/>
  <c r="MY28" i="7"/>
  <c r="MW35" i="7"/>
  <c r="MW28" i="7"/>
  <c r="MU35" i="7"/>
  <c r="MU28" i="7"/>
  <c r="MS35" i="7"/>
  <c r="MS28" i="7"/>
  <c r="MQ35" i="7"/>
  <c r="MQ28" i="7"/>
  <c r="MO35" i="7"/>
  <c r="MO28" i="7"/>
  <c r="MM35" i="7"/>
  <c r="MM28" i="7"/>
  <c r="MK35" i="7"/>
  <c r="MK28" i="7"/>
  <c r="MI35" i="7"/>
  <c r="MI28" i="7"/>
  <c r="MG35" i="7"/>
  <c r="MG28" i="7"/>
  <c r="ME35" i="7"/>
  <c r="ME28" i="7"/>
  <c r="MC35" i="7"/>
  <c r="MC28" i="7"/>
  <c r="MA35" i="7"/>
  <c r="MA28" i="7"/>
  <c r="LY35" i="7"/>
  <c r="LY28" i="7"/>
  <c r="LW35" i="7"/>
  <c r="LW28" i="7"/>
  <c r="LU35" i="7"/>
  <c r="LU28" i="7"/>
  <c r="LS35" i="7"/>
  <c r="LS28" i="7"/>
  <c r="LQ35" i="7"/>
  <c r="LQ28" i="7"/>
  <c r="LO35" i="7"/>
  <c r="LO28" i="7"/>
  <c r="LM35" i="7"/>
  <c r="LM28" i="7"/>
  <c r="LK35" i="7"/>
  <c r="LK28" i="7"/>
  <c r="LI35" i="7"/>
  <c r="LI28" i="7"/>
  <c r="LG35" i="7"/>
  <c r="LG28" i="7"/>
  <c r="LE35" i="7"/>
  <c r="LE28" i="7"/>
  <c r="LC35" i="7"/>
  <c r="LC28" i="7"/>
  <c r="LA35" i="7"/>
  <c r="LA28" i="7"/>
  <c r="KY35" i="7"/>
  <c r="KY28" i="7"/>
  <c r="KW35" i="7"/>
  <c r="KW28" i="7"/>
  <c r="KU35" i="7"/>
  <c r="KU28" i="7"/>
  <c r="KS35" i="7"/>
  <c r="KS28" i="7"/>
  <c r="KQ35" i="7"/>
  <c r="KQ28" i="7"/>
  <c r="KO35" i="7"/>
  <c r="KO28" i="7"/>
  <c r="KM35" i="7"/>
  <c r="KM28" i="7"/>
  <c r="KK35" i="7"/>
  <c r="KK28" i="7"/>
  <c r="KI35" i="7"/>
  <c r="KI28" i="7"/>
  <c r="KG35" i="7"/>
  <c r="KG28" i="7"/>
  <c r="KE35" i="7"/>
  <c r="KE28" i="7"/>
  <c r="KC35" i="7"/>
  <c r="KC28" i="7"/>
  <c r="KA35" i="7"/>
  <c r="KA28" i="7"/>
  <c r="JY35" i="7"/>
  <c r="JY28" i="7"/>
  <c r="JW35" i="7"/>
  <c r="JW28" i="7"/>
  <c r="JU35" i="7"/>
  <c r="JU28" i="7"/>
  <c r="JS35" i="7"/>
  <c r="JS28" i="7"/>
  <c r="JQ35" i="7"/>
  <c r="JQ28" i="7"/>
  <c r="JO35" i="7"/>
  <c r="JO28" i="7"/>
  <c r="JM35" i="7"/>
  <c r="JM28" i="7"/>
  <c r="JK35" i="7"/>
  <c r="JK28" i="7"/>
  <c r="JI35" i="7"/>
  <c r="JI28" i="7"/>
  <c r="JG35" i="7"/>
  <c r="JG28" i="7"/>
  <c r="JE35" i="7"/>
  <c r="JE28" i="7"/>
  <c r="JC35" i="7"/>
  <c r="JC28" i="7"/>
  <c r="JA35" i="7"/>
  <c r="JA28" i="7"/>
  <c r="IY35" i="7"/>
  <c r="IY28" i="7"/>
  <c r="IW35" i="7"/>
  <c r="IW28" i="7"/>
  <c r="IU35" i="7"/>
  <c r="IU28" i="7"/>
  <c r="AJ38" i="7"/>
  <c r="BT16" i="7"/>
  <c r="BP16" i="7"/>
  <c r="BL16" i="7"/>
  <c r="BH16" i="7"/>
  <c r="BD16" i="7"/>
  <c r="AZ16" i="7"/>
  <c r="AV16" i="7"/>
  <c r="AR16" i="7"/>
  <c r="AN16" i="7"/>
  <c r="AJ16" i="7"/>
  <c r="AF16" i="7"/>
  <c r="AB16" i="7"/>
  <c r="X16" i="7"/>
  <c r="T16" i="7"/>
  <c r="P16" i="7"/>
  <c r="L16" i="7"/>
  <c r="H16" i="7"/>
  <c r="BH38" i="7"/>
  <c r="BT38" i="7"/>
  <c r="BD38" i="7"/>
  <c r="AN38" i="7"/>
  <c r="NQ119" i="7"/>
  <c r="NQ122" i="7" s="1"/>
  <c r="NO119" i="7"/>
  <c r="NO122" i="7" s="1"/>
  <c r="NM119" i="7"/>
  <c r="NM122" i="7" s="1"/>
  <c r="NK119" i="7"/>
  <c r="NK122" i="7" s="1"/>
  <c r="NI119" i="7"/>
  <c r="NI122" i="7" s="1"/>
  <c r="NG119" i="7"/>
  <c r="NG122" i="7" s="1"/>
  <c r="NE119" i="7"/>
  <c r="NE122" i="7" s="1"/>
  <c r="NC119" i="7"/>
  <c r="NC122" i="7" s="1"/>
  <c r="NA119" i="7"/>
  <c r="NA122" i="7" s="1"/>
  <c r="MY119" i="7"/>
  <c r="MY122" i="7" s="1"/>
  <c r="MW119" i="7"/>
  <c r="MW122" i="7" s="1"/>
  <c r="MU119" i="7"/>
  <c r="MU122" i="7" s="1"/>
  <c r="MS119" i="7"/>
  <c r="MS122" i="7" s="1"/>
  <c r="MQ119" i="7"/>
  <c r="MQ122" i="7" s="1"/>
  <c r="MO119" i="7"/>
  <c r="MO122" i="7" s="1"/>
  <c r="MM119" i="7"/>
  <c r="MM122" i="7" s="1"/>
  <c r="MK119" i="7"/>
  <c r="MK122" i="7" s="1"/>
  <c r="MI119" i="7"/>
  <c r="MI122" i="7" s="1"/>
  <c r="MG119" i="7"/>
  <c r="MG122" i="7" s="1"/>
  <c r="ME119" i="7"/>
  <c r="ME122" i="7" s="1"/>
  <c r="MC119" i="7"/>
  <c r="MC122" i="7" s="1"/>
  <c r="MA119" i="7"/>
  <c r="MA122" i="7" s="1"/>
  <c r="LY119" i="7"/>
  <c r="LY122" i="7" s="1"/>
  <c r="LW119" i="7"/>
  <c r="LW122" i="7" s="1"/>
  <c r="LU119" i="7"/>
  <c r="LU122" i="7" s="1"/>
  <c r="LS119" i="7"/>
  <c r="LS122" i="7" s="1"/>
  <c r="LQ119" i="7"/>
  <c r="LQ122" i="7" s="1"/>
  <c r="LO119" i="7"/>
  <c r="LO122" i="7" s="1"/>
  <c r="LM119" i="7"/>
  <c r="LM122" i="7" s="1"/>
  <c r="LK119" i="7"/>
  <c r="LK122" i="7" s="1"/>
  <c r="LI119" i="7"/>
  <c r="LI122" i="7" s="1"/>
  <c r="LG119" i="7"/>
  <c r="LG122" i="7" s="1"/>
  <c r="LE119" i="7"/>
  <c r="LE122" i="7" s="1"/>
  <c r="LC119" i="7"/>
  <c r="LC122" i="7" s="1"/>
  <c r="LA119" i="7"/>
  <c r="LA122" i="7" s="1"/>
  <c r="KY119" i="7"/>
  <c r="KY122" i="7" s="1"/>
  <c r="KW119" i="7"/>
  <c r="KW122" i="7" s="1"/>
  <c r="KU119" i="7"/>
  <c r="KU122" i="7" s="1"/>
  <c r="KS119" i="7"/>
  <c r="KS122" i="7" s="1"/>
  <c r="KQ119" i="7"/>
  <c r="KQ122" i="7" s="1"/>
  <c r="KO119" i="7"/>
  <c r="KO122" i="7" s="1"/>
  <c r="KM119" i="7"/>
  <c r="KM122" i="7" s="1"/>
  <c r="KK119" i="7"/>
  <c r="KK122" i="7" s="1"/>
  <c r="KI119" i="7"/>
  <c r="KI122" i="7" s="1"/>
  <c r="KG119" i="7"/>
  <c r="KG122" i="7" s="1"/>
  <c r="KE119" i="7"/>
  <c r="KE122" i="7" s="1"/>
  <c r="KC119" i="7"/>
  <c r="KC122" i="7" s="1"/>
  <c r="KA119" i="7"/>
  <c r="KA122" i="7" s="1"/>
  <c r="JY119" i="7"/>
  <c r="JY122" i="7" s="1"/>
  <c r="JW119" i="7"/>
  <c r="JW122" i="7" s="1"/>
  <c r="JU119" i="7"/>
  <c r="JU122" i="7" s="1"/>
  <c r="JS119" i="7"/>
  <c r="JS122" i="7" s="1"/>
  <c r="JQ119" i="7"/>
  <c r="JQ122" i="7" s="1"/>
  <c r="JO119" i="7"/>
  <c r="JO122" i="7" s="1"/>
  <c r="JM119" i="7"/>
  <c r="JM122" i="7" s="1"/>
  <c r="JK119" i="7"/>
  <c r="JK122" i="7" s="1"/>
  <c r="JI119" i="7"/>
  <c r="JI122" i="7" s="1"/>
  <c r="JG119" i="7"/>
  <c r="JG122" i="7" s="1"/>
  <c r="JE119" i="7"/>
  <c r="JE122" i="7" s="1"/>
  <c r="JC119" i="7"/>
  <c r="JC122" i="7" s="1"/>
  <c r="JA119" i="7"/>
  <c r="JA122" i="7" s="1"/>
  <c r="IY119" i="7"/>
  <c r="IY122" i="7" s="1"/>
  <c r="IW119" i="7"/>
  <c r="IW122" i="7" s="1"/>
  <c r="IU119" i="7"/>
  <c r="IU122" i="7" s="1"/>
  <c r="IS119" i="7"/>
  <c r="IS122" i="7" s="1"/>
  <c r="IQ119" i="7"/>
  <c r="IQ122" i="7" s="1"/>
  <c r="IO119" i="7"/>
  <c r="IO122" i="7" s="1"/>
  <c r="IM119" i="7"/>
  <c r="IM122" i="7" s="1"/>
  <c r="IK119" i="7"/>
  <c r="IK122" i="7" s="1"/>
  <c r="II119" i="7"/>
  <c r="II122" i="7" s="1"/>
  <c r="IG119" i="7"/>
  <c r="IG122" i="7" s="1"/>
  <c r="IE119" i="7"/>
  <c r="IE122" i="7" s="1"/>
  <c r="IC119" i="7"/>
  <c r="IC122" i="7" s="1"/>
  <c r="IA119" i="7"/>
  <c r="IA122" i="7" s="1"/>
  <c r="HY119" i="7"/>
  <c r="HY122" i="7" s="1"/>
  <c r="HW119" i="7"/>
  <c r="HW122" i="7" s="1"/>
  <c r="HU119" i="7"/>
  <c r="HU122" i="7" s="1"/>
  <c r="HS119" i="7"/>
  <c r="HS122" i="7" s="1"/>
  <c r="HQ119" i="7"/>
  <c r="HQ122" i="7" s="1"/>
  <c r="HO119" i="7"/>
  <c r="HO122" i="7" s="1"/>
  <c r="HM119" i="7"/>
  <c r="HM122" i="7" s="1"/>
  <c r="HK119" i="7"/>
  <c r="HK122" i="7" s="1"/>
  <c r="HI119" i="7"/>
  <c r="HI122" i="7" s="1"/>
  <c r="HG119" i="7"/>
  <c r="HG122" i="7" s="1"/>
  <c r="HE119" i="7"/>
  <c r="HE122" i="7" s="1"/>
  <c r="HC119" i="7"/>
  <c r="HC122" i="7" s="1"/>
  <c r="HA119" i="7"/>
  <c r="HA122" i="7" s="1"/>
  <c r="GY119" i="7"/>
  <c r="GY122" i="7" s="1"/>
  <c r="GW119" i="7"/>
  <c r="GW122" i="7" s="1"/>
  <c r="GU119" i="7"/>
  <c r="GU122" i="7" s="1"/>
  <c r="GS119" i="7"/>
  <c r="GS122" i="7" s="1"/>
  <c r="GQ119" i="7"/>
  <c r="GQ122" i="7" s="1"/>
  <c r="GO119" i="7"/>
  <c r="GO122" i="7" s="1"/>
  <c r="GM119" i="7"/>
  <c r="GM122" i="7" s="1"/>
  <c r="GK119" i="7"/>
  <c r="GK122" i="7" s="1"/>
  <c r="GI119" i="7"/>
  <c r="GI122" i="7" s="1"/>
  <c r="GG119" i="7"/>
  <c r="GG122" i="7" s="1"/>
  <c r="GE119" i="7"/>
  <c r="GE122" i="7" s="1"/>
  <c r="GC119" i="7"/>
  <c r="GC122" i="7" s="1"/>
  <c r="GA119" i="7"/>
  <c r="GA122" i="7" s="1"/>
  <c r="FY119" i="7"/>
  <c r="FY122" i="7" s="1"/>
  <c r="FW119" i="7"/>
  <c r="FW122" i="7" s="1"/>
  <c r="FU119" i="7"/>
  <c r="FU122" i="7" s="1"/>
  <c r="FS119" i="7"/>
  <c r="FS122" i="7" s="1"/>
  <c r="FQ119" i="7"/>
  <c r="FQ122" i="7" s="1"/>
  <c r="FO119" i="7"/>
  <c r="FO122" i="7" s="1"/>
  <c r="FM119" i="7"/>
  <c r="FM122" i="7" s="1"/>
  <c r="FK119" i="7"/>
  <c r="FK122" i="7" s="1"/>
  <c r="FI119" i="7"/>
  <c r="FI122" i="7" s="1"/>
  <c r="FG119" i="7"/>
  <c r="FG122" i="7" s="1"/>
  <c r="FE119" i="7"/>
  <c r="FE122" i="7" s="1"/>
  <c r="FC119" i="7"/>
  <c r="FC122" i="7" s="1"/>
  <c r="FA119" i="7"/>
  <c r="FA122" i="7" s="1"/>
  <c r="EY119" i="7"/>
  <c r="EY122" i="7" s="1"/>
  <c r="EW119" i="7"/>
  <c r="EW122" i="7" s="1"/>
  <c r="EU119" i="7"/>
  <c r="EU122" i="7" s="1"/>
  <c r="ES119" i="7"/>
  <c r="ES122" i="7" s="1"/>
  <c r="EQ119" i="7"/>
  <c r="EQ122" i="7" s="1"/>
  <c r="EO119" i="7"/>
  <c r="EO122" i="7" s="1"/>
  <c r="EM119" i="7"/>
  <c r="EM122" i="7" s="1"/>
  <c r="EK119" i="7"/>
  <c r="EK122" i="7" s="1"/>
  <c r="EI119" i="7"/>
  <c r="EI122" i="7" s="1"/>
  <c r="EG119" i="7"/>
  <c r="EG122" i="7" s="1"/>
  <c r="EE119" i="7"/>
  <c r="EE122" i="7" s="1"/>
  <c r="EC119" i="7"/>
  <c r="EC122" i="7" s="1"/>
  <c r="EA119" i="7"/>
  <c r="EA122" i="7" s="1"/>
  <c r="DY119" i="7"/>
  <c r="DY122" i="7" s="1"/>
  <c r="DW119" i="7"/>
  <c r="DW122" i="7" s="1"/>
  <c r="DU119" i="7"/>
  <c r="DU122" i="7" s="1"/>
  <c r="DS119" i="7"/>
  <c r="DS122" i="7" s="1"/>
  <c r="DQ119" i="7"/>
  <c r="DQ122" i="7" s="1"/>
  <c r="DO119" i="7"/>
  <c r="DO122" i="7" s="1"/>
  <c r="DM119" i="7"/>
  <c r="DM122" i="7" s="1"/>
  <c r="DK119" i="7"/>
  <c r="DK122" i="7" s="1"/>
  <c r="DI119" i="7"/>
  <c r="DI122" i="7" s="1"/>
  <c r="DG119" i="7"/>
  <c r="DG122" i="7" s="1"/>
  <c r="DE119" i="7"/>
  <c r="DE122" i="7" s="1"/>
  <c r="DC119" i="7"/>
  <c r="DC122" i="7" s="1"/>
  <c r="DA119" i="7"/>
  <c r="DA122" i="7" s="1"/>
  <c r="CY119" i="7"/>
  <c r="CY122" i="7" s="1"/>
  <c r="CW119" i="7"/>
  <c r="CW122" i="7" s="1"/>
  <c r="CU119" i="7"/>
  <c r="CU122" i="7" s="1"/>
  <c r="CS119" i="7"/>
  <c r="CS122" i="7" s="1"/>
  <c r="CQ119" i="7"/>
  <c r="CQ122" i="7" s="1"/>
  <c r="CO119" i="7"/>
  <c r="CO122" i="7" s="1"/>
  <c r="CM119" i="7"/>
  <c r="CM122" i="7" s="1"/>
  <c r="CK119" i="7"/>
  <c r="CK122" i="7" s="1"/>
  <c r="CI119" i="7"/>
  <c r="CI122" i="7" s="1"/>
  <c r="CG119" i="7"/>
  <c r="CG122" i="7" s="1"/>
  <c r="CE119" i="7"/>
  <c r="CE122" i="7" s="1"/>
  <c r="CC119" i="7"/>
  <c r="CC122" i="7" s="1"/>
  <c r="CA119" i="7"/>
  <c r="CA122" i="7" s="1"/>
  <c r="BY119" i="7"/>
  <c r="BY122" i="7" s="1"/>
  <c r="BW119" i="7"/>
  <c r="BW122" i="7" s="1"/>
  <c r="BU119" i="7"/>
  <c r="BU122" i="7" s="1"/>
  <c r="BS119" i="7"/>
  <c r="BS122" i="7" s="1"/>
  <c r="BQ119" i="7"/>
  <c r="BQ122" i="7" s="1"/>
  <c r="BO119" i="7"/>
  <c r="BO122" i="7" s="1"/>
  <c r="BM119" i="7"/>
  <c r="BM122" i="7" s="1"/>
  <c r="BK119" i="7"/>
  <c r="BK122" i="7" s="1"/>
  <c r="BI119" i="7"/>
  <c r="BI122" i="7" s="1"/>
  <c r="BG119" i="7"/>
  <c r="BG122" i="7" s="1"/>
  <c r="BE119" i="7"/>
  <c r="BE122" i="7" s="1"/>
  <c r="BC119" i="7"/>
  <c r="BC122" i="7" s="1"/>
  <c r="BA119" i="7"/>
  <c r="BA122" i="7" s="1"/>
  <c r="AY119" i="7"/>
  <c r="AY122" i="7" s="1"/>
  <c r="AW119" i="7"/>
  <c r="AW122" i="7" s="1"/>
  <c r="AU119" i="7"/>
  <c r="AU122" i="7" s="1"/>
  <c r="AS119" i="7"/>
  <c r="AS122" i="7" s="1"/>
  <c r="AQ119" i="7"/>
  <c r="AQ122" i="7" s="1"/>
  <c r="AO119" i="7"/>
  <c r="AO122" i="7" s="1"/>
  <c r="AM119" i="7"/>
  <c r="AM122" i="7" s="1"/>
  <c r="AK119" i="7"/>
  <c r="AK122" i="7" s="1"/>
  <c r="AI119" i="7"/>
  <c r="AI122" i="7" s="1"/>
  <c r="AG119" i="7"/>
  <c r="AG122" i="7" s="1"/>
  <c r="AE119" i="7"/>
  <c r="AE122" i="7" s="1"/>
  <c r="AC119" i="7"/>
  <c r="AC122" i="7" s="1"/>
  <c r="AA119" i="7"/>
  <c r="AA122" i="7" s="1"/>
  <c r="Y119" i="7"/>
  <c r="Y122" i="7" s="1"/>
  <c r="W119" i="7"/>
  <c r="W122" i="7" s="1"/>
  <c r="U119" i="7"/>
  <c r="U122" i="7" s="1"/>
  <c r="S119" i="7"/>
  <c r="S122" i="7" s="1"/>
  <c r="Q119" i="7"/>
  <c r="Q122" i="7" s="1"/>
  <c r="O119" i="7"/>
  <c r="O122" i="7" s="1"/>
  <c r="M119" i="7"/>
  <c r="M122" i="7" s="1"/>
  <c r="K119" i="7"/>
  <c r="K122" i="7" s="1"/>
  <c r="I119" i="7"/>
  <c r="I122" i="7" s="1"/>
  <c r="G119" i="7"/>
  <c r="G122" i="7" s="1"/>
  <c r="E119" i="7"/>
  <c r="E122" i="7" s="1"/>
  <c r="HZ97" i="7"/>
  <c r="HZ99" i="7" s="1"/>
  <c r="HX97" i="7"/>
  <c r="HX99" i="7" s="1"/>
  <c r="HV97" i="7"/>
  <c r="HV99" i="7" s="1"/>
  <c r="HT97" i="7"/>
  <c r="HT99" i="7" s="1"/>
  <c r="HR97" i="7"/>
  <c r="HR99" i="7" s="1"/>
  <c r="HP97" i="7"/>
  <c r="HP99" i="7" s="1"/>
  <c r="HN97" i="7"/>
  <c r="HN99" i="7" s="1"/>
  <c r="HL97" i="7"/>
  <c r="HL99" i="7" s="1"/>
  <c r="HJ97" i="7"/>
  <c r="HJ99" i="7" s="1"/>
  <c r="HH97" i="7"/>
  <c r="HH99" i="7" s="1"/>
  <c r="HF97" i="7"/>
  <c r="HF99" i="7" s="1"/>
  <c r="HD97" i="7"/>
  <c r="HD99" i="7" s="1"/>
  <c r="HB97" i="7"/>
  <c r="HB99" i="7" s="1"/>
  <c r="GZ97" i="7"/>
  <c r="GZ99" i="7" s="1"/>
  <c r="GX97" i="7"/>
  <c r="GX99" i="7" s="1"/>
  <c r="GV97" i="7"/>
  <c r="GV99" i="7" s="1"/>
  <c r="GT97" i="7"/>
  <c r="GT99" i="7" s="1"/>
  <c r="GR97" i="7"/>
  <c r="GR99" i="7" s="1"/>
  <c r="GP97" i="7"/>
  <c r="GP99" i="7" s="1"/>
  <c r="GN97" i="7"/>
  <c r="GN99" i="7" s="1"/>
  <c r="GL97" i="7"/>
  <c r="GL99" i="7" s="1"/>
  <c r="GJ97" i="7"/>
  <c r="GJ99" i="7" s="1"/>
  <c r="GH97" i="7"/>
  <c r="GH99" i="7" s="1"/>
  <c r="GF97" i="7"/>
  <c r="GF99" i="7" s="1"/>
  <c r="GD97" i="7"/>
  <c r="GD99" i="7" s="1"/>
  <c r="GB97" i="7"/>
  <c r="GB99" i="7" s="1"/>
  <c r="FZ97" i="7"/>
  <c r="FZ99" i="7" s="1"/>
  <c r="FX97" i="7"/>
  <c r="FX99" i="7" s="1"/>
  <c r="FV97" i="7"/>
  <c r="FV99" i="7" s="1"/>
  <c r="FT97" i="7"/>
  <c r="FT99" i="7" s="1"/>
  <c r="FR97" i="7"/>
  <c r="FR99" i="7" s="1"/>
  <c r="FP97" i="7"/>
  <c r="FN97" i="7"/>
  <c r="FN99" i="7" s="1"/>
  <c r="FL97" i="7"/>
  <c r="FJ97" i="7"/>
  <c r="FJ99" i="7" s="1"/>
  <c r="FH97" i="7"/>
  <c r="FF97" i="7"/>
  <c r="FF99" i="7" s="1"/>
  <c r="FD97" i="7"/>
  <c r="FB97" i="7"/>
  <c r="FB99" i="7" s="1"/>
  <c r="EZ97" i="7"/>
  <c r="EX97" i="7"/>
  <c r="EX99" i="7" s="1"/>
  <c r="EV97" i="7"/>
  <c r="ET97" i="7"/>
  <c r="ET99" i="7" s="1"/>
  <c r="ER97" i="7"/>
  <c r="EP97" i="7"/>
  <c r="EP99" i="7" s="1"/>
  <c r="EN97" i="7"/>
  <c r="EL97" i="7"/>
  <c r="EL99" i="7" s="1"/>
  <c r="EJ97" i="7"/>
  <c r="EH97" i="7"/>
  <c r="EH99" i="7" s="1"/>
  <c r="EF97" i="7"/>
  <c r="ED97" i="7"/>
  <c r="ED99" i="7" s="1"/>
  <c r="EB97" i="7"/>
  <c r="DZ97" i="7"/>
  <c r="DZ99" i="7" s="1"/>
  <c r="DX97" i="7"/>
  <c r="DV97" i="7"/>
  <c r="DV99" i="7" s="1"/>
  <c r="DT97" i="7"/>
  <c r="DR97" i="7"/>
  <c r="DR99" i="7" s="1"/>
  <c r="DP97" i="7"/>
  <c r="DN97" i="7"/>
  <c r="DN99" i="7" s="1"/>
  <c r="DL97" i="7"/>
  <c r="DJ97" i="7"/>
  <c r="DJ99" i="7" s="1"/>
  <c r="DH97" i="7"/>
  <c r="DF97" i="7"/>
  <c r="DF99" i="7" s="1"/>
  <c r="DD97" i="7"/>
  <c r="DB97" i="7"/>
  <c r="DB99" i="7" s="1"/>
  <c r="CZ97" i="7"/>
  <c r="CX97" i="7"/>
  <c r="CX99" i="7" s="1"/>
  <c r="CV97" i="7"/>
  <c r="CT97" i="7"/>
  <c r="CT99" i="7" s="1"/>
  <c r="CR97" i="7"/>
  <c r="CP97" i="7"/>
  <c r="CP99" i="7" s="1"/>
  <c r="CN97" i="7"/>
  <c r="CL97" i="7"/>
  <c r="CL99" i="7" s="1"/>
  <c r="CJ97" i="7"/>
  <c r="CH97" i="7"/>
  <c r="CH99" i="7" s="1"/>
  <c r="CF97" i="7"/>
  <c r="CD97" i="7"/>
  <c r="CD99" i="7" s="1"/>
  <c r="CB97" i="7"/>
  <c r="BZ97" i="7"/>
  <c r="BZ99" i="7" s="1"/>
  <c r="BX97" i="7"/>
  <c r="BV97" i="7"/>
  <c r="BV99" i="7" s="1"/>
  <c r="BT97" i="7"/>
  <c r="BR97" i="7"/>
  <c r="BR99" i="7" s="1"/>
  <c r="BP97" i="7"/>
  <c r="BN97" i="7"/>
  <c r="BN99" i="7" s="1"/>
  <c r="BL97" i="7"/>
  <c r="BJ97" i="7"/>
  <c r="BJ99" i="7" s="1"/>
  <c r="BH97" i="7"/>
  <c r="BF97" i="7"/>
  <c r="BF99" i="7" s="1"/>
  <c r="BD97" i="7"/>
  <c r="BB97" i="7"/>
  <c r="BB99" i="7" s="1"/>
  <c r="AZ97" i="7"/>
  <c r="AX97" i="7"/>
  <c r="AX99" i="7" s="1"/>
  <c r="AV97" i="7"/>
  <c r="AT97" i="7"/>
  <c r="AT99" i="7" s="1"/>
  <c r="AR97" i="7"/>
  <c r="AP97" i="7"/>
  <c r="AP99" i="7" s="1"/>
  <c r="AN97" i="7"/>
  <c r="AL97" i="7"/>
  <c r="AL99" i="7" s="1"/>
  <c r="AJ97" i="7"/>
  <c r="AH97" i="7"/>
  <c r="AH99" i="7" s="1"/>
  <c r="AF97" i="7"/>
  <c r="AF99" i="7" s="1"/>
  <c r="AD97" i="7"/>
  <c r="AD99" i="7" s="1"/>
  <c r="AB97" i="7"/>
  <c r="AB99" i="7" s="1"/>
  <c r="Z97" i="7"/>
  <c r="Z99" i="7" s="1"/>
  <c r="X97" i="7"/>
  <c r="X99" i="7" s="1"/>
  <c r="V97" i="7"/>
  <c r="V99" i="7" s="1"/>
  <c r="T97" i="7"/>
  <c r="T99" i="7" s="1"/>
  <c r="R97" i="7"/>
  <c r="R99" i="7" s="1"/>
  <c r="P97" i="7"/>
  <c r="P99" i="7" s="1"/>
  <c r="N97" i="7"/>
  <c r="N99" i="7" s="1"/>
  <c r="L97" i="7"/>
  <c r="L99" i="7" s="1"/>
  <c r="J97" i="7"/>
  <c r="J99" i="7" s="1"/>
  <c r="H97" i="7"/>
  <c r="H99" i="7" s="1"/>
  <c r="F97" i="7"/>
  <c r="F99" i="7" s="1"/>
  <c r="KK97" i="7"/>
  <c r="KK99" i="7" s="1"/>
  <c r="KI97" i="7"/>
  <c r="KI99" i="7" s="1"/>
  <c r="KG97" i="7"/>
  <c r="KG99" i="7" s="1"/>
  <c r="KE97" i="7"/>
  <c r="KE99" i="7" s="1"/>
  <c r="KC97" i="7"/>
  <c r="KC99" i="7" s="1"/>
  <c r="KA97" i="7"/>
  <c r="KA99" i="7" s="1"/>
  <c r="JY97" i="7"/>
  <c r="JY99" i="7" s="1"/>
  <c r="JW97" i="7"/>
  <c r="JW99" i="7" s="1"/>
  <c r="JU97" i="7"/>
  <c r="JU99" i="7" s="1"/>
  <c r="JS97" i="7"/>
  <c r="JS99" i="7" s="1"/>
  <c r="JQ97" i="7"/>
  <c r="JQ99" i="7" s="1"/>
  <c r="JO97" i="7"/>
  <c r="JO99" i="7" s="1"/>
  <c r="JM97" i="7"/>
  <c r="JM99" i="7" s="1"/>
  <c r="JK97" i="7"/>
  <c r="JK99" i="7" s="1"/>
  <c r="JI97" i="7"/>
  <c r="JI99" i="7" s="1"/>
  <c r="JG97" i="7"/>
  <c r="JG99" i="7" s="1"/>
  <c r="JE97" i="7"/>
  <c r="JE99" i="7" s="1"/>
  <c r="JC97" i="7"/>
  <c r="JC99" i="7" s="1"/>
  <c r="JA97" i="7"/>
  <c r="JA99" i="7" s="1"/>
  <c r="IY97" i="7"/>
  <c r="IY99" i="7" s="1"/>
  <c r="IW97" i="7"/>
  <c r="IW99" i="7" s="1"/>
  <c r="IU97" i="7"/>
  <c r="IU99" i="7" s="1"/>
  <c r="IS97" i="7"/>
  <c r="IS99" i="7" s="1"/>
  <c r="IQ97" i="7"/>
  <c r="IQ99" i="7" s="1"/>
  <c r="IO97" i="7"/>
  <c r="IO99" i="7" s="1"/>
  <c r="IM97" i="7"/>
  <c r="IM99" i="7" s="1"/>
  <c r="IK97" i="7"/>
  <c r="IK99" i="7" s="1"/>
  <c r="II97" i="7"/>
  <c r="II99" i="7" s="1"/>
  <c r="IG97" i="7"/>
  <c r="IG99" i="7" s="1"/>
  <c r="IE97" i="7"/>
  <c r="IE99" i="7" s="1"/>
  <c r="IC97" i="7"/>
  <c r="IC99" i="7" s="1"/>
  <c r="IA97" i="7"/>
  <c r="IA99" i="7" s="1"/>
  <c r="HY97" i="7"/>
  <c r="HY99" i="7" s="1"/>
  <c r="HW97" i="7"/>
  <c r="HW99" i="7" s="1"/>
  <c r="HU97" i="7"/>
  <c r="HU99" i="7" s="1"/>
  <c r="HS97" i="7"/>
  <c r="HS99" i="7" s="1"/>
  <c r="HQ97" i="7"/>
  <c r="HQ99" i="7" s="1"/>
  <c r="HO97" i="7"/>
  <c r="HO99" i="7" s="1"/>
  <c r="HM97" i="7"/>
  <c r="HM99" i="7" s="1"/>
  <c r="HK97" i="7"/>
  <c r="HK99" i="7" s="1"/>
  <c r="HI97" i="7"/>
  <c r="HI99" i="7" s="1"/>
  <c r="HG97" i="7"/>
  <c r="HG99" i="7" s="1"/>
  <c r="HE97" i="7"/>
  <c r="HE99" i="7" s="1"/>
  <c r="HC97" i="7"/>
  <c r="HC99" i="7" s="1"/>
  <c r="HA97" i="7"/>
  <c r="HA99" i="7" s="1"/>
  <c r="GY97" i="7"/>
  <c r="GY99" i="7" s="1"/>
  <c r="GW97" i="7"/>
  <c r="GW99" i="7" s="1"/>
  <c r="GU97" i="7"/>
  <c r="GU99" i="7" s="1"/>
  <c r="GS97" i="7"/>
  <c r="GS99" i="7" s="1"/>
  <c r="GQ97" i="7"/>
  <c r="GQ99" i="7" s="1"/>
  <c r="GO97" i="7"/>
  <c r="GO99" i="7" s="1"/>
  <c r="GM97" i="7"/>
  <c r="GM99" i="7" s="1"/>
  <c r="GK97" i="7"/>
  <c r="GK99" i="7" s="1"/>
  <c r="GI97" i="7"/>
  <c r="GI99" i="7" s="1"/>
  <c r="GG97" i="7"/>
  <c r="GG99" i="7" s="1"/>
  <c r="GE97" i="7"/>
  <c r="GE99" i="7" s="1"/>
  <c r="GC97" i="7"/>
  <c r="GC99" i="7" s="1"/>
  <c r="GA97" i="7"/>
  <c r="GA99" i="7" s="1"/>
  <c r="FY97" i="7"/>
  <c r="FY99" i="7" s="1"/>
  <c r="FW97" i="7"/>
  <c r="FW99" i="7" s="1"/>
  <c r="FU97" i="7"/>
  <c r="FU99" i="7" s="1"/>
  <c r="FS97" i="7"/>
  <c r="FS99" i="7" s="1"/>
  <c r="FQ97" i="7"/>
  <c r="FQ99" i="7" s="1"/>
  <c r="FO97" i="7"/>
  <c r="FO99" i="7" s="1"/>
  <c r="FM97" i="7"/>
  <c r="FM99" i="7" s="1"/>
  <c r="FK97" i="7"/>
  <c r="FK99" i="7" s="1"/>
  <c r="FI97" i="7"/>
  <c r="FI99" i="7" s="1"/>
  <c r="FG97" i="7"/>
  <c r="FG99" i="7" s="1"/>
  <c r="FE97" i="7"/>
  <c r="FE99" i="7" s="1"/>
  <c r="FC97" i="7"/>
  <c r="FC99" i="7" s="1"/>
  <c r="FA97" i="7"/>
  <c r="FA99" i="7" s="1"/>
  <c r="EY97" i="7"/>
  <c r="EY99" i="7" s="1"/>
  <c r="EW97" i="7"/>
  <c r="EW99" i="7" s="1"/>
  <c r="EU97" i="7"/>
  <c r="EU99" i="7" s="1"/>
  <c r="ES97" i="7"/>
  <c r="ES99" i="7" s="1"/>
  <c r="EQ97" i="7"/>
  <c r="EQ99" i="7" s="1"/>
  <c r="EO97" i="7"/>
  <c r="EO99" i="7" s="1"/>
  <c r="EM97" i="7"/>
  <c r="EM99" i="7" s="1"/>
  <c r="EK97" i="7"/>
  <c r="EK99" i="7" s="1"/>
  <c r="EI97" i="7"/>
  <c r="EI99" i="7" s="1"/>
  <c r="EG97" i="7"/>
  <c r="EG99" i="7" s="1"/>
  <c r="EE97" i="7"/>
  <c r="EE99" i="7" s="1"/>
  <c r="EC97" i="7"/>
  <c r="EC99" i="7" s="1"/>
  <c r="EA97" i="7"/>
  <c r="EA99" i="7" s="1"/>
  <c r="DY97" i="7"/>
  <c r="DY99" i="7" s="1"/>
  <c r="DW97" i="7"/>
  <c r="DW99" i="7" s="1"/>
  <c r="DU97" i="7"/>
  <c r="DU99" i="7" s="1"/>
  <c r="DS97" i="7"/>
  <c r="DS99" i="7" s="1"/>
  <c r="DQ97" i="7"/>
  <c r="DQ99" i="7" s="1"/>
  <c r="DO97" i="7"/>
  <c r="DO99" i="7" s="1"/>
  <c r="DM97" i="7"/>
  <c r="DM99" i="7" s="1"/>
  <c r="DK97" i="7"/>
  <c r="DK99" i="7" s="1"/>
  <c r="DI97" i="7"/>
  <c r="DI99" i="7" s="1"/>
  <c r="DG97" i="7"/>
  <c r="DG99" i="7" s="1"/>
  <c r="DE97" i="7"/>
  <c r="DE99" i="7" s="1"/>
  <c r="DC97" i="7"/>
  <c r="DC99" i="7" s="1"/>
  <c r="DA97" i="7"/>
  <c r="DA99" i="7" s="1"/>
  <c r="CY97" i="7"/>
  <c r="CY99" i="7" s="1"/>
  <c r="CW97" i="7"/>
  <c r="CW99" i="7" s="1"/>
  <c r="CU97" i="7"/>
  <c r="CU99" i="7" s="1"/>
  <c r="CS97" i="7"/>
  <c r="CS99" i="7" s="1"/>
  <c r="CQ97" i="7"/>
  <c r="CQ99" i="7" s="1"/>
  <c r="CO97" i="7"/>
  <c r="CO99" i="7" s="1"/>
  <c r="CM97" i="7"/>
  <c r="CM99" i="7" s="1"/>
  <c r="CK97" i="7"/>
  <c r="CK99" i="7" s="1"/>
  <c r="CI97" i="7"/>
  <c r="CI99" i="7" s="1"/>
  <c r="CG97" i="7"/>
  <c r="CG99" i="7" s="1"/>
  <c r="CE97" i="7"/>
  <c r="CE99" i="7" s="1"/>
  <c r="CC97" i="7"/>
  <c r="CC99" i="7" s="1"/>
  <c r="CA97" i="7"/>
  <c r="CA99" i="7" s="1"/>
  <c r="BY97" i="7"/>
  <c r="BY99" i="7" s="1"/>
  <c r="BW97" i="7"/>
  <c r="BW99" i="7" s="1"/>
  <c r="BU97" i="7"/>
  <c r="BU99" i="7" s="1"/>
  <c r="BS97" i="7"/>
  <c r="BS99" i="7" s="1"/>
  <c r="BQ97" i="7"/>
  <c r="BQ99" i="7" s="1"/>
  <c r="BO97" i="7"/>
  <c r="BO99" i="7" s="1"/>
  <c r="BM97" i="7"/>
  <c r="BM99" i="7" s="1"/>
  <c r="BK97" i="7"/>
  <c r="BK99" i="7" s="1"/>
  <c r="BI97" i="7"/>
  <c r="BI99" i="7" s="1"/>
  <c r="BG97" i="7"/>
  <c r="BG99" i="7" s="1"/>
  <c r="BE97" i="7"/>
  <c r="BE99" i="7" s="1"/>
  <c r="BC97" i="7"/>
  <c r="BC99" i="7" s="1"/>
  <c r="BA97" i="7"/>
  <c r="BA99" i="7" s="1"/>
  <c r="AY97" i="7"/>
  <c r="AY99" i="7" s="1"/>
  <c r="AW97" i="7"/>
  <c r="AW99" i="7" s="1"/>
  <c r="AU97" i="7"/>
  <c r="AU99" i="7" s="1"/>
  <c r="AS97" i="7"/>
  <c r="AS99" i="7" s="1"/>
  <c r="AQ97" i="7"/>
  <c r="AQ99" i="7" s="1"/>
  <c r="AO97" i="7"/>
  <c r="AO99" i="7" s="1"/>
  <c r="AM97" i="7"/>
  <c r="AM99" i="7" s="1"/>
  <c r="AK97" i="7"/>
  <c r="AK99" i="7" s="1"/>
  <c r="AI97" i="7"/>
  <c r="AI99" i="7" s="1"/>
  <c r="AG97" i="7"/>
  <c r="AG99" i="7" s="1"/>
  <c r="AE97" i="7"/>
  <c r="AE99" i="7" s="1"/>
  <c r="AC97" i="7"/>
  <c r="AC99" i="7" s="1"/>
  <c r="AA97" i="7"/>
  <c r="AA99" i="7" s="1"/>
  <c r="Y97" i="7"/>
  <c r="Y99" i="7" s="1"/>
  <c r="W97" i="7"/>
  <c r="W99" i="7" s="1"/>
  <c r="U97" i="7"/>
  <c r="U99" i="7" s="1"/>
  <c r="S97" i="7"/>
  <c r="S99" i="7" s="1"/>
  <c r="Q97" i="7"/>
  <c r="Q99" i="7" s="1"/>
  <c r="O97" i="7"/>
  <c r="O99" i="7" s="1"/>
  <c r="M97" i="7"/>
  <c r="M99" i="7" s="1"/>
  <c r="K97" i="7"/>
  <c r="K99" i="7" s="1"/>
  <c r="I97" i="7"/>
  <c r="I99" i="7" s="1"/>
  <c r="G97" i="7"/>
  <c r="G99" i="7" s="1"/>
  <c r="E97" i="7"/>
  <c r="HW75" i="7"/>
  <c r="HW77" i="7" s="1"/>
  <c r="HU75" i="7"/>
  <c r="HU77" i="7" s="1"/>
  <c r="HS75" i="7"/>
  <c r="HS77" i="7" s="1"/>
  <c r="HQ75" i="7"/>
  <c r="HQ77" i="7" s="1"/>
  <c r="HO75" i="7"/>
  <c r="HO77" i="7" s="1"/>
  <c r="HM75" i="7"/>
  <c r="HM77" i="7" s="1"/>
  <c r="HK75" i="7"/>
  <c r="HK77" i="7" s="1"/>
  <c r="HI75" i="7"/>
  <c r="HI77" i="7" s="1"/>
  <c r="HG75" i="7"/>
  <c r="HG77" i="7" s="1"/>
  <c r="HE75" i="7"/>
  <c r="HE77" i="7" s="1"/>
  <c r="HC75" i="7"/>
  <c r="HC77" i="7" s="1"/>
  <c r="HA75" i="7"/>
  <c r="HA77" i="7" s="1"/>
  <c r="GY75" i="7"/>
  <c r="GY77" i="7" s="1"/>
  <c r="GW75" i="7"/>
  <c r="GW77" i="7" s="1"/>
  <c r="GU75" i="7"/>
  <c r="GU77" i="7" s="1"/>
  <c r="GS75" i="7"/>
  <c r="GS77" i="7" s="1"/>
  <c r="GQ75" i="7"/>
  <c r="GQ77" i="7" s="1"/>
  <c r="GO75" i="7"/>
  <c r="GO77" i="7" s="1"/>
  <c r="GM75" i="7"/>
  <c r="GM77" i="7" s="1"/>
  <c r="GK75" i="7"/>
  <c r="GK77" i="7" s="1"/>
  <c r="GI75" i="7"/>
  <c r="GI77" i="7" s="1"/>
  <c r="GG75" i="7"/>
  <c r="GG77" i="7" s="1"/>
  <c r="GE75" i="7"/>
  <c r="GE77" i="7" s="1"/>
  <c r="GC75" i="7"/>
  <c r="GC77" i="7" s="1"/>
  <c r="GA75" i="7"/>
  <c r="GA77" i="7" s="1"/>
  <c r="FY75" i="7"/>
  <c r="FY77" i="7" s="1"/>
  <c r="FW75" i="7"/>
  <c r="FW77" i="7" s="1"/>
  <c r="FU75" i="7"/>
  <c r="FU77" i="7" s="1"/>
  <c r="FS75" i="7"/>
  <c r="FS77" i="7" s="1"/>
  <c r="FQ75" i="7"/>
  <c r="FQ77" i="7" s="1"/>
  <c r="FO75" i="7"/>
  <c r="FO77" i="7" s="1"/>
  <c r="FM75" i="7"/>
  <c r="FM77" i="7" s="1"/>
  <c r="FK75" i="7"/>
  <c r="FK77" i="7" s="1"/>
  <c r="FI75" i="7"/>
  <c r="FI77" i="7" s="1"/>
  <c r="FG75" i="7"/>
  <c r="FG77" i="7" s="1"/>
  <c r="FE75" i="7"/>
  <c r="FE77" i="7" s="1"/>
  <c r="FC75" i="7"/>
  <c r="FC77" i="7" s="1"/>
  <c r="FA75" i="7"/>
  <c r="FA77" i="7" s="1"/>
  <c r="EY75" i="7"/>
  <c r="EY77" i="7" s="1"/>
  <c r="EW75" i="7"/>
  <c r="EW77" i="7" s="1"/>
  <c r="EU75" i="7"/>
  <c r="EU77" i="7" s="1"/>
  <c r="ES75" i="7"/>
  <c r="ES77" i="7" s="1"/>
  <c r="EQ75" i="7"/>
  <c r="EQ77" i="7" s="1"/>
  <c r="EO75" i="7"/>
  <c r="EO77" i="7" s="1"/>
  <c r="EM75" i="7"/>
  <c r="EM77" i="7" s="1"/>
  <c r="EK75" i="7"/>
  <c r="EK77" i="7" s="1"/>
  <c r="EI75" i="7"/>
  <c r="EI77" i="7" s="1"/>
  <c r="EG75" i="7"/>
  <c r="EG77" i="7" s="1"/>
  <c r="EE75" i="7"/>
  <c r="EE77" i="7" s="1"/>
  <c r="EC75" i="7"/>
  <c r="EC77" i="7" s="1"/>
  <c r="EA75" i="7"/>
  <c r="EA77" i="7" s="1"/>
  <c r="DY75" i="7"/>
  <c r="DY77" i="7" s="1"/>
  <c r="DW75" i="7"/>
  <c r="DW77" i="7" s="1"/>
  <c r="DU75" i="7"/>
  <c r="DU77" i="7" s="1"/>
  <c r="DS75" i="7"/>
  <c r="DS77" i="7" s="1"/>
  <c r="DQ75" i="7"/>
  <c r="DQ77" i="7" s="1"/>
  <c r="DO75" i="7"/>
  <c r="DO77" i="7" s="1"/>
  <c r="DM75" i="7"/>
  <c r="DM77" i="7" s="1"/>
  <c r="DK75" i="7"/>
  <c r="DK77" i="7" s="1"/>
  <c r="DI75" i="7"/>
  <c r="DI77" i="7" s="1"/>
  <c r="DG75" i="7"/>
  <c r="DG77" i="7" s="1"/>
  <c r="DE75" i="7"/>
  <c r="DE77" i="7" s="1"/>
  <c r="DC75" i="7"/>
  <c r="DC77" i="7" s="1"/>
  <c r="DA75" i="7"/>
  <c r="DA77" i="7" s="1"/>
  <c r="CY75" i="7"/>
  <c r="CY77" i="7" s="1"/>
  <c r="CW75" i="7"/>
  <c r="CW77" i="7" s="1"/>
  <c r="CU75" i="7"/>
  <c r="CU77" i="7" s="1"/>
  <c r="CS75" i="7"/>
  <c r="CS77" i="7" s="1"/>
  <c r="CQ75" i="7"/>
  <c r="CQ77" i="7" s="1"/>
  <c r="CO75" i="7"/>
  <c r="CO77" i="7" s="1"/>
  <c r="CM75" i="7"/>
  <c r="CM77" i="7" s="1"/>
  <c r="CK75" i="7"/>
  <c r="CK77" i="7" s="1"/>
  <c r="CI75" i="7"/>
  <c r="CI77" i="7" s="1"/>
  <c r="CG75" i="7"/>
  <c r="CG77" i="7" s="1"/>
  <c r="CE75" i="7"/>
  <c r="CE77" i="7" s="1"/>
  <c r="CC75" i="7"/>
  <c r="CC77" i="7" s="1"/>
  <c r="CA75" i="7"/>
  <c r="CA77" i="7" s="1"/>
  <c r="BY75" i="7"/>
  <c r="BY77" i="7" s="1"/>
  <c r="BW75" i="7"/>
  <c r="BW77" i="7" s="1"/>
  <c r="BU75" i="7"/>
  <c r="BU77" i="7" s="1"/>
  <c r="BS75" i="7"/>
  <c r="BS77" i="7" s="1"/>
  <c r="BQ75" i="7"/>
  <c r="BQ77" i="7" s="1"/>
  <c r="BO75" i="7"/>
  <c r="BO77" i="7" s="1"/>
  <c r="BM75" i="7"/>
  <c r="BM77" i="7" s="1"/>
  <c r="BK75" i="7"/>
  <c r="BK77" i="7" s="1"/>
  <c r="BI75" i="7"/>
  <c r="BI77" i="7" s="1"/>
  <c r="BG75" i="7"/>
  <c r="BG77" i="7" s="1"/>
  <c r="BE75" i="7"/>
  <c r="BE77" i="7" s="1"/>
  <c r="BC75" i="7"/>
  <c r="BC77" i="7" s="1"/>
  <c r="BA75" i="7"/>
  <c r="BA77" i="7" s="1"/>
  <c r="AY75" i="7"/>
  <c r="AY77" i="7" s="1"/>
  <c r="AW75" i="7"/>
  <c r="AW77" i="7" s="1"/>
  <c r="AU75" i="7"/>
  <c r="AU77" i="7" s="1"/>
  <c r="AS75" i="7"/>
  <c r="AS77" i="7" s="1"/>
  <c r="AQ75" i="7"/>
  <c r="AQ77" i="7" s="1"/>
  <c r="AO75" i="7"/>
  <c r="AO77" i="7" s="1"/>
  <c r="AM75" i="7"/>
  <c r="AM77" i="7" s="1"/>
  <c r="AK75" i="7"/>
  <c r="AK77" i="7" s="1"/>
  <c r="AI75" i="7"/>
  <c r="AI77" i="7" s="1"/>
  <c r="AG75" i="7"/>
  <c r="AG77" i="7" s="1"/>
  <c r="AE75" i="7"/>
  <c r="AE77" i="7" s="1"/>
  <c r="AC75" i="7"/>
  <c r="AC77" i="7" s="1"/>
  <c r="AA75" i="7"/>
  <c r="AA77" i="7" s="1"/>
  <c r="Y75" i="7"/>
  <c r="Y77" i="7" s="1"/>
  <c r="W75" i="7"/>
  <c r="W77" i="7" s="1"/>
  <c r="U75" i="7"/>
  <c r="U77" i="7" s="1"/>
  <c r="S75" i="7"/>
  <c r="S77" i="7" s="1"/>
  <c r="Q75" i="7"/>
  <c r="Q77" i="7" s="1"/>
  <c r="O75" i="7"/>
  <c r="O77" i="7" s="1"/>
  <c r="M75" i="7"/>
  <c r="M77" i="7" s="1"/>
  <c r="K75" i="7"/>
  <c r="K77" i="7" s="1"/>
  <c r="I75" i="7"/>
  <c r="I77" i="7" s="1"/>
  <c r="G75" i="7"/>
  <c r="G77" i="7" s="1"/>
  <c r="E75" i="7"/>
  <c r="AH35" i="7"/>
  <c r="AD35" i="7"/>
  <c r="Z35" i="7"/>
  <c r="V35" i="7"/>
  <c r="R35" i="7"/>
  <c r="N35" i="7"/>
  <c r="J35" i="7"/>
  <c r="F35" i="7"/>
  <c r="E99" i="7" l="1"/>
  <c r="E77" i="7"/>
  <c r="AV38" i="7"/>
  <c r="BL38" i="7"/>
  <c r="BL123" i="7" s="1"/>
  <c r="AR38" i="7"/>
  <c r="BP38" i="7"/>
  <c r="BP123" i="7" s="1"/>
  <c r="AZ38" i="7"/>
  <c r="BX18" i="7"/>
  <c r="BX38" i="7"/>
  <c r="CF18" i="7"/>
  <c r="CF38" i="7"/>
  <c r="CN18" i="7"/>
  <c r="CN38" i="7"/>
  <c r="CV18" i="7"/>
  <c r="CV38" i="7"/>
  <c r="DD18" i="7"/>
  <c r="DD38" i="7"/>
  <c r="DL18" i="7"/>
  <c r="DL38" i="7"/>
  <c r="DT18" i="7"/>
  <c r="DT38" i="7"/>
  <c r="EB18" i="7"/>
  <c r="EB38" i="7"/>
  <c r="EJ18" i="7"/>
  <c r="EJ38" i="7"/>
  <c r="ER18" i="7"/>
  <c r="ER38" i="7"/>
  <c r="EZ18" i="7"/>
  <c r="EZ38" i="7"/>
  <c r="FH18" i="7"/>
  <c r="FH38" i="7"/>
  <c r="FP18" i="7"/>
  <c r="FP38" i="7"/>
  <c r="CB18" i="7"/>
  <c r="CB38" i="7"/>
  <c r="CJ18" i="7"/>
  <c r="CJ38" i="7"/>
  <c r="CR18" i="7"/>
  <c r="CR38" i="7"/>
  <c r="CZ18" i="7"/>
  <c r="CZ38" i="7"/>
  <c r="DH18" i="7"/>
  <c r="DH38" i="7"/>
  <c r="DP18" i="7"/>
  <c r="DP38" i="7"/>
  <c r="DX18" i="7"/>
  <c r="DX38" i="7"/>
  <c r="EF18" i="7"/>
  <c r="EF38" i="7"/>
  <c r="EN18" i="7"/>
  <c r="EN38" i="7"/>
  <c r="EV18" i="7"/>
  <c r="EV38" i="7"/>
  <c r="FD18" i="7"/>
  <c r="FD38" i="7"/>
  <c r="FL18" i="7"/>
  <c r="FL38" i="7"/>
  <c r="F18" i="7"/>
  <c r="F38" i="7"/>
  <c r="F123" i="7" s="1"/>
  <c r="N18" i="7"/>
  <c r="N38" i="7"/>
  <c r="N123" i="7" s="1"/>
  <c r="V18" i="7"/>
  <c r="V38" i="7"/>
  <c r="V123" i="7" s="1"/>
  <c r="AD18" i="7"/>
  <c r="AD38" i="7"/>
  <c r="AD123" i="7" s="1"/>
  <c r="AL18" i="7"/>
  <c r="AL38" i="7"/>
  <c r="AL123" i="7" s="1"/>
  <c r="AT18" i="7"/>
  <c r="AT38" i="7"/>
  <c r="AT123" i="7" s="1"/>
  <c r="BB18" i="7"/>
  <c r="BB38" i="7"/>
  <c r="BB123" i="7" s="1"/>
  <c r="BJ18" i="7"/>
  <c r="BJ38" i="7"/>
  <c r="BJ123" i="7" s="1"/>
  <c r="BR18" i="7"/>
  <c r="BR38" i="7"/>
  <c r="BR123" i="7" s="1"/>
  <c r="BZ18" i="7"/>
  <c r="BZ38" i="7"/>
  <c r="BZ123" i="7" s="1"/>
  <c r="CH18" i="7"/>
  <c r="CH38" i="7"/>
  <c r="CH123" i="7" s="1"/>
  <c r="CP18" i="7"/>
  <c r="CP38" i="7"/>
  <c r="CP123" i="7" s="1"/>
  <c r="CX18" i="7"/>
  <c r="CX38" i="7"/>
  <c r="CX123" i="7" s="1"/>
  <c r="DF18" i="7"/>
  <c r="DF38" i="7"/>
  <c r="DF123" i="7" s="1"/>
  <c r="DN18" i="7"/>
  <c r="DN38" i="7"/>
  <c r="DN123" i="7" s="1"/>
  <c r="DV18" i="7"/>
  <c r="DV38" i="7"/>
  <c r="DV123" i="7" s="1"/>
  <c r="ED18" i="7"/>
  <c r="ED38" i="7"/>
  <c r="ED123" i="7" s="1"/>
  <c r="EL18" i="7"/>
  <c r="EL38" i="7"/>
  <c r="EL123" i="7" s="1"/>
  <c r="ET18" i="7"/>
  <c r="ET38" i="7"/>
  <c r="ET123" i="7" s="1"/>
  <c r="FB18" i="7"/>
  <c r="FB38" i="7"/>
  <c r="FB123" i="7" s="1"/>
  <c r="FJ18" i="7"/>
  <c r="FJ38" i="7"/>
  <c r="FJ123" i="7" s="1"/>
  <c r="FR18" i="7"/>
  <c r="FR38" i="7"/>
  <c r="FR123" i="7" s="1"/>
  <c r="FV18" i="7"/>
  <c r="FV38" i="7"/>
  <c r="FV123" i="7" s="1"/>
  <c r="FZ18" i="7"/>
  <c r="FZ38" i="7"/>
  <c r="FZ123" i="7" s="1"/>
  <c r="GD18" i="7"/>
  <c r="GD38" i="7"/>
  <c r="GD123" i="7" s="1"/>
  <c r="GH18" i="7"/>
  <c r="GH38" i="7"/>
  <c r="GH123" i="7" s="1"/>
  <c r="GL18" i="7"/>
  <c r="GL38" i="7"/>
  <c r="GL123" i="7" s="1"/>
  <c r="GP18" i="7"/>
  <c r="GP38" i="7"/>
  <c r="GP123" i="7" s="1"/>
  <c r="GT18" i="7"/>
  <c r="GT38" i="7"/>
  <c r="GT123" i="7" s="1"/>
  <c r="GX18" i="7"/>
  <c r="GX38" i="7"/>
  <c r="GX123" i="7" s="1"/>
  <c r="HB18" i="7"/>
  <c r="HB38" i="7"/>
  <c r="HB123" i="7" s="1"/>
  <c r="HF18" i="7"/>
  <c r="HF38" i="7"/>
  <c r="HF123" i="7" s="1"/>
  <c r="HJ18" i="7"/>
  <c r="HJ38" i="7"/>
  <c r="HJ123" i="7" s="1"/>
  <c r="HN18" i="7"/>
  <c r="HN38" i="7"/>
  <c r="HN123" i="7" s="1"/>
  <c r="HR18" i="7"/>
  <c r="HR38" i="7"/>
  <c r="HR123" i="7" s="1"/>
  <c r="HV18" i="7"/>
  <c r="HV38" i="7"/>
  <c r="HV123" i="7" s="1"/>
  <c r="HZ18" i="7"/>
  <c r="HZ38" i="7"/>
  <c r="HZ123" i="7" s="1"/>
  <c r="ID18" i="7"/>
  <c r="ID38" i="7"/>
  <c r="ID123" i="7" s="1"/>
  <c r="IH18" i="7"/>
  <c r="IH38" i="7"/>
  <c r="IH123" i="7" s="1"/>
  <c r="IL18" i="7"/>
  <c r="IL38" i="7"/>
  <c r="IL123" i="7" s="1"/>
  <c r="IP18" i="7"/>
  <c r="IP38" i="7"/>
  <c r="IP123" i="7" s="1"/>
  <c r="IT18" i="7"/>
  <c r="IT38" i="7"/>
  <c r="IT123" i="7" s="1"/>
  <c r="IX18" i="7"/>
  <c r="IX38" i="7"/>
  <c r="IX123" i="7" s="1"/>
  <c r="JB18" i="7"/>
  <c r="JB38" i="7"/>
  <c r="JB123" i="7" s="1"/>
  <c r="JF18" i="7"/>
  <c r="JF38" i="7"/>
  <c r="JF123" i="7" s="1"/>
  <c r="JJ18" i="7"/>
  <c r="JJ38" i="7"/>
  <c r="JJ123" i="7" s="1"/>
  <c r="JN18" i="7"/>
  <c r="JN38" i="7"/>
  <c r="JN123" i="7" s="1"/>
  <c r="JR18" i="7"/>
  <c r="JR38" i="7"/>
  <c r="JR123" i="7" s="1"/>
  <c r="JV18" i="7"/>
  <c r="JV38" i="7"/>
  <c r="JV123" i="7" s="1"/>
  <c r="JZ18" i="7"/>
  <c r="JZ38" i="7"/>
  <c r="JZ123" i="7" s="1"/>
  <c r="KD18" i="7"/>
  <c r="KD38" i="7"/>
  <c r="KD123" i="7" s="1"/>
  <c r="KH18" i="7"/>
  <c r="KH38" i="7"/>
  <c r="KH123" i="7" s="1"/>
  <c r="KL18" i="7"/>
  <c r="KL38" i="7"/>
  <c r="KL123" i="7" s="1"/>
  <c r="KP18" i="7"/>
  <c r="KP38" i="7"/>
  <c r="KP123" i="7" s="1"/>
  <c r="KT18" i="7"/>
  <c r="KT38" i="7"/>
  <c r="KT123" i="7" s="1"/>
  <c r="KX18" i="7"/>
  <c r="KX38" i="7"/>
  <c r="KX123" i="7" s="1"/>
  <c r="LB18" i="7"/>
  <c r="LB38" i="7"/>
  <c r="LB123" i="7" s="1"/>
  <c r="LF18" i="7"/>
  <c r="LF38" i="7"/>
  <c r="LF123" i="7" s="1"/>
  <c r="LJ18" i="7"/>
  <c r="LJ38" i="7"/>
  <c r="LJ123" i="7" s="1"/>
  <c r="LN18" i="7"/>
  <c r="LN38" i="7"/>
  <c r="LN123" i="7" s="1"/>
  <c r="LR18" i="7"/>
  <c r="LR38" i="7"/>
  <c r="LR123" i="7" s="1"/>
  <c r="LV18" i="7"/>
  <c r="LV38" i="7"/>
  <c r="LV123" i="7" s="1"/>
  <c r="LZ18" i="7"/>
  <c r="LZ38" i="7"/>
  <c r="LZ123" i="7" s="1"/>
  <c r="MD18" i="7"/>
  <c r="MD38" i="7"/>
  <c r="MD123" i="7" s="1"/>
  <c r="MH18" i="7"/>
  <c r="MH38" i="7"/>
  <c r="MH123" i="7" s="1"/>
  <c r="ML18" i="7"/>
  <c r="ML38" i="7"/>
  <c r="ML123" i="7" s="1"/>
  <c r="MP18" i="7"/>
  <c r="MP38" i="7"/>
  <c r="MP123" i="7" s="1"/>
  <c r="MT18" i="7"/>
  <c r="MT38" i="7"/>
  <c r="MT123" i="7" s="1"/>
  <c r="MX18" i="7"/>
  <c r="MX38" i="7"/>
  <c r="MX123" i="7" s="1"/>
  <c r="NB18" i="7"/>
  <c r="NB38" i="7"/>
  <c r="NB123" i="7" s="1"/>
  <c r="G18" i="7"/>
  <c r="G38" i="7"/>
  <c r="G123" i="7" s="1"/>
  <c r="K18" i="7"/>
  <c r="K38" i="7"/>
  <c r="K123" i="7" s="1"/>
  <c r="O18" i="7"/>
  <c r="O38" i="7"/>
  <c r="O123" i="7" s="1"/>
  <c r="S18" i="7"/>
  <c r="S38" i="7"/>
  <c r="S123" i="7" s="1"/>
  <c r="W18" i="7"/>
  <c r="W38" i="7"/>
  <c r="W123" i="7" s="1"/>
  <c r="AA18" i="7"/>
  <c r="AA38" i="7"/>
  <c r="AA123" i="7" s="1"/>
  <c r="AE18" i="7"/>
  <c r="AE38" i="7"/>
  <c r="AE123" i="7" s="1"/>
  <c r="AI18" i="7"/>
  <c r="AI38" i="7"/>
  <c r="AI123" i="7" s="1"/>
  <c r="AM18" i="7"/>
  <c r="AM38" i="7"/>
  <c r="AM123" i="7" s="1"/>
  <c r="AQ18" i="7"/>
  <c r="AQ38" i="7"/>
  <c r="AQ123" i="7" s="1"/>
  <c r="AU18" i="7"/>
  <c r="AU38" i="7"/>
  <c r="AU123" i="7" s="1"/>
  <c r="AY18" i="7"/>
  <c r="AY38" i="7"/>
  <c r="AY123" i="7" s="1"/>
  <c r="BC18" i="7"/>
  <c r="BC38" i="7"/>
  <c r="BC123" i="7" s="1"/>
  <c r="BG18" i="7"/>
  <c r="BG38" i="7"/>
  <c r="BG123" i="7" s="1"/>
  <c r="BK18" i="7"/>
  <c r="BK38" i="7"/>
  <c r="BK123" i="7" s="1"/>
  <c r="BO18" i="7"/>
  <c r="BO38" i="7"/>
  <c r="BO123" i="7" s="1"/>
  <c r="BS18" i="7"/>
  <c r="BS38" i="7"/>
  <c r="BS123" i="7" s="1"/>
  <c r="BW38" i="7"/>
  <c r="BW123" i="7" s="1"/>
  <c r="CA18" i="7"/>
  <c r="CA38" i="7"/>
  <c r="CA123" i="7" s="1"/>
  <c r="CE18" i="7"/>
  <c r="CE38" i="7"/>
  <c r="CE123" i="7" s="1"/>
  <c r="CI18" i="7"/>
  <c r="CI38" i="7"/>
  <c r="CI123" i="7" s="1"/>
  <c r="CM18" i="7"/>
  <c r="CM38" i="7"/>
  <c r="CM123" i="7" s="1"/>
  <c r="CQ18" i="7"/>
  <c r="CQ38" i="7"/>
  <c r="CQ123" i="7" s="1"/>
  <c r="CU18" i="7"/>
  <c r="CU38" i="7"/>
  <c r="CU123" i="7" s="1"/>
  <c r="CY18" i="7"/>
  <c r="CY38" i="7"/>
  <c r="CY123" i="7" s="1"/>
  <c r="DC18" i="7"/>
  <c r="DC38" i="7"/>
  <c r="DC123" i="7" s="1"/>
  <c r="DG18" i="7"/>
  <c r="DG38" i="7"/>
  <c r="DG123" i="7" s="1"/>
  <c r="DK18" i="7"/>
  <c r="DK38" i="7"/>
  <c r="DK123" i="7" s="1"/>
  <c r="DO18" i="7"/>
  <c r="DO38" i="7"/>
  <c r="DO123" i="7" s="1"/>
  <c r="DS18" i="7"/>
  <c r="DS38" i="7"/>
  <c r="DS123" i="7" s="1"/>
  <c r="DW18" i="7"/>
  <c r="DW38" i="7"/>
  <c r="DW123" i="7" s="1"/>
  <c r="EA18" i="7"/>
  <c r="EA38" i="7"/>
  <c r="EA123" i="7" s="1"/>
  <c r="EE18" i="7"/>
  <c r="EE38" i="7"/>
  <c r="EE123" i="7" s="1"/>
  <c r="EI18" i="7"/>
  <c r="EI38" i="7"/>
  <c r="EI123" i="7" s="1"/>
  <c r="EM18" i="7"/>
  <c r="EM38" i="7"/>
  <c r="EM123" i="7" s="1"/>
  <c r="EQ18" i="7"/>
  <c r="EQ38" i="7"/>
  <c r="EQ123" i="7" s="1"/>
  <c r="EU18" i="7"/>
  <c r="EU38" i="7"/>
  <c r="EU123" i="7" s="1"/>
  <c r="EY18" i="7"/>
  <c r="EY38" i="7"/>
  <c r="EY123" i="7" s="1"/>
  <c r="FC18" i="7"/>
  <c r="FC38" i="7"/>
  <c r="FC123" i="7" s="1"/>
  <c r="FG18" i="7"/>
  <c r="FG38" i="7"/>
  <c r="FG123" i="7" s="1"/>
  <c r="FK18" i="7"/>
  <c r="FK38" i="7"/>
  <c r="FK123" i="7" s="1"/>
  <c r="FO18" i="7"/>
  <c r="FO38" i="7"/>
  <c r="FO123" i="7" s="1"/>
  <c r="FS18" i="7"/>
  <c r="FS38" i="7"/>
  <c r="FS123" i="7" s="1"/>
  <c r="FW18" i="7"/>
  <c r="FW38" i="7"/>
  <c r="FW123" i="7" s="1"/>
  <c r="GA18" i="7"/>
  <c r="GA38" i="7"/>
  <c r="GA123" i="7" s="1"/>
  <c r="GE18" i="7"/>
  <c r="GE38" i="7"/>
  <c r="GE123" i="7" s="1"/>
  <c r="GI18" i="7"/>
  <c r="GI38" i="7"/>
  <c r="GI123" i="7" s="1"/>
  <c r="GM18" i="7"/>
  <c r="GM38" i="7"/>
  <c r="GM123" i="7" s="1"/>
  <c r="GQ18" i="7"/>
  <c r="GQ38" i="7"/>
  <c r="GQ123" i="7" s="1"/>
  <c r="GU18" i="7"/>
  <c r="GU38" i="7"/>
  <c r="GU123" i="7" s="1"/>
  <c r="GY18" i="7"/>
  <c r="GY38" i="7"/>
  <c r="GY123" i="7" s="1"/>
  <c r="HC18" i="7"/>
  <c r="HC38" i="7"/>
  <c r="HC123" i="7" s="1"/>
  <c r="HG18" i="7"/>
  <c r="HG38" i="7"/>
  <c r="HG123" i="7" s="1"/>
  <c r="HK18" i="7"/>
  <c r="HK38" i="7"/>
  <c r="HK123" i="7" s="1"/>
  <c r="HO18" i="7"/>
  <c r="HO38" i="7"/>
  <c r="HO123" i="7" s="1"/>
  <c r="HS18" i="7"/>
  <c r="HS38" i="7"/>
  <c r="HS123" i="7" s="1"/>
  <c r="HW18" i="7"/>
  <c r="HW38" i="7"/>
  <c r="HW123" i="7" s="1"/>
  <c r="IA18" i="7"/>
  <c r="IA38" i="7"/>
  <c r="IA123" i="7" s="1"/>
  <c r="IE18" i="7"/>
  <c r="IE38" i="7"/>
  <c r="IE123" i="7" s="1"/>
  <c r="II18" i="7"/>
  <c r="II38" i="7"/>
  <c r="II123" i="7" s="1"/>
  <c r="IM18" i="7"/>
  <c r="IM38" i="7"/>
  <c r="IM123" i="7" s="1"/>
  <c r="IQ18" i="7"/>
  <c r="IQ38" i="7"/>
  <c r="IQ123" i="7" s="1"/>
  <c r="IU18" i="7"/>
  <c r="IU38" i="7"/>
  <c r="IU123" i="7" s="1"/>
  <c r="IY18" i="7"/>
  <c r="IY38" i="7"/>
  <c r="IY123" i="7" s="1"/>
  <c r="JC18" i="7"/>
  <c r="JC38" i="7"/>
  <c r="JC123" i="7" s="1"/>
  <c r="JG18" i="7"/>
  <c r="JG38" i="7"/>
  <c r="JG123" i="7" s="1"/>
  <c r="JK18" i="7"/>
  <c r="JK38" i="7"/>
  <c r="JK123" i="7" s="1"/>
  <c r="JO18" i="7"/>
  <c r="JO38" i="7"/>
  <c r="JO123" i="7" s="1"/>
  <c r="JS18" i="7"/>
  <c r="JS38" i="7"/>
  <c r="JS123" i="7" s="1"/>
  <c r="JW18" i="7"/>
  <c r="JW38" i="7"/>
  <c r="JW123" i="7" s="1"/>
  <c r="KA18" i="7"/>
  <c r="KA38" i="7"/>
  <c r="KA123" i="7" s="1"/>
  <c r="KE18" i="7"/>
  <c r="KE38" i="7"/>
  <c r="KE123" i="7" s="1"/>
  <c r="KI18" i="7"/>
  <c r="KI38" i="7"/>
  <c r="KI123" i="7" s="1"/>
  <c r="KM18" i="7"/>
  <c r="KM38" i="7"/>
  <c r="KM123" i="7" s="1"/>
  <c r="KQ18" i="7"/>
  <c r="KQ38" i="7"/>
  <c r="KQ123" i="7" s="1"/>
  <c r="KU18" i="7"/>
  <c r="KU38" i="7"/>
  <c r="KU123" i="7" s="1"/>
  <c r="KY18" i="7"/>
  <c r="KY38" i="7"/>
  <c r="KY123" i="7" s="1"/>
  <c r="LC18" i="7"/>
  <c r="LC38" i="7"/>
  <c r="LC123" i="7" s="1"/>
  <c r="LG18" i="7"/>
  <c r="LG38" i="7"/>
  <c r="LG123" i="7" s="1"/>
  <c r="LK18" i="7"/>
  <c r="LK38" i="7"/>
  <c r="LK123" i="7" s="1"/>
  <c r="LO18" i="7"/>
  <c r="LO38" i="7"/>
  <c r="LO123" i="7" s="1"/>
  <c r="LS18" i="7"/>
  <c r="LS38" i="7"/>
  <c r="LS123" i="7" s="1"/>
  <c r="LW18" i="7"/>
  <c r="LW38" i="7"/>
  <c r="LW123" i="7" s="1"/>
  <c r="MA18" i="7"/>
  <c r="MA38" i="7"/>
  <c r="MA123" i="7" s="1"/>
  <c r="ME18" i="7"/>
  <c r="ME38" i="7"/>
  <c r="ME123" i="7" s="1"/>
  <c r="MI18" i="7"/>
  <c r="MI38" i="7"/>
  <c r="MI123" i="7" s="1"/>
  <c r="MM18" i="7"/>
  <c r="MM38" i="7"/>
  <c r="MM123" i="7" s="1"/>
  <c r="MQ18" i="7"/>
  <c r="MQ38" i="7"/>
  <c r="MQ123" i="7" s="1"/>
  <c r="MU18" i="7"/>
  <c r="MU38" i="7"/>
  <c r="MU123" i="7" s="1"/>
  <c r="MY18" i="7"/>
  <c r="MY38" i="7"/>
  <c r="MY123" i="7" s="1"/>
  <c r="NC18" i="7"/>
  <c r="NC38" i="7"/>
  <c r="NC123" i="7" s="1"/>
  <c r="NG18" i="7"/>
  <c r="NG38" i="7"/>
  <c r="NG123" i="7" s="1"/>
  <c r="NK18" i="7"/>
  <c r="NK38" i="7"/>
  <c r="NK123" i="7" s="1"/>
  <c r="NO18" i="7"/>
  <c r="NO38" i="7"/>
  <c r="NO123" i="7" s="1"/>
  <c r="ND18" i="7"/>
  <c r="ND38" i="7"/>
  <c r="ND123" i="7" s="1"/>
  <c r="NH18" i="7"/>
  <c r="NH38" i="7"/>
  <c r="NH123" i="7" s="1"/>
  <c r="NL18" i="7"/>
  <c r="NL38" i="7"/>
  <c r="NL123" i="7" s="1"/>
  <c r="NP18" i="7"/>
  <c r="NP38" i="7"/>
  <c r="NP123" i="7" s="1"/>
  <c r="J18" i="7"/>
  <c r="J38" i="7"/>
  <c r="J123" i="7" s="1"/>
  <c r="R18" i="7"/>
  <c r="R38" i="7"/>
  <c r="R123" i="7" s="1"/>
  <c r="Z18" i="7"/>
  <c r="Z38" i="7"/>
  <c r="Z123" i="7" s="1"/>
  <c r="AH18" i="7"/>
  <c r="AH38" i="7"/>
  <c r="AH123" i="7" s="1"/>
  <c r="AP18" i="7"/>
  <c r="AP38" i="7"/>
  <c r="AP123" i="7" s="1"/>
  <c r="AX18" i="7"/>
  <c r="AX38" i="7"/>
  <c r="AX123" i="7" s="1"/>
  <c r="BF18" i="7"/>
  <c r="BF38" i="7"/>
  <c r="BF123" i="7" s="1"/>
  <c r="BN18" i="7"/>
  <c r="BN38" i="7"/>
  <c r="BN123" i="7" s="1"/>
  <c r="BV18" i="7"/>
  <c r="BV38" i="7"/>
  <c r="BV123" i="7" s="1"/>
  <c r="CD18" i="7"/>
  <c r="CD38" i="7"/>
  <c r="CD123" i="7" s="1"/>
  <c r="CL18" i="7"/>
  <c r="CL38" i="7"/>
  <c r="CL123" i="7" s="1"/>
  <c r="CT18" i="7"/>
  <c r="CT38" i="7"/>
  <c r="CT123" i="7" s="1"/>
  <c r="DB18" i="7"/>
  <c r="DB38" i="7"/>
  <c r="DB123" i="7" s="1"/>
  <c r="DJ18" i="7"/>
  <c r="DJ38" i="7"/>
  <c r="DJ123" i="7" s="1"/>
  <c r="DR18" i="7"/>
  <c r="DR38" i="7"/>
  <c r="DR123" i="7" s="1"/>
  <c r="DZ18" i="7"/>
  <c r="DZ38" i="7"/>
  <c r="DZ123" i="7" s="1"/>
  <c r="EH18" i="7"/>
  <c r="EH38" i="7"/>
  <c r="EH123" i="7" s="1"/>
  <c r="EP18" i="7"/>
  <c r="EP38" i="7"/>
  <c r="EP123" i="7" s="1"/>
  <c r="EX18" i="7"/>
  <c r="EX38" i="7"/>
  <c r="EX123" i="7" s="1"/>
  <c r="FF18" i="7"/>
  <c r="FF38" i="7"/>
  <c r="FF123" i="7" s="1"/>
  <c r="FN18" i="7"/>
  <c r="FN38" i="7"/>
  <c r="FN123" i="7" s="1"/>
  <c r="FT18" i="7"/>
  <c r="FT38" i="7"/>
  <c r="FT123" i="7" s="1"/>
  <c r="FX18" i="7"/>
  <c r="FX38" i="7"/>
  <c r="FX123" i="7" s="1"/>
  <c r="GB18" i="7"/>
  <c r="GB38" i="7"/>
  <c r="GB123" i="7" s="1"/>
  <c r="GF18" i="7"/>
  <c r="GF38" i="7"/>
  <c r="GF123" i="7" s="1"/>
  <c r="GJ18" i="7"/>
  <c r="GJ38" i="7"/>
  <c r="GJ123" i="7" s="1"/>
  <c r="GN18" i="7"/>
  <c r="GN38" i="7"/>
  <c r="GN123" i="7" s="1"/>
  <c r="GR18" i="7"/>
  <c r="GR38" i="7"/>
  <c r="GR123" i="7" s="1"/>
  <c r="GV18" i="7"/>
  <c r="GV38" i="7"/>
  <c r="GV123" i="7" s="1"/>
  <c r="GZ18" i="7"/>
  <c r="GZ38" i="7"/>
  <c r="GZ123" i="7" s="1"/>
  <c r="HD18" i="7"/>
  <c r="HD38" i="7"/>
  <c r="HD123" i="7" s="1"/>
  <c r="HH18" i="7"/>
  <c r="HH38" i="7"/>
  <c r="HH123" i="7" s="1"/>
  <c r="HL18" i="7"/>
  <c r="HL38" i="7"/>
  <c r="HL123" i="7" s="1"/>
  <c r="HP18" i="7"/>
  <c r="HP38" i="7"/>
  <c r="HP123" i="7" s="1"/>
  <c r="HT18" i="7"/>
  <c r="HT38" i="7"/>
  <c r="HT123" i="7" s="1"/>
  <c r="HX18" i="7"/>
  <c r="HX38" i="7"/>
  <c r="HX123" i="7" s="1"/>
  <c r="IB18" i="7"/>
  <c r="IB38" i="7"/>
  <c r="IB123" i="7" s="1"/>
  <c r="IF18" i="7"/>
  <c r="IF38" i="7"/>
  <c r="IF123" i="7" s="1"/>
  <c r="IJ18" i="7"/>
  <c r="IJ38" i="7"/>
  <c r="IJ123" i="7" s="1"/>
  <c r="IN18" i="7"/>
  <c r="IN38" i="7"/>
  <c r="IN123" i="7" s="1"/>
  <c r="IR18" i="7"/>
  <c r="IR38" i="7"/>
  <c r="IR123" i="7" s="1"/>
  <c r="IV18" i="7"/>
  <c r="IV38" i="7"/>
  <c r="IV123" i="7" s="1"/>
  <c r="IZ18" i="7"/>
  <c r="IZ38" i="7"/>
  <c r="IZ123" i="7" s="1"/>
  <c r="JD18" i="7"/>
  <c r="JD38" i="7"/>
  <c r="JD123" i="7" s="1"/>
  <c r="JH18" i="7"/>
  <c r="JH38" i="7"/>
  <c r="JH123" i="7" s="1"/>
  <c r="JL18" i="7"/>
  <c r="JL38" i="7"/>
  <c r="JL123" i="7" s="1"/>
  <c r="JP18" i="7"/>
  <c r="JP38" i="7"/>
  <c r="JP123" i="7" s="1"/>
  <c r="JT18" i="7"/>
  <c r="JT38" i="7"/>
  <c r="JT123" i="7" s="1"/>
  <c r="JX18" i="7"/>
  <c r="JX38" i="7"/>
  <c r="JX123" i="7" s="1"/>
  <c r="KB18" i="7"/>
  <c r="KB38" i="7"/>
  <c r="KB123" i="7" s="1"/>
  <c r="KF18" i="7"/>
  <c r="KF38" i="7"/>
  <c r="KF123" i="7" s="1"/>
  <c r="KJ18" i="7"/>
  <c r="KJ38" i="7"/>
  <c r="KJ123" i="7" s="1"/>
  <c r="KN18" i="7"/>
  <c r="KN38" i="7"/>
  <c r="KN123" i="7" s="1"/>
  <c r="KR18" i="7"/>
  <c r="KR38" i="7"/>
  <c r="KR123" i="7" s="1"/>
  <c r="KV18" i="7"/>
  <c r="KV38" i="7"/>
  <c r="KV123" i="7" s="1"/>
  <c r="KZ18" i="7"/>
  <c r="KZ38" i="7"/>
  <c r="KZ123" i="7" s="1"/>
  <c r="LD18" i="7"/>
  <c r="LD38" i="7"/>
  <c r="LD123" i="7" s="1"/>
  <c r="LH18" i="7"/>
  <c r="LH38" i="7"/>
  <c r="LH123" i="7" s="1"/>
  <c r="LL18" i="7"/>
  <c r="LL38" i="7"/>
  <c r="LL123" i="7" s="1"/>
  <c r="LP18" i="7"/>
  <c r="LP38" i="7"/>
  <c r="LP123" i="7" s="1"/>
  <c r="LT18" i="7"/>
  <c r="LT38" i="7"/>
  <c r="LT123" i="7" s="1"/>
  <c r="LX18" i="7"/>
  <c r="LX38" i="7"/>
  <c r="LX123" i="7" s="1"/>
  <c r="MB18" i="7"/>
  <c r="MB38" i="7"/>
  <c r="MB123" i="7" s="1"/>
  <c r="MF18" i="7"/>
  <c r="MF38" i="7"/>
  <c r="MF123" i="7" s="1"/>
  <c r="MJ18" i="7"/>
  <c r="MJ38" i="7"/>
  <c r="MJ123" i="7" s="1"/>
  <c r="MN18" i="7"/>
  <c r="MN38" i="7"/>
  <c r="MN123" i="7" s="1"/>
  <c r="MR18" i="7"/>
  <c r="MR38" i="7"/>
  <c r="MR123" i="7" s="1"/>
  <c r="MV18" i="7"/>
  <c r="MV38" i="7"/>
  <c r="MV123" i="7" s="1"/>
  <c r="MZ18" i="7"/>
  <c r="MZ38" i="7"/>
  <c r="MZ123" i="7" s="1"/>
  <c r="E18" i="7"/>
  <c r="E38" i="7"/>
  <c r="E123" i="7" s="1"/>
  <c r="I18" i="7"/>
  <c r="I38" i="7"/>
  <c r="I123" i="7" s="1"/>
  <c r="M18" i="7"/>
  <c r="M38" i="7"/>
  <c r="M123" i="7" s="1"/>
  <c r="Q18" i="7"/>
  <c r="Q38" i="7"/>
  <c r="Q123" i="7" s="1"/>
  <c r="U18" i="7"/>
  <c r="U38" i="7"/>
  <c r="U123" i="7" s="1"/>
  <c r="Y18" i="7"/>
  <c r="Y38" i="7"/>
  <c r="Y123" i="7" s="1"/>
  <c r="AC18" i="7"/>
  <c r="AC38" i="7"/>
  <c r="AC123" i="7" s="1"/>
  <c r="AG18" i="7"/>
  <c r="AG38" i="7"/>
  <c r="AG123" i="7" s="1"/>
  <c r="AK18" i="7"/>
  <c r="AK38" i="7"/>
  <c r="AK123" i="7" s="1"/>
  <c r="AO18" i="7"/>
  <c r="AO38" i="7"/>
  <c r="AO123" i="7" s="1"/>
  <c r="AS18" i="7"/>
  <c r="AS38" i="7"/>
  <c r="AS123" i="7" s="1"/>
  <c r="AW18" i="7"/>
  <c r="AW38" i="7"/>
  <c r="AW123" i="7" s="1"/>
  <c r="BA18" i="7"/>
  <c r="BA38" i="7"/>
  <c r="BA123" i="7" s="1"/>
  <c r="BE18" i="7"/>
  <c r="BE38" i="7"/>
  <c r="BE123" i="7" s="1"/>
  <c r="BI18" i="7"/>
  <c r="BI38" i="7"/>
  <c r="BI123" i="7" s="1"/>
  <c r="BM18" i="7"/>
  <c r="BM38" i="7"/>
  <c r="BM123" i="7" s="1"/>
  <c r="BQ18" i="7"/>
  <c r="BQ38" i="7"/>
  <c r="BQ123" i="7" s="1"/>
  <c r="BU18" i="7"/>
  <c r="BU38" i="7"/>
  <c r="BU123" i="7" s="1"/>
  <c r="BY18" i="7"/>
  <c r="BY38" i="7"/>
  <c r="BY123" i="7" s="1"/>
  <c r="CC18" i="7"/>
  <c r="CC38" i="7"/>
  <c r="CC123" i="7" s="1"/>
  <c r="CG18" i="7"/>
  <c r="CG38" i="7"/>
  <c r="CG123" i="7" s="1"/>
  <c r="CK18" i="7"/>
  <c r="CK38" i="7"/>
  <c r="CK123" i="7" s="1"/>
  <c r="CO18" i="7"/>
  <c r="CO38" i="7"/>
  <c r="CO123" i="7" s="1"/>
  <c r="CS18" i="7"/>
  <c r="CS38" i="7"/>
  <c r="CS123" i="7" s="1"/>
  <c r="CW18" i="7"/>
  <c r="CW38" i="7"/>
  <c r="CW123" i="7" s="1"/>
  <c r="DA18" i="7"/>
  <c r="DA38" i="7"/>
  <c r="DA123" i="7" s="1"/>
  <c r="DE18" i="7"/>
  <c r="DE38" i="7"/>
  <c r="DE123" i="7" s="1"/>
  <c r="DI18" i="7"/>
  <c r="DI38" i="7"/>
  <c r="DI123" i="7" s="1"/>
  <c r="DM18" i="7"/>
  <c r="DM38" i="7"/>
  <c r="DM123" i="7" s="1"/>
  <c r="DQ18" i="7"/>
  <c r="DQ38" i="7"/>
  <c r="DQ123" i="7" s="1"/>
  <c r="DU18" i="7"/>
  <c r="DU38" i="7"/>
  <c r="DU123" i="7" s="1"/>
  <c r="DY18" i="7"/>
  <c r="DY38" i="7"/>
  <c r="DY123" i="7" s="1"/>
  <c r="EC18" i="7"/>
  <c r="EC38" i="7"/>
  <c r="EC123" i="7" s="1"/>
  <c r="EG18" i="7"/>
  <c r="EG38" i="7"/>
  <c r="EG123" i="7" s="1"/>
  <c r="EK18" i="7"/>
  <c r="EK38" i="7"/>
  <c r="EK123" i="7" s="1"/>
  <c r="EO18" i="7"/>
  <c r="EO38" i="7"/>
  <c r="EO123" i="7" s="1"/>
  <c r="ES18" i="7"/>
  <c r="ES38" i="7"/>
  <c r="ES123" i="7" s="1"/>
  <c r="EW18" i="7"/>
  <c r="EW38" i="7"/>
  <c r="EW123" i="7" s="1"/>
  <c r="FA18" i="7"/>
  <c r="FA38" i="7"/>
  <c r="FA123" i="7" s="1"/>
  <c r="FE18" i="7"/>
  <c r="FE38" i="7"/>
  <c r="FE123" i="7" s="1"/>
  <c r="FI18" i="7"/>
  <c r="FI38" i="7"/>
  <c r="FI123" i="7" s="1"/>
  <c r="FM18" i="7"/>
  <c r="FM38" i="7"/>
  <c r="FM123" i="7" s="1"/>
  <c r="FQ18" i="7"/>
  <c r="FQ38" i="7"/>
  <c r="FQ123" i="7" s="1"/>
  <c r="FU18" i="7"/>
  <c r="FU38" i="7"/>
  <c r="FU123" i="7" s="1"/>
  <c r="FY18" i="7"/>
  <c r="FY38" i="7"/>
  <c r="FY123" i="7" s="1"/>
  <c r="GC18" i="7"/>
  <c r="GC38" i="7"/>
  <c r="GC123" i="7" s="1"/>
  <c r="GG18" i="7"/>
  <c r="GG38" i="7"/>
  <c r="GG123" i="7" s="1"/>
  <c r="GK18" i="7"/>
  <c r="GK38" i="7"/>
  <c r="GK123" i="7" s="1"/>
  <c r="GO18" i="7"/>
  <c r="GO38" i="7"/>
  <c r="GO123" i="7" s="1"/>
  <c r="GS18" i="7"/>
  <c r="GS38" i="7"/>
  <c r="GS123" i="7" s="1"/>
  <c r="GW18" i="7"/>
  <c r="GW38" i="7"/>
  <c r="GW123" i="7" s="1"/>
  <c r="HA18" i="7"/>
  <c r="HA38" i="7"/>
  <c r="HA123" i="7" s="1"/>
  <c r="HE18" i="7"/>
  <c r="HE38" i="7"/>
  <c r="HE123" i="7" s="1"/>
  <c r="HI18" i="7"/>
  <c r="HI38" i="7"/>
  <c r="HI123" i="7" s="1"/>
  <c r="HM18" i="7"/>
  <c r="HM38" i="7"/>
  <c r="HM123" i="7" s="1"/>
  <c r="HQ18" i="7"/>
  <c r="HQ38" i="7"/>
  <c r="HQ123" i="7" s="1"/>
  <c r="HU18" i="7"/>
  <c r="HU38" i="7"/>
  <c r="HU123" i="7" s="1"/>
  <c r="HY18" i="7"/>
  <c r="HY38" i="7"/>
  <c r="HY123" i="7" s="1"/>
  <c r="IC18" i="7"/>
  <c r="IC38" i="7"/>
  <c r="IC123" i="7" s="1"/>
  <c r="IG18" i="7"/>
  <c r="IG38" i="7"/>
  <c r="IG123" i="7" s="1"/>
  <c r="IK18" i="7"/>
  <c r="IK38" i="7"/>
  <c r="IK123" i="7" s="1"/>
  <c r="IO18" i="7"/>
  <c r="IO38" i="7"/>
  <c r="IO123" i="7" s="1"/>
  <c r="IS18" i="7"/>
  <c r="IS38" i="7"/>
  <c r="IS123" i="7" s="1"/>
  <c r="IW18" i="7"/>
  <c r="IW38" i="7"/>
  <c r="IW123" i="7" s="1"/>
  <c r="JA18" i="7"/>
  <c r="JA38" i="7"/>
  <c r="JA123" i="7" s="1"/>
  <c r="JE18" i="7"/>
  <c r="JE38" i="7"/>
  <c r="JE123" i="7" s="1"/>
  <c r="JI18" i="7"/>
  <c r="JI38" i="7"/>
  <c r="JI123" i="7" s="1"/>
  <c r="JM18" i="7"/>
  <c r="JM38" i="7"/>
  <c r="JM123" i="7" s="1"/>
  <c r="JQ18" i="7"/>
  <c r="JQ38" i="7"/>
  <c r="JQ123" i="7" s="1"/>
  <c r="JU18" i="7"/>
  <c r="JU38" i="7"/>
  <c r="JU123" i="7" s="1"/>
  <c r="JY18" i="7"/>
  <c r="JY38" i="7"/>
  <c r="JY123" i="7" s="1"/>
  <c r="KC18" i="7"/>
  <c r="KC38" i="7"/>
  <c r="KC123" i="7" s="1"/>
  <c r="KG18" i="7"/>
  <c r="KG38" i="7"/>
  <c r="KG123" i="7" s="1"/>
  <c r="KK18" i="7"/>
  <c r="KK38" i="7"/>
  <c r="KK123" i="7" s="1"/>
  <c r="KO18" i="7"/>
  <c r="KO38" i="7"/>
  <c r="KO123" i="7" s="1"/>
  <c r="KS18" i="7"/>
  <c r="KS38" i="7"/>
  <c r="KS123" i="7" s="1"/>
  <c r="KW18" i="7"/>
  <c r="KW38" i="7"/>
  <c r="KW123" i="7" s="1"/>
  <c r="LA18" i="7"/>
  <c r="LA38" i="7"/>
  <c r="LA123" i="7" s="1"/>
  <c r="LE18" i="7"/>
  <c r="LE38" i="7"/>
  <c r="LE123" i="7" s="1"/>
  <c r="LI18" i="7"/>
  <c r="LI38" i="7"/>
  <c r="LI123" i="7" s="1"/>
  <c r="LM18" i="7"/>
  <c r="LM38" i="7"/>
  <c r="LM123" i="7" s="1"/>
  <c r="LQ18" i="7"/>
  <c r="LQ38" i="7"/>
  <c r="LQ123" i="7" s="1"/>
  <c r="LU18" i="7"/>
  <c r="LU38" i="7"/>
  <c r="LU123" i="7" s="1"/>
  <c r="LY18" i="7"/>
  <c r="LY38" i="7"/>
  <c r="LY123" i="7" s="1"/>
  <c r="MC18" i="7"/>
  <c r="MC38" i="7"/>
  <c r="MC123" i="7" s="1"/>
  <c r="MG18" i="7"/>
  <c r="MG38" i="7"/>
  <c r="MG123" i="7" s="1"/>
  <c r="MK18" i="7"/>
  <c r="MK38" i="7"/>
  <c r="MK123" i="7" s="1"/>
  <c r="MO18" i="7"/>
  <c r="MO38" i="7"/>
  <c r="MO123" i="7" s="1"/>
  <c r="MS18" i="7"/>
  <c r="MS38" i="7"/>
  <c r="MS123" i="7" s="1"/>
  <c r="MW18" i="7"/>
  <c r="MW38" i="7"/>
  <c r="MW123" i="7" s="1"/>
  <c r="NA18" i="7"/>
  <c r="NA38" i="7"/>
  <c r="NA123" i="7" s="1"/>
  <c r="NE18" i="7"/>
  <c r="NE38" i="7"/>
  <c r="NE123" i="7" s="1"/>
  <c r="NI18" i="7"/>
  <c r="NI38" i="7"/>
  <c r="NI123" i="7" s="1"/>
  <c r="NM18" i="7"/>
  <c r="NM38" i="7"/>
  <c r="NM123" i="7" s="1"/>
  <c r="NQ18" i="7"/>
  <c r="NQ38" i="7"/>
  <c r="NQ123" i="7" s="1"/>
  <c r="NF18" i="7"/>
  <c r="NF38" i="7"/>
  <c r="NF123" i="7" s="1"/>
  <c r="NJ18" i="7"/>
  <c r="NJ38" i="7"/>
  <c r="NJ123" i="7" s="1"/>
  <c r="NN18" i="7"/>
  <c r="NN38" i="7"/>
  <c r="NN123" i="7" s="1"/>
  <c r="NR18" i="7"/>
  <c r="NR38" i="7"/>
  <c r="NR123" i="7" s="1"/>
  <c r="H35" i="7"/>
  <c r="H38" i="7"/>
  <c r="H123" i="7" s="1"/>
  <c r="L35" i="7"/>
  <c r="L38" i="7"/>
  <c r="L123" i="7" s="1"/>
  <c r="P35" i="7"/>
  <c r="P38" i="7"/>
  <c r="P123" i="7" s="1"/>
  <c r="T35" i="7"/>
  <c r="T38" i="7"/>
  <c r="T123" i="7" s="1"/>
  <c r="X35" i="7"/>
  <c r="X38" i="7"/>
  <c r="X123" i="7" s="1"/>
  <c r="AB35" i="7"/>
  <c r="AB38" i="7"/>
  <c r="AB123" i="7" s="1"/>
  <c r="AF35" i="7"/>
  <c r="AF38" i="7"/>
  <c r="AF123" i="7" s="1"/>
  <c r="AJ99" i="7"/>
  <c r="AJ123" i="7"/>
  <c r="AN99" i="7"/>
  <c r="AN123" i="7"/>
  <c r="AR99" i="7"/>
  <c r="AR123" i="7"/>
  <c r="AV99" i="7"/>
  <c r="AV123" i="7"/>
  <c r="AZ99" i="7"/>
  <c r="AZ123" i="7"/>
  <c r="BD99" i="7"/>
  <c r="BD123" i="7"/>
  <c r="BH99" i="7"/>
  <c r="BH123" i="7"/>
  <c r="BL99" i="7"/>
  <c r="BP99" i="7"/>
  <c r="BT99" i="7"/>
  <c r="BT123" i="7"/>
  <c r="BX99" i="7"/>
  <c r="BX123" i="7"/>
  <c r="CB99" i="7"/>
  <c r="CB123" i="7"/>
  <c r="CF99" i="7"/>
  <c r="CF123" i="7"/>
  <c r="CJ99" i="7"/>
  <c r="CJ123" i="7"/>
  <c r="CN99" i="7"/>
  <c r="CN123" i="7"/>
  <c r="CR99" i="7"/>
  <c r="CR123" i="7"/>
  <c r="CV99" i="7"/>
  <c r="CV123" i="7"/>
  <c r="CZ99" i="7"/>
  <c r="CZ123" i="7"/>
  <c r="DD99" i="7"/>
  <c r="DD123" i="7"/>
  <c r="DH99" i="7"/>
  <c r="DH123" i="7"/>
  <c r="DL99" i="7"/>
  <c r="DL123" i="7"/>
  <c r="DP99" i="7"/>
  <c r="DP123" i="7"/>
  <c r="DT99" i="7"/>
  <c r="DT123" i="7"/>
  <c r="DX99" i="7"/>
  <c r="DX123" i="7"/>
  <c r="EB99" i="7"/>
  <c r="EB123" i="7"/>
  <c r="EF99" i="7"/>
  <c r="EF123" i="7"/>
  <c r="EJ99" i="7"/>
  <c r="EJ123" i="7"/>
  <c r="EN99" i="7"/>
  <c r="EN123" i="7"/>
  <c r="ER99" i="7"/>
  <c r="ER123" i="7"/>
  <c r="EV99" i="7"/>
  <c r="EV123" i="7"/>
  <c r="EZ99" i="7"/>
  <c r="EZ123" i="7"/>
  <c r="FD99" i="7"/>
  <c r="FD123" i="7"/>
  <c r="FH99" i="7"/>
  <c r="FH123" i="7"/>
  <c r="FL99" i="7"/>
  <c r="FL123" i="7"/>
  <c r="FP99" i="7"/>
  <c r="FP123" i="7"/>
  <c r="HI29" i="11"/>
  <c r="HJ29" i="11"/>
  <c r="HK29" i="11"/>
  <c r="HL29" i="11"/>
  <c r="HM29" i="11"/>
  <c r="HN29" i="11"/>
  <c r="HO29" i="11"/>
  <c r="HP29" i="11"/>
  <c r="HQ29" i="11"/>
  <c r="HR29" i="11"/>
  <c r="HS29" i="11"/>
  <c r="HT29" i="11"/>
  <c r="HU29" i="11"/>
  <c r="HV29" i="11"/>
  <c r="HW29" i="11"/>
  <c r="HX29" i="11"/>
  <c r="HY29" i="11"/>
  <c r="HZ29" i="11"/>
  <c r="IA29" i="11"/>
  <c r="IB29" i="11"/>
  <c r="IC29" i="11"/>
  <c r="ID29" i="11"/>
  <c r="HI30" i="11"/>
  <c r="HJ30" i="11"/>
  <c r="HK30" i="11"/>
  <c r="HL30" i="11"/>
  <c r="HM30" i="11"/>
  <c r="HN30" i="11"/>
  <c r="HO30" i="11"/>
  <c r="HP30" i="11"/>
  <c r="HQ30" i="11"/>
  <c r="HR30" i="11"/>
  <c r="HS30" i="11"/>
  <c r="HT30" i="11"/>
  <c r="HU30" i="11"/>
  <c r="HV30" i="11"/>
  <c r="HW30" i="11"/>
  <c r="HX30" i="11"/>
  <c r="HY30" i="11"/>
  <c r="HZ30" i="11"/>
  <c r="IA30" i="11"/>
  <c r="IB30" i="11"/>
  <c r="IC30" i="11"/>
  <c r="ID30" i="11"/>
  <c r="HI95" i="11"/>
  <c r="HJ95" i="11"/>
  <c r="HK95" i="11"/>
  <c r="HL95" i="11"/>
  <c r="HM95" i="11"/>
  <c r="HN95" i="11"/>
  <c r="HO95" i="11"/>
  <c r="HP95" i="11"/>
  <c r="HQ95" i="11"/>
  <c r="HR95" i="11"/>
  <c r="HS95" i="11"/>
  <c r="HT95" i="11"/>
  <c r="HU95" i="11"/>
  <c r="HV95" i="11"/>
  <c r="HW95" i="11"/>
  <c r="HX95" i="11"/>
  <c r="HY95" i="11"/>
  <c r="HZ95" i="11"/>
  <c r="IA95" i="11"/>
  <c r="IB95" i="11"/>
  <c r="IC95" i="11"/>
  <c r="ID95" i="11"/>
  <c r="HI96" i="11"/>
  <c r="HJ96" i="11"/>
  <c r="HK96" i="11"/>
  <c r="HL96" i="11"/>
  <c r="HM96" i="11"/>
  <c r="HN96" i="11"/>
  <c r="HO96" i="11"/>
  <c r="HP96" i="11"/>
  <c r="HQ96" i="11"/>
  <c r="HR96" i="11"/>
  <c r="HS96" i="11"/>
  <c r="HT96" i="11"/>
  <c r="HU96" i="11"/>
  <c r="HV96" i="11"/>
  <c r="HW96" i="11"/>
  <c r="HX96" i="11"/>
  <c r="HY96" i="11"/>
  <c r="HZ96" i="11"/>
  <c r="IA96" i="11"/>
  <c r="IB96" i="11"/>
  <c r="IC96" i="11"/>
  <c r="ID96" i="11"/>
  <c r="HI98" i="11"/>
  <c r="HJ98" i="11"/>
  <c r="HK98" i="11"/>
  <c r="HL98" i="11"/>
  <c r="HM98" i="11"/>
  <c r="HN98" i="11"/>
  <c r="HO98" i="11"/>
  <c r="HP98" i="11"/>
  <c r="HQ98" i="11"/>
  <c r="HR98" i="11"/>
  <c r="HS98" i="11"/>
  <c r="HT98" i="11"/>
  <c r="HU98" i="11"/>
  <c r="HV98" i="11"/>
  <c r="HW98" i="11"/>
  <c r="HX98" i="11"/>
  <c r="HY98" i="11"/>
  <c r="HZ98" i="11"/>
  <c r="IA98" i="11"/>
  <c r="IB98" i="11"/>
  <c r="IC98" i="11"/>
  <c r="ID98" i="11"/>
  <c r="HI108" i="11"/>
  <c r="HJ108" i="11"/>
  <c r="HK108" i="11"/>
  <c r="HL108" i="11"/>
  <c r="HM108" i="11"/>
  <c r="HN108" i="11"/>
  <c r="HO108" i="11"/>
  <c r="HP108" i="11"/>
  <c r="HQ108" i="11"/>
  <c r="HR108" i="11"/>
  <c r="HS108" i="11"/>
  <c r="HT108" i="11"/>
  <c r="HU108" i="11"/>
  <c r="HV108" i="11"/>
  <c r="HW108" i="11"/>
  <c r="HX108" i="11"/>
  <c r="HY108" i="11"/>
  <c r="HZ108" i="11"/>
  <c r="IA108" i="11"/>
  <c r="IB108" i="11"/>
  <c r="IC108" i="11"/>
  <c r="ID108" i="11"/>
  <c r="HI118" i="11"/>
  <c r="HI117" i="11" s="1"/>
  <c r="HJ118" i="11"/>
  <c r="HJ117" i="11" s="1"/>
  <c r="HK118" i="11"/>
  <c r="HK117" i="11" s="1"/>
  <c r="HL118" i="11"/>
  <c r="HL117" i="11" s="1"/>
  <c r="HM118" i="11"/>
  <c r="HM117" i="11" s="1"/>
  <c r="HN118" i="11"/>
  <c r="HN117" i="11" s="1"/>
  <c r="HO118" i="11"/>
  <c r="HO117" i="11" s="1"/>
  <c r="HP118" i="11"/>
  <c r="HP117" i="11" s="1"/>
  <c r="HQ118" i="11"/>
  <c r="HQ117" i="11" s="1"/>
  <c r="HR118" i="11"/>
  <c r="HR117" i="11" s="1"/>
  <c r="HS118" i="11"/>
  <c r="HS117" i="11" s="1"/>
  <c r="HT118" i="11"/>
  <c r="HT117" i="11" s="1"/>
  <c r="HU118" i="11"/>
  <c r="HU117" i="11" s="1"/>
  <c r="HV118" i="11"/>
  <c r="HV117" i="11" s="1"/>
  <c r="HW118" i="11"/>
  <c r="HW117" i="11" s="1"/>
  <c r="HX118" i="11"/>
  <c r="HX117" i="11" s="1"/>
  <c r="HY118" i="11"/>
  <c r="HY117" i="11" s="1"/>
  <c r="HZ118" i="11"/>
  <c r="HZ117" i="11" s="1"/>
  <c r="IA118" i="11"/>
  <c r="IA117" i="11" s="1"/>
  <c r="IB118" i="11"/>
  <c r="IB117" i="11" s="1"/>
  <c r="IC118" i="11"/>
  <c r="IC117" i="11" s="1"/>
  <c r="ID118" i="11"/>
  <c r="ID117" i="11" s="1"/>
  <c r="JC29" i="11"/>
  <c r="JD29" i="11"/>
  <c r="JE29" i="11"/>
  <c r="JF29" i="11"/>
  <c r="JG29" i="11"/>
  <c r="JH29" i="11"/>
  <c r="JI29" i="11"/>
  <c r="JJ29" i="11"/>
  <c r="JK29" i="11"/>
  <c r="JL29" i="11"/>
  <c r="JM29" i="11"/>
  <c r="JN29" i="11"/>
  <c r="JO29" i="11"/>
  <c r="JP29" i="11"/>
  <c r="JQ29" i="11"/>
  <c r="JR29" i="11"/>
  <c r="JS29" i="11"/>
  <c r="JT29" i="11"/>
  <c r="JU29" i="11"/>
  <c r="JV29" i="11"/>
  <c r="JW29" i="11"/>
  <c r="JX29" i="11"/>
  <c r="JY29" i="11"/>
  <c r="JZ29" i="11"/>
  <c r="KA29" i="11"/>
  <c r="KB29" i="11"/>
  <c r="KC29" i="11"/>
  <c r="KD29" i="11"/>
  <c r="KE29" i="11"/>
  <c r="KF29" i="11"/>
  <c r="KG29" i="11"/>
  <c r="KH29" i="11"/>
  <c r="KI29" i="11"/>
  <c r="KJ29" i="11"/>
  <c r="KK29" i="11"/>
  <c r="KL29" i="11"/>
  <c r="KM29" i="11"/>
  <c r="KN29" i="11"/>
  <c r="KO29" i="11"/>
  <c r="KP29" i="11"/>
  <c r="KQ29" i="11"/>
  <c r="KR29" i="11"/>
  <c r="KS29" i="11"/>
  <c r="KT29" i="11"/>
  <c r="KU29" i="11"/>
  <c r="KV29" i="11"/>
  <c r="KW29" i="11"/>
  <c r="KX29" i="11"/>
  <c r="KY29" i="11"/>
  <c r="KZ29" i="11"/>
  <c r="LA29" i="11"/>
  <c r="LB29" i="11"/>
  <c r="LC29" i="11"/>
  <c r="LD29" i="11"/>
  <c r="LE29" i="11"/>
  <c r="LF29" i="11"/>
  <c r="LG29" i="11"/>
  <c r="LH29" i="11"/>
  <c r="LI29" i="11"/>
  <c r="LJ29" i="11"/>
  <c r="LK29" i="11"/>
  <c r="LL29" i="11"/>
  <c r="LM29" i="11"/>
  <c r="LN29" i="11"/>
  <c r="LO29" i="11"/>
  <c r="LP29" i="11"/>
  <c r="LQ29" i="11"/>
  <c r="LR29" i="11"/>
  <c r="LS29" i="11"/>
  <c r="JC30" i="11"/>
  <c r="JD30" i="11"/>
  <c r="JE30" i="11"/>
  <c r="JF30" i="11"/>
  <c r="JG30" i="11"/>
  <c r="JH30" i="11"/>
  <c r="JI30" i="11"/>
  <c r="JJ30" i="11"/>
  <c r="JK30" i="11"/>
  <c r="JL30" i="11"/>
  <c r="JM30" i="11"/>
  <c r="JN30" i="11"/>
  <c r="JO30" i="11"/>
  <c r="JP30" i="11"/>
  <c r="JQ30" i="11"/>
  <c r="JR30" i="11"/>
  <c r="JS30" i="11"/>
  <c r="JT30" i="11"/>
  <c r="JU30" i="11"/>
  <c r="JV30" i="11"/>
  <c r="JW30" i="11"/>
  <c r="JX30" i="11"/>
  <c r="JY30" i="11"/>
  <c r="JZ30" i="11"/>
  <c r="KA30" i="11"/>
  <c r="KB30" i="11"/>
  <c r="KC30" i="11"/>
  <c r="KD30" i="11"/>
  <c r="KE30" i="11"/>
  <c r="KF30" i="11"/>
  <c r="KG30" i="11"/>
  <c r="KH30" i="11"/>
  <c r="KI30" i="11"/>
  <c r="KJ30" i="11"/>
  <c r="KK30" i="11"/>
  <c r="KL30" i="11"/>
  <c r="KM30" i="11"/>
  <c r="KN30" i="11"/>
  <c r="KO30" i="11"/>
  <c r="KP30" i="11"/>
  <c r="KQ30" i="11"/>
  <c r="KR30" i="11"/>
  <c r="KS30" i="11"/>
  <c r="KT30" i="11"/>
  <c r="KU30" i="11"/>
  <c r="KV30" i="11"/>
  <c r="KW30" i="11"/>
  <c r="KX30" i="11"/>
  <c r="KY30" i="11"/>
  <c r="KZ30" i="11"/>
  <c r="LA30" i="11"/>
  <c r="LB30" i="11"/>
  <c r="LC30" i="11"/>
  <c r="LD30" i="11"/>
  <c r="LE30" i="11"/>
  <c r="LF30" i="11"/>
  <c r="LG30" i="11"/>
  <c r="LH30" i="11"/>
  <c r="LI30" i="11"/>
  <c r="LJ30" i="11"/>
  <c r="LK30" i="11"/>
  <c r="LL30" i="11"/>
  <c r="LM30" i="11"/>
  <c r="LN30" i="11"/>
  <c r="LO30" i="11"/>
  <c r="LP30" i="11"/>
  <c r="LQ30" i="11"/>
  <c r="LR30" i="11"/>
  <c r="LS30" i="11"/>
  <c r="JC95" i="11"/>
  <c r="JD95" i="11"/>
  <c r="JE95" i="11"/>
  <c r="JF95" i="11"/>
  <c r="JG95" i="11"/>
  <c r="JH95" i="11"/>
  <c r="JI95" i="11"/>
  <c r="JJ95" i="11"/>
  <c r="JK95" i="11"/>
  <c r="JL95" i="11"/>
  <c r="JM95" i="11"/>
  <c r="JN95" i="11"/>
  <c r="JO95" i="11"/>
  <c r="JP95" i="11"/>
  <c r="JQ95" i="11"/>
  <c r="JR95" i="11"/>
  <c r="JS95" i="11"/>
  <c r="JT95" i="11"/>
  <c r="JU95" i="11"/>
  <c r="JV95" i="11"/>
  <c r="JW95" i="11"/>
  <c r="JX95" i="11"/>
  <c r="JY95" i="11"/>
  <c r="JZ95" i="11"/>
  <c r="KA95" i="11"/>
  <c r="KB95" i="11"/>
  <c r="KC95" i="11"/>
  <c r="KD95" i="11"/>
  <c r="KE95" i="11"/>
  <c r="KF95" i="11"/>
  <c r="KG95" i="11"/>
  <c r="KH95" i="11"/>
  <c r="KI95" i="11"/>
  <c r="KJ95" i="11"/>
  <c r="KK95" i="11"/>
  <c r="KL95" i="11"/>
  <c r="KM95" i="11"/>
  <c r="KN95" i="11"/>
  <c r="KO95" i="11"/>
  <c r="KP95" i="11"/>
  <c r="KQ95" i="11"/>
  <c r="KR95" i="11"/>
  <c r="KS95" i="11"/>
  <c r="KT95" i="11"/>
  <c r="KU95" i="11"/>
  <c r="KV95" i="11"/>
  <c r="KW95" i="11"/>
  <c r="KX95" i="11"/>
  <c r="KY95" i="11"/>
  <c r="KZ95" i="11"/>
  <c r="LA95" i="11"/>
  <c r="LB95" i="11"/>
  <c r="LC95" i="11"/>
  <c r="LD95" i="11"/>
  <c r="LE95" i="11"/>
  <c r="LF95" i="11"/>
  <c r="LG95" i="11"/>
  <c r="LH95" i="11"/>
  <c r="LI95" i="11"/>
  <c r="LJ95" i="11"/>
  <c r="LK95" i="11"/>
  <c r="LL95" i="11"/>
  <c r="LM95" i="11"/>
  <c r="LN95" i="11"/>
  <c r="LO95" i="11"/>
  <c r="LP95" i="11"/>
  <c r="LQ95" i="11"/>
  <c r="LR95" i="11"/>
  <c r="LS95" i="11"/>
  <c r="JC96" i="11"/>
  <c r="JD96" i="11"/>
  <c r="JE96" i="11"/>
  <c r="JF96" i="11"/>
  <c r="JG96" i="11"/>
  <c r="JH96" i="11"/>
  <c r="JI96" i="11"/>
  <c r="JJ96" i="11"/>
  <c r="JK96" i="11"/>
  <c r="JL96" i="11"/>
  <c r="JM96" i="11"/>
  <c r="JN96" i="11"/>
  <c r="JO96" i="11"/>
  <c r="JP96" i="11"/>
  <c r="JQ96" i="11"/>
  <c r="JR96" i="11"/>
  <c r="JS96" i="11"/>
  <c r="JT96" i="11"/>
  <c r="JU96" i="11"/>
  <c r="JV96" i="11"/>
  <c r="JW96" i="11"/>
  <c r="JX96" i="11"/>
  <c r="JY96" i="11"/>
  <c r="JZ96" i="11"/>
  <c r="KA96" i="11"/>
  <c r="KB96" i="11"/>
  <c r="KC96" i="11"/>
  <c r="KD96" i="11"/>
  <c r="KE96" i="11"/>
  <c r="KF96" i="11"/>
  <c r="KG96" i="11"/>
  <c r="KH96" i="11"/>
  <c r="KI96" i="11"/>
  <c r="KJ96" i="11"/>
  <c r="KK96" i="11"/>
  <c r="KL96" i="11"/>
  <c r="KM96" i="11"/>
  <c r="KN96" i="11"/>
  <c r="KO96" i="11"/>
  <c r="KP96" i="11"/>
  <c r="KQ96" i="11"/>
  <c r="KR96" i="11"/>
  <c r="KS96" i="11"/>
  <c r="KT96" i="11"/>
  <c r="KU96" i="11"/>
  <c r="KV96" i="11"/>
  <c r="KW96" i="11"/>
  <c r="KX96" i="11"/>
  <c r="KY96" i="11"/>
  <c r="KZ96" i="11"/>
  <c r="LA96" i="11"/>
  <c r="LB96" i="11"/>
  <c r="LC96" i="11"/>
  <c r="LD96" i="11"/>
  <c r="LE96" i="11"/>
  <c r="LF96" i="11"/>
  <c r="LG96" i="11"/>
  <c r="LH96" i="11"/>
  <c r="LI96" i="11"/>
  <c r="LJ96" i="11"/>
  <c r="LK96" i="11"/>
  <c r="LL96" i="11"/>
  <c r="LM96" i="11"/>
  <c r="LN96" i="11"/>
  <c r="LO96" i="11"/>
  <c r="LP96" i="11"/>
  <c r="LQ96" i="11"/>
  <c r="LR96" i="11"/>
  <c r="LS96" i="11"/>
  <c r="JC98" i="11"/>
  <c r="JD98" i="11"/>
  <c r="JE98" i="11"/>
  <c r="JF98" i="11"/>
  <c r="JG98" i="11"/>
  <c r="JH98" i="11"/>
  <c r="JI98" i="11"/>
  <c r="JJ98" i="11"/>
  <c r="JK98" i="11"/>
  <c r="JL98" i="11"/>
  <c r="JM98" i="11"/>
  <c r="JN98" i="11"/>
  <c r="JO98" i="11"/>
  <c r="JP98" i="11"/>
  <c r="JQ98" i="11"/>
  <c r="JR98" i="11"/>
  <c r="JS98" i="11"/>
  <c r="JT98" i="11"/>
  <c r="JU98" i="11"/>
  <c r="JV98" i="11"/>
  <c r="JW98" i="11"/>
  <c r="JX98" i="11"/>
  <c r="JY98" i="11"/>
  <c r="JZ98" i="11"/>
  <c r="KA98" i="11"/>
  <c r="KB98" i="11"/>
  <c r="KC98" i="11"/>
  <c r="KD98" i="11"/>
  <c r="KE98" i="11"/>
  <c r="KF98" i="11"/>
  <c r="KG98" i="11"/>
  <c r="KH98" i="11"/>
  <c r="KI98" i="11"/>
  <c r="KJ98" i="11"/>
  <c r="KK98" i="11"/>
  <c r="KL98" i="11"/>
  <c r="KM98" i="11"/>
  <c r="KN98" i="11"/>
  <c r="KO98" i="11"/>
  <c r="KP98" i="11"/>
  <c r="KQ98" i="11"/>
  <c r="KR98" i="11"/>
  <c r="KS98" i="11"/>
  <c r="KT98" i="11"/>
  <c r="KU98" i="11"/>
  <c r="KV98" i="11"/>
  <c r="KW98" i="11"/>
  <c r="KX98" i="11"/>
  <c r="KY98" i="11"/>
  <c r="KZ98" i="11"/>
  <c r="LA98" i="11"/>
  <c r="LB98" i="11"/>
  <c r="LC98" i="11"/>
  <c r="LD98" i="11"/>
  <c r="LE98" i="11"/>
  <c r="LF98" i="11"/>
  <c r="LG98" i="11"/>
  <c r="LH98" i="11"/>
  <c r="LI98" i="11"/>
  <c r="LJ98" i="11"/>
  <c r="LK98" i="11"/>
  <c r="LL98" i="11"/>
  <c r="LM98" i="11"/>
  <c r="LN98" i="11"/>
  <c r="LO98" i="11"/>
  <c r="LP98" i="11"/>
  <c r="LQ98" i="11"/>
  <c r="LR98" i="11"/>
  <c r="LS98" i="11"/>
  <c r="JC108" i="11"/>
  <c r="JD108" i="11"/>
  <c r="JE108" i="11"/>
  <c r="JF108" i="11"/>
  <c r="JG108" i="11"/>
  <c r="JH108" i="11"/>
  <c r="JI108" i="11"/>
  <c r="JJ108" i="11"/>
  <c r="JK108" i="11"/>
  <c r="JL108" i="11"/>
  <c r="JM108" i="11"/>
  <c r="JN108" i="11"/>
  <c r="JO108" i="11"/>
  <c r="JP108" i="11"/>
  <c r="JQ108" i="11"/>
  <c r="JR108" i="11"/>
  <c r="JS108" i="11"/>
  <c r="JT108" i="11"/>
  <c r="JU108" i="11"/>
  <c r="JV108" i="11"/>
  <c r="JW108" i="11"/>
  <c r="JX108" i="11"/>
  <c r="JY108" i="11"/>
  <c r="JZ108" i="11"/>
  <c r="KA108" i="11"/>
  <c r="KB108" i="11"/>
  <c r="KC108" i="11"/>
  <c r="KD108" i="11"/>
  <c r="KE108" i="11"/>
  <c r="KF108" i="11"/>
  <c r="KG108" i="11"/>
  <c r="KH108" i="11"/>
  <c r="KI108" i="11"/>
  <c r="KJ108" i="11"/>
  <c r="KK108" i="11"/>
  <c r="KL108" i="11"/>
  <c r="KM108" i="11"/>
  <c r="KN108" i="11"/>
  <c r="KO108" i="11"/>
  <c r="KP108" i="11"/>
  <c r="KQ108" i="11"/>
  <c r="KR108" i="11"/>
  <c r="KS108" i="11"/>
  <c r="KT108" i="11"/>
  <c r="KU108" i="11"/>
  <c r="KV108" i="11"/>
  <c r="KW108" i="11"/>
  <c r="KX108" i="11"/>
  <c r="KY108" i="11"/>
  <c r="KZ108" i="11"/>
  <c r="LA108" i="11"/>
  <c r="LB108" i="11"/>
  <c r="LC108" i="11"/>
  <c r="LD108" i="11"/>
  <c r="LE108" i="11"/>
  <c r="LF108" i="11"/>
  <c r="LG108" i="11"/>
  <c r="LH108" i="11"/>
  <c r="LI108" i="11"/>
  <c r="LJ108" i="11"/>
  <c r="LK108" i="11"/>
  <c r="LL108" i="11"/>
  <c r="LM108" i="11"/>
  <c r="LN108" i="11"/>
  <c r="LO108" i="11"/>
  <c r="LP108" i="11"/>
  <c r="LQ108" i="11"/>
  <c r="LR108" i="11"/>
  <c r="LS108" i="11"/>
  <c r="JC118" i="11"/>
  <c r="JC117" i="11" s="1"/>
  <c r="JD118" i="11"/>
  <c r="JD117" i="11" s="1"/>
  <c r="JE118" i="11"/>
  <c r="JE117" i="11" s="1"/>
  <c r="JF118" i="11"/>
  <c r="JF117" i="11" s="1"/>
  <c r="JG118" i="11"/>
  <c r="JG117" i="11" s="1"/>
  <c r="JH118" i="11"/>
  <c r="JH117" i="11" s="1"/>
  <c r="JI118" i="11"/>
  <c r="JI117" i="11" s="1"/>
  <c r="JJ118" i="11"/>
  <c r="JJ117" i="11" s="1"/>
  <c r="JK118" i="11"/>
  <c r="JK117" i="11" s="1"/>
  <c r="JL118" i="11"/>
  <c r="JL117" i="11" s="1"/>
  <c r="JM118" i="11"/>
  <c r="JM117" i="11" s="1"/>
  <c r="JN118" i="11"/>
  <c r="JN117" i="11" s="1"/>
  <c r="JO118" i="11"/>
  <c r="JO117" i="11" s="1"/>
  <c r="JP118" i="11"/>
  <c r="JP117" i="11" s="1"/>
  <c r="JQ118" i="11"/>
  <c r="JQ117" i="11" s="1"/>
  <c r="JR118" i="11"/>
  <c r="JR117" i="11" s="1"/>
  <c r="JS118" i="11"/>
  <c r="JS117" i="11" s="1"/>
  <c r="JT118" i="11"/>
  <c r="JT117" i="11" s="1"/>
  <c r="JU118" i="11"/>
  <c r="JU117" i="11" s="1"/>
  <c r="JV118" i="11"/>
  <c r="JV117" i="11" s="1"/>
  <c r="JW118" i="11"/>
  <c r="JW117" i="11" s="1"/>
  <c r="JX118" i="11"/>
  <c r="JX117" i="11" s="1"/>
  <c r="JY118" i="11"/>
  <c r="JY117" i="11" s="1"/>
  <c r="JZ118" i="11"/>
  <c r="JZ117" i="11" s="1"/>
  <c r="KA118" i="11"/>
  <c r="KA117" i="11" s="1"/>
  <c r="KB118" i="11"/>
  <c r="KB117" i="11" s="1"/>
  <c r="KC118" i="11"/>
  <c r="KC117" i="11" s="1"/>
  <c r="KD118" i="11"/>
  <c r="KD117" i="11" s="1"/>
  <c r="KE118" i="11"/>
  <c r="KE117" i="11" s="1"/>
  <c r="KF118" i="11"/>
  <c r="KF117" i="11" s="1"/>
  <c r="KG118" i="11"/>
  <c r="KG117" i="11" s="1"/>
  <c r="KH118" i="11"/>
  <c r="KH117" i="11" s="1"/>
  <c r="KI118" i="11"/>
  <c r="KI117" i="11" s="1"/>
  <c r="KJ118" i="11"/>
  <c r="KJ117" i="11" s="1"/>
  <c r="KK118" i="11"/>
  <c r="KK117" i="11" s="1"/>
  <c r="KL118" i="11"/>
  <c r="KL117" i="11" s="1"/>
  <c r="KM118" i="11"/>
  <c r="KM117" i="11" s="1"/>
  <c r="KN118" i="11"/>
  <c r="KN117" i="11" s="1"/>
  <c r="KO118" i="11"/>
  <c r="KO117" i="11" s="1"/>
  <c r="KP118" i="11"/>
  <c r="KP117" i="11" s="1"/>
  <c r="KQ118" i="11"/>
  <c r="KQ117" i="11" s="1"/>
  <c r="KR118" i="11"/>
  <c r="KR117" i="11" s="1"/>
  <c r="KS118" i="11"/>
  <c r="KS117" i="11" s="1"/>
  <c r="KT118" i="11"/>
  <c r="KT117" i="11" s="1"/>
  <c r="KU118" i="11"/>
  <c r="KU117" i="11" s="1"/>
  <c r="KV118" i="11"/>
  <c r="KV117" i="11" s="1"/>
  <c r="KW118" i="11"/>
  <c r="KW117" i="11" s="1"/>
  <c r="KX118" i="11"/>
  <c r="KX117" i="11" s="1"/>
  <c r="KY118" i="11"/>
  <c r="KY117" i="11" s="1"/>
  <c r="KZ118" i="11"/>
  <c r="KZ117" i="11" s="1"/>
  <c r="LA118" i="11"/>
  <c r="LA117" i="11" s="1"/>
  <c r="LB118" i="11"/>
  <c r="LB117" i="11" s="1"/>
  <c r="LC118" i="11"/>
  <c r="LC117" i="11" s="1"/>
  <c r="LD118" i="11"/>
  <c r="LD117" i="11" s="1"/>
  <c r="LE118" i="11"/>
  <c r="LE117" i="11" s="1"/>
  <c r="LF118" i="11"/>
  <c r="LF117" i="11" s="1"/>
  <c r="LG118" i="11"/>
  <c r="LG117" i="11" s="1"/>
  <c r="LH118" i="11"/>
  <c r="LH117" i="11" s="1"/>
  <c r="LI118" i="11"/>
  <c r="LI117" i="11" s="1"/>
  <c r="LJ118" i="11"/>
  <c r="LJ117" i="11" s="1"/>
  <c r="LK118" i="11"/>
  <c r="LK117" i="11" s="1"/>
  <c r="LL118" i="11"/>
  <c r="LL117" i="11" s="1"/>
  <c r="LM118" i="11"/>
  <c r="LM117" i="11" s="1"/>
  <c r="LN118" i="11"/>
  <c r="LN117" i="11" s="1"/>
  <c r="LO118" i="11"/>
  <c r="LO117" i="11" s="1"/>
  <c r="LP118" i="11"/>
  <c r="LP117" i="11" s="1"/>
  <c r="LQ118" i="11"/>
  <c r="LQ117" i="11" s="1"/>
  <c r="LR118" i="11"/>
  <c r="LR117" i="11" s="1"/>
  <c r="LS118" i="11"/>
  <c r="LS117" i="11" s="1"/>
  <c r="MY29" i="11"/>
  <c r="MZ29" i="11"/>
  <c r="NA29" i="11"/>
  <c r="NB29" i="11"/>
  <c r="NC29" i="11"/>
  <c r="ND29" i="11"/>
  <c r="NE29" i="11"/>
  <c r="NF29" i="11"/>
  <c r="NG29" i="11"/>
  <c r="NH29" i="11"/>
  <c r="NI29" i="11"/>
  <c r="NJ29" i="11"/>
  <c r="NK29" i="11"/>
  <c r="NL29" i="11"/>
  <c r="NM29" i="11"/>
  <c r="NN29" i="11"/>
  <c r="NO29" i="11"/>
  <c r="NP29" i="11"/>
  <c r="NQ29" i="11"/>
  <c r="NR29" i="11"/>
  <c r="MY30" i="11"/>
  <c r="MZ30" i="11"/>
  <c r="MZ6" i="11" s="1"/>
  <c r="NA30" i="11"/>
  <c r="NB30" i="11"/>
  <c r="NB6" i="11" s="1"/>
  <c r="NC30" i="11"/>
  <c r="ND30" i="11"/>
  <c r="ND6" i="11" s="1"/>
  <c r="NE30" i="11"/>
  <c r="NF30" i="11"/>
  <c r="NF6" i="11" s="1"/>
  <c r="NG30" i="11"/>
  <c r="NH30" i="11"/>
  <c r="NH6" i="11" s="1"/>
  <c r="NI30" i="11"/>
  <c r="NJ30" i="11"/>
  <c r="NJ6" i="11" s="1"/>
  <c r="NK30" i="11"/>
  <c r="NL30" i="11"/>
  <c r="NL6" i="11" s="1"/>
  <c r="NM30" i="11"/>
  <c r="NN30" i="11"/>
  <c r="NN6" i="11" s="1"/>
  <c r="NO30" i="11"/>
  <c r="NP30" i="11"/>
  <c r="NP6" i="11" s="1"/>
  <c r="NQ30" i="11"/>
  <c r="NR30" i="11"/>
  <c r="NR6" i="11" s="1"/>
  <c r="MY95" i="11"/>
  <c r="MZ95" i="11"/>
  <c r="NA95" i="11"/>
  <c r="NB95" i="11"/>
  <c r="NC95" i="11"/>
  <c r="ND95" i="11"/>
  <c r="NE95" i="11"/>
  <c r="NF95" i="11"/>
  <c r="NG95" i="11"/>
  <c r="NH95" i="11"/>
  <c r="NI95" i="11"/>
  <c r="NJ95" i="11"/>
  <c r="NK95" i="11"/>
  <c r="NL95" i="11"/>
  <c r="NM95" i="11"/>
  <c r="NN95" i="11"/>
  <c r="NO95" i="11"/>
  <c r="NP95" i="11"/>
  <c r="NQ95" i="11"/>
  <c r="NR95" i="11"/>
  <c r="MY96" i="11"/>
  <c r="MY33" i="11" s="1"/>
  <c r="MZ96" i="11"/>
  <c r="NA96" i="11"/>
  <c r="NA33" i="11" s="1"/>
  <c r="NB96" i="11"/>
  <c r="NC96" i="11"/>
  <c r="NC33" i="11" s="1"/>
  <c r="ND96" i="11"/>
  <c r="NE96" i="11"/>
  <c r="NE33" i="11" s="1"/>
  <c r="NF96" i="11"/>
  <c r="NG96" i="11"/>
  <c r="NG33" i="11" s="1"/>
  <c r="NH96" i="11"/>
  <c r="NI96" i="11"/>
  <c r="NI33" i="11" s="1"/>
  <c r="NJ96" i="11"/>
  <c r="NK96" i="11"/>
  <c r="NK33" i="11" s="1"/>
  <c r="NL96" i="11"/>
  <c r="NM96" i="11"/>
  <c r="NM33" i="11" s="1"/>
  <c r="NN96" i="11"/>
  <c r="NO96" i="11"/>
  <c r="NO33" i="11" s="1"/>
  <c r="NP96" i="11"/>
  <c r="NQ96" i="11"/>
  <c r="NQ33" i="11" s="1"/>
  <c r="NR96" i="11"/>
  <c r="MY98" i="11"/>
  <c r="MZ98" i="11"/>
  <c r="NA98" i="11"/>
  <c r="NB98" i="11"/>
  <c r="NC98" i="11"/>
  <c r="ND98" i="11"/>
  <c r="NE98" i="11"/>
  <c r="NF98" i="11"/>
  <c r="NG98" i="11"/>
  <c r="NH98" i="11"/>
  <c r="NI98" i="11"/>
  <c r="NJ98" i="11"/>
  <c r="NK98" i="11"/>
  <c r="NL98" i="11"/>
  <c r="NM98" i="11"/>
  <c r="NN98" i="11"/>
  <c r="NO98" i="11"/>
  <c r="NP98" i="11"/>
  <c r="NQ98" i="11"/>
  <c r="NR98" i="11"/>
  <c r="MY108" i="11"/>
  <c r="MZ108" i="11"/>
  <c r="NA108" i="11"/>
  <c r="NB108" i="11"/>
  <c r="NC108" i="11"/>
  <c r="ND108" i="11"/>
  <c r="NE108" i="11"/>
  <c r="NF108" i="11"/>
  <c r="NG108" i="11"/>
  <c r="NH108" i="11"/>
  <c r="NI108" i="11"/>
  <c r="NJ108" i="11"/>
  <c r="NK108" i="11"/>
  <c r="NL108" i="11"/>
  <c r="NM108" i="11"/>
  <c r="NN108" i="11"/>
  <c r="NO108" i="11"/>
  <c r="NP108" i="11"/>
  <c r="NQ108" i="11"/>
  <c r="NR108" i="11"/>
  <c r="MY118" i="11"/>
  <c r="MY117" i="11" s="1"/>
  <c r="MZ118" i="11"/>
  <c r="MZ117" i="11" s="1"/>
  <c r="NA118" i="11"/>
  <c r="NA117" i="11" s="1"/>
  <c r="NB118" i="11"/>
  <c r="NB117" i="11" s="1"/>
  <c r="NC118" i="11"/>
  <c r="NC117" i="11" s="1"/>
  <c r="ND118" i="11"/>
  <c r="ND117" i="11" s="1"/>
  <c r="NE118" i="11"/>
  <c r="NE117" i="11" s="1"/>
  <c r="NF118" i="11"/>
  <c r="NF117" i="11" s="1"/>
  <c r="NG118" i="11"/>
  <c r="NG117" i="11" s="1"/>
  <c r="NH118" i="11"/>
  <c r="NH117" i="11" s="1"/>
  <c r="NI118" i="11"/>
  <c r="NI117" i="11" s="1"/>
  <c r="NJ118" i="11"/>
  <c r="NJ117" i="11" s="1"/>
  <c r="NK118" i="11"/>
  <c r="NK117" i="11" s="1"/>
  <c r="NL118" i="11"/>
  <c r="NL117" i="11" s="1"/>
  <c r="NM118" i="11"/>
  <c r="NM117" i="11" s="1"/>
  <c r="NN118" i="11"/>
  <c r="NN117" i="11" s="1"/>
  <c r="NO118" i="11"/>
  <c r="NO117" i="11" s="1"/>
  <c r="NP118" i="11"/>
  <c r="NP117" i="11" s="1"/>
  <c r="NQ118" i="11"/>
  <c r="NQ117" i="11" s="1"/>
  <c r="NR118" i="11"/>
  <c r="NR117" i="11" s="1"/>
  <c r="LS33" i="11" l="1"/>
  <c r="LQ33" i="11"/>
  <c r="LO33" i="11"/>
  <c r="LM33" i="11"/>
  <c r="LK33" i="11"/>
  <c r="LI33" i="11"/>
  <c r="LG33" i="11"/>
  <c r="LE33" i="11"/>
  <c r="LC33" i="11"/>
  <c r="LA33" i="11"/>
  <c r="KY33" i="11"/>
  <c r="KW33" i="11"/>
  <c r="KU33" i="11"/>
  <c r="KS33" i="11"/>
  <c r="KQ33" i="11"/>
  <c r="KO33" i="11"/>
  <c r="KM33" i="11"/>
  <c r="KK33" i="11"/>
  <c r="KI33" i="11"/>
  <c r="KG33" i="11"/>
  <c r="KE33" i="11"/>
  <c r="KC33" i="11"/>
  <c r="KA33" i="11"/>
  <c r="JY33" i="11"/>
  <c r="JW33" i="11"/>
  <c r="JU33" i="11"/>
  <c r="JS33" i="11"/>
  <c r="JQ33" i="11"/>
  <c r="JO33" i="11"/>
  <c r="JM33" i="11"/>
  <c r="JK33" i="11"/>
  <c r="JI33" i="11"/>
  <c r="JG33" i="11"/>
  <c r="JE33" i="11"/>
  <c r="JC33" i="11"/>
  <c r="LR33" i="11"/>
  <c r="LP33" i="11"/>
  <c r="LN33" i="11"/>
  <c r="LL33" i="11"/>
  <c r="LJ33" i="11"/>
  <c r="LH33" i="11"/>
  <c r="LF33" i="11"/>
  <c r="LD33" i="11"/>
  <c r="LB33" i="11"/>
  <c r="KZ33" i="11"/>
  <c r="KX33" i="11"/>
  <c r="KV33" i="11"/>
  <c r="KT33" i="11"/>
  <c r="KR33" i="11"/>
  <c r="KP33" i="11"/>
  <c r="KN33" i="11"/>
  <c r="KL33" i="11"/>
  <c r="KJ33" i="11"/>
  <c r="KH33" i="11"/>
  <c r="KF33" i="11"/>
  <c r="KD33" i="11"/>
  <c r="KB33" i="11"/>
  <c r="JZ33" i="11"/>
  <c r="JX33" i="11"/>
  <c r="JV33" i="11"/>
  <c r="JT33" i="11"/>
  <c r="JR33" i="11"/>
  <c r="JP33" i="11"/>
  <c r="JN33" i="11"/>
  <c r="JL33" i="11"/>
  <c r="JJ33" i="11"/>
  <c r="JH33" i="11"/>
  <c r="JF33" i="11"/>
  <c r="JD33" i="11"/>
  <c r="ID33" i="11"/>
  <c r="IB33" i="11"/>
  <c r="HZ33" i="11"/>
  <c r="HX33" i="11"/>
  <c r="HV33" i="11"/>
  <c r="HT33" i="11"/>
  <c r="HR33" i="11"/>
  <c r="HP33" i="11"/>
  <c r="HN33" i="11"/>
  <c r="HL33" i="11"/>
  <c r="HJ33" i="11"/>
  <c r="HX6" i="11"/>
  <c r="HV6" i="11"/>
  <c r="HT6" i="11"/>
  <c r="HL6" i="11"/>
  <c r="HJ6" i="11"/>
  <c r="IC33" i="11"/>
  <c r="IA33" i="11"/>
  <c r="HY33" i="11"/>
  <c r="HW33" i="11"/>
  <c r="HU33" i="11"/>
  <c r="HS33" i="11"/>
  <c r="HQ33" i="11"/>
  <c r="HO33" i="11"/>
  <c r="HM33" i="11"/>
  <c r="HK33" i="11"/>
  <c r="HI33" i="11"/>
  <c r="HW6" i="11"/>
  <c r="HU6" i="11"/>
  <c r="HS6" i="11"/>
  <c r="HK6" i="11"/>
  <c r="HI6" i="11"/>
  <c r="IC6" i="11"/>
  <c r="IA6" i="11"/>
  <c r="ID6" i="11"/>
  <c r="IB6" i="11"/>
  <c r="HZ6" i="11"/>
  <c r="HY6" i="11"/>
  <c r="HR6" i="11"/>
  <c r="HP6" i="11"/>
  <c r="HN6" i="11"/>
  <c r="HQ6" i="11"/>
  <c r="HO6" i="11"/>
  <c r="HM6" i="11"/>
  <c r="LR6" i="11"/>
  <c r="LS6" i="11"/>
  <c r="LP6" i="11"/>
  <c r="LN6" i="11"/>
  <c r="LL6" i="11"/>
  <c r="LJ6" i="11"/>
  <c r="LH6" i="11"/>
  <c r="LF6" i="11"/>
  <c r="LD6" i="11"/>
  <c r="LB6" i="11"/>
  <c r="KZ6" i="11"/>
  <c r="KX6" i="11"/>
  <c r="KV6" i="11"/>
  <c r="KT6" i="11"/>
  <c r="KR6" i="11"/>
  <c r="KP6" i="11"/>
  <c r="KN6" i="11"/>
  <c r="KL6" i="11"/>
  <c r="KJ6" i="11"/>
  <c r="KH6" i="11"/>
  <c r="KF6" i="11"/>
  <c r="KD6" i="11"/>
  <c r="KB6" i="11"/>
  <c r="JZ6" i="11"/>
  <c r="JX6" i="11"/>
  <c r="JV6" i="11"/>
  <c r="JT6" i="11"/>
  <c r="JR6" i="11"/>
  <c r="JP6" i="11"/>
  <c r="JN6" i="11"/>
  <c r="JL6" i="11"/>
  <c r="JJ6" i="11"/>
  <c r="JH6" i="11"/>
  <c r="JF6" i="11"/>
  <c r="JD6" i="11"/>
  <c r="LQ6" i="11"/>
  <c r="LO6" i="11"/>
  <c r="LM6" i="11"/>
  <c r="LK6" i="11"/>
  <c r="LI6" i="11"/>
  <c r="LG6" i="11"/>
  <c r="LE6" i="11"/>
  <c r="LC6" i="11"/>
  <c r="LA6" i="11"/>
  <c r="KY6" i="11"/>
  <c r="KW6" i="11"/>
  <c r="KU6" i="11"/>
  <c r="KS6" i="11"/>
  <c r="KQ6" i="11"/>
  <c r="KO6" i="11"/>
  <c r="KM6" i="11"/>
  <c r="KK6" i="11"/>
  <c r="KI6" i="11"/>
  <c r="KG6" i="11"/>
  <c r="KE6" i="11"/>
  <c r="KC6" i="11"/>
  <c r="KA6" i="11"/>
  <c r="JY6" i="11"/>
  <c r="JW6" i="11"/>
  <c r="JU6" i="11"/>
  <c r="JS6" i="11"/>
  <c r="JQ6" i="11"/>
  <c r="JO6" i="11"/>
  <c r="JM6" i="11"/>
  <c r="JK6" i="11"/>
  <c r="JI6" i="11"/>
  <c r="JG6" i="11"/>
  <c r="JE6" i="11"/>
  <c r="JC6" i="11"/>
  <c r="NR33" i="11"/>
  <c r="NP33" i="11"/>
  <c r="NN33" i="11"/>
  <c r="NL33" i="11"/>
  <c r="NJ33" i="11"/>
  <c r="NH33" i="11"/>
  <c r="NF33" i="11"/>
  <c r="ND33" i="11"/>
  <c r="NB33" i="11"/>
  <c r="MZ33" i="11"/>
  <c r="NQ6" i="11"/>
  <c r="NO6" i="11"/>
  <c r="NM6" i="11"/>
  <c r="NK6" i="11"/>
  <c r="NI6" i="11"/>
  <c r="NG6" i="11"/>
  <c r="NE6" i="11"/>
  <c r="NC6" i="11"/>
  <c r="NA6" i="11"/>
  <c r="MY6" i="11"/>
  <c r="LT29" i="11"/>
  <c r="LU29" i="11"/>
  <c r="LV29" i="11"/>
  <c r="LW29" i="11"/>
  <c r="LX29" i="11"/>
  <c r="LY29" i="11"/>
  <c r="LZ29" i="11"/>
  <c r="MA29" i="11"/>
  <c r="MB29" i="11"/>
  <c r="MC29" i="11"/>
  <c r="MD29" i="11"/>
  <c r="ME29" i="11"/>
  <c r="MF29" i="11"/>
  <c r="MG29" i="11"/>
  <c r="MH29" i="11"/>
  <c r="MI29" i="11"/>
  <c r="MJ29" i="11"/>
  <c r="MK29" i="11"/>
  <c r="ML29" i="11"/>
  <c r="LT30" i="11"/>
  <c r="LU30" i="11"/>
  <c r="LV30" i="11"/>
  <c r="LW30" i="11"/>
  <c r="LX30" i="11"/>
  <c r="LY30" i="11"/>
  <c r="LZ30" i="11"/>
  <c r="MA30" i="11"/>
  <c r="MB30" i="11"/>
  <c r="MC30" i="11"/>
  <c r="MD30" i="11"/>
  <c r="ME30" i="11"/>
  <c r="MF30" i="11"/>
  <c r="MG30" i="11"/>
  <c r="MH30" i="11"/>
  <c r="MI30" i="11"/>
  <c r="MJ30" i="11"/>
  <c r="MK30" i="11"/>
  <c r="ML30" i="11"/>
  <c r="LT95" i="11"/>
  <c r="LU95" i="11"/>
  <c r="LV95" i="11"/>
  <c r="LW95" i="11"/>
  <c r="LX95" i="11"/>
  <c r="LY95" i="11"/>
  <c r="LZ95" i="11"/>
  <c r="MA95" i="11"/>
  <c r="MB95" i="11"/>
  <c r="MC95" i="11"/>
  <c r="MD95" i="11"/>
  <c r="ME95" i="11"/>
  <c r="MF95" i="11"/>
  <c r="MG95" i="11"/>
  <c r="MH95" i="11"/>
  <c r="MI95" i="11"/>
  <c r="MJ95" i="11"/>
  <c r="MK95" i="11"/>
  <c r="ML95" i="11"/>
  <c r="LT96" i="11"/>
  <c r="LU96" i="11"/>
  <c r="LV96" i="11"/>
  <c r="LW96" i="11"/>
  <c r="LX96" i="11"/>
  <c r="LY96" i="11"/>
  <c r="LZ96" i="11"/>
  <c r="MA96" i="11"/>
  <c r="MB96" i="11"/>
  <c r="MC96" i="11"/>
  <c r="MD96" i="11"/>
  <c r="ME96" i="11"/>
  <c r="MF96" i="11"/>
  <c r="MG96" i="11"/>
  <c r="MH96" i="11"/>
  <c r="MI96" i="11"/>
  <c r="MJ96" i="11"/>
  <c r="MK96" i="11"/>
  <c r="ML96" i="11"/>
  <c r="LT98" i="11"/>
  <c r="LU98" i="11"/>
  <c r="LV98" i="11"/>
  <c r="LW98" i="11"/>
  <c r="LX98" i="11"/>
  <c r="LY98" i="11"/>
  <c r="LZ98" i="11"/>
  <c r="MA98" i="11"/>
  <c r="MB98" i="11"/>
  <c r="MC98" i="11"/>
  <c r="MD98" i="11"/>
  <c r="ME98" i="11"/>
  <c r="MF98" i="11"/>
  <c r="MG98" i="11"/>
  <c r="MH98" i="11"/>
  <c r="MI98" i="11"/>
  <c r="MJ98" i="11"/>
  <c r="MK98" i="11"/>
  <c r="ML98" i="11"/>
  <c r="LT108" i="11"/>
  <c r="LU108" i="11"/>
  <c r="LV108" i="11"/>
  <c r="LW108" i="11"/>
  <c r="LX108" i="11"/>
  <c r="LY108" i="11"/>
  <c r="LZ108" i="11"/>
  <c r="MA108" i="11"/>
  <c r="MB108" i="11"/>
  <c r="MC108" i="11"/>
  <c r="MD108" i="11"/>
  <c r="ME108" i="11"/>
  <c r="MF108" i="11"/>
  <c r="MG108" i="11"/>
  <c r="MH108" i="11"/>
  <c r="MI108" i="11"/>
  <c r="MJ108" i="11"/>
  <c r="MK108" i="11"/>
  <c r="ML108" i="11"/>
  <c r="LT118" i="11"/>
  <c r="LT117" i="11" s="1"/>
  <c r="LU118" i="11"/>
  <c r="LU117" i="11" s="1"/>
  <c r="LV118" i="11"/>
  <c r="LV117" i="11" s="1"/>
  <c r="LW118" i="11"/>
  <c r="LW117" i="11" s="1"/>
  <c r="LX118" i="11"/>
  <c r="LX117" i="11" s="1"/>
  <c r="LY118" i="11"/>
  <c r="LY117" i="11" s="1"/>
  <c r="LZ118" i="11"/>
  <c r="LZ117" i="11" s="1"/>
  <c r="MA118" i="11"/>
  <c r="MA117" i="11" s="1"/>
  <c r="MB118" i="11"/>
  <c r="MB117" i="11" s="1"/>
  <c r="MC118" i="11"/>
  <c r="MC117" i="11" s="1"/>
  <c r="MD118" i="11"/>
  <c r="MD117" i="11" s="1"/>
  <c r="ME118" i="11"/>
  <c r="ME117" i="11" s="1"/>
  <c r="MF118" i="11"/>
  <c r="MF117" i="11" s="1"/>
  <c r="MG118" i="11"/>
  <c r="MG117" i="11" s="1"/>
  <c r="MH118" i="11"/>
  <c r="MH117" i="11" s="1"/>
  <c r="MI118" i="11"/>
  <c r="MI117" i="11" s="1"/>
  <c r="MJ118" i="11"/>
  <c r="MJ117" i="11" s="1"/>
  <c r="MK118" i="11"/>
  <c r="MK117" i="11" s="1"/>
  <c r="ML118" i="11"/>
  <c r="ML117" i="11" s="1"/>
  <c r="GB108" i="11"/>
  <c r="GC108" i="11"/>
  <c r="MJ6" i="11" l="1"/>
  <c r="MH6" i="11"/>
  <c r="MF6" i="11"/>
  <c r="LT6" i="11"/>
  <c r="MK6" i="11"/>
  <c r="LU6" i="11"/>
  <c r="MK33" i="11"/>
  <c r="MI33" i="11"/>
  <c r="MG33" i="11"/>
  <c r="ME33" i="11"/>
  <c r="MC33" i="11"/>
  <c r="MA33" i="11"/>
  <c r="LY33" i="11"/>
  <c r="LW33" i="11"/>
  <c r="LU33" i="11"/>
  <c r="ML33" i="11"/>
  <c r="MJ33" i="11"/>
  <c r="MH33" i="11"/>
  <c r="MF33" i="11"/>
  <c r="MD33" i="11"/>
  <c r="MB33" i="11"/>
  <c r="LZ33" i="11"/>
  <c r="LX33" i="11"/>
  <c r="LV33" i="11"/>
  <c r="LT33" i="11"/>
  <c r="MI6" i="11"/>
  <c r="MG6" i="11"/>
  <c r="ML6" i="11"/>
  <c r="MB6" i="11"/>
  <c r="LZ6" i="11"/>
  <c r="LW6" i="11"/>
  <c r="MC6" i="11"/>
  <c r="MA6" i="11"/>
  <c r="LX6" i="11"/>
  <c r="MD6" i="11"/>
  <c r="LV6" i="11"/>
  <c r="LY6" i="11"/>
  <c r="ME6"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FI95" i="11"/>
  <c r="FJ95" i="11"/>
  <c r="FK95" i="11"/>
  <c r="FL95" i="11"/>
  <c r="FM95" i="11"/>
  <c r="FN95" i="11"/>
  <c r="FO95" i="11"/>
  <c r="FP95" i="11"/>
  <c r="FQ95" i="11"/>
  <c r="FR95" i="11"/>
  <c r="FS95" i="11"/>
  <c r="FT95" i="11"/>
  <c r="FU95" i="11"/>
  <c r="FV95" i="11"/>
  <c r="FW95" i="11"/>
  <c r="FX95" i="11"/>
  <c r="FY95" i="11"/>
  <c r="FZ95" i="11"/>
  <c r="GA95" i="11"/>
  <c r="GB95" i="11"/>
  <c r="GC95" i="11"/>
  <c r="GD95" i="11"/>
  <c r="GE95" i="11"/>
  <c r="GF95" i="11"/>
  <c r="GG95" i="11"/>
  <c r="GH95" i="11"/>
  <c r="GI95" i="11"/>
  <c r="GJ95" i="11"/>
  <c r="GK95" i="11"/>
  <c r="GL95" i="11"/>
  <c r="GM95" i="11"/>
  <c r="FI96" i="11"/>
  <c r="FJ96" i="11"/>
  <c r="FK96" i="11"/>
  <c r="FL96" i="11"/>
  <c r="FM96" i="11"/>
  <c r="FN96" i="11"/>
  <c r="FO96" i="11"/>
  <c r="FP96" i="11"/>
  <c r="FQ96" i="11"/>
  <c r="FR96" i="11"/>
  <c r="FS96" i="11"/>
  <c r="FT96" i="11"/>
  <c r="FU96" i="11"/>
  <c r="FV96" i="11"/>
  <c r="FW96" i="11"/>
  <c r="FX96" i="11"/>
  <c r="FY96" i="11"/>
  <c r="FZ96" i="11"/>
  <c r="GA96" i="11"/>
  <c r="GB96" i="11"/>
  <c r="GC96" i="11"/>
  <c r="GD96" i="11"/>
  <c r="GE96" i="11"/>
  <c r="GF96" i="11"/>
  <c r="GG96" i="11"/>
  <c r="GH96" i="11"/>
  <c r="GI96" i="11"/>
  <c r="GJ96" i="11"/>
  <c r="GK96" i="11"/>
  <c r="GL96" i="11"/>
  <c r="GM96" i="11"/>
  <c r="FI98" i="11"/>
  <c r="FJ98" i="11"/>
  <c r="FK98" i="11"/>
  <c r="FL98" i="11"/>
  <c r="FM98" i="11"/>
  <c r="FN98" i="11"/>
  <c r="FO98" i="11"/>
  <c r="FP98" i="11"/>
  <c r="FQ98" i="11"/>
  <c r="FR98" i="11"/>
  <c r="FS98" i="11"/>
  <c r="FT98" i="11"/>
  <c r="FU98" i="11"/>
  <c r="FV98" i="11"/>
  <c r="FW98" i="11"/>
  <c r="FX98" i="11"/>
  <c r="FY98" i="11"/>
  <c r="FZ98" i="11"/>
  <c r="GA98" i="11"/>
  <c r="GB98" i="11"/>
  <c r="GC98" i="11"/>
  <c r="GD98" i="11"/>
  <c r="GE98" i="11"/>
  <c r="GF98" i="11"/>
  <c r="GG98" i="11"/>
  <c r="GH98" i="11"/>
  <c r="GI98" i="11"/>
  <c r="GJ98" i="11"/>
  <c r="GK98" i="11"/>
  <c r="GL98" i="11"/>
  <c r="GM98" i="11"/>
  <c r="FI108" i="11"/>
  <c r="FJ108" i="11"/>
  <c r="FK108" i="11"/>
  <c r="FL108" i="11"/>
  <c r="FM108" i="11"/>
  <c r="FN108" i="11"/>
  <c r="FO108" i="11"/>
  <c r="FP108" i="11"/>
  <c r="FQ108" i="11"/>
  <c r="FR108" i="11"/>
  <c r="FS108" i="11"/>
  <c r="FT108" i="11"/>
  <c r="FU108" i="11"/>
  <c r="FV108" i="11"/>
  <c r="FW108" i="11"/>
  <c r="FX108" i="11"/>
  <c r="FY108" i="11"/>
  <c r="FZ108" i="11"/>
  <c r="GA108" i="11"/>
  <c r="GD108" i="11"/>
  <c r="GE108" i="11"/>
  <c r="GF108" i="11"/>
  <c r="GG108" i="11"/>
  <c r="GH108" i="11"/>
  <c r="GI108" i="11"/>
  <c r="GJ108" i="11"/>
  <c r="GK108" i="11"/>
  <c r="GL108" i="11"/>
  <c r="GM108" i="11"/>
  <c r="FI118" i="11"/>
  <c r="FI117" i="11" s="1"/>
  <c r="FJ118" i="11"/>
  <c r="FJ117" i="11" s="1"/>
  <c r="FK118" i="11"/>
  <c r="FK117" i="11" s="1"/>
  <c r="FL118" i="11"/>
  <c r="FL117" i="11" s="1"/>
  <c r="FM118" i="11"/>
  <c r="FM117" i="11" s="1"/>
  <c r="FN118" i="11"/>
  <c r="FN117" i="11" s="1"/>
  <c r="FO118" i="11"/>
  <c r="FO117" i="11" s="1"/>
  <c r="FP118" i="11"/>
  <c r="FP117" i="11" s="1"/>
  <c r="FQ118" i="11"/>
  <c r="FQ117" i="11" s="1"/>
  <c r="FR118" i="11"/>
  <c r="FR117" i="11" s="1"/>
  <c r="FS118" i="11"/>
  <c r="FS117" i="11" s="1"/>
  <c r="FT118" i="11"/>
  <c r="FT117" i="11" s="1"/>
  <c r="FU118" i="11"/>
  <c r="FU117" i="11" s="1"/>
  <c r="FV118" i="11"/>
  <c r="FV117" i="11" s="1"/>
  <c r="FW118" i="11"/>
  <c r="FW117" i="11" s="1"/>
  <c r="FX118" i="11"/>
  <c r="FX117" i="11" s="1"/>
  <c r="FY118" i="11"/>
  <c r="FY117" i="11" s="1"/>
  <c r="FZ118" i="11"/>
  <c r="FZ117" i="11" s="1"/>
  <c r="GA118" i="11"/>
  <c r="GA117" i="11" s="1"/>
  <c r="GB118" i="11"/>
  <c r="GB117" i="11" s="1"/>
  <c r="GC118" i="11"/>
  <c r="GC117" i="11" s="1"/>
  <c r="GD118" i="11"/>
  <c r="GD117" i="11" s="1"/>
  <c r="GE118" i="11"/>
  <c r="GE117" i="11" s="1"/>
  <c r="GF118" i="11"/>
  <c r="GF117" i="11" s="1"/>
  <c r="GG118" i="11"/>
  <c r="GG117" i="11" s="1"/>
  <c r="GH118" i="11"/>
  <c r="GH117" i="11" s="1"/>
  <c r="GI118" i="11"/>
  <c r="GI117" i="11" s="1"/>
  <c r="GJ118" i="11"/>
  <c r="GJ117" i="11" s="1"/>
  <c r="GK118" i="11"/>
  <c r="GK117" i="11" s="1"/>
  <c r="GL118" i="11"/>
  <c r="GL117" i="11" s="1"/>
  <c r="GM118" i="11"/>
  <c r="GM117" i="11" s="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EE95" i="11"/>
  <c r="EF95" i="11"/>
  <c r="EG95" i="11"/>
  <c r="EH95" i="11"/>
  <c r="EI95" i="11"/>
  <c r="EJ95" i="11"/>
  <c r="EK95" i="11"/>
  <c r="EL95" i="11"/>
  <c r="EM95" i="11"/>
  <c r="EN95" i="11"/>
  <c r="EO95" i="11"/>
  <c r="EP95" i="11"/>
  <c r="EQ95" i="11"/>
  <c r="ER95" i="11"/>
  <c r="ES95" i="11"/>
  <c r="ET95" i="11"/>
  <c r="EU95" i="11"/>
  <c r="EV95" i="11"/>
  <c r="EW95" i="11"/>
  <c r="EX95" i="11"/>
  <c r="EY95" i="11"/>
  <c r="EZ95" i="11"/>
  <c r="FA95" i="11"/>
  <c r="FB95" i="11"/>
  <c r="FC95" i="11"/>
  <c r="FD95" i="11"/>
  <c r="FE95" i="11"/>
  <c r="FF95" i="11"/>
  <c r="FG95" i="11"/>
  <c r="FH95" i="11"/>
  <c r="EE96" i="11"/>
  <c r="EF96" i="11"/>
  <c r="EG96" i="11"/>
  <c r="EH96" i="11"/>
  <c r="EI96" i="11"/>
  <c r="EJ96" i="11"/>
  <c r="EK96" i="11"/>
  <c r="EL96" i="11"/>
  <c r="EM96" i="11"/>
  <c r="EN96" i="11"/>
  <c r="EO96" i="11"/>
  <c r="EP96" i="11"/>
  <c r="EQ96" i="11"/>
  <c r="ER96" i="11"/>
  <c r="ES96" i="11"/>
  <c r="ET96" i="11"/>
  <c r="EU96" i="11"/>
  <c r="EV96" i="11"/>
  <c r="EW96" i="11"/>
  <c r="EX96" i="11"/>
  <c r="EY96" i="11"/>
  <c r="EZ96" i="11"/>
  <c r="FA96" i="11"/>
  <c r="FB96" i="11"/>
  <c r="FC96" i="11"/>
  <c r="FD96" i="11"/>
  <c r="FE96" i="11"/>
  <c r="FF96" i="11"/>
  <c r="FG96" i="11"/>
  <c r="FH96" i="11"/>
  <c r="EE98" i="11"/>
  <c r="EF98" i="11"/>
  <c r="EG98" i="11"/>
  <c r="EH98" i="11"/>
  <c r="EI98" i="11"/>
  <c r="EJ98" i="11"/>
  <c r="EK98" i="11"/>
  <c r="EL98" i="11"/>
  <c r="EM98" i="11"/>
  <c r="EN98" i="11"/>
  <c r="EO98" i="11"/>
  <c r="EP98" i="11"/>
  <c r="EQ98" i="11"/>
  <c r="ER98" i="11"/>
  <c r="ES98" i="11"/>
  <c r="ET98" i="11"/>
  <c r="EU98" i="11"/>
  <c r="EV98" i="11"/>
  <c r="EW98" i="11"/>
  <c r="EX98" i="11"/>
  <c r="EY98" i="11"/>
  <c r="EZ98" i="11"/>
  <c r="FA98" i="11"/>
  <c r="FB98" i="11"/>
  <c r="FC98" i="11"/>
  <c r="FD98" i="11"/>
  <c r="FE98" i="11"/>
  <c r="FF98" i="11"/>
  <c r="FG98" i="11"/>
  <c r="FH98" i="11"/>
  <c r="EE108" i="11"/>
  <c r="EF108" i="11"/>
  <c r="EG108" i="11"/>
  <c r="EH108" i="11"/>
  <c r="EI108" i="11"/>
  <c r="EJ108" i="11"/>
  <c r="EK108" i="11"/>
  <c r="EL108" i="11"/>
  <c r="EM108" i="11"/>
  <c r="EN108" i="11"/>
  <c r="EO108" i="11"/>
  <c r="EP108" i="11"/>
  <c r="EQ108" i="11"/>
  <c r="ER108" i="11"/>
  <c r="ES108" i="11"/>
  <c r="ET108" i="11"/>
  <c r="EU108" i="11"/>
  <c r="EV108" i="11"/>
  <c r="EW108" i="11"/>
  <c r="EX108" i="11"/>
  <c r="EY108" i="11"/>
  <c r="EZ108" i="11"/>
  <c r="FA108" i="11"/>
  <c r="FB108" i="11"/>
  <c r="FC108" i="11"/>
  <c r="FD108" i="11"/>
  <c r="FE108" i="11"/>
  <c r="FF108" i="11"/>
  <c r="FG108" i="11"/>
  <c r="FH108" i="11"/>
  <c r="EE118" i="11"/>
  <c r="EE117" i="11" s="1"/>
  <c r="EF118" i="11"/>
  <c r="EF117" i="11" s="1"/>
  <c r="EG118" i="11"/>
  <c r="EG117" i="11" s="1"/>
  <c r="EH118" i="11"/>
  <c r="EH117" i="11" s="1"/>
  <c r="EI118" i="11"/>
  <c r="EI117" i="11" s="1"/>
  <c r="EJ118" i="11"/>
  <c r="EJ117" i="11" s="1"/>
  <c r="EK118" i="11"/>
  <c r="EK117" i="11" s="1"/>
  <c r="EL118" i="11"/>
  <c r="EL117" i="11" s="1"/>
  <c r="EM118" i="11"/>
  <c r="EM117" i="11" s="1"/>
  <c r="EN118" i="11"/>
  <c r="EN117" i="11" s="1"/>
  <c r="EO118" i="11"/>
  <c r="EO117" i="11" s="1"/>
  <c r="EP118" i="11"/>
  <c r="EP117" i="11" s="1"/>
  <c r="EQ118" i="11"/>
  <c r="EQ117" i="11" s="1"/>
  <c r="ER118" i="11"/>
  <c r="ER117" i="11" s="1"/>
  <c r="ES118" i="11"/>
  <c r="ES117" i="11" s="1"/>
  <c r="ET118" i="11"/>
  <c r="ET117" i="11" s="1"/>
  <c r="EU118" i="11"/>
  <c r="EU117" i="11" s="1"/>
  <c r="EV118" i="11"/>
  <c r="EV117" i="11" s="1"/>
  <c r="EW118" i="11"/>
  <c r="EW117" i="11" s="1"/>
  <c r="EX118" i="11"/>
  <c r="EX117" i="11" s="1"/>
  <c r="EY118" i="11"/>
  <c r="EY117" i="11" s="1"/>
  <c r="EZ118" i="11"/>
  <c r="EZ117" i="11" s="1"/>
  <c r="FA118" i="11"/>
  <c r="FA117" i="11" s="1"/>
  <c r="FB118" i="11"/>
  <c r="FB117" i="11" s="1"/>
  <c r="FC118" i="11"/>
  <c r="FC117" i="11" s="1"/>
  <c r="FD118" i="11"/>
  <c r="FD117" i="11" s="1"/>
  <c r="FE118" i="11"/>
  <c r="FE117" i="11" s="1"/>
  <c r="FF118" i="11"/>
  <c r="FF117" i="11" s="1"/>
  <c r="FG118" i="11"/>
  <c r="FG117" i="11" s="1"/>
  <c r="FH118" i="11"/>
  <c r="FH117" i="11" s="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DH95" i="11"/>
  <c r="DI95" i="11"/>
  <c r="DJ95" i="11"/>
  <c r="DK95" i="11"/>
  <c r="DL95" i="11"/>
  <c r="DM95" i="11"/>
  <c r="DN95" i="11"/>
  <c r="DO95" i="11"/>
  <c r="DP95" i="11"/>
  <c r="DQ95" i="11"/>
  <c r="DR95" i="11"/>
  <c r="DS95" i="11"/>
  <c r="DT95" i="11"/>
  <c r="DU95" i="11"/>
  <c r="DV95" i="11"/>
  <c r="DW95" i="11"/>
  <c r="DX95" i="11"/>
  <c r="DY95" i="11"/>
  <c r="DZ95" i="11"/>
  <c r="EA95" i="11"/>
  <c r="EB95" i="11"/>
  <c r="EC95" i="11"/>
  <c r="ED95" i="11"/>
  <c r="DH96" i="11"/>
  <c r="DI96" i="11"/>
  <c r="DJ96" i="11"/>
  <c r="DK96" i="11"/>
  <c r="DL96" i="11"/>
  <c r="DM96" i="11"/>
  <c r="DN96" i="11"/>
  <c r="DO96" i="11"/>
  <c r="DP96" i="11"/>
  <c r="DQ96" i="11"/>
  <c r="DR96" i="11"/>
  <c r="DS96" i="11"/>
  <c r="DT96" i="11"/>
  <c r="DU96" i="11"/>
  <c r="DV96" i="11"/>
  <c r="DW96" i="11"/>
  <c r="DX96" i="11"/>
  <c r="DY96" i="11"/>
  <c r="DZ96" i="11"/>
  <c r="EA96" i="11"/>
  <c r="EB96" i="11"/>
  <c r="EC96" i="11"/>
  <c r="ED96" i="11"/>
  <c r="DH98" i="11"/>
  <c r="DI98" i="11"/>
  <c r="DJ98" i="11"/>
  <c r="DK98" i="11"/>
  <c r="DL98" i="11"/>
  <c r="DM98" i="11"/>
  <c r="DN98" i="11"/>
  <c r="DO98" i="11"/>
  <c r="DP98" i="11"/>
  <c r="DQ98" i="11"/>
  <c r="DR98" i="11"/>
  <c r="DS98" i="11"/>
  <c r="DT98" i="11"/>
  <c r="DU98" i="11"/>
  <c r="DV98" i="11"/>
  <c r="DW98" i="11"/>
  <c r="DX98" i="11"/>
  <c r="DY98" i="11"/>
  <c r="DZ98" i="11"/>
  <c r="EA98" i="11"/>
  <c r="EB98" i="11"/>
  <c r="EC98" i="11"/>
  <c r="ED98" i="11"/>
  <c r="DH108" i="11"/>
  <c r="DI108" i="11"/>
  <c r="DJ108" i="11"/>
  <c r="DK108" i="11"/>
  <c r="DL108" i="11"/>
  <c r="DM108" i="11"/>
  <c r="DN108" i="11"/>
  <c r="DO108" i="11"/>
  <c r="DP108" i="11"/>
  <c r="DQ108" i="11"/>
  <c r="DR108" i="11"/>
  <c r="DS108" i="11"/>
  <c r="DT108" i="11"/>
  <c r="DU108" i="11"/>
  <c r="DV108" i="11"/>
  <c r="DW108" i="11"/>
  <c r="DX108" i="11"/>
  <c r="DY108" i="11"/>
  <c r="DZ108" i="11"/>
  <c r="EA108" i="11"/>
  <c r="EB108" i="11"/>
  <c r="EC108" i="11"/>
  <c r="ED108" i="11"/>
  <c r="DH118" i="11"/>
  <c r="DH117" i="11" s="1"/>
  <c r="DI118" i="11"/>
  <c r="DI117" i="11" s="1"/>
  <c r="DJ118" i="11"/>
  <c r="DJ117" i="11" s="1"/>
  <c r="DK118" i="11"/>
  <c r="DK117" i="11" s="1"/>
  <c r="DL118" i="11"/>
  <c r="DL117" i="11" s="1"/>
  <c r="DM118" i="11"/>
  <c r="DM117" i="11" s="1"/>
  <c r="DN118" i="11"/>
  <c r="DN117" i="11" s="1"/>
  <c r="DO118" i="11"/>
  <c r="DO117" i="11" s="1"/>
  <c r="DP118" i="11"/>
  <c r="DP117" i="11" s="1"/>
  <c r="DQ118" i="11"/>
  <c r="DQ117" i="11" s="1"/>
  <c r="DR118" i="11"/>
  <c r="DR117" i="11" s="1"/>
  <c r="DS118" i="11"/>
  <c r="DS117" i="11" s="1"/>
  <c r="DT118" i="11"/>
  <c r="DT117" i="11" s="1"/>
  <c r="DU118" i="11"/>
  <c r="DU117" i="11" s="1"/>
  <c r="DV118" i="11"/>
  <c r="DV117" i="11" s="1"/>
  <c r="DW118" i="11"/>
  <c r="DW117" i="11" s="1"/>
  <c r="DX118" i="11"/>
  <c r="DX117" i="11" s="1"/>
  <c r="DY118" i="11"/>
  <c r="DY117" i="11" s="1"/>
  <c r="DZ118" i="11"/>
  <c r="DZ117" i="11" s="1"/>
  <c r="EA118" i="11"/>
  <c r="EA117" i="11" s="1"/>
  <c r="EB118" i="11"/>
  <c r="EB117" i="11" s="1"/>
  <c r="EC118" i="11"/>
  <c r="EC117" i="11" s="1"/>
  <c r="ED118" i="11"/>
  <c r="ED117" i="11" s="1"/>
  <c r="CM29" i="11"/>
  <c r="CN29" i="11"/>
  <c r="CO29" i="11"/>
  <c r="CP29" i="11"/>
  <c r="CQ29" i="11"/>
  <c r="CR29" i="11"/>
  <c r="CS29" i="11"/>
  <c r="CT29" i="11"/>
  <c r="CU29" i="11"/>
  <c r="CV29" i="11"/>
  <c r="CW29" i="11"/>
  <c r="CX29" i="11"/>
  <c r="CY29" i="11"/>
  <c r="CZ29" i="11"/>
  <c r="DA29" i="11"/>
  <c r="DB29" i="11"/>
  <c r="DC29" i="11"/>
  <c r="DD29" i="11"/>
  <c r="DE29" i="11"/>
  <c r="DF29" i="11"/>
  <c r="DG29" i="11"/>
  <c r="CM30" i="11"/>
  <c r="CN30" i="11"/>
  <c r="CO30" i="11"/>
  <c r="CP30" i="11"/>
  <c r="CQ30" i="11"/>
  <c r="CR30" i="11"/>
  <c r="CS30" i="11"/>
  <c r="CT30" i="11"/>
  <c r="CU30" i="11"/>
  <c r="CV30" i="11"/>
  <c r="CW30" i="11"/>
  <c r="CX30" i="11"/>
  <c r="CY30" i="11"/>
  <c r="CZ30" i="11"/>
  <c r="DA30" i="11"/>
  <c r="DB30" i="11"/>
  <c r="DC30" i="11"/>
  <c r="DD30" i="11"/>
  <c r="DE30" i="11"/>
  <c r="DF30" i="11"/>
  <c r="DG30" i="11"/>
  <c r="CM95" i="11"/>
  <c r="CN95" i="11"/>
  <c r="CO95" i="11"/>
  <c r="CP95" i="11"/>
  <c r="CQ95" i="11"/>
  <c r="CR95" i="11"/>
  <c r="CS95" i="11"/>
  <c r="CT95" i="11"/>
  <c r="CU95" i="11"/>
  <c r="CV95" i="11"/>
  <c r="CW95" i="11"/>
  <c r="CX95" i="11"/>
  <c r="CY95" i="11"/>
  <c r="CZ95" i="11"/>
  <c r="DA95" i="11"/>
  <c r="DB95" i="11"/>
  <c r="DC95" i="11"/>
  <c r="DD95" i="11"/>
  <c r="DE95" i="11"/>
  <c r="DF95" i="11"/>
  <c r="DG95" i="11"/>
  <c r="CM96" i="11"/>
  <c r="CN96" i="11"/>
  <c r="CO96" i="11"/>
  <c r="CP96" i="11"/>
  <c r="CQ96" i="11"/>
  <c r="CR96" i="11"/>
  <c r="CS96" i="11"/>
  <c r="CT96" i="11"/>
  <c r="CU96" i="11"/>
  <c r="CV96" i="11"/>
  <c r="CW96" i="11"/>
  <c r="CX96" i="11"/>
  <c r="CY96" i="11"/>
  <c r="CZ96" i="11"/>
  <c r="DA96" i="11"/>
  <c r="DB96" i="11"/>
  <c r="DC96" i="11"/>
  <c r="DD96" i="11"/>
  <c r="DE96" i="11"/>
  <c r="DF96" i="11"/>
  <c r="DG96" i="11"/>
  <c r="CM98" i="11"/>
  <c r="CN98" i="11"/>
  <c r="CO98" i="11"/>
  <c r="CP98" i="11"/>
  <c r="CQ98" i="11"/>
  <c r="CR98" i="11"/>
  <c r="CS98" i="11"/>
  <c r="CT98" i="11"/>
  <c r="CU98" i="11"/>
  <c r="CV98" i="11"/>
  <c r="CW98" i="11"/>
  <c r="CX98" i="11"/>
  <c r="CY98" i="11"/>
  <c r="CZ98" i="11"/>
  <c r="DA98" i="11"/>
  <c r="DB98" i="11"/>
  <c r="DC98" i="11"/>
  <c r="DD98" i="11"/>
  <c r="DE98" i="11"/>
  <c r="DF98" i="11"/>
  <c r="DG98" i="11"/>
  <c r="CM108" i="11"/>
  <c r="CN108" i="11"/>
  <c r="CO108" i="11"/>
  <c r="CP108" i="11"/>
  <c r="CQ108" i="11"/>
  <c r="CR108" i="11"/>
  <c r="CS108" i="11"/>
  <c r="CT108" i="11"/>
  <c r="CU108" i="11"/>
  <c r="CV108" i="11"/>
  <c r="CW108" i="11"/>
  <c r="CX108" i="11"/>
  <c r="CY108" i="11"/>
  <c r="CZ108" i="11"/>
  <c r="DA108" i="11"/>
  <c r="DB108" i="11"/>
  <c r="DC108" i="11"/>
  <c r="DD108" i="11"/>
  <c r="DE108" i="11"/>
  <c r="DF108" i="11"/>
  <c r="DG108" i="11"/>
  <c r="CM118" i="11"/>
  <c r="CM117" i="11" s="1"/>
  <c r="CN118" i="11"/>
  <c r="CN117" i="11" s="1"/>
  <c r="CO118" i="11"/>
  <c r="CO117" i="11" s="1"/>
  <c r="CP118" i="11"/>
  <c r="CP117" i="11" s="1"/>
  <c r="CQ118" i="11"/>
  <c r="CQ117" i="11" s="1"/>
  <c r="CR118" i="11"/>
  <c r="CR117" i="11" s="1"/>
  <c r="CS118" i="11"/>
  <c r="CS117" i="11" s="1"/>
  <c r="CT118" i="11"/>
  <c r="CT117" i="11" s="1"/>
  <c r="CU118" i="11"/>
  <c r="CU117" i="11" s="1"/>
  <c r="CV118" i="11"/>
  <c r="CV117" i="11" s="1"/>
  <c r="CW118" i="11"/>
  <c r="CW117" i="11" s="1"/>
  <c r="CX118" i="11"/>
  <c r="CX117" i="11" s="1"/>
  <c r="CY118" i="11"/>
  <c r="CY117" i="11" s="1"/>
  <c r="CZ118" i="11"/>
  <c r="CZ117" i="11" s="1"/>
  <c r="DA118" i="11"/>
  <c r="DA117" i="11" s="1"/>
  <c r="DB118" i="11"/>
  <c r="DB117" i="11" s="1"/>
  <c r="DC118" i="11"/>
  <c r="DC117" i="11" s="1"/>
  <c r="DD118" i="11"/>
  <c r="DD117" i="11" s="1"/>
  <c r="DE118" i="11"/>
  <c r="DE117" i="11" s="1"/>
  <c r="DF118" i="11"/>
  <c r="DF117" i="11" s="1"/>
  <c r="DG118" i="11"/>
  <c r="DG117" i="11" s="1"/>
  <c r="CL29" i="11"/>
  <c r="CL30" i="11"/>
  <c r="CL95" i="11"/>
  <c r="CL96" i="11"/>
  <c r="CL98" i="11"/>
  <c r="CL108" i="11"/>
  <c r="CL118" i="11"/>
  <c r="CL117" i="11" s="1"/>
  <c r="GN29" i="11"/>
  <c r="GO29" i="11"/>
  <c r="GP29" i="11"/>
  <c r="GQ29" i="11"/>
  <c r="GR29" i="11"/>
  <c r="GS29" i="11"/>
  <c r="GT29" i="11"/>
  <c r="GU29" i="11"/>
  <c r="GV29" i="11"/>
  <c r="GW29" i="11"/>
  <c r="GX29" i="11"/>
  <c r="GY29" i="11"/>
  <c r="GZ29" i="11"/>
  <c r="HA29" i="11"/>
  <c r="HB29" i="11"/>
  <c r="HC29" i="11"/>
  <c r="HD29" i="11"/>
  <c r="HE29" i="11"/>
  <c r="HF29" i="11"/>
  <c r="HG29" i="11"/>
  <c r="HH29" i="11"/>
  <c r="GN30" i="11"/>
  <c r="GO30" i="11"/>
  <c r="GP30" i="11"/>
  <c r="GQ30" i="11"/>
  <c r="GR30" i="11"/>
  <c r="GS30" i="11"/>
  <c r="GT30" i="11"/>
  <c r="GU30" i="11"/>
  <c r="GV30" i="11"/>
  <c r="GW30" i="11"/>
  <c r="GX30" i="11"/>
  <c r="GY30" i="11"/>
  <c r="GZ30" i="11"/>
  <c r="HA30" i="11"/>
  <c r="HB30" i="11"/>
  <c r="HC30" i="11"/>
  <c r="HD30" i="11"/>
  <c r="HE30" i="11"/>
  <c r="HF30" i="11"/>
  <c r="HG30" i="11"/>
  <c r="HH30" i="11"/>
  <c r="GN95" i="11"/>
  <c r="GO95" i="11"/>
  <c r="GP95" i="11"/>
  <c r="GQ95" i="11"/>
  <c r="GR95" i="11"/>
  <c r="GS95" i="11"/>
  <c r="GT95" i="11"/>
  <c r="GU95" i="11"/>
  <c r="GV95" i="11"/>
  <c r="GW95" i="11"/>
  <c r="GX95" i="11"/>
  <c r="GY95" i="11"/>
  <c r="GZ95" i="11"/>
  <c r="HA95" i="11"/>
  <c r="HB95" i="11"/>
  <c r="HC95" i="11"/>
  <c r="HD95" i="11"/>
  <c r="HE95" i="11"/>
  <c r="HF95" i="11"/>
  <c r="HG95" i="11"/>
  <c r="HH95" i="11"/>
  <c r="GN96" i="11"/>
  <c r="GO96" i="11"/>
  <c r="GP96" i="11"/>
  <c r="GQ96" i="11"/>
  <c r="GR96" i="11"/>
  <c r="GS96" i="11"/>
  <c r="GT96" i="11"/>
  <c r="GU96" i="11"/>
  <c r="GV96" i="11"/>
  <c r="GW96" i="11"/>
  <c r="GX96" i="11"/>
  <c r="GY96" i="11"/>
  <c r="GZ96" i="11"/>
  <c r="HA96" i="11"/>
  <c r="HB96" i="11"/>
  <c r="HC96" i="11"/>
  <c r="HD96" i="11"/>
  <c r="HE96" i="11"/>
  <c r="HF96" i="11"/>
  <c r="HG96" i="11"/>
  <c r="HH96" i="11"/>
  <c r="GN98" i="11"/>
  <c r="GO98" i="11"/>
  <c r="GP98" i="11"/>
  <c r="GQ98" i="11"/>
  <c r="GR98" i="11"/>
  <c r="GS98" i="11"/>
  <c r="GT98" i="11"/>
  <c r="GU98" i="11"/>
  <c r="GV98" i="11"/>
  <c r="GW98" i="11"/>
  <c r="GX98" i="11"/>
  <c r="GY98" i="11"/>
  <c r="GZ98" i="11"/>
  <c r="HA98" i="11"/>
  <c r="HB98" i="11"/>
  <c r="HC98" i="11"/>
  <c r="HD98" i="11"/>
  <c r="HE98" i="11"/>
  <c r="HF98" i="11"/>
  <c r="HG98" i="11"/>
  <c r="HH98" i="11"/>
  <c r="GN108" i="11"/>
  <c r="GO108" i="11"/>
  <c r="GP108" i="11"/>
  <c r="GQ108" i="11"/>
  <c r="GR108" i="11"/>
  <c r="GS108" i="11"/>
  <c r="GT108" i="11"/>
  <c r="GU108" i="11"/>
  <c r="GV108" i="11"/>
  <c r="GW108" i="11"/>
  <c r="GX108" i="11"/>
  <c r="GY108" i="11"/>
  <c r="GZ108" i="11"/>
  <c r="HA108" i="11"/>
  <c r="HB108" i="11"/>
  <c r="HC108" i="11"/>
  <c r="HD108" i="11"/>
  <c r="HE108" i="11"/>
  <c r="HF108" i="11"/>
  <c r="HG108" i="11"/>
  <c r="HH108" i="11"/>
  <c r="GN118" i="11"/>
  <c r="GN117" i="11" s="1"/>
  <c r="GO118" i="11"/>
  <c r="GO117" i="11" s="1"/>
  <c r="GP118" i="11"/>
  <c r="GP117" i="11" s="1"/>
  <c r="GQ118" i="11"/>
  <c r="GQ117" i="11" s="1"/>
  <c r="GR118" i="11"/>
  <c r="GR117" i="11" s="1"/>
  <c r="GS118" i="11"/>
  <c r="GS117" i="11" s="1"/>
  <c r="GT118" i="11"/>
  <c r="GT117" i="11" s="1"/>
  <c r="GU118" i="11"/>
  <c r="GU117" i="11" s="1"/>
  <c r="GV118" i="11"/>
  <c r="GV117" i="11" s="1"/>
  <c r="GW118" i="11"/>
  <c r="GW117" i="11" s="1"/>
  <c r="GX118" i="11"/>
  <c r="GX117" i="11" s="1"/>
  <c r="GY118" i="11"/>
  <c r="GY117" i="11" s="1"/>
  <c r="GZ118" i="11"/>
  <c r="GZ117" i="11" s="1"/>
  <c r="HA118" i="11"/>
  <c r="HA117" i="11" s="1"/>
  <c r="HB118" i="11"/>
  <c r="HB117" i="11" s="1"/>
  <c r="HC118" i="11"/>
  <c r="HC117" i="11" s="1"/>
  <c r="HD118" i="11"/>
  <c r="HD117" i="11" s="1"/>
  <c r="HE118" i="11"/>
  <c r="HE117" i="11" s="1"/>
  <c r="HF118" i="11"/>
  <c r="HF117" i="11" s="1"/>
  <c r="HG118" i="11"/>
  <c r="HG117" i="11" s="1"/>
  <c r="HH118" i="11"/>
  <c r="HH117" i="11" s="1"/>
  <c r="IF118" i="11"/>
  <c r="IE118" i="11"/>
  <c r="IE117" i="11" s="1"/>
  <c r="IF117" i="11"/>
  <c r="IF108" i="11"/>
  <c r="IE108" i="11"/>
  <c r="IF98" i="11"/>
  <c r="IE98" i="11"/>
  <c r="IF96" i="11"/>
  <c r="IE96" i="11"/>
  <c r="IF95" i="11"/>
  <c r="IF33" i="11" s="1"/>
  <c r="IE95" i="11"/>
  <c r="IE33" i="11"/>
  <c r="IF30" i="11"/>
  <c r="IE30" i="11"/>
  <c r="IF29" i="11"/>
  <c r="IF6" i="11" s="1"/>
  <c r="IE29" i="11"/>
  <c r="IE6" i="11" s="1"/>
  <c r="IG29" i="11"/>
  <c r="IH29" i="11"/>
  <c r="II29" i="11"/>
  <c r="IJ29" i="11"/>
  <c r="IK29" i="11"/>
  <c r="IL29" i="11"/>
  <c r="IM29" i="11"/>
  <c r="IN29" i="11"/>
  <c r="IO29" i="11"/>
  <c r="IP29" i="11"/>
  <c r="IQ29" i="11"/>
  <c r="IR29" i="11"/>
  <c r="IS29" i="11"/>
  <c r="IT29" i="11"/>
  <c r="IU29" i="11"/>
  <c r="IV29" i="11"/>
  <c r="IW29" i="11"/>
  <c r="IX29" i="11"/>
  <c r="IY29" i="11"/>
  <c r="IZ29" i="11"/>
  <c r="JA29" i="11"/>
  <c r="JB29" i="11"/>
  <c r="IG30" i="11"/>
  <c r="IH30" i="11"/>
  <c r="II30" i="11"/>
  <c r="IJ30" i="11"/>
  <c r="IK30" i="11"/>
  <c r="IL30" i="11"/>
  <c r="IM30" i="11"/>
  <c r="IN30" i="11"/>
  <c r="IO30" i="11"/>
  <c r="IP30" i="11"/>
  <c r="IQ30" i="11"/>
  <c r="IR30" i="11"/>
  <c r="IS30" i="11"/>
  <c r="IT30" i="11"/>
  <c r="IU30" i="11"/>
  <c r="IV30" i="11"/>
  <c r="IW30" i="11"/>
  <c r="IX30" i="11"/>
  <c r="IY30" i="11"/>
  <c r="IZ30" i="11"/>
  <c r="JA30" i="11"/>
  <c r="JB30" i="11"/>
  <c r="IG95" i="11"/>
  <c r="IH95" i="11"/>
  <c r="II95" i="11"/>
  <c r="IJ95" i="11"/>
  <c r="IK95" i="11"/>
  <c r="IL95" i="11"/>
  <c r="IM95" i="11"/>
  <c r="IN95" i="11"/>
  <c r="IO95" i="11"/>
  <c r="IP95" i="11"/>
  <c r="IQ95" i="11"/>
  <c r="IR95" i="11"/>
  <c r="IS95" i="11"/>
  <c r="IT95" i="11"/>
  <c r="IU95" i="11"/>
  <c r="IV95" i="11"/>
  <c r="IW95" i="11"/>
  <c r="IX95" i="11"/>
  <c r="IY95" i="11"/>
  <c r="IZ95" i="11"/>
  <c r="JA95" i="11"/>
  <c r="JB95" i="11"/>
  <c r="IG96" i="11"/>
  <c r="IH96" i="11"/>
  <c r="II96" i="11"/>
  <c r="IJ96" i="11"/>
  <c r="IK96" i="11"/>
  <c r="IL96" i="11"/>
  <c r="IM96" i="11"/>
  <c r="IN96" i="11"/>
  <c r="IO96" i="11"/>
  <c r="IP96" i="11"/>
  <c r="IQ96" i="11"/>
  <c r="IR96" i="11"/>
  <c r="IS96" i="11"/>
  <c r="IT96" i="11"/>
  <c r="IU96" i="11"/>
  <c r="IV96" i="11"/>
  <c r="IW96" i="11"/>
  <c r="IX96" i="11"/>
  <c r="IY96" i="11"/>
  <c r="IZ96" i="11"/>
  <c r="JA96" i="11"/>
  <c r="JB96" i="11"/>
  <c r="IG98" i="11"/>
  <c r="IH98" i="11"/>
  <c r="II98" i="11"/>
  <c r="IJ98" i="11"/>
  <c r="IK98" i="11"/>
  <c r="IL98" i="11"/>
  <c r="IM98" i="11"/>
  <c r="IN98" i="11"/>
  <c r="IO98" i="11"/>
  <c r="IP98" i="11"/>
  <c r="IQ98" i="11"/>
  <c r="IR98" i="11"/>
  <c r="IS98" i="11"/>
  <c r="IT98" i="11"/>
  <c r="IU98" i="11"/>
  <c r="IV98" i="11"/>
  <c r="IW98" i="11"/>
  <c r="IX98" i="11"/>
  <c r="IY98" i="11"/>
  <c r="IZ98" i="11"/>
  <c r="JA98" i="11"/>
  <c r="JB98" i="11"/>
  <c r="IG108" i="11"/>
  <c r="IH108" i="11"/>
  <c r="II108" i="11"/>
  <c r="IJ108" i="11"/>
  <c r="IK108" i="11"/>
  <c r="IL108" i="11"/>
  <c r="IM108" i="11"/>
  <c r="IN108" i="11"/>
  <c r="IO108" i="11"/>
  <c r="IP108" i="11"/>
  <c r="IQ108" i="11"/>
  <c r="IR108" i="11"/>
  <c r="IS108" i="11"/>
  <c r="IT108" i="11"/>
  <c r="IU108" i="11"/>
  <c r="IV108" i="11"/>
  <c r="IW108" i="11"/>
  <c r="IX108" i="11"/>
  <c r="IY108" i="11"/>
  <c r="IZ108" i="11"/>
  <c r="JA108" i="11"/>
  <c r="JB108" i="11"/>
  <c r="IG118" i="11"/>
  <c r="IG117" i="11" s="1"/>
  <c r="IH118" i="11"/>
  <c r="IH117" i="11" s="1"/>
  <c r="II118" i="11"/>
  <c r="II117" i="11" s="1"/>
  <c r="IJ118" i="11"/>
  <c r="IJ117" i="11" s="1"/>
  <c r="IK118" i="11"/>
  <c r="IK117" i="11" s="1"/>
  <c r="IL118" i="11"/>
  <c r="IL117" i="11" s="1"/>
  <c r="IM118" i="11"/>
  <c r="IM117" i="11" s="1"/>
  <c r="IN118" i="11"/>
  <c r="IN117" i="11" s="1"/>
  <c r="IO118" i="11"/>
  <c r="IO117" i="11" s="1"/>
  <c r="IP118" i="11"/>
  <c r="IP117" i="11" s="1"/>
  <c r="IQ118" i="11"/>
  <c r="IQ117" i="11" s="1"/>
  <c r="IR118" i="11"/>
  <c r="IR117" i="11" s="1"/>
  <c r="IS118" i="11"/>
  <c r="IS117" i="11" s="1"/>
  <c r="IT118" i="11"/>
  <c r="IT117" i="11" s="1"/>
  <c r="IU118" i="11"/>
  <c r="IU117" i="11" s="1"/>
  <c r="IV118" i="11"/>
  <c r="IV117" i="11" s="1"/>
  <c r="IW118" i="11"/>
  <c r="IW117" i="11" s="1"/>
  <c r="IX118" i="11"/>
  <c r="IX117" i="11" s="1"/>
  <c r="IY118" i="11"/>
  <c r="IY117" i="11" s="1"/>
  <c r="IZ118" i="11"/>
  <c r="IZ117" i="11" s="1"/>
  <c r="JA118" i="11"/>
  <c r="JA117" i="11" s="1"/>
  <c r="JB118" i="11"/>
  <c r="JB117" i="11" s="1"/>
  <c r="GM33" i="11" l="1"/>
  <c r="GK33" i="11"/>
  <c r="GI33" i="11"/>
  <c r="GG33" i="11"/>
  <c r="GE33" i="11"/>
  <c r="GC33" i="11"/>
  <c r="GA33" i="11"/>
  <c r="FY33" i="11"/>
  <c r="FW33" i="11"/>
  <c r="FU33" i="11"/>
  <c r="FS33" i="11"/>
  <c r="FQ33" i="11"/>
  <c r="FO33" i="11"/>
  <c r="FM33" i="11"/>
  <c r="FK33" i="11"/>
  <c r="FI33" i="11"/>
  <c r="GL33" i="11"/>
  <c r="GJ33" i="11"/>
  <c r="GH33" i="11"/>
  <c r="GF33" i="11"/>
  <c r="GD33" i="11"/>
  <c r="GB33" i="11"/>
  <c r="FZ33" i="11"/>
  <c r="FX33" i="11"/>
  <c r="FV33" i="11"/>
  <c r="FT33" i="11"/>
  <c r="FR33" i="11"/>
  <c r="FP33" i="11"/>
  <c r="FN33" i="11"/>
  <c r="FL33" i="11"/>
  <c r="FJ33" i="11"/>
  <c r="GX6" i="11"/>
  <c r="GW6" i="11"/>
  <c r="GV6" i="11"/>
  <c r="GP6" i="11"/>
  <c r="JB33" i="11"/>
  <c r="IZ33" i="11"/>
  <c r="IX33" i="11"/>
  <c r="IV33" i="11"/>
  <c r="IT33" i="11"/>
  <c r="IR33" i="11"/>
  <c r="IP33" i="11"/>
  <c r="IN33" i="11"/>
  <c r="IL33" i="11"/>
  <c r="IJ33" i="11"/>
  <c r="IH33" i="11"/>
  <c r="FZ6" i="11"/>
  <c r="FI6" i="11"/>
  <c r="FW6" i="11"/>
  <c r="FX6" i="11"/>
  <c r="FQ6" i="11"/>
  <c r="FK6" i="11"/>
  <c r="FJ6" i="11"/>
  <c r="FR6" i="11"/>
  <c r="FO6" i="11"/>
  <c r="FV6" i="11"/>
  <c r="FT6" i="11"/>
  <c r="FL6" i="11"/>
  <c r="FU6" i="11"/>
  <c r="FP6" i="11"/>
  <c r="FS6" i="11"/>
  <c r="FN6" i="11"/>
  <c r="FM6" i="11"/>
  <c r="GJ6" i="11"/>
  <c r="GH6" i="11"/>
  <c r="GF6" i="11"/>
  <c r="GD6" i="11"/>
  <c r="GB6" i="11"/>
  <c r="GL6" i="11"/>
  <c r="GM6" i="11"/>
  <c r="GK6" i="11"/>
  <c r="GI6" i="11"/>
  <c r="GG6" i="11"/>
  <c r="GE6" i="11"/>
  <c r="GC6" i="11"/>
  <c r="GA6" i="11"/>
  <c r="FY6" i="11"/>
  <c r="FB33" i="11"/>
  <c r="JA33" i="11"/>
  <c r="IY33" i="11"/>
  <c r="IW33" i="11"/>
  <c r="IU33" i="11"/>
  <c r="IS33" i="11"/>
  <c r="IQ33" i="11"/>
  <c r="IO33" i="11"/>
  <c r="IM33" i="11"/>
  <c r="IK33" i="11"/>
  <c r="II33" i="11"/>
  <c r="IG33" i="11"/>
  <c r="EC6" i="11"/>
  <c r="EA6" i="11"/>
  <c r="DY6" i="11"/>
  <c r="DW6" i="11"/>
  <c r="DU6" i="11"/>
  <c r="DS6" i="11"/>
  <c r="DQ6" i="11"/>
  <c r="DO6" i="11"/>
  <c r="DM6" i="11"/>
  <c r="DK6" i="11"/>
  <c r="DI6" i="11"/>
  <c r="ED6" i="11"/>
  <c r="EB6" i="11"/>
  <c r="DZ6" i="11"/>
  <c r="DX6" i="11"/>
  <c r="DV6" i="11"/>
  <c r="DT6" i="11"/>
  <c r="DR6" i="11"/>
  <c r="DP6" i="11"/>
  <c r="DN6" i="11"/>
  <c r="DL6" i="11"/>
  <c r="DJ6" i="11"/>
  <c r="DH6" i="11"/>
  <c r="CL6" i="11"/>
  <c r="DF6" i="11"/>
  <c r="DD6" i="11"/>
  <c r="DB6" i="11"/>
  <c r="CZ6" i="11"/>
  <c r="FF33" i="11"/>
  <c r="HH33" i="11"/>
  <c r="HF33" i="11"/>
  <c r="HD33" i="11"/>
  <c r="HB33" i="11"/>
  <c r="GZ33" i="11"/>
  <c r="GX33" i="11"/>
  <c r="GV33" i="11"/>
  <c r="GT33" i="11"/>
  <c r="GR33" i="11"/>
  <c r="GP33" i="11"/>
  <c r="GN33" i="11"/>
  <c r="HG33" i="11"/>
  <c r="HE33" i="11"/>
  <c r="HC33" i="11"/>
  <c r="HA33" i="11"/>
  <c r="GY33" i="11"/>
  <c r="GW33" i="11"/>
  <c r="GU33" i="11"/>
  <c r="GS33" i="11"/>
  <c r="GQ33" i="11"/>
  <c r="GO33" i="11"/>
  <c r="CL33" i="11"/>
  <c r="DG33" i="11"/>
  <c r="DE33" i="11"/>
  <c r="DC33" i="11"/>
  <c r="DA33" i="11"/>
  <c r="CY33" i="11"/>
  <c r="CW33" i="11"/>
  <c r="CU33" i="11"/>
  <c r="CS33" i="11"/>
  <c r="CQ33" i="11"/>
  <c r="CO33" i="11"/>
  <c r="CM33" i="11"/>
  <c r="DF33" i="11"/>
  <c r="DD33" i="11"/>
  <c r="DB33" i="11"/>
  <c r="CZ33" i="11"/>
  <c r="CX33" i="11"/>
  <c r="CV33" i="11"/>
  <c r="CT33" i="11"/>
  <c r="CR33" i="11"/>
  <c r="CP33" i="11"/>
  <c r="CN33" i="11"/>
  <c r="FH33" i="11"/>
  <c r="FD33" i="11"/>
  <c r="EZ33" i="11"/>
  <c r="FH6" i="11"/>
  <c r="FF6" i="11"/>
  <c r="FD6" i="11"/>
  <c r="FB6" i="11"/>
  <c r="EZ6" i="11"/>
  <c r="EX6" i="11"/>
  <c r="EV6" i="11"/>
  <c r="ET6" i="11"/>
  <c r="ER6" i="11"/>
  <c r="EP6" i="11"/>
  <c r="EN6" i="11"/>
  <c r="EL6" i="11"/>
  <c r="EJ6" i="11"/>
  <c r="EH6" i="11"/>
  <c r="EF6" i="11"/>
  <c r="CX6" i="11"/>
  <c r="CV6" i="11"/>
  <c r="CT6" i="11"/>
  <c r="CR6" i="11"/>
  <c r="CP6" i="11"/>
  <c r="CN6" i="11"/>
  <c r="DG6" i="11"/>
  <c r="DE6" i="11"/>
  <c r="DC6" i="11"/>
  <c r="DA6" i="11"/>
  <c r="CY6" i="11"/>
  <c r="CW6" i="11"/>
  <c r="CU6" i="11"/>
  <c r="CS6" i="11"/>
  <c r="CQ6" i="11"/>
  <c r="CO6" i="11"/>
  <c r="CM6" i="11"/>
  <c r="ED33" i="11"/>
  <c r="EB33" i="11"/>
  <c r="DZ33" i="11"/>
  <c r="DX33" i="11"/>
  <c r="DV33" i="11"/>
  <c r="DT33" i="11"/>
  <c r="DR33" i="11"/>
  <c r="DP33" i="11"/>
  <c r="DN33" i="11"/>
  <c r="DL33" i="11"/>
  <c r="DJ33" i="11"/>
  <c r="DH33" i="11"/>
  <c r="EC33" i="11"/>
  <c r="EA33" i="11"/>
  <c r="DY33" i="11"/>
  <c r="DW33" i="11"/>
  <c r="DU33" i="11"/>
  <c r="DS33" i="11"/>
  <c r="DQ33" i="11"/>
  <c r="DO33" i="11"/>
  <c r="DM33" i="11"/>
  <c r="DK33" i="11"/>
  <c r="DI33" i="11"/>
  <c r="FG33" i="11"/>
  <c r="FE33" i="11"/>
  <c r="FC33" i="11"/>
  <c r="FA33" i="11"/>
  <c r="EY33" i="11"/>
  <c r="EW33" i="11"/>
  <c r="EU33" i="11"/>
  <c r="ES33" i="11"/>
  <c r="EQ33" i="11"/>
  <c r="EO33" i="11"/>
  <c r="EM33" i="11"/>
  <c r="EK33" i="11"/>
  <c r="EI33" i="11"/>
  <c r="EG33" i="11"/>
  <c r="EE33" i="11"/>
  <c r="FG6" i="11"/>
  <c r="FE6" i="11"/>
  <c r="FC6" i="11"/>
  <c r="FA6" i="11"/>
  <c r="EY6" i="11"/>
  <c r="EW6" i="11"/>
  <c r="EU6" i="11"/>
  <c r="ES6" i="11"/>
  <c r="EQ6" i="11"/>
  <c r="EO6" i="11"/>
  <c r="EM6" i="11"/>
  <c r="EK6" i="11"/>
  <c r="EI6" i="11"/>
  <c r="EG6" i="11"/>
  <c r="EE6" i="11"/>
  <c r="EX33" i="11"/>
  <c r="EV33" i="11"/>
  <c r="ET33" i="11"/>
  <c r="ER33" i="11"/>
  <c r="EP33" i="11"/>
  <c r="EN33" i="11"/>
  <c r="EL33" i="11"/>
  <c r="EJ33" i="11"/>
  <c r="EH33" i="11"/>
  <c r="EF33" i="11"/>
  <c r="GO6" i="11"/>
  <c r="GU6" i="11"/>
  <c r="GT6" i="11"/>
  <c r="GR6" i="11"/>
  <c r="GN6" i="11"/>
  <c r="GY6" i="11"/>
  <c r="GS6" i="11"/>
  <c r="GQ6" i="11"/>
  <c r="HG6" i="11"/>
  <c r="HE6" i="11"/>
  <c r="HC6" i="11"/>
  <c r="HA6" i="11"/>
  <c r="HH6" i="11"/>
  <c r="HF6" i="11"/>
  <c r="HD6" i="11"/>
  <c r="HB6" i="11"/>
  <c r="GZ6" i="11"/>
  <c r="JA6" i="11"/>
  <c r="IY6" i="11"/>
  <c r="IW6" i="11"/>
  <c r="IU6" i="11"/>
  <c r="IS6" i="11"/>
  <c r="IQ6" i="11"/>
  <c r="IO6" i="11"/>
  <c r="IM6" i="11"/>
  <c r="IK6" i="11"/>
  <c r="II6" i="11"/>
  <c r="IG6" i="11"/>
  <c r="JB6" i="11"/>
  <c r="IZ6" i="11"/>
  <c r="IX6" i="11"/>
  <c r="IV6" i="11"/>
  <c r="IT6" i="11"/>
  <c r="IR6" i="11"/>
  <c r="IP6" i="11"/>
  <c r="IN6" i="11"/>
  <c r="IL6" i="11"/>
  <c r="IJ6" i="11"/>
  <c r="IH6" i="11"/>
  <c r="E29" i="11"/>
  <c r="F29" i="11"/>
  <c r="G29" i="11"/>
  <c r="H29" i="11"/>
  <c r="I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MM29" i="11"/>
  <c r="MN29" i="11"/>
  <c r="MO29" i="11"/>
  <c r="MP29" i="11"/>
  <c r="MQ29" i="11"/>
  <c r="MR29" i="11"/>
  <c r="MS29" i="11"/>
  <c r="MT29" i="11"/>
  <c r="MU29" i="11"/>
  <c r="MV29" i="11"/>
  <c r="MW29" i="11"/>
  <c r="MX29"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MM30" i="11"/>
  <c r="MN30" i="11"/>
  <c r="MO30" i="11"/>
  <c r="MP30" i="11"/>
  <c r="MQ30" i="11"/>
  <c r="MR30" i="11"/>
  <c r="MS30" i="11"/>
  <c r="MT30" i="11"/>
  <c r="MU30" i="11"/>
  <c r="MV30" i="11"/>
  <c r="MW30" i="11"/>
  <c r="MX30"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AI95" i="11"/>
  <c r="AJ95" i="11"/>
  <c r="AK95" i="11"/>
  <c r="AL95" i="11"/>
  <c r="AM95" i="11"/>
  <c r="AN95" i="11"/>
  <c r="AO95" i="11"/>
  <c r="AP95" i="11"/>
  <c r="AQ95" i="11"/>
  <c r="AR95"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BX95" i="11"/>
  <c r="BY95" i="11"/>
  <c r="BZ95" i="11"/>
  <c r="CA95" i="11"/>
  <c r="CB95" i="11"/>
  <c r="CC95" i="11"/>
  <c r="CD95" i="11"/>
  <c r="CE95" i="11"/>
  <c r="CF95" i="11"/>
  <c r="CG95" i="11"/>
  <c r="CH95" i="11"/>
  <c r="CI95" i="11"/>
  <c r="CJ95" i="11"/>
  <c r="CK95" i="11"/>
  <c r="MM95" i="11"/>
  <c r="MN95" i="11"/>
  <c r="MO95" i="11"/>
  <c r="MP95" i="11"/>
  <c r="MQ95" i="11"/>
  <c r="MR95" i="11"/>
  <c r="MS95" i="11"/>
  <c r="MT95" i="11"/>
  <c r="MU95" i="11"/>
  <c r="MV95" i="11"/>
  <c r="MW95" i="11"/>
  <c r="MX95"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CB96" i="11"/>
  <c r="CC96" i="11"/>
  <c r="CD96" i="11"/>
  <c r="CE96" i="11"/>
  <c r="CF96" i="11"/>
  <c r="CG96" i="11"/>
  <c r="CH96" i="11"/>
  <c r="CI96" i="11"/>
  <c r="CJ96" i="11"/>
  <c r="CK96" i="11"/>
  <c r="MM96" i="11"/>
  <c r="MN96" i="11"/>
  <c r="MO96" i="11"/>
  <c r="MP96" i="11"/>
  <c r="MQ96" i="11"/>
  <c r="MR96" i="11"/>
  <c r="MS96" i="11"/>
  <c r="MT96" i="11"/>
  <c r="MU96" i="11"/>
  <c r="MV96" i="11"/>
  <c r="MW96" i="11"/>
  <c r="MX96"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CC98" i="11"/>
  <c r="CD98" i="11"/>
  <c r="CE98" i="11"/>
  <c r="CF98" i="11"/>
  <c r="CG98" i="11"/>
  <c r="CH98" i="11"/>
  <c r="CI98" i="11"/>
  <c r="CJ98" i="11"/>
  <c r="CK98" i="11"/>
  <c r="MM98" i="11"/>
  <c r="MN98" i="11"/>
  <c r="MO98" i="11"/>
  <c r="MP98" i="11"/>
  <c r="MQ98" i="11"/>
  <c r="MR98" i="11"/>
  <c r="MS98" i="11"/>
  <c r="MT98" i="11"/>
  <c r="MU98" i="11"/>
  <c r="MV98" i="11"/>
  <c r="MW98" i="11"/>
  <c r="MX9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AI108" i="11"/>
  <c r="AJ108" i="11"/>
  <c r="AK108" i="11"/>
  <c r="AL108" i="11"/>
  <c r="AM108" i="11"/>
  <c r="AN108" i="11"/>
  <c r="AO108" i="11"/>
  <c r="AP108" i="11"/>
  <c r="AQ108" i="11"/>
  <c r="AR108" i="11"/>
  <c r="AS108" i="11"/>
  <c r="AT108" i="11"/>
  <c r="AU108" i="11"/>
  <c r="AV108" i="11"/>
  <c r="AW108" i="11"/>
  <c r="AX108" i="11"/>
  <c r="AY108" i="11"/>
  <c r="AZ108" i="11"/>
  <c r="BA108" i="11"/>
  <c r="BB108" i="11"/>
  <c r="BC108" i="11"/>
  <c r="BD108" i="11"/>
  <c r="BE108" i="11"/>
  <c r="BF108" i="11"/>
  <c r="BG108" i="11"/>
  <c r="BH108" i="11"/>
  <c r="BI108" i="11"/>
  <c r="BJ108" i="11"/>
  <c r="BK108" i="11"/>
  <c r="BL108" i="11"/>
  <c r="BM108" i="11"/>
  <c r="BN108" i="11"/>
  <c r="BO108" i="11"/>
  <c r="BP108" i="11"/>
  <c r="BQ108" i="11"/>
  <c r="BR108" i="11"/>
  <c r="BS108" i="11"/>
  <c r="BT108" i="11"/>
  <c r="BU108" i="11"/>
  <c r="BV108" i="11"/>
  <c r="BW108" i="11"/>
  <c r="BX108" i="11"/>
  <c r="BY108" i="11"/>
  <c r="BZ108" i="11"/>
  <c r="CA108" i="11"/>
  <c r="CB108" i="11"/>
  <c r="CC108" i="11"/>
  <c r="CD108" i="11"/>
  <c r="CE108" i="11"/>
  <c r="CF108" i="11"/>
  <c r="CG108" i="11"/>
  <c r="CH108" i="11"/>
  <c r="CI108" i="11"/>
  <c r="CJ108" i="11"/>
  <c r="CK108" i="11"/>
  <c r="MM108" i="11"/>
  <c r="MN108" i="11"/>
  <c r="MO108" i="11"/>
  <c r="MP108" i="11"/>
  <c r="MQ108" i="11"/>
  <c r="MR108" i="11"/>
  <c r="MS108" i="11"/>
  <c r="MT108" i="11"/>
  <c r="MU108" i="11"/>
  <c r="MV108" i="11"/>
  <c r="MW108" i="11"/>
  <c r="MX108" i="11"/>
  <c r="E118" i="11"/>
  <c r="E117" i="11" s="1"/>
  <c r="F118" i="11"/>
  <c r="F117" i="11" s="1"/>
  <c r="G118" i="11"/>
  <c r="G117" i="11" s="1"/>
  <c r="H118" i="11"/>
  <c r="H117" i="11" s="1"/>
  <c r="I118" i="11"/>
  <c r="I117" i="11" s="1"/>
  <c r="J118" i="11"/>
  <c r="J117" i="11" s="1"/>
  <c r="K118" i="11"/>
  <c r="K117" i="11" s="1"/>
  <c r="L118" i="11"/>
  <c r="L117" i="11" s="1"/>
  <c r="M118" i="11"/>
  <c r="M117" i="11" s="1"/>
  <c r="N118" i="11"/>
  <c r="N117" i="11" s="1"/>
  <c r="O118" i="11"/>
  <c r="O117" i="11" s="1"/>
  <c r="P118" i="11"/>
  <c r="P117" i="11" s="1"/>
  <c r="Q118" i="11"/>
  <c r="Q117" i="11" s="1"/>
  <c r="R118" i="11"/>
  <c r="R117" i="11" s="1"/>
  <c r="S118" i="11"/>
  <c r="S117" i="11" s="1"/>
  <c r="T118" i="11"/>
  <c r="T117" i="11" s="1"/>
  <c r="U118" i="11"/>
  <c r="U117" i="11" s="1"/>
  <c r="V118" i="11"/>
  <c r="V117" i="11" s="1"/>
  <c r="W118" i="11"/>
  <c r="W117" i="11" s="1"/>
  <c r="X118" i="11"/>
  <c r="X117" i="11" s="1"/>
  <c r="Y118" i="11"/>
  <c r="Y117" i="11" s="1"/>
  <c r="Z118" i="11"/>
  <c r="Z117" i="11" s="1"/>
  <c r="AA118" i="11"/>
  <c r="AA117" i="11" s="1"/>
  <c r="AB118" i="11"/>
  <c r="AB117" i="11" s="1"/>
  <c r="AC118" i="11"/>
  <c r="AC117" i="11" s="1"/>
  <c r="AD118" i="11"/>
  <c r="AD117" i="11" s="1"/>
  <c r="AE118" i="11"/>
  <c r="AE117" i="11" s="1"/>
  <c r="AF118" i="11"/>
  <c r="AF117" i="11" s="1"/>
  <c r="AG118" i="11"/>
  <c r="AG117" i="11" s="1"/>
  <c r="AH118" i="11"/>
  <c r="AH117" i="11" s="1"/>
  <c r="AI118" i="11"/>
  <c r="AI117" i="11" s="1"/>
  <c r="AJ118" i="11"/>
  <c r="AJ117" i="11" s="1"/>
  <c r="AK118" i="11"/>
  <c r="AK117" i="11" s="1"/>
  <c r="AL118" i="11"/>
  <c r="AL117" i="11" s="1"/>
  <c r="AM118" i="11"/>
  <c r="AM117" i="11" s="1"/>
  <c r="AN118" i="11"/>
  <c r="AN117" i="11" s="1"/>
  <c r="AO118" i="11"/>
  <c r="AO117" i="11" s="1"/>
  <c r="AP118" i="11"/>
  <c r="AP117" i="11" s="1"/>
  <c r="AQ118" i="11"/>
  <c r="AQ117" i="11" s="1"/>
  <c r="AR118" i="11"/>
  <c r="AR117" i="11" s="1"/>
  <c r="AS118" i="11"/>
  <c r="AS117" i="11" s="1"/>
  <c r="AT118" i="11"/>
  <c r="AT117" i="11" s="1"/>
  <c r="AU118" i="11"/>
  <c r="AU117" i="11" s="1"/>
  <c r="AV118" i="11"/>
  <c r="AV117" i="11" s="1"/>
  <c r="AW118" i="11"/>
  <c r="AW117" i="11" s="1"/>
  <c r="AX118" i="11"/>
  <c r="AX117" i="11" s="1"/>
  <c r="AY118" i="11"/>
  <c r="AY117" i="11" s="1"/>
  <c r="AZ118" i="11"/>
  <c r="AZ117" i="11" s="1"/>
  <c r="BA118" i="11"/>
  <c r="BA117" i="11" s="1"/>
  <c r="BB118" i="11"/>
  <c r="BB117" i="11" s="1"/>
  <c r="BC118" i="11"/>
  <c r="BC117" i="11" s="1"/>
  <c r="BD118" i="11"/>
  <c r="BD117" i="11" s="1"/>
  <c r="BE118" i="11"/>
  <c r="BE117" i="11" s="1"/>
  <c r="BF118" i="11"/>
  <c r="BF117" i="11" s="1"/>
  <c r="BG118" i="11"/>
  <c r="BG117" i="11" s="1"/>
  <c r="BH118" i="11"/>
  <c r="BH117" i="11" s="1"/>
  <c r="BI118" i="11"/>
  <c r="BI117" i="11" s="1"/>
  <c r="BJ118" i="11"/>
  <c r="BJ117" i="11" s="1"/>
  <c r="BK118" i="11"/>
  <c r="BK117" i="11" s="1"/>
  <c r="BL118" i="11"/>
  <c r="BL117" i="11" s="1"/>
  <c r="BM118" i="11"/>
  <c r="BM117" i="11" s="1"/>
  <c r="BN118" i="11"/>
  <c r="BN117" i="11" s="1"/>
  <c r="BO118" i="11"/>
  <c r="BO117" i="11" s="1"/>
  <c r="BP118" i="11"/>
  <c r="BP117" i="11" s="1"/>
  <c r="BQ118" i="11"/>
  <c r="BQ117" i="11" s="1"/>
  <c r="BR118" i="11"/>
  <c r="BR117" i="11" s="1"/>
  <c r="BS118" i="11"/>
  <c r="BS117" i="11" s="1"/>
  <c r="BT118" i="11"/>
  <c r="BT117" i="11" s="1"/>
  <c r="BU118" i="11"/>
  <c r="BU117" i="11" s="1"/>
  <c r="BV118" i="11"/>
  <c r="BV117" i="11" s="1"/>
  <c r="BW118" i="11"/>
  <c r="BW117" i="11" s="1"/>
  <c r="BX118" i="11"/>
  <c r="BX117" i="11" s="1"/>
  <c r="BY118" i="11"/>
  <c r="BY117" i="11" s="1"/>
  <c r="BZ118" i="11"/>
  <c r="BZ117" i="11" s="1"/>
  <c r="CA118" i="11"/>
  <c r="CA117" i="11" s="1"/>
  <c r="CB118" i="11"/>
  <c r="CB117" i="11" s="1"/>
  <c r="CC118" i="11"/>
  <c r="CC117" i="11" s="1"/>
  <c r="CD118" i="11"/>
  <c r="CD117" i="11" s="1"/>
  <c r="CE118" i="11"/>
  <c r="CE117" i="11" s="1"/>
  <c r="CF118" i="11"/>
  <c r="CF117" i="11" s="1"/>
  <c r="CG118" i="11"/>
  <c r="CG117" i="11" s="1"/>
  <c r="CH118" i="11"/>
  <c r="CH117" i="11" s="1"/>
  <c r="CI118" i="11"/>
  <c r="CI117" i="11" s="1"/>
  <c r="CJ118" i="11"/>
  <c r="CJ117" i="11" s="1"/>
  <c r="CK118" i="11"/>
  <c r="CK117" i="11" s="1"/>
  <c r="MM118" i="11"/>
  <c r="MM117" i="11" s="1"/>
  <c r="MN118" i="11"/>
  <c r="MN117" i="11" s="1"/>
  <c r="MO118" i="11"/>
  <c r="MO117" i="11" s="1"/>
  <c r="MP118" i="11"/>
  <c r="MP117" i="11" s="1"/>
  <c r="MQ118" i="11"/>
  <c r="MQ117" i="11" s="1"/>
  <c r="MR118" i="11"/>
  <c r="MR117" i="11" s="1"/>
  <c r="MS118" i="11"/>
  <c r="MS117" i="11" s="1"/>
  <c r="MT118" i="11"/>
  <c r="MT117" i="11" s="1"/>
  <c r="MU118" i="11"/>
  <c r="MU117" i="11" s="1"/>
  <c r="MV118" i="11"/>
  <c r="MV117" i="11" s="1"/>
  <c r="MW118" i="11"/>
  <c r="MW117" i="11" s="1"/>
  <c r="MX118" i="11"/>
  <c r="MX117" i="11" s="1"/>
  <c r="MW33" i="11" l="1"/>
  <c r="MU33" i="11"/>
  <c r="MS33" i="11"/>
  <c r="MQ33" i="11"/>
  <c r="MO33" i="11"/>
  <c r="MM33" i="11"/>
  <c r="CJ33" i="11"/>
  <c r="CH33" i="11"/>
  <c r="CF33" i="11"/>
  <c r="CD33" i="11"/>
  <c r="CB33" i="11"/>
  <c r="BZ33" i="11"/>
  <c r="BX33" i="11"/>
  <c r="BV33" i="11"/>
  <c r="BT33" i="11"/>
  <c r="BR33" i="11"/>
  <c r="BP33" i="11"/>
  <c r="BN33" i="11"/>
  <c r="BL33" i="11"/>
  <c r="BJ33" i="11"/>
  <c r="BH33" i="11"/>
  <c r="BF33" i="11"/>
  <c r="BD33" i="11"/>
  <c r="BB33" i="11"/>
  <c r="AZ33" i="11"/>
  <c r="AX33" i="11"/>
  <c r="AV33" i="11"/>
  <c r="AT33" i="11"/>
  <c r="AR33" i="11"/>
  <c r="AP33" i="11"/>
  <c r="AN33" i="11"/>
  <c r="AL33" i="11"/>
  <c r="AJ33" i="11"/>
  <c r="AH33" i="11"/>
  <c r="AF33" i="11"/>
  <c r="AD33" i="11"/>
  <c r="AB33" i="11"/>
  <c r="Z33" i="11"/>
  <c r="X33" i="11"/>
  <c r="V33" i="11"/>
  <c r="T33" i="11"/>
  <c r="R33" i="11"/>
  <c r="P33" i="11"/>
  <c r="N33" i="11"/>
  <c r="L33" i="11"/>
  <c r="J33" i="11"/>
  <c r="H33" i="11"/>
  <c r="F33" i="11"/>
  <c r="MX33" i="11"/>
  <c r="MV33" i="11"/>
  <c r="MT33" i="11"/>
  <c r="MR33" i="11"/>
  <c r="MP33" i="11"/>
  <c r="MN33" i="11"/>
  <c r="CK33" i="11"/>
  <c r="CI33" i="11"/>
  <c r="CG33" i="11"/>
  <c r="CE33" i="11"/>
  <c r="CC33" i="11"/>
  <c r="CA33" i="11"/>
  <c r="BY33" i="11"/>
  <c r="BW33" i="11"/>
  <c r="BU33" i="11"/>
  <c r="BS33" i="11"/>
  <c r="BQ33" i="11"/>
  <c r="BO33" i="11"/>
  <c r="BM33" i="11"/>
  <c r="BK33" i="11"/>
  <c r="BI33" i="11"/>
  <c r="BG33" i="11"/>
  <c r="BE33" i="11"/>
  <c r="BC33" i="11"/>
  <c r="BA33" i="11"/>
  <c r="AY33" i="11"/>
  <c r="AW33" i="11"/>
  <c r="AU33" i="11"/>
  <c r="AS33" i="11"/>
  <c r="AQ33" i="11"/>
  <c r="AO33" i="11"/>
  <c r="AM33" i="11"/>
  <c r="AK33" i="11"/>
  <c r="AI33" i="11"/>
  <c r="AG33" i="11"/>
  <c r="AE33" i="11"/>
  <c r="AC33" i="11"/>
  <c r="AA33" i="11"/>
  <c r="Y33" i="11"/>
  <c r="W33" i="11"/>
  <c r="U33" i="11"/>
  <c r="S33" i="11"/>
  <c r="Q33" i="11"/>
  <c r="O33" i="11"/>
  <c r="M33" i="11"/>
  <c r="K33" i="11"/>
  <c r="I33" i="11"/>
  <c r="G33" i="11"/>
  <c r="E33" i="11"/>
  <c r="MX6" i="11"/>
  <c r="MV6" i="11"/>
  <c r="MT6" i="11"/>
  <c r="MR6" i="11"/>
  <c r="MP6" i="11"/>
  <c r="MN6" i="11"/>
  <c r="CK6" i="11"/>
  <c r="CI6" i="11"/>
  <c r="CG6" i="11"/>
  <c r="CE6" i="11"/>
  <c r="CC6" i="11"/>
  <c r="CA6" i="11"/>
  <c r="BY6" i="11"/>
  <c r="BW6" i="11"/>
  <c r="BU6" i="11"/>
  <c r="BS6" i="11"/>
  <c r="BQ6" i="11"/>
  <c r="BO6" i="11"/>
  <c r="BM6" i="11"/>
  <c r="BK6" i="11"/>
  <c r="BI6" i="11"/>
  <c r="BG6" i="11"/>
  <c r="BE6" i="11"/>
  <c r="BC6" i="11"/>
  <c r="BA6" i="11"/>
  <c r="AY6" i="11"/>
  <c r="AW6" i="11"/>
  <c r="AU6" i="11"/>
  <c r="AS6" i="11"/>
  <c r="AQ6" i="11"/>
  <c r="AO6" i="11"/>
  <c r="AM6" i="11"/>
  <c r="AK6" i="11"/>
  <c r="AI6" i="11"/>
  <c r="AG6" i="11"/>
  <c r="AE6" i="11"/>
  <c r="AC6" i="11"/>
  <c r="AA6" i="11"/>
  <c r="Y6" i="11"/>
  <c r="W6" i="11"/>
  <c r="U6" i="11"/>
  <c r="S6" i="11"/>
  <c r="Q6" i="11"/>
  <c r="O6" i="11"/>
  <c r="M6" i="11"/>
  <c r="K6" i="11"/>
  <c r="I6" i="11"/>
  <c r="G6" i="11"/>
  <c r="E6" i="11"/>
  <c r="MW6" i="11"/>
  <c r="MU6" i="11"/>
  <c r="MS6" i="11"/>
  <c r="MQ6" i="11"/>
  <c r="MO6" i="11"/>
  <c r="MM6" i="11"/>
  <c r="CJ6" i="11"/>
  <c r="CH6" i="11"/>
  <c r="CF6" i="11"/>
  <c r="CD6" i="11"/>
  <c r="CB6" i="11"/>
  <c r="BZ6" i="11"/>
  <c r="BX6" i="11"/>
  <c r="BV6" i="11"/>
  <c r="BT6" i="11"/>
  <c r="BR6" i="11"/>
  <c r="BP6" i="11"/>
  <c r="BN6" i="11"/>
  <c r="BL6" i="11"/>
  <c r="BJ6" i="11"/>
  <c r="BH6" i="11"/>
  <c r="BF6" i="11"/>
  <c r="BD6" i="11"/>
  <c r="BB6" i="11"/>
  <c r="AZ6" i="11"/>
  <c r="AX6" i="11"/>
  <c r="AV6" i="11"/>
  <c r="AT6" i="11"/>
  <c r="AR6" i="11"/>
  <c r="AP6" i="11"/>
  <c r="AN6" i="11"/>
  <c r="AL6" i="11"/>
  <c r="AJ6" i="11"/>
  <c r="AH6" i="11"/>
  <c r="AF6" i="11"/>
  <c r="AD6" i="11"/>
  <c r="AB6" i="11"/>
  <c r="Z6" i="11"/>
  <c r="X6" i="11"/>
  <c r="V6" i="11"/>
  <c r="T6" i="11"/>
  <c r="R6" i="11"/>
  <c r="P6" i="11"/>
  <c r="N6" i="11"/>
  <c r="L6" i="11"/>
  <c r="J6" i="11"/>
  <c r="H6" i="11"/>
  <c r="F6" i="11"/>
  <c r="D98" i="11" l="1"/>
  <c r="D108" i="11" l="1"/>
  <c r="D97" i="11"/>
  <c r="D96" i="11"/>
  <c r="D95" i="11"/>
  <c r="D30" i="11"/>
  <c r="D29" i="11"/>
  <c r="D6" i="11" l="1"/>
  <c r="D33" i="11"/>
</calcChain>
</file>

<file path=xl/comments1.xml><?xml version="1.0" encoding="utf-8"?>
<comments xmlns="http://schemas.openxmlformats.org/spreadsheetml/2006/main">
  <authors>
    <author>Автор</author>
  </authors>
  <commentList>
    <comment ref="CS35" authorId="0">
      <text>
        <r>
          <rPr>
            <b/>
            <sz val="9"/>
            <color indexed="81"/>
            <rFont val="Tahoma"/>
            <charset val="1"/>
          </rPr>
          <t>страница с информацией не работает</t>
        </r>
        <r>
          <rPr>
            <sz val="9"/>
            <color indexed="81"/>
            <rFont val="Tahoma"/>
            <charset val="1"/>
          </rPr>
          <t xml:space="preserve">
</t>
        </r>
      </text>
    </comment>
    <comment ref="CS36" authorId="0">
      <text>
        <r>
          <rPr>
            <b/>
            <sz val="9"/>
            <color indexed="81"/>
            <rFont val="Tahoma"/>
            <charset val="1"/>
          </rPr>
          <t>страница с информацией не работает</t>
        </r>
        <r>
          <rPr>
            <sz val="9"/>
            <color indexed="81"/>
            <rFont val="Tahoma"/>
            <charset val="1"/>
          </rPr>
          <t xml:space="preserve">
</t>
        </r>
      </text>
    </comment>
    <comment ref="CS37" authorId="0">
      <text>
        <r>
          <rPr>
            <b/>
            <sz val="9"/>
            <color indexed="81"/>
            <rFont val="Tahoma"/>
            <charset val="1"/>
          </rPr>
          <t>страница с информацией не работает</t>
        </r>
        <r>
          <rPr>
            <sz val="9"/>
            <color indexed="81"/>
            <rFont val="Tahoma"/>
            <charset val="1"/>
          </rPr>
          <t xml:space="preserve">
</t>
        </r>
      </text>
    </comment>
    <comment ref="E38" authorId="0">
      <text>
        <r>
          <rPr>
            <b/>
            <sz val="9"/>
            <color indexed="81"/>
            <rFont val="Tahoma"/>
            <charset val="1"/>
          </rPr>
          <t>не полная информация</t>
        </r>
        <r>
          <rPr>
            <sz val="9"/>
            <color indexed="81"/>
            <rFont val="Tahoma"/>
            <charset val="1"/>
          </rPr>
          <t xml:space="preserve">
</t>
        </r>
      </text>
    </comment>
    <comment ref="G38" authorId="0">
      <text>
        <r>
          <rPr>
            <b/>
            <sz val="9"/>
            <color indexed="81"/>
            <rFont val="Tahoma"/>
            <charset val="1"/>
          </rPr>
          <t>не полная информация</t>
        </r>
        <r>
          <rPr>
            <sz val="9"/>
            <color indexed="81"/>
            <rFont val="Tahoma"/>
            <charset val="1"/>
          </rPr>
          <t xml:space="preserve">
</t>
        </r>
      </text>
    </comment>
    <comment ref="I38" authorId="0">
      <text>
        <r>
          <rPr>
            <b/>
            <sz val="9"/>
            <color indexed="81"/>
            <rFont val="Tahoma"/>
            <charset val="1"/>
          </rPr>
          <t>не полная информация</t>
        </r>
        <r>
          <rPr>
            <sz val="9"/>
            <color indexed="81"/>
            <rFont val="Tahoma"/>
            <charset val="1"/>
          </rPr>
          <t xml:space="preserve">
</t>
        </r>
      </text>
    </comment>
    <comment ref="J38" authorId="0">
      <text>
        <r>
          <rPr>
            <b/>
            <sz val="9"/>
            <color indexed="81"/>
            <rFont val="Tahoma"/>
            <charset val="1"/>
          </rPr>
          <t>не полная информация</t>
        </r>
        <r>
          <rPr>
            <sz val="9"/>
            <color indexed="81"/>
            <rFont val="Tahoma"/>
            <charset val="1"/>
          </rPr>
          <t xml:space="preserve">
</t>
        </r>
      </text>
    </comment>
    <comment ref="N38" authorId="0">
      <text>
        <r>
          <rPr>
            <sz val="9"/>
            <color indexed="81"/>
            <rFont val="Tahoma"/>
            <charset val="1"/>
          </rPr>
          <t xml:space="preserve">не полная информация
</t>
        </r>
      </text>
    </comment>
    <comment ref="Q38" authorId="0">
      <text>
        <r>
          <rPr>
            <sz val="9"/>
            <color indexed="81"/>
            <rFont val="Tahoma"/>
            <charset val="1"/>
          </rPr>
          <t xml:space="preserve">не полная информация
</t>
        </r>
      </text>
    </comment>
    <comment ref="W38" authorId="0">
      <text>
        <r>
          <rPr>
            <b/>
            <sz val="9"/>
            <color indexed="81"/>
            <rFont val="Tahoma"/>
            <charset val="1"/>
          </rPr>
          <t>не полная информация</t>
        </r>
        <r>
          <rPr>
            <sz val="9"/>
            <color indexed="81"/>
            <rFont val="Tahoma"/>
            <charset val="1"/>
          </rPr>
          <t xml:space="preserve">
</t>
        </r>
      </text>
    </comment>
    <comment ref="Z38" authorId="0">
      <text>
        <r>
          <rPr>
            <b/>
            <sz val="9"/>
            <color indexed="81"/>
            <rFont val="Tahoma"/>
            <family val="2"/>
            <charset val="204"/>
          </rPr>
          <t>не полная информация</t>
        </r>
        <r>
          <rPr>
            <sz val="9"/>
            <color indexed="81"/>
            <rFont val="Tahoma"/>
            <family val="2"/>
            <charset val="204"/>
          </rPr>
          <t xml:space="preserve">
</t>
        </r>
      </text>
    </comment>
    <comment ref="AK38" authorId="0">
      <text>
        <r>
          <rPr>
            <b/>
            <sz val="9"/>
            <color indexed="81"/>
            <rFont val="Tahoma"/>
            <charset val="1"/>
          </rPr>
          <t>не полная информация</t>
        </r>
        <r>
          <rPr>
            <sz val="9"/>
            <color indexed="81"/>
            <rFont val="Tahoma"/>
            <charset val="1"/>
          </rPr>
          <t xml:space="preserve">
</t>
        </r>
      </text>
    </comment>
    <comment ref="AM38" authorId="0">
      <text>
        <r>
          <rPr>
            <b/>
            <sz val="9"/>
            <color indexed="81"/>
            <rFont val="Tahoma"/>
            <charset val="1"/>
          </rPr>
          <t>не полная информация</t>
        </r>
        <r>
          <rPr>
            <sz val="9"/>
            <color indexed="81"/>
            <rFont val="Tahoma"/>
            <charset val="1"/>
          </rPr>
          <t xml:space="preserve">
</t>
        </r>
      </text>
    </comment>
    <comment ref="BW38" authorId="0">
      <text>
        <r>
          <rPr>
            <b/>
            <sz val="9"/>
            <color indexed="81"/>
            <rFont val="Tahoma"/>
            <charset val="1"/>
          </rPr>
          <t>не полная информация</t>
        </r>
        <r>
          <rPr>
            <sz val="9"/>
            <color indexed="81"/>
            <rFont val="Tahoma"/>
            <charset val="1"/>
          </rPr>
          <t xml:space="preserve">
</t>
        </r>
      </text>
    </comment>
    <comment ref="CS38" authorId="0">
      <text>
        <r>
          <rPr>
            <b/>
            <sz val="9"/>
            <color indexed="81"/>
            <rFont val="Tahoma"/>
            <charset val="1"/>
          </rPr>
          <t>страница с информацией не работает</t>
        </r>
        <r>
          <rPr>
            <sz val="9"/>
            <color indexed="81"/>
            <rFont val="Tahoma"/>
            <charset val="1"/>
          </rPr>
          <t xml:space="preserve">
</t>
        </r>
      </text>
    </comment>
    <comment ref="ES38" authorId="0">
      <text>
        <r>
          <rPr>
            <b/>
            <sz val="9"/>
            <color indexed="81"/>
            <rFont val="Tahoma"/>
            <charset val="1"/>
          </rPr>
          <t>не полная информация</t>
        </r>
        <r>
          <rPr>
            <sz val="9"/>
            <color indexed="81"/>
            <rFont val="Tahoma"/>
            <charset val="1"/>
          </rPr>
          <t xml:space="preserve">
</t>
        </r>
      </text>
    </comment>
    <comment ref="FR38" authorId="0">
      <text>
        <r>
          <rPr>
            <sz val="9"/>
            <color indexed="81"/>
            <rFont val="Tahoma"/>
            <charset val="1"/>
          </rPr>
          <t xml:space="preserve">не полная информация
</t>
        </r>
      </text>
    </comment>
    <comment ref="JG38" authorId="0">
      <text>
        <r>
          <rPr>
            <b/>
            <sz val="9"/>
            <color indexed="81"/>
            <rFont val="Tahoma"/>
            <charset val="1"/>
          </rPr>
          <t>не полная информация</t>
        </r>
        <r>
          <rPr>
            <sz val="9"/>
            <color indexed="81"/>
            <rFont val="Tahoma"/>
            <charset val="1"/>
          </rPr>
          <t xml:space="preserve">
</t>
        </r>
      </text>
    </comment>
    <comment ref="CS39" authorId="0">
      <text>
        <r>
          <rPr>
            <b/>
            <sz val="9"/>
            <color indexed="81"/>
            <rFont val="Tahoma"/>
            <charset val="1"/>
          </rPr>
          <t>страница с информацией не работает</t>
        </r>
        <r>
          <rPr>
            <sz val="9"/>
            <color indexed="81"/>
            <rFont val="Tahoma"/>
            <charset val="1"/>
          </rPr>
          <t xml:space="preserve">
</t>
        </r>
      </text>
    </comment>
    <comment ref="D42" authorId="0">
      <text>
        <r>
          <rPr>
            <b/>
            <sz val="9"/>
            <color indexed="81"/>
            <rFont val="Tahoma"/>
            <charset val="1"/>
          </rPr>
          <t>по ссылке документов нет</t>
        </r>
        <r>
          <rPr>
            <sz val="9"/>
            <color indexed="81"/>
            <rFont val="Tahoma"/>
            <charset val="1"/>
          </rPr>
          <t xml:space="preserve">
</t>
        </r>
      </text>
    </comment>
    <comment ref="CA44" authorId="0">
      <text>
        <r>
          <rPr>
            <b/>
            <sz val="9"/>
            <color indexed="81"/>
            <rFont val="Tahoma"/>
            <charset val="1"/>
          </rPr>
          <t>только копия титульного листа</t>
        </r>
        <r>
          <rPr>
            <sz val="9"/>
            <color indexed="81"/>
            <rFont val="Tahoma"/>
            <charset val="1"/>
          </rPr>
          <t xml:space="preserve">
</t>
        </r>
      </text>
    </comment>
    <comment ref="CF44" authorId="0">
      <text>
        <r>
          <rPr>
            <b/>
            <sz val="9"/>
            <color indexed="81"/>
            <rFont val="Tahoma"/>
            <charset val="1"/>
          </rPr>
          <t>только копия титульного листа</t>
        </r>
        <r>
          <rPr>
            <sz val="9"/>
            <color indexed="81"/>
            <rFont val="Tahoma"/>
            <charset val="1"/>
          </rPr>
          <t xml:space="preserve">
</t>
        </r>
      </text>
    </comment>
    <comment ref="R45" authorId="0">
      <text>
        <r>
          <rPr>
            <b/>
            <sz val="9"/>
            <color indexed="81"/>
            <rFont val="Tahoma"/>
            <charset val="1"/>
          </rPr>
          <t>отсутствует приложение</t>
        </r>
        <r>
          <rPr>
            <sz val="9"/>
            <color indexed="81"/>
            <rFont val="Tahoma"/>
            <charset val="1"/>
          </rPr>
          <t xml:space="preserve">
</t>
        </r>
      </text>
    </comment>
    <comment ref="BG45" authorId="0">
      <text>
        <r>
          <rPr>
            <b/>
            <sz val="9"/>
            <color indexed="81"/>
            <rFont val="Tahoma"/>
            <charset val="1"/>
          </rPr>
          <t>отсутствует приложение</t>
        </r>
        <r>
          <rPr>
            <sz val="9"/>
            <color indexed="81"/>
            <rFont val="Tahoma"/>
            <charset val="1"/>
          </rPr>
          <t xml:space="preserve">
</t>
        </r>
      </text>
    </comment>
    <comment ref="G46" authorId="0">
      <text>
        <r>
          <rPr>
            <b/>
            <sz val="9"/>
            <color indexed="81"/>
            <rFont val="Tahoma"/>
            <charset val="1"/>
          </rPr>
          <t>свидетельство не действительно</t>
        </r>
        <r>
          <rPr>
            <sz val="9"/>
            <color indexed="81"/>
            <rFont val="Tahoma"/>
            <charset val="1"/>
          </rPr>
          <t xml:space="preserve">
</t>
        </r>
      </text>
    </comment>
    <comment ref="J46" authorId="0">
      <text>
        <r>
          <rPr>
            <b/>
            <sz val="9"/>
            <color indexed="81"/>
            <rFont val="Tahoma"/>
            <charset val="1"/>
          </rPr>
          <t>свидетельство не действительно</t>
        </r>
        <r>
          <rPr>
            <sz val="9"/>
            <color indexed="81"/>
            <rFont val="Tahoma"/>
            <charset val="1"/>
          </rPr>
          <t xml:space="preserve">
</t>
        </r>
      </text>
    </comment>
    <comment ref="R46" authorId="0">
      <text>
        <r>
          <rPr>
            <b/>
            <sz val="9"/>
            <color indexed="81"/>
            <rFont val="Tahoma"/>
            <charset val="1"/>
          </rPr>
          <t>отсутствует приложение</t>
        </r>
        <r>
          <rPr>
            <sz val="9"/>
            <color indexed="81"/>
            <rFont val="Tahoma"/>
            <charset val="1"/>
          </rPr>
          <t xml:space="preserve">
</t>
        </r>
      </text>
    </comment>
    <comment ref="CA46" authorId="0">
      <text>
        <r>
          <rPr>
            <b/>
            <sz val="9"/>
            <color indexed="81"/>
            <rFont val="Tahoma"/>
            <charset val="1"/>
          </rPr>
          <t>отсутствует приложение</t>
        </r>
        <r>
          <rPr>
            <sz val="9"/>
            <color indexed="81"/>
            <rFont val="Tahoma"/>
            <charset val="1"/>
          </rPr>
          <t xml:space="preserve">
</t>
        </r>
      </text>
    </comment>
    <comment ref="H47" authorId="0">
      <text>
        <r>
          <rPr>
            <b/>
            <sz val="9"/>
            <color indexed="81"/>
            <rFont val="Tahoma"/>
            <charset val="1"/>
          </rPr>
          <t>не актуальная информация</t>
        </r>
      </text>
    </comment>
    <comment ref="AV47" authorId="0">
      <text>
        <r>
          <rPr>
            <b/>
            <sz val="9"/>
            <color indexed="81"/>
            <rFont val="Tahoma"/>
            <charset val="1"/>
          </rPr>
          <t>не актуальная информация</t>
        </r>
        <r>
          <rPr>
            <sz val="9"/>
            <color indexed="81"/>
            <rFont val="Tahoma"/>
            <charset val="1"/>
          </rPr>
          <t xml:space="preserve">
</t>
        </r>
      </text>
    </comment>
    <comment ref="AX47" authorId="0">
      <text>
        <r>
          <rPr>
            <b/>
            <sz val="9"/>
            <color indexed="81"/>
            <rFont val="Tahoma"/>
            <charset val="1"/>
          </rPr>
          <t>не актуальная информация</t>
        </r>
      </text>
    </comment>
    <comment ref="BA47" authorId="0">
      <text>
        <r>
          <rPr>
            <b/>
            <sz val="9"/>
            <color indexed="81"/>
            <rFont val="Tahoma"/>
            <charset val="1"/>
          </rPr>
          <t>не актуальная информация 2020г</t>
        </r>
        <r>
          <rPr>
            <sz val="9"/>
            <color indexed="81"/>
            <rFont val="Tahoma"/>
            <charset val="1"/>
          </rPr>
          <t xml:space="preserve">
</t>
        </r>
      </text>
    </comment>
    <comment ref="BF47" authorId="0">
      <text>
        <r>
          <rPr>
            <b/>
            <sz val="9"/>
            <color indexed="81"/>
            <rFont val="Tahoma"/>
            <charset val="1"/>
          </rPr>
          <t>не актуальная информация</t>
        </r>
        <r>
          <rPr>
            <sz val="9"/>
            <color indexed="81"/>
            <rFont val="Tahoma"/>
            <charset val="1"/>
          </rPr>
          <t xml:space="preserve">
</t>
        </r>
      </text>
    </comment>
    <comment ref="BG47" authorId="0">
      <text>
        <r>
          <rPr>
            <b/>
            <sz val="9"/>
            <color indexed="81"/>
            <rFont val="Tahoma"/>
            <charset val="1"/>
          </rPr>
          <t>по ссылке документ отсутствует</t>
        </r>
        <r>
          <rPr>
            <sz val="9"/>
            <color indexed="81"/>
            <rFont val="Tahoma"/>
            <charset val="1"/>
          </rPr>
          <t xml:space="preserve">
</t>
        </r>
      </text>
    </comment>
    <comment ref="BH47" authorId="0">
      <text>
        <r>
          <rPr>
            <b/>
            <sz val="9"/>
            <color indexed="81"/>
            <rFont val="Tahoma"/>
            <charset val="1"/>
          </rPr>
          <t>не актуальная информация</t>
        </r>
        <r>
          <rPr>
            <sz val="9"/>
            <color indexed="81"/>
            <rFont val="Tahoma"/>
            <charset val="1"/>
          </rPr>
          <t xml:space="preserve">
</t>
        </r>
      </text>
    </comment>
    <comment ref="BI47" authorId="0">
      <text>
        <r>
          <rPr>
            <b/>
            <sz val="9"/>
            <color indexed="81"/>
            <rFont val="Tahoma"/>
            <charset val="1"/>
          </rPr>
          <t>не актуальная информация</t>
        </r>
        <r>
          <rPr>
            <sz val="9"/>
            <color indexed="81"/>
            <rFont val="Tahoma"/>
            <charset val="1"/>
          </rPr>
          <t xml:space="preserve">
</t>
        </r>
      </text>
    </comment>
    <comment ref="BJ47" authorId="0">
      <text>
        <r>
          <rPr>
            <b/>
            <sz val="9"/>
            <color indexed="81"/>
            <rFont val="Tahoma"/>
            <charset val="1"/>
          </rPr>
          <t>не актуальная информация</t>
        </r>
        <r>
          <rPr>
            <sz val="9"/>
            <color indexed="81"/>
            <rFont val="Tahoma"/>
            <charset val="1"/>
          </rPr>
          <t xml:space="preserve">
</t>
        </r>
      </text>
    </comment>
    <comment ref="BP47" authorId="0">
      <text>
        <r>
          <rPr>
            <b/>
            <sz val="9"/>
            <color indexed="81"/>
            <rFont val="Tahoma"/>
            <charset val="1"/>
          </rPr>
          <t>не актуальная информация</t>
        </r>
        <r>
          <rPr>
            <sz val="9"/>
            <color indexed="81"/>
            <rFont val="Tahoma"/>
            <charset val="1"/>
          </rPr>
          <t xml:space="preserve">
</t>
        </r>
      </text>
    </comment>
    <comment ref="BX47" authorId="0">
      <text>
        <r>
          <rPr>
            <b/>
            <sz val="9"/>
            <color indexed="81"/>
            <rFont val="Tahoma"/>
            <charset val="1"/>
          </rPr>
          <t>не актуальная информация</t>
        </r>
        <r>
          <rPr>
            <sz val="9"/>
            <color indexed="81"/>
            <rFont val="Tahoma"/>
            <charset val="1"/>
          </rPr>
          <t xml:space="preserve">
</t>
        </r>
      </text>
    </comment>
    <comment ref="D48" authorId="0">
      <text>
        <r>
          <rPr>
            <b/>
            <sz val="9"/>
            <color indexed="81"/>
            <rFont val="Tahoma"/>
            <charset val="1"/>
          </rPr>
          <t>по ссылке документов нет</t>
        </r>
        <r>
          <rPr>
            <sz val="9"/>
            <color indexed="81"/>
            <rFont val="Tahoma"/>
            <charset val="1"/>
          </rPr>
          <t xml:space="preserve">
</t>
        </r>
      </text>
    </comment>
    <comment ref="AH48" authorId="0">
      <text>
        <r>
          <rPr>
            <b/>
            <sz val="9"/>
            <color indexed="81"/>
            <rFont val="Tahoma"/>
            <charset val="1"/>
          </rPr>
          <t>не полная информация</t>
        </r>
        <r>
          <rPr>
            <sz val="9"/>
            <color indexed="81"/>
            <rFont val="Tahoma"/>
            <charset val="1"/>
          </rPr>
          <t xml:space="preserve">
</t>
        </r>
      </text>
    </comment>
    <comment ref="BB48" authorId="0">
      <text>
        <r>
          <rPr>
            <b/>
            <sz val="9"/>
            <color indexed="81"/>
            <rFont val="Tahoma"/>
            <charset val="1"/>
          </rPr>
          <t>не полная информация</t>
        </r>
        <r>
          <rPr>
            <sz val="9"/>
            <color indexed="81"/>
            <rFont val="Tahoma"/>
            <charset val="1"/>
          </rPr>
          <t xml:space="preserve">
</t>
        </r>
      </text>
    </comment>
    <comment ref="BC48" authorId="0">
      <text>
        <r>
          <rPr>
            <b/>
            <sz val="9"/>
            <color indexed="81"/>
            <rFont val="Tahoma"/>
            <charset val="1"/>
          </rPr>
          <t>не полная информация</t>
        </r>
        <r>
          <rPr>
            <sz val="9"/>
            <color indexed="81"/>
            <rFont val="Tahoma"/>
            <charset val="1"/>
          </rPr>
          <t xml:space="preserve">
</t>
        </r>
      </text>
    </comment>
    <comment ref="BG48" authorId="0">
      <text>
        <r>
          <rPr>
            <b/>
            <sz val="9"/>
            <color indexed="81"/>
            <rFont val="Tahoma"/>
            <charset val="1"/>
          </rPr>
          <t>не полная информация</t>
        </r>
        <r>
          <rPr>
            <sz val="9"/>
            <color indexed="81"/>
            <rFont val="Tahoma"/>
            <charset val="1"/>
          </rPr>
          <t xml:space="preserve">
</t>
        </r>
      </text>
    </comment>
    <comment ref="E49" authorId="0">
      <text>
        <r>
          <rPr>
            <b/>
            <sz val="9"/>
            <color indexed="81"/>
            <rFont val="Tahoma"/>
            <charset val="1"/>
          </rPr>
          <t>не актуальная информация</t>
        </r>
      </text>
    </comment>
    <comment ref="F49" authorId="0">
      <text>
        <r>
          <rPr>
            <b/>
            <sz val="9"/>
            <color indexed="81"/>
            <rFont val="Tahoma"/>
            <charset val="1"/>
          </rPr>
          <t>не актуальная информация</t>
        </r>
      </text>
    </comment>
    <comment ref="G49" authorId="0">
      <text>
        <r>
          <rPr>
            <b/>
            <sz val="9"/>
            <color indexed="81"/>
            <rFont val="Tahoma"/>
            <charset val="1"/>
          </rPr>
          <t>не актуальная информация</t>
        </r>
      </text>
    </comment>
    <comment ref="H49" authorId="0">
      <text>
        <r>
          <rPr>
            <b/>
            <sz val="9"/>
            <color indexed="81"/>
            <rFont val="Tahoma"/>
            <charset val="1"/>
          </rPr>
          <t>не актуальная информация</t>
        </r>
      </text>
    </comment>
    <comment ref="P49" authorId="0">
      <text>
        <r>
          <rPr>
            <b/>
            <sz val="9"/>
            <color indexed="81"/>
            <rFont val="Tahoma"/>
            <charset val="1"/>
          </rPr>
          <t>документ не найден</t>
        </r>
        <r>
          <rPr>
            <sz val="9"/>
            <color indexed="81"/>
            <rFont val="Tahoma"/>
            <charset val="1"/>
          </rPr>
          <t xml:space="preserve">
</t>
        </r>
      </text>
    </comment>
    <comment ref="Q49" authorId="0">
      <text>
        <r>
          <rPr>
            <b/>
            <sz val="9"/>
            <color indexed="81"/>
            <rFont val="Tahoma"/>
            <charset val="1"/>
          </rPr>
          <t>не актуальная информация за 2019г</t>
        </r>
        <r>
          <rPr>
            <sz val="9"/>
            <color indexed="81"/>
            <rFont val="Tahoma"/>
            <charset val="1"/>
          </rPr>
          <t xml:space="preserve">
</t>
        </r>
      </text>
    </comment>
    <comment ref="AF49" authorId="0">
      <text>
        <r>
          <rPr>
            <b/>
            <sz val="9"/>
            <color indexed="81"/>
            <rFont val="Tahoma"/>
            <family val="2"/>
            <charset val="204"/>
          </rPr>
          <t>не актуальная информация</t>
        </r>
        <r>
          <rPr>
            <sz val="9"/>
            <color indexed="81"/>
            <rFont val="Tahoma"/>
            <family val="2"/>
            <charset val="204"/>
          </rPr>
          <t xml:space="preserve">
</t>
        </r>
      </text>
    </comment>
    <comment ref="AK49" authorId="0">
      <text>
        <r>
          <rPr>
            <b/>
            <sz val="9"/>
            <color indexed="81"/>
            <rFont val="Tahoma"/>
            <charset val="1"/>
          </rPr>
          <t>не актуальная информация</t>
        </r>
        <r>
          <rPr>
            <sz val="9"/>
            <color indexed="81"/>
            <rFont val="Tahoma"/>
            <charset val="1"/>
          </rPr>
          <t xml:space="preserve">
</t>
        </r>
      </text>
    </comment>
    <comment ref="AM49" authorId="0">
      <text>
        <r>
          <rPr>
            <b/>
            <sz val="9"/>
            <color indexed="81"/>
            <rFont val="Tahoma"/>
            <charset val="1"/>
          </rPr>
          <t>не актуальная информация</t>
        </r>
        <r>
          <rPr>
            <sz val="9"/>
            <color indexed="81"/>
            <rFont val="Tahoma"/>
            <charset val="1"/>
          </rPr>
          <t xml:space="preserve">
</t>
        </r>
      </text>
    </comment>
    <comment ref="AS49" authorId="0">
      <text>
        <r>
          <rPr>
            <b/>
            <sz val="9"/>
            <color indexed="81"/>
            <rFont val="Tahoma"/>
            <charset val="1"/>
          </rPr>
          <t>по ссылке документа нет</t>
        </r>
        <r>
          <rPr>
            <sz val="9"/>
            <color indexed="81"/>
            <rFont val="Tahoma"/>
            <charset val="1"/>
          </rPr>
          <t xml:space="preserve">
</t>
        </r>
      </text>
    </comment>
    <comment ref="AU49" authorId="0">
      <text>
        <r>
          <rPr>
            <b/>
            <sz val="9"/>
            <color indexed="81"/>
            <rFont val="Tahoma"/>
            <charset val="1"/>
          </rPr>
          <t>по ссылке другой документ</t>
        </r>
        <r>
          <rPr>
            <sz val="9"/>
            <color indexed="81"/>
            <rFont val="Tahoma"/>
            <charset val="1"/>
          </rPr>
          <t xml:space="preserve">
</t>
        </r>
      </text>
    </comment>
    <comment ref="AX49" authorId="0">
      <text>
        <r>
          <rPr>
            <b/>
            <sz val="9"/>
            <color indexed="81"/>
            <rFont val="Tahoma"/>
            <charset val="1"/>
          </rPr>
          <t>не актуальная информация за 2019-2020г</t>
        </r>
        <r>
          <rPr>
            <sz val="9"/>
            <color indexed="81"/>
            <rFont val="Tahoma"/>
            <charset val="1"/>
          </rPr>
          <t xml:space="preserve">
</t>
        </r>
      </text>
    </comment>
    <comment ref="AY49" authorId="0">
      <text>
        <r>
          <rPr>
            <b/>
            <sz val="9"/>
            <color indexed="81"/>
            <rFont val="Tahoma"/>
            <charset val="1"/>
          </rPr>
          <t>не актуальная информация 2019г</t>
        </r>
        <r>
          <rPr>
            <sz val="9"/>
            <color indexed="81"/>
            <rFont val="Tahoma"/>
            <charset val="1"/>
          </rPr>
          <t xml:space="preserve">
</t>
        </r>
      </text>
    </comment>
    <comment ref="BJ49" authorId="0">
      <text>
        <r>
          <rPr>
            <b/>
            <sz val="9"/>
            <color indexed="81"/>
            <rFont val="Tahoma"/>
            <charset val="1"/>
          </rPr>
          <t>не актуальная информация</t>
        </r>
        <r>
          <rPr>
            <sz val="9"/>
            <color indexed="81"/>
            <rFont val="Tahoma"/>
            <charset val="1"/>
          </rPr>
          <t xml:space="preserve">
</t>
        </r>
      </text>
    </comment>
    <comment ref="BT49" authorId="0">
      <text>
        <r>
          <rPr>
            <b/>
            <sz val="9"/>
            <color indexed="81"/>
            <rFont val="Tahoma"/>
            <charset val="1"/>
          </rPr>
          <t>отчет отсутствует, имеется только акт показатели</t>
        </r>
        <r>
          <rPr>
            <sz val="9"/>
            <color indexed="81"/>
            <rFont val="Tahoma"/>
            <charset val="1"/>
          </rPr>
          <t xml:space="preserve">
</t>
        </r>
      </text>
    </comment>
    <comment ref="BY49" authorId="0">
      <text>
        <r>
          <rPr>
            <b/>
            <sz val="9"/>
            <color indexed="81"/>
            <rFont val="Tahoma"/>
            <charset val="1"/>
          </rPr>
          <t>не актуальная информация</t>
        </r>
        <r>
          <rPr>
            <sz val="9"/>
            <color indexed="81"/>
            <rFont val="Tahoma"/>
            <charset val="1"/>
          </rPr>
          <t xml:space="preserve">
</t>
        </r>
      </text>
    </comment>
    <comment ref="BZ49" authorId="0">
      <text>
        <r>
          <rPr>
            <b/>
            <sz val="9"/>
            <color indexed="81"/>
            <rFont val="Tahoma"/>
            <charset val="1"/>
          </rPr>
          <t>не актуальная информация</t>
        </r>
        <r>
          <rPr>
            <sz val="9"/>
            <color indexed="81"/>
            <rFont val="Tahoma"/>
            <charset val="1"/>
          </rPr>
          <t xml:space="preserve">
</t>
        </r>
      </text>
    </comment>
    <comment ref="GX49" authorId="0">
      <text>
        <r>
          <rPr>
            <b/>
            <sz val="9"/>
            <color indexed="81"/>
            <rFont val="Tahoma"/>
            <charset val="1"/>
          </rPr>
          <t>не актуальная информация</t>
        </r>
        <r>
          <rPr>
            <sz val="9"/>
            <color indexed="81"/>
            <rFont val="Tahoma"/>
            <charset val="1"/>
          </rPr>
          <t xml:space="preserve">
</t>
        </r>
      </text>
    </comment>
    <comment ref="GY49" authorId="0">
      <text>
        <r>
          <rPr>
            <b/>
            <sz val="9"/>
            <color indexed="81"/>
            <rFont val="Tahoma"/>
            <charset val="1"/>
          </rPr>
          <t>не актуальная информация</t>
        </r>
        <r>
          <rPr>
            <sz val="9"/>
            <color indexed="81"/>
            <rFont val="Tahoma"/>
            <charset val="1"/>
          </rPr>
          <t xml:space="preserve">
</t>
        </r>
      </text>
    </comment>
    <comment ref="AW50" authorId="0">
      <text>
        <r>
          <rPr>
            <b/>
            <sz val="9"/>
            <color indexed="81"/>
            <rFont val="Tahoma"/>
            <charset val="1"/>
          </rPr>
          <t>отсутствует документ о стоимости</t>
        </r>
        <r>
          <rPr>
            <sz val="9"/>
            <color indexed="81"/>
            <rFont val="Tahoma"/>
            <charset val="1"/>
          </rPr>
          <t xml:space="preserve">
</t>
        </r>
      </text>
    </comment>
    <comment ref="AY50" authorId="0">
      <text>
        <r>
          <rPr>
            <b/>
            <sz val="9"/>
            <color indexed="81"/>
            <rFont val="Tahoma"/>
            <charset val="1"/>
          </rPr>
          <t>не полная информация</t>
        </r>
        <r>
          <rPr>
            <sz val="9"/>
            <color indexed="81"/>
            <rFont val="Tahoma"/>
            <charset val="1"/>
          </rPr>
          <t xml:space="preserve">
</t>
        </r>
      </text>
    </comment>
    <comment ref="BS50" authorId="0">
      <text>
        <r>
          <rPr>
            <b/>
            <sz val="9"/>
            <color indexed="81"/>
            <rFont val="Tahoma"/>
            <charset val="1"/>
          </rPr>
          <t>отсутствует образец договора</t>
        </r>
        <r>
          <rPr>
            <sz val="9"/>
            <color indexed="81"/>
            <rFont val="Tahoma"/>
            <charset val="1"/>
          </rPr>
          <t xml:space="preserve">
</t>
        </r>
      </text>
    </comment>
    <comment ref="BY50" authorId="0">
      <text>
        <r>
          <rPr>
            <b/>
            <sz val="9"/>
            <color indexed="81"/>
            <rFont val="Tahoma"/>
            <charset val="1"/>
          </rPr>
          <t>отсутствует документ о стоимости</t>
        </r>
        <r>
          <rPr>
            <sz val="9"/>
            <color indexed="81"/>
            <rFont val="Tahoma"/>
            <charset val="1"/>
          </rPr>
          <t xml:space="preserve">
</t>
        </r>
      </text>
    </comment>
    <comment ref="BZ50" authorId="0">
      <text>
        <r>
          <rPr>
            <b/>
            <sz val="9"/>
            <color indexed="81"/>
            <rFont val="Tahoma"/>
            <charset val="1"/>
          </rPr>
          <t>отсутствует документ о стоимости</t>
        </r>
        <r>
          <rPr>
            <sz val="9"/>
            <color indexed="81"/>
            <rFont val="Tahoma"/>
            <charset val="1"/>
          </rPr>
          <t xml:space="preserve">
</t>
        </r>
      </text>
    </comment>
    <comment ref="GX50" authorId="0">
      <text>
        <r>
          <rPr>
            <b/>
            <sz val="9"/>
            <color indexed="81"/>
            <rFont val="Tahoma"/>
            <charset val="1"/>
          </rPr>
          <t>отсутствует документ о стоимости</t>
        </r>
        <r>
          <rPr>
            <sz val="9"/>
            <color indexed="81"/>
            <rFont val="Tahoma"/>
            <charset val="1"/>
          </rPr>
          <t xml:space="preserve">
</t>
        </r>
      </text>
    </comment>
    <comment ref="GY50" authorId="0">
      <text>
        <r>
          <rPr>
            <b/>
            <sz val="9"/>
            <color indexed="81"/>
            <rFont val="Tahoma"/>
            <charset val="1"/>
          </rPr>
          <t>отсутствует документ о стоимости</t>
        </r>
        <r>
          <rPr>
            <sz val="9"/>
            <color indexed="81"/>
            <rFont val="Tahoma"/>
            <charset val="1"/>
          </rPr>
          <t xml:space="preserve">
</t>
        </r>
      </text>
    </comment>
    <comment ref="BD51" authorId="0">
      <text>
        <r>
          <rPr>
            <b/>
            <sz val="9"/>
            <color indexed="81"/>
            <rFont val="Tahoma"/>
            <charset val="1"/>
          </rPr>
          <t>документ отсутствует</t>
        </r>
        <r>
          <rPr>
            <sz val="9"/>
            <color indexed="81"/>
            <rFont val="Tahoma"/>
            <charset val="1"/>
          </rPr>
          <t xml:space="preserve">
</t>
        </r>
      </text>
    </comment>
    <comment ref="AB54" authorId="0">
      <text>
        <r>
          <rPr>
            <b/>
            <sz val="9"/>
            <color indexed="81"/>
            <rFont val="Tahoma"/>
            <charset val="1"/>
          </rPr>
          <t>не полная информация</t>
        </r>
        <r>
          <rPr>
            <sz val="9"/>
            <color indexed="81"/>
            <rFont val="Tahoma"/>
            <charset val="1"/>
          </rPr>
          <t xml:space="preserve">
</t>
        </r>
      </text>
    </comment>
    <comment ref="D57" authorId="0">
      <text>
        <r>
          <rPr>
            <b/>
            <sz val="9"/>
            <color indexed="81"/>
            <rFont val="Tahoma"/>
            <charset val="1"/>
          </rPr>
          <t>срок действия окончен</t>
        </r>
        <r>
          <rPr>
            <sz val="9"/>
            <color indexed="81"/>
            <rFont val="Tahoma"/>
            <charset val="1"/>
          </rPr>
          <t xml:space="preserve">
</t>
        </r>
      </text>
    </comment>
    <comment ref="AM58" authorId="0">
      <text>
        <r>
          <rPr>
            <sz val="9"/>
            <color indexed="81"/>
            <rFont val="Tahoma"/>
            <charset val="1"/>
          </rPr>
          <t xml:space="preserve">в наличии копии только титульных листов
</t>
        </r>
      </text>
    </comment>
    <comment ref="AX58" authorId="0">
      <text>
        <r>
          <rPr>
            <b/>
            <sz val="9"/>
            <color indexed="81"/>
            <rFont val="Tahoma"/>
            <charset val="1"/>
          </rPr>
          <t>по ссылке находится другой документ</t>
        </r>
        <r>
          <rPr>
            <sz val="9"/>
            <color indexed="81"/>
            <rFont val="Tahoma"/>
            <charset val="1"/>
          </rPr>
          <t xml:space="preserve">
</t>
        </r>
      </text>
    </comment>
    <comment ref="I59" authorId="0">
      <text>
        <r>
          <rPr>
            <b/>
            <sz val="9"/>
            <color indexed="81"/>
            <rFont val="Tahoma"/>
            <charset val="1"/>
          </rPr>
          <t>не актуальная информация</t>
        </r>
        <r>
          <rPr>
            <sz val="9"/>
            <color indexed="81"/>
            <rFont val="Tahoma"/>
            <charset val="1"/>
          </rPr>
          <t xml:space="preserve">
</t>
        </r>
      </text>
    </comment>
    <comment ref="AF59" authorId="0">
      <text>
        <r>
          <rPr>
            <b/>
            <sz val="9"/>
            <color indexed="81"/>
            <rFont val="Tahoma"/>
            <family val="2"/>
            <charset val="204"/>
          </rPr>
          <t>не актуальная информация</t>
        </r>
        <r>
          <rPr>
            <sz val="9"/>
            <color indexed="81"/>
            <rFont val="Tahoma"/>
            <family val="2"/>
            <charset val="204"/>
          </rPr>
          <t xml:space="preserve">
</t>
        </r>
      </text>
    </comment>
    <comment ref="AX59" authorId="0">
      <text>
        <r>
          <rPr>
            <b/>
            <sz val="9"/>
            <color indexed="81"/>
            <rFont val="Tahoma"/>
            <charset val="1"/>
          </rPr>
          <t>не актуальная информация</t>
        </r>
      </text>
    </comment>
    <comment ref="BG59" authorId="0">
      <text>
        <r>
          <rPr>
            <b/>
            <sz val="9"/>
            <color indexed="81"/>
            <rFont val="Tahoma"/>
            <charset val="1"/>
          </rPr>
          <t>не актуальная информация 2019-2020г</t>
        </r>
        <r>
          <rPr>
            <sz val="9"/>
            <color indexed="81"/>
            <rFont val="Tahoma"/>
            <charset val="1"/>
          </rPr>
          <t xml:space="preserve">
</t>
        </r>
      </text>
    </comment>
    <comment ref="BO59" authorId="0">
      <text>
        <r>
          <rPr>
            <b/>
            <sz val="9"/>
            <color indexed="81"/>
            <rFont val="Tahoma"/>
            <charset val="1"/>
          </rPr>
          <t>не актуальная информация 2019-2020г</t>
        </r>
        <r>
          <rPr>
            <sz val="9"/>
            <color indexed="81"/>
            <rFont val="Tahoma"/>
            <charset val="1"/>
          </rPr>
          <t xml:space="preserve">
</t>
        </r>
      </text>
    </comment>
    <comment ref="R60" authorId="0">
      <text>
        <r>
          <rPr>
            <b/>
            <sz val="9"/>
            <color indexed="81"/>
            <rFont val="Tahoma"/>
            <charset val="1"/>
          </rPr>
          <t>не полная информация</t>
        </r>
        <r>
          <rPr>
            <sz val="9"/>
            <color indexed="81"/>
            <rFont val="Tahoma"/>
            <charset val="1"/>
          </rPr>
          <t xml:space="preserve">
</t>
        </r>
      </text>
    </comment>
    <comment ref="U60" authorId="0">
      <text>
        <r>
          <rPr>
            <b/>
            <sz val="9"/>
            <color indexed="81"/>
            <rFont val="Tahoma"/>
            <charset val="1"/>
          </rPr>
          <t>не полная информация</t>
        </r>
        <r>
          <rPr>
            <sz val="9"/>
            <color indexed="81"/>
            <rFont val="Tahoma"/>
            <charset val="1"/>
          </rPr>
          <t xml:space="preserve">
</t>
        </r>
      </text>
    </comment>
    <comment ref="W60" authorId="0">
      <text>
        <r>
          <rPr>
            <sz val="9"/>
            <color indexed="81"/>
            <rFont val="Tahoma"/>
            <charset val="1"/>
          </rPr>
          <t xml:space="preserve">по ссылке документов нет
</t>
        </r>
      </text>
    </comment>
    <comment ref="CL60" authorId="0">
      <text>
        <r>
          <rPr>
            <b/>
            <sz val="9"/>
            <color indexed="81"/>
            <rFont val="Tahoma"/>
            <charset val="1"/>
          </rPr>
          <t>не полная информация</t>
        </r>
        <r>
          <rPr>
            <sz val="9"/>
            <color indexed="81"/>
            <rFont val="Tahoma"/>
            <charset val="1"/>
          </rPr>
          <t xml:space="preserve">
</t>
        </r>
      </text>
    </comment>
    <comment ref="CM60" authorId="0">
      <text>
        <r>
          <rPr>
            <sz val="9"/>
            <color indexed="81"/>
            <rFont val="Tahoma"/>
            <charset val="1"/>
          </rPr>
          <t xml:space="preserve">по ссылке документов нет
</t>
        </r>
      </text>
    </comment>
    <comment ref="I61" authorId="0">
      <text>
        <r>
          <rPr>
            <b/>
            <sz val="9"/>
            <color indexed="81"/>
            <rFont val="Tahoma"/>
            <charset val="1"/>
          </rPr>
          <t>не актуальная информация</t>
        </r>
        <r>
          <rPr>
            <sz val="9"/>
            <color indexed="81"/>
            <rFont val="Tahoma"/>
            <charset val="1"/>
          </rPr>
          <t xml:space="preserve">
</t>
        </r>
      </text>
    </comment>
    <comment ref="AF61" authorId="0">
      <text>
        <r>
          <rPr>
            <b/>
            <sz val="9"/>
            <color indexed="81"/>
            <rFont val="Tahoma"/>
            <family val="2"/>
            <charset val="204"/>
          </rPr>
          <t>не актуальная информация</t>
        </r>
        <r>
          <rPr>
            <sz val="9"/>
            <color indexed="81"/>
            <rFont val="Tahoma"/>
            <family val="2"/>
            <charset val="204"/>
          </rPr>
          <t xml:space="preserve">
</t>
        </r>
      </text>
    </comment>
    <comment ref="AP61" authorId="0">
      <text>
        <r>
          <rPr>
            <b/>
            <sz val="9"/>
            <color indexed="81"/>
            <rFont val="Tahoma"/>
            <charset val="1"/>
          </rPr>
          <t>не актуальная информация 2019г</t>
        </r>
        <r>
          <rPr>
            <sz val="9"/>
            <color indexed="81"/>
            <rFont val="Tahoma"/>
            <charset val="1"/>
          </rPr>
          <t xml:space="preserve">
</t>
        </r>
      </text>
    </comment>
    <comment ref="AX61" authorId="0">
      <text>
        <r>
          <rPr>
            <b/>
            <sz val="9"/>
            <color indexed="81"/>
            <rFont val="Tahoma"/>
            <charset val="1"/>
          </rPr>
          <t>не актуальная информация</t>
        </r>
      </text>
    </comment>
    <comment ref="BG61" authorId="0">
      <text>
        <r>
          <rPr>
            <b/>
            <sz val="9"/>
            <color indexed="81"/>
            <rFont val="Tahoma"/>
            <charset val="1"/>
          </rPr>
          <t>не актуальная информация 2019-2020г</t>
        </r>
        <r>
          <rPr>
            <sz val="9"/>
            <color indexed="81"/>
            <rFont val="Tahoma"/>
            <charset val="1"/>
          </rPr>
          <t xml:space="preserve">
</t>
        </r>
      </text>
    </comment>
    <comment ref="D63" authorId="0">
      <text>
        <r>
          <rPr>
            <b/>
            <sz val="9"/>
            <color indexed="81"/>
            <rFont val="Tahoma"/>
            <charset val="1"/>
          </rPr>
          <t>не полная информация</t>
        </r>
        <r>
          <rPr>
            <sz val="9"/>
            <color indexed="81"/>
            <rFont val="Tahoma"/>
            <charset val="1"/>
          </rPr>
          <t xml:space="preserve">
</t>
        </r>
      </text>
    </comment>
    <comment ref="R63" authorId="0">
      <text>
        <r>
          <rPr>
            <b/>
            <sz val="9"/>
            <color indexed="81"/>
            <rFont val="Tahoma"/>
            <charset val="1"/>
          </rPr>
          <t>не полная информация</t>
        </r>
        <r>
          <rPr>
            <sz val="9"/>
            <color indexed="81"/>
            <rFont val="Tahoma"/>
            <charset val="1"/>
          </rPr>
          <t xml:space="preserve">
</t>
        </r>
      </text>
    </comment>
    <comment ref="U63" authorId="0">
      <text>
        <r>
          <rPr>
            <b/>
            <sz val="9"/>
            <color indexed="81"/>
            <rFont val="Tahoma"/>
            <charset val="1"/>
          </rPr>
          <t>не полная информация</t>
        </r>
        <r>
          <rPr>
            <sz val="9"/>
            <color indexed="81"/>
            <rFont val="Tahoma"/>
            <charset val="1"/>
          </rPr>
          <t xml:space="preserve">
</t>
        </r>
      </text>
    </comment>
    <comment ref="BD63" authorId="0">
      <text>
        <r>
          <rPr>
            <b/>
            <sz val="9"/>
            <color indexed="81"/>
            <rFont val="Tahoma"/>
            <charset val="1"/>
          </rPr>
          <t>не полная информация</t>
        </r>
        <r>
          <rPr>
            <sz val="9"/>
            <color indexed="81"/>
            <rFont val="Tahoma"/>
            <charset val="1"/>
          </rPr>
          <t xml:space="preserve">
</t>
        </r>
      </text>
    </comment>
    <comment ref="CT63" authorId="0">
      <text>
        <r>
          <rPr>
            <b/>
            <sz val="9"/>
            <color indexed="81"/>
            <rFont val="Tahoma"/>
            <charset val="1"/>
          </rPr>
          <t>не полная информация</t>
        </r>
        <r>
          <rPr>
            <sz val="9"/>
            <color indexed="81"/>
            <rFont val="Tahoma"/>
            <charset val="1"/>
          </rPr>
          <t xml:space="preserve">
</t>
        </r>
      </text>
    </comment>
    <comment ref="D65" authorId="0">
      <text>
        <r>
          <rPr>
            <b/>
            <sz val="9"/>
            <color indexed="81"/>
            <rFont val="Tahoma"/>
            <charset val="1"/>
          </rPr>
          <t>не актуальная информация</t>
        </r>
        <r>
          <rPr>
            <sz val="9"/>
            <color indexed="81"/>
            <rFont val="Tahoma"/>
            <charset val="1"/>
          </rPr>
          <t xml:space="preserve">
</t>
        </r>
      </text>
    </comment>
    <comment ref="E65" authorId="0">
      <text>
        <r>
          <rPr>
            <b/>
            <sz val="9"/>
            <color indexed="81"/>
            <rFont val="Tahoma"/>
            <charset val="1"/>
          </rPr>
          <t>не актуальная информация</t>
        </r>
        <r>
          <rPr>
            <sz val="9"/>
            <color indexed="81"/>
            <rFont val="Tahoma"/>
            <charset val="1"/>
          </rPr>
          <t xml:space="preserve">
</t>
        </r>
      </text>
    </comment>
    <comment ref="AF65" authorId="0">
      <text>
        <r>
          <rPr>
            <b/>
            <sz val="9"/>
            <color indexed="81"/>
            <rFont val="Tahoma"/>
            <family val="2"/>
            <charset val="204"/>
          </rPr>
          <t>не актуальная информация</t>
        </r>
        <r>
          <rPr>
            <sz val="9"/>
            <color indexed="81"/>
            <rFont val="Tahoma"/>
            <family val="2"/>
            <charset val="204"/>
          </rPr>
          <t xml:space="preserve">
</t>
        </r>
      </text>
    </comment>
    <comment ref="D70" authorId="0">
      <text>
        <r>
          <rPr>
            <b/>
            <sz val="9"/>
            <color indexed="81"/>
            <rFont val="Tahoma"/>
            <charset val="1"/>
          </rPr>
          <t>не актуальная информация</t>
        </r>
        <r>
          <rPr>
            <sz val="9"/>
            <color indexed="81"/>
            <rFont val="Tahoma"/>
            <charset val="1"/>
          </rPr>
          <t xml:space="preserve">
</t>
        </r>
      </text>
    </comment>
    <comment ref="D71" authorId="0">
      <text>
        <r>
          <rPr>
            <b/>
            <sz val="9"/>
            <color indexed="81"/>
            <rFont val="Tahoma"/>
            <charset val="1"/>
          </rPr>
          <t>не актуальная информация</t>
        </r>
        <r>
          <rPr>
            <sz val="9"/>
            <color indexed="81"/>
            <rFont val="Tahoma"/>
            <charset val="1"/>
          </rPr>
          <t xml:space="preserve">
</t>
        </r>
      </text>
    </comment>
    <comment ref="E71" authorId="0">
      <text>
        <r>
          <rPr>
            <b/>
            <sz val="9"/>
            <color indexed="81"/>
            <rFont val="Tahoma"/>
            <charset val="1"/>
          </rPr>
          <t>не актуальная информация</t>
        </r>
        <r>
          <rPr>
            <sz val="9"/>
            <color indexed="81"/>
            <rFont val="Tahoma"/>
            <charset val="1"/>
          </rPr>
          <t xml:space="preserve">
</t>
        </r>
      </text>
    </comment>
    <comment ref="BY75" authorId="0">
      <text>
        <r>
          <rPr>
            <b/>
            <sz val="9"/>
            <color indexed="81"/>
            <rFont val="Tahoma"/>
            <charset val="1"/>
          </rPr>
          <t>не полная информация</t>
        </r>
        <r>
          <rPr>
            <sz val="9"/>
            <color indexed="81"/>
            <rFont val="Tahoma"/>
            <charset val="1"/>
          </rPr>
          <t xml:space="preserve">
</t>
        </r>
      </text>
    </comment>
    <comment ref="ET75" authorId="0">
      <text>
        <r>
          <rPr>
            <b/>
            <sz val="9"/>
            <color indexed="81"/>
            <rFont val="Tahoma"/>
            <charset val="1"/>
          </rPr>
          <t>не полная информация</t>
        </r>
        <r>
          <rPr>
            <sz val="9"/>
            <color indexed="81"/>
            <rFont val="Tahoma"/>
            <charset val="1"/>
          </rPr>
          <t xml:space="preserve">
</t>
        </r>
      </text>
    </comment>
    <comment ref="D76" authorId="0">
      <text>
        <r>
          <rPr>
            <b/>
            <sz val="9"/>
            <color indexed="81"/>
            <rFont val="Tahoma"/>
            <charset val="1"/>
          </rPr>
          <t>по ссылке информации нет</t>
        </r>
        <r>
          <rPr>
            <sz val="9"/>
            <color indexed="81"/>
            <rFont val="Tahoma"/>
            <charset val="1"/>
          </rPr>
          <t xml:space="preserve">
</t>
        </r>
      </text>
    </comment>
    <comment ref="ET76" authorId="0">
      <text>
        <r>
          <rPr>
            <b/>
            <sz val="9"/>
            <color indexed="81"/>
            <rFont val="Tahoma"/>
            <charset val="1"/>
          </rPr>
          <t>не полная информация</t>
        </r>
        <r>
          <rPr>
            <sz val="9"/>
            <color indexed="81"/>
            <rFont val="Tahoma"/>
            <charset val="1"/>
          </rPr>
          <t xml:space="preserve">
</t>
        </r>
      </text>
    </comment>
    <comment ref="GX76" authorId="0">
      <text>
        <r>
          <rPr>
            <b/>
            <sz val="9"/>
            <color indexed="81"/>
            <rFont val="Tahoma"/>
            <charset val="1"/>
          </rPr>
          <t>не полная информация</t>
        </r>
        <r>
          <rPr>
            <sz val="9"/>
            <color indexed="81"/>
            <rFont val="Tahoma"/>
            <charset val="1"/>
          </rPr>
          <t xml:space="preserve">
</t>
        </r>
      </text>
    </comment>
    <comment ref="D79" authorId="0">
      <text>
        <r>
          <rPr>
            <b/>
            <sz val="9"/>
            <color indexed="81"/>
            <rFont val="Tahoma"/>
            <charset val="1"/>
          </rPr>
          <t>не полная информация</t>
        </r>
        <r>
          <rPr>
            <sz val="9"/>
            <color indexed="81"/>
            <rFont val="Tahoma"/>
            <charset val="1"/>
          </rPr>
          <t xml:space="preserve">
</t>
        </r>
      </text>
    </comment>
    <comment ref="E79" authorId="0">
      <text>
        <r>
          <rPr>
            <b/>
            <sz val="9"/>
            <color indexed="81"/>
            <rFont val="Tahoma"/>
            <charset val="1"/>
          </rPr>
          <t>не полная информация</t>
        </r>
        <r>
          <rPr>
            <sz val="9"/>
            <color indexed="81"/>
            <rFont val="Tahoma"/>
            <charset val="1"/>
          </rPr>
          <t xml:space="preserve">
</t>
        </r>
      </text>
    </comment>
    <comment ref="F79" authorId="0">
      <text>
        <r>
          <rPr>
            <b/>
            <sz val="9"/>
            <color indexed="81"/>
            <rFont val="Tahoma"/>
            <charset val="1"/>
          </rPr>
          <t>не полная информация</t>
        </r>
        <r>
          <rPr>
            <sz val="9"/>
            <color indexed="81"/>
            <rFont val="Tahoma"/>
            <charset val="1"/>
          </rPr>
          <t xml:space="preserve">
</t>
        </r>
      </text>
    </comment>
    <comment ref="G79" authorId="0">
      <text>
        <r>
          <rPr>
            <b/>
            <sz val="9"/>
            <color indexed="81"/>
            <rFont val="Tahoma"/>
            <charset val="1"/>
          </rPr>
          <t>не полная информация</t>
        </r>
        <r>
          <rPr>
            <sz val="9"/>
            <color indexed="81"/>
            <rFont val="Tahoma"/>
            <charset val="1"/>
          </rPr>
          <t xml:space="preserve">
</t>
        </r>
      </text>
    </comment>
    <comment ref="H79" authorId="0">
      <text>
        <r>
          <rPr>
            <b/>
            <sz val="9"/>
            <color indexed="81"/>
            <rFont val="Tahoma"/>
            <charset val="1"/>
          </rPr>
          <t>не полная информация</t>
        </r>
        <r>
          <rPr>
            <sz val="9"/>
            <color indexed="81"/>
            <rFont val="Tahoma"/>
            <charset val="1"/>
          </rPr>
          <t xml:space="preserve">
</t>
        </r>
      </text>
    </comment>
    <comment ref="M79" authorId="0">
      <text>
        <r>
          <rPr>
            <b/>
            <sz val="9"/>
            <color indexed="81"/>
            <rFont val="Tahoma"/>
            <charset val="1"/>
          </rPr>
          <t>не полная информация</t>
        </r>
        <r>
          <rPr>
            <sz val="9"/>
            <color indexed="81"/>
            <rFont val="Tahoma"/>
            <charset val="1"/>
          </rPr>
          <t xml:space="preserve">
</t>
        </r>
      </text>
    </comment>
    <comment ref="N79" authorId="0">
      <text>
        <r>
          <rPr>
            <b/>
            <sz val="9"/>
            <color indexed="81"/>
            <rFont val="Tahoma"/>
            <charset val="1"/>
          </rPr>
          <t>не полная информация</t>
        </r>
        <r>
          <rPr>
            <sz val="9"/>
            <color indexed="81"/>
            <rFont val="Tahoma"/>
            <charset val="1"/>
          </rPr>
          <t xml:space="preserve">
</t>
        </r>
      </text>
    </comment>
    <comment ref="AF79" authorId="0">
      <text>
        <r>
          <rPr>
            <b/>
            <sz val="9"/>
            <color indexed="81"/>
            <rFont val="Tahoma"/>
            <family val="2"/>
            <charset val="204"/>
          </rPr>
          <t>не полная информация</t>
        </r>
        <r>
          <rPr>
            <sz val="9"/>
            <color indexed="81"/>
            <rFont val="Tahoma"/>
            <family val="2"/>
            <charset val="204"/>
          </rPr>
          <t xml:space="preserve">
</t>
        </r>
      </text>
    </comment>
    <comment ref="AI79" authorId="0">
      <text>
        <r>
          <rPr>
            <b/>
            <sz val="9"/>
            <color indexed="81"/>
            <rFont val="Tahoma"/>
            <charset val="1"/>
          </rPr>
          <t>не полная информация</t>
        </r>
        <r>
          <rPr>
            <sz val="9"/>
            <color indexed="81"/>
            <rFont val="Tahoma"/>
            <charset val="1"/>
          </rPr>
          <t xml:space="preserve">
</t>
        </r>
      </text>
    </comment>
    <comment ref="AK79" authorId="0">
      <text>
        <r>
          <rPr>
            <b/>
            <sz val="9"/>
            <color indexed="81"/>
            <rFont val="Tahoma"/>
            <charset val="1"/>
          </rPr>
          <t>не полная информация</t>
        </r>
        <r>
          <rPr>
            <sz val="9"/>
            <color indexed="81"/>
            <rFont val="Tahoma"/>
            <charset val="1"/>
          </rPr>
          <t xml:space="preserve">
</t>
        </r>
      </text>
    </comment>
    <comment ref="AL79" authorId="0">
      <text>
        <r>
          <rPr>
            <b/>
            <sz val="9"/>
            <color indexed="81"/>
            <rFont val="Tahoma"/>
            <charset val="1"/>
          </rPr>
          <t>не полная информация</t>
        </r>
        <r>
          <rPr>
            <sz val="9"/>
            <color indexed="81"/>
            <rFont val="Tahoma"/>
            <charset val="1"/>
          </rPr>
          <t xml:space="preserve">
</t>
        </r>
      </text>
    </comment>
    <comment ref="AM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C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E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G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B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G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H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J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1" authorId="0">
      <text>
        <r>
          <rPr>
            <b/>
            <sz val="9"/>
            <color indexed="81"/>
            <rFont val="Tahoma"/>
            <charset val="1"/>
          </rPr>
          <t>не полная информация</t>
        </r>
        <r>
          <rPr>
            <sz val="9"/>
            <color indexed="81"/>
            <rFont val="Tahoma"/>
            <charset val="1"/>
          </rPr>
          <t xml:space="preserve">
</t>
        </r>
      </text>
    </comment>
    <comment ref="E81" authorId="0">
      <text>
        <r>
          <rPr>
            <b/>
            <sz val="9"/>
            <color indexed="81"/>
            <rFont val="Tahoma"/>
            <charset val="1"/>
          </rPr>
          <t>не полная информация</t>
        </r>
        <r>
          <rPr>
            <sz val="9"/>
            <color indexed="81"/>
            <rFont val="Tahoma"/>
            <charset val="1"/>
          </rPr>
          <t xml:space="preserve">
</t>
        </r>
      </text>
    </comment>
    <comment ref="G81" authorId="0">
      <text>
        <r>
          <rPr>
            <b/>
            <sz val="9"/>
            <color indexed="81"/>
            <rFont val="Tahoma"/>
            <charset val="1"/>
          </rPr>
          <t>не полная информация</t>
        </r>
        <r>
          <rPr>
            <sz val="9"/>
            <color indexed="81"/>
            <rFont val="Tahoma"/>
            <charset val="1"/>
          </rPr>
          <t xml:space="preserve">
</t>
        </r>
      </text>
    </comment>
    <comment ref="J81" authorId="0">
      <text>
        <r>
          <rPr>
            <b/>
            <sz val="9"/>
            <color indexed="81"/>
            <rFont val="Tahoma"/>
            <charset val="1"/>
          </rPr>
          <t>не полная информация</t>
        </r>
        <r>
          <rPr>
            <sz val="9"/>
            <color indexed="81"/>
            <rFont val="Tahoma"/>
            <charset val="1"/>
          </rPr>
          <t xml:space="preserve">
</t>
        </r>
      </text>
    </comment>
    <comment ref="AF81" authorId="0">
      <text>
        <r>
          <rPr>
            <b/>
            <sz val="9"/>
            <color indexed="81"/>
            <rFont val="Tahoma"/>
            <family val="2"/>
            <charset val="204"/>
          </rPr>
          <t>не полная информация</t>
        </r>
        <r>
          <rPr>
            <sz val="9"/>
            <color indexed="81"/>
            <rFont val="Tahoma"/>
            <family val="2"/>
            <charset val="204"/>
          </rPr>
          <t xml:space="preserve">
</t>
        </r>
      </text>
    </comment>
    <comment ref="AI81" authorId="0">
      <text>
        <r>
          <rPr>
            <b/>
            <sz val="9"/>
            <color indexed="81"/>
            <rFont val="Tahoma"/>
            <charset val="1"/>
          </rPr>
          <t>не полная информация</t>
        </r>
        <r>
          <rPr>
            <sz val="9"/>
            <color indexed="81"/>
            <rFont val="Tahoma"/>
            <charset val="1"/>
          </rPr>
          <t xml:space="preserve">
</t>
        </r>
      </text>
    </comment>
    <comment ref="AM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C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E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G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B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G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H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ET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2" authorId="0">
      <text>
        <r>
          <rPr>
            <b/>
            <sz val="9"/>
            <color indexed="81"/>
            <rFont val="Tahoma"/>
            <charset val="1"/>
          </rPr>
          <t>не полная информация</t>
        </r>
        <r>
          <rPr>
            <sz val="9"/>
            <color indexed="81"/>
            <rFont val="Tahoma"/>
            <charset val="1"/>
          </rPr>
          <t xml:space="preserve">
</t>
        </r>
      </text>
    </comment>
    <comment ref="AI82" authorId="0">
      <text>
        <r>
          <rPr>
            <b/>
            <sz val="9"/>
            <color indexed="81"/>
            <rFont val="Tahoma"/>
            <charset val="1"/>
          </rPr>
          <t>не полная информация</t>
        </r>
        <r>
          <rPr>
            <sz val="9"/>
            <color indexed="81"/>
            <rFont val="Tahoma"/>
            <charset val="1"/>
          </rPr>
          <t xml:space="preserve">
</t>
        </r>
      </text>
    </comment>
    <comment ref="AK82" authorId="0">
      <text>
        <r>
          <rPr>
            <b/>
            <sz val="9"/>
            <color indexed="81"/>
            <rFont val="Tahoma"/>
            <charset val="1"/>
          </rPr>
          <t>не полная информация</t>
        </r>
        <r>
          <rPr>
            <sz val="9"/>
            <color indexed="81"/>
            <rFont val="Tahoma"/>
            <charset val="1"/>
          </rPr>
          <t xml:space="preserve">
</t>
        </r>
      </text>
    </comment>
    <comment ref="AL82" authorId="0">
      <text>
        <r>
          <rPr>
            <b/>
            <sz val="9"/>
            <color indexed="81"/>
            <rFont val="Tahoma"/>
            <charset val="1"/>
          </rPr>
          <t>не полная информация</t>
        </r>
        <r>
          <rPr>
            <sz val="9"/>
            <color indexed="81"/>
            <rFont val="Tahoma"/>
            <charset val="1"/>
          </rPr>
          <t xml:space="preserve">
</t>
        </r>
      </text>
    </comment>
    <comment ref="AN82"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82"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82"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S82"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3" authorId="0">
      <text>
        <r>
          <rPr>
            <b/>
            <sz val="9"/>
            <color indexed="81"/>
            <rFont val="Tahoma"/>
            <charset val="1"/>
          </rPr>
          <t>не полная информация</t>
        </r>
        <r>
          <rPr>
            <sz val="9"/>
            <color indexed="81"/>
            <rFont val="Tahoma"/>
            <charset val="1"/>
          </rPr>
          <t xml:space="preserve">
</t>
        </r>
      </text>
    </comment>
    <comment ref="E83" authorId="0">
      <text>
        <r>
          <rPr>
            <b/>
            <sz val="9"/>
            <color indexed="81"/>
            <rFont val="Tahoma"/>
            <charset val="1"/>
          </rPr>
          <t>не полная информация</t>
        </r>
        <r>
          <rPr>
            <sz val="9"/>
            <color indexed="81"/>
            <rFont val="Tahoma"/>
            <charset val="1"/>
          </rPr>
          <t xml:space="preserve">
</t>
        </r>
      </text>
    </comment>
    <comment ref="F83" authorId="0">
      <text>
        <r>
          <rPr>
            <b/>
            <sz val="9"/>
            <color indexed="81"/>
            <rFont val="Tahoma"/>
            <charset val="1"/>
          </rPr>
          <t>не полная информация</t>
        </r>
        <r>
          <rPr>
            <sz val="9"/>
            <color indexed="81"/>
            <rFont val="Tahoma"/>
            <charset val="1"/>
          </rPr>
          <t xml:space="preserve">
</t>
        </r>
      </text>
    </comment>
    <comment ref="G83" authorId="0">
      <text>
        <r>
          <rPr>
            <b/>
            <sz val="9"/>
            <color indexed="81"/>
            <rFont val="Tahoma"/>
            <charset val="1"/>
          </rPr>
          <t>не полная информация</t>
        </r>
        <r>
          <rPr>
            <sz val="9"/>
            <color indexed="81"/>
            <rFont val="Tahoma"/>
            <charset val="1"/>
          </rPr>
          <t xml:space="preserve">
</t>
        </r>
      </text>
    </comment>
    <comment ref="J83" authorId="0">
      <text>
        <r>
          <rPr>
            <b/>
            <sz val="9"/>
            <color indexed="81"/>
            <rFont val="Tahoma"/>
            <charset val="1"/>
          </rPr>
          <t>не полная информация</t>
        </r>
        <r>
          <rPr>
            <sz val="9"/>
            <color indexed="81"/>
            <rFont val="Tahoma"/>
            <charset val="1"/>
          </rPr>
          <t xml:space="preserve">
</t>
        </r>
      </text>
    </comment>
    <comment ref="AD83" authorId="0">
      <text>
        <r>
          <rPr>
            <b/>
            <sz val="9"/>
            <color indexed="81"/>
            <rFont val="Tahoma"/>
            <charset val="1"/>
          </rPr>
          <t>не полная информация</t>
        </r>
        <r>
          <rPr>
            <sz val="9"/>
            <color indexed="81"/>
            <rFont val="Tahoma"/>
            <charset val="1"/>
          </rPr>
          <t xml:space="preserve">
</t>
        </r>
      </text>
    </comment>
    <comment ref="AF83" authorId="0">
      <text>
        <r>
          <rPr>
            <b/>
            <sz val="9"/>
            <color indexed="81"/>
            <rFont val="Tahoma"/>
            <family val="2"/>
            <charset val="204"/>
          </rPr>
          <t>не полная информация</t>
        </r>
        <r>
          <rPr>
            <sz val="9"/>
            <color indexed="81"/>
            <rFont val="Tahoma"/>
            <family val="2"/>
            <charset val="204"/>
          </rPr>
          <t xml:space="preserve">
</t>
        </r>
      </text>
    </comment>
    <comment ref="AI83" authorId="0">
      <text>
        <r>
          <rPr>
            <b/>
            <sz val="9"/>
            <color indexed="81"/>
            <rFont val="Tahoma"/>
            <charset val="1"/>
          </rPr>
          <t>не полная информация</t>
        </r>
        <r>
          <rPr>
            <sz val="9"/>
            <color indexed="81"/>
            <rFont val="Tahoma"/>
            <charset val="1"/>
          </rPr>
          <t xml:space="preserve">
</t>
        </r>
      </text>
    </comment>
    <comment ref="AK83" authorId="0">
      <text>
        <r>
          <rPr>
            <b/>
            <sz val="9"/>
            <color indexed="81"/>
            <rFont val="Tahoma"/>
            <charset val="1"/>
          </rPr>
          <t>не полная информация</t>
        </r>
        <r>
          <rPr>
            <sz val="9"/>
            <color indexed="81"/>
            <rFont val="Tahoma"/>
            <charset val="1"/>
          </rPr>
          <t xml:space="preserve">
</t>
        </r>
      </text>
    </comment>
    <comment ref="AM83"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3"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ET83"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4" authorId="0">
      <text>
        <r>
          <rPr>
            <b/>
            <sz val="9"/>
            <color indexed="81"/>
            <rFont val="Tahoma"/>
            <charset val="1"/>
          </rPr>
          <t>не полная информация</t>
        </r>
        <r>
          <rPr>
            <sz val="9"/>
            <color indexed="81"/>
            <rFont val="Tahoma"/>
            <charset val="1"/>
          </rPr>
          <t xml:space="preserve">
</t>
        </r>
      </text>
    </comment>
    <comment ref="E84" authorId="0">
      <text>
        <r>
          <rPr>
            <b/>
            <sz val="9"/>
            <color indexed="81"/>
            <rFont val="Tahoma"/>
            <charset val="1"/>
          </rPr>
          <t>не полная информация</t>
        </r>
        <r>
          <rPr>
            <sz val="9"/>
            <color indexed="81"/>
            <rFont val="Tahoma"/>
            <charset val="1"/>
          </rPr>
          <t xml:space="preserve">
</t>
        </r>
      </text>
    </comment>
    <comment ref="F84" authorId="0">
      <text>
        <r>
          <rPr>
            <b/>
            <sz val="9"/>
            <color indexed="81"/>
            <rFont val="Tahoma"/>
            <charset val="1"/>
          </rPr>
          <t>не полная информация</t>
        </r>
        <r>
          <rPr>
            <sz val="9"/>
            <color indexed="81"/>
            <rFont val="Tahoma"/>
            <charset val="1"/>
          </rPr>
          <t xml:space="preserve">
</t>
        </r>
      </text>
    </comment>
    <comment ref="AD84" authorId="0">
      <text>
        <r>
          <rPr>
            <b/>
            <sz val="9"/>
            <color indexed="81"/>
            <rFont val="Tahoma"/>
            <charset val="1"/>
          </rPr>
          <t>не полная информация</t>
        </r>
        <r>
          <rPr>
            <sz val="9"/>
            <color indexed="81"/>
            <rFont val="Tahoma"/>
            <charset val="1"/>
          </rPr>
          <t xml:space="preserve">
</t>
        </r>
      </text>
    </comment>
    <comment ref="AI84" authorId="0">
      <text>
        <r>
          <rPr>
            <b/>
            <sz val="9"/>
            <color indexed="81"/>
            <rFont val="Tahoma"/>
            <charset val="1"/>
          </rPr>
          <t>не полная информация</t>
        </r>
        <r>
          <rPr>
            <sz val="9"/>
            <color indexed="81"/>
            <rFont val="Tahoma"/>
            <charset val="1"/>
          </rPr>
          <t xml:space="preserve">
</t>
        </r>
      </text>
    </comment>
    <comment ref="AK84" authorId="0">
      <text>
        <r>
          <rPr>
            <b/>
            <sz val="9"/>
            <color indexed="81"/>
            <rFont val="Tahoma"/>
            <charset val="1"/>
          </rPr>
          <t>не полная информация</t>
        </r>
        <r>
          <rPr>
            <sz val="9"/>
            <color indexed="81"/>
            <rFont val="Tahoma"/>
            <charset val="1"/>
          </rPr>
          <t xml:space="preserve">
</t>
        </r>
      </text>
    </comment>
    <comment ref="AM84"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4"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8" authorId="0">
      <text>
        <r>
          <rPr>
            <b/>
            <sz val="9"/>
            <color indexed="81"/>
            <rFont val="Tahoma"/>
            <charset val="1"/>
          </rPr>
          <t>не полная информация</t>
        </r>
        <r>
          <rPr>
            <sz val="9"/>
            <color indexed="81"/>
            <rFont val="Tahoma"/>
            <charset val="1"/>
          </rPr>
          <t xml:space="preserve">
</t>
        </r>
      </text>
    </comment>
    <comment ref="E88" authorId="0">
      <text>
        <r>
          <rPr>
            <b/>
            <sz val="9"/>
            <color indexed="81"/>
            <rFont val="Tahoma"/>
            <charset val="1"/>
          </rPr>
          <t>не полная информация</t>
        </r>
        <r>
          <rPr>
            <sz val="9"/>
            <color indexed="81"/>
            <rFont val="Tahoma"/>
            <charset val="1"/>
          </rPr>
          <t xml:space="preserve">
</t>
        </r>
      </text>
    </comment>
    <comment ref="F88" authorId="0">
      <text>
        <r>
          <rPr>
            <b/>
            <sz val="9"/>
            <color indexed="81"/>
            <rFont val="Tahoma"/>
            <charset val="1"/>
          </rPr>
          <t>не полная информация</t>
        </r>
        <r>
          <rPr>
            <sz val="9"/>
            <color indexed="81"/>
            <rFont val="Tahoma"/>
            <charset val="1"/>
          </rPr>
          <t xml:space="preserve">
</t>
        </r>
      </text>
    </comment>
    <comment ref="G88" authorId="0">
      <text>
        <r>
          <rPr>
            <b/>
            <sz val="9"/>
            <color indexed="81"/>
            <rFont val="Tahoma"/>
            <charset val="1"/>
          </rPr>
          <t>не полная информация</t>
        </r>
        <r>
          <rPr>
            <sz val="9"/>
            <color indexed="81"/>
            <rFont val="Tahoma"/>
            <charset val="1"/>
          </rPr>
          <t xml:space="preserve">
</t>
        </r>
      </text>
    </comment>
    <comment ref="J88" authorId="0">
      <text>
        <r>
          <rPr>
            <b/>
            <sz val="9"/>
            <color indexed="81"/>
            <rFont val="Tahoma"/>
            <charset val="1"/>
          </rPr>
          <t>не полная информация</t>
        </r>
        <r>
          <rPr>
            <sz val="9"/>
            <color indexed="81"/>
            <rFont val="Tahoma"/>
            <charset val="1"/>
          </rPr>
          <t xml:space="preserve">
</t>
        </r>
      </text>
    </comment>
    <comment ref="AD88" authorId="0">
      <text>
        <r>
          <rPr>
            <b/>
            <sz val="9"/>
            <color indexed="81"/>
            <rFont val="Tahoma"/>
            <charset val="1"/>
          </rPr>
          <t>не полная информация</t>
        </r>
        <r>
          <rPr>
            <sz val="9"/>
            <color indexed="81"/>
            <rFont val="Tahoma"/>
            <charset val="1"/>
          </rPr>
          <t xml:space="preserve">
</t>
        </r>
      </text>
    </comment>
    <comment ref="AF88" authorId="0">
      <text>
        <r>
          <rPr>
            <b/>
            <sz val="9"/>
            <color indexed="81"/>
            <rFont val="Tahoma"/>
            <family val="2"/>
            <charset val="204"/>
          </rPr>
          <t>не полная информация</t>
        </r>
        <r>
          <rPr>
            <sz val="9"/>
            <color indexed="81"/>
            <rFont val="Tahoma"/>
            <family val="2"/>
            <charset val="204"/>
          </rPr>
          <t xml:space="preserve">
</t>
        </r>
      </text>
    </comment>
    <comment ref="AH88" authorId="0">
      <text>
        <r>
          <rPr>
            <b/>
            <sz val="9"/>
            <color indexed="81"/>
            <rFont val="Tahoma"/>
            <charset val="1"/>
          </rPr>
          <t>не полная информация</t>
        </r>
        <r>
          <rPr>
            <sz val="9"/>
            <color indexed="81"/>
            <rFont val="Tahoma"/>
            <charset val="1"/>
          </rPr>
          <t xml:space="preserve">
</t>
        </r>
      </text>
    </comment>
    <comment ref="AI88" authorId="0">
      <text>
        <r>
          <rPr>
            <b/>
            <sz val="9"/>
            <color indexed="81"/>
            <rFont val="Tahoma"/>
            <charset val="1"/>
          </rPr>
          <t>не полная информация</t>
        </r>
        <r>
          <rPr>
            <sz val="9"/>
            <color indexed="81"/>
            <rFont val="Tahoma"/>
            <charset val="1"/>
          </rPr>
          <t xml:space="preserve">
</t>
        </r>
      </text>
    </comment>
    <comment ref="AJ88" authorId="0">
      <text>
        <r>
          <rPr>
            <b/>
            <sz val="9"/>
            <color indexed="81"/>
            <rFont val="Tahoma"/>
            <charset val="1"/>
          </rPr>
          <t>не полная информация</t>
        </r>
        <r>
          <rPr>
            <sz val="9"/>
            <color indexed="81"/>
            <rFont val="Tahoma"/>
            <charset val="1"/>
          </rPr>
          <t xml:space="preserve">
</t>
        </r>
      </text>
    </comment>
    <comment ref="AK88" authorId="0">
      <text>
        <r>
          <rPr>
            <b/>
            <sz val="9"/>
            <color indexed="81"/>
            <rFont val="Tahoma"/>
            <charset val="1"/>
          </rPr>
          <t>не полная информация</t>
        </r>
        <r>
          <rPr>
            <sz val="9"/>
            <color indexed="81"/>
            <rFont val="Tahoma"/>
            <charset val="1"/>
          </rPr>
          <t xml:space="preserve">
</t>
        </r>
      </text>
    </comment>
    <comment ref="CS88" authorId="0">
      <text>
        <r>
          <rPr>
            <b/>
            <sz val="9"/>
            <color indexed="81"/>
            <rFont val="Tahoma"/>
            <charset val="1"/>
          </rPr>
          <t>не полная информация</t>
        </r>
        <r>
          <rPr>
            <sz val="9"/>
            <color indexed="81"/>
            <rFont val="Tahoma"/>
            <charset val="1"/>
          </rPr>
          <t xml:space="preserve">
</t>
        </r>
      </text>
    </comment>
    <comment ref="E89" authorId="0">
      <text>
        <r>
          <rPr>
            <b/>
            <sz val="9"/>
            <color indexed="81"/>
            <rFont val="Tahoma"/>
            <charset val="1"/>
          </rPr>
          <t>не актуальная информация</t>
        </r>
        <r>
          <rPr>
            <sz val="9"/>
            <color indexed="81"/>
            <rFont val="Tahoma"/>
            <charset val="1"/>
          </rPr>
          <t xml:space="preserve">
</t>
        </r>
      </text>
    </comment>
    <comment ref="AV91" authorId="0">
      <text>
        <r>
          <rPr>
            <b/>
            <sz val="9"/>
            <color indexed="81"/>
            <rFont val="Tahoma"/>
            <charset val="1"/>
          </rPr>
          <t>не актуальная информация</t>
        </r>
        <r>
          <rPr>
            <sz val="9"/>
            <color indexed="81"/>
            <rFont val="Tahoma"/>
            <charset val="1"/>
          </rPr>
          <t xml:space="preserve">
</t>
        </r>
      </text>
    </comment>
    <comment ref="BI91" authorId="0">
      <text>
        <r>
          <rPr>
            <b/>
            <sz val="9"/>
            <color indexed="81"/>
            <rFont val="Tahoma"/>
            <charset val="1"/>
          </rPr>
          <t>не актуальная информация</t>
        </r>
        <r>
          <rPr>
            <sz val="9"/>
            <color indexed="81"/>
            <rFont val="Tahoma"/>
            <charset val="1"/>
          </rPr>
          <t xml:space="preserve">
</t>
        </r>
      </text>
    </comment>
    <comment ref="BJ91" authorId="0">
      <text>
        <r>
          <rPr>
            <b/>
            <sz val="9"/>
            <color indexed="81"/>
            <rFont val="Tahoma"/>
            <charset val="1"/>
          </rPr>
          <t>не актуальная информация</t>
        </r>
        <r>
          <rPr>
            <sz val="9"/>
            <color indexed="81"/>
            <rFont val="Tahoma"/>
            <charset val="1"/>
          </rPr>
          <t xml:space="preserve">
</t>
        </r>
      </text>
    </comment>
    <comment ref="BP91" authorId="0">
      <text>
        <r>
          <rPr>
            <b/>
            <sz val="9"/>
            <color indexed="81"/>
            <rFont val="Tahoma"/>
            <charset val="1"/>
          </rPr>
          <t>не актуальная информация</t>
        </r>
        <r>
          <rPr>
            <sz val="9"/>
            <color indexed="81"/>
            <rFont val="Tahoma"/>
            <charset val="1"/>
          </rPr>
          <t xml:space="preserve">
</t>
        </r>
      </text>
    </comment>
    <comment ref="BJ92" authorId="0">
      <text>
        <r>
          <rPr>
            <b/>
            <sz val="9"/>
            <color indexed="81"/>
            <rFont val="Tahoma"/>
            <charset val="1"/>
          </rPr>
          <t>не актуальная информация</t>
        </r>
        <r>
          <rPr>
            <sz val="9"/>
            <color indexed="81"/>
            <rFont val="Tahoma"/>
            <charset val="1"/>
          </rPr>
          <t xml:space="preserve">
</t>
        </r>
      </text>
    </comment>
  </commentList>
</comments>
</file>

<file path=xl/sharedStrings.xml><?xml version="1.0" encoding="utf-8"?>
<sst xmlns="http://schemas.openxmlformats.org/spreadsheetml/2006/main" count="89141" uniqueCount="15864">
  <si>
    <t>№ показателя</t>
  </si>
  <si>
    <t>Показатели</t>
  </si>
  <si>
    <t>1.</t>
  </si>
  <si>
    <t>Показатели, характеризующие открытость и доступность информации об образовательной организации</t>
  </si>
  <si>
    <t>х</t>
  </si>
  <si>
    <t>1.1.</t>
  </si>
  <si>
    <t>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</si>
  <si>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1.1.1.</t>
  </si>
  <si>
    <t>На информационных стендах в помещении образовательной организации</t>
  </si>
  <si>
    <t xml:space="preserve"> Основные сведения:</t>
  </si>
  <si>
    <t>1. Информация о месте нахождения образовательной организации и ее филиалов (при наличии)</t>
  </si>
  <si>
    <t>2. Информация о режиме, графике работы</t>
  </si>
  <si>
    <t>3. Информация о контактных телефонах и об адресах электронной почты</t>
  </si>
  <si>
    <t>Структура и органы управления образовательной организацией</t>
  </si>
  <si>
    <t>Документы (в виде копий)</t>
  </si>
  <si>
    <t>5. Лицензии на осуществление образовательной деятельности (с приложениями)</t>
  </si>
  <si>
    <t>6. Свидетельства о государственной аккредитации (с приложениями)</t>
  </si>
  <si>
    <t>Образование</t>
  </si>
  <si>
    <t>9. Информация о сроке действия государственной аккредитации образовательных программ (при наличии* государственной аккредитации)</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</si>
  <si>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t>
  </si>
  <si>
    <t>12.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</si>
  <si>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Руководство</t>
  </si>
  <si>
    <t>13.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</si>
  <si>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Материально-техническое обеспечении образовательной деятельности</t>
  </si>
  <si>
    <t>1.1.2.</t>
  </si>
  <si>
    <t>На официальном сайте в информационно-телекоммуникационной сети "Интернет"</t>
  </si>
  <si>
    <t>1. Основные сведения</t>
  </si>
  <si>
    <t xml:space="preserve">1. Информация  о дате создания образовательной организации </t>
  </si>
  <si>
    <t>4. Информация о режиме, графике работы</t>
  </si>
  <si>
    <t>5. Информация о контактных телефонах и об адресах электронной почты электронной почты;</t>
  </si>
  <si>
    <t>2. Структура и органы управления образовательной организацией</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</si>
  <si>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</si>
  <si>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положениях о структурных подразделениях (об органах управления) с приложением копий указанных положений (при их наличии))*</t>
  </si>
  <si>
    <t>3.  Документы (в виде копий)</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</si>
  <si>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</si>
  <si>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</si>
  <si>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</si>
  <si>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</si>
  <si>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13. Отчет о результатах самообследования</t>
  </si>
  <si>
    <t>4. Образование</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</si>
  <si>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</si>
  <si>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</si>
  <si>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</si>
  <si>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</si>
  <si>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</si>
  <si>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</si>
  <si>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</si>
  <si>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 xml:space="preserve">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 </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</si>
  <si>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указывают*: </t>
  </si>
  <si>
    <t>30. Уровень образования</t>
  </si>
  <si>
    <t>31. Код и наименование профессии, специальности, направления подготовки</t>
  </si>
  <si>
    <t>32. Информация о направлениях и результатах научной (научно-исследовательской) деятельности и научно-исследовательской базе для ее осуществления (для образовательных организаций высшего образования и организаций дополнительного профессионального образования)</t>
  </si>
  <si>
    <t>33.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</si>
  <si>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5. Образовательные стандарты</t>
  </si>
  <si>
    <t>6. Руководство. Педагогический состав</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</si>
  <si>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</si>
  <si>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</si>
  <si>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7. Материально-техническое обеспечении образовательной деятельности</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</si>
  <si>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</si>
  <si>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1.2.</t>
  </si>
  <si>
    <t>Наличие на официальном сайте организации информации о дистанционных способах обратной связи и взаимодействия с получателями услуг и их функционирование</t>
  </si>
  <si>
    <t>1.2.1.</t>
  </si>
  <si>
    <t>- абонентского номера телефона;</t>
  </si>
  <si>
    <t xml:space="preserve">- адреса электронной почты; </t>
  </si>
  <si>
    <t xml:space="preserve">- электронных сервисов (форма для подачи электронного обращения (жалобы, предложения), получение консультации по оказываемым услугам и пр.); </t>
  </si>
  <si>
    <t>- раздела официального сайта «Часто задаваемые вопросы»;</t>
  </si>
  <si>
    <t>-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t>
  </si>
  <si>
    <t>Показатели, характеризующие комфортность условий предоставления услуг, в том числе время ожидания предоставления услуг</t>
  </si>
  <si>
    <t>2.1.</t>
  </si>
  <si>
    <t xml:space="preserve">Обеспечение в образовательной организации комфортных условий для предоставления услуг </t>
  </si>
  <si>
    <t>1) Наличие комфортной зоны отдыха (ожидания) оборудованной соответствующей мебелью;</t>
  </si>
  <si>
    <t>2) Наличие и понятность навигации внутри организации;</t>
  </si>
  <si>
    <t>3) Наличие и доступность питьевой воды;</t>
  </si>
  <si>
    <t>4) Наличие и доступность санитарно-гигиенических помещений;</t>
  </si>
  <si>
    <t>5) Санитарное состояние помещений;</t>
  </si>
  <si>
    <t>Показатели, характеризующие доступность услуг для инвалидов</t>
  </si>
  <si>
    <t>3.1.</t>
  </si>
  <si>
    <t>Оборудование помещений образовательной организации и прилегающей к ней территории с учетом доступности для инвалидов</t>
  </si>
  <si>
    <t>3.1.1.</t>
  </si>
  <si>
    <t xml:space="preserve"> Наличие в помещениях образовательной организации и на прилегающей к ней территории: </t>
  </si>
  <si>
    <t>1) оборудованных входных групп пандусами (подъемными платформами);</t>
  </si>
  <si>
    <t xml:space="preserve">2) выделенных стоянок для автотранспортных средств инвалидов; </t>
  </si>
  <si>
    <t xml:space="preserve">3) адаптированных лифтов, поручней, расширенных дверных проемов; </t>
  </si>
  <si>
    <t xml:space="preserve">4) сменных кресел-колясок; </t>
  </si>
  <si>
    <t xml:space="preserve">5) специально оборудованных санитарно-гигиенических помещений в образовательной организации.   </t>
  </si>
  <si>
    <t>3.2.</t>
  </si>
  <si>
    <t>Обеспечение в образовательной организации условий доступности, позволяющих инвалидам получать услуги наравне с другими.</t>
  </si>
  <si>
    <t>3.2.1.</t>
  </si>
  <si>
    <t>Наличие в образовательной организации условий доступности, позволяющих инвалидам получать услуги наравне с другими</t>
  </si>
  <si>
    <t xml:space="preserve">1) дублирование для инвалидов по слуху и зрению звуковой и зрительной информации; </t>
  </si>
  <si>
    <t xml:space="preserve">2) дублирование надписей, знаков и иной текстовой и графической информации знаками, выполненными рельефно-точечным шрифтом Брайля; </t>
  </si>
  <si>
    <t xml:space="preserve">3) возможность предоставления инвалидам по слуху (слуху и зрению) услуг сурдопереводчика (тифлосурдопереводчика); </t>
  </si>
  <si>
    <t xml:space="preserve">4) наличие альтернативной версии официального сайта образовательной организации в сети "Интернет" для инвалидов по зрению; </t>
  </si>
  <si>
    <t>5) помощь, оказываемая работниками образовательной организации, прошедшими необходимое обучение (инструктирование) по сопровождению инвалидов в помещениях образовательной организации и на прилегающей территории;</t>
  </si>
  <si>
    <t>6) наличие возможности предоставления услуги в дистанционном режиме или на дому.</t>
  </si>
  <si>
    <t>Численность респондентов</t>
  </si>
  <si>
    <t>справочно: численность контингента</t>
  </si>
  <si>
    <t>Доля респондентов</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</si>
  <si>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</si>
  <si>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</si>
  <si>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в наличии (числитель)</t>
  </si>
  <si>
    <t>всего (знаменатель)</t>
  </si>
  <si>
    <t>1.1.1. Округление</t>
  </si>
  <si>
    <t>Проверка</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</si>
  <si>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</si>
  <si>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 xml:space="preserve">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 </t>
  </si>
  <si>
    <t>1.1.2. Округление</t>
  </si>
  <si>
    <t>Округление 1.1.</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</si>
  <si>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</si>
  <si>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r>
      <t xml:space="preserve">Отсутствуют или не функционируют дистанционные способы взаимодействия </t>
    </r>
    <r>
      <rPr>
        <sz val="11"/>
        <color rgb="FFFF0000"/>
        <rFont val="Calibri"/>
        <family val="2"/>
        <charset val="204"/>
        <scheme val="minor"/>
      </rPr>
      <t xml:space="preserve">ИЛИ </t>
    </r>
    <r>
      <rPr>
        <sz val="11"/>
        <color theme="1"/>
        <rFont val="Calibri"/>
        <family val="2"/>
        <charset val="204"/>
        <scheme val="minor"/>
      </rPr>
      <t xml:space="preserve">Количество функционирующих дистанционных способов взаимодействия (от одного до трех способов включительно) </t>
    </r>
    <r>
      <rPr>
        <sz val="11"/>
        <color rgb="FFFF0000"/>
        <rFont val="Calibri"/>
        <family val="2"/>
        <charset val="204"/>
        <scheme val="minor"/>
      </rPr>
      <t xml:space="preserve">ИЛИ </t>
    </r>
    <r>
      <rPr>
        <sz val="11"/>
        <color theme="1"/>
        <rFont val="Calibri"/>
        <family val="2"/>
        <charset val="204"/>
        <scheme val="minor"/>
      </rPr>
      <t>В наличии и функционируют более трех дистанционных способов взаимодействия</t>
    </r>
  </si>
  <si>
    <t>Округление 1.2.</t>
  </si>
  <si>
    <t>1.3.</t>
  </si>
  <si>
    <t xml:space="preserve"> 1.3 Доля получателей услуг, удовлетворенных открытостью, полнотой и доступностью информации о деятельности организации социальной сферы</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</si>
  <si>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</si>
  <si>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 </t>
  </si>
  <si>
    <t>числитель</t>
  </si>
  <si>
    <t>знаменатель</t>
  </si>
  <si>
    <t>Округление 1.3.1.</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</si>
  <si>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</si>
  <si>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Округление 1.3.2.</t>
  </si>
  <si>
    <t>Округление 1.3.</t>
  </si>
  <si>
    <t>ИТОГО Раздел 1</t>
  </si>
  <si>
    <t>Значение на БАС ГОВ</t>
  </si>
  <si>
    <t>Расчетное значение БАС ГОВ</t>
  </si>
  <si>
    <t>Итоговое значение в части показателей, характеризующих общий критерий оценки</t>
  </si>
  <si>
    <t>2.1 Обеспечение в организации социальной сферы комфортных условий предоставления услуг*</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</si>
  <si>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</si>
  <si>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r>
      <t xml:space="preserve">Отсутствуют комфортные условия </t>
    </r>
    <r>
      <rPr>
        <sz val="11"/>
        <color rgb="FFFF0000"/>
        <rFont val="Calibri"/>
        <family val="2"/>
        <charset val="204"/>
        <scheme val="minor"/>
      </rPr>
      <t>ИЛИ</t>
    </r>
    <r>
      <rPr>
        <sz val="11"/>
        <color theme="1"/>
        <rFont val="Calibri"/>
        <family val="2"/>
        <charset val="204"/>
        <scheme val="minor"/>
      </rPr>
      <t xml:space="preserve"> Количество комфортных условий для предоставления услуг (от одного до четырех включительно) </t>
    </r>
    <r>
      <rPr>
        <sz val="11"/>
        <color rgb="FFFF0000"/>
        <rFont val="Calibri"/>
        <family val="2"/>
        <charset val="204"/>
        <scheme val="minor"/>
      </rPr>
      <t>ИЛИ</t>
    </r>
    <r>
      <rPr>
        <sz val="11"/>
        <color theme="1"/>
        <rFont val="Calibri"/>
        <family val="2"/>
        <charset val="204"/>
        <scheme val="minor"/>
      </rPr>
      <t xml:space="preserve"> Наличие пяти и более комфортных условий для предоставления услуг </t>
    </r>
  </si>
  <si>
    <t xml:space="preserve">Отсутствуют комфортные условия ИЛИ Количество комфортных условий для предоставления услуг (от одного до четырех включительно) ИЛИ Наличие пяти и более комфортных условий для предоставления услуг </t>
  </si>
  <si>
    <t>Округление 2.1.</t>
  </si>
  <si>
    <t>2.3.</t>
  </si>
  <si>
    <t xml:space="preserve"> 2.3 Доля получателей услуг удовлетворенных комфортностью предоставления услуг организацией социальной сферы</t>
  </si>
  <si>
    <t xml:space="preserve">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 </t>
  </si>
  <si>
    <t xml:space="preserve">округление п. 2.2. </t>
  </si>
  <si>
    <t>ИТОГО Раздел 2</t>
  </si>
  <si>
    <t>Расчетное значение п.2 Бас Гов</t>
  </si>
  <si>
    <t>3.1 Оборудование помещений организации социальной сферы и прилегающей к ней территории с учетом доступности для инвалидов*</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</si>
  <si>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</si>
  <si>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r>
      <t xml:space="preserve">Отсутствуют условия доступности для инвалидов </t>
    </r>
    <r>
      <rPr>
        <sz val="11"/>
        <color rgb="FFFF0000"/>
        <rFont val="Calibri"/>
        <family val="2"/>
        <charset val="204"/>
        <scheme val="minor"/>
      </rPr>
      <t>ИЛИ</t>
    </r>
    <r>
      <rPr>
        <sz val="11"/>
        <color theme="1"/>
        <rFont val="Calibri"/>
        <family val="2"/>
        <charset val="204"/>
        <scheme val="minor"/>
      </rPr>
      <t xml:space="preserve"> Количество условий доступности организации для инвалидов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для инвалидов </t>
    </r>
  </si>
  <si>
    <t>округление 3.1.</t>
  </si>
  <si>
    <t>3.2 Обеспечение в организации социальной сферы условий доступности, позволяющих инвалидам получать услуги наравне с другими</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</si>
  <si>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</si>
  <si>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r>
      <t xml:space="preserve">Отсутствуют условия доступности, позволяющие инвалидам получать услуги наравне с другими  </t>
    </r>
    <r>
      <rPr>
        <sz val="11"/>
        <color rgb="FFFF0000"/>
        <rFont val="Calibri"/>
        <family val="2"/>
        <charset val="204"/>
        <scheme val="minor"/>
      </rPr>
      <t xml:space="preserve">ИЛИ </t>
    </r>
    <r>
      <rPr>
        <sz val="11"/>
        <color theme="1"/>
        <rFont val="Calibri"/>
        <family val="2"/>
        <charset val="204"/>
        <scheme val="minor"/>
      </rPr>
      <t xml:space="preserve">Количество условий доступности, позволяющих инвалидам получать услуги наравне с другими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t>
    </r>
  </si>
  <si>
    <t>округление 3.2.</t>
  </si>
  <si>
    <t>3.3.</t>
  </si>
  <si>
    <t>3.3 Доля получателей услуг, удовлетворенных доступностью услуг для инвалидов</t>
  </si>
  <si>
    <t>3.3.1 - Удовлетворенность доступностью услуг для инвалидов.</t>
  </si>
  <si>
    <t xml:space="preserve">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 </t>
  </si>
  <si>
    <t>Округление 3.3.</t>
  </si>
  <si>
    <t>ИТОГО Раздел 3</t>
  </si>
  <si>
    <t>Расчетное значение п.3 Бас Гов</t>
  </si>
  <si>
    <t>4.1.</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</si>
  <si>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</si>
  <si>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</si>
  <si>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 xml:space="preserve">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 </t>
  </si>
  <si>
    <t>Округление 4.1.</t>
  </si>
  <si>
    <t>4.2.</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</si>
  <si>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</si>
  <si>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</si>
  <si>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</si>
  <si>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Числитель</t>
  </si>
  <si>
    <t>Знаменатель</t>
  </si>
  <si>
    <t>Округление 4.2.</t>
  </si>
  <si>
    <t>4.3.</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</si>
  <si>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</si>
  <si>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</si>
  <si>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</si>
  <si>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Округление 4.3.</t>
  </si>
  <si>
    <t>ИТОГО Раздел 4</t>
  </si>
  <si>
    <t>Расчетное значение п.4 Бас гов</t>
  </si>
  <si>
    <t>5.1.</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</si>
  <si>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</si>
  <si>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5.1.1 - Готовность получателей услуг рекомендовать организацию социальной сферы родственникам и знакомым</t>
  </si>
  <si>
    <t xml:space="preserve">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 </t>
  </si>
  <si>
    <t>Округление 5.1.</t>
  </si>
  <si>
    <t>5.2.</t>
  </si>
  <si>
    <t>5.2 Доля получателей услуг, удовлетворенных организационными условиями предоставления услуг</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</si>
  <si>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</si>
  <si>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</si>
  <si>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Округление 5.2.</t>
  </si>
  <si>
    <t>5.3.</t>
  </si>
  <si>
    <t>5.3 Доля получателей услуг, удовлетворенных в целом условиями оказания услуг в организации социальной сферы*</t>
  </si>
  <si>
    <t>5.3.1 - Удовлетворенность получателей услуг в целом условиями оказания услуг в организации социальной сферы.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</si>
  <si>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</si>
  <si>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Округление 5.3.</t>
  </si>
  <si>
    <t>ИТОГО Раздел 5</t>
  </si>
  <si>
    <t>Расчетное значение п.5  Бас Гов</t>
  </si>
  <si>
    <t>Итоговое значение комплексного показателя</t>
  </si>
  <si>
    <t>Итого комплексный показатель</t>
  </si>
  <si>
    <t>расчетное значение БАС ГОВ</t>
  </si>
  <si>
    <t>Разница с БАС ГОВ</t>
  </si>
  <si>
    <t xml:space="preserve">4. Показатели, характеризующие доброжелательность, вежливость работников образовательных организаций </t>
  </si>
  <si>
    <t xml:space="preserve">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 </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</si>
  <si>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 </t>
  </si>
  <si>
    <t>Наличие в образовательной организации адаптированных программ и/или обучающихся с ОВЗ</t>
  </si>
  <si>
    <t>Наличие/ отсутствие критерия
(1 /0, либо 1/0,5/0)</t>
  </si>
  <si>
    <t>Доля получателей услуг, удовлетворенных открытостью, полнотой и доступностью информации о деятельности организации социальной сферы</t>
  </si>
  <si>
    <t>1.3.1.</t>
  </si>
  <si>
    <t>Доля получателей услуг, удовлетворенных  качеством, полнотой и доступностью информации о деятельности организации, размещенной на информационных стендах в помещении</t>
  </si>
  <si>
    <t>1.3.2.</t>
  </si>
  <si>
    <t>Доля получателей услуг, удовлетворенных качеством, полнотой и доступностью информации о деятельности организации, размещенной на официальном сайте</t>
  </si>
  <si>
    <t>2.3</t>
  </si>
  <si>
    <t>Доля получателей услуг, удовлетворенных комфортностью предоставления услуг организацией социальной сферы</t>
  </si>
  <si>
    <t>3.</t>
  </si>
  <si>
    <t>Доля получателей услуг, удовлетворенных доступностью услуг для инвалидов</t>
  </si>
  <si>
    <t>4.</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</si>
  <si>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</si>
  <si>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</si>
  <si>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</si>
  <si>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t>
  </si>
  <si>
    <t>Показатели, характеризующие удовлетворенность условиями оказания услуг</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</si>
  <si>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</si>
  <si>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Доля получателей услуг, удовлетворенных организационными условиями предоставления услуг</t>
  </si>
  <si>
    <t>Доля получателей услуг, удовлетворенных в целом условиями оказания услуг в организации социальной сферы*</t>
  </si>
  <si>
    <t>нет</t>
  </si>
  <si>
    <t>не требуется</t>
  </si>
  <si>
    <t>7.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</si>
  <si>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8.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</si>
  <si>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10. Информация об учебных планах с приложением их копий</t>
  </si>
  <si>
    <t>11.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</si>
  <si>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14. Информация о персональном составе педагогических работников: фамилия, имя, отчество (при наличии) работника; занимаемая должность (должности); преподаваемые дисциплины</t>
  </si>
  <si>
    <t xml:space="preserve">15. Информация об условиях питания обучающихся, в том числе инвалидов и лиц с ограниченными возможностями здоровья  </t>
  </si>
  <si>
    <t>2. Информация об учредителе, учредителях образовательной организации, о представительствах и филиалах образовательной организации</t>
  </si>
  <si>
    <t>3. Информация о месте нахождения образовательной организации, ее представительств и филиалов (при наличии)</t>
  </si>
  <si>
    <t xml:space="preserve">12.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t>
  </si>
  <si>
    <t>14.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</si>
  <si>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16. Предписания органов, осуществляющих государственный контроль (надзор) в сфере образования, отчеты об исполнении таких предписаний</t>
  </si>
  <si>
    <t>22. Информация об учебных планах с приложением их копий</t>
  </si>
  <si>
    <t>23. Аннотации к рабочим программам дисциплин (по каждой дисциплине в составе образовательной программы) с приложением их копий (при наличии)</t>
  </si>
  <si>
    <t xml:space="preserve">27. Информация об использовании при реализации указанных образовательных программ электронного обучения и дистанционных образовательных технологий </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</si>
  <si>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численности обучающихся, являющихся иностранными гражданами; о языках, на которых осуществляется образование (обучение); о заключенных и планируемых к заключению договорах с иностранными и (или) международными организациями по вопросам образования и науки</t>
  </si>
  <si>
    <t>29.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</si>
  <si>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34. Информация о федеральных государственных образовательных стандартах и об образовательных стандартах с приложением их копий (при наличии) *</t>
  </si>
  <si>
    <t>37. Информация о местах осуществления образовательной деятельности, включая места, не указываемые в соответствии с Федеральным законом № 273-ФЗ в приложении к лицензии на осуществление образовательной деятельности, в том числе: места осуществления образовательной деятельности по дополнительным профессиональным программам; места осуществления образовательной деятельности по основным программам профессионального обучения; места осуществления образовательной деятельности при использовании сетевой формы реализации образовательных программ; места проведения практики; места проведения практической подготовки обучающихся; места проведения государственной итоговой аттестации</t>
  </si>
  <si>
    <t xml:space="preserve">41. Информация об условиях охраны здоровья обучающихся, в том числе инвалидов и лиц с ограниченными возможностями здоровья </t>
  </si>
  <si>
    <t xml:space="preserve">40. Информация об условиях питания обучающихся, в том числе инвалидов и лиц с ограниченными возможностями здоровья (при наличии) </t>
  </si>
  <si>
    <t xml:space="preserve">38.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</si>
  <si>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39. Информация об обеспечении доступа в здания образовательной организации инвалидов и лиц с ограниченными возможностями здоровья </t>
  </si>
  <si>
    <t xml:space="preserve">42.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 </t>
  </si>
  <si>
    <t xml:space="preserve">43. Информация об электронных образовательных ресурсах, к которым обеспечивается доступ обучающихся, в том числе приспособленные для использования инвалидами и лицами с ограниченными возможностями здоровья </t>
  </si>
  <si>
    <t xml:space="preserve">44.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 </t>
  </si>
  <si>
    <t>8. Стипендии и иные виды материальной поддержки</t>
  </si>
  <si>
    <t>45. Информация о наличии и условиях предоставления обучающимся стипендий, мер социальной поддержки</t>
  </si>
  <si>
    <t xml:space="preserve">46.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 </t>
  </si>
  <si>
    <t>46. Информация о трудоустройстве выпускников</t>
  </si>
  <si>
    <t>9. Финансово-хозяйственная деятельность</t>
  </si>
  <si>
    <t xml:space="preserve">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 </t>
  </si>
  <si>
    <t>49.Информация о поступлении финансовых и материальных средств и об их расходовании по итогам финансового года</t>
  </si>
  <si>
    <t>10. Вакантные места для приема (перевода)</t>
  </si>
  <si>
    <t>Рейтинг</t>
  </si>
  <si>
    <t>Наименование образовательного учреждения</t>
  </si>
  <si>
    <t>1. Показатели, характеризующие открытость и доступность информации об образовательной организации</t>
  </si>
  <si>
    <t>1.1. 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</si>
  <si>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1.2. Наличие на официальном сайте образовательной организации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</si>
  <si>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образовательной организации, размещенной на информационных стендах в помещении образовательной организации, на официальном сайте образовательной организации в сети «Интернет»</t>
  </si>
  <si>
    <t>2. Показатели, характеризующие комфортность условий предоставления услуг, в том числе время ожидания предоставления услуг</t>
  </si>
  <si>
    <t xml:space="preserve">2.1. Обеспечение в образовательной организации комфортных условий для предоставления услуг </t>
  </si>
  <si>
    <t>2.3. Доля получателей услуг удовлетворенных комфортностью предоставления услуг  образовательной организацией</t>
  </si>
  <si>
    <t>3. Показатели, характеризующие доступность услуг для инвалидов</t>
  </si>
  <si>
    <t>3.1. Оборудование помещений образовательной организации и прилегающей к ней территории с учетом доступности для инвалидов</t>
  </si>
  <si>
    <t>3.2. Обеспечение в образовательной организации условий доступности, позволяющих инвалидам получать услуги наравне с другими</t>
  </si>
  <si>
    <t xml:space="preserve">3.3. Доля инвалидов -получателей  услуг, удовлетворенных доступностью услуг для инвалидов </t>
  </si>
  <si>
    <t xml:space="preserve">4.1. Доля получателей услуг, удовлетворенных доброжелательностью, вежливостью работников образовательной организации, обеспечивающих первичный контакт и информирование получателя услуги при непосредственном обращении в организацию </t>
  </si>
  <si>
    <t xml:space="preserve">4.2. Доля получателей услуг, удовлетворенных доброжелательностью, вежливостью работников образовательной организации, обеспечивающих непосредственное оказание услуги при обращении в организацию </t>
  </si>
  <si>
    <t xml:space="preserve">4.3. Доля получателей услуг, удовлетворенных доброжелательностью, вежливостью работников образовательной организации при использовании дистанционных форм взаимодействия </t>
  </si>
  <si>
    <t>5. Показатели, характеризующие удовлетворенность условиями оказания услуг</t>
  </si>
  <si>
    <t xml:space="preserve">5.1. Доля получателей услуг, которые готовы рекомендовать образовательную организацию родственникам и знакомым </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</si>
  <si>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</si>
  <si>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образовательной организации</t>
  </si>
  <si>
    <t>Общий показатель оценки  качества, в баллах</t>
  </si>
  <si>
    <t>да</t>
  </si>
  <si>
    <t>г. Кызыл</t>
  </si>
  <si>
    <t>ГБПОУ РТ «Кызылский Транспортный техникум»</t>
  </si>
  <si>
    <t>ГБПОУ РТ «Тувинский сельскохозяйственный техникум»</t>
  </si>
  <si>
    <t>ГБПОУ РТ «Тувинский строительный техникум»</t>
  </si>
  <si>
    <t>ГБПОУ РТ «Тувинский политехнический техникум»</t>
  </si>
  <si>
    <t>ГБПОУ РТ «Тувинский техникум информационных технологий»</t>
  </si>
  <si>
    <t>ГБПОУ РТ «РМК»</t>
  </si>
  <si>
    <t>ГБПОУ РТ "ККИ им. А.Б. Чыргал-оола"</t>
  </si>
  <si>
    <t>ГБОУДО РТ «РЦРДО»</t>
  </si>
  <si>
    <t xml:space="preserve">ГБУ ДПО РТ «РЦПО» </t>
  </si>
  <si>
    <t>ГБУ «РЦПМСС Сайзырал»</t>
  </si>
  <si>
    <t>МБОУ ДО «Центр дополнительного образования» г. Кызыла</t>
  </si>
  <si>
    <t>"МБОУ СОШ № 1 им. М.А.Бухтуева" г. Кызыла</t>
  </si>
  <si>
    <t>МБОУ "СОШ № 2 им. А.А.Алдын-оол   г. Кызыла</t>
  </si>
  <si>
    <t>МБОУ СОШ № 3 имени Т.Б.Кечил-оола г. Кызыла</t>
  </si>
  <si>
    <t>МБОУ СОШ № 4 г. Кызыла</t>
  </si>
  <si>
    <t>МБОУ Гимназия № 5 г. Кызыла</t>
  </si>
  <si>
    <t>МБОУ "СОШ № 7" им. Л.С.Новиковой г. Кызыла РТ</t>
  </si>
  <si>
    <t>МБОУ СОШ № 8 г. Кызыла</t>
  </si>
  <si>
    <t>МБОУ Гимназия № 9 г. Кызыла</t>
  </si>
  <si>
    <t>МБОУ СОШ № 11 г. Кызыла</t>
  </si>
  <si>
    <t>МБОУ СОШ № 12 г. Кызыла</t>
  </si>
  <si>
    <t>МАОУ "Лицей № 15 им. Н.Н. Макаренко"</t>
  </si>
  <si>
    <t>МБОУ "КЦО"Аныяк"</t>
  </si>
  <si>
    <t>МБОУ "Лицей № 16 им. Ч.Н.Хомушку"г. Кызыла</t>
  </si>
  <si>
    <t>МБОУ "СОШ № 17города Кызыла"</t>
  </si>
  <si>
    <t>ГАНООРТ "ГЛРТ"</t>
  </si>
  <si>
    <t>ГАОУ РТ "ТРЛ-И"</t>
  </si>
  <si>
    <t>ГАОУ "АЛ-И РТ"</t>
  </si>
  <si>
    <t>ГБОУ " Республиканская школа-интернат "Тувинский кадетский корпус"</t>
  </si>
  <si>
    <t>ГБОУ РТ "Школа-интернат для детей с НОДА"</t>
  </si>
  <si>
    <t>ГБОУ ШИ для детей с нарушениями слуха</t>
  </si>
  <si>
    <t>ГБОУ Чербинская школа-интернат</t>
  </si>
  <si>
    <t>ГБОУ Кызыл-Арыгская школа-интернат</t>
  </si>
  <si>
    <t>ГБОУ РТ ХШИ</t>
  </si>
  <si>
    <t>ГБОУ СОШ РТ "СОШ № 10 для детей с ОВЗ"</t>
  </si>
  <si>
    <t>ГБОУ "АШ-И РТ"</t>
  </si>
  <si>
    <t>Республиканская школа искусств</t>
  </si>
  <si>
    <t>МАДОУ Детский сад №1 г.Кызыла</t>
  </si>
  <si>
    <t>МБДОУ Детский сад №2 г.Кызыла</t>
  </si>
  <si>
    <t>МБДОУ «Центр развития ребенка» Детский сад  №3 г. Кызыла</t>
  </si>
  <si>
    <t>МБДОУ Детский сад № 4 г. Кызыла</t>
  </si>
  <si>
    <t>МБДОУ Детский сад № 5 "Рябинка" г.Кызыла</t>
  </si>
  <si>
    <t>МБДОУ Центр развития ребенка № 6 г. Кызыла</t>
  </si>
  <si>
    <t>МБДОУ Детский сад №7 г. Кызыла</t>
  </si>
  <si>
    <t>МБДОУ "Детский сад № 8 г.  Кызыла "</t>
  </si>
  <si>
    <t>МАДОУ детский сад № 9 «Сылдысчыгаш» г. Кызыла</t>
  </si>
  <si>
    <t>МБДОУ  Детский сад № 10 г. Кызыла</t>
  </si>
  <si>
    <t>МАДОУ Детский сад №11 г. Кызыла РТ</t>
  </si>
  <si>
    <t>МАДОУ Детский сад № 12 «Кежик» г.Кызыла</t>
  </si>
  <si>
    <t>МАДОУ № 15 «Страна детства» г. Кызыла</t>
  </si>
  <si>
    <t>МБДОУ Детский сад № 17 «Салгал» КВ г. Кызыла</t>
  </si>
  <si>
    <t>МБДОУ Детский сад № 18 «Алые паруса» г. Кызыла</t>
  </si>
  <si>
    <t>МБДОУ Детский сад №19 г.Кызыла</t>
  </si>
  <si>
    <t>МБДОУ Детский сад № 20 г. Кызыла</t>
  </si>
  <si>
    <t>МАДОУ Центр развития ребенка - детский сад №21 г. Кызыла</t>
  </si>
  <si>
    <t>МАДОУ детский сад №22 "Солнышко"</t>
  </si>
  <si>
    <t>МБДОУ Детский сад № 24 г.Кызыла</t>
  </si>
  <si>
    <t>МАДОУ Детский сад № 25 г.Кызыла</t>
  </si>
  <si>
    <t>МБДОУ Детский сад № 28 г. Кызыла</t>
  </si>
  <si>
    <t>МАДОУ ЦРР - Детский сад № 29 г. Кызыла</t>
  </si>
  <si>
    <t>МБДОУ Детский сад №30 г. Кызыла</t>
  </si>
  <si>
    <t>МАДОУ Детский сад № 31 г.Кызыла</t>
  </si>
  <si>
    <t>МБДОУ Детский сад № 32 г.Кызыла</t>
  </si>
  <si>
    <t>МБДОУ Детский сад № 33 г. Кызыла</t>
  </si>
  <si>
    <t>МБДОУ Детский сад № 34  «Светлячок» комбинированного вида г.Кызыла</t>
  </si>
  <si>
    <t>МБДОУ Детский сад № 35 г. Кызыла</t>
  </si>
  <si>
    <t>МБДОУ Детский сад №36 "Найырал" г.Кызыла</t>
  </si>
  <si>
    <t>МБДОУ «Детский сад №37» г. Кызыла</t>
  </si>
  <si>
    <t>МБДОУ Детский сад № 38 г. Кызыла</t>
  </si>
  <si>
    <t>МБДОУ Детский сад № 39 «Сказка» г.Кызыла</t>
  </si>
  <si>
    <t>МБДОУ Детский сад № 40 г.Кызыла</t>
  </si>
  <si>
    <t>ГБПОУ РТ «Ак-Довуракский горный техникум»</t>
  </si>
  <si>
    <t>МБОУ СОШ № 2 г. Ак-Довурака</t>
  </si>
  <si>
    <t>МБОУ СОШ № 3 г. Ак-Довурака</t>
  </si>
  <si>
    <t>МБОУ СОШ № 1 г. Ак-Довурака имени Тамдын-оол Сесенмаа Саятыевны-Героя Социалистического труда</t>
  </si>
  <si>
    <t>МАОО лицей «Олчей» г.Ак-Довурак</t>
  </si>
  <si>
    <t>МБДОУ Детский сад «Малышок»  г.Ак-Довурак</t>
  </si>
  <si>
    <t>МБДОУ Детский сад  «Дюймовочка» г.Ак-Довурак</t>
  </si>
  <si>
    <t>МБДОУ  Детский сад «Мишутка» г.Ак-Довурак</t>
  </si>
  <si>
    <t>МБДОУ Детский сад «Золотой ключик» г.Ак-Довурак</t>
  </si>
  <si>
    <t>МБДОУ Детский сад «Теремок» г.Ак-Довурака</t>
  </si>
  <si>
    <t>МБДОУ Детский сад «Светлячок» г.Ак-Довурак</t>
  </si>
  <si>
    <t>МАДОУ Детский сад комбинированного вида «Сказка»  г.Ак-Довурак</t>
  </si>
  <si>
    <t>МАОУ «Центр образования» г. Ак-Довурак</t>
  </si>
  <si>
    <t>МБУ ДО «Центр развития творчества детей и юношества города Ак-Довурак»</t>
  </si>
  <si>
    <t>МБО ДО ДДТ г. Ак-Довурак</t>
  </si>
  <si>
    <t>г. Ак-Довурак</t>
  </si>
  <si>
    <t>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t>
  </si>
  <si>
    <t>МБОУ СОШ с. Ак-Дуруг</t>
  </si>
  <si>
    <t>МБОУ СОШ им. Ш.Ч. Сат с. Чаа-Холь</t>
  </si>
  <si>
    <t>МБОУ СОШ с. Булун-Терек</t>
  </si>
  <si>
    <t>МБОУ ООШ с. Шанчы</t>
  </si>
  <si>
    <t>МБДОУ Детский сад  «Хунчугеш» с. Ак-Дуруг</t>
  </si>
  <si>
    <t>МБДОУ Детский сад «Чодураа» с. Чаа-Холь</t>
  </si>
  <si>
    <t>МБДОУ Детский сад «Солнышко» с. Чаа-Холь</t>
  </si>
  <si>
    <t>МБДОУ Детский сад «Сайзанак» с.Булун-Терек</t>
  </si>
  <si>
    <t>Чаа-Хольский район</t>
  </si>
  <si>
    <t>Пий-Хемский</t>
  </si>
  <si>
    <t>МБОУ Шивилигская СОШ Пий-Хемского кожууна РТ</t>
  </si>
  <si>
    <t>МБОУ Туранская СОШ № 1</t>
  </si>
  <si>
    <t>МБОУ СОШ № 2 г. Турана</t>
  </si>
  <si>
    <t>МБОУ Хадынская СОШ</t>
  </si>
  <si>
    <t>МБОУ Тарлагская СОШ</t>
  </si>
  <si>
    <t>МБОУ Уюкская средняя общеобразовательная школа</t>
  </si>
  <si>
    <t>МБОУ Сесерлигская СОШ</t>
  </si>
  <si>
    <t>МБОУ Сушинская средня общеобразовательная школа</t>
  </si>
  <si>
    <t>МБОУ Аржаанская СОШ</t>
  </si>
  <si>
    <t>МБОУ Хутинская ООШ</t>
  </si>
  <si>
    <t>МБОУ Открытая общеобразовательная школа города Турана</t>
  </si>
  <si>
    <t>МБДОУ Детский сад № 1 г. Турана</t>
  </si>
  <si>
    <t>МБДОУ Детский сад № 2 г. Турана</t>
  </si>
  <si>
    <t>МБДОУ Детский сад № 3 г. Турана</t>
  </si>
  <si>
    <t>МБДОУ Детский сад «Чебурашка» п. Найырал</t>
  </si>
  <si>
    <t>МБДОУ Детский сад «Солнышко» сумона Хадынский</t>
  </si>
  <si>
    <t>МБДОУ Детский сад «Чинчи» с. Тарлаг</t>
  </si>
  <si>
    <t>МБДОУ Детский сад «Аленушка» с. Аржаан</t>
  </si>
  <si>
    <t>МБДОУ Детский сад «Аленушка» п. Уюк</t>
  </si>
  <si>
    <t>МБДОУ Детский сад «Челээш» с. Суш</t>
  </si>
  <si>
    <t>МБДОУ Детский сад «Салгал» с. Сесерлигский</t>
  </si>
  <si>
    <t>МБДОУ Детский сад «Чойган» с.Хут</t>
  </si>
  <si>
    <t>МБОУ ДО "Детско-юношеский центр" города Турана</t>
  </si>
  <si>
    <t>Кызылский район</t>
  </si>
  <si>
    <t>МБОУ Сукпакская СОШ</t>
  </si>
  <si>
    <t>МБОУ Ээрбекская СОШ им. О.К.Оолака</t>
  </si>
  <si>
    <t>МБОУ Шамбалыгская СОШ</t>
  </si>
  <si>
    <t>МБОУ Баян-Колская СОШ им. Долчанмаа Б-К.Ш.</t>
  </si>
  <si>
    <t>МБОУ Терлиг-Хаинская СОШ</t>
  </si>
  <si>
    <t>МБОУ Кара-Хаакская СОШ</t>
  </si>
  <si>
    <t>МБОУ Усть-Элегестинская СОШ</t>
  </si>
  <si>
    <t>МБОУ Чербинская СОШ</t>
  </si>
  <si>
    <t>МБОУ Целинная СОШ</t>
  </si>
  <si>
    <t>МБОУ СОШ № 2 им.  Т.Б. Куулар пгт. Каа-Хем</t>
  </si>
  <si>
    <t>МБОУ СОШ № 1 п.г.т. Каа-Хем</t>
  </si>
  <si>
    <t>МБОУ "Начальная школа - детский сад" пгт. Каа-Хем</t>
  </si>
  <si>
    <t>МАДОУ Детский сад "Звездочка" пгт. Каа-Хем</t>
  </si>
  <si>
    <t>МБДОУ Детский сад «Салгал» с. Усть-Элегест</t>
  </si>
  <si>
    <t>МАДОУ Детский сад «Ромашка» пгт. Каа-Хем</t>
  </si>
  <si>
    <t>МАДОУ Детский сад «Малышок» пгт. Каа-Хем</t>
  </si>
  <si>
    <t>МАДОУ ЦРР-Детский сад «Ручеек»  пгт. Каа-Хем</t>
  </si>
  <si>
    <t>МБДОУ детский сад «Аленушка» с. Кара-Хаак</t>
  </si>
  <si>
    <t>МБДОУ Детский сад "Колосок" с. Сукпак</t>
  </si>
  <si>
    <t>МБДОУ Детский сад «Петушок» пос. Сукпак</t>
  </si>
  <si>
    <t>МБУ ЦДО Детей "Эврика" Кызылского района</t>
  </si>
  <si>
    <t>Бай-Тайгинский район</t>
  </si>
  <si>
    <t>МБОУ Хемчикская СОШ</t>
  </si>
  <si>
    <t>МБОУ Кызыл-Дагская СОШ</t>
  </si>
  <si>
    <t>МБОУ Шуйская СОШ</t>
  </si>
  <si>
    <t>МБОУ Тээлинская СОШ им. В.Б. Кара-Сала</t>
  </si>
  <si>
    <t>МБОУ СОШ им. Н.С. Конгара с. Бай-Тал</t>
  </si>
  <si>
    <t>МАОУ Кара-Хольская СОШ имени К.С. Шойгу с. Кара-Холь</t>
  </si>
  <si>
    <t>МБОУ Тээлинская "В(С)ОШ"</t>
  </si>
  <si>
    <t>ГБООУ «Санаторная Школа-Интернат РТ» с. Шуй</t>
  </si>
  <si>
    <t>ГБПОУ РТ «Тувинский техникум народных промыслов»</t>
  </si>
  <si>
    <t>МБДОУ Детский сад  «Хунчугеш» с. Шуй</t>
  </si>
  <si>
    <t>МБДОУ детский сад «Челээш» с. Дружба</t>
  </si>
  <si>
    <t>МБДОУ Детский сад "Аян" с. Тээли</t>
  </si>
  <si>
    <t>МБДОУ Детский сад «Белек»  с. Тээли</t>
  </si>
  <si>
    <t>МБДОУ Детский сад «Сайзанак» с. Кара-Холь</t>
  </si>
  <si>
    <t>МБДОУ Детский сад «Салгал» с. Бай-Тал</t>
  </si>
  <si>
    <t>МБДОУ Детский сад «Хунчугеш» с.Кызыл-Даг</t>
  </si>
  <si>
    <t>МКДОУ детский сад «Чаптанчыгбай» с. Тээли</t>
  </si>
  <si>
    <t>МБДОУ Детский сад «Шетчигеш» с. Шуй</t>
  </si>
  <si>
    <t>МКДОУ Детский сад «Чечек» с.Шуй</t>
  </si>
  <si>
    <t>МБОУ ДО «Дом творчества школьников с Тээли»</t>
  </si>
  <si>
    <t>МБУДО ЦДО"Авырал"с. Тээли</t>
  </si>
  <si>
    <t>МБОУ МУК «Мергежил» с. Тээли</t>
  </si>
  <si>
    <t>Барун-Хемчикский район</t>
  </si>
  <si>
    <t>МБОУ СОШ с. Барлык Барун-Хемчикского кожууна РТ</t>
  </si>
  <si>
    <t>МБОУ СОШ № 2 с. Кызыл-Мажалык</t>
  </si>
  <si>
    <t>"МБОУ СОШ с. Аянгаты"</t>
  </si>
  <si>
    <t>МБОУ СОШ с. Эрги-Барлык</t>
  </si>
  <si>
    <t>МБОУ СОШ № 1 с. Кызыл-Мажалык</t>
  </si>
  <si>
    <t>МАОУ СОШ с. Аксы-Барлык</t>
  </si>
  <si>
    <t>МБОУ СОШ с. Шекпээр</t>
  </si>
  <si>
    <t>МБОУ СОШ с. Бижиктиг-Хая</t>
  </si>
  <si>
    <t>МБОУ СОШ с. Дон-Терезин Барун-Хемчикского кожууна РТ</t>
  </si>
  <si>
    <t>МБОУ СОШ с. Хонделен РТ</t>
  </si>
  <si>
    <t>МБОУ ДО «Центр Творчества Барун-Хемчикского кожууна»</t>
  </si>
  <si>
    <t>МБДОУ  Детский сад «Чечек» с. Кызыл-Мажалык</t>
  </si>
  <si>
    <t>МБДОУ детский сад «Салгакчы» с. Дон-Терезин</t>
  </si>
  <si>
    <t>МБДОУ Детский сад «Аленушка» c. Бижиктиг-Хая</t>
  </si>
  <si>
    <t>МБДОУ Детский сад «Арыкчыгаш» с. Аксы-Барлык РТ</t>
  </si>
  <si>
    <t>МБДОУ Детский сад  «Аян» с. Аянгаты</t>
  </si>
  <si>
    <t>МБДОУ Детский сад «Дамырак» с. Кызыл-Мажалык</t>
  </si>
  <si>
    <t>МБДОУ Детский сад «Хунчугеш» с. Эрги-Барлык</t>
  </si>
  <si>
    <t>МБДОУ Детский сад «Сайзанак» с. Шекпээр</t>
  </si>
  <si>
    <t>МБДОУ Детский сад  «Салгал» с.Барлык</t>
  </si>
  <si>
    <t>МБДОУ Детский сад «Аленушка» с. Кызыл-Мажалык</t>
  </si>
  <si>
    <t>МБ ДОУ Детский сад «Аяс» с.Кызыл-Мажалык</t>
  </si>
  <si>
    <t>МКДОУ Детский сад «Аржаан» с. Кызыл-Мажалык</t>
  </si>
  <si>
    <t>МБОУ ЧСОШ Д_Х К РТ</t>
  </si>
  <si>
    <t>МБОУ Шеминская, СОШ МР ДХк РТ</t>
  </si>
  <si>
    <t>МБОУ Т-ХСОШ муниципального района Дзун-Хемчикский кожуун Республики Тыва</t>
  </si>
  <si>
    <t>МБОУ СОШ с. Хондергей</t>
  </si>
  <si>
    <t>МБОУ Б-АСОШ Д-Х К РТ</t>
  </si>
  <si>
    <t>МБОУ СОШ с. Хайыракан</t>
  </si>
  <si>
    <t>МБОУ СОШ № 1 г. Чадан</t>
  </si>
  <si>
    <t>МБОУ "СОШ № 2 города Чадан"</t>
  </si>
  <si>
    <t>МБОУ СОШ № 3 г. Чадана</t>
  </si>
  <si>
    <t>МБОУ СОШ № 4 им. Байлак Веры Чульдумовны г. Чадана</t>
  </si>
  <si>
    <t>МБОУ БТСОШ</t>
  </si>
  <si>
    <t>МБОУ Ийменская СОШ</t>
  </si>
  <si>
    <t>МБОУ Х-Д СОШ</t>
  </si>
  <si>
    <t>МБОУ Ч-БСОШ</t>
  </si>
  <si>
    <t>МБООУСТД, НДЛ Э-Х СШ-И МРД-ХК РТ</t>
  </si>
  <si>
    <t>ГБПОУ РТ «Тувинский технологический техникум»</t>
  </si>
  <si>
    <t>МАДОУ Детский сад с «Малышок» г. Чадана</t>
  </si>
  <si>
    <t>МАДОУ  Детский сад «Хээлер»  г. Чадана</t>
  </si>
  <si>
    <t>МБДОУ детский сад «Родничок»  г. Чадаана</t>
  </si>
  <si>
    <t>МБДОУ Детский сад Радуга" г. Чадаана</t>
  </si>
  <si>
    <t>МБДОУ Детский сад "Салгал" с. Чыраа-Бажы</t>
  </si>
  <si>
    <t>МБДОУ Детский сад «Таежный» с.Элдиг-Хем</t>
  </si>
  <si>
    <t>МБДОУ Детский сад «Херел» с. Хондергей</t>
  </si>
  <si>
    <t>МБДОУ Детский сад "Хунчугеш" с. Бажын-Алаак</t>
  </si>
  <si>
    <t>МБДОУ Детский сад «Хунчугеш» с. Хайыракан</t>
  </si>
  <si>
    <t>МБДОУ Детский сад «Чечек» с. Шеми</t>
  </si>
  <si>
    <t>МБДОУ Детский сад «Чечена» г. Чадана</t>
  </si>
  <si>
    <t>МБДОУ Детский сад «Чинчилер» с. Чыргакы</t>
  </si>
  <si>
    <t>МБДОУ Детский сад «Улыбка» с. Теве-Хая</t>
  </si>
  <si>
    <t>МБОУ ДО КЦДЮТТ Дзун-Хемчикского Кожууна</t>
  </si>
  <si>
    <t>Дзун-Хемчикский район</t>
  </si>
  <si>
    <t>Каа-Хемский район</t>
  </si>
  <si>
    <t>МБОУ ДОДЦДТ с. Сарыг-Сеп</t>
  </si>
  <si>
    <t>МБОУ СОШ с. Сизим</t>
  </si>
  <si>
    <t>МБОУ СОШ с. Суг-Бажы</t>
  </si>
  <si>
    <t>МБОУ СОШ с. Дерзиг-Аксы</t>
  </si>
  <si>
    <t>МБОУ СОШ № 1 имени Ю.А. Гагарина с. Сарыг-Сеп</t>
  </si>
  <si>
    <t>МБОУ СОШ № 2 им. С.К. Тока с. Сарыг-Сеп Каа-Хемского района Республики Тыва</t>
  </si>
  <si>
    <t>МБОУ СОШ с. Кок-Хаак</t>
  </si>
  <si>
    <t>МБОУ СОШ имени В.П Брагина с. Бурен-Бай-Хаак</t>
  </si>
  <si>
    <t>МБОУ СОШ с. Усть-Бурен</t>
  </si>
  <si>
    <t>МБОУ СОШ с. Кундустуг Каа-хемского района Республики Тыва</t>
  </si>
  <si>
    <t>МБОУ СОШ с. Бояровка</t>
  </si>
  <si>
    <t>МБОУ СОШ с. Ильинка</t>
  </si>
  <si>
    <t>МБОУ СОШ с. Бурен-Хем</t>
  </si>
  <si>
    <t>МБОУ НОШ с. Катазы</t>
  </si>
  <si>
    <t>МБОУ НОШ с. Эржей</t>
  </si>
  <si>
    <t>МБОУ ООШ с. Усть-Ужеп</t>
  </si>
  <si>
    <t>МБОУ ВСОШ с. Сарыг-Сеп</t>
  </si>
  <si>
    <t>ГБПОУ РТ «Тувинский техникум агротехнологий»</t>
  </si>
  <si>
    <t>МБДОУ Детский сад №1 «Теремок» с. Сарыг-Сеп</t>
  </si>
  <si>
    <t>МБДОУ Детский сад №5 «Родничок» комбинированного вида с. Сарыг-Сеп Каа-Хемского района РТ</t>
  </si>
  <si>
    <t>МБДОУ Детский сад «Аленушка» с. Кок-Хаак</t>
  </si>
  <si>
    <t>МБДОУ Детский сад «Гномик» с. Ильинка</t>
  </si>
  <si>
    <t>МБДОУ Детский сад «Дюймовочка» с. Бояровка</t>
  </si>
  <si>
    <t>МБДОУ Детский сад «Звездочка» с.Авыйган</t>
  </si>
  <si>
    <t>МБДОУ Детский сад «Малышок» с. Бурен-Бай-Хаак</t>
  </si>
  <si>
    <t>МБДОУ Детский сад «Челээш» с.  Кундустуг</t>
  </si>
  <si>
    <t>МБДОУ Детский сад «Сибирячок» с. Сизим</t>
  </si>
  <si>
    <t>МБДОУ Детский сад «Солнышко» с. Бурен-Хем</t>
  </si>
  <si>
    <t>МБДОУ детский сад «Солнышко» с. Усть-Бурен</t>
  </si>
  <si>
    <t>МБДОУ Детский сад «Чебурашка» с. Дерзиг - Аксы</t>
  </si>
  <si>
    <t>МБДОУ Детский сад «Шончалай» с. Суг-Бажы</t>
  </si>
  <si>
    <t xml:space="preserve">да </t>
  </si>
  <si>
    <t xml:space="preserve">нет </t>
  </si>
  <si>
    <t>Улуг-Хемский район</t>
  </si>
  <si>
    <t>МБОУ СОШ с. Чаатинский им. К.О. Шактаржыка</t>
  </si>
  <si>
    <t>МБОУ СОШ с. Арыскан</t>
  </si>
  <si>
    <t>МБОУ СОШ с. Хайыраканский</t>
  </si>
  <si>
    <t>МБОУ СОШ с. Торгалыг</t>
  </si>
  <si>
    <t>МБОУ СОШ с. Арыг-Бажы Улуг-Хемского кожууна</t>
  </si>
  <si>
    <t>МБОУ СОШ с. Арыг-Узюнский</t>
  </si>
  <si>
    <t>МБОУ СОШ № 1 г. Шагонар Республики Тыва</t>
  </si>
  <si>
    <t>МБОУ СОШ № 2 г. Шагонар</t>
  </si>
  <si>
    <t>МБОУ СОШ с. Иштии-Хем</t>
  </si>
  <si>
    <t>МБОУ СОШ с. Эйлиг-Хемский Улуг-Хемского кожууна</t>
  </si>
  <si>
    <t>МБОУ "Гимназия г. Шагонара"</t>
  </si>
  <si>
    <t>МАДОУ Детский сад  №1 "Солнышко" г.Шагонар</t>
  </si>
  <si>
    <t>МБДОУ Детский сад  №2 «Сказка» г.Шагонар</t>
  </si>
  <si>
    <t>МАДОУ Детский сад №3 «Ручеек» г.Шагонар</t>
  </si>
  <si>
    <t>МАДОО Детский сад №4  "Челээш" г.Шагонар</t>
  </si>
  <si>
    <t>МБДОУ Детский сад «Сайзанак» с.Хайыраканский</t>
  </si>
  <si>
    <t>МБДОУ Детский сад «Теремок» с.Арыг-Узюнский</t>
  </si>
  <si>
    <t>МАУ ДО Центр Детского Туризма Улуг-Хемского района</t>
  </si>
  <si>
    <t>Чеди-Хольский район</t>
  </si>
  <si>
    <t>Эрзинский район</t>
  </si>
  <si>
    <t>Сут-Хольский район</t>
  </si>
  <si>
    <t>МБОУ Хор-Тайгинская СОШ</t>
  </si>
  <si>
    <t>МБОУ Бора-Тайгинская СОШ</t>
  </si>
  <si>
    <t>МБОУ Кызыл-Тайгинская СОШ</t>
  </si>
  <si>
    <t>МБОУ "Ак-Дашская СОШ"</t>
  </si>
  <si>
    <t>МБОУ Кара-Чыраанская СОШ</t>
  </si>
  <si>
    <t>МБОУ Суг-Аксынская СОШ</t>
  </si>
  <si>
    <t>МБОУ Алдан-Маадырская СОШ имени Ооржака Т-Б.А.</t>
  </si>
  <si>
    <t>МБДОУ Детский сад «Чинчи» с. Суг-Аксы</t>
  </si>
  <si>
    <t>МБДОУ Детский сад «Диинчигеш» с. Суг-Аксы</t>
  </si>
  <si>
    <t>МБДОУ Детский сад "Сайзанак" с. Суг-Аксы</t>
  </si>
  <si>
    <t>МБДОУ Детский сад «Хунчугеш» с. Ишкин</t>
  </si>
  <si>
    <t>МБДОУ Детский сад «Челээш» с. Кара-Чыраа</t>
  </si>
  <si>
    <t>МБДОУ  Детский сад"Челээш" с.Бора-Тайга</t>
  </si>
  <si>
    <t xml:space="preserve">МБУДО ПК "Салгал" Сут-Хольского </t>
  </si>
  <si>
    <t>Тандинский район</t>
  </si>
  <si>
    <t>МБОУ СОШ с. Кочетово</t>
  </si>
  <si>
    <t>МБОУ СОШ с. Кызыл-Арыг</t>
  </si>
  <si>
    <t>МБОУ СОШ с. Сосновка</t>
  </si>
  <si>
    <t>МБОУ СОШ с. Владиировка</t>
  </si>
  <si>
    <t>МБОУ СОШ с. Балгазын</t>
  </si>
  <si>
    <t>МБОУ СОШ с. Бай-Хаак</t>
  </si>
  <si>
    <t>МБОУ СОШ с. Межегей</t>
  </si>
  <si>
    <t>МБОУ НОШ с. Дурген</t>
  </si>
  <si>
    <t>МБОУ СОШ с. Успенка</t>
  </si>
  <si>
    <t>МБОУ ООШ с. Усть-Хадын</t>
  </si>
  <si>
    <t>ГБПОУ РТ «Тувинский агропромышленный техникум»</t>
  </si>
  <si>
    <t>МБДОУ Детский сад «Березка» с.Балгазын</t>
  </si>
  <si>
    <t>МБДОУ Детский сад «Березка» с.Владимировка</t>
  </si>
  <si>
    <t>МБДОУ Детский сад  «Березка» с.Дурген</t>
  </si>
  <si>
    <t>МБДОУ Детский сад «Золотой ключик» с.Бай-Хаак</t>
  </si>
  <si>
    <t>МБДОУ Детский сад «Колосок» с.Балгазын</t>
  </si>
  <si>
    <t>МБДОУ Детский сад «Малыш» с.Кызыл-Арыг</t>
  </si>
  <si>
    <t>МБДОУ Детский сад «Ручеек» с.Сосновка</t>
  </si>
  <si>
    <t>МБДОУ Детский сад «Солнышко»  с.Межегей</t>
  </si>
  <si>
    <t>МБДОУ Детский сад «Солнышко» с.Сой</t>
  </si>
  <si>
    <t>МБДОУ Детский сад «Теремок» с.Балгазын</t>
  </si>
  <si>
    <t>МБДОУ Детский сад «Хунчугеш» с.Кочетово</t>
  </si>
  <si>
    <t>МБОУ ДО ПЦ "Челээш" С. Бай-Хаак</t>
  </si>
  <si>
    <t>Тере-Хольский район</t>
  </si>
  <si>
    <t>МБОУ СОШ с. Кунгуртуг</t>
  </si>
  <si>
    <t>МБДОУ Детский сад «Хунчугеш» села Кунгуртуг Тере-Хольского кожууна</t>
  </si>
  <si>
    <t>Тес-Хемский район</t>
  </si>
  <si>
    <t>МБОУ Шуурмакская СОШ муниципального района "Тес-Хемский кожуун РТ"</t>
  </si>
  <si>
    <t>МБОУ О-Шынаанская СОШ МР "Тес-Хеиский кожуун РТ"</t>
  </si>
  <si>
    <t>МБОУ Кызыл-Чыраанская СОШ муниципального района "Тес-Хемский кожуун РТ"</t>
  </si>
  <si>
    <t>МБОУ Чыргаландинская СОШ МР "Тес-Хемский кожуун РТ"</t>
  </si>
  <si>
    <t>МБОУ У-Шынаанская СОШ МР "Тес-Хемский кожуун РТ"</t>
  </si>
  <si>
    <t>МБОУ Берт-Дагская СОШ муниципального района "Тес-Хемский кожуун РТ"</t>
  </si>
  <si>
    <t>МБОУ Самагалтайская СОШ № 1 муниципального района "Тес-Хемский кожуун РТ"</t>
  </si>
  <si>
    <t>МБОУ Самагалтайская СОШ № 2 МР "Тес-Хемский кожуун РТ"</t>
  </si>
  <si>
    <t>МАДОУ Детский сад  "Аян" с.Самагалтай</t>
  </si>
  <si>
    <t>МБДОУ Детский сад «Челээш» комбинированного вида с.Самагалтай</t>
  </si>
  <si>
    <t>МБДОУ Детский сад «Дамырак» с. Самагалтай</t>
  </si>
  <si>
    <t>МБДОУ Детский сад «Белек» с.Белдир-Арыг</t>
  </si>
  <si>
    <t>МБДОУ Детский сад «Саяна» с.Берт-Даг</t>
  </si>
  <si>
    <t>МБДОУ Детский сад «Херел» с.У-Шынаа</t>
  </si>
  <si>
    <t>МБДОУ Детский сад  «Сайзанак» с.О-Шынаа</t>
  </si>
  <si>
    <t>МБДОУ Детский сад «Аленушка» с.Шуурмак</t>
  </si>
  <si>
    <t>Тоджинский район</t>
  </si>
  <si>
    <t>МБУ Ийская СОШ</t>
  </si>
  <si>
    <t>МБОУ Ырбанская СОШ</t>
  </si>
  <si>
    <t>МБОУ Адыр-Кежигская СОШ</t>
  </si>
  <si>
    <t>МБОУ СОШ с. Т-Х им. Л.Б.Чадамба</t>
  </si>
  <si>
    <t>МБОУ Хамсыринская начальная общеобразовательная школа</t>
  </si>
  <si>
    <t>МБОУ Сыстыг-Хемская ООШ</t>
  </si>
  <si>
    <t>Ийская санаторная школа-интернат</t>
  </si>
  <si>
    <t>ГБПОУ РТ «Тувинский горнотехнический техникум»</t>
  </si>
  <si>
    <t>МБДОУ Детский сад «Ромашка» с. Тоора-Хем</t>
  </si>
  <si>
    <t>МБДОУ Детский сад «Диинчигеш» с. Тоора-Хем</t>
  </si>
  <si>
    <t>МБДОУ Детский сад «Радуга» с. Адыр-Кежик</t>
  </si>
  <si>
    <t>МБДОУ Детский сад «Ромашка» с. Сыстыг-Хем</t>
  </si>
  <si>
    <t>МБДОУ Детский сад «Чебурашка» с.Ий</t>
  </si>
  <si>
    <t>МБДОУ Детский сад «Светлячок» с.Ырбан</t>
  </si>
  <si>
    <t>ЦДТ "Олчей Удазыны» Тоджинского района</t>
  </si>
  <si>
    <t>Монгун-Тайгинский район</t>
  </si>
  <si>
    <t>МБОУ Моген-Буренская СОШ</t>
  </si>
  <si>
    <t>МБОУ СОШ № 1 с. Мугур-Аксы</t>
  </si>
  <si>
    <t>МБОУ "СОШ № 2 "с. Мугур-Аксы Монгун-Тайгинского кожууна Республики Тыва</t>
  </si>
  <si>
    <t>МБОУ Тоолайлыгская общеобразовательная начальная школа</t>
  </si>
  <si>
    <t>МБДОУ Детский сад №1  "Хунчугеш" с.Мугур-Аксы</t>
  </si>
  <si>
    <t>МБДОУ Детский сад №2  «Чечек» с.Мугур-Аксы</t>
  </si>
  <si>
    <t>МБДОУ Детский сад №3 «Аленушка» с.Кызыл-Хая</t>
  </si>
  <si>
    <t>МБДОУ Детский сад №4  "Сайзанак" с.Мугур-Аксы</t>
  </si>
  <si>
    <t>МАДОУ Детский сад №5 «Хамнаарак» с.Мугур-Аксы</t>
  </si>
  <si>
    <t>МБУ ДО ПК "Орнамент" с. Мугур-Аксы</t>
  </si>
  <si>
    <t>Овюрский район</t>
  </si>
  <si>
    <t>МБОУ "Саглынская СОШ Овюрского кожууна"</t>
  </si>
  <si>
    <t>МБОУ "Дус-Дагская СОШ Овюрского кожууна"</t>
  </si>
  <si>
    <t>МБОУ "Ак-Чыраанская СОШ Овюрского кожууна"</t>
  </si>
  <si>
    <t>МБОУ "Чаа-Суурская СОШ Овюрского кожууна им. Шарый-оол В.Ч"</t>
  </si>
  <si>
    <t>МБОУ Солчурская СОШ</t>
  </si>
  <si>
    <t>МБОУ Хандагайтинская СОШ</t>
  </si>
  <si>
    <t>МБДОУ Детский сад «Салгакчы» с. Солчур</t>
  </si>
  <si>
    <t>МБДОУ Детский сад «Челээш» с .Саглы</t>
  </si>
  <si>
    <t>МБДОУ Детский сад «Шолбан» комбинированного вида с. Дус-Даг</t>
  </si>
  <si>
    <t>МБДОУ Детский сад «Чечек» с. Хандагайты</t>
  </si>
  <si>
    <t>МБДОУ Детский сад «Дамырак» с.Хандагайты</t>
  </si>
  <si>
    <t>МБДОУ Детский сад «Хунчугеш» с.Хандагайты</t>
  </si>
  <si>
    <t>МБУ ДО «Дом Творчества Овюрского Кожууна»</t>
  </si>
  <si>
    <t>МБОУ СОШ с. Элегест</t>
  </si>
  <si>
    <t>МБОУ СОШ с. Сайлыг</t>
  </si>
  <si>
    <t>МБОУ СОШ с. Ак-Тал</t>
  </si>
  <si>
    <t>МБОУ "Хову-Аксынская СОШ"</t>
  </si>
  <si>
    <t>МБОУ ООШ с. Холчук</t>
  </si>
  <si>
    <t>МБОУ СОШ с. Чал-Кежиг Чеди-Хольского кожууна</t>
  </si>
  <si>
    <t>МБДОУ Детский сад «Дюймовочка» с.Хову-Аксы</t>
  </si>
  <si>
    <t>МБДОУ Детский сад «Светлячок»  с.Хову-Аксы</t>
  </si>
  <si>
    <t>МБДОУ Детский сад «Теремок» с.Элегест</t>
  </si>
  <si>
    <t>МБОУ СОШ им. К. Идама с. Нарын</t>
  </si>
  <si>
    <t>МБУО "Эрзинская средняя  школа  им. С.Чакар"</t>
  </si>
  <si>
    <t>МБОУ СОШ Кызыл-Сылдысская СОШ Эрзинского кожууна РТ</t>
  </si>
  <si>
    <t>МБОУ СОШ села Морен</t>
  </si>
  <si>
    <t>МБОУ СОШ с. Бай-Даг</t>
  </si>
  <si>
    <t>МБОУ ОМОШ с. Качык Эрзинского кожууна</t>
  </si>
  <si>
    <t>МБДОУ Детский сад №3 "Найырал" с. Эрзин</t>
  </si>
  <si>
    <t>МБДОУ Детский сад №4 "Салгал" с. Эрзин</t>
  </si>
  <si>
    <t>МБДОУ Детский сад «Дамырак» с. Бай-Даг</t>
  </si>
  <si>
    <t>МБДОУ Детский сад «Солнышко» с. Морен</t>
  </si>
  <si>
    <t>МБДОУ Детский сад «Хуннээрек» с. Нарын</t>
  </si>
  <si>
    <t>МБДОУ Детский сад №2 «Хензигбей» компенсирующего вида с.Нарын</t>
  </si>
  <si>
    <t>МБДОУ Детский сад  «Челээш» с. Булун-Бажы</t>
  </si>
  <si>
    <t>МБДОУ Детский сад №2 «Сайзанак» с.Эрзин</t>
  </si>
  <si>
    <t>МБУ ДО ПК «Ужук» с.Эрзин Эрзинского кожууна</t>
  </si>
  <si>
    <t xml:space="preserve">15.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</si>
  <si>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ПОТОК ДВУХМЕРНЫХ РАСПРЕДЕЛЕНИЙ</t>
  </si>
  <si>
    <t>Пременная-основание: Укажите, пожалуйста, какое образовательное учреждении посещает Ваш ребенок</t>
  </si>
  <si>
    <t>Таблица №2</t>
  </si>
  <si>
    <t>Укажите, пожалуйста, какое образовательное учреждении посещает Ваш ребенок * Муниципальное образование</t>
  </si>
  <si>
    <t>в абсолютных цифрах</t>
  </si>
  <si>
    <t>Муниципальное образование</t>
  </si>
  <si>
    <t>Укажите, пожалуйста, какое образовательное учреждении посещает Ваш ребенок</t>
  </si>
  <si>
    <t>1. Государственное бюджетное профессиональное образовательное учреждение Республики Тыва «Кызылский транспортный техникум»</t>
  </si>
  <si>
    <t>2. Государственное бюджетное профессиональное образовательное учреждение Республики Тыва «Тувинский сельскохозяйственный техникум»</t>
  </si>
  <si>
    <t>3. Государственное бюджетное профессиональное образовательное учреждение Республики Тыва «Тувинский строительный техникум»</t>
  </si>
  <si>
    <t>4. Государственное бюджетное профессиональное образовательное учреждение Республики Тыва «Тувинский политехнический техникум»</t>
  </si>
  <si>
    <t>5. Государственное бюджетное профессиональное образовательное учреждение Республики Тыва «Тувинский техникум информационных технологий»</t>
  </si>
  <si>
    <t>6. Государственное бюджетное профессиональное образовательное учреждение Республики Тыва «Республиканский медицинский колледж»</t>
  </si>
  <si>
    <t>7. Государственное бюджетное профессиональное образовательное учреждение Республики Тыва «Кызылский колледж искусств имени А.Б. Чыргал-оола»</t>
  </si>
  <si>
    <t>8. Государственное бюджетное образоваетльное учреждение дополнительного образования Республики Тыва «Республиканский центр развития дополнительного образования»</t>
  </si>
  <si>
    <t>9. Государственное бюджетное учреждение дополнительного профессионального образования Республики Тыва «Республиканский центр профессионального образования»</t>
  </si>
  <si>
    <t>10. Государственно бюджетное учреждение «Республиканский центр психолого-медико-социального сопровождения «Сайзырал»</t>
  </si>
  <si>
    <t>11. Муниципальное бюджетное образовательное учреждение дополнительного образования «Центр дополнительного образования" города Кызыла</t>
  </si>
  <si>
    <t>12. Муниципальное бюджетное общеобразовательное учреждение «Средняя общеобразовательная школа № 1 им. М.А. Бухтуева» г. Кызыла Республики Тыва</t>
  </si>
  <si>
    <t>13. Муниципальное бюджетное общеобразовательное учреждение "Средняя общеобразовательная школа № 2 имени Народного учителя СССР А.А.Алдын-оол" города Кызыла Республики Тыва</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</si>
  <si>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</si>
  <si>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15. Муниципальное бюджетное общеобразовательное учреждение «Средняя общеобразовательная школа № 4 города Кызыла Республики Тыва"</t>
  </si>
  <si>
    <t>16. Муниципальное бюджетное общеобразовательное учреждение "Гимназия № 5 города Кызыла Республики Тыва"</t>
  </si>
  <si>
    <t>17. Муниципальная бюджетное общеобразовательное учреждение «Средняя общеобразовательная школа № 7" имени Л.С. Новиковой города Кызыла Республики Тыва</t>
  </si>
  <si>
    <t>18. Муниципальное бюджетное общеобразовательное учреждение «Средняя общеобразовательная школа № 8 города Кызыла Республики Тыва»</t>
  </si>
  <si>
    <t>19. Муниципальная бюджетное общеобразовательное учреждение «Гимназия № 9 города Кызыла Республики Тыва»</t>
  </si>
  <si>
    <t>20. Муниципальная бюджетное общеобразовательное учреждение «Средняя общеобразовательная школа № 11 с углубленным изучением отдельных предметов города Кызыла Республики Тыва»</t>
  </si>
  <si>
    <t>21. Муниципальное бюджетное общеобразовательное учреждение «Средняя общеобразовательная школа № 12 имени Воинов-интернационалистов города Кызыла Республики Тыва»</t>
  </si>
  <si>
    <t>22. Муниципальное автономное общеобразовательное учреждение «Лицей № 15 имени Героя Советского Союза Н.Н. Макаренко» города Кызыла Ресублики Тыва</t>
  </si>
  <si>
    <t>23. Муниципальное бюджетное общеобразовательное учреждение «Кызылский центр образования «Аныяк»</t>
  </si>
  <si>
    <t>24. Муниципальное бюджетное общеобразовательное учреждение "Лицей № 16 имени Героя Советского Союза Ч.Н.хомушку города Кызыла Республики Тыва"</t>
  </si>
  <si>
    <t>25. Муниципальное бюджетное общеобразовательное учреждение "Средняя общеобразовательная школа № 17 города Кызыла Республики Тыва"</t>
  </si>
  <si>
    <t>26. Государственная автономная нетиповая общеобразовательная организация Республики Тыва «Государственный лицей Республики Тыва»</t>
  </si>
  <si>
    <t>27. Государственное автономное общеобразовательное учреждение Республики Тыва "Тувинский республиканский лицей-интернат"</t>
  </si>
  <si>
    <t>28. Государственное автономное общеобразовательное учреждение "Аграрный лицей - интернат Республики Тыва"</t>
  </si>
  <si>
    <t>29. Государственное бюджетное общеобразовательное учреждение «Республиканская школа-интернат «Тувинский кадетский корпус»</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</si>
  <si>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</si>
  <si>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31. Государственное бюджетное общеобразовательное учреждение Республики Тыва "Школа-интернат для детей с нарушениями слуха"</t>
  </si>
  <si>
    <t>32. Государственное бюджетное общеобразовательное учреждение «Чербинская школа-интернат"</t>
  </si>
  <si>
    <t>33. Государственное бюджетное общеобразовательное учреждение «Кызыл-Арыгская школа-интернат»</t>
  </si>
  <si>
    <t>34. Государственное бюджетное общеобразовательное учреждение Республики Тыва Хондергейская школа-интернат для детей с ограниченными возможностями здоровья</t>
  </si>
  <si>
    <t>35. Государственное бюджетное общеобразовательное учреждение Республики Тыва "Средняя общеобразовательная школа № 10 для детей с ограниченными возможностями здоровья»</t>
  </si>
  <si>
    <t>36. Государственноеное бюджетное общеобразовательное учреждение"Аграрная школа-интернат Республики Тыва»</t>
  </si>
  <si>
    <t>37. Государственное бюджетное нетиповое общеобразовательное учреждение «Республиканская основная общеобразовательная музыкально-художественная школа-интернат имени Р.Д. Кенденбиля»</t>
  </si>
  <si>
    <t>38. Муниципальное автономное дошкольное образовательное учреждение Детский сад №1 г.Кызыла</t>
  </si>
  <si>
    <t>39. Муниципальное бюджетное дошкольное образовательное учреждение"Детский сад №2 г.Кызыла</t>
  </si>
  <si>
    <t>40. Муниципальное бюджетное дошкольное образовательное учреждение «Центр развития ребенка» Детский сад №3 г. Кызыла</t>
  </si>
  <si>
    <t>41. Муниципальное бюджетное дошкольное образовательное учреждение "Детский сад № 4" г. Кызыла</t>
  </si>
  <si>
    <t>42. Муниципальное бюджетное дошкольное образовательное учреждение Детский сад № 5 г. Кызыла</t>
  </si>
  <si>
    <t>43. Муниципальное бюджетное дошкольное образовательное учреждение Центр развития ребенка № 6 г. Кызыла</t>
  </si>
  <si>
    <t>44. Муниципальное бюджетное дошкольное образовательное учреждение Детский сад №7 г. Кызыла</t>
  </si>
  <si>
    <t>45. Муниципальное бюджетное дошкольное образовательное учреждение Детский сад № 8 г. Кызыла</t>
  </si>
  <si>
    <t>46. Муниципальное автономное дошкольное образовательное учреждение Детский сад № 9 «Сылдысчыгаш» г. Кызыла</t>
  </si>
  <si>
    <t>47. Муниципальное бюджетное дошкольное образовательное учреждение Детский сад № 10 г. Кызыла</t>
  </si>
  <si>
    <t>48. Муниципальное автономное дошкольное образовательное учреждение Детский сад №11 г. Кызыла РТ</t>
  </si>
  <si>
    <t>49. Муниципальное автономное дошкольное образовательное учреждение Детский сад № 12 «Кежик» г.Кызыла</t>
  </si>
  <si>
    <t>50. Муниципальное автономное дошкольное образовательное учреждение № 15 «Страна детства» г. Кызыла</t>
  </si>
  <si>
    <t>51. Муниципальное бюджетное дошкольное образовательное учреждение Детский сад № 17 «Салгал» г. Кызыла</t>
  </si>
  <si>
    <t>52. Муниципальное бюджетное дошкольное образовательное учреждение Детский сад № 18 «Алые паруса» г. Кызыла</t>
  </si>
  <si>
    <t>53. Муниципальное бюджетное дошкольное образовательное учреждение Детский сад №19 г.Кызыла</t>
  </si>
  <si>
    <t>54. Муниципальное бюджетное дошкольное образовательное учреждение Детский сад № 20 г. Кызыла</t>
  </si>
  <si>
    <t>55. Муниципальное автономное дошкольное образовательное учреждение «Центр развития ребенка - Детский сад №21 г. Кызыла»</t>
  </si>
  <si>
    <t>56. Муниципальное автономное дошкольное образовательное учреждение Детский сад №22 «Солнышко» г. Кызыла</t>
  </si>
  <si>
    <t>57. Муниципальное бюджетное дошкольное образовательное учреждение Детский сад № 24 г. Кызыла</t>
  </si>
  <si>
    <t>58. Муниципальное автономное дошкольное образовательное учреждение Детский сад № 25 г. Кызыла</t>
  </si>
  <si>
    <t>59. Муниципальное бюджетное дошкольное образовательное учреждение Детский сад № 28 г.Кызыла</t>
  </si>
  <si>
    <t>60. Муниципальное автономное дошкольное образовательное учреждение ЦРР - Детский сад № 29 г. Кызыла</t>
  </si>
  <si>
    <t>61. Муниципальное бюджетное дошкольное образовательное учреждение "Детский сад №30 г. Кызыла</t>
  </si>
  <si>
    <t>62. Муниципальное автономное дошкольное образовательное учреждение Детский сад № 31 г.Кызыла</t>
  </si>
  <si>
    <t>63. Муниципальное бюджетное дошкольное образовательное учреждение Детский сад № 32 г.Кызыла</t>
  </si>
  <si>
    <t>64. Муниципальное бюджетное дошкольное образовательное учреждение Детский сад № 33 г. Кызыла</t>
  </si>
  <si>
    <t>65. Муниципальное бюджетное дошкольное образовательное учреждение Детский сад № 34 «Светлячок» комбинированного вида г.Кызыла</t>
  </si>
  <si>
    <t>66. Муниципальное бюджетное дошкольное образовательное учреждение Детский сад № 35 г. Кызыла</t>
  </si>
  <si>
    <t>67. Муниципальное бюджетное дошкольное образовательное учреждение Детский сад №36 «Найырал» г.Кызыла</t>
  </si>
  <si>
    <t>68. Муниципальное бюджетное дошкольное образовательное учреждение Детский сад №37 г. Кызыла</t>
  </si>
  <si>
    <t>69. Муниципальное бюджетное дошкольное образовательное учреждение Детский сад № 38 г. Кызыла</t>
  </si>
  <si>
    <t>70. Муниципальное бюджетное дошкольное образовательное учреждение Детский сад № 39 "Сказка" г. Кызыла</t>
  </si>
  <si>
    <t>71. Муниципальное бюджетное дошкольное образовательное учреждение Детский сад № 40 г.Кызыла</t>
  </si>
  <si>
    <t>72. Государственное бюджетное профессиональное образовательное учреждение Республики Тыва «Ак-Довуракский горный техникум»</t>
  </si>
  <si>
    <t>73. Муниципальное бюджетное общеобразовательное учреждение средняя общеобразовательная школа № 2 г. Ак-Довурака</t>
  </si>
  <si>
    <t>74. Муниципальное бюджетное общеобразовательное учреждение средняя общеобразовательная школа № 3 г. Ак-Довурака</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</si>
  <si>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</si>
  <si>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76. Муниципальное бюджетное общеобразовательное учреждение средняя общеобразовательная школа № 4 г. Ак-Довурака Республики Тыва</t>
  </si>
  <si>
    <t>77. Муниципальное бюджетное дошкольное образовательное учреждение Детский сад «Малышок» г.Ак-Довурак</t>
  </si>
  <si>
    <t>78. Муниципальное бюджетное дошкольное образовательное учреждение Детский сад «Дюймовочка» г.Ак-Довурак</t>
  </si>
  <si>
    <t>79. Муниципальное бюджетное дошкольное образовательное учреждение Детский сад «Мишутка» г.Ак-Довурак</t>
  </si>
  <si>
    <t>80. Муниципальное бюджетное дошкольное образовательное учреждение Детский сад «Золотой ключик» г.Ак-Довурак</t>
  </si>
  <si>
    <t>81. Муниципальное бюджетное дошкольное образовательное учреждение Детский сад «Теремок» г.Ак-Довурака</t>
  </si>
  <si>
    <t>82. Муниципальное бюджетное дошкольное образовательное учреждение Детский сад «Светлячок» г.Ак-Довурак</t>
  </si>
  <si>
    <t>83. Муниципальное автономное дошкольное образовательное учреждение Детский сад комбинированного вида «Сказка» г.Ак-Довурак</t>
  </si>
  <si>
    <t>84. Муниципальное автономное общеобразовательное учреждение «Центр образования» г. Ак-Довурак</t>
  </si>
  <si>
    <t>85. Муниципальное бюджетное учреждение дополнительного образования «Центр развития творчества детей и юношества города Ак-Довурак»</t>
  </si>
  <si>
    <t>86. Муниципальная бюджетная организация дополнительного образования Дом детского творчества г. Ак-Довурака</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</si>
  <si>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</si>
  <si>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</si>
  <si>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89. Муниципальное бюджетное общеобразовательное учреждение Шуйская средняя общеобразовательная школа с. Шуй муниципального района «Бай-Тайгинский кожуун Республики Тыва»</t>
  </si>
  <si>
    <t>90. Муниципальное бюджетное общеобразовательное учреждение Тээлинская средняя общеобразовательная школа имени Владимира Бораевича Кара-Сала с. Тээли муниципального района «Бай-Тайгинский кожуун Республики Тыва»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</si>
  <si>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</si>
  <si>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92. Муниципальное бюджетное общеобразовательное учреждение Кара-Хольская средняя общеобразовательная школа имени Кужугета Серээевича Шойгу с. Кара-Холь муниципального района «Бай-Тайгинский кожуун Республики Тыва»</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</si>
  <si>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</si>
  <si>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94. Государственное бюджетное оздоровительное образовательное учреждение санаторного типа для детей, нуждающихся в длительном лечении «Санаторная школа-интернат с. Шуй Бай-Тайгинского кожууна Республики Тыва</t>
  </si>
  <si>
    <t>95. Государственное бюджетное профессиональное образовательное учреждение Республики Тыва с. Тээли «Тувинский техникум народных промыслов»</t>
  </si>
  <si>
    <t>96. Муниципальное бюджетное дошкольное образовательное учреждение Детский сад «Хунчугеш» с. Шуй</t>
  </si>
  <si>
    <t>97. Муниципальное бюджетное дошкольное образовательное учреждение Детский сад «Челээш» с. Дружба</t>
  </si>
  <si>
    <t>98. Муниципальное бюджетное дошкольное образовательное учреждение Детский сад «Аян» с. Тээли</t>
  </si>
  <si>
    <t>99. Муниципальное бюджетное дошкольное образовательное учреждение Детский сад «Белек» с. Тээли</t>
  </si>
  <si>
    <t>100. Муниципальное бюджетное дошкольное образовательное учреждение Детский сад «Сайзанак» с. Кара-Холь</t>
  </si>
  <si>
    <t>101. Муниципальное бюджетное дошкольное образовательное учреждение Детский сад «Салгал» с. Бай-Тал</t>
  </si>
  <si>
    <t>102. Муниципальное бюджетное дошкольное образовательное учреждение Детский сад «Хунчугеш» с.Кызыл-Даг</t>
  </si>
  <si>
    <t>103. Муниципальное казенное дошкольное образовательное учреждение Детский сад «Чаптанчыгбай» с. Тээли</t>
  </si>
  <si>
    <t>104. Муниципальное бюджетное дошкольное образовательное учреждение Детский сад «Шетчигеш» с. Шуй</t>
  </si>
  <si>
    <t>105. Муниципальное казенное дошкольное образовательное учреждение Детский сад «Чечек» с.Шуй</t>
  </si>
  <si>
    <t>106.Муниципальное бюджетное образовательное учреждение дополнительного образования Дом творчества школьников с.Тээли</t>
  </si>
  <si>
    <t>107. Муниципальное бюджетное учреждение дополнительного образования детей Центр дополнительного образования детей «Авырал» села Тээли</t>
  </si>
  <si>
    <t>108. Муниципальное бюджетное образовательное учреждение Межшкольный учебный комбинат «Мергежил» села Тээли</t>
  </si>
  <si>
    <t>109. Муниципальное бюджетное общеобразовательное учреждение «Средняя общеобразовательная школа с. Барлык Барун-Хемчикского кожууна Республики Тыва»</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</si>
  <si>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</si>
  <si>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</si>
  <si>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</si>
  <si>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113. Муниципальное бюджетное общеобразовательное учреждение «Средняя общеобразовательная школа № 1 с. Кызыл-Мажалык Барун-Хемчикского кожууна Республики Тыва»</t>
  </si>
  <si>
    <t>114. Муниципальное автономное общеобразовательное учреждение «Средняя общеобразовательная школа с. Аксы-Барлык Барун-Хемчикского кожууна Республики Тыва»</t>
  </si>
  <si>
    <t>115. Муниципальное бюджетное общеобразоватлеьное учреждение «Средняя общеобразовательная школа с. Шекпээр Барун-Хемчикского кожууна Республики Тыва»</t>
  </si>
  <si>
    <t>116. Муниципальное бюджетное общеобразоватлеьное учреждение «Средняя общеобразовательная школа с. Бижиктиг-Хая Барун-Хемчикского кожууна Республики Тыва»</t>
  </si>
  <si>
    <t>117.Муниципальное бюджетное общеобразоватлеьное учреждение «Средняя общеобразовательная школа с. Дон-Терезин» Барун-Хемчикского кожууна Республики Тыва</t>
  </si>
  <si>
    <t>118. Муниципальное бюджетное общеобразоватлеьное учреждение «Средняя общеобразовательная школа с. Хонделен Барун-Хемчикского кожууна Республики Тыва»</t>
  </si>
  <si>
    <t>119. Муниципальное бюджетное образовательное учреждение дополнительного образования «Центр творчества Барун-Хемчикского кожууна»</t>
  </si>
  <si>
    <t>120.Муниципальное бюджетное дошкольное образовательное учреждение Детский сад «Чечек» с. Кызыл-Мажалык</t>
  </si>
  <si>
    <t>121. Муниципальное бюджетное дошкольное образовательное учреждение Детский сад «Салгакчы» с. Дон-Терезин</t>
  </si>
  <si>
    <t>122. Муниципальное бюджетное дошкольное образовательное учреждение Детский сад «Аленушка» c. Бижиктиг-Хая</t>
  </si>
  <si>
    <t>123. Муниципальное бюджетное дошкольное образовательное учреждение Детский сад «Арыкчыгаш» с. Аксы-Барлык РТ</t>
  </si>
  <si>
    <t>124. Муниципальное бюджетное дошкольное образовательное учреждение Детский сад «Аян» с. Аянгаты</t>
  </si>
  <si>
    <t>125. Муниципальное бюджетное дошкольное образовательное учреждение Детский сад «Дамырак» с. Кызыл-Мажалык</t>
  </si>
  <si>
    <t>126. Муниципальное бюджетное дошкольное образовательное учреждение Детский сад «Хунчугеш» с. Эрги-Барлык</t>
  </si>
  <si>
    <t>127. Муниципальное бюджетное дошкольное образовательное учреждение Детский сад «Сайзанак» с. Шекпээр</t>
  </si>
  <si>
    <t>128. Муниципальное бюджетное дошкольное образовательное учреждение Детский сад «Салгал» с.Барлык</t>
  </si>
  <si>
    <t>129. Муниципальное бюджетное дошкольное образовательное учреждение Детский сад «Аленушка» с. Кызыл-Мажалык</t>
  </si>
  <si>
    <t>130. Муниципальное бюджетное дошкольное образовательное учреждение Детский сад «Аяс» с.Кызыл-Мажалык</t>
  </si>
  <si>
    <t>131. Муниципальное казенное дошкольное образовательное учтреждение Детский сад «Аржаан» с. Кызыл-Мажалык</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</si>
  <si>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</si>
  <si>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</si>
  <si>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</si>
  <si>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</si>
  <si>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</si>
  <si>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</si>
  <si>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</si>
  <si>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</si>
  <si>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</si>
  <si>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</si>
  <si>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</si>
  <si>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</si>
  <si>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</si>
  <si>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</si>
  <si>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</si>
  <si>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147. Государственное бюджетное профессиональное образовательное учреждение Республики Тыва «Тувинский технологический техникум»</t>
  </si>
  <si>
    <t>148. Муниципальное автономное дошкольное образовательное учреждение Детский сад «Малышок» г. Чадана</t>
  </si>
  <si>
    <t>149. Муниципальное автономное дошкольное образовательное учреждение Детский сад «Хээлер» г. Чадана</t>
  </si>
  <si>
    <t>150. Муниципальное бюджетное дошкольное образовательное учреждение Детский сад «Родничок» г. Чадаана</t>
  </si>
  <si>
    <t>151. Муниципальное бюджетное дошкольное образовательное учреждение Детский сад «Радуга» г. Чадаана</t>
  </si>
  <si>
    <t>152. Муниципальное бюджетное дошкольное образовательное учреждение Детский сад «Салгал» с. Чыраа-Бажы</t>
  </si>
  <si>
    <t>153. Муниципальное бюджетное дошкольное образовательное учреждение Детский сад «Таежный» с.Элдиг-Хем</t>
  </si>
  <si>
    <t>154. Муниципальное бюджетное дошкольное образовательное учреждение Детский сад «Херел» с. Хондергей</t>
  </si>
  <si>
    <t>155. Муниципальное бюджетное дошкольное образовательное учреждение Детский сад «Хунчугеш» с. Бажын-Алаак</t>
  </si>
  <si>
    <t>156. Муниципальное бюджетное дошкольное образовательное учреждение Детский сад «Хунчугеш» с. Хайыракан</t>
  </si>
  <si>
    <t>157. Муниципальное бюджетное дошкольное образовательное учреждение Детский сад «Чечек» с. Шеми</t>
  </si>
  <si>
    <t>158. Муниципальное бюджетное дошкольное образовательное учреждение Детский сад «Чечена» г. Чадана</t>
  </si>
  <si>
    <t>159. Муниципальное бюджетное дошкольное образовательное учреждение Детский сад «Чинчилер» с. Чыргакы</t>
  </si>
  <si>
    <t>160. Муниципальное бюджетное дошкольное образовательное учреждение Детский сад «Улыбка» с. Теве-Хая</t>
  </si>
  <si>
    <t>161. Муниципальное бюджетное образовательное учреждение дополнительного образования детей Кожуунный Центр детского (юношеского) технического творчества муниципального района Дзун-Хемчикский кожуун</t>
  </si>
  <si>
    <t>162. Муниципальное бюджетное образовательное учреждение дополнительного образования детей центр детского творчества с. Сарыг-Сеп Каа-хемского района</t>
  </si>
  <si>
    <t>163. Муниципальное бюджетное общеобразовательное учреждение средняя общеобразовательная школа с. Сизим Каа-Хемского района Республики Тыва</t>
  </si>
  <si>
    <t>164. Муниципальное бюджетное общеобразовательное учреждение средняя общеобразовательная школа с. Суг-Бажы Каа-Хемского района Республики Тыва</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</si>
  <si>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</si>
  <si>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</si>
  <si>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167. Муниципальное бюджетное общеобразовательное учреждение средняя общеобразовательная школа № 2 им. С.К. Тока с. Сарыг-Сеп Каа-Хемского района Республики Тыва</t>
  </si>
  <si>
    <t>168. Муниципальное бюджетное общеобразовательное учреждение средняя общеобразовательная школа с. Кок Хаак Каа-Хемского района Республики Тыва</t>
  </si>
  <si>
    <t>169. Муниципальное бюджетное общеобразовательное учреждение средняя общеобразовательная школа имени В.П. Брагина с. Бурен-Бай-Хаак Каа-Хемского района Республики Тыва</t>
  </si>
  <si>
    <t>170. Муниципальное бюджетное общеобразовательное учреждение средняя общеобразовательная школа с. Усть-Бурен Каа-Хемского района Республики Тыва</t>
  </si>
  <si>
    <t>171. Муниципальное бюджетное общеобразовательное учреждение средняя общеобразовательная школа с. Кундустуг Каа-Хемского района Республики Тыва</t>
  </si>
  <si>
    <t>172. Муниципальное бюджетное общеобразовательное учреждение средняя общеобразовательная школа с. Бояровка Каа-Хемского района Республики Тыва</t>
  </si>
  <si>
    <t>173.Муниципальное бюджетное общеобразовательное учреждение средняя общеобразовательная школа с. Ильинка Каа-Хемского района Республики Тыва</t>
  </si>
  <si>
    <t>174.Муниципальное бюджетное общеобразовательное учреждение средняя общеобразовательная школа с. Бурен-Хем Каа-Хемского района Республики Тыва</t>
  </si>
  <si>
    <t>175. Муниципальное бюджетное общеобразовательное учреждение начальная общеобразовательная школа местечка Катазы Каа-Хемского кожууна Республики Тыва</t>
  </si>
  <si>
    <t>176. Муниципальное бюджетное общеобразовательное учреждение начальная общеобразовательная школа с. Эржей Каа-Хемского района Республики Тыва</t>
  </si>
  <si>
    <t>177. Муниципальное бюджетное общеобразовательное учреждение Основная общеобразовательная школа с. Усть-Ужеп Каа-Хемского района Республики Тыва</t>
  </si>
  <si>
    <t>178. Муниципальное бюджетное общеобразовательное учреждение вечерняя сменная общеобразовательная школа с. Сарыг-Сеп Каа-Хемского района Республики Тыва</t>
  </si>
  <si>
    <t>179. Государственное бюджетное профессиональное образовательное учреждение Республики Тыва «Тувинский техникум агротехнологий»</t>
  </si>
  <si>
    <t>180. Муниципальное бюджетное дошкольное образовательное учреждение Детский сад №1 «Теремок» с. Сарыг-Сеп</t>
  </si>
  <si>
    <t>181. Муниципальное бюджетное дошкольное образовательное учреждение Детский сад №5 «Родничок» комбинированного вида с. Сарыг-Сеп</t>
  </si>
  <si>
    <t>182. Муниципальное бюджетное дошкольное образовательное учреждение Детский сад «Аленушка» с. Кок-Хаак</t>
  </si>
  <si>
    <t>183.Муниципальное бюджетное дошкольное образовательное учреждение Детский сад «Гномик» с. Ильинка</t>
  </si>
  <si>
    <t>184. Муниципальное бюджетное дошкольное образовательное учреждение Детский сад «Дюймовочка» с. Бояровка</t>
  </si>
  <si>
    <t>185.Муниципальное бюджетное дошкольное образовательное учреждение Детский сад «Звездочка» с.Авыйган</t>
  </si>
  <si>
    <t>186. Муниципальное бюджетное дошкольное образовательное учреждение Детский сад «Малышок» с. Бурен-Бай-Хаак</t>
  </si>
  <si>
    <t>187. Муниципальное бюджетное дошкольное образовательное учреждение Детский сад «Челээш» с. Кундустуг</t>
  </si>
  <si>
    <t>188. Муниципальное бюджетное дошкольное образовательное учреждение Детский сад «Сибирячок» с. Сизим</t>
  </si>
  <si>
    <t>189.Муниципальное бюджетное дошкольное образовательное учреждение Детский сад «Солнышко» с. Бурен-Хем</t>
  </si>
  <si>
    <t>190.Муниципальное бюджетное дошкольное образовательное учреждение Детский сад «Солнышко» с. Усть-Бурен</t>
  </si>
  <si>
    <t>191. Муниципальное бюджетное дошкольное образовательное учреждение Детский сад «Чебурашка» с. Дерзиг - Аксы</t>
  </si>
  <si>
    <t>192. Муниципальное бюджетное дошкольное образовательное учреждение Детский сад «Шончалай» с. Суг-Бажы</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</si>
  <si>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</si>
  <si>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</si>
  <si>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</si>
  <si>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</si>
  <si>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197. Муниципальное бюджетное общеобразовательное учреждение Терлиг-Хаинская средняя общеобразовательная школа муниципального района «Кызылский кожуун» Республики Тыва</t>
  </si>
  <si>
    <t>198. Муниципальное бюджетное общеобразовательное учреждение Кара-Хаакская средняя общеобразовательная школа муниципального района «Кызылский кожуун» Республики Тыва</t>
  </si>
  <si>
    <t>199. Муниципальное бюджетное общеобразовательное учреждение Усть-Элегестинская средняя общеобразовательная школа муниципального района «Кызылский кожуун» Республики Тыва</t>
  </si>
  <si>
    <t>200.Муниципальное бюджетное общеобразовательное учреждение Чербинская средняя общеобразовательная школа муниципального района «Кызылский кожуун» Республики Тыва</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</si>
  <si>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</si>
  <si>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202. Муниципальное бюджетное образовательное учреждение средняя общеобразовательная школа № 2 им. Т.Б. Куулар пгт Каа-Хем муниципального района «Кызылский кожуун»</t>
  </si>
  <si>
    <t>203. Муниципальное бюджетное образовательное учреждение средняя общеобразовательная школа №1 п.г.т. Каа-Хем муниципального района «Кызылский кожуун» Республики Тыва</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</si>
  <si>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</si>
  <si>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205. Муниципальное автономное дошкольное образовательное учреждение Детский сад «Звездочка» пгт. Каа-Хем</t>
  </si>
  <si>
    <t>206. Муниципальное бюджетное дошкольное образовательное учреждение Детский сад «Салгал» с. Усть-Элегест</t>
  </si>
  <si>
    <t>207. Муниципальное автономное дошкольное образовательное учреждение Детский сад «Ромашка» пгт. Каа-Хем</t>
  </si>
  <si>
    <t>208. Муниципальное автономное дошкольное образовательное учреждение Детский сад «Малышок» пгт. Каа-Хем</t>
  </si>
  <si>
    <t>209. Муниципальное автономное дошкольное образовательное учреждение ЦРР-Детский сад «Ручеек» пгт. Каа-Хем</t>
  </si>
  <si>
    <t>210. Муниципальное бюджетное дошкольное образовательное учреждение Детский сад «Аленушка» с. Кара-Хаак</t>
  </si>
  <si>
    <t>211. Муниципальное бюджетное дошкольное образовательное учреждение Детский сад «Колосок» с. Сукпак</t>
  </si>
  <si>
    <t>212.Муниципальное бюджетное дошкольное образовательное учреждение Детский сад «Петушок» с. Сукпак</t>
  </si>
  <si>
    <t>213. Муниципальное бюджетное учреждение Центр дополнительного образования детей «Эврика» муниципального района «Кызылский кожуун»</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</si>
  <si>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</si>
  <si>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</si>
  <si>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</si>
  <si>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217. Муниципальное бюджетное общеобразовательное учреждение Тоолайлыгская общеобразовательная начальная школа Монгун-Тайгинского кожууна Республики Тыва</t>
  </si>
  <si>
    <t>218. Муниципальное бюджетное дошкольное образовательное учреждение Детский сад №1 «Хунчугеш» с.Мугур-Аксы</t>
  </si>
  <si>
    <t>219. Муниципальное бюджетное дошкольное образовательное учреждение Детский сад №2 «Чечек» с.Мугур-Аксы</t>
  </si>
  <si>
    <t>220. Муниципальное бюджетное дошкольное образовательное учреждение Детский сад №3 «Аленушка» с.Кызыл-Хая</t>
  </si>
  <si>
    <t>221. Муниципальное бюджетное дошкольное образовательное учреждение Детский сад №4 «Сайзанак» с.Мугур-Аксы</t>
  </si>
  <si>
    <t>222. Муниципальное автономное дошкольное образовательное учреждение Детский сад №5 «Хамнаарак» с.Мугур-Аксы</t>
  </si>
  <si>
    <t>223. Муниципальное бюджетное учреждение дополнительного образования «Подростковый клуб «Орнамент» с. Мугур-Аксы</t>
  </si>
  <si>
    <t>224. Муниципальное бюджетное общеобразовательное учреждение «Саглынская общеобразовательная средняя школа Овюрского кожууна»</t>
  </si>
  <si>
    <t>225. Муниципальное бюджетное общеобразовательное учреждение «Дус-Дагская средняя общеобразовательная школа Овюрского кожууна»</t>
  </si>
  <si>
    <t>226. Муниципальное бюджетное общеобразовательное учреждение «Ак-Чыраанская средняя общеобразовательная школа Овюрского кожууна»</t>
  </si>
  <si>
    <t>227. Муниципальное бюджетное общеобразовательное учреждение «Чаа-Суурская средняя общеобразовательная школа Овюрского кожууна имени Шарый-оол Владимира Чактар-ооловича»</t>
  </si>
  <si>
    <t>228. Муниципальное бюджетное общеобразовательное учреждение «Солчурская средняя общеобразовательная школа» Овюрского кожууна»</t>
  </si>
  <si>
    <t>229. Муниципальное бюджетное общеобразовательное учреждение «Хандагайтинская средняя общеобразовательная школа» Овюрского кожууна</t>
  </si>
  <si>
    <t>230. Муниципальное бюджетное дошкольное образовательное учреждение Детский сад «Салгакчы» с. Солчур</t>
  </si>
  <si>
    <t>231. Муниципальное бюджетное дошкольное образовательное учреждение Детский сад «Челээш» с .Саглы</t>
  </si>
  <si>
    <t>232. Муниципальное бюджетное дошкольное образовательное учреждение Детский сад «Шолбан» комбинированного вида с. Дус-Даг</t>
  </si>
  <si>
    <t>233. Муниципальное бюджетное дошкольное образовательное учреждение Детский сад «Чечек» с. Хандагайты</t>
  </si>
  <si>
    <t>234. Муниципальное бюджетное дошкольное образовательное учреждение Детский сад «Дамырак» с.Хандагайты</t>
  </si>
  <si>
    <t>235. Муниципальное бюджетное дошкольное образовательное учреждение « детский сад «Хунчугеш» с.Хандагайты</t>
  </si>
  <si>
    <t>236. Муниципальное бюджетное учреждение дополнительного образования «Дом творчества Овюрского кожууна»</t>
  </si>
  <si>
    <t>237. Муниципальное бюджетное общеобразовательное учреждение Шивилигская средняя общеобразовательная школа Пий-Хемского кожууна Республики Тыва</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</si>
  <si>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</si>
  <si>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239. Муниципальное бюджетное общеобразовательное учреждение средняя общеобразовательная школа № 2 города Турана</t>
  </si>
  <si>
    <t>240. Муниципальное бюджетное образовательное учреждение Хадынская средняя общеобразовательная школа Пий-Хемского кожууна Республики Тыва</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</si>
  <si>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</si>
  <si>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</si>
  <si>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</si>
  <si>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244. Муниципальное бюджетное общеобразовательное учреждение Сушинская средняя общеобразовательная школа Пий-Хемского кожууна Республики Тыва</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</si>
  <si>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</si>
  <si>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</si>
  <si>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247. Муниципальное бюджетное общеобразовательное учреждение Открытая (сменная) общеобразовательная школа города Турана Пий-Хемского кожууна Республики Тыва</t>
  </si>
  <si>
    <t>248. Муниципальное бюджетное дошкольное образовательное учреждение Детский сад № 1 г. Турана</t>
  </si>
  <si>
    <t>249. Муниципальное бюджетное дошкольное образовательное учреждение Детский сад № 2 г. Турана</t>
  </si>
  <si>
    <t>250. Муниципальное бюджетное дошкольное образовательное учреждение Детский сад № 3 г. Турана</t>
  </si>
  <si>
    <t>251. Муниципальное бюджетное дошкольное образовательное учреждение Детский сад «Чебурашка» п. Найырал</t>
  </si>
  <si>
    <t>252. Муниципальное бюджетное дошкольное образовательное учреждение Детский сад «Солнышко» сумона Хадынский</t>
  </si>
  <si>
    <t>253. Муниципальное бюджетное дошкольное образовательное учреждение Детский сад «Чинчи» с. Тарлаг</t>
  </si>
  <si>
    <t>254. Муниципальное бюджетное дошкольное образовательное учреждение Детский сад «Аленушка» с. Аржаан</t>
  </si>
  <si>
    <t>255. Муниципальное бюджетное дошкольное образовательное учреждение Детский сад «Аленушка» п. Уюк</t>
  </si>
  <si>
    <t>1. г. Кызыл</t>
  </si>
  <si>
    <t>2. г. Ак-Довурак</t>
  </si>
  <si>
    <t>3. Бай-Тайгинский район</t>
  </si>
  <si>
    <t>4. Барун-Хемчикский район</t>
  </si>
  <si>
    <t>5. Дзун-Хемчикский район</t>
  </si>
  <si>
    <t>6. Каа-Хемский район</t>
  </si>
  <si>
    <t>7. Кызылский район</t>
  </si>
  <si>
    <t>8. Монгун-Тайгинский район</t>
  </si>
  <si>
    <t>9. Овюрский район</t>
  </si>
  <si>
    <t>10. Пий-Хемский район</t>
  </si>
  <si>
    <t>11. Сут-Хольский район</t>
  </si>
  <si>
    <t>12. Тандинский район</t>
  </si>
  <si>
    <t>13. Тере-Хольский район</t>
  </si>
  <si>
    <t>14. Тес-Хемский район</t>
  </si>
  <si>
    <t>15. Тоджинский район</t>
  </si>
  <si>
    <t>16. Улуг-Хемский район</t>
  </si>
  <si>
    <t>17. Чаа-Хольский район</t>
  </si>
  <si>
    <t>18. Чеди-Хольский район</t>
  </si>
  <si>
    <t>19. Эрзинский район</t>
  </si>
  <si>
    <t>ИТОГО:</t>
  </si>
  <si>
    <t>* Пропуски: 0 из 63773 (0,0%)</t>
  </si>
  <si>
    <t>** Коэффициент Крамера [0..1]: 0,999, Вероятность ошибки: 0,00</t>
  </si>
  <si>
    <t>Таблица №3</t>
  </si>
  <si>
    <t>Укажите, пожалуйста, какое образовательное учреждении посещает Ваш ребенок * Укажите, пожалуйста, какое образовательное учреждении посещает Ваш ребенок</t>
  </si>
  <si>
    <t>256. Муниципальное бюджетное дошкольное образовательное учреждение Детский сад «Челээш» с. Суш</t>
  </si>
  <si>
    <t>257. Муниципальное бюджетное дошкольное образовательное учреждение Детский сад «Салгал» с. Сесерлигский</t>
  </si>
  <si>
    <t>258. Муниципальное бюджетное дошкольное образовательное учреждение Детский сад «Чойган» с.Хут</t>
  </si>
  <si>
    <t>259. Муниципальное бюджетное образовательное учреждение дополнительного образования «Детско-юношеский центр города Турана»</t>
  </si>
  <si>
    <t>260. Муниципальное бюджетное общеобразовательное учреждение Хор-Тайгинская средняя общеобразовательная школа Сут-Хольского кожууна Республики Тыва</t>
  </si>
  <si>
    <t>261. Муниципальное бюджетное общеобразовательное учреждение Бора-Тайгинская средняя общеобразовательная школа Сут-Хольского кожууна Республики Тыва</t>
  </si>
  <si>
    <t>262. Муниципальное бюджетное общеобразовательное учреждение Кызыл-Тайгинская средняя общеобразовательная школа Сут-Хольского кожууна Республики Тыва</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</si>
  <si>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</si>
  <si>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264. Муниципальное бюджетное общеобразовательное учреждения Кара-Чыраанская средняя общеобразовательная школа Сут-Хольского кожууна Республики Тыва</t>
  </si>
  <si>
    <t>265. Муниципальное бюджетное общеобразовательное учреждение Суг-Аксынская средняя общеобразовательная школа имени Тувинских добровольцев Сут-Хольского кожууна Республики Тыва</t>
  </si>
  <si>
    <t>266. Муниципальное бюджетное общеобразовательное учреждение Алдан-Маадырская средняя общеобразовательная школа имени Ооржака Тумен-Байыра Арын-ооловича Сут-Хольского кожууна Республики Тыва</t>
  </si>
  <si>
    <t>267. Муниципальное бюджетное дошкольное образовательное учреждение Детский сад «Чинчи» с. Суг-Аксы</t>
  </si>
  <si>
    <t>268. Муниципальное бюджетное дошкольное образовательное учреждение Детский сад «Диинчигеш» с. Суг-Аксы</t>
  </si>
  <si>
    <t>269. Муниципальное бюджетное дошкольное образовательное учреждение Детский сад «Сайзанак» с. Суг-Аксы</t>
  </si>
  <si>
    <t>270. Муниципальное бюджетное дошкольное образовательное учреждение Детский сад «Хунчугеш» с. Ишкин</t>
  </si>
  <si>
    <t>271. Муниципальное бюджетное дошкольное образовательное учреждение Детский сад «Челээш» с. Кара-Чыраа</t>
  </si>
  <si>
    <t>272. Муниципальное бюджетное дошкольное образовательное учреждение Детский сад «Челээш» с.Бора-Тайга</t>
  </si>
  <si>
    <t>273. Муниципальное бюджетное учреждение дополнительного образования детей подростковый клуб «Салгал» Сут-Хольского кожууна</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</si>
  <si>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</si>
  <si>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</si>
  <si>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276. Муниципальное бюджетное общеобразовательное учреждение Средняя общеобразовательная школа села Сосновка Тандинского кожууна Республики Тыва</t>
  </si>
  <si>
    <t>277. Муниципальное бюджетное общеобразовательное учреждение Средняя общеобразовательная школа села Владимировка Тандинского кожууна Республики Тыва</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</si>
  <si>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</si>
  <si>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</si>
  <si>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280. Муниципальное бюджетное общеобразовательное учреждение Средняя общеобразовательная школа с. Межегей, Тандинского кожууна, Республики Тыва</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</si>
  <si>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</si>
  <si>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</si>
  <si>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283. Муниципальное бюджетное общеобразовательное учреждение Основная общеобразовательная школа села Усть-Хадын Тандинского кожууна Республики Тыва</t>
  </si>
  <si>
    <t>284. Государственное бюджетное профессиональное образовательное учреждение Республики Тыва «Тувинский агропромышленный техникум»</t>
  </si>
  <si>
    <t>285. Муниципальное бюджетное дошкольное образовательное учреждение Детский сад «Березка» с.Балгазын</t>
  </si>
  <si>
    <t>286. Муниципальное бюджетное дошкольное образовательное учреждение Детский сад «Березка» с.Владимировка</t>
  </si>
  <si>
    <t>287. Муниципальное бюджетное дошкольное образовательное учреждение Детский сад «Березка» с.Дурген</t>
  </si>
  <si>
    <t>288. Муниципальное бюджетное дошкольное образовательное учреждение Детский сад «Золотой ключик» с.Бай-Хаак</t>
  </si>
  <si>
    <t>289. Муниципальное бюджетное дошкольное образовательное учреждение Детский сад «Колосок» с.Балгазын</t>
  </si>
  <si>
    <t>290. Муниципальное бюджетное дошкольное образовательное учреждение Детский сад «Малыш» с.Кызыл-Арыг</t>
  </si>
  <si>
    <t>291. Муниципальное бюджетное дошкольное образовательное учреждение Детский сад «Ручеек» с.Сосновка</t>
  </si>
  <si>
    <t>292. Муниципальное бюджетное дошкольное образовательное учреждение Детский сад «Солнышко» с.Межегей</t>
  </si>
  <si>
    <t>293. Муниципальное бюджетное дошкольное образовательное учреждение Детский сад «Солнышко» с.Сой</t>
  </si>
  <si>
    <t>294. Муниципальное бюджетное дошкольное образовательное учреждение Детский сад «Теремок» с.Балгазын</t>
  </si>
  <si>
    <t>295. Муниципальное бюджетное дошкольное образовательное учреждение Детский сад «Хунчугеш» с.Кочетово</t>
  </si>
  <si>
    <t>296. Муниципальное бюджетное образовательное учреждение дополнительного образования детей Подростковый центр «Челээш» села Бай-Хаак</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</si>
  <si>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</si>
  <si>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298. Муниципальное бюджетное дошкольное образовательное учреждение Детский сад «Хунчугеш» села Кунгуртуг Тере-Хольского кожууна</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</si>
  <si>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</si>
  <si>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</si>
  <si>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</si>
  <si>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</si>
  <si>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</si>
  <si>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</si>
  <si>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</si>
  <si>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</si>
  <si>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307. Муниципальное автономное дошкольное образовательное учреждение Детский сад «Аян» с.Самагалтай</t>
  </si>
  <si>
    <t>308. Муниципальное бюджетное дошкольное образовательное учреждение Детский сад «Челээш» комбинированного вида с.Самагалтай</t>
  </si>
  <si>
    <t>309. Муниципальное бюджетное дошкольное образовательное учреждение Детский сад «Дамырак» с. Самагалтай</t>
  </si>
  <si>
    <t>310. Муниципальное бюджетное дошкольное образовательное учреждение Детский сад «Белек» с.Белдир-Арыг</t>
  </si>
  <si>
    <t>311. Муниципальное бюджетное дошкольное образовательное учреждение Детский сад «Саяна» с.Берт-Даг</t>
  </si>
  <si>
    <t>312. Муниципальное бюджетное дошкольное образовательное учреждение Детский сад «Херел» с.У-Шынаа</t>
  </si>
  <si>
    <t>313. Муниципальное бюджетное дошкольное образовательное учреждение Детский сад «Сайзанак» с.О-Шынаа</t>
  </si>
  <si>
    <t>314. Муниципальное бюджетное дошкольное образовательное учреждение Детский сад «Аленушка» с.Шуурмак</t>
  </si>
  <si>
    <t>315. Муниципальное бюджетное учреждение № Ийская средняя общеобразовательная школа»</t>
  </si>
  <si>
    <t>316. Муниципальное бюджетное образовательное учреждение Ырбанская средняя общеобразовательная школа</t>
  </si>
  <si>
    <t>317. Муниципальное бюджетное образовательное учреждение Адыр-Кежигская средняя общеобразовательная школа</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</si>
  <si>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</si>
  <si>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319. Муниципальное бюджетное образовательное учреждение Хамсыринская начальная общеобразовательная школа</t>
  </si>
  <si>
    <t>320. Муниципальное общеобразовательное учреждение Сыстыг-Хемская основная общеобразовательная школа</t>
  </si>
  <si>
    <t>321. Муниципальное оздоровительное образовательное учреждение санаторного типа для детей, нуждающихся в длительном лечении, Ийская санаторная общеобразовательная школа-интернат</t>
  </si>
  <si>
    <t>322. Государственное бюджетное профессиональное образовательное учреждение Республики Тыва «Тувинский горнотехнический техникум»</t>
  </si>
  <si>
    <t>323. Муниципальное бюджетное дошкольное образовательное учреждение Детский сад «Ромашка» с. Тоора-Хем</t>
  </si>
  <si>
    <t>324. Муниципальное бюджетное дошкольное образовательное учреждение Детский сад «Диинчигеш» с. Тоора-Хем</t>
  </si>
  <si>
    <t>325. Муниципальное бюджетное дошкольное образовательное учреждение Детский сад «Радуга» с. Адыр-Кежик</t>
  </si>
  <si>
    <t>326. Муниципальное бюджетное дошкольное образовательное учреждение Детский сад «Ромашка» с. Сыстыг-Хем</t>
  </si>
  <si>
    <t>327. Муниципальное бюджетное дошкольное образовательное учреждение Детский сад «Чебурашка» с.Ий</t>
  </si>
  <si>
    <t>328. Муниципальное бюджетное дошкольное образовательное учреждение Детский сад «Светлячок» с.Ырбан</t>
  </si>
  <si>
    <t>329. Муниципальное бюджетное образовательное учреждение дополнительного образования детей Центр Детского Творчества «Олчей удазыны» Тоджинского района</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</si>
  <si>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</si>
  <si>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</si>
  <si>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</si>
  <si>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</si>
  <si>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334. Муниципальное бюджетное общеобразовательное учреждение средняя общеобразовательная школа с. Арыг-Бажы муниципального района «Улуг-Хемский кожуун Республики Тыва»</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</si>
  <si>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</si>
  <si>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</si>
  <si>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</si>
  <si>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338. Муниципальное бюджетное общеобразовательное учреждение средняя общеобразовательная школа с. Иштии-Хем муниципального района «Улуг-Хемский кожуун Республики Тыва»</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</si>
  <si>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</si>
  <si>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340. Муниципальное бюджетное общеобразовательное учреждение «Гимназия г. Шагонара муниципального района «Улуг-Хемский кожуун Республики Тыва»</t>
  </si>
  <si>
    <t>341. Муниципальное автономное дошкольное образовательное учреждение Детский сад №1 «Солнышко» г.Шагонар</t>
  </si>
  <si>
    <t>342. Муниципальное бюджетное дошкольное образовательное учреждение Детский сад №2 «Сказка» г.Шагонар</t>
  </si>
  <si>
    <t>343. Муниципальное автономное дошкольное образовательное учреждение Детский сад №3 «Ручеек» г.Шагонар</t>
  </si>
  <si>
    <t>344. Муниципальная автономная дошкольная образовательная организация Детский сад комбин ированного вида №4 «Челээш» г.Шагонар</t>
  </si>
  <si>
    <t>345. Муниципальное бюджетное дошкольное образовательное учреждение Детский сад «Сайзанак» с.Хайыраканский</t>
  </si>
  <si>
    <t>346. Муниципальное бюджетное дошкольное образовательное учреждение Детский сад «Теремок» с.Арыг-Узюнский</t>
  </si>
  <si>
    <t>347. Муниципальное автономное учреждение дополнительного образования Центр детского туризма муниципального района «Улуг-Хемский кожуун»</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</si>
  <si>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</si>
  <si>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</si>
  <si>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350. Муниципальное бюджетное общеобразовательное учреждение Средняя общеобразовательная школа с. Булун-Терек Чаа-Хольского кожууна Республики Тыва</t>
  </si>
  <si>
    <t>351. Муниципальное бюджетное общеобразовательное учреждение «Основная общеобразовательная школа с. Шанчы Чаа-Хольского кожууна Республики Тыва»</t>
  </si>
  <si>
    <t>352. Муниципальное бюджетное дошкольное образовательное учреждение Детский сад «Хунчугеш» с. Ак-Дуруг</t>
  </si>
  <si>
    <t>353. Муниципальное бюджетное дошкольное образовательное учреждение Детский сад «Чодураа» с. Чаа-Холь</t>
  </si>
  <si>
    <t>354. Муниципальное бюджетное дошкольное образовательное учреждение Детский сад «Солнышко» с. Чаа-Холь</t>
  </si>
  <si>
    <t>355. Муниципальное бюджетное дошкольное образовательное учреждение Детский сад «Сайзанак» с.Булун-Терек</t>
  </si>
  <si>
    <t>356. Муниципальное бюджетное общеобразовательное учреждение средняя общеобразовательная школа с. Элегест им. Бавун-оола У.А</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</si>
  <si>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</si>
  <si>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358. Муниципальное бюджетное общеобразовательное учреждение Ак-Тальская средняя общеобразовательная школа Чеди-Хольского кожууна Республики Тыва</t>
  </si>
  <si>
    <t>359. Муниципальное бюджетное общеобразовательное учреждение «Хову-Аксынская общеобразовательная средняя школа»</t>
  </si>
  <si>
    <t>360. Муниципальное бюджетное общеобразовательное учреждение основная общеобразовательная школа с. Холчук Чеди-Хольского кожууна Республики Тыва</t>
  </si>
  <si>
    <t>361. Муниципальное бюджетное общеобразовательное учреждение средняя общеобразовательная школа с. Чал-Кежиг Чеди-Хольского кожууна Республики Тыва</t>
  </si>
  <si>
    <t>362. Муниципальное бюджетное дошкольное образовательное учреждение Детский сад «Дюймовочка» с.Хову-Аксы</t>
  </si>
  <si>
    <t>363. Муниципальное бюджетное дошкольное образовательное учреждение Детский сад «Светлячок» с.Хову-Аксы</t>
  </si>
  <si>
    <t>364. Муниципальное бюджетное дошкольное образовательное учреждение Детский сад «Теремок» с.Элегест</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</si>
  <si>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</si>
  <si>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366. Муниципальная бюджетная общеобразовательн организация «Эрзинская средняя школа имени Соян Чакар» Эрзинского кожууна Республики Тыва</t>
  </si>
  <si>
    <t>367. Муниципальное бюджетное общеобразовательное учреждение Кызыл-Сылдысская средняя общеобразовательная школа с. Булун-Бажы Эрзинского кожууна Республики Тыва</t>
  </si>
  <si>
    <t>368. Муниципальное бюджетное общеобразовательное учреждение средняя общеобразовательная школа села Морен Эрзинского кожууна Республики Тыва</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</si>
  <si>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</si>
  <si>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</si>
  <si>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371. Муниципальное бюджетное дошкольное образовательное учреждение Детский сад №3 «Найырал» с. Эрзин</t>
  </si>
  <si>
    <t>372. Муниципальное бюджетное дошкольное образовательное учреждение Детский сад №4 «Салгал» с. Эрзин</t>
  </si>
  <si>
    <t>373. Муниципальное бюджетное дошкольное образовательное учреждение Детский сад «Дамырак» с. Бай-Даг</t>
  </si>
  <si>
    <t>374. Муниципальное бюджетное дошкольное образовательное учреждение Детский сад «Солнышко» с. Морен</t>
  </si>
  <si>
    <t>375. Муниципальное бюджетное дошкольное образовательное учреждение Детский сад «Хуннээрек» с. Нарын</t>
  </si>
  <si>
    <t>376. Муниципальное бюджетное дошкольное образовательное учреждение Детский сад №2 «Хензигбей» компенсирующего вида с.Нарын</t>
  </si>
  <si>
    <t>377. Муниципальное бюджетное дошкольное образовательное учреждение Детский сад «Челээш» с. Булун-Бажы</t>
  </si>
  <si>
    <t>378. Муниципальное бюджетное дошкольное образовательное учреждение Детский сад №2 «Сайзанак» с.Эрзин</t>
  </si>
  <si>
    <t>379. Муниципальное бюджетное образовательное учреждение дополнительного образования детей подростковый клуб «Ужук» с. Эрзин Эрзинского кожууна</t>
  </si>
  <si>
    <t>** Коэффициент Крамера [0..1]: 1,000, Вероятность ошибки: 0,00</t>
  </si>
  <si>
    <t>Таблица №4</t>
  </si>
  <si>
    <t>Укажите, пожалуйста, какое образовательное учреждении посещает Ваш ребенок * 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</si>
  <si>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</si>
  <si>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Да</t>
  </si>
  <si>
    <t>2. Нет</t>
  </si>
  <si>
    <t>** Коэффициент Крамера [0..1]: 0,329, Вероятность ошибки: 0,00</t>
  </si>
  <si>
    <t>Таблица №5</t>
  </si>
  <si>
    <t>Укажите, пожалуйста, какое образовательное учреждении посещает Ваш ребенок * 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</si>
  <si>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</si>
  <si>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 Пропуски: 10563 из 63773 (16,6%)</t>
  </si>
  <si>
    <t>** Коэффициент Крамера [0..1]: 0,217, Вероятность ошибки: 0,00</t>
  </si>
  <si>
    <t>Таблица №6</t>
  </si>
  <si>
    <t>Укажите, пожалуйста, какое образовательное учреждении посещает Ваш ребенок * 3. Пользовались ли Вы официальным сайтом образовательной организации, чтобы получить информацию о ее деятельности?</t>
  </si>
  <si>
    <t>3. Пользовались ли Вы официальным сайтом образовательной организации, чтобы получить информацию о ее деятельности?</t>
  </si>
  <si>
    <t>** Коэффициент Крамера [0..1]: 0,374, Вероятность ошибки: 0,00</t>
  </si>
  <si>
    <t>Таблица №7</t>
  </si>
  <si>
    <t>Укажите, пожалуйста, какое образовательное учреждении посещает Ваш ребенок * 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</si>
  <si>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</si>
  <si>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 Пропуски: 16125 из 63773 (25,3%)</t>
  </si>
  <si>
    <t>** Коэффициент Крамера [0..1]: 0,236, Вероятность ошибки: 0,00</t>
  </si>
  <si>
    <t>Таблица №8</t>
  </si>
  <si>
    <t>Укажите, пожалуйста, какое образовательное учреждении посещает Ваш ребенок * 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</si>
  <si>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</si>
  <si>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 Коэффициент Крамера [0..1]: 0,359, Вероятность ошибки: 0,00</t>
  </si>
  <si>
    <t>Таблица №9</t>
  </si>
  <si>
    <t>Укажите, пожалуйста, какое образовательное учреждении посещает Ваш ребенок * 6. Имеете ли Вы (Ваш ребенок) установленную группу инвалидности?</t>
  </si>
  <si>
    <t>6. Имеете ли Вы (Ваш ребенок) установленную группу инвалидности?</t>
  </si>
  <si>
    <t>** Коэффициент Крамера [0..1]: 0,314, Вероятность ошибки: 0,00</t>
  </si>
  <si>
    <t>Таблица №10</t>
  </si>
  <si>
    <t>Укажите, пожалуйста, какое образовательное учреждении посещает Ваш ребенок * 7. Удовлетворены ли Вы доступностью предоставления услуг для инвалидов в образовательной организации?</t>
  </si>
  <si>
    <t>7. Удовлетворены ли Вы доступностью предоставления услуг для инвалидов в образовательной организации?</t>
  </si>
  <si>
    <t>* Пропуски: 59522 из 63773 (93,3%)</t>
  </si>
  <si>
    <t>** Коэффициент Крамера [0..1]: 0,403, Вероятность ошибки: 0,00</t>
  </si>
  <si>
    <t>Таблица №11</t>
  </si>
  <si>
    <t>Укажите, пожалуйста, какое образовательное учреждении посещает Ваш ребенок * 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</si>
  <si>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</si>
  <si>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 Коэффициент Крамера [0..1]: 0,247, Вероятность ошибки: 0,00</t>
  </si>
  <si>
    <t>Таблица №12</t>
  </si>
  <si>
    <t>Укажите, пожалуйста, какое образовательное учреждении посещает Ваш ребенок * 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</si>
  <si>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</si>
  <si>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 Коэффициент Крамера [0..1]: 0,229, Вероятность ошибки: 0,00</t>
  </si>
  <si>
    <t>Таблица №13</t>
  </si>
  <si>
    <t>Укажите, пожалуйста, какое образовательное учреждении посещает Ваш ребенок * 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</si>
  <si>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</si>
  <si>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 Коэффициент Крамера [0..1]: 0,349, Вероятность ошибки: 0,00</t>
  </si>
  <si>
    <t>Таблица №14</t>
  </si>
  <si>
    <t>Укажите, пожалуйста, какое образовательное учреждении посещает Ваш ребенок * 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</si>
  <si>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</si>
  <si>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 Пропуски: 15687 из 63773 (24,6%)</t>
  </si>
  <si>
    <t>** Коэффициент Крамера [0..1]: 0,213, Вероятность ошибки: 0,00</t>
  </si>
  <si>
    <t>Таблица №15</t>
  </si>
  <si>
    <t>Укажите, пожалуйста, какое образовательное учреждении посещает Ваш ребенок * 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</si>
  <si>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</si>
  <si>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 Коэффициент Крамера [0..1]: 0,269, Вероятность ошибки: 0,00</t>
  </si>
  <si>
    <t>Таблица №16</t>
  </si>
  <si>
    <t>Укажите, пожалуйста, какое образовательное учреждении посещает Ваш ребенок * 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</si>
  <si>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</si>
  <si>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 Коэффициент Крамера [0..1]: 0,290, Вероятность ошибки: 0,00</t>
  </si>
  <si>
    <t>Таблица №17</t>
  </si>
  <si>
    <t>Укажите, пожалуйста, какое образовательное учреждении посещает Ваш ребенок * 14. Удовлетворены ли Вы в целом условиями оказания услуг в образовательной организации?</t>
  </si>
  <si>
    <t>14. Удовлетворены ли Вы в целом условиями оказания услуг в образовательной организации?</t>
  </si>
  <si>
    <t>** Коэффициент Крамера [0..1]: 0,264, Вероятность ошибки: 0,00</t>
  </si>
  <si>
    <t>Таблица №18</t>
  </si>
  <si>
    <t>Укажите, пожалуйста, какое образовательное учреждении посещает Ваш ребенок * 16. Ваш пол</t>
  </si>
  <si>
    <t>16. Ваш пол</t>
  </si>
  <si>
    <t>1. Мужской</t>
  </si>
  <si>
    <t>2. Женский</t>
  </si>
  <si>
    <t>** Коэффициент Крамера [0..1]: 0,300, Вероятность ошибки: 0,00</t>
  </si>
  <si>
    <t>Таблица №19</t>
  </si>
  <si>
    <t>Укажите, пожалуйста, какое образовательное учреждении посещает Ваш ребенок * 17. Ваш возраст</t>
  </si>
  <si>
    <t>17. Ваш возраст</t>
  </si>
  <si>
    <t>до 14</t>
  </si>
  <si>
    <t>14 - 17 лет</t>
  </si>
  <si>
    <t>18 - 29 лет</t>
  </si>
  <si>
    <t>30 - 54 года</t>
  </si>
  <si>
    <t>55 лет и старше</t>
  </si>
  <si>
    <t>нет ответа</t>
  </si>
  <si>
    <t>** Коэффициент Крамера [0..1]: 0,260, Вероятность ошибки: 0,00</t>
  </si>
  <si>
    <t>V15: Отсутствуют данные</t>
  </si>
  <si>
    <t>* Пропуски: 0 из 14401 (0,0%)</t>
  </si>
  <si>
    <t>** Коэффициент Крамера [0..1]: 0,322, Вероятность ошибки: 0,00</t>
  </si>
  <si>
    <t>* Пропуски: 2449 из 14401 (17,0%)</t>
  </si>
  <si>
    <t>** Коэффициент Крамера [0..1]: 0,258, Вероятность ошибки: 0,00</t>
  </si>
  <si>
    <t>** Коэффициент Крамера [0..1]: 0,376, Вероятность ошибки: 0,00</t>
  </si>
  <si>
    <t>* Пропуски: 4182 из 14401 (29,0%)</t>
  </si>
  <si>
    <t>** Коэффициент Крамера [0..1]: 0,231, Вероятность ошибки: 0,00</t>
  </si>
  <si>
    <t>** Коэффициент Крамера [0..1]: 0,368, Вероятность ошибки: 0,00</t>
  </si>
  <si>
    <t>** Коэффициент Крамера [0..1]: 0,160, Вероятность ошибки: 0,00</t>
  </si>
  <si>
    <t>* Пропуски: 13525 из 14401 (93,9%)</t>
  </si>
  <si>
    <t>** Коэффициент Крамера [0..1]: 0,441, Вероятность ошибки: 0,00</t>
  </si>
  <si>
    <t>** Коэффициент Крамера [0..1]: 0,266, Вероятность ошибки: 0,00</t>
  </si>
  <si>
    <t>** Коэффициент Крамера [0..1]: 0,249, Вероятность ошибки: 0,00</t>
  </si>
  <si>
    <t>** Коэффициент Крамера [0..1]: 0,324, Вероятность ошибки: 0,00</t>
  </si>
  <si>
    <t>* Пропуски: 3744 из 14401 (26,0%)</t>
  </si>
  <si>
    <t>** Коэффициент Крамера [0..1]: 0,246, Вероятность ошибки: 0,00</t>
  </si>
  <si>
    <t>** Коэффициент Крамера [0..1]: 0,306, Вероятность ошибки: 0,00</t>
  </si>
  <si>
    <t>** Коэффициент Крамера [0..1]: 0,323, Вероятность ошибки: 0,00</t>
  </si>
  <si>
    <t>** Коэффициент Крамера [0..1]: 0,304, Вероятность ошибки: 0,00</t>
  </si>
  <si>
    <t>** Коэффициент Крамера [0..1]: 0,221, Вероятность ошибки: 0,00</t>
  </si>
  <si>
    <t>больше 3</t>
  </si>
  <si>
    <t>5 и больше</t>
  </si>
  <si>
    <t>1. Укажите, пожалуйста, в каком городе/районе Вы проживаете</t>
  </si>
  <si>
    <t>2 Укажите, пожалуйста, в каком образовательном учреждении учитесь Вы/Ваш ребенок (дети)</t>
  </si>
  <si>
    <t>3. Ваши предложения по улучшению условий оказания услуг в данной организации:/Комментарий респондента</t>
  </si>
  <si>
    <t>1. Государственное бюджетное профессиональное образовательное учреждение Республики Тыва «Кызылский   транспортный техникум»</t>
  </si>
  <si>
    <t xml:space="preserve">Спасибо большое </t>
  </si>
  <si>
    <t xml:space="preserve">Хорошо питаться </t>
  </si>
  <si>
    <t xml:space="preserve">Нет комментарий </t>
  </si>
  <si>
    <t>Предложений нет. Всё нас устраивает.</t>
  </si>
  <si>
    <t>Относиться к учащимся и их родителям с уважением.</t>
  </si>
  <si>
    <t>Предложений по улучшению условийоказвния услуг нет. Нас в целом всё устраивает.</t>
  </si>
  <si>
    <t>Да</t>
  </si>
  <si>
    <t xml:space="preserve">Туалет сделать по лучше вкусный запах и туалетная бумага </t>
  </si>
  <si>
    <t>Усилить орхрану</t>
  </si>
  <si>
    <t>Желаю удачи</t>
  </si>
  <si>
    <t>Все норме</t>
  </si>
  <si>
    <t>Большой автобус</t>
  </si>
  <si>
    <t>Предложений нет. Нас всё полностью устраивает.</t>
  </si>
  <si>
    <t>Предложений нет. Нас в целом всё устраивает. Большое спасибо воспитателям что уделяют внимание нашим детишкам, в этом садике работают заслуженные педагоги. Спасибо им!!!!!!   !!!!!!!!!!!! ??</t>
  </si>
  <si>
    <t>Спасибо большое педагогам, работающим в детском саду 3. Здесь работают настоящие специалисты, хотим выразить огромную благодарность за ваш кропотливый труд. Здесь работают настоящие мастера своего дела. СПАСИБО ВАМ!</t>
  </si>
  <si>
    <t>Всё устраивает. Это образовательное учреждение- самое лучшее в городе. Там работают опытные педагоги  - мастера своего дела. Так держать!!!!!!</t>
  </si>
  <si>
    <t>Это самое наилучшее образовательное учреждение в городе. Здесь работают опытнейшие педагоги, мы стремимся отдать своего ребенка в этот детский сад.</t>
  </si>
  <si>
    <t>Детский сад - самый лучший! Мы полностью   удовлетворены и согласны с требованиями  и  с удовольствием отдаем детей. Там работают опытные педагоги.</t>
  </si>
  <si>
    <t>Нас всё устраивает.</t>
  </si>
  <si>
    <t>Комментариев нет. Нас всё устраивает.</t>
  </si>
  <si>
    <t>Нет</t>
  </si>
  <si>
    <t xml:space="preserve">Бесплатна кушать </t>
  </si>
  <si>
    <t xml:space="preserve">Нормально </t>
  </si>
  <si>
    <t>Предложений нет. Нас полностью всё устраивает.</t>
  </si>
  <si>
    <t xml:space="preserve">Улучшить 10 школу </t>
  </si>
  <si>
    <t>Улучшит условия для обучения сжд, быстрая решабильность очередей на сдачу прав.</t>
  </si>
  <si>
    <t>Так то норм но сессия сложная 7/10</t>
  </si>
  <si>
    <t xml:space="preserve">Хочу чтоб на права больше народу набирали </t>
  </si>
  <si>
    <t xml:space="preserve">Проверка заведущей Строительного отделения, отправка на пенсию. </t>
  </si>
  <si>
    <t xml:space="preserve">Спасибо преподавателям </t>
  </si>
  <si>
    <t>Еще больше чтоб было чисто и светло здание техникума</t>
  </si>
  <si>
    <t>Все нормально</t>
  </si>
  <si>
    <t>Дополнительные консультации</t>
  </si>
  <si>
    <t xml:space="preserve">Столовая </t>
  </si>
  <si>
    <t>Гардероб привести в норму</t>
  </si>
  <si>
    <t xml:space="preserve">Рассмотреть варианты будущего развития образовательного учреждения </t>
  </si>
  <si>
    <t>Данная организация является одной из самых лучших в г. Кызыл. На собственном опыте могу сказать, что всех клиентов обслуживают, квалифицированные, доброжелательные работники. При любом обращении или получении услуги, работники страраются сделать все как можно быстрее и качественнее, поэтому предложений для улучшения условий оказания услуг у меня нету. Я с уверенностью могу посоветовать организацию своим друзьям и родственникам.</t>
  </si>
  <si>
    <t>Удачи</t>
  </si>
  <si>
    <t>Хороший техникум</t>
  </si>
  <si>
    <t>Предложений не имею</t>
  </si>
  <si>
    <t xml:space="preserve">Хорошую и дешовую столовую. </t>
  </si>
  <si>
    <t>Снабдить учреждение столовой и горячим водоснабжением</t>
  </si>
  <si>
    <t xml:space="preserve">Успехов </t>
  </si>
  <si>
    <t>Быть хорошими</t>
  </si>
  <si>
    <t xml:space="preserve">Быть доброжелательней к студентам </t>
  </si>
  <si>
    <t>Быть доброжелательней к студентам</t>
  </si>
  <si>
    <t>Новые специальности . Для девушек республики. Направление экономическое.</t>
  </si>
  <si>
    <t>Всё нравится?</t>
  </si>
  <si>
    <t xml:space="preserve">Здравствуйте жители республиките. Техникум очень перспективный хочу пожелать дальнейшего развития и успеха!!! </t>
  </si>
  <si>
    <t>Оаов</t>
  </si>
  <si>
    <t>Улучшение питание в столовой на техникуме</t>
  </si>
  <si>
    <t>Быть чуть добрее преподавателям к студентами</t>
  </si>
  <si>
    <t xml:space="preserve">Нареканий нет. Продолжайте работать так же хорошо. </t>
  </si>
  <si>
    <t xml:space="preserve">Меня все устраивает спасибо </t>
  </si>
  <si>
    <t>Установить навигационную систему,организовать зону ожидания и отдыха в холле,установить в классах бактерицидные облучатели,обеспечить квалифицированную охрану на входе в учреждение мужского пола</t>
  </si>
  <si>
    <t>Помочь</t>
  </si>
  <si>
    <t>Не пускать детей за гараж с 1 до 11 лет одних без провождения родителей</t>
  </si>
  <si>
    <t>Всё устраивает.</t>
  </si>
  <si>
    <t>Предложений нет</t>
  </si>
  <si>
    <t xml:space="preserve">Все устраивает </t>
  </si>
  <si>
    <t xml:space="preserve">крута! все хАрАшо!!! </t>
  </si>
  <si>
    <t xml:space="preserve">Крута! Все хАрАшо!!! </t>
  </si>
  <si>
    <t>Хочу побольше столовую</t>
  </si>
  <si>
    <t>Коммент</t>
  </si>
  <si>
    <t>Все круто</t>
  </si>
  <si>
    <t>круто! круто!</t>
  </si>
  <si>
    <t>Класс</t>
  </si>
  <si>
    <t xml:space="preserve">Улучшения в сфере питания </t>
  </si>
  <si>
    <t>Нет слов</t>
  </si>
  <si>
    <t xml:space="preserve">Улучшение качества водительских курсов и качеством питания </t>
  </si>
  <si>
    <t xml:space="preserve">Ремонт, интересных преподавателей, вкусную еду, дешёвые  цены на еду </t>
  </si>
  <si>
    <t>Улучшение качества питания и водительских прав</t>
  </si>
  <si>
    <t>Улучшения системы образования в сфере получения услуг обучения на водительское удостоверение</t>
  </si>
  <si>
    <t>Дальнейшего процветания!</t>
  </si>
  <si>
    <t>отлично!</t>
  </si>
  <si>
    <t>все отлично ?</t>
  </si>
  <si>
    <t>Нормально!</t>
  </si>
  <si>
    <t>1 пара должна быть 1 час</t>
  </si>
  <si>
    <t>Не останавливаться на достигнутом и жалее применять новые технологии в деятельности.</t>
  </si>
  <si>
    <t>Хорошое учереждение.</t>
  </si>
  <si>
    <t>Довольно неплохо здесь учиться, но есть свои минусы например не скоростной интернет, буфет тоже что то не то</t>
  </si>
  <si>
    <t>Компьютер, уважение к людям, душ после физры</t>
  </si>
  <si>
    <t xml:space="preserve">Обеспечение бытовой химией в туалетах, на весь техникум один туалет и то на другом краю и на бункере, нет кулера для питья, надеюсь на ваши исправления:) </t>
  </si>
  <si>
    <t>Чаще с русскими детьми говорить по русски</t>
  </si>
  <si>
    <t xml:space="preserve">Что бы преподователи были добрее </t>
  </si>
  <si>
    <t>Хорошо</t>
  </si>
  <si>
    <t>Охрана, вежливо относитесь ко всем пожалуйста!</t>
  </si>
  <si>
    <t>Стипендия тем кто учиться платно , обслуживание буфете ужаснное ценны очень дорогие .</t>
  </si>
  <si>
    <t>Необходим более профессиональный подход к подбору руководителей дипломных работ. Улучшить взаимодействие студента и педагога.</t>
  </si>
  <si>
    <t>Здравствуйте,хотелось бы пожелать,чтобы ребята,которые обучаются  хотя бы 2 раза выходили на вождение.</t>
  </si>
  <si>
    <t>Зона отдыха</t>
  </si>
  <si>
    <t>Все замечательно</t>
  </si>
  <si>
    <t>Дальнейшего процветания</t>
  </si>
  <si>
    <t>Лучший Техникум улучшение не нужно!</t>
  </si>
  <si>
    <t>Построить место для отдыха</t>
  </si>
  <si>
    <t xml:space="preserve">Бесплатное или платное питание студентам </t>
  </si>
  <si>
    <t xml:space="preserve">Доброжелательность и вежливость сотрудников и преподавателей </t>
  </si>
  <si>
    <t xml:space="preserve">Улучшения графика по обучению на Водительское удостоверение, больше открытых мест на образование по ПДД. </t>
  </si>
  <si>
    <t>Некоторые учителя считают себя богинями плохое приветствие и обращения я бы никому не порекемендовал автодор это же простой строительное отделение строить и все какие граммы цемента я работал на тентерах и строил дома я все знаю как делать!</t>
  </si>
  <si>
    <t>Успехи</t>
  </si>
  <si>
    <t xml:space="preserve">Отсутствует парковка. </t>
  </si>
  <si>
    <t>Все условия мне нравится</t>
  </si>
  <si>
    <t>Всем довольны</t>
  </si>
  <si>
    <t>с водой проблемы, в столовой цены бешенные, лавочек нету, люди злые</t>
  </si>
  <si>
    <t xml:space="preserve">Буфет надо обновить по человечески </t>
  </si>
  <si>
    <t>Все прекрасно</t>
  </si>
  <si>
    <t>Нет сидящих мест, высокие цены</t>
  </si>
  <si>
    <t xml:space="preserve">улучшить качества вождения в автошколе, </t>
  </si>
  <si>
    <t>Претензии нет</t>
  </si>
  <si>
    <t xml:space="preserve">Удачи! </t>
  </si>
  <si>
    <t>Все устраивает</t>
  </si>
  <si>
    <t>Нет предложений</t>
  </si>
  <si>
    <t xml:space="preserve">Этот техникум самый престижный  в нашем городе. </t>
  </si>
  <si>
    <t xml:space="preserve">Нет предложений </t>
  </si>
  <si>
    <t xml:space="preserve">В нашем регионе вскорей бы, построит ЖД  и там будет наши дети, студенты проходит практику, с работой проблема не будет. </t>
  </si>
  <si>
    <t>дальнейшего развития</t>
  </si>
  <si>
    <t>Меня всё устраивает</t>
  </si>
  <si>
    <t>Лучшие из лучших!!!</t>
  </si>
  <si>
    <t>Желаю успеха</t>
  </si>
  <si>
    <t>Больше проводить консультаций для студентов</t>
  </si>
  <si>
    <t>Хорошее общение без ругательств</t>
  </si>
  <si>
    <t>Условия техникума и преподователи нравятся очень довольны</t>
  </si>
  <si>
    <t>обеспечили компьютерами, принтерами чтобы студенты тоже смогли воспользоваться, а то бегаем ищем, платные, иногда придется бумагу "Снегурочку" покупать, и еще буфет для учеников работал, обеспечивать всех учеников бесплатно  либо по дешевле, чем в кафе, в столовой, а вот на счет общежитии я бы хотела сделали бы ремонт по современнее, комфортнее и удобнее. Холодильники, морозильники были современные, работающие, большие и по отдельности по этажам. Работники были вежливыми, а то там некоторые издеваются, оскорбляют, унижают.</t>
  </si>
  <si>
    <t>меняйте сотрудников в буфете и безнал</t>
  </si>
  <si>
    <t>Удовлетворены</t>
  </si>
  <si>
    <t>Уменьшение ценн в куфете</t>
  </si>
  <si>
    <t xml:space="preserve">Дальнейшего процветания в данной организации и высшего качество в науке образовании. </t>
  </si>
  <si>
    <t>Быстрота оказания услуг</t>
  </si>
  <si>
    <t xml:space="preserve">Здравствуйте это хорошее учебное заведение </t>
  </si>
  <si>
    <t>Улучшить зоны отдыха</t>
  </si>
  <si>
    <t xml:space="preserve"> Преподаватели при малейшей возможности, требуют от учеников и родителей деньги. И при этом это бюджетное образование. На ремонт деньги, охрана деньги, что-бы встать в общежитие тоже деньги. И даже что-бы получить диплом тоже надо здавать деньги. Надо что-бы Мин.Образование обратил на это большое внимание, и провели проверку по этому вопросу.</t>
  </si>
  <si>
    <t>Появление зоны отдыха</t>
  </si>
  <si>
    <t xml:space="preserve">Всего хорошего </t>
  </si>
  <si>
    <t>Бесплатное питание для жителей общежития и уменьшение цен в буфете</t>
  </si>
  <si>
    <t>Работники в учебной части очень грубые не вежливые,а так оценка 4</t>
  </si>
  <si>
    <t>Без комментариев. Всë устраивает</t>
  </si>
  <si>
    <t>Место для отдыха</t>
  </si>
  <si>
    <t>Всё будет хорошо</t>
  </si>
  <si>
    <t>Все в порядке</t>
  </si>
  <si>
    <t>Всего хорошего</t>
  </si>
  <si>
    <t>Добавление зоны отдыха</t>
  </si>
  <si>
    <t>все отлично</t>
  </si>
  <si>
    <t>КТТ дает много знаний</t>
  </si>
  <si>
    <t>Почаще улыбайтесь господа учителя</t>
  </si>
  <si>
    <t xml:space="preserve">Улучшайте ещё </t>
  </si>
  <si>
    <t>Все  хорошо</t>
  </si>
  <si>
    <t xml:space="preserve">Пора менять инструкторов по вождению на котегорию "С" </t>
  </si>
  <si>
    <t>незнаю</t>
  </si>
  <si>
    <t>Хорошо техникум, и там профессиональные преподаватели</t>
  </si>
  <si>
    <t>Все хорошо</t>
  </si>
  <si>
    <t>Будьте бдительны</t>
  </si>
  <si>
    <t xml:space="preserve">Расширение буфета, чтобы студенты могли нормально кушать </t>
  </si>
  <si>
    <t>Пока нет</t>
  </si>
  <si>
    <t>Стулья для родителей (посетителей) бы, для ожидания. Спасибо учителью группы МЭЭП 31 2021г за профессионализм, которая вытянула моего ребенка в большую жизнь, за то, что учит к самостоятельности и были терпеливы, и тактичны._x000D_
Желаю, чтобы Ваша учреждение приобрела в городе популярность, пользовалась уважением студентов, родителей и приобрела поддержку чиновников от образования.</t>
  </si>
  <si>
    <t>Все же хорошо что можно еще пожелать  вышей категорю  всему коллективу  преподователей.</t>
  </si>
  <si>
    <t>Пока что нету</t>
  </si>
  <si>
    <t>Униформа была бы лучше будет</t>
  </si>
  <si>
    <t xml:space="preserve"> Чтобы ихнее здание подверглось капитальному ремонту. Стало все современное и красивое.</t>
  </si>
  <si>
    <t>Дальнейшее просветания</t>
  </si>
  <si>
    <t xml:space="preserve">Процветание </t>
  </si>
  <si>
    <t xml:space="preserve">Чаще давать больше информации </t>
  </si>
  <si>
    <t>Предложений нет. Всё устраивает.</t>
  </si>
  <si>
    <t xml:space="preserve">Пристройка правой части техникума до туалета </t>
  </si>
  <si>
    <t xml:space="preserve">Все устраивает. Спасибо </t>
  </si>
  <si>
    <t>Хорошая школа</t>
  </si>
  <si>
    <t>Современный ремонт учреждения</t>
  </si>
  <si>
    <t>Организовать порядок и в первую очередь заниматься выпускниками и их сдачей водительских прав на категорию С и переподнотовкой на категорию В</t>
  </si>
  <si>
    <t>Процветания и всех благ</t>
  </si>
  <si>
    <t xml:space="preserve">Всё устраивает </t>
  </si>
  <si>
    <t xml:space="preserve">Разобраться с графиками по приёму экзаменов по вождению </t>
  </si>
  <si>
    <t>Не откатывают студенты положенные часы практических занятий по вождению, в свидетельстве пишут 72 часа, факт 3-4 часа, потом не могут сдать вождение, пересдают по 100 раз</t>
  </si>
  <si>
    <t>Увеличить время студентам для учении вождение категории С</t>
  </si>
  <si>
    <t>Чтоб у детей было все бесплатно</t>
  </si>
  <si>
    <t xml:space="preserve">Дальнейшего процветания!!! </t>
  </si>
  <si>
    <t>Агровет</t>
  </si>
  <si>
    <t xml:space="preserve"> Неудовлетворенность касается общежития техникума. Очень все старое: полы, окна гнилые, у детей койки ужасные, мебель все тумбочки, стулья, шкафы страшно старое, сломанные, краны, туалетах унитазы ужасные, электрические розетки сломаные, сейчас 21 век.Комендант сильно злая, постоянно унижает детей. Почему директор и руководство держат такого грубого работника там где дети живут круглый год. Хочется всегда обратиться в министерство, прокуратуру.</t>
  </si>
  <si>
    <t>Здравствуйте! Маски при  каждом посещении требуют чот ли ?</t>
  </si>
  <si>
    <t>Иь</t>
  </si>
  <si>
    <t>Надо сделать капитальный ремонт</t>
  </si>
  <si>
    <t>Желаю дальнейшего развития</t>
  </si>
  <si>
    <t>Ввести в наличие новые техники, улучшить питание в буфете, нанять новых работников</t>
  </si>
  <si>
    <t>Кап ремонт</t>
  </si>
  <si>
    <t>Устраивает</t>
  </si>
  <si>
    <t>Ремонт школы 4</t>
  </si>
  <si>
    <t>Аа</t>
  </si>
  <si>
    <t>Чнизить цены в столовой</t>
  </si>
  <si>
    <t xml:space="preserve">Отбирайте лучше, кого берете в техникум </t>
  </si>
  <si>
    <t>Учучшить преподавательский состав</t>
  </si>
  <si>
    <t>Вежливость</t>
  </si>
  <si>
    <t>гКызыл МБОУ,СОШ Школа.номр4 срочно нужно сделать общий ремонт Школа находится аварийных ситуациях опасно там учить детей.,прощу обратить внимание и помочь в Школе.</t>
  </si>
  <si>
    <t>Всё хорошо</t>
  </si>
  <si>
    <t xml:space="preserve">Предоставить туалетную бумагу в туалетах </t>
  </si>
  <si>
    <t>Все очень хорошо</t>
  </si>
  <si>
    <t>Нормально</t>
  </si>
  <si>
    <t xml:space="preserve">Удовлетворение </t>
  </si>
  <si>
    <t xml:space="preserve">В целом хорошо, но к студентам надо немного быть снесходительней, ведь у них бывают разные обстоятельства. Предложение такое. Если студент отсутствует по уважительной или дежурит -он не должен отрабатывать пропуск, я так считаю, но лекцию должен записать. </t>
  </si>
  <si>
    <t>Раоуьудк</t>
  </si>
  <si>
    <t>Спасибо</t>
  </si>
  <si>
    <t>Я всем доволен</t>
  </si>
  <si>
    <t xml:space="preserve">Все довольно понятно и все хорошо. </t>
  </si>
  <si>
    <t>Х̶о̶р̶о̶ш̶о̶</t>
  </si>
  <si>
    <t>Комен</t>
  </si>
  <si>
    <t>Развитие</t>
  </si>
  <si>
    <t>Спасибо, успехов</t>
  </si>
  <si>
    <t xml:space="preserve">Нужен общежития и учебное хозяйство </t>
  </si>
  <si>
    <t>Побольше родительских встреч и выездов в кожу уныло республики</t>
  </si>
  <si>
    <t>Успешной работы</t>
  </si>
  <si>
    <t xml:space="preserve">Новое современное здание для Сайзырала </t>
  </si>
  <si>
    <t>Удачи!</t>
  </si>
  <si>
    <t xml:space="preserve">Специалисты работают профессионально, но помещения в которвх они работают желают быть лучше. Даже в таких условиях специалисты предоставляют хорошие услуги для нас родителей и их детей. Нужно построить им специальное здание с учетом их направлений работы. </t>
  </si>
  <si>
    <t>Было бы ещё лучше если бы были отдельные кабинеты для проведения обследования</t>
  </si>
  <si>
    <t>Предоставление более комфортных рабочих условий для каждого работника</t>
  </si>
  <si>
    <t>Капитальный ремонт здания</t>
  </si>
  <si>
    <t>Все на высшем уровне организация</t>
  </si>
  <si>
    <t>Гулять с детьми в любую погоду! Закалять таким образом детей!</t>
  </si>
  <si>
    <t>Открыт побольше направлений</t>
  </si>
  <si>
    <t xml:space="preserve">Очень жарко в кабинетах, особенно летом. Нужны кондиционеры. </t>
  </si>
  <si>
    <t xml:space="preserve">Необходимо   оснастить кабинеты ТСО </t>
  </si>
  <si>
    <t xml:space="preserve">Ремонт полов в клубе Пограничник из подвала пахнет это вредно для здоровья детей и работников </t>
  </si>
  <si>
    <t>Все норма по моему мнению</t>
  </si>
  <si>
    <t>Большая благодарность Оксане Владимировне за её любовь, доброжелательность, креативность в работе с нашими детьми. Здоровья, Счастья, Процветания и дальнейшего Развития)</t>
  </si>
  <si>
    <t>Зал ожидании слишком маленький в зимнее время</t>
  </si>
  <si>
    <t>Хороших детей, побольше шахм.часов</t>
  </si>
  <si>
    <t xml:space="preserve">Педагоги от Бога! Директор замечательная! Дети очень любят ходить на занятия в цдо! </t>
  </si>
  <si>
    <t>Нужен спортивный и концертный зал</t>
  </si>
  <si>
    <t>Открыть филиал в районе студенческого городка. Построить большое новое здание</t>
  </si>
  <si>
    <t>Было бы замечательно иметь больше средств для занятия. Я хожу на журналистику. Мы много пишем, поэтому нам надо больше бумаги. Я ни на что не жалуюсь, мне нравится заниматься с моим прекрасным преподавателем! Спасибо.</t>
  </si>
  <si>
    <t>Спасибо за досуг дочери и дальнейших успехов, развития!</t>
  </si>
  <si>
    <t>Родителей не впускают, собрания не проводят, в конкурсах участвуют одни и те же дети. По организации занятий и досуга - всё устаревшее, как и 20 лет назад, всё одно и то же. Новых методик, технологий не применяют. Но ребенку нравится?‍♀️</t>
  </si>
  <si>
    <t xml:space="preserve">Побольше информации в соц.сетях инстаграм </t>
  </si>
  <si>
    <t>Желаю в дальнейшем успехов</t>
  </si>
  <si>
    <t xml:space="preserve">Ходим в кружок Веселый Карандаш уже 3 года , руководитель Ендан Маргарита Сергеевна , очень любим ее , самый лучший учитель </t>
  </si>
  <si>
    <t>Переехать в новое современное здание в центре города</t>
  </si>
  <si>
    <t xml:space="preserve">Хотелось бы,  чтобы город предоставил новое здание для улучшения условий оказания услуг </t>
  </si>
  <si>
    <t xml:space="preserve">Хочется зона отдыха для детей между занятиями </t>
  </si>
  <si>
    <t>Построить новое здание</t>
  </si>
  <si>
    <t>Нам очень понравилась ЦДО талантливые педагоги ???????</t>
  </si>
  <si>
    <t>Увеличить помещение</t>
  </si>
  <si>
    <t>Много учеников</t>
  </si>
  <si>
    <t>Желаем успехов</t>
  </si>
  <si>
    <t xml:space="preserve">Все нормально </t>
  </si>
  <si>
    <t>Без ком</t>
  </si>
  <si>
    <t xml:space="preserve">Всё хорошо </t>
  </si>
  <si>
    <t>После участия конкурса распечатывать грамоты приходится самим, а иногдв из-за работы совсем забываешь распечатать и теряется эл.вид грамоты</t>
  </si>
  <si>
    <t xml:space="preserve">Всё хорошо. </t>
  </si>
  <si>
    <t>Желаем новые интересные кружки открылись например: шахмат</t>
  </si>
  <si>
    <t xml:space="preserve">Все хорошо </t>
  </si>
  <si>
    <t>Ремонт надо ПограничникуКалинина 14</t>
  </si>
  <si>
    <t>Хотелось бы улучшить звукоизоляцию в помещении, двери "утолщить", чтоб не слышно было пение, музыку, чтоб не мешали друг другу. И ещё вахтёры такие злые, не всегда пускают детей в туалет. Во дворе нет скамеек, чтоб родители в тёплое время могли подождать детей. Жаль, что здание старое и в кружки могут ходить немногие. Записаться, оказалось, не так просто. Работники на вахте грубоваты. Хотелось бы, чтоб тренеры были немного построже.</t>
  </si>
  <si>
    <t>1. Плохая звукоизоляция. 2. Здание старое и маленькое. 3. Работники на вахте должны быть вежливые и относиться ко всем должны дружелюбно. 4. Тренерам желаю быть немного строже. 5. На улице желательно поставить скамейку, чтоб родители могли подождать детей. 6. Турниры по шахматам проводить почаще ( в каждый праздник).</t>
  </si>
  <si>
    <t>Нам все нравится! С благодарностью, родитель обучающей в объединениях "Кукла моей мечты", "Экспрессия", "Шахматы"</t>
  </si>
  <si>
    <t>Спасибо,за все!</t>
  </si>
  <si>
    <t>Дальнейшее развитие!</t>
  </si>
  <si>
    <t>Успеха и процветания</t>
  </si>
  <si>
    <t>Транспортом помогли бы и материалами для работы</t>
  </si>
  <si>
    <t xml:space="preserve">Клуб «Пограничник» из подвала пахнет когда отремонтируют </t>
  </si>
  <si>
    <t>Нет все хорошо</t>
  </si>
  <si>
    <t xml:space="preserve">Весёлый карандаш- самый лучший </t>
  </si>
  <si>
    <t xml:space="preserve"> Новое большое здание</t>
  </si>
  <si>
    <t>Больше кружков для спорта</t>
  </si>
  <si>
    <t>Дать новое здание</t>
  </si>
  <si>
    <t>Предоставить автобус для перевозки детей</t>
  </si>
  <si>
    <t>Хорошо бы купить автобус</t>
  </si>
  <si>
    <t xml:space="preserve">Хорошо работают </t>
  </si>
  <si>
    <t>Дать новое большое здание для детей</t>
  </si>
  <si>
    <t>Это не услуга, а воспитание и образование детей.</t>
  </si>
  <si>
    <t>Помещение маленькое, его бы расширить</t>
  </si>
  <si>
    <t>Круто</t>
  </si>
  <si>
    <t>Купить автобус</t>
  </si>
  <si>
    <t>новое здание</t>
  </si>
  <si>
    <t xml:space="preserve">Хотелось бы ещё наличие парковки </t>
  </si>
  <si>
    <t xml:space="preserve">Дополнительные  обьединения </t>
  </si>
  <si>
    <t>Новое здание</t>
  </si>
  <si>
    <t>Современный мебель, техника и т.п.</t>
  </si>
  <si>
    <t>Нужно новое современное хорошо оснащенное здание для данной органзации</t>
  </si>
  <si>
    <t xml:space="preserve">Дополнительные кружки </t>
  </si>
  <si>
    <t xml:space="preserve">Нужно новое помещение для ЦДО </t>
  </si>
  <si>
    <t xml:space="preserve">Надо дать новое здание для ЦДО </t>
  </si>
  <si>
    <t>Центр дополнительного образования г. Кызыла нуждается в большом по площади новом здании</t>
  </si>
  <si>
    <t>новое здание с просторными кабинетами</t>
  </si>
  <si>
    <t>новое здание нужно</t>
  </si>
  <si>
    <t>Успехов во всех начинаниях и успехов детям</t>
  </si>
  <si>
    <t xml:space="preserve">Дополнительное помещение </t>
  </si>
  <si>
    <t xml:space="preserve">Дополнительное здание </t>
  </si>
  <si>
    <t xml:space="preserve">Участие в междугородних конкурсах </t>
  </si>
  <si>
    <t>Новое , большое, светлое здание со спортивными площадками и концертным залом</t>
  </si>
  <si>
    <t>Больше материальной части</t>
  </si>
  <si>
    <t>Доволен</t>
  </si>
  <si>
    <t>Не хватает материальной части</t>
  </si>
  <si>
    <t xml:space="preserve">Автобус </t>
  </si>
  <si>
    <t>Здание побольше</t>
  </si>
  <si>
    <t>Дать  ЦДО автобус</t>
  </si>
  <si>
    <t xml:space="preserve">Большое здание </t>
  </si>
  <si>
    <t xml:space="preserve">Дополнительное большое  помещение </t>
  </si>
  <si>
    <t xml:space="preserve">Одно пожелание в подвале в клубе Пограничник запах турусы почините пожалуйста </t>
  </si>
  <si>
    <t xml:space="preserve">Современное большое здание с wi fi интернетом </t>
  </si>
  <si>
    <t xml:space="preserve">Языковые курсы </t>
  </si>
  <si>
    <t xml:space="preserve">Изучение иностранных языков это будущее для детей </t>
  </si>
  <si>
    <t xml:space="preserve">Дополнительное помещение с современными кабинетами </t>
  </si>
  <si>
    <t xml:space="preserve">Федеральным обеспечением всеми необходимыми вещами </t>
  </si>
  <si>
    <t xml:space="preserve">Курсы информатики и языковые курсы обучения для детей </t>
  </si>
  <si>
    <t>Дополнительное здание</t>
  </si>
  <si>
    <t>Добавить изучение иностранных языков корейский, английский, монгольский, немецкий...</t>
  </si>
  <si>
    <t>Безумно нравится всё</t>
  </si>
  <si>
    <t>дополнительные языковые курсы</t>
  </si>
  <si>
    <t>курсы информатики и иностранные языки</t>
  </si>
  <si>
    <t>капитальный ремонт клубов особенно подвал</t>
  </si>
  <si>
    <t xml:space="preserve">ремонт подвалов в клубе Пограничник </t>
  </si>
  <si>
    <t>дополнительное помещение бы</t>
  </si>
  <si>
    <t>английский язык бесплатное обучение для детей</t>
  </si>
  <si>
    <t>капитальный ремонт в подвалах Кызыла, клуб пограничник в подвале пахнет отремонтируйте пожалуйста подвальное помещение</t>
  </si>
  <si>
    <t>капитальный ремонт в подвале клуба Пограничник</t>
  </si>
  <si>
    <t xml:space="preserve">капитальный ремонт в подвале ЖЭУ Ангарский руководитель спит не устраняет годами наболевший вопрос о протечки труб прошу отремонтируйте трубы в подвале запах ужасный ул. Калинина дом 14 клуб Пограничник, как могут дети заниматься в такой вони. </t>
  </si>
  <si>
    <t>клуб Пограничник в подвале пахнет сыростью, трубы текут, прошу отремонтировать в подвале клуб Пограничник</t>
  </si>
  <si>
    <t>в каждом клубе было бы хорошо английский язык обучать детям бесплатно</t>
  </si>
  <si>
    <t xml:space="preserve">дополнительные часы курсы английского языка, больше языковые курсы для развития детей </t>
  </si>
  <si>
    <t xml:space="preserve">Нужен транспорт возить детей </t>
  </si>
  <si>
    <t>Счастья</t>
  </si>
  <si>
    <t>Процветания</t>
  </si>
  <si>
    <t>Удаяи</t>
  </si>
  <si>
    <t>Всего наилучшего</t>
  </si>
  <si>
    <t>Вы лучшие</t>
  </si>
  <si>
    <t>В клубе Пограничник из подвала пахнет, нужен капитальный ремонт!</t>
  </si>
  <si>
    <t>Нету</t>
  </si>
  <si>
    <t>Очень маленькое помещение для детей, практически нет дворовой части</t>
  </si>
  <si>
    <t>пожелать успехов в работе.</t>
  </si>
  <si>
    <t>Пожелать успехов педагогам дополнительного образования , так как они прикладывают все усилия, чтобы наши дети участвовали в различных конкурсах разного уровня. Удачи</t>
  </si>
  <si>
    <t xml:space="preserve">В подвале клуб Пограничник по ул.Калинина 14 трубы текут постоянно запах очень вредно для ребятишек прошу принять меры. Я не однократно обращалась в ЖЭУ Ангарский, но видимо руководитель не справляется с подчиненными не слышат его. </t>
  </si>
  <si>
    <t xml:space="preserve">В подвале клуб Пограничник нужен капитальный ремонт! Языковые курсы для детей  </t>
  </si>
  <si>
    <t xml:space="preserve">Капитальный ремонт в клубах, канализацией пахнет. </t>
  </si>
  <si>
    <t xml:space="preserve">В клубе Пограничник по ул.Калинина 14 подвал отремонтируйте ! </t>
  </si>
  <si>
    <t xml:space="preserve">Приходилось ждать ребёнка зимой  на улице во время ограничений посещения, </t>
  </si>
  <si>
    <t>Нужен транспорт для перевозки детей</t>
  </si>
  <si>
    <t xml:space="preserve">Прошу отремонтировать подвальное помещение в клубе Пограничник ЖЭУ Ангарский </t>
  </si>
  <si>
    <t>клуб Пограничник требуется капитальный ремонт полов и повала</t>
  </si>
  <si>
    <t>клуб Пограничник подвал отремонтируйте! курсы иностранных языков бы для изучения детей</t>
  </si>
  <si>
    <t>английский язык включить во всех клубах ЦДО</t>
  </si>
  <si>
    <t>добавить языковые курсы английский, монгольский, корейский</t>
  </si>
  <si>
    <t>Обновление мебели</t>
  </si>
  <si>
    <t>добавить языкове курсы, капитальный ремонт полов в клубе Пограничник ул. Калинина 14 запах из подвала</t>
  </si>
  <si>
    <t>добавить курсы английского языка для детей</t>
  </si>
  <si>
    <t>клуб Пограничник капитальный ремонт полов, из подвала пахнет очень вредно для здоровья</t>
  </si>
  <si>
    <t>добавить часы для курсы английского языка</t>
  </si>
  <si>
    <t>курсы английского языка очень нужно детям</t>
  </si>
  <si>
    <t>добавить курсы английского языка в каждом клубе ЦДО</t>
  </si>
  <si>
    <t>капитальный ремонт полов в клубе Пограничник ул. Калинина 14, добавить для изучения иностранные курсы для детей</t>
  </si>
  <si>
    <t>чтоб заинтересовать детей и поднять уровень развития детей нужно добавить часы иностранных языков английский, немецкий, монгольский, корейский, китайские языки</t>
  </si>
  <si>
    <t>сделать капитальный ремонт полов в клубе Пограничник, из подвала пахнет канализаций ведь это вредно для детей</t>
  </si>
  <si>
    <t>клуб Пограничник сделать капитальный ремонт в подвале, очень пахнет канализацией, ведь это вредно для здоровья детей</t>
  </si>
  <si>
    <t>капитальный ремонт в подвале клуб Пограничник</t>
  </si>
  <si>
    <t xml:space="preserve">Современные методы обучения </t>
  </si>
  <si>
    <t xml:space="preserve">Обновление </t>
  </si>
  <si>
    <t xml:space="preserve">Современное оборудование </t>
  </si>
  <si>
    <t xml:space="preserve">Новая техника </t>
  </si>
  <si>
    <t>Ремонт</t>
  </si>
  <si>
    <t xml:space="preserve">Обновки </t>
  </si>
  <si>
    <t xml:space="preserve">Клуб Пограничник требуется капитальный ремонт полов, из подвала пахнет канализацией ведь это вредно для здоровья детей </t>
  </si>
  <si>
    <t xml:space="preserve">Сделайте пожалуйста ремонт в клубе Пограничник ведь такая вонь из подвала невыносимо находится в этом помещении </t>
  </si>
  <si>
    <t xml:space="preserve">Необходимо добавить курсы иностранных языков </t>
  </si>
  <si>
    <t>Поднять зарплату педагогам</t>
  </si>
  <si>
    <t xml:space="preserve">В Пограничнике сделайте пожалуйста ремонт полов из подвала пахнет </t>
  </si>
  <si>
    <t xml:space="preserve">В клубе Пограничник подвал отремонтируйте пожалуйста очень плохо пахнет в помещении </t>
  </si>
  <si>
    <t xml:space="preserve">Добавьте пожалуйста курсы английского языка </t>
  </si>
  <si>
    <t>Языковые занятия очень хорошо было бы</t>
  </si>
  <si>
    <t xml:space="preserve">Хорошо было бы ещё добавить английский язык заинтересовать изучением иностранных языков </t>
  </si>
  <si>
    <t xml:space="preserve">Ремонт в клубе Пограничник не помешало бы </t>
  </si>
  <si>
    <t>Иностранные языки ?</t>
  </si>
  <si>
    <t xml:space="preserve">Нужен автобус </t>
  </si>
  <si>
    <t>Новое здание  с просторными кабинетами</t>
  </si>
  <si>
    <t xml:space="preserve">В клубе Пограничник по ул. Калинина 14 из подвала пахнет канализацией, прошу решите вопрос о капитальном ремонте с годами наболевший вопрос с ЖЭУ Ангарский. В такое современное, цифровое время стыдно сидеть руководителем ЖЭУ и протирать штаны, пусть уходит своего поста начальника ЖЭУ, нечего ему бездельничать и делать вид что работает усердно. </t>
  </si>
  <si>
    <t>Дать новое просторное помещение</t>
  </si>
  <si>
    <t>Дать  большое помещение</t>
  </si>
  <si>
    <t xml:space="preserve">В клубах добавить изучение иностранных языков </t>
  </si>
  <si>
    <t>В клубе Пограничник подвалом пахнет сделайте ремонт</t>
  </si>
  <si>
    <t xml:space="preserve">Добавить курсы иностранных языков </t>
  </si>
  <si>
    <t xml:space="preserve">Клуб пограничник требуется капитальный ремонт полов </t>
  </si>
  <si>
    <t xml:space="preserve">В клубе Пограничник пахнет из подвала решите пожалуйста этот вопрос уважаемые руководители </t>
  </si>
  <si>
    <t>В клубе Пограничник сделайте ремонт полов пожалуйста детям вредно нюхать запах из подвала трубы протекают</t>
  </si>
  <si>
    <t xml:space="preserve">Организовать стоянки автотранспорта </t>
  </si>
  <si>
    <t>Новое здание , более просторное</t>
  </si>
  <si>
    <t>в клубе Пограничник в подвале пахнет канализацией не возможно вредно же детям, сделайте капитальный ремонт</t>
  </si>
  <si>
    <t>Добавить курсы иностранного языка для детей</t>
  </si>
  <si>
    <t>Улучшение материально-технической базы</t>
  </si>
  <si>
    <t xml:space="preserve">хорошо было бы добавить обучение английский язык для детей </t>
  </si>
  <si>
    <t>в клубе Пограничник из подвала пахнет запах тухлого яйца, сделайте пожалуйста ремонт</t>
  </si>
  <si>
    <t xml:space="preserve">английский язык для детей для будущего развития </t>
  </si>
  <si>
    <t>хорошо было бы добавить курсы английского языка для детей</t>
  </si>
  <si>
    <t>капитальный ремонт полов в клубе Пограничник запах очень вредный для детей</t>
  </si>
  <si>
    <t xml:space="preserve">дополнительные курсы иностранных языков </t>
  </si>
  <si>
    <t xml:space="preserve">курсы иностранных языков </t>
  </si>
  <si>
    <t xml:space="preserve">курсы иностранных языков для детей, и повысить зарплату для учителей </t>
  </si>
  <si>
    <t>для развития детей добавили бы изучение английского языка</t>
  </si>
  <si>
    <t>капитальный ремонт полов в клубах цдо</t>
  </si>
  <si>
    <t xml:space="preserve">Сделайте ремонт в клубе Пограничник </t>
  </si>
  <si>
    <t xml:space="preserve">Обучение английскому  языку добавьте пожалуйста ? </t>
  </si>
  <si>
    <t>Изучение иностранным языкам это хорошее будущее детям</t>
  </si>
  <si>
    <t xml:space="preserve">Капитальный ремонт полов в клубе Пограничник </t>
  </si>
  <si>
    <t xml:space="preserve">Изучение иностранных  языков </t>
  </si>
  <si>
    <t>12. Муниципальное бюджетное общеобразовательное учреждение «Средняя общеобразовательная школа № 1 им. М.А. Бухтуева»  г. Кызыла Республики Тыва</t>
  </si>
  <si>
    <t xml:space="preserve">Не компетентные преподаватели физической подготовки в начальных классах! Занятия не соответствуют положеной методике! </t>
  </si>
  <si>
    <t>Сделать все на высшем уровне</t>
  </si>
  <si>
    <t xml:space="preserve">Хотелось бы, чтоб отсутствующие го учителя замещали другие учителя-предметники, а то часто бывает что учителя нет и детей рано отпускают с уроков! </t>
  </si>
  <si>
    <t>Чтоб были более опытные учителя</t>
  </si>
  <si>
    <t>Пожелание одно для всех общеобразовательных школ города Кызыла - стремится к отсутствие поборов с родителей на ремонт школ, на обязательные подарки с классов в виде досок, компьютеров, телевизоров, пластиковых окон, видеорегистраторов и т.д и т.п.</t>
  </si>
  <si>
    <t>Не знаю</t>
  </si>
  <si>
    <t xml:space="preserve">Хочу чтобы больше давали знания детям </t>
  </si>
  <si>
    <t>Средняя школа очень слабая. Преподаватели не требовательны, безразличны к результатам учебы</t>
  </si>
  <si>
    <t>Больше уделять времени ученикам</t>
  </si>
  <si>
    <t xml:space="preserve">Туалеты почему в туалетах нет зеркал и кабинок так было бы намного комфортнее и полы неровные из-за чего там скапливается вода точно ещо туалетные бумаги их всегда нет ?. </t>
  </si>
  <si>
    <t>Лёгкий доступ к электронному дневнику</t>
  </si>
  <si>
    <t>Всё нормально</t>
  </si>
  <si>
    <t>Дополнительное время для повторния занятий которые не понятны</t>
  </si>
  <si>
    <t>Меньше собирать с родителей денежные средства на нужды школы, класса, преподавателей.</t>
  </si>
  <si>
    <t>Чтобы ремонт делали не за счет родителей!</t>
  </si>
  <si>
    <t xml:space="preserve">Улучшить ремонт </t>
  </si>
  <si>
    <t>Повысить качество преподавания предметов,особенно математики,улучшить работу  психолого-социальной службы школы,особенно работу с сиротами.</t>
  </si>
  <si>
    <t>Нужно всех учителей контролировать  как они дают знания ученикам, контролировать качесто работы учителей. Учителя с 5го класса вообще не проверяют домашние задани, а потом дети перестают выполнять их, говоря что все равно не будут проеврять. Надо вообще уволить учителей старше 60 лет. Особенно учителей русского языка и математики.</t>
  </si>
  <si>
    <t xml:space="preserve">Всё отлично </t>
  </si>
  <si>
    <t xml:space="preserve">Устраивает всё </t>
  </si>
  <si>
    <t>Всё отлично</t>
  </si>
  <si>
    <t>Улучшить интернет в школе.</t>
  </si>
  <si>
    <t>Каждом в кабинетах поставить комьпютеры,принтеры,особенно в средее звено с5 по 9 классов.Очень сложно в дистанционно</t>
  </si>
  <si>
    <t>Устранить предвзятое отношение отдельных учителей к учащимся.</t>
  </si>
  <si>
    <t>Больше внеурочной деятельности,пристройка к основному зданию</t>
  </si>
  <si>
    <t>Компьютер и интернет в каждый класс</t>
  </si>
  <si>
    <t>Отличная школа.</t>
  </si>
  <si>
    <t xml:space="preserve">Санитарное  состояние школы </t>
  </si>
  <si>
    <t>Улучшить работу классных  руководителей и учителей предметников, обратить внимание на хорошее качество обучения, повышая интерес детей к предметам</t>
  </si>
  <si>
    <t xml:space="preserve">Тематические дни, </t>
  </si>
  <si>
    <t xml:space="preserve">Больше общения а не принуждения. </t>
  </si>
  <si>
    <t>Купить новые парты и стулья, во все классы!</t>
  </si>
  <si>
    <t>Нужно улучшить кабинеты нужны новые парты</t>
  </si>
  <si>
    <t xml:space="preserve">Чтобы учителя работали со всеми детьми а не только с отличниками </t>
  </si>
  <si>
    <t>Хайманова Р. Н. и эта школа 1 всю жизнь мне переколечили. Хайманова Р. - безжалостный, подлый, хитрый, жестокий человек. Бог ей судья!</t>
  </si>
  <si>
    <t xml:space="preserve">Школа 1, когда директор была Р. Хайманова - это как фильм "Дьявол носит Praba", где Р. Хайманова - прообраз Миранды Пристли. А вся остальная система состоит из работниц Эмили, которые циничны, карьеристки. Или Найджел -Эльвира Дорджиева. Доржиева Эльвира хитра, цинична, язвительна, способна унизить. При этом все боятся Королеву - Госпожу Хайманову. Много лоска, блеска, но все на поверхности. </t>
  </si>
  <si>
    <t>Компетентность и профессионализм учителей</t>
  </si>
  <si>
    <t>Чтобы давали качественное образование, а не халтурили. Чтобы оценки заработанные ребёнком ставили честные, а не так чтобы в дневнике 5, а в журнале 3.</t>
  </si>
  <si>
    <t>Улучшить условия безопасности во время пандемии.</t>
  </si>
  <si>
    <t>Сократить кол - во учеников в классе</t>
  </si>
  <si>
    <t xml:space="preserve">Новое здание для начальной школы </t>
  </si>
  <si>
    <t>Спортиание оборудование</t>
  </si>
  <si>
    <t>Ысе хорошо</t>
  </si>
  <si>
    <t>Сделать одну смену</t>
  </si>
  <si>
    <t>Усовершенствовать прграммы</t>
  </si>
  <si>
    <t>Ввести больше платных услуг</t>
  </si>
  <si>
    <t xml:space="preserve">Зарплата </t>
  </si>
  <si>
    <t xml:space="preserve">Обратите внимание на столовую </t>
  </si>
  <si>
    <t xml:space="preserve">Отлично всё </t>
  </si>
  <si>
    <t>Разгрузить школу по наполняемости.</t>
  </si>
  <si>
    <t>Ввести одну смену</t>
  </si>
  <si>
    <t>Разгрузить по количеству учащихся в школе.</t>
  </si>
  <si>
    <t>Улучшить материально-техническую базу</t>
  </si>
  <si>
    <t>Всем удовлетворен</t>
  </si>
  <si>
    <t>Сделать спорт площадку</t>
  </si>
  <si>
    <t>Улучшить качество преподавания математики и русского языка</t>
  </si>
  <si>
    <t>Желательно уменьшить общее количество учащихся , но это вопрос к учредительной организации - мэрии, для качественного проведения мероприятий по допобразовпнию</t>
  </si>
  <si>
    <t>Ремонт спортивной площадки, кровли спортивных залов</t>
  </si>
  <si>
    <t>Улучшить качество питания. Уменшить количество уч-ся в классах. Переоборудовать спортивную площадь. Сделать каток.</t>
  </si>
  <si>
    <t xml:space="preserve">Перестать процесс обучения детей называть услугой. </t>
  </si>
  <si>
    <t>Слишком много учащихся по классам. Надо смотреть вопрос по другому.</t>
  </si>
  <si>
    <t xml:space="preserve">Вотрен у Бальзака учил Растиньяка лжи, лицемерию, подлости. Потом Растиньяк был удивлен, что этому же учили его дамы высшего общества. Так вот "интеллигентные" дамы в школе 1 такие как Р. Хайманова или Эльвира Дорджиева похожи на людей из криминального мира. Не обманывайтесь. Это возможно. У них внешность ангела, а сердце дьявола. Там нет ничего святого. Хайманова и Эльвира Дорджиева безжалостны, злы, лицемерны, но при этом абсолютно хладнокровны и сугубо рациональны. </t>
  </si>
  <si>
    <t>Все отлично.</t>
  </si>
  <si>
    <t xml:space="preserve">Обучение детей в одну смену. </t>
  </si>
  <si>
    <t>Улучшение условий в кабинетах, оснащенность оставляет желать лучшего</t>
  </si>
  <si>
    <t>Я не знаю</t>
  </si>
  <si>
    <t>Перейти к кабинетной системе</t>
  </si>
  <si>
    <t>Всё удовлетворяет</t>
  </si>
  <si>
    <t>Желаю крепкого здоровья коллективу школы</t>
  </si>
  <si>
    <t>Учителя которые не срывают на учащихся свою злобу</t>
  </si>
  <si>
    <t>Дополнительные  кружки бе</t>
  </si>
  <si>
    <t>Для начальных классов продлёнка. Для старших побольше кружков.</t>
  </si>
  <si>
    <t>Улучшить уроки математики</t>
  </si>
  <si>
    <t xml:space="preserve"> Хотелось бы, чтоб дети учились в новой начальной школе. Благодарю за внимание!</t>
  </si>
  <si>
    <t>Уменьшить количество детей в классах и с учителей  меньше всяких отчетов всем начальникам с минобра, чтоб больше времени осталось детям</t>
  </si>
  <si>
    <t>Организовать дополнительные кружки при школе</t>
  </si>
  <si>
    <t xml:space="preserve">Современные оборудования новое здание, </t>
  </si>
  <si>
    <t xml:space="preserve">Хотелось бы, чтоб было побольше были кружков и секций. </t>
  </si>
  <si>
    <t>Капитальный ремонт начальной школы</t>
  </si>
  <si>
    <t>Наличие комфортной парковки для машин</t>
  </si>
  <si>
    <t>Желаю счастья!</t>
  </si>
  <si>
    <t>Открывать все больше начальных классов с тувинским языком обучения</t>
  </si>
  <si>
    <t>Открыт доп условие в школе пример кто плохо учиться надо дать доп образования 1 час выходной йдень</t>
  </si>
  <si>
    <t>Желаю чтобы внимание учителей было направлено только на учебу детей, уделить больше внимание на детей, у которых не всегда все получается</t>
  </si>
  <si>
    <t>Загруженность классов большая, количество детей уменьшить до 25 учащихся</t>
  </si>
  <si>
    <t>Здоровья учителям школы 1</t>
  </si>
  <si>
    <t>Повышение качества образования путем новых современных технологий</t>
  </si>
  <si>
    <t>Чаще обновлять сайт</t>
  </si>
  <si>
    <t xml:space="preserve">Бесплатно образование доступно всем, не собирали деньги в школу </t>
  </si>
  <si>
    <t>Учителей математики надо</t>
  </si>
  <si>
    <t>Успехов</t>
  </si>
  <si>
    <t>Развесить указатели, поставить полумягкие кресла в фойе</t>
  </si>
  <si>
    <t>Поднять уровень обучения в лицейных классах начального обучения</t>
  </si>
  <si>
    <t xml:space="preserve">Провести интернет в кабинеты </t>
  </si>
  <si>
    <t>Усилить КПП в антитеррористических целях</t>
  </si>
  <si>
    <t xml:space="preserve">Привет, а я сама выпуска этой школы, желательно облагородить пришкрльную территорию, обеспечить безопасность детей! </t>
  </si>
  <si>
    <t>Сделать хороший ремонт в школе</t>
  </si>
  <si>
    <t>Все удовлетв</t>
  </si>
  <si>
    <t>Столовая качество пищи</t>
  </si>
  <si>
    <t xml:space="preserve">Хотелость быНовую начальную школу </t>
  </si>
  <si>
    <t>Ввести пятидневку</t>
  </si>
  <si>
    <t xml:space="preserve">Ремонт в школе </t>
  </si>
  <si>
    <t>Здоровья всем учителям</t>
  </si>
  <si>
    <t>Счастья учителям</t>
  </si>
  <si>
    <t>Стандартам соотвествуют</t>
  </si>
  <si>
    <t>Улучшить работу кружков</t>
  </si>
  <si>
    <t>Отлично</t>
  </si>
  <si>
    <t>Здоровья</t>
  </si>
  <si>
    <t>Улучшить питание детей, разнобразить, переоборудовать спортплощадку.</t>
  </si>
  <si>
    <t>Тсо в каждом кабинете</t>
  </si>
  <si>
    <t>Поставить в рекриациях диваны для отдыха. Улучшить туалеты. Мало унитазов для большой школы.</t>
  </si>
  <si>
    <t>Столы , стулья, чтоб соответствовали возрасту учащихся.</t>
  </si>
  <si>
    <t>Ремонт спортивной площадки.Обеспечение спортивным инвентарем.</t>
  </si>
  <si>
    <t xml:space="preserve">Технические средства дополнить, чтобы были в каждом кабинете и наглядные пособия дополнить от 1-11 класс. </t>
  </si>
  <si>
    <t>Дополнительные кружки</t>
  </si>
  <si>
    <t>Дальше развиваться</t>
  </si>
  <si>
    <t>Успеха</t>
  </si>
  <si>
    <t>Все хорошо, удовлетворена</t>
  </si>
  <si>
    <t>Оснащение техсредствами каждого кабинета</t>
  </si>
  <si>
    <t>Улучшить и разнообразить питание детей. Меню ОДНООБРАЗНОЕ!</t>
  </si>
  <si>
    <t>Обновить оснащение кабинетов</t>
  </si>
  <si>
    <t>Разрешить только 25 чел в классе</t>
  </si>
  <si>
    <t>Доступность информации о дополнительных занятиях для детей младших классов</t>
  </si>
  <si>
    <t>Меня удовлетворяет</t>
  </si>
  <si>
    <t>Не имею</t>
  </si>
  <si>
    <t xml:space="preserve">Больше общаться с родителями в тесном контакте. </t>
  </si>
  <si>
    <t>Большая наполняемость классов</t>
  </si>
  <si>
    <t xml:space="preserve">Все хорошо. </t>
  </si>
  <si>
    <t xml:space="preserve">В каждый класс надо организовать компьютеры. Книг не хватает. Нет проектора и мерго чего. </t>
  </si>
  <si>
    <t>Полную оснащенность каб.физики и химии</t>
  </si>
  <si>
    <t>Оснащенность кабинетов</t>
  </si>
  <si>
    <t>Оснащенность кабинетов оставляет желать лучшего</t>
  </si>
  <si>
    <t>Оснащенность кабинетов желаю</t>
  </si>
  <si>
    <t>浪浪浪浪浪</t>
  </si>
  <si>
    <t>Сайт для родителей сделать более доступным</t>
  </si>
  <si>
    <t>Приобрести соврем спортинвентарь</t>
  </si>
  <si>
    <t xml:space="preserve">Больше информации на сайте. </t>
  </si>
  <si>
    <t>лингафонный кабинет</t>
  </si>
  <si>
    <t>Сделать пятидневный график, дети устают.</t>
  </si>
  <si>
    <t></t>
  </si>
  <si>
    <t>Прошу увеличить размер оплаты труда педработникам</t>
  </si>
  <si>
    <t xml:space="preserve">Вежливость, </t>
  </si>
  <si>
    <t xml:space="preserve">Зарплата!!! </t>
  </si>
  <si>
    <t>Одна смена</t>
  </si>
  <si>
    <t>Тсо</t>
  </si>
  <si>
    <t xml:space="preserve"> В кабинете технологии поддерживать идеальную чистоту. Как и в столовой. И вообще во всех кабинетах.</t>
  </si>
  <si>
    <t>В проведение урока физкультуры добавить настольный теннис и плавание</t>
  </si>
  <si>
    <t>Проводить работу с преподавателями на обращения родителей</t>
  </si>
  <si>
    <t>При огэ и егэ много пропусков учебной нагрузки, желательно не отрыват  учебный процесс, дети не виноваты..</t>
  </si>
  <si>
    <t xml:space="preserve">Спортплощадку сделать интереснее, лучше. Кондиционер в актовом зале. Разнообразнее инвентарь в спортзал. Людмилу Романовну, учителя географии уволить ( неадекватные требования). Охрану более ответственную, может пройти кто хочет и с чем хочет. Сделать туалет комфортнее, с кабинками. </t>
  </si>
  <si>
    <t xml:space="preserve">Пожелала бы некоторым учителям в лице Оюн (англ) помогать, поддерживать учеников, выбравших их предмет для сдачи огэ, егэ, а не опускать их перед всем классом, не зная потенциал ребёнка. Тем самым отбив дальнейшее его желание развиваться по этому предмету. </t>
  </si>
  <si>
    <t xml:space="preserve">Улучшение материально-технической базы школы. </t>
  </si>
  <si>
    <t>Улучшить бесплатное питание в школе</t>
  </si>
  <si>
    <t xml:space="preserve">все хорошо </t>
  </si>
  <si>
    <t>не имею</t>
  </si>
  <si>
    <t>—</t>
  </si>
  <si>
    <t>Хотелось бы, что бы эл.дневики заполнялись в режиме onlain.</t>
  </si>
  <si>
    <t xml:space="preserve">без комментариев </t>
  </si>
  <si>
    <t>—-</t>
  </si>
  <si>
    <t>Произвести капитальный ремонт</t>
  </si>
  <si>
    <t xml:space="preserve">все нормально </t>
  </si>
  <si>
    <t>без</t>
  </si>
  <si>
    <t>не</t>
  </si>
  <si>
    <t xml:space="preserve">не имею </t>
  </si>
  <si>
    <t xml:space="preserve">Чтобы отношение к детям со стороны учителей было вежливым! </t>
  </si>
  <si>
    <t>Большое спасибо, всем нашим учителям!</t>
  </si>
  <si>
    <t>Так держать!</t>
  </si>
  <si>
    <t>учеба в 1смену</t>
  </si>
  <si>
    <t>Спасибо!</t>
  </si>
  <si>
    <t>Благоустройство спортплощадки с учётом занятий учащихся всех возрастов: для младших классов и старших классов.</t>
  </si>
  <si>
    <t>Еще более улучшать навигацию</t>
  </si>
  <si>
    <t>Оплата за электронный журнал</t>
  </si>
  <si>
    <t>На территории школы нет нормальных условий для занятий спортом(беговая дорожка сделана из старого асфальта который давно потрескплся дети запинаются падают) нету даже баскетбольного кольца и турников просто ужас. Преподаватели не предлагают способным ученикам участвовать в школьных алимпиадах (не дают информацию по олимпиадам вообще). Некоторые учителя на уроках торчат в телефоне. Некоторые учителя ведут себя грубо с учениками могут кинуть в них предметом например колпачком от ручки. И многое другое.</t>
  </si>
  <si>
    <t>Не делить родителей и их детей по социальному статусу</t>
  </si>
  <si>
    <t>Необзодимо учителям пройти обученик как заинтересовать и мотивировать детей к учебе, как работать с детьми с СДВГ. Учитель должен самостоятельно определить требуется ли прохождение психолога, дефектолога</t>
  </si>
  <si>
    <t>Сделать 1 сменный режим</t>
  </si>
  <si>
    <t>В начальной школе есть завхоз школы, пожилая женщина, её высокомерия мне очень не понравилось, она ведёт себя как у себя дома, и не умеет общаться с родителями учеников.</t>
  </si>
  <si>
    <t>Закупить новую мебель для детей -это парты стулья.</t>
  </si>
  <si>
    <t xml:space="preserve">у нас пока идей нету </t>
  </si>
  <si>
    <t>Дальнейшего роста</t>
  </si>
  <si>
    <t xml:space="preserve">Улучшения технической базы </t>
  </si>
  <si>
    <t>Желаю успехов учителям и ученикам</t>
  </si>
  <si>
    <t xml:space="preserve">Учителя по математике , классные руководитель очень часто и много меняются. </t>
  </si>
  <si>
    <t>Чтобы преподаватели хорошо учили наших детец</t>
  </si>
  <si>
    <t>Бассеин</t>
  </si>
  <si>
    <t>Мои предложения ,субботу сделать выходным.Ребенок по 5,по 6 часов учится ,устает.</t>
  </si>
  <si>
    <t xml:space="preserve">Парковка для машин желательно увеличить </t>
  </si>
  <si>
    <t>Улучшить охранную систему</t>
  </si>
  <si>
    <t>Учителя уделяли внимание кождому внимание в урока без исключения на учёбу плахой он или она учится плохо или хорошо</t>
  </si>
  <si>
    <t>Прошу обеспечить всеми необходимыми учебниками, рабочими тетрадями и другими методическими материалами всех учеников школы</t>
  </si>
  <si>
    <t xml:space="preserve">Учеников больше, чем мест в школе. Хотелось бы, чтобы принимали детей только с прикреплённом пропиской. </t>
  </si>
  <si>
    <t xml:space="preserve">Дальнейшего процветания </t>
  </si>
  <si>
    <t>Парковку нужно еще расширить</t>
  </si>
  <si>
    <t>Отдельные кабинки для учеников,на урок физкультуры. Чтоб каждый раз не таскали.</t>
  </si>
  <si>
    <t>Мне не нравится парковка автомобилей перед школой(</t>
  </si>
  <si>
    <t xml:space="preserve">Капитальный ремонт в начальной школе </t>
  </si>
  <si>
    <t>уменьшить количества учащихся</t>
  </si>
  <si>
    <t>В дальнейшем процветании</t>
  </si>
  <si>
    <t>Улучшения качества работы и внедрение нано-технологий...</t>
  </si>
  <si>
    <t>Построить новую начальную школу</t>
  </si>
  <si>
    <t>Крутая лестница на второй этаж в начальной школе</t>
  </si>
  <si>
    <t>Здание старое,маленькое,темно в нутри</t>
  </si>
  <si>
    <t xml:space="preserve">Задавайте меньше уроков чттб дети не стресовали </t>
  </si>
  <si>
    <t>Здорлчья</t>
  </si>
  <si>
    <t>Успехов!</t>
  </si>
  <si>
    <t xml:space="preserve">Все ок! </t>
  </si>
  <si>
    <t>Ребенок жалуется на отсутствие дверей в туалетах на 2 этаже. Малая освещенность зимой около школы.</t>
  </si>
  <si>
    <t>Поддержка молодых учителей</t>
  </si>
  <si>
    <t>Все классно</t>
  </si>
  <si>
    <t xml:space="preserve">Организовать хорошее питание для старшеклассников. </t>
  </si>
  <si>
    <t>Диваны в фойэ, столы с различными играми.</t>
  </si>
  <si>
    <t xml:space="preserve">Школа переполненная, построить пристройку. </t>
  </si>
  <si>
    <t>Расширить школу. Построить пристройку.</t>
  </si>
  <si>
    <t>Улучшить воспитательную работу, не ограничиваться рисунками и плакатами.</t>
  </si>
  <si>
    <t>Уменьшить кол- во учащихся в классах</t>
  </si>
  <si>
    <t>Достойно оснастить спортинвентарем</t>
  </si>
  <si>
    <t>Плохая спортплощадка, травмоопасная, неоснащенная. Покрыть площадку шадящим покрытием!</t>
  </si>
  <si>
    <t>Нужна присройка к школе, школа переполненная.</t>
  </si>
  <si>
    <t xml:space="preserve">Оснащение кабинетов </t>
  </si>
  <si>
    <t>Скамьи для отдыха, игры настольные</t>
  </si>
  <si>
    <t>Оснастить разнообразными современными спортинвентарем</t>
  </si>
  <si>
    <t>Улучшить спортплощадь, она каменистая, травмоопасная</t>
  </si>
  <si>
    <t>Мы сдали документы на1класс, чтобы поступить на лицейские классы надо записатся к логопеду или психологу, записались на первый же день на 16 апреля на собеседование, так как с16 только начнется прием. Но к сожалению в этот день с утра на дверьи школы висит обьявление о том что мест на лицейские классы законченны.Возникает Вопрос тогда когда же успели набрать на лицейские классы если в первый же день с утра висит такая обьявление.Ответ очевиден места продаются заранее,Это дискриминнация. На лицейских классах дети коммерсантов  чиновников и взяткадателей</t>
  </si>
  <si>
    <t>Удовлетворена</t>
  </si>
  <si>
    <t>Здоровья всем! Оснащенность кабинетов желаем!</t>
  </si>
  <si>
    <t>Здоровья учителям</t>
  </si>
  <si>
    <t>мне все нравится</t>
  </si>
  <si>
    <t>Процветание</t>
  </si>
  <si>
    <t>Оборудование во всех классах были бы по последним инновационными технологиями</t>
  </si>
  <si>
    <t>Учились бы в одну смену</t>
  </si>
  <si>
    <t>Все передусмотпено</t>
  </si>
  <si>
    <t>Обновить столовую и меню. Бывает так, что  на уроках отсутствуют преподаватели. Они дают задания и уходят. Или не замещают преподавателя, если преподаватель по уважительной причине  отсутствовал.</t>
  </si>
  <si>
    <t>Уменьшить количество учащихся в классах</t>
  </si>
  <si>
    <t>Оборудовать актовый зал эстетично</t>
  </si>
  <si>
    <t>Обновить беговые дорожки спортплощадки</t>
  </si>
  <si>
    <t>Обновить оформление реакраций школы</t>
  </si>
  <si>
    <t>Осовременнить воспит. РАБОТУ. НЕ ОГРАНИЧИВАТЬСЯ ПЛАКАТАМИ.</t>
  </si>
  <si>
    <t>Диваны для отдыха на реакрации</t>
  </si>
  <si>
    <t>Нужны Настольные игры</t>
  </si>
  <si>
    <t>Воспит работа не обновляется. Все повторяется из года в год</t>
  </si>
  <si>
    <t xml:space="preserve">Качество питания </t>
  </si>
  <si>
    <t>Парковка для школьного автобуса</t>
  </si>
  <si>
    <t xml:space="preserve">Желаю быть более доброжелательными,тактичными </t>
  </si>
  <si>
    <t>без комментариев</t>
  </si>
  <si>
    <t>Было всем бесплатное питание для детей</t>
  </si>
  <si>
    <t>Дальше хорошо работать</t>
  </si>
  <si>
    <t>Новая школа</t>
  </si>
  <si>
    <t xml:space="preserve">мне понравилось </t>
  </si>
  <si>
    <t xml:space="preserve">Кабинеты, чтоб были оборудованы стенами. Интернет доски. </t>
  </si>
  <si>
    <t>Чтобы школьн автобус ехала по всем улицам пгт Каа хем</t>
  </si>
  <si>
    <t>Пересмотр управленческой деятельности,оснащениеучебно-воспитательного процесса современными технологиями, школьную библиотеку так же и учебниками полностью.</t>
  </si>
  <si>
    <t>Библиотеку разместить на более удобное место для детей, открыть еще один спортзал, со стороны двора улицы Кочетова 2 всегда ходят пьяные,они не безопасны для детей, также закрыть магазин по Каа-Хем 2,где торгуют алкоголем, у входа парка старушки продают сигареты,а это недопустимо! Днем надо патрулировать полиции!!!!</t>
  </si>
  <si>
    <t>Спасибо коллективу школы!</t>
  </si>
  <si>
    <t>Заменить старую мебель в некоторых классах.</t>
  </si>
  <si>
    <t>Пока незнаю</t>
  </si>
  <si>
    <t>Претензий нет</t>
  </si>
  <si>
    <t xml:space="preserve">Дополнительные занятие по предметам математики, русского языка </t>
  </si>
  <si>
    <t>Улучшить качество ведения уроков.</t>
  </si>
  <si>
    <t xml:space="preserve">Самое лучшее общеобразовательное учреждение </t>
  </si>
  <si>
    <t>Если возможно, просьба к учителям гуманитарного профиля: Пожалуйста, перестаньте ставить тройки детям, которые могут учиться хорошо! Ведь тройки Вы ставите не только своим ученикам, но и себе. Это Вы учителя не смогли заинтересовать, увлечь наших детей. Это лень, формализм, нежелание работать? Проще, конечно, поставить тройки. Предлагаю учителям- гуманитариям в следующем учебном году: прежде чем ставить троечки за четверть, заблаговременно ставить в известность родителей. Нет связи учителей-предметников с родителями. Связывайтесь, пожалуйста, с нами-родителями через классных руководителей, уважаемые учителя-предметники гуманитарной направленности!!!</t>
  </si>
  <si>
    <t>Улучшить пришкольную теритторию</t>
  </si>
  <si>
    <t>Укомплектоваться учебниками</t>
  </si>
  <si>
    <t xml:space="preserve">Желаю всем процветания в работе , и нужно желать лучшего спортивного зала , зала для борьбы , бокса и ТД </t>
  </si>
  <si>
    <t>предложений нет</t>
  </si>
  <si>
    <t>Желаю еще больше развития в школе</t>
  </si>
  <si>
    <t>Все отлично, нет предложений.</t>
  </si>
  <si>
    <t>Все устраивает,довольна работой учителей.</t>
  </si>
  <si>
    <t>Ада-иезиниң хайгааралы чок уруглар-биле башкыларның отношениязы соок болгаш оларны аңгылай көөрүн бичии өөренип көрген болза</t>
  </si>
  <si>
    <t>Увеличьте пожалуйста зарплаты учителям, чтобы они могли жить нормально наконец! А не выживали</t>
  </si>
  <si>
    <t xml:space="preserve">Мы пожелаем дальнейших успехов </t>
  </si>
  <si>
    <t xml:space="preserve">Прекратить поборы на ремонт, на подарок учителю, учителям уважать ребёнка, не кричать на него в любой ситуации, повышать авторитет учителя, прекратить бумажную работу учителей, заниматься учениками и уроками, а не бумажками с министерства! </t>
  </si>
  <si>
    <t xml:space="preserve"> Чтобы учебники хватало всем</t>
  </si>
  <si>
    <t xml:space="preserve">Еда всегда холодная будет детям.и сроки надо внимательней </t>
  </si>
  <si>
    <t>Учителя некоторые очень грубые</t>
  </si>
  <si>
    <t>Работа логопеда с первоклассниками не было вообще. Мой ребенок в нем нуждался, нуждается. Хотелось бы, хотя бы раз в неделю им проводили. Зачем 3 раза в неделю физ-ру детям. 2 физ-ры достаточно детишкам-то. Вот вместо 1 физ-ры урок логопеда добавили бы. В день 6 уроков, и 1 раз питание дают, я считаю неправильно. Если 1 раз питание, то уроков урезать надо. И слишком тяжелые книги, помимо книг очень много тетрадей, карточек, папок, еще и сумка физры было. Это я считаю, свыше нормы первоклассникам. Очень тяжелая сумка получается</t>
  </si>
  <si>
    <t>Никакой</t>
  </si>
  <si>
    <t xml:space="preserve">Охраники были вежливыми и умели разговаривать с людьми </t>
  </si>
  <si>
    <t>Внимательность, отзывчивость педагогов нужно повысить</t>
  </si>
  <si>
    <t>Улучшения</t>
  </si>
  <si>
    <t>В школе должны секции, кружки.</t>
  </si>
  <si>
    <t>Никаких дополнительных занятий нет. Учителя не обращают внимания на детей с низкими оценками.</t>
  </si>
  <si>
    <t>Преподаватели пенсионного возраста пусть место уступят молодым</t>
  </si>
  <si>
    <t xml:space="preserve">Считаю что в школе очень много учителей предпенсионного и пенсионного возраста. Хотелось бы чтобы молодых и энергичных учителей было больше. Учителя в возрасте очень вспыльчивы и всё время ругаются, даже во время уроков ругают детей. Не могут найти общий язык с родителями. Особенно учительница начальных классов Сарыглар Ольга Кужугетовна. </t>
  </si>
  <si>
    <t xml:space="preserve">Евро ремонт </t>
  </si>
  <si>
    <t>Успехов  в работе ?</t>
  </si>
  <si>
    <t>Учителя учили,а ученики учились .</t>
  </si>
  <si>
    <t xml:space="preserve">Старых учителей больше чем молодых и активных. Очень много ругают детей те же старые учителя. От этого ребёнок не охотно идёт в школу. </t>
  </si>
  <si>
    <t>Дальше больше работать не покладая рук</t>
  </si>
  <si>
    <t>2 школа ???</t>
  </si>
  <si>
    <t xml:space="preserve">Ещё улучшения </t>
  </si>
  <si>
    <t>Побольше кружков либо увеличить число набираемых учеников, например танцы</t>
  </si>
  <si>
    <t xml:space="preserve">Побольше фоток на сайте </t>
  </si>
  <si>
    <t>Пока все устраивает</t>
  </si>
  <si>
    <t>Книги чтобы всем хватало</t>
  </si>
  <si>
    <t xml:space="preserve">1Обеспечение учебниками, учебным материалом всех учеников; 2 Организовать доступное питание ученикам </t>
  </si>
  <si>
    <t xml:space="preserve">Нет </t>
  </si>
  <si>
    <t>Хотелось бы чтобы в каждом классе был компьютер</t>
  </si>
  <si>
    <t>Побольше бесплатных внеурочных кружков/секций</t>
  </si>
  <si>
    <t xml:space="preserve">Бассейн </t>
  </si>
  <si>
    <t>Я пожелаю дальнейшего процветания нашего школу</t>
  </si>
  <si>
    <t>Открыть начальную школу</t>
  </si>
  <si>
    <t>Проводить внеурочные занятия по основным предметам- математика, русский язык, английский язык, биология, химия, физика</t>
  </si>
  <si>
    <t xml:space="preserve">Предлагаю вам делать дверью преддверии, чтобы сквозняк не было </t>
  </si>
  <si>
    <t>Всё нормально,спасибо</t>
  </si>
  <si>
    <t xml:space="preserve">Все, хорошо. Спасибо, учителям!!! </t>
  </si>
  <si>
    <t>Желаю еще больше расцветать и развиваться?</t>
  </si>
  <si>
    <t>Есть необходимость в привлечении молодых специалистов в обучение иностраным языкам, внедряющих новые технологии в образовательный процесс. Спасибо</t>
  </si>
  <si>
    <t>Предложений нет, всем довольны</t>
  </si>
  <si>
    <t>Английскийни эки ооредип корунерем.</t>
  </si>
  <si>
    <t>Пертензий нет</t>
  </si>
  <si>
    <t xml:space="preserve">С какой целью проводите данный опрос, чтобы что.... </t>
  </si>
  <si>
    <t xml:space="preserve">Пока никаких </t>
  </si>
  <si>
    <t>Вода при входе желательно.желаю удачи</t>
  </si>
  <si>
    <t>Чтобы поставили охрану</t>
  </si>
  <si>
    <t>Хотелось бы побольше молодых учителей</t>
  </si>
  <si>
    <t>Менять учителя начальных классов по английскому языку.</t>
  </si>
  <si>
    <t>Я хочу чтобы в каждом в классе объязательно были питьевая чистая вода бесплатно</t>
  </si>
  <si>
    <t>Улучшить взаимосвязь между педагогом и родителем, условия в классах ужасные сидят в одной парте по 3 учащиеся прошу пересмотреть</t>
  </si>
  <si>
    <t>Сделать плашатку для школы. Парковку для родителей. И стенды доступными.</t>
  </si>
  <si>
    <t>Добавить автобусы для детей</t>
  </si>
  <si>
    <t xml:space="preserve">Мы бы хотели получить новые парты и стулья. </t>
  </si>
  <si>
    <t>Желаю дальнейщего процветания школе 2</t>
  </si>
  <si>
    <t>Все отлично</t>
  </si>
  <si>
    <t xml:space="preserve">Спасибо </t>
  </si>
  <si>
    <t xml:space="preserve">Пожелание чтоб задний двор школы обустроили </t>
  </si>
  <si>
    <t>Улучшить задний двор школы, что бы было красиво как и передний вход</t>
  </si>
  <si>
    <t>У меня нет предложений</t>
  </si>
  <si>
    <t>Хотелось бы чтоб урок труда было а самом школе, а не кцо Аныяк</t>
  </si>
  <si>
    <t>всё нормально спасибо</t>
  </si>
  <si>
    <t>Спасибо большое учителям,сотрудникам что есть,и будете в наших сердцах и наших вырастающих поколения</t>
  </si>
  <si>
    <t xml:space="preserve">Побольше учебного материала, отстранить такие проблемы как - нехватка учебников!!!!!!!!! </t>
  </si>
  <si>
    <t>Повысить уровень образования и профессионализм учителей( именно учителей начальных классов)</t>
  </si>
  <si>
    <t xml:space="preserve">хотличную знанию детям  </t>
  </si>
  <si>
    <t xml:space="preserve">Расширить здание </t>
  </si>
  <si>
    <t>Спасибо,  мне все УСЛОВИЯ удовлетворяют</t>
  </si>
  <si>
    <t>При трудоустройстве преподавателя учитывать на квалификацию и уровень знания на свой профильный предмет</t>
  </si>
  <si>
    <t>Затрудняюсь ответить</t>
  </si>
  <si>
    <t>Удачи во всем</t>
  </si>
  <si>
    <t>Не давить детей большим количеством домашних заданий</t>
  </si>
  <si>
    <t>Хочу чтьб было Побольше языковых кружков</t>
  </si>
  <si>
    <t>Больше информированности и доступности услуг</t>
  </si>
  <si>
    <t xml:space="preserve">Усилить работу педагогов </t>
  </si>
  <si>
    <t xml:space="preserve">Увеличить столовую </t>
  </si>
  <si>
    <t>Желаем чтобы учителья работали и учили как положенно а не занимались докладами отчетами</t>
  </si>
  <si>
    <t>Не хватает книги,парты. Дополнительные занятия нет,кружки нет,( есть только волейбол и хуреш ) учителя не хватает!!!</t>
  </si>
  <si>
    <t>Скорее бы ребенок закончил и ушел с школы</t>
  </si>
  <si>
    <t xml:space="preserve">Дополнительные занятия, кружки, не хватает учителя, книги, чтобы хорошо учили наших детей!!! </t>
  </si>
  <si>
    <t xml:space="preserve">Повышение квалификации учителей, четко выстроить схему работы родителей и учителей учеников, </t>
  </si>
  <si>
    <t>Чтобы всегда сидела охрана возле двери, посторонних чтобы не выпускали, в классах всегда чисто</t>
  </si>
  <si>
    <t>Улучшить организацию</t>
  </si>
  <si>
    <t>Дальше больше</t>
  </si>
  <si>
    <t xml:space="preserve">У входа школы, нужно установить тамбур или перегородки, а то зимой холодно. </t>
  </si>
  <si>
    <t xml:space="preserve">Еда в столовой дорогая Надо сделать умеренные цены </t>
  </si>
  <si>
    <t>Столы, парты старые, особенно на стороне пристройки, на 3-м этаже старого интерната. Просим обновить мебель!</t>
  </si>
  <si>
    <t>Улучшить санитарное состояние туалетрв</t>
  </si>
  <si>
    <t>Улучшение качества знаний учащихся</t>
  </si>
  <si>
    <t>Нет коментариев</t>
  </si>
  <si>
    <t>Ученикам не хватает книг.</t>
  </si>
  <si>
    <t>Удачи и везения работником организации</t>
  </si>
  <si>
    <t>Открыть мчс классы</t>
  </si>
  <si>
    <t xml:space="preserve">Развивайтесь </t>
  </si>
  <si>
    <t xml:space="preserve">Хотелось бы, чтобы в новом учебном году во всех классах были питьевой воды т е кулеры. И еще, в меню тоже добавьте разных блюд пожалуйста, а то дети с каждыми днями питаются одними и теми же кашами, киселями, компотами...  и т.п... спасибо за понимание! </t>
  </si>
  <si>
    <t>Спасибо все устраивает.</t>
  </si>
  <si>
    <t>Ни одна секция, кружок не работает до конца, начинают потом не проводятся занятия</t>
  </si>
  <si>
    <t xml:space="preserve">Проводить дистанционное обучение более качественно </t>
  </si>
  <si>
    <t xml:space="preserve">Желаю дальнейших творческих успехов, процветания и прежде всего всем сотрудникам школы крепкого здоровья!!! </t>
  </si>
  <si>
    <t>Все устраивает, замечаний и предложений не имеется</t>
  </si>
  <si>
    <t>Все хорошо у нас, желаю было ещё лучше</t>
  </si>
  <si>
    <t>Я хочу предложить чтобы спорт зал был большим</t>
  </si>
  <si>
    <t>Проинформировать сотрудников (особенно охранников) что хамством в сторону родителей человек ничего не добьётся да и родители от такого хамства в период когда не впускают родителей в школу не найдут то что искали или хотели.</t>
  </si>
  <si>
    <t>чтобы книгами проблем не было</t>
  </si>
  <si>
    <t xml:space="preserve">Урок труда было бы в школе а не кцо аныяк. </t>
  </si>
  <si>
    <t>Чтобы было много книг и всем хватало</t>
  </si>
  <si>
    <t xml:space="preserve">Бесплатное питание всегда в холодном виде, мало уроков из за ЕГЭ, постоянно отменяют занятия </t>
  </si>
  <si>
    <t>Первый этаж, фойе очень холодно зимой, невозможно без пальто там сидеть</t>
  </si>
  <si>
    <t>Увеличить время секции по национальной борьбе хуреш</t>
  </si>
  <si>
    <t>не ограничивать посещение родителей к урокам.</t>
  </si>
  <si>
    <t>Сайт надо доработать , рубрика ответ ,вопрос, надо родителей ознакомить с сайтом</t>
  </si>
  <si>
    <t>Чтобы чаще и эффективнее проводили консультации по химии и биологии по егэ</t>
  </si>
  <si>
    <t>Ученики в одной классе количество много  чтоб было доступно отвечать к урокам каждый день</t>
  </si>
  <si>
    <t xml:space="preserve">Обеспечение комфортного санузла для детей. </t>
  </si>
  <si>
    <t>Всем учителям удачи на работе???</t>
  </si>
  <si>
    <t>Зону ожидания, учиться в одну смену</t>
  </si>
  <si>
    <t xml:space="preserve">Надо улучшить учебными книгами </t>
  </si>
  <si>
    <t>Усилить работу преподавателей английского языка</t>
  </si>
  <si>
    <t xml:space="preserve">На телефонный звонок не отвечают никогда, не смогли записаться в 1й класс просто не впустили. В контакт не идут. </t>
  </si>
  <si>
    <t xml:space="preserve">Еще больше внимания ученикам  </t>
  </si>
  <si>
    <t>Хорошая охрана,желательно с удостоверением.</t>
  </si>
  <si>
    <t xml:space="preserve">Не проводятся спортивные секции, неорганизованное дистанционное обучение в формате zoom, не проводятся предметы (учителя на совещании, на экзаменах),учителя сами опаздывают на уроки </t>
  </si>
  <si>
    <t xml:space="preserve">Обеспечить спортивным инвентарем. </t>
  </si>
  <si>
    <t xml:space="preserve">Желаю ещё больше процветания </t>
  </si>
  <si>
    <t>Не собирать деньги с родителей на ремонт школы, рассаду и т.д</t>
  </si>
  <si>
    <t>Бассейн</t>
  </si>
  <si>
    <t>Хотелось бы, молодых активных учителей, для своевременного информирование родителей в соц сетях, но увы большинство учителей старше 55 лет не умеют пользоваться интернетом и нет обратной связи, тем более в стране эпидемиологическая ситуация, дети учились дистанционно, но в это время моя единственная дочка не училась, так как учительница не умела пользоваться интернетом, пока я не пожаловалась зам директору, т.е со стороны руководителей тоже нет контроля как у них проходят дистанционно уроки. Но они ведь получают деньги за эти уроки. Почему моя дочь должна сидеть безобучения. Прошу обратить на это особое внимание!!!</t>
  </si>
  <si>
    <t>Дополнить школьную библиотеку книгами</t>
  </si>
  <si>
    <t>Все хорошо так держать</t>
  </si>
  <si>
    <t xml:space="preserve">Нет комментариев </t>
  </si>
  <si>
    <t>Постоянно нехватка учебников для классов на учебный год и как утверждают учебные планы,если библиотечный фонд не готов обеспечить в полном обьеме?собирают с родителей денег на ремонт класса ежегодно 250р,нужды класса.школа государственная , образование бесплатное ,а родители платят!если в семье не один ребенок,а несколько учаться ,то как сдавать по несколько тысяч в школу?!то дверь класса ,то раковина,то шторы-надоели эти сборы.телевизор тоже покупали в прошлый учебный год в класс.почему не обеспечивают школу всем необходимым и как регистрируются такие покупки родителей в школе,ведь каждая вещь в школе под инвентарьным номером должна быть.я бы вообще на проверку жалобу написала,директор штаны протирает  зарплату не бось полном обьеме получает,прямые обязанности не выполняет,а родители за него школу обеспечивают!столовая отдельная тема.там цены такие ,что на карманные расходы школьнику вообще не подтянуть и о полезности вообще не говорю.ведь с аренды столовой тоже получает школа,а все ровно требуют все с родителей!всю школу на мыло!!!!проверка прокурорская нужна,все счета,весь инвентарь откуда и что проверить,и пусть поговорят на тему сборов,директора расшевелить чтобы начал бегать по инстанциям для обеспечения школы,а не сидел и требовал!!!</t>
  </si>
  <si>
    <t>Огромное спасибо нашей учительнице Ларисе Ламаш ооловне за все!!!!!</t>
  </si>
  <si>
    <t xml:space="preserve">Устраивает </t>
  </si>
  <si>
    <t xml:space="preserve">Спасибо, все хорошо. </t>
  </si>
  <si>
    <t>Безопастность детей</t>
  </si>
  <si>
    <t>Без коментарий</t>
  </si>
  <si>
    <t>Развиваться дальше</t>
  </si>
  <si>
    <t>Хотелось бы сменить учителя английского языка в начальных классах</t>
  </si>
  <si>
    <t>Предложений  нет</t>
  </si>
  <si>
    <t>Нужна зона отдыха для учащихся</t>
  </si>
  <si>
    <t>Преподаватель английского языка начальных классов</t>
  </si>
  <si>
    <t xml:space="preserve">Прошу быть внимательным ко всем ученикам, а не только к тем кто хорошо отличается в учёбе. У хороших учителей все ученики должны быть хорошие. Удачи желаю </t>
  </si>
  <si>
    <t>Спорзал</t>
  </si>
  <si>
    <t>Хорощо</t>
  </si>
  <si>
    <t>Поставить скамейки или стуля в каридорах для отдыха учащихся.</t>
  </si>
  <si>
    <t>Их нет</t>
  </si>
  <si>
    <t>Чтоб была большая библиотека,где дети смогли сделать домашние задания</t>
  </si>
  <si>
    <t>Компьютерный класс</t>
  </si>
  <si>
    <t>все классно,много развлекательных конкурсов что проявляют таланты учащихся,молодые учителя очень умные,объясняют все прекрасно,квалифицированны на 10/1(кроме новичков по англ.языку,буфет хромает товар возрастает в цене каждый день дорого,в актовом зале нет зеркал что ужасно неудобно для уроков хореографии,слишком много собраний для учителей которые длятся по часу с час что плохо отражается на их настроении и потом на уроках.</t>
  </si>
  <si>
    <t>Отдельное здание для начальной школы,  еще один спортзал с душем</t>
  </si>
  <si>
    <t>Компьютеризация</t>
  </si>
  <si>
    <t>Оцениваю на оценку 5</t>
  </si>
  <si>
    <t xml:space="preserve">Чтобы работали хотя бы 1,2 учителя русской национальности, чтобы хорошо преподавали математику, алгебру, английский язык. </t>
  </si>
  <si>
    <t>Хотелось бы обновить мебель в школе, школа старая, мебель обновляется только силами родителей</t>
  </si>
  <si>
    <t>Учителя чтоб были все молодыми</t>
  </si>
  <si>
    <t>Хорошего процветания,дальнейших достижений.</t>
  </si>
  <si>
    <t xml:space="preserve">Поменять учителей пожилого возраста.  И хотелость бы чтобы камеры были в каждом классе, так как очень часто учителя ругают детей. </t>
  </si>
  <si>
    <t>Компьютеры в кабинетах</t>
  </si>
  <si>
    <t>Чтоб учителя хорошо учили ребят, чтоб более ответственны были особенно учителя математики и биологии</t>
  </si>
  <si>
    <t>Бассейн детям</t>
  </si>
  <si>
    <t>樂狼</t>
  </si>
  <si>
    <t xml:space="preserve">Хорошие преподаватели </t>
  </si>
  <si>
    <t>Пока довольная</t>
  </si>
  <si>
    <t>Чтобы были учебники каждому школьнику</t>
  </si>
  <si>
    <t>Дальше-больше</t>
  </si>
  <si>
    <t>Включать в доп.образование Робототехнич.кружок</t>
  </si>
  <si>
    <t>Сменить администрацию</t>
  </si>
  <si>
    <t>Обновление еды в буфете:)</t>
  </si>
  <si>
    <t>Икт</t>
  </si>
  <si>
    <t>Спасибо за образовательную услугу!</t>
  </si>
  <si>
    <t>Всего хорошего!</t>
  </si>
  <si>
    <t>Улучшить дисциплину учащихся на уроках и переменах. Улучшить санитарное состояние в классах и в коридорах все время. Не только, когда придет начальство в главном корпусе убираются.</t>
  </si>
  <si>
    <t>Парты и стулья надо поменять</t>
  </si>
  <si>
    <t xml:space="preserve">Поменять руководителя организации </t>
  </si>
  <si>
    <t>Дальнейших успехов!</t>
  </si>
  <si>
    <t>Побольше кружков и секций</t>
  </si>
  <si>
    <t>Сменить учителя нач.классов английского языка</t>
  </si>
  <si>
    <t>Улучшить состояние прилегающей территории школы со стороны Монгулека, организовать проход детям в спотрзал из школы, а не выйдя из школы</t>
  </si>
  <si>
    <t xml:space="preserve">Отлично работает </t>
  </si>
  <si>
    <t>Интернет</t>
  </si>
  <si>
    <t xml:space="preserve">Выделить комнату для переодевания девочек перед уроком физкультуры. </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</si>
  <si>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</si>
  <si>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Я понимаю что нехватает учебников на всех детей включая первоклашек, но все же хотелось бы, чтобы всем ученикам доставались учебники школы, чтобы Минобр мог бы обеспечивать каждого ученика</t>
  </si>
  <si>
    <t>Хотелось бы чтобы в раздевалках  спортивного зала были кабинки с замками для индивидуального пользования для одного ребенка , чтобы ребенок во время физкультуры мог оставить ценные вещи</t>
  </si>
  <si>
    <t>Всем довольна</t>
  </si>
  <si>
    <t xml:space="preserve">Еще дальнейшем процветания </t>
  </si>
  <si>
    <t xml:space="preserve">1 смен режим учения был. </t>
  </si>
  <si>
    <t xml:space="preserve">Много книг </t>
  </si>
  <si>
    <t>Ремонт туалетов</t>
  </si>
  <si>
    <t>Улучшения качества образования, помощь обучающимся, безопасность детей.</t>
  </si>
  <si>
    <t xml:space="preserve">Навигации! </t>
  </si>
  <si>
    <t>Прекратить обучение по субботам! Ребенок совсем не отдыхает нет личного времени для семьи и отдыха! Просим учесть это!!!</t>
  </si>
  <si>
    <t>Улучшить условия горячего питания</t>
  </si>
  <si>
    <t>Транспорт для школьников</t>
  </si>
  <si>
    <t>Усиление безопасности (охрана и т.п)</t>
  </si>
  <si>
    <t xml:space="preserve">Слишком много учеников в одном классе, количество детей хотя бы до 25 </t>
  </si>
  <si>
    <t>Дополнить кружками и секциями</t>
  </si>
  <si>
    <t>Улучшение спортивной площадки во дворе школы</t>
  </si>
  <si>
    <t xml:space="preserve">Хочу внести предложение о реконструкции территории парковки </t>
  </si>
  <si>
    <t>Работать дальше</t>
  </si>
  <si>
    <t>Полностью обеспечением книг</t>
  </si>
  <si>
    <t>По больше компьютеров</t>
  </si>
  <si>
    <t>У них вечно сан узел не исправно работает.</t>
  </si>
  <si>
    <t>2охраны пусть будет</t>
  </si>
  <si>
    <t>Новые знание, новые мебели</t>
  </si>
  <si>
    <t>Места для парковки мало</t>
  </si>
  <si>
    <t>Сменить систему образования</t>
  </si>
  <si>
    <t>Хороший</t>
  </si>
  <si>
    <t>Нам все устраивает</t>
  </si>
  <si>
    <t xml:space="preserve">Интернет и квалифицированные учителя </t>
  </si>
  <si>
    <t>В буфете кормить детей лучше</t>
  </si>
  <si>
    <t>Стремиться к лучшему!</t>
  </si>
  <si>
    <t>Охрану надо менять</t>
  </si>
  <si>
    <t xml:space="preserve">Перестаньте собирать деньги с родителей на нужды школы и ремонт класса! </t>
  </si>
  <si>
    <t>Дальнейшшего процветания!!!</t>
  </si>
  <si>
    <t>Перестаньте привлекать родителей на всякую ерунду(патрулирование,непонятные фотоотчеты и т.д.)</t>
  </si>
  <si>
    <t>чтоб было кружки в школе и дополнительные уроки например гитара ,пения,танцы</t>
  </si>
  <si>
    <t xml:space="preserve">Провести горячую воду. </t>
  </si>
  <si>
    <t>Чтобы дети учились в одну смену и по 25 учащихся в каждом классе</t>
  </si>
  <si>
    <t xml:space="preserve">Предложений нет. </t>
  </si>
  <si>
    <t xml:space="preserve">Процветаний </t>
  </si>
  <si>
    <t>Современную спортивную площадку на улице со всеми удобствами и кружковые занятия и секциидлядетей</t>
  </si>
  <si>
    <t xml:space="preserve">Дистанционного обучение вовремя предупреждение и проведение занятий с участием учителя объяснениями темой  проводить а не только с интернета скаченную занятию </t>
  </si>
  <si>
    <t xml:space="preserve">1.Обратить внимание на санитарное состояние в уборных помещениях для учащихся. 2. Электронные дневники. </t>
  </si>
  <si>
    <t>В столовой цены высокие!</t>
  </si>
  <si>
    <t>Побольше бы ноутбукови компьютеров учащимся</t>
  </si>
  <si>
    <t>Уборную надо поменять</t>
  </si>
  <si>
    <t>Пусть вернут старый метод обучения в школе</t>
  </si>
  <si>
    <t>Сделать капитальный ремонт всей школы, чтоб были поставлены видеокамеры, все информации должны быть доступны видны, уметь вежливо разговаривать персоналу и особенно охраннику.</t>
  </si>
  <si>
    <t>Спасибо всем</t>
  </si>
  <si>
    <t>Восстановить бассейн</t>
  </si>
  <si>
    <t>Очень просим пересмотреть количество учащихся вклассе, русский язык не разделен на подгруппы как раньше, просим разделить, не работает электронный дневник, хотелось бы смотреть перемещение учащихся по школе онлайн.</t>
  </si>
  <si>
    <t>Дополнительные занятия для учащихся</t>
  </si>
  <si>
    <t>Классе всем копютеры было бы</t>
  </si>
  <si>
    <t xml:space="preserve">Добросовестное и вежливое отношение учителей к школьникам. </t>
  </si>
  <si>
    <t>Учителья не хватает, биология,химия английский язык</t>
  </si>
  <si>
    <t xml:space="preserve">Бесплатный проезд из дома в школу и обратно </t>
  </si>
  <si>
    <t>Улучшить качество образования , давать учащимся более качественное образование путем повышения образовательного уровня самих преподавателей .</t>
  </si>
  <si>
    <t>Преподавателям пройти обучение.</t>
  </si>
  <si>
    <t xml:space="preserve">Капитальный ремонт </t>
  </si>
  <si>
    <t xml:space="preserve">Хороших учителей побольше </t>
  </si>
  <si>
    <t>Туалет на каждом этаже в зависимости от пола. Сводный указатель кабинетов в фойе.</t>
  </si>
  <si>
    <t xml:space="preserve">По Улучшения стоянки </t>
  </si>
  <si>
    <t>Полностью отремонтировать туалеты!!!</t>
  </si>
  <si>
    <t>Спасибо психологу Александровне</t>
  </si>
  <si>
    <t>Нехватка специалистов, учителей</t>
  </si>
  <si>
    <t>Воду в куллерах</t>
  </si>
  <si>
    <t>Питьевая вода, зеркала отсутствуют</t>
  </si>
  <si>
    <t>Хотелось бы чтобы все учителя были вежливыми, понимающими, всегда давали  советы ,примеры для подростков!!!</t>
  </si>
  <si>
    <t>Улучшить материальную базу</t>
  </si>
  <si>
    <t>Заменить пожилой преподавательский состав</t>
  </si>
  <si>
    <t>Не хватает учителей узкой специализации, например учителей английского языка</t>
  </si>
  <si>
    <t>Желаю дальнейшего процветания</t>
  </si>
  <si>
    <t>Туалеты надо починить. В старших классах книги не хватает. В классах питьевой воды нет. Надо поставить специальные боллеры для воды</t>
  </si>
  <si>
    <t>Увеличить финансирование со стороны органов власти. Увеличение зарплаты учителям. Уменьшить всякую бюрократия в школах. Учителя заняты заполнением всяких отчётов, а воспитанием детей не занимаются. И главное отменить ОГЭ и ЕГЭ</t>
  </si>
  <si>
    <t>Я хочу в да льнейшем пооцветанию</t>
  </si>
  <si>
    <t>Все окей</t>
  </si>
  <si>
    <t>Каждую четверть у ребенка не хватает учебных книг</t>
  </si>
  <si>
    <t xml:space="preserve">Я знаю, слышала, что у одного класса гардероб по лестницей. Хотелось бы, чтобы обеспечивалось нормальные условия получения образования. Спасибо. </t>
  </si>
  <si>
    <t xml:space="preserve">Усиление охраны </t>
  </si>
  <si>
    <t xml:space="preserve">Сделать таблицу в зал ожидание расписание уроков, расписание звонков питьевой вода(кулер) </t>
  </si>
  <si>
    <t>В каждом туалете освежитель воздуха, бумажный полотенце, хоз мыло ит д</t>
  </si>
  <si>
    <t>Здравствуйте Нам всё нравится</t>
  </si>
  <si>
    <t>Улучшить работу охраны, заменить учителей старших классов английского языка на молодых для улучшения познавательных, более интересных уроков с применением современных информационных технологий.</t>
  </si>
  <si>
    <t>Прекратить требовать всякие фотоотчеты, сделать обучение не 6 дневным, а 5 дневным</t>
  </si>
  <si>
    <t xml:space="preserve">Родителей заставляют сидеть у входа, где сквозит. Нет зоны для ожидания для родителей </t>
  </si>
  <si>
    <t>Доступность для родителей этапов процесса и результатов обучения учеников</t>
  </si>
  <si>
    <t>Учебников не хватает в школе. Учителю по алгебре Раисе Монгушевне нужно быть добрее и внимательнее относиться  ко всем ученикам, не разделяя детей.</t>
  </si>
  <si>
    <t>Парковка</t>
  </si>
  <si>
    <t xml:space="preserve">Сделать парковку для родителей, восстановить бассейн, </t>
  </si>
  <si>
    <t>Все понравилась это отличная школа</t>
  </si>
  <si>
    <t>Незнаю</t>
  </si>
  <si>
    <t>Я хотела бы Прекратили собирать деньги на утреники</t>
  </si>
  <si>
    <t>Уменьшить количество детей в классах. От этого качество образования ухудшается.</t>
  </si>
  <si>
    <t>Очень хорошо</t>
  </si>
  <si>
    <t xml:space="preserve">Учителей не хвотает. </t>
  </si>
  <si>
    <t xml:space="preserve">Улутшить Спортивную площадку </t>
  </si>
  <si>
    <t>Качество</t>
  </si>
  <si>
    <t>Сделать пропуск</t>
  </si>
  <si>
    <t>Сделать так чтобы дети получали книги и рабочие тетради бесплатно</t>
  </si>
  <si>
    <t xml:space="preserve">Процветания </t>
  </si>
  <si>
    <t>2 смены</t>
  </si>
  <si>
    <t>Дальше хорошо работали</t>
  </si>
  <si>
    <t>Нужен ремонт в туалетах во всех этажах</t>
  </si>
  <si>
    <t xml:space="preserve">Доступ к электронному дневнику </t>
  </si>
  <si>
    <t>Улучшить качество образования детей</t>
  </si>
  <si>
    <t>Проводить хоть иногда день открытых дверей чтобы можно было пообщаться со всеми учителями за раз</t>
  </si>
  <si>
    <t>Хотелось бы,чтоб  были репетиоры для своих учеников т.е платные групповые занятия для  желающих родителей</t>
  </si>
  <si>
    <t>Все и так хорошо!</t>
  </si>
  <si>
    <t>Нужен ремонт в туалетах на всех этажах</t>
  </si>
  <si>
    <t>Бо болше спортивных секций особенно Вольная Борьба</t>
  </si>
  <si>
    <t>Площадку спортивную</t>
  </si>
  <si>
    <t>Кружков внеклассных работ побольше бы</t>
  </si>
  <si>
    <t xml:space="preserve">Электронные дневники для контролирования успеваемости детей в школе и обеспечивать результаты образовательного процесса! Еще надо решать вопрос с учебниками, чтобы дети не таскали в школу тяжелые учебники, из-за этого у них могут появиться нарушения осанки, к чему приводит к осложнениям позвоночника! </t>
  </si>
  <si>
    <t xml:space="preserve">Что бы у учителей было больше времени на обучение детей, а не на отчёты. </t>
  </si>
  <si>
    <t>Лавочки для отдыха в коридоре, кулер питьевой воды, мусорные ведра этажах</t>
  </si>
  <si>
    <t xml:space="preserve">Кружки внеклассных работ индивидуальных занятий </t>
  </si>
  <si>
    <t xml:space="preserve">Так дальше процветание и успехов </t>
  </si>
  <si>
    <t xml:space="preserve">На 3/5  звезды подтягивает </t>
  </si>
  <si>
    <t xml:space="preserve">Чтобы учителя не менялись, часто. Желательно сопровождали до окончания. </t>
  </si>
  <si>
    <t xml:space="preserve">Чтобы установили записывающие видеонаблюдения </t>
  </si>
  <si>
    <t>Процветание и успехов</t>
  </si>
  <si>
    <t xml:space="preserve">Туалетыхоть какие-то кабинки, столовая - доступность питания для старших(супы, каши...) , спорт зал требует ремонта где младшие классы занимаются </t>
  </si>
  <si>
    <t>По больше порции еда</t>
  </si>
  <si>
    <t>Дистанционку не применять</t>
  </si>
  <si>
    <t>Завучам надо быть компетентными, психолога работа вообще не устроила, соцпедагоги вообще с ребятами не работают.</t>
  </si>
  <si>
    <t>Хотелось бы видеть современную школу</t>
  </si>
  <si>
    <t>Класс информатики  собррудованиями</t>
  </si>
  <si>
    <t xml:space="preserve">Благодарю </t>
  </si>
  <si>
    <t>Все устраивает. Никаких претензий</t>
  </si>
  <si>
    <t xml:space="preserve">Желаю всего наилучшего </t>
  </si>
  <si>
    <t xml:space="preserve">1. Надёжная охрана, чтобы также был турникет. 2. Хорошие учителя-стажисты. После того, как сняли директора школы Муравьеву Л. А. многие учителя ушли из школы. Набрали непонятно кого. Квалифицированных учителей-стажистов почти не осталось. Поэтому и многие дети в прошлом учебном году переводились в другие школы. В школе устроили бардак, сняв Муравьеву Л. А.  </t>
  </si>
  <si>
    <t>Не хватает внимания преподавателей к преподаваемому предмету.</t>
  </si>
  <si>
    <t xml:space="preserve">Благодарю Учителям за их труд </t>
  </si>
  <si>
    <t>Двери на коридоре поменять.Туалете двери поставить</t>
  </si>
  <si>
    <t xml:space="preserve">Учителя постоянно болеют, уроки не проводятся. Особенно в период пандемии дети, выпускаются очень слабыми знаниями. Хотя бы очное обучение шло бы нормальным ходом что ли. А то частенько дети сами целый урок сидят без учителя. </t>
  </si>
  <si>
    <t>Квалификационные кадры</t>
  </si>
  <si>
    <t>Успехов процветания!!!</t>
  </si>
  <si>
    <t>Успехов просветания!!!</t>
  </si>
  <si>
    <t>Безопасности детей</t>
  </si>
  <si>
    <t>Учителям старшей школы не заниматься репетиторством своих же обучающих</t>
  </si>
  <si>
    <t>Спасибо.</t>
  </si>
  <si>
    <t xml:space="preserve">Организовать питьевую воду, отдельные кабинки, больше связи с учителем, т. к учитель часто не отвечает на поставленные вопросы. </t>
  </si>
  <si>
    <t>Капитальный ремонт</t>
  </si>
  <si>
    <t>Дети очень много времени упускают когда проводят пробные ЕГЭ и ОГЭ. Средние классы выпадают из образовательного процесса.</t>
  </si>
  <si>
    <t xml:space="preserve">Обратить внимание на КАЧЕСТВО оказания услуг, чтоб был РЕЗУЛЬТАТ. </t>
  </si>
  <si>
    <t xml:space="preserve">Только2смены </t>
  </si>
  <si>
    <t>Чтобы ученики во всем были довольны</t>
  </si>
  <si>
    <t xml:space="preserve">Здравствуйте! Мне бы хотелось выразить своё мнение, что все дети ходили в первую смену. Во вторую смену учиться в зимнее время не удобно! В школе нужно установить бойлеры. Собирать деньги на фонд класса и школы тоже не устраивает, раз школа государственная, не все учебники хватают, много чего не устраивает во всех школах Республики Тыва по сравнению с другими школами России. Спасибо! </t>
  </si>
  <si>
    <t xml:space="preserve">Улучшить спортивную площадку </t>
  </si>
  <si>
    <t>В уборных включить тёплую воду, туалетная бумага, мыло и двери для каждой кабинке туалетов, на 2 этаже для девочек. Столовая, сотрудники не соблюдают гигиену! В старшей школе жутко воняет 1 этаж рядом с туалетом.</t>
  </si>
  <si>
    <t xml:space="preserve">Нам все нравится </t>
  </si>
  <si>
    <t>Качества образования, помощь обучающимся, безопасность детей.</t>
  </si>
  <si>
    <t xml:space="preserve">Спасибо. </t>
  </si>
  <si>
    <t xml:space="preserve">Я всем доболен </t>
  </si>
  <si>
    <t>Улучшить внешний вид стадиона</t>
  </si>
  <si>
    <t>Хороших учителей</t>
  </si>
  <si>
    <t>Сделать капитальный ремонт или новую школу</t>
  </si>
  <si>
    <t>В субботу дети должны отдыхать, по моему мнению</t>
  </si>
  <si>
    <t>Учащиеся получили образования</t>
  </si>
  <si>
    <t>Интерактивные доски в начальной школе</t>
  </si>
  <si>
    <t xml:space="preserve">Я хочу чтобы 1 смена была, у меня 3 дочери,  страшно до позднего вечера учиться </t>
  </si>
  <si>
    <t xml:space="preserve">Хорошо бы бассейн был </t>
  </si>
  <si>
    <t>Расширить парковку</t>
  </si>
  <si>
    <t>Охрана, пешеходный переход</t>
  </si>
  <si>
    <t>Улучшить качество ЧОП</t>
  </si>
  <si>
    <t xml:space="preserve">Учиться только в 1 смене </t>
  </si>
  <si>
    <t xml:space="preserve">Чтоб учителя действительно учили детей, объясняли учебный материал! </t>
  </si>
  <si>
    <t>Надо поставить хороших обученных охранников поставить на охрану россгвадий</t>
  </si>
  <si>
    <t>удачи</t>
  </si>
  <si>
    <t>МБУ МОШ  3 школа</t>
  </si>
  <si>
    <t>Нам все нравится особенно новый директор и учителя</t>
  </si>
  <si>
    <t>Практики</t>
  </si>
  <si>
    <t xml:space="preserve">Дальнейшего просветание </t>
  </si>
  <si>
    <t xml:space="preserve">Ещё одну школьный автобус </t>
  </si>
  <si>
    <t>Более</t>
  </si>
  <si>
    <t>Парковку сделать по больше</t>
  </si>
  <si>
    <t>желаю удачи</t>
  </si>
  <si>
    <t>Материальной базы не хватает МЕбель.УЧебники</t>
  </si>
  <si>
    <t>Всеми довольны спасибо учитетям нашим</t>
  </si>
  <si>
    <t>Надо ремонтировать актовый зал хотя бы</t>
  </si>
  <si>
    <t>Побольше секций ученикам</t>
  </si>
  <si>
    <t>Видеокамера, охрана</t>
  </si>
  <si>
    <t>Желаю процветания любимая школа!</t>
  </si>
  <si>
    <t>Сделайте пожалуйста турникеты при входе</t>
  </si>
  <si>
    <t>Чтобы кисель не давали и хорошо кормили</t>
  </si>
  <si>
    <t>Безопасность</t>
  </si>
  <si>
    <t xml:space="preserve">С ребёнка много требуют, знания не дают как положено, ВПР много, контрольные много делают, приходится репетитора нанимать,знания толком не дают учителя, у них бумажных работ много, детям времени не хватает </t>
  </si>
  <si>
    <t>Пусть всегда учатся дети по прописке в школе. И чтобы сделали отдельную начальную школу.</t>
  </si>
  <si>
    <t>Можно проводить онлайн уроки хотя бы раз в месяц))</t>
  </si>
  <si>
    <t>не имеется</t>
  </si>
  <si>
    <t xml:space="preserve">Продлёнка..... Хочу чтоб уроки делали в школе, а не дома... Столько уроков занимают вечером 3-5часов,ужас </t>
  </si>
  <si>
    <t xml:space="preserve">Хотелось бы, чтобы соблюдались саниторно-эпидемиологические меры безопасности. В школе нехватка учителей, в том числе опытных учителей. Нет хорошей охраны. После происшествия в Казани нужна охрана не из ЧОП, а нормальная. </t>
  </si>
  <si>
    <t>Усилить охрану детям</t>
  </si>
  <si>
    <t>В нашей школе нас все устраивает</t>
  </si>
  <si>
    <t xml:space="preserve">В каждом классе 40 учеников, а должно быть 25  Надо разгрузить учителей </t>
  </si>
  <si>
    <t xml:space="preserve">Улучшить качество работы для всех </t>
  </si>
  <si>
    <t>Необходимо улучшить состояние стадиона</t>
  </si>
  <si>
    <t xml:space="preserve">Спортивный инвентарь </t>
  </si>
  <si>
    <t>Сделать только одну смену для обучения учеников, проводить много дополнительных занятий, кружков, секций для детей, убрать отчеты от преподавателей, чтобы у них было много времени для проведения уроков и уделения много времени для отстающих учеников.</t>
  </si>
  <si>
    <t>Дополнительные спортивные занятие кружки   подвижные. Помощь  по   русскому языку по алгебре . Английскому  языку</t>
  </si>
  <si>
    <t>Помогайте детям с неуспевающим в  учебе, как положено 2 раза в неделю хотя бы</t>
  </si>
  <si>
    <t>Оказание медицинских услуг при получении травм ребнка во время уроков</t>
  </si>
  <si>
    <t xml:space="preserve">Учить хорошо наших детей </t>
  </si>
  <si>
    <t>Сделать отдельную парковку возле школы</t>
  </si>
  <si>
    <t>Все устраивает, отличная организация</t>
  </si>
  <si>
    <t xml:space="preserve">Недоступность питьевой воды в кабинете в виде кулера.Неодокватные учащиеся в одном классе с ребенком. </t>
  </si>
  <si>
    <t xml:space="preserve">Нет парковки </t>
  </si>
  <si>
    <t>Доступность</t>
  </si>
  <si>
    <t>Хотелось бы у всех были учебники</t>
  </si>
  <si>
    <t xml:space="preserve">Нужен стабильный учительский состав, четкая организация работы, т.е стабильное расписание уроков с осени, улучшение санитарных норм в туалетах, столовой </t>
  </si>
  <si>
    <t>Оснашать Информационными технологиями</t>
  </si>
  <si>
    <t xml:space="preserve">Новые знание, новые мебели, </t>
  </si>
  <si>
    <t>Добавить по больше секций,особенно вольную борьбу бесплатно.</t>
  </si>
  <si>
    <t>Дружной сплоченной и интересной преподавнии</t>
  </si>
  <si>
    <t xml:space="preserve">Организовать группу продленного дня для детей, у кого занятые родители </t>
  </si>
  <si>
    <t>Учителям желаю быть терпимыми в своей не лёгком труде</t>
  </si>
  <si>
    <t>Учителя-предметники постоянно меняются в связи с чем качество образования ухудшаетс</t>
  </si>
  <si>
    <t>Пожеланий нет</t>
  </si>
  <si>
    <t>побольше кружков</t>
  </si>
  <si>
    <t>Улучшите парковку</t>
  </si>
  <si>
    <t>Парковку надо увеличить</t>
  </si>
  <si>
    <t>оперативность</t>
  </si>
  <si>
    <t xml:space="preserve">Прошу обеспечить доступность информации о деятельности и услугах школы </t>
  </si>
  <si>
    <t>Поставтье куллера для ребятишек</t>
  </si>
  <si>
    <t>Усилить охрану</t>
  </si>
  <si>
    <t xml:space="preserve">Устройство парковочных мест.  Электронные дневники, журналы, чтобы родители онлайн смогли контролировать по каким предметам он сегодня получил неудовлетворительные оценки, для своевременного принятия мер по ликвидации оценок, и этот контроль родителей позволит еще больше будет знать об упеваемости . Иногда школьгики скрывают некотоые моменты.  </t>
  </si>
  <si>
    <t>Улучшение оборудования в триножерном зале,хотелось бы иметь,чтобы в школе имелся врач стомотолог,удовлетворена тем,что в школе появилась 2-я столовая,ещё хотелось бы подчеркнуть чтобы в туалетах сделали хотя бы кабинки.Еще нужно сменить аппаратуру(колонки,микрофоны) в актовом зале,для проведения различных мероприятий.В целом мне нравится наша школа,учителя и персоналы школы.</t>
  </si>
  <si>
    <t xml:space="preserve">Было сплаченно </t>
  </si>
  <si>
    <t>Наглядность видимость</t>
  </si>
  <si>
    <t xml:space="preserve">Чтоб был школьный автобус </t>
  </si>
  <si>
    <t>Мои дети (2) учаться в этой школе, учителя моих детей очень образованные и требовательные (в хорошем смысле), всегда буду благодарна за их бесценный труд, низкий поклон Вам, дорогие любимые учителя!</t>
  </si>
  <si>
    <t xml:space="preserve">Хороший спортивный площадки </t>
  </si>
  <si>
    <t>Качество преподавания учителей, хорошее позитивное отношение, взгляд  ко всем учащимся.</t>
  </si>
  <si>
    <t>Сделать более модифицированным класс информатики</t>
  </si>
  <si>
    <t xml:space="preserve">Чтоб постоянный охранник был чтоб наши дети были в безопасности. </t>
  </si>
  <si>
    <t xml:space="preserve">Улучшить качество безопасности </t>
  </si>
  <si>
    <t xml:space="preserve">Открыть дополнительные занятия </t>
  </si>
  <si>
    <t xml:space="preserve">По больше молодых учителей. </t>
  </si>
  <si>
    <t>Все было хорошо.</t>
  </si>
  <si>
    <t>Хотелось бы облагороженную дорожку по пути в школу, за автодорожным общежитием</t>
  </si>
  <si>
    <t>Привести в порядок туалеты школы</t>
  </si>
  <si>
    <t>Качественное преполование учителей, профессиональный  подход каждому  ученику, позитивный взгляд  и отношение каждому ученику.</t>
  </si>
  <si>
    <t>Зал ожидание побольше сделать, особенно зимой стоять на маленькой холле. В туалетах, в столовой надо поставить мыло сушилка рук или бум полотенце</t>
  </si>
  <si>
    <t>Спасибо коллективу школы 3</t>
  </si>
  <si>
    <t xml:space="preserve">Право </t>
  </si>
  <si>
    <t>Здравствуйте! Чтобы школьный автобус возил всех школников бесплатно и все книги были в наличии и бесплатно</t>
  </si>
  <si>
    <t xml:space="preserve">Нашей школе нет секций, кружков </t>
  </si>
  <si>
    <t xml:space="preserve">Детей из многодетных семей чтоб каждый день кормили </t>
  </si>
  <si>
    <t xml:space="preserve">Хорошая  манера учителей, правильное и хорошее питание, организованность и колективност </t>
  </si>
  <si>
    <t xml:space="preserve">Дополнительно продленка с занятиями и с кружками, именно в школе как раньше.  </t>
  </si>
  <si>
    <t>Сделать капитальный ремонт в туалетах</t>
  </si>
  <si>
    <t>Хотим чтобы школьных автобусов было достаточном количестве</t>
  </si>
  <si>
    <t xml:space="preserve">Дополнительные внеурочные индивидуальные занятия </t>
  </si>
  <si>
    <t>Чтобы было много компьютеров</t>
  </si>
  <si>
    <t>Привести в порядок сан узлы в туалетах раковины почти не работают</t>
  </si>
  <si>
    <t>Охрану сшательно проконтралировать</t>
  </si>
  <si>
    <t>Ремонт, оснащение классов проводить за счёт государства, а не родителей</t>
  </si>
  <si>
    <t>Поменять охранника школы</t>
  </si>
  <si>
    <t xml:space="preserve">Преподавателей ,которые очень доступно и грамотно работающих </t>
  </si>
  <si>
    <t xml:space="preserve">Подавать детям обед в горячем виде.Усилить охрану безопасности. </t>
  </si>
  <si>
    <t>Прошу восстановить горячее водоснабжение в помещении школы! Детям приходится мыть руки, как в столовой, так и в туалетах ледяной водой!</t>
  </si>
  <si>
    <t>Лучше заботится об гигиене и санитарных условиях туалетов школы</t>
  </si>
  <si>
    <t>Сделать один вход чтоб охрана все двери контролировало!</t>
  </si>
  <si>
    <t>ещё больше просветались</t>
  </si>
  <si>
    <t xml:space="preserve">Школа хорошая </t>
  </si>
  <si>
    <t xml:space="preserve">Дополнить сан узел </t>
  </si>
  <si>
    <t xml:space="preserve">Рассмотреть варианты более качественного предоставления услуг по питанию детей!!! Чтоб, в принципе, занимались этим питанием в школах не частники, кто и что может и как хочет, а как НАДО И кто то реальный серьёзный... Не знаю, как выразить это правильно.надеюсь, мысль понятна... Реально, одни эмоции, когда ребёнок приходит и говорит : холодная пища, каша на воде.. Котлеты и сосиски из чего?! Не понятно. Знаете, и за бесплатно такой пищи не надо!!!!!! И это не только в этой школе. Вы, уважаемые люди, туда не с Проверкой  придите, а Инкогнито!!! И вот тут Вам, Господа, все реалии будут!!!! </t>
  </si>
  <si>
    <t xml:space="preserve">Секции, бассейн, компьютерные библиотеки </t>
  </si>
  <si>
    <t xml:space="preserve">Туалеты грязные ужасные, сломаны унитазы, вонь ужасный!!! </t>
  </si>
  <si>
    <t>Улучшения во всем</t>
  </si>
  <si>
    <t>ещё больше просветаний</t>
  </si>
  <si>
    <t>Желаю чтобы число учеников в одном классе было максимум в пределах 20 чел</t>
  </si>
  <si>
    <t>Охрану и питание</t>
  </si>
  <si>
    <t xml:space="preserve">Охрана школы плохо работает </t>
  </si>
  <si>
    <t>Добавить новые материалы на сайт</t>
  </si>
  <si>
    <t xml:space="preserve">Улучшить укомплектованности учебных кабинетов. </t>
  </si>
  <si>
    <t xml:space="preserve">пройти аккредитацию и улучшить качество преподавательского состава и сделать гимназию. </t>
  </si>
  <si>
    <t xml:space="preserve">Побольше бы кружков для детей и спортивных секций </t>
  </si>
  <si>
    <t>Развитие и продвижение в лучшую сторону!</t>
  </si>
  <si>
    <t xml:space="preserve">Купить кулер с водой в каждом классе </t>
  </si>
  <si>
    <t xml:space="preserve">Да </t>
  </si>
  <si>
    <t>Побольше кружков</t>
  </si>
  <si>
    <t>Улучшать показания</t>
  </si>
  <si>
    <t xml:space="preserve">Оповещать родителей об оценках ребёнка </t>
  </si>
  <si>
    <t>Хотелось бы чтобы учителя  были доброжелательными</t>
  </si>
  <si>
    <t xml:space="preserve">Просим, чтобы в каждом классе сидели 20-25 учащихся, а то слишком много детей в одном классе!!! </t>
  </si>
  <si>
    <t>Чтоб было побольше свободных классов. Там проводились бы консультации....и т.д.,т.п.</t>
  </si>
  <si>
    <t>Преподователям не повышать голос на детей.</t>
  </si>
  <si>
    <t>Поступление в школу сделать более доступным</t>
  </si>
  <si>
    <t xml:space="preserve">Охрана!? </t>
  </si>
  <si>
    <t xml:space="preserve">Улучшить материально техническое обеспечение, а именно звукоусилительной аппаратурой и школьной мебелью в кабинетах. </t>
  </si>
  <si>
    <t>Хотелось чтобы школьный автобус был не один, а два, три.</t>
  </si>
  <si>
    <t>Нет учителей в среднем звене!!!</t>
  </si>
  <si>
    <t xml:space="preserve">Квалифицированные учителя , любящие детей </t>
  </si>
  <si>
    <t>На сайте отсутствует информация о расписании уроков, звонков. Сайт вообще не удобный, сделан для галочки. Отсутствует электронный дневник. Кроме классного руководителя, невозможно получить информацию о разных мероприятиях в школе, например, на сайте вообще их нет. Родительские собрания редко проводятся, даже дистанционно.</t>
  </si>
  <si>
    <t xml:space="preserve">Сделать по больше спортивных площадок современного вида.  Застелить дворовой асфальт новым более качественным материалом. </t>
  </si>
  <si>
    <t>Более компетентные учителя.</t>
  </si>
  <si>
    <t>Сделать ремонт в туалетах .</t>
  </si>
  <si>
    <t xml:space="preserve">Хороших учительшей по больше бы </t>
  </si>
  <si>
    <t xml:space="preserve">Больше кружков детям </t>
  </si>
  <si>
    <t>Санитария, туалете кране целый год не работает.</t>
  </si>
  <si>
    <t>Квалифицированные специалисты</t>
  </si>
  <si>
    <t>Данная школа на уровне профессионализма</t>
  </si>
  <si>
    <t xml:space="preserve">Английский язык поглубже учили бы и информатику и робототехника бы появилась бы в школе </t>
  </si>
  <si>
    <t xml:space="preserve">Предоставления питьевой воды, больше школьных автобусов </t>
  </si>
  <si>
    <t>Поменять парты и стулы. Починить туалет.</t>
  </si>
  <si>
    <t>Улучить вахтовый вход выход</t>
  </si>
  <si>
    <t>Автобусы для учащихся. Чтобы с утра собирали из дома на школу.</t>
  </si>
  <si>
    <t xml:space="preserve">Питание! Ребенок жалуется, что почти что каждый день дают ОСТЫВШУЮ манную кашу!!! </t>
  </si>
  <si>
    <t xml:space="preserve">Дальнейшего просветания </t>
  </si>
  <si>
    <t xml:space="preserve">Совсем не довольна учителями школы. Знания совсем не дают, орут на детей, если учитель сам знает свой предмет на троечку, как можно требовать от детей чего-либо.. </t>
  </si>
  <si>
    <t>Улучшить инвернтарную работу в школе, оснашать всеми необходимыми техниками, на уроке информатики, физкультуры, зона отдыха для детей</t>
  </si>
  <si>
    <t xml:space="preserve">Учителей, заинтересованных к работе и самое главное директора! А ещё более внимательное отношение к урокам и детям, а не к отчетности и прочим БУМАГАМ! Всяким фотки и отчетностям!!!!!!! Просто присутствовала на уроке, это не связывается с обучением вообще никоем образом!!!!!!!!!!!! </t>
  </si>
  <si>
    <t>Кружки</t>
  </si>
  <si>
    <t>Бесплатные секссии и кружки для школьников</t>
  </si>
  <si>
    <t>Поставить водопомпы</t>
  </si>
  <si>
    <t>Кружки, секции надо проводить, чтоб дети занимались более подвижными делами, а не в интернетах сидели.</t>
  </si>
  <si>
    <t>Пожелание</t>
  </si>
  <si>
    <t xml:space="preserve">Каждый месяц не собирали деньги. За фонд школы. За охрану. И за книги... Желаю что классе не больше нормы.учеников.. Постоянно проветривали классов </t>
  </si>
  <si>
    <t xml:space="preserve">Ещё больше таких учителей как сегодняшний </t>
  </si>
  <si>
    <t xml:space="preserve">Спасибо большое за информацию </t>
  </si>
  <si>
    <t>Число детей превышает, хотелось бы чтобы в 1-ом классе учились20 детей, а не 30-35, квадратура класса маленькая, когда число учеников превышает тяжело учителью вести урок</t>
  </si>
  <si>
    <t>Расширить с участием учителей дистанционного обучения а не какой то из скаченного слайта тему</t>
  </si>
  <si>
    <t xml:space="preserve">Менять пожилых учителей начальных классов, у них совсем нет подхода с детьми и родителями, особенно 1 е </t>
  </si>
  <si>
    <t>Удовлетворительно</t>
  </si>
  <si>
    <t>Средний</t>
  </si>
  <si>
    <t>Включить в программу продленку для первоклассников</t>
  </si>
  <si>
    <t>Отсутствуют</t>
  </si>
  <si>
    <t xml:space="preserve">Иметь своих работников по ремонту классов и платить им заработную плату от бюджета, а не собирать с родителей. </t>
  </si>
  <si>
    <t>Деньги</t>
  </si>
  <si>
    <t>Увеличить парковочное место для авто. Предусмотреть тёплую зону ожидания для родителей. В - 45с приходится ждать детей на улице</t>
  </si>
  <si>
    <t xml:space="preserve">Научить работников охраны этике общения </t>
  </si>
  <si>
    <t xml:space="preserve">Нет нормальной парковки, не предоставили логин и пароль электронной школы, учитель ответила зачем вам? Я не заполняю. </t>
  </si>
  <si>
    <t>Уменьшить количество учеников в классах</t>
  </si>
  <si>
    <t xml:space="preserve">Организовать электронный дневник онлайн, для контроля своих детей. Организовать электронные объявления для родителей тоже вместе с электронным дневником. , где будут указаны не только оценки, объявления, но и домашние задания </t>
  </si>
  <si>
    <t xml:space="preserve">Усилить охрану в школе для безопасности наших детей </t>
  </si>
  <si>
    <t>Видеонаблюдение родителями во время уроков через приложение в телефонах. Более вежливый прочий персонал, который встречает в холле.</t>
  </si>
  <si>
    <t>Нет коментарий</t>
  </si>
  <si>
    <t xml:space="preserve">Установить надежную охрану школы, очень хотелось бы, чтобв были установлены турникеты, которые впускали бы детей по одному, и у кпждого ребенка была своя карта ключ. Посторонний бы не зашел. Металлоискатель, потому что мало ли, дети тоже могут ходить с ножом или опасными предметами. </t>
  </si>
  <si>
    <t xml:space="preserve">Побольше интерактивных игр </t>
  </si>
  <si>
    <t>Установите нормальное вилеонаблюдение, наладьте работу столовой, постоянно холодную пищу детям дают</t>
  </si>
  <si>
    <t xml:space="preserve">Необходимо ввести электронные дневники и дополнительные кружки. </t>
  </si>
  <si>
    <t>Хотелось бы сменить современную  программу обучения на программу обучения при СССР</t>
  </si>
  <si>
    <t>Поменьше бы учеников в классе</t>
  </si>
  <si>
    <t>Удачи в работе</t>
  </si>
  <si>
    <t xml:space="preserve">Численность учеников в классах слишком большая! Учитель физически не может оказать внимания каждому ученику за урок. Не реально контролировать в полной мере численность детей под 40! Всех опросить за урок! От моих предложений ничего не поменяется. Организаторы и руководство школы и Мин. образование этим должно заниматься. </t>
  </si>
  <si>
    <t xml:space="preserve">Улучшить качество завтраков для детей </t>
  </si>
  <si>
    <t>Обеспечит организацию ТСО</t>
  </si>
  <si>
    <t>Чтобы по больше учителей набрали</t>
  </si>
  <si>
    <t xml:space="preserve">Ещё больше развитии </t>
  </si>
  <si>
    <t>Отменить бесплатное питание, так как проходит за счёт урока; уменьшить количество учеников в классе</t>
  </si>
  <si>
    <t>Некоторым педагогам быть корректными в высказываниях</t>
  </si>
  <si>
    <t xml:space="preserve">Уважение, понимание, и еще необходимо прислушиваться к пожеланиям родилей, проводить совместные обсуждения проблем и правильно реагировать на них. </t>
  </si>
  <si>
    <t>Нет секций и кружки как раньше, дополнительного образования</t>
  </si>
  <si>
    <t xml:space="preserve">Повышение квалификации учителям. </t>
  </si>
  <si>
    <t xml:space="preserve">Чтобы в классе было не было больше 25 человек </t>
  </si>
  <si>
    <t>Различные кружки</t>
  </si>
  <si>
    <t xml:space="preserve">По моему в классах должны учится не менее 20 человек, из за того что в классах 40 человек сидят, качество образование не соответствует. Учительница же одна, а учеников 40, а это уже...... </t>
  </si>
  <si>
    <t>Просветания</t>
  </si>
  <si>
    <t>Сан узел постоянно не исправный,хочу чтоб уют был в сан узле.</t>
  </si>
  <si>
    <t>Хочу, чтобы в будущем был электронный дневник, электронные браслеты бейджики именные через которых мы можем увидеть ребёнок зашёл в школу и покинул школу, не хватает нормальной спортивной площадки со специальной дорожкой асфальтированной, нет общего гардероба с номерками, нет нормальной парковки для автомобиля</t>
  </si>
  <si>
    <t>В классах должны обучаться не 40 детей а максимум 25</t>
  </si>
  <si>
    <t>В классах должны учиться 25 учеников по санпин</t>
  </si>
  <si>
    <t xml:space="preserve">Прекратить дистанционно  учиться </t>
  </si>
  <si>
    <t>Чтобы наконец пускали родителей в школу, хотя бы в фойе, очень холодно ждать детей на улице зимой. Что творится в школе родители не знают, кроме уроков, по учебе нареканий нет.</t>
  </si>
  <si>
    <t>У детей было бы дополнительные сексии и крушки</t>
  </si>
  <si>
    <t>Интернет хорошо работал И информацию во время передать</t>
  </si>
  <si>
    <t xml:space="preserve">Пока ничего </t>
  </si>
  <si>
    <t xml:space="preserve">Электронный журнал для родителей, </t>
  </si>
  <si>
    <t>Моё предложение : обеспечить школу ноутбуками каждого кабинета</t>
  </si>
  <si>
    <t>творческих успехов</t>
  </si>
  <si>
    <t>Материальную базу школы улучшмть</t>
  </si>
  <si>
    <t>Персонально работать каждым учеником</t>
  </si>
  <si>
    <t>Улучшить взаимный связ с учителем и учеником, а не заниматься с отчетами. Отменить всякие писания учителя отчеты</t>
  </si>
  <si>
    <t>Здравствуйте,Мне не нравится что,учитель по математики не учит детей,т.е она постоянно отсутствует,уже сколько недель детей не учат математику!!!Требует денег учителя ,кто сломал жалюзи,то сломали швабру.А родители скидываются на новую.Чьи-то дети сломали,а мы платить?!Беспредел!!!Нашу учительницу постоянно обижают за то что,у нее в классе детей обзывают что они  тупые!!!И это учительница русского языка.</t>
  </si>
  <si>
    <t>Чтобы всегда было чисто туалеты, и кружки были по волейболу, пионерболы</t>
  </si>
  <si>
    <t>Стадион, где проводят урок физической культуры сделать более современным, то есть сделать искусственный газон.</t>
  </si>
  <si>
    <t>Дорога между перинатальный центром и школой просим закрыть для большой парковки!</t>
  </si>
  <si>
    <t xml:space="preserve">1.Многодетным семьям нужен  бесплаиный автобус?     2.Почему каждый год требуют деньги на ремонт класса? </t>
  </si>
  <si>
    <t>Ученики начальной школы учились с утра.</t>
  </si>
  <si>
    <t>Нет комнаты, или место для ожидания ребенка, нет доступности к питьевой водой, мало парковочных мест</t>
  </si>
  <si>
    <t>По вашей анкете невозможно нормально отвечать на вопросы которые вы задаете, потому, что родителей не пускают в школу и мы не знаем в каких условиях учатся дети. Не делайте такие опросы, хорошо обдумывайте все, перед тем как делать такие проекты.</t>
  </si>
  <si>
    <t>Всё устраивает</t>
  </si>
  <si>
    <t xml:space="preserve">Безопасность </t>
  </si>
  <si>
    <t xml:space="preserve">Меня все устраивает </t>
  </si>
  <si>
    <t xml:space="preserve">Видео наблюдения, гардеробная, </t>
  </si>
  <si>
    <t>У нас в классе очень влажно, анельзя исправить</t>
  </si>
  <si>
    <t>Больше спортивных кружков и не только спортивных.</t>
  </si>
  <si>
    <t>Поменять на охрану женщину, на мужиком</t>
  </si>
  <si>
    <t>Желаю развития нашей школы</t>
  </si>
  <si>
    <t>книжки по английскому языку было бы в школе,а то ученики сами покупают</t>
  </si>
  <si>
    <t xml:space="preserve">Хорошо рабртат </t>
  </si>
  <si>
    <t>Побольше территории парковки и зал ожидания со скамейками</t>
  </si>
  <si>
    <t>Нужны кулеры для воды в каждом классе и коридорах</t>
  </si>
  <si>
    <t>Новые оборудования, телевизоры во всех классах</t>
  </si>
  <si>
    <t>Надо кружки или секции,учителя должны быть требовательны, внимательны.</t>
  </si>
  <si>
    <t>Поменьше домашних заданий</t>
  </si>
  <si>
    <t>Ещё улучшить организацию</t>
  </si>
  <si>
    <t xml:space="preserve">Без комментариев </t>
  </si>
  <si>
    <t xml:space="preserve">отлично работает </t>
  </si>
  <si>
    <t>Не хватает оснащения, секций и кружков</t>
  </si>
  <si>
    <t xml:space="preserve">Текучесть кадров устранить и больше внимание уделять качеству образования </t>
  </si>
  <si>
    <t>Без коментариев</t>
  </si>
  <si>
    <t>Улучшить инфраструктуру вокруг школы, побольше доп.занятий для детей</t>
  </si>
  <si>
    <t>Дополнительные кружки  волейбол   баскетбол. Дополнителные   занятие  по   математике русскому языку английскому</t>
  </si>
  <si>
    <t>Наша школа самая лучшая школа города</t>
  </si>
  <si>
    <t>Все хорошо.</t>
  </si>
  <si>
    <t xml:space="preserve">Повысить уровень образования в целом. Брать на работу  более опытных преподавателей. Не разделять классы по национальности детей, кроме национальных классов. Взять под контроль питание предоставляемое в школе(кормят сладкой кашой смешанной с печенью говяжей). </t>
  </si>
  <si>
    <t>Сделать ремонт в туалетах и поставить камеры видеонаблюдения</t>
  </si>
  <si>
    <t xml:space="preserve">Всё ок))) </t>
  </si>
  <si>
    <t>Чтобы в классах учились по 20 детей</t>
  </si>
  <si>
    <t xml:space="preserve">Сделать ремонт школы и туалетов </t>
  </si>
  <si>
    <t>Организовать доступное питание для всех учащихся и открыть доп занятия и кружки</t>
  </si>
  <si>
    <t>У меня пока нет предложений</t>
  </si>
  <si>
    <t>Все в норме! ?</t>
  </si>
  <si>
    <t>Улучшить качества охраны</t>
  </si>
  <si>
    <t>Охрану</t>
  </si>
  <si>
    <t xml:space="preserve">Кружки для мальчиков по больше, волейбол, теннис, баскетбол, футбол. Безплатные репетиции по разным предметам. </t>
  </si>
  <si>
    <t>Удачу</t>
  </si>
  <si>
    <t>Нет системности работы некоторых классных руководителей ,когда ребенок переходит на среднее и старшее щвено. Часто работают по слухам,по мнению учителя который перевесит  авторитет что всегда наговаривают на детей непослушные,плохие,трудные и так все поголовно начинают от таких избегать ,не хотят с ними работать якобы мегают провести урок,оц каких только причин нахолят,чтоб  избегать от таких детей. Либо профессионаоизма не хватает,либо что-то. Антипатия такимм... Но ведь щадача первостепенная  обучать и воспитать  в стенах школы,.Дети попадая в  такую среду теряют интерес, учились ьв хорошо... а коола вмп плозо,из-за однооо несеольеиз детей весь класс плохим считают ,это как заразная болезнь  среди педагогов.Ну разве могут только покладистые, послушными бывают дети.... Чтоб их принимали  как личности , а не только работать с хорошистами , может среди тех есть тоже хорошие, не подавляя помочь им. Все дети равны и правы получитт соответствующее образование. Конечно,Благодарны  учителям,большой поклон Вам. Только ,пожалуйста,не различайте детей на глупых и хороших любимчиков. Плохим педагогу покажешься ,зараннее предупреждаютщий сигнал "после 9 кл лучше  выпуститься"-самый лучший совет уставшегося от такого класса педагога выпускникам?</t>
  </si>
  <si>
    <t xml:space="preserve">Не собирайте деньги с родителей на всякие нужды школы! </t>
  </si>
  <si>
    <t xml:space="preserve">Допальнителные занятия </t>
  </si>
  <si>
    <t>Сдаем на подарки, фонд школы !Фонд класса!На жалюзи сдавали по 560 руб с человека! Прекратите все эти поборы! У нас не 1 и не 2 ребенка, а значительно больше! За всех мы оплачивать не можем! Что в начальных классах поборы, что в старших! Сил уже нет тянуть детей, еще и школу! _x000D_
 Благодарю за помощь.</t>
  </si>
  <si>
    <t>Сменить руководство</t>
  </si>
  <si>
    <t>Нехватка учителя по обществу</t>
  </si>
  <si>
    <t>сейчас пандемия, многие вопросы про другие условия до пандемии, сейчас пройти в школу нельзя и т.д. другие условия сейчас в школе. Питание, питание, питание . Хотелось бы, чтобы на месте снесенного бассейна около начальной школы построили многопрофильный спортивный, хореографический, м.б. даже зал для борьбы, пжт , они очень нужны такие залы для детей. С охраной школы посерьезнее охранников надо привлекать в школу, посолиднее. Асфальт перед школой после землетрясения нужно поменять и современный спортивный городок для такого огромного количества детей установить и для младших школьников и для старших , пусть к ГТО и в военные училища готовятся дети.И вентиляцию в школе надо тоже восстановить после ремонта и землетрясения.</t>
  </si>
  <si>
    <t>Было бы хорошо, если в школе был бассейн.</t>
  </si>
  <si>
    <t xml:space="preserve">Более жёсткий санитарный контроль на входе. В школе большое кол-во детей и в час пик в центральном входе столпотворение, хотелось бы, чтобы дети входили в разные входы. Смените без контактный термометр, он не верно показывает температуру. Хотелось бы чтобы было больше учителей стажистов, которые свободно говорят на русском языке (русский язык, физика, химия, математика). Достойная охрана. </t>
  </si>
  <si>
    <t>Надоели эти опросы</t>
  </si>
  <si>
    <t>Доступность, открытость, своевременность информации об этапах учебного процесса и результатов обучения. Более высокое качество препопадавания отдельных предметов.</t>
  </si>
  <si>
    <t>Хотелось бы чтобы были разнообразные кружки для дитей</t>
  </si>
  <si>
    <t xml:space="preserve">Чтобы всех детей из многодетных семей кормили горячим питанием </t>
  </si>
  <si>
    <t>За трудняюсь ответить это вопрос</t>
  </si>
  <si>
    <t xml:space="preserve">Нужен доступный интернет </t>
  </si>
  <si>
    <t xml:space="preserve">Уменьшить детей по лдо </t>
  </si>
  <si>
    <t xml:space="preserve">Нужны специалисты. </t>
  </si>
  <si>
    <t>Полное обеспечение безопасности детей в школе, охрана при входе</t>
  </si>
  <si>
    <t>Повышение квалификации учителям</t>
  </si>
  <si>
    <t xml:space="preserve">Нет консультации по еге "0" </t>
  </si>
  <si>
    <t>Сильно загруженная школа</t>
  </si>
  <si>
    <t xml:space="preserve">Электронные дневники. Парковочные места для родителей </t>
  </si>
  <si>
    <t>1. Чтобы дети учились в одну смену.       2) Чтобы количество учеников в классе не превышало 25 человек. 3) Чтобы  работали  разнообразные секции и кружки, постоянно и качественно.        4) Чтобы учащиеся этой школы часто участвовали в конкурсах, научных, и творческих детских конференциях, форумах разного характера и уровня.</t>
  </si>
  <si>
    <t>Бесплатное питание</t>
  </si>
  <si>
    <t>Дальнейшего успеха, процветания</t>
  </si>
  <si>
    <t>Расширить школу по площади</t>
  </si>
  <si>
    <t>Уменьшить количество учащихся в начальных классах.</t>
  </si>
  <si>
    <t>Дополнительный автобус</t>
  </si>
  <si>
    <t>Нормальная школа. Удобная.</t>
  </si>
  <si>
    <t>Чтобы уделяли более времени на учёбу чем на отчёт министерству</t>
  </si>
  <si>
    <t xml:space="preserve">Ввести электронный дневник </t>
  </si>
  <si>
    <t>Установить камеру видеонаблюдения вокруг школы</t>
  </si>
  <si>
    <t>Заменить заместителей, заведующих. И их слишком много. Не соответствуют занимаемых должностей по уровню знаний.</t>
  </si>
  <si>
    <t xml:space="preserve">Улучшить с учениками общение </t>
  </si>
  <si>
    <t>Материальная база плохая</t>
  </si>
  <si>
    <t>Вежливости</t>
  </si>
  <si>
    <t>Допуск родителей для получения информации о питании, обучения</t>
  </si>
  <si>
    <t>Очень хочется, чтобы в классах была питьевая вода. Чтобы туалеты были более комфортными.</t>
  </si>
  <si>
    <t>Выпускным классом не прерывно проводили консультацит</t>
  </si>
  <si>
    <t>Спасибо большое. Те предподователелей. За заботу. За наших детей..... Кто остался работать. Трудную минуту.</t>
  </si>
  <si>
    <t>Буфете поставили МИКРОВОЛНОВКУ,А ТО ЕДА ХОЛОДНАЯ,КАЖДЫЙ РАЗ ТАК ГОВОРИТ МОЙ РЕБЕНОК,СПАСИБО.</t>
  </si>
  <si>
    <t>Верните старый метод обучения а этот фгос совсем ничему не учит детей</t>
  </si>
  <si>
    <t>По больше бы учителей со стажем</t>
  </si>
  <si>
    <t>Уменьшить количество учащихся в классах начальной школы.</t>
  </si>
  <si>
    <t>Улучшить спортивную площадку</t>
  </si>
  <si>
    <t>Хотелось бы, чтобы в каждом классе было по 20-25 учеников, а не 34-38.</t>
  </si>
  <si>
    <t>Улучшение Стадиона</t>
  </si>
  <si>
    <t>Информатику преподают в неделю 1 раз и то половину класса и так ролучается в месяц ребенок посещает 2 раза что очень сложно изучению данного предмета и интгда вообще не бывает так как отсутствует преподователь. Надо пересмотреть чтоб со школы дети знали информатику очень важно знание компютера в наше время. И сделайте пожалуймта красивы большие таблички нач. ср. Школа а то не понятно куда чего заходят бабушки и дедушки мамы и папы а куда пройти не понятно. Английский тоже хромает всшей школе надо подтянуть учителей чтоб работали со всем классом а не одним понравившимся учеником</t>
  </si>
  <si>
    <t>Тувалеты</t>
  </si>
  <si>
    <t>Охрана</t>
  </si>
  <si>
    <t>По больше проподователей любящих свой предмет,и кабинетов много было,чтобы в одном классе было много учеников</t>
  </si>
  <si>
    <t>Хорошее учреждения</t>
  </si>
  <si>
    <t>Нет секций и кружков</t>
  </si>
  <si>
    <t xml:space="preserve">Хотелось бы доступной чистой питьевой воды в школе, неужели это так сложно, не процветаем мы ни в какой сфере, ездили в другие регионы, условия просто удивительные, даже чистая вода в бутылках доступна,ну и туалеты бы покомфортнее бы сделали, особенно, где младшие классы </t>
  </si>
  <si>
    <t xml:space="preserve">Уменьшить число учеников в классе до 25 человек </t>
  </si>
  <si>
    <t>Кормить бесплатно детей многодетных семей имеющие от 3х и выше детей в семье!</t>
  </si>
  <si>
    <t xml:space="preserve">Уменьшить перегруженность  школы. </t>
  </si>
  <si>
    <t>Пусть часто проветривают классы перед каждым занятием.</t>
  </si>
  <si>
    <t xml:space="preserve">Очень хорошая организация, предлогаю всем учиться только хорошо и уважать учителей. Наша учительница очень добрая и трудолюбивая мы очень уважаем </t>
  </si>
  <si>
    <t>Спортивные секции по волейболу, баскетболу нужны.</t>
  </si>
  <si>
    <t>Качество образования, безопасность детей, питание детей.</t>
  </si>
  <si>
    <t>Автобусы на лдо</t>
  </si>
  <si>
    <t>Без комментарий</t>
  </si>
  <si>
    <t>Бассейн надо</t>
  </si>
  <si>
    <t>Организовать для детей питание в столовой очень дорого просим снизить цены и улучшить меню готовят повара не вкусно</t>
  </si>
  <si>
    <t>Нет претенций</t>
  </si>
  <si>
    <t>Улучшить санузел</t>
  </si>
  <si>
    <t xml:space="preserve">Иметь в каждом классе воду. И изменить поведение не только учеников, но и учителей. </t>
  </si>
  <si>
    <t>Нужно сменить учителей старших классов. Работают только своими любимчиками. Оценки неуместные с каждым ребенком не работают. Учителя по родному языку математики  умеют только 2 ставить а сами обосновывают это с тем что мы родители дома не работаем. Работают с теми кого классный учитель попросит и с теми детьми у кого больше получается. А дети то говорят особо информация до них не доходит. Мы родители тоже учились в школах учителя тогда были честными а не просто сидят от урока к уроку. Нагрузили учителей бумажной работой той которой требуют министерства те же сведения в разных формах нужно заполнить. Вместо того к уроку подготовиться с учениками работать</t>
  </si>
  <si>
    <t>мне бы хотелось, чтобы мой ребенок поучился дополнительно  в каждом предмете, так как прошлый четвертый четверть не учились полностью.</t>
  </si>
  <si>
    <t>Слишком много учащихся, не хватает кабинетов, из за проведения и подготовки к ОГЭ, ЕГЭ, детей отправляют домой на дистанционное обучение. У учителей отчёты, за них родители учат дома. Образование ухудшилось. Приходится нанимать репетиторов, платить огромные суммы. Раньше образование было лучше, чем сейчас.</t>
  </si>
  <si>
    <t xml:space="preserve">Уменьшить численность учащихся в классе </t>
  </si>
  <si>
    <t>Спасибо все хорошо</t>
  </si>
  <si>
    <t>Подключить бесплатный интернет по школе</t>
  </si>
  <si>
    <t>Открыть побольше кружков и секций</t>
  </si>
  <si>
    <t xml:space="preserve">Желаю процветания!!! </t>
  </si>
  <si>
    <t xml:space="preserve">Нехватка кадров идёт. </t>
  </si>
  <si>
    <t>Хороших преподавателей математики и английского языка</t>
  </si>
  <si>
    <t>Полнота комплектаций библиотеки  учебниками</t>
  </si>
  <si>
    <t>Добавить света в фойе, более доступные иеформации об образовательном учреждении, консультации,  уменьшение количество учеников в классе, разнообразие меню в столовой, улучшение преподования учителей, более чуткое отношение к учеником</t>
  </si>
  <si>
    <t>Много кабинетов для кружков</t>
  </si>
  <si>
    <t xml:space="preserve">Желаю чтоб улучшили питание школьников в школьной столовой </t>
  </si>
  <si>
    <t>Усилить охрану в школе</t>
  </si>
  <si>
    <t>Учить детей целесообрпзно,  чтоб ребёнок самостоятельно выполнить задании</t>
  </si>
  <si>
    <t>Хотелось бы больше интерактивных классов в школе</t>
  </si>
  <si>
    <t xml:space="preserve">Школа учится в две смены, классы переполнены. Построить рядом ещё две школы. Срочно </t>
  </si>
  <si>
    <t>Консультации проводили бы</t>
  </si>
  <si>
    <t>Провести проверку компетентности учителей, внезапные проверки учителей на проф.пригодность, перейти на электронный журнал чтобы полученные оценки детей приходили в смс родителям на телефон.</t>
  </si>
  <si>
    <t>Мне устраивает работа  и организация работы ОО.</t>
  </si>
  <si>
    <t>Чтобы учителя были хорошие</t>
  </si>
  <si>
    <t>Чтоб все учителя и ученики были только примером для всех</t>
  </si>
  <si>
    <t>Лучше б учителя учили,  а не  бумажками занимались. Основное врпмя уходит на бумажки</t>
  </si>
  <si>
    <t xml:space="preserve">Столы и стула </t>
  </si>
  <si>
    <t>Детям больше организовать кружки, секции, продленку</t>
  </si>
  <si>
    <t>Бесплатный транспорт для учеников лдо</t>
  </si>
  <si>
    <t>Век информационных технологий надо все изменить все менять на новый уровень</t>
  </si>
  <si>
    <t>Побольше школьных автобусов,ни только многодетным,но и детям проживающим в ЛДО,ПДО, Сукпак.</t>
  </si>
  <si>
    <t>Почему "затрудняюсь ответить"</t>
  </si>
  <si>
    <t xml:space="preserve">Всего хорошего вам </t>
  </si>
  <si>
    <t>Заменить туалет</t>
  </si>
  <si>
    <t>Снизить цены в столовке</t>
  </si>
  <si>
    <t xml:space="preserve">Улучшить качество обучения </t>
  </si>
  <si>
    <t>Будьте, пожалуйста, чуть вежливее и уважайте других людей. Ну, и туалеты ужасные и бумаги всегда нет. Почему? Покупайте бумагу!</t>
  </si>
  <si>
    <t>Организуйте больше кружков для мальчиков,в школе нет кружков.</t>
  </si>
  <si>
    <t xml:space="preserve">Ремонт в туалетах, индивидуальные шкафчики для младшклассников ибо набор учебников, которые они носят каждый день, является тяжёлым для детей. Возможность оставлять в классе тяжёлые учебники и на дом давать задания на листочках или в электронном варианте. </t>
  </si>
  <si>
    <t>15. Муниципальное бюджетное общеобразовательное учреждение  «Средняя общеобразовательная школа № 4  города Кызыла Республики Тыва"</t>
  </si>
  <si>
    <t>Поставьте пожалуйста видеокамеру возле кардероба. В школе завелся воришка</t>
  </si>
  <si>
    <t>Нужно больше специализированных учителей</t>
  </si>
  <si>
    <t xml:space="preserve">Желаю педколлективу дальнейшего процветания </t>
  </si>
  <si>
    <t xml:space="preserve">Обеспечить ИКТ каждый кабинет </t>
  </si>
  <si>
    <t>Молодцы</t>
  </si>
  <si>
    <t xml:space="preserve">Успехов и процветания </t>
  </si>
  <si>
    <t>Нужен капитальный ремонт школы</t>
  </si>
  <si>
    <t xml:space="preserve">Хорошая школа, ребенку нравится учиться в данном заведении) </t>
  </si>
  <si>
    <t xml:space="preserve">Кулиры на каждом этаже </t>
  </si>
  <si>
    <t xml:space="preserve">Обед улучшить </t>
  </si>
  <si>
    <t xml:space="preserve">Нужен капитальный ремонт </t>
  </si>
  <si>
    <t xml:space="preserve">Нет кружков секций, дополнительных занятий по кружкам. Нет предпета по черчению, как будут дети делать рисунки по черчению в училищах и институтах где есть такие уроки как графика и тд. Основные уроки сделали русский язык и математика, как будто в жизни и в училищах и в институтах эти предметы главные, всем известно в медицине биология главный приоритет, в юриспруденции и т.д история, этих предметов почти и не учили. Как дети 9х и 11 класов будут учится в училищах и в институтах если этих предметах пдохо знают. Очень большое упущение со сторогы школы что не обучали хорошо историю, химию, физику, биологию, черчение, информатику. </t>
  </si>
  <si>
    <t>Современный спортивный комплекс за школой</t>
  </si>
  <si>
    <t>Спасибо тем, кто работает в этой организации, за созданные благоприятные условия для обучения и воспитания подрастающего поколения.</t>
  </si>
  <si>
    <t>Лучшее ОУ</t>
  </si>
  <si>
    <t>Желаю дальнейшего процветания.</t>
  </si>
  <si>
    <t>Лучшее из лучших.</t>
  </si>
  <si>
    <t xml:space="preserve">Кап. Ремонт и обустройство спорт площадки </t>
  </si>
  <si>
    <t xml:space="preserve">Капитальный ремонт и обустройство спорт площадки </t>
  </si>
  <si>
    <t xml:space="preserve">Обустройство спорт площадки </t>
  </si>
  <si>
    <t xml:space="preserve">Нет переводчика для глухих родителей своих школьников </t>
  </si>
  <si>
    <t xml:space="preserve">Чтобы часто не менялись учителя начальной школы </t>
  </si>
  <si>
    <t>сделать хорший спорт площадку, поставить пласт окна, отремонтировать спортзал, в классах поменять пол, хватит красить, на дворе 21 век</t>
  </si>
  <si>
    <t>Сделать спортивную площадку</t>
  </si>
  <si>
    <t>Учебник по английскому языку</t>
  </si>
  <si>
    <t>Чтоб набрали опытных хороших учителей</t>
  </si>
  <si>
    <t>Улушение санитарно-гигиенических условий</t>
  </si>
  <si>
    <t>Специализированную охрану, усилить санэпид меры, воду питьевую</t>
  </si>
  <si>
    <t>Сделать ремонт фасада школы</t>
  </si>
  <si>
    <t>Хорошо учите детей к знаниям</t>
  </si>
  <si>
    <t>Сделайте пожалуйста парковку возле школы,  спортивную площадку уличную приведите в порядок.</t>
  </si>
  <si>
    <t>Улучшить внешний и внутренний вид школы. Не собирать с родителей деньги на ремонт школы.</t>
  </si>
  <si>
    <t xml:space="preserve">При выделении средств с федерального и местного бюджета,на организацию и проведение мероприятий, не привлекать родителей. </t>
  </si>
  <si>
    <t>Пусть сменят директора школы</t>
  </si>
  <si>
    <t>Улучшение внешнего состояния школы как внутри помещения так и снаружи. Более яркий дизайн как во всех современных школах. И наполнение всех классов необходимым оборудованием: телевизор , компьютер, принтер и современное оборудование для таких классов как химия и физика. Обидно что многие дети учатся в красивых новых школах нашего города а наша застряла в 90х.</t>
  </si>
  <si>
    <t xml:space="preserve">Чтобы учителя больше  и правильно давали учебный материал, чтобы в дальнейшем дети могли хорошо сдавать ОГЭ и ЕГЭ. Чтобы у учителей было больше времени на детей,а не на отчёты. </t>
  </si>
  <si>
    <t xml:space="preserve">Не хватка учителей </t>
  </si>
  <si>
    <t>Сделать площадку</t>
  </si>
  <si>
    <t>Здравствуйте, хотелось бы чтобы сделали ремонт школы не внутренне а снаружи</t>
  </si>
  <si>
    <t xml:space="preserve">Уровень знания ноль, хватит требовать репетиторство, учите детей сами бесплатно, хватит собирать деньги. </t>
  </si>
  <si>
    <t>спортивный инвентарь,</t>
  </si>
  <si>
    <t xml:space="preserve">Все удовлетворяет </t>
  </si>
  <si>
    <t>Кружок по волейболу</t>
  </si>
  <si>
    <t xml:space="preserve">Нужно организовать непрерывный режим уроков в дни которые идут экзамены,из-за экзаменов мы много пропускаем </t>
  </si>
  <si>
    <t xml:space="preserve">Кружки для детей </t>
  </si>
  <si>
    <t>Нехватка кадров</t>
  </si>
  <si>
    <t>Уровень подготовки учителей</t>
  </si>
  <si>
    <t>Нужны усителя</t>
  </si>
  <si>
    <t>Желаю всего хорошего.</t>
  </si>
  <si>
    <t>Школе нужна спортплощадка.</t>
  </si>
  <si>
    <t>Набрать в коллектив русскоязычных учителей с высшей категорией</t>
  </si>
  <si>
    <t>Не требовать с родителей сдать краску на ремонт школы. Кормить детей горячей едой, а не холодной.</t>
  </si>
  <si>
    <t>Спортплощадка</t>
  </si>
  <si>
    <t>Что бы преподаватели с каждым годом не меняется.</t>
  </si>
  <si>
    <t>Нужна спортивная площадка на территории школы</t>
  </si>
  <si>
    <t>В Спортплощадке не хватает спортивных инвентарей</t>
  </si>
  <si>
    <t>Нужна спортплощадка</t>
  </si>
  <si>
    <t xml:space="preserve">Построить спортивную площадку и спортивные секции </t>
  </si>
  <si>
    <t>Сделать детскую площатку</t>
  </si>
  <si>
    <t>Улучшение условий труда медсестры в Школе.</t>
  </si>
  <si>
    <t>Спорт.площадка,школьный автобус</t>
  </si>
  <si>
    <t xml:space="preserve">Школе требуется полноценная  спортивная площадка </t>
  </si>
  <si>
    <t>Школе нужна спортплощадка .</t>
  </si>
  <si>
    <t xml:space="preserve">Спортплощадка во дворе школы </t>
  </si>
  <si>
    <t>Улучшение условий спорт плошатку.</t>
  </si>
  <si>
    <t>Хотелось бы учащим больше спортивных кружков</t>
  </si>
  <si>
    <t xml:space="preserve">Ввести в школе бесплатные секции для детей, например волейбол, баскетбрлл и другие вилы спорта,, а также тувинский язык обязательно  во всех классах , начиная с первого класса. </t>
  </si>
  <si>
    <t>Поставить в туалете салфетки/бумагу и мыло для рук</t>
  </si>
  <si>
    <t>по больше информации в сайт школы</t>
  </si>
  <si>
    <t>Построить в школе 4 площадку за школой</t>
  </si>
  <si>
    <t xml:space="preserve">Капитальный ремонт сделать </t>
  </si>
  <si>
    <t xml:space="preserve">Ремонт школы и чистота и порядок желают лучшего </t>
  </si>
  <si>
    <t xml:space="preserve">Школе требуется капитальный ремонт </t>
  </si>
  <si>
    <t>Требуется капитальный ремонт школы</t>
  </si>
  <si>
    <t>Нашей школе МБОУ 4 г. Кызыла нужен капитальный ремонт</t>
  </si>
  <si>
    <t>Уорганизовать режим работы буфета чтоб каждый ребёнок успел поесть</t>
  </si>
  <si>
    <t>Капитальный ремонт школы</t>
  </si>
  <si>
    <t>Спортивной площадки нет, хотелось бы площадку для детей.</t>
  </si>
  <si>
    <t>В школе требуется капитальный ремонт</t>
  </si>
  <si>
    <t>Школа нуждается в капитальном ремонте как внутри, так и снаружи. А также нуждается в современной спортивной площадке. Так как в этом районе большинство расположены частные дома, и нет для детей игровых площадок, стадионов. Благоустроить спортивную площадку нашей школы, очень бы повлияло на социальный характер нашего микрорайона.</t>
  </si>
  <si>
    <t>Нужна спортивная площадка, требуется капитальный ремонт. Есть возможность построить начальную школу отдельно на территории</t>
  </si>
  <si>
    <t xml:space="preserve">Нужно сделать капитальный ремонт. </t>
  </si>
  <si>
    <t xml:space="preserve">Хорошо бы сделать капитальный ремонт в школе </t>
  </si>
  <si>
    <t>Нет спортивных инвентарей</t>
  </si>
  <si>
    <t>Надо предоставить охрану. Безопасность детей превыше всего</t>
  </si>
  <si>
    <t>Капитальный ремонт ОО</t>
  </si>
  <si>
    <t xml:space="preserve">Школе требуется капитальный ремонт, как снаружи, так и внутри. Очень старая школа и выглядит не современно, и внутри все не очень комфортно. Поле пришкольное в ужасном состоянии. </t>
  </si>
  <si>
    <t>Требуется капитальный ремонт школе,полностью.на територии школе детских,физических культур площадки нет.улучшить бы.просто двор пустует.</t>
  </si>
  <si>
    <t>Всем довольны, но здание школы старое, надо бы капитальный ремонт здания</t>
  </si>
  <si>
    <t>Требуется капитальный ремонт школы!</t>
  </si>
  <si>
    <t>Хотелось бы поднять профессиональный уровень педагогов! Чтоб давали знания детям, а не выпрашивать деньги на всякие нужды!</t>
  </si>
  <si>
    <t>Школе требуется капитальный ремонт.</t>
  </si>
  <si>
    <t>Требуется капитальный ремонт</t>
  </si>
  <si>
    <t xml:space="preserve">Классные учителя </t>
  </si>
  <si>
    <t>Сделать капитальный ремонт школы</t>
  </si>
  <si>
    <t xml:space="preserve">Сделать капитальный ремонт школы. Внутренняя и наружная отделка. </t>
  </si>
  <si>
    <t>Школа нуждается  капитальному ремонту</t>
  </si>
  <si>
    <t>Ремонт школы нужен</t>
  </si>
  <si>
    <t xml:space="preserve">Улучшение </t>
  </si>
  <si>
    <t xml:space="preserve">Нужен капитальный ремонт для школы, обновление мебели и инвентарей </t>
  </si>
  <si>
    <t>Нет комендантский</t>
  </si>
  <si>
    <t>Все супер</t>
  </si>
  <si>
    <t xml:space="preserve">Чтобы учителя занимались со всеми детьми одновременно </t>
  </si>
  <si>
    <t>Капитальный ремонт надо</t>
  </si>
  <si>
    <t>Сделали капитальный ремонт школы</t>
  </si>
  <si>
    <t>Капитальный ремонт здания школы</t>
  </si>
  <si>
    <t>Нужно провести капитальный ремонт в школе</t>
  </si>
  <si>
    <t>Нужен капитальный ремонт школе</t>
  </si>
  <si>
    <t xml:space="preserve">Улучшить школьную площадку для урока физкультуры. </t>
  </si>
  <si>
    <t>Обновление спортивной площадки</t>
  </si>
  <si>
    <t>Требуется капитальный ремонт. Нужна спортивная площадка</t>
  </si>
  <si>
    <t>Капитальный ремонт нужно сделать в школе  и в классах</t>
  </si>
  <si>
    <t xml:space="preserve">Нужна спортивная площадка во дворе школы </t>
  </si>
  <si>
    <t>Построить спортивную площадку для школьников</t>
  </si>
  <si>
    <t>Ремонт экстерьера</t>
  </si>
  <si>
    <t>Сделать для детей спортивную площадку</t>
  </si>
  <si>
    <t>Незнаю в каком году был капитальный данной школы состояние школы желает лучшего. Вы бы видели в каком состоянии школа. К тому же фасад и площадка никакими оборудованиями не оснащена</t>
  </si>
  <si>
    <t>В школе надо капитальный ремонт, фасад школы тоже в ужасном виде!!!</t>
  </si>
  <si>
    <t xml:space="preserve">Нужна спортивная площадка </t>
  </si>
  <si>
    <t xml:space="preserve">Капитальный ремонт было бы не плохо сделать </t>
  </si>
  <si>
    <t>Нет претензий</t>
  </si>
  <si>
    <t>Чтоб школа ремонта делала за свой счёт!</t>
  </si>
  <si>
    <t xml:space="preserve">Очень нуждается в капитальном ремонте </t>
  </si>
  <si>
    <t>Требуется капитальный ремонд в школе</t>
  </si>
  <si>
    <t>Капитальный ремонт школы 4</t>
  </si>
  <si>
    <t>Ремонт общеобразовательной школы 4</t>
  </si>
  <si>
    <t xml:space="preserve">Только вперёд </t>
  </si>
  <si>
    <t xml:space="preserve">Капитальный ремонт, спортивная площадка со всеми спортивными условиями </t>
  </si>
  <si>
    <t xml:space="preserve">Часто в конце учебного года дети не учатся в связм с проведением каких-то республиканский мероприятий </t>
  </si>
  <si>
    <t>Школьных автобусов больше было бы так хорошо для детей утром на школу</t>
  </si>
  <si>
    <t>Необходим капитальный ремонт школы</t>
  </si>
  <si>
    <t>Требуется капитальный ремонт школы4</t>
  </si>
  <si>
    <t xml:space="preserve">Ремонт школы. </t>
  </si>
  <si>
    <t xml:space="preserve">Сделать капитальный ремонта школы. </t>
  </si>
  <si>
    <t>Кап ремонт обязателен</t>
  </si>
  <si>
    <t>Произвести капитальный ремонт школы</t>
  </si>
  <si>
    <t xml:space="preserve">Школе требуется капитальный ремонт! </t>
  </si>
  <si>
    <t>Купить спортивный инвентарь во дворе</t>
  </si>
  <si>
    <t>Очень нуждается в капитальном ремонте.Давно не было.</t>
  </si>
  <si>
    <t>МБОУ СОШ 4 необходим капитальный ремонт!</t>
  </si>
  <si>
    <t>Провести капремонт и установить пластиковые окна</t>
  </si>
  <si>
    <t>Требуется капитальный ремонт школы 4</t>
  </si>
  <si>
    <t xml:space="preserve">вежливый персонал (охранники, техничный персонал), чтобы столовая работала в субботу. чтобы внежниц вид школы привели в порядок (покрасить школу). чтобы можно было играть теннисный стол. кабинет музыки отремонтировать красиво </t>
  </si>
  <si>
    <t>Замена старых окон</t>
  </si>
  <si>
    <t xml:space="preserve">Во дворе спортивный инвентарь </t>
  </si>
  <si>
    <t xml:space="preserve">Школе нужен копетальный ремонт </t>
  </si>
  <si>
    <t xml:space="preserve">Школе нужен капремонт </t>
  </si>
  <si>
    <t xml:space="preserve">В школе нужен капитальный ремонт. </t>
  </si>
  <si>
    <t>Ремонт школы</t>
  </si>
  <si>
    <t xml:space="preserve">Требуется капитальный ремонт школы,  МБОУ #4 г.Кызыла, спасибо </t>
  </si>
  <si>
    <t xml:space="preserve">М]нять помещение </t>
  </si>
  <si>
    <t>Школе нужен капитальный ремонт</t>
  </si>
  <si>
    <t>В школе необходим капитальный ремонт</t>
  </si>
  <si>
    <t>Замена окон на пластиковые</t>
  </si>
  <si>
    <t>Нужен капитальный ремонт всей школы, так же обустроить сзади школьного двора спортплощадку.</t>
  </si>
  <si>
    <t>Капитальный  ремонт школы</t>
  </si>
  <si>
    <t xml:space="preserve">Больше внимания детям и помощи в учебе со стороны учителей. </t>
  </si>
  <si>
    <t>Обновить спортивную площадку во дворе школы</t>
  </si>
  <si>
    <t>Требуется улучшить преподавание физической культуры, а именно подразделение на мед.группы, ввести дополнительные спортивные секции. Сделать кап.ремонт.</t>
  </si>
  <si>
    <t>Все устраивает!</t>
  </si>
  <si>
    <t>Нужен капитальный ремонт школы!!!</t>
  </si>
  <si>
    <t xml:space="preserve">Произвести капитальный ремонт школы,установить на пришкольной территории спортивно-игровой комплекс </t>
  </si>
  <si>
    <t>Капремонт здания школы</t>
  </si>
  <si>
    <t>Нужен кап.ремонт хотя бы фасат покрасит</t>
  </si>
  <si>
    <t xml:space="preserve">Школа нуждается в капитальном ремонте. </t>
  </si>
  <si>
    <t xml:space="preserve">Школа хорошая, мы рады за нашей школы, нам удобно по месту жетельства. </t>
  </si>
  <si>
    <t>Один учитель должен остатся на одном рабочем месте и учить детей например 1класса до 4 класса.Один класс не должен иметь 5 или более учителей.Решить эту проблему.</t>
  </si>
  <si>
    <t>Школа нуждается капитальному ремонту</t>
  </si>
  <si>
    <t xml:space="preserve">Желаю процветания успехов </t>
  </si>
  <si>
    <t xml:space="preserve">Требуется капитальный ремонт школы МБОУ СОШ 4 в г.Кызыле . Заранее спасибо. </t>
  </si>
  <si>
    <t>Хотелось бы чтобы сделали в школе капитальный ремонт</t>
  </si>
  <si>
    <t>Капитальный ремонт школы МБОУ СОШ 4</t>
  </si>
  <si>
    <t>Проведение капитального ремонта школы, установка пластиковых окон.</t>
  </si>
  <si>
    <t>Транспорт организовать</t>
  </si>
  <si>
    <t>Нужен капитальный ремонт,окна новые. Построить новую спортплощадку вместо свободного поля</t>
  </si>
  <si>
    <t>Хотим чтоб сделали капитальный ремонт в школе</t>
  </si>
  <si>
    <t>Школа нуждается в капитальном ремоне</t>
  </si>
  <si>
    <t>Лучших преподавателей</t>
  </si>
  <si>
    <t xml:space="preserve">В данной школе необходимо сделать ремонт, она и снаружного и свнутреного вида в плачевновном состоянии </t>
  </si>
  <si>
    <t xml:space="preserve">Капитальный ремонт школы. </t>
  </si>
  <si>
    <t>Мы довольны  </t>
  </si>
  <si>
    <t>благодарность</t>
  </si>
  <si>
    <t>Нуждается в капитальном ремонте</t>
  </si>
  <si>
    <t>Сделать капитальный ремонт в школе,ещё побольше хороших учителей.</t>
  </si>
  <si>
    <t>Ремонт зданий, новые техники, и тд</t>
  </si>
  <si>
    <t xml:space="preserve">Нужен школе капитальный ремонт. Спасибо </t>
  </si>
  <si>
    <t>Требуестя капитальный ремонт школы 4</t>
  </si>
  <si>
    <t>Спорт площадка нужна</t>
  </si>
  <si>
    <t xml:space="preserve">Дальнейших успехов </t>
  </si>
  <si>
    <t>Сделать детскую площадку на территории школы</t>
  </si>
  <si>
    <t>Треьуется капиталтный ремонт 4 школы</t>
  </si>
  <si>
    <t>Спорт  площадку надо обновить</t>
  </si>
  <si>
    <t>Школе требуется капитальный ремонт</t>
  </si>
  <si>
    <t>Ремонт капитальный</t>
  </si>
  <si>
    <t>Требуется капитальный ремонт здания самой школы</t>
  </si>
  <si>
    <t>Требуется ремонт в школе</t>
  </si>
  <si>
    <t>Электронное табло</t>
  </si>
  <si>
    <t>Требуется капитальный ремонт МБОУ СОШ 4, спасибо</t>
  </si>
  <si>
    <t>Улучшить состояние школы в целом, т.е капитальный ремонт</t>
  </si>
  <si>
    <t>Срочно капитальный ремонт школы и спортивная площадка асфальтировать!!!!!</t>
  </si>
  <si>
    <t>Нужен ремонт в школе</t>
  </si>
  <si>
    <t xml:space="preserve">Кап ремонт и бесплатные занимательные кружки </t>
  </si>
  <si>
    <t xml:space="preserve">Парковка </t>
  </si>
  <si>
    <t xml:space="preserve">СОШ номер 4 города Кызыла нуждается в капитальном ремонте. Мебель изношена,в классах шкафы разваливаются,дети портят школьную форму из-за стульев с занозами. В столовой и классе иногда попадаются мертвые тараканы. Во дворе школы бродят собаки. </t>
  </si>
  <si>
    <t>Ремонт крыльца, и внешнего фосада</t>
  </si>
  <si>
    <t>Строительство спортивной площадки</t>
  </si>
  <si>
    <t>Соцсети</t>
  </si>
  <si>
    <t>Капитальный ремонт сделать</t>
  </si>
  <si>
    <t>Реконструкция спортивной площадки.</t>
  </si>
  <si>
    <t xml:space="preserve">Сделайте нормальный ремонт в классах </t>
  </si>
  <si>
    <t>Нужен кап итальный ремонт школы</t>
  </si>
  <si>
    <t xml:space="preserve">Школа 4 требуется а капитальном ремонте внутри и особенно снарядной части школы. Устранить недостроенные, заброшенные здания в задней части школы что очень травмоопасно и там часто собираются люди без определенного вместе жительства. </t>
  </si>
  <si>
    <t>Капитальный ремонт школы г кызыла 4</t>
  </si>
  <si>
    <t xml:space="preserve">Ремонт, здание школы в ужасном состоянии… и нет нормального стадиона </t>
  </si>
  <si>
    <t>Нужна удобная парковка</t>
  </si>
  <si>
    <t>Капитальный ремонт школы №№4</t>
  </si>
  <si>
    <t xml:space="preserve">Нужен капитальный ремонт!!!! </t>
  </si>
  <si>
    <t>Улучшение т.е ремонт и покраска уличной стороны школы и конечно спорт площадку делать</t>
  </si>
  <si>
    <t xml:space="preserve">Данная школа нуждается в капитальном ремонте </t>
  </si>
  <si>
    <t xml:space="preserve">Для получения образовательных услуг в дистанционном обучении необходимо  обновить  компьютерную технику  </t>
  </si>
  <si>
    <t xml:space="preserve">Требуется капитальный ремонт школы </t>
  </si>
  <si>
    <t>Требуется капитальный ремонт школа-4.</t>
  </si>
  <si>
    <t>Успеха в работе</t>
  </si>
  <si>
    <t>Капитальный ремонт школы, замена старых окон</t>
  </si>
  <si>
    <t>Улучшить спортплощадку</t>
  </si>
  <si>
    <t>капитальный ремонт нужен в 4 школе !!!</t>
  </si>
  <si>
    <t>Требуется ремонт, школа старая хотелось бы красивого, современного и новых оборудований</t>
  </si>
  <si>
    <t>В школе надо  сделать  кап.ремонт</t>
  </si>
  <si>
    <t>Ремонт современный сделать</t>
  </si>
  <si>
    <t>. 4чеп</t>
  </si>
  <si>
    <t>Нужна спортплощадки для детей</t>
  </si>
  <si>
    <t>Чтобы была хорошая спортплощадка</t>
  </si>
  <si>
    <t>Нужен капитальный ремонт школы. Все старенькое, хотелось бы обновление.</t>
  </si>
  <si>
    <t>Школа номер 4 МБОУ СОШ, требуется общий ремонт прощу обратить внимание Школа находится аварийных состояние страшно там учить, заранее благодарю.</t>
  </si>
  <si>
    <t xml:space="preserve">Отменить поборы и привести школу и при школьную территорию в нормальный вид. </t>
  </si>
  <si>
    <t>Всю школу</t>
  </si>
  <si>
    <t>Улучшить условий труда охраны!!!.</t>
  </si>
  <si>
    <t>Капитальный ремонт школы !!!!!</t>
  </si>
  <si>
    <t xml:space="preserve">Нет парковки, </t>
  </si>
  <si>
    <t>Еще работать</t>
  </si>
  <si>
    <t>Никаких</t>
  </si>
  <si>
    <t>Администрации, особенно завучам желаю быть вежливыми с родителями. Слишком грубым тоном разговаривают завучи с русской национальностю</t>
  </si>
  <si>
    <t>Уволить старых учителей и проводить уроки допобразования с согласия родителей</t>
  </si>
  <si>
    <t>Учить ,давать знания ученикам без привлечения к репетиторству,вводить продленки,или дополнительные занятия для отстающих по знанию учеников .</t>
  </si>
  <si>
    <t xml:space="preserve">Успехов в работе всему коллективу </t>
  </si>
  <si>
    <t xml:space="preserve">В начальных классах должны быть опытные со стажем учителя, так как в 2м классе создается фундамент знаний и развитие ребенка. </t>
  </si>
  <si>
    <t xml:space="preserve">Начальная школа. 1)Создать условия в столовой, обновить инвентарь( стол, стул). 2)Создать комфортные условия для ожидания детей, так как все родители стоят и ждут на улице даже при морозе. 3)Наконец уже сделать этот чиповый пропускной пункт. 4) Обращение к родителям со стороны учителей самое низкое, могут даже начать ссору, со стороны всегда видней, приходят на работу со своими проблемами и с утра на родителей и детей орут, начиная с завучей! Не умеют корректно отвечать, сразу хамят! </t>
  </si>
  <si>
    <t>Упростить программу обучения</t>
  </si>
  <si>
    <t>В школе было кружки пения танцы</t>
  </si>
  <si>
    <t>Пока ничего сказать немогу, ребенок в 1 классе, в школу не пускают, что там внутри незнаем</t>
  </si>
  <si>
    <t>Невозможно дать оценку,т.к. в самой школе в течение уч.года попасть не возможно.никого не пускают кроме учеников. Следовательно ответы на поставленные вопросы "нет".</t>
  </si>
  <si>
    <t>По больше учителей со стажем работы !</t>
  </si>
  <si>
    <t>Внеурочные занятия слишком много, лучше бы углубленно учить главные предметы</t>
  </si>
  <si>
    <t>Мои дети очень плохо знает анг языка</t>
  </si>
  <si>
    <t>Поставить хорошую охрану</t>
  </si>
  <si>
    <t xml:space="preserve">Хочется побольше внеурочных занятий, чпортивных секций, кружков </t>
  </si>
  <si>
    <t>Главная проблема гимназии - свермерная скученность учеников в классах, особенно в здании начальной школы в ее малогабаритных кабинетах, расчитанных на 12-15 учеников фактически учится по 33-36 учеников</t>
  </si>
  <si>
    <t>В туалетах дабавить освешение</t>
  </si>
  <si>
    <t xml:space="preserve">Доступ к видеоурокам в классах и садиках, сборы в садиках и в школах полностью запретить. </t>
  </si>
  <si>
    <t>Изменить время,составить точный график работы школьных автобусов</t>
  </si>
  <si>
    <t xml:space="preserve">Улучшить работу сайта. Плохая навигация. </t>
  </si>
  <si>
    <t>Фасад гимназии надо обновить т.е ремонт сделать по-новому, а то парадный вход уже некрасивый.</t>
  </si>
  <si>
    <t>Со стороны классных руководителей наблюдается ущемление прав ребенка, это касается именно 9 классов, если ребенок учится в 8 или 9 классе, они начинают заставлять их выпроводить из школы, и родителей, и учащихся после 9ого класса. У каждого ребенка есть свое мнение, нужно сначала выслушать мнение или планы ребенка и после этого учителя планируют работу с данным ребенком.</t>
  </si>
  <si>
    <t xml:space="preserve">Спасибо за услуги </t>
  </si>
  <si>
    <t>Дать детям качественное образование</t>
  </si>
  <si>
    <t>Разгрузить школу</t>
  </si>
  <si>
    <t>Затрудняюсь написать</t>
  </si>
  <si>
    <t>В целом спасибо работникам школы. Обратить внимание к проблемам детей.</t>
  </si>
  <si>
    <t>Повысить зарплату преподавателям</t>
  </si>
  <si>
    <t>В столовой начальной школы дети кушают стоя уже на протяжении нескольких лет. Необходимо приобрести или заказать лавочки, табуретки</t>
  </si>
  <si>
    <t>Улучшить качество воспитание учеников</t>
  </si>
  <si>
    <t>В уборных комнатах кабинки</t>
  </si>
  <si>
    <t>Бесплатные дополнитльные занятия с учеником по неуспевающим предметам ребенка. Их в школах нет</t>
  </si>
  <si>
    <t>Прикольное пространство обновить нужно</t>
  </si>
  <si>
    <t>Улучшить качество преподавания предметов истории, химии, физики, биологии</t>
  </si>
  <si>
    <t xml:space="preserve">Выходной в субботу </t>
  </si>
  <si>
    <t xml:space="preserve">Доп услуги </t>
  </si>
  <si>
    <t>Обучение слабовато, спрашивают на уроке одних и тех же учеников</t>
  </si>
  <si>
    <t>Предложений не имеется</t>
  </si>
  <si>
    <t xml:space="preserve">Рассмотреть вопрос о строительстве новой начальной школы, т.к. нынешняя не соответствует требованиям. Классы очень маленькие. </t>
  </si>
  <si>
    <t>Хотим школе были много разных спортивных секций</t>
  </si>
  <si>
    <t xml:space="preserve">Школа перегружена, из-за этого ребёнок не успевает покушать в столовой, очередь большая. А так школа хорошая </t>
  </si>
  <si>
    <t>Убрать вторую смену, ввести дополнительные занятия, секции, факультативы и т.д.</t>
  </si>
  <si>
    <t xml:space="preserve">Повышать уровень образования, культуры общения с детьми и родителями учителей, грамотность речи. Обустройство территории школы. Столовая это отдельный разговор, буфет, который не обеспечивает достойное питание детей. Школа перегружена количеством детей, отсутствие раздевалок, неоднократно происходят кражи вещей. </t>
  </si>
  <si>
    <t>нет никаких претензий</t>
  </si>
  <si>
    <t>Спасибо всем довольна, желаю дальнейшего плодотворной работы</t>
  </si>
  <si>
    <t>Хотелось бы учителя старшей школы когда объявляют обучение дистанционно, чтобы действительно занимались и проводили занятия дистанционно и по расписанию.</t>
  </si>
  <si>
    <t xml:space="preserve">Провести внеплановую проверку знаний, организации контроля методики преподавания учителей </t>
  </si>
  <si>
    <t>Желаю оптимизма и здоровья!</t>
  </si>
  <si>
    <t xml:space="preserve">Продленку организовать для детей начальных классов </t>
  </si>
  <si>
    <t xml:space="preserve">Желаю больше бесплатных и современных кружков и секций адаптированное на нынешнее время </t>
  </si>
  <si>
    <t xml:space="preserve">Все отлично, гимназия 5 самая лучшая </t>
  </si>
  <si>
    <t>Больше учителя предсетников не обращают внимания на тихих, или скромненьких учеников, работают только одним и теми же подвижными, голосистыми детьми. Хотелось бы чтобы учителя постарались уделять внимание скромненькими детьми, они тоже хотели бы чтобы к ним относились как с другими во время уроков. Я присутствовала в уроке, и сама убедилась в том, что на скромняшек никакого внимания учителя не обращают внимания. И еще один больной вопрос в некоторых класса, это шумные, гиперактивные дети, которые весь урок, даже весь день мешают другим детям, с ними никакой работы со стороны администрации не работают. Пусть с начала учебного года приглашают родителей на беседу с соцпедагогами, психологами, в конце концов пригласите родителей с детьми к директору! Вот такой работы я не видела за весь учебный год, как начали так и закончили эти гиперактивные дети, никакой воспитательной работы. В шумном классе даже взрослому трудно усвоить материал учителя, не то что детям. Может хватит работать односторонне, желаю работать учителям предметникам со всеми детьми не различая их на хорошистов, отличников. Поддержите скромненьких детишек, которые также хотят, чтобы на них обращали внимания. Желаю успехов в работе и терпения всем работникам учебного заведения.</t>
  </si>
  <si>
    <t>Ещё больше кружков, секций</t>
  </si>
  <si>
    <t>Кормят плохо</t>
  </si>
  <si>
    <t>Бесплатное питание до 11 класса</t>
  </si>
  <si>
    <t>Улучшить питание</t>
  </si>
  <si>
    <t xml:space="preserve">Преподавателям - реально улучшить качество  преподавания, повышать качество знаний учащихся, а не проводить занятия для «галочки». И еще, увеличилось количество уроков по 20 минут в какие-то дни, и они никакой пользы учащимся не дают, только отнимают драгоценное время у детей и их родителей.  </t>
  </si>
  <si>
    <t>Учебников не хватает. Из 8 предметов у нас 4, остальные за свой счёт и так каждый год.+учебные тетради покупать накладно</t>
  </si>
  <si>
    <t>Правильное распределение кабинетов по предметам,а то в одном кабинете одновременно и английская и французская группы занимались!!!!!</t>
  </si>
  <si>
    <t>Мне пока все нравится</t>
  </si>
  <si>
    <t xml:space="preserve">Перегруженность школы </t>
  </si>
  <si>
    <t>Процветания и благополучия вам и больше спасибо коллективу гимназии #5</t>
  </si>
  <si>
    <t xml:space="preserve">Школу надо разгрузить.    Не хватает кабинетов для дополнительных занятий </t>
  </si>
  <si>
    <t>Чтобы в начальной 5 школе было по меньше учеников, загруженность класса детьми.</t>
  </si>
  <si>
    <t>Поставить скамейки в вестибюлях, школа сложной планировки , можно заблудиться, нужны указатели.</t>
  </si>
  <si>
    <t xml:space="preserve">Грамотность учителей желает лучшего, стыдно читать сообщения классного руководителя, с ошибками в Вайбере группы класса. В том числе предметников, которые во время пандемии отправляли сообщения в Вайбере. Организаторскими навыками не владеют классные руководители .... </t>
  </si>
  <si>
    <t>В первую очередь надо организовать компьютерные кабинеты и чтоб дети могли изучать информатику с 5 класса, т к мы живем в современном мире развитых инф.технологий. А также для своевременного контроля нужен постоянно работающий электронный дневник, просто невозможно проконтролировать за успеваемостью. И по возможности каждого классного руководителя обеспечить компьютером для выставления оценок в электронный журнал</t>
  </si>
  <si>
    <t xml:space="preserve">Сократить количество учеников в классе </t>
  </si>
  <si>
    <t>Повысить качество оказанию услуг по преподаваннию и общения с учениками</t>
  </si>
  <si>
    <t xml:space="preserve">Столовая плохо работает,хоршая меню была,надо опытных педагогов физической культуры </t>
  </si>
  <si>
    <t>Мало кружков,секций.</t>
  </si>
  <si>
    <t xml:space="preserve">Было бы замечательно проводить платные дополнительные занятия предметов, для тех кто учится удовлетворительно, чтобы повысить успеваемость </t>
  </si>
  <si>
    <t>все в норме</t>
  </si>
  <si>
    <t xml:space="preserve">Школа слишком переполнена, плохо что вторая смена. </t>
  </si>
  <si>
    <t>Разгрузить классы, переполнены.</t>
  </si>
  <si>
    <t xml:space="preserve">Дополнительные уроки </t>
  </si>
  <si>
    <t xml:space="preserve">Чтобы в классах учились по 20 учеников </t>
  </si>
  <si>
    <t>Улучшить столовую, увеличить количество продавцов, отпускаемых еду Не все дети успевают поесть за 10 мин перемены. Гимназия самая большая по републике по количеству учащихся! И тараканы!!!! Чисто в той кухне, где каждый день после рабочего дня моют до стерильной чистоты!</t>
  </si>
  <si>
    <t>Проветривание класса (очень много детей и душно в классе), больше выходов классом в театр, кино, выставки,</t>
  </si>
  <si>
    <t>Улучшить образовательную часть</t>
  </si>
  <si>
    <t>Внеурочные занятия поменьше было</t>
  </si>
  <si>
    <t>Ещё лучше организовать образовательную деятельность</t>
  </si>
  <si>
    <t>Ещё больше развития</t>
  </si>
  <si>
    <t>Меня все устраивает.</t>
  </si>
  <si>
    <t xml:space="preserve">Улучшить кабинетную систему,правильно распределять,а то в одном кабинете и английский-й и французский </t>
  </si>
  <si>
    <t>Проводили чаще спортивные соревнования среди классов. Например:  среди 9 а, 9 б,9 в.... по настольному теннису, волейбол, баскетбол.</t>
  </si>
  <si>
    <t>Отмена того, что во время проведения ЕГЭ ученики 5-8 классов не учатся.</t>
  </si>
  <si>
    <t>Не информирование ребёнка кружками, секциями, с графиками работы их, вне учебного процесса</t>
  </si>
  <si>
    <t>Чтобы была только одна смена</t>
  </si>
  <si>
    <t>Хочется просторных классов или хотя бы уменьшения числа учеников в классах</t>
  </si>
  <si>
    <t>Кабинетах мало парт,мало площади,в классах сидят слишком много детей,хотелось бы комфортных больших кабинетов</t>
  </si>
  <si>
    <t>Убрать изучение французского языка</t>
  </si>
  <si>
    <t xml:space="preserve">Слишком перегруженная школа, 2 смены, начальная школа маленькая, ещё надо построить 20 школ с современным оборудованием </t>
  </si>
  <si>
    <t xml:space="preserve">Уменьшить наполняемость детей в классах, освободить педагогов от излишней отчетности и позволить заниматься непосредственно учебным и воспитательным процессами </t>
  </si>
  <si>
    <t xml:space="preserve">Озеленение внутри школы, в классах не более 28 учеников чтобы было. Во время егэ учеников других классов учили очно, а не отпускали по домам </t>
  </si>
  <si>
    <t xml:space="preserve">Лучше учить детей английскому языку, доступной программой для понимания детьми, и обеспечивайте детей учебниками!!!!!!! </t>
  </si>
  <si>
    <t>Чтобы не было второй смены</t>
  </si>
  <si>
    <t>-Седлать время перемен побольше и уменьшить их количество, так же улучшить гигиену (туалеты,раковины и тому подобное). Ещё хотелось добавить улучшить питания в школах, ведь мозг ребёнка зависит от какой пищи принимает сам рёбенок, а зачастую в столовых готовится не самая приятная пища для ребёнка. На этом все спасибо за внимание!</t>
  </si>
  <si>
    <t xml:space="preserve">Фасад школы облагоустроить.. Стены побелить. Количество детей в классах уменьшить. </t>
  </si>
  <si>
    <t xml:space="preserve">Дороги к школе очень плохие нет помещения где ждать ребёнка, парковки нет это надо обеспечить </t>
  </si>
  <si>
    <t>Желательно, чтобы в каждом кабинете была интерактивная  доска</t>
  </si>
  <si>
    <t>1.Улучшить преподование по иностранным языкам,преподователи часто меняются,по другой программе по ускоренному обучению.2.Улучшить питание детей,продавать здоровую пищу в столовой школы.3.Нет безопасности при входе в школу,ввести магнитные ключи,чтоб дверь была закрыта,и дети должны заходить с магнитными ключами,нет видеонаблюдения территория,кто заходит в дверь,чтоб охранник мог видеть подорзрительных людей например с оружием.4.Ввести уроки по повышению духовности, о вере.5.Нет уроков по половому воспитанию,о болезнях передаваемых половым путем,о предохранении от нежелательной беременности,мальчикам  про мужское воспитание,о вреде табакокурения и алкоголизме,наркомании.6.Нет уроков о финансовой граммотности.7.Создать такие же условия и преподовательский состав как в Кызылском Президентском Кадетском Училище.8.Сделать дистанционное обучение как в Санкт-Петербурских и Московских школах за деньги,мы бы с удовольствием согласились.</t>
  </si>
  <si>
    <t>Соблюдать норматив и улучшить  уровень образование каждого учащихся</t>
  </si>
  <si>
    <t xml:space="preserve">Провести капитальный ремонт. </t>
  </si>
  <si>
    <t xml:space="preserve">Уменьшить количество учеников в классе по возможности </t>
  </si>
  <si>
    <t>Сын 3ий год учится во 2ую смену, хорошо было бы хотя бы чередовать по классам. В следующем году опять 2ая смена.</t>
  </si>
  <si>
    <t>Улучшить место парковки около старшей школы. В младшей школе охранна вообще не пропускает для встречи с классным руководителем, есть вопросы которые надо решать вместе с классным руководителем, охранник сидит и приказывает родителям позвонить учителю, а в старшей школе охранна доброжелательна. Отсутствует таблички в какой стороне находятся кабинеты, идти на лево или направо не понятно. Поддержка многодетным семьям нет, даже если доход как говорят достаточно, все равно бывают трудности в семье, например: у нас 4 детей, во время карантина были онлайн уроки, и назначали на один час в 10 час всем моим детям, а один компьютер на 4, даже не спросили классные руководители нужна ли помощь нам, а я писала в чат класса, что есть проблема. И книги почему мы должны покупать, предоставлять должны школа. Нету кружков в школе, например ушу, вышивание, рисование и т.д. Хотелось чтобы в школах вели урок самозащиты, зимой дети домой идут уже затемно, после 18 часов, и каждый родитель переживает за свое чадо. Хотим чтобы в субботу отменили уроки, и так 5 дней работает, и не видим детей днем, а в субботу дети в школе, и выехать с детьми невозможно, в воскресенье уже готовишься к понедельнику.</t>
  </si>
  <si>
    <t>Не имеются</t>
  </si>
  <si>
    <t>Не надо покупать книги для сборников</t>
  </si>
  <si>
    <t xml:space="preserve">Повысить профессиональный уровень учителей </t>
  </si>
  <si>
    <t xml:space="preserve">Чересчур переполненность школы, необходимо решить данный вопрос </t>
  </si>
  <si>
    <t xml:space="preserve">улучшить качество образования </t>
  </si>
  <si>
    <t xml:space="preserve">Всеми довольна, спасибо. </t>
  </si>
  <si>
    <t>Гардеробы мало</t>
  </si>
  <si>
    <t>Улучшить педагогический состав</t>
  </si>
  <si>
    <t>Рекомендую поставить видеокамеру</t>
  </si>
  <si>
    <t>Повысить уровень качества преподавания информатики, русского языка</t>
  </si>
  <si>
    <t xml:space="preserve">Уменьшение числа обучающихся в классах </t>
  </si>
  <si>
    <t xml:space="preserve">Негде машину поставить. небезопасно детям переходить дорогу. Раздевалки неудобные. Зимой родителям негде ждать детей. Домашние задания очень мало задают. В классах детей очень много </t>
  </si>
  <si>
    <t>Разгрузить школу, очень много учеников в классе. Спортивную площадку обновить. Улучшить систему безопасности</t>
  </si>
  <si>
    <t>Учить в школе так, чтобы не нуждались в услуге репетиторов</t>
  </si>
  <si>
    <t>Уменьшить количество учащихся в классе</t>
  </si>
  <si>
    <t xml:space="preserve">Уменьшить количество учащихся в классе </t>
  </si>
  <si>
    <t>Расширение зданий, чтобы было поменьше детей в одном классе.</t>
  </si>
  <si>
    <t>Построить ещё одну школу, чтобы дети учились в одну смену</t>
  </si>
  <si>
    <t>Хорошую спортивную площадку новейшие цифровые технологии для занятий просторные классы больше растений вокруг территории школы, качественная безопасность на территории школы!!!</t>
  </si>
  <si>
    <t>Среднее</t>
  </si>
  <si>
    <t xml:space="preserve">Разгрузить школу. Уменьшить количество учеников </t>
  </si>
  <si>
    <t xml:space="preserve">Добрый день! Хочу чтоб в одном классе учились не более 25 учеников. Тогда качество образования улучшилось бы. </t>
  </si>
  <si>
    <t>Большая школа</t>
  </si>
  <si>
    <t>Лучше учителей</t>
  </si>
  <si>
    <t xml:space="preserve">Нет право выбора  иностранного языка ребёнком. Заставляют учить французский  язык. </t>
  </si>
  <si>
    <t>Школа перегружена</t>
  </si>
  <si>
    <t>Пешеходные дорожки северной стороны</t>
  </si>
  <si>
    <t xml:space="preserve">Организовать дополнительно секции, кружки </t>
  </si>
  <si>
    <t>Побольше учителей, чтоб могли заменять друг друга во время больничных</t>
  </si>
  <si>
    <t>Будьте вежливым пожалуйста уважаемые учителя</t>
  </si>
  <si>
    <t xml:space="preserve">Классы очень загружены учащимися, в связи с чем идёт большая нагрузка на преподавателей и идёт понижение  качества образования. </t>
  </si>
  <si>
    <t>Улучшить качество дистанционного обучения во время экзаменов у выпускников</t>
  </si>
  <si>
    <t>Не хватает хороших учителей</t>
  </si>
  <si>
    <t>Стать ещё лучше)</t>
  </si>
  <si>
    <t xml:space="preserve">Нету </t>
  </si>
  <si>
    <t xml:space="preserve">Не перегружать классы. Максимальное количество учеников - 25. Поменьше дистанционных уроков. Лучше учиться вживую в школе с учителем. Первые и вторые классы должны учиться с утра, так как дети самые маленькие. 3 и 4 классы уже постарше, можно и с обеда. Большое спасибо за хороших учителей и бесплатное питание в начальной школе! </t>
  </si>
  <si>
    <t xml:space="preserve">таблички  вход и выходы санитарная система туалеты и мойки освещения </t>
  </si>
  <si>
    <t xml:space="preserve">Освещение  оформление ярких красочных </t>
  </si>
  <si>
    <t>Побольше</t>
  </si>
  <si>
    <t xml:space="preserve">Чтобы расширили комплектацию классов. </t>
  </si>
  <si>
    <t>Открыть секции по волейболу</t>
  </si>
  <si>
    <t>Более компентетные преподаватели</t>
  </si>
  <si>
    <t>Уделить внимание в кадровый состав</t>
  </si>
  <si>
    <t>Развивайтесь дальше наша любимая школа!!! Ты лучшая школа-гимназия 5!!! ??????❤️❤️❤️???</t>
  </si>
  <si>
    <t>Чтобы много детей не принимали</t>
  </si>
  <si>
    <t>В школе мало кружков и секции</t>
  </si>
  <si>
    <t>Хотелось бы чтобы учителя начальных  классов вели классное руководство только  по одному  классу, , а не по 2- м и т.д. От качества обучения  в начальной школе зависит остальное</t>
  </si>
  <si>
    <t>С 6 класса делить на профильные направления</t>
  </si>
  <si>
    <t>Чтобы не было 2 смены и побольше кружков</t>
  </si>
  <si>
    <t xml:space="preserve">преподавателям настоятельно рекомендую проводить урок беспрерывно, т е не оставлять класс . некоторые учителя не проводят уроки </t>
  </si>
  <si>
    <t xml:space="preserve">Преподователи больше давали знания, имели подход к детям, независимо от характера ребёнка, больше уделяли внимание к тихим детям. </t>
  </si>
  <si>
    <t xml:space="preserve">Наладить информационную базу по контролю оценок для родителей (по дням и неделям) </t>
  </si>
  <si>
    <t>Учителям быть более доброжелательными обратите внимание на переполненость количества учеников в классах !</t>
  </si>
  <si>
    <t xml:space="preserve">Обеспечить надлежащую охрану </t>
  </si>
  <si>
    <t xml:space="preserve">Нужны хорошие учителя </t>
  </si>
  <si>
    <t>Все хорош</t>
  </si>
  <si>
    <t>По больше кружков</t>
  </si>
  <si>
    <t>Все устаивает</t>
  </si>
  <si>
    <t>Желаю дальнейшего процветания чтобы ученикам с 1-11 класс бесплатно кормили в столовой</t>
  </si>
  <si>
    <t xml:space="preserve">Улучшить мебель в классах, и освещение. </t>
  </si>
  <si>
    <t xml:space="preserve">Желаю любимой школе ещё больше развиваться!!! </t>
  </si>
  <si>
    <t>Устраивает всё</t>
  </si>
  <si>
    <t>Учебный материал надо чтобы всем хватило а то каждый год покупать книги учебники трудно</t>
  </si>
  <si>
    <t>Лучшая школа</t>
  </si>
  <si>
    <t>Преподавателям найти общий язык с каждым ребенком.</t>
  </si>
  <si>
    <t>Обустоить туалеты, освещение менять</t>
  </si>
  <si>
    <t>Успехов дальнейших</t>
  </si>
  <si>
    <t>Прекратить добровольные поборы на всякие нужды и ремонт класса и школы</t>
  </si>
  <si>
    <t>Хотела бы чтоб учили детей, а не рекламировали друг друга на репетиторство. Раньше учили учителя асе.</t>
  </si>
  <si>
    <t>Нужна парковка для машин.</t>
  </si>
  <si>
    <t xml:space="preserve">Учителям-предметникам системно и тщательно проводить консультации по ОГЭ и ЕГЭ, </t>
  </si>
  <si>
    <t>не знаю</t>
  </si>
  <si>
    <t>Учителям быть добрее к своим ученикам</t>
  </si>
  <si>
    <t>Организация кабинетов для лабораторных работ</t>
  </si>
  <si>
    <t>Принимать на должность учителя предметника более квалифицированного</t>
  </si>
  <si>
    <t>Учителям быть более ответственее</t>
  </si>
  <si>
    <t xml:space="preserve">Я хочу что дети родные учились в оной школе а не по разным школам </t>
  </si>
  <si>
    <t>Доступную и вкусную еду в столовую</t>
  </si>
  <si>
    <t xml:space="preserve">Уменьшить количество учащихся в классах. </t>
  </si>
  <si>
    <t>Обучение в одну смену</t>
  </si>
  <si>
    <t xml:space="preserve">Строить новые школы, повысить уровень  препод состава </t>
  </si>
  <si>
    <t>Обеспечить учебными оборудованиями и увеличить выполнения лабораторно-практических работ обучающимися и постановкой демонстрационных опытов учителем</t>
  </si>
  <si>
    <t>Увеличить учебные накладные, практические материалы и соответственно практические занятия</t>
  </si>
  <si>
    <t>Улучшить качество образования и были бесплатные секции и кружки!!</t>
  </si>
  <si>
    <t xml:space="preserve">Качество сан требований, учебных классов, кабинетов. Подход к работе с учениками. </t>
  </si>
  <si>
    <t>Развития!!!</t>
  </si>
  <si>
    <t xml:space="preserve">Желательно в классах учились по 25 детей </t>
  </si>
  <si>
    <t>школьный стадион привести в соответствие с современными стандартами.</t>
  </si>
  <si>
    <t xml:space="preserve">Без комментарии. </t>
  </si>
  <si>
    <t>Успезов в работе</t>
  </si>
  <si>
    <t>Хочется, чтобы в классах было не более 25 учащихся</t>
  </si>
  <si>
    <t xml:space="preserve">Кабинеты маленькие, учеников много, побольше учителей со знанием </t>
  </si>
  <si>
    <t>Желаю всем крепкого здоровья!</t>
  </si>
  <si>
    <t xml:space="preserve">Учителей английского не хватает </t>
  </si>
  <si>
    <t>Сделать более комфортной зону ожидания детей, особенно зимой</t>
  </si>
  <si>
    <t>Увеличить число часов по плаванию, построить еще 1 спортианый зал, открыть футбольные секции, хотя бы платно по доступной цен</t>
  </si>
  <si>
    <t>Предлтжений не имеется</t>
  </si>
  <si>
    <t>Уменьшение количества деток в классе.</t>
  </si>
  <si>
    <t>Проводить внеурочное время в школе секции спортивные</t>
  </si>
  <si>
    <t>Оплачивать работу на егэ!</t>
  </si>
  <si>
    <t>Ремонт за счет родителей прекратить делать!Это на добровольной основе ,но как-будто принудительно !!!Учебники не всегда  хватают!</t>
  </si>
  <si>
    <t>Нет предложений,все соответствует требованиям</t>
  </si>
  <si>
    <t>В классах кол -во учеников чтоб мало было</t>
  </si>
  <si>
    <t xml:space="preserve">Дополнительные занятия после уроков. </t>
  </si>
  <si>
    <t>Желаю успехов и процветание в школе! И желаю пятидневная учебная неделя :)</t>
  </si>
  <si>
    <t>Информированность в соц сетях</t>
  </si>
  <si>
    <t xml:space="preserve">Организовать кружки и секции по музыкально -художественной части для старших классов отдельно  учебных часов </t>
  </si>
  <si>
    <t>Нет школьных автобусов для школьников живущих на правом береге</t>
  </si>
  <si>
    <t>Меня все устраивает!</t>
  </si>
  <si>
    <t xml:space="preserve">Относиться к работе ответственно . К нашему классному руководителю с вопросами не подойти. На тел звонки или сообщения не отвечает. Игнорирует родителей. Прошу особенно обратить внимание на собирание денег на фонд класса и на подарок учителю. На подарок учителю вынуждают родителей сдавать деньги, чтобы сдали побольше. </t>
  </si>
  <si>
    <t>Обновить полностью столовую в начальной школе инвентарем, до посуды. Зала ожидания для родителей нет!</t>
  </si>
  <si>
    <t xml:space="preserve">Исключить лишний документооборот учителей с целью рационального использования их служебного времени в пользу слабых учеников. </t>
  </si>
  <si>
    <t>Дальнейших успехов</t>
  </si>
  <si>
    <t>Нужны шкафы для каждого ученика для хранения сменной одежды по физкультуре</t>
  </si>
  <si>
    <t>Наполняемость классов уменьшить.</t>
  </si>
  <si>
    <t xml:space="preserve">В классах слишком много учеников, по 3-4 сидят ! Расширяйте преподавательский состав, </t>
  </si>
  <si>
    <t>Сделать субботу не учебным днём, выходным</t>
  </si>
  <si>
    <t xml:space="preserve">По комплектации класса, по нормативам должно быть </t>
  </si>
  <si>
    <t>Индивидуальный подход к каждому ребёнку. Со стороны учителей радушие к детям, уважение к родителям!</t>
  </si>
  <si>
    <t>Я бы хотела, чтобы школа предоставляла рабочие тетради, а не родители покупали их. На ремонт класса родители не должны сдавать деньги, на это денежные средства же предоставляются.</t>
  </si>
  <si>
    <t>Надо переходить на 5 дневную учебную недалю</t>
  </si>
  <si>
    <t xml:space="preserve">Место ожидания для родителей сделайте пожалуйста, зимой холодно на улице ждать ребёнка после уроков. </t>
  </si>
  <si>
    <t>Не хватает помещений</t>
  </si>
  <si>
    <t xml:space="preserve">Удачи во всем </t>
  </si>
  <si>
    <t>Предлагаем сделать охрану вежливой</t>
  </si>
  <si>
    <t>Уменьшить количество учеников в начальной школе</t>
  </si>
  <si>
    <t>Не устраивает площадь классов, столовой, актового зала</t>
  </si>
  <si>
    <t xml:space="preserve">Уменьшить количество учеников в классе, классы очень переполнены и учиться тяжелее </t>
  </si>
  <si>
    <t xml:space="preserve">Сделать ремонт здания школы </t>
  </si>
  <si>
    <t>разгрузить школу, очень много учащихся, особенно в начальной школе</t>
  </si>
  <si>
    <t>Дальнейшего развития!</t>
  </si>
  <si>
    <t>Уменьшить количество детей в классах,  т. к. маленькие классные комнаты которые не соответствуют по требованиям САНПИНАа</t>
  </si>
  <si>
    <t xml:space="preserve">Чтобы учителя больше проводили время с детьми, а не с отчетами! </t>
  </si>
  <si>
    <t>Необходимо дополнительное здание для начальных классов</t>
  </si>
  <si>
    <t>Допольнительныетзанятия для выпускников</t>
  </si>
  <si>
    <t>Покрасить фасад</t>
  </si>
  <si>
    <t> салам алейкум, люблю гимназию</t>
  </si>
  <si>
    <t>улучшения столовой и санузла</t>
  </si>
  <si>
    <t xml:space="preserve">Новую столовую и актовый зал не помешает </t>
  </si>
  <si>
    <t xml:space="preserve">Туалетная бумага; кабинки в туалете, ибо срать не удобно ; кулеры для обеих классов, которые учатся в одном кабинете, потому что воды постоянно не хватает. А ещё было бы здорово, если бы дети у которых бесплатное питание (?), не кучковались у буфета. Ибо страшеклассникам ничего не достаётся. </t>
  </si>
  <si>
    <t xml:space="preserve">Прекратите сбор денег! Классные руководители подговаривают 1-2активных родителей, а те начинают "трясти" с остальных родителей деньги. </t>
  </si>
  <si>
    <t>Нормальный ремонт и улучшение внешнего вида</t>
  </si>
  <si>
    <t xml:space="preserve">травить тараканов, поливать цветы ухаживать за ними, сделать школу более светлой( поменять цвет стен ), добавить что- то в интерьере..... </t>
  </si>
  <si>
    <t>Столовая и туалеты надо улучшить</t>
  </si>
  <si>
    <t>Ремонт туалетов, в столовой еды побольше, повкуснее, поразнообразнее, более недорогой</t>
  </si>
  <si>
    <t>Сделайте лучше туалеты</t>
  </si>
  <si>
    <t>Избавиться от тараканов и неописуемого запаха в столовой, от макаронов бывает изжога, рис иногда недоваренный</t>
  </si>
  <si>
    <t>Новые технологии, больше молодых учителей и инициатив. Долой консерватизм!</t>
  </si>
  <si>
    <t>Улучшить столовую</t>
  </si>
  <si>
    <t>sheeeesh</t>
  </si>
  <si>
    <t>Провести небольшой ремонт в туалетах, больше удобных мест ожидания</t>
  </si>
  <si>
    <t>дать чуть больше времени на перекус/обед, особенно старшеклассникам. не заставлять людей участововать в чём либо без их разрешения. избавиться от мышей и тараканов/пауков. в начале года казалось, что их нет, но в конце года мыши спокойно бегали по кабинетам, это мешает учёбе</t>
  </si>
  <si>
    <t>Отдельные кабинки в туалете</t>
  </si>
  <si>
    <t>Поставить мягкие диваны в коридоры</t>
  </si>
  <si>
    <t>Установить лимит 25 детей в классе</t>
  </si>
  <si>
    <t>Мое предложение это  дополнительное занятие по основным предметам -математика русский геометрия  после уроков именно с тем учителем который ведет эти уроки(по типу продленки)  т.е донести ученику тему и решение задачи или уровнения которого не понял ученик даже можно на платной основе я не против вот тогда будет успеваемость в классе высокая</t>
  </si>
  <si>
    <t>улучшите туалеты</t>
  </si>
  <si>
    <t>Предоставление туалетных бумаг,поменять интерьер столовой</t>
  </si>
  <si>
    <t>Разгрузить школу, в классах очень много детей, при этом кабинеты маленькие</t>
  </si>
  <si>
    <t xml:space="preserve">Туалеты </t>
  </si>
  <si>
    <t>Поставить нормальные унитазы, и сделать кабинки, а еще туалетная бумага не была бы лишней. Сделать гардеробную, чтобы зимой было куда вещи повесить.</t>
  </si>
  <si>
    <t xml:space="preserve">Все школьники, в частности и я, относились к школе как к нежелательно месту пребывания. Основная причина, это учителя. На своём примере знаю и могу сказать что на некоторых уроках было желание заниматься а на некоторых нет. А если просто, то с первого класса надо приобщять детей к учёбе а то потом будут как мы **********. Ну и подобие кружков тоже неплохо. </t>
  </si>
  <si>
    <t>Запретить поборы за ремонт ШКОЛЫ... в ДОБРОВОЛЬНО-ПРИНУДИТЕЛЬНОМ виде</t>
  </si>
  <si>
    <t>Еды побольше</t>
  </si>
  <si>
    <t xml:space="preserve">Зделать хорошие туалеты. Пожалуйста. </t>
  </si>
  <si>
    <t xml:space="preserve">Купить табуретки в столовую </t>
  </si>
  <si>
    <t xml:space="preserve">Дизайн меняйте и мебель </t>
  </si>
  <si>
    <t xml:space="preserve">Качественное питание в школе, дополнительные спортивные секции в школе </t>
  </si>
  <si>
    <t>Надо открыть много разных спортивные секций</t>
  </si>
  <si>
    <t>Сделать в школе навигационные наклейки</t>
  </si>
  <si>
    <t>Пока нет предложений</t>
  </si>
  <si>
    <t>Разнообразить меню в столовой старшей школы</t>
  </si>
  <si>
    <t xml:space="preserve">Усилить преподавательский состав </t>
  </si>
  <si>
    <t xml:space="preserve">Уменьшить количество учеников в классах, хотя бы до 20 (в настоящее время во всех классах свыше 30 учеников) </t>
  </si>
  <si>
    <t>Профессиональные специалисты работали и доброжелательные</t>
  </si>
  <si>
    <t xml:space="preserve">Требуется срочная разгрузка классов, ученики по 35 чел в классе никогда не получат хороших знаний, особенно в старшей школе. В начальной школе один учитель на 2 класса - это неправильно! </t>
  </si>
  <si>
    <t>Привести в соответствии с СанПинами количество обучающихся, чтобы в субботу дети занимались дополнительным образованием.</t>
  </si>
  <si>
    <t>Дальнейшего просцветания</t>
  </si>
  <si>
    <t>Слишком, чересчур много учеников</t>
  </si>
  <si>
    <t xml:space="preserve">Можно было бы на самой длинной перемене есть со взрослыми, а то на самой длинной перемене есть можно только взрослым а детям нельзя </t>
  </si>
  <si>
    <t>Улучшить качество преподавания таких предметов, как Информатика, иностранные языки</t>
  </si>
  <si>
    <t>Про спортивные кружки секции информации мало, дети тоже не знают</t>
  </si>
  <si>
    <t xml:space="preserve">Меня и моих детей все устраивает) </t>
  </si>
  <si>
    <t xml:space="preserve">Администрация школы очень плохо контактирует с родителем, не получила ответа на своё официальное заявление о переводе ребёнка. </t>
  </si>
  <si>
    <t xml:space="preserve">не знаю </t>
  </si>
  <si>
    <t>Улучщить доступ электр. связи с родителями в частности учебы</t>
  </si>
  <si>
    <t xml:space="preserve">Хотим чтобы улучшили спортивную площадку </t>
  </si>
  <si>
    <t>Хочу чтоб в моей школе было мало очереди в столовую</t>
  </si>
  <si>
    <t>Поставте новый туалет и лучшаете питание</t>
  </si>
  <si>
    <t>Увеличить ЗП учителям, чтобы любили свою работу ,конечно любили детей как своих,желаю удачу  успехов в работе.</t>
  </si>
  <si>
    <t>Побольше внеурочных занятий</t>
  </si>
  <si>
    <t>Даже не знаю, меня всё устраивает.</t>
  </si>
  <si>
    <t>Желаю дальнейшего развития школы.</t>
  </si>
  <si>
    <t>Улучшить питьевой режим детей и санитарное состояние туалетов, оснащение санитарными средствами их</t>
  </si>
  <si>
    <t>сделать стадион на площадке,чуть чуть быть работникам быть вежливыми</t>
  </si>
  <si>
    <t xml:space="preserve">Не допускать срыва уроков, при срывах всегда организовать замещение другим учителем </t>
  </si>
  <si>
    <t>Что бы учителя объясняли в нормальной форме.</t>
  </si>
  <si>
    <t>Увеличить площадку парковки авто , увеличить спортивные секции, продленки..</t>
  </si>
  <si>
    <t>Больше разной еды в столовой.</t>
  </si>
  <si>
    <t>Все хорошо </t>
  </si>
  <si>
    <t xml:space="preserve">Обеспечить всех учеников начальной школы  книгами и рабочими тетрадями, ежегодное покупка книг и рабочих тетрадей это очень трудно если семья многодетная. </t>
  </si>
  <si>
    <t>Ремонт и мебель, книжек не хватает для учебы</t>
  </si>
  <si>
    <t>Так держать и в будущем</t>
  </si>
  <si>
    <t>Организовать зоны отдыха, возможность и комфорт при посещении уборной.</t>
  </si>
  <si>
    <t>Все таки образовательным процессом и освоением пройденного материала должны быть заинтересоавнны преподаватели, а не родители. Больше давать возможностей на обработки детям,также ещё раз не повторюсь что в конечном своём результате должен быть заинтересован и сам преподаватель вместе  с родителями.</t>
  </si>
  <si>
    <t xml:space="preserve">Улучшить туалеты </t>
  </si>
  <si>
    <t>Побольше кружков, секций</t>
  </si>
  <si>
    <t>Обустройство пришкольной территории</t>
  </si>
  <si>
    <t>Хотелось бы чтобы поменяли столы, стулья, шкафы в классе</t>
  </si>
  <si>
    <t xml:space="preserve">Открытие в школе  7-8 профильных классов естественно-научного направления </t>
  </si>
  <si>
    <t>Улучшить качество туалетов и повысить гигиену в общей столовой, добавить общедоступные кулеры с водой в коридорах</t>
  </si>
  <si>
    <t xml:space="preserve">Не имею </t>
  </si>
  <si>
    <t>Установить освещение по всему периметру образовательного учреждения: зимой по утрам младший ребенок идёт по темной территории вдоль старшей школы, вечером после занятий старший ребенок возвращается по темноте. Данный вопрос поднимался и мэрии г. Кызылга, и депутату округа Казанцевой год назад - так и не решили с освещением проблемы.</t>
  </si>
  <si>
    <t>Хотелось бы чтобы преподаватели уделили внимание к неуспеваемым ученикам. У которых оценки ниже среднего. Хотя бы проводили продленку или дополнительные занятия с такими детьми.</t>
  </si>
  <si>
    <t>Некоторые сотрудники иногда ведут себя не надлежашим образом в отношении к детям в служебных автобусах, вместо того чтобы просто сказать, выражаются в грубой форме.</t>
  </si>
  <si>
    <t>Улучшением питания детей в старшей школе. Учебники. Парковка.</t>
  </si>
  <si>
    <t></t>
  </si>
  <si>
    <t xml:space="preserve">Нормальная и равноправная очередь около кассы столовой. </t>
  </si>
  <si>
    <t>Питание в столовой невкусно готовят</t>
  </si>
  <si>
    <t xml:space="preserve">увеличьте финансирование гимназии </t>
  </si>
  <si>
    <t>Уменьшить количество детей до 25 человек в классе!А не 36 как сейчас</t>
  </si>
  <si>
    <t>Уменьшить количество детей в классах</t>
  </si>
  <si>
    <t>Поступайте учиться сюда</t>
  </si>
  <si>
    <t xml:space="preserve">столовку изменить,туалетные бумаги в туалете остальное все,а то школьникам надоело вырывать листки </t>
  </si>
  <si>
    <t>Чистота, качественный ремонт, оснащение учебных кабинетов</t>
  </si>
  <si>
    <t>Качественное оьучение математике</t>
  </si>
  <si>
    <t>В столовой тараканы, пусть пройдут кухработницы медобследование, и отремонтируйте столовую пожалуйста и составьте разнообразно меню для школьников, и чтоб обслуживание было быстрым чтоб все могли быстро покушать без очередей</t>
  </si>
  <si>
    <t>Класмным руководителям надо быть внимательнее   уметь работать с класмом и родителями</t>
  </si>
  <si>
    <t>Все нормально. Но в классе есть дети, которые мешают всем и учителю учить, и остальным детям учиться. При этом у учителя нет инструментов для воздействия на таких детей. Из класса их удалить нельзя. А родителей этих детей самих воспитывать нужно. Чуть, что сразу жалоба в выше стоящие инстанции, минуя директора</t>
  </si>
  <si>
    <t>Чтоб на 1 этаже в кабинетах был интернет</t>
  </si>
  <si>
    <t>Я бы хотела по больше занимались учителя с детьми</t>
  </si>
  <si>
    <t xml:space="preserve">Нужно произвести обработку вскй школы специальными средствами против тараканов. Замена оборудования,  поворов и мебели в школьной столовой. Оборудовать зону отдыха и ожидания.  Сделать туалеты более современнее:  обновить сами туалеты,  поставить держатели туалетной бумаги и приобрести саму туалетную бумагу,  разобраться со светом и запахом в туалете, поставить ручки на дверях туалетов, сделать нормальную спортивную площадку и покрытие под ней,  оборудовать футбольное поле по стандартам,  заменить асфальт на беговом спортивном круге,  обновить фасад и отделку самого здания школы, нанять профессиональную охрану,  чистить и ухаживать за бассейном,  сделать замки или шкафчик в спортивных раздевалка,  обустроить душ,  заново асфальтировать покрытие вокруг школы и парадного входа. </t>
  </si>
  <si>
    <t>Убрать такие уроки как:физ-ра,Музыка,ИЗО,труд и т.д.</t>
  </si>
  <si>
    <t xml:space="preserve">Вай-фай по всей Гимназии </t>
  </si>
  <si>
    <t>В старшей школе все хорошо, с 1 по 4 класс хотелось бы уменьшить нагрузку.</t>
  </si>
  <si>
    <t>Пусть у них будет ещё лучше, ведь они итак самые лучшие! Здоровья всему коллективу 5 Гимназии! Выплатить премии за их нелегкий труд! С большим уважением!</t>
  </si>
  <si>
    <t>Поставить скамейки в фойе и на этажах. Негде даже присесть. Школа сложной архитектуры,  можно заблудиться  . Нужны указатели и общий план на 1  этаже. Плохая столовая.</t>
  </si>
  <si>
    <t>Полное укомплектование учебниками, вовремя говорить родителям приобретать нужные рабочие тетради по предметам в старшей школе</t>
  </si>
  <si>
    <t>Дополнительно занятия по подготовке к ОГЭ</t>
  </si>
  <si>
    <t>Больше консультаций по предметам</t>
  </si>
  <si>
    <t>Сменить директора</t>
  </si>
  <si>
    <t xml:space="preserve">Раньше знания лучше давали, хотелось бы чтоб было как раньше 15-20 лет назад </t>
  </si>
  <si>
    <t>Улучшить финансирование школы</t>
  </si>
  <si>
    <t xml:space="preserve">Почаще заниматься с детьми. И быть добрыми вежливыми с каждым ребёнком индивидуально. </t>
  </si>
  <si>
    <t xml:space="preserve">Что бы всегда было понятно и чётко обесняли </t>
  </si>
  <si>
    <t xml:space="preserve">Не собирать деньги на ремонт м родителей </t>
  </si>
  <si>
    <t xml:space="preserve">Школа для трехсменного вида обучения не пригоден, ветхая, не имеется здание для дошкольного образования. В одной школе все возрастные категории - не уместно для подготовки старших классов </t>
  </si>
  <si>
    <t>Пожелание: успеха и процветания в дальнейшем!</t>
  </si>
  <si>
    <t>Поменять организацию по питанию</t>
  </si>
  <si>
    <t xml:space="preserve">Построить новую просторную школу </t>
  </si>
  <si>
    <t xml:space="preserve">Очень хочется, чтобы дети учились не дистанционно, были разрешены род.собрания, линейки и выпускные в обычном формате. </t>
  </si>
  <si>
    <t>Равные права всем учащимся, в том числе путём  улучшения (расширение кабинетов) кабинетов, а ещё лучше строительство новой современной школы с просторными кабинетами</t>
  </si>
  <si>
    <t xml:space="preserve">Организовать площадку для высадки и посадки детей </t>
  </si>
  <si>
    <t xml:space="preserve">Обучаются много учеников в классе (25-30), рассмотреть вопросы о создании лицейных классов, улучшить уровень обучения учащихся </t>
  </si>
  <si>
    <t>Оореникчилер ангылавазын! Багай, эки оорениир дээш. Кызып ооренип турда, куду базар а так школа норм!</t>
  </si>
  <si>
    <t xml:space="preserve">Нет активной работы психолога. Одни жалобы на ребенка. Нет психологочиеской помощи и поддержки ребенку, только и делают, что жалуются на ребенка. </t>
  </si>
  <si>
    <t xml:space="preserve">Самый лучший школа </t>
  </si>
  <si>
    <t xml:space="preserve">Пожалуйста, предоставьте нам нормальную граммотную классную руководительницу! 1А класс с самого начала отдали человеку у которого даже преподовательского образования нет!!! И от родителей это скрыли!!! Последнюю четверть взяла Ирина Вдадимировна, очень хороший педагог! Но со следующего нового учебного года опять собираюсь менять классную руководительницу((( </t>
  </si>
  <si>
    <t xml:space="preserve">Все учебные Книги были бы </t>
  </si>
  <si>
    <t>Своевременное заполнение электронных дневников для контроля родителям за успеваемостью ребёнка.</t>
  </si>
  <si>
    <t>ВСе отлично!</t>
  </si>
  <si>
    <t>Осуществлять тщательный контроль за поведением некоторых детей</t>
  </si>
  <si>
    <t>Нужен актовый зал в школе</t>
  </si>
  <si>
    <t>Столовую и спортзал побольше</t>
  </si>
  <si>
    <t>Построить нормальный спортзал и раздевалки нормальные</t>
  </si>
  <si>
    <t xml:space="preserve">Построить новый корпус для начальной школы. </t>
  </si>
  <si>
    <t>Построить новую школу</t>
  </si>
  <si>
    <t>Учеба в одну /первую/ смену, переход на пятидневку</t>
  </si>
  <si>
    <t xml:space="preserve">Предлагаю чтобы в столовой было большой выбор </t>
  </si>
  <si>
    <t>Самая лучшая школа в г.Кызыле</t>
  </si>
  <si>
    <t>Спасибо школе</t>
  </si>
  <si>
    <t>Пятидневное обучение</t>
  </si>
  <si>
    <t xml:space="preserve">Полагаю необходимым перейти на 5-дневную учебную неделю </t>
  </si>
  <si>
    <t>Улучшить качество питания столовой для старшеклассников, т.к старшие классы проводят в школе весь учебный день в подготовке к Огэ, ЕГЭ и т.д</t>
  </si>
  <si>
    <t>Могу только пожелать успехов</t>
  </si>
  <si>
    <t xml:space="preserve">Предложений нет, поскольку все устраивает </t>
  </si>
  <si>
    <t>Требуется капитальный ремонт для школы</t>
  </si>
  <si>
    <t>Самые доброжелательные</t>
  </si>
  <si>
    <t>Все удовлетворяет.</t>
  </si>
  <si>
    <t xml:space="preserve">Повысить качество образования всех предметов кроме Математика, русский язык и литература </t>
  </si>
  <si>
    <t>Необходимо оборудовать спортивную площадку на территории школы для игровых видов спорта</t>
  </si>
  <si>
    <t xml:space="preserve">Сделать качественный, хороший ремонт в данной школе. Открыть хорошую столовую по горячему питанию, а не буфет. </t>
  </si>
  <si>
    <t>Улучшить питание, больше кружков</t>
  </si>
  <si>
    <t>Приобрести каждому ребёнку по комплекту учебников, в данный момент родители покупают учебники и рабочие тетради за собственные средства.</t>
  </si>
  <si>
    <t>Построить актовый зал</t>
  </si>
  <si>
    <t>Нам все нравится</t>
  </si>
  <si>
    <t>Улучшить питание учреждения.</t>
  </si>
  <si>
    <t xml:space="preserve">Никаких </t>
  </si>
  <si>
    <t>В раздевальных комнатах нету условий</t>
  </si>
  <si>
    <t>Капремонт, новое оборудование, книги, новая мебель</t>
  </si>
  <si>
    <t>Наличие кабинетов урока технологии, оборудованный кабинет урока информатики</t>
  </si>
  <si>
    <t>Наличие более просторных кабинетов</t>
  </si>
  <si>
    <t xml:space="preserve">Поменять отношение к детям со стороны учителей и администрации </t>
  </si>
  <si>
    <t xml:space="preserve">Организовать доступное и качественное питание для средних и старших классов </t>
  </si>
  <si>
    <t xml:space="preserve">Принять в 1 класс младшего ребенка. Чтобы ребенок находился в одной школе со старшими сестрами и братьями. Лично мне отказали </t>
  </si>
  <si>
    <t xml:space="preserve">Слишком заносчивый директор, разделяют учеников и родителей по национальному признаку. </t>
  </si>
  <si>
    <t>Новое здание школы</t>
  </si>
  <si>
    <t>Смена директора</t>
  </si>
  <si>
    <t>Нужда в более профессиональных учителях по главным предметам и иностранным языкам, которые смогут дать больше знаний, так как их мало</t>
  </si>
  <si>
    <t>Улучшить качество питания для старшеклассников.</t>
  </si>
  <si>
    <t>Лучшая школа города</t>
  </si>
  <si>
    <t xml:space="preserve">Учебники закупить </t>
  </si>
  <si>
    <t>горячее доступное питание для средних и старших классов, исключить фастфуды</t>
  </si>
  <si>
    <t xml:space="preserve">Наличие хорошей столовой. Поменять организацию оказывающую услуги питания. Дорого слишком и мало остаётся еды для второй смены. </t>
  </si>
  <si>
    <t xml:space="preserve">Без комментариев. </t>
  </si>
  <si>
    <t>Слишком большое количество учеников в классах</t>
  </si>
  <si>
    <t>Обеспечить учебниками учащихся</t>
  </si>
  <si>
    <t xml:space="preserve">Создание помещений для проведения уроков технологии. </t>
  </si>
  <si>
    <t>Чтобы учителя доносили тему так, чтобы дети поняли ее, а не рекомендовали нанять репетитора</t>
  </si>
  <si>
    <t>Улучшить качество питания старшеклассников</t>
  </si>
  <si>
    <t>заполняли электронный дневник</t>
  </si>
  <si>
    <t>Шире использовать проектные и исследовательские методы обучения,а также обучение с помощью межпредметных программ.</t>
  </si>
  <si>
    <t>Вежливость учителей к ученикам, не разделять на хороших и плохих</t>
  </si>
  <si>
    <t xml:space="preserve">Не выдают учебники полностью все, приходится приобретать за свой счет. </t>
  </si>
  <si>
    <t>Все удовлетворяет</t>
  </si>
  <si>
    <t>Уменьшить *классовость* школ. Школы должны быть больше похожи друг на друга, а ориентироваться в работе педагогу следует на слабого , а не сильного ученика. Школа здесь должна выступать проводником для ученика, знакомить с различными профессиями и выявлять способности и наклоннсти ребёнка к определённому виду деятельности.</t>
  </si>
  <si>
    <t>Более качественный ремонт и современное оборудование классов</t>
  </si>
  <si>
    <t xml:space="preserve">Организовать хорошее питание для всех учащихся. </t>
  </si>
  <si>
    <t xml:space="preserve">Не всегда хватает кабинетов для проведения вне классных мероприятий </t>
  </si>
  <si>
    <t>Расширить школу, сделав пристройку</t>
  </si>
  <si>
    <t>Если можно, лучше бы построить новое здание, старое здание оставить как начальная школа, старшим классам новое здание построить</t>
  </si>
  <si>
    <t>Улучшить работу сайта школы</t>
  </si>
  <si>
    <t xml:space="preserve">Слабый преподавательский состав, улучшить! </t>
  </si>
  <si>
    <t xml:space="preserve">Сократить количество учащихся в классах до 20-25 человек. </t>
  </si>
  <si>
    <t xml:space="preserve"> Сократить количество учащихся в классах до 20-25 человек. </t>
  </si>
  <si>
    <t xml:space="preserve">Я против дистанционного образования. Качество образования и здоровье детей ухудшается. Дети должны учиться в школе. </t>
  </si>
  <si>
    <t>Дальнейшего развития, успехов в работе</t>
  </si>
  <si>
    <t xml:space="preserve">Коммуникабельность </t>
  </si>
  <si>
    <t xml:space="preserve">Обеспечение безопасности </t>
  </si>
  <si>
    <t>Просьба к учителям лучше доносить информацию до учеников</t>
  </si>
  <si>
    <t>Побольше бы школьных праздников)</t>
  </si>
  <si>
    <t>Строительство нового здания</t>
  </si>
  <si>
    <t>Будет еще лучше в нлвом здании</t>
  </si>
  <si>
    <t>Помощь психолога для педагога Ковалевой Ирины Владимировны.</t>
  </si>
  <si>
    <t xml:space="preserve">Увеличить финансирование СОШ в г. Кызыл, увеличить зарплату учителям, дать возможность учителю работать с детьми, а не заниматься бумажной волокитой. </t>
  </si>
  <si>
    <t>Нормальную,столовку!!</t>
  </si>
  <si>
    <t>дополнительно открыть кружки по гимнастике</t>
  </si>
  <si>
    <t>В целом, хорошая школа. Только посещение маленькое</t>
  </si>
  <si>
    <t>Профессиональных,любящих свою работу педагогов.</t>
  </si>
  <si>
    <t>Парковка нужна</t>
  </si>
  <si>
    <t>сделать спортзал побольше</t>
  </si>
  <si>
    <t>Сделать уютней холл и чтобы учителя постоянно не менялись</t>
  </si>
  <si>
    <t>Хотелось бы,чтобы общественный транспот через школу проезжали.От остановки до школы далеко,особенно зимой трудно добраться.</t>
  </si>
  <si>
    <t xml:space="preserve">Обеспечить детей горячим питанием. </t>
  </si>
  <si>
    <t xml:space="preserve">Подвоз всех детей с района кожзавода, а не по списку. </t>
  </si>
  <si>
    <t xml:space="preserve">Улучшить качество питания в буфете. </t>
  </si>
  <si>
    <t>Слишком много сладкого продаётся в буфете, побольше,пожалуйста, булочек</t>
  </si>
  <si>
    <t xml:space="preserve">Предложений нет, все замечательно </t>
  </si>
  <si>
    <t>Инвентаря бы побольше в школах</t>
  </si>
  <si>
    <t>Нужно больше учителей)</t>
  </si>
  <si>
    <t xml:space="preserve">Озеленение территории организации, </t>
  </si>
  <si>
    <t xml:space="preserve">нужны дополнительные кружки </t>
  </si>
  <si>
    <t xml:space="preserve">Нужен нормальный буфет, с нормальной едой </t>
  </si>
  <si>
    <t>Мне все нравиться</t>
  </si>
  <si>
    <t>Чтоб всех детей обеспечивали учебникам</t>
  </si>
  <si>
    <t>Столовую побольше</t>
  </si>
  <si>
    <t>Пятидневка, учеба в одну /первую/ смену</t>
  </si>
  <si>
    <t>Улучшить качество питания для старших классов. На данный момент из-за горячего питания для младших классов, старшие классы в столовой практически не обслуживаются</t>
  </si>
  <si>
    <t xml:space="preserve">Принимать на работу учителей не по блату и по знакомству, а исходя из профессиональных и личных качеств, поскольку в последнее время отмечается снижение качества обучения по сравнению с периодом до 2010 года. Одинаково хорошо относиться как к русским, так и ученикам-тувинцам. Обеспечивать учеников учебниками на 100% и не допускать неравномерное их распределение между классами. </t>
  </si>
  <si>
    <t xml:space="preserve">Реконструкция здания, совершенство классов, открытие лабораторных кабинетов, улучшение условий, повышение уровня образования! </t>
  </si>
  <si>
    <t xml:space="preserve">Спасибо школе </t>
  </si>
  <si>
    <t>Отличная школа!</t>
  </si>
  <si>
    <t>Мне нравится как оказывает услуги эта школа</t>
  </si>
  <si>
    <t>Мне все нравится</t>
  </si>
  <si>
    <t>Сделать одну смену, обеспечить учебниками всех учащихся, обнародовать бюджет и траты. Использовать современные виды обучения.</t>
  </si>
  <si>
    <t xml:space="preserve">Изменить отношение учителей и администрации к ученикам </t>
  </si>
  <si>
    <t xml:space="preserve">Всё устраивает. </t>
  </si>
  <si>
    <t>Улучшить профессионализм некоторых преподавателей</t>
  </si>
  <si>
    <t>Сделать пристройку актового зала</t>
  </si>
  <si>
    <t>Сделать ремонт в Школах. Также, чтобы не приходилось докупать учебники.</t>
  </si>
  <si>
    <t>Качество образовательной услуги не на должном уровне</t>
  </si>
  <si>
    <t>Мягкое покрытие спортивного поля нужно</t>
  </si>
  <si>
    <t>Школе требуетсяактовый зал и кабинеты для преподавании уроков труда для старшей школы.</t>
  </si>
  <si>
    <t xml:space="preserve">Столовая в ценах не соответствует школьникам, очень дорогие. </t>
  </si>
  <si>
    <t>Учеников с 7 класса в первую смену чтобы учились</t>
  </si>
  <si>
    <t>Расширить кухню, пусть там продовались булочки, пирожки и компоты чай уменьшить сладкое слишком скучно.</t>
  </si>
  <si>
    <t>Просветания и удачи, творческих успехов</t>
  </si>
  <si>
    <t xml:space="preserve">Предложить увеличить число учителей и наличие учебников так как не всем хватает </t>
  </si>
  <si>
    <t xml:space="preserve">Здравствуйте, спортивный зал для детей </t>
  </si>
  <si>
    <t>Преподаватели не заинтересованы в том, чтобы дети поняли тему на уроке</t>
  </si>
  <si>
    <t>Побольше кружков для детей</t>
  </si>
  <si>
    <t xml:space="preserve">Грязь и хамство. Нет возможности поменять школу, очень хочется. </t>
  </si>
  <si>
    <t>Построить спортивный зал для детей</t>
  </si>
  <si>
    <t>Классным руководителям надо работать со всем классом, не только активистами. А то в мероприятиях участвуют одни и те же ученики</t>
  </si>
  <si>
    <t>Улучшить  оснащение кабинетов</t>
  </si>
  <si>
    <t xml:space="preserve">Успехов и Процветания </t>
  </si>
  <si>
    <t>Повышать уровень знаний и коммуникаций у молодых специалистов. Увеличение требований дисциплины в школе. Обязательная проверка домашнего задания по ВСЕМ предметам с выставлением оценок</t>
  </si>
  <si>
    <t xml:space="preserve">Чтобы достроили спортзал </t>
  </si>
  <si>
    <t>Построить спортзал для начальной школы</t>
  </si>
  <si>
    <t>Учителям совет терпения и выдержки, а ученикам быть послушными и не хамить взрослым.</t>
  </si>
  <si>
    <t>Установить видеокамеры в школе</t>
  </si>
  <si>
    <t>Отмена ОГЭ И ЕГЭ</t>
  </si>
  <si>
    <t>Построить спортивный зал в начальной школе. Его очень не хватает детям</t>
  </si>
  <si>
    <t xml:space="preserve"> Всех уволить принять другие желающих  учителей</t>
  </si>
  <si>
    <t xml:space="preserve">У детей нет спортзала дети проводят физ-ру в коридоре и переодиваются там же </t>
  </si>
  <si>
    <t>Учителям проходить чаще повышение квалификации, и учиться общаться с молодыми учениками.</t>
  </si>
  <si>
    <t>Прозрачная бухгалтерия</t>
  </si>
  <si>
    <t>Хочу чтобы тут стояли железные двери и чтобы они закрывались из нутри</t>
  </si>
  <si>
    <t xml:space="preserve">Железные двери, замки на двери в случае опасности, пластиковые окна. </t>
  </si>
  <si>
    <t>Нам бы спортивный зал сделали бы.</t>
  </si>
  <si>
    <t>Спортивный зал в начальной школе</t>
  </si>
  <si>
    <t>Постройка спротивного зала начальной школе</t>
  </si>
  <si>
    <t>Что всегда учителя были такими же как и сейчас</t>
  </si>
  <si>
    <t xml:space="preserve">Контроля за качеством преподавания учебных предметом руководством школы не ведётся! Внеурочная детальная отсутствует в целом по школе </t>
  </si>
  <si>
    <t xml:space="preserve">Меня все устраивает. </t>
  </si>
  <si>
    <t xml:space="preserve">Спортзала нету. Оформление школы не нравится. Утренняя еда не вкусно. </t>
  </si>
  <si>
    <t>Построить спортивный зал в начальной школе номер 8.</t>
  </si>
  <si>
    <t xml:space="preserve">Построить спортивный зал для начальной школы </t>
  </si>
  <si>
    <t>Дальнейшего развития</t>
  </si>
  <si>
    <t>Только спортивный зал не хватает</t>
  </si>
  <si>
    <t>Обслуживание общем хорошо</t>
  </si>
  <si>
    <t>Желаю  процветания! Большое спасибо</t>
  </si>
  <si>
    <t>Надо построить спортивный зал, а то вообще какой-то беспредел</t>
  </si>
  <si>
    <t>Спортзал в начальной школе</t>
  </si>
  <si>
    <t>Нет актового и спорт зала в начальной школе. Кружков тоже очень мало</t>
  </si>
  <si>
    <t>Окна поменять</t>
  </si>
  <si>
    <t>Хочу чтоб было актовый зал</t>
  </si>
  <si>
    <t xml:space="preserve">Так держать, спасибо огромное всем учителям </t>
  </si>
  <si>
    <t>Нужен спортзал начальной школе</t>
  </si>
  <si>
    <t>Чтоб каждый год 100% обеспечивали учебниками, спорт зал построили , хорошее горячее питание было, каждую неделю санобработку делали.....чтоб было все чисто...</t>
  </si>
  <si>
    <t>Увеличить кол-во кабинетов для учащихся школы</t>
  </si>
  <si>
    <t>Достраить заднюю часть младшей школы а то там даже спорзала нет дети зимой в фое физической культурой занимаются</t>
  </si>
  <si>
    <t xml:space="preserve">Мы бы хотели спортивный зал для нашей школы. </t>
  </si>
  <si>
    <t>Нет спортзала, плохо кормит, питьевой водой не обеспечивает</t>
  </si>
  <si>
    <t>Не качественно кормят часто. Закрытые информации по результатам различных олимпиад. Нет парковки.</t>
  </si>
  <si>
    <t>Оснащение, клумбы, актовый зал</t>
  </si>
  <si>
    <t xml:space="preserve">Построить спортивный зал для детей, для занятия физкультурой </t>
  </si>
  <si>
    <t>Процветания!</t>
  </si>
  <si>
    <t xml:space="preserve">Повысить квалификацию педагогического  персонала. </t>
  </si>
  <si>
    <t>спортзал построить и актовый зал</t>
  </si>
  <si>
    <t xml:space="preserve">Успехов педагогам!!! </t>
  </si>
  <si>
    <t>Строит спортивный зал</t>
  </si>
  <si>
    <t>Хотелось бы бассейна,транспорта для детей,нормального гардероба,спортивного инвентаря(</t>
  </si>
  <si>
    <t xml:space="preserve">Пожелание в младшей школе нет спортзала. Просим построить его. Дети занимаются на улице. </t>
  </si>
  <si>
    <t>Все хорошо, чтоб дальше развивалис</t>
  </si>
  <si>
    <t xml:space="preserve">Прошу сделать парковку для машин, и готовить вкусно! </t>
  </si>
  <si>
    <t>Очень нужен спортзал!!! Детям негде заниматься физкультурой</t>
  </si>
  <si>
    <t>Сделать пятьнидневный учебный процесс</t>
  </si>
  <si>
    <t>Когда начнут делать ремонт классов за счет заведения, а не за счет родителей? Вот этот вопрос надо упорядочить, в сайте минобр пишут что никаких денежных средств не надо сдавать в школу. А во всех школах, в том числе в нашей школе каждый год на ремонт и на охрану собирают деньги с родителей, минобр таких средств не выделяет?</t>
  </si>
  <si>
    <t>Побольше уделять внимание всем днтям в классе</t>
  </si>
  <si>
    <t>На начальной школе построили бы спортзал?</t>
  </si>
  <si>
    <t>Сделать спортзал ,актовый зал. Побольше квалифицированных учителей .</t>
  </si>
  <si>
    <t>быстрота</t>
  </si>
  <si>
    <t>спортивный зал</t>
  </si>
  <si>
    <t>Столовая слишком маленькая и выбор еды тоже нет</t>
  </si>
  <si>
    <t>Здравствуйте! Хотелось бы старших классах тоже возил школьный автобус.</t>
  </si>
  <si>
    <t>Достроить спортивный зал для начальной школы.</t>
  </si>
  <si>
    <t>Спортивный зала нет</t>
  </si>
  <si>
    <t xml:space="preserve">Максимально открыть кружки, секции для детей и главное заинтересовать их. Чтобы каждую неделю проводились психологические тренинги об вреде курения, алкоголизма и таксикомании. </t>
  </si>
  <si>
    <t>Я всем довольна</t>
  </si>
  <si>
    <t xml:space="preserve">Построить спортивный зал в младшей школе </t>
  </si>
  <si>
    <t xml:space="preserve">В школе учеников очень много, учителей мало. Дети обсолютно не знают школьную программу. 80х 90х годах токого не было. Ученики любили читать и посещали с радостью школы, можно сказать что мы в свое время целыми днями не выходили из школы. Посещали кружки, секции, продленку,, работали в участках. Были очень интересно!!!! А теперь детям не чего не интересно кроме гаджитов!!! Мне очень жаль что так все происходит, слезы в глазах наворачиваются...... </t>
  </si>
  <si>
    <t>Построить спортзал</t>
  </si>
  <si>
    <t>Построить наконец то спорт зал(для занятий физической культуры в зимний период времени)</t>
  </si>
  <si>
    <t xml:space="preserve">Спортзал сделали  бы </t>
  </si>
  <si>
    <t>Всег благ вам, вашей трудной работе с детьми</t>
  </si>
  <si>
    <t>В добрый путь</t>
  </si>
  <si>
    <t>Дальше больше развивать</t>
  </si>
  <si>
    <t>Построение спортзала</t>
  </si>
  <si>
    <t xml:space="preserve">Менять учительницу более грамотной по математике </t>
  </si>
  <si>
    <t>Желаю дальнейшего процветания!!!</t>
  </si>
  <si>
    <t xml:space="preserve">Желательно, чтоб меньше требовали с родителей материальной и финансовой помощи. </t>
  </si>
  <si>
    <t>На ремонт класса, школы, бытхим, канцтовары, уголок класса, классные журналы, и на всё многое денежные средства собирают, просят у родителей. Когда это прекратится?</t>
  </si>
  <si>
    <t>Сделайте пожалуйста спортзал начальной школе</t>
  </si>
  <si>
    <t>Дальше развиватся</t>
  </si>
  <si>
    <t>Классы переполнены более 40 учащихся в 1 классе, что значительно усложняет качество преподавания, снижает уровень подготовки и знаний</t>
  </si>
  <si>
    <t>Сделайте спортзал,видеокамеры к гардеробную,много чего</t>
  </si>
  <si>
    <t>нужны кондиционеры в классах по причине большого количества учеников в классах</t>
  </si>
  <si>
    <t>Учителя слабые</t>
  </si>
  <si>
    <t xml:space="preserve">Учится должны в школе а домашние задания по меньше давать </t>
  </si>
  <si>
    <t>Поменьше бумажной волокиты, отчетности учителям. Они должны учить детей, а не заниматься всякой хренью (отчеты и все такое). Побольше классов хоть 15 классов с меньшим количеством учеников по 25 человек, чем сейчас по 40-42 человек в классе</t>
  </si>
  <si>
    <t>Все питание учение.</t>
  </si>
  <si>
    <t>Развиваться по новому технологии и науки</t>
  </si>
  <si>
    <t>Необходим спортиввный зал для начальной школы, дети в коридоре занимаются физкультурой!!!!</t>
  </si>
  <si>
    <t xml:space="preserve">Нужен малый спортивный зал для урока физкультуры </t>
  </si>
  <si>
    <t xml:space="preserve">Не знаю </t>
  </si>
  <si>
    <t>Слишком много детей в одном классе</t>
  </si>
  <si>
    <t xml:space="preserve">Оппытных учителей, чтоб 1никам в классе набирали не более 25 детей в класс, а не по 45 человек </t>
  </si>
  <si>
    <t>Построить ещё школы</t>
  </si>
  <si>
    <t>Необходимо ввести дополнительные спортивные и другие образовательные кружки, для начальной школы необходим спортивный зал</t>
  </si>
  <si>
    <t xml:space="preserve">Надо провести аттестацию среди молодых преподавателей. Форма и методы обучения молодых преподавателей не соответствуют и путают учащихся. </t>
  </si>
  <si>
    <t>построить спорт зал</t>
  </si>
  <si>
    <t>Меня все устроивает</t>
  </si>
  <si>
    <t>Разгрузить наполняемости школы. Школа переполнена</t>
  </si>
  <si>
    <t xml:space="preserve">Здравствуйте, хотелось бы чтоб уроки начались с 8::30ч а то чаще опаздывает, то маршруток нет или забиты, и живём в самом конце остановок в близи нет, поэтому приходится идти до остановки долго,опаздывающих детей очень много, спасибо </t>
  </si>
  <si>
    <t>Сделать спортзал</t>
  </si>
  <si>
    <t>Построить спортзал для начальной школы в соответствии со всеми требованиями законодательства</t>
  </si>
  <si>
    <t xml:space="preserve">Спортивный зал в начальной школе </t>
  </si>
  <si>
    <t>Спортивный зал в младшей школе</t>
  </si>
  <si>
    <t>Наличие спортивного зала в начальной школе</t>
  </si>
  <si>
    <t xml:space="preserve">Каждый год покупаем книги. Нет питьевой воды, нет спортзала, уроки физкультуры проводятся в коридоре, чтоб нам вернули нашего классного руководителя Галину Идамчаповну. </t>
  </si>
  <si>
    <t xml:space="preserve">Обновить парты и стулья в классах. Также в начальной школе нет спортивного зала для занятий физкультуры. </t>
  </si>
  <si>
    <t>Больше дополнительных кружков</t>
  </si>
  <si>
    <t>Хотелось бы иметь актовый зал и большую столовую. Новую мебель в классах. Проекторы в каждый кабинет.</t>
  </si>
  <si>
    <t>Далеко живём автобус не берёт ребенка трудно договориться с этими соц педагогами за автобус они отвечают возомнили себя хозяевами автобуса высаживают детей добираться как хочешь</t>
  </si>
  <si>
    <t xml:space="preserve">Сделать спортивный зал для начальных классов </t>
  </si>
  <si>
    <t>Надо спортзал и актовый зал в нач.шк</t>
  </si>
  <si>
    <t>Чтобы учебники раздавали всем детям,и чтобы был построен спортивный зал в начальной школе.</t>
  </si>
  <si>
    <t>Школа не соответствует всем нормативным требованиям. Нет спортзала, в коридорах нет солнечного освящения, не уютная. Школьный автобус детей не возит. Нужен хороший директор школы</t>
  </si>
  <si>
    <t>Постоянное дежурство на пешеходной дорожке</t>
  </si>
  <si>
    <t>Побольше работать с детьми и их знаниями, чем постоянными проверка и, в 1 классе по всем предметам контрольные это слишком, я не довольна тем как учат детей, очень много расходов выходит элементарно на рабочие тетради по несколько тысяч рублей, ещё и книги покупать, а то в школе якобы много детей и книг всем не хватает</t>
  </si>
  <si>
    <t>Больше времени на саморазвитие ребенка</t>
  </si>
  <si>
    <t>Чтобы был большой автобус ?</t>
  </si>
  <si>
    <t>Спорьзал</t>
  </si>
  <si>
    <t xml:space="preserve">СПОРТЗАЛ НУЖЕН!!! </t>
  </si>
  <si>
    <t>Книги надо бесплатно давать</t>
  </si>
  <si>
    <t xml:space="preserve">Детям нужен спортивный зал </t>
  </si>
  <si>
    <t>Нужен спортивный зал в начальной школе.</t>
  </si>
  <si>
    <t>Я бы хотела побольше кружков , секций  и организаций в школе</t>
  </si>
  <si>
    <t>Спортзала нет</t>
  </si>
  <si>
    <t>Нет спортзала</t>
  </si>
  <si>
    <t xml:space="preserve">Счастья </t>
  </si>
  <si>
    <t xml:space="preserve">Комфорт детям, а именно спортивный зал и спортивная площадка на улице. </t>
  </si>
  <si>
    <t xml:space="preserve">Школьный автобус чтобы был доступен детям которые живут далеко. </t>
  </si>
  <si>
    <t>Спорт зал</t>
  </si>
  <si>
    <t>Чтрб быстро построили в школу в вавилинском затоне</t>
  </si>
  <si>
    <t>Сделать спортивный зал для детей</t>
  </si>
  <si>
    <t>Сделать спортивный зал младшей школе</t>
  </si>
  <si>
    <t>Добавить еще автобусы для детей</t>
  </si>
  <si>
    <t>Электронные учебники и дневники, спортивный инвентарь, мел для каждого класса.</t>
  </si>
  <si>
    <t>Желаю больших успехов, здоровья и терпения учттелям в это нелегкое время!</t>
  </si>
  <si>
    <t>Спортзал надо построить в начальной школе.</t>
  </si>
  <si>
    <t>В столовой поставить очищающие фильтры для  воды</t>
  </si>
  <si>
    <t>Прекратить давать домашние задания на досуге</t>
  </si>
  <si>
    <t>Обратить внимание на дисциплину учащихся вне стен класса</t>
  </si>
  <si>
    <t xml:space="preserve">Что бы не было ни каких денежных сборов в классе,даже добровольного пожертвования </t>
  </si>
  <si>
    <t xml:space="preserve">Честно сказать не знаю что написать </t>
  </si>
  <si>
    <t>Воду поставить, доступность покупки питания для школьников по цене, инвентарь для спортивного зала.</t>
  </si>
  <si>
    <t xml:space="preserve">Хорошо относиться </t>
  </si>
  <si>
    <t>Очень хотелось бы строили спортзал для учащихся. И нет актовых зала</t>
  </si>
  <si>
    <t>Столовая</t>
  </si>
  <si>
    <t>Качество обучение .</t>
  </si>
  <si>
    <t xml:space="preserve">В связи с Отсутствием спортивного зала в начальной данной школе я бы не порекомендовала обучение в данной школе </t>
  </si>
  <si>
    <t>Увеличить количество школ. Уменьшить количество детей в классах</t>
  </si>
  <si>
    <t>Электронные учебники и дневники.</t>
  </si>
  <si>
    <t>Удача</t>
  </si>
  <si>
    <t>Начальном школе требуется спорт зал</t>
  </si>
  <si>
    <t>Улучшение материально -технической базы</t>
  </si>
  <si>
    <t xml:space="preserve">Моя рекомендация проявить строгость и требовательность учащимся. </t>
  </si>
  <si>
    <t>Для занятий по физкультуре в начальной школе нахватает спортивного зала</t>
  </si>
  <si>
    <t>Критическая нехватка квалифицированых учителей, отсутствие спортивного зала!!!</t>
  </si>
  <si>
    <t xml:space="preserve">Хотя бы дополнить школу спортивным залом для начала. </t>
  </si>
  <si>
    <t>Хотелось бы увидеть спортивный зал для начальной школы</t>
  </si>
  <si>
    <t>Сделать спортзал нач.школе</t>
  </si>
  <si>
    <t xml:space="preserve">Нужен спортивный зал, парковка, поле для футбола,  затененные зоны.  </t>
  </si>
  <si>
    <t xml:space="preserve">Улучшение качество преподавания и работа с учащимися </t>
  </si>
  <si>
    <t>Спортзала не хватает, надо сделать</t>
  </si>
  <si>
    <t>Желаю успехов всем работникам школ!</t>
  </si>
  <si>
    <t xml:space="preserve">В начальной школе нет спортианого зала, мы так и окончили 4 класс занимаясь по физкультуре не в спортивном зале, а просто в школьном фое, хочется еще в столовой кормили детей разными блюдами, а в столовых часто кормят детей только кашами, горячее здоровое питание должно быть!!! </t>
  </si>
  <si>
    <t xml:space="preserve">Спорт зал нужен школе </t>
  </si>
  <si>
    <t>В начальной школе отсутствует спортзал, детям негде проводить уроки физкультуры, это большой минус</t>
  </si>
  <si>
    <t xml:space="preserve">Нет спортивного зала в начальной школе!Хрчется чтоб дети занимались в специальных для физкультуры спортивных залах, и еще в столовой школы в начальных коассах часто кормят кашами, хочется чтоб летей кормили здоровой и горячими блюдами, а не для галочки, детей чтоб не кормили всякими сосисками!!! </t>
  </si>
  <si>
    <t xml:space="preserve">Отлично </t>
  </si>
  <si>
    <t>Спортзал</t>
  </si>
  <si>
    <t>Хочу чтоб построили спортзал</t>
  </si>
  <si>
    <t xml:space="preserve">Сделать спортивный зал в начальной школе </t>
  </si>
  <si>
    <t xml:space="preserve">Нет спортивного зала. Дети занимаются в коридоре </t>
  </si>
  <si>
    <t>Всé хорошо</t>
  </si>
  <si>
    <t>Учимся в данной школе только,чтобы не тратиться на автобусе,живем рядом. Год за годом это школа становится все хуже и хуже.Рекомендуем поменять руководящий состав,тогда наверно будут улучшения.Когда наконец будет в начальной школе спортзал???В начальной школе так-то не плохо учат,про среднюю боюсь даже говорить.</t>
  </si>
  <si>
    <t xml:space="preserve">Хорошо учить детей надо а не сваливать на родителей всё </t>
  </si>
  <si>
    <t>Нет спортзала в начальной школе</t>
  </si>
  <si>
    <t>Начальной школе построить спортзал и активный зал. По праздникам фон ткани улучшить светлую , а не чёрный фон.</t>
  </si>
  <si>
    <t>Улучшить  образовательный процесс по предметам  английский,, и когда наконец-то будет спортзал в начальной школе ?</t>
  </si>
  <si>
    <t>Построить спортзал в начальной школе</t>
  </si>
  <si>
    <t>Нет спортивного зала</t>
  </si>
  <si>
    <t xml:space="preserve">Нет школьных автобусов с чётким графиком и маршрутом по всем направлениям. Нет информации про доп питание детей меню, нет спортивного зала не информируют о летних лагерях и льготах смногодетных семей </t>
  </si>
  <si>
    <t>Постройка актового и спортивного зала дети по физ-ре занимаются в фойе и мероприятия проходят в фойе</t>
  </si>
  <si>
    <t>По больше школьных автобусов на дачи правого берега</t>
  </si>
  <si>
    <t>Построить спортивный зал в начальной школе</t>
  </si>
  <si>
    <t>Улучшить еду.и надо срочном порядке требовать спорт зал для школы.без спорт зала это не школа</t>
  </si>
  <si>
    <t xml:space="preserve">Надо строит спортзал 1-4кл. </t>
  </si>
  <si>
    <t>Пересмотреть преподавание английского языка и информатики</t>
  </si>
  <si>
    <t xml:space="preserve">До строить спортзала </t>
  </si>
  <si>
    <t xml:space="preserve">Когда построят сторзал в начальной школе, дети занимаются физ-рой в коридоре школы, а когда на улице тепло то на улице, где тоже нет спорт. Участка. </t>
  </si>
  <si>
    <t>Были электронные дневники для каждому ученику,чтоб родители смогли уследить за учебой</t>
  </si>
  <si>
    <t>Комплектация актового зала, выделить.</t>
  </si>
  <si>
    <t>чтобы учителя нк ругались</t>
  </si>
  <si>
    <t>Стадион для учащихся плохо приспособлен для занятий физкультурой, а такде отдельного спортивного зала в младшей школе нет совсем. Дети занимаются либо перед школой на тротуаре физкультурой, или в фойе  4 этажа, где на полу линолеум</t>
  </si>
  <si>
    <t>Мы довольны по оказанию услуг нашей школы желаем даьнейшего развития"</t>
  </si>
  <si>
    <t xml:space="preserve">Ужасная школа </t>
  </si>
  <si>
    <t>Спортзал когда строят</t>
  </si>
  <si>
    <t xml:space="preserve">Школьный автобус ходил часто. И среднюю вшколу спорт зал бы. </t>
  </si>
  <si>
    <t>Школьные автобусные место не дает многодетным</t>
  </si>
  <si>
    <t>Доделать спорт зал в младшей школе, сделать ремонт в старшей школе, украсить фасад старшей школы</t>
  </si>
  <si>
    <t xml:space="preserve">Актовый зал там нету,и спортивного зала тоже. </t>
  </si>
  <si>
    <t>Улучшить качество знания</t>
  </si>
  <si>
    <t>Даржаа Алдынай Чайлаг-ооловна</t>
  </si>
  <si>
    <t>Обновлять стенды,нанимать учителей,поселить ковролин на лестницу у входа зимой,построить спорт.зал,актовый зал,дополнительные классы,деньги вырученные за аренду подвала школы вкладывать в школу и перестать собирать деньги с родителей на кабинеты наконец</t>
  </si>
  <si>
    <t xml:space="preserve">Вперед </t>
  </si>
  <si>
    <t xml:space="preserve">СПС </t>
  </si>
  <si>
    <t xml:space="preserve">Охрана, грубая не интелегентная, зимой в холе холодно. Нет спортивного зала. Социальный педагог не имеет точной информации какие льготы доожны предоставляться , она обязана собрать анкеты особенно много детных семьёй, социально неблагополучных детей. Учебников не хвает как всегда </t>
  </si>
  <si>
    <t xml:space="preserve">Привет </t>
  </si>
  <si>
    <t>В наличии книг</t>
  </si>
  <si>
    <t>Пожалуйста сделайте в начальной школе СПОРТИВНЫЙ ЗАЛ!!!!</t>
  </si>
  <si>
    <t>Начальной школе нет спортзала</t>
  </si>
  <si>
    <t>Чтобы зделали так чтобы надо было учиться 5 дней в неделю</t>
  </si>
  <si>
    <t xml:space="preserve">Спорт зал для начальной школы </t>
  </si>
  <si>
    <t xml:space="preserve">В младшей школе нет спортзала </t>
  </si>
  <si>
    <t>Подключить Интернет</t>
  </si>
  <si>
    <t>Достроить заднюю часть школы спорзал в младшей школе</t>
  </si>
  <si>
    <t>Здание нач школы не достроено, нет спортзала, актового зала, нет ни одной спортивной площадки для двух корпусов школы.  Нет в каждом  кабинете интернета.Школа перегруженна, вместо 700 детей учится почти 2000 школьников</t>
  </si>
  <si>
    <t>Нужна техническая оснащенность в каждом кабинете</t>
  </si>
  <si>
    <t>Отсутствие парковочных мест возле школы, машины стоят вдоль дороги, где ходят детки, отсутствие освещения вдоль ограждения школы</t>
  </si>
  <si>
    <t xml:space="preserve">Ничего </t>
  </si>
  <si>
    <t xml:space="preserve">Улучшить оснащения кабинетов. Во многих кабинетах отсутствуют раковины для мытья рук. </t>
  </si>
  <si>
    <t>Оснастить кабинеты современными средствами подачи учебного материала, улучшить условия для комфортного обучения я в классах, улучшить туалеты, чтоб не было проблем с учебниками</t>
  </si>
  <si>
    <t>Нужно поменять завуча, дать молодым учителям работать спокойно. Молодые учителя отлично преподают, им мешают старые, застоявшиеся устои.</t>
  </si>
  <si>
    <t xml:space="preserve">Желаю процветания </t>
  </si>
  <si>
    <t>Больше информации по данному образовательному учереждению</t>
  </si>
  <si>
    <t>Любите вашу работу и детей!</t>
  </si>
  <si>
    <t xml:space="preserve">Техническое оснащение кабинетов </t>
  </si>
  <si>
    <t xml:space="preserve">Все в норме </t>
  </si>
  <si>
    <t xml:space="preserve">Нормальная столовая, </t>
  </si>
  <si>
    <t>построить спортивный зал в начальном школе</t>
  </si>
  <si>
    <t>Сменить руководство данной школы</t>
  </si>
  <si>
    <t>Дальнейшем улучшения</t>
  </si>
  <si>
    <t>Построить спортзал в начальной школе МБОУ. СОШ 8 г Кызыла</t>
  </si>
  <si>
    <t>Чтоб охрана было всегда готово</t>
  </si>
  <si>
    <t xml:space="preserve">Желаю администрации школы, грамотней составлять режим смен начальной школы. Бедные дети три года подряд учились со второй смены. А классным руководителям, желаю больше терпения и любви к детям. Заинтересовать и максимально быть ближе к своим ребятишкам, это прерогатива учителя, начальных классов. Всем добра. А мы, будем максимально стараться, перевестись в другую школу! </t>
  </si>
  <si>
    <t>Нужен спортивный зал для проведения уроков физккльтуры</t>
  </si>
  <si>
    <t xml:space="preserve">Построить актовый зал. </t>
  </si>
  <si>
    <t>Учителя научились работать с родителями</t>
  </si>
  <si>
    <t>Учителя не грамотные,не могут учить должным образом,из этой школы ученики неграмотные получается,переходя в старшую школу ребёнок не может усвоить программу,т.к в начальной школе не смогут нужным образом обучить программе начальной школы.</t>
  </si>
  <si>
    <t>Актовый зал ,спортивный зал когда строили  школу деньги выделенные на спортзал и актовый зал деньги были похищены подрядчиками. Прощу разобраться с  этим  случаем</t>
  </si>
  <si>
    <t>Улучшить отбор учителей начальных классов и качество передачи знания учашимся и обеспечить полностью учебным пособием</t>
  </si>
  <si>
    <t>Многодетным помогать побольше</t>
  </si>
  <si>
    <t>Ничего не могу предложить</t>
  </si>
  <si>
    <t xml:space="preserve">Поставить очищающие фильтры на воду </t>
  </si>
  <si>
    <t>нет спортивного зала, актового зала в начальной школе, нет нормальных интересных кружков, частая смена учителей, и сама школа маленькая для такого количества учащихся , нужны новые современные школы!</t>
  </si>
  <si>
    <t>Спортивный зал для начальной школы номер 8</t>
  </si>
  <si>
    <t>Спортивный зал для начальной школы</t>
  </si>
  <si>
    <t>Нехватка учителей</t>
  </si>
  <si>
    <t>Больше уделять внимания детям.</t>
  </si>
  <si>
    <t>Спортивных секций много было бы идальнейшего развития школы</t>
  </si>
  <si>
    <t xml:space="preserve">Побольше квалифицированных учителей. Спортзал и актовый зал нужен зимой у детей физра в коридоре и мероприятия тоже . </t>
  </si>
  <si>
    <t>Мебель</t>
  </si>
  <si>
    <t xml:space="preserve">Ядумаю как и все чтобы в школе охрана была в высшем уровне как бы родители не беспокоились! </t>
  </si>
  <si>
    <t>Смена коллектива от директора до уборщиков может повлиять на будущее школы. Смена всех предметных преподавателей. Из за плохой работы преподавателей в школе понизился уровень медалистов.</t>
  </si>
  <si>
    <t>Замена всех преодователей+ директора приведет к высшим результатам.</t>
  </si>
  <si>
    <t xml:space="preserve">Что бы было книги всем </t>
  </si>
  <si>
    <t xml:space="preserve">не отделять более слабых учеников на сильных, быть на равных отношениях к ним </t>
  </si>
  <si>
    <t xml:space="preserve">Нет актовогогт зала. Дети физкультуре не занимаются </t>
  </si>
  <si>
    <t>Кабинетов побольше надо</t>
  </si>
  <si>
    <t>Построить актовый зал в старшей школе и в начальной спортивный зал, актовый зал</t>
  </si>
  <si>
    <t>Кулер чистой питьевой водой,одноразовые стаканы.</t>
  </si>
  <si>
    <t xml:space="preserve">Сменить от заучей до предметников,предметники не до конца и не понятно объясняют тему детям </t>
  </si>
  <si>
    <t>Обсеспечить мто</t>
  </si>
  <si>
    <t>Учите детей качественно,а не просто так посиживайте свои часы</t>
  </si>
  <si>
    <t>Дальнейшего развивития</t>
  </si>
  <si>
    <t>Завуча начальной школы поменять</t>
  </si>
  <si>
    <t xml:space="preserve">Не хватает книги </t>
  </si>
  <si>
    <t xml:space="preserve">Нету предложений </t>
  </si>
  <si>
    <t>Успехов,новых достижений</t>
  </si>
  <si>
    <t>Ремонтом класса родители не хотят заниматься</t>
  </si>
  <si>
    <t>Улучшить материальную базу школы.</t>
  </si>
  <si>
    <t xml:space="preserve">Стройка актового зала и споривного зала </t>
  </si>
  <si>
    <t>Постройте спортзал для начальной школы</t>
  </si>
  <si>
    <t>Учителя должны быть квалифицированным работниками,а не с улицы как в 8 школе,учитель ведет предмет русского.яз.,и литературу,но по образованию является психологом,как это?учитель математики не может объяснить тему доступно,потому как по-русски говорит очень плохо,как заканчивал ВУЗ,ведь учился 5-лет,учителя позволяют оскорблять детей,понятно что учителей не хватает,но ведь когда они идут работать в школу какая то проверка со стороны руководства должна быть.</t>
  </si>
  <si>
    <t>Хотелось бы побольше каких-нибудь кружков для детей</t>
  </si>
  <si>
    <t>Достроить в младшей школе спорт зал и актовый зал</t>
  </si>
  <si>
    <t>Поставить кабинки в туалетах,Поставить кулеры и диваньчики в коридорах,вместо учебников выдавать планшеты с встроенными функциями для учащихся,следить за безопасностью школы,А не следить через камеры и начинать обыскивать ученика при лишних движения во время экзаменов</t>
  </si>
  <si>
    <t xml:space="preserve">Повышение знаний педагогического состава. Особенно молодых специалистов. </t>
  </si>
  <si>
    <t>Обновить компьютерную технику</t>
  </si>
  <si>
    <t>никаких</t>
  </si>
  <si>
    <t>Фонтанчики-поилки в коридорах</t>
  </si>
  <si>
    <t xml:space="preserve">Больше санитарных норм, наличие одноразовых тарелок и стаканов. Большее разнообразие еды и булочных изделий. </t>
  </si>
  <si>
    <t xml:space="preserve">Чтобы был 100 % охват детей в разных кружках,секциях и дополнительных занятиях. </t>
  </si>
  <si>
    <t>Не жалуюсь на свою школу,и даже рекомендую)</t>
  </si>
  <si>
    <t>Желаю всем удачи!</t>
  </si>
  <si>
    <t>Пока я довольна всем . Дальнейшего развития</t>
  </si>
  <si>
    <t xml:space="preserve">Построить актовый зал в здании старшей школы </t>
  </si>
  <si>
    <t>Актовый зал и спортзал в начальной школе</t>
  </si>
  <si>
    <t>Процветайте дальше!</t>
  </si>
  <si>
    <t>Усилить охрану,обеспечить безопасность здоровья и жизни детей</t>
  </si>
  <si>
    <t>Улучшить оснащение кабинетов компьютерами, интерактивными досками</t>
  </si>
  <si>
    <t xml:space="preserve">Всего наилучшего </t>
  </si>
  <si>
    <t>Улучшить материально-техническое оснащение школы</t>
  </si>
  <si>
    <t>Улучшить</t>
  </si>
  <si>
    <t>Разные спортивные игры, мероприятии среди учеников, секции была бы</t>
  </si>
  <si>
    <t xml:space="preserve">Поставить нормальные унитазы и кабинки между ними с дверью и закрывашкой, купить волейбольные мячи и поставить сетку для волейбола </t>
  </si>
  <si>
    <t>Желаем удачи в работе работников школы</t>
  </si>
  <si>
    <t>Желаю успехов в не легкой работе!</t>
  </si>
  <si>
    <t xml:space="preserve">Хотелось бы 5-ти дневную систему </t>
  </si>
  <si>
    <t xml:space="preserve">Успехов в любых начинаниях,дальнейшего продвижения </t>
  </si>
  <si>
    <t>Доступность школьного автобуса для всех желающих детей которые живут далеко от школы.</t>
  </si>
  <si>
    <t>Достроить актовый и спортзал в начальной школе.</t>
  </si>
  <si>
    <t xml:space="preserve">Удовлетворительно </t>
  </si>
  <si>
    <t>Чтоб школа ещё больше процветала</t>
  </si>
  <si>
    <t>Продумать увеличение буфета в старшей школе.</t>
  </si>
  <si>
    <t xml:space="preserve">Стройка Спортзала начальной школы школ мбоу сош 8 </t>
  </si>
  <si>
    <t>Спортивный зал достроить</t>
  </si>
  <si>
    <t>Хотелось,чтобы учителя объясняли,как можно лучше,чтобы не приходилось пользоваться услугами репетиторов.</t>
  </si>
  <si>
    <t>Достроить актовый и спортзал начальной школы</t>
  </si>
  <si>
    <t>Строительство новой школы в микрорайоне. 8 школа переполнена в 3 раза.</t>
  </si>
  <si>
    <t xml:space="preserve">Школа переполнена </t>
  </si>
  <si>
    <t>В школе не хватает кабинетов для консультаций, так как она переполнена в 2-3 раза.</t>
  </si>
  <si>
    <t>Интернет подключить</t>
  </si>
  <si>
    <t>Улучшить оборудование в компьютерном классе</t>
  </si>
  <si>
    <t>нужен спортивный зал начальной школы</t>
  </si>
  <si>
    <t>сделать современный ремонт в школе</t>
  </si>
  <si>
    <t xml:space="preserve">Улучшить качество образования </t>
  </si>
  <si>
    <t xml:space="preserve">Не могу ответить </t>
  </si>
  <si>
    <t>Сделать ремонт</t>
  </si>
  <si>
    <t>Качество знания от5 до 9 классы этой школы не очень, новый год проводят для детей не интерестно каждый год одни и теже сценарии, около школы нет парковки для машины одни камни, общая атмосфера школы мрачная, директор никогда не здоровается и высокомерно ведёт себя.</t>
  </si>
  <si>
    <t>По больше дополнительных уроков</t>
  </si>
  <si>
    <t>Улучшение культуры общения исключительно всех работников организации</t>
  </si>
  <si>
    <t>Побольше олимпиад, научно практических конференций</t>
  </si>
  <si>
    <t>Чистота</t>
  </si>
  <si>
    <t>Улучшение материально-технических условий</t>
  </si>
  <si>
    <t>Жел</t>
  </si>
  <si>
    <t xml:space="preserve">Заасфальтировать подход к школе, сделать нормальную парковку </t>
  </si>
  <si>
    <t>никакие</t>
  </si>
  <si>
    <t>Побольше помещений было бы</t>
  </si>
  <si>
    <t xml:space="preserve">Хорошо </t>
  </si>
  <si>
    <t>Улучшение материально- технического состояния.Также солюдение и снабжение санитарными средствами.Профессионализм и высокий уровень подготовки преподавателей к обучающимся .Перестать заниматься поборами с родителей! Улучшение работы медработников,создание кабинетов педиатра,стоматолога,диетолога.</t>
  </si>
  <si>
    <t xml:space="preserve">Реставрация туалета </t>
  </si>
  <si>
    <t xml:space="preserve">Желаю успехов и процветания! </t>
  </si>
  <si>
    <t>Нужен хороший ремонт</t>
  </si>
  <si>
    <t>Я хочу чтобы была оочень хорошая надежная охрана, в 9школе, ам учиться мои 2детей, переживаю за безопасность</t>
  </si>
  <si>
    <t>Радиовещание на всех этажах</t>
  </si>
  <si>
    <t>Все меня устраивает.</t>
  </si>
  <si>
    <t>Хотелось бы,чтобы улучшили сортивную площадку,с давних пор,так и стоит все,так же в школе устранить запах туалетов.</t>
  </si>
  <si>
    <t xml:space="preserve">Поменять всю мебель в классах, оснастить каждый кабинет всеми необходимыми экранами, ноутбуками... </t>
  </si>
  <si>
    <t xml:space="preserve">Уменьшить количество учеников в одном классе и сделать одну смену, обеспечить все классы телевизора и и пластиковыми окнами. </t>
  </si>
  <si>
    <t>Разгрузить количество детей</t>
  </si>
  <si>
    <t xml:space="preserve">Добрый вечер! Мои предложения по улучшению условий услуг в данной организации:1.отдельный кабинет для спортивного  инвентаря 2.отдельный кабинет для ЛФК 3.отдельный кабинет для учителей-предметников, то есть учительская. </t>
  </si>
  <si>
    <t>Стать лучше чем сейчас</t>
  </si>
  <si>
    <t xml:space="preserve">Хороших учеников и хороших высших учителей </t>
  </si>
  <si>
    <t xml:space="preserve">Терпение </t>
  </si>
  <si>
    <t>обновление парт и стульев, ввести программу Точка роста.</t>
  </si>
  <si>
    <t>Кружки и спортивные секции надо бы а не только карате вообще это не наш национальный вид спорта</t>
  </si>
  <si>
    <t xml:space="preserve">Желаю нашей школе успехов и процветания!!! А персоналу школы-здоровья!!! </t>
  </si>
  <si>
    <t>Ремонт сантехники и благоустройство передней площадки школы</t>
  </si>
  <si>
    <t xml:space="preserve">Сделать хороший ремонт, </t>
  </si>
  <si>
    <t>В классе очень много учеников, можно зотя бы в одном классе учились по 20учеников, а то очень трудно на уроках.</t>
  </si>
  <si>
    <t xml:space="preserve"> Слишком много число учащихся.</t>
  </si>
  <si>
    <t>Качество образования</t>
  </si>
  <si>
    <t>принять опытных предподавателей предметиков</t>
  </si>
  <si>
    <t xml:space="preserve">Желаю удачи во всем  </t>
  </si>
  <si>
    <t>Организовать кабинетные системы обучения.Оснастить необходимым оборудованием кабинеты химии,технологии,спортивные залы.Мэрии города благоустроить территорию перед школой между почтой#11.</t>
  </si>
  <si>
    <t>Привести в порядок дорогу рядом со школой</t>
  </si>
  <si>
    <t>Всё абсолютно устраивает.</t>
  </si>
  <si>
    <t>Чистота , обеспечить детям нормальную чистую питьевую воду,туалет просто в ужасном состоянии,даже туалетной бумаги мыла нет (есть набухший от воды кусок хозяйственной мылы) не говоря уже о салфетках для рук.воняет на весь коридор туалетом.Школа нуждается в капитальном хорошем ремонте!</t>
  </si>
  <si>
    <t>Плохо работает психолог</t>
  </si>
  <si>
    <t>Надо делать школе ремонт</t>
  </si>
  <si>
    <t>Поставьте скамейки или диванчики мягкие</t>
  </si>
  <si>
    <t>Меня все устраивает</t>
  </si>
  <si>
    <t>Продолжать в том же духе!</t>
  </si>
  <si>
    <t xml:space="preserve">Всего наилучшего в работе! </t>
  </si>
  <si>
    <t>Больше освещение</t>
  </si>
  <si>
    <t xml:space="preserve">сделайте современный ремонт а то как в деревне ✋?хуяовая школа </t>
  </si>
  <si>
    <t>Без комментариев</t>
  </si>
  <si>
    <t xml:space="preserve">Сан состоягия школы желать лучшего,чтоб туалеты не вонялись. Сан состоянии школы считаю ужасной из за перегруженности. Количество учащихся сократить до 25 учащихся в классах. Строго соблюдать сан.режим в этой школе.  Почему то все краны горячей воды в этой школе перекрыли </t>
  </si>
  <si>
    <t>Я бы предложил добавить больше книг в библиотеку</t>
  </si>
  <si>
    <t>В средних классах знание дают слабовато</t>
  </si>
  <si>
    <t>Хорошее</t>
  </si>
  <si>
    <t>зона отдыха</t>
  </si>
  <si>
    <t xml:space="preserve">все устраивает </t>
  </si>
  <si>
    <t>Компьютеров больше</t>
  </si>
  <si>
    <t>Кабинеты информатики</t>
  </si>
  <si>
    <t>Очень много число учащихся многих отпоавить по местк жительства.</t>
  </si>
  <si>
    <t>N5, улучшить</t>
  </si>
  <si>
    <t>ПОМЕНЯТЬ МЕБЕЛЬ ВО ВСЕХ КЛАССАХ</t>
  </si>
  <si>
    <t>Устранение неполадок в водоснабжении: в классах нет кранов для мытья рук, мебель старая, завхоз вообще не занимается ремонтом сломанной мебели. По образовательной услуге замечания: в разных мероприятиях, например, олимпиадах или конференциях, дети участвуют не по желанию, а участвуют только избранные учителями дети. Администрация школы не обеспечивает учителей необходимыми канцтоварами, приобретают на деньги из фонда класса, собранного родителями. Учебных книг совсем не хватает, полкласса покупает книги.</t>
  </si>
  <si>
    <t>Зделать стоянку перед школой</t>
  </si>
  <si>
    <t>Все отлично устраивает у меня все 3 детей учатся в данной школе.</t>
  </si>
  <si>
    <t>Пусть Мин.обр выделяют деньги на ремонт школы чтоб было ярко,красиво!</t>
  </si>
  <si>
    <t>Чтобы учителям платили больше денег</t>
  </si>
  <si>
    <t>Слишком много число уч-ся большая  нагрузка</t>
  </si>
  <si>
    <t xml:space="preserve">Нужен Капитальный ремонт и более профессиональный педагогический состав </t>
  </si>
  <si>
    <t>Поменять туалеты, наладить горячее водоснабжение</t>
  </si>
  <si>
    <t>Нужны кружки,секции</t>
  </si>
  <si>
    <t>Автобусы</t>
  </si>
  <si>
    <t xml:space="preserve">Хочу чтоб был охранник </t>
  </si>
  <si>
    <t xml:space="preserve">Все обновлять в гимназии!! </t>
  </si>
  <si>
    <t xml:space="preserve">Очень многое, учитывая наш век. Начиная с капитального ремонта, оборудование, высокие технологии, программа преподавания, разные направления (например если даже ребёнок не поступил высшее или даже среднее специальное образовательное учреждение, он должен уметь, что-то делать, т. е. предприимчивость в сложившейся жизненной ситуации. Щас даже мастер маникюра может заработать больше, чем на государственной работе. </t>
  </si>
  <si>
    <t>Ок</t>
  </si>
  <si>
    <t>Добрый день.</t>
  </si>
  <si>
    <t>Слишком много уроков в нач .школе с1по4 классы каждый день 6 уроков  вместе с. Уоркамии допол образования.  Санитарное состояние школы не удовлетворительное. Директору нужно поменять.</t>
  </si>
  <si>
    <t>Комментарий нет</t>
  </si>
  <si>
    <t>Мало высоко квалификационной учителей</t>
  </si>
  <si>
    <t>Туалеты поменять</t>
  </si>
  <si>
    <t>Чтоб в дальнейшем дальше развивалась и процветала</t>
  </si>
  <si>
    <t>Чтобы воду пили чистую из кулера, а не с крана☹️</t>
  </si>
  <si>
    <t xml:space="preserve"> Пожелал что бы много было кружков</t>
  </si>
  <si>
    <t xml:space="preserve">Проводить индивидуальные занятия с детьми </t>
  </si>
  <si>
    <t>Необходимы новые парты, стуля (комплекты), в спорт.зале нужны спортивные инвентарьи</t>
  </si>
  <si>
    <t xml:space="preserve">Хочу чтоб учителя были добрее детям и учили их как положено </t>
  </si>
  <si>
    <t>Побольше кружков по родному языку:скорочтение по родному итд</t>
  </si>
  <si>
    <t>Школе нужно делать капитальный ремонт и туалета надо поменять</t>
  </si>
  <si>
    <t>Туалеты пахнут, в школе не работают кружки, обьявления висят, но до них не дозвонится, учебники не выдают всем, кормят не очень хорошо, оконные рамы очень старые, сами родители собирают и ставят пластиковые окна, за счёт школы хотя откосы бы сделали, вокруг школы бардак,  спортивная площадка позорная, там для физры только баскетбольные щиты и то старые, хотя бы фасад школы сделали бы как у 5 ой  гимназии, стоянки для машин встречающих детей нету</t>
  </si>
  <si>
    <t>Ремонт и чистота</t>
  </si>
  <si>
    <t>Мало стульев</t>
  </si>
  <si>
    <t>Не надо у родителей каждый раз взять деньги на ремонт</t>
  </si>
  <si>
    <t xml:space="preserve">Воняет сильно,на весь класс,у детей потом голова болит туалет на 1 м этаже начальной школы </t>
  </si>
  <si>
    <t>ЖеЛаю дальнейшего процветания</t>
  </si>
  <si>
    <t>Идти вперед, вместе технологическими достижениями мира!!!</t>
  </si>
  <si>
    <t>Быть лучше</t>
  </si>
  <si>
    <t xml:space="preserve">Предоставить новые учебники, улучшить санузел </t>
  </si>
  <si>
    <t>Поставить замоки по всем классом</t>
  </si>
  <si>
    <t>Предложений и замечаний не имею</t>
  </si>
  <si>
    <t>Толье</t>
  </si>
  <si>
    <t xml:space="preserve">Откройте по больше русских классов </t>
  </si>
  <si>
    <t>Все </t>
  </si>
  <si>
    <t>Кап ремонт школу</t>
  </si>
  <si>
    <t xml:space="preserve">Вежливо говорить с людьми не оскорблять и уметь делать свою работу </t>
  </si>
  <si>
    <t>Отдельная Автопарковка перед школой</t>
  </si>
  <si>
    <t>Желаю, чтобы у входа в школу и в столовой всегда были дежурные сотрудники с пейджиками, чтобы обратиться и присмотрели за порядком.</t>
  </si>
  <si>
    <t>Скамейки</t>
  </si>
  <si>
    <t>Для данной организации нужны автобусы между сменами , чтобы ученики-цы после уроков добирались домой !</t>
  </si>
  <si>
    <t>Ремонт сан узлов</t>
  </si>
  <si>
    <t>Желаю, чтобы у входа и в столовой всегда дежурили учителя, специалисты, чтобы в любом случае обратиться к ним и присмотрели за порядком.</t>
  </si>
  <si>
    <t>Зделать стоянку</t>
  </si>
  <si>
    <t>Все было хорошо</t>
  </si>
  <si>
    <t>Школе надо дополнительный автобус для детей из дачи</t>
  </si>
  <si>
    <t>Общем надо делать капитальныц ремонт, туалет особенно, парковкиэ</t>
  </si>
  <si>
    <t>Хорошую ремонт школе</t>
  </si>
  <si>
    <t>Питание</t>
  </si>
  <si>
    <t>чтоб автобусы школьных были</t>
  </si>
  <si>
    <t>Так держать</t>
  </si>
  <si>
    <t xml:space="preserve">Уменьшили бы численность учеников повысив этим качество учёбы </t>
  </si>
  <si>
    <t>Разнообразить меню в столовой, новые учебники, больше кружков</t>
  </si>
  <si>
    <t>Ученики чтобы учились в 1 смену.Уменьшить количество учащихся в классе, кружков чтобы побольше было</t>
  </si>
  <si>
    <t>Улучшить спортивную площадку за школой</t>
  </si>
  <si>
    <t>Надо делать капитальный ремонт школа поменять туалет</t>
  </si>
  <si>
    <t>I dont know</t>
  </si>
  <si>
    <t>Кружков бесплатных побольше, в классе уменьшить количество учащихся, сделать 1 смену, не собирали деньги на ремонт и фонд класса</t>
  </si>
  <si>
    <t>Желаю всем плодотворного труда</t>
  </si>
  <si>
    <t>Улачи</t>
  </si>
  <si>
    <t>Поменяли бы окна на пластиковые окна</t>
  </si>
  <si>
    <t>Скорее бы закончилось нелёгкое время пандемии, чтобы свободно посещать мероприятия школы</t>
  </si>
  <si>
    <t>Книги полностью обеспечить ученикам чтобы родители ищ года в год самим не покупать</t>
  </si>
  <si>
    <t>Желаю многих успех</t>
  </si>
  <si>
    <t>Чтобы всегда была чистота в уборочной, а то ужасно воняет, где начальные классы.</t>
  </si>
  <si>
    <t>автобус</t>
  </si>
  <si>
    <t>Перед школой сделать красивый вид соответствующий нормам ПДД</t>
  </si>
  <si>
    <t>Сделали бы в школе хороший ремонт</t>
  </si>
  <si>
    <t>Чтобы работники организации были вежливыми,тактичными и добросовестными.</t>
  </si>
  <si>
    <t>Хорошо ещё сделать дополнительные уроки  продленки</t>
  </si>
  <si>
    <t xml:space="preserve">Спорт зал дополнительный постройте пожалуйста </t>
  </si>
  <si>
    <t>Предоставить место или коридор со скамейками для ожидания первоклашек в зимнее время и обновить фасад школы и поставить скамейки перед школой</t>
  </si>
  <si>
    <t>Удачи)</t>
  </si>
  <si>
    <t>Очень хотелось бы, чтобы туалеты в учреждении привели в порядок</t>
  </si>
  <si>
    <t>Школу надо отремонтировать, старая уже, нужен современный класс, площадки, и спортивный зал</t>
  </si>
  <si>
    <t xml:space="preserve">2 этаже уборную хорошенка от ремонтировать надо, запах не выносимо  </t>
  </si>
  <si>
    <t>Меня все устраивает но все хотелось бы чтобы удлинили перемены</t>
  </si>
  <si>
    <t>Все нравится</t>
  </si>
  <si>
    <t xml:space="preserve">Организовать питьевой  водой </t>
  </si>
  <si>
    <t>Процветания и чистоты</t>
  </si>
  <si>
    <t>Школа очень переполнена сверх нормы</t>
  </si>
  <si>
    <t>Всё нравится</t>
  </si>
  <si>
    <t xml:space="preserve">Вот исправить бы мелкие детали там на стенах бывает трещины и бывают поломки и когда их исправляют бывает шумно и из-за шума не слышно темы А вот учителя хорошие им отдельное спасибо </t>
  </si>
  <si>
    <t>Каждый год за ремонт школы родители собирает вот этот вопрос как нибудь можно решить школа или минобразование</t>
  </si>
  <si>
    <t>Книг каждый год не хватает, приходится покупать, в школе окна, парты, стулья старые, приходится менять за счет родителей. Хотелосьбы чтоб книг, парт, стульев хватала</t>
  </si>
  <si>
    <t>Процветания, здоаоья учителям</t>
  </si>
  <si>
    <t>Большую зарплату</t>
  </si>
  <si>
    <t>Чтоб была светлой</t>
  </si>
  <si>
    <t>Спонсоров богатых</t>
  </si>
  <si>
    <t>Желаю сделать комфортную спортивную площадку</t>
  </si>
  <si>
    <t xml:space="preserve">Спасибо гимназию №9! Нормировать количество учащихся в классах до 25 человек </t>
  </si>
  <si>
    <t>успехов в работе учителям</t>
  </si>
  <si>
    <t xml:space="preserve">Япредложила бы чтоб здание и классы стали еще светлее и теплее чтоб много цветов красивых были </t>
  </si>
  <si>
    <t xml:space="preserve">Надо исправить туалеты </t>
  </si>
  <si>
    <t xml:space="preserve">Хотелось бы книг всем хватило. </t>
  </si>
  <si>
    <t>Мне все устраивает</t>
  </si>
  <si>
    <t>Пусть покрасят краской пол в Актовом зале.каждый раз после занятий у детей одежда становится грязной</t>
  </si>
  <si>
    <t>7 класска предмет аайы биле ангылаар оореникчинин келир уезинге дузалажыр</t>
  </si>
  <si>
    <t xml:space="preserve">Улучшение условий </t>
  </si>
  <si>
    <t xml:space="preserve">Ремонт обшего туалета хотелось бы заменить на унитазы </t>
  </si>
  <si>
    <t>Ввести использование электронных книг; в раздевалке сделать шкафчики для каждого ребёнка</t>
  </si>
  <si>
    <t>Успехов и процветания нашей гимназии N9</t>
  </si>
  <si>
    <t>Автобусы у нас проблема</t>
  </si>
  <si>
    <t>Чтобы улучшилось автобус для детей на левобережном даче.</t>
  </si>
  <si>
    <t>Никаких рекомендаций.</t>
  </si>
  <si>
    <t xml:space="preserve">Добрее к школьникам и реально давать знания </t>
  </si>
  <si>
    <t>Дальнейшего процветания!!!</t>
  </si>
  <si>
    <t>Ничего</t>
  </si>
  <si>
    <t>С годом в год улучшение, терпение сотрудникам удачу в работе</t>
  </si>
  <si>
    <t>В целом я довольна условиями нашей школы, и желаю ей хороших достижений</t>
  </si>
  <si>
    <t xml:space="preserve">Пришло время наконец заняться садом, пришкольным участком за школой. Все запущено. </t>
  </si>
  <si>
    <t xml:space="preserve">Нет слов </t>
  </si>
  <si>
    <t xml:space="preserve">Улучшить кач образ </t>
  </si>
  <si>
    <t>Сделать хороший ремонт; сделать душ, как в других школах. Купить спорт-инвентарь</t>
  </si>
  <si>
    <t>Сделать хороший ремонт</t>
  </si>
  <si>
    <t>Удачи,процветании!!!</t>
  </si>
  <si>
    <t>Улучшить все что можно</t>
  </si>
  <si>
    <t>Соблюдение питьевого,светового,и температурного режима в классах</t>
  </si>
  <si>
    <t>Соблюдение питьевого,светового и температурного режима в классах</t>
  </si>
  <si>
    <t>Спасибо большое за информацию</t>
  </si>
  <si>
    <t>Что дети ещё больше получали знания</t>
  </si>
  <si>
    <t>Электронные доски</t>
  </si>
  <si>
    <t>Нет пожеланий</t>
  </si>
  <si>
    <t>Улучшить сан узел</t>
  </si>
  <si>
    <t>нужно больше комфорта школьницам.Например:в школе должна быть питьевая вода(бесплатная!)в туалетах должны быть гигиенические принадлежности особенно для девочек и обед в школьной столовой для учеников с Талоном всегда холодная! Спасибо за ваше внимание </t>
  </si>
  <si>
    <t>Все ок.</t>
  </si>
  <si>
    <t>Отл.</t>
  </si>
  <si>
    <t>Ок.</t>
  </si>
  <si>
    <t>раздевалку  шкафчики с кодами</t>
  </si>
  <si>
    <t>Учебники все были бы</t>
  </si>
  <si>
    <t>Надо создать уют, комфорт,  чтобы детям было хорошо</t>
  </si>
  <si>
    <t xml:space="preserve">Нас все устраивает и все наверное будут довольны </t>
  </si>
  <si>
    <t xml:space="preserve">незнаю </t>
  </si>
  <si>
    <t>Желаю удачи , успехов , процветания !!!</t>
  </si>
  <si>
    <t xml:space="preserve">Улучшить материально - техническую часть в данной школе.Усилить работу по охране здоровья и безопасности детей с привлечением сотрудников Росгвардии.Усилить антиковидные меры! Улучшить профессионализм преподавателей! </t>
  </si>
  <si>
    <t>Удобная и безопасная парковка, чистые новые опрятные туалеты в школе</t>
  </si>
  <si>
    <t xml:space="preserve">Плохое инвентаризации, пед состав не профессиональное, спортивный зал в аварийном состонии, ремонт делают за с, ет родителей, фонд класса сдают родители,... Хотим и требуем улучшения для наших детей! </t>
  </si>
  <si>
    <t xml:space="preserve">Побольше часов преподавания  родного языка и литературы. Так как школа является национальным лицеем. </t>
  </si>
  <si>
    <t xml:space="preserve">Привлечь молодых, креативных учителей. </t>
  </si>
  <si>
    <t>Ничего не надо</t>
  </si>
  <si>
    <t xml:space="preserve">Чтобы в каждом классе была раковина, в столовой тоже невкусно кормят персонал в столовой неумеют обращаться с детьми </t>
  </si>
  <si>
    <t xml:space="preserve">Перестать гнобить детей пусть живут своей жизнью </t>
  </si>
  <si>
    <t>Дайте бумагу</t>
  </si>
  <si>
    <t xml:space="preserve">Сделать парковку для авто. </t>
  </si>
  <si>
    <t xml:space="preserve">Все награждения ученика мы купили, доп образования школы платные. </t>
  </si>
  <si>
    <t>Надо строить школы и садики детей всё много  и много в нашей Республике</t>
  </si>
  <si>
    <t xml:space="preserve">Улучшить стулья и парты. И что бы учителя перестали оброщать на внешний вид учеников </t>
  </si>
  <si>
    <t>тесная работа с родителями</t>
  </si>
  <si>
    <t>Здравствуйте, по больше камер для видео наблюдения, особенно со стороны младших классов, и поменять охрану, так как очень жестоко обращается с детьми введя их в свой кабинет, все таки это не 80-90 чтобы их за ухо тоскать, спасибо.</t>
  </si>
  <si>
    <t xml:space="preserve">По больше учили бы,чем выполняли свои отчеты </t>
  </si>
  <si>
    <t>Общий ремонт школы</t>
  </si>
  <si>
    <t>Сделать раковину в каждом классе, сделать новую уборную на каждом этаже, чтобы в школе было тепло ученики зимой сидят в куртках уже который год продолжается такое</t>
  </si>
  <si>
    <t xml:space="preserve">У нас итак все хорошо) </t>
  </si>
  <si>
    <t>Побольше скамеек в коридоре</t>
  </si>
  <si>
    <t>нет комент</t>
  </si>
  <si>
    <t>дальше развиваться в таком же темпе</t>
  </si>
  <si>
    <t>Я согласна улучшении условий</t>
  </si>
  <si>
    <t xml:space="preserve">Улучшить </t>
  </si>
  <si>
    <t>Улучшить антисанитарию, питьевую воду, заменить туалеты раковины</t>
  </si>
  <si>
    <t xml:space="preserve">Освещение </t>
  </si>
  <si>
    <t>Школе требуется ремонт,сменить полы,трубы,окна до сих пор деревьянные,туалет в плачевном состоянии,нет даже мыла не говоря уже о туалетной бумаги .</t>
  </si>
  <si>
    <t xml:space="preserve">Школа хорошая но там бывают мелкие потомки и когда ремонтируют это мешает обучению </t>
  </si>
  <si>
    <t xml:space="preserve">Поменяйте, наконец, стулья и парты советские. Санузлы обновите. </t>
  </si>
  <si>
    <t>Чтобы поменяли женщину-охранника слишком грубо обращается с детьми и с родителями</t>
  </si>
  <si>
    <t>✌</t>
  </si>
  <si>
    <t>Отлично!</t>
  </si>
  <si>
    <t>落</t>
  </si>
  <si>
    <t>Все устраивается</t>
  </si>
  <si>
    <t xml:space="preserve">Не меняли бы классных руководителей. Это большая проблема. </t>
  </si>
  <si>
    <t>Организовать зону отдыха</t>
  </si>
  <si>
    <t>Что бы были хорошие и мудрые учителя.2.Конкурсы были весёлые но трудные</t>
  </si>
  <si>
    <t>Улучшение классов</t>
  </si>
  <si>
    <t>Побольше внимания к детям, и конечно хороших знаний к учителям</t>
  </si>
  <si>
    <t>Повышения знаний учеников</t>
  </si>
  <si>
    <t>Сделать парковку с переди школы и облагородить территорию</t>
  </si>
  <si>
    <t>гардероба нет нужны шкафчики с кодами</t>
  </si>
  <si>
    <t>Туалете должны быть антисептики жидкое мыло таулетные бумаги и т.д</t>
  </si>
  <si>
    <t>Около школы плохая дорога</t>
  </si>
  <si>
    <t>Удачу, терпению, расветанию</t>
  </si>
  <si>
    <t>Повысить преподавательский уровень</t>
  </si>
  <si>
    <t>Поменять дорогу перед школой и улучшить знание учителей</t>
  </si>
  <si>
    <t>Претензий не имею</t>
  </si>
  <si>
    <t xml:space="preserve">Хочется обновить Новый Сан узел и сделать уют для детей. </t>
  </si>
  <si>
    <t>Отличников</t>
  </si>
  <si>
    <t>Нужно уменьшить количество учащихся, а то в классах не имеется нормальных условий. Надеемся, в связи с открытием новой школы на ЛДО ситуация с нагруженностью стабилизируется.</t>
  </si>
  <si>
    <t>Дальнейшие успехи и процветания любимой Гимназии номер 9!</t>
  </si>
  <si>
    <t>Спасибо учителям</t>
  </si>
  <si>
    <t xml:space="preserve">Обустройство парковки и мест для ожидания. Благоустройство территории школы в целом. </t>
  </si>
  <si>
    <t>В библиотеке учебников не хватает.</t>
  </si>
  <si>
    <t xml:space="preserve">Все хорошо все устраивает </t>
  </si>
  <si>
    <t>Ремонт делают родители за ремонт финансы собирают тоже родители,почему так</t>
  </si>
  <si>
    <t>Поставить кабинки для туалетов</t>
  </si>
  <si>
    <t>Автобус</t>
  </si>
  <si>
    <t>Поставить в двери в кабинках туалета</t>
  </si>
  <si>
    <t>Удачи и процветания</t>
  </si>
  <si>
    <t>Хочу чтоб еще светлее и теплее стало в здании</t>
  </si>
  <si>
    <t>В туалете должны быть каминки</t>
  </si>
  <si>
    <t xml:space="preserve">Самого лучшего </t>
  </si>
  <si>
    <t xml:space="preserve">Всех благ </t>
  </si>
  <si>
    <t>Обеспечить необходимыми книгами учащих,чтоб родители не покупали,и по мере возможности осностить классы новым инвентарем.</t>
  </si>
  <si>
    <t>Чтоб книг всем хватало</t>
  </si>
  <si>
    <t xml:space="preserve">Я хочу сказать учетелям чтоб хорошо работали </t>
  </si>
  <si>
    <t>Очень хорошая школа</t>
  </si>
  <si>
    <t xml:space="preserve">Чистота и порядок </t>
  </si>
  <si>
    <t>Хотела бы чтобы был ремонт бо всей школе</t>
  </si>
  <si>
    <t xml:space="preserve">Гигиена, ремонт туалетах, питьевая вода должен каждом кабинете. Ремонт раковин </t>
  </si>
  <si>
    <t>Асфальтирование передней части школы, парковка</t>
  </si>
  <si>
    <t>Предлагаю кап ремонт в школе</t>
  </si>
  <si>
    <t>Ремонт в школе</t>
  </si>
  <si>
    <t>Рассмотреть парковку, а то детям опасно</t>
  </si>
  <si>
    <t>Сделать ремонт в столовой</t>
  </si>
  <si>
    <t>Ремонт в библиотеке</t>
  </si>
  <si>
    <t>Увеличить порции еды и напитков в столовой</t>
  </si>
  <si>
    <t>Ремонт во всей школе</t>
  </si>
  <si>
    <t>Ремонт в сан узел</t>
  </si>
  <si>
    <t>Ремонт в коридорах</t>
  </si>
  <si>
    <t>Хотелось бы перед школой уложить асфальт и сделать парковочное место</t>
  </si>
  <si>
    <t>Хорош</t>
  </si>
  <si>
    <t>Ура</t>
  </si>
  <si>
    <t>Ничего неихочу</t>
  </si>
  <si>
    <t>улучшить столовую и туалет</t>
  </si>
  <si>
    <t>Надо всем сотрудникам быть вежливыми и поуважительно относиться к учащимися и к их родителям</t>
  </si>
  <si>
    <t>светлый ремонт в школе</t>
  </si>
  <si>
    <t>Улучшить по спортивной части в территории школы</t>
  </si>
  <si>
    <t>Хорошие</t>
  </si>
  <si>
    <t>Сделать дополнительные занятия по английскому языку,для желающих и отстающих детей.</t>
  </si>
  <si>
    <t>ремонт</t>
  </si>
  <si>
    <t xml:space="preserve">Улучшить спортивную зону </t>
  </si>
  <si>
    <t>Ужасный техникум</t>
  </si>
  <si>
    <t>Развивался дальше</t>
  </si>
  <si>
    <t>Без коментарии</t>
  </si>
  <si>
    <t>Очень хороший</t>
  </si>
  <si>
    <t>Информацию больше</t>
  </si>
  <si>
    <t>Наличие теплого туалета</t>
  </si>
  <si>
    <t>Сделали данной организации общежитие для студентов</t>
  </si>
  <si>
    <t xml:space="preserve">Тёплый туалет дополнительные </t>
  </si>
  <si>
    <t>Нужно построить общежитие на территории техникума, так как старое было передано министерству образования и многим студентам приходится снимать жилье, а это очень дорого</t>
  </si>
  <si>
    <t>отлично</t>
  </si>
  <si>
    <t xml:space="preserve">Очень нужен тёплый туалет в отделении механизации  </t>
  </si>
  <si>
    <t>Нужно построить отдельную общежитию, и иметь учебную хозяйству</t>
  </si>
  <si>
    <t xml:space="preserve">Построить отдельную общежитию, иметь учебное хозяйству </t>
  </si>
  <si>
    <t>Старых преподавателей уволить так, как они не умеют пользоваться компьютерной техникой, всё таки информационныц век уже, на эти места принять новых продвинутых преподавателей, даже можно кандидатов наук. И доплата к зарплате  ученой степени кандидатам каук преподавателям работающим в учреждениях  СПО</t>
  </si>
  <si>
    <t>Туалет для студентов теплую, отоплению хорошую.</t>
  </si>
  <si>
    <t>Больше спортивных мероприятий</t>
  </si>
  <si>
    <t xml:space="preserve">Повысить зарплату преподавателям техникума, так как  зарплата очень мизерная. Кандидатам наук доплатить за ученую степень 100%, также  техникум не оплачивает за ученую степнь-0%. Уволить старых преподавателей, они не умеют пользоваться компьютерной техникой, однако мы живём в 21 веке, век информационных технологий.Вместо них принять на работу молодых граммотных специалистов </t>
  </si>
  <si>
    <t>Сделать тротуары возле техникума</t>
  </si>
  <si>
    <t xml:space="preserve">Учебные практики проводить на производстве, в сельскохозяйственных предприятиях. </t>
  </si>
  <si>
    <t xml:space="preserve">Организовать разные секции. Чтоб у детей было единая форма. </t>
  </si>
  <si>
    <t>Ж</t>
  </si>
  <si>
    <t>Школа переполнена, нет секций и кружков, нечем занять школьников в свободное от учёбы время</t>
  </si>
  <si>
    <t xml:space="preserve">Пересмотреть кадров </t>
  </si>
  <si>
    <t>Добавить кружки  и секции для обучающих в школе</t>
  </si>
  <si>
    <t>Открыть кружки и секции</t>
  </si>
  <si>
    <t>Пед.состав полностью сменить на более УМНЫХ, опытных, толерантных, корректных, и распределить день только на 2 смены, а не 3</t>
  </si>
  <si>
    <t>Чтоб школа стала двухсменной ,чтобы дети не учились до поздна .мало спортивных кружков.</t>
  </si>
  <si>
    <t xml:space="preserve">Обновить спорт. площадку: спортивный инвентарь : обеспечить средства личной гигиены. </t>
  </si>
  <si>
    <t>Дрбрый день, пожалуйста убрать смены в школе, ввести допобразование по ритмике, шахматам, инностранный язык.</t>
  </si>
  <si>
    <t>Установить в некоторых кабинетах новые пластиковые окна, дополнить спортивный стадион новым оборудованием</t>
  </si>
  <si>
    <t>Спасибо преподавателям, что хорошо учат моего ребенка. Я очень довольна школой, рекомендую будущих первоклассников приходить именно в 11 школу. Здесь Ваш ребенок приобретет знания по современным технологиям, методикам. Слышала, коллектив школы сплоченный, учителя хорошие.</t>
  </si>
  <si>
    <t xml:space="preserve">Не хватка специалистов </t>
  </si>
  <si>
    <t xml:space="preserve">Просветания! </t>
  </si>
  <si>
    <t>построить новую школу для начальных классов</t>
  </si>
  <si>
    <t xml:space="preserve">Открытие дополнительных классов комплектов, чтобы не было переполненых классов. </t>
  </si>
  <si>
    <t xml:space="preserve">Другую школу бы, что бы эту разгрузить. </t>
  </si>
  <si>
    <t>Построить дополнительное отдельное здание для начальной школы и наконец то дети будут учиться в две смены</t>
  </si>
  <si>
    <t>Уже третий ребенок ходит в эту школу. Замечаний нет. Огромное спасибо учителям младшей школы</t>
  </si>
  <si>
    <t xml:space="preserve">Убрать 3 смену. </t>
  </si>
  <si>
    <t xml:space="preserve">Все хорошо, была бы новая школа, </t>
  </si>
  <si>
    <t xml:space="preserve">Нет дополнительных кружков, дети занимаются в 3х смена, снизить смены, чтоб учёба было с 8мм часов </t>
  </si>
  <si>
    <t>Мне понравились там все</t>
  </si>
  <si>
    <t>Сделать вентиляцию туалета, чтобы не вонял. Больше информации на сайте с удобной обратной связью.</t>
  </si>
  <si>
    <t xml:space="preserve">Освежить ремонт и мебель </t>
  </si>
  <si>
    <t>Школьный автобус должен быть доступен для всех детей ..а не только для многодетных и малоимущих ! 3 смена учиться до 18.00 .. зимой опасно добираться пешком ..встретить не всегда есть возможность</t>
  </si>
  <si>
    <t xml:space="preserve">Меньшее число детей в классах. </t>
  </si>
  <si>
    <t xml:space="preserve">Возможность детям ездить на занятия на служебном автобусе. </t>
  </si>
  <si>
    <t>Желаю успехов в дальнейшей развитии.</t>
  </si>
  <si>
    <t>Классов не хватает, пристройку бы сделать</t>
  </si>
  <si>
    <t>Дополнительные внеурочные занятия</t>
  </si>
  <si>
    <t xml:space="preserve">Работать ещё усердно </t>
  </si>
  <si>
    <t>Начальную школу,они 3 смены учатся</t>
  </si>
  <si>
    <t>Рекомендую обновление оборудования для школьников (парты, стулья); улучшение условий туалетных комнат. Не хватает дополнительного помещения для занятий физической культурой!</t>
  </si>
  <si>
    <t xml:space="preserve">Верните советскую  школьную систему образования.  Очень большая загруженность  как учителей, так и детей сейчас в целом. </t>
  </si>
  <si>
    <t>Набрать русских учителей в старшую школу</t>
  </si>
  <si>
    <t>Дополнителтные кружки</t>
  </si>
  <si>
    <t xml:space="preserve">Обновить ученичнскую мебель в классах (парты, стулья).приобрести больше наглядного материала для проведения занятий, организовать гардероб либо кабинки для верхней одежды учащихся. </t>
  </si>
  <si>
    <t>Больше проводить дополнительных занятий и кружков. А учителей меньше нагружать всякими, мониторинга и писаниной</t>
  </si>
  <si>
    <t>Парковка для машин</t>
  </si>
  <si>
    <t>Что бы дети учились в одну смену , а не в ТРИ как сейчас!!! и неплохо было бы  пятидневку</t>
  </si>
  <si>
    <t>Очень старая школа,учат плохо, программы плохие него не дают ребенку развитие.</t>
  </si>
  <si>
    <t>Мне бы хотелось чтобы сделали побольше дополнителтных кружков для школьников и дети чтобы в теплое время бывали на уроках по окружающему миру на улицах</t>
  </si>
  <si>
    <t>Увеличение площади школы, пристройка</t>
  </si>
  <si>
    <t xml:space="preserve">Построить пристройку школы. Дети учатся в 3 смены, что доставляет неудобства при осуществлении образовательного процесса. </t>
  </si>
  <si>
    <t xml:space="preserve">Построить новую школу </t>
  </si>
  <si>
    <t>Отмена 3ей смены!</t>
  </si>
  <si>
    <t>Поменяйте пожалуйста мебель школы</t>
  </si>
  <si>
    <t>Уменьшение количества учащихся в классах</t>
  </si>
  <si>
    <t>Чтобы учились только 2 смены</t>
  </si>
  <si>
    <t xml:space="preserve">урок информатики </t>
  </si>
  <si>
    <t>Пусть новый директор перестанет судить детей и родителей перед всеми на актовом зале при полном народе кто дал ей право быть судьей???</t>
  </si>
  <si>
    <t>Полностью удовлетворены</t>
  </si>
  <si>
    <t>Нужно преподавателям учить детей, выполнять свои прямые должностные обязанности, а не отчеты постоянные и не понятные делать  Нужно вернутся в 90года, к прежней системе образования, а то преподования превращается в бизнес!!!!</t>
  </si>
  <si>
    <t>Скамейки установить во дворе школы, чтобы родителям было  место где ожидать ребёнка.</t>
  </si>
  <si>
    <t>Расширить помещения</t>
  </si>
  <si>
    <t>Набор квалифицырованных педагогов, чтоб занимались детьми, а не отчётами?</t>
  </si>
  <si>
    <t xml:space="preserve">Качество образования улучшить, так как нет охвата всех детей. Заниматься только с теми кто интересуется, а остальные просто сидят. Учителя постоянно сменяются в итоге нет знаний. Есть и очень грубые учители, порой дети боятся переспросить. Если спросить отругает. Из-за этого сидят молчат не понимая. </t>
  </si>
  <si>
    <t>Построить отдельное здание для начальных классов</t>
  </si>
  <si>
    <t xml:space="preserve">Отремонтировать школьный стадион, баскетбольную площадку и круг для бега </t>
  </si>
  <si>
    <t xml:space="preserve">Переполнены классы. Школа учится в 3 смены. </t>
  </si>
  <si>
    <t>Капитальный ремонт внутри школы и на территории +освещение</t>
  </si>
  <si>
    <t>Скамеек нет на улице ждеш ребёнка стоя мой ребёнок посещает начальную школу и постоянно сдавать денег надо на то или иное и вообще саазали на парты собирать целый год учились а весной сказали на парты собирать деньги</t>
  </si>
  <si>
    <t>проводили кружки  и секции для учеников</t>
  </si>
  <si>
    <t xml:space="preserve">Улучшить мебель в классах ,и туалетах санузелы ,и ремонт надо делать </t>
  </si>
  <si>
    <t>Х</t>
  </si>
  <si>
    <t>Я желаю в школе учились на 2 смены,а не 3.</t>
  </si>
  <si>
    <t>Чтоб смены были только 2,а то и 3 смены были. Поставили пластиковых окон во всей школе, а то родители сами скидывают на окна,зимой детям холодно</t>
  </si>
  <si>
    <t xml:space="preserve">Открыть кружки </t>
  </si>
  <si>
    <t>Пожелала бы заняться уборными,так как туда ученикам из-за вони просто невозможно зайти.</t>
  </si>
  <si>
    <t>Дистанционное обучение улучшить качество</t>
  </si>
  <si>
    <t xml:space="preserve">Построить  отдельное здание для начальных классов, открыть кружки для мальчиков девочек </t>
  </si>
  <si>
    <t>Постройте новую школу пожалуйста! Здание старое и маленькое, нет нормального спортивного зала. На уроке физ-ры там по 2-3 класса толпятся. Если будет новое здание то 11 школа будет одной из лучших школ, потому что учителя хорошие?</t>
  </si>
  <si>
    <t>Евроремонт школы</t>
  </si>
  <si>
    <t xml:space="preserve">Освещение коридора 2 го этажа </t>
  </si>
  <si>
    <t>Школа на низком уровне, нужно полностью нужно измениться в лучшую сторону: соблюдать чистоту и гигиену (школа полностью пахнет туалетом)</t>
  </si>
  <si>
    <t>В школе нет питьевой воды</t>
  </si>
  <si>
    <t xml:space="preserve">Побольше бы доброжелательных педагогов </t>
  </si>
  <si>
    <t>Построить отдельное здание для начальной школы</t>
  </si>
  <si>
    <t xml:space="preserve">Хотелось бы, чтобы с отстающими детьми занимались дополнительно </t>
  </si>
  <si>
    <t>Пока ничего</t>
  </si>
  <si>
    <t xml:space="preserve">Розетки в коридорах и зоны отдыха для детей. Улучшить столовую и меню. </t>
  </si>
  <si>
    <t xml:space="preserve">Школа переполнена, в классах много детей, Из-за этого страдает качество обучения, ввести смертную  обувь,чтобы было чище, оборудовать классы камерами, усилить пропускной режим. </t>
  </si>
  <si>
    <t>Можно поставить скамейки перед школой</t>
  </si>
  <si>
    <t xml:space="preserve">Отремонтировать 11 школу полностью </t>
  </si>
  <si>
    <t>По моему мнению все нормально</t>
  </si>
  <si>
    <t>Улучшение спортивных площадок уборка и клумбы  чтобы  дети отдыхали и играли</t>
  </si>
  <si>
    <t xml:space="preserve">Школа перегружена, ученики учатся в три смены, сменяя друг друга сразу. Учителю нет возможности  оставаться  для дополнительных  занятий с  теми, кому  возможно, нужна ещё помощь, просто негде. </t>
  </si>
  <si>
    <t>условия нормальные, только переполнена.</t>
  </si>
  <si>
    <t>Школа переполнена,надо разгрузить</t>
  </si>
  <si>
    <t>чтобы начальная школа отдельной была</t>
  </si>
  <si>
    <t>Организазия раздевалок для детей: для верхней одежды и в спортивном зале</t>
  </si>
  <si>
    <t>Поменять коллектив учителей</t>
  </si>
  <si>
    <t>Хотелось бы, чтобы преподаватели шли на контакт с родителями, больше уделяли внимания детям, которые что-то не поняли, а не заваливали двойками, ведь учитель должен научить, а не просто провести урок.</t>
  </si>
  <si>
    <t>Ремонт в кабинетах и дополнительные шкафчики не за счет родителей</t>
  </si>
  <si>
    <t>Если будет возможность сделать только одну смену</t>
  </si>
  <si>
    <t>Успехов и процветания!!!</t>
  </si>
  <si>
    <t>Построить на территории ещё одно здание, для обучения начальной школы. Тем самым разгрузить среднее звено и приблизить обучение в формате ФГОС.</t>
  </si>
  <si>
    <t>Размешать на информационном стенде еще больше информации</t>
  </si>
  <si>
    <t xml:space="preserve">Запах с кухни столовой </t>
  </si>
  <si>
    <t>Капитальный ремон</t>
  </si>
  <si>
    <t xml:space="preserve">Кондиционеры в классе, средства гигиены, питьевая вода, электронные доски </t>
  </si>
  <si>
    <t xml:space="preserve">Построить на территории школы начальную школу, площадку для воллейбол, футбола и баскетбола, разгрузить школу, использовать компьютерные средства для учёбы, обустроить спортзал </t>
  </si>
  <si>
    <t>Хотим,чтобы построили начальную школу</t>
  </si>
  <si>
    <t>Ко всем детям относиться одинаково, без нацизма, слабый и не слабый. Послушать мнение детей до конца, а не отвечать что им некогда.</t>
  </si>
  <si>
    <t>Мы довольны</t>
  </si>
  <si>
    <t>Разгрузить школу, очень переполнена</t>
  </si>
  <si>
    <t>Чтобы убрали третью смену</t>
  </si>
  <si>
    <t>Убрать третью смену</t>
  </si>
  <si>
    <t>школа очень перегружена, убрать 3 смену</t>
  </si>
  <si>
    <t>Все хорошо!</t>
  </si>
  <si>
    <t xml:space="preserve">Капитальный ремонт канализации, санузла </t>
  </si>
  <si>
    <t>Желательно, чтобы у начальной школы отдельное здание.</t>
  </si>
  <si>
    <t xml:space="preserve">Построить отдельную начальную школу </t>
  </si>
  <si>
    <t>Территория школы позволяет построить начальнцю школу и большой спортивный зал. Коллектив учителей и персонал отличный, возможно, самый лучший в городе.</t>
  </si>
  <si>
    <t xml:space="preserve">Построить дополнительно здание( пристройку) . Детей много, все хотят учиться здесь. Потому,  как  хорошие учителя и директор. </t>
  </si>
  <si>
    <t>Очень много учеников, школа переполнена</t>
  </si>
  <si>
    <t xml:space="preserve">Отменить третью смену </t>
  </si>
  <si>
    <t xml:space="preserve">Меня всё устраивает. </t>
  </si>
  <si>
    <t>Построить отдельно школу для началки</t>
  </si>
  <si>
    <t>Второй спортзал</t>
  </si>
  <si>
    <t>Сменить мебель</t>
  </si>
  <si>
    <t>Увеличить площадь школьного буфета</t>
  </si>
  <si>
    <t>Большое спасибо!</t>
  </si>
  <si>
    <t>Убрать третую смену в начальной школе</t>
  </si>
  <si>
    <t>Обеспечить школу инновационными техническими средствами в соответствии с требованиями общества в России</t>
  </si>
  <si>
    <t>СПАСИБО!</t>
  </si>
  <si>
    <t>Спасибо в  данной школе!</t>
  </si>
  <si>
    <t>Построить пристройку начальных классов</t>
  </si>
  <si>
    <t xml:space="preserve">Больше компьютера </t>
  </si>
  <si>
    <t>Столовая маленькая, нет скамеек  для ожидающих</t>
  </si>
  <si>
    <t>Удачи в дальнейшем!</t>
  </si>
  <si>
    <t>Построить отдельную начальную школу</t>
  </si>
  <si>
    <t xml:space="preserve">Всё хорошо!!! </t>
  </si>
  <si>
    <t xml:space="preserve">Все пучком! </t>
  </si>
  <si>
    <t xml:space="preserve">Желаю успехов  и крепкого здоровья всему коллективу! </t>
  </si>
  <si>
    <t>Сменить мебель в школе</t>
  </si>
  <si>
    <t xml:space="preserve">Просветания </t>
  </si>
  <si>
    <t>школа переполнена, работает в 3 смены</t>
  </si>
  <si>
    <t>Увеличение площади столовой</t>
  </si>
  <si>
    <t>Увеличить столовую</t>
  </si>
  <si>
    <t>В столовой работать с системой оплаты "Ладошка"</t>
  </si>
  <si>
    <t>Не хватка книг</t>
  </si>
  <si>
    <t>Меня все устраивает. Спасибо учителям.</t>
  </si>
  <si>
    <t>Нужна пристройка к школе!</t>
  </si>
  <si>
    <t>Отличная школа</t>
  </si>
  <si>
    <t>Выиграть тендер, в котором поменяют аювсе окна в пластиковые</t>
  </si>
  <si>
    <t>Классные учителя. Раньше были опытнее. Время.</t>
  </si>
  <si>
    <t>Нужна пристройка.</t>
  </si>
  <si>
    <t>Не имеется, все хорошо</t>
  </si>
  <si>
    <t>Я рад, что мой ребенок учится в  школе 11.</t>
  </si>
  <si>
    <t>Спасибо, самая лучшая школа</t>
  </si>
  <si>
    <t xml:space="preserve">Отделить начальную школу </t>
  </si>
  <si>
    <t xml:space="preserve">Процветания! </t>
  </si>
  <si>
    <t xml:space="preserve">Хорошая школа </t>
  </si>
  <si>
    <t>Улучшить туалет для инвалидов</t>
  </si>
  <si>
    <t>Установить онлайн камеры в классах</t>
  </si>
  <si>
    <t>Хочу быть умным, как Саяна Александровна - любимая учительница.</t>
  </si>
  <si>
    <t>Все устраиваит</t>
  </si>
  <si>
    <t>Дети учатся в 3 сменах, это не допустимо</t>
  </si>
  <si>
    <t xml:space="preserve">Вестибюль нужен кн для ожидания родителям. </t>
  </si>
  <si>
    <t xml:space="preserve">Добрый вечер, хочется чтоб сделали младшую школу отдельно. Территория очень большая, думаю что хватит места сделать младшую школу отдельно. </t>
  </si>
  <si>
    <t xml:space="preserve">Распределение детей по прописке, разгрузить школу, убрать третью смену. </t>
  </si>
  <si>
    <t xml:space="preserve">Желаем развития и опытных учителей! </t>
  </si>
  <si>
    <t>Павел Юрьевич - любимый учитель.</t>
  </si>
  <si>
    <t>Убрать 3 смену</t>
  </si>
  <si>
    <t>Современная кухня, большой спортивный зал актовый зал</t>
  </si>
  <si>
    <t>Школа очень перегружена</t>
  </si>
  <si>
    <t>Построить отдельную младшую школу</t>
  </si>
  <si>
    <t>Сделать капитальный ремонт</t>
  </si>
  <si>
    <t>Нет комментариев</t>
  </si>
  <si>
    <t xml:space="preserve">Недостаточое количество учебной литературы </t>
  </si>
  <si>
    <t>Не нравится, что начальная школа работает в три смены</t>
  </si>
  <si>
    <t>Маленькая столовая</t>
  </si>
  <si>
    <t xml:space="preserve">Нет замечаний </t>
  </si>
  <si>
    <t>По усмотрению администрации школы</t>
  </si>
  <si>
    <t>Построить здание начальной школы на территории МБОУ СОШ 11</t>
  </si>
  <si>
    <t>Учиться хотябы в 2 смены</t>
  </si>
  <si>
    <t>Школа очень переполнена, работает в 3 смены, сократить количество классов и детей в них</t>
  </si>
  <si>
    <t>Школа переполнена</t>
  </si>
  <si>
    <t>Да всё нормально в принципе</t>
  </si>
  <si>
    <t>Уроков мало в день проводится</t>
  </si>
  <si>
    <t>Очень хорошая школа, рекомендую именни эту школу.</t>
  </si>
  <si>
    <t>Разгрузить нужно школу</t>
  </si>
  <si>
    <t>Сменить мебель школы</t>
  </si>
  <si>
    <t xml:space="preserve">Счастье </t>
  </si>
  <si>
    <t>Оснащённость кабинетов</t>
  </si>
  <si>
    <t xml:space="preserve">Удачи </t>
  </si>
  <si>
    <t>Спасибо большое !</t>
  </si>
  <si>
    <t>Замечаний нет</t>
  </si>
  <si>
    <t>По больше компьютерных классов</t>
  </si>
  <si>
    <t>Второй спортзал для начальнлй школы</t>
  </si>
  <si>
    <t xml:space="preserve"> Спасибо! </t>
  </si>
  <si>
    <t>Отдельный буфет для старшей школы</t>
  </si>
  <si>
    <t xml:space="preserve">Спасибо! </t>
  </si>
  <si>
    <t>спасибо !</t>
  </si>
  <si>
    <t>Новую школу надо построить хотя бы для начальных классах.</t>
  </si>
  <si>
    <t xml:space="preserve">Сделать пристройку здания, чтобы дети учились в 2 смены. </t>
  </si>
  <si>
    <t>Спасибо+</t>
  </si>
  <si>
    <t>Улучшение внешнего вида. Приобретенип мебели</t>
  </si>
  <si>
    <t xml:space="preserve">спасибо </t>
  </si>
  <si>
    <t>Как решит администрация школы</t>
  </si>
  <si>
    <t>Школьная администрация что решит</t>
  </si>
  <si>
    <t>3 смена чтоб не было. Брали в классы 17-18 учеников, чтоб дети понимали тему. В классе когда много учеников не которые дети мешают учится</t>
  </si>
  <si>
    <t>Построить отдельную начальную школу,т.к учатся в 3 смены.</t>
  </si>
  <si>
    <t xml:space="preserve">Быть внимательным каждому ученику, а не только хорошистам. Английский вообще не учат, ноль можно сказать. Преподаватели больше требуют от родителей хорошие оценки, чем от учеников. Не учат полностью, от души. Ребёнок остается не замеченным, если он не поднимает руку. Ребёнок может боится учителя или застенчив, и в итоге остаётся без оценок, и в итоге ребёнок и родители виноваты </t>
  </si>
  <si>
    <t>Расширение школы, обустройство спортивной площадки, организация кружков</t>
  </si>
  <si>
    <t>Ремонт классов,школ все польностью))</t>
  </si>
  <si>
    <t>Компютеризации мало</t>
  </si>
  <si>
    <t>Перейти на двухсменку</t>
  </si>
  <si>
    <t>Процветанию в дальнейшем,чтобы построили начальную школу</t>
  </si>
  <si>
    <t>Озеленения на коридорах у окошка</t>
  </si>
  <si>
    <t xml:space="preserve">Прямого эфира почаще </t>
  </si>
  <si>
    <t>Поменять окна на пластиковые, чтоб было комфортно, светло, уютно</t>
  </si>
  <si>
    <t>Мои предложения, не по оказанию услуг в данной организации, а в целом по региону. Ну когда уже будет построено такое количество школ, чтобы дети не сидели по 35-40 человек в классе? Это огромная нагрузка на учителей и недополучение знаний и внимания от них учениками</t>
  </si>
  <si>
    <t>Чтобы грели обеды детям</t>
  </si>
  <si>
    <t>Внешкольные дополнительные кружки</t>
  </si>
  <si>
    <t>Улучшение площадки на улице где там физкультуру проводят</t>
  </si>
  <si>
    <t>Наличие кабинетов для кружков, внеурочной деятельности. Спортплощадка, стадион хороший</t>
  </si>
  <si>
    <t>Отменить бы учебу в субботу было бы идеально)</t>
  </si>
  <si>
    <t>всем удовлетворена</t>
  </si>
  <si>
    <t>Сделать парковку,неудобно ходить за ребенком,кругом машины у входа</t>
  </si>
  <si>
    <t xml:space="preserve">Сделать около школы парковку для машин. </t>
  </si>
  <si>
    <t>Сменить на вахте охранника</t>
  </si>
  <si>
    <t xml:space="preserve">Сделать обучения с первой смены! </t>
  </si>
  <si>
    <t>Провести доп уроки по гигиене ученикам</t>
  </si>
  <si>
    <t xml:space="preserve">Учителя в старшей школе отличаются от младшей школы. В старшей школе учителя плохо говорят по русски. Очень большой АКЦЕНТ. НУЖНО УЧИТЬ УЧИТЕЛЕЙ ЕЩЁ НА СТАДИИ ИХ ОБРАЗОВАНИЯ. Также некоторые учителя не могут говорить чётко и повторно не объясняют материал если ученик не понял. </t>
  </si>
  <si>
    <t>Отменить занятия в субботу везде, перейти на 5 тидневку, тогда цены бы не было )</t>
  </si>
  <si>
    <t>Улучшить мтб школы</t>
  </si>
  <si>
    <t>Увеличить комфорт стульев и больший выбор в столовой</t>
  </si>
  <si>
    <t xml:space="preserve">Увеличение раздевалки в спорт зале </t>
  </si>
  <si>
    <t>Не хватает спорт площадок</t>
  </si>
  <si>
    <t>Хотел бы, чтобы в школе сделали футбольную секцию</t>
  </si>
  <si>
    <t>Не сжечь</t>
  </si>
  <si>
    <t xml:space="preserve">Поставить газоны в стадион </t>
  </si>
  <si>
    <t>Дайте стулья ,хачу пиццы</t>
  </si>
  <si>
    <t xml:space="preserve">нормальных турников нет, дети которые занимаются на турниках не имеют возможности заниматься в своей школе им приходится ездить в город или же в другие школы, а еще баскетбольной площадки почти нет а учеников увлекающими таким спортом как баскетбол </t>
  </si>
  <si>
    <t>5 дневка</t>
  </si>
  <si>
    <t>Более мощные компы,4 этаж</t>
  </si>
  <si>
    <t>нет удобств для лабораторных работ по химии</t>
  </si>
  <si>
    <t xml:space="preserve">Здоровья всем! </t>
  </si>
  <si>
    <t>Хотелось бы чтобы были дверки в туалетах</t>
  </si>
  <si>
    <t>Уделять больше внимания тем кто сдаёт предметы</t>
  </si>
  <si>
    <t>Вокруг школы освещение сделать, а то только впереди 1 прожектор горит и все</t>
  </si>
  <si>
    <t>Спасибо! Талантливые учителя есть</t>
  </si>
  <si>
    <t xml:space="preserve">Внести исследовательские работы по биологии и по химии. Выделииь какой нибудь кабинет и помещение для такой работы. Обновить школьные и внеурочные мероприятия. </t>
  </si>
  <si>
    <t>Успеха коллективу!</t>
  </si>
  <si>
    <t>Отменить занятия в субботу)</t>
  </si>
  <si>
    <t>Улучшить ассортимент в столовой</t>
  </si>
  <si>
    <t>Хорошо провести учителям отпуск</t>
  </si>
  <si>
    <t>Желаю успехов в работе</t>
  </si>
  <si>
    <t>Хорошая школа и преподовате</t>
  </si>
  <si>
    <t xml:space="preserve">Предложений нет, все устраивает. </t>
  </si>
  <si>
    <t>Парковка для машин улучшить</t>
  </si>
  <si>
    <t>Желаю успехов в работе учителям</t>
  </si>
  <si>
    <t xml:space="preserve">Построить парковку для машин </t>
  </si>
  <si>
    <t>Желаю удачи в работе</t>
  </si>
  <si>
    <t>Сменить Алехину Валентину Николаевну, и пригласить на работу завучем начальных классов более ответственного, добросовестного человека, который смог бы организовать качественную подготовку детей в КПКУ,  и чтобы смог улучшить работу в целом!</t>
  </si>
  <si>
    <t>Уменьшить наполняемость классов</t>
  </si>
  <si>
    <t>Зона встречи надо улучшить</t>
  </si>
  <si>
    <t xml:space="preserve">Отменить фонд класса, выдача учебников всем а не некоторым,бесплатные обеды,пропуск уроков до 3х дней без справки,если есть справка о отстранении физры принимать а не игнорировать </t>
  </si>
  <si>
    <t>Нпту</t>
  </si>
  <si>
    <t>Одного охранника на такую школу мало</t>
  </si>
  <si>
    <t xml:space="preserve">Организовать место, где ты родитель могли посидеть подождать своих летей- организовать  скамейки </t>
  </si>
  <si>
    <t>Нам всë нравится, спасибо нашей любимой школе № 12</t>
  </si>
  <si>
    <t>В каждом кабинете должно быть  раковина мыть руки</t>
  </si>
  <si>
    <t>Поменять старых пожилых нервных учителей на молодых.</t>
  </si>
  <si>
    <t>Желаю всего наилучшего</t>
  </si>
  <si>
    <t xml:space="preserve">Сделать раздевалку детям не в классах, а фойе </t>
  </si>
  <si>
    <t>Класс!</t>
  </si>
  <si>
    <t>Чтобы школьный автобус делал несколько рейсов</t>
  </si>
  <si>
    <t>Нас все устраивает</t>
  </si>
  <si>
    <t xml:space="preserve">Организовывать парковку для машин, а то страшно за детей </t>
  </si>
  <si>
    <t xml:space="preserve">Условия более менее хорошие_x000D_
</t>
  </si>
  <si>
    <t>Все условия созданы</t>
  </si>
  <si>
    <t>В столовую вкусную еду</t>
  </si>
  <si>
    <t>Дальнейших успехов в работе!</t>
  </si>
  <si>
    <t xml:space="preserve">Интернет </t>
  </si>
  <si>
    <t xml:space="preserve">Уменьшить количество детей в классе, чтобы снизить нагрузку на учителя, чтобы дети доступно получали знания </t>
  </si>
  <si>
    <t xml:space="preserve">Учителя любят детей, а это самое главное </t>
  </si>
  <si>
    <t>Пока никакой</t>
  </si>
  <si>
    <t>Учиться в одну смену</t>
  </si>
  <si>
    <t>Столовую сделать чтобы больших очередей не было</t>
  </si>
  <si>
    <t>Интерактивные доски в классах</t>
  </si>
  <si>
    <t xml:space="preserve"> что бы улучшили воспитательную работу а то чуть что виноваты родители,а в школе не ведётся воспитательная работа,по дисиплинарном плане,и спортивных секций мало в школе.</t>
  </si>
  <si>
    <t xml:space="preserve">Хотелось бы пятидневку, и побольше хороших педагогов. </t>
  </si>
  <si>
    <t>Повышение уровня образования у учителей, преподавателей. Фильтрация воды</t>
  </si>
  <si>
    <t>Побольше грамотных педагогов и чтобы правительство выделчло побольше денег в школы</t>
  </si>
  <si>
    <t xml:space="preserve">Учить и ещё раз учить </t>
  </si>
  <si>
    <t>Ограничить проезд автомобилей рядом со школой</t>
  </si>
  <si>
    <t xml:space="preserve">Хорошая школа, но хотелось бы современную спортивную площадку с резиновым покрытием. Надеемся на финансовую поддержку от властей </t>
  </si>
  <si>
    <t>Организовать Секции и кружки для детей, например каратэ, бокс, худ. гимнастика</t>
  </si>
  <si>
    <t>Так держать</t>
  </si>
  <si>
    <t xml:space="preserve">Нужно менять мебель в классах начальной школы - парты, стулья. Мебель изношена, у детей постоянно потёртости и даже повреждения на рукавах рубашек. </t>
  </si>
  <si>
    <t>В Старшей школе по всем городским школам не хватает хороших специалистов! Это мое мнение! </t>
  </si>
  <si>
    <t>Убрать парковку от ворот школы,ликвидировать собак бегающих около школы</t>
  </si>
  <si>
    <t>Занятия английским языком</t>
  </si>
  <si>
    <t>Меня лично все устраивает</t>
  </si>
  <si>
    <t>Нужен косметический ремонт в школе. Наша школа на фоне остальных школ, слишком тусклая.</t>
  </si>
  <si>
    <t xml:space="preserve">Улучшить доступнось дополнительных занятий по основным предметам. </t>
  </si>
  <si>
    <t>Директору хочется пожелать быть проще с родителями при общении. Корона на ней велика слишком. А также администрации школы того же желаю.</t>
  </si>
  <si>
    <t>Открытие профильных классов</t>
  </si>
  <si>
    <t xml:space="preserve">Пойти на встречу родителям и любить детей </t>
  </si>
  <si>
    <t>Хотелось бы, чтоб некоторые учителя во время урока обьясняли новую тему урока, а не рассматривали бы приложения в сот.телефонах</t>
  </si>
  <si>
    <t>Хотелось бы, чтоб некоторые учителя во время урока обьясняли новую тему урока, а не сидели рассматривали телефон</t>
  </si>
  <si>
    <t>Во время урока, чтоб учителя не сидели на телефоне</t>
  </si>
  <si>
    <t>Я,желаю чтобы было всяких разных.кружков</t>
  </si>
  <si>
    <t>Всё улучшить</t>
  </si>
  <si>
    <t>хочется пожелать посодействовать в перевозке школьным транспортом тех детей, которые живут в отдаленных районах от школы до ближайшей остановки, хотя бы в зимнее время. И побольше внешкольных, внеклассных мероприятий, чтоб потеснее друг друга узнать, пообщаться во внеурочное время, как учащихся , так и их родителей</t>
  </si>
  <si>
    <t>Благоустройство пришкольной территории</t>
  </si>
  <si>
    <t>в зимнее время усилить перевозку школьным автобусом тех детей, которые живут в дальних районах от школы</t>
  </si>
  <si>
    <t xml:space="preserve">Обновить площадку возле школы, </t>
  </si>
  <si>
    <t>Желаю удачи и успехов</t>
  </si>
  <si>
    <t>Учителяне охотно идут на общение с родителями, например наш кл учительница даже группу вайбера класса не хочет общаться мы ничего не знали, уменя внук 1кл закончил,учительница нам родителям не понравилась</t>
  </si>
  <si>
    <t>всего только хорошего</t>
  </si>
  <si>
    <t>Затрудняюсь</t>
  </si>
  <si>
    <t>В фое школы сделать комфортную зону ожидания детей</t>
  </si>
  <si>
    <t xml:space="preserve">Спасибо учителям моих детей!!!  Наши учителя доброжелательны в отношении детей и родителей! </t>
  </si>
  <si>
    <t>Побольше работы с каждым учеником. Учителям меньше бумажных работ, самое главное качество знаний учащихся.</t>
  </si>
  <si>
    <t xml:space="preserve">Улучшения зону ожидания </t>
  </si>
  <si>
    <t>Убрать машины от школы</t>
  </si>
  <si>
    <t xml:space="preserve">Спортианая площадка очень скромная </t>
  </si>
  <si>
    <t>Увеличить количество учителей</t>
  </si>
  <si>
    <t>сделать фасад по современному, а то слишком мрачно смотрится!</t>
  </si>
  <si>
    <t>Туоуоуоуулщ</t>
  </si>
  <si>
    <t xml:space="preserve">Очень много машин, надо запретить подъезжать близко к школе родителям или сделать специальную парковку </t>
  </si>
  <si>
    <t>Учебники. Каждый год учебники покупаем</t>
  </si>
  <si>
    <t>Побольше внеурочных кружков: английского, шахматы, вольная борьба и т.д.</t>
  </si>
  <si>
    <t xml:space="preserve">Обеспечить книгами всех школьников </t>
  </si>
  <si>
    <t>Облагородить автостоянку возле школы</t>
  </si>
  <si>
    <t>Надо улучшить забор</t>
  </si>
  <si>
    <t xml:space="preserve">Желаю успехов и процветания нашей школе </t>
  </si>
  <si>
    <t>Открыть кружки</t>
  </si>
  <si>
    <t xml:space="preserve">Ремонт </t>
  </si>
  <si>
    <t>Не имеется</t>
  </si>
  <si>
    <t>Больше проффесионализма)</t>
  </si>
  <si>
    <t>Спасибо нашим учителям за их труд и терпение.</t>
  </si>
  <si>
    <t>Просим поменять учителя математики в нашем коррекционном классе,т.к. она много кричит на детей, нам не идут на встречу.Дети сами просят поменять педагога.</t>
  </si>
  <si>
    <t>Еще большего развития</t>
  </si>
  <si>
    <t>Рекомендую провести ремонт фойе</t>
  </si>
  <si>
    <t>Улучшение знания учащихся</t>
  </si>
  <si>
    <t xml:space="preserve">Хочу чтобы школа могла сама себя обеспечивать, а не так как в настоящее время собирая денежные средства различными предлогами, типа ремонта класса, а также на покупку линолеума и различных услуг товаров. Если все так дальше пойдёт, то скоро настанет время, где зарплату учителям будут начислять за счёт собранных денег родителей. </t>
  </si>
  <si>
    <t xml:space="preserve">Наличие более комфортного места для ожидания детей. Не хватает преподователи, хочется чтобы молодые педагоги приходили в нашу школу. Сделали парковку для машин, положили асфальт. </t>
  </si>
  <si>
    <t>Хотелось бы чтобы привели в порядок фасад школы, то есть сделали парковку или хотя бы элементарно подровняли. И ещё не устраивает то что ежегодно надо покупать учебники, это будет уже 4-ый год, как покупаем учебники, притом весь комплект. Где так называемое бесплатное образование? Даже учебниками не могут снабдить. То что класс лицейный повода и обязательств не даёт чтобы покупали весь комплект учебников. Есть ещё последнее пожелание, проводите какие то беседы с учителями, так любят конфликтовать из-за мелочей. Наймите для них отдельного психолога.</t>
  </si>
  <si>
    <t>Рекомендаций нет</t>
  </si>
  <si>
    <t>Все устраивает, мы довольны</t>
  </si>
  <si>
    <t>Этменить форму</t>
  </si>
  <si>
    <t>Всего хорошего работы</t>
  </si>
  <si>
    <t>Освещение уличное</t>
  </si>
  <si>
    <t>Хотелось бы полное обеспечение учебной пособией (учебниками) ежегодно!</t>
  </si>
  <si>
    <t xml:space="preserve">Информировать родителей о происходящем в классе </t>
  </si>
  <si>
    <t>Без комент</t>
  </si>
  <si>
    <t xml:space="preserve">Учителя очень хорошие </t>
  </si>
  <si>
    <t>Премировать директора за добросовестный труд и коллектив за человеческое отношение к детям</t>
  </si>
  <si>
    <t>Пока нет вопросов</t>
  </si>
  <si>
    <t>Проблема с учебниками, приходится покупать</t>
  </si>
  <si>
    <t>Главное это чистота и порядок дисциплина</t>
  </si>
  <si>
    <t>Повышать квалификацию учителей точных наук</t>
  </si>
  <si>
    <t>Улучшение спортивной зоны, площадки</t>
  </si>
  <si>
    <t>Усовершенствовать школьный стадион</t>
  </si>
  <si>
    <t>Чтоб русские учителя не были нацистами</t>
  </si>
  <si>
    <t>Секции бо больше например:Хуреш,каратэ и.т.д.</t>
  </si>
  <si>
    <t>Рекомендую некоторым членам администрации быть более вежливыми со всеми</t>
  </si>
  <si>
    <t>Не кормить колбасой и разваренной кашей, наличие необходимых кадров к началу учебного года(у нас не было полгода английского из-за отсутствия кадров), а так все устраивает кроме 2х вышеизложенных пунктов</t>
  </si>
  <si>
    <t>Условия по возможности созданы. В современных условиях нужно каждого ребёнка на уроках обеспечить компьютером</t>
  </si>
  <si>
    <t>Без комментария</t>
  </si>
  <si>
    <t xml:space="preserve">Чтоб всех учеников кормили </t>
  </si>
  <si>
    <t>Проведение дополнительных занятий, секций, кружков</t>
  </si>
  <si>
    <t>Свежий ремонт каждый год, бесплатные книги и пособие для детей, бесплатное питание итд</t>
  </si>
  <si>
    <t xml:space="preserve">Хотелось бы, чтобы ужесточили контрольно пропускной режим при входе в школу, для безопастности детей. </t>
  </si>
  <si>
    <t xml:space="preserve">Секция </t>
  </si>
  <si>
    <t>еще больше процветания!!</t>
  </si>
  <si>
    <t>Не могу дать объективной оценки, т. к. всего год отучились и то как попало</t>
  </si>
  <si>
    <t>Сменить пожилых учителей русского языка, математики. Низкий уровень преподавания. Не стимулирует детей. Не участвуют в олимпиадах, научных конкурсах дети.</t>
  </si>
  <si>
    <t>На первом этаже установили бы или повесили бы телевизор для подачи различных информаций</t>
  </si>
  <si>
    <t xml:space="preserve">Здравствуйте !  </t>
  </si>
  <si>
    <t xml:space="preserve">Открыть пришкольный лагерь </t>
  </si>
  <si>
    <t xml:space="preserve">Учителям нужно знать на отлично русский язык.  Правильно ставить ударение в словах.  Говорить и объяснять урок нужно громко чтоб слышно было на последней парте, а не для школьной доски. </t>
  </si>
  <si>
    <t>Жеаем удачи в  качественном обучении учащихся, чтобы  обратили внимание на  наилучшее преподавание  отдельных предметов, чтобы и дальше развивать возможности ребенка</t>
  </si>
  <si>
    <t>Повысить качество образования детей, проведение дополнительных занятий, меньше отчётов для преподавателей, чтоб больше занимались детьми. Повышать уровень знаний учителей.</t>
  </si>
  <si>
    <t xml:space="preserve">Дальнейшего процветания, ни в коем случае не останавливаться! И спасибо большое всем преподавателям крепкого Вам здоровья. </t>
  </si>
  <si>
    <t xml:space="preserve">Укомплектованость преподавателей, часто меняются. </t>
  </si>
  <si>
    <t>Улучшить качество  по обучению</t>
  </si>
  <si>
    <t>Заниматся надо на уроках,а то приходит и говорит телевизор смотрели учитель сказала и где умныи будут.</t>
  </si>
  <si>
    <t>Чтобы не было текучесть кадров образовательного учреждения. Чтобы учителя уходили.</t>
  </si>
  <si>
    <t xml:space="preserve">Дальнейшего просветания, со временем в ногу! </t>
  </si>
  <si>
    <t>Прошу продлить время перемен между уроками!Мой ребенок не успевает перекусить.</t>
  </si>
  <si>
    <t>Некоторые классы,например наш совсем сторам стиле,надо делать современно,да!</t>
  </si>
  <si>
    <t>Привести в порядок столовую и меню, хочется сбалансированную еду для детей а не только сосиска в тесте</t>
  </si>
  <si>
    <t xml:space="preserve">Сделать стоянку для машин рядом со школой. </t>
  </si>
  <si>
    <t>Хотелось бы чтобы сделали предшкольную автостоянку.</t>
  </si>
  <si>
    <t>Если возможность учебы до 4 класса с утра</t>
  </si>
  <si>
    <t>Улучшение материальной базы школы, повышение квалификации учителей, пора уже переходить в современную школу</t>
  </si>
  <si>
    <t>Пластиковые окна</t>
  </si>
  <si>
    <t>Претензий не имеем</t>
  </si>
  <si>
    <t>Необходимо сделать ремонт в здании школы</t>
  </si>
  <si>
    <t>Нехватка педогогического состава</t>
  </si>
  <si>
    <t>Желаю дальнейшего развития! В сторону секций и дополнительных занятий для детей начальных классов</t>
  </si>
  <si>
    <t xml:space="preserve">Сменить парты в 206 кабинете, состояние ужасное, все шатаются даже наверху парты есть дырки </t>
  </si>
  <si>
    <t>Я хотела бы неуспеваемыми учениками отдельно преподователи данной школы индивидуально занимались</t>
  </si>
  <si>
    <t>珞珞珞珞</t>
  </si>
  <si>
    <t>Обустроить зону ожидания для родителей</t>
  </si>
  <si>
    <t xml:space="preserve">Спасибо что моим детям </t>
  </si>
  <si>
    <t>Ремонт хороший</t>
  </si>
  <si>
    <t xml:space="preserve">Ещё лучше </t>
  </si>
  <si>
    <t>Чтобы обновили спортплощадку</t>
  </si>
  <si>
    <t xml:space="preserve">Хотелось бы, чтобы в школе были электронные пропуски и электронные дневники </t>
  </si>
  <si>
    <t xml:space="preserve">Низкое качество у пожилых русских учителей по предметам литература и русский язык. Низкое качнство обучения математике. Убрать  учителей в преклонном возрасте. Убрать завуча по НМР. Нет активной работы научной направленности. Научная работа не ведется на должном уровне! Нет примерного волонтерского актива. Отсталая школа. </t>
  </si>
  <si>
    <t>Обустроить учительскую</t>
  </si>
  <si>
    <t>Все создано</t>
  </si>
  <si>
    <t>Сделать пятидневку,в субботу заниматься только с одарёнными или со слабыми учащимися</t>
  </si>
  <si>
    <t>Молодцы!</t>
  </si>
  <si>
    <t>Футбольное поле</t>
  </si>
  <si>
    <t>Учебные пособия, учебники чтоб были, и хватали для всех учащися</t>
  </si>
  <si>
    <t>Нужны  блльшие кабинеты,улучшить мтб школы</t>
  </si>
  <si>
    <t xml:space="preserve">Наша школа лучше всех - это 12школа!!! </t>
  </si>
  <si>
    <t xml:space="preserve">Чтобы количество детей было меньше </t>
  </si>
  <si>
    <t>Обеспечить ремонт спортивной площадки и хороший ремонт школы</t>
  </si>
  <si>
    <t>Можно пожалуйста добрых уборщиц, чтобы не ругались на детей, и еще чтобы учителя (завучи) не смотрели с высока на молоденьких учителей, спасибо </t>
  </si>
  <si>
    <t>Увеличить количество учителей. Построить новое здание</t>
  </si>
  <si>
    <t>Я хочу чтобы в учителя в школе относились к ученикам более доброжелательно</t>
  </si>
  <si>
    <t xml:space="preserve">Пока довольно </t>
  </si>
  <si>
    <t xml:space="preserve">Побольше еды </t>
  </si>
  <si>
    <t>Обустройство парковки, ремонт классах за счёт образовательного учреждения, подбор кадров, мотивация учителей и учеников, развитие внеурочных факультативных занятий</t>
  </si>
  <si>
    <t>Учителя должны знать даже обязаны русский язык и ставить ударение правильно.</t>
  </si>
  <si>
    <t xml:space="preserve">Не хватка книг </t>
  </si>
  <si>
    <t>Хотелось бы, чтоб участок (во дворе школы),где проводятся линейки, был более светлым и уютным.</t>
  </si>
  <si>
    <t xml:space="preserve">Паровку сделать комфортным </t>
  </si>
  <si>
    <t>Учителям каждый раз повышать свои знания. В доступной форме об'яснять материалы, не торопясь, зная уровень класса. Особенно это относится учителям математики</t>
  </si>
  <si>
    <t>Обеспечить школьными книгагами</t>
  </si>
  <si>
    <t>Ремонт классы</t>
  </si>
  <si>
    <t>По технической части</t>
  </si>
  <si>
    <t>Нас устраивает все в работе шполы</t>
  </si>
  <si>
    <t xml:space="preserve">Повысить уровень образования, очень слабое и посредственное обучение детей в среднем звене. Постоянная текучка кадров, что сказывается на уровне знаний детей. Постоянная отмена уроков без замещения. Эта школа не тянет на уровень "лицея". </t>
  </si>
  <si>
    <t xml:space="preserve">Увеличить количество помещений, классов, чтобы в классах было хотя бы не более 32 учеников (построить еще школу в данном микрорайоне) </t>
  </si>
  <si>
    <t>Охраники женского пола грубые в начальной школе, учителя высокомерные, обязательные платежи (деньги) собирают, обязывают сдавать под предлогом родительского пожертвования</t>
  </si>
  <si>
    <t>Установить побольше уличных видеокамер</t>
  </si>
  <si>
    <t>отношение к ученикам,которые учатся не в лицей классах очень плохое</t>
  </si>
  <si>
    <t>Бассейн пристройте</t>
  </si>
  <si>
    <t>Оставайтесь такими, вы лучшие</t>
  </si>
  <si>
    <t>Сделайте бесплатное питание в 5-9 классах</t>
  </si>
  <si>
    <t>Большой зарплаты</t>
  </si>
  <si>
    <t>Умных учеников</t>
  </si>
  <si>
    <t>Добавьте уроки вождения машины</t>
  </si>
  <si>
    <t xml:space="preserve">Комплектация педагогического состава. Последние две четверти не было уроков физики, русского языка. </t>
  </si>
  <si>
    <t>В основной школе отсутствует столовая,  она размещена в актовом зале.</t>
  </si>
  <si>
    <t>все хорошо</t>
  </si>
  <si>
    <t>постройте отдельный актовый зал</t>
  </si>
  <si>
    <t>постройте отдельную столовую</t>
  </si>
  <si>
    <t>разделите актовый зал и столовую</t>
  </si>
  <si>
    <t>сделайте 5 дневку</t>
  </si>
  <si>
    <t>постройте еще здание, в школе тесно</t>
  </si>
  <si>
    <t>отдельная столовая нужна в старшей школе</t>
  </si>
  <si>
    <t>школа переполнена</t>
  </si>
  <si>
    <t>моя мама учитель повысьте зарплату</t>
  </si>
  <si>
    <t xml:space="preserve">Качество образования низкое , т к учителя - предметники постоянно меняются или вообще уроки отменили постоянно,  из-за того что нет учителей </t>
  </si>
  <si>
    <t>Обустроить стадион</t>
  </si>
  <si>
    <t>Большая благодарность Аржане Надымовне за её доброту и терпение, и за любовь к музыке, которую она прививает нашим детям</t>
  </si>
  <si>
    <t>нужен спортзал</t>
  </si>
  <si>
    <t>комната отдыха</t>
  </si>
  <si>
    <t xml:space="preserve">поменять парты в 210 206 </t>
  </si>
  <si>
    <t>В 210 кабинете пластиковые окна,новые парты,поменять в туалете мыло.</t>
  </si>
  <si>
    <t>пластиковые окна</t>
  </si>
  <si>
    <t>не хватает грамотных и компетентных преподавателей. питьевая вода была бы не лишней.</t>
  </si>
  <si>
    <t xml:space="preserve">Кофе-машина в учреждении </t>
  </si>
  <si>
    <t>построить спортивный зал</t>
  </si>
  <si>
    <t>Открыть начальные классы</t>
  </si>
  <si>
    <t>спортзал</t>
  </si>
  <si>
    <t>добавить ещё кружков для занятости детей</t>
  </si>
  <si>
    <t>туалет для сотрудников</t>
  </si>
  <si>
    <t>нужен спортзал мало учебников</t>
  </si>
  <si>
    <t>Нехватка учебников</t>
  </si>
  <si>
    <t>столовая</t>
  </si>
  <si>
    <t>Спортивный За,Машины,</t>
  </si>
  <si>
    <t>Не хватает учебников, отдельная столовая, нету спортивного зала.</t>
  </si>
  <si>
    <t xml:space="preserve">Тут все хорошо отлично только нет спорт зала ,школьного автобуса и не хватка учебников. </t>
  </si>
  <si>
    <t>хочу чтоб был в школе спорт зал</t>
  </si>
  <si>
    <t xml:space="preserve">хочу отдельную столовую для учащихся, </t>
  </si>
  <si>
    <t>столовая спорт зал</t>
  </si>
  <si>
    <t xml:space="preserve">Нехватка учебников (На уроках английского языка для 10 класса, всего 4-5 учебников). Ещё учебники в разнобой то-есть как новые учебники так и старые используются на одном уроке. Нету спортзала, занятие проходят на улице (осенью или весной), а зимой в актовом зале. </t>
  </si>
  <si>
    <t>Сталовка</t>
  </si>
  <si>
    <t>Построить бы спортивный зал</t>
  </si>
  <si>
    <t>Спортивный зал откройте можно маленький</t>
  </si>
  <si>
    <t>Спортзад</t>
  </si>
  <si>
    <t xml:space="preserve">Больше занятий внеурочной деятельности </t>
  </si>
  <si>
    <t>Больше библиотеки</t>
  </si>
  <si>
    <t>Столовая нужна</t>
  </si>
  <si>
    <t>Нужна столовая</t>
  </si>
  <si>
    <t xml:space="preserve">Так держать молодцы </t>
  </si>
  <si>
    <t>Не заниматься  денежными поборами с родителей на нужды школ. И чтоб учебники были бесплатными, а не за счёт родителей.</t>
  </si>
  <si>
    <t>Рекомендую им скорее получить государственную акредитацию получить сертификаты соответствия учебного заведения государственным стандартам</t>
  </si>
  <si>
    <t>Уборной сделать кабины или перегородки между унитазами.</t>
  </si>
  <si>
    <t>Учителям совершёнства, прохрждение курсов повышения квалификации и соответсвовать должности</t>
  </si>
  <si>
    <t>Участие детей в олимпиадах во всех предметах, спортивных соревнованиях</t>
  </si>
  <si>
    <t>Кружки, конкурсы, олимпиады</t>
  </si>
  <si>
    <t>Дополнительные внеурочные нужны именно танцевальная группа</t>
  </si>
  <si>
    <t xml:space="preserve">Нужны ещё дополнительные кружки </t>
  </si>
  <si>
    <t xml:space="preserve">Процветание в дальнейшем </t>
  </si>
  <si>
    <t xml:space="preserve">не хватает книг </t>
  </si>
  <si>
    <t>По больше кружков для детей нужны</t>
  </si>
  <si>
    <t>Все устраивает, необходимые условия созданы.</t>
  </si>
  <si>
    <t>Никаких претензий</t>
  </si>
  <si>
    <t>Выбрать нужно более компетентных педагогов</t>
  </si>
  <si>
    <t xml:space="preserve">Побольше порции еды </t>
  </si>
  <si>
    <t>обеспечить детей кулерами с водой.</t>
  </si>
  <si>
    <t>Дальше улучшить условия оказания услуг в лицее</t>
  </si>
  <si>
    <t xml:space="preserve">Удачу и процветание </t>
  </si>
  <si>
    <t xml:space="preserve">Обеспечение книгами </t>
  </si>
  <si>
    <t xml:space="preserve">На сайте котором указынные номера, и эл. посты не работает, директор не обращает на внимание, и зона отдыха тоже нет, антисептик вообще нет, и питьевые воды, сын про столовую тоже говорит при умывание рук нет, бумажные полотенца, и еда не так уж вкусно. Про антисанитарии 0 туалет грязная, раковины грязные. Если ребёнок хорошо учится на него весь внимание, если ребёнок плохо учится то ноль внимания. И не обращает внимание сделал он домашнее задание или нет, изучил ли он определение никто не спрашивает. Вот этот год так мы учились, весь год мой ребёнок не сделал домашнее задание, я ребёнка требую из подежка чтобы он учился, а он мне в ответ никто он меня не требует из преподавателя, и никто спрашивает. Классная руководитель сразу ПМПК требует справки принести. </t>
  </si>
  <si>
    <t>Организовать досуг детей, кружки, секции побольше</t>
  </si>
  <si>
    <t>Улучшить условия: Чистоту и порядок в лицее, на площадке, всегда мусор вокруг лицея. Железные заборы уже ломаются рядом с футбольным и волейбольным полем</t>
  </si>
  <si>
    <t>предлогаю продленночнные часы</t>
  </si>
  <si>
    <t>Работайте добросовестно</t>
  </si>
  <si>
    <t>Выделить место  для ожиданияде.ей</t>
  </si>
  <si>
    <t>Улучшить работу гардероба, чтобы дети не теряли вещи</t>
  </si>
  <si>
    <t>Чтоб у входа был охраник.</t>
  </si>
  <si>
    <t>Улучшить питание детей</t>
  </si>
  <si>
    <t>Дополнительные уроки не проводятся</t>
  </si>
  <si>
    <t xml:space="preserve">В этом году родители сами заказывали воду, одноразовые стаканы, лампы  для класса хотя школа сама должна все это предоставить, бумажные полотенца. Надеемся в следующем году такого не будет. </t>
  </si>
  <si>
    <t xml:space="preserve">Ещё интересные кружки </t>
  </si>
  <si>
    <t>Желаю улучшить качество горячего питания для школьников, и чтоб раздавали сухой паёк</t>
  </si>
  <si>
    <t>Хорошая организация</t>
  </si>
  <si>
    <t>Чтоб была разнообразней  еда для детей. ,чтоб были сидения для родителей,пока ждут своих детей</t>
  </si>
  <si>
    <t>Дать детям  завтрак и обед</t>
  </si>
  <si>
    <t xml:space="preserve">чтоб были продленки как раньше для слабых учеников </t>
  </si>
  <si>
    <t>Не вкусно готовят повара</t>
  </si>
  <si>
    <t xml:space="preserve">Хорошего дня </t>
  </si>
  <si>
    <t>Нужны преподователи для класса, их не хватает</t>
  </si>
  <si>
    <t>Надо побольше учителей опытных предметников, чтобы это действительно была школа на уровне лицея, качество преподавания надо поднимать</t>
  </si>
  <si>
    <t>Улучшение мтбазы школв</t>
  </si>
  <si>
    <t xml:space="preserve">Хотелось бы чтобы сайт организации работал постоянно. </t>
  </si>
  <si>
    <t>Не хватает учебников, приходится покупать.</t>
  </si>
  <si>
    <t xml:space="preserve">Чтобы горячее питание школьникам до 7 класса бесплатным.  Всех классах было плакаты всем предметам. </t>
  </si>
  <si>
    <t>К родителям мало прислушиваются! Сложно перевестись из одного класса в другой. Например, класс в котором учится мой ребёнок уже «прославился» на всю школу плохим классом, из-за неквалифицированной работы администрации школы. Естественно, учителя соответствующе относятся к этому классу, говоря друг другу, что этот класс плохой, что там дети неспособные И так далее</t>
  </si>
  <si>
    <t>По больше английских языков</t>
  </si>
  <si>
    <t>Желаю всего хорошего</t>
  </si>
  <si>
    <t>Хочу чтоб в классах установили бойлеры для питьевой воды</t>
  </si>
  <si>
    <t>все хорошо нет никаких претензий</t>
  </si>
  <si>
    <t>Всем доволен</t>
  </si>
  <si>
    <t>Всего доброго!</t>
  </si>
  <si>
    <t>Всегда подавать горячее питание для детей а не холодным как часто бывает</t>
  </si>
  <si>
    <t>Надо улучшить транспорт в школу, а то их очень мало и дети иногда опаздывают</t>
  </si>
  <si>
    <t xml:space="preserve">В классах 30 и даже много детей и одна учительница не может дать хорошее образованние в младших классов так как детей много за один урок не сможет всем подойти и обяснит тему и отстают от других детей и становится не понятным и просто так в школу тоже  ходят в классе хотя бы должно быть по 20 детей потом и у детей образование улучшится и мало кружков в школе в неделю 2раза ходить это интерес к учебе тоже не будет и кружкам мало учителей </t>
  </si>
  <si>
    <t>По-больше скамейки ставить, в ожидании первоклашек</t>
  </si>
  <si>
    <t xml:space="preserve">Быть вежливым </t>
  </si>
  <si>
    <t>предоставили хорошую охрану, обеспечили учебниками и здоровое питание.</t>
  </si>
  <si>
    <t>По больше цветов</t>
  </si>
  <si>
    <t>Чтобы можно было присутствовать на уроке</t>
  </si>
  <si>
    <t>Я хочу чтоб наша школа стало самым хорошим школом из всех школ</t>
  </si>
  <si>
    <t>Просто надо хорошо следить за дисциплиной</t>
  </si>
  <si>
    <t>Всё супер</t>
  </si>
  <si>
    <t>Охрану надо улучшить</t>
  </si>
  <si>
    <t xml:space="preserve">Решить проблему с питьевой водой </t>
  </si>
  <si>
    <t xml:space="preserve">По больше заниматься с учениками которые отстают от учебной программы, а не так что бы занимались только с учениками с хорошей учёбы  </t>
  </si>
  <si>
    <t>Хотим в гимназии было бассейн</t>
  </si>
  <si>
    <t>Чтобы хорошо учили. А то репетиторам ходим</t>
  </si>
  <si>
    <t>Чтоб учебники  хватало всем ученикам</t>
  </si>
  <si>
    <t>Чтоб преподаватели не менялось хотя бы на 1 четверть учубнного года</t>
  </si>
  <si>
    <t xml:space="preserve">никаких комментарий </t>
  </si>
  <si>
    <t>Чтоб Кулеры работали, столовая была всем доступна, с 5-по 11 классам каждый день дали бы по одному фрукту или чокопая и чая молочного, спасибо коллективу</t>
  </si>
  <si>
    <t xml:space="preserve">Транспорт была бы по больше, хотя бы автобус </t>
  </si>
  <si>
    <t xml:space="preserve">Удовлетворена </t>
  </si>
  <si>
    <t>Внимание к каждому ученику</t>
  </si>
  <si>
    <t>Спортивных кружков бы побольше, так как спортивных залов поблизости совсем нет, приходится ребятам добираться на тренировки на маршрутках; для девочек кружок танцев или творчества</t>
  </si>
  <si>
    <t xml:space="preserve">16 лицей </t>
  </si>
  <si>
    <t>Качественное предопование или подача информации</t>
  </si>
  <si>
    <t xml:space="preserve">Чтобы, было кружки для мальчиков,цексии,шахматы. Чтобы в столовой кассиры были честными а не обнанывать младших </t>
  </si>
  <si>
    <t>В каждой классе поставить куллеры</t>
  </si>
  <si>
    <t>Обратить внимание на чистоту в буфете</t>
  </si>
  <si>
    <t>Чтобы была комфортное зона отдыха</t>
  </si>
  <si>
    <t>В школе очень удобно разделены по блокам клссы, начальные ,средние,и старшие.Но по навигации нет указателей и информаторов что в этом крыле администрация, что в этом блоке средние классы.Я класс дочери искала и поднималась и спускалась три раза по лестнице. В итоге кабинет находился на самом крайнем крыле. Там легко затеряться незнакомому человеку или новым ученикам.</t>
  </si>
  <si>
    <t>Пока никаких</t>
  </si>
  <si>
    <t>Создать комфорные условия в коридорах школы, и рабочее место охраны и сторожам школы</t>
  </si>
  <si>
    <t>В Гимназию пусть пропускают с пропусками</t>
  </si>
  <si>
    <t xml:space="preserve">Сменить директора, сменить поваров готовят не вкусно для начальных классов. </t>
  </si>
  <si>
    <t>Школьный автобус ездил</t>
  </si>
  <si>
    <t>Открытость</t>
  </si>
  <si>
    <t>в классах преобрести кабинки для вещей вместо старинных вешалок,организовать место для ожидания и встречи детей,</t>
  </si>
  <si>
    <t>Проводить спортивных  сексий в школе</t>
  </si>
  <si>
    <t xml:space="preserve">Дальнейших успехов с учениками и взаимопонимания с родителями </t>
  </si>
  <si>
    <t>Усилить работу воспитательного блока, дежурства администрации учителей классов, работа завуча по воспитателн работам слабовпта, не требовательна, нет елиной формы</t>
  </si>
  <si>
    <t>Нужна чистая питьевая вода, кабинки в туалете, не начинать уроки за 2 или 3 минуты до начала звонка, или же звонок в 7:58, нормальное питание и ученикам старшей школы</t>
  </si>
  <si>
    <t>Подбор хороших квалифицированных кадров</t>
  </si>
  <si>
    <t xml:space="preserve">Побольше опытных учителей чтобы  улучшить качество знаний детей </t>
  </si>
  <si>
    <t>Участие учеников в олимпиадах, конкурсов, проведении спортивных мероприятий</t>
  </si>
  <si>
    <t xml:space="preserve">нужны мячи </t>
  </si>
  <si>
    <t>Олимпиады по всем предметам, спортивные мероприятия</t>
  </si>
  <si>
    <t>Соблюдение чистоты и порядка, внутри школы и на площадке</t>
  </si>
  <si>
    <t>Что бы ещё лучше работали</t>
  </si>
  <si>
    <t>Доброжелательное отношение ко всем детям а не только к своим любимчикам качественное преподавпние доступным языком обьяснять и снова спрашивать каждый ли понял новую тему не занижать оценки из за характера или из за бедной семьи</t>
  </si>
  <si>
    <t xml:space="preserve">Хотелось бы чтобы был какой нибудь общедоступный чат для родителей старшеклассников с учителями предметниками, возможность что то спросить или обсудить там же и решить, а то все вопросы и проблемы по другим предметам у классного руководителя просто нет времени и возможности. </t>
  </si>
  <si>
    <t>Книг не хватает купили бы много книгов,секции бы каратэ их убрали же</t>
  </si>
  <si>
    <t>волейболные, футбольные мячики</t>
  </si>
  <si>
    <t xml:space="preserve">В дальнейшем только улучшения </t>
  </si>
  <si>
    <t>Желаем в дальнейшем улучшить воспитательную работу</t>
  </si>
  <si>
    <t>Душевую после занятия спортом</t>
  </si>
  <si>
    <t xml:space="preserve">Курсы английского бесплатно </t>
  </si>
  <si>
    <t>Улучшить работу гардероба, содержание в чистоте туалетов</t>
  </si>
  <si>
    <t>Очень хороший, современный лицей только с утра добираться есть трудности</t>
  </si>
  <si>
    <t>Больше учителей с опытом и любящих свою работу</t>
  </si>
  <si>
    <t xml:space="preserve">Желаю удачи в нелёгкой работе учителей </t>
  </si>
  <si>
    <t>После занятий спортом душевая кабина</t>
  </si>
  <si>
    <t xml:space="preserve">Соблюдать сан эпид режим в столовой т к у них в столовой много таракана дети не могут нормально обедать. И еду готовят не вкусно лучше менять тех кто работает в столовой. </t>
  </si>
  <si>
    <t>Кружки для начальных классов не хватает</t>
  </si>
  <si>
    <t xml:space="preserve">Больше иметь учителей стажистов! </t>
  </si>
  <si>
    <t xml:space="preserve">Хотелось бы побольше интересных секций доя детей, увеличить преподовательский состав учреждения, достойную оплату труда. </t>
  </si>
  <si>
    <t xml:space="preserve">Успехов и развития </t>
  </si>
  <si>
    <t>В целом во всех школах города отсутствует или не проводятся воспитательная работа с учащимися, воспитательная работа с семьями</t>
  </si>
  <si>
    <t>Работу ещё улучшить по образовательной деятельности</t>
  </si>
  <si>
    <t>Чтобы было разных кружков</t>
  </si>
  <si>
    <t xml:space="preserve">Дальнейшем  на территории планировать участке посадить овощи. </t>
  </si>
  <si>
    <t>По больше информации в сайт лицея</t>
  </si>
  <si>
    <t xml:space="preserve">Надо как можно скорее вернуть кабинетную систему. Это способствует повышению качества обучения детей </t>
  </si>
  <si>
    <t>Поставить видеокамеры в коридорах, гардеробе</t>
  </si>
  <si>
    <t>В туалете сделать кабинки. На дверях кабинетов указать какой это кабинет и чей он. Сделать план школы, в котором указано, где и какой класс занимается и как до него добраться.</t>
  </si>
  <si>
    <t xml:space="preserve">Претензий нет </t>
  </si>
  <si>
    <t>Сменить школьную программу</t>
  </si>
  <si>
    <t>no comment</t>
  </si>
  <si>
    <t xml:space="preserve">Неудовлетворена качеством образования ребенка. Ребенок отличник, но при проведении олимпиад, конкурсов в других школах, интернет -олимпиадах знания оценены неудовлетворительно. Кадровый состав преподавателей оставляет желать лучшего. Были на школьных мероприятиях, УЧИТЕЛЯ не владеют русским языком, не могут  даже правильно сочетать окончания в предложении, сценарий участники (учителя) не знают, путаются, техничекие сбои. Внешне тоже не соответствуют статусу учителя (одежда, макияж). К зданию, помещению, оснащению, чистоте, питанию вопросов нет! </t>
  </si>
  <si>
    <t>хотелось бы чтобы там было много скамеек около площадок школы, т.к дети все играют устают и им нужно отдохнуть. также просто зону отдыха для школьников средних и старших. чтобы проводились интересные различные веселые мероприятия и т.д</t>
  </si>
  <si>
    <t>бесплатная еда для выпускников, не только для начальных классов</t>
  </si>
  <si>
    <t>много различных мячиков (мяч для волейбола, баскета , футбола и т.д)</t>
  </si>
  <si>
    <t>Нужен бассейн</t>
  </si>
  <si>
    <t xml:space="preserve">Добавить предметы иностранных языков </t>
  </si>
  <si>
    <t>Поменять учителей особенно предменников</t>
  </si>
  <si>
    <t>Отсутствуют лавочки в реакрациях. Нет условия родителям для ожидания ребёнка  или встречи с учителем</t>
  </si>
  <si>
    <t xml:space="preserve">Свободная одежда и больше еды в столовой и больше кружков и секций </t>
  </si>
  <si>
    <t>Просим дефектолога и тьютора для учащихся, относящихся к категории "ребенок-инвалид".</t>
  </si>
  <si>
    <t>Полную информацию на сайт школы</t>
  </si>
  <si>
    <t>Хорошая школа, мы довольны</t>
  </si>
  <si>
    <t xml:space="preserve">Прошу проводить школьные мероприятия </t>
  </si>
  <si>
    <t>Нужны скамейки на корридоре</t>
  </si>
  <si>
    <t xml:space="preserve">Все устраивает школа новая </t>
  </si>
  <si>
    <t>Все хорошо, желаю дальнейшего процветания!</t>
  </si>
  <si>
    <t xml:space="preserve">Повышать качество предоставления образовательных услуг, требовать от учеников дисциплины, повышать значимость учителей. </t>
  </si>
  <si>
    <t>Проыессионализм педагогов</t>
  </si>
  <si>
    <t>Книги</t>
  </si>
  <si>
    <t xml:space="preserve">В коридорах, и  в некоторых классах нет питьевой воды. Дети на перемене за территории школы находятся, в школу вход свободный. </t>
  </si>
  <si>
    <t xml:space="preserve">Нас все устраивает. </t>
  </si>
  <si>
    <t xml:space="preserve">Очень хорошие учителя </t>
  </si>
  <si>
    <t>Хочется побольше опытных, русский учителей и преподавателей.</t>
  </si>
  <si>
    <t>В период пандемии держать особый контроль на всякий случай. Так как вте таки учиться дети. А в остальном все хорошо.</t>
  </si>
  <si>
    <t>Внесу предложение о качественном преподавании дополнительных занятий для младших классов. Дополнительные занятия нерегулярны, часто бывает, что отменяют</t>
  </si>
  <si>
    <t>Рассмотрите качество питания и приготовления пищи учащихся</t>
  </si>
  <si>
    <t>Срочно сменить директора!!!</t>
  </si>
  <si>
    <t>Нет предложения</t>
  </si>
  <si>
    <t>Отзывчивость</t>
  </si>
  <si>
    <t>Еще крепче держать дисциплину, контроль охраны</t>
  </si>
  <si>
    <t xml:space="preserve">Новые доплонительные кружки </t>
  </si>
  <si>
    <t>Хороших руководителей</t>
  </si>
  <si>
    <t>Желаю долнейщего процветания</t>
  </si>
  <si>
    <t>Доброта</t>
  </si>
  <si>
    <t xml:space="preserve">Предователи пусть не меняются. Бывает каждый месяц меняются </t>
  </si>
  <si>
    <t>Всем довольна, спасибо лично Ая Андреевне</t>
  </si>
  <si>
    <t>Спасибо! Я довольна что  дочка закончила школу N16</t>
  </si>
  <si>
    <t>Улучшение работы директора</t>
  </si>
  <si>
    <t>Открытость информаций</t>
  </si>
  <si>
    <t>Смены руководстсва</t>
  </si>
  <si>
    <t>Нехватает секций, кружков</t>
  </si>
  <si>
    <t>Проводить дополнительные занятия с отстающими учениками</t>
  </si>
  <si>
    <t xml:space="preserve">Кабинки для учащихся </t>
  </si>
  <si>
    <t xml:space="preserve">Хочется зону отдыха(диваны или скамейки,куда можно присесть), бесплатную воду в коридорах, нужно побольше столов в столовой. </t>
  </si>
  <si>
    <t>Пищеблок т.е столовую</t>
  </si>
  <si>
    <t>Жалаю удачи!</t>
  </si>
  <si>
    <t xml:space="preserve">Больше мусорок, и чистая питевая вода, ремонт спортзала, ремонт компьютеров и тд, туалетной бумаги и мыла. </t>
  </si>
  <si>
    <t>Русский и математику -учителя  в начале учебы бусть проходит проверку,9,11 кл закрепить и усилить на уроках .С этим учителям много бумажные и много работ не грузить только подготовить детей весь год на экзамены.Училель только заниматься с учениками и предметами.</t>
  </si>
  <si>
    <t>Чтобы решали нехватки учебников</t>
  </si>
  <si>
    <t>Выделить деньги для костюмов и сшить их, поставить скамейки и куллеры с водой на всех этажах</t>
  </si>
  <si>
    <t xml:space="preserve">Так держать </t>
  </si>
  <si>
    <t>Во время перемены дети очень балуется и дерутся надо как раньше ввести дежурство по очереди и чтоб дежуранты отличались надо одевать красные фатруки или зеленые</t>
  </si>
  <si>
    <t>Ничего не нужно улучшать, все хорошо!</t>
  </si>
  <si>
    <t>Желаю успехов</t>
  </si>
  <si>
    <t>Я довольна всем директором и учителями.</t>
  </si>
  <si>
    <t>Из последних линий забирали бы хоть в холодное время</t>
  </si>
  <si>
    <t>Усилить работу воспитательной части и работу кдассных руководителей</t>
  </si>
  <si>
    <t xml:space="preserve">Спасибо  учителям за терпение </t>
  </si>
  <si>
    <t xml:space="preserve">Желаю только хорошего, успехов во всем! </t>
  </si>
  <si>
    <t>Чтобы учебники хватало каждому ученику,а то у моего ребёнка всего лишь4учебники были</t>
  </si>
  <si>
    <t>Вводить учителей-практикантов. Для улучшения качества образования.</t>
  </si>
  <si>
    <t>Все нравиться</t>
  </si>
  <si>
    <t>Наземный переход через магистральную дорогу</t>
  </si>
  <si>
    <t>В хорошем качестве</t>
  </si>
  <si>
    <t>Расширить библиотечный фонд. Учебников не хватает.</t>
  </si>
  <si>
    <t>Возле кабинета директора поставить скамеечки для ожидания</t>
  </si>
  <si>
    <t xml:space="preserve">Постоянное присуствие медицинского персонала на рабочем месте. Строгое соблюдение чисто и порядка в школе в частности столовой, ответственность учителей ,  культура речи: без хамства и грубости. Разрешение на проведения лабороторных работ. </t>
  </si>
  <si>
    <t>Спасибо, желаю  учителям успехов в их нелегком труде!</t>
  </si>
  <si>
    <t xml:space="preserve">Удачи во всем! </t>
  </si>
  <si>
    <t xml:space="preserve">Окей. </t>
  </si>
  <si>
    <t>Выдавать всем ученикам,все книги,чтоб книг хватило</t>
  </si>
  <si>
    <t>Питьевую воду по больше, и дет кружков</t>
  </si>
  <si>
    <t>Улучшить русский и матем,именно _x000D_
 с 5 по 11 классов.Потоянный контроль учителей,как проводит уроки и отношении детей.Не надо учителям много бумажных работ только учат  детей</t>
  </si>
  <si>
    <t>ЗДППВ улучшить работу</t>
  </si>
  <si>
    <t xml:space="preserve">Очень хорошая школа, отзывчивые учителя, директор. </t>
  </si>
  <si>
    <t xml:space="preserve">Ввести побольше интересных развивающих и спортивных кружков для школьников </t>
  </si>
  <si>
    <t xml:space="preserve">Открыто и полностью сделали бы свой сайт школы. Упрощенно </t>
  </si>
  <si>
    <t>Повысить уровень преподавания, повышение квалификации учителей по математике, биологии. Усилить работу социального педагога, школьного псиолога</t>
  </si>
  <si>
    <t>Соблюдать чистоту и порядок в школе и на территории</t>
  </si>
  <si>
    <t>Перемены по 15 мин, уроки по 30</t>
  </si>
  <si>
    <t>♥️</t>
  </si>
  <si>
    <t xml:space="preserve">Кулеры восстановить, двери в комнатах личн гигиены отремонтировать, Столовая была всем доступна, сухой паек каждому ученику 5-11кл(чокопай или блины) </t>
  </si>
  <si>
    <t>Дорогу сделать от 19 линии и воду</t>
  </si>
  <si>
    <t xml:space="preserve">Поменять директора поменять поваров </t>
  </si>
  <si>
    <t>Чтобы учителя серьезно относились к своей деятельности, особенно учителя алгебры,геометрии, чтобы часто не менялись</t>
  </si>
  <si>
    <t xml:space="preserve">учителей физической культуры увольте. хамят, общаются в приказной форме, не вежливы и крайне грубы. </t>
  </si>
  <si>
    <t xml:space="preserve">Большую перемену подольше зделать </t>
  </si>
  <si>
    <t>Хотим обратно вернуть секцию по каратэ</t>
  </si>
  <si>
    <t>Купить материал на урок труда</t>
  </si>
  <si>
    <t>Давать все книги бесплатно</t>
  </si>
  <si>
    <t>Организовать разные кружки.</t>
  </si>
  <si>
    <t>Дать достойное образование</t>
  </si>
  <si>
    <t>Запастись учебниками в библиотеке чтобы не покупать каждый год</t>
  </si>
  <si>
    <t>Когда до урока все были без телефона,ученики и учительницы</t>
  </si>
  <si>
    <t>Удачи спасибо</t>
  </si>
  <si>
    <t>Поменять директора на более требовательного ответственного</t>
  </si>
  <si>
    <t>Учебники была бы всем хватились.</t>
  </si>
  <si>
    <t>В школе, в данном случае Лицее важно, чтобы был порядок, чистота, дисциплина, вежливость, уважение, культура речи, но в Лицее 16 всё это отсутствует</t>
  </si>
  <si>
    <t>Пополнить запас библиотеки</t>
  </si>
  <si>
    <t xml:space="preserve">Оргнизовать проезд и парковку автотранспорта. </t>
  </si>
  <si>
    <t>Организовать комфортную зону для ожидания внутри фойе в зимнее время</t>
  </si>
  <si>
    <t>Дополнительный график нужен для кружки и гимнастика, чтобы побольше было</t>
  </si>
  <si>
    <t>Все учились бы в 1 смену</t>
  </si>
  <si>
    <t>Отсутствуют скамейки, софы и тд на коридорах школы. Очень неудобно, когда классы проветриваются, а в коридорах отсутствуют сидячие места.</t>
  </si>
  <si>
    <t>Улучшение работы библиотеки школы, доступность учебников для детей</t>
  </si>
  <si>
    <t xml:space="preserve"> Все нормально</t>
  </si>
  <si>
    <t xml:space="preserve">Побольше опытных учителей </t>
  </si>
  <si>
    <t>Улучшить преподовательский состав,самое главное качество знания.Дисциплина учителей ,не халтурили и не срывать уроки и консультации!!!</t>
  </si>
  <si>
    <t xml:space="preserve">Пока нету , все мне нравится здесь </t>
  </si>
  <si>
    <t>Поставить скамейки</t>
  </si>
  <si>
    <t>В фойе нет мест для ожидания и для родителей и для учеников. Хотя бы 4,5 шт скамеек нужно поставить.</t>
  </si>
  <si>
    <t>Кабинетная система</t>
  </si>
  <si>
    <t xml:space="preserve">Защита оикороновируса </t>
  </si>
  <si>
    <t>Транспортная доступность очень плохая. Очень далеко школа находиться</t>
  </si>
  <si>
    <t>В первую очередь чтобы учителя первоклассников были внимательно относились ко всем ученикам, а не ссылаясь что ребёнок не может читать. Большая часть работы лежит на учителе. Раньше дети поступали первый класс не имея читать и писать, но учителя сами учили их читать и писать. В то время никакого платного репетиторства таже не было. В настоящее время если у ребёнка проблема в чтении то учителя отправляют таках детей невропотолог. Чтобы врачи нашли ответ которые сами учителя не смогли найти, если ребёнок не смог читать по мнению учителей получается что ребёнок отсталый либо вообще больной. В образовательных учреждениях в настоящее время чуть ли что какой то праздник то надо покупать дорогие подарки для учителя, на самом деле у учителя есть своя зарплата и таже идет стаж. Это тоже надо учитывать. Современные учителя сами научили родителей чтоб покупали подарки, как говорится если не будешь покупать подарки то ребёнок может оказаться не в хорошем обстоятельстве или даже может стать двоешником. Учителя одобряют детей у которых есть положение и статус родителей. Вот так.</t>
  </si>
  <si>
    <t xml:space="preserve">Самое худшее образование в Туве!Хуже нигде нет к сожалению. </t>
  </si>
  <si>
    <t>Наличие бассейна</t>
  </si>
  <si>
    <t>Спасибо всему педагогческому составу</t>
  </si>
  <si>
    <t xml:space="preserve">Побольше учителей для старшеклассников по спецпредметам. Хорошую зарплату учителям. </t>
  </si>
  <si>
    <t>Усилить охрану детей.</t>
  </si>
  <si>
    <t>Асфальтировать дорогу возле школы</t>
  </si>
  <si>
    <t xml:space="preserve">По больше занимались с детьми, кружки в школе должны быть. А в нашей школе их нет. Учителям вообще не интересно работать,, даже во время урока не дают должную информацию. Улучшить пришкольную территорию,. </t>
  </si>
  <si>
    <t xml:space="preserve">Побольше школьных автобусов </t>
  </si>
  <si>
    <t>Нет кружков в школе для детей, хотелось бы, чтобы имелись свои тренеры, преподаватели по кружкам и секциям</t>
  </si>
  <si>
    <t>Быть учителям более требовательными к ученикам, нести ответственность за плохие оценки учеников</t>
  </si>
  <si>
    <t>Хотелось бы транспорта общественного до школы</t>
  </si>
  <si>
    <t>Интернет и электронный журнал дневник</t>
  </si>
  <si>
    <t>В частности с района бывшего кожзавода ребенку невозможно добраться до школы на общественном транспорте. А школьный автобус ребенка не берёт, хоть и ездит не со всеми занятыми местами, потому что семья не из малообеспеченных. Был бы хорошо организованный общественный транспорт, вопросов бы не было!</t>
  </si>
  <si>
    <t xml:space="preserve">Нужно работать с детьми на дружеской основе а не в приказной. Работать с родителями в плане донесения информации. Разговаривать на русском языке если присутствует хотя бы один русский ученик. </t>
  </si>
  <si>
    <t>Нужен автобус для детей Кожзавода</t>
  </si>
  <si>
    <t>Хотелось бы, чтобы ребёнок получал больше знаний, а не танцев, шахмат и прочей не нужной информации</t>
  </si>
  <si>
    <t>Нет никаких предложений</t>
  </si>
  <si>
    <t>Улучшить пешеходную часть дороги, возле школы, указать кабинеты на стенде, где что находится</t>
  </si>
  <si>
    <t xml:space="preserve">Все очень хорошо. Спасибо коллективу и администрации. </t>
  </si>
  <si>
    <t>хорошо учите пожалкйста наших детей по английскому языку</t>
  </si>
  <si>
    <t xml:space="preserve">Сделать площадку для досуга детей, срочно нужна порковка для родителей. Организовать кружки, секции для детей, а то в нашей школе нечего нет </t>
  </si>
  <si>
    <t xml:space="preserve">В нашей школе не хватает учителей по физике. </t>
  </si>
  <si>
    <t xml:space="preserve">Хочется чтобы дети учились в первую смену. Рядом со школой стройка и она плохо огорожена. </t>
  </si>
  <si>
    <t>Переход в  одну смену</t>
  </si>
  <si>
    <t>Обеспечить учебным принадлежностями.</t>
  </si>
  <si>
    <t xml:space="preserve">нет предложений </t>
  </si>
  <si>
    <t>Больше внимания русскому языку.Чтобы преподаватель был носителем русского языка.И часов больше</t>
  </si>
  <si>
    <t>Нужно два охранника вместо одного. Автобусную остановку рядом со школой. Асфальт возле школы.</t>
  </si>
  <si>
    <t>Никакие</t>
  </si>
  <si>
    <t>Продолжить работу</t>
  </si>
  <si>
    <t xml:space="preserve">Процветания) </t>
  </si>
  <si>
    <t>Дальнейшего просветания</t>
  </si>
  <si>
    <t>Все супер!</t>
  </si>
  <si>
    <t>Что бы некоторые работники стали вежливыми. Например :технички, соц педагоги, преподаватели</t>
  </si>
  <si>
    <t xml:space="preserve"> Сделать дороги и тратуары безопаснее </t>
  </si>
  <si>
    <t>Удачи!!! Успехов в дальнейшем развитии!!!!</t>
  </si>
  <si>
    <t>Сделать дорогу рядом со школой</t>
  </si>
  <si>
    <t>Пусть не требуют деньги за фонд школы, класса и за ремонт!!!</t>
  </si>
  <si>
    <t>Подвоз детей до Вавилонского затона</t>
  </si>
  <si>
    <t>Почините питьевые фонтанчики и пусть в раковины перестанут срать!</t>
  </si>
  <si>
    <t xml:space="preserve">Парковки не доступно, дорога не асфальтирована спереди школы, не хватает транспортной маршрутки, за школой невозможно, страшно даже ходить детям по тратуаре, п ч там брошенные постройки. </t>
  </si>
  <si>
    <t>Поставить пешеходный переход и светофор.</t>
  </si>
  <si>
    <t xml:space="preserve">Пускай готовят вкусней </t>
  </si>
  <si>
    <t>Увеличить количество квалифицированных кадров.</t>
  </si>
  <si>
    <t>Директор должна быть вежливым,она всегда злая ходит школа 17</t>
  </si>
  <si>
    <t xml:space="preserve">Крутая школка, черти все сломали </t>
  </si>
  <si>
    <t>Чтоб побольше бвло внеурочек для усащихся</t>
  </si>
  <si>
    <t xml:space="preserve">Подобрать квалифицированный персоанал, </t>
  </si>
  <si>
    <t>Плохое обеспечение с учебниками и недостаточно организованно со сменной обуви, нет шкафчиков  для обуви каждому ученику.</t>
  </si>
  <si>
    <t>Наличие электронного журнала</t>
  </si>
  <si>
    <t xml:space="preserve">Было бы очень хорошо поставить турникеты при входе в школу, чтобы у учеников и персонала были специальные карты-пропуска. И без пропуска человека не пропустят. Чтобы охранник или Кто-нибудь из сотрудников проверял и пропускал, тех кто без пропусков. Хотим чтобы доступ в школу был автоматизированым по спецпропускам) </t>
  </si>
  <si>
    <t>не знаю, но когда появятся идеи, напишу</t>
  </si>
  <si>
    <t>Светофор и пешеход для детей</t>
  </si>
  <si>
    <t xml:space="preserve">Быть успешным </t>
  </si>
  <si>
    <t>Ввести кружки по разным направлениям при школах или около школы</t>
  </si>
  <si>
    <t>Может сделать таблички с укащатеоями где какой кабинет находится</t>
  </si>
  <si>
    <t>Все нас устраивает</t>
  </si>
  <si>
    <t>Я полностью удовлетворена на все</t>
  </si>
  <si>
    <t>Парковка, озеленение, дорога к школе</t>
  </si>
  <si>
    <t xml:space="preserve">Детям инвалидам отдельные кабинеты для проведения индивидуальных уроков, хотя бы маленькие. </t>
  </si>
  <si>
    <t>Еще лучше работать</t>
  </si>
  <si>
    <t>Дальнейшее развитие воспитательной деятельности</t>
  </si>
  <si>
    <t>Дополнительные секции, кружок информатики. Провеление продлёнок.</t>
  </si>
  <si>
    <t>Кабинеты специалистов по инклюзизному  обучению не соответствуют по требованиям СанПин</t>
  </si>
  <si>
    <t xml:space="preserve">Сократить утренние пробки к подъезду школы </t>
  </si>
  <si>
    <t>Парковку для машин, отношение техничек в сторону учеников, школа достаточно большая а охранник всего один, от учительского состава два три учителя не умеют сдерживать свои эмоции они оскорбляют своих учеников и весь класс.</t>
  </si>
  <si>
    <t xml:space="preserve">Сделать хорошую парковку, что улучшит безопасность детей. </t>
  </si>
  <si>
    <t>Доработать сайт школы. Дополнительных кружков и секций очень мало или не информированы школьники и родители</t>
  </si>
  <si>
    <t>Больше кружков</t>
  </si>
  <si>
    <t>Ограничение количества учащихся в классе, приведение их в норму по санпину</t>
  </si>
  <si>
    <t>Хотелось бы отменить учёбу по субботам?</t>
  </si>
  <si>
    <t xml:space="preserve">Прекратить хамское отношения к детям </t>
  </si>
  <si>
    <t xml:space="preserve">Парковочные места для удобного подвоза детей в школу. </t>
  </si>
  <si>
    <t>пересмотрите автостоянку перед школой</t>
  </si>
  <si>
    <t xml:space="preserve">Желаю удачи </t>
  </si>
  <si>
    <t xml:space="preserve">Предоставить для учащихся, которых далеко живут транспортное средство до конца учебного года, а не поочерёдно. </t>
  </si>
  <si>
    <t>Интернет во всех кабинетах</t>
  </si>
  <si>
    <t xml:space="preserve">Пока нет у меня предложений </t>
  </si>
  <si>
    <t xml:space="preserve">При посещении в школу родителям не разрешает войти в школу, требуют какую то пропуск, это считаю не правомерным. </t>
  </si>
  <si>
    <t xml:space="preserve">Нужен учитель физики, срочно! </t>
  </si>
  <si>
    <t>Очень бы хотелось ,что бы наладили работу гардероба. Он бывает открыт только во время перемены.. А детей очень часто задерживают на уроках, в частности на физкультуре и на музыке. Куртку забрать не возможно и ребёнок сидит и ждёт звонка на перемену, просто, что гардероб открыли. Видетели ключ единственный и находится у дежурного класса</t>
  </si>
  <si>
    <t xml:space="preserve">Учителей не хватает. </t>
  </si>
  <si>
    <t>Грамотных учителей</t>
  </si>
  <si>
    <t>Озеленение территории школы,  посадить многолетние травы лоя газона.</t>
  </si>
  <si>
    <t>Нет электронного журнала!</t>
  </si>
  <si>
    <t>Все отлично спасибо!</t>
  </si>
  <si>
    <t xml:space="preserve">Общественный транспорт до школы </t>
  </si>
  <si>
    <t xml:space="preserve">По больше секций и круюклв для детей начальных классов </t>
  </si>
  <si>
    <t>Укомплектовывать классы максимально по 25 человек а не по 38. Качество образования и социальная обстановка в классах улучшится думаю. И укомплектоватьучительский состав школы, привлекать компетентных образованных людей на работу)</t>
  </si>
  <si>
    <t>Добавили внеурочный урок "финансовая граммотность"</t>
  </si>
  <si>
    <t>Желаю далнейшем работе</t>
  </si>
  <si>
    <t>Разрешите вешать стэнды в классах хотя бы, а то ни одной таблицы, правила или портретов писателей и ученых. Стены в классах пустые, хоть мы и сдаем деньги на ремонт и класса, и школы.</t>
  </si>
  <si>
    <t>Вокруг школы привести в порядок проезжую часть и парковку, в вечернее время мало освещения вокруг школы</t>
  </si>
  <si>
    <t xml:space="preserve">Довести здание до ума... Отопление и прочие недоделки. </t>
  </si>
  <si>
    <t>Сделать заезд на территорию инвалидам</t>
  </si>
  <si>
    <t>Ремонт дорог   перед школой</t>
  </si>
  <si>
    <t>Продленка для всех классов</t>
  </si>
  <si>
    <t>Окей</t>
  </si>
  <si>
    <t>Будьте вежливее и установите питьевую воду в кранах на каждом этаже</t>
  </si>
  <si>
    <t>Хотелось бы чтобы учебнон пособие хватало всем детям</t>
  </si>
  <si>
    <t xml:space="preserve">Для учеников надомников нету условии, сделали бы отдельные кабинеты. </t>
  </si>
  <si>
    <t xml:space="preserve">Создать бесплатные секции и кружки </t>
  </si>
  <si>
    <t>Самая комфортная школа</t>
  </si>
  <si>
    <t xml:space="preserve">Хорошие учителя и школа. </t>
  </si>
  <si>
    <t>В зимний пеииод в спортивном зале холодно, необходимо наладить отопление в спорт зале и актовом зале</t>
  </si>
  <si>
    <t>Удачи и процветания школе</t>
  </si>
  <si>
    <t xml:space="preserve">Предоставили бы условия по улучшению места проведения уроков для инвалидов. А то в одном кабинете 4, 5 учителя со своими учениками инвалидами занимаются. Это неудобно. Дети отвлекаются. </t>
  </si>
  <si>
    <t>Уважать школьников,и тд</t>
  </si>
  <si>
    <t xml:space="preserve">Успехов! </t>
  </si>
  <si>
    <t>Пока все условия хорошие.</t>
  </si>
  <si>
    <t>От остановки до школы далековато.</t>
  </si>
  <si>
    <t>Усилить в школах охрану для детей</t>
  </si>
  <si>
    <t xml:space="preserve">Желаю успехов 17 школе Кызыла </t>
  </si>
  <si>
    <t xml:space="preserve">Все устраивает. </t>
  </si>
  <si>
    <t>Надо улучшить близлежащие тратуары,пешеходы,парковку для автомобилей</t>
  </si>
  <si>
    <t>Желаю еще дальше просветаний</t>
  </si>
  <si>
    <t>Количество тьюторов увеличить</t>
  </si>
  <si>
    <t xml:space="preserve">По больше парковки </t>
  </si>
  <si>
    <t xml:space="preserve">Обучаться а первую смену, во вторую смену ребёнок устаёт, возвращается домой когда совсем темно </t>
  </si>
  <si>
    <t>Добавить маршрутный путь до школы от отдалённых пунктов</t>
  </si>
  <si>
    <t>Директора поменяйте</t>
  </si>
  <si>
    <t>Убрать 2 смену</t>
  </si>
  <si>
    <t>секция хуреш,кружки различные</t>
  </si>
  <si>
    <t>Детей инвалидов обеспечили бы с транспортом</t>
  </si>
  <si>
    <t>Парковочные места организовать необходимо, т.к. родители ожидают иногда долго, туалет неплохо было бы поставить, доступный для всех</t>
  </si>
  <si>
    <t>Поставить видеонаблюдение</t>
  </si>
  <si>
    <t xml:space="preserve">Все замечательно.  Продленки нет </t>
  </si>
  <si>
    <t>где ученик или ученица живут без всяких прописках тоже разрешили все учеб годах сидел на школьном автобусе</t>
  </si>
  <si>
    <t>Улучшить зону подвоза ребенка, создать  парковочные места, отрегулировать транспортное движение в районе школы</t>
  </si>
  <si>
    <t>без прописки тоже дети все имели сидеть школьном автобусе</t>
  </si>
  <si>
    <t>Улучшить зону подвоза ребенка к школе создать парковочные места, отрегулировать транспортное движение в районе школы</t>
  </si>
  <si>
    <t>Организовали бы кружки и секции для учеников, побольше внеурочных занятий как театр, учителя по театру нет, праздничные мероприятия провели бы поинтересней, на сайте по указанному телефону никто не отвечал, на территории школы на автодороге не хватает знака об ограничении скорости</t>
  </si>
  <si>
    <t>Пешеход рядом школы</t>
  </si>
  <si>
    <t>Автобус ходил бы вообще классно было б</t>
  </si>
  <si>
    <t xml:space="preserve">Нет организационных дополнительных кружков. Нет вблизи остановок для автобусов, перед школой сделали бы светофор. </t>
  </si>
  <si>
    <t>В зоне ожидания детей (территория перед главным входом) сделать скамейки</t>
  </si>
  <si>
    <t>Бксплатные кружки спортивные и художественные</t>
  </si>
  <si>
    <t>Детям инвалидам сух.поёх не дали за май</t>
  </si>
  <si>
    <t xml:space="preserve">Охрана </t>
  </si>
  <si>
    <t>Транспортная доступность</t>
  </si>
  <si>
    <t>Нужно парковку доделать</t>
  </si>
  <si>
    <t xml:space="preserve">Сделать парковку для автомобилей и положить асфальт </t>
  </si>
  <si>
    <t>Терпения</t>
  </si>
  <si>
    <t xml:space="preserve">Желаем успехов </t>
  </si>
  <si>
    <t xml:space="preserve">Количество учеников в одном классе уменьшить. </t>
  </si>
  <si>
    <t>Добрый вечер, хочется предложить чтоб, количество учащихся в классе 25-26 человек, а не 35 или 40 человек.</t>
  </si>
  <si>
    <t xml:space="preserve">Уменьшить количество учеников в классах. </t>
  </si>
  <si>
    <t xml:space="preserve">Количество детей было как можно меньше чем сейчас. </t>
  </si>
  <si>
    <t xml:space="preserve">Надо уменьшить число учащихся в классах, слишком переполнены по 34 человек почти, желательно хотя бы было по25 учащихся в классах!!! </t>
  </si>
  <si>
    <t>Убрать поборы с родителей  например на жалюзи по 560 руб. в классе 32человека! с каждого по 560 руб. перебор!</t>
  </si>
  <si>
    <t>Питьевая вода</t>
  </si>
  <si>
    <t xml:space="preserve">Трудиться и развиваться. Всех благ </t>
  </si>
  <si>
    <t xml:space="preserve">В школе не хватает учителей по физике. </t>
  </si>
  <si>
    <t>Не хватает школьных поездок</t>
  </si>
  <si>
    <t xml:space="preserve">Английский язык </t>
  </si>
  <si>
    <t xml:space="preserve">Пусть у нас будут школьные поездки </t>
  </si>
  <si>
    <t xml:space="preserve">Было бы хорошо, если бы были школьные поездки </t>
  </si>
  <si>
    <t>Hi</t>
  </si>
  <si>
    <t xml:space="preserve">I dunno </t>
  </si>
  <si>
    <t>на работу принимать не только молодых,но и стажистов</t>
  </si>
  <si>
    <t>Оставаться лучшим образовательных учреждением и дельнейшего процветания</t>
  </si>
  <si>
    <t>Пусть будут вежливыми и учтивыми</t>
  </si>
  <si>
    <t>Надо транспорт до школы</t>
  </si>
  <si>
    <t>хотелось улучшить полы в спортзале</t>
  </si>
  <si>
    <t xml:space="preserve">Предложений не имеется </t>
  </si>
  <si>
    <t xml:space="preserve">Сильных учителей по русскому языку, литературе. </t>
  </si>
  <si>
    <t>Побольше интересных мероприятий вне школы</t>
  </si>
  <si>
    <t xml:space="preserve">жалоб и претензий не имеется. услуги оказывает качествеено. </t>
  </si>
  <si>
    <t xml:space="preserve">Все устраивает полностью. </t>
  </si>
  <si>
    <t>Всё круто, лучшее учебное заведение Республики Тыва. Но хотелось бы рассмотреть вопрос о предоставлении детям еще одного выходного- субботы. Колосальная нагрузка дети не успевают полноценно отдохнуть.</t>
  </si>
  <si>
    <t>Питание улучшить</t>
  </si>
  <si>
    <t>Организовать время, доступное для питания в столовой для всех учащихся</t>
  </si>
  <si>
    <t>очень довольна обучением. Желаю коллективу дальнейшего процветания и успехов в работе.</t>
  </si>
  <si>
    <t>Новый просторный спортивный зал</t>
  </si>
  <si>
    <t>Большая открытость и доступность</t>
  </si>
  <si>
    <t xml:space="preserve">Работать лучше </t>
  </si>
  <si>
    <t>Мало информации о дополнительном образовании, за которое платят родители!</t>
  </si>
  <si>
    <t>Иметь парковку, кабинет технологии</t>
  </si>
  <si>
    <t>разнообразить меню в столовой</t>
  </si>
  <si>
    <t>Пополнить кадровый состав учреждения высококвалифицированными учителями</t>
  </si>
  <si>
    <t>Предложений нет, всё устраивает, всё в лучшем виде.</t>
  </si>
  <si>
    <t>пока нет</t>
  </si>
  <si>
    <t>Дальнейшего процветания и удачи</t>
  </si>
  <si>
    <t>Чтобы лицею выдали транспорт</t>
  </si>
  <si>
    <t>Восстановить прежнее качество обучения, качество преподавателей(5-10 лет назад это было на порядок выше). Организовать транспортную доставку учащихся, т.к. детям приходиться ездить со всех районов города.</t>
  </si>
  <si>
    <t>Всё на достойном уровне</t>
  </si>
  <si>
    <t>Очень хочется чтобы преподаватели были вежливыми, а не высокомерными</t>
  </si>
  <si>
    <t>Все устраивает.</t>
  </si>
  <si>
    <t>Построили бы новый и большой лицей</t>
  </si>
  <si>
    <t>Более внимательное отношение к детям, доступность учителей для школьников к отработкам академической задолжности, более щадящее расписание второй половины дня для того, чтоб школьники могли заработать дополнительные баллы или  отработать долги</t>
  </si>
  <si>
    <t xml:space="preserve">Расширить и разнообразить перечень предоставляемых образовательных услуг. </t>
  </si>
  <si>
    <t xml:space="preserve">Развития, успехов </t>
  </si>
  <si>
    <t>Нужны индивидуальные шкафчики либо кабинки, боксы для хранения личных вещей</t>
  </si>
  <si>
    <t>все отлично.</t>
  </si>
  <si>
    <t>Улучшить раздевалку, гардероб</t>
  </si>
  <si>
    <t xml:space="preserve">Все супер </t>
  </si>
  <si>
    <t>В целом, условиями довольны.</t>
  </si>
  <si>
    <t>Условия достаточные</t>
  </si>
  <si>
    <t>Ценить сотрудников и детей</t>
  </si>
  <si>
    <t xml:space="preserve">Все отлично </t>
  </si>
  <si>
    <t>Детям необходимо понимать какой бал они получили на уроке, а не гадать ! Ожидая его в электронном дневнике</t>
  </si>
  <si>
    <t>Не сдавать позиций!</t>
  </si>
  <si>
    <t>Было бы хорошо перейти детям на "пятидневку"</t>
  </si>
  <si>
    <t>Побольше наставничества при 1 годе обучения наставничества по учебному процессу. Побольше опекать.</t>
  </si>
  <si>
    <t>Нам нравится все в лицее</t>
  </si>
  <si>
    <t>Предоставить площадку</t>
  </si>
  <si>
    <t>Желаем процветания Гослицею РТ!</t>
  </si>
  <si>
    <t>Спасибо Гослицею за высокое качество образования!</t>
  </si>
  <si>
    <t>Футбольное поле из искусственного поля</t>
  </si>
  <si>
    <t xml:space="preserve">Двигаться дальше  двигаться к лучшему </t>
  </si>
  <si>
    <t xml:space="preserve">Хорошо работает </t>
  </si>
  <si>
    <t>предложений нет, все устраивает</t>
  </si>
  <si>
    <t>Добрых, умных, благодарных учеников</t>
  </si>
  <si>
    <t>Благородных и благодарных учеников</t>
  </si>
  <si>
    <t>Дальше больше!!!</t>
  </si>
  <si>
    <t>Здоровья Вам в это сложное время))</t>
  </si>
  <si>
    <t>покрыть футбольное поле</t>
  </si>
  <si>
    <t>увеличить площадь гардероба</t>
  </si>
  <si>
    <t>Покрытие спортивной площадки, сделать актовый зал</t>
  </si>
  <si>
    <t>Сделать покрытие спортивной площадки</t>
  </si>
  <si>
    <t>Нужно покрытие для футбольного поля</t>
  </si>
  <si>
    <t>Разрешить проведение выпускного</t>
  </si>
  <si>
    <t xml:space="preserve">Актовый зал </t>
  </si>
  <si>
    <t>Покрытие для футбольного поля</t>
  </si>
  <si>
    <t>Актовый зал</t>
  </si>
  <si>
    <t xml:space="preserve">Большой Актовый зал для проведения мероприятий </t>
  </si>
  <si>
    <t>Озеленение территории</t>
  </si>
  <si>
    <t>спортивная площадка, улудшить</t>
  </si>
  <si>
    <t>Желаем дальнейшего процветания</t>
  </si>
  <si>
    <t>Желаем, чтобы в лицее были спортивные секции для мальчиков с преподаванием профессионалов волейбол, борьба Хуреш и т.д.</t>
  </si>
  <si>
    <t xml:space="preserve">Побольше озеленения. </t>
  </si>
  <si>
    <t>ТРЛИ лучший</t>
  </si>
  <si>
    <t>Нет парковки для авто</t>
  </si>
  <si>
    <t>желаю успехов коллективу лицея!</t>
  </si>
  <si>
    <t xml:space="preserve">В лицее нет актового зала, для проведения мероприятий используется столовая, что не очень удобно. А также на территории лицея нет спортивной площадки, где дети могли бы заниматься. </t>
  </si>
  <si>
    <t>Пересмотреть расписание занятий.до 3-4ч.идут уроки.платные доп.образование.чтоб был выбор и такие.чтоб действительно понадобились в жизни.например.как аатодело.спортивные или мкзыкальные кружки и т.д.</t>
  </si>
  <si>
    <t>площадка для воркаута</t>
  </si>
  <si>
    <t>построить актовый зал и покрытие на футбольное поле</t>
  </si>
  <si>
    <t>газон для футбольного поля</t>
  </si>
  <si>
    <t>установит скамейки на территории</t>
  </si>
  <si>
    <t>сделать мягкое покрытие на футбольной площадке</t>
  </si>
  <si>
    <t>всё устраивает</t>
  </si>
  <si>
    <t>всё нравится</t>
  </si>
  <si>
    <t>Цены снизьте. Больше работайте</t>
  </si>
  <si>
    <t>Чтобы директора отправили на пенсию. Детей не может обучать нормально, придется дополнительно ходить на репетиторства</t>
  </si>
  <si>
    <t>Впрр</t>
  </si>
  <si>
    <t xml:space="preserve">Снизить плату за учебу. Во время пандемии могли бы снизить. </t>
  </si>
  <si>
    <t xml:space="preserve">Все замечательно </t>
  </si>
  <si>
    <t>Нет жалоб</t>
  </si>
  <si>
    <t>Стоимость фонда в месяц лучше уменьшить</t>
  </si>
  <si>
    <t>Не хватает помещения, актового зала, праздники дети проводят в цокольном помещении, куда не все вмещаются</t>
  </si>
  <si>
    <t xml:space="preserve">Отсутствие Парковки для автотранспорта </t>
  </si>
  <si>
    <t>Все соответствует, предложений нет</t>
  </si>
  <si>
    <t xml:space="preserve">Построить хорошую игровую площадку на улице </t>
  </si>
  <si>
    <t>Расширяться</t>
  </si>
  <si>
    <t>Сделайте замки в туалете</t>
  </si>
  <si>
    <t xml:space="preserve">Водный питьевой режим наладить . Убрать кулеры , вода не качественная в бутылях , стоит долго , в той же таре поставляется </t>
  </si>
  <si>
    <t>Предоставить устав лицея на сайте. Непонятно что точно можно носить, а что нет</t>
  </si>
  <si>
    <t>Нагрузку уменьшить на детей. Учиться очень сложно в лицее</t>
  </si>
  <si>
    <t>Продолжайте в том же духе!</t>
  </si>
  <si>
    <t>Все на высоком уровне</t>
  </si>
  <si>
    <t>Ввести изучение родного языка в учебный план</t>
  </si>
  <si>
    <t>Всё ок</t>
  </si>
  <si>
    <t xml:space="preserve">Футбтльное поле с искусственным покрытием, побольше кружков. </t>
  </si>
  <si>
    <t>Мягкое покрытие на футбольном поое</t>
  </si>
  <si>
    <t>Обустройство баскетбольной площадки( мягкое покрытие)</t>
  </si>
  <si>
    <t>Слишком скупые к оценкам</t>
  </si>
  <si>
    <t>Успехов, процветания!</t>
  </si>
  <si>
    <t>Нужен актовый зал</t>
  </si>
  <si>
    <t>Покрытие футбольного поля, актовый зал построить</t>
  </si>
  <si>
    <t xml:space="preserve">Нового современного здания </t>
  </si>
  <si>
    <t>Пожалуйста, не ругайте одного ребёнка в присутствии большого количества людей. После этого, чувствуешь себя лишним в лицее, из-за взглядов людей. Это очень изматывает.....</t>
  </si>
  <si>
    <t xml:space="preserve">Так держать! </t>
  </si>
  <si>
    <t>Ещё больших достижений и успехов! Так держать!</t>
  </si>
  <si>
    <t>Спортивный зал необходим</t>
  </si>
  <si>
    <t>Один недостаток - нет спортивного зала. Очень нужен спортзал</t>
  </si>
  <si>
    <t>нужен спорт зал</t>
  </si>
  <si>
    <t>Спортивный зал</t>
  </si>
  <si>
    <t xml:space="preserve">Улучшение качество питания </t>
  </si>
  <si>
    <t>построить новый спортивный зал</t>
  </si>
  <si>
    <t xml:space="preserve">Улучшения </t>
  </si>
  <si>
    <t xml:space="preserve">Удачи процветания </t>
  </si>
  <si>
    <t xml:space="preserve">Построить бы большой спорт зал. </t>
  </si>
  <si>
    <t>Желаю, чтоб персонал соблюдал субординацию ( грубое обращение с учащимися со стороны соцпедагогов и сотрудников интерната). Пусть прекратят всякого рода сборы денег с родителей: на ремонт классов, на оформление кабинетов, на ремонт площадки парадного входа учреждения, на чаепитие, на подарок учителям предметникам ( их 15 чел+ директор, завуч)...., за ОГЭ, ЕГЭ С КАЖДОГО учащегося собирали бумагу Снегурочку А4 формата по 500лист.</t>
  </si>
  <si>
    <t xml:space="preserve">Мне все нравится </t>
  </si>
  <si>
    <t>Поднять квалификацию педагогов. Увеличить часы для консультаций по предметам</t>
  </si>
  <si>
    <t>Все хорошо. Если можно, то новое современное здание</t>
  </si>
  <si>
    <t>самый лучший лицей</t>
  </si>
  <si>
    <t>новое здание оборудованным соотвествующим по санпину</t>
  </si>
  <si>
    <t>Построить спортивный зал</t>
  </si>
  <si>
    <t>Разделить кадетов от детей с интерната, т.к. они постоянно воруют и оказывают негативное психологическое давление на ребят-кадетов. Также плохо кормят.</t>
  </si>
  <si>
    <t>все нормально</t>
  </si>
  <si>
    <t>Улучшить подачу информации для ребенка</t>
  </si>
  <si>
    <t xml:space="preserve">Улучшение дисциплины воспитанников, доброжелательность некоторых воспитателей по отношению к воспитанникам. </t>
  </si>
  <si>
    <t>Улучшить комфортность казармы</t>
  </si>
  <si>
    <t>В казарме и в школе надо делать хороший ремонт</t>
  </si>
  <si>
    <t>Консультации по предметам</t>
  </si>
  <si>
    <t>Улучшение воспитательной части</t>
  </si>
  <si>
    <t>Желаю дальнейшего просветаний</t>
  </si>
  <si>
    <t>Развиваться еще дальше, лучше.</t>
  </si>
  <si>
    <t xml:space="preserve">Были бы установлены видеокамеры для кадетов в казарме и на каждом классе </t>
  </si>
  <si>
    <t>В КПП разместить на стендах как можно больше информаций</t>
  </si>
  <si>
    <t>Присмотра детей</t>
  </si>
  <si>
    <t>Чтобы были спорт.секции</t>
  </si>
  <si>
    <t>Обеспечение школы со стороны государства и Министерства образования</t>
  </si>
  <si>
    <t>Дальнейшего процветения</t>
  </si>
  <si>
    <t xml:space="preserve">Санузел </t>
  </si>
  <si>
    <t>Быть организованными  в учебных вопросах. Очень часто меняются учителя-предметники, администрация школы</t>
  </si>
  <si>
    <t>Побольше связи с род телями, законными пред ьавителями</t>
  </si>
  <si>
    <t xml:space="preserve">Рекомендую сделать ремонт казармы </t>
  </si>
  <si>
    <t xml:space="preserve">Желаю успехов во всех начинаниях! </t>
  </si>
  <si>
    <t>Корпус казармы</t>
  </si>
  <si>
    <t>Чтоб прекратили хищение личных вещей воспитанников, улучшить присмотр.</t>
  </si>
  <si>
    <t>Предложения не изменят ничего. Печаль</t>
  </si>
  <si>
    <t>Обеспечить новой школьной и парадной формой</t>
  </si>
  <si>
    <t>Предоставить новую школьную и парадную форму</t>
  </si>
  <si>
    <t>Казарме надо специальные кабинки для личных вещей,чтобы не терялись вещи.</t>
  </si>
  <si>
    <t>Пожелаю чтоб дальше просветалось кадетский корпус</t>
  </si>
  <si>
    <t>Улучшить финансирование и реальное обеспечение всем необходимым, увеличить штат воспитателей</t>
  </si>
  <si>
    <t xml:space="preserve">Кадетский корпус должен быть кадетским,( в каждую неделю домой отпускают, нет в медпункте лекарств, формы, берцы и прочие за счëт родителей хотя дети из многодетных и малоимущих семей, ремонт, кулер для питьевой воды и т. д тоже собирают с родителей. Просим обратит внимание на это учебное заведение и принять срочно меры!!!! </t>
  </si>
  <si>
    <t>Хорошо делать ремонт</t>
  </si>
  <si>
    <t>Хочу чтобы материально обеспечивали ,а то у них казерме нет условия даже элементарные как утюг,стиральная машина телевизора нет,на улице 21 век,и ещё хочу чтобы у всех были книги в достатке, и конечно самое главное учеба и дициплина.Всего хорошего,надеюсь что в дальнейшем помогут материально</t>
  </si>
  <si>
    <t>Разделить учебный корпус с детьми интерната</t>
  </si>
  <si>
    <t xml:space="preserve">Спасибо за трудный пройденный учебный год,мы благодарны Чойгане_x000D_
Сергеевна,А.С.Васильевиче,Людмиле_x000D_
Кызыл-ооловне,желаем хороших успехов по работе,и в личной жизни_x000D_
_x000D_
</t>
  </si>
  <si>
    <t xml:space="preserve">Попольше внимания к ученикам и их родителям. </t>
  </si>
  <si>
    <t>Улучшить учреждения</t>
  </si>
  <si>
    <t xml:space="preserve">Улучшить питание детей. </t>
  </si>
  <si>
    <t>Нормальный ремонт и мебель всех классах и книги</t>
  </si>
  <si>
    <t>Улучшение МТБ</t>
  </si>
  <si>
    <t xml:space="preserve">Директор должен быть опытным педагогом а не наблюдателем. </t>
  </si>
  <si>
    <t>Руководители все хуже и хуже год от года. Ооржак А. С. Убрали и с каждым годом все хуже только становится. Ставят директорами блатных  бесполезных людей. Нечего взять с такого директора</t>
  </si>
  <si>
    <t>Вопрос о грамотном и эффективном руководстве учреждения стоит остро</t>
  </si>
  <si>
    <t>Менять администрацию</t>
  </si>
  <si>
    <t xml:space="preserve">Невозможно застать на работе директора. </t>
  </si>
  <si>
    <t>Улучшить электронную информационную деятельность, сайт</t>
  </si>
  <si>
    <t xml:space="preserve">С 2 класса мой ребёнок учится,  за 7 лет сменилось 4 директора. Нет стабильности. </t>
  </si>
  <si>
    <t xml:space="preserve">Всем работником организации желаю вам удачи и успехов в работе. </t>
  </si>
  <si>
    <t xml:space="preserve">Дальнейшем процветания </t>
  </si>
  <si>
    <t xml:space="preserve"> Чтобы всем ученикам должен быть учебники, рабоч тетради, компьютеры, ноутбуки, принтеры в группах (для воспитанников), и т.д. ...</t>
  </si>
  <si>
    <t>Желаю успехов и достижений наше любимой школе</t>
  </si>
  <si>
    <t>Желаю успехов в обучении и воспитании. порастающего поколения</t>
  </si>
  <si>
    <t xml:space="preserve"> сменить поваров, и наконец поменять поставщиком одежды, также поставить побольше видеокамер </t>
  </si>
  <si>
    <t>Лучше всего капитальный ремонт общежитии не помешало бы, выделение средств осуществления с уровня правительства</t>
  </si>
  <si>
    <t>Косметический ремонт</t>
  </si>
  <si>
    <t xml:space="preserve">Мне всё устраивает </t>
  </si>
  <si>
    <t>Хочется, чтобы ребятам разрешали посещать репетиторов вне учебного заведения</t>
  </si>
  <si>
    <t>Нужен хороший преподаватель по обществу</t>
  </si>
  <si>
    <t>Улучшить казарменный правильный режим, преподавателей переквалифицировать обязательно</t>
  </si>
  <si>
    <t>Все порядке</t>
  </si>
  <si>
    <t>Во всех условиях я согласно</t>
  </si>
  <si>
    <t>Надо хорошенько делать ремонт</t>
  </si>
  <si>
    <t>Иметь своих поваров, а не поваров из каких нибудь организаций</t>
  </si>
  <si>
    <t xml:space="preserve">Нет комментарии </t>
  </si>
  <si>
    <t>Улучшить условий оказания качества про питанию</t>
  </si>
  <si>
    <t xml:space="preserve">Хочется обновления кабинетов, общежитий где живут дети. Поменяли бы мебели и другие а также еомпьютерные и интерактивные технологии. </t>
  </si>
  <si>
    <t>Чистоту и попядок</t>
  </si>
  <si>
    <t>Нет ремонта в учебных кабинетах, имеется частичный ремонт</t>
  </si>
  <si>
    <t>увеличить количество мест в общежитии</t>
  </si>
  <si>
    <t>Ремонт в кабинетах</t>
  </si>
  <si>
    <t>побольше часов на практику</t>
  </si>
  <si>
    <t>Для создания дополнительных площадок обновить производственные мастерские</t>
  </si>
  <si>
    <t>Отсутствует парковка,создать парковку машин для посетителей,соответствующий ремонт,оснащение мастерских</t>
  </si>
  <si>
    <t>Развитие успеха</t>
  </si>
  <si>
    <t>Больше места</t>
  </si>
  <si>
    <t>Спасибо нашим преподавателям.</t>
  </si>
  <si>
    <t>Увелить количество бюджетных мест.</t>
  </si>
  <si>
    <t xml:space="preserve">Наличие хорошей техники для обучения. </t>
  </si>
  <si>
    <t>Улучшение спортзал</t>
  </si>
  <si>
    <t xml:space="preserve">Процветания и удачи </t>
  </si>
  <si>
    <t>Вообщем очень доволен</t>
  </si>
  <si>
    <t xml:space="preserve">Увеличить ассортимент в столовой </t>
  </si>
  <si>
    <t xml:space="preserve">Чтобы поворав хорошо учили учителя поваров надо менять </t>
  </si>
  <si>
    <t>Все устраивает.желаю удачи.</t>
  </si>
  <si>
    <t>Не компетентные работники,  не доброжелательные. Информация на стендах старая, пора все поменять.</t>
  </si>
  <si>
    <t>Хотим новую школу для детей с нарушениями слуха</t>
  </si>
  <si>
    <t>Хочу, чтобы построили новое здание для данной школы.</t>
  </si>
  <si>
    <t xml:space="preserve">Педагоги и обслуживающий персонал стараются, но наши дети - инвалиды по слуху очень нуждаются в новом здании школы-интерната, где были бы более комфортные, современные условия обучения и проживания!!! Просим и требуем новую школу с интернатом!!! </t>
  </si>
  <si>
    <t xml:space="preserve">Доступный компьютерный класс для детей </t>
  </si>
  <si>
    <t>Я довольна всеми видами услуг оказываемые детям в данной школе .Дети выходят из стен школы уже подготовленные к жизни.</t>
  </si>
  <si>
    <t>Хотим чтобы построили нам новую современную школу для наших глухих детей</t>
  </si>
  <si>
    <t xml:space="preserve">Отсутствует обеспечение обучающими материалами, катастрофически не хватает учебников, внеурочное время организовать по больше развивающих доп.занятий. </t>
  </si>
  <si>
    <t>Зона отдыха детям, спортивный зал и мпорт площадка</t>
  </si>
  <si>
    <t>У меня предложений нет, всё доступно, понятно</t>
  </si>
  <si>
    <t>Всем удачи и успеха</t>
  </si>
  <si>
    <t>Нужна новая современная школа</t>
  </si>
  <si>
    <t>Хотим новую красивую школу для неслышащих детей</t>
  </si>
  <si>
    <t>Надо хорошо подниматься для улучшения</t>
  </si>
  <si>
    <t>Новую школу нашим детям с нарушениями слуха</t>
  </si>
  <si>
    <t>Здания не соответствуют для содержания  детей. Требуется новое здание.</t>
  </si>
  <si>
    <t>Нуждается новая школа</t>
  </si>
  <si>
    <t>Строительство новой школы</t>
  </si>
  <si>
    <t xml:space="preserve">Хочу чтобы для детей инвалидов по слуху построили новую комфортную школу </t>
  </si>
  <si>
    <t>Нужна новая школа</t>
  </si>
  <si>
    <t>Здание школы очень старое, хотелось бы дети с овз обучались в более хороших условиях</t>
  </si>
  <si>
    <t>У школы нету условий обучения или нахождения для детей с инволидностью. У школы нету здания. Данное здание не подходит для образовательного процесса с детьми с инволидностью.</t>
  </si>
  <si>
    <t>Нашим детям новую школу</t>
  </si>
  <si>
    <t xml:space="preserve">Улучшения школы </t>
  </si>
  <si>
    <t>Срочно построить новую школу- интернат для детей с нарушениями слуха.</t>
  </si>
  <si>
    <t>Обновить здание школы</t>
  </si>
  <si>
    <t>Школа должна быть большая, все доступная (0-11 класса), спортивные площади и большая студия для занятий танца и вокала и т.д. Самостоятельная развивающая  деятельность у детей. Отделить группы детей по ограничению возможности здоровью на программы обучения (к примеру глухие от слабослышащих)</t>
  </si>
  <si>
    <t xml:space="preserve">Надеюсь на то, что в ближайшее время построят новую школу для наших детей со всеми удобствами. </t>
  </si>
  <si>
    <t>Всё хорошо,нам понравилась школа</t>
  </si>
  <si>
    <t>Построили бы новую школу</t>
  </si>
  <si>
    <t>Построить новую хорошую школу интернат</t>
  </si>
  <si>
    <t>Чтоб были созданы соответствующие условия для обучения и воспитания глухих детей. На сегодня нет типового школьного эдания.</t>
  </si>
  <si>
    <t>Построить новое типовое здание для школы</t>
  </si>
  <si>
    <t>Детям инвалидам с нарушением  слуха школа не соответствует. Нету комнат отдых. Не соответствует по нормативам и санпину.</t>
  </si>
  <si>
    <t>Новая школа интернат нужна для наших детей</t>
  </si>
  <si>
    <t xml:space="preserve">Когда прстороят новую,большую, нормальную школу для особенных детей???? На Ленина 3 школа маленькая! На Эрзинской старая! </t>
  </si>
  <si>
    <t>Создать комфортные условия для детей. А то живут в старом здании. Классы не укомплектованы техническими средствами, отсутствует спортивный зал</t>
  </si>
  <si>
    <t xml:space="preserve">Спортзал надо в школе, и ещё улучшить качество еды( завтраки и ужины) </t>
  </si>
  <si>
    <t>Новую школу</t>
  </si>
  <si>
    <t>Разнообразить меню</t>
  </si>
  <si>
    <t>Обновить спальные комнаты</t>
  </si>
  <si>
    <t>Нужна новая школа именно для этой категории детей</t>
  </si>
  <si>
    <t>Новой школы построить</t>
  </si>
  <si>
    <t>Новая школа когда построите?</t>
  </si>
  <si>
    <t xml:space="preserve">В срочном порядке нужно построить детям-инвалидас с детства новую школу. </t>
  </si>
  <si>
    <t>Новую школу для детей с ОВЗ</t>
  </si>
  <si>
    <t>Новые оборудования</t>
  </si>
  <si>
    <t>Построить новую большую школу для наших детей</t>
  </si>
  <si>
    <t>Обеспечить детей бесплатными  учебниками</t>
  </si>
  <si>
    <t xml:space="preserve">Желаю дальнейших успехов в нелёгкой работе учителей. Терпения, здоровья! </t>
  </si>
  <si>
    <t>Улучшения ытового условчя</t>
  </si>
  <si>
    <t xml:space="preserve">Очень хорошие </t>
  </si>
  <si>
    <t>Постройка новой школы</t>
  </si>
  <si>
    <t xml:space="preserve">Новая школа </t>
  </si>
  <si>
    <t>Детям нужна современная новая школа</t>
  </si>
  <si>
    <t xml:space="preserve">Детям нужна новая школа </t>
  </si>
  <si>
    <t>все устраивает</t>
  </si>
  <si>
    <t>Для полноценной жизни нужно достроить второй спальный конкурс</t>
  </si>
  <si>
    <t>Кровати старые, еще бы новую спортивную площадку бы на территории</t>
  </si>
  <si>
    <t xml:space="preserve">Нет компьютеров в классах </t>
  </si>
  <si>
    <t>Школе нужен капитальный ремонт, новая мебель.</t>
  </si>
  <si>
    <t xml:space="preserve">В целом  довольна, качеством оказываемых  услуг. </t>
  </si>
  <si>
    <t>Надо сделать парковка  для машин</t>
  </si>
  <si>
    <t xml:space="preserve">Спасибо педагогов </t>
  </si>
  <si>
    <t>Улучшение материальной базы</t>
  </si>
  <si>
    <t>Нет рейсового автобуса проходящего мимо школы, а остановка имеется</t>
  </si>
  <si>
    <t xml:space="preserve">Для, детей с грниченными возможностями нужна новая школа а не старое здание которая скоро развалится </t>
  </si>
  <si>
    <t xml:space="preserve">Сделать ремонт и пристроить актовый зал. </t>
  </si>
  <si>
    <t>Дополнительные занятия с ребятами:спортивные секции,драмкружки,умелые ручки,вязание,поворята ,и  т. Д.</t>
  </si>
  <si>
    <t xml:space="preserve">Спортивную оборудованную площадку с тренажерами </t>
  </si>
  <si>
    <t>Что бы школе сделали капитальный качественный ремонт, как фасада так и внутри школы. В современных условиях детям инвалидам будет легче адаптироваться к современной жизни в обществе.</t>
  </si>
  <si>
    <t xml:space="preserve">Требуется ремонт канализационной системы </t>
  </si>
  <si>
    <t xml:space="preserve">Хорошо бы обновить учебную пособию новые, интересные учебники для детей </t>
  </si>
  <si>
    <t xml:space="preserve">На счет сан узлов и ремонта школы есть претензии у меня. </t>
  </si>
  <si>
    <t>Все хорошо все идеально для школы</t>
  </si>
  <si>
    <t xml:space="preserve">Желательно установить пластиковые окна </t>
  </si>
  <si>
    <t xml:space="preserve">Нужен новое здание для школы для детей с ограниченными возможностями </t>
  </si>
  <si>
    <t xml:space="preserve">Полностью отремонтировать школу, чтобы соответствовала требованиям по сан пину, создать все условия для детей с ОВЗ. </t>
  </si>
  <si>
    <t xml:space="preserve">Чтобы школа была современной и комфортной для детей с ОВЗ и учителям </t>
  </si>
  <si>
    <t>Я</t>
  </si>
  <si>
    <t>Капитальный ремонт здания школы: замена окон, отопительный системы, туалет</t>
  </si>
  <si>
    <t xml:space="preserve">Улучшить условия обучения (кап ремонт, окна, туалет) для детей. </t>
  </si>
  <si>
    <t xml:space="preserve">Помещение учебного заведения, нужно обновить, или сделать капитальный ремонт </t>
  </si>
  <si>
    <t>Транспорт</t>
  </si>
  <si>
    <t xml:space="preserve">Постройте новую школу для детей инвалидов </t>
  </si>
  <si>
    <t>Школа очень хорошая и преподовательи тоже хорошие</t>
  </si>
  <si>
    <t>Спасибо педагогам</t>
  </si>
  <si>
    <t>Хорошо сжелать в школу ремонт</t>
  </si>
  <si>
    <t xml:space="preserve">Ремонт школы и благоустройство обустройство плошатку и обеспечение транспортом </t>
  </si>
  <si>
    <t>Самые хорошие и чуткие учителя и специалисты, умеют работать с особенными детьми. Спасибо им огромное</t>
  </si>
  <si>
    <t xml:space="preserve">Детям трудно добираться до школы. Нужно больше автобусов в эту сторону. </t>
  </si>
  <si>
    <t>Нужна новая школа,ремонтировать эту школу смысла нет,нет условий для детей инвалидов.туалета даже нет внутри школы,что и говорить о отоплении доисторического.</t>
  </si>
  <si>
    <t>Нет условий</t>
  </si>
  <si>
    <t>спасибо</t>
  </si>
  <si>
    <t>Капитальный,ремонт</t>
  </si>
  <si>
    <t>Улучшение качества питания для детей. Следить за качеством поступаемой продукции. Обновление школьной мебели.</t>
  </si>
  <si>
    <t>Питание и спокойствие детей</t>
  </si>
  <si>
    <t>Чтобы автобус забирал ребёнка по утрам  каждый день в школу так как школа находиться далеко и трудно _x000D_
добираться добиться</t>
  </si>
  <si>
    <t>Школа прошлого века. Хочу школа было светло больше ярких красок и чтоб пластиковые окна поставили</t>
  </si>
  <si>
    <t>Хорошо было бы размещать отдельно помешения для санузлов (туалет) внутри здания</t>
  </si>
  <si>
    <t>Необходимо капитальный ремонт школы</t>
  </si>
  <si>
    <t xml:space="preserve">Нужно ремонт </t>
  </si>
  <si>
    <t>Капитальный ремонт:_x000D_
замена окон, отопительный системы, туалет, спортивный зал</t>
  </si>
  <si>
    <t>Внести побольше ИКТ и обновить информационные стенды таблички на дверях</t>
  </si>
  <si>
    <t>Новую школу специализированную, а также школьный автобус для развоза детей.</t>
  </si>
  <si>
    <t xml:space="preserve">Хотя в школе есть автобус для транспортировки детей, автобус не работает по назначению мы учимся 10 школе у нас дети все инвалиды, городские пассажирские автобусы тоже в том районе не ездять, мы родители не раз поднимали вопрос чтобы нас возили но руководство все равно закрывали глаза,  после упорных воздействий родителей только один месяц возили и то один раз в неделю домой обратную сторону. Очень обитно и тяжело на 2ух - 3х маршрутках с пересадками ездить по городу с ребёнком инвалидом, мы родители намерены поднимать вопрос на московском уровне. </t>
  </si>
  <si>
    <t>Развиваться, хочется пожелать иметь новую технику</t>
  </si>
  <si>
    <t xml:space="preserve">Школе требуется капитальный ремонт, подключение централизованному теплоснабжению. Хотелось бы использование инновационных досок в классах, и иного оборудования,  специального оборудования спортзала, </t>
  </si>
  <si>
    <t xml:space="preserve">Есть остановка возле школы,  но автобусы не ходят. </t>
  </si>
  <si>
    <t>Нет предолжений</t>
  </si>
  <si>
    <t>Медицинское обслуживание детей</t>
  </si>
  <si>
    <t>Умножить численность преподователей обучающих детей на дому</t>
  </si>
  <si>
    <t>Обновите школе окна</t>
  </si>
  <si>
    <t xml:space="preserve">Моё мнение такое, что детям- инвалидам нужно построить новую школу, чтобы она была снащена всем необходимым оборудованием для таких детей. </t>
  </si>
  <si>
    <t>Нужен капитальный ремонт!!!!</t>
  </si>
  <si>
    <t>Я хотела бы школа была новая,современная</t>
  </si>
  <si>
    <t xml:space="preserve">В даный момент   довольны  условиями </t>
  </si>
  <si>
    <t xml:space="preserve">Нужно иметь тьюторов по сопровождению детей, которые нуждаются по заключению ВК и ПМПК. </t>
  </si>
  <si>
    <t>Прошу обеспечить парковку для личных автотранспорт родителей детей инвалидов, ооочень прошу прошу прошу???</t>
  </si>
  <si>
    <t>Нужна поддрежка от государства для проведения хорошего ремонта в школе</t>
  </si>
  <si>
    <t>Хотелось бы иметь спец. пришкольную парковку для авто родителям, привозящим в школу своих детей-инвалидов</t>
  </si>
  <si>
    <t>Школа старая и стоит не удобном месте для детей с ограниченными возможностями здоровья. Школа должна быть светлой, красивой, уютной. Улучшить социально бытовые условие ребёнка, новое оборудованное пространства школы.</t>
  </si>
  <si>
    <t>Надо работника гардероба</t>
  </si>
  <si>
    <t>Улучшить школу делать капитальный ремонт</t>
  </si>
  <si>
    <t xml:space="preserve">Капитальный ремонт здания школы: замена окон, цетрализованное отопление, туалета. </t>
  </si>
  <si>
    <t xml:space="preserve">Школа нуждается в капитальному ремонте. Старые окна с 1955 года, полы, двери старые. Отопление печное. Туалет  сделан из дешёвых материалов. </t>
  </si>
  <si>
    <t>Нужен капитальный ремонт</t>
  </si>
  <si>
    <t xml:space="preserve">Нет городского транспорта,  проходящего возле школы. Трудно добираться до школы. </t>
  </si>
  <si>
    <t>Улучшить условия для детей к школе не подъехать, стоянки нет, дети обходят стихийную стоянку по проезжей части</t>
  </si>
  <si>
    <t>Нужно делать ремонт</t>
  </si>
  <si>
    <t>Желаю процветания</t>
  </si>
  <si>
    <t>Завести тьюторов</t>
  </si>
  <si>
    <t>Чтобы все условия созданы  , для инвалидам</t>
  </si>
  <si>
    <t>Современное оборудование, квалифицированные учителя-дефектологи с соответствующим образованием, молодые активные заместители руководителя, шагающие в ногу со временем, указатели, таблички, новые стенды, удобное место ожидания, парковка, тротуар, приличный вид здания - вот, что, на мой взгляд необходимо для данной организации.</t>
  </si>
  <si>
    <t xml:space="preserve">Нужен автобус,  чтобы добираться до школы. Рейсовый. </t>
  </si>
  <si>
    <t xml:space="preserve">Сделать пандусы доя колясечников </t>
  </si>
  <si>
    <t xml:space="preserve">Более комфортные условия , хочется капитального ремонта </t>
  </si>
  <si>
    <t xml:space="preserve">Нужен Рейсовый автобус, чтобы добираться до школы. Остановка есть. </t>
  </si>
  <si>
    <t xml:space="preserve">Пока довольны </t>
  </si>
  <si>
    <t xml:space="preserve">Комфортное условие детям с ОВЗ </t>
  </si>
  <si>
    <t>Самые лучшие учителя</t>
  </si>
  <si>
    <t xml:space="preserve">Нужен ремонт хороший в школе. И пантус на 2 этаж. </t>
  </si>
  <si>
    <t xml:space="preserve">Новое здание </t>
  </si>
  <si>
    <t xml:space="preserve">Капитальный ремонт: замена окон, маршрутного автобуса к школе. </t>
  </si>
  <si>
    <t xml:space="preserve">Ремонт здания школы. Замена окон. </t>
  </si>
  <si>
    <t xml:space="preserve">Улучшить здание школы (капитальный ремонт) кочегарка была бы отдельно </t>
  </si>
  <si>
    <t>Сделать капремонт школы</t>
  </si>
  <si>
    <t xml:space="preserve">Спасибо педагогам. </t>
  </si>
  <si>
    <t>Лучше помтроить новую школу</t>
  </si>
  <si>
    <t>Школа не соответствует для детей ограниченной возможностями здоровь это точно</t>
  </si>
  <si>
    <t xml:space="preserve">Замена старых окон, полов, дверей. Сделать качественный туалет. Решить вопрос городского транспорта по улице, где расположена школа. </t>
  </si>
  <si>
    <t xml:space="preserve">Школе должны быть все условия для детей с ограниченными возможностями здоровья. _x000D_
 Доступная среда , оснащения  школы всеми современными  удобствами.  10 Школа существует,с  1955 года,  требуется серьезный капитальный ремонт.  В данной ситуации  школа в плачевном состоянии.  </t>
  </si>
  <si>
    <t xml:space="preserve">Надо-бы построить новую школу </t>
  </si>
  <si>
    <t xml:space="preserve">2 школьных автобуса </t>
  </si>
  <si>
    <t xml:space="preserve">Капитальный ремонт здания: замена окон, полов, дверей. Подключение к центральному отоплению. Городской транспорт по улице Оюна Курседи. </t>
  </si>
  <si>
    <t>Заменить окна в школе, старые, с 1955года.</t>
  </si>
  <si>
    <t xml:space="preserve">В школе требуется капитальный ремонт. </t>
  </si>
  <si>
    <t>Н</t>
  </si>
  <si>
    <t xml:space="preserve">Нет рейсового автобуса до школы. Долго добираться. </t>
  </si>
  <si>
    <t xml:space="preserve">Чтобы школа была доступной для детей с ОВЗ </t>
  </si>
  <si>
    <t xml:space="preserve">Требуется капитальный ремонт делать </t>
  </si>
  <si>
    <t xml:space="preserve">Трудно добираться до школы. </t>
  </si>
  <si>
    <t xml:space="preserve">Нужен Рейсовый автобус чтобы добираться до школы </t>
  </si>
  <si>
    <t>Нужен капитальный ремонт или дать новое здание .</t>
  </si>
  <si>
    <t>Старое здание-как в прошлом веке дети учатся</t>
  </si>
  <si>
    <t>Детям с ОВЗ нужно учиться в одну смену!</t>
  </si>
  <si>
    <t xml:space="preserve">Нужно современное оборудование пространства зоны отдыха и пребывания детей, и в классах и в коридорах и в спортзале особенно а то даже раздевалок нет. </t>
  </si>
  <si>
    <t>Современным детям нужно современное пространство, хоть дети и инвалиды-им нужно особое внимание</t>
  </si>
  <si>
    <t xml:space="preserve">Школа должна доступной для детей с ОВЗ </t>
  </si>
  <si>
    <t>Обеспечение доступной средой для детей инвалидов</t>
  </si>
  <si>
    <t>Интернет бы хорошо работал</t>
  </si>
  <si>
    <t>Новое комфортное здание для детей с ОВЗ.</t>
  </si>
  <si>
    <t xml:space="preserve">Нужен городской транспорт мимо школе. Трудно добираться ребенок </t>
  </si>
  <si>
    <t>Маршрутного автобуса по ул. Оюна Курседи</t>
  </si>
  <si>
    <t>Администрация и учителя стараются. Спасибо им. Но школе нужен ремонт. Доступность подъезда,  парковки,  ведь учатся дети инвалиды</t>
  </si>
  <si>
    <t>Чтобы поменяли окон, дверей фасад</t>
  </si>
  <si>
    <t xml:space="preserve">Нужен капитальный ремонт. </t>
  </si>
  <si>
    <t xml:space="preserve">Нужен ремонт и автобус мимо школы. Трудно  добираться  ребенок  до школы. </t>
  </si>
  <si>
    <t>Капитальный ремонт здания: замена окон, замена полов, замена отопительный системы</t>
  </si>
  <si>
    <t xml:space="preserve">Учителя стараются. Но в школе нужен ремонт. Нет городского  транспорта  мимо школы </t>
  </si>
  <si>
    <t>Капитальный ремонт здания, Маршрутный автобус по ул. Оюна Курседи</t>
  </si>
  <si>
    <t xml:space="preserve">Спасибо администрации  и учителям. Но школе  нужен капитальный  ремонт. Нет городского транспорта мимо школы </t>
  </si>
  <si>
    <t>КАПИТАЛЬНЫЙ РЕМОНТ ШКОЛЫ, ПОКУПКА УЧЕБНИКОВ, ЧТОБЫ ВСЕМ ХВАТИЛО!!!</t>
  </si>
  <si>
    <t xml:space="preserve">Замена окон и дверей, отопление чтобы было центральное </t>
  </si>
  <si>
    <t>В Школе требуется 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 Данная школа нас не удовлетворяет, не соответствует для детей- инвалидов. Ничего светлого в классах, мебель старая и т.д. Нашим детям нужен особенный уход, хотя бы в школе было посветлее и ярко, чтоб дети были довольные и радостные.</t>
  </si>
  <si>
    <t>Капитальный ремонт здания школы, Маршрутный автобус по улице школы</t>
  </si>
  <si>
    <t>Школе нужно провести замену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t>
  </si>
  <si>
    <t>Маршрутный автобус по улице Оюна Курседи, Ремонт школы</t>
  </si>
  <si>
    <t>Капитальный ремонт голы, чтобы было светло и красиво, подключение к централизованному отоплению</t>
  </si>
  <si>
    <t>Нету парковки для машин</t>
  </si>
  <si>
    <t>Замена окон, полов, отопительный системы. Маршрутный автобус через школы</t>
  </si>
  <si>
    <t xml:space="preserve">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t>
  </si>
  <si>
    <t xml:space="preserve">В данном образовательном учреждении срочно требуется капитальный ремонт. Это замена окон, полов, дверей, ремонт и инвентаризация спортивного зала, спортивной площадки во дворе школы, подключение к центральному отоплению, введение городского маршрута по ул. Оюна Курседи. Организация парковки для транспорта родителей, имеющих детей-инвалидов. </t>
  </si>
  <si>
    <t>Современно оборудованное, отремонтированная капитально красиваую школу хотим</t>
  </si>
  <si>
    <t>Подключить на центральном отоплении</t>
  </si>
  <si>
    <t>Сделать кап ремонт школы</t>
  </si>
  <si>
    <t xml:space="preserve">Спортив площадку сделайте </t>
  </si>
  <si>
    <t>Централизованное отпопление , чтобы подключили школу</t>
  </si>
  <si>
    <t>Маршрутный автобус, капитальный ремонт здания</t>
  </si>
  <si>
    <t xml:space="preserve">Школа нуждается в капитальном ремонте </t>
  </si>
  <si>
    <t xml:space="preserve">Школа нуждается в капит ремонте </t>
  </si>
  <si>
    <t>Школа нуждается в капитальном ремонте</t>
  </si>
  <si>
    <t xml:space="preserve">Подьезд и пешеходные пути следования к школе, капитальный ремонт школы, подключение к централизованному отоплению, школьный автобус для осуществления перевозок детей в учебное время </t>
  </si>
  <si>
    <t>Требуется капитальный ремонт.Замена окон,полов.Подключение к централизованному отоплению.</t>
  </si>
  <si>
    <t xml:space="preserve">Доступность общественного транспорта нет. Ремонт в школе старый. </t>
  </si>
  <si>
    <t xml:space="preserve">Замена напольного покрытия замена окон, дверей ремонт спортзала  подключение к центральному отоплению, ветите горотской транспорт по ул оюна курседи и парковочные места для удопства летям инвалидам. Спортивная плошадка воопше ни о чем стоят пару стареньких железяк. </t>
  </si>
  <si>
    <t xml:space="preserve">Требуется ремонт школы </t>
  </si>
  <si>
    <t>Капитальный ремонт школы подключение  хвс в каждом кабинете обеспечение икт каждого кабинета</t>
  </si>
  <si>
    <t>Улучшить обучение детей. А не для галочки</t>
  </si>
  <si>
    <t>Мне хотелось бы в нашем школе сделали капитальный ремонт, так как там  учатся особенные дети, все красочно и красиво. А то там кажется время остановилась. А все остальное устраивает.</t>
  </si>
  <si>
    <t xml:space="preserve">Ремонт школы: замена дверей, полов, окон </t>
  </si>
  <si>
    <t>Чтоб была1. парковка для родителей, которые привозят детей-колясочников, 2. Сделать капит.ремонт школы, 3. Подключение к центральному отоплению, 4.заменить окна на стеклопакеты, 5.введение городского маршрута  по улице Оюна Курседи. Есть остановка, но не ходят автобусы????</t>
  </si>
  <si>
    <t>Сделать ремонт школы.</t>
  </si>
  <si>
    <t>Введение маршрута по ул. О. Курседи</t>
  </si>
  <si>
    <t xml:space="preserve">Организация парковки для транспорта </t>
  </si>
  <si>
    <t>Замена окон, полов, дверей. _x000D_
Подключение к центральному отоплению. _x000D_
Ремонт спортзала, спортивной площадки. Введение городского маршрута по улице Оюна Курседи. _x000D_
Организация парковки для транспорта родителей, имеющих детей-инвалидов.</t>
  </si>
  <si>
    <t>Все учителя должны иметь не только педагогическое, но и дефектологическое образование! Такое ощущение, что многие работают только ради денег, особенно завуч курыгина т.в., сколько лет работает и ни одного нормального интересного мероприятия для детей не может организовать, не нравится отношение к налим особенным детям!</t>
  </si>
  <si>
    <t xml:space="preserve">Многие учителя работают просто ради денег и не компетентны, а ведь это особенные дети, нужны учителя дефектологи, а не кто попало! Администрация годами сидят одни и те же завучи, ничего нового! Директор не понимает детей с овз, с вопросами заходишь, сидит глазами хлопает. Школа старая, ужасные древние напольные плиты, окна, двери! </t>
  </si>
  <si>
    <t xml:space="preserve">Наличие городского транспорта до школы по оюна курседи. Учёба водну смену. </t>
  </si>
  <si>
    <t>чтобы данная организация обеспечивать школьника  на полном обьеме все  оказание виды услуг, далее сами тоже знать свои работы</t>
  </si>
  <si>
    <t>не хватает спортивного зала</t>
  </si>
  <si>
    <t xml:space="preserve">Улучшить образование </t>
  </si>
  <si>
    <t>Нет спортзала в данном учебном заведении, коридоры узкие, в связи с последними событиями в мире (ковид19) запретили посещение школы родителями, в прошлом году  была внутри школы, лестница между этажами очень крутая, скользкая. Хотелось бы, чтобы вопрос с спортзалом решили в ближайшее время</t>
  </si>
  <si>
    <t>Нет предлжений</t>
  </si>
  <si>
    <t xml:space="preserve">Столовая питание школьников </t>
  </si>
  <si>
    <t>Спасибо дружному коллективу школы за понимание поддержку со стороны администрации и преподавателей и ребенку и родителям и низкий им поклон .С уважением родитель школы Кашкак Ч.С.</t>
  </si>
  <si>
    <t>Для ожидания детей нет стульев, диванов</t>
  </si>
  <si>
    <t>Строительство спортивного комплекса</t>
  </si>
  <si>
    <t>Учителя полегче помягче обращались бы с детьми!!!это не всех учителей имею ввиду!</t>
  </si>
  <si>
    <t>Пожалуйста, нам построили бы спорт. зал</t>
  </si>
  <si>
    <t>Успехов по общеобразовательному циклу и специальному циклу</t>
  </si>
  <si>
    <t>Нет спортзала, гардероб для верхней одежды.</t>
  </si>
  <si>
    <t xml:space="preserve">Все условия меня устраивают, спасибо. </t>
  </si>
  <si>
    <t>Ам даа эки шуудаарын кузедивис</t>
  </si>
  <si>
    <t xml:space="preserve">Спасибо в нашей школе что </t>
  </si>
  <si>
    <t xml:space="preserve">Хотелось бы летний лагерь </t>
  </si>
  <si>
    <t xml:space="preserve">ноутбук </t>
  </si>
  <si>
    <t>Проводить занятия чётко по расписанию, сообщать и обговорить решения трудностей вовремя, а не в конце учебного года. Как поступил наш преподаватель.</t>
  </si>
  <si>
    <t>Взимосвязь с родителями укрепить</t>
  </si>
  <si>
    <t>Школе не хватает спортивного зала. Также нужен концертный зал, который должен быть оснащён современным оборудованием.</t>
  </si>
  <si>
    <t xml:space="preserve">Спортивный зал  больше внимание общеобразовательных специалистов </t>
  </si>
  <si>
    <t>В первую очередь очень хочется в этой школе как и во всех других школах спортивный зал для детей, музыкантам тоже нужно злоровье,и во дворе этой школы сделали бы доступные спортивные  оборудования!!!!</t>
  </si>
  <si>
    <t>Строительство спортивного зала</t>
  </si>
  <si>
    <t>Не хватает компьютерного класса с компьютерами на каждого ученика</t>
  </si>
  <si>
    <t>Хочу напомнить, что в этом году нас не впускали в школу из-за ковида</t>
  </si>
  <si>
    <t>Пристройку для спортивного зала, улучшить МТБ по учебной части</t>
  </si>
  <si>
    <t xml:space="preserve">Назвать добровольное пожертвование обязательным, так как требуют ее как обязательное. </t>
  </si>
  <si>
    <t xml:space="preserve">Уроки физической культуры идут не по норме фоном так как нет актового зала для проведения урока физической культуры. И произвести ремонт передней части школы т.е. поле для баскетбола. Оснастить фонарями или кобрами территорию школы </t>
  </si>
  <si>
    <t>Усилить качество предоставления услуги общеобразовательного цикла</t>
  </si>
  <si>
    <t>Мое пожелание пусть построят детям спортзал</t>
  </si>
  <si>
    <t></t>
  </si>
  <si>
    <t>Дальнейшего процветания музыкальной деятельности учащихся</t>
  </si>
  <si>
    <t xml:space="preserve">Нужен педагог психолог в этом саду </t>
  </si>
  <si>
    <t>Желаю чтоб дальше просветало</t>
  </si>
  <si>
    <t>По больше игрушек</t>
  </si>
  <si>
    <t xml:space="preserve">Главный вход сделать со стороны улицы Кечил-оола </t>
  </si>
  <si>
    <t xml:space="preserve">хорошо </t>
  </si>
  <si>
    <t>В первый день посещения детей, быть приветливыми, ведь ребёнок в незнакомом месте с незнакомыми людьми.пришлось в прямом смысле впихнуть своего ребёнка! Потому что воспитатель просто ходила туда сюда и даже не пыталась успокоить ребёнка! Минут 15-20 сама успокаивала, и в конце просто закрыла дверь меж раздевалки и игровой. Чтобы наконец-то воспитатель взяла ребёнка и успокоила. Ещё садят смотреть мультики. Мультики дети смотрят и дома. Никакой подготовки к школе. Никаких занятий, кроме танцев рисований. А надо бы учить цифры буквы, хотя бы! Нет хорошей красивой цветной детской площадки внутри двора садика. Просто старые сараи! У меня дома получше. И мусор возле садика ужасно смотреть</t>
  </si>
  <si>
    <t>Быть активным</t>
  </si>
  <si>
    <t>открыть ночную группу</t>
  </si>
  <si>
    <t xml:space="preserve">Не могу </t>
  </si>
  <si>
    <t>Делаю дальнейших успехов!</t>
  </si>
  <si>
    <t xml:space="preserve">Усовершенстовование оснащения групп техническим инвентарем (медиа-проекторы, ддля показа видео и фото, как в других регионах России). </t>
  </si>
  <si>
    <t>Дальнейшего профессионального роста всем работникам!</t>
  </si>
  <si>
    <t>Установить бассейн</t>
  </si>
  <si>
    <t>За территорией детского сада по периметру ещё посадить деревья</t>
  </si>
  <si>
    <t>Массаж проводить 2 раза в полгода</t>
  </si>
  <si>
    <t>Привет</t>
  </si>
  <si>
    <t xml:space="preserve">Подключить больше занятий для детей  с задержкой речевого развития </t>
  </si>
  <si>
    <t xml:space="preserve">Здоровья и терпения всем работникам образовательных учреждений </t>
  </si>
  <si>
    <t xml:space="preserve">Без проблем </t>
  </si>
  <si>
    <t xml:space="preserve">Всем довольны </t>
  </si>
  <si>
    <t>Всем услугами довольны и рекомендуем своим близким и друзьям</t>
  </si>
  <si>
    <t>Желаем творческих успехов</t>
  </si>
  <si>
    <t>Нужно доп услуги получаемые детьми сделать более доступными. Если ребёнок не смог вовремя получить какие то услуги нужно компенсировать или возвращать проплаченные деньги.</t>
  </si>
  <si>
    <t>Летом тоже работать</t>
  </si>
  <si>
    <t xml:space="preserve">Построить новое здание </t>
  </si>
  <si>
    <t>все норм</t>
  </si>
  <si>
    <t xml:space="preserve">Обновить парковку </t>
  </si>
  <si>
    <t>Штобы ребенок здоров был</t>
  </si>
  <si>
    <t>Ладпдп</t>
  </si>
  <si>
    <t>Все звмечательно</t>
  </si>
  <si>
    <t>39. Муниципальное бюджетное дошкольное образовательное учреждение " Детский сад №2 г.Кызыла</t>
  </si>
  <si>
    <t>Детский психолог надо иметь</t>
  </si>
  <si>
    <t xml:space="preserve">Улучшить питание </t>
  </si>
  <si>
    <t>Сделать освальтовое покрытие</t>
  </si>
  <si>
    <t>Улучшить прогулочные площадки</t>
  </si>
  <si>
    <t>недостаточно  оборудованы игровые участки для детей на улице,  асфальтовое покрытие в плохом состоянии</t>
  </si>
  <si>
    <t>Отремонтировать или обновить прогулочные площадки</t>
  </si>
  <si>
    <t>Улучшение площадок для прогуливания</t>
  </si>
  <si>
    <t xml:space="preserve">Спасибо учителям за вашу работу </t>
  </si>
  <si>
    <t>желаю дальнйшего процветания</t>
  </si>
  <si>
    <t>кружки детям</t>
  </si>
  <si>
    <t xml:space="preserve">Все хорошо, мы благодарны коллективу детского сада 2 за хорошую работу!! </t>
  </si>
  <si>
    <t xml:space="preserve">Материальная помощь со стороны департамента в оснощении групп игрушками, новыми поделками на участках. </t>
  </si>
  <si>
    <t>Самый лучший детский сад</t>
  </si>
  <si>
    <t>больше внимания.больше занятий в группах.</t>
  </si>
  <si>
    <t>еще больше внисания детям.больше занятий с детьми в старших группах</t>
  </si>
  <si>
    <t xml:space="preserve">Улучшить игровые постройки </t>
  </si>
  <si>
    <t>желаю процветания</t>
  </si>
  <si>
    <t>Услуги хореографа</t>
  </si>
  <si>
    <t>Английский язык учить</t>
  </si>
  <si>
    <t>Только процветания</t>
  </si>
  <si>
    <t>Молодцы!!! Развивайтесь дальше!!!</t>
  </si>
  <si>
    <t>Нет парковки,</t>
  </si>
  <si>
    <t xml:space="preserve">Улучшить детские площадки </t>
  </si>
  <si>
    <t>Мне и моему ребёнку все нравится</t>
  </si>
  <si>
    <t>Кызыл</t>
  </si>
  <si>
    <t xml:space="preserve">Спасибо воспитателям </t>
  </si>
  <si>
    <t xml:space="preserve">Новый ремонт здание старое... </t>
  </si>
  <si>
    <t>Все хорошо спасибо</t>
  </si>
  <si>
    <t>Больше сделать лет площадок и хорошую питание</t>
  </si>
  <si>
    <t>Отремонтировать прогулочные площаки или заменить на новые</t>
  </si>
  <si>
    <t>Обеспечить детской площадкой.у них там старая деревянная</t>
  </si>
  <si>
    <t>Я голосавала</t>
  </si>
  <si>
    <t>Хотелось бы, чтобы обновили детскую площадку, поставили новые игровые атрибуты</t>
  </si>
  <si>
    <t xml:space="preserve">Так то все по плану идёт, воспитателям дальнейших успехов в знании для наших детей, </t>
  </si>
  <si>
    <t>Все было бы дистанционно но с хорошим связем</t>
  </si>
  <si>
    <t>Обеспечить питьевой водой</t>
  </si>
  <si>
    <t>Я не знаю но все хорошо</t>
  </si>
  <si>
    <t>Чтобы было расписание в сайте</t>
  </si>
  <si>
    <t>неважно</t>
  </si>
  <si>
    <t>Улучшить работу автошколы</t>
  </si>
  <si>
    <t>Построить новое здание, более просторное, чем сейчас</t>
  </si>
  <si>
    <t>Больше переводить платных групп, на бюджетную основу</t>
  </si>
  <si>
    <t>В туалете для инвалидов невозможно пахнет канализацией. В учебных классах для инвалидов очень сыро,плесень на стенах. 1 кружка на всех для кулера,нет пластиковых стаканчиков.</t>
  </si>
  <si>
    <t xml:space="preserve">Добрых учителей </t>
  </si>
  <si>
    <t>Очень хорошее учебное заведение</t>
  </si>
  <si>
    <t>Желаю дальнейшего процветания техникума только на отлично!</t>
  </si>
  <si>
    <t>Увеличить количество мест в общежитии,  организовать кабинеты в общежитии с выходом в интернет, провести ремонт в комнатах качественно, стены не ровные, усилить профилактическую работу по предупреждению правонарушений, назначить кураторами или мастерами группа опытных педагогрв, которые умеют работать со студентами и любят свою работу. Спасибо за наших детей!</t>
  </si>
  <si>
    <t>Мы учимся в ОВЗ группе. Моему студенту хочется в дальнейшем учиться в главном корпусе, наравне с остальными студентами. А также хотелось бы, чтоб предоставлялся обед для этой группы. Хоть с родительским  денежным сбором. А так все устраивает и спасибо всему коллективу и начальству техникума за предоставленную возможность учиться детям с ОВЗ.</t>
  </si>
  <si>
    <t xml:space="preserve">Оснащение организационной техникой,интернетом,мебелью,создать комфортные условия для преподавателей и мастеров производственного обучения,соблюдать температурный режим в кабинетах,хочется чтобы в туалет  не было очереди . _x000D_
 </t>
  </si>
  <si>
    <t xml:space="preserve">Желаю дальше развиваться благоустроиться </t>
  </si>
  <si>
    <t>Хотелось бы более доступной для студентов компьютерной комуникации</t>
  </si>
  <si>
    <t>Всего наилучшего!</t>
  </si>
  <si>
    <t>Работать для народа</t>
  </si>
  <si>
    <t xml:space="preserve">Сделайте по человечески, ну. </t>
  </si>
  <si>
    <t xml:space="preserve">Цены пониже для студентов в столовой </t>
  </si>
  <si>
    <t>Улучшить все</t>
  </si>
  <si>
    <t>В классе более 25 учащихся</t>
  </si>
  <si>
    <t>Все лучшие</t>
  </si>
  <si>
    <t xml:space="preserve">Безкоментариев </t>
  </si>
  <si>
    <t>Хорошо работать</t>
  </si>
  <si>
    <t>Нужно менять администрацию полностью! Кардинально пересмотреть всю работу техникума. Назначить грамотного директора.</t>
  </si>
  <si>
    <t xml:space="preserve">Найти новых молодых работников, у которых есть современный опфи работы. </t>
  </si>
  <si>
    <t>Дальнейшее развитие</t>
  </si>
  <si>
    <t xml:space="preserve">Улучшить условия для студентов, материально техническое оснащение </t>
  </si>
  <si>
    <t>Стипендию надо бы каждый месяц выдавали</t>
  </si>
  <si>
    <t>Заведующий</t>
  </si>
  <si>
    <t xml:space="preserve">Построить новое здание техникума </t>
  </si>
  <si>
    <t>Продвижения, процветания</t>
  </si>
  <si>
    <t>Сделать ремон</t>
  </si>
  <si>
    <t>Улучшить материально-техническое оснащение</t>
  </si>
  <si>
    <t>Очень хочется чтобы учебные кабинеты оснастили современными средствами обучения: компьютерами, просторам и т.д. чтобы преподаватели могли объяснять новую тему не на пальцах. Хочется увидеть учебные мастерские оснащённые современным оборудованием. Это позволит лучше осваивать выбранную профессию и приобретать опыт работы на предприятиях</t>
  </si>
  <si>
    <t xml:space="preserve">Предметы велись на русском языке </t>
  </si>
  <si>
    <t xml:space="preserve">Улучшить уборную внутри организации, а также не в помещении, на территории колледже. </t>
  </si>
  <si>
    <t>Материально техническое обеспечение образовательного процесса</t>
  </si>
  <si>
    <t>Доу9</t>
  </si>
  <si>
    <t>Больше бы кабинетов в главном корпусе,неудобно разрозненные корпуса,особенно зимой</t>
  </si>
  <si>
    <t>Продвижения и процветание ГБПОУ РТ "ТПТ"</t>
  </si>
  <si>
    <t>Улучшения материально-технической базы</t>
  </si>
  <si>
    <t xml:space="preserve">Сменить администрацию </t>
  </si>
  <si>
    <t xml:space="preserve">Снизить цены на еду в столовой. </t>
  </si>
  <si>
    <t xml:space="preserve">Ну снизьте уже цену на еду в столовой. Провести реорганизацию преподовательского состава по специальности авто водитель. </t>
  </si>
  <si>
    <t>Дополнительные  учебные машины нуж ны , я так думаю чтобы дети  учились водит в полигоне и компьютеры поменяли на новые.</t>
  </si>
  <si>
    <t xml:space="preserve">Все устраивает. Садик  очень хороший.уютный. чистый. </t>
  </si>
  <si>
    <t>Озеленить участок, насадить газон. Весной и осенью дети с ног до головы в пыли, гулять невозможно</t>
  </si>
  <si>
    <t xml:space="preserve">Обеспечить доступ родителей к кабинке своего ребенка. </t>
  </si>
  <si>
    <t>Нужен спортзал</t>
  </si>
  <si>
    <t>Всё хорошо,нет предложений</t>
  </si>
  <si>
    <t xml:space="preserve">Просим улучшить питание для детей! Завтраки хотелось бы более съедобные и питательные. Исключить колбасы и жареные блюда </t>
  </si>
  <si>
    <t>Своевременное денежного обеспечения для развития учреждения</t>
  </si>
  <si>
    <t>Расширить площадь игровой зоны для ясельной группы, так как дети вынуждены играть в коридоре</t>
  </si>
  <si>
    <t>Спасибо Надежде Николаевне Соболевой и всему персоналу за качественные услуги!</t>
  </si>
  <si>
    <t>Ноу коммент</t>
  </si>
  <si>
    <t>Построить новый садик</t>
  </si>
  <si>
    <t xml:space="preserve">Повысить з плату педагога. </t>
  </si>
  <si>
    <t>Слелать пятидневку</t>
  </si>
  <si>
    <t xml:space="preserve">Все устраивает,спасибо </t>
  </si>
  <si>
    <t>Построить для нашего садика спортзал для ЗОЖ детей</t>
  </si>
  <si>
    <t>Очень нравится детский сад, хочу третьего ребенка повести туда, сама тоже посещала этот детский сад , но попасть в этот детский сад очень трудно</t>
  </si>
  <si>
    <t>Очень хорошо готовят к школе, учиться ребенок без проблем</t>
  </si>
  <si>
    <t>Отличный домашний маленький детский сад</t>
  </si>
  <si>
    <t xml:space="preserve">Построить актовый зал до детишек </t>
  </si>
  <si>
    <t>Очень хорошо работают, лучше и не надо. Но очень трудно попасть  в сад</t>
  </si>
  <si>
    <t>Самый лучший садик в нашем городе Кызыл</t>
  </si>
  <si>
    <t xml:space="preserve">Продолжать также работать. </t>
  </si>
  <si>
    <t xml:space="preserve">Предложений нет,все устраивает </t>
  </si>
  <si>
    <t>Идти в ногу с новшествами</t>
  </si>
  <si>
    <t xml:space="preserve">Обновить мебель в коридорах диваны, кресла </t>
  </si>
  <si>
    <t>Удовлетворены полностью, доступного питья в фойе нет</t>
  </si>
  <si>
    <t>Зон отдыха мало, кулера нет, иныоматов нет</t>
  </si>
  <si>
    <t>Индивидуальный подход к каждому ученику</t>
  </si>
  <si>
    <t>Сменить песок на участках для прогулок</t>
  </si>
  <si>
    <t xml:space="preserve">Улучшение детских игровых площадок </t>
  </si>
  <si>
    <t>Построить рядом новое здание и открыть ясельную группу</t>
  </si>
  <si>
    <t>Хороший садик</t>
  </si>
  <si>
    <t>Ремонт бассейна</t>
  </si>
  <si>
    <t>Не хватает учебников, рабочих тетрадей</t>
  </si>
  <si>
    <t>41. Муниципальное бюджетное дошкольное образовательное учреждение "Детский сад № 4 г. Кызыла</t>
  </si>
  <si>
    <t xml:space="preserve">Удовлетворён полностью </t>
  </si>
  <si>
    <t>Сменить коллектив средней группы</t>
  </si>
  <si>
    <t>Все нравится, на высоком и качественном уровне. профессиональные педагоги, очень доброжелательны и внимательны к каждому ребёнку.</t>
  </si>
  <si>
    <t xml:space="preserve">Так, как мой ребёнок уже заканчивает подготовительную группу, желаю чтобы в том же духе работали, чтобы ещё больше садик развивался, в общем мы удовлетворены спасибо всем воспитателям и помощникам!!! Молодцы нелегкая работа у вас! </t>
  </si>
  <si>
    <t>Вентиляцию нужно проверить. Окна запотевают. Дети часто болеют</t>
  </si>
  <si>
    <t>Нехватает игрушки в группах и кабинки</t>
  </si>
  <si>
    <t>Дополнительное обучение по языкам, шахматы, музыка и т. д</t>
  </si>
  <si>
    <t>Предложений нет. Лучший детский сад</t>
  </si>
  <si>
    <t>Вернуть изучение национального языка и внести разнообразие на детских площадках</t>
  </si>
  <si>
    <t>Ставить кондиционеры</t>
  </si>
  <si>
    <t>Построить дополнительные корпусы,комнаты.</t>
  </si>
  <si>
    <t xml:space="preserve">Пока всё удовлетворяет </t>
  </si>
  <si>
    <t xml:space="preserve">Хотелось бы чтоб преподователи были русскоязычными, хорошо разгораривающие на русском языке </t>
  </si>
  <si>
    <t>Хотелось бы, чтоб в группах было много разнообразных игрушек: настольных, интерактивных, развлекательных и т.д. Массажные дорожки, кукольный театр, спальные места и побольше бы квадратуры в группах, а то получается детей много, а помещение очень маленькое, спасибо)</t>
  </si>
  <si>
    <t xml:space="preserve">Больше выделять денежных средств из федерального бюджета для содержания дошкольных учреждений </t>
  </si>
  <si>
    <t xml:space="preserve">Дальнейшую улучшения </t>
  </si>
  <si>
    <t xml:space="preserve">Хороший садик вежливые воспитатели </t>
  </si>
  <si>
    <t xml:space="preserve">Только дальнейших успехов </t>
  </si>
  <si>
    <t xml:space="preserve">Питание организовать согласно требованиям СанПиН, убрать колбасные изделия, увеличить долю свежих овощей и фруктов </t>
  </si>
  <si>
    <t xml:space="preserve">Здание старое, тесное, игровая площадка маленькое. </t>
  </si>
  <si>
    <t xml:space="preserve">Нет предложений, все отлично. </t>
  </si>
  <si>
    <t>обновлять детскую площадку</t>
  </si>
  <si>
    <t xml:space="preserve">Здание старое, тесное, игривая площадка маленькое. </t>
  </si>
  <si>
    <t xml:space="preserve">Благодарю всего персонала . </t>
  </si>
  <si>
    <t>Разгрузить группу количеством 25 ребёнка вмгруппу</t>
  </si>
  <si>
    <t>Процветания саду</t>
  </si>
  <si>
    <t>Всеми условиями удовлетворены</t>
  </si>
  <si>
    <t xml:space="preserve">Детская площадка почти не организованна. Даже нет качели. Увеличить дополнительные занятия. </t>
  </si>
  <si>
    <t xml:space="preserve">Без комментарии </t>
  </si>
  <si>
    <t>Всё устраивает.спасибо</t>
  </si>
  <si>
    <t>Обустроить прогулочную зону, убрать прачечную с подвального помещения( присутствует сырость, влага) дети из за этого часто болеют</t>
  </si>
  <si>
    <t>Увеличить площадь садика потому что детей много места мало и спять некоторые на раскладушках игровая и комната для сна одна</t>
  </si>
  <si>
    <t xml:space="preserve">Слишком много детей. Формирование количества детей идёт не по нормативу. </t>
  </si>
  <si>
    <t xml:space="preserve">Всё нормально </t>
  </si>
  <si>
    <t>Обновить мебель</t>
  </si>
  <si>
    <t>Пусто</t>
  </si>
  <si>
    <t>Развивающие  занятия и английский язык</t>
  </si>
  <si>
    <t>Расширение имеющейся площади</t>
  </si>
  <si>
    <t>Никого</t>
  </si>
  <si>
    <t>Различное меню</t>
  </si>
  <si>
    <t>Необходимо сменить главный вход, потому что нынешний находится прямо на парковочной зоне, без тротуара</t>
  </si>
  <si>
    <t>42. Муниципальное бюджетное дошкольное образовательное учреждение Детский сад № 5 "Рябинка" г. Кызыла</t>
  </si>
  <si>
    <t xml:space="preserve">Сделать ремонт за счёт государственных средст,обновить на новые детские площадки, детям в группах докупить игрушки для развития </t>
  </si>
  <si>
    <t>Процветания вам</t>
  </si>
  <si>
    <t xml:space="preserve">Проверка питания детей, ремонт, оснащенность </t>
  </si>
  <si>
    <t>Внести доп. услуги по ручному труду и хореографии</t>
  </si>
  <si>
    <t xml:space="preserve">Закупать современные оборудование, для детей книги обучающие итд... </t>
  </si>
  <si>
    <t>Провести ремонт в группах</t>
  </si>
  <si>
    <t xml:space="preserve">Сделать ремонт </t>
  </si>
  <si>
    <t>Ремонт фасада,питание детей проследите пожалуйста как то в обед увидела суп на одной воде и на дне тарелки,салаты из морской капусты детям зачем,мне кажется это на любителя,селёдка тоже детям зачем,бахилы каждый раз за 5 рублей утром и вечером покупать,и образовательная программа не ведётся,только рисуют и всё</t>
  </si>
  <si>
    <t>На уличных площадках можно больше установить детского инвентаря, качели, карусели и т . Д.</t>
  </si>
  <si>
    <t xml:space="preserve">Все норме </t>
  </si>
  <si>
    <t xml:space="preserve">Хотим, чтобы сделали нормальную парковку для машин </t>
  </si>
  <si>
    <t>Сделать видеокамеры в группах, где в любой момент можно посмотреть ребенка через телефон</t>
  </si>
  <si>
    <t xml:space="preserve">Качество, профессионально, работать </t>
  </si>
  <si>
    <t>Расширить о знании о работе с детьми овз, дать возможный доступ работы с детьми овз, а не изолировать ребёнка инвалида от других нормальных детей. Особенное отношение со стороны воспитателей и санитарок к детям с овз. Отношение должно быть равным. Не посплетничать с некоторыми родителями о ребёнке ,  а это со стороны воспитателей показывает не правильно. Дети есть дети, с ними надо пообщаться, в не травить.</t>
  </si>
  <si>
    <t xml:space="preserve">Все супер. </t>
  </si>
  <si>
    <t>Английский язык для дошкольников</t>
  </si>
  <si>
    <t>Мы ни разу не видели помещение группы своего ребёнка ни вживую, ни дистанционно, только на фото</t>
  </si>
  <si>
    <t>Скамеечки ожидания сразу же у главной вороты</t>
  </si>
  <si>
    <t>Спасибо воспитателям</t>
  </si>
  <si>
    <t xml:space="preserve">Хотелось бы, чтоб рассмотрели возможность изменения режима работы в целом всех ДОУ до 19:30/19:15ч. вечера, так как многие организации работают до 19:00. </t>
  </si>
  <si>
    <t xml:space="preserve">Дальнейших успехов и взаимопонимания с родителями и детьми </t>
  </si>
  <si>
    <t>Хочу,чтобы логопеды,психолог занимались с детьми обычной группы.</t>
  </si>
  <si>
    <t>При распределении групп и переводов учитывать возраст</t>
  </si>
  <si>
    <t xml:space="preserve">Все ок </t>
  </si>
  <si>
    <t>Английский язык, бассейн доя детей</t>
  </si>
  <si>
    <t>Зарплату вовремя чтоб выдавали.</t>
  </si>
  <si>
    <t>Рекомендую больше заниматься моторикой ребенка и умственными упражнениями ребенка.</t>
  </si>
  <si>
    <t>Просим больше заниматься моторикой ребенка,  умственными занятиеми</t>
  </si>
  <si>
    <t xml:space="preserve">Дети просят побольше игрушек в группу. Отношение и дисциплина полностью устраивают. </t>
  </si>
  <si>
    <t xml:space="preserve">Хотелось бы новые детские площадки </t>
  </si>
  <si>
    <t>Заведующая надо поменять .не умеет работать с родителями</t>
  </si>
  <si>
    <t>Очень хороший садик</t>
  </si>
  <si>
    <t>Пусть вежливых воспитателей будет побольше, и прибавьте в саду побольше интересных кружков.</t>
  </si>
  <si>
    <t>Спасибо...!!!!</t>
  </si>
  <si>
    <t xml:space="preserve">Ремонт улучшить,игровая зона чтоб хороший был </t>
  </si>
  <si>
    <t>Парковочные места для машин, техника (телевизоры) для групп</t>
  </si>
  <si>
    <t>С наружи сделать ремонт, покрасить зданию</t>
  </si>
  <si>
    <t xml:space="preserve">Сдача денег на РЕМОНТ группы, на установки стендов и тп </t>
  </si>
  <si>
    <t>Построит нормальную игровую площадку и установить камеру</t>
  </si>
  <si>
    <t xml:space="preserve">Хотелось бы пересмотреть график работы ДОУ до 19:30. </t>
  </si>
  <si>
    <t xml:space="preserve">Прошу не давать детям на полднике конфеты </t>
  </si>
  <si>
    <t xml:space="preserve">Сделать ремонт наружную часть садика, покрасить </t>
  </si>
  <si>
    <t>Успехов в дальнейшем развитии</t>
  </si>
  <si>
    <t>Наличие видеокамер внутри кабинетов (групп)</t>
  </si>
  <si>
    <t>Уделять больше охране детского сада</t>
  </si>
  <si>
    <t>Допобращования английского языка</t>
  </si>
  <si>
    <t>Работать ещё и ещё лучше</t>
  </si>
  <si>
    <t>Все условия устраивает</t>
  </si>
  <si>
    <t xml:space="preserve">Пока что нет </t>
  </si>
  <si>
    <t>Обновление детских площадок</t>
  </si>
  <si>
    <t>Бассейна для детей</t>
  </si>
  <si>
    <t xml:space="preserve">Только слова благодарности! Это лучший садик! </t>
  </si>
  <si>
    <t>Нет предложкний</t>
  </si>
  <si>
    <t>Расширить перечень доп.услуг.</t>
  </si>
  <si>
    <t>Хочу,чтобы логопеды занимались с детьми обычной группы</t>
  </si>
  <si>
    <t xml:space="preserve">Обновление детских площадок на территории сада. Увеличение дополнительных услуг, кружков, секций. </t>
  </si>
  <si>
    <t>Хорошо спасибо</t>
  </si>
  <si>
    <t>Больше понимания и умения решать вопросы заведующей учреждения</t>
  </si>
  <si>
    <t xml:space="preserve">Хорошо здесь </t>
  </si>
  <si>
    <t>Повышение заработной платы работникам данного учреждения, за их трудолюбие и качественное выполнение  их обязанностей</t>
  </si>
  <si>
    <t xml:space="preserve">Нужно улучшить отношение родителей к учреждения и внесениние своевременно родительскую плату чтобы учреждения процветало ещё больше. </t>
  </si>
  <si>
    <t xml:space="preserve">Чтоб сделали скамейки у входа </t>
  </si>
  <si>
    <t>Лучший садик в г Кызыле</t>
  </si>
  <si>
    <t>Желаю творческих успехов воспитателям детского сада</t>
  </si>
  <si>
    <t>Желаю удачи в коллективу садика</t>
  </si>
  <si>
    <t>Дальнейшего успеха в работе</t>
  </si>
  <si>
    <t xml:space="preserve">Кружки чтоб были </t>
  </si>
  <si>
    <t>Прошу улучшить качество питания детей</t>
  </si>
  <si>
    <t>Побольше бы таких воспитателей</t>
  </si>
  <si>
    <t>Мне все нравиться)</t>
  </si>
  <si>
    <t xml:space="preserve">Бассейн бы открыли... </t>
  </si>
  <si>
    <t>Спасибо коллективу детского сада</t>
  </si>
  <si>
    <t xml:space="preserve">Замечательный садик! Устраивает все! </t>
  </si>
  <si>
    <t>Спасибо большое все нравится и нам самое главное ребенок доволен и сыт</t>
  </si>
  <si>
    <t xml:space="preserve">Все нравится спасибо </t>
  </si>
  <si>
    <t xml:space="preserve">Все класс!!! </t>
  </si>
  <si>
    <t>Побольще заработной платы за такой труд нашим воспитателям</t>
  </si>
  <si>
    <t xml:space="preserve">50тыс зарплату нашим бедным воспитателям. </t>
  </si>
  <si>
    <t>Процветания и дальнейшее развитие</t>
  </si>
  <si>
    <t>Все ок</t>
  </si>
  <si>
    <t xml:space="preserve">Я всем довольна </t>
  </si>
  <si>
    <t xml:space="preserve">Довольна </t>
  </si>
  <si>
    <t xml:space="preserve">Всё в порядке </t>
  </si>
  <si>
    <t xml:space="preserve">Условия отличные </t>
  </si>
  <si>
    <t>Починить бассейн</t>
  </si>
  <si>
    <t>Сделать ремонт в бассейне</t>
  </si>
  <si>
    <t>Отремонтировать бассейн</t>
  </si>
  <si>
    <t>Закончить ремонт в бассейне</t>
  </si>
  <si>
    <t>Бассейн отремонтировать!</t>
  </si>
  <si>
    <t>Очень долго идет ремонт в бассейне, надо его завершить</t>
  </si>
  <si>
    <t>Надо бы повысить зарплату воспитателям</t>
  </si>
  <si>
    <t>В этом садике нам все нравится,спасибо всем работникам</t>
  </si>
  <si>
    <t>Неудобное зал ожидания</t>
  </si>
  <si>
    <t xml:space="preserve">В данной организации я хотела бы хорошей улучшению....... </t>
  </si>
  <si>
    <t>Неудобный зал ожидания</t>
  </si>
  <si>
    <t>Дальнешего просцветания!</t>
  </si>
  <si>
    <t>Обучать по желанию родителей тувинскому языку, сделать спортзал и актовый зал.</t>
  </si>
  <si>
    <t>Спасибо нашему воспитателю Евгения Владимировне (средняя группп)</t>
  </si>
  <si>
    <t>Прошу усилить охрану, а то там работает пожилой дед. В детском саду условия очень плохие,группы маленькие,физ-ра проводится или не проводится тоже неизвестно.</t>
  </si>
  <si>
    <t>Удачи Всем!</t>
  </si>
  <si>
    <t>Самые красивые, умные педагоги, желаю успехов в работе!</t>
  </si>
  <si>
    <t xml:space="preserve">Меня всё устраивает </t>
  </si>
  <si>
    <t>Процветания вам!!</t>
  </si>
  <si>
    <t>Спасибо вам за вашу работу и заботу о наших детях</t>
  </si>
  <si>
    <t>Мне все нравится, хорошо</t>
  </si>
  <si>
    <t>Дааа</t>
  </si>
  <si>
    <t xml:space="preserve">Хочется </t>
  </si>
  <si>
    <t>Не знаю возможно ли это, но хотелось бы, чтобы был отдельно оформленный зал для проведения мероприятий</t>
  </si>
  <si>
    <t>Доработать меню в ясельной группе, так как подают супы из рыбных консерв и кофейные напитки.</t>
  </si>
  <si>
    <t>Все отлично)))</t>
  </si>
  <si>
    <t>Успехов в дальнейшем</t>
  </si>
  <si>
    <t>Успехов.</t>
  </si>
  <si>
    <t>Желаю  дальнейшего процветание</t>
  </si>
  <si>
    <t>А</t>
  </si>
  <si>
    <t>Удачной работы и процветания!</t>
  </si>
  <si>
    <t xml:space="preserve">Прекрасно </t>
  </si>
  <si>
    <t>Всё меня устраивает в этом детском саду</t>
  </si>
  <si>
    <t>Обновить участки для прогулки</t>
  </si>
  <si>
    <t>Чтоб построили бассейн</t>
  </si>
  <si>
    <t>чтоб построили бассейн</t>
  </si>
  <si>
    <t xml:space="preserve">Чтоб построили бассейн </t>
  </si>
  <si>
    <t>По больше игровых конструкций</t>
  </si>
  <si>
    <t xml:space="preserve">В площадке мало игровых т. Е. Инвантарей, прошу обратить на это внимание </t>
  </si>
  <si>
    <t>Игровая площадка осталась в XXвеке</t>
  </si>
  <si>
    <t>Хотела бы бассейн и актовый зал</t>
  </si>
  <si>
    <t>Можно было бы ввести дополнительные образовательные услуги, даже платные</t>
  </si>
  <si>
    <t xml:space="preserve">Дополнительные </t>
  </si>
  <si>
    <t>В детской игровой площадке постелить газон и песок насыпать</t>
  </si>
  <si>
    <t xml:space="preserve">Отправлять в общий чат видео и фотографии детей. А то ни одной фотки. Установить камеры видеонаблюдения в группах. </t>
  </si>
  <si>
    <t>Хотелось бы обновления во дворе садика, качели были бы, для лазания приспособления. Игрушек мало. Спасибо садику</t>
  </si>
  <si>
    <t>Ввести дополнительные платные услуги, например шашки шахматы</t>
  </si>
  <si>
    <t xml:space="preserve">Детям не хватает шкафчиков для одежды. Так же не комфортные условия для прогулки. </t>
  </si>
  <si>
    <t xml:space="preserve">Улучшить игровую площадку </t>
  </si>
  <si>
    <t>Нет спортзала в школе, в до школьном учереждении</t>
  </si>
  <si>
    <t>Желаю отремонтировать здание, а то заходишь в сад сразу настроение упадёт из-за ужасного вида с наружи</t>
  </si>
  <si>
    <t>Всегда было чисто и уютно как всегда</t>
  </si>
  <si>
    <t>Хотела отдельный актовый зал для проведения утренников</t>
  </si>
  <si>
    <t>Спасибо мне все устраивает.</t>
  </si>
  <si>
    <t>предложений не имеется</t>
  </si>
  <si>
    <t xml:space="preserve">Детям в автономных местах условия не предоставляются, например, моему ребёнку не делают массаж. Осенью воспитатели просят принести товары бытовой химии. Ребенок, если разбил тарелку просят новую купит именно такую, а в городе именно такой тарелки не найдёшь, а дети младшей группы не специально разбивают. Думаю, было бы лучше если это исправить. </t>
  </si>
  <si>
    <t xml:space="preserve">Частенько мероприятии </t>
  </si>
  <si>
    <t>Желаю всего самого наилучшего, и хочу чтобы за предыдущий год из-за пандемии и в этом году автономным детям особо не полностью оказали услуги, прошу вас сделать перерасчёт с этим для автономным детям</t>
  </si>
  <si>
    <t>Улучшит санитарные условия в группах очень грязное помещение внутри группы ,полотенце ,раковины ,полы ....нет охраны и безопасности в других входах кроме главного.легко можно проникнуть через задние боковые двери садика .</t>
  </si>
  <si>
    <t xml:space="preserve">Учить детей с рабочими тетрадями со средней группы, </t>
  </si>
  <si>
    <t xml:space="preserve">Чтоб воспитатели были вежливыми. Мой ребёнок из за одного воспитателя не хочет ходить в садик. Он говорит что она постоянно ругается. </t>
  </si>
  <si>
    <t>Дети кушают с неохотой, в основном еда остается в тарелках, ребенок приходит домой и так хочет есть , как будто его весь день не кормили.</t>
  </si>
  <si>
    <t>Срочно необходим психолог в ДО</t>
  </si>
  <si>
    <t>Побольше новые игрушки</t>
  </si>
  <si>
    <t xml:space="preserve">1. Поменять директора Середкину, которая постоянно отсутствует на рабочем месте, невозможно к ней попасть, так как в день она работает с 11 ч. до 15ч. Приема никогда не ведёт с родителями воспитанников. Также как может быть директором ДОУ с наклоном тувинского языка и обычаев, девушка, которая понятия не имеет о тувинских обыячаях и не говорит на тувинском. 2. ужасное питание, прошу проверить питание данного заведения, если не исправятся, то поменять повара садика! С 2017 года питание как было ужасное, до сих пор ничего не поменялось. С министерства образования необходимо провести проверку качества питания. </t>
  </si>
  <si>
    <t>По больше игрушки игровые</t>
  </si>
  <si>
    <t>Я б хотела, чтобы все оздоровительные, развивающие процедуры, которые входят в услуги выполнялись в полном объеме</t>
  </si>
  <si>
    <t>Хороший ДОУ</t>
  </si>
  <si>
    <t>В целом меня все устраивает</t>
  </si>
  <si>
    <t xml:space="preserve">Ещё новых кружков и продленок </t>
  </si>
  <si>
    <t>Прошу рассмотреть меню!!!</t>
  </si>
  <si>
    <t xml:space="preserve">Улучшение охраны </t>
  </si>
  <si>
    <t xml:space="preserve">Дополнительно открыть кружки для развития детей </t>
  </si>
  <si>
    <t>Убрать лишние дополнительные платные услуги или заменить</t>
  </si>
  <si>
    <t xml:space="preserve">ХЧтоб наш садик процветал </t>
  </si>
  <si>
    <t>Нахватает учителей по кружкам</t>
  </si>
  <si>
    <t>Дальнейшегө просветания</t>
  </si>
  <si>
    <t xml:space="preserve">Ещё добавить кружков и секций </t>
  </si>
  <si>
    <t>Про охраны</t>
  </si>
  <si>
    <t>Обновить таблички</t>
  </si>
  <si>
    <t>Побольше принять педагогов стажистов, тувиноязычных воспитателей заставлять учить русский язык, граматика воспитателей хромает, пример: учат ребенка считать один мука, два мука. Как это понять?! Это просто ужас!!!</t>
  </si>
  <si>
    <t>Отработайте пожалуйста вопрос  заработной платы работникам дошкольных учреждений</t>
  </si>
  <si>
    <t xml:space="preserve">Чтобы детский садик работал и по выходным </t>
  </si>
  <si>
    <t>Все устраивает в дальнейшем желаем успеха и развития</t>
  </si>
  <si>
    <t>Укрепить ,усилить знания дошкольного возраста детей !!</t>
  </si>
  <si>
    <t>Нужно улучшить работу медработников данного учреждения</t>
  </si>
  <si>
    <t>Раздевалка в ясли группе слишком маленькая, очень неудобно. Родители не вмещаются. Кабинка моего ребёнка в углу, невозможно достать вещи</t>
  </si>
  <si>
    <t xml:space="preserve">Занятия с логопедом проводяться не всем детям которым рекомендовано. </t>
  </si>
  <si>
    <t>Плохое обучение</t>
  </si>
  <si>
    <t>Воов</t>
  </si>
  <si>
    <t xml:space="preserve">Расширить меню питания </t>
  </si>
  <si>
    <t xml:space="preserve">Вкусно готовить </t>
  </si>
  <si>
    <t xml:space="preserve">Супер </t>
  </si>
  <si>
    <t>Доброжелательности, вежливости работников организации</t>
  </si>
  <si>
    <t>Директора всегда нет на месте</t>
  </si>
  <si>
    <t>Пусть сменят охранников, как заходишь - никто не сидит у двери</t>
  </si>
  <si>
    <t>Новые кружуи</t>
  </si>
  <si>
    <t xml:space="preserve">Новые кружки </t>
  </si>
  <si>
    <t>Новые кружки</t>
  </si>
  <si>
    <t>Мне очень нравиться это организация.</t>
  </si>
  <si>
    <t>Молодой садик очень много минусов желаю улучшения</t>
  </si>
  <si>
    <t>Здравствуйте! Садик маленький, но нам все нравится! Только если был бы актовый зал, тогда все будет отлично</t>
  </si>
  <si>
    <t>Наш садик хоть маленький, но уютный как дома</t>
  </si>
  <si>
    <t>Вообщем садик маленький и побольше комфорта, распределить детей по вопросу в группаи</t>
  </si>
  <si>
    <t>Английский язык</t>
  </si>
  <si>
    <t>Чтобы был актовый зал</t>
  </si>
  <si>
    <t>Лично для меня была 1 проблема, дорожка для колясок возле ворот</t>
  </si>
  <si>
    <t xml:space="preserve">Удачи, успехов в работе </t>
  </si>
  <si>
    <t xml:space="preserve">Удачи, спасибо за все </t>
  </si>
  <si>
    <t>Нужен музыкальный зал</t>
  </si>
  <si>
    <t xml:space="preserve">Необходим логопед </t>
  </si>
  <si>
    <t>Хоршо</t>
  </si>
  <si>
    <t>В целом доволен.</t>
  </si>
  <si>
    <t>Спасибо большое мадоу11</t>
  </si>
  <si>
    <t>оставться такими же хорошими</t>
  </si>
  <si>
    <t xml:space="preserve">Желаю еще процветания!) </t>
  </si>
  <si>
    <t>Самый лучший дет.сад</t>
  </si>
  <si>
    <t xml:space="preserve">Самый лучший детский сад </t>
  </si>
  <si>
    <t>Менять заведующую</t>
  </si>
  <si>
    <t>Своевпеменнно оповещать родителей о оказанных услугах и включить наконец занятия с логопедом</t>
  </si>
  <si>
    <t>1 день в год посещения для свободных родителей в группе. Помочь воспитателю в этот день</t>
  </si>
  <si>
    <t xml:space="preserve">1) пересмотреть меню для малышей,очень скудно ,почти одно и тоже всегда 2) сделать подъезд к садику более удобным </t>
  </si>
  <si>
    <t xml:space="preserve">Желаю дальнейшего процветания </t>
  </si>
  <si>
    <t xml:space="preserve">Сделать асфальт для парковки </t>
  </si>
  <si>
    <t>больше игрушек</t>
  </si>
  <si>
    <t xml:space="preserve">Ввести единицу дефектологу, который бы занимался с детьми хотя бы с 3 лет. </t>
  </si>
  <si>
    <t>Нормальную парковку сделайте пожалуйста!!!</t>
  </si>
  <si>
    <t>Дальше совершенствоваться, только вперед</t>
  </si>
  <si>
    <t xml:space="preserve">Асфальтировать дорогу к садику, а так образование лучшее, которое дают воспитатели </t>
  </si>
  <si>
    <t>Откройте группу речевую (логопедическую),в каждом садике должна быть такая группа!</t>
  </si>
  <si>
    <t>Размещать по больше интересных событий в соц.сети инстаграм</t>
  </si>
  <si>
    <t>все хорошо, отлично</t>
  </si>
  <si>
    <t>Улучшение дороги до садика, слишком много камней, парковка ужасная-тоже одни камни, деревьев и кустарников посадить желательно</t>
  </si>
  <si>
    <t>С администрацией города определить маршрут автобусов для проезда остановочной станции рядом с садиком</t>
  </si>
  <si>
    <t>Провести утренники всей группой. У нас только 2-3 девочки участвуют</t>
  </si>
  <si>
    <t>Хотелось бы, чтобы воспитатели приходили на работу вовремя. Бывали случаи, когда из-за опозданий воспитателей (приходили в 7.40-7.50) приходилось опаздывать нам, родителям, на работу. Все-таки по графику работа в саду начинается в 7.00</t>
  </si>
  <si>
    <t>Совместно с мэрией города облагородить подъездную дорогу к ДОУ</t>
  </si>
  <si>
    <t xml:space="preserve">Следить чтобы ребёнок поел, если плохо кушает и не пьёт воды оповещать родителей. </t>
  </si>
  <si>
    <t xml:space="preserve">Воспитали не пишут меню, и кабин не хватает чтоб снять одежду, </t>
  </si>
  <si>
    <t>Дополнительные занятия с детьми,гимнастика, для подгот группы больше занятий с домашними заданиями, площадку по больше для старшей группы</t>
  </si>
  <si>
    <t>Здравствуйте! Плохое питание. Еду готовят не вкусно. Выпечки ужасные. Порции маленькие. Необходимо заменить шеф повара.</t>
  </si>
  <si>
    <t xml:space="preserve">Развиваться в лучшую сторону </t>
  </si>
  <si>
    <t>Хотелось бы, что бы, воспитатели были внимательными, вежливыми.По какай программе работают не понято, покупали прописи, математику, а тетради  в конце учебного года чистые.</t>
  </si>
  <si>
    <t>Логопеды не хватает</t>
  </si>
  <si>
    <t>Минишколу бы включить</t>
  </si>
  <si>
    <t>Озеленение территории детсада</t>
  </si>
  <si>
    <t xml:space="preserve">Нам все очень нравится))) </t>
  </si>
  <si>
    <t>Зож</t>
  </si>
  <si>
    <t>С огромной отдачей заниматься с каждым ребенком!</t>
  </si>
  <si>
    <t>Super</t>
  </si>
  <si>
    <t>Быть более лояльными с детьми и родителями</t>
  </si>
  <si>
    <t xml:space="preserve">Воспитателям дс вникать и быть внимательнее по отношению к детям </t>
  </si>
  <si>
    <t xml:space="preserve">Организовать своевременный безопасный доступ к питьевой воде </t>
  </si>
  <si>
    <t>Сделать нормальную парковку</t>
  </si>
  <si>
    <t xml:space="preserve">Хочу проверять чем кормят детей делать дегустацию в любое время. И чтобы проверили воспитателей ,как они проводят занятия </t>
  </si>
  <si>
    <t>Совсем не проработана программа/система адаптации детей в саду</t>
  </si>
  <si>
    <t xml:space="preserve">В группах мало игрушек для детей. Родители сами покупали. </t>
  </si>
  <si>
    <t xml:space="preserve">Тщательный учёт посещения ребёнком занятий в рамках дополнительного образования. </t>
  </si>
  <si>
    <t>Спасибо, большое</t>
  </si>
  <si>
    <t>Учителя хорошо учите детей</t>
  </si>
  <si>
    <t>Изменить этику поведения воспитателей, помощников воспитателей к детям ( не хамить, не грубить и т.д) Побольше развивающий занятий, игр. Мой ребёнок говорит, что скучно в садике.</t>
  </si>
  <si>
    <t>Обновить детские площади на участках</t>
  </si>
  <si>
    <t>Сделать асфальтированной подъездную часть к садику</t>
  </si>
  <si>
    <t>В целом доволен, но участок необходимо еще более облагородить</t>
  </si>
  <si>
    <t>Пока пожеланий нет</t>
  </si>
  <si>
    <t>Сделать нормальную парковку и тратуар для пешеходов. Неудобно ходить в садик перебегая машины.</t>
  </si>
  <si>
    <t xml:space="preserve">Улучшить Подъезд у садику , разнообразить меню ,творческих занятий по больше </t>
  </si>
  <si>
    <t>Проработать систему адаптации новых детей</t>
  </si>
  <si>
    <t>Чтобы рядом начали ходить маршрутки</t>
  </si>
  <si>
    <t>асфальтировать парковку</t>
  </si>
  <si>
    <t>Вежливость и компетентность сотрудников, начиная с охраника, заканчивая нянечками. Вежливое обращение с детьми и в сложной ситуации не кричать на ребёнка, а выходить с помощью игры. Быть добрее с нашими детьми и заниматься с ними абсолютно целый день, чтобы без дела они не сидели! Спасибо!</t>
  </si>
  <si>
    <t xml:space="preserve">Встречать детей в 07:00 утра , воспитатели опаздывают </t>
  </si>
  <si>
    <t>Дополнительные кружки для развития мелкой моторики, гимнастика, ментальная арифметика</t>
  </si>
  <si>
    <t>Коллективу необходимо поработать над этикой поведения, доброжелптельностью</t>
  </si>
  <si>
    <t xml:space="preserve">Будьте добры </t>
  </si>
  <si>
    <t xml:space="preserve">Только одно пожелание - пожалуйста, давайте детям качественную пищу. Пусть те, кто несёт ответственность за меню, следят за едой. Иногда дают не то, что указано в меню и не всегда надлежащего качества. Часто бывают проблемы с животиком ребёнка. </t>
  </si>
  <si>
    <t xml:space="preserve">Сделать гардероб для родителей. </t>
  </si>
  <si>
    <t>Все в норме</t>
  </si>
  <si>
    <t>Граммотные педагоги</t>
  </si>
  <si>
    <t>Обучение по методике Зайцева</t>
  </si>
  <si>
    <t xml:space="preserve">Очень маленькие кабинки. Зимой зимние вещи не вмещаются. Бахилы не предоставлены. Каждый день если покупать это оочень доорго </t>
  </si>
  <si>
    <t>Надо улучшить озеленение в территории садика</t>
  </si>
  <si>
    <t>В парадном входе фойе разместить инф табличку карты входа в группы, руководителя организации, педагогов в каких кабинетах и их контакты.</t>
  </si>
  <si>
    <t>Предоставлять своевременно необходимые принадлежности для развития детей ( развивающие игрушки,  предметы для обучения и тд)</t>
  </si>
  <si>
    <t>Еще дополнительные кружки</t>
  </si>
  <si>
    <t>Все и так хорошо</t>
  </si>
  <si>
    <t>Парковку надо сделать</t>
  </si>
  <si>
    <t xml:space="preserve">Развиваться </t>
  </si>
  <si>
    <t>Повышение квалификации всех сотрудников и считаю у преподавателей мало опыта.</t>
  </si>
  <si>
    <t>Замечаний нет, самый хороший садик в Кызыле</t>
  </si>
  <si>
    <t>Директор пускай научится говорить с людьми, высокомерная как будто её собственность. Это же гос.учреждение.</t>
  </si>
  <si>
    <t>Бассейн нужен</t>
  </si>
  <si>
    <t xml:space="preserve">Успехов во всем! </t>
  </si>
  <si>
    <t>Парковка для авто вся в камнях, после дождя большие лужи, персонал хамит родителям.</t>
  </si>
  <si>
    <t xml:space="preserve">Я предложила у ребятишек разных кружков посешали, спортивных соревнований </t>
  </si>
  <si>
    <t xml:space="preserve">Учителя преподают плохо, сами не знают что дают . </t>
  </si>
  <si>
    <t>Желаю преподователям здоровья и достижения.</t>
  </si>
  <si>
    <t>А разве мое предложение будет услышано, что - то сомневаюсь.</t>
  </si>
  <si>
    <t>Общежитие нужно детям</t>
  </si>
  <si>
    <t>Всё устроит</t>
  </si>
  <si>
    <t>Преподавателям быть более вежливей и доброжелательной</t>
  </si>
  <si>
    <t>Спасибо я довольна работой. Удачи!</t>
  </si>
  <si>
    <t>Процветание и удачи</t>
  </si>
  <si>
    <t xml:space="preserve"> Спасибо</t>
  </si>
  <si>
    <t></t>
  </si>
  <si>
    <t xml:space="preserve">Желаю, чтобы количество детей в группах было меньше. </t>
  </si>
  <si>
    <t>Ещё процветания!</t>
  </si>
  <si>
    <t>Записывались к логопеду, записали, но то не проводят занятия из-за не хватки времени!!! Хотела бы чтобы с моим ребенком работал логопед даже за дополнительную плату т.к в прейскуранте учреждения есть такая услуга</t>
  </si>
  <si>
    <t xml:space="preserve">Всего самого наилучшего </t>
  </si>
  <si>
    <t>В группах много детей, поэтому воспитателей не хватает</t>
  </si>
  <si>
    <t>Спасибо за все.</t>
  </si>
  <si>
    <t>Успехов в работе всему коллективу</t>
  </si>
  <si>
    <t>Проф.подготовка воспитателей.</t>
  </si>
  <si>
    <t>Увеличит порции блюда</t>
  </si>
  <si>
    <t xml:space="preserve">Чистота чтоб всегда было,и парковка большая,и конечно же чтоб воспитатели были приветливы и доброжелательны </t>
  </si>
  <si>
    <t>Дальнейшего процветания, чтобы работала гувернерская служба</t>
  </si>
  <si>
    <t xml:space="preserve">Детский сад в целом очень хороший, особенно хочу отметить профессионализм директора учреждения. Всегда очень отзывчивая женщина. Но хотелось бы улучшить работу воспитателей. </t>
  </si>
  <si>
    <t>Чтобы преподователи и воспитатели хорошо обращались с детьми.</t>
  </si>
  <si>
    <t>Всё нам понравилось. Спасибо рекомендуем данный сад Всем не пожалеете. Сдесь самые лучшие и приятные для детей преподователи!</t>
  </si>
  <si>
    <t>Претензий никаких нет</t>
  </si>
  <si>
    <t xml:space="preserve">Для нас все устраивает. Наши воспитательницы самые лучшие и директор прекрасная женщина. Я бы предложила или я не знаю как сделать так, чтобы родители были вежливыми. При малейшей царапине идёт жалоба и это очень плохо отражается на этого ребёнка. </t>
  </si>
  <si>
    <t>Все отлично!!!!</t>
  </si>
  <si>
    <t xml:space="preserve">Сделать больше зону для разувания/ одевания бахил, которая находится перед охранником, на входе. Когда час пик, в этом маленьком пространстве слишком много людей собирается, которые только пришли в сад и одевают бахилы или разуваются и те, кто уходит и обувается или снимает бахилы. </t>
  </si>
  <si>
    <t>Довольна работой данной организации</t>
  </si>
  <si>
    <t>Желаю дальнейшего процветания?❤</t>
  </si>
  <si>
    <t xml:space="preserve">Чтобы не было платных образовательных услуг </t>
  </si>
  <si>
    <t xml:space="preserve">Чтобы преподователь логопеда индивилуально хорошо занималась  с ребёнком </t>
  </si>
  <si>
    <t>Все соответствует, всеми довольна</t>
  </si>
  <si>
    <t>Тамбуры на входе слишком маленькие, хотелось бы увеличить.</t>
  </si>
  <si>
    <t>Очень хорошее доу,</t>
  </si>
  <si>
    <t xml:space="preserve">Уважение </t>
  </si>
  <si>
    <t xml:space="preserve">Чтобы воспитатели и нянечки не кричали на детей оставшись одни в группах!!!! В младших группах! И не выгуливали детей в холод! </t>
  </si>
  <si>
    <t xml:space="preserve">Предлагаю увеличить площадь парковки. </t>
  </si>
  <si>
    <t>Пожелаю нашему детскому саду дальнейшего процветания!Всем сотрудникам, особенно воспитателям  и помощникам воспитателей желаю большой любви к своей работе и к каждому ребёнку!Подходить к работе с детьми ответственно и от всего сердца!Ведь чужих детей не бывает!</t>
  </si>
  <si>
    <t>Рекламирование услуг</t>
  </si>
  <si>
    <t xml:space="preserve">Все очень хорошо </t>
  </si>
  <si>
    <t>Больше питьевого режима витаминизированными напитками вне режима питания (отвар шиповника, ромашки, морсы из ягод, облепихи и тд)</t>
  </si>
  <si>
    <t xml:space="preserve">Самый лучший детский сад  в городе. </t>
  </si>
  <si>
    <t>Лучше не бывает</t>
  </si>
  <si>
    <t>Недостаточно места для парковки автомашин</t>
  </si>
  <si>
    <t>Усилить работы психолога и логопеда, желательно проводить беседы с родителями</t>
  </si>
  <si>
    <t>Шагала проводить на тувинском языке</t>
  </si>
  <si>
    <t>Все устраивает, самый лучший сад</t>
  </si>
  <si>
    <t xml:space="preserve">Застелить искусственный газон на детской площадке . И не давать детям много сладкого . </t>
  </si>
  <si>
    <t xml:space="preserve">Хотелось бы бассейн </t>
  </si>
  <si>
    <t xml:space="preserve">Возможность онлайн просмотра видеонаблюдения во время кружков, утренников. Доступный График для родителей о проведении кружков  с отметками о посещении ребёнка. </t>
  </si>
  <si>
    <t xml:space="preserve">Хотелось бы иметь доступ к онлайн просмотрам видеокамер. </t>
  </si>
  <si>
    <t xml:space="preserve">Усилить охрану </t>
  </si>
  <si>
    <t>Уменьшить количество детей в группах</t>
  </si>
  <si>
    <t>Все ? хотелось бы ещё  и бассейн)</t>
  </si>
  <si>
    <t xml:space="preserve">На данный момент все нравится. </t>
  </si>
  <si>
    <t>Дополнительные преподаватели английского языка и секции?</t>
  </si>
  <si>
    <t>зачем закрыли дорогу с западной части садика? возможно это вопрос к коммунальщикам,надеюсь сама спросить об этом в ближайшем будущем</t>
  </si>
  <si>
    <t>1) поменять питание детей  на более здоровое (без сахара, конфет , как минимум хотя бы) 2) разговаривать с родителями детей, которые неоднократно проявляют агрессию и насилие в отношении других детей в группе и направлять их к психологу. 3) регулярно отправлять воспитателей на повышение квалификации, в особенности в области психологии, многие работают до сих пор так будто на улице ещё 90-е.</t>
  </si>
  <si>
    <t>Удачи и процветания Наш детский сад #15</t>
  </si>
  <si>
    <t xml:space="preserve">Очень хотелось бы чтобы к детям поступившим на платной основе и в порядке очереди предоставляли одинаковые дополнительные условия обучения </t>
  </si>
  <si>
    <t>Субботний день чтобы было дежурная группа</t>
  </si>
  <si>
    <t xml:space="preserve">Электронные пропуски желательно было бы, и доступ к камерам через приложение например если это возможно </t>
  </si>
  <si>
    <t xml:space="preserve">Дополнительные услуги - Английский язык, спортивные секции </t>
  </si>
  <si>
    <t>Всё замечательно! Продолжать в том же духе</t>
  </si>
  <si>
    <t xml:space="preserve">В целом все устраивает. </t>
  </si>
  <si>
    <t>Питьевые воды в каждой группе, бахилы, маски</t>
  </si>
  <si>
    <t xml:space="preserve">Создать отдельную группу для детей которые заболели и не скем оставить их (нет бабушек и дедушек нянь...) </t>
  </si>
  <si>
    <t xml:space="preserve">В нашей группе для детей доступной воды нет, ребенок вынужден обращаться к воспителю либо нянечке, и в итоге вообще не может высказать свою просьбу изза того, что стесняется. Одна воспитательница чрезмерно "орет" на детей, и моя дочка говорит что она сидя на своем месте подскакивает, поэтому пожелаю, чтобы воспитательница  немного сбавила свой громкий ор. Меня эти слова моей дочки сильно огорчили. Ходим в среднюю группу. В остальном более менее нареканий не имеем, есть доп кружки, что очень радует. Спасибо за опрос. </t>
  </si>
  <si>
    <t>Дольнейшего процветания</t>
  </si>
  <si>
    <t xml:space="preserve">Увеличить парковку для автомашин, очень часто происходят наезды на другие автомашины </t>
  </si>
  <si>
    <t>Побольше охраны</t>
  </si>
  <si>
    <t>Удачи и процветания!</t>
  </si>
  <si>
    <t xml:space="preserve">Хочется поделать дальнейших успехов, наш садик самый лучший и весь коллектив, благодарим! </t>
  </si>
  <si>
    <t>Дать побольше знаний детям</t>
  </si>
  <si>
    <t>Расширение перечня дополнительных услуг</t>
  </si>
  <si>
    <t>Здравствуйте!!! МАДОУ 15 очень нравится нам и моему ребёнку.  Спасибо нашим воспитателям Аркадьевне, Анфаровне и нашей любимой нянечка Шенне ??? за их заботу и любовь к нашим детям!!!</t>
  </si>
  <si>
    <t>Необходим газон на детской площадке,т.к очень пыльно и одежда и обувь детей после прогулки очень грязная</t>
  </si>
  <si>
    <t>Совершенству нет предела</t>
  </si>
  <si>
    <t>Ооо восток</t>
  </si>
  <si>
    <t xml:space="preserve">Хорошие </t>
  </si>
  <si>
    <t>По больше бюджетных мест</t>
  </si>
  <si>
    <t xml:space="preserve">Уменьшение числа детей в группах до 18 человек </t>
  </si>
  <si>
    <t>Дальнешего процветания!!!</t>
  </si>
  <si>
    <t>всего наилучшего, дальнейшего процветания</t>
  </si>
  <si>
    <t xml:space="preserve">Хочу дальнейшего процветания и успехов в делах и в творчестве педагогов, и использования новейших технологий в воспитании дошкольников </t>
  </si>
  <si>
    <t>Благадарю за садик.</t>
  </si>
  <si>
    <t xml:space="preserve">Дальнейшего процветания и развития в данной организации. </t>
  </si>
  <si>
    <t>Спасибо, все отлично и желаю дальнейшего развития</t>
  </si>
  <si>
    <t>Хорошей работы и процветания!!</t>
  </si>
  <si>
    <t>Побольше работ с родителями</t>
  </si>
  <si>
    <t>Хорошие воспитатели</t>
  </si>
  <si>
    <t>Желаю всем удачи</t>
  </si>
  <si>
    <t>Корректное,вежливое общение младшего воспит персонала с детьми средней группы</t>
  </si>
  <si>
    <t>Открыть логопедическую группу</t>
  </si>
  <si>
    <t>Менять учителей</t>
  </si>
  <si>
    <t>Желаю дальнейшего развития и просцветания!</t>
  </si>
  <si>
    <t>Все удовлетворяет ни на что не жалуемся</t>
  </si>
  <si>
    <t>Желаю дальнейшего процветания садика</t>
  </si>
  <si>
    <t>Создать платные услуги детям для обучения</t>
  </si>
  <si>
    <t>Дальнейшего процветания детского сада N:17</t>
  </si>
  <si>
    <t>Дальнешего благополучие</t>
  </si>
  <si>
    <t>Все нормально, я довольно</t>
  </si>
  <si>
    <t xml:space="preserve">Желаю успехов </t>
  </si>
  <si>
    <t>Желаю процветанию детскому саду!</t>
  </si>
  <si>
    <t>Желаю удачи нашим педагогам!!!</t>
  </si>
  <si>
    <t>Бассейн ?</t>
  </si>
  <si>
    <t>Желаю процветания!!!</t>
  </si>
  <si>
    <t>Купить игрушек</t>
  </si>
  <si>
    <t xml:space="preserve">Чтобы мебель новый был </t>
  </si>
  <si>
    <t xml:space="preserve">Очень хорошо </t>
  </si>
  <si>
    <t>Побольше финансирования</t>
  </si>
  <si>
    <t>Чтобы быт хим было</t>
  </si>
  <si>
    <t>Сенсория</t>
  </si>
  <si>
    <t>Побольше мероприятий с родителями</t>
  </si>
  <si>
    <t>Собрание с родмтелями</t>
  </si>
  <si>
    <t>Хорошей рабоиы</t>
  </si>
  <si>
    <t>Побольше ребят</t>
  </si>
  <si>
    <t>Здорвья</t>
  </si>
  <si>
    <t>Спасибо за салик</t>
  </si>
  <si>
    <t>Послушных детей</t>
  </si>
  <si>
    <t>Побольше похвалы</t>
  </si>
  <si>
    <t>Много зелени</t>
  </si>
  <si>
    <t>Чтобы летом тоже работали</t>
  </si>
  <si>
    <t>Здание старой постройки, хотелось бы новое здание</t>
  </si>
  <si>
    <t>Новое ограждение</t>
  </si>
  <si>
    <t>Общее для садов улучшить финансирование</t>
  </si>
  <si>
    <t>Устраивает все</t>
  </si>
  <si>
    <t xml:space="preserve">Сделайте пешеходный переход и место парковки </t>
  </si>
  <si>
    <t>Садик один из старых в городе, пора построить новое помещение, второй год пищу это в анкете, походу это просто филькина грамота, а не опрос</t>
  </si>
  <si>
    <t>Детскому саду необходимо новое современное здание</t>
  </si>
  <si>
    <t>Для улучшения, необходимо достойное финансирование, чего не хватает нашим детским садам</t>
  </si>
  <si>
    <t>Ставить домофон</t>
  </si>
  <si>
    <t>Дополнительные кружки были бы</t>
  </si>
  <si>
    <t xml:space="preserve">Улучшить группы </t>
  </si>
  <si>
    <t>Нужна парковка машин, новая мебель и обновить площадку для прогулки</t>
  </si>
  <si>
    <t>Обновит дет мебель</t>
  </si>
  <si>
    <t>Обновить калитку. Установить домофон.</t>
  </si>
  <si>
    <t>Построить новое современное здание</t>
  </si>
  <si>
    <t>Улучшить финансирование маленьких садов</t>
  </si>
  <si>
    <t>Хороший ремонт!и игрушки</t>
  </si>
  <si>
    <t>Развивающая среда</t>
  </si>
  <si>
    <t>Улучшить финансирование</t>
  </si>
  <si>
    <t>Ввести платные услуги</t>
  </si>
  <si>
    <t xml:space="preserve">Улучшить игрушки </t>
  </si>
  <si>
    <t>Развивающая среда пополнить</t>
  </si>
  <si>
    <t>Дополнительные услуги</t>
  </si>
  <si>
    <t xml:space="preserve">Улучшить финансирование </t>
  </si>
  <si>
    <t>Благоустроить участки</t>
  </si>
  <si>
    <t>Сделать капитальный ремонт асфальтрования дороги в садике.</t>
  </si>
  <si>
    <t>Новое здание детского сада</t>
  </si>
  <si>
    <t>Побогаче развивающую среду</t>
  </si>
  <si>
    <t>Конечно же хочется большой новый детский сад в ближнем, а так всеми мы довольны.</t>
  </si>
  <si>
    <t>Хочу чтобы построили новый 2-х этажный сад?</t>
  </si>
  <si>
    <t xml:space="preserve">Обновить игровую площадку новым инвентарём </t>
  </si>
  <si>
    <t>Пополнить развивающую среду</t>
  </si>
  <si>
    <t>Финансирование</t>
  </si>
  <si>
    <t>Платные усдуги</t>
  </si>
  <si>
    <t>Хороший капркмонт</t>
  </si>
  <si>
    <t>Сделать пристройку для размещения  младшей группы, оборудовать музыкальный и спортивный зал</t>
  </si>
  <si>
    <t>Нужно новое современное здание</t>
  </si>
  <si>
    <t>Оборудовать прогулочные площадки</t>
  </si>
  <si>
    <t>Ввести платные усдуги</t>
  </si>
  <si>
    <t>Удовлетвлрен</t>
  </si>
  <si>
    <t>Установить домофон, заменить ограждение</t>
  </si>
  <si>
    <t>Детские площадки обновить</t>
  </si>
  <si>
    <t>Не брать на работу неадекватных воспитателей</t>
  </si>
  <si>
    <t>Чтоб подготовительных групп больше учили и подготавливали к школе.</t>
  </si>
  <si>
    <t>На территории была бы искусственная зелень, круто будет</t>
  </si>
  <si>
    <t>Сделать парковку!!!</t>
  </si>
  <si>
    <t>Газоны на детских площадках</t>
  </si>
  <si>
    <t>Питание надо улудщить</t>
  </si>
  <si>
    <t>Улучшить охрану дошкольного учреждения. Заменить женщин пенсионного возраста на молодых, физически развитых людей</t>
  </si>
  <si>
    <t>Желаю удачи, творческих успехов</t>
  </si>
  <si>
    <t>Побольше информации на стр.в инстаграм. И доброжелательных воспитателей</t>
  </si>
  <si>
    <t>Улучшить питьевой режим воды</t>
  </si>
  <si>
    <t>Кружки разивающие</t>
  </si>
  <si>
    <t>Побольше бесплатных мест для детей</t>
  </si>
  <si>
    <t>Установить парковку и асфальтировать вокруг детского сада</t>
  </si>
  <si>
    <t>Сделать парковку</t>
  </si>
  <si>
    <t>Дополнить группами по гимнастике,танцам</t>
  </si>
  <si>
    <t>Чуткое и бережное отношение к детям</t>
  </si>
  <si>
    <t xml:space="preserve">Чтоб прачечную и столовую отделили </t>
  </si>
  <si>
    <t xml:space="preserve">Работать ещё лучше </t>
  </si>
  <si>
    <t xml:space="preserve">Необходимо тратить тараканов. Лучше следить за здоровьем детей, проверять на педикулез. И самый острый вопрос постоянных сборов денег на подарки и ремонт. Подарки ладно это родком заставляет. Но ремонт должен делаться за счёт бюджетных средств. В остальном сад не плохой. </t>
  </si>
  <si>
    <t xml:space="preserve">Желаб, чтобы с детьми работали более компетентные воспитатели. И не разделять детей по социальному уровню. Группы очень неправильно распределены. </t>
  </si>
  <si>
    <t>Увеличить зону для парковки транспортных средств</t>
  </si>
  <si>
    <t>Делать ремонт за счёт мдоу</t>
  </si>
  <si>
    <t xml:space="preserve">За ремонт почему требуют денег?с каждого </t>
  </si>
  <si>
    <t xml:space="preserve">Мне не понравилось, что в подготовительной группе воспитателя поменяли. Хотелось бы чтобы воспитатели довели ребенка до выпуска. </t>
  </si>
  <si>
    <t>Обеспечение бесплатными бахиллами</t>
  </si>
  <si>
    <t>Обновление игровых площадок, дополнение</t>
  </si>
  <si>
    <t xml:space="preserve">Нет место для парковки(мало) </t>
  </si>
  <si>
    <t>Здравствуйте, парковка неудобная, в плачевном состоянии</t>
  </si>
  <si>
    <t>Молодцы ???</t>
  </si>
  <si>
    <t>Требуется больше внимание зоне отдыха дети играют в очень грязных местах, после гуляния одежда и обувь у детей очень грязная? прошу учесть на это внимание</t>
  </si>
  <si>
    <t>Построить бассейн для детей</t>
  </si>
  <si>
    <t>Желам удачи</t>
  </si>
  <si>
    <t>Воспитатели, хорошо обучали детей, и вели себя с детьми хорошо</t>
  </si>
  <si>
    <t>Просьба на сайте указать образец заявления на подачу компенсации! И урегулировать вопрос подачи заявления через личный кабинет ЕПГУ!</t>
  </si>
  <si>
    <t xml:space="preserve">Все отлично! </t>
  </si>
  <si>
    <t xml:space="preserve">Пожелание от родителя из младшей группы. Чтобы дети хотя бы первые 2 года передвигались в группы с теми же воспитателями и помощницами. Чтобы первые годы воспитатели не так часто менялись. А так работа администрации и воспитателей детского сада 19 на хорошем, отличном уровне. Они доброжелательны и приветливы, общительны. </t>
  </si>
  <si>
    <t>Пересмотреть меню: очень много сахара и мучного</t>
  </si>
  <si>
    <t>Улучшить парковку: увеличить площадь, отремонтировать асфальт</t>
  </si>
  <si>
    <t xml:space="preserve">Раширить интернет, </t>
  </si>
  <si>
    <t>Хорошо обучали на англ.языке</t>
  </si>
  <si>
    <t>Еще старатьтся еще раз</t>
  </si>
  <si>
    <t>Срубить деревья и сделать парковку, так как там собираются бомжи, пьяные люди, гадят рядышком детского сада, жители домов выгуливают собак, убрать мусорные контейнеры подальше от детского сада, потому что бездомных собак очень много стало, также собирается очень много мусора среди деревьев.</t>
  </si>
  <si>
    <t xml:space="preserve">Больше успехов и процветания в нашем садике! </t>
  </si>
  <si>
    <t>В каждую группу надо видеокамеры!! Срочно!</t>
  </si>
  <si>
    <t>Дворики для прогулок детей нуждаются в улучшении и обновлении. Все старое, из шин и досок.</t>
  </si>
  <si>
    <t>дальнейшее успехи</t>
  </si>
  <si>
    <t>Нужна парковка!!!! Срубить деревья, потому что там всегда пьяные люди, прохожие выбрасывают мусор, где попало. Жители домов постоянно рядом с садиков выгуливают собак!!!!</t>
  </si>
  <si>
    <t>Улудшить детские площадки</t>
  </si>
  <si>
    <t xml:space="preserve">Поменять детские площадки на более современные, а так садик самый хороший и воспитатели хорошие. </t>
  </si>
  <si>
    <t>Больше досуга для детей и облагораживание игровой площадки младших групп, они играют на песке</t>
  </si>
  <si>
    <t xml:space="preserve">Обновить игровые участки во дворе. </t>
  </si>
  <si>
    <t xml:space="preserve">Улучшить условие, питание, очень бедный садик, особенно игровая площадка </t>
  </si>
  <si>
    <t>Прошу ввести в образовательная программу курс разговорного английского языка для малышей</t>
  </si>
  <si>
    <t>Улучшение территории сада. Своевременная уборка двора. Игровые зоны на улице уже «повидавшие многое». Игрушки, книжки - все сами покупаем приносим. Воспитатели меняются постоянно, учебный процесс непрозрачный</t>
  </si>
  <si>
    <t xml:space="preserve">Открыть ясли </t>
  </si>
  <si>
    <t>Парковка не устраивает</t>
  </si>
  <si>
    <t xml:space="preserve">Необходимо уменьшить количество детей в группах, так как 20-й детский сад является малокомплектным, в групповых помещениях нет спален, поэтому группы заставлены кроватями, санитарные нормы не соблюдаются, по СанПину, свободное пространство высчитывается из норм два квадратных метра на ребёнка, в группах по 30-35 детей, т.е. свободного пространства, не занятого мебелью, должно быть не менее шестидесяти метров, а группы имеют стандартную площадь 70 метров, большая часть заставлена мебелью. Второе предложение: перестать наполнять группу среднего возраста детьми младшего возраста, воспитатели с трудом справляются с переполненной разновозрастной группой. </t>
  </si>
  <si>
    <t xml:space="preserve">Создать хороший соответсвующий требованиям спортивный зал с хорошим спортивным инвентарем, участки на улице, где играют дети, с советских времен ничего не строили, обновить надо, домики, качели, песочницы, площадь вроде позволяет. </t>
  </si>
  <si>
    <t>Больше игровых площадок на территории</t>
  </si>
  <si>
    <t>Хотела бы, чтобы проводились дополнительные занятия: логопед, массаж и т.д.</t>
  </si>
  <si>
    <t>Сделать парковку, очень неудобно подъезжать</t>
  </si>
  <si>
    <t xml:space="preserve">Здание маленькая, старая. Бассейн нет. В группах нет отдельных комнат (спальня, игровая комната). Все в одном  зале стоит. </t>
  </si>
  <si>
    <t>Вопрос больше к мэрии и благоустройств у города, потому что в садике отсутствует место парковки, и забор и игровые зоны уличные желательно обновили бы</t>
  </si>
  <si>
    <t>Большого комфортного здания</t>
  </si>
  <si>
    <t>На прогулочной площадке мало игральных конструкторов : домики и т.д</t>
  </si>
  <si>
    <t>Установить новую большую игровую площадку для детей, скамьи для детей и родителей</t>
  </si>
  <si>
    <t xml:space="preserve">Кроме ремонта ещё можно заменить  старые унитаз, раковины всё старое  которое относится учреждению и сделать на игровой площадке во дворе , что б детишки играли, турники, дерев домики, катки, качелии и т. д потому что там их очень мало, - дальше установить кулер с водой </t>
  </si>
  <si>
    <t>Сменить заведующую детского сада на более опытного педагога и руководителя. Поставить автомат с бахилами, а потом уже требовать у родителей и детей бахилы.</t>
  </si>
  <si>
    <t>Нет комментария</t>
  </si>
  <si>
    <t xml:space="preserve">Успехов вам и процветания. </t>
  </si>
  <si>
    <t>Благополучия и процветания</t>
  </si>
  <si>
    <t xml:space="preserve">Тарифы чтоб не увеличивались </t>
  </si>
  <si>
    <t>Не закрывать детсад на все лето на ремонт</t>
  </si>
  <si>
    <t xml:space="preserve">Удовлетворены качеством образовательных услуг, желаем дальнейшего развития и успеха </t>
  </si>
  <si>
    <t xml:space="preserve">Добавить больше услуг для детей. Секции хуреш, ушу, массаж, дефектолога. </t>
  </si>
  <si>
    <t>Предложений нет, всем удовлетворены</t>
  </si>
  <si>
    <t>Больше парковки</t>
  </si>
  <si>
    <t xml:space="preserve">Идеальным было бы . Если проложили  на детских уличных площадках специализированные резиновое детское покрытие . </t>
  </si>
  <si>
    <t xml:space="preserve">Группы делать не более 20 детей, чтобы уделять внимание всем. </t>
  </si>
  <si>
    <t>Создание дежурных групп на время ремонтов или сокращение времени на закрытие д. сада</t>
  </si>
  <si>
    <t>Обеспечение увлажнителем воздуха и поддержание температурного режима в помещении.</t>
  </si>
  <si>
    <t xml:space="preserve">Было бы чудесно если в саду будут установлены камеры видеонаблюдения для того чтобы была возможность посмотреть на своего ребенка, на его поведение, чем он занимается в желаемое либо установленное руководством время) </t>
  </si>
  <si>
    <t xml:space="preserve">Увеличить зону приёмной, где дети одеваются. Хотя это вопрос конечно практически не решаемый. </t>
  </si>
  <si>
    <t>Хотелось бы побольше открытых дверей</t>
  </si>
  <si>
    <t>Хотелось бы, чтобы не выводили детей на прогулку в дождливую погоду и при температуре воздуха -35 и ниже.</t>
  </si>
  <si>
    <t xml:space="preserve">Приняли моего ребёнка по договору платных услуг. Я оплатил около 140 тр. Все эти годы учреждение свои обязательства по договору то есть перечень услуг по договору выполняла не в полном объёме. То есть мои оплаченные деньги не полностью отработали. Например по договору бассейн в месяц 4 раза и другие услуги и занятия указаны в договоре точно указаны сколько в месяц должна учреждение предоставить. Но. Но. Не вполноги объёме учреждение выполнила свои обязательства . </t>
  </si>
  <si>
    <t xml:space="preserve">Все устраивает, спасибо. </t>
  </si>
  <si>
    <t>Расширить зону парковки</t>
  </si>
  <si>
    <t xml:space="preserve">Все как всегда на высшем уровне, так держать! </t>
  </si>
  <si>
    <t>В меню учреждения имеются блюда которые маленькие дети не едят</t>
  </si>
  <si>
    <t xml:space="preserve">Все хорошо организовано. Различные направления для развития ребёнка </t>
  </si>
  <si>
    <t>Неплохо было бы, если бы расширили зону парковки</t>
  </si>
  <si>
    <t xml:space="preserve">Слабая подготовка в школе </t>
  </si>
  <si>
    <t xml:space="preserve">Что-нибудь придумать с парковкой , остальное всё хорошо </t>
  </si>
  <si>
    <t>Больше спортивных игр с детьми</t>
  </si>
  <si>
    <t>Все отлично!</t>
  </si>
  <si>
    <t>Думаю, было бы еще лучше дополнительная пристройка</t>
  </si>
  <si>
    <t>Нужны новые кадры</t>
  </si>
  <si>
    <t xml:space="preserve">Дальнейшего развития! </t>
  </si>
  <si>
    <t>Решить вопрос парковки машин</t>
  </si>
  <si>
    <t xml:space="preserve">Довольна всем. </t>
  </si>
  <si>
    <t xml:space="preserve">Наилучшего процветания </t>
  </si>
  <si>
    <t xml:space="preserve">Преложений нет. Все устраивает. </t>
  </si>
  <si>
    <t>Летом дежурные группы</t>
  </si>
  <si>
    <t>Онлайн видеокамеру установить</t>
  </si>
  <si>
    <t>Очень много раз меняются воспитатели, из-за этого учебная процедура отстаёт.Рекомендую больше внимания обратить на учебно-образовательную часть.</t>
  </si>
  <si>
    <t>Всё у них отлично!!! Дальнейшего процветания!</t>
  </si>
  <si>
    <t>Детские площадки обновить и шкафчики</t>
  </si>
  <si>
    <t xml:space="preserve">Очень жарко в группах в отопительный период </t>
  </si>
  <si>
    <t>Спасибо всем)</t>
  </si>
  <si>
    <t>Добавить ещё  развивающих занятий (для подготовки к школе), но в целом все очень нравится! Успехов и процветания!</t>
  </si>
  <si>
    <t>Так держать!!!Молодцы!</t>
  </si>
  <si>
    <t>Самый лучший сад в городе!</t>
  </si>
  <si>
    <t xml:space="preserve">Наш любимый сад 21! </t>
  </si>
  <si>
    <t xml:space="preserve">И дальше держать марку! </t>
  </si>
  <si>
    <t>Чтобы был больше охват логопедом. Логопед работает с детьми только с грубыми речевыми нарушениями.</t>
  </si>
  <si>
    <t xml:space="preserve">Желаю процветания и дальнейших успехов </t>
  </si>
  <si>
    <t>Предложений не имею, все устраивает</t>
  </si>
  <si>
    <t>Необходимо усилить работу логопеда или увеличить штат логопеда. Логопед занимается детьми только речевой группы, остальным детям тоже нужна помощь логопеда</t>
  </si>
  <si>
    <t>Чтобы принимали утром до8 часов и30 минут а то только прием идет до8час00 минут этот режим не усраивает</t>
  </si>
  <si>
    <t xml:space="preserve">Маленькая зарплата у воспитателей. </t>
  </si>
  <si>
    <t>Все замечательно!</t>
  </si>
  <si>
    <t>Хотелось бы коллективные посещения музеев и театров детьми.</t>
  </si>
  <si>
    <t xml:space="preserve">Желаю чтобы сделали ремонт в бассейне и в прачечной </t>
  </si>
  <si>
    <t>Оказываемыми услугами довольна</t>
  </si>
  <si>
    <t>Не имею претензий</t>
  </si>
  <si>
    <t>Продолжать в том же духе и больших успехов в будущем</t>
  </si>
  <si>
    <t xml:space="preserve">Желаю процветания, удачи, здоровья всем!!! </t>
  </si>
  <si>
    <t>Табличка указатель для садика Парковка для автомобилей Заезд в садик асфальтировать</t>
  </si>
  <si>
    <t xml:space="preserve">Побольше методической литературы и раздаточный материалов для обучения детей. Для подготовительной группы - побольше занятий для подготовки к школе </t>
  </si>
  <si>
    <t xml:space="preserve">Бесплатные бахилы </t>
  </si>
  <si>
    <t>Сделать нормальным парковку</t>
  </si>
  <si>
    <t>Ребенок постоянно голодный, вся потевшая майка, на мероприятиях одни и те же участвуют, не следят за избалованными детьми.</t>
  </si>
  <si>
    <t>Хотелось бы больше кружков и дополнительных занятий для развития</t>
  </si>
  <si>
    <t>Процветания и дальнейших успехов</t>
  </si>
  <si>
    <t>Парковку для машин увеличить</t>
  </si>
  <si>
    <t>Освещение плохо во дворе</t>
  </si>
  <si>
    <t>Желаем дальнейших процветания, удачи вам??</t>
  </si>
  <si>
    <t>Успехов в работе</t>
  </si>
  <si>
    <t xml:space="preserve">Парковку сделайте и подъездой путь </t>
  </si>
  <si>
    <t>Улучшить парковку и свет на парковке</t>
  </si>
  <si>
    <t xml:space="preserve">Желаю дальнейшего процветания нашему садику ????и всех благ воспитателям и хорошую достойную оплату труда </t>
  </si>
  <si>
    <t xml:space="preserve">Проложить асфальт вокруг детского сада 22, со стороны дома МЧС непройти, когда слякоть. Установить таблички номера и их названия групп. Маленький парадный вход, с утра все толпятся. Одеть бахилы проблема. </t>
  </si>
  <si>
    <t>Неудобное место парковки и очень сложно выехать от сада в часы час пик</t>
  </si>
  <si>
    <t>Улучшить этичность молодых воспитателей во взаимодействии с молодыми родителями, как с подругой разговаривают, требуют род.плату хотя у нас долгов не оказалось.</t>
  </si>
  <si>
    <t xml:space="preserve">Желаю удачи и процветания </t>
  </si>
  <si>
    <t xml:space="preserve">Все устраивать </t>
  </si>
  <si>
    <t xml:space="preserve">Нет претензий </t>
  </si>
  <si>
    <t>От воспитателей очень жду , чтоб рассказывали как себя вёл мой ребёнок. Спал ли ? Кушал ли? С кем играл? ...</t>
  </si>
  <si>
    <t xml:space="preserve">Без комментариев,все отлично </t>
  </si>
  <si>
    <t xml:space="preserve">Чтобы воспитатели часто не менялись. И в речевой группе работали специалисты или стажисты </t>
  </si>
  <si>
    <t xml:space="preserve">Въезд на парковку садика необходимо сделать асфальтированной. От дороги до парковки. На самой парковке после дождя остаются большие лужи, детей высаживаем на лужу. </t>
  </si>
  <si>
    <t>Норм, только чуть чуть с питанием поработать надо</t>
  </si>
  <si>
    <t>Пусть охранник смотрит на посетителей и на детей чем на телефон!!! Если пройдут чужие люди или террористы, или маньяки  педофилы (не дай бог!!!) то как он будет себя вести ведь даже если там есть видеокамеры то это нп значит что надо сидеть и играть в телефоне, в противном случае будет уже поздно когда чтт нибудь опасное произойдеь! На первом месте всегда безопасность!!!</t>
  </si>
  <si>
    <t xml:space="preserve">Поменять коллектив садика, в том числе и администрацию </t>
  </si>
  <si>
    <t>Спасибо руководству садика, отдельное спасибо воспитателям и нянечке. Я как родительница, хочу чтоб заливали песком, или что-то хотя бы сделали на котках, а то дети постоянно играют на катке, и с такой скоростью катятся что попадают в голую землю, с камнями</t>
  </si>
  <si>
    <t>Побольше утренников и занятий для детей</t>
  </si>
  <si>
    <t xml:space="preserve">Успехов нашему ДС Солнышко </t>
  </si>
  <si>
    <t>Хотелось бы побольше игрушок в группе</t>
  </si>
  <si>
    <t>заасфальтировать до конца дорогу, чтобы прилегала к трассе</t>
  </si>
  <si>
    <t>Не устраивает меню для детей</t>
  </si>
  <si>
    <t>Сделать парковку по больше и въезды и выезда асфальтировать</t>
  </si>
  <si>
    <t>Побольше развивающих игрушек и занятий с детишками, а то целый день смотрят мультики по телевизору</t>
  </si>
  <si>
    <t xml:space="preserve">Мы работаем все до 18:00, а детсад до 19 часов. Прошу провести профилактические беседу с воспитателями, которые говорят нашим детям о том, что им" надоело стобой сидеть". Из-за чего ребенок каждый раз переживает, когда родители забирают его в 18:30. И даже отказывается посещать садик со словами " мне воспитатель опять будет так говорить и ругать". Просто возмутительно. Если им не в радость работа, пусть сидят дома спокойно. </t>
  </si>
  <si>
    <t xml:space="preserve">Кружок Хуреш, Бесплатные занятия логопеда </t>
  </si>
  <si>
    <t>Установить камеры наблюдения с доступом для родителей во избежание правонарушений по отношению к несовершеннолетним</t>
  </si>
  <si>
    <t>1.Улучшить пропускной режим охрану. 2.  Отменить сборы денег</t>
  </si>
  <si>
    <t xml:space="preserve">Нужно принять на работу грамотных и пунктуальных воспитателей, логопедов и психолога. И руководителя садика. Так как многое в учреждении зависит от непосредственного руководителя. </t>
  </si>
  <si>
    <t>Побольше игрушек для групп,</t>
  </si>
  <si>
    <t xml:space="preserve">Проведение тренингов для воспитателей по взаимодействию с родителями и детьми. </t>
  </si>
  <si>
    <t>Хочу пожелать дальше развиваться. Выпускать детей на высшем уровне. И спасибо, за терпение и за ваше трудолюбие.</t>
  </si>
  <si>
    <t>Все отлично и ясно!</t>
  </si>
  <si>
    <t xml:space="preserve">Необходимо установить ещё одну калитку с противоположной стороны. Почти 80 процентов детей идут в сад в обход. </t>
  </si>
  <si>
    <t xml:space="preserve">Парковку нудно срочно подремонтировать, ну и хотелось бы наблюдать за ребёнком чрез камеры с помощью телефона. </t>
  </si>
  <si>
    <t>Услуги Логопеда в младших группах нет, не оказывается</t>
  </si>
  <si>
    <t xml:space="preserve">Улучшить охрану </t>
  </si>
  <si>
    <t>Автопарковку переделать, машин много мест мало, заасфальтировать грунтовую дорогу после дождя не припаркуешься и не выйдешь все в луже находиться</t>
  </si>
  <si>
    <t xml:space="preserve">Все </t>
  </si>
  <si>
    <t xml:space="preserve">Парковка, нет светофора. </t>
  </si>
  <si>
    <t xml:space="preserve">Починить разбитое внешнее стекло в коридоре нашей группы, потому что детям холодно. </t>
  </si>
  <si>
    <t>Успехов и процветания</t>
  </si>
  <si>
    <t>Нет,у нас самый лучший садик</t>
  </si>
  <si>
    <t xml:space="preserve">Нормально сделать парковку для машин. </t>
  </si>
  <si>
    <t xml:space="preserve"> оснащение детской площадки</t>
  </si>
  <si>
    <t>Самый лучший детский сад ?</t>
  </si>
  <si>
    <t xml:space="preserve">Увеличить финансирование учреждения. Повысить зарплату работников </t>
  </si>
  <si>
    <t>Наш сад, воспитатели (группа N5) , заведующая Лучшие в Кызыле! Всегда доброжелательные, подскажут, помогут, образовательный процесс на 5+</t>
  </si>
  <si>
    <t>Оказать помощь в реконструкции прогулочные площадок</t>
  </si>
  <si>
    <t xml:space="preserve">Творческих успехов </t>
  </si>
  <si>
    <t>Воспитателям больше обращать внимание на детей, каждому уделять внимание</t>
  </si>
  <si>
    <t>Оставаться таком же уровне</t>
  </si>
  <si>
    <t xml:space="preserve">Скорее вопрос:Установление дополнительной калитки с другой стороны возможно, такое предусмотрено? </t>
  </si>
  <si>
    <t>Претензий и предложений не имею.</t>
  </si>
  <si>
    <t>Активную работу в соц сетях т.е. в интернете</t>
  </si>
  <si>
    <t>Желаю дальнейших успехов и доброжелательности.</t>
  </si>
  <si>
    <t>1. Улучшить качество воды. Давать детям бутылированную воду, а не кипячёную.  2. Группы маленькие, а детей слишком много( больше 25-30 детей в группе это перебор. В помещении душно и тесно)</t>
  </si>
  <si>
    <t xml:space="preserve">Молодых специалистов побольше было бы) </t>
  </si>
  <si>
    <t xml:space="preserve">Затрудняюсь ответить </t>
  </si>
  <si>
    <t xml:space="preserve">Желаю дальнейших успехов в работе </t>
  </si>
  <si>
    <t xml:space="preserve">Стрессоустойчивости работникам ( воспитателю и нянечке) желаю! Чтобы кормили нормальной едой. Логопед вообще отсутствует можно сказать. Не попасть к ней вообще ! Мало игрушек в группах!  </t>
  </si>
  <si>
    <t xml:space="preserve">Контакта с родителями, не только по вайберу, но и при личном общении, открытости. </t>
  </si>
  <si>
    <t>Кулеры надо поставить!!! Места мало в раздевалке, не удобно</t>
  </si>
  <si>
    <t xml:space="preserve">Хорошего процветания </t>
  </si>
  <si>
    <t>Все организовано на отличном уровне</t>
  </si>
  <si>
    <t xml:space="preserve">Педагогические работники работают каждый день в течение недели более 36 часов в неделю , в группе один воспитатель </t>
  </si>
  <si>
    <t xml:space="preserve">Предложения нужны по улучшению игровых площадок сада и ремонта вентиляции. Так как есть плесень в саду, детям зимой жарко душно. </t>
  </si>
  <si>
    <t>Обновить прогулочные веранды  на участках детского сада</t>
  </si>
  <si>
    <t xml:space="preserve">Улучшить питание детей и образование </t>
  </si>
  <si>
    <t>Нет предложений, все утраивает</t>
  </si>
  <si>
    <t>Хотелось бы в побольше на дворвом участке качель, горок итд</t>
  </si>
  <si>
    <t xml:space="preserve">Нянечки в садике очень грубые и кричат на детей и родителей. Приём детей установить до 08 часов 30 минут, а то утром родители торопятся и могут попасть в аварию, особенно зимой. </t>
  </si>
  <si>
    <t xml:space="preserve">Все супер отлично </t>
  </si>
  <si>
    <t>Лучший детский сад, самые добрые воспитатели, дружный коллектив, заведующая самая лучшая, добрая, отзывчивая?</t>
  </si>
  <si>
    <t xml:space="preserve">Хочу что б работа велась у психолога и </t>
  </si>
  <si>
    <t>Желаю процветания нашему красивому, лучшему садику в городе</t>
  </si>
  <si>
    <t>Изменить меню</t>
  </si>
  <si>
    <t xml:space="preserve">Спасибо за все удобства </t>
  </si>
  <si>
    <t xml:space="preserve">Парковочную часть дороги нормализовать, не пройти и проехать, </t>
  </si>
  <si>
    <t>Желаю дальнейших успехов и процветания! Очень любим Доруг-Ооловну</t>
  </si>
  <si>
    <t>У нас самый лучший директор процветания ей</t>
  </si>
  <si>
    <t>Всем спасибо кто работает в этом садике</t>
  </si>
  <si>
    <t xml:space="preserve">Всё прекрасно </t>
  </si>
  <si>
    <t>Платные услуги по больше бы.</t>
  </si>
  <si>
    <t>Организовать парковку для автомашин и безопасность детей от автомашин паркованых и пересмотреть прежую часть прям возле колитки в входа в територию, где именно дети выходят!</t>
  </si>
  <si>
    <t>Здравствуйте всем, начали ходить в этот садик 2018 года. Нам очень нравится наша группа, воспитателям спасибо. Устроились автономно, жаль что не дождались очереди, что поделать ребенку надо ходить в сад.</t>
  </si>
  <si>
    <t>Хорошо проводить дополнительные услуги</t>
  </si>
  <si>
    <t>Вперёд надо идти!</t>
  </si>
  <si>
    <t>Все достаточно</t>
  </si>
  <si>
    <t>Прогулочные зоны сделать безопасным</t>
  </si>
  <si>
    <t>Самый лучший детский сад, особенно благодарны воспитательнице Лада Доруг-ооловне, за ее доброту и любовь детям!</t>
  </si>
  <si>
    <t xml:space="preserve">Здравствуйте, хотелось бы чтобы наши дети играли на искусственном газоне, а не на песке или на бетоне. </t>
  </si>
  <si>
    <t>Дорогу и автостоянку сделалать</t>
  </si>
  <si>
    <t>Быть работникам более коммуникабельными</t>
  </si>
  <si>
    <t>Допуслуги.</t>
  </si>
  <si>
    <t>Дпоуслуг</t>
  </si>
  <si>
    <t>Услуги доп</t>
  </si>
  <si>
    <t xml:space="preserve">Желаю всего наилучшего. </t>
  </si>
  <si>
    <t>Мини-школа</t>
  </si>
  <si>
    <t xml:space="preserve">Кружки,секции </t>
  </si>
  <si>
    <t>Надо поставить домофон у калитки</t>
  </si>
  <si>
    <t xml:space="preserve">Не собирать деньги, за ремонт, за фонд класса и т. д.... </t>
  </si>
  <si>
    <t>Улучшить материально техническую ьазу детского сада</t>
  </si>
  <si>
    <t xml:space="preserve">Самого в лучшего желаю! </t>
  </si>
  <si>
    <t xml:space="preserve">Мы желаем садику больших достижений. </t>
  </si>
  <si>
    <t xml:space="preserve">Всего наилучшего! </t>
  </si>
  <si>
    <t xml:space="preserve">Самое главное безопасность наших детей! </t>
  </si>
  <si>
    <t xml:space="preserve">Я хочу чтобы в группах была мягкая мебель или хотя бы дорожка. </t>
  </si>
  <si>
    <t xml:space="preserve">Желаю процветания садику моего девочки. </t>
  </si>
  <si>
    <t>Побольше финансирования!</t>
  </si>
  <si>
    <t>Улучшение материальной базы!Выделите побольше денег!!!</t>
  </si>
  <si>
    <t>Очень уютный садик</t>
  </si>
  <si>
    <t>Улучшить материально техническую базу линолеумы в группах старые и игрушки</t>
  </si>
  <si>
    <t xml:space="preserve">Самого наилучшего! </t>
  </si>
  <si>
    <t xml:space="preserve">Желаю дальнейшего успехов </t>
  </si>
  <si>
    <t xml:space="preserve">Главное сплоченность коллективу! </t>
  </si>
  <si>
    <t xml:space="preserve">Предложений нет, оценка отличная </t>
  </si>
  <si>
    <t>Желаю расцветания</t>
  </si>
  <si>
    <t>кружки</t>
  </si>
  <si>
    <t xml:space="preserve">Долгих лет работы. </t>
  </si>
  <si>
    <t xml:space="preserve">Улучшение материально-технического обеспечения и финансового благополучия </t>
  </si>
  <si>
    <t xml:space="preserve">Удачи во всех </t>
  </si>
  <si>
    <t>Дальнейшего процветания самое главное здоровья!</t>
  </si>
  <si>
    <t xml:space="preserve">Здоровье терпения, самого главного крепкого здоровья каждому! </t>
  </si>
  <si>
    <t xml:space="preserve">Не оставаться в таком уровне, а развиваться дальше. </t>
  </si>
  <si>
    <t xml:space="preserve">От всего сердца желаю счастье и процветания садику, ещё хочу пожелать чтобы была разнообразие в еде, больше витаминов! </t>
  </si>
  <si>
    <t>оздоровительные кружки</t>
  </si>
  <si>
    <t xml:space="preserve">Предложения нет </t>
  </si>
  <si>
    <t xml:space="preserve">Самый лучший садик, уже второй ребёнок ходит в этот садик, никогда нас не разочаровывали наши воспитатели в воспитании наших детей! </t>
  </si>
  <si>
    <t>Уважаю наших воспитателей)</t>
  </si>
  <si>
    <t xml:space="preserve">Желаю воспитателям чтобы наших детей заинтересовали своим занятиями дальше и больше. </t>
  </si>
  <si>
    <t xml:space="preserve">От имени нашей семьи желаем садику процветания и развивался в хорошую сторону. ТАКЖЕ ХОЧУ ЧТОБЫ В ГРУППАХ БЫЛИ МНОГО РАЗВИВАЮЩИХ ИГРУШЕК И МЯГКОЙ МЕБЕЛИ ЧТОБЫ ДЕТЯМ БЫЛО УДОБНО ИГРАТЬ. </t>
  </si>
  <si>
    <t>Главное чтобы наши дети было в безопасности и были сыты</t>
  </si>
  <si>
    <t xml:space="preserve">Крепкого здоровья! </t>
  </si>
  <si>
    <t xml:space="preserve">Вкусняшки! </t>
  </si>
  <si>
    <t>Не имею предложения</t>
  </si>
  <si>
    <t xml:space="preserve">Спорт зал было бы начальной школе </t>
  </si>
  <si>
    <t xml:space="preserve">Спортзал для начальных классов </t>
  </si>
  <si>
    <t>Школа</t>
  </si>
  <si>
    <t xml:space="preserve">Чтоб развивались мед. волонтеры в будущем </t>
  </si>
  <si>
    <t xml:space="preserve">Условия </t>
  </si>
  <si>
    <t xml:space="preserve">Поменять директора </t>
  </si>
  <si>
    <t>хорошо все</t>
  </si>
  <si>
    <t>дальнейшее равитие и рост</t>
  </si>
  <si>
    <t>отличные условия</t>
  </si>
  <si>
    <t>хорошие</t>
  </si>
  <si>
    <t>предложений нет все устраивает</t>
  </si>
  <si>
    <t>хорошая организация так то</t>
  </si>
  <si>
    <t>нет предложений</t>
  </si>
  <si>
    <t>Комуникабельность работников, персонала. Доступное объяснение информации</t>
  </si>
  <si>
    <t>очень хорошо в колледже</t>
  </si>
  <si>
    <t>хорошее</t>
  </si>
  <si>
    <t>душ</t>
  </si>
  <si>
    <t>Все и так отлично</t>
  </si>
  <si>
    <t>отлично,хорошо</t>
  </si>
  <si>
    <t>хорошо</t>
  </si>
  <si>
    <t xml:space="preserve">больше учителей </t>
  </si>
  <si>
    <t>все комфортные условия меня устаивают</t>
  </si>
  <si>
    <t xml:space="preserve">Хорошие условие </t>
  </si>
  <si>
    <t>хорошое</t>
  </si>
  <si>
    <t>Побольше зон отдыха для студентов</t>
  </si>
  <si>
    <t xml:space="preserve">Все отлично!  Желаю дальше развиваться, не покладая рук! </t>
  </si>
  <si>
    <t>коментарий нет</t>
  </si>
  <si>
    <t>улучшить общежитие для студентов</t>
  </si>
  <si>
    <t>улучшить работу</t>
  </si>
  <si>
    <t>все устраивает))))</t>
  </si>
  <si>
    <t>все отлично.все есть. надо строить бассейн</t>
  </si>
  <si>
    <t>Хотел бы посоветовать чтобы  колледж получили более новые книги, и сделали в кабинетах информатики более быстрый интернет</t>
  </si>
  <si>
    <t>хорошо все устраивает</t>
  </si>
  <si>
    <t>мне все нравится,порекомендую другим</t>
  </si>
  <si>
    <t>Удовлетворен</t>
  </si>
  <si>
    <t xml:space="preserve">Колледж обновляется и развивается, появились симуляционные площадки для отработки практических навыков. Тут все хорошо! </t>
  </si>
  <si>
    <t>Цветай расцветай мой колледж!</t>
  </si>
  <si>
    <t>Лично для меня все отлично!!!</t>
  </si>
  <si>
    <t>Душевая</t>
  </si>
  <si>
    <t>Побольше манекенов для манипуляций</t>
  </si>
  <si>
    <t>Удовлетворительна</t>
  </si>
  <si>
    <t xml:space="preserve">Все больше развиваться </t>
  </si>
  <si>
    <t xml:space="preserve">Все учебные организации держаться за старые годы 90 и 00 то есть лекции читают от 8 до 15. Можно просто передать лекции через почту и увеличить количество занятий. Лекции отнимают здоровье сидишь долго. Короче уберите лекции уже 21 век </t>
  </si>
  <si>
    <t xml:space="preserve">Улучшить общежития </t>
  </si>
  <si>
    <t>Благодарю преподавателей медицинского колледжа, они прекрасно преподают свою работу</t>
  </si>
  <si>
    <t>Побольше интересных мероприятий</t>
  </si>
  <si>
    <t>Все есть</t>
  </si>
  <si>
    <t xml:space="preserve">Позволить студентам работать </t>
  </si>
  <si>
    <t xml:space="preserve">Хорошо учить студентов </t>
  </si>
  <si>
    <t xml:space="preserve">Общежитие улучшить комфорт в комнатах, установить стеклопакеты, санузел с душем и новые межкомнатные двери)) </t>
  </si>
  <si>
    <t>Те которые выпускались по специальности сестринское дело, чтобы у них были вариманты отучится на фельдшерские сертификаты</t>
  </si>
  <si>
    <t xml:space="preserve">Больше мест для поступающих, абитуриентов. </t>
  </si>
  <si>
    <t>отличное условие</t>
  </si>
  <si>
    <t xml:space="preserve">Дороботать сайты образовательных учреждений, чтобы меньше взаимодействовать с работниками. </t>
  </si>
  <si>
    <t>хорошее условие в организации</t>
  </si>
  <si>
    <t xml:space="preserve">очень хорошо в колледже условия </t>
  </si>
  <si>
    <t xml:space="preserve">В этом учебном заведении положительные отзывы и предложение только одно, чтобы они развивались </t>
  </si>
  <si>
    <t xml:space="preserve">Ничего, всё устраивает </t>
  </si>
  <si>
    <t>Хотелось бы чтобы были для студентов кабинки переодевания</t>
  </si>
  <si>
    <t>организованность</t>
  </si>
  <si>
    <t xml:space="preserve">Все учителя были адекватными </t>
  </si>
  <si>
    <t>хорошо здесь</t>
  </si>
  <si>
    <t>сделать душевые кабины в общежитии</t>
  </si>
  <si>
    <t>условия в колледже хорошее</t>
  </si>
  <si>
    <t>условия хоршее</t>
  </si>
  <si>
    <t>оказания услуг в колледже хороше</t>
  </si>
  <si>
    <t>Пластиковые окна в здании поставить и добавить специальности</t>
  </si>
  <si>
    <t>Открыли медицинский факультет в Тывгу</t>
  </si>
  <si>
    <t>условие норм</t>
  </si>
  <si>
    <t>нормально</t>
  </si>
  <si>
    <t>норм</t>
  </si>
  <si>
    <t>Здравствуйте, не знаю даже высказаться или нет. Когда ты высказываешь своё мнение ты становишься, каким-то лишним человеком. Мне не дают право высказаться, а так в основном все хорошо. Я не буду придираться ни к чему, вот так;)</t>
  </si>
  <si>
    <t>Качественный интернет</t>
  </si>
  <si>
    <t>Расширить меню буфета</t>
  </si>
  <si>
    <t xml:space="preserve">Все устраивает) </t>
  </si>
  <si>
    <t xml:space="preserve">Улучшения гигиеническо-процедурных условий </t>
  </si>
  <si>
    <t>улучшит условий</t>
  </si>
  <si>
    <t xml:space="preserve">хотя усовие хорошее душ было бы </t>
  </si>
  <si>
    <t>ок</t>
  </si>
  <si>
    <t>Симуляционных кабинетоа чтоб было больше</t>
  </si>
  <si>
    <t>условие нормально</t>
  </si>
  <si>
    <t>Я не знаю может быть тренировочные турники  нужны стадиону</t>
  </si>
  <si>
    <t>Хорошр</t>
  </si>
  <si>
    <t xml:space="preserve">всё хорошо </t>
  </si>
  <si>
    <t>нормальное</t>
  </si>
  <si>
    <t>условие в колледже хорошо но душа нет</t>
  </si>
  <si>
    <t>душевая</t>
  </si>
  <si>
    <t>Сделать шкафчики для переодевания медицинской формы, не удобное гардеробное. Не где переотдеваться</t>
  </si>
  <si>
    <t>Поменять окна в общежитии</t>
  </si>
  <si>
    <t>Тигр</t>
  </si>
  <si>
    <t xml:space="preserve">Рекомендую </t>
  </si>
  <si>
    <t xml:space="preserve">Учителя сами решают когда и сколько часов проводить лекции. Расписание меняется почти каждый день. Не видела столько безответственности нигде ! </t>
  </si>
  <si>
    <t xml:space="preserve">Удовлетворена по всем требованием) </t>
  </si>
  <si>
    <t>Услуги данной организации самые лучшие</t>
  </si>
  <si>
    <t>Good</t>
  </si>
  <si>
    <t>спасибо за всех учителям</t>
  </si>
  <si>
    <t>Улучшить снабжение муляжными кукла и для манипуляций, а то они лежат до них не дотронуться</t>
  </si>
  <si>
    <t xml:space="preserve">Куллеры поставить </t>
  </si>
  <si>
    <t>Нет предложений. Все устраивает.</t>
  </si>
  <si>
    <t xml:space="preserve">Условия ок </t>
  </si>
  <si>
    <t>Хочу стобы ещё были опытные преподаватели -врачи</t>
  </si>
  <si>
    <t>Дополнить информационно-электронные техники в учереждении.Нет условия в современных условиях учится студентов</t>
  </si>
  <si>
    <t>Напитики</t>
  </si>
  <si>
    <t>Я полности удовлетворяю все услуги организации</t>
  </si>
  <si>
    <t xml:space="preserve">Хорошее </t>
  </si>
  <si>
    <t xml:space="preserve">Отлично здесь </t>
  </si>
  <si>
    <t>Что бы учителя были вежливый</t>
  </si>
  <si>
    <t>Больше табличек и усилить контроль, чтобы все носили маски</t>
  </si>
  <si>
    <t>Все хорошо было</t>
  </si>
  <si>
    <t>Чтобы книгов хватило всем ученикам</t>
  </si>
  <si>
    <t xml:space="preserve">Phorosho </t>
  </si>
  <si>
    <t xml:space="preserve">Открытие ясельной группы. </t>
  </si>
  <si>
    <t>Улучшить асфальтовое покрытие на территории садика</t>
  </si>
  <si>
    <t>Обновить детские площадки на улице</t>
  </si>
  <si>
    <t>Хочу, чтобы открыли ясли)</t>
  </si>
  <si>
    <t xml:space="preserve">Здравствуйте, необходимо оборудовать парковку с твердым покрытием для автомашин, проезд от дворовой территории до детского сада. </t>
  </si>
  <si>
    <t>Не закрывать на ремонт летом на несколько месяцев</t>
  </si>
  <si>
    <t xml:space="preserve">Всем терпения и здоровья и зарплаты достойной! </t>
  </si>
  <si>
    <t>Больше доброты к детям!</t>
  </si>
  <si>
    <t>Мне все нравится, желаю дальнешего процветания!</t>
  </si>
  <si>
    <t xml:space="preserve">Успехов. </t>
  </si>
  <si>
    <t>Предложений нет, в данной организации все хорошо</t>
  </si>
  <si>
    <t>Я всеми услугами довольна</t>
  </si>
  <si>
    <t>Предложений нет,  все нормально!</t>
  </si>
  <si>
    <t>Все родители чтобы снимали обувь около двери у охраника, дети тоже. Дети свои ботинки тоже не в кабинку, в коридоре специальной полочке ставили.</t>
  </si>
  <si>
    <t>Предложений пока нет с моей стороны</t>
  </si>
  <si>
    <t>Дополнить игровую зону во дворе детского сада</t>
  </si>
  <si>
    <t>Усовершенствовать игровые площадки</t>
  </si>
  <si>
    <t xml:space="preserve">Соблюдение режима дня особенно в утренние часы </t>
  </si>
  <si>
    <t>Очень хороший садик, работают настоящие профессионалы.</t>
  </si>
  <si>
    <t>Все меня устраивает</t>
  </si>
  <si>
    <t>Нужны  парковки для машин для безопасностьи детей</t>
  </si>
  <si>
    <t>Отличные условия!</t>
  </si>
  <si>
    <t>Я всеми усоугами довольна</t>
  </si>
  <si>
    <t>У этого Доу #29  всё хорошо!</t>
  </si>
  <si>
    <t>Предложения не имеются</t>
  </si>
  <si>
    <t xml:space="preserve">Фото видео отчеты в группах (чат ) , или же доступ к видеонаблюдении чтоб посмотреть чем ребёнок занимается . Занятия для детей рисования, аппликации , физкультура итд, а то за год почти ничего не видела что ребёнок делал( к примеру рисунки , подделки ).  Двери надо открыть с другой стороны , приходится кругом идти , не у всех машины есть чтоб отвезти ребёнка . Зимой тем более холодно . Дополнительные главные входы. </t>
  </si>
  <si>
    <t xml:space="preserve">Всем успехов, процветания, крепкого здоровья. </t>
  </si>
  <si>
    <t>обновить детские участки и асфальт</t>
  </si>
  <si>
    <t xml:space="preserve">Всё мне нравится </t>
  </si>
  <si>
    <t xml:space="preserve">В нашей группе детского сада слишком много детей. Нам это объяснили тем, что не достроили ещё пристройку к садику, поэтому всех тех, кто должен был ходить туда, отправили в нашу группу. Не нравится ещё то, что надо за ремонт деньги платить, хотя и говорят, что это добровольно, но все равно требуют с родителей. Также на родительские деньги закупаются туалетными и канцелярскими принадлежностями, игрушками, тогда вопрос на что уходит месячная родплата </t>
  </si>
  <si>
    <t>В группе детей очень много. Хотелось бы уменьшить количество детей</t>
  </si>
  <si>
    <t xml:space="preserve">1. Хотелось бы увидеть фотографии ребёнка во время занятий, игр, прогулки, в других садах воспитатели всё фотографируют и отправляют в группу родителей. Если это невозможно, то сделайте доступ к видеонаблюдению, чтобы родитель мог дома наблюдать. Логопед есть или нет в садике? Работы не видно. </t>
  </si>
  <si>
    <t>Отремонтировать хорошие площадки зоны отдыха для  детей. Отдельные спальные помещения для дневного сна, хорошие развеивающие игрушки</t>
  </si>
  <si>
    <t xml:space="preserve">Парковка для машин, дополнительные образовательные услуги , на территории сада мало игровых площадок, генеральную уборку проводить в группе по чаще, контроль медсестры и воспитателей за больными детьми </t>
  </si>
  <si>
    <t>Прекратить сборы денег</t>
  </si>
  <si>
    <t>Установить вытяжки в детском саду, ужасный запах пассерованного лука дает о себе знать в течение дня, с утра та же самая ситуация и так каждый</t>
  </si>
  <si>
    <t>Пожелаю чтобы предоставили фотки деток общий(1 фотка достаточно общий) в группу для родителей, утром и после сна. Чтобы спокойней была родителям. А то воспитатели отправляют фотки только некоторых детей одни и теже дети</t>
  </si>
  <si>
    <t>Хотелось бы, что детей, хорошо поили, т. е, нет доступа к питьевой воде, ребенок приходит домой с постоянной жаждой, а так в целом все отлично</t>
  </si>
  <si>
    <t xml:space="preserve">Приобрести хорошую вытяжку а то с утра весь сад пахнет едой </t>
  </si>
  <si>
    <t>Обновить площадки предоставить питьевую воду детям обезопасить площадки современными конструкциями</t>
  </si>
  <si>
    <t xml:space="preserve">чтоб в субботу тоже работали </t>
  </si>
  <si>
    <t xml:space="preserve">Почему родители покупают туал принадлежности и сдают деньги на ремонт? Участки для прогулки ненадлежащего качества. Родителям самим сказали оборудовать участки. Покупать мебель. </t>
  </si>
  <si>
    <t xml:space="preserve">Прекратить поборы. Не кричать на детей. Мой ребёнок боится воспитателей, зажатый и  стеснительный поэтому.  Подобрать молодых квалифицированных специалистов, которые чаще гуляют с детьми, делают фото детей в группе, на прогулке, за обедом, на всех занятиях и  т.д. На прогулку одевать детей непосредственно перед прогулкой,  чтоб дети в куртках не потели и не ждали тех, кто долго одевается. Во время сна окна не открывали. </t>
  </si>
  <si>
    <t>Хочется чтобы у родителей был доступ к онлайн просмотру видеокамер, которые находятся в группе</t>
  </si>
  <si>
    <t>Прошу в ближайщее время решить вопрос об открытии нового здания(садика ),так как в 3 группе куда ходит мой ребенок 42 детей,это никак не соответствует по СанПину,дети очень часто болеют,между собой дерутся,воспитатели не успевают следить за маленькими детьми,жалко воспитателей нянечек,если не решится вопрос в ближайщее время я вынуждена обращатся в вышестоящие инстанции,  С уважением родитель 3 группы МБДОУ 30 Монгуш Ч.В.</t>
  </si>
  <si>
    <t>Заасфальтировать расширить парковку</t>
  </si>
  <si>
    <t xml:space="preserve">Сделать место для парковки машин </t>
  </si>
  <si>
    <t xml:space="preserve">На площадках побольше игровых современных оборудовании и игрушки </t>
  </si>
  <si>
    <t>Психологические обучения надо проходить воспитателям почаще, старинными методами работают некоторые воспитатели старшего возраста.</t>
  </si>
  <si>
    <t xml:space="preserve">Оформить участки </t>
  </si>
  <si>
    <t xml:space="preserve">Повысить квалификацию педагогов, тренеров и главное любить всех детей. </t>
  </si>
  <si>
    <t>Чтобы скорее открыли пристройку</t>
  </si>
  <si>
    <t>Хотелось бы дополнительные кружки и развлекательные игры для детей</t>
  </si>
  <si>
    <t xml:space="preserve">Необходимо сделать парковку нормальную при въезде в сад, установить вытяжку </t>
  </si>
  <si>
    <t>Обновить детскую площадку</t>
  </si>
  <si>
    <t>отделить спальные места в группе (организовать отдельную спальную комнату)</t>
  </si>
  <si>
    <t>здравствуйте! пожалуйста обеспечьте хотя бы на время противоковидных мероприятий, сан узел гигиеническими средствами! даже руку помыть не с чем! после работы приезжаю в автобусе, потом трогаю своего ребёнка когда переодеваю с грязными руками! сан узел есть, а мыла нету всегда!</t>
  </si>
  <si>
    <t xml:space="preserve">Группа очень загружена детьми, нужно  строит новые садики. </t>
  </si>
  <si>
    <t>плохо кормят деьей</t>
  </si>
  <si>
    <t>Желаю в дальнейшем развитию</t>
  </si>
  <si>
    <t xml:space="preserve">Переделать площадки для игры </t>
  </si>
  <si>
    <t>Нормальную Парковку желательно, новую игровую площадку</t>
  </si>
  <si>
    <t xml:space="preserve">по поводу питания у меня жалобы после обеда нету полдник а сразу ужин в виде полдник когда мы забираем ребёнка с сада в 6 часов он голодный как волк это меня волнует должно быть после тихого часа полдник потом в 5 часов ужин горячий этого нету разберитесь пожалуйста </t>
  </si>
  <si>
    <t>Спасибо за счастливое детство ????</t>
  </si>
  <si>
    <t>Чтобы дети могли посещать садик в летние месяцы</t>
  </si>
  <si>
    <t>перед главным входом т.е перед территорией детского сада провести облагораживание ,а именно подсыпать гравием</t>
  </si>
  <si>
    <t>обратная связь психолога и логопеда с родителями</t>
  </si>
  <si>
    <t xml:space="preserve">Установить на кухне вытяжки, чтобы запах еды не распространялся на весь садик. И почаще  мыть полы </t>
  </si>
  <si>
    <t>Без предложений</t>
  </si>
  <si>
    <t xml:space="preserve">Поработать с воспитателями младших групп на стрессоустойчивость. Чтобы обращались детям не криками и руганьем  а нормально </t>
  </si>
  <si>
    <t>Усилить охраннную сигнализацию</t>
  </si>
  <si>
    <t>Проведение побольше активных развивающих занятий для средних групп, оптимальное число детей в группе</t>
  </si>
  <si>
    <t xml:space="preserve">Благоустройство территории детского сада </t>
  </si>
  <si>
    <t>Побольше дополнительных занятий, и площадку с новыми оборудованиями</t>
  </si>
  <si>
    <t xml:space="preserve">Мягкое покрытие на игровой площадке на улице </t>
  </si>
  <si>
    <t>Спасибо нашим воспитателям и нянечке</t>
  </si>
  <si>
    <t>Все в полне хорошо. Я очень рада что мой сын посещает этот садик</t>
  </si>
  <si>
    <t xml:space="preserve">Отдельное спальня, сменить раковины </t>
  </si>
  <si>
    <t>Спасибо за ваш труд!</t>
  </si>
  <si>
    <t>Побольше дополнительных кружков для детей</t>
  </si>
  <si>
    <t>Процветания и дальнейших успехов!</t>
  </si>
  <si>
    <t>В группе слишком много детей и мало воспитателей. 1 няне и 1 воспитателю трудно выводить детей на прогулку. Предложение открыть пристройку для малышей</t>
  </si>
  <si>
    <t>Совершенствовать занятия с детьми по развитию речи.</t>
  </si>
  <si>
    <t>Более квалифицированные кадры, с соответствующим образованием. Включая нянечек, образованием обладают лишь 1/3 часть преподавателей</t>
  </si>
  <si>
    <t>Улучшить игровые плошадки</t>
  </si>
  <si>
    <t>Больше творческих занятий с детьми в разных направлениях, больше прогулок на свежем воздухе, таблички с именами воспитателей</t>
  </si>
  <si>
    <t>Желаю удачи в не легком труде!</t>
  </si>
  <si>
    <t>Установить нормальную вытяжку на кухню, когда утром приводим детей одежда впитывает запахи из кухни.</t>
  </si>
  <si>
    <t xml:space="preserve">Удачи и процветания </t>
  </si>
  <si>
    <t xml:space="preserve">В детском саду 30 г. Кызыла холодно </t>
  </si>
  <si>
    <t>Желаю всегда быть хорошими как сейчас?</t>
  </si>
  <si>
    <t>улучшение материальной технической базы, улучшение уличных игровых площадок</t>
  </si>
  <si>
    <t>Улучшится ограды для одтыха детей и вход содвора там постоянно лужа.</t>
  </si>
  <si>
    <t>Улучшить игровую площадку</t>
  </si>
  <si>
    <t xml:space="preserve">Процветания!!! </t>
  </si>
  <si>
    <t>Меня всё устраивает, очень хороший,красивый садик, мои внуки и внучки сюда ходили,учатся в школе очень хорошо.</t>
  </si>
  <si>
    <t>мы очень благодарны что наш внук посешал ДОУ 30.спасибо всем воспитателям,нянечкам и др работникам.</t>
  </si>
  <si>
    <t xml:space="preserve">Никакой </t>
  </si>
  <si>
    <t>Удачи во Всем!</t>
  </si>
  <si>
    <t xml:space="preserve">Подвоз детей в школу и со школы </t>
  </si>
  <si>
    <t>Разнообразить питание</t>
  </si>
  <si>
    <t>сделать парковку для машин</t>
  </si>
  <si>
    <t>Решить вопрос с парковкой для автомобилей и по возможности добавить ещё игровых элементов для детской площадки, уложить специальным мягким покрытием зону детских площадок, чтобы было чище, а то дети играют бегают в песке</t>
  </si>
  <si>
    <t xml:space="preserve">Добрый день! Сделать вход на территорию садика с двух сторон,  расположение садика позволяет это сделать. </t>
  </si>
  <si>
    <t>Улучшить условия зон для ожидания и парковочных мест</t>
  </si>
  <si>
    <t>Нет парковки неудобный подьезд</t>
  </si>
  <si>
    <t>Я не поняла</t>
  </si>
  <si>
    <t>Обеспечить интернетом</t>
  </si>
  <si>
    <t>Желаю дальнейшего просветание</t>
  </si>
  <si>
    <t>Больше  дополнительных услуг</t>
  </si>
  <si>
    <t xml:space="preserve">Хотелось бы еще больше облагородить территорию садика. </t>
  </si>
  <si>
    <t xml:space="preserve">Парковку пожалуйста </t>
  </si>
  <si>
    <t xml:space="preserve">стоматологический осмотр детей раз в год, Систему отопления предусмотреть до 1 июня, а то в группах так холодно. Дети маленькие внизу ещё холодно. Сделать кап ремонт трубы гнилые, канализации воняют из за труб гнилых .  Все остальном не жалуемся просто прекрасный сад! И площадка, и убранством еда и воспитатели </t>
  </si>
  <si>
    <t>Нужна парковка</t>
  </si>
  <si>
    <t>Работы доп занятий были прозрачны, наглядны родителям</t>
  </si>
  <si>
    <t>Ввести речевую группу</t>
  </si>
  <si>
    <t>Спасибо воспитателям работникам доу</t>
  </si>
  <si>
    <t xml:space="preserve">Сделать парковку перед парадным входом детского сада. </t>
  </si>
  <si>
    <t>Новые детские площадки, требуется парковка</t>
  </si>
  <si>
    <t>Очень сложная ситуация утром и вечером с парковкой</t>
  </si>
  <si>
    <t>Улучшить питание-разнообразить по  возрасту ребенка.</t>
  </si>
  <si>
    <t>Открыть доступ в задние ворота . так как со стороны основной улицы вечные пробки и аварийные ситуации</t>
  </si>
  <si>
    <t>Быть более внимательным к детям и освещать родителей информацией о мероприятиях и новостях происходящих в садике и в группе.</t>
  </si>
  <si>
    <t>Выделить отдельное парковочное место рядом с детсадом</t>
  </si>
  <si>
    <t>Садик #31 лучший сад в г кызыл</t>
  </si>
  <si>
    <t>Бассейн, парковка для машин</t>
  </si>
  <si>
    <t>Сменить руководителя</t>
  </si>
  <si>
    <t xml:space="preserve">Мэрия и Ин. Образования Помогите МБДОУ 32 "Аленушка" сделать брюшатку до главного входа со стороны Лопсанча , а то там трасса старая не соответсвует Санпин. </t>
  </si>
  <si>
    <t xml:space="preserve">Все нравится </t>
  </si>
  <si>
    <t xml:space="preserve">Сделать бы брусчатка дорожка вокруг детского сада. Образовательная часть на отлично, мне очень нравится </t>
  </si>
  <si>
    <t xml:space="preserve">Спасибо нашим воспитателям и директору детского сада </t>
  </si>
  <si>
    <t>побольше финансирования</t>
  </si>
  <si>
    <t>Мне нравится</t>
  </si>
  <si>
    <t>Да мне все нравится</t>
  </si>
  <si>
    <t>Спасибо детскому саду</t>
  </si>
  <si>
    <t xml:space="preserve">Все хорошо, все нравится </t>
  </si>
  <si>
    <t>Спасибо садику</t>
  </si>
  <si>
    <t xml:space="preserve">Заменить старые окна. А так то садик хороший </t>
  </si>
  <si>
    <t xml:space="preserve">Я довольна </t>
  </si>
  <si>
    <t xml:space="preserve">Хороший детский сад, доброжелательный  коллектив </t>
  </si>
  <si>
    <t xml:space="preserve">Никаких предложений </t>
  </si>
  <si>
    <t>центральный вход улучшить</t>
  </si>
  <si>
    <t>Английский язык для детей в детском саду</t>
  </si>
  <si>
    <t>Удачи всем работникам детского сада</t>
  </si>
  <si>
    <t>Открыть кружок английского языка</t>
  </si>
  <si>
    <t>Развивать дальше д/с</t>
  </si>
  <si>
    <t>Сделать в д/с капитальный ремонт</t>
  </si>
  <si>
    <t xml:space="preserve">Желаю успехов, процветания </t>
  </si>
  <si>
    <t xml:space="preserve">Хороший детский сад, процветания </t>
  </si>
  <si>
    <t>обновить окна</t>
  </si>
  <si>
    <t>Проложить добротный асфальт</t>
  </si>
  <si>
    <t>Заборчики красивые на детских площадках сделать</t>
  </si>
  <si>
    <t xml:space="preserve">отремонтировать дорожки </t>
  </si>
  <si>
    <t>Спилить старые деревья</t>
  </si>
  <si>
    <t>Питание немного обновить</t>
  </si>
  <si>
    <t>Отремотировать плитку в коридоре</t>
  </si>
  <si>
    <t xml:space="preserve">Улучшить на участках постройки </t>
  </si>
  <si>
    <t>Спасибо коллективу садика</t>
  </si>
  <si>
    <t xml:space="preserve">Нет. Все хорошо </t>
  </si>
  <si>
    <t xml:space="preserve">Ремонт устраивает, но хочу ещё лучше </t>
  </si>
  <si>
    <t xml:space="preserve">Спасибо коллективу </t>
  </si>
  <si>
    <t xml:space="preserve">Мне все устраивает </t>
  </si>
  <si>
    <t>освещение на улице</t>
  </si>
  <si>
    <t>Улучшить освящения</t>
  </si>
  <si>
    <t>Освещение на улице</t>
  </si>
  <si>
    <t>Асфальтированную парковку сделали бы</t>
  </si>
  <si>
    <t>Довольна</t>
  </si>
  <si>
    <t xml:space="preserve">Установить электрон калитку </t>
  </si>
  <si>
    <t>Я довольна</t>
  </si>
  <si>
    <t>Я доволен</t>
  </si>
  <si>
    <t xml:space="preserve">этот садик мне в основном нравится, даже воспитатели дет. сада, </t>
  </si>
  <si>
    <t>Бассейна надо</t>
  </si>
  <si>
    <t>Песочницы закрывающие</t>
  </si>
  <si>
    <t>Хочется, чтоб за хореографическую подготовку сделали бесплатным, а то с каждого ребёнка в месяц платим, а в итоге на мероприятиях ребёнок стоит в задних рядах, и не видно как танцует.</t>
  </si>
  <si>
    <t>Прекратить сбор денег с родителей</t>
  </si>
  <si>
    <t>Дальнейшего расветания!</t>
  </si>
  <si>
    <t>Не устраивает то что родителей не пускают в приёмную группы</t>
  </si>
  <si>
    <t>Улучшить условия для прогулки детей на улице, не хватает игровых площадок и игрушек.</t>
  </si>
  <si>
    <t>Прошу рассмотреть возможность продлить время забора детей до 19.30 час. и учесть это в рабочие часы детского сада.</t>
  </si>
  <si>
    <t>Здравствуйте хотелось бы подниматься в группу и каждый день чтобы меню была.</t>
  </si>
  <si>
    <t>Ая Аспан-ооловна и Алексеевне желаю всего самого наилучшего</t>
  </si>
  <si>
    <t>Улучшенной среды  для детей на детской площадке, песочник , чтобы был полный</t>
  </si>
  <si>
    <t xml:space="preserve">Хотелось бы, чтобы расшили речевую группу, чтобы дети с проблемами речи могли ее посещать </t>
  </si>
  <si>
    <t>Обновить игровые уличные детские площадки. Всё старое стоит.</t>
  </si>
  <si>
    <t>Создать площадку где можно поставить автомобиль, велосипед, самокат итп. Создать в площадках много игровых предметов.</t>
  </si>
  <si>
    <t>Установление видео наблюдения в группах</t>
  </si>
  <si>
    <t>Очень хочется, чтобы сделали парковку возле сада</t>
  </si>
  <si>
    <t>Соблюдать часы рабочего дня</t>
  </si>
  <si>
    <t>Желание добросовестной работы</t>
  </si>
  <si>
    <t>Желаю дальнейшего процветания!</t>
  </si>
  <si>
    <t>Спасибо!меня все устраивает!Желаю просветания организации и коллективу детского сада!!!</t>
  </si>
  <si>
    <t>Приобрестиигрушки в группу и учебно-методические материалы</t>
  </si>
  <si>
    <t>Дополнительные игровые сооружения, катки и карусели во дворе садика для детей</t>
  </si>
  <si>
    <t xml:space="preserve">Желаю дальнейших продвижения! </t>
  </si>
  <si>
    <t xml:space="preserve">Улучшить детскую площадку </t>
  </si>
  <si>
    <t>Далее</t>
  </si>
  <si>
    <t>Асфальтирование подъездной дороги к садику</t>
  </si>
  <si>
    <t>Желаю оставаться такой же уютной и воспиталям сил и терпения</t>
  </si>
  <si>
    <t>Расширить место для парковки автомобилей, очень узкий проезд к садику #33</t>
  </si>
  <si>
    <t xml:space="preserve">Все хорошо,все устраивает </t>
  </si>
  <si>
    <t>Спасибо, огромное</t>
  </si>
  <si>
    <t>Желаю дальнейшей хорошей работу для детей и сделать парковки для машин</t>
  </si>
  <si>
    <t>Очень хороший детский сад.</t>
  </si>
  <si>
    <t>В детском саду работают добрые, внимательные сотрудники. Созданы условия для развития детей.</t>
  </si>
  <si>
    <t xml:space="preserve">Претензий нет. </t>
  </si>
  <si>
    <t>Бассейин бы</t>
  </si>
  <si>
    <t>Утренники мало проводят, и то некачественно. Каждое утро зарядку не делают. Желаем воспитателям творчески работать.</t>
  </si>
  <si>
    <t xml:space="preserve">Нужно вести работу с травлей тараканов. Ну а в целом, все хорошо. </t>
  </si>
  <si>
    <t xml:space="preserve">Спасибо))) </t>
  </si>
  <si>
    <t xml:space="preserve">Нет предложений, полностью соответствует </t>
  </si>
  <si>
    <t>Вперёд</t>
  </si>
  <si>
    <t>Ваши платные услуга просто воздух, никакого толка от них нет. Просто надувание</t>
  </si>
  <si>
    <t xml:space="preserve">Отсутствие парковочного места. </t>
  </si>
  <si>
    <t xml:space="preserve">Хотела бы чтоб воспитатели понимали, что благодаря детей у них есть работа и зарплата я понимаю что зарплата маленькая, но все равно есть работа. И были более, доброжелательными по отношению к детям,  вежливыми, терпеливыми при общении с родителями. Умели успокоить возмущение родителей не доводя разговор на повышенных тонах. У каждого собеседника своя правда и хотели быть услышанными. Итак в стране экономический кризис и коронавирус. </t>
  </si>
  <si>
    <t xml:space="preserve">Приём детей летом. При отсутствии отпуска у родителей, нет возможности оставить ребёнка дома. </t>
  </si>
  <si>
    <t xml:space="preserve">Хотелось бы хорошего преподавательского уровня , грамотных преподавателей </t>
  </si>
  <si>
    <t>Сделать летний уголок ожидания для родителей на территории садика</t>
  </si>
  <si>
    <t>Нас все удовлетворяет. Спасибо</t>
  </si>
  <si>
    <t xml:space="preserve">Воспитателям быть добрее с детьми </t>
  </si>
  <si>
    <t xml:space="preserve">Всем работникам, спасибо ? а воспитателям выражаем большую благодарность безграничную! </t>
  </si>
  <si>
    <t>Улучшение внутренней отделки, внутреннего интерьера. Снаружи здание очень аккуратное, внутри все старое. Игрушки старые, Мебель старая, везде бегают тараканы, в одежде, которая была в шкафчике нахожу тараканов!!! Унылый садик. На целую группу из 28 человек младшей группы только 4 горшка!!! Бедный садик, столько автономных детей, а внутри все убого. Хотим расторгнуть договор.</t>
  </si>
  <si>
    <t xml:space="preserve">только процветания, уважение и терпения воспитателям и нянечкам, здоровья и счастье детям!!! </t>
  </si>
  <si>
    <t>Желаю дальнейшего процветания нашего любимого садика</t>
  </si>
  <si>
    <t xml:space="preserve">состояние территории и детских площадок не устраивает.Никаких улучшений за 5 лет не было. Все требует обновления </t>
  </si>
  <si>
    <t xml:space="preserve">Парковки для автомобиля </t>
  </si>
  <si>
    <t>Спасибо Вам за всё, что делаете для детей и для родителей. Вы Лучшие.</t>
  </si>
  <si>
    <t>Очень хотелось бы чтобы к остальным занятиям ( кружки) подключить уроки английского языка (разговорный)пару раз в неделю</t>
  </si>
  <si>
    <t>Воспитателям необходимо быть более внимательными</t>
  </si>
  <si>
    <t xml:space="preserve">Улучшить площадки для детей. </t>
  </si>
  <si>
    <t>Усовременить прогулочные места</t>
  </si>
  <si>
    <t xml:space="preserve">Улучшить игровые площадки </t>
  </si>
  <si>
    <t xml:space="preserve">Пересмотреть дополнительные услуги по образовательной части. Подготовка очень слабая. Программы сырые, не проработанные. Как будто для галочки. Очень пожалели, что поступили в этот сад. При том, что у нас автономное место. </t>
  </si>
  <si>
    <t>Побольше бы мест свободных для детей</t>
  </si>
  <si>
    <t>В целом оказанием услуг организации удовлетворены!</t>
  </si>
  <si>
    <t>Спасибо большое! Удовлетворены полностью!!!</t>
  </si>
  <si>
    <t>Добавить национаные уроки.</t>
  </si>
  <si>
    <t xml:space="preserve">Процветания нашему садику </t>
  </si>
  <si>
    <t>улучшить качество уборки младших групп,  убирать в кабинках следы от обуви детей зимой (</t>
  </si>
  <si>
    <t xml:space="preserve">Молодцы </t>
  </si>
  <si>
    <t>Требуется ремонт в некоторых помещениях</t>
  </si>
  <si>
    <t xml:space="preserve">Маски и бахилы были бы бесплатными </t>
  </si>
  <si>
    <t>Нужен интернациональный состав групп</t>
  </si>
  <si>
    <t>При приятии детей утром хотели бы воспитатели принимали в холле детей т.к во время неблагополучной по эпидобстановке родители входят в группы (в масках, бахилах) некоторые родители не соблюдают и проходят весь коридор далее поднимаются на 2 этаж. Лучше воспитатели приняли бы в холле и проблем меньше будет. Чтобы родители заразу другим детям не передавали. И безопасность заодно будет соблюдено по эпидобстановке и безопасность детей соблюдено. Т.е чужие не войдёт в детское учреждение. Как был в Казани.</t>
  </si>
  <si>
    <t xml:space="preserve">Улучшения  гигиены в садике. В раздевалке были тараканы. Не принимать болеющих детей. </t>
  </si>
  <si>
    <t>Хочу чтобы до августа принимали детей, которые в этом году пойдут в школу</t>
  </si>
  <si>
    <t xml:space="preserve">Успехов в работе. </t>
  </si>
  <si>
    <t xml:space="preserve">Желаю успехов в работе </t>
  </si>
  <si>
    <t xml:space="preserve">В дополнительных образовательных услугах автономных детей более доступно показывать результаты работы, или выкладывать видеозанятия. </t>
  </si>
  <si>
    <t xml:space="preserve">Спасибо, отзывчивость, высокие профессиональность. </t>
  </si>
  <si>
    <t>Все хорошо, мне нравиться</t>
  </si>
  <si>
    <t>Успехов во всем</t>
  </si>
  <si>
    <t>Не хватает специалистов по оказанию услуг для детей инвалидов</t>
  </si>
  <si>
    <t>Есть замечание по покрытию игровой площадки,  вытоптанная многолетняя серая пыль, требуется посадка естественного газона, озеленение площадки.</t>
  </si>
  <si>
    <t xml:space="preserve">Внутри садик провести капитальный ремонт! Все выглядит убого, грустно и серо. Нет мест для ожидания детей и тд, диван в коридоре и камин будто с дачи чей-то привезли и тд. То есть ничего яркого и запоминающегося!!! В Шагаа и тд праздники ничего не было: ни фотозон, НИЧЕГО. </t>
  </si>
  <si>
    <t>Спасибо вам</t>
  </si>
  <si>
    <t>Парковки для машин</t>
  </si>
  <si>
    <t xml:space="preserve">Спасибо всем работникам доу, и конечно же нашим воспиталям </t>
  </si>
  <si>
    <t xml:space="preserve">Парковка, </t>
  </si>
  <si>
    <t>продолжать так и работать</t>
  </si>
  <si>
    <t xml:space="preserve">Не хватает русских воспитателей, обидно за русских детей. </t>
  </si>
  <si>
    <t>Побольше опытных педагогов, для того чтобы учить, раскрыть именно творческий талант воспитанников сада</t>
  </si>
  <si>
    <t xml:space="preserve">Обеспечение антисанитарии </t>
  </si>
  <si>
    <t>Отличный детский сад</t>
  </si>
  <si>
    <t>Улучшить подъездной проезд</t>
  </si>
  <si>
    <t xml:space="preserve">Нас все устраивает) спасибо) </t>
  </si>
  <si>
    <t>меню меню и ещё раз меню!!!!</t>
  </si>
  <si>
    <t xml:space="preserve">Хотелось бы больше информации на сайте сада, улучшения материальной базы, игровых площадок. </t>
  </si>
  <si>
    <t xml:space="preserve">Уменьшение количество воспитанников в группах. Слишком много детей в одной группе. </t>
  </si>
  <si>
    <t xml:space="preserve">В других ДОУ ворота все закрыты на электронные замки, у каждого родителя имеется электронный ключ при входе в детский сад, а в 35 детском саду все ворота нараспашку, заходи кто хочет!!! Сзади учреждения собаки обитают возле контейнеров. Безопасность детей на первом месте. </t>
  </si>
  <si>
    <t>Повышать качество знаний по присмотру и уходу за детьми преподавателей,а то часто микротравмы наблюдаются у детей!</t>
  </si>
  <si>
    <t xml:space="preserve">Чтобы было всё необходимое в группах для занятий и если бы был массажист это было бы очень хорошо. </t>
  </si>
  <si>
    <t>Больше усиленной познаввтельной информации и преподавания уроков письма математики и т. д. У нас даже буквы с цифрами не учат</t>
  </si>
  <si>
    <t>Поменять игровые оборудования на участках на новые</t>
  </si>
  <si>
    <t>Квалификации педагогов</t>
  </si>
  <si>
    <t>Чтобы психолог уделял больше внимания психологическому климату в группе и индивидуально</t>
  </si>
  <si>
    <t xml:space="preserve">Ещё 2 препода Логопеда бы посоветовала , чтоб обращались вовремя не с 4 лет было , а всегда доступно было </t>
  </si>
  <si>
    <t xml:space="preserve">Спасибо большое воспитателям! </t>
  </si>
  <si>
    <t>Не переводить каждый год детей в новую группу к новым воспитателям, трудно каждый год адаптироваться. Улучшить оснащение участков садика</t>
  </si>
  <si>
    <t xml:space="preserve">Хорошо бы убрать бездомных собак, проживающих на территории садика. </t>
  </si>
  <si>
    <t>Все хорошо. Нужна пристройка для увеличения помещения</t>
  </si>
  <si>
    <t>Во дворе, участка новые игровые современные плошадки каток, качели и т д</t>
  </si>
  <si>
    <t>Уменьшить количество детей в группе при отсутствии отдельной спальной или игровой комнаты</t>
  </si>
  <si>
    <t>Специальное место для детских велосипедов и самокатов</t>
  </si>
  <si>
    <t>Пересмотреть питание детей. В рационе очень много бывает сладкого в один день(быстрых углеводов), мало овощей и фруктов.</t>
  </si>
  <si>
    <t>Наличие кондиционера в каждой группе, увлажнители воздуха , ежегодный ремонт в группах , бесплатные бахилы при входе , разнообразие игрушек и их обновление . Возможность в любой момент смотреть за своим ребёнком через интернет</t>
  </si>
  <si>
    <t>Бассейн сделать</t>
  </si>
  <si>
    <t>Обновить игровые площадки на новые</t>
  </si>
  <si>
    <t xml:space="preserve">Разнообразить рацион питания. </t>
  </si>
  <si>
    <t>Установить продажу бахилов</t>
  </si>
  <si>
    <t>Побольше бы дополнительных кружков</t>
  </si>
  <si>
    <t xml:space="preserve">Желаю развития, успехов! </t>
  </si>
  <si>
    <t>Заинтересованность персолнала</t>
  </si>
  <si>
    <t xml:space="preserve">Нужна автопарковка. </t>
  </si>
  <si>
    <t xml:space="preserve">Возможность отслеживать своего ребёнка со своего гаджета(в любой момент посмотреть чем занимается мой ребёнок во время пребывания в садике) </t>
  </si>
  <si>
    <t>Смените заведующую</t>
  </si>
  <si>
    <t>Увеличить количество часов занятий по тувинскому языку</t>
  </si>
  <si>
    <t>Один из лучших садов города</t>
  </si>
  <si>
    <t>Хотелось бы увидеть информации о том сколько занятий запланировано и сколько проведено в течении учебного года для воспитанников, которые поступили на платной основе</t>
  </si>
  <si>
    <t xml:space="preserve">уменьшить текучку кадров (воспитателей) </t>
  </si>
  <si>
    <t>Хотелось бы увидеть хороших площадок</t>
  </si>
  <si>
    <t xml:space="preserve">Каждый год почему родители собирают на ремонт деньги садика и участка? </t>
  </si>
  <si>
    <t>Повысить зарплату всем работникам</t>
  </si>
  <si>
    <t xml:space="preserve">Обучать чтению </t>
  </si>
  <si>
    <t xml:space="preserve">Откройте ясельную группу пожалуйста. </t>
  </si>
  <si>
    <t>Подготовка воспитанников в школу должна быть на высоком уровне.как в 19 садике.</t>
  </si>
  <si>
    <t>Тренер по хурешу</t>
  </si>
  <si>
    <t xml:space="preserve">Успехов в работе </t>
  </si>
  <si>
    <t>Лучшие как всегда!</t>
  </si>
  <si>
    <t xml:space="preserve">Всего доброго </t>
  </si>
  <si>
    <t xml:space="preserve">Неплохо было бы иметь бассейн в детском саду </t>
  </si>
  <si>
    <t>Желательно что бы штат сотрудников ДОУ составлял 50/50 %. Так у некоторых воспитателей речь немпонятна даже взрослому.</t>
  </si>
  <si>
    <t xml:space="preserve">Желаю дальнейшего развития! </t>
  </si>
  <si>
    <t>Нужен ремонт дороги перед садиком, нужна парковка, освещение улицы. Садик нуждается в обновлении детских площадок</t>
  </si>
  <si>
    <t>Перестать требовать заказ стирки ковров за счёт родителей, неужели департамент не может выделить на это средства???</t>
  </si>
  <si>
    <t xml:space="preserve">Сделать парковку </t>
  </si>
  <si>
    <t xml:space="preserve">Отказ от одноразовых бахил в пользу многоразовых для уменьшения бытового мусора в целях улучшения экологического состояния города </t>
  </si>
  <si>
    <t xml:space="preserve">Хотелось бы улучшить питание </t>
  </si>
  <si>
    <t xml:space="preserve">Надо сделать парковку для машин очень не удобно тестно </t>
  </si>
  <si>
    <t>Хотелось бы, что бы платные услуги все же предоставлялись ,а не только на бумажке были.</t>
  </si>
  <si>
    <t xml:space="preserve">Нас все устраивает. Спасибо </t>
  </si>
  <si>
    <t>Спасибо детскому саду за все. Мы с удовольствием ходим и очень довольны условиями в данной организации</t>
  </si>
  <si>
    <t>Рядом с гаражом ( недавно построенном) узкий проход и постоянные лужи, иногда приходится обходить целый двор чтобы попасть в сад</t>
  </si>
  <si>
    <t xml:space="preserve">Стоянка для автомобилей. </t>
  </si>
  <si>
    <t xml:space="preserve">По менять игровую площадку на новую современную </t>
  </si>
  <si>
    <t>Выделять побольше бюджета</t>
  </si>
  <si>
    <t xml:space="preserve">Стоматологический осмотр детей в д /с раз в год </t>
  </si>
  <si>
    <t>Обратить внимание на составление меню</t>
  </si>
  <si>
    <t>Усилить охрану, пропускать чисто по пропускам.</t>
  </si>
  <si>
    <t>Игровые площадки на улице старые. Обновить бы.</t>
  </si>
  <si>
    <t>Улучшить работу с детьми, благоустроить игровые зоны</t>
  </si>
  <si>
    <t>Открыли пристройку который строится более 3 х лет. Для уменьшения численности пребывающих детей в группе</t>
  </si>
  <si>
    <t>Парковочные места, проезд к месту назначения</t>
  </si>
  <si>
    <t xml:space="preserve">В данном образовательном учреждении все отлично! Желаю процветания </t>
  </si>
  <si>
    <t xml:space="preserve">Творческих успехов в дальнейшем </t>
  </si>
  <si>
    <t>Все хорошо, нас устраивает ?</t>
  </si>
  <si>
    <t xml:space="preserve">Улучшить детскую площадку, улучшить общие условия садика и работу логопеда </t>
  </si>
  <si>
    <t>установка видеокамер в группах и онлайн доступ родителям</t>
  </si>
  <si>
    <t>Парковочное место заасфальтировать, игровые площадки полупустые, больше красивых построек для детей</t>
  </si>
  <si>
    <t>Сделать дополнительную калитку с восточной стороны садика</t>
  </si>
  <si>
    <t>Прошу обновить игровые площадки, а то детям не где играть, в площадках старые и не приспособленные к играм установки, особенно в игровой зоне на площадке у группы смешарики нету нормальных условий для игр и прогулок детей, асфальт старый разваленный с дырками, дети спотыкаются и падают, также там имеется только маленькая игровая машинка и все, рекомендуем обновить игровую площадку, установить новые устройства для игр, например каток, турники</t>
  </si>
  <si>
    <t>Поменять кроватки для деток</t>
  </si>
  <si>
    <t>Спортивные секции</t>
  </si>
  <si>
    <t>Но коммент</t>
  </si>
  <si>
    <t>Процветания и творческих успехов коллективу</t>
  </si>
  <si>
    <t xml:space="preserve">Развиваться , услуг по логопеду </t>
  </si>
  <si>
    <t>Успехов в дальнейшей работе</t>
  </si>
  <si>
    <t>Улучшение игровой площадки во дворе садика</t>
  </si>
  <si>
    <t xml:space="preserve">Сохранить  то, что есть </t>
  </si>
  <si>
    <t>Чтоб работали до 19часов</t>
  </si>
  <si>
    <t xml:space="preserve">Увеличить группы </t>
  </si>
  <si>
    <t>Нет праздничного оформления зала</t>
  </si>
  <si>
    <t xml:space="preserve">Все замечательно, всем довольны, доброжелательный персонал, комфортные условия для детей. </t>
  </si>
  <si>
    <t xml:space="preserve">Побольше бесплатных внеурочных занятий с детьми и совместные выезды например в парк,экскурсии, театр,кино </t>
  </si>
  <si>
    <t xml:space="preserve">Предлагаю Министерство образования РТ обратить внимание на игровые оборудования и на размер игровой площадки на территории данного учреждения!!!! </t>
  </si>
  <si>
    <t>Хочу чтобы а нашем детском саду построили нормальную площадку для детей,а так в целом хорошо</t>
  </si>
  <si>
    <t xml:space="preserve">Хотим бассейн </t>
  </si>
  <si>
    <t xml:space="preserve">Озеленение </t>
  </si>
  <si>
    <t xml:space="preserve">Процветания и хороших воспитанников </t>
  </si>
  <si>
    <t>Все хорошо, пожеланий пока нет</t>
  </si>
  <si>
    <t>Так держать!!!</t>
  </si>
  <si>
    <t xml:space="preserve">Нет предложений и претензий </t>
  </si>
  <si>
    <t>Спасибо, всем довольны!</t>
  </si>
  <si>
    <t>Чтоб в группах были камеры и у родителей был к нему доступ</t>
  </si>
  <si>
    <t>Успехов в дальнейшем развитии ДОУ</t>
  </si>
  <si>
    <t>Обустроить двор.игровые площадки</t>
  </si>
  <si>
    <t>Питание в садике очень плохое, обед очень скудный, мясо вообще не кушают. Также очень старая мебель и все прочее. Не безопасные травмоопасные игровые территории, всегда страшно за ребенка когда гуляют.  В общем состояние садика очень старое и плохое.</t>
  </si>
  <si>
    <t xml:space="preserve">Хороший ремонт, площадки старые хотелось бы увидеть современные горки, песочницы. </t>
  </si>
  <si>
    <t>Сменить охрану</t>
  </si>
  <si>
    <t>Спасибо огромное воспитателям подготовительной группы,за добросовестное отношение к образовательном процессу. подготовку моего ребёнка в первый класс.</t>
  </si>
  <si>
    <t>Полная Удовлетворенность доу</t>
  </si>
  <si>
    <t>Детская площадка в ужасном состоянии. Детям играть не чем на улице. Ни качель ни горок, ничего нет</t>
  </si>
  <si>
    <t>Спасибо большое  низкий поклон всем!</t>
  </si>
  <si>
    <t>Дальше также работать. Все молодцы!</t>
  </si>
  <si>
    <t>Возле входа в детский сад весной,осенью не пройти ,грязь,лужи,примите меры,отсутствие питьевой воды в зоне ожидания.</t>
  </si>
  <si>
    <t>Всё хорошо в дальнейшем улучшить дорогу асфальтом</t>
  </si>
  <si>
    <t>Нужны видеокамеры  везде.</t>
  </si>
  <si>
    <t>Сделать бы новые участки для прогулки</t>
  </si>
  <si>
    <t>Больльше занятий</t>
  </si>
  <si>
    <t xml:space="preserve">Бахилы раздавать бесплатно </t>
  </si>
  <si>
    <t>Мало дополнительных бесплатных услуг логопед, массаж и тд_x000D_
  Нужно делать хороший капитальный ремонт снаружи и внутри. Чтоб садик был ярким красочным, а не с обшарпанными стенами снаружи. И внутри стены садика покрасить красивыми мягкими цветами. На площадках тоже надо некоторые персонажи, детали отремонтировать, красочно все покрасить, а то все такое тусклое, покраска тоже устаревшая. Нужна полная трансформация садику.</t>
  </si>
  <si>
    <t>Садик очень старый, не безопасные прогулочные территории. Питание не разнообразное, тушенкой и колбасой кормят, мясо и фрукты очень редкость.</t>
  </si>
  <si>
    <t xml:space="preserve">Хотелось бы чтобы улучшили детскую игровую площадку, а именно за землю. Нужно чем-нибудь обсыпать. После прогулок ребёнок весь грязный, весь в пыли. Ноги под колготками в пыли. </t>
  </si>
  <si>
    <t xml:space="preserve">Участок который дети играют был чистым и красиво оформлен. </t>
  </si>
  <si>
    <t>выложить асфальт вокруг детского сада</t>
  </si>
  <si>
    <t>Капремонт всего здания</t>
  </si>
  <si>
    <t>Обновить игрушки, книжки</t>
  </si>
  <si>
    <t>Сделать дорогу и парковочное место перед садиком, весной невозможно подойти к входу, вода по колено</t>
  </si>
  <si>
    <t xml:space="preserve">Улучшение игровой площадке </t>
  </si>
  <si>
    <t xml:space="preserve">Дальнейшего развития и процветания </t>
  </si>
  <si>
    <t>Обновить детские игровые площадки, покрыть территорию противотравмичным мягким покрытием для детей...</t>
  </si>
  <si>
    <t>БЕСПЛАТНЫЙ логопед, для детей.....</t>
  </si>
  <si>
    <t xml:space="preserve">Соблюдать чистоту, добавить занятия, кружки. </t>
  </si>
  <si>
    <t xml:space="preserve">Обустроить площадку игровую </t>
  </si>
  <si>
    <t>Учить детей английскому</t>
  </si>
  <si>
    <t>Улучшить работу воспитателей!</t>
  </si>
  <si>
    <t>Нам все устраивает☺, спасибо, всего хорошего?</t>
  </si>
  <si>
    <t>Прошу делать ремонт в учреждении за счёт средств бюджета,а не за счёт средств родителей воспитанников, приобрести игрушки тоже за счёт в бюджета, сделать на прилегающей территории новые игровые площадки с покрытием для всех групп</t>
  </si>
  <si>
    <t>Еще хорошо работать воспитателям</t>
  </si>
  <si>
    <t>Современные постройки на участок</t>
  </si>
  <si>
    <t>Организовать парковку</t>
  </si>
  <si>
    <t>Постройки новые на площадке нужны</t>
  </si>
  <si>
    <t>Нужен психолог</t>
  </si>
  <si>
    <t>Пересмотреть питание</t>
  </si>
  <si>
    <t>Выделять деньги на ремонт садика игрушки мебели прочеее</t>
  </si>
  <si>
    <t>Побольше кружков, мастер классов</t>
  </si>
  <si>
    <t>Озеленение</t>
  </si>
  <si>
    <t xml:space="preserve">Предложений нет </t>
  </si>
  <si>
    <t xml:space="preserve">Процветания и старания </t>
  </si>
  <si>
    <t>Нет географа</t>
  </si>
  <si>
    <t>Нет парковки</t>
  </si>
  <si>
    <t>Ввести доп.образование-борьба хуреш</t>
  </si>
  <si>
    <t>Нужен для садика педагог-психолог</t>
  </si>
  <si>
    <t>Хороший коллектив</t>
  </si>
  <si>
    <t>Нужен парковка</t>
  </si>
  <si>
    <t>Нужны на участке качели</t>
  </si>
  <si>
    <t>Парковка для автомашин</t>
  </si>
  <si>
    <t>В меню побольше включали овощные салаты</t>
  </si>
  <si>
    <t>Спасибо за воспитание моего ребенка</t>
  </si>
  <si>
    <t>Нужны дополнительные услуги по обучению к школе в подготовительной группе</t>
  </si>
  <si>
    <t>Для такого огромного садика нет психолога</t>
  </si>
  <si>
    <t>Срочно нужна автопарковка</t>
  </si>
  <si>
    <t>Побольше построек на участке</t>
  </si>
  <si>
    <t>Дорога перед садиком в ужасном состоянии и нету места для парковки</t>
  </si>
  <si>
    <t>Заменит забор,очистить ближайший район вокруг садика от мусора!Сделать во дворе красивые современные детские площадки для детей,а не старые деревянные.!!!Дверь в сторону дороги сделать и залить парковку!!!</t>
  </si>
  <si>
    <t>Поставить камеры видеонаблюдения в группах по всем комнатам</t>
  </si>
  <si>
    <t xml:space="preserve">Игровые площадки </t>
  </si>
  <si>
    <t>Очень хотелось бы, чтобы с детьми с нарушениями речи беспрерывно занимался опытный логопед т.к мой ребёнок не дополучил весь объем логопедической помощи из-за отсутствия логопеда</t>
  </si>
  <si>
    <t>Качественный логопед нужен а то мы 3месяца небыло логопеда и мы так и платили дорого теперь мы выпускаемся чтоб дальнейшего такого не было спасибо</t>
  </si>
  <si>
    <t xml:space="preserve">Наш детский сад необходимо оборудовать системой видеонаблюдения для безопасности детей и душевного спокойствия родителей! А также усилить охрану!!! Ни в коем случае не отдавать детей незнакомым людям, если не было предупреждения! </t>
  </si>
  <si>
    <t>Новую игровую площадку</t>
  </si>
  <si>
    <t>Обновить детские площадки</t>
  </si>
  <si>
    <t>Установить видеонаблюдение</t>
  </si>
  <si>
    <t xml:space="preserve">Работа логопеда пока непонятна. Хочется изменения в руководстве ДОУ именно заведующей </t>
  </si>
  <si>
    <t>Благодарим всех учителей и всего персонала нашего садика за заботу и терпение .</t>
  </si>
  <si>
    <t>Ввести в штаты психолога</t>
  </si>
  <si>
    <t>В целях безопасности закрывать ворота д,с</t>
  </si>
  <si>
    <t>Нет спортивной площадки на улице</t>
  </si>
  <si>
    <t>Мало игрушек</t>
  </si>
  <si>
    <t>Пересмотреть график охраны</t>
  </si>
  <si>
    <t>Автопарковка</t>
  </si>
  <si>
    <t>Ввести единицы-хореографа</t>
  </si>
  <si>
    <t>Видеонаблюдения нет</t>
  </si>
  <si>
    <t>Здравствуйте! Скорее бы открыли новую зданию (для младших групп). Прошлом году нам оттуда направление дали. Целый год ждем и до сих пор не открыли?</t>
  </si>
  <si>
    <t>Парковка машины</t>
  </si>
  <si>
    <t>Дополнительные занятия детям</t>
  </si>
  <si>
    <t>Стоянка для автомобилей</t>
  </si>
  <si>
    <t xml:space="preserve">Зимнее время освещение плохое </t>
  </si>
  <si>
    <t>Парковку перед садом сделать</t>
  </si>
  <si>
    <t>Облагородить территорию вокруг сада</t>
  </si>
  <si>
    <t>цветники улучшить</t>
  </si>
  <si>
    <t>Педагога по борьбе хуреш</t>
  </si>
  <si>
    <t>Нет папковки для машин</t>
  </si>
  <si>
    <t>Озеленение вокруг доу</t>
  </si>
  <si>
    <t>Благоустройство территории за пределами доу</t>
  </si>
  <si>
    <t>Дополнительные платные кружки</t>
  </si>
  <si>
    <t>Остановку около садика</t>
  </si>
  <si>
    <t xml:space="preserve">Питание, парковка </t>
  </si>
  <si>
    <t>Парковка, специалисты</t>
  </si>
  <si>
    <t>нет хореографа</t>
  </si>
  <si>
    <t>хотелось бы хуреш в саду</t>
  </si>
  <si>
    <t>нет парковки</t>
  </si>
  <si>
    <t>игровые участки на улице обновить</t>
  </si>
  <si>
    <t>игрушек мало</t>
  </si>
  <si>
    <t>улучшить питание</t>
  </si>
  <si>
    <t xml:space="preserve"> сделать дорогу к доу, освещение вокруг</t>
  </si>
  <si>
    <t xml:space="preserve">Питание , специалистов, парковка, оснпщение </t>
  </si>
  <si>
    <t xml:space="preserve">Питание , </t>
  </si>
  <si>
    <t xml:space="preserve">Специалиста хореграфии, логопеда </t>
  </si>
  <si>
    <t>Чтобы побольше было специалистов</t>
  </si>
  <si>
    <t>Деревья посадить</t>
  </si>
  <si>
    <t>Уборка территории вокруг сада</t>
  </si>
  <si>
    <t>Ввести занятия на родном языке</t>
  </si>
  <si>
    <t>Нет парковкм</t>
  </si>
  <si>
    <t>Старые площадки поменять</t>
  </si>
  <si>
    <t>Освещение детского сада</t>
  </si>
  <si>
    <t>Площадки детского сада</t>
  </si>
  <si>
    <t xml:space="preserve">Питание </t>
  </si>
  <si>
    <t xml:space="preserve">Специалисты </t>
  </si>
  <si>
    <t>На участке постройки</t>
  </si>
  <si>
    <t>Нужен авторапковка</t>
  </si>
  <si>
    <t>Качели на участке</t>
  </si>
  <si>
    <t>Нужен хореграф</t>
  </si>
  <si>
    <t>Психологдля садика</t>
  </si>
  <si>
    <t>Зимнее освещение вокруг садика</t>
  </si>
  <si>
    <t>Паторапковка</t>
  </si>
  <si>
    <t>Нужен опытный хореграф</t>
  </si>
  <si>
    <t>Обустройство территории вокруг садика</t>
  </si>
  <si>
    <t>Нет психолога</t>
  </si>
  <si>
    <t>Обновить участки доу</t>
  </si>
  <si>
    <t>пересмотреть питание</t>
  </si>
  <si>
    <t>нет видеонаблюдения</t>
  </si>
  <si>
    <t>благоустройство территории вокруг детского сада</t>
  </si>
  <si>
    <t>пересмотреть график работы охраны</t>
  </si>
  <si>
    <t>больше ходить на экскурсии</t>
  </si>
  <si>
    <t>дополнительное образование</t>
  </si>
  <si>
    <t xml:space="preserve">Своевременно информировать студентов о проводимых мероприятиях, оптимизировать расписание занятий с учетом, что приходится студентам перемещаться из основного корпуса в другие корпуса, расположенные на значительном расстоянии от основного; проверить профессиональные навыки некоторых педагогов и качество преподавания специальных и общеобразовательных дисциплин. </t>
  </si>
  <si>
    <t>Ещё дальше развиваться</t>
  </si>
  <si>
    <t>Чтоб все было комфортно и уютно было в школе, светло и радостно</t>
  </si>
  <si>
    <t xml:space="preserve">Доброжелательность безопасномть </t>
  </si>
  <si>
    <t>Удачи всем</t>
  </si>
  <si>
    <t>Построить новое допонительное здание</t>
  </si>
  <si>
    <t>Предложений нет. Меня устраивает все</t>
  </si>
  <si>
    <t xml:space="preserve">Спасибо за опрос мне очень понравилось </t>
  </si>
  <si>
    <t>Выдавать бесплатно всем книги</t>
  </si>
  <si>
    <t>Отлична</t>
  </si>
  <si>
    <t xml:space="preserve">Нужна новое большое здание для студентов Кки. </t>
  </si>
  <si>
    <t xml:space="preserve">Отдельные абинеты всем специалистам </t>
  </si>
  <si>
    <t xml:space="preserve">Требуется капитальный ремонт школы 4 </t>
  </si>
  <si>
    <t>Нужно построит новое большое здание с большими актовыми залами и залы для хореографов, и спортивный зал.</t>
  </si>
  <si>
    <t>Улучшить питание студентов и преподавателей, неуд, работа буфета</t>
  </si>
  <si>
    <t>Неи</t>
  </si>
  <si>
    <t>Нужно построить пристройку классы маленькие</t>
  </si>
  <si>
    <t>Расширить здание колледжа</t>
  </si>
  <si>
    <t>По больше инструментов.</t>
  </si>
  <si>
    <t>Довольны всеми услугами, спасибо!</t>
  </si>
  <si>
    <t>Это самая лучшая организация, в которой мой сын учился. Мы столкнулись с самыми ппиветливыми и отзывчивыми людьми начиная с администрации вплоть до техперсонала и работников буфета. Желаю процветания, успехов и сохранить то, что было и если меняться, то только в лучшую сторону.</t>
  </si>
  <si>
    <t>Желаю удачи и процветания, но в организации не хватает кабинетов, дети занимаются в коридоре</t>
  </si>
  <si>
    <t>Все устраивает, хотелось бы побольше обновить музыкальные инструменты</t>
  </si>
  <si>
    <t>Построить спортивный зал для студентов</t>
  </si>
  <si>
    <t>Пусть все будет по совести</t>
  </si>
  <si>
    <t xml:space="preserve">Иметь спортивный зал с волейбольной и баскетбольной площадкой и по больше спортивных мероприятий </t>
  </si>
  <si>
    <t>Продолжать вести работу  в таком же темпе</t>
  </si>
  <si>
    <t>По больше компьютеров, кабинетах</t>
  </si>
  <si>
    <t>Быть немного вежливее</t>
  </si>
  <si>
    <t>О</t>
  </si>
  <si>
    <t>Желаю творческих успехов</t>
  </si>
  <si>
    <t>Повысить стипендию для студентов</t>
  </si>
  <si>
    <t>Спасибо вам!!!)</t>
  </si>
  <si>
    <t>Улучшить потолки и стены балетных залов</t>
  </si>
  <si>
    <t xml:space="preserve">Постройте пожалуйста пристройку, учебных классов не достаточно. </t>
  </si>
  <si>
    <t xml:space="preserve">переподготовка преподавателям </t>
  </si>
  <si>
    <t>Побольше бы комнат,чтобы заниматься</t>
  </si>
  <si>
    <t xml:space="preserve">В целом прекрасная организация </t>
  </si>
  <si>
    <t xml:space="preserve">Построить ещё одно здание </t>
  </si>
  <si>
    <t>отличный техникум</t>
  </si>
  <si>
    <t xml:space="preserve">Нужна пристройка колледжу. Не хватает кабинетов. Спортзала нет. </t>
  </si>
  <si>
    <t xml:space="preserve">У меня нет предложений. Все итак отлично! </t>
  </si>
  <si>
    <t>Творческих успехов!</t>
  </si>
  <si>
    <t xml:space="preserve">Продлить режим работы гардероба, установить нормальные цены на фрукты (у них фрукты долго застаиваются потому что никому они не нужны такими дорогими, нету поддержки в сторону ЗОЖ), охранники принимают гостей как грабителей, пренебрежительное общаются с гостями. Преподаватели не знают что такое пунктуальность и чёткий график. Рядом с кулером нет разовых стаканов, а посуду из буфета выносить нельзя. Стоило бы всем соблюдать классический дресс-код, всё же это колледж искусств а выглядит несоответсвующе. Конечно не забывать ставить разовые стаканчики у кулера. Обновлять туалетную бумагу, в туалете редко встретишь такую роскошь. Спасибо за возможность оставить отзыв и предложения и заранее извиняюсь если я ущемила чьи-либо права и интересы. </t>
  </si>
  <si>
    <t xml:space="preserve">Давать разрешение использовать гардероб даже если потеплело весной, а-то почему-то не давали вешать и приходилось руками таскать с собой </t>
  </si>
  <si>
    <t>Повышение зарплаты преподавателям</t>
  </si>
  <si>
    <t>Есть</t>
  </si>
  <si>
    <t>Классов не хватает</t>
  </si>
  <si>
    <t>Очень нужна пристройка к колледжу</t>
  </si>
  <si>
    <t>Нужна парковка для транспорта</t>
  </si>
  <si>
    <t>Хотелось бы, чтобы большинство растроенных музыкальных инструментов починили. Также в образовательном учреждении увеличились количество кабинетов для дополнительного образования.</t>
  </si>
  <si>
    <t xml:space="preserve">Отвратительное питание </t>
  </si>
  <si>
    <t xml:space="preserve">Спортплощадки надо хорошенько сделать, все старое. Асфальт вокруг садика совсем неровный, тоже надо сделать или установить плитки, а то вечно дети спотыкаются из-за неровности. Понимаем, что для этого много денег надо, но каждый родитель добросовестно сдавать деньги, то можно все сделать. А так садик хороший. Воспитатели у нас хорошие, приветливые. </t>
  </si>
  <si>
    <t xml:space="preserve">Замена тротуара </t>
  </si>
  <si>
    <t xml:space="preserve">Пусть дальше расцветает!!! </t>
  </si>
  <si>
    <t>Самый добрый, вежливый, лучшие сотрудники, спасибо большое им за их труд</t>
  </si>
  <si>
    <t>Чтобы все работники были вежливыми</t>
  </si>
  <si>
    <t>Новое оборудование для групп и качественный ремонт не за счёт родителей !!!!</t>
  </si>
  <si>
    <t xml:space="preserve">Улучшения игровой зоны на улице </t>
  </si>
  <si>
    <t>Много чего хочется предложить.</t>
  </si>
  <si>
    <t>Улучшить состояние игровых площадок на улице.У некоторых групп в площадке отсутствует игровые сооружения (качели, песочница, катки итд)</t>
  </si>
  <si>
    <t>Воспитателей молодого поколение. Старая скакала по-старому, новая свежая голова лучше!</t>
  </si>
  <si>
    <t>Улучшение детских площадок на территории ДС.</t>
  </si>
  <si>
    <t xml:space="preserve">Поменять асфальт, усилить безопасность. </t>
  </si>
  <si>
    <t>Улучшить детскую игровую площадку</t>
  </si>
  <si>
    <t xml:space="preserve">Дайте персаналу работать! И пусть департамент или кто там достроят и приведут в порядок ясли!!!!! Пристройку к дет саду!!! </t>
  </si>
  <si>
    <t xml:space="preserve">Вновь ввести усиленный контроль, над теми, кто забирает детей из садика. Вход по пропускам. Усилить охрану </t>
  </si>
  <si>
    <t xml:space="preserve">Обновить площадки для прогулок, обновить асфальтовое полотно. И вообще, новое большое здание соотвеиствующее современным гостам для того количества детей. </t>
  </si>
  <si>
    <t xml:space="preserve">Группы переполнены. Будет меньше детей, условия оказания услуг будут ещё лучше. </t>
  </si>
  <si>
    <t xml:space="preserve">На правом берегу один детский сад. Детям из-за строительства одноэтажной пристройки негде гулять, Республика никак не может нормально закончить строительство этой пристройки. Проследите пожалуйста, чтобы быстрее закончили эту стройку и  обустроили место прогулки детей. </t>
  </si>
  <si>
    <t>Заменить асфальт, чтобы дети не бились</t>
  </si>
  <si>
    <t>Больше дополнительных развивающих курсов( английский, танцы, рисование)</t>
  </si>
  <si>
    <t>Обеспечить детей детской площадкой .....</t>
  </si>
  <si>
    <t xml:space="preserve">Детская площадка в ужасном состоянии, лежит асфальт, местами его нет . Не пригодна для гуляний детей </t>
  </si>
  <si>
    <t>Убрать асфальтное покрытие на участках детского сада.</t>
  </si>
  <si>
    <t>Сменить или убрать асфальт на участках</t>
  </si>
  <si>
    <t>Асфальт убрали бы сменили на норм гравий или песок</t>
  </si>
  <si>
    <t>Сменить асфальт</t>
  </si>
  <si>
    <t>Желаю дальнейщих успехов не легкой работе!</t>
  </si>
  <si>
    <t>Улучшить площадку, где дети гуляют и играют</t>
  </si>
  <si>
    <t>Настелить покрытие на улице где дети гуляют крошкой</t>
  </si>
  <si>
    <t xml:space="preserve">Отремонтировать асфальт, поставить электрозамок на калитке, обустроить площадку для деток!!! </t>
  </si>
  <si>
    <t xml:space="preserve">Дополнительные занятия такие как английский язык, психология, абвгдейка и т д чтоб бесплатно учили </t>
  </si>
  <si>
    <t>Процветания,успехов и новых достижений</t>
  </si>
  <si>
    <t xml:space="preserve">Улучшить условие для детей комфорта нет игрушек нет по больше канцелярия </t>
  </si>
  <si>
    <t xml:space="preserve">Уменьшить количество детей в группах! Дополнительные занятия с детьми проводить! </t>
  </si>
  <si>
    <t>Полностью надо сделать плиточное покрытие, а то совсем неровный асфальт, дети часто падают спотыкаясь.   Еще надо хорошо сделать спортивные площадки, а то древний век.</t>
  </si>
  <si>
    <t xml:space="preserve">Вниматеность, доступность  к интересу,доброта, не дорого, </t>
  </si>
  <si>
    <t xml:space="preserve">Питание улучшить </t>
  </si>
  <si>
    <t xml:space="preserve">Удовлетворены </t>
  </si>
  <si>
    <t xml:space="preserve">Побольше бесплатных кружков дополнительных занятий </t>
  </si>
  <si>
    <t>Воспитателям периодически проходить курсы повышения.</t>
  </si>
  <si>
    <t>Мне нравится садик</t>
  </si>
  <si>
    <t>Делайте пожалуйста меню разнообразным и готовьте по вкусней!!!</t>
  </si>
  <si>
    <t>Чаще проходить курсы повышения</t>
  </si>
  <si>
    <t>Развиваться и еще больше ра</t>
  </si>
  <si>
    <t>Почему здесь много вопросов? Я просто нажимал куда попало так что можете просто меня подключить в Майнкрафт?!!</t>
  </si>
  <si>
    <t>Хотелось бы чтоб обновили детскую площадку вокруг садика. А то уже 20 лет прошло а там все то же самое</t>
  </si>
  <si>
    <t xml:space="preserve">Ждать очереди долго, хочу чтоб рассмотрели этот вопрос. Так как некоторые дети сразу идут в сад, а остальные ждут 3-4 года хотя дети одного и того же года, это как так? </t>
  </si>
  <si>
    <t>К сожалению, все доп образовательные услуги платные. Стоимость высокая. Хотелось бы побольше образовательных  программ, кружков</t>
  </si>
  <si>
    <t>Будьте добрее, особенно воспитатели коррекционной группы!!!</t>
  </si>
  <si>
    <t>Спасибо большое за воспитание наших детей ?</t>
  </si>
  <si>
    <t xml:space="preserve">Чтобы обновили площадки и игрушки детям </t>
  </si>
  <si>
    <t>Все на высшем уровне</t>
  </si>
  <si>
    <t xml:space="preserve">Чтобы комнаты где находились дети были побольше </t>
  </si>
  <si>
    <t>Сделать новые детские площадки,выровнять дорожки,чтоб дети не спотыкались уже,установить камеры со звуком в каждой комнате группы.</t>
  </si>
  <si>
    <t>Английский язык добавьте только и всё будет замечательно</t>
  </si>
  <si>
    <t>В группах сделать детям комфортными оснашать необходимым оборудованием игровую зону, игрушки совсем нет, родители из фонда группы закупают. Зоны для прогулки оснащать современными оборудоваеиями такие как качели, песочницы, машинки, домики.</t>
  </si>
  <si>
    <t xml:space="preserve">Побольше Воспитателей, чтобы успевали следить за детьми, больше занятий с детьми </t>
  </si>
  <si>
    <t xml:space="preserve">Увеличить количество хороших специалистов! </t>
  </si>
  <si>
    <t>Побольше дополнительных услуг для тех, кто поступает автономно.</t>
  </si>
  <si>
    <t>Обновить детские площадки, обработка от тараканов!!!!</t>
  </si>
  <si>
    <t>Улучшить условия для детей</t>
  </si>
  <si>
    <t xml:space="preserve">Больше проводить детские мероприятия для большего интереса детей </t>
  </si>
  <si>
    <t>Улучшить парковочную стоянку</t>
  </si>
  <si>
    <t>40 садик, самый лучший по воспитанию детей и обращению воспитателей к детишкам?</t>
  </si>
  <si>
    <t>Желаю дальнейшего просветания!!!</t>
  </si>
  <si>
    <t xml:space="preserve">Не проветривать помещение при детях, не открывать окна при детях, простывают частенько от сквозняка. </t>
  </si>
  <si>
    <t>надо дополнительные кружки</t>
  </si>
  <si>
    <t xml:space="preserve">Хороший садик </t>
  </si>
  <si>
    <t>Открыть деружную группу на время ремонта.</t>
  </si>
  <si>
    <t xml:space="preserve">Сделать хороший, качественный ремонт и цены детскому саду не будет вообще!!! Воды в коридорах нет, как писали тут в опросе! Ещё считаю что уборку помещения нужно проводить чаще, особенно в коридорах организации!!!Так же не мешало бы облагородить внешний вид детского сада, а то мрачноват немного! Ещё обустроить новым, качественным оборудованием детские площадки на улице. А так очень хороший детский сад! </t>
  </si>
  <si>
    <t>Не брать на предоставление услуг родственников и знакомых, а принимать профессионалов из чужого круга</t>
  </si>
  <si>
    <t xml:space="preserve">Установить парковочную зону </t>
  </si>
  <si>
    <t>Игровые площадки на улице освежить</t>
  </si>
  <si>
    <t xml:space="preserve">Надо обновлять прогулочные участки обязательно! </t>
  </si>
  <si>
    <t>Все будет хороша.</t>
  </si>
  <si>
    <t>Спасибо нашим преподавателям группы  6</t>
  </si>
  <si>
    <t xml:space="preserve">Большое спасибо </t>
  </si>
  <si>
    <t>На детских площадках засеять или постелить газон. Песок она участках очень грязный</t>
  </si>
  <si>
    <t>Новые игровые площадки с мягким покрытием</t>
  </si>
  <si>
    <t>Повысить качество организации в электронном виде</t>
  </si>
  <si>
    <t>Улучшить условия вместе прогулки</t>
  </si>
  <si>
    <t>Дальнейших процветаний</t>
  </si>
  <si>
    <t>игровых площадках газона нет,центральную лестицу на второй этаж освещать слишком темно</t>
  </si>
  <si>
    <t>Коррп</t>
  </si>
  <si>
    <t xml:space="preserve">Профессиональных пед персонал не хватает, потому что зарплата мизерная </t>
  </si>
  <si>
    <t>Ребёнок хочет 3 раза в неделю посещать Весёлый карандаш</t>
  </si>
  <si>
    <t xml:space="preserve">Все хорошо! </t>
  </si>
  <si>
    <t>Дополнительно кружки</t>
  </si>
  <si>
    <t>Q</t>
  </si>
  <si>
    <t>Хочу в левый даче тоже открыли дополнительный филиал ЦДО</t>
  </si>
  <si>
    <t>Меньше бумажной волокиты для учителей чтоб больше времени было на работу с детьми.</t>
  </si>
  <si>
    <t>Ни каких претензий</t>
  </si>
  <si>
    <t>Терпение</t>
  </si>
  <si>
    <t xml:space="preserve">Соблюдать сан. Гигиены. </t>
  </si>
  <si>
    <t>Нет комментарий</t>
  </si>
  <si>
    <t>нет слов</t>
  </si>
  <si>
    <t>Кружки чтоб добавляли дополнительные</t>
  </si>
  <si>
    <t>Белой дороги Вам</t>
  </si>
  <si>
    <t>Белой дороги</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</si>
  <si>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</si>
  <si>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Сделать новую школу</t>
  </si>
  <si>
    <t>Условия были все таки 21 ввек</t>
  </si>
  <si>
    <t>Больше дополнительного образования</t>
  </si>
  <si>
    <t xml:space="preserve">Построить новую школу))) </t>
  </si>
  <si>
    <t>Добавить ещё больше кружков и заинтересовать детей. Спорт зал не хватает с тренажерами</t>
  </si>
  <si>
    <t>Дерзайте дальше</t>
  </si>
  <si>
    <t>Удачи всем нелегкой работе</t>
  </si>
  <si>
    <t xml:space="preserve">Тёплые санузел </t>
  </si>
  <si>
    <t xml:space="preserve">Сделать туалет во всех зданиях школы </t>
  </si>
  <si>
    <t>Ввести больше кружков</t>
  </si>
  <si>
    <t>Учебники новые приобрести</t>
  </si>
  <si>
    <t>Одну смену</t>
  </si>
  <si>
    <t>Материально-технической техническую базу оьновить</t>
  </si>
  <si>
    <t>График работы столовой отрегулировать</t>
  </si>
  <si>
    <t>Учебники новые ,чтобы соответствовали требованиям</t>
  </si>
  <si>
    <t>Побольше часов на основные предметы</t>
  </si>
  <si>
    <t>Геометрию Атанасяна заменить на Погорелова</t>
  </si>
  <si>
    <t>Алгебру Мерзляка убрать</t>
  </si>
  <si>
    <t xml:space="preserve">сменить руководство </t>
  </si>
  <si>
    <t>Гибкий, удобный график работы для преподователей</t>
  </si>
  <si>
    <t>Предложений нет. Желаю дальнейшего процветания</t>
  </si>
  <si>
    <t xml:space="preserve">требуется ремонт, обновление мебели , сан.узел </t>
  </si>
  <si>
    <t>Обеспечить новыми парта и классы</t>
  </si>
  <si>
    <t>Сделать внутри здании сан.узел для младших классов. 1ый класс зимой ходят на улицу</t>
  </si>
  <si>
    <t>1 смену</t>
  </si>
  <si>
    <t xml:space="preserve">Внимание детям. </t>
  </si>
  <si>
    <t xml:space="preserve">Безразличие учителей на результат обучения, отвели урок и все свободны. Невозможно получить дополнительную консультацию по непонятой теме. Ведение кружка отвратительное, ребенок записался в группу, в течении года так и не попали на кружок, учитель (Ирицян) то отсутствует, то еще какая причина, никакого оповещения об отмене занятия нет. Ребенок сидит и ждет возле кабинета. </t>
  </si>
  <si>
    <t>Чтоб внутри школы был туалет</t>
  </si>
  <si>
    <t xml:space="preserve">Заменить в начальной школе лампы, парты и стулья, доски, шкафы, всё очень старое, бедные дети, у учителей так же :старинные стулья и рабочие столы, и шкафы. А окна вообще скоро упадут. Классов не хватает в начальной школе. </t>
  </si>
  <si>
    <t>Построить новую начальную школу.</t>
  </si>
  <si>
    <t>Относиться всем детям ученикам равноправно!!!</t>
  </si>
  <si>
    <t>Сменить руководство администрации школы</t>
  </si>
  <si>
    <t>Школа старая, нет удобств, нужно строить новую школу</t>
  </si>
  <si>
    <t xml:space="preserve">Туалет </t>
  </si>
  <si>
    <t xml:space="preserve">Бесплатная питание для детей </t>
  </si>
  <si>
    <t>Компьютеры, методика новые</t>
  </si>
  <si>
    <t>Парковка для машин возле школы бы сделать</t>
  </si>
  <si>
    <t>Требуется теплый туалет.</t>
  </si>
  <si>
    <t>В начальной школе построить тёплый туалет,чтоб дети зимой в -35 не морозили свои гениталии.Классы оборудовать сенсерными досками.Оборудовать хорошими батареями в классе чтоб было тепло.Не где собираться на род.собрания.</t>
  </si>
  <si>
    <t xml:space="preserve">Сделать  туалеты  и раковины  для мытья рук внутри помещения , что б дети  не бегали зимой на улицу в туалет </t>
  </si>
  <si>
    <t>при услугах дистанционного обучения не удовлетворены мы сами просили об этом давать какие то хоть задания не то что учеба и также нет электронных дневников надеимься в скором это все наладиться</t>
  </si>
  <si>
    <t>Сменить директора т.к работы,как руководителя нет.</t>
  </si>
  <si>
    <t>Желаю дальнейшего развития!</t>
  </si>
  <si>
    <t>Увольнение работников не имеющих образование.</t>
  </si>
  <si>
    <t>Наличие нового здания для того, чтобы все дети учились с утра. Усовершенствовать столовую.</t>
  </si>
  <si>
    <t>Хотелось бы что бы поменяли программу по технологии в начальных классах(учебник Роговцевой),детям не интересно. Так же хочется чтобы тёплые сан узлы были в каждом корпусе,дети зимой простывают из за того,что ходят в туалет на улицу,либо терпят до дома,что тоже очень вредно</t>
  </si>
  <si>
    <t>Побольше опытных педагогов</t>
  </si>
  <si>
    <t>Увеличить время посещения учащимися спортивного зала, увеличение ассортимента еды в столовой, зоны отдыха в школе для детей и родителей, В коридорах нет Стульев</t>
  </si>
  <si>
    <t>В школе нужны теплые туалеты и новое здание для начальной школы.</t>
  </si>
  <si>
    <t>Побольше преподавателей начальныхклассов</t>
  </si>
  <si>
    <t>Построить новую школу,с современными электроустройствами</t>
  </si>
  <si>
    <t>Директора вон</t>
  </si>
  <si>
    <t>Директор пьющий человек,  никогда на месте не найдешь. Куда смотрят вышестоящие органы</t>
  </si>
  <si>
    <t>Построить новую школу  и  занять  молодых  педагогов</t>
  </si>
  <si>
    <t xml:space="preserve">Директор ужас!!!! </t>
  </si>
  <si>
    <t>Завуч вообще понимает чем ей надо заниматтся</t>
  </si>
  <si>
    <t>Директора нового из числа учителей, а не этого алкоголика, который на больничном во время своих загулов. Все знают и все молчат</t>
  </si>
  <si>
    <t>Лучшие учителя Шульгина, сысолятина, Козлова, Сергеева, Максимова, фунтикова,. А каким учителем работал директор? И какой у него конкретный преподовательский  стаж. Все знают как его уволили за драку с учеником. И тут вдруг раз он директор, ужас</t>
  </si>
  <si>
    <t>Уберите учебники Мерзляка и Атанасяна</t>
  </si>
  <si>
    <t>Геометрию Атанасяна и алгебру Мерзляка замените</t>
  </si>
  <si>
    <t>Нужно добится построения ещё одной школы на территории, чтобы дети учились только с первой смены</t>
  </si>
  <si>
    <t>Сменить старых учитилей или отправить на повышение квалификации</t>
  </si>
  <si>
    <t>Новые учебники математики других авторов</t>
  </si>
  <si>
    <t>Новые учебники по геометрии приобретите</t>
  </si>
  <si>
    <t>Алгебру Мерзляка сожгите</t>
  </si>
  <si>
    <t>Купить новые учебники по математике других авторов</t>
  </si>
  <si>
    <t>Строить и оснащать данную организацию! Облагораживать все вокруг данной организации!! Педагогов не хватает,ни кто не хочет работать в селе,где нет вообще ничего,кроме магазинов...</t>
  </si>
  <si>
    <t xml:space="preserve">Туалет для детей в здании надо. </t>
  </si>
  <si>
    <t xml:space="preserve">туалет внутри помещения </t>
  </si>
  <si>
    <t>Учителей хороших не хватает</t>
  </si>
  <si>
    <t>Сделать ремонт в зданиях</t>
  </si>
  <si>
    <t xml:space="preserve">Прекратите собирать деньги на ремонт школы с родителей! </t>
  </si>
  <si>
    <t>Побольше комфорта ученикам.</t>
  </si>
  <si>
    <t>Построить еще здание чтобы дети не учились во вторую смену</t>
  </si>
  <si>
    <t>Алгебру Мерзляка и геометрию Атанасяна убрать срочно</t>
  </si>
  <si>
    <t>Вежливость учителей повысить</t>
  </si>
  <si>
    <t>Построить новую школу.</t>
  </si>
  <si>
    <t xml:space="preserve">Нужно сделать зону отдыха(ожидания), больше растений, пополнить спортивный инвертарь. Обустроить зону в школьной ограде лавочками и площадкой. </t>
  </si>
  <si>
    <t xml:space="preserve">В школе должен работать всегда тёплый туалет </t>
  </si>
  <si>
    <t xml:space="preserve">Сделать зону отдыха, большой гардероб, площадка и обустроенную площадку на ограде школы, спортивный инвертарь пополнить. </t>
  </si>
  <si>
    <t xml:space="preserve">Зона отдыха, пополнить спортивный инвертарь, обустроить площадку с лавочками, улучшить качество еды и расширить меню. </t>
  </si>
  <si>
    <t>Преобрести новые учебники по математике</t>
  </si>
  <si>
    <t>Мерзляка учебники и Анатасяна в печку</t>
  </si>
  <si>
    <t>Чтоб некоторые учителя уделяли нормальные часы детям и занимались с ними, а не пропадали домой по своим личным причинам и скидывали свои основные обязанности давать ребёнку знания учебной программы родителям. У детей младших классов я считаю должны быть и продлёнки как это было раньше чтоб лучше осваивали учебные программы</t>
  </si>
  <si>
    <t xml:space="preserve">Тёплый туалет для начальных классов </t>
  </si>
  <si>
    <t>Уберите телефоны от детей</t>
  </si>
  <si>
    <t>Пересмотреть программу, больше времени на основные предметы, уберите ненужные уроки</t>
  </si>
  <si>
    <t xml:space="preserve">Отношение учителей к ученикам </t>
  </si>
  <si>
    <t>Телефонов не должно быть у детей</t>
  </si>
  <si>
    <t>Нет группы продленного дня</t>
  </si>
  <si>
    <t xml:space="preserve">Пойстройте больше помишение </t>
  </si>
  <si>
    <t>Улучшить помещение,вежливость работников.</t>
  </si>
  <si>
    <t>Срочно уберите учебники Мерзляка и Атанасяна</t>
  </si>
  <si>
    <t>Учебники Мерзляка и Атанасяна убрать</t>
  </si>
  <si>
    <t>Отмените огэ иегэ</t>
  </si>
  <si>
    <t>Кадроми начальной школы, остальное всё нормально.</t>
  </si>
  <si>
    <t xml:space="preserve">Сделать ремонт в школе, заменить потолки. Пополнить спортивный инвертарь, сделать зоны отдыха, обустроить площадку с местами для отдыха на территории школы. Сделать дополнительное освещение по всей территории (особенно зимой). </t>
  </si>
  <si>
    <t xml:space="preserve">Творческих успехов и процветания!!! </t>
  </si>
  <si>
    <t xml:space="preserve">Сделать зону отдыха, мополнить спортивный инвертарь, сделать дополнительное освещение на территории школы и обустроить зоны отды ха на ограде школы. </t>
  </si>
  <si>
    <t xml:space="preserve">Заменить учителя русского языка и литературы Тувинской национальности Урану Владимировну, желательно вести русскоязычному учителю, дети жалуются. </t>
  </si>
  <si>
    <t xml:space="preserve">Пополнить спортивный инверь, сделать зоны отдыха, в школьной ограждения сделать дополнительное освещение, увеличить поровну. Купить качественную мебель в классы. </t>
  </si>
  <si>
    <t>239. Муниципальное бюджетное общеобразовательное учреждение средняя общеобразовательная школа  № 2 города Турана</t>
  </si>
  <si>
    <t>Оснастить начальные классы проекторами в каждый класс</t>
  </si>
  <si>
    <t>В классы оборудование для уроков</t>
  </si>
  <si>
    <t>Построит новую школу</t>
  </si>
  <si>
    <t>Нюпостроили бы новое здание</t>
  </si>
  <si>
    <t>Улучшить еще</t>
  </si>
  <si>
    <t>Учебные классы и здании старые, не хватают ТСО.</t>
  </si>
  <si>
    <t>Уоучшить материально техническую бащу</t>
  </si>
  <si>
    <t>Новый школу</t>
  </si>
  <si>
    <t>Работайте работайте</t>
  </si>
  <si>
    <t>Молодцы, так держать</t>
  </si>
  <si>
    <t>Школу нойый</t>
  </si>
  <si>
    <t>Желаю улучшения</t>
  </si>
  <si>
    <t>Оборудовать начальные классы</t>
  </si>
  <si>
    <t>Нужно построить новую школу</t>
  </si>
  <si>
    <t>Ноавя школа</t>
  </si>
  <si>
    <t>Так же хорошо работаем уважаемы учителя...любим</t>
  </si>
  <si>
    <t xml:space="preserve">Построить школа новую </t>
  </si>
  <si>
    <t>Предоставить все учебники, чтобы родители не покупали учебники,  сделать благоустроенные туалеты, автобусы чтоб утром, в обед и вечером ездил забирал и возил учащихся.</t>
  </si>
  <si>
    <t xml:space="preserve">Нужна новая школа </t>
  </si>
  <si>
    <t>Нужна парковка для автомашин родителей</t>
  </si>
  <si>
    <t>Не хватает спорт зала.</t>
  </si>
  <si>
    <t>Нужна большая парковка</t>
  </si>
  <si>
    <t>Нужен большой актовый зал</t>
  </si>
  <si>
    <t>Молодцы все вы... дальше</t>
  </si>
  <si>
    <t>Все дети учились бы в первую одну смену</t>
  </si>
  <si>
    <t xml:space="preserve">Новую школу. </t>
  </si>
  <si>
    <t>Строить новую школу</t>
  </si>
  <si>
    <t>Строить бы новую школу</t>
  </si>
  <si>
    <t xml:space="preserve">Чтобы убрали старую, развалившуюся постройку </t>
  </si>
  <si>
    <t>Необходимо строительство новой школы</t>
  </si>
  <si>
    <t xml:space="preserve">Новое здание школы построить </t>
  </si>
  <si>
    <t>Организация обучения на высоком уровне, пожелание одно-новое здание школы!!!</t>
  </si>
  <si>
    <t xml:space="preserve">Убрать с учителей всякие отчёты с бумагами и начать учить детей, на это время не хватает. Раньше детец учили учителя и за это они получали заоплату, а сейчас учат родители, и очень трудно после работы уставшие родители, как они могут учить своих детей и если это только один ребёнок, а если их много, то как? </t>
  </si>
  <si>
    <t>Капитальный ремонт старых зданий</t>
  </si>
  <si>
    <t>Пополнение кадров, молодых специалистов, которые будут обучать будущее поколение.</t>
  </si>
  <si>
    <t xml:space="preserve">Поменяйте учебники геометрии Атанасяна </t>
  </si>
  <si>
    <t>Побольше кружков в школе, именно на учебу, была нацелена, кружки математики, русского языка и тд,</t>
  </si>
  <si>
    <t>Геометрию Атанасяна уберите</t>
  </si>
  <si>
    <t>Огэ и ЕГЭ уберите</t>
  </si>
  <si>
    <t>Пересмотреть программу, убрать лишние предметы</t>
  </si>
  <si>
    <t>Grhekoee</t>
  </si>
  <si>
    <t>Можно зделать легковой вождение в Каа-Хеме</t>
  </si>
  <si>
    <t>240. Муниципальное бюджетное образовательное учреждение Хадынская средняя общеобразовательная школа  Пий-Хемского кожууна Республики Тыва</t>
  </si>
  <si>
    <t>желаю быстрее провести оптоволоконный интернет</t>
  </si>
  <si>
    <t>нужен учитель физики!</t>
  </si>
  <si>
    <t>нужен интернет</t>
  </si>
  <si>
    <t>интернет нужен</t>
  </si>
  <si>
    <t>интернет нужен школе,хороший интернет</t>
  </si>
  <si>
    <t xml:space="preserve"> Актовый зал не хватает</t>
  </si>
  <si>
    <t>нужны предметные кружки и внеурочки</t>
  </si>
  <si>
    <t>Хотелось бы чтобы был бассейн</t>
  </si>
  <si>
    <t>бассейн нужен</t>
  </si>
  <si>
    <t>актовый зал</t>
  </si>
  <si>
    <t>Необходимо новое здание для школы</t>
  </si>
  <si>
    <t>бассейн</t>
  </si>
  <si>
    <t>здание школы не очень соответствует</t>
  </si>
  <si>
    <t>бассейн и душ</t>
  </si>
  <si>
    <t>футбольное поле</t>
  </si>
  <si>
    <t>Школе однозначно нужны тренажёры</t>
  </si>
  <si>
    <t>секция Хуреш</t>
  </si>
  <si>
    <t>школе требуется капитальный ремонт</t>
  </si>
  <si>
    <t>некоторые учебники не хватают детям. нужно больше учебников</t>
  </si>
  <si>
    <t>спортивная площадка</t>
  </si>
  <si>
    <t>новую школу</t>
  </si>
  <si>
    <t>Новый спортзал,бассейн,тренажерный зал.</t>
  </si>
  <si>
    <t>Построить новую школу:спортзал бассейном,спортивную площадку, столовая.</t>
  </si>
  <si>
    <t>в школе уже пора полностью поставить новые пластиковые окна</t>
  </si>
  <si>
    <t>нужны молодые учителя</t>
  </si>
  <si>
    <t>нет претензий</t>
  </si>
  <si>
    <t>Спортивные инвентари,футбольная площадка,цветные принтеры canon/</t>
  </si>
  <si>
    <t>вроде всё нормально</t>
  </si>
  <si>
    <t>Каждой учительнице нужен цветные принтеры.</t>
  </si>
  <si>
    <t>Спортивный зал с бассейном.</t>
  </si>
  <si>
    <t>Цветные и черные принтеры.</t>
  </si>
  <si>
    <t>новую здание для школы</t>
  </si>
  <si>
    <t>желаю успехов!</t>
  </si>
  <si>
    <t>установите интернет</t>
  </si>
  <si>
    <t>интернетгде</t>
  </si>
  <si>
    <t>технички пускай вежливости научаться</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</si>
  <si>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</si>
  <si>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Грубое отношение технички</t>
  </si>
  <si>
    <t>улучшить материальную базу</t>
  </si>
  <si>
    <t>в библиотеку новые книги купить</t>
  </si>
  <si>
    <t>Открытие кабинетов ЦОС или Точка роста, обновление мебели столовой</t>
  </si>
  <si>
    <t>улучшить доступ к  компьютерами,  обеспечить всех кабинетов копьютерами и интернетом.</t>
  </si>
  <si>
    <t>обеспечить таблицами и показательными средствами на уроках</t>
  </si>
  <si>
    <t>обеспечить современными ученическими досками с интернетом</t>
  </si>
  <si>
    <t>обеспечить питьевым прибором  в коридоре</t>
  </si>
  <si>
    <t>улучшить современными спортивными средствами</t>
  </si>
  <si>
    <t>каждый класс обеспечить допуском в интернет</t>
  </si>
  <si>
    <t>все компьютеры обеспечить доступ к интернету</t>
  </si>
  <si>
    <t xml:space="preserve">обеспечить доступ к интернету в каждом классе </t>
  </si>
  <si>
    <t xml:space="preserve">недостающих учителей приглашать на работу в школу </t>
  </si>
  <si>
    <t>обеспечить наглядными средствами на уроках</t>
  </si>
  <si>
    <t>улучшить медицинский кабинет</t>
  </si>
  <si>
    <t>улучшить кабинет информатики, обеспечить все компьютеры интернетом и принтером</t>
  </si>
  <si>
    <t>обеспечить доступом в интернет и принтером</t>
  </si>
  <si>
    <t>обеспечить доступом ко всем компьютерам и принтером</t>
  </si>
  <si>
    <t>обеспечить доступом в интернет и принетером</t>
  </si>
  <si>
    <t xml:space="preserve">улучшить материально-технический </t>
  </si>
  <si>
    <t>Оснащение кабинетов интерактивными досками</t>
  </si>
  <si>
    <t>Обновление мебели в столовой</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</si>
  <si>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</si>
  <si>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Чтобы учили ребенка хорошо</t>
  </si>
  <si>
    <t xml:space="preserve">Хочется новых светлых окон для школы </t>
  </si>
  <si>
    <t xml:space="preserve">Быстроскоростной интернет подключить </t>
  </si>
  <si>
    <t>Дальнейших успехов во всём!</t>
  </si>
  <si>
    <t>Поставить охрану</t>
  </si>
  <si>
    <t>Нужен логопед</t>
  </si>
  <si>
    <t>Сплоченность коллектива</t>
  </si>
  <si>
    <t>Хороших преподовательей</t>
  </si>
  <si>
    <t xml:space="preserve">Спасибо школе за ваш труд и хорошим отношением к детям </t>
  </si>
  <si>
    <t xml:space="preserve">Продолжать в том, же направлении </t>
  </si>
  <si>
    <t>Улучшение материальной технической базы сельской школы. Бедные учителя как могут учат и работают. Спасибо им</t>
  </si>
  <si>
    <t>Нет предложений ,все отлично</t>
  </si>
  <si>
    <t>Больше уделять время детям</t>
  </si>
  <si>
    <t>Лингафонный кабинет, было бы здорово</t>
  </si>
  <si>
    <t>Хочется евроокон</t>
  </si>
  <si>
    <t>Поменять бы окна</t>
  </si>
  <si>
    <t>Укомплектовать учителями специалистами: математика,англ.языкистория,общество,технологии( мальчики),физика и информатики</t>
  </si>
  <si>
    <t>Чтобы открыли автошколу</t>
  </si>
  <si>
    <t xml:space="preserve">Расширить количество педагогов, </t>
  </si>
  <si>
    <t>Минобр обновите материальную техническую базу школы</t>
  </si>
  <si>
    <t>Компьютеры новые нужны</t>
  </si>
  <si>
    <t xml:space="preserve">Ещё дальше продвигатся </t>
  </si>
  <si>
    <t xml:space="preserve">Нужны квалифицированные педагоги по различным специальностям. </t>
  </si>
  <si>
    <t xml:space="preserve">открыть вакансии учителя математики, физики, английского языка, истории, тыва дыл </t>
  </si>
  <si>
    <t>Нет учителя надо молодых специалистов</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</si>
  <si>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</si>
  <si>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Будьте здоровы!!!</t>
  </si>
  <si>
    <t>Чтобы преподаватели были очень отвествены  за свои учениками и учили отвественно</t>
  </si>
  <si>
    <t>Укрепить материально-техническую базу</t>
  </si>
  <si>
    <t>Хорошо работать дальнейшем</t>
  </si>
  <si>
    <t>Учить детей больше говорить на русском языке, и самим учителям</t>
  </si>
  <si>
    <t>Чтобы ученик хорошо усваивала предметы когда учитель говорит  а унас нет такого</t>
  </si>
  <si>
    <t>Вперед,, только вперед</t>
  </si>
  <si>
    <t>Дальнейшие планы</t>
  </si>
  <si>
    <t>Качественная еда ,каждый день фрукты</t>
  </si>
  <si>
    <t>Материально-техническую базу в части обучения</t>
  </si>
  <si>
    <t xml:space="preserve">Чтоб больше развивалась и улучшалась школа </t>
  </si>
  <si>
    <t>Дети не получают хороших знаний  полносью т.к. хотелось бы</t>
  </si>
  <si>
    <t>Нет коментарии</t>
  </si>
  <si>
    <t xml:space="preserve">В школе на каждого ученика было бы ноутбуков. </t>
  </si>
  <si>
    <t>Купить новые парты,учебники,художественную литературу в библиотеке,вообще сменить директора,управленец из нее мягко говоря никуда не годится.Танцы проводится педагогом ,который не имеет хореографияеское образования,в секциях инвентаря нет,там развиваться ребенку некуда.Есть необразованные люди,которые работают,классными руководителями,есть классные руководители в начальной школе,без соответствующего педагогического образования.Кружки тоже проводятся обычными учителями,которые только часы зарабатывают.В общем развитие просто отстой.В этой школе нужны лучшие педагоги,в средних и старших классах дети учатся старыми учебниками по обществознанию ,автор Боголюбов,содердимое указанных учебников данного автора,на много отстали от содержимого кимов по егэ.</t>
  </si>
  <si>
    <t>Обеспечить книгами всех предметов......</t>
  </si>
  <si>
    <t>Хорошо обучать по интернету</t>
  </si>
  <si>
    <t>Улучшить материально-тезническую базу</t>
  </si>
  <si>
    <t>Повышение КЗ по математике</t>
  </si>
  <si>
    <t>Необходимо построить новую типовую школу, потому что здание нынешней по площади уже не позволяет вместить всех желающих детей на учебу. Не типовая постройка, которая изначально строилась как общежитие, а не школа. Классы маленькие, кабинетов мало и т.д.</t>
  </si>
  <si>
    <t>Новые хорошие учебники по математике</t>
  </si>
  <si>
    <t xml:space="preserve">Мбдоу д/с Салгал </t>
  </si>
  <si>
    <t>244. Муниципальное бюджетное общеобразовательное учреждение Сушинская  средняя общеобразовательная школа  Пий-Хемского кожууна Республики Тыва</t>
  </si>
  <si>
    <t>В коридоре школы провести батареи</t>
  </si>
  <si>
    <t>Хотелось бы чтобы в начальной школе не было второй смены</t>
  </si>
  <si>
    <t>Довольна всем</t>
  </si>
  <si>
    <t xml:space="preserve">Информационное обеспечение доступ к интернету бесплатный вайфай около школы т. к. многие семьи многодетные и малообеспеченные,им иногда понадобится бесплатный интернет для выполнения школьных заданий </t>
  </si>
  <si>
    <t>Все хорошо. Мне нравится</t>
  </si>
  <si>
    <t>Дать место для работы молодым специалистам.</t>
  </si>
  <si>
    <t>Чтобы дети наши хорошо учились</t>
  </si>
  <si>
    <t xml:space="preserve">Оснащенные классы, скоростной интернет. </t>
  </si>
  <si>
    <t>Желаю вам дальнейшего роста и развития</t>
  </si>
  <si>
    <t>Только хорошего</t>
  </si>
  <si>
    <t>Я удовлктворена полностью</t>
  </si>
  <si>
    <t>Доводьна всем</t>
  </si>
  <si>
    <t>Пересмотреть программу, много ненужного</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</si>
  <si>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</si>
  <si>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Улучшение материально технической базы школы</t>
  </si>
  <si>
    <t>обеспечение компьютерами</t>
  </si>
  <si>
    <t>Желаем процветания</t>
  </si>
  <si>
    <t>Улучшить скорость интернета</t>
  </si>
  <si>
    <t>Желаю данной школе процветания, ведь там лучшие учителя и дисциплина самой школы и учеников на высоком уровне</t>
  </si>
  <si>
    <t xml:space="preserve">Дальнейших успехов! </t>
  </si>
  <si>
    <t>Процветания и успехов,больших высот</t>
  </si>
  <si>
    <t>Могу сказать только спасибо учителям, больших Вам успехов</t>
  </si>
  <si>
    <t>Процветания Вам</t>
  </si>
  <si>
    <t>Желаю крепкого здоровья,мои дорогие учителя</t>
  </si>
  <si>
    <t>введение электронного документооборота</t>
  </si>
  <si>
    <t>Интернеи</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</si>
  <si>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</si>
  <si>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Чтоб все было хорошо</t>
  </si>
  <si>
    <t>Построить допольнительные классеын помешения</t>
  </si>
  <si>
    <t>Школа старая, нужна новая школа</t>
  </si>
  <si>
    <t>Поставить пластиковые окна</t>
  </si>
  <si>
    <t>Нет к доступу интернет родителей и детей.</t>
  </si>
  <si>
    <t>Сделать новые окна</t>
  </si>
  <si>
    <t>Надо строить Новую школу</t>
  </si>
  <si>
    <t>Новое здание , не хватает классов и учителей</t>
  </si>
  <si>
    <t>Еще больше внимания уделять воспитанию наших детей.. Здоровья и терпения педагогам.</t>
  </si>
  <si>
    <t xml:space="preserve">Улучшение материальной базы </t>
  </si>
  <si>
    <t>Здание школы старая  построит бы новую школу спортзалом.</t>
  </si>
  <si>
    <t>Чтобы интернет был доступным.</t>
  </si>
  <si>
    <t>Хорошего Ин-т связи</t>
  </si>
  <si>
    <t>Желаю дальнейших успехов</t>
  </si>
  <si>
    <t>ввести уроки физкультуры</t>
  </si>
  <si>
    <t>больше дней учиться</t>
  </si>
  <si>
    <t>физкультура нужна</t>
  </si>
  <si>
    <t>изменить учебный план</t>
  </si>
  <si>
    <t>больше уроков химии</t>
  </si>
  <si>
    <t xml:space="preserve">Пристройку сделать </t>
  </si>
  <si>
    <t>нет,все устраивает</t>
  </si>
  <si>
    <t>нету</t>
  </si>
  <si>
    <t>Построить и оборудовать бассейн</t>
  </si>
  <si>
    <t>Сделать пристройку к садику для малышей</t>
  </si>
  <si>
    <t>Пристройку к садику</t>
  </si>
  <si>
    <t>Сделать евроремонт в садике</t>
  </si>
  <si>
    <t>Сделать круглосуточные группы</t>
  </si>
  <si>
    <t xml:space="preserve">Сделать пристройку </t>
  </si>
  <si>
    <t xml:space="preserve">Сделать евроремонт </t>
  </si>
  <si>
    <t>Отвратительное меню. Ребенок голодный после сада</t>
  </si>
  <si>
    <t>Грубые работники, злая заведующая</t>
  </si>
  <si>
    <t>мня все  устраевает</t>
  </si>
  <si>
    <t>251. Муниципальное бюджетное дошкольное образовательное учреждение Детский сад "Чебурашка" п. Найырал</t>
  </si>
  <si>
    <t>отлично обучать детей стихам, математике</t>
  </si>
  <si>
    <t>Спасибо за ваш труд</t>
  </si>
  <si>
    <t>Спасибо большое всем вам</t>
  </si>
  <si>
    <t>Спасибо большое</t>
  </si>
  <si>
    <t>Большое спасибо</t>
  </si>
  <si>
    <t>252. Муниципальное бюджетное дошкольное образовательное учреждение Детский сад "Солнышко" сумона Хадынский</t>
  </si>
  <si>
    <t>Улучшение развивающей среды</t>
  </si>
  <si>
    <t xml:space="preserve">Тсо </t>
  </si>
  <si>
    <t>Улучшить  развивающая среду</t>
  </si>
  <si>
    <t xml:space="preserve">Работу с родителями </t>
  </si>
  <si>
    <t>Больше игрушек для малышей</t>
  </si>
  <si>
    <t>Приобрести спортивный инвентарь</t>
  </si>
  <si>
    <t>Игровых  детских  уголков</t>
  </si>
  <si>
    <t>Творческих идей</t>
  </si>
  <si>
    <t>Приобрести игрушки</t>
  </si>
  <si>
    <t xml:space="preserve">Успехов  </t>
  </si>
  <si>
    <t>Актовый зал надо</t>
  </si>
  <si>
    <t>Воспитанники занимали призовые место в конкурсах</t>
  </si>
  <si>
    <t>Ппоцветания</t>
  </si>
  <si>
    <t>Творческих успехов воспитателям</t>
  </si>
  <si>
    <t>Желаю всего хорошего педагогам</t>
  </si>
  <si>
    <t>Жнлаю, чтоб был актовый и спортивный зал в детском саду</t>
  </si>
  <si>
    <t>Успехов, удач в работе</t>
  </si>
  <si>
    <t>Чтобы помещение было большим и групп побольше</t>
  </si>
  <si>
    <t xml:space="preserve"> Улучшение материально-технического оснащения. А люди работают хорошо, несмотря на низкую заработную плату</t>
  </si>
  <si>
    <t>материальная база.</t>
  </si>
  <si>
    <t>сделать канализацию, сантехнику, обновить старую мебель</t>
  </si>
  <si>
    <t>Заменить старую мебель на новую, отвечающую требования санпин</t>
  </si>
  <si>
    <t>Улучшение материально-технической базы, ремонт канализации. обновить ограждение вокруг садика</t>
  </si>
  <si>
    <t>обновить игровую площадку на свежем воздухе на современную</t>
  </si>
  <si>
    <t xml:space="preserve">Поставить интернет или вай фай </t>
  </si>
  <si>
    <t xml:space="preserve">На данный момент все устраивает. </t>
  </si>
  <si>
    <t>Рабачий день до 8 часов вечера</t>
  </si>
  <si>
    <t>Поменять окна на пластиковые</t>
  </si>
  <si>
    <t>Надо физрука</t>
  </si>
  <si>
    <t>Сделать окна пластиковыми</t>
  </si>
  <si>
    <t>Контролировать работу сторожей</t>
  </si>
  <si>
    <t>Улучшить инвантерем группы</t>
  </si>
  <si>
    <t>Оказать платиковых окон</t>
  </si>
  <si>
    <t>Улучшению игровой площадки</t>
  </si>
  <si>
    <t xml:space="preserve">Я бы хотела улучшить  прогулочные игровые площадки для каждой возрастной группы. </t>
  </si>
  <si>
    <t>Мне бы хотелось улучшить больше наглядности для занятий во всех возрастных группах</t>
  </si>
  <si>
    <t xml:space="preserve">Хотелось бы иметь больше информации о воспитанниках: " Как мы проводим досуги" фотографии детишек... </t>
  </si>
  <si>
    <t xml:space="preserve">Мне бы хотелось  увидить больше наглядности  и информации в родительских уголках о проведённом дне, чем дети занимались в течении дня.. </t>
  </si>
  <si>
    <t xml:space="preserve">Моё предложения  в организации кукольного театра во всех возрастных группах.. </t>
  </si>
  <si>
    <t>Воспитателям быть уверенее в своих талантах</t>
  </si>
  <si>
    <t>Мне бы хотелось наш детский сад видить ещё лучше и ещё краше</t>
  </si>
  <si>
    <t xml:space="preserve">Хочу видить прекрасный садик в своём селе, чтобы был ещё краше, чтобы наши детишки бежали туда </t>
  </si>
  <si>
    <t xml:space="preserve">Пластиковые окна для проветривания групп </t>
  </si>
  <si>
    <t>Сделать больше игровых площадок для разнообразия</t>
  </si>
  <si>
    <t>Тренер по Хурешу чтобы был в данном учреждении</t>
  </si>
  <si>
    <t>Физинструктор чтобы был в садике</t>
  </si>
  <si>
    <t xml:space="preserve">Тренер по Хурешу </t>
  </si>
  <si>
    <t>График работы детсада был до 18.00</t>
  </si>
  <si>
    <t>Физкультурный инструктор</t>
  </si>
  <si>
    <t>График работы до18ч.</t>
  </si>
  <si>
    <t>Разнообразить игровую площадку</t>
  </si>
  <si>
    <t xml:space="preserve">Я довольна всеми услугами данной организации </t>
  </si>
  <si>
    <t>Хотелось бы лучшего качества питания</t>
  </si>
  <si>
    <t>мало место нет игровой комнаты</t>
  </si>
  <si>
    <t>Учить детей иностранным языкам</t>
  </si>
  <si>
    <t>Веред, только вперед</t>
  </si>
  <si>
    <t>Желаю самого наилучшего коллективу</t>
  </si>
  <si>
    <t>Желаю счастье коллективу</t>
  </si>
  <si>
    <t>Самого, самого лучшего</t>
  </si>
  <si>
    <t>Самого лучшего, самого хорошего</t>
  </si>
  <si>
    <t>Только лучшего</t>
  </si>
  <si>
    <t>Улучшить твердый инвентарь</t>
  </si>
  <si>
    <t>Самого лучшего</t>
  </si>
  <si>
    <t>Самого, самого хорошего</t>
  </si>
  <si>
    <t>Всего отличного</t>
  </si>
  <si>
    <t>Самого хорошего</t>
  </si>
  <si>
    <t>Самого лучшего, хорошего</t>
  </si>
  <si>
    <t>Желаю счастья</t>
  </si>
  <si>
    <t>258. Муниципальное бюджетное дошкольное образовательное учреждение Детский сад «Чойган»  с.Хут</t>
  </si>
  <si>
    <t xml:space="preserve">Большая просьба построить новый большой детский сад в с. Хут. </t>
  </si>
  <si>
    <t xml:space="preserve">Постройка нового здания садика </t>
  </si>
  <si>
    <t>Построить детский сад в с.хут</t>
  </si>
  <si>
    <t>Построить школа-сад </t>
  </si>
  <si>
    <t>Сделать новый детский сад</t>
  </si>
  <si>
    <t>Сменить здание построить большую .</t>
  </si>
  <si>
    <t>259. Муниципальное бюджетное образовательное учреждение дополнительного образования   "Детско-юношеский центр города Турана"</t>
  </si>
  <si>
    <t xml:space="preserve">Желаю процветания! </t>
  </si>
  <si>
    <t>Внутренний туалет для детей</t>
  </si>
  <si>
    <t>Больше выбора видов деятельности кружков</t>
  </si>
  <si>
    <t xml:space="preserve">Я хочу, чтоб помещение было ещё чуть больше. </t>
  </si>
  <si>
    <t xml:space="preserve">Уличный фасад обновить бы </t>
  </si>
  <si>
    <t>Эхххх</t>
  </si>
  <si>
    <t xml:space="preserve">Спасибо большое всем </t>
  </si>
  <si>
    <t xml:space="preserve">Больше кружков спортивного направления </t>
  </si>
  <si>
    <t xml:space="preserve">Это лучший ДЮЦ! Я довольна! </t>
  </si>
  <si>
    <t>У меня нет ничего нового</t>
  </si>
  <si>
    <t>Нужно улучшить техническое оснащение</t>
  </si>
  <si>
    <t xml:space="preserve">Хороший туалет внутренний </t>
  </si>
  <si>
    <t>Гет</t>
  </si>
  <si>
    <t>О повышении и аттестации учителей проводить ежегодно было бы</t>
  </si>
  <si>
    <t>Все хорршо</t>
  </si>
  <si>
    <t>Требуется строительство новой школы,  данная школа находится в старом интернате, не соответствующей госстандартам ФГОС. Число учащихся много 235-240 человек.</t>
  </si>
  <si>
    <t>Требуется строительство новой школы, данная школа находится на старом интернате, не соответствующего госстандартам ФГОС. Число учащихся много от 235 до 240 детей.</t>
  </si>
  <si>
    <t xml:space="preserve">Должен быть сплоченность, активным, </t>
  </si>
  <si>
    <t>Я хочу для моих внуков и учителей построили бы новую современную школу.</t>
  </si>
  <si>
    <t>Дайте нам новую школу, пожалуйста!</t>
  </si>
  <si>
    <t>нет комментарий</t>
  </si>
  <si>
    <t>Ещё один учитель английского языка</t>
  </si>
  <si>
    <t>Улучшить интернет</t>
  </si>
  <si>
    <t>Когда будет новая школа</t>
  </si>
  <si>
    <t>Здоровья весм</t>
  </si>
  <si>
    <t>Нужно срочно построить новое  здание нколы.здание школы непригодно для обучения. Наши дети учатся в _x000D_
 непридодных условиях.Несмотря на это коллектив школы работают хорошо.</t>
  </si>
  <si>
    <t>Новая строительство школы</t>
  </si>
  <si>
    <t>Нам нужна новая школа</t>
  </si>
  <si>
    <t>Нет коментов</t>
  </si>
  <si>
    <t>Нужна новая школа!</t>
  </si>
  <si>
    <t>Если бы была новая большая школа, то все было бы отлично</t>
  </si>
  <si>
    <t>Желательно чтобы дети учились в одну смену.</t>
  </si>
  <si>
    <t>Надо строить школу с спортивным залом</t>
  </si>
  <si>
    <t>Устранить 3 смену, где проводятся внеурочные занятия</t>
  </si>
  <si>
    <t xml:space="preserve">Если была бы новая просторная школа, то все было бы еще лучше. А так все хорошо. </t>
  </si>
  <si>
    <t xml:space="preserve">Построить новую школу, чтобы улучшить условию для учащихся. </t>
  </si>
  <si>
    <t>Дети учатся в две смены. Нужна новая школа с комфортными условиями.</t>
  </si>
  <si>
    <t>Нужна новое здание школы</t>
  </si>
  <si>
    <t>Пока нету</t>
  </si>
  <si>
    <t>Мы хотим что наши дети учились в новой школе</t>
  </si>
  <si>
    <t>Чтоб еще лучше были условия нужна новая школа</t>
  </si>
  <si>
    <t>Для приобретения мебели в учебных кабинетов нужны финансирования, столы, стулья, шкафы старые</t>
  </si>
  <si>
    <t>построить новую школу с актовым залом</t>
  </si>
  <si>
    <t>успехов</t>
  </si>
  <si>
    <t>Тепловой режим зимой,улучшить горячее питание учащихся и учителей</t>
  </si>
  <si>
    <t>Гуманность, открытость</t>
  </si>
  <si>
    <t>Пока нет предложений, все хорошо</t>
  </si>
  <si>
    <t>Желаем удачи в нелегкой работе!</t>
  </si>
  <si>
    <t xml:space="preserve">Поддерживаю </t>
  </si>
  <si>
    <t>Хорошо бы иметь квалификационных преподавателей музыки и танца</t>
  </si>
  <si>
    <t>Улучшение комфорта</t>
  </si>
  <si>
    <t>В данной организации не хватает детского мебелья</t>
  </si>
  <si>
    <t xml:space="preserve">Пока нет </t>
  </si>
  <si>
    <t xml:space="preserve">поддерживаю </t>
  </si>
  <si>
    <t>Улучшить материально-техническую базу внеурочной деятельности</t>
  </si>
  <si>
    <t>Пока все удовлетворяет. Хотелось бы здания для дополнительного образования и наличия ДОУ для малышей.</t>
  </si>
  <si>
    <t>Развитие качества образования, использование современных технологий</t>
  </si>
  <si>
    <t>Обеспечение спортивным инвентарем спортивного зала</t>
  </si>
  <si>
    <t>Нет предложений. Всем пока довольны.</t>
  </si>
  <si>
    <t>Создание кабинета педагога-психолога для работы с детьми ОВЗ</t>
  </si>
  <si>
    <t>Создание комфортной среды для дополнительного образования детей, улучшение материально-технической базы школы.</t>
  </si>
  <si>
    <t>Желаю дальнейших плодотворных работ</t>
  </si>
  <si>
    <t>Открыть точка росту</t>
  </si>
  <si>
    <t>В целом удовлетворена.Предложений нет.</t>
  </si>
  <si>
    <t>Создать точка роста</t>
  </si>
  <si>
    <t xml:space="preserve">Школа построена 1938 х годах помещения очень устарела, детям не хватает кабинеты , зимнее время с трудом отапливается , так как продувает. Хотя каждый год косметический ремонт делают. Хочется надеется в будущем наши дети учились в новой красивой образовательной учреждении. </t>
  </si>
  <si>
    <t xml:space="preserve">Улучшение материально- технической базы, постройка новой школы, а то начальная школа 1938 года постройки. </t>
  </si>
  <si>
    <t xml:space="preserve">Нет предложений, все устраивает. Хотелось бы, конечно, нового здания школы и спортивной площадки около школы. </t>
  </si>
  <si>
    <t xml:space="preserve">Спасибо школе. Улучшение материально- технической базы, постройка спортплощадки современной. </t>
  </si>
  <si>
    <t>Предложений пока нет</t>
  </si>
  <si>
    <t>Улучшить материально- техническую базу</t>
  </si>
  <si>
    <t xml:space="preserve">Обновить спортплощадку </t>
  </si>
  <si>
    <t>Спортзал ремонт</t>
  </si>
  <si>
    <t xml:space="preserve">Оргтехники </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</si>
  <si>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</si>
  <si>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Ак-Даш вперед</t>
  </si>
  <si>
    <t>Новое здание, помещение</t>
  </si>
  <si>
    <t xml:space="preserve">Имеется просьба от МОиН РТ обеспечить школу школьной мебелью. Парты, стулья нашей школы слишком старые. </t>
  </si>
  <si>
    <t>В каждом кабинете желательно должен быть интернет ресурсы и цос. Для проведения практических работ на уроках технологии должны были швейные машины, электри бытовые приблры для кулинарных работ.</t>
  </si>
  <si>
    <t>Все услуги устраивает меня, пожелания удачи в работе</t>
  </si>
  <si>
    <t>Ну</t>
  </si>
  <si>
    <t>Покаа нет</t>
  </si>
  <si>
    <t>Чтобы все месте еще старались</t>
  </si>
  <si>
    <t>Повышения профессионального знания преподавателей</t>
  </si>
  <si>
    <t>Буфет побольше</t>
  </si>
  <si>
    <t>Поменять окна на пластиковых во всех кабинетах</t>
  </si>
  <si>
    <t>Улучшить питьевой режим для учащихся</t>
  </si>
  <si>
    <t>В целом школа хорошая.</t>
  </si>
  <si>
    <t>樂</t>
  </si>
  <si>
    <t xml:space="preserve">No comments </t>
  </si>
  <si>
    <t>Улучшить связь</t>
  </si>
  <si>
    <t xml:space="preserve">Улучшить связь </t>
  </si>
  <si>
    <t xml:space="preserve">Поставили бы пластиковые окна </t>
  </si>
  <si>
    <t>Не могу ответить</t>
  </si>
  <si>
    <t>ШКОЛА</t>
  </si>
  <si>
    <t>ВПЕРЕД ТОЛЬКО ВПЕРЕД</t>
  </si>
  <si>
    <t>У них все хорошо</t>
  </si>
  <si>
    <t>Мне всё нравится. Наоборот улучшается</t>
  </si>
  <si>
    <t>Наша школа лучшая,учителя техперсонал самые лучшие</t>
  </si>
  <si>
    <t>Наша школа лучшая,лучшие учителя,техперсонал</t>
  </si>
  <si>
    <t xml:space="preserve">Незнаю </t>
  </si>
  <si>
    <t xml:space="preserve">Улушение  образовательной  деятельности, </t>
  </si>
  <si>
    <t>Условия хорошие</t>
  </si>
  <si>
    <t>Наша родная  школа лучше всех</t>
  </si>
  <si>
    <t>Комплектованием школьных порт в классах</t>
  </si>
  <si>
    <t>Нет комментариев все было хорошо</t>
  </si>
  <si>
    <t xml:space="preserve"> Согдашаюсь</t>
  </si>
  <si>
    <t>Компьютеры,пластиковые окны,учебники,спортивные инвентарии</t>
  </si>
  <si>
    <t>Школа очень маленькая хотелось бы большую двухэтажную</t>
  </si>
  <si>
    <t>Спасибо за все</t>
  </si>
  <si>
    <t>Спасибо всем работникам учреждения</t>
  </si>
  <si>
    <t xml:space="preserve">Конечно </t>
  </si>
  <si>
    <t>Предложениц нет</t>
  </si>
  <si>
    <t xml:space="preserve">Соглашаю </t>
  </si>
  <si>
    <t>Желаю учителям здоровья,послушных учеников,процветания!!!</t>
  </si>
  <si>
    <t>Все условия без замечаний</t>
  </si>
  <si>
    <t>Сменить учителей</t>
  </si>
  <si>
    <t>Желаю дальнейшего развития родной школе</t>
  </si>
  <si>
    <t>Все нормы</t>
  </si>
  <si>
    <t>Конечно</t>
  </si>
  <si>
    <t>Только хорошую работу</t>
  </si>
  <si>
    <t>Больше молодых учителей</t>
  </si>
  <si>
    <t>Нет ком</t>
  </si>
  <si>
    <t>Здание школы не соответствует общей численностью обучающихся, необходимо новое здание школы</t>
  </si>
  <si>
    <t>Полностью удовлетворяет</t>
  </si>
  <si>
    <t>За ремонт родители платят - это минус</t>
  </si>
  <si>
    <t xml:space="preserve">Лучше построить новую школу для начальных классов </t>
  </si>
  <si>
    <t>Здание слишком тесное, не хватает кабинетов. Построили бы новую школу по ровым стандартам.</t>
  </si>
  <si>
    <t>Начальная школа учится в маленьком здании, коридор очень узкий, детям некомфортно во время перемены. Хотелось бы нового здания.</t>
  </si>
  <si>
    <t>как модно больше технически обороудованных классов</t>
  </si>
  <si>
    <t>Хотелось бы, чтобы построили новое здание школы:красивое, удобное для детей во всех смыслах; потому что те здания, в которых учатся дети, по мне не соответствуют нормам. Особенно здание, в котором учатся начальные классы. Это старая деревянная постройка, построенная в середине 20 века, бывшего интерната для детей чабанов. В ней очень тесно: коридор узкий, кабинеты маленькие, нет теплого туалета. И в таких условиях учатся дети с 1 по 4 классы, а в этом возрасте дети же очень подвижны. В здании, где учатся дети с 5 по 11 класс, тоже не хватает кабинетов, ребята занимаются в 2 смены, зимой душновато. И в таких условиях  работают учителя и учатся дети, но несмотря на такие сложности коллектив старается создать нормальные условия для детей, в которых бы комфортно было в первую очередь ученикам.</t>
  </si>
  <si>
    <t>Дальше продвигаться к лучшему</t>
  </si>
  <si>
    <t>Надо привлекать молодых учителей</t>
  </si>
  <si>
    <t>В каждом классе надо принтер и компьютер</t>
  </si>
  <si>
    <t>Компетентность учителей и учащтхся</t>
  </si>
  <si>
    <t>Школе нужна новое здание, которое соответствует современным требованиям</t>
  </si>
  <si>
    <t xml:space="preserve">Построить новую большую школу </t>
  </si>
  <si>
    <t xml:space="preserve"> Площадь школы не соответствует по требованиям СанПин, необходима новая школа </t>
  </si>
  <si>
    <t>Улучшение здания школы</t>
  </si>
  <si>
    <t>Нужна новая школа, помещений не хватает для занятий</t>
  </si>
  <si>
    <t xml:space="preserve">Чтоб очень нужный предмет для.выпускников преподовали очень ответственные учителя для одного класса один препожователь,та не для 3 классов выпускников 1 преподователь </t>
  </si>
  <si>
    <t xml:space="preserve">Желательно иметь новую школу с Суг-Аксы </t>
  </si>
  <si>
    <t>Оказываемые услуги данным образовательным учреждением обеспечены не на должном уровне в основном из-за не соответствующего всем требованиям и нормам, особенно санитарно-гигиенических, здания и помещений учреждения. Здание старое, из-за малой, недостаточной площади не удается создать все необходимые условия для обучения детей и работы сотрудникам учреждения.</t>
  </si>
  <si>
    <t xml:space="preserve">Преподавание учителей на хорошем уровне </t>
  </si>
  <si>
    <t>Новое здание,помещения.</t>
  </si>
  <si>
    <t>НОВУЮ просторную зданию по европейским стандартам надо построить бы ученикам и надо осуществить немедленно, обращаться минобру или чиновникам республики тыва</t>
  </si>
  <si>
    <t xml:space="preserve">Новое помещение </t>
  </si>
  <si>
    <t>мне все нравится.Они стараются.</t>
  </si>
  <si>
    <t>чтобы школу построили большую и просторную</t>
  </si>
  <si>
    <t>Высококвалифицированных педагогов привлечь в школу</t>
  </si>
  <si>
    <t>Повышение уровня знаний педработников</t>
  </si>
  <si>
    <t xml:space="preserve">Я полностью удовлетворена информацией </t>
  </si>
  <si>
    <t>Чтобы построили новую школу</t>
  </si>
  <si>
    <t>Желаю успеха!</t>
  </si>
  <si>
    <t>прмещение</t>
  </si>
  <si>
    <t>Преподаватели школы преподают св</t>
  </si>
  <si>
    <t>Создать новую, большую школу для улучшения условий</t>
  </si>
  <si>
    <t>Чтобы выпускников лучше улили преподы серёзно</t>
  </si>
  <si>
    <t>Плачевная преподавательская деятельность</t>
  </si>
  <si>
    <t>Расширение школы</t>
  </si>
  <si>
    <t xml:space="preserve">Построить бы новую школу. Совсем маленькая. </t>
  </si>
  <si>
    <t>Построить новую просторную односменную школу</t>
  </si>
  <si>
    <t>Чтоб преподователи отнеслись к уроком поспрёзней,а не вышли во время урока и болтали в учительской.Особенно историки.</t>
  </si>
  <si>
    <t>Помещение</t>
  </si>
  <si>
    <t xml:space="preserve">Новое здание помещения </t>
  </si>
  <si>
    <t>Кабиннеты тесные, не соответствует нормам, нужна новая школа для райцентра. Нужна спортплощадка</t>
  </si>
  <si>
    <t>Новое помещение</t>
  </si>
  <si>
    <t>Помещение, здание</t>
  </si>
  <si>
    <t>Улучшение школы</t>
  </si>
  <si>
    <t>Постройка нового здания школы. В данной школе нет мемта вообще для консультаций или внеурочных занчьий, даже норм учительской</t>
  </si>
  <si>
    <t>Желаю в нашей школе приехали побольше молодых перспективных педагогов чтобы дети шли вместе со временем</t>
  </si>
  <si>
    <t xml:space="preserve">Хотелось бы, чтобы дети учились в одну смену. </t>
  </si>
  <si>
    <t>Школа плохом состоянии</t>
  </si>
  <si>
    <t>Школы не соответствуют совеременным стандартам. Нашим детям приходится учиться  в таких условиях. Хотелось бы новую красивую просторную школу((((</t>
  </si>
  <si>
    <t>Много квалифицированных учителей,</t>
  </si>
  <si>
    <t>МБДОУ "Диинчигеш"</t>
  </si>
  <si>
    <t xml:space="preserve">Когда начинаются выборы, нам кандитаты всегда обещают добиться строительства новой школы, но проходят выборы, а обещанного строительства новой школы так и нет. Хотелось бы, чтобы наши дети учились в современном красивом помещении школы, где условия соответствуют всем нормам. А те здания, в которых учатся наши дети, старые тесные душные. В здании начальной школы нет теплого туалета, спортзала и дети вынуждены заниматься в спортзале средней школы и иногда там одновременно проходят уроки физкультуры как в 1 классе, так и например в 10 классе. Надеюсь, что все-таки строительство нового здания нашей школы будет начато. </t>
  </si>
  <si>
    <t xml:space="preserve">Учителя проводят уроки на хорошем уровне </t>
  </si>
  <si>
    <t>Зделать раздевалку</t>
  </si>
  <si>
    <t>Школа тесная, хотелось бы большую новую оборудованную по новым стандартам школу</t>
  </si>
  <si>
    <t>Необходимо построить новую, просторную школу. Очень тесно в начальной школе. Дети на последних партах сидят между куртками вешалки!</t>
  </si>
  <si>
    <t>Я хочу чтобы в нашем селе построили новый 2 этажный школу. У нас начальная школа так маленький , даже дышать не чем.  Там условие так плохо.</t>
  </si>
  <si>
    <t xml:space="preserve">ТСО еще было бы </t>
  </si>
  <si>
    <t>Срочно нам нужнаааа новаяяя школаааа</t>
  </si>
  <si>
    <t>Очень маленькая здание.</t>
  </si>
  <si>
    <t>Улучшение помещений, т.е.здания школы</t>
  </si>
  <si>
    <t>Нужны свободные аудитории для консультаций</t>
  </si>
  <si>
    <t>нужна новая школа. школа в целом не соответствует современным требованиям</t>
  </si>
  <si>
    <t>Дополнительно строить школу</t>
  </si>
  <si>
    <t>Хотим просторную большую школу</t>
  </si>
  <si>
    <t>Логопед психолог не хватает</t>
  </si>
  <si>
    <t>Компьютеры, тренежерный спортивный зал</t>
  </si>
  <si>
    <t>Хотелось бы кабины гардерьбную.</t>
  </si>
  <si>
    <t xml:space="preserve">Хотим новую школу соответственно с местами как положено </t>
  </si>
  <si>
    <t>Туристические комплект</t>
  </si>
  <si>
    <t xml:space="preserve">Я удовлетворена, мне нравится работа школы, желаю им хороших успехов, хвала и почёт </t>
  </si>
  <si>
    <t xml:space="preserve">Желаю всем учителям, работникам школы всего самого наилучшего счастья радости и крепкого здоровья, успехов в работе </t>
  </si>
  <si>
    <t>Желаю успехов и просцветания</t>
  </si>
  <si>
    <t>Желаю больших успехов!</t>
  </si>
  <si>
    <t>Самая лучшая школа, молодцы</t>
  </si>
  <si>
    <t>нет предложений, так как работа данной школы ведется на отличном уровне</t>
  </si>
  <si>
    <t xml:space="preserve">Работа школы мне нравится, желаю всем удачи во всем и надеюсь на то что моя школа будет работать лучше всех </t>
  </si>
  <si>
    <t xml:space="preserve">Хочу чтобы сделали капитальный ремонт в нашей начальной школе. </t>
  </si>
  <si>
    <t xml:space="preserve">Желаю чтоб отремонтировали начальную школу. А то дети будут учиться в 2 смены, </t>
  </si>
  <si>
    <t>хопошо</t>
  </si>
  <si>
    <t xml:space="preserve">Успехов, благополучия </t>
  </si>
  <si>
    <t xml:space="preserve">У меня нет слов. </t>
  </si>
  <si>
    <t>В нашем школе нужны пластические окна.</t>
  </si>
  <si>
    <t>У нас все условия хорошо</t>
  </si>
  <si>
    <t>Пользовательским соглашением и политикой конфиденциальности</t>
  </si>
  <si>
    <t>Пока воздержусь</t>
  </si>
  <si>
    <t>Да дальнейшем больше знаний и инновационной технологии развивается</t>
  </si>
  <si>
    <t xml:space="preserve">Повышение знаний учащихся, наибольший процент поступления выпускников в ВУЗы и ССУЗы, повышение преподавательского уровня подачи знаний учащимся. Например, по химии и биолгоии в последние года нет хотя бы удовлетворительных показаний процента успеваемости учащихся и выпускников этой школы. </t>
  </si>
  <si>
    <t>Поменять бы директора</t>
  </si>
  <si>
    <t>побольше информаций</t>
  </si>
  <si>
    <t>Чтобы были пластиковые окна</t>
  </si>
  <si>
    <t>Пожелать успехов</t>
  </si>
  <si>
    <t>Пожелать еще лучшей работы.</t>
  </si>
  <si>
    <t>хорошей работы всем учителям и работникам гк</t>
  </si>
  <si>
    <t xml:space="preserve">Всем всего хорошего </t>
  </si>
  <si>
    <t>Наша школа самая лучшая всем желаю всего хорошего</t>
  </si>
  <si>
    <t xml:space="preserve">Всем всего хорошего и всего самого наилучшего </t>
  </si>
  <si>
    <t>Нет проблем</t>
  </si>
  <si>
    <t>Пока условия хорошо</t>
  </si>
  <si>
    <t>Аварийное состояние осень опасно</t>
  </si>
  <si>
    <t xml:space="preserve">Улучшения качества знаний учащихся. Т/о качества знаний. </t>
  </si>
  <si>
    <t>Компьютеры на каждого ребенка во время занятий</t>
  </si>
  <si>
    <t>Пластиковые двери</t>
  </si>
  <si>
    <t>Нужны книги. Книг не хватают.</t>
  </si>
  <si>
    <t>Сделать капитальный ремонт начальной школы.</t>
  </si>
  <si>
    <t>267. Муниципальное бюджетное дошкольное образовательное учреждение Детский сад "Чинчи" с. Суг-Аксы</t>
  </si>
  <si>
    <t>Я полностью Доверяю и буду рекомендовать другим это образовательное учреждение</t>
  </si>
  <si>
    <t></t>
  </si>
  <si>
    <t xml:space="preserve">Все замечательно.Работники доброжелательны,хорошо выполняют свою работу </t>
  </si>
  <si>
    <t>Поставить септик</t>
  </si>
  <si>
    <t>Дальнейшего просветание</t>
  </si>
  <si>
    <t>Логопед психолог не хватает или плохо работают</t>
  </si>
  <si>
    <t>желаю дальнейших успехов.</t>
  </si>
  <si>
    <t>Нет предложений,меня все устраивает</t>
  </si>
  <si>
    <t>Не могу предложить,у нас сельская местность,меня все устраивает.</t>
  </si>
  <si>
    <t>Я хотела бы чтобы в данном учреждении  ещё и был хореограф</t>
  </si>
  <si>
    <t>Хочу чтобы здесь работала хореограф</t>
  </si>
  <si>
    <t xml:space="preserve">Желаю просветания </t>
  </si>
  <si>
    <t>МБДОУ Диинчигеш</t>
  </si>
  <si>
    <t xml:space="preserve">Кабинет </t>
  </si>
  <si>
    <t>Аттестовать воспитателя</t>
  </si>
  <si>
    <t>В норме</t>
  </si>
  <si>
    <t>Претензий нету</t>
  </si>
  <si>
    <t>Все хорощо</t>
  </si>
  <si>
    <t>Диинчигеш</t>
  </si>
  <si>
    <t xml:space="preserve">Я удоалетворена условиями оказания услуг </t>
  </si>
  <si>
    <t>269. Муниципальное бюджетное дошкольное образовательное учреждение Детский сад "Сайзанак" с. Суг-Аксы</t>
  </si>
  <si>
    <t>Улучшить игровые деятельность и пособии</t>
  </si>
  <si>
    <t xml:space="preserve">У них все отлично ! Самый лучший сад. </t>
  </si>
  <si>
    <t>Всем довольна, все устраивает</t>
  </si>
  <si>
    <t>Все всегда лучше</t>
  </si>
  <si>
    <t>Мы благодарим коллективу нашего детского сада и желаем успехи в дальнейшем в работе.</t>
  </si>
  <si>
    <t xml:space="preserve">Еще прибавили бы педагогов по ИЗО и по развитию речи чтоб детям была доступно еще ТСО в каждой группе. Детям было "доступная среда". </t>
  </si>
  <si>
    <t xml:space="preserve">Желаем успехи в дальнейшем работе ДОУ </t>
  </si>
  <si>
    <t xml:space="preserve">Благодарим и желаем успехи в работе ДОУ </t>
  </si>
  <si>
    <t xml:space="preserve">Хорошего развития </t>
  </si>
  <si>
    <t>Желаем успехи во всем.</t>
  </si>
  <si>
    <t xml:space="preserve">Все к лучшему! </t>
  </si>
  <si>
    <t>Лучшие</t>
  </si>
  <si>
    <t>Успехи вработе</t>
  </si>
  <si>
    <t>Желаем успехи в работе</t>
  </si>
  <si>
    <t>Желаю дальнейшего просветания</t>
  </si>
  <si>
    <t>Все условия будет по лучшему</t>
  </si>
  <si>
    <t>Хочу пожелать дальнейшую развитию! Очень люблю и уважаю ваш коллектив</t>
  </si>
  <si>
    <t xml:space="preserve">Желаю дальнейшего развития данной органищации.Чтобы также добро желательно работали своими посетителями </t>
  </si>
  <si>
    <t>Игровая площадка</t>
  </si>
  <si>
    <t>Дальнейщего процветания</t>
  </si>
  <si>
    <t xml:space="preserve">Хорошая организация </t>
  </si>
  <si>
    <t>Пластиковые окна бы поставить</t>
  </si>
  <si>
    <t>у них всё год за годом улучшается </t>
  </si>
  <si>
    <t>Удовл</t>
  </si>
  <si>
    <t>Удовл  ное</t>
  </si>
  <si>
    <t>272. Муниципальное бюджетное дошкольное образовательное учреждение Детский сад "Челээш" с.Бора-Тайга</t>
  </si>
  <si>
    <t xml:space="preserve">Данный ДОУ находится в двух зданиях, хорошо было бы если все группы находились в одном помещении. </t>
  </si>
  <si>
    <t>Иметь специалиста- логопеда</t>
  </si>
  <si>
    <t>Не имею комментариев</t>
  </si>
  <si>
    <t>Все хорошо предложений нет</t>
  </si>
  <si>
    <t>Хоро было бы иметь логопеда</t>
  </si>
  <si>
    <t>Хорошо бы имелось типовое построенное помещеное, а то у них группы находятся в двух зданиях.</t>
  </si>
  <si>
    <t xml:space="preserve">Приобрести современные электронные оборудования для развития детей. </t>
  </si>
  <si>
    <t xml:space="preserve">По чаще использовать новые виды модернизации. </t>
  </si>
  <si>
    <t>Большое спасибо педагогам и руководителю за то,что учат детей прекрасному и трудолюбию</t>
  </si>
  <si>
    <t xml:space="preserve">Приобрести высокоскоростной интернет </t>
  </si>
  <si>
    <t>Мбудо пк салгал</t>
  </si>
  <si>
    <t>МБУДО ПК САЛГАЛ</t>
  </si>
  <si>
    <t>Новые кружки надо проводить</t>
  </si>
  <si>
    <t xml:space="preserve">Считаю, что они стараются и работают на совесть. Прям особого предложения по улучшению условий оказания услуг у меня пока не имеется. </t>
  </si>
  <si>
    <t>Требуется капитальный ремонт зданич</t>
  </si>
  <si>
    <t>Требуется капитальный ремонт здания организации</t>
  </si>
  <si>
    <t xml:space="preserve">Поставить велостоянку </t>
  </si>
  <si>
    <t>Отличная организация, еще улучшить материально технического обеспечения.</t>
  </si>
  <si>
    <t>Всё круто</t>
  </si>
  <si>
    <t>Все замечательно✨</t>
  </si>
  <si>
    <t>Нет парковочных мест</t>
  </si>
  <si>
    <t>МБУДО П К САЛГАЛ</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</si>
  <si>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</si>
  <si>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Оснащение учебных кабинетов улучшить</t>
  </si>
  <si>
    <t xml:space="preserve">Больше учеников Учителям желаю чтоб выпускники сдали экзамены на 4-5ки </t>
  </si>
  <si>
    <t>Больше дела, меньше белых бумаг и фотоотчетов, которые мешают работать,  учить и воспитывать наше будущее поколение</t>
  </si>
  <si>
    <t xml:space="preserve"> Оказать организации мягкий материал</t>
  </si>
  <si>
    <t>Больше новизны, а именно мебель, шторы, столы и стулья в буфете</t>
  </si>
  <si>
    <t xml:space="preserve">Чтобы у нас спортзал был побольше и волейбольных мячиков побольше </t>
  </si>
  <si>
    <t xml:space="preserve">Удачи Выпускникам успешно сдать экзамены </t>
  </si>
  <si>
    <t>Мы довольны работой школы</t>
  </si>
  <si>
    <t>капитальный ремонт</t>
  </si>
  <si>
    <t>Построить новую школу нашим детям</t>
  </si>
  <si>
    <t>Новая мебель</t>
  </si>
  <si>
    <t>Чтоб интернет работал по всей школе</t>
  </si>
  <si>
    <t>Актовый зал бы детям</t>
  </si>
  <si>
    <t>Чтоб приобрели новую мебель: парты, стулья</t>
  </si>
  <si>
    <t>Интернет по всей школе</t>
  </si>
  <si>
    <t>Все хорошо, учителя англ яз не хватает</t>
  </si>
  <si>
    <t>Быть в единой форме</t>
  </si>
  <si>
    <t>Точка роста</t>
  </si>
  <si>
    <t xml:space="preserve">Кабинеты </t>
  </si>
  <si>
    <t>Приобрели новую ученическую мебель</t>
  </si>
  <si>
    <t>Пригласить русскоязычные преподовалетей</t>
  </si>
  <si>
    <t>Удачи процветании</t>
  </si>
  <si>
    <t>Дальнейшего развития и процветания</t>
  </si>
  <si>
    <t xml:space="preserve">Хочу чтоб наш спортзал был большим , и много много волейбольных мячиков </t>
  </si>
  <si>
    <t>Условию надо наивысшим уровнем чтобы родители были довольными</t>
  </si>
  <si>
    <t>Учителя слишком грубые не вежливо относятся с ученикам.учёба до май 22, а не до 31</t>
  </si>
  <si>
    <t>Постройка начальной школы</t>
  </si>
  <si>
    <t>Обновить окна</t>
  </si>
  <si>
    <t>Построить новую по всем параметрам школу в Тандинском районе с Балгазын</t>
  </si>
  <si>
    <t>учителя химии,физика</t>
  </si>
  <si>
    <t xml:space="preserve">Желаю приобрести компьютеры и открыть круглосуточные группы для малообеспеченных семей </t>
  </si>
  <si>
    <t>Поскорее сделать начальную школу</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</si>
  <si>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</si>
  <si>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Учитель истории</t>
  </si>
  <si>
    <t>Расширить услуги доп образования</t>
  </si>
  <si>
    <t>Улучшение дополнительного образования</t>
  </si>
  <si>
    <t>Улучшить баскетбольную площадку</t>
  </si>
  <si>
    <t>Улучшение библиотеки</t>
  </si>
  <si>
    <t>Нет замечаний</t>
  </si>
  <si>
    <t>Оказание образовательных услуг по углубленным изучении отдельных предметам</t>
  </si>
  <si>
    <t>Улучшить библиотечный фонд школы</t>
  </si>
  <si>
    <t>Высокоскоростной интернет</t>
  </si>
  <si>
    <t>Построить пристройку здания для трудовиков</t>
  </si>
  <si>
    <t xml:space="preserve">Построить пристройку здания для трудовиков </t>
  </si>
  <si>
    <t>Нужна большая новая школа, спортзал хорлший</t>
  </si>
  <si>
    <t>Совершенсивовать дополнительное образование</t>
  </si>
  <si>
    <t>Интересных кружков</t>
  </si>
  <si>
    <t>Больше музыкального досуга можно сделать</t>
  </si>
  <si>
    <t xml:space="preserve">Больше внеурочного досуга(экскурсии, кружки, секции...) </t>
  </si>
  <si>
    <t>Добавить кружки/секции</t>
  </si>
  <si>
    <t>Использование новых инновационных технологий</t>
  </si>
  <si>
    <t xml:space="preserve">Довольны всем спасибо </t>
  </si>
  <si>
    <t xml:space="preserve">Спасибо за всё </t>
  </si>
  <si>
    <t>Чтоб школа сама обеспечивала туалетными принадлежностями</t>
  </si>
  <si>
    <t>Всеравно сделают по своему</t>
  </si>
  <si>
    <t>Всем согласена</t>
  </si>
  <si>
    <t xml:space="preserve">Повышение квалификации учителей, научиться к этике деонтологии. </t>
  </si>
  <si>
    <t>В школьном автобусе ученики ездили бесплатно. Чтобы учителя на детей не ругались зная какие их родители.</t>
  </si>
  <si>
    <t>Нужны дополнительные кабинеты</t>
  </si>
  <si>
    <t xml:space="preserve">Проводить уроки во время и отпускать от загятий назначеное время для учёбы. </t>
  </si>
  <si>
    <t>Быть лучше всех</t>
  </si>
  <si>
    <t>Улучшение материально-технической базы школы, т.е. оборудовать современными технологиями</t>
  </si>
  <si>
    <t>Желаю чтобы было в каждом кабинете компьютеры и интернет</t>
  </si>
  <si>
    <t xml:space="preserve">Улучшить компьютерные классы </t>
  </si>
  <si>
    <t>Желаю дальнейших успехов, не останавливаться на достигнутом!</t>
  </si>
  <si>
    <t>Хотела бы все дети обедали в школьном столовой,чтобы в столовой не было толкучки дети не стояли в очередьях чтоб работники в столовой успевали обслуживать всех детей чтоб все дети успевали обедать в столовой чтобы не бегали в магазины раздетыми</t>
  </si>
  <si>
    <t xml:space="preserve">Учителя будьте проще </t>
  </si>
  <si>
    <t xml:space="preserve">Нужна новая, большая, с просторными кабинетами, с санузлом школа. </t>
  </si>
  <si>
    <t xml:space="preserve">Спасибо вам учителя </t>
  </si>
  <si>
    <t>Молодцы, Сосновская школа</t>
  </si>
  <si>
    <t>чтобы было все доступно</t>
  </si>
  <si>
    <t>Так держать! Желаю дальнейших успехов.</t>
  </si>
  <si>
    <t>Нужны кабинеты</t>
  </si>
  <si>
    <t xml:space="preserve">Желаю дальше работать в таком же духе, темпе, всегдабыть к каждому относиться доброжелательно!! </t>
  </si>
  <si>
    <t>Пристроить и расширить фойе при входе .</t>
  </si>
  <si>
    <t xml:space="preserve">Я бы хотела чтоб школьной площадке поставили тренажёры </t>
  </si>
  <si>
    <t>Школьной площадке установили бы тренажеры</t>
  </si>
  <si>
    <t>Нужны молодые учителя</t>
  </si>
  <si>
    <t>Мин образов выделяло много денег на строительства зданий труд спорт техники</t>
  </si>
  <si>
    <t>Успехов тебе родная школа</t>
  </si>
  <si>
    <t xml:space="preserve">Построить новую комфортную школу чтоб всем детям хватало места </t>
  </si>
  <si>
    <t>Нехватка горячей еды школьникам-старшеклассникам</t>
  </si>
  <si>
    <t>Бесплатное питание с 5-11кл</t>
  </si>
  <si>
    <t>Бесплатное питание с 5-11кл это тоже дети</t>
  </si>
  <si>
    <t>Желательно Логопеда. Желаю дальнейшего процветания!</t>
  </si>
  <si>
    <t xml:space="preserve">Иначе успехов </t>
  </si>
  <si>
    <t>Добавить в каждый класс wifi</t>
  </si>
  <si>
    <t xml:space="preserve">Больше активности учителей на уроках и максимального использования ИТ при обучении детей </t>
  </si>
  <si>
    <t>Расширение площади столовой школы</t>
  </si>
  <si>
    <t xml:space="preserve">Предметные книги особенно взрослых учеников хватает </t>
  </si>
  <si>
    <t xml:space="preserve">Организация горячего питания для всех обучающихся </t>
  </si>
  <si>
    <t xml:space="preserve">Предметные книги чтоб каждого ученика полностью готова </t>
  </si>
  <si>
    <t>Нет предложений, все прекрасно</t>
  </si>
  <si>
    <t>Желаю всему коллективу здоровья, успехов!</t>
  </si>
  <si>
    <t xml:space="preserve">Улучшить качество преподавания </t>
  </si>
  <si>
    <t>Спасибо моим учителям! Здоровья, благополучия!</t>
  </si>
  <si>
    <t xml:space="preserve">Лучшая школа </t>
  </si>
  <si>
    <t>Желаю успехов!!!</t>
  </si>
  <si>
    <t>Бесплатное питание)))</t>
  </si>
  <si>
    <t xml:space="preserve">Бесплатное питание </t>
  </si>
  <si>
    <t>Спасибо моим учителям</t>
  </si>
  <si>
    <t>Бесплатное,горячее питание</t>
  </si>
  <si>
    <t>Бесплатная еда в столовой</t>
  </si>
  <si>
    <t xml:space="preserve">Молодых специалистов, </t>
  </si>
  <si>
    <t>Нужны молодые охранники</t>
  </si>
  <si>
    <t>электронные книги в каждом кабинете</t>
  </si>
  <si>
    <t>Персонал, учителя, преподаватели хорошие, отзывчивые, добрые.</t>
  </si>
  <si>
    <t xml:space="preserve">Учиться </t>
  </si>
  <si>
    <t>Уроки по танцам не проводятся, хотелось бы включить ритмику в образовательный процесс с хореографом</t>
  </si>
  <si>
    <t>Улучшение нет, нас всё устраивает .</t>
  </si>
  <si>
    <t xml:space="preserve">Построить новую школу столовой </t>
  </si>
  <si>
    <t xml:space="preserve">Хотелось бы школу новую, большую, просторной столовой,или же в столовой пристройку бы сделали. </t>
  </si>
  <si>
    <t>построить новую столовую</t>
  </si>
  <si>
    <t xml:space="preserve">Дать возможность студентам проживающим в общежитие подрабатывать. </t>
  </si>
  <si>
    <t xml:space="preserve">Достойная охрана в организации </t>
  </si>
  <si>
    <t>Пересмотреть программу по математике и экзаменационных работу</t>
  </si>
  <si>
    <t>Отсутствует начальная школа</t>
  </si>
  <si>
    <t>Школьный газель возил бы детей бесплатно.</t>
  </si>
  <si>
    <t>Сделать спортплощадку</t>
  </si>
  <si>
    <t>Улучшение метод материала.</t>
  </si>
  <si>
    <t>Безплатный газель многодетным семьям</t>
  </si>
  <si>
    <t>Мы хотим учиться утром только,в обед дети и так устают  2 смена нам не нравиться чтобы после обеда можно  продленку стобы детям было понятно родители будут рады.</t>
  </si>
  <si>
    <t>Желаю всем педогогам терпения и здоровья</t>
  </si>
  <si>
    <t>Выезды по школам</t>
  </si>
  <si>
    <t xml:space="preserve">хотелось, чтобы оборудовали с спортивную площадку </t>
  </si>
  <si>
    <t>обновить спортивную площадку школы</t>
  </si>
  <si>
    <t>создать зону отдыха для учащихся</t>
  </si>
  <si>
    <t>Поставить скоростной интернет</t>
  </si>
  <si>
    <t>Поставить в каждом кабинете телевизоры или экраны</t>
  </si>
  <si>
    <t>Улучшить детскую площадку</t>
  </si>
  <si>
    <t>Установить скоростной интернет</t>
  </si>
  <si>
    <t>Во всех классах был телевизор</t>
  </si>
  <si>
    <t>Новый мебель в классах</t>
  </si>
  <si>
    <t>Телевизор в классе</t>
  </si>
  <si>
    <t>Скоростной интернет</t>
  </si>
  <si>
    <t>Хороший интернет</t>
  </si>
  <si>
    <t xml:space="preserve">Новая мебель </t>
  </si>
  <si>
    <t>Интернет хороший</t>
  </si>
  <si>
    <t xml:space="preserve">Скоростной интернет </t>
  </si>
  <si>
    <t>Улучшить материальную базу кабинетов химии, физики</t>
  </si>
  <si>
    <t>Интернет скоростной</t>
  </si>
  <si>
    <t>Улучшение материальной базы спортзала</t>
  </si>
  <si>
    <t xml:space="preserve">Скоростной </t>
  </si>
  <si>
    <t>надо быть тактичными администрации школы Не грубить</t>
  </si>
  <si>
    <t xml:space="preserve">Хороший интернет </t>
  </si>
  <si>
    <t>Мебелььновая</t>
  </si>
  <si>
    <t>Повышение качества образования, укомплектования всеми учителями</t>
  </si>
  <si>
    <t>Улучшить  качество преподавания предметов химии, математткиматематтки, английского языка</t>
  </si>
  <si>
    <t>Повышения качество преподавания</t>
  </si>
  <si>
    <t>Хорошая школа мне нравится</t>
  </si>
  <si>
    <t>Хороший ремонт</t>
  </si>
  <si>
    <t>Хорошее питание для детей</t>
  </si>
  <si>
    <t>Рбьмпоьдоп</t>
  </si>
  <si>
    <t>Улучшить предмет преподавания математики, химии, физики</t>
  </si>
  <si>
    <t>администрация школы плохо работает Директор не тактична грубит и родителям и учителям видела во время ремонта школы</t>
  </si>
  <si>
    <t xml:space="preserve">Учителей не хватает. Английского язык а, математики. </t>
  </si>
  <si>
    <t>Быть повежливей к ученикам</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</si>
  <si>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</si>
  <si>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Построили новую школу</t>
  </si>
  <si>
    <t>Нашим детям срочно надо новую школу учиться в техникуме не удобно и толком не обучаются!!!!!!</t>
  </si>
  <si>
    <t xml:space="preserve">Построить нам новую школу </t>
  </si>
  <si>
    <t>Нам нужно новое здание школы. Обучатся в здании техникума конечно можно. Но много что не соответствует. (Детям тесно) Студенты+школьники</t>
  </si>
  <si>
    <t xml:space="preserve">Новая школа. Организация перевозки детей без опаздания. </t>
  </si>
  <si>
    <t>Построить новую школу  и организоватьинтересные кружки ит.д</t>
  </si>
  <si>
    <t>Верните нам помещение школы, до того, как построиться новая.</t>
  </si>
  <si>
    <t>Построить  школу, отвечающим современным требованиям</t>
  </si>
  <si>
    <t>хотим  новую школу</t>
  </si>
  <si>
    <t xml:space="preserve">Построить новую школу , тем быстрее , тем лучше </t>
  </si>
  <si>
    <t>Скорее бы построили нам школу</t>
  </si>
  <si>
    <t>Поскорее построить новую школу. И поменять старых пожилых учителей на молодых специалистов именно с высшим учебным знанием</t>
  </si>
  <si>
    <t>Построить новую, современную школу!Детям негде учиться.</t>
  </si>
  <si>
    <t>Что бы дети учились в новой школе</t>
  </si>
  <si>
    <t xml:space="preserve">Новую школу </t>
  </si>
  <si>
    <t xml:space="preserve">Нам нужно построить новую школу. </t>
  </si>
  <si>
    <t>Построит в селе Балгазын новую школу потому что школа в аварийном состоянии,</t>
  </si>
  <si>
    <t>Просим построить новую школу</t>
  </si>
  <si>
    <t xml:space="preserve">У нас в Балгазыне нет школы. Построить нам новую школу. Детям тяжело такое обучение </t>
  </si>
  <si>
    <t xml:space="preserve"> постройте школу и пригласите пожалуйста квалифицированных учителей. Очень большая просьба к правительству. ПОЖАЛУЙСТА  ОБРАТИТЕ  НА НАШЕ СЕЛО ВНИМАНИЕ</t>
  </si>
  <si>
    <t>Новая школу построили</t>
  </si>
  <si>
    <t xml:space="preserve">Новая школа нам нужна, а так же директор </t>
  </si>
  <si>
    <t>Построить новую школу, школу нашу закрыли</t>
  </si>
  <si>
    <t xml:space="preserve">Строительство новой школы </t>
  </si>
  <si>
    <t>Скорее начать строить новую школу!!</t>
  </si>
  <si>
    <t>Не устраивает здание школы</t>
  </si>
  <si>
    <t>Скорее бы построили бы новую школу с. БАЛГАЗЫН</t>
  </si>
  <si>
    <t>Новая школа. Строительство новой школы.</t>
  </si>
  <si>
    <t>Современное оборудование и технологии</t>
  </si>
  <si>
    <t xml:space="preserve">Новую школу,и быть молодых преподователей вежливыми и общительными а не работатьс телефонами, умных и жизнерадостных, энергичных специалистов надо </t>
  </si>
  <si>
    <t>Некаких</t>
  </si>
  <si>
    <t xml:space="preserve">Постройке школу пожалуйста:) </t>
  </si>
  <si>
    <t>Нужна новая, современная школа.</t>
  </si>
  <si>
    <t>Нужна новая школа, дети учатся в ТАПТ, там нет нормальных условий</t>
  </si>
  <si>
    <t xml:space="preserve">Школу нашу закрыли, какие тут могут быть нормальные условия, учимся в техникуме вместе со студентами, одно желание "Новая школа". Хотим учится в школе </t>
  </si>
  <si>
    <t xml:space="preserve">Новую школу. Профессиональных педагогов. </t>
  </si>
  <si>
    <t>Незнаю.</t>
  </si>
  <si>
    <t xml:space="preserve">Новую школу! </t>
  </si>
  <si>
    <t xml:space="preserve">Новое здание школы </t>
  </si>
  <si>
    <t>Новую школу когда построят. Скорей б</t>
  </si>
  <si>
    <t>Нет зеркал в коридоре,нет питьевой воды,нет умывальников,</t>
  </si>
  <si>
    <t>Составить график дистацонной приемной</t>
  </si>
  <si>
    <t>Нету.</t>
  </si>
  <si>
    <t>построить новую школу</t>
  </si>
  <si>
    <t>новая школа</t>
  </si>
  <si>
    <t xml:space="preserve">Всё можно менять </t>
  </si>
  <si>
    <t>Чтобы быстро построили школу</t>
  </si>
  <si>
    <t xml:space="preserve">Чтобы уроки шли по 40 мин и дети получали достойные образования </t>
  </si>
  <si>
    <t xml:space="preserve">Уменьшить бумажную работу учителям </t>
  </si>
  <si>
    <t>Строить новую школу, чтобы было много компьютеров, новые учителя.</t>
  </si>
  <si>
    <t xml:space="preserve">Очень нужна новая школа! </t>
  </si>
  <si>
    <t>Новую школу надо в Балгазыне. Обязательно со спортзалом для учеников начальной школы.</t>
  </si>
  <si>
    <t xml:space="preserve">Расширение и камфорт условий </t>
  </si>
  <si>
    <t>Построить новую школу. У нас ее нет . Дети учатся в здании техникума</t>
  </si>
  <si>
    <t>Построить новую школу!!!</t>
  </si>
  <si>
    <t xml:space="preserve">Построить новую школу, так как школу закрыли, дети учатся в Техникуме вместе со студентами, помещение маленькое для младших классов </t>
  </si>
  <si>
    <t>Школу бы построили?</t>
  </si>
  <si>
    <t xml:space="preserve"> Новая школа</t>
  </si>
  <si>
    <t>Строительство новой школы т.к нашу школу признали аварийной и дети наши учатся в техникуме, более молодых учителей , смена пожилых работников</t>
  </si>
  <si>
    <t>Построить бы новое здание для школы</t>
  </si>
  <si>
    <t>Грубые повара, администрация школы ленивая</t>
  </si>
  <si>
    <t xml:space="preserve">Есть некоторые недостатки </t>
  </si>
  <si>
    <t>Мы без школы страдаем ☹Мы учимся в техникуме , а не школе ?НАМ СРОЧНО НУЖНО НОВАЯ ШКОЛА!!!</t>
  </si>
  <si>
    <t xml:space="preserve">Скорей бы построили новую школу </t>
  </si>
  <si>
    <t>Постройте школу</t>
  </si>
  <si>
    <t>Я хотела бы чтоб побыстрей отремонтировали школу</t>
  </si>
  <si>
    <t>У нас вообще закрыта школа, очень хочется новую школу!!!!</t>
  </si>
  <si>
    <t xml:space="preserve">Хочется новую школу!!!! </t>
  </si>
  <si>
    <t>Надо новая школа</t>
  </si>
  <si>
    <t>По больше финансирования на дальнейшее развития образования.</t>
  </si>
  <si>
    <t>Чтоб поскорее построили новую школу</t>
  </si>
  <si>
    <t>Нам надо новую школу!!!!</t>
  </si>
  <si>
    <t xml:space="preserve">Пусть быстрее построят новую школу, прошу </t>
  </si>
  <si>
    <t>Сайт устарел невозможно найти или поинтересоваться</t>
  </si>
  <si>
    <t xml:space="preserve">Нужно новое здание для школы </t>
  </si>
  <si>
    <t xml:space="preserve">Нам нужна новая школа, наша школа закрыта по аварийности </t>
  </si>
  <si>
    <t>Хотим чтобы поскорее построили новую школу</t>
  </si>
  <si>
    <t xml:space="preserve">Нужно новое здание </t>
  </si>
  <si>
    <t xml:space="preserve">Постройте новую школу, качество обучения </t>
  </si>
  <si>
    <t xml:space="preserve">Разрешите обучение в здании школы, а не в здании техникума </t>
  </si>
  <si>
    <t>Стройка новой школы</t>
  </si>
  <si>
    <t>Спасибо учителям моей школы</t>
  </si>
  <si>
    <t>Построить школу, соответствующим современным требованиям</t>
  </si>
  <si>
    <t>Новая школа нужна для полноценной учебы</t>
  </si>
  <si>
    <t xml:space="preserve">хотим  новую школу </t>
  </si>
  <si>
    <t>Развитие ещё больше и дальше</t>
  </si>
  <si>
    <t>Чтоб, все проекты прошли и сделали  мастерам производственного обучения учебные мастерские капитально</t>
  </si>
  <si>
    <t>Новая школа когда будет?</t>
  </si>
  <si>
    <t>Обучение детей в стенах старой школы до построения новой школы</t>
  </si>
  <si>
    <t>Надо новой школы</t>
  </si>
  <si>
    <t>Новое здание, так образовательная среда сейчас не соответствует современным нормам</t>
  </si>
  <si>
    <t>Просьба построить школу</t>
  </si>
  <si>
    <t xml:space="preserve">Чтобы быстро нам построили новую школу </t>
  </si>
  <si>
    <t xml:space="preserve">   Всё хорошо</t>
  </si>
  <si>
    <t xml:space="preserve">Новую школу нам построить </t>
  </si>
  <si>
    <t>Ещё побольше прозрачности в работе.</t>
  </si>
  <si>
    <t xml:space="preserve">Хочу новую школу </t>
  </si>
  <si>
    <t>Нужно построить новое здание школы</t>
  </si>
  <si>
    <t xml:space="preserve">Построить новую школу, педагогов принимать на работу на конкурсной основе. Особо уделить внимание воспитательной работе, функционированию секций и кружков. </t>
  </si>
  <si>
    <t>Зам директора по здвр Артыш тюлюш пусть не бьёт детей</t>
  </si>
  <si>
    <t>НОВАЯ ШКОЛА НАДО ПОСТРОИТЬ</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</si>
  <si>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</si>
  <si>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Дополнительно заниматься учителям репетиторством за оплату</t>
  </si>
  <si>
    <t>Построить школу для начальных классов, чтобы у детей были нормальные условия для получения знаний</t>
  </si>
  <si>
    <t>Построили бы новую начальную школу</t>
  </si>
  <si>
    <t>Нужна школа. Не хватает кабинетов. Школа вообще загружена.  Для учеников это вообще не удобно. От этого зависит учёба детей</t>
  </si>
  <si>
    <t>Построить начальную школу</t>
  </si>
  <si>
    <t>Спасибо коллективу мбоу сош с. Бай-Хаак, желаю дальнейшего процветания</t>
  </si>
  <si>
    <t xml:space="preserve">Не хватает индивидуальной работы для наших детей, но возможности нет, т. к к сожалению дети учатся в 3 смены. Кабинетов не хватает. </t>
  </si>
  <si>
    <t>Качественное образование</t>
  </si>
  <si>
    <t>Постройте нам школу</t>
  </si>
  <si>
    <t xml:space="preserve">Построить школу </t>
  </si>
  <si>
    <t>Хотелось бы новую школу для детей начальной школы, дети учатся в 3 смену</t>
  </si>
  <si>
    <t>Нужна новая начальная школа</t>
  </si>
  <si>
    <t xml:space="preserve">Усиленную охрану для детей </t>
  </si>
  <si>
    <t>Нужна отдельная большая начальная школа</t>
  </si>
  <si>
    <t>Образование даётся не в полном объёме, формально</t>
  </si>
  <si>
    <t>Новую школу!!!</t>
  </si>
  <si>
    <t>Учителям некогда учить детей(качественно) их завалили отчётами, комиссиями</t>
  </si>
  <si>
    <t>Новую школу хотим.</t>
  </si>
  <si>
    <t xml:space="preserve">Окна поменяли </t>
  </si>
  <si>
    <t>открыть отдельно начальную школу, которую в этом году закрыли</t>
  </si>
  <si>
    <t>Вежливость,уважения,</t>
  </si>
  <si>
    <t>Начальные классы надо куда нибудь переселить</t>
  </si>
  <si>
    <t>ребенок учится в 3 смену, поэтому очень неудобно особенно зимой</t>
  </si>
  <si>
    <t>Создать нормальные условия для учёбы, т.е. нужна школа. Не возможно больше так учиться</t>
  </si>
  <si>
    <t>Отношение к детям и образованию.</t>
  </si>
  <si>
    <t>Скоросной интернет каждом кабинете. Интерактивная доска. Пластиковые окна. У нашей школы 3 смены, не удобно детям сходить кружки и секции.</t>
  </si>
  <si>
    <t>Школа учится в три смены. Хотелось бы новое здание для начальной школы</t>
  </si>
  <si>
    <t>Срочно построить начальную школу.</t>
  </si>
  <si>
    <t>Качество знания</t>
  </si>
  <si>
    <t xml:space="preserve">Нехватает кабинетов, дети учатся в три смены. </t>
  </si>
  <si>
    <t>Постройте новую начальную школу, в средней общеобразовательной школе мест не хватает для детей, дети учатся в 3 смены, что не соответствует качеству образования которые они получали бы, если бы учились в 2 смены</t>
  </si>
  <si>
    <t xml:space="preserve">В школе не хватает кабинетов, занятия проходят в три смены. </t>
  </si>
  <si>
    <t>Больше кабинетов, для досуга места для детей</t>
  </si>
  <si>
    <t>Построить новую школу с большим количеством мест</t>
  </si>
  <si>
    <t>Хотелось поскорее ,чтоб построили начальную школу. Так как дети с 1 по 11 класс учатся в три смены!</t>
  </si>
  <si>
    <t xml:space="preserve">Желаю дальнейшего процветания! </t>
  </si>
  <si>
    <t>Сделать доступ к ЭШ</t>
  </si>
  <si>
    <t>Надо построить новую школу,не хватает кабинеты</t>
  </si>
  <si>
    <t xml:space="preserve">Нужна новая начальная школа, дети учатся в 3 смены </t>
  </si>
  <si>
    <t xml:space="preserve">Построить начальную школу. </t>
  </si>
  <si>
    <t xml:space="preserve">хотелось бы индивидуальных занятий с детьми, но возможности нет, кабинетов не хватает, в 3 смены учимся, нужна новая школа </t>
  </si>
  <si>
    <t>Не хватает кабинетов для учащихся, нет условий для полноценного развития школьника</t>
  </si>
  <si>
    <t>Нужна большая новая школа, дети учатся в 3 смену, какие тут условия!!!</t>
  </si>
  <si>
    <t>Нам новую школу бы начальную</t>
  </si>
  <si>
    <t>Купить классным руководителям компьютеры в каждый класс, чтобы создать электронные дневники: было видно успеваемость ребенка, посещаемость, домашние задания и т.п</t>
  </si>
  <si>
    <t xml:space="preserve">Нужно строительство новой начальной школы. Обучение в 3 смены неприемлемо! </t>
  </si>
  <si>
    <t>В основном нечего добавить</t>
  </si>
  <si>
    <t>Построить новые тулеты</t>
  </si>
  <si>
    <t>Улучшить состояние столовой</t>
  </si>
  <si>
    <t>хотелось бы индивидуальных занятий с детьми, но возможности нет, кабинетов не хватает, в 3 смены учимся, нужна новая школа для начальных классов</t>
  </si>
  <si>
    <t>Учителям большое спасибо!</t>
  </si>
  <si>
    <t xml:space="preserve">Обеспечить Более современными технологиями для использования в работе и для изучения, для Объяснения тем. учёбы школьникам(видео) </t>
  </si>
  <si>
    <t xml:space="preserve">Начальную школу постройте , пожалуйста </t>
  </si>
  <si>
    <t xml:space="preserve">Видеонаблюдение </t>
  </si>
  <si>
    <t>Школа учится в три смены!! Необходимо эту проблему решить. Дети страдают, особенно выпускные классы!!!</t>
  </si>
  <si>
    <t>Прошу построить начальную школу</t>
  </si>
  <si>
    <t>Сейчас времена поменялись,у учителей нет заинтересованности в преподавании своих предметов(отработали положенные часы и ушли домой,а ребенок не понял тему урока и эта получается проблема родителя,и никак не учителя).Заставить учителей любить учеников мы не можем,но доносить знания они обязаны.</t>
  </si>
  <si>
    <t>Хотим чтобы сделали школу для младших классов с 1 по 4клубам в бай-хааке. Чтобы не было 3х смен</t>
  </si>
  <si>
    <t>Уважение к ученикам и учителям</t>
  </si>
  <si>
    <t>Чтобы построили начальную школу</t>
  </si>
  <si>
    <t xml:space="preserve">Уважение! </t>
  </si>
  <si>
    <t>Хотим отдельную начальную школу</t>
  </si>
  <si>
    <t>Хочу бассейн в школе</t>
  </si>
  <si>
    <t>Начальный школа надо построит</t>
  </si>
  <si>
    <t>Новая начальная школа нужна!!!</t>
  </si>
  <si>
    <t>Не требуйте деньги с родителей</t>
  </si>
  <si>
    <t>Быстрей построить начальную школу. Кабинетов не хватает. Учатся в 3 смены</t>
  </si>
  <si>
    <t>Новую начальную школу</t>
  </si>
  <si>
    <t>Чтобы построили новую начальную школу, чтобы учились в две смены, а то учатся в три  смены</t>
  </si>
  <si>
    <t xml:space="preserve">Следите за чистотой школы, внешнии вид детей, кабинетов не хватает, уроки толком не проходят-начальные классы, как то нужно решить с расписанием смен по времени, что бы проходили все уроки. </t>
  </si>
  <si>
    <t>Хотелось бы для деток новую начальную школу</t>
  </si>
  <si>
    <t>Улучшить метод преподавания детям</t>
  </si>
  <si>
    <t>Построить начальную школу!</t>
  </si>
  <si>
    <t xml:space="preserve">Построить начальную школу </t>
  </si>
  <si>
    <t>Надо строить новую школу. Кабинетов не хватает, оснащение слабое, комьютеры старые, ноутбуков мало.</t>
  </si>
  <si>
    <t>Я хотела бы,что в школе дети учились нормально.</t>
  </si>
  <si>
    <t xml:space="preserve">Смотреть на всех детей одинаково </t>
  </si>
  <si>
    <t>Продвигатся дальше</t>
  </si>
  <si>
    <t>Докатились? УЧИТЕЛЬ преподаёт,учит,наставляет,но никак НЕ УСЛУГУ оказывает.</t>
  </si>
  <si>
    <t>Улучшить хол школы</t>
  </si>
  <si>
    <t xml:space="preserve">Довольно </t>
  </si>
  <si>
    <t>Мячики для физкультуры нужны</t>
  </si>
  <si>
    <t>Внуренний ремонт школы и внутренний туалет,доски,парты,стулья,вешалки в каждом классе поменять на новые</t>
  </si>
  <si>
    <t>Мед сестра</t>
  </si>
  <si>
    <t xml:space="preserve">Доработать недочёты </t>
  </si>
  <si>
    <t>Соблюдать дистанцию</t>
  </si>
  <si>
    <t xml:space="preserve"> новую начальную школу. Ремонт школы пластиковые окна и.т.д.</t>
  </si>
  <si>
    <t>Побольше профессионализма</t>
  </si>
  <si>
    <t xml:space="preserve">Нет комментария </t>
  </si>
  <si>
    <t>В коридоре поставить водичку</t>
  </si>
  <si>
    <t>Спортивный зал постоянно грязный. Поддерживать чистоту в спортивном зале</t>
  </si>
  <si>
    <t xml:space="preserve">Все хорошо добавить не чего </t>
  </si>
  <si>
    <t xml:space="preserve">Не собрать деньги у родителей </t>
  </si>
  <si>
    <t>Школа начальная нужна</t>
  </si>
  <si>
    <t xml:space="preserve">Раздевалки с отдельными шкафчиками для учеников, увеличить учительскую, отдельный кабинет для уборщиц. </t>
  </si>
  <si>
    <t>Хотелось бы новую школу для начальной школы</t>
  </si>
  <si>
    <t xml:space="preserve">Проведение дополнительных консультаций, занятие ребенка помле школы, секции, особенно улучшение деятельности юнотрядов, в соответствии с уставом, уделить образовательному процессу индивидуальный подход </t>
  </si>
  <si>
    <t xml:space="preserve">Учатся 3 смены.Построили бы новую школу для начальных классов. </t>
  </si>
  <si>
    <t>Улучшить обучения английского языка</t>
  </si>
  <si>
    <t>Выезжать в места достопримечательностей</t>
  </si>
  <si>
    <t>Нужно построить начальную современную школу?</t>
  </si>
  <si>
    <t xml:space="preserve">Нужно построить начальную современную школу </t>
  </si>
  <si>
    <t xml:space="preserve">Постройка новой школы </t>
  </si>
  <si>
    <t>Побыстрее сделать новую начальную школу</t>
  </si>
  <si>
    <t>Улучшения качества</t>
  </si>
  <si>
    <t xml:space="preserve">Оставаться такими же ответственными, улучшить горячее питание детей и готовить достаточно для старших классов </t>
  </si>
  <si>
    <t>сменить персонал</t>
  </si>
  <si>
    <t>Чтобы ещё улучшить качество знания</t>
  </si>
  <si>
    <t>смена персонала</t>
  </si>
  <si>
    <t xml:space="preserve">Обновление кадрового состава молодыми педагогами, развитие инновационных систем, введение электронного дневника. </t>
  </si>
  <si>
    <t xml:space="preserve">Мебель соответствовала возрастной категории, благоустройство водоснабжения, </t>
  </si>
  <si>
    <t>Привлечение грамотных учителей по предметам - математики, иностр язык, русского языка, химии, физики, географии, биологии!</t>
  </si>
  <si>
    <t>дополнительное занятия для отстающих детей</t>
  </si>
  <si>
    <t>Улудшить качество предподавателей,больше дают родители.</t>
  </si>
  <si>
    <t>Всего хорошего чтобы на дальнешем учебы</t>
  </si>
  <si>
    <t>Дети учатся в 3 смены. Бай-Хааку нужна ещё одна школа</t>
  </si>
  <si>
    <t>Повышение качества образовательных услуг</t>
  </si>
  <si>
    <t>Начальную школу построить быстрее</t>
  </si>
  <si>
    <t xml:space="preserve">нам нужна новая начальная школа, чтоб в 3 смены не учиться. </t>
  </si>
  <si>
    <t>Никаких предложений нет</t>
  </si>
  <si>
    <t>Учиться в 1 смену начальным классам отдельную школу</t>
  </si>
  <si>
    <t>В столовую школы обновить меню</t>
  </si>
  <si>
    <t>Что б всех учеников учили одинаково разногласия не было.</t>
  </si>
  <si>
    <t>Оснащение учебных кабинетов, оборудование</t>
  </si>
  <si>
    <t>Срочно построить новую школу для нач.классов</t>
  </si>
  <si>
    <t>Школа надо для начальных классов</t>
  </si>
  <si>
    <t xml:space="preserve">Желательно чтоб танцевальныи зал был просторным. </t>
  </si>
  <si>
    <t>Нас все устраивает, нет никаких претензий</t>
  </si>
  <si>
    <t xml:space="preserve">Дети все были здоровы. </t>
  </si>
  <si>
    <t>Дети были здоровы</t>
  </si>
  <si>
    <t xml:space="preserve">Начальная школа чтобы отдельно была, а то дети учатся в 3 смены </t>
  </si>
  <si>
    <t>Инвентарь спортивный</t>
  </si>
  <si>
    <t xml:space="preserve">Отдельная школа для начальных классов НЕТ очень плохо не удобно </t>
  </si>
  <si>
    <t>Школа переполнена, нужна младшая школа, на верхние этажи ребёнку-инвалиду подняться очень тяжело</t>
  </si>
  <si>
    <t>Построили бы начальную школу</t>
  </si>
  <si>
    <t xml:space="preserve">Отремонтировать маленькую школу для младших классов </t>
  </si>
  <si>
    <t xml:space="preserve">Дети учатся в три смены. Нужна начальная школа </t>
  </si>
  <si>
    <t xml:space="preserve">Плохое отношение учителей к ученикам по сословию </t>
  </si>
  <si>
    <t xml:space="preserve">Спортзал </t>
  </si>
  <si>
    <t>Нужен контроль за педагогами (посещение уроков)</t>
  </si>
  <si>
    <t>Чтоб построили новую  школу, дети учаться в три смены</t>
  </si>
  <si>
    <t>Чтоб построили новую школу, дети учаться в три смены</t>
  </si>
  <si>
    <t>Современная подача темы на уроках с использованием новых технологий</t>
  </si>
  <si>
    <t>Отремонтировать начальную школу.</t>
  </si>
  <si>
    <t xml:space="preserve">Улучшения качества образования, кадров. Перестали собирать деньги на ремонт разве государство не выделяет деньги. </t>
  </si>
  <si>
    <t xml:space="preserve">Уделить больше времени на обучение детей, сократить проверки и внести примеры из других регионов страны, внедрить новые технологии. </t>
  </si>
  <si>
    <t xml:space="preserve">У меня нет предложений </t>
  </si>
  <si>
    <t>Нужна кабинетная система, ТСО в каждом кабинете.</t>
  </si>
  <si>
    <t>Желаю больше заниматься детьми, а не бумажной работой</t>
  </si>
  <si>
    <t xml:space="preserve">Не платить за ремонт класса, фонд класса и прочие что бы платных услуг не было и кормили тоже всех старших классов. </t>
  </si>
  <si>
    <t>Побольше внимательности,вежливостьи,чуткости</t>
  </si>
  <si>
    <t>Нужна отдельная новая начальная школа</t>
  </si>
  <si>
    <t>Начальная школа</t>
  </si>
  <si>
    <t>Чтоб построили новую школу, очень неудобно учиться в три смены</t>
  </si>
  <si>
    <t>Надо быстро строить начальную школу</t>
  </si>
  <si>
    <t xml:space="preserve">Желаю удачи 爛 </t>
  </si>
  <si>
    <t>Санитарные комнаты, побольше кабинетов</t>
  </si>
  <si>
    <t>Оборудование для детей и подростков с. Авто в автобус или  газель для садиков</t>
  </si>
  <si>
    <t>Хотелось бы чтоб классный руководитель не менялся от начала до выпускного</t>
  </si>
  <si>
    <t xml:space="preserve">Хаарын </t>
  </si>
  <si>
    <t>Сделать ещё одну школу</t>
  </si>
  <si>
    <t>Чтоб был логопед</t>
  </si>
  <si>
    <t>Обеспечение  дополнительной  мебелью</t>
  </si>
  <si>
    <t>Игрушки для детей</t>
  </si>
  <si>
    <t>Новые игружки</t>
  </si>
  <si>
    <t xml:space="preserve">Нужны большие помещения/аудитории, т.к. зачастую студенты не помещаются. </t>
  </si>
  <si>
    <t>Мммммм</t>
  </si>
  <si>
    <t>Брбр</t>
  </si>
  <si>
    <t>280. Муниципальное бюджетное общеобразовательное учреждение Средняя общеобразовательная школа  с. Межегей, Тандинского кожууна, Республики Тыва</t>
  </si>
  <si>
    <t>Специалисты новые</t>
  </si>
  <si>
    <t xml:space="preserve">Пригласить молодых учителей, хорошего директора мужчину. Хочется новизну для учеников. </t>
  </si>
  <si>
    <t>Новые кадры, учителья</t>
  </si>
  <si>
    <t>Удачного работы</t>
  </si>
  <si>
    <t>Бесплатным питанием старших классов</t>
  </si>
  <si>
    <t>Улучшение качества знаний и молодых специалистов</t>
  </si>
  <si>
    <t>Улучшить взимосвязь с родителями</t>
  </si>
  <si>
    <t>Желаю умных, воспитанных учеников</t>
  </si>
  <si>
    <t>Коллектив учителей -профессионалы</t>
  </si>
  <si>
    <t>Желаю учителям успехов в работе с детьми</t>
  </si>
  <si>
    <t>Улучшения услуг</t>
  </si>
  <si>
    <t xml:space="preserve">Чтобы все учителя прошли соответствующие категории. </t>
  </si>
  <si>
    <t>Улучшения материально-технической базы школы</t>
  </si>
  <si>
    <t>Хороших педагогов!</t>
  </si>
  <si>
    <t>Нового современного качества образования</t>
  </si>
  <si>
    <t>Пригласить хорошего учителя по иностранному языку и библиотекаря</t>
  </si>
  <si>
    <t>Бесплатная еда</t>
  </si>
  <si>
    <t>Бесплатное питание детей из малоимущих семей</t>
  </si>
  <si>
    <t xml:space="preserve"> Никаких</t>
  </si>
  <si>
    <t>Бесплатное питание всем класс</t>
  </si>
  <si>
    <t>Транспорт для перевозки детей</t>
  </si>
  <si>
    <t>Для начальной школы уборная комната не часто пользуется учащимися, и не очень удобно когда приходим за детьми родители должны ждать их на улице когда дети должны выйти из школы, а когда детей приводим в школу нет меню на сегодняшний день что кушает мы узнаём от слов детей. Мы не можем увидеть и присоединиться на мероприятии, не можем узнать в чем особенности нащих детей.</t>
  </si>
  <si>
    <t xml:space="preserve">Пригласить молодых учителей,, нового директора. </t>
  </si>
  <si>
    <t>Ну не так уш</t>
  </si>
  <si>
    <t>Смена кадров га более молодых' продвинутых</t>
  </si>
  <si>
    <t>Открытость и доступность</t>
  </si>
  <si>
    <t>Повысить зарплату учителям за 18 часов ,а не оплачивать МРОТ зачем тогда высшее образование если уравняли с техрабочими</t>
  </si>
  <si>
    <t>Мало новой художественной литературы в школьной библиотеке и учебники по обществознанию в 8-9 классх</t>
  </si>
  <si>
    <t>Улучшить ещё лучше для некоторых граждан</t>
  </si>
  <si>
    <t>Квалификация преподавателей</t>
  </si>
  <si>
    <t>Побольше профессиональных педагогов,которые могли бы понять и найти общий язык с каждым ребёнком</t>
  </si>
  <si>
    <t>Обеспечение техникой и транспортом</t>
  </si>
  <si>
    <t xml:space="preserve">Не хватки учителей,химии,англ языка </t>
  </si>
  <si>
    <t>Продолжать работать также</t>
  </si>
  <si>
    <t xml:space="preserve">15 лет Ооржак Ай-Демир К </t>
  </si>
  <si>
    <t xml:space="preserve">Построить новую школу , обеспечить качественный доступ к Интернету , по больше кружков , секций для развития детей , спортплощадка </t>
  </si>
  <si>
    <t>У всех классов были ноутбуки</t>
  </si>
  <si>
    <t>Улучшить методлитературу</t>
  </si>
  <si>
    <t>Увеличить компьютер</t>
  </si>
  <si>
    <t>Учителей мало</t>
  </si>
  <si>
    <t>Срасибо, учителям!</t>
  </si>
  <si>
    <t>Хотелось бы специалисты быстро работали</t>
  </si>
  <si>
    <t>Желаю дальнейшего роста, развития</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</si>
  <si>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</si>
  <si>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 xml:space="preserve">Туалет сделали бы по дальше от кухни </t>
  </si>
  <si>
    <t xml:space="preserve">Новую школу хочется </t>
  </si>
  <si>
    <t>Хотелось бы что бы школьный автобус вхолодное время возил детей живущих в дали от школы</t>
  </si>
  <si>
    <t>Расширение здании</t>
  </si>
  <si>
    <t>Учиться  в одну смену</t>
  </si>
  <si>
    <t>Предоставление  услуг перевозки учащихся</t>
  </si>
  <si>
    <t>Чтобы был урок логопед</t>
  </si>
  <si>
    <t>Улучшить качество преподавания</t>
  </si>
  <si>
    <t>Хороший ремонт в школе</t>
  </si>
  <si>
    <t>Работать ещё лучше</t>
  </si>
  <si>
    <t xml:space="preserve">Нет спортивного зала </t>
  </si>
  <si>
    <t xml:space="preserve">Построить светлую большую новую школу. Обеспечить интересными художественными книгами. Фгос соответствовал в новой школе. </t>
  </si>
  <si>
    <t>Чтоб уних было взаимопонимание родитедями</t>
  </si>
  <si>
    <t>Сделать большую школу со своим спортзалом</t>
  </si>
  <si>
    <t>Учителя любили каждого ребенка чтоб не было лицепрятными</t>
  </si>
  <si>
    <t>Работать во благо детей, стараться дать как можно больше знаний, работать индивидуально с детьми</t>
  </si>
  <si>
    <t xml:space="preserve">Организовать светлую, просторную столовую, а также наличие спортивного зала. В данное время дети посящают спортивный зал другой организации. </t>
  </si>
  <si>
    <t>1.Хотелось бы спортзал собственный оборудованный для школы,на данный момент все ученики в теплое время года занимаются на улице,а в холодное время года для занятий свое помещение предоставляет СДК с.Дурген.Были бы признательны если увеличилась площадь школьной столовой,не то это не серьезно ,что за раз туда может поместиться только 15 учеников</t>
  </si>
  <si>
    <t xml:space="preserve">Необходимо построить спортзал для детей, а то им заниматься спортом негде. </t>
  </si>
  <si>
    <t>Задействовать транспорт для перевозки детей</t>
  </si>
  <si>
    <t>Здравствуйте Дурген</t>
  </si>
  <si>
    <t>Новый садик</t>
  </si>
  <si>
    <t xml:space="preserve">Желательно частое общение с родителями </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</si>
  <si>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</si>
  <si>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нет замечаний</t>
  </si>
  <si>
    <t>В каждый учебный кабинет новые технологические оборудования</t>
  </si>
  <si>
    <t>Хотелось бы чтобы открыли специальность земельно-имущественные отношение</t>
  </si>
  <si>
    <t>Улучшить базу для произ.обучения</t>
  </si>
  <si>
    <t>Успехов в работе!</t>
  </si>
  <si>
    <t>Удачи в профконкурсах студентам!</t>
  </si>
  <si>
    <t>Наружное видеонаблюдение учебного корпуса</t>
  </si>
  <si>
    <t>Школу новую хотим, а то в одном здании техникума учимся и школьники и студенты.</t>
  </si>
  <si>
    <t>Дальше работать во благо студентов</t>
  </si>
  <si>
    <t>Приобрести новое оборудование</t>
  </si>
  <si>
    <t>Оставить бухгалтерию</t>
  </si>
  <si>
    <t>Интернет скоростной надо</t>
  </si>
  <si>
    <t xml:space="preserve">1.усовершенствованин учебных кабинетов. 2. Оснащение современным оборудованием, учебниками. 3. Оснастить корпус  и спортзал душевыми и санузлом. </t>
  </si>
  <si>
    <t xml:space="preserve">Улучшить материально-техническую базу </t>
  </si>
  <si>
    <t>Желаю больших достижений во всех образовательных мероприятиях</t>
  </si>
  <si>
    <t>Развития</t>
  </si>
  <si>
    <t>Хочется увидеть участки детского сада наиболее современными.</t>
  </si>
  <si>
    <t>Проветривание делают не правильно часто болеет ребенок продувают при детях пусть не проветривают</t>
  </si>
  <si>
    <t xml:space="preserve">Новые игровые площадки. Новую мебель. </t>
  </si>
  <si>
    <t>Улучшить площадь здания</t>
  </si>
  <si>
    <t>Хотелось бы современный участок для детей</t>
  </si>
  <si>
    <t>Поменять кроватки детям!</t>
  </si>
  <si>
    <t xml:space="preserve">Новые кровати надо детям </t>
  </si>
  <si>
    <t>Улучшение питания</t>
  </si>
  <si>
    <t>Желаю чтобы дальше расветала и улучшалась</t>
  </si>
  <si>
    <t xml:space="preserve">Дальнейщих присветаний всем </t>
  </si>
  <si>
    <t>Мне всё нравится</t>
  </si>
  <si>
    <t>Сделать побольше игровых сооружений на площадке</t>
  </si>
  <si>
    <t>Обустройство детской площадки</t>
  </si>
  <si>
    <t>Построили бы нам новый садик</t>
  </si>
  <si>
    <t>Капремонт</t>
  </si>
  <si>
    <t>Большой садик</t>
  </si>
  <si>
    <t>Новы садик</t>
  </si>
  <si>
    <t>Построить новый детский сад минимум на 500 мест</t>
  </si>
  <si>
    <t>Новая школа нужна</t>
  </si>
  <si>
    <t>Школа новая</t>
  </si>
  <si>
    <t>Надо хорошо работать во время и учить детей хорошо, вежливо относиться детям</t>
  </si>
  <si>
    <t>Не объявляют важные информации</t>
  </si>
  <si>
    <t>Доступ к видеонаблюдению в группе</t>
  </si>
  <si>
    <t>Нет услуг психолога, логопеда</t>
  </si>
  <si>
    <t>Хотелось бы, чтобы работали такие специалисты как логопед,психолог</t>
  </si>
  <si>
    <t>Улучшить внешний вид зданий</t>
  </si>
  <si>
    <t>Переделать игровые участки</t>
  </si>
  <si>
    <t xml:space="preserve">Побольше кружков </t>
  </si>
  <si>
    <t>Какие услуги могут быть при. Ограничении</t>
  </si>
  <si>
    <t xml:space="preserve">Улучшить питание и подготовку к школе детей проводить как больше занятий а не включать мультики!!! </t>
  </si>
  <si>
    <t>Рекомендую,чтобы ужин был в 17.00ч.</t>
  </si>
  <si>
    <t>Услуги психолога, логопеда, дополнительное образование чтоб организовали</t>
  </si>
  <si>
    <t>Доброжелательности к детям и родителям.добросовестно работать.индивидуальный подход.</t>
  </si>
  <si>
    <t xml:space="preserve">Чтоб дети учились и говорили на родном (тувинский) языке. </t>
  </si>
  <si>
    <t>Дальше, больше</t>
  </si>
  <si>
    <t xml:space="preserve">В сфере питания, прошу взять в жесткий контроль. Меню слабое, однородное и, порой, не качественное. </t>
  </si>
  <si>
    <t>Улутшить внешний вид здания</t>
  </si>
  <si>
    <t>Спасибо за всё персоналу ДС "Колосок" и заведующей Маадыр Александре Хаяновне</t>
  </si>
  <si>
    <t>Кружок английского языка</t>
  </si>
  <si>
    <t>Воспитатель английского языка</t>
  </si>
  <si>
    <t>Нужны специалисты по музыкальному воспитанию,ритмике,преподователь иностранного языка</t>
  </si>
  <si>
    <t>Побольше дополнительных образования</t>
  </si>
  <si>
    <t>Улучшить материальную базу доу</t>
  </si>
  <si>
    <t>Нужны специалисты по обучению иностранному языку.</t>
  </si>
  <si>
    <t>Молодых воспитателей</t>
  </si>
  <si>
    <t>Постройка ясельной группы</t>
  </si>
  <si>
    <t>Нужны специалисты по физкультуре,психолог,логопед</t>
  </si>
  <si>
    <t>Нужен логопед,психолог</t>
  </si>
  <si>
    <t>Пристройка ясельной группы</t>
  </si>
  <si>
    <t>Нужна пристройка ясельной группы</t>
  </si>
  <si>
    <t xml:space="preserve">Пол тёплый был </t>
  </si>
  <si>
    <t>Здравствуйте, слишком маленький д/с, прошу построить новый д/с, т.к в год место получают только 6-7 детей, а другие дети в ожидании очереди достигают 3хлетия, и так родителям приходиться сидеть с детьми не выходя на работу в течении долгих лет</t>
  </si>
  <si>
    <t>Построили бы новый большой садик для наших детей . Мы были бы очень рады</t>
  </si>
  <si>
    <t>Все помощники воспитателей имели пед. образование</t>
  </si>
  <si>
    <t>Помощники воспитателей были образованным. Имели пед. образование</t>
  </si>
  <si>
    <t>Полностью удовлетворенна оказание услуг. Желаю успехов в творческой педагогической деятельности коллективу</t>
  </si>
  <si>
    <t>Хотелось бы большого просторного спортивного зала.</t>
  </si>
  <si>
    <t xml:space="preserve">Чтоб До 5го числа бухгалтер расчитывал родплату за садик. </t>
  </si>
  <si>
    <t>Желаем, чтобы в садике был спортивный зал или большая комната для проведения утренников, спортивных игр, развлечений.</t>
  </si>
  <si>
    <t>Желаем приобрести заводские игрушки для площадки игровой</t>
  </si>
  <si>
    <t>Пристроить музыкальный зал.</t>
  </si>
  <si>
    <t>Реклама</t>
  </si>
  <si>
    <t>Хотелось бы логопеда в детском саду</t>
  </si>
  <si>
    <t>Моё предложение принять логопеда в детский сад. У нас в селе ни в одном садике нет логопеда.</t>
  </si>
  <si>
    <t>Нашему садику нужен логопед</t>
  </si>
  <si>
    <t>Обновить игровую площадку.</t>
  </si>
  <si>
    <t>Специалистов надо логопеда физрук  ритмика</t>
  </si>
  <si>
    <t>Обновить материально техническую базу</t>
  </si>
  <si>
    <t>Обновить мебель детскую участки</t>
  </si>
  <si>
    <t>Хотелось бы все современное новое</t>
  </si>
  <si>
    <t>Заменить постройки на участке центральный забор да и вообще все очень старое обновить бы не мешало</t>
  </si>
  <si>
    <t>Новое оборудование</t>
  </si>
  <si>
    <t>Спортзал и муз зал пристроить к д/саду и ясно.группу</t>
  </si>
  <si>
    <t xml:space="preserve">В детском саду очень старая мебель. Так-же старые постройки на участке учреждения, хотелось бы что бы хоть немного обновили и мебель и постройки на участке детского сада. Делайте пожалуйста чаще такие опросы может в детском саду будет какое нибудь обновления. </t>
  </si>
  <si>
    <t xml:space="preserve">Нужно приобрести инвентарь и мебель и турники и катушки новые сделать и будут все отлично. </t>
  </si>
  <si>
    <t>Все очень старое в детсаду хотелось бы обновления</t>
  </si>
  <si>
    <t>Пристроить спортзал и внедрить работу психолога и физ.инструктора</t>
  </si>
  <si>
    <t xml:space="preserve">Хотелось бы обновить мебель шторы полосы игровые уголки </t>
  </si>
  <si>
    <t>Хочется чтобы в дет саду был уже логопед!</t>
  </si>
  <si>
    <t>Рекомендовала копьютеризацию всех кабинетов</t>
  </si>
  <si>
    <t>Хотелось бы оснащать организацию компьютерными техниками</t>
  </si>
  <si>
    <t>Мало игровых площадки</t>
  </si>
  <si>
    <t>По больше игровых площадках</t>
  </si>
  <si>
    <t xml:space="preserve">Желаю процветания. Было бы круглосуточные группы -это мое желание </t>
  </si>
  <si>
    <t>Желаю открыть круглосуточную группу для детей чабанов</t>
  </si>
  <si>
    <t>Круглосуточная группа была бы, хорошо было бы</t>
  </si>
  <si>
    <t>Обеспечиние транспортам, открытия круглосуточный группы</t>
  </si>
  <si>
    <t>Здравствуйте, сделали бы нам чабанам круглосуточные группы</t>
  </si>
  <si>
    <t>Если была бы собственный транспорт детского сада, было бы здорово, участвовать в разных мероприятиях в разные районы Республики</t>
  </si>
  <si>
    <t>Открыть бы круглосуточные группы, и было бы транспорт, компьютеры</t>
  </si>
  <si>
    <t>Дальнейшего процветания???</t>
  </si>
  <si>
    <t>Улучшить материально техническую базу</t>
  </si>
  <si>
    <t>Хорошая организация учебного процесса, Хороший Коллектив!!!</t>
  </si>
  <si>
    <t>Огромная благодарность за знания, внимание, отзывчивость, вежливость, позитив</t>
  </si>
  <si>
    <t xml:space="preserve"> Выражаем благодарность за воспитание нашего ребенка</t>
  </si>
  <si>
    <t>Высокий уровень теоретических знаний, методическое мастерство, уравновешенность, доброжелательные отношения к нашим детям</t>
  </si>
  <si>
    <t>ч\увство уважения и признательность со стороны родителей обучаемых</t>
  </si>
  <si>
    <t>Я хотела бы выразить свою благодарность педагогам ПЦ "Челээш"</t>
  </si>
  <si>
    <t>творческий, чуткий,отзывчивый коллектив</t>
  </si>
  <si>
    <t>Очень здорово, что у нас есть такое бюджетное учреждение, как "Челээш"</t>
  </si>
  <si>
    <t>Хочу выразить огромную благодарность педагогам дополнительного образования</t>
  </si>
  <si>
    <t>Занятия носят развивающий характер, ребенок всегда приходит после занятий в хорошем настроении и с нетерпением ждет следующих занятий. Большое спасибо!!!</t>
  </si>
  <si>
    <t xml:space="preserve">Выражаем благодарность </t>
  </si>
  <si>
    <t>Выражаем огромную благодарность педагогам</t>
  </si>
  <si>
    <t>Спасибо за интересные и привлекательные мероприятия.</t>
  </si>
  <si>
    <t>Хорошая организация учит детей</t>
  </si>
  <si>
    <t xml:space="preserve">Оказывайте еще лучшие условия </t>
  </si>
  <si>
    <t>Удовлетворен условиями оказания услуг</t>
  </si>
  <si>
    <t>Еще больше увлекательных и развлекательных мероприятий спасибо!</t>
  </si>
  <si>
    <t>Услуги оказывают хорошо. Желательно много игр.</t>
  </si>
  <si>
    <t>У меня нет все что есть удовлетворяет</t>
  </si>
  <si>
    <t>Еще больше талантливых детей, дальнейшего процветания</t>
  </si>
  <si>
    <t>Много хороших идей</t>
  </si>
  <si>
    <t>Удовлетворены услугами</t>
  </si>
  <si>
    <t>Улучшить его материально оборудованиями станками, машинками</t>
  </si>
  <si>
    <t></t>
  </si>
  <si>
    <t xml:space="preserve"> </t>
  </si>
  <si>
    <t>33. Государственное бюджетное общеобразовательное учреждение «Кызыл-Арыгская  школа-интернат»</t>
  </si>
  <si>
    <t>Укрепленние материально-технической базы школы-интерната вплоть до строительства новой школы.</t>
  </si>
  <si>
    <t>Хорошо было бы, если бы построили новую школу. Хотя база старая, коллектив школы-интерната хорошо справляется своими обязанностями. Географические и климатические условия тоже очень хорошие. И таких детей с ОВЗ в республике много.</t>
  </si>
  <si>
    <t>Детям новый спортзал, столовая с современными оборудованиями, т.к. нынешний спортзал и столовая очень маленькие</t>
  </si>
  <si>
    <t>Новая современная школа</t>
  </si>
  <si>
    <t xml:space="preserve">Бассейн для учащихся </t>
  </si>
  <si>
    <t xml:space="preserve">Новая современная школа </t>
  </si>
  <si>
    <t>Большой спортзал</t>
  </si>
  <si>
    <t>Большая столовая</t>
  </si>
  <si>
    <t xml:space="preserve">Большой спортзал </t>
  </si>
  <si>
    <t>Улучшение материально-технической базы школы-интерната</t>
  </si>
  <si>
    <t xml:space="preserve">Решить вопрос,что наши дети после окончании школы по своим творческим талантам поступали в престижные СУЗы </t>
  </si>
  <si>
    <t xml:space="preserve">Использование новых инновационных технологий </t>
  </si>
  <si>
    <t>Укрепления материально технической базы школы</t>
  </si>
  <si>
    <t>Постройка нового спортивного зала</t>
  </si>
  <si>
    <t>Желаю дальнейших успехов и процветаний. Чтоб скорее построили новую школу</t>
  </si>
  <si>
    <t>Современная техника</t>
  </si>
  <si>
    <t>Закупить новые учебники по русскому языку и чтению</t>
  </si>
  <si>
    <t>Строительство современного спортивного зала</t>
  </si>
  <si>
    <t>Спасибг</t>
  </si>
  <si>
    <t>Довольно всем</t>
  </si>
  <si>
    <t>Довольны</t>
  </si>
  <si>
    <t>Успехов,процветания</t>
  </si>
  <si>
    <t>со стороны медицины и сохраность личных  вещей ребёнка</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</si>
  <si>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</si>
  <si>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 xml:space="preserve">Смена директора школы. Школе нужен более адекватный грамотный  руководитель. </t>
  </si>
  <si>
    <t>Новую программу и учебники по математике</t>
  </si>
  <si>
    <t>Учителя усердно работают и любят свою работу.Спасибо  директору,Людмиле Монгушовне,за огромную работу которая ведется в школе.</t>
  </si>
  <si>
    <t xml:space="preserve">Улучшить скорость интернета. </t>
  </si>
  <si>
    <t>Чтобы скорее построили новую школу</t>
  </si>
  <si>
    <t xml:space="preserve">Улучшить компьютерные технологии и интернет </t>
  </si>
  <si>
    <t>Построить здание для горячей питании</t>
  </si>
  <si>
    <t>Нужен высокоскоростной интернет</t>
  </si>
  <si>
    <t>Нужен скоростной интернет</t>
  </si>
  <si>
    <t>Нужен скорстной интернет</t>
  </si>
  <si>
    <t>Скоростной интернет нужен</t>
  </si>
  <si>
    <t xml:space="preserve"> Установка скоростного  интернета.Пополнение  фонда  библиотеки  новыми  книгами,  комплектование  недостаюших  учебников  по  предметам.  Улучшение  материально-технической  базы  школы по  современным  стандартам.</t>
  </si>
  <si>
    <t>Улучшить качества знания</t>
  </si>
  <si>
    <t>не хватает скоростной интернет</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</si>
  <si>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</si>
  <si>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Особых претензий нет</t>
  </si>
  <si>
    <t>Чтоб еще дальше развивалась наша школа</t>
  </si>
  <si>
    <t>Столовую для детей</t>
  </si>
  <si>
    <t>Столовуюдля детей</t>
  </si>
  <si>
    <t>Организовать побольше интересных кружков</t>
  </si>
  <si>
    <t>Столовка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</si>
  <si>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</si>
  <si>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 xml:space="preserve">Успехов учителям и ученикам </t>
  </si>
  <si>
    <t>учителя и работники очень вежливые, дальнейшего процветания нашей школы</t>
  </si>
  <si>
    <t xml:space="preserve">Сменить мебель ( парты,стулья) учащихся. </t>
  </si>
  <si>
    <t>Хочу в нашем школе капитальный ремот и хошее условие интерьер столовая</t>
  </si>
  <si>
    <t>Преподватели надо по русскому языку иностраному языку  математике биология химия</t>
  </si>
  <si>
    <t>Не хватает ТСИ, ТВ, инвентаря, обновить мебель</t>
  </si>
  <si>
    <t>Обеспечить ЦОР</t>
  </si>
  <si>
    <t xml:space="preserve">Все делать в хорошем состоянии  </t>
  </si>
  <si>
    <t xml:space="preserve">Хороших учителей </t>
  </si>
  <si>
    <t>Нкт не было в организации</t>
  </si>
  <si>
    <t>Яс услугами согласна.</t>
  </si>
  <si>
    <t>Реорганизовать системы работы ,администрации школы провести аттестации всех педагогов .</t>
  </si>
  <si>
    <t>Капитальный ремонт здания в целом</t>
  </si>
  <si>
    <t>Побольше молодых специалистов и чистоту держите.</t>
  </si>
  <si>
    <t xml:space="preserve">Дисциплина в целом, качество знания, обеспечение школы талантливыми молодыми педагогами математики, русского языка, английского языка, физики. Качественное и современное преподавание учителями с использованием цифровой и компьютерной техники. Преподаватели мужского пола больше принимали в воспитании школьников,и были примером для ребят. </t>
  </si>
  <si>
    <t>Надо современные оборудования, мебели, современные кабинеты...</t>
  </si>
  <si>
    <t xml:space="preserve">Везения </t>
  </si>
  <si>
    <t xml:space="preserve">Белой дороги </t>
  </si>
  <si>
    <t>Успех</t>
  </si>
  <si>
    <t xml:space="preserve">Надо хотя бы новые парты, компьютеры, телевизоры, учебники не хватают, покупаем </t>
  </si>
  <si>
    <t xml:space="preserve">Контроль администрации, новые парты, стулья парты наши 80 годы были, компьютера и телевизоры надо </t>
  </si>
  <si>
    <t xml:space="preserve">Чтобы совраменными условиями соответствола  </t>
  </si>
  <si>
    <t xml:space="preserve">Нада многа новизна </t>
  </si>
  <si>
    <t xml:space="preserve">Новые техоборудования, мебель </t>
  </si>
  <si>
    <t xml:space="preserve">Много надо </t>
  </si>
  <si>
    <t xml:space="preserve">Молодых преподавателя </t>
  </si>
  <si>
    <t xml:space="preserve">Много надо новизны </t>
  </si>
  <si>
    <t>Мне очень понравилось</t>
  </si>
  <si>
    <t>Поддерживаю</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</si>
  <si>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</si>
  <si>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Построить новую спортплощадку</t>
  </si>
  <si>
    <t>Улучшить повышение знания учеников</t>
  </si>
  <si>
    <t>Нетспасибо огромное</t>
  </si>
  <si>
    <t>Спасибо огромное коллективу СОШ</t>
  </si>
  <si>
    <t>Улучшение   интернета</t>
  </si>
  <si>
    <t>нет комени</t>
  </si>
  <si>
    <t>Желаю удачи!</t>
  </si>
  <si>
    <t xml:space="preserve">Улучшение интернета </t>
  </si>
  <si>
    <t xml:space="preserve">Улучшения интернета </t>
  </si>
  <si>
    <t>Улучшения интернета</t>
  </si>
  <si>
    <t>Улучшение интернета</t>
  </si>
  <si>
    <t>Обеспечение учебников</t>
  </si>
  <si>
    <t xml:space="preserve">Все хорошо, дальше больше успехов </t>
  </si>
  <si>
    <t>надо новые учителья  по предметам</t>
  </si>
  <si>
    <t>Норма</t>
  </si>
  <si>
    <t>Хочу чтоб дальше больше развивалась!</t>
  </si>
  <si>
    <t>Школе была бы бассейн?</t>
  </si>
  <si>
    <t>Школе была танцевальная комната</t>
  </si>
  <si>
    <t>Учителей по английскому языку и опытныг молодых учителей надо</t>
  </si>
  <si>
    <t>Хороший молоды специалистов учителей английского языка</t>
  </si>
  <si>
    <t xml:space="preserve">Больше работать ради будущего </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</si>
  <si>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</si>
  <si>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Я довольна с услугами ОО</t>
  </si>
  <si>
    <t>Нужны учителя математики.</t>
  </si>
  <si>
    <t>Опытные грамотные преподаватели нет в этой школе</t>
  </si>
  <si>
    <t>Молодым учителям необходимо научиться организовывать свою работу с детьми</t>
  </si>
  <si>
    <t>Начальная школа старый потолок рушится вот вот я первая ремонт сделаю вообще ужас</t>
  </si>
  <si>
    <t>Сменить забор</t>
  </si>
  <si>
    <t>Сильный педагогический состав</t>
  </si>
  <si>
    <t>Это  начальная школа старый капитальный ремонт сделать</t>
  </si>
  <si>
    <t xml:space="preserve">Успехов в дальнейших работе </t>
  </si>
  <si>
    <t xml:space="preserve">езплатное горячее питание в старших классов </t>
  </si>
  <si>
    <t>Чтоб было хорошая игровая площадка</t>
  </si>
  <si>
    <t>Пользовательским соглашением</t>
  </si>
  <si>
    <t>Учителя стали как то относится к работе не как учителя а как политики .Кругом сплетни Сплетнями разбираются Надо проверять И чаще аттестацию надо проверять</t>
  </si>
  <si>
    <t>Нового учителя по математике</t>
  </si>
  <si>
    <t xml:space="preserve">Организация качественной образовательной среды </t>
  </si>
  <si>
    <t xml:space="preserve">Спасибо этой школы для учителей </t>
  </si>
  <si>
    <t>1. Сделать качественный ремонт в ОО; 2. Улучшить качество оказываемых услуг (квалификация педагогов, вежливость…); 3. Введение электронного журнала.</t>
  </si>
  <si>
    <t>Срочно требуется капитальный ремонт школы</t>
  </si>
  <si>
    <t>Учителя предметники</t>
  </si>
  <si>
    <t>Надо решить проблему с книгами и с спортивным залом</t>
  </si>
  <si>
    <t>По больше учителей предметников</t>
  </si>
  <si>
    <t>Учителя предметники нужны в нашей школе</t>
  </si>
  <si>
    <t>Ремонтировать мастерских</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</si>
  <si>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</si>
  <si>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Удачи!!! Успехов в работе!!!</t>
  </si>
  <si>
    <t>Желаю число учащиеся школы с каждым годом росло еще больше. А то число детей уменьшается</t>
  </si>
  <si>
    <t xml:space="preserve">Удача, </t>
  </si>
  <si>
    <t>Новом году в школе был бы компьютерный класс,</t>
  </si>
  <si>
    <t>Дальнейшего процветария</t>
  </si>
  <si>
    <t>Начать проводить внеурочные занятия</t>
  </si>
  <si>
    <t>В нашем селе интернет  связи плохой, улучшили бы его</t>
  </si>
  <si>
    <t>Количество учеников много было бы</t>
  </si>
  <si>
    <t>Проводить уроки труда и ОБЖ на должном уровне</t>
  </si>
  <si>
    <t xml:space="preserve">Не все уроки проводятся, если и проводятся то не на должном уровне. В школе не имеется кабинет труда. За учебный год в основной школе ни разу не проводились внеурочные занятия(внеурочки) по ФГОС. </t>
  </si>
  <si>
    <t>надо улучшить мобильный связь или поставить Wi-Fi на весь школу</t>
  </si>
  <si>
    <t xml:space="preserve">Построить младшую школу , и чтоб двух этажный был старшая школа </t>
  </si>
  <si>
    <t>Открыть центр Точка Роста</t>
  </si>
  <si>
    <t>Парты мало много было бы</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</si>
  <si>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</si>
  <si>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 xml:space="preserve">Желаю дальнейших успехов </t>
  </si>
  <si>
    <t xml:space="preserve">Учебники всем ученикам были доступны </t>
  </si>
  <si>
    <t>Обеспечить книгами</t>
  </si>
  <si>
    <t>Очень хорошои?</t>
  </si>
  <si>
    <t>Желаю дальнейщих успехов!</t>
  </si>
  <si>
    <t>Надо тренера по национальной и вольной борьбе</t>
  </si>
  <si>
    <t>Обеспечить с книгами</t>
  </si>
  <si>
    <t>Оснащённость учебниками</t>
  </si>
  <si>
    <t>Много достижении</t>
  </si>
  <si>
    <t>лучший интернет</t>
  </si>
  <si>
    <t>интернет</t>
  </si>
  <si>
    <t>качество</t>
  </si>
  <si>
    <t>Скоростной интернет начальной школе</t>
  </si>
  <si>
    <t>Успешной рмботы</t>
  </si>
  <si>
    <t>Педагоги лучше всех</t>
  </si>
  <si>
    <t>По больше  молодых специалистов бы</t>
  </si>
  <si>
    <t>Желаю дальнейщих успехов</t>
  </si>
  <si>
    <t>Обеспеченность учебниками</t>
  </si>
  <si>
    <t>Укомплектованность педкадрами на 100 %</t>
  </si>
  <si>
    <t xml:space="preserve">Желаем удачи в работе </t>
  </si>
  <si>
    <t>Улучшения оборудования для лабораторные кабинеты</t>
  </si>
  <si>
    <t xml:space="preserve">Желаем крепкого здоровья и успехов в работе </t>
  </si>
  <si>
    <t></t>
  </si>
  <si>
    <t xml:space="preserve">Желаем всем здоровья и удачи в делах </t>
  </si>
  <si>
    <t xml:space="preserve">Поздравляю </t>
  </si>
  <si>
    <t>В 40градусных морозах оказать услуги автотранспорта</t>
  </si>
  <si>
    <t>удачи вам</t>
  </si>
  <si>
    <t xml:space="preserve">уровень подготовки учителей </t>
  </si>
  <si>
    <t>Много достижении и успехи</t>
  </si>
  <si>
    <t>Желаю дальнейшего процветания нашей любимой школе</t>
  </si>
  <si>
    <t xml:space="preserve">Побольше компьютеров </t>
  </si>
  <si>
    <t>Купить новые доски</t>
  </si>
  <si>
    <t xml:space="preserve">Не хватает учителей </t>
  </si>
  <si>
    <t>Хорош о</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</si>
  <si>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</si>
  <si>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 xml:space="preserve">К улучшению </t>
  </si>
  <si>
    <t>Нет спортзала,как можно скорее надо решить этот очень нужный вопрос</t>
  </si>
  <si>
    <t>Всего наилучшего,  высшие достижении.</t>
  </si>
  <si>
    <t>Надо сделать спортивный зал</t>
  </si>
  <si>
    <t>Чтобы был споривный зал</t>
  </si>
  <si>
    <t xml:space="preserve">Хочу чтобы быстрее сделали большую школу. Год за годом число учащихся возрастает, а школа малая и старая. Для проведения урока физической культуры нет спорт зала,и поэтому этот урок идёт в классах. </t>
  </si>
  <si>
    <t xml:space="preserve">Спортивный зал и актовый зал </t>
  </si>
  <si>
    <t>Увеличение заработной платы учителям,побольше уборщиц,чтобы мыли полы всех классов после окончания уроков,бесплатный wi-fi всем</t>
  </si>
  <si>
    <t xml:space="preserve">Я рекомендую улучшить качество знаний по по предметам химия, биология, русский язык </t>
  </si>
  <si>
    <t xml:space="preserve">Построить новую двухэтажную школу, чтобы все условия были. Дети ходили бы секции, кружки. Сейчас нету даже спортзала. </t>
  </si>
  <si>
    <t>Надо построить новую школу. Нет спортзала. Помогите пожалуйста. Нужна новая школа</t>
  </si>
  <si>
    <t>Посройте нашим детем новую школу:)</t>
  </si>
  <si>
    <t>Очень хорошо??</t>
  </si>
  <si>
    <t>Очень хочеться видеть детей в новой школе,так как эта школа( стройка старая,ей уже больше 90 лет)! Еще нет спортивного зала.Прошу построить новую школу,с красивым спортивным залом.</t>
  </si>
  <si>
    <t>Построить новую школу с спортивным залом</t>
  </si>
  <si>
    <t xml:space="preserve">Построить новую зданию для всей школы с новейшими технологиями и со всеми необходимыми условиями </t>
  </si>
  <si>
    <t>Хотим, новую большую школу с спорт залом</t>
  </si>
  <si>
    <t>Построит новую единую школу</t>
  </si>
  <si>
    <t xml:space="preserve">Спортивный зал нехвотает </t>
  </si>
  <si>
    <t>Спортивный зал неовходим</t>
  </si>
  <si>
    <t>Постройка спортзала</t>
  </si>
  <si>
    <t>Да можно</t>
  </si>
  <si>
    <t>Строительство спортзала</t>
  </si>
  <si>
    <t>Все</t>
  </si>
  <si>
    <t xml:space="preserve">Лучше бы </t>
  </si>
  <si>
    <t xml:space="preserve"> У школы нет спортивного зала для занятий уроками физической культуры, нет актового зала. Учатся в трёх разных помещениях. Такое положение очень неудобно. Хочу, чтобы построили новую школу для наших ребятишек.</t>
  </si>
  <si>
    <t>Желательно чтобы вся начальная школа училась только в первую смену</t>
  </si>
  <si>
    <t>Дальнейшего  процветаний</t>
  </si>
  <si>
    <t>Спасибо всем педагогам!!!</t>
  </si>
  <si>
    <t xml:space="preserve">Нам бы большую школу так как у нас нет актовога и спортивного зала </t>
  </si>
  <si>
    <t>Построить новую современную школу</t>
  </si>
  <si>
    <t>Построить новую школу с спортзалом и всеми удобствами.</t>
  </si>
  <si>
    <t>Улучшение материально-технической базы, строительство спортзала, расширение школы</t>
  </si>
  <si>
    <t>Необходимо построить актовый зал и спортзал</t>
  </si>
  <si>
    <t xml:space="preserve">Нужны спортивный зал и тёплый туалет! </t>
  </si>
  <si>
    <t xml:space="preserve">Строительство новой школы. Необходим спортивный зал. Хотя бы капитальный ремонт </t>
  </si>
  <si>
    <t>Руководителя сменить</t>
  </si>
  <si>
    <t>Улучшение материально-технического технической базы школы</t>
  </si>
  <si>
    <t>Всего самого наилучшего</t>
  </si>
  <si>
    <t>не хватает помещений</t>
  </si>
  <si>
    <t>кабинеты, оборудования, хорошие опытные учителя</t>
  </si>
  <si>
    <t>Еще дальненейщеге просветания</t>
  </si>
  <si>
    <t xml:space="preserve">Смена администрации, грамотно руководить, </t>
  </si>
  <si>
    <t>Улучшит условии</t>
  </si>
  <si>
    <t xml:space="preserve">Дополнительные компьютерные классы </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</si>
  <si>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</si>
  <si>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 этаж,чтобы все дети учились на 1смену.</t>
  </si>
  <si>
    <t>Дальше ещё улучшить условия</t>
  </si>
  <si>
    <t>Еще больше развития, улучшить материально-техническое оснащение учебных кабинетов</t>
  </si>
  <si>
    <t>Прежде всего обучение, потом прочие дела</t>
  </si>
  <si>
    <t>Компьютерная система</t>
  </si>
  <si>
    <t>Улучшить еще материальную базу</t>
  </si>
  <si>
    <t xml:space="preserve">Улучшить условие в школе цифровой техники </t>
  </si>
  <si>
    <t>Желаю успехов, удачи!</t>
  </si>
  <si>
    <t>Улучшить работу</t>
  </si>
  <si>
    <t>Надо ещё должны стараться улучшении работ</t>
  </si>
  <si>
    <t>Столовая ноутбуки</t>
  </si>
  <si>
    <t>Улучшить роботу с родителями</t>
  </si>
  <si>
    <t>Работать ещё лучше с детьми</t>
  </si>
  <si>
    <t>Охранник не работает, а играет</t>
  </si>
  <si>
    <t>Любить профессию.  Работать не для галочки.</t>
  </si>
  <si>
    <t>Лучшить работу родкомитетом</t>
  </si>
  <si>
    <t xml:space="preserve">Сменить администрацию ( руководство) школы, заместителей по учебной части всех, директора. </t>
  </si>
  <si>
    <t>Каждый год нехватки книг мешает учёбе ребенку. Прекратить сбор денег на ремонт</t>
  </si>
  <si>
    <t>Хорошо если в школе 1 смена была а после обеда кружок</t>
  </si>
  <si>
    <t>Оснащение интернетом</t>
  </si>
  <si>
    <t>Дать ученикам хорошую знанию!</t>
  </si>
  <si>
    <t xml:space="preserve">Хочу чтобы молодым учителям предметникам давали достаточное количество часов на предметы. Пусть у учителей будут достойные зарплаты и по меньше нагружать отчётами и разными бумажными волокитами. </t>
  </si>
  <si>
    <t>Освободить учителей от ненужной бумажной волокиты,отчётов,лучше бы побольше заниматься с учениками</t>
  </si>
  <si>
    <t>Хотелось бы учителя больше давали знания своим ученикам, и честно ставили оценки ученику, несмотря на социальное положение учеников</t>
  </si>
  <si>
    <t>Хорошая организация.</t>
  </si>
  <si>
    <t xml:space="preserve">Рекомендую улучшить зону ожидания детей (фое), решить вопрос с водой питьевой. </t>
  </si>
  <si>
    <t xml:space="preserve">Чтобы много было учителя английского языка </t>
  </si>
  <si>
    <t xml:space="preserve">Услуги медперсонала </t>
  </si>
  <si>
    <t xml:space="preserve">Чтоб столовая школы функционировала постоянно, чтоб дети смогли покушать в любое время во время перемен. </t>
  </si>
  <si>
    <t xml:space="preserve">Нехватка книг каждый год увеличивается. </t>
  </si>
  <si>
    <t>Молодых специалистов бы</t>
  </si>
  <si>
    <t xml:space="preserve">Мурской коллектив  нужен  </t>
  </si>
  <si>
    <t>307. Муниципальное автономное дошкольное образовательное учреждение  Детский сад «Аян» с.Самагалтай</t>
  </si>
  <si>
    <t>Развитие образования</t>
  </si>
  <si>
    <t>Хрошо</t>
  </si>
  <si>
    <t xml:space="preserve">Успехи и процветание данной учреждении </t>
  </si>
  <si>
    <t xml:space="preserve">Развитие детского зада в области образования </t>
  </si>
  <si>
    <t>С нами сотрутничать</t>
  </si>
  <si>
    <t>Улучшение матерально/технической базы</t>
  </si>
  <si>
    <t xml:space="preserve">Сделать бассейн для детей </t>
  </si>
  <si>
    <t xml:space="preserve">Цифровых технологий </t>
  </si>
  <si>
    <t xml:space="preserve">Развитие в языковой сфере </t>
  </si>
  <si>
    <t xml:space="preserve">Улучшение в игровых комнатах </t>
  </si>
  <si>
    <t>Желаем процветания, успехов!</t>
  </si>
  <si>
    <t>Детсад АЯН самый лучший</t>
  </si>
  <si>
    <t xml:space="preserve">Никакие </t>
  </si>
  <si>
    <t xml:space="preserve">Дальнейшего процветания! </t>
  </si>
  <si>
    <t>Улучшение материальной базы детского сада</t>
  </si>
  <si>
    <t>Развитие  детского сада</t>
  </si>
  <si>
    <t xml:space="preserve">Чтобы было больше свободных мест для всех детей нашего села Самагалтай. </t>
  </si>
  <si>
    <t xml:space="preserve">Улучшение игровой комнаты </t>
  </si>
  <si>
    <t xml:space="preserve">Улучшение туалета </t>
  </si>
  <si>
    <t>Улучшить образование</t>
  </si>
  <si>
    <t>Чтоб приняли хорошего музыкального руководителя</t>
  </si>
  <si>
    <t>Сделайте здание побольше чтобы детям было просторно Отдельную комнату для. Сна Для. Танцев чтобв детям было интересно</t>
  </si>
  <si>
    <t>Дальнейшего развития детского сада</t>
  </si>
  <si>
    <t xml:space="preserve">Хочу чтобы преподаватели и воспитатели родительскую плату месяц вперёд не просили оплачивать </t>
  </si>
  <si>
    <t>Качественный ремонт, граммотных учителей и работников знающих свою работу...</t>
  </si>
  <si>
    <t>В будущем хотелось бы, чтоб была подготовительная группа, чтоб готовили к школе, хотя бы элементарно считать, писать и и.д, такого нет в данном детском саду. Ещё, чтоб преподавали английский язык детям, спасибо</t>
  </si>
  <si>
    <t>Дальнейшее процветания</t>
  </si>
  <si>
    <t>Если есть возможность, расширить комнату для приёма детей</t>
  </si>
  <si>
    <t xml:space="preserve">Построить побольше детских площадок и предоставить детских игрушек для детей </t>
  </si>
  <si>
    <t xml:space="preserve">Улучшить асфальт </t>
  </si>
  <si>
    <t>Улучшить игрушки</t>
  </si>
  <si>
    <t>Самый лучший сад</t>
  </si>
  <si>
    <t>Улучшить асфальт</t>
  </si>
  <si>
    <t>Поднимите зарплату педагогам!</t>
  </si>
  <si>
    <t>Освещения</t>
  </si>
  <si>
    <t>2 завтрак</t>
  </si>
  <si>
    <t>Ынак садигивис</t>
  </si>
  <si>
    <t>Отл</t>
  </si>
  <si>
    <t>Питания</t>
  </si>
  <si>
    <t>Сменить преподавательниц и нянячек на законченных пед образований</t>
  </si>
  <si>
    <t>Разнообразить меню, сменить игрушки на новые</t>
  </si>
  <si>
    <t>Уменьшить род плату</t>
  </si>
  <si>
    <t>Преподователей быть чуть по внимательней</t>
  </si>
  <si>
    <t>Спасибо!!!</t>
  </si>
  <si>
    <t>Процветание нашему садику</t>
  </si>
  <si>
    <t>Хоршую вентиляцию, в группах</t>
  </si>
  <si>
    <t xml:space="preserve">Добавить в меню фрукты каждый день и второй завтрак </t>
  </si>
  <si>
    <t xml:space="preserve">Пускай не требуют каждый раз от родителей денег на ремонт садика и т.п и перестали родителей гнобить за то что мы обязаны делать детские площадки в садике для наших детей, это что это такое, совсем уже совесть потеряли </t>
  </si>
  <si>
    <t>Лучший садик. Желаем вам еще развитии</t>
  </si>
  <si>
    <t>Больших успехов</t>
  </si>
  <si>
    <t>Улучшить питания</t>
  </si>
  <si>
    <t>Еда не соответствует мало, и очень жарко в группах много топит без регламента, видеокамеры нет группах</t>
  </si>
  <si>
    <t xml:space="preserve">Побольше детских площадок и интересных игрушек </t>
  </si>
  <si>
    <t>В дальнейшем развитие</t>
  </si>
  <si>
    <t>Желаю успехов!</t>
  </si>
  <si>
    <t>Желаю процветания!</t>
  </si>
  <si>
    <t xml:space="preserve">сортивный зал </t>
  </si>
  <si>
    <t xml:space="preserve">Нужна парковка </t>
  </si>
  <si>
    <t>Хочу чтобы воспитатели хорошо относились к родителям</t>
  </si>
  <si>
    <t xml:space="preserve">Всё хорошо) </t>
  </si>
  <si>
    <t>Без</t>
  </si>
  <si>
    <t>Стать еще лучше</t>
  </si>
  <si>
    <t xml:space="preserve">Самый лучший садик из всех садиков!!! </t>
  </si>
  <si>
    <t>Дальнейшей успехов</t>
  </si>
  <si>
    <t xml:space="preserve">спорт зал </t>
  </si>
  <si>
    <t>Спортивный актовый зал нет в данном садике</t>
  </si>
  <si>
    <t>Устранить сырость</t>
  </si>
  <si>
    <t>Наш детский сад самый лучший в кожууне!!!</t>
  </si>
  <si>
    <t>Дополнительно открыть ещё 1 ясельную группу</t>
  </si>
  <si>
    <t>Удачи в нелегкой работе</t>
  </si>
  <si>
    <t>Открыть дполнительную группу для детей младшего возраста</t>
  </si>
  <si>
    <t>Открыть дополнительно еще 1 группу.</t>
  </si>
  <si>
    <t>Повышение уровня обучения воспитателей</t>
  </si>
  <si>
    <t>Обеспечение инновационной техникой</t>
  </si>
  <si>
    <t>удачи в делах</t>
  </si>
  <si>
    <t>Хотелось бы нового детского сада, со всеми условиями</t>
  </si>
  <si>
    <t xml:space="preserve">Хочу актового и спортивного залов </t>
  </si>
  <si>
    <t>надо построить новое здание для наших детей</t>
  </si>
  <si>
    <t>логопеда</t>
  </si>
  <si>
    <t>хочу нового детского сада</t>
  </si>
  <si>
    <t xml:space="preserve">Я хочу чтобы нашем детям открыли новый ясли сад </t>
  </si>
  <si>
    <t xml:space="preserve">хочется специалиста, логопеда </t>
  </si>
  <si>
    <t>удачи в работе</t>
  </si>
  <si>
    <t>хотелось бы современного нового типового детского сада</t>
  </si>
  <si>
    <t xml:space="preserve">творите дерзайте </t>
  </si>
  <si>
    <t>ничего</t>
  </si>
  <si>
    <t>процветания</t>
  </si>
  <si>
    <t>Новый детский сад</t>
  </si>
  <si>
    <t>хочу чтоб построили новый садик</t>
  </si>
  <si>
    <t>постройте новый детский сад. у этой здании более 60 лет</t>
  </si>
  <si>
    <t>постройка новых зданий. это аварийный.слишком старая</t>
  </si>
  <si>
    <t>Все устраивает, только здание старое</t>
  </si>
  <si>
    <t>Педагогам применять современные технологии при проведении занятий, а также в детском саду работали бы педагоги высшего образования</t>
  </si>
  <si>
    <t>Работа с официальным сайтом организации желает быть лучше</t>
  </si>
  <si>
    <t>Обращать внимание к качеству питания</t>
  </si>
  <si>
    <t>Качество пищи желает быть лучшего</t>
  </si>
  <si>
    <t>Все в пределах нормы</t>
  </si>
  <si>
    <t>Повышение качества работы по здоровьесберегающему направлению</t>
  </si>
  <si>
    <t>Больше проводите мероприятия по ЗОЖ</t>
  </si>
  <si>
    <t>Выбирать адекватных работников, соответствующим образованием, высокой нравственностью</t>
  </si>
  <si>
    <t xml:space="preserve">Повышение профессионального качества работников </t>
  </si>
  <si>
    <t>313. Муниципальное бюджетное дошкольное образовательное учреждение Детский сад  «Сайзанак» с.О-Шынаа</t>
  </si>
  <si>
    <t>Полностью семнить рабочий состав</t>
  </si>
  <si>
    <t>Удачи в дальнейшем</t>
  </si>
  <si>
    <t>Хотелось в этом саду на територии сделать современные игровые оборудования</t>
  </si>
  <si>
    <t>Очень хочется оснастить игровые площадки для детей на участках детского сада</t>
  </si>
  <si>
    <t>Хотелось бы еще много игрушек и книг в садик</t>
  </si>
  <si>
    <t>Здание детского сада приспособленная, изношенная нужна новое здание. Но тем не менее там уютно, светло и чисто</t>
  </si>
  <si>
    <t xml:space="preserve">Никаких предложений нет. </t>
  </si>
  <si>
    <t xml:space="preserve">На первый взгляд садик не оснащен комфортной, современной мебелью, хотелось бы поменять им старую мебель. </t>
  </si>
  <si>
    <t>Не хватает современных детских площадок на участках</t>
  </si>
  <si>
    <t>315. Муниципальное бюджетное  учреждение № Ийская средняя общеобразовательная школа"</t>
  </si>
  <si>
    <t xml:space="preserve">В теплое время года, например, летом, весной и осенью чтоб родители и учащиеся отдыхали вместе, во дворе построить беседку. </t>
  </si>
  <si>
    <t>Да.</t>
  </si>
  <si>
    <t>Улучшили бы сад в организации.</t>
  </si>
  <si>
    <t>Есть. Скоростной инетернет.</t>
  </si>
  <si>
    <t>Хотелось бы имеет бассейн в школе</t>
  </si>
  <si>
    <t>Развитие разговорной русской речи</t>
  </si>
  <si>
    <t>Пожелаю дальнейшего развития родной школе. Желательно обновили бы стульев и столов школьной столовой. Мебель в столовой как я заметила старая.</t>
  </si>
  <si>
    <t>Установить зону отдыха в школьном дворе, а именно скамейки для детей и их родителей.</t>
  </si>
  <si>
    <t>обновить книги на новые</t>
  </si>
  <si>
    <t>улучшение горячего питания обновление буфета школы</t>
  </si>
  <si>
    <t>обновить спортивную площадку</t>
  </si>
  <si>
    <t>украсить актовый зал</t>
  </si>
  <si>
    <t>привести русскоязычную учительницу русского языка</t>
  </si>
  <si>
    <t xml:space="preserve">Плохо, что впереди школы мало территории, нет места для парковки автомашин. </t>
  </si>
  <si>
    <t>С целью сохранения здоровья обучающихся прошу обновить все окна на ПВХ.</t>
  </si>
  <si>
    <t>Давать рекомендации,помочь им</t>
  </si>
  <si>
    <t>316. Муниципальное бюджетное образовательное учреждение  Ырбанская средняя общеобразовательная школа</t>
  </si>
  <si>
    <t>Нужны учителя предметники: англ.яз.,физ-ра., ( инвентарь спортивный,мячи футбольные,баскетбольные,тенисный стол и др.,)</t>
  </si>
  <si>
    <t>Подключение интернет связи с кожуунным центром</t>
  </si>
  <si>
    <t xml:space="preserve">В нашем населённом пункте проблемы с  сообщением и связью от этого и проблемы в образовательных организациях. Уйдут эти проблемы - улучшатся образовательные услуги... </t>
  </si>
  <si>
    <t>Ремонт спортивного зала, обеспечить спортивным инвентарем, приобритение школьного автобуса</t>
  </si>
  <si>
    <t>Улучшить информационную связь, интернет</t>
  </si>
  <si>
    <t>Привлекать дипломированных педагогов, обеспечить новой сантехникой, оргтехникой и т.д.обязатнльно ремонт спортзала</t>
  </si>
  <si>
    <t>Чтоб интернет был</t>
  </si>
  <si>
    <t>Спортивная площадка во дворе</t>
  </si>
  <si>
    <t>Разнообразить кружки и секции</t>
  </si>
  <si>
    <t>Специалисты нужны по некоторым придметам</t>
  </si>
  <si>
    <t>Хотелось бы,чтобы приехали учителя некоторых предметов, которых нет вообще в данной школе</t>
  </si>
  <si>
    <t xml:space="preserve">Учители усердно работали с учениками </t>
  </si>
  <si>
    <t>В каждом кабинете наличие интерактивных досок</t>
  </si>
  <si>
    <t>Было бы учителя предметники по английскому языку, русскому языку, и математике</t>
  </si>
  <si>
    <t xml:space="preserve">Сменить руководителя </t>
  </si>
  <si>
    <t>Прошу сменить руководителя организации</t>
  </si>
  <si>
    <t>Повысить престиж школы,  а то  у детей  нет никакой мотивации, а педагогам на это наплевать!</t>
  </si>
  <si>
    <t xml:space="preserve">Очень хорошая школа мы вас огромное спасибо </t>
  </si>
  <si>
    <t></t>
  </si>
  <si>
    <t>Столовая или буфет для учеников и учителей</t>
  </si>
  <si>
    <t>Прислать нам хорошие учителя</t>
  </si>
  <si>
    <t>ТСО ОБОРУДОВАНИЕ  В КЛАССАХ</t>
  </si>
  <si>
    <t xml:space="preserve">Стационарный телефон недоступен, и нигде нет номера телефона школы. Нужно этот недостаток устранить </t>
  </si>
  <si>
    <t>Моя школа какой она ни была лучше</t>
  </si>
  <si>
    <t>Улучшение современных технологий</t>
  </si>
  <si>
    <t>Смена администрации школы</t>
  </si>
  <si>
    <t xml:space="preserve">Сменить директора </t>
  </si>
  <si>
    <t>Построить новую большую школу</t>
  </si>
  <si>
    <t>Что бы было комфортне общаться без этих шаблонтв</t>
  </si>
  <si>
    <t>Вполне удовлеворена</t>
  </si>
  <si>
    <t>Хорошего учебного года, чтобы все коллеги были дружными</t>
  </si>
  <si>
    <t>Неь</t>
  </si>
  <si>
    <t xml:space="preserve">Побольше места. Здание слишком маленькое. </t>
  </si>
  <si>
    <t xml:space="preserve">Очень маленькая школа., Классов не хватает, в начальной школе слишком маленькие классы. Детям некомфортно. </t>
  </si>
  <si>
    <t>Было бы лучше построить новую, красивую, большую, 2х этажную школу. Там не хватает классов. Особенно от 1-7 классноков. Спасибо</t>
  </si>
  <si>
    <t xml:space="preserve">Улучшить учебную часть </t>
  </si>
  <si>
    <t>Комплектование нормальным руководством и кадрами</t>
  </si>
  <si>
    <t xml:space="preserve">Хорошо работать усилить уровень знаний </t>
  </si>
  <si>
    <t xml:space="preserve">Новые парты </t>
  </si>
  <si>
    <t xml:space="preserve">Побольше кабинетов </t>
  </si>
  <si>
    <t>ограждение</t>
  </si>
  <si>
    <t>обновить ограждение</t>
  </si>
  <si>
    <t>огражление</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</si>
  <si>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</si>
  <si>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Нужны учителя, а именно русскоязычные, не хватает кадров,  работают старые педагоги, но им уже тяжело, нужно омолодить коллектив среди русских учителей.</t>
  </si>
  <si>
    <t>Не хватает учителей. Учителя слабые, оскорбляют детей.</t>
  </si>
  <si>
    <t>Нужны учителя,нужны кружки для детей чтобы им было интересно</t>
  </si>
  <si>
    <t xml:space="preserve">Больше знания бы давали ученикам в школе, а не давать очень много дз. И не различать школьников! ЕГЭ не нужно бы </t>
  </si>
  <si>
    <t xml:space="preserve">Крайне! Необходимо построить новое здание школы для младших классов. Спортзал обязательно. Внешкольные занятия с детьми, кружки. </t>
  </si>
  <si>
    <t>Хорошее меню в столовой.</t>
  </si>
  <si>
    <t xml:space="preserve">Нехватка русскоязычных учителей </t>
  </si>
  <si>
    <t xml:space="preserve">Новую начальную школу бы нашим детям. Спортивного зала нет. Дети зимой в старшую школу ходят. На уроки физкультуры. А потом спотевшие обратно быстро в школу. А потом все время ребёнок болеет </t>
  </si>
  <si>
    <t xml:space="preserve">По больше сделать школу </t>
  </si>
  <si>
    <t>Хотелось бы побольше спортивного инвентаря(мячи волейбольные, баскетбольные), благоустроить туалеты</t>
  </si>
  <si>
    <t>Нуждаемся в более просторности и односменном обучении</t>
  </si>
  <si>
    <t xml:space="preserve">Улучшить качества уроков родного языка, труда для мальчиков, физкультуры. </t>
  </si>
  <si>
    <t>Построить новую стандартную школу, так как дети с каждым годом  увеличивается..</t>
  </si>
  <si>
    <t>Построить новую типовую школу на 1000 мест</t>
  </si>
  <si>
    <t xml:space="preserve">Улучшения образования в хорошем качестве </t>
  </si>
  <si>
    <t>Обновить ремонт</t>
  </si>
  <si>
    <t>Чтобы сделали бак с водой, раньше такой был,а то после физ-ры все бегут пить из под крана,а это выглядит глупо,ещё хотелось чтобы все лампы,стулья,столы починили,а так всё</t>
  </si>
  <si>
    <t>улучшить образование учеников, хорошо преподоать уроки,</t>
  </si>
  <si>
    <t xml:space="preserve">Сменить коллектив_x000D_
</t>
  </si>
  <si>
    <t xml:space="preserve">Индивидуальный подход к каждому ученику. </t>
  </si>
  <si>
    <t xml:space="preserve">Качество преподавания должно быть на высшем уровне, и уже пора ввести уроки на русском языке. Подтянуть педсоставу русский язык. </t>
  </si>
  <si>
    <t>Построить начальную школу или спортзал</t>
  </si>
  <si>
    <t>Построить большую школу, чтобы детям не учиться во вторую смену и не бегать кушать и на физкультуру в другое здание в дождь и мороз</t>
  </si>
  <si>
    <t>Надо поставить питьевой воды</t>
  </si>
  <si>
    <t xml:space="preserve">Нужна новая школа!!! </t>
  </si>
  <si>
    <t>Может можно было бы рекомендовать, но  другой школы нет то и говорить не чего. Шкооа в целом ни яего с транспортом проблемы постоянные ученики которые живут за 3,4 км периодически ходят пешком и в морозы тоже, а обратно обязательно. Учителя со стажем" старые " очень хорошие преподаватели мы их ценим и уважаем. Молодёжь идёт не охотно да и если идут то быстро сбегают условия не позволяют. Нужно улучшать качества района в целом, чтоб и досуг где провести и отдых и всё остальное и тогда новые специалисты появятся.</t>
  </si>
  <si>
    <t>Нужно улучшить в плане ремонта школы. Сделать капитальный ремонт</t>
  </si>
  <si>
    <t>Почаще дополнительных занятий, кружков по шахмату</t>
  </si>
  <si>
    <t xml:space="preserve">Было чтоб учителя были хорошими и дружелюбными с родителями учеников </t>
  </si>
  <si>
    <t>Только вперед</t>
  </si>
  <si>
    <t xml:space="preserve">Хочу чтобы мой ребёнок учился в большом помещении. Класс в котором учится мой ребёнок слишком маленький </t>
  </si>
  <si>
    <t>Желаю Улучшения во всем!</t>
  </si>
  <si>
    <t xml:space="preserve">Хорошо бы ещё улучшить условия </t>
  </si>
  <si>
    <t>Ремонт надо капитальный</t>
  </si>
  <si>
    <t>Нужна новая начальная школа с спортзалом, актовым залом, столовой.</t>
  </si>
  <si>
    <t>Улучшить косметический ремонт школы</t>
  </si>
  <si>
    <t>По больше кабинетов или пристройка школы</t>
  </si>
  <si>
    <t>Строительство новой школы, чтоб дети не учились в 3(три) смены. И строилась в доступном месте.</t>
  </si>
  <si>
    <t>Построить большую школу, чтоб не учились в 2смены</t>
  </si>
  <si>
    <t>Не хватает молодых специалистов</t>
  </si>
  <si>
    <t xml:space="preserve">Надо сделать парковку, и хороших преподавателей </t>
  </si>
  <si>
    <t>Построить новую комфортную начальную школу</t>
  </si>
  <si>
    <t>На всё</t>
  </si>
  <si>
    <t>Чтобы книжки всем хватило</t>
  </si>
  <si>
    <t>Улучшить отношение</t>
  </si>
  <si>
    <t>Убрать вторую смену и построить новую большую школу.</t>
  </si>
  <si>
    <t>Преподователям не помешало бы психологию повторить</t>
  </si>
  <si>
    <t>Организация работы школьного буфета</t>
  </si>
  <si>
    <t>Не помещала бы новая школа со спортивным залом</t>
  </si>
  <si>
    <t xml:space="preserve">Построить нам новую школу  ,чтоб за ремонт классов родители деньги не сдавали </t>
  </si>
  <si>
    <t xml:space="preserve">Желаем развития и процветания </t>
  </si>
  <si>
    <t xml:space="preserve">Чтобы построили новую, просторную, совоеменную школу </t>
  </si>
  <si>
    <t>Чтобы буфет был бесплатным для от 1 до 11 классов. Ремонт спортзалов</t>
  </si>
  <si>
    <t xml:space="preserve">Обновить здание начальной школы! </t>
  </si>
  <si>
    <t xml:space="preserve">Строить новую школу и повышения квалификации преподавателей. </t>
  </si>
  <si>
    <t xml:space="preserve">Чтобы государства построили нам новую школу. </t>
  </si>
  <si>
    <t>Просторные классы, буфет в школе</t>
  </si>
  <si>
    <t>Сделать новый спортзал</t>
  </si>
  <si>
    <t>Учителя грамотные, вежливые, самые лучшие. В целом все хорошо, только начальная школа старая и маленькая. Детей с каждым годом все больше и больше</t>
  </si>
  <si>
    <t>Хотелось бы зона отдыха для детей и бассейн, большой спортзал</t>
  </si>
  <si>
    <t>Очень нужна новая начальная школа  для наших детей</t>
  </si>
  <si>
    <t xml:space="preserve">Развиваться дальше </t>
  </si>
  <si>
    <t>Постройки нового здания для школы</t>
  </si>
  <si>
    <t xml:space="preserve">Произвести капитальный ремонт школы, чтобы прекратились поборы на ремонт школы с родителей. </t>
  </si>
  <si>
    <t>Нужен ремонт, старшей школы. Не хватает кабинетов в начальной школе. Так же не хватает русскоязычных учителей.</t>
  </si>
  <si>
    <t>Построить новую большую школу, а то наша школа резиновая</t>
  </si>
  <si>
    <t>Надо построить новую школу</t>
  </si>
  <si>
    <t>Желаю дальнейшег процветания школы</t>
  </si>
  <si>
    <t>Прошу построить новую большую школу и столовуюспортивную площадку по новым технологиям нашим детям. Дети это наше будущее</t>
  </si>
  <si>
    <t xml:space="preserve">Постройка новой школы, соответствующей санпину со всеми удобствами </t>
  </si>
  <si>
    <t xml:space="preserve">Надо новая школа </t>
  </si>
  <si>
    <t>Срочно нужна новая начальная школа!!; А в средней школе нужны тёплые туалеты!!</t>
  </si>
  <si>
    <t>Мое предложение, чтобы ко всем детям относились и учили ровно, а не делить по их социальному положению(дети учителей, дети даргаларов и дети простых рабочих и т.д) Оценки на отлично и хорошо это дети учителей-подружек, которые дружат. Говорят, что некоторые учителя просто дают задание и сами сидят смотрят интернет и пьют кофе. Надеюсь, что в следующем учебном году такого не будет и будут учить и относиться ко всем детям ровно не разделяя по социальному положению.</t>
  </si>
  <si>
    <t>Строительство начальной школы</t>
  </si>
  <si>
    <t>Стремится к лучшему всегда!</t>
  </si>
  <si>
    <t>Нужно новое здание, не только потому что не соответствует современным нормам СанПин, но и потому, что колличество обучающихся вырасло и большая нехватка классов</t>
  </si>
  <si>
    <t>Чтобы начальная школа была рядом со старшей а то далеко</t>
  </si>
  <si>
    <t>Спасибо вам за хорошее воспитание моего ребенка!</t>
  </si>
  <si>
    <t xml:space="preserve">Строительство новой большой школы чтоб входили все современные стандарты </t>
  </si>
  <si>
    <t>Я бы пожелала, учителям выпускных классов усиленно проводить профориентационную работу, и ги в конм случае учителям не пропускать уроки!!!</t>
  </si>
  <si>
    <t xml:space="preserve">Хороший ремонт в младшей школе </t>
  </si>
  <si>
    <t>Горячим питанием  и каждому ребенку был компютер во время урака</t>
  </si>
  <si>
    <t>Новый школа</t>
  </si>
  <si>
    <t>Оказание качественного образования</t>
  </si>
  <si>
    <t>Школа не соответствует современным требованиям по всем параметрам из-за отсутствия финансирования со стороны учредителя администрации Тоджинского района. Здание старое , обучающихся много, не хватает классов. Нет помещения для организации горячего питания и многое другое</t>
  </si>
  <si>
    <t xml:space="preserve">Нужна новая школа. В этой школе слишком тесно. Здание старое. </t>
  </si>
  <si>
    <t>Чтоб в начальной школе была столовая</t>
  </si>
  <si>
    <t>Хорошо бы ещё улучшить условие</t>
  </si>
  <si>
    <t>Строительство новой школы чтобы дети не учились в две смены</t>
  </si>
  <si>
    <t>Желаю побольше русскоязычных преподавателей для детей</t>
  </si>
  <si>
    <t xml:space="preserve">Гоячим питанием </t>
  </si>
  <si>
    <t>Хотелось бы , чтобы был футбольный клуб, и секция по юаскетюолу</t>
  </si>
  <si>
    <t>Огэ сделать 3 -4 часа</t>
  </si>
  <si>
    <t xml:space="preserve">Всё устраивает, хорошо работают. Всё под контролем. </t>
  </si>
  <si>
    <t>Не хватает, учителей</t>
  </si>
  <si>
    <t>Всё устраивает меня</t>
  </si>
  <si>
    <t>Открытие новой большой начальной школы</t>
  </si>
  <si>
    <t xml:space="preserve">Больше техники для учёбы </t>
  </si>
  <si>
    <t>Не планировали спортивные тренировки сильно поздно</t>
  </si>
  <si>
    <t xml:space="preserve">Я хочу чтобы в нашем школе прибавили кабинетов. </t>
  </si>
  <si>
    <t>Новая школа для начальных классов</t>
  </si>
  <si>
    <t>Новую школу построить</t>
  </si>
  <si>
    <t xml:space="preserve">Дальше больше </t>
  </si>
  <si>
    <t>Хороших педагогов не хватает. и ремонт в школе, учителя очень грубые</t>
  </si>
  <si>
    <t>Срочно нужно строить новую школу</t>
  </si>
  <si>
    <t>Уроки физкультуры проводить качественно</t>
  </si>
  <si>
    <t xml:space="preserve">Построить новый спортзал, новую столовую и создать кабинет для лабораторных работ </t>
  </si>
  <si>
    <t xml:space="preserve">построить спортивный зал в начальной школе </t>
  </si>
  <si>
    <t>Новую школу ,и всем хорошего дня</t>
  </si>
  <si>
    <t xml:space="preserve">Сменить руководство, сменить учителей начальной школы </t>
  </si>
  <si>
    <t xml:space="preserve">Хотелось бы ЦОК центре в следующем  2021-2022 учебном году, кружок робототехники функционировал </t>
  </si>
  <si>
    <t>Таа</t>
  </si>
  <si>
    <t>Хочу чтоб сделали новую,современнуюшколу</t>
  </si>
  <si>
    <t>Очень хочется учителя шахматам</t>
  </si>
  <si>
    <t>Любите детей</t>
  </si>
  <si>
    <t>Спорту</t>
  </si>
  <si>
    <t>Спорт</t>
  </si>
  <si>
    <t xml:space="preserve">Факультатив и кружковая деятельность </t>
  </si>
  <si>
    <t>Нужна новая школа, новые парты и стулья</t>
  </si>
  <si>
    <t>Дополнительно построить школу, чтоб дети не училиссь в смены</t>
  </si>
  <si>
    <t>Достроить школу допрлнительную, чтоб у детей не было смены</t>
  </si>
  <si>
    <t xml:space="preserve">Я пишу не про услугу. Учиться во вторую смену не удобно. Сделать бы новое просторное здание для школы, чтоб детям и учителям на радость. </t>
  </si>
  <si>
    <t>Строительство нового здания, школы</t>
  </si>
  <si>
    <t>Обеспечить школьников дополнительными материалами по предметам необходимыми для знаний.Физика,химия и т.д.</t>
  </si>
  <si>
    <t>Новую школу для начальных классов</t>
  </si>
  <si>
    <t xml:space="preserve">Надо построить новую начальную школу </t>
  </si>
  <si>
    <t xml:space="preserve">Нужна новая школа. Построить новую школу для детей. </t>
  </si>
  <si>
    <t>Нужен новый корпус для начальной школы, а то дети не помещаются и приходится идти в другую столовую и урок физкультуры тоже проводят в другом помещении</t>
  </si>
  <si>
    <t>Новую столовую</t>
  </si>
  <si>
    <t xml:space="preserve">Здание школы, особенно начальной старое, срочно нужно строить новую начальную школу, дети учатся в ужасных условиях. Учатся в 2 смены, нет спортзала, столовой, актового зала. </t>
  </si>
  <si>
    <t>Ремонт младшей школы</t>
  </si>
  <si>
    <t xml:space="preserve">Убрать 2ую смену 6 классников, построить пристройку в здании школы т. к. не хватает учебных классов </t>
  </si>
  <si>
    <t>Новую большую школу хочу</t>
  </si>
  <si>
    <t xml:space="preserve">Сделать хорошую ремонт. </t>
  </si>
  <si>
    <t>Хочется новую школу со столовой и просторные классы с новыми оборудованиями ро разным предметам. Чтобы ребёнку было интересно учиться и ходить в школу</t>
  </si>
  <si>
    <t>Огромное Спасибо нашим учителям.</t>
  </si>
  <si>
    <t>Построить новую школу в начальных классах</t>
  </si>
  <si>
    <t xml:space="preserve">Здравствуйте, кулеры с водой, хотя бы в коридоре школы </t>
  </si>
  <si>
    <t>Пристройка, спортивный за, столовая и актовый зал для младшей школы</t>
  </si>
  <si>
    <t>Строить новую школу в начальных классах</t>
  </si>
  <si>
    <t xml:space="preserve">Чтобы было хороших учителей зная свое дело </t>
  </si>
  <si>
    <t xml:space="preserve">Все нравится. Хочется чтоб учителя еще лучше проводили занятия. </t>
  </si>
  <si>
    <t>Хотелось бы сделали пятидневную учебу 1 выходной никак нехватает для учеников и разумеется учителям</t>
  </si>
  <si>
    <t xml:space="preserve">Построить новую большую современную школу для начальных классов со спортивным залом и школьной столовой. Сегодня дети учатся в старом тесном здании, где нет никаких условий для учителей и учащихся. </t>
  </si>
  <si>
    <t>Рассмотреть вопрос о питании детей младших классов, должен быть полноценный обед. Очень плохое питание</t>
  </si>
  <si>
    <t>Питьевая вода для детей</t>
  </si>
  <si>
    <t xml:space="preserve">Ремонты в кассах не важные, мебель старая, места в классах мало... </t>
  </si>
  <si>
    <t xml:space="preserve">Хорошо бы если был ещё один спортзал, чтобы дети занимались футболом, борьбой в школе. Оборудованный большой спортивный зал. </t>
  </si>
  <si>
    <t>Капитальный ремонт в начальных классах,заменить старые парты</t>
  </si>
  <si>
    <t>Хорошее меню в столовой</t>
  </si>
  <si>
    <t>Построить новый корпус для начальной школы</t>
  </si>
  <si>
    <t>Просветание</t>
  </si>
  <si>
    <t xml:space="preserve">Улучшить само здание начальной и средней школы. Построить новую школу. Преподавателей почаще проверять на предмет знания, потому что многие дети не получают аттестаты. Особенно английский язык и математика плохо преподают. </t>
  </si>
  <si>
    <t>Хотелось бы достроить зона отдыха для детей, бассейн и болшой спортзал</t>
  </si>
  <si>
    <t>Построить новую школу для начальных классов со спортивным залом и своей столовой, актовым залом</t>
  </si>
  <si>
    <t>Видео наплюдения поставте пожалуйста</t>
  </si>
  <si>
    <t>Хотелось бы попросить преподавателей получше заниматься с отстающими учениками,  если те отстали от темы, либо не поняли тему. Побольше обращали внимание на тех учеников, кто слабо учиться, не усвоил тему. Ведь у каждого ребенка есть на то серьёзные причины. В нашей ситуации, ребенок долго болел и пропустил занятия. Постеснялась спросить и сказать, что не понимает тему. В итоге закончила учебу с тройками. Сильно переживали. Наше пожелание учителям, обращать внимание на отстающих детей, стараться помочь усвоить пропущенные темы.</t>
  </si>
  <si>
    <t xml:space="preserve">Построить большую, новую школу, чтобы наши дети не учились в три смены и хватало место всем. </t>
  </si>
  <si>
    <t xml:space="preserve">Нужен спортивный комплекс </t>
  </si>
  <si>
    <t>Улучшение полов и потолков</t>
  </si>
  <si>
    <t>Нехватка учебников и отношение преподавателей</t>
  </si>
  <si>
    <t>Здравствуйте, хотела про репетиторстве</t>
  </si>
  <si>
    <t>Нужны современные технологии</t>
  </si>
  <si>
    <t>Лучше пусть будет как и есть !</t>
  </si>
  <si>
    <t>Построить большую столовую для горячего питания</t>
  </si>
  <si>
    <t>Нужен ремонт и русскоязычные учителя</t>
  </si>
  <si>
    <t>Больше проводить любимые занятие обучающим:Например ТУРСЛЕТ И Т.д</t>
  </si>
  <si>
    <t>Это самая лучшая школа мира!</t>
  </si>
  <si>
    <t>Улучшение спортзалов школы и парт,стульев в классах</t>
  </si>
  <si>
    <t>Качество преподавания отдельных предметов, постройка нового здания для начальной школы</t>
  </si>
  <si>
    <t>Нет таковых.</t>
  </si>
  <si>
    <t>Чтобы бесплатно кормил!</t>
  </si>
  <si>
    <t>В общем всю систему образования изменить и материально - техническую базу, и кадры.</t>
  </si>
  <si>
    <t xml:space="preserve">Школа нам нужен </t>
  </si>
  <si>
    <t>Улуч</t>
  </si>
  <si>
    <t>Постройте наконец-то в нашем районе большую школу</t>
  </si>
  <si>
    <t>Ничего не могу сказать</t>
  </si>
  <si>
    <t xml:space="preserve">1. Давать детям знания на должном уровне. Бывают случаи, когда при переезде ребёнка вместе с родителями за пределы района, республики, уровень знания ребёнка оценивается другими педагогами, как на низком уровне. А при определённой работе др педагога с тем же ребёнком, куда перевелся, качество знаний меняется в положительную сторону в течение 2-3 месяцев учёбы. Отсюда следует, что многие учителя перекидывают свои должностные обязанности на родителей и других коллег. </t>
  </si>
  <si>
    <t>Необходимо построить новое здание для начальной школы</t>
  </si>
  <si>
    <t>Новые учебники по основным предметам, чтобы соответствовали требованиям</t>
  </si>
  <si>
    <t>Иметь школьный буфет с размещением 500 учащихся. Новую школу начальных классов</t>
  </si>
  <si>
    <t>Кружки для учения различных языков</t>
  </si>
  <si>
    <t>Помощь</t>
  </si>
  <si>
    <t>строительство пристройки начальной школы</t>
  </si>
  <si>
    <t>Делать не только для красоты , а чтобы мы  ими пользовались по назначению.</t>
  </si>
  <si>
    <t xml:space="preserve">Сделать учителей быть более внимательным а не заводить там любимчиков и различать нас по популярности. И не чтоб не говорили учителя типо почему вы не вышли на перемене чтоб сделать свои дела а учителя такие звонок это для учителей и как нам с этим бороться с вашими странными просьбами??!!!!! Учителя ещё жалуются на нас что типо она не успевает и какое это имеет нам отношение ваше вина что вы чем то другим занимаетесь так что разберитесь и сделайте туалет лучше и более закрытым когда входишь в туалет типо там дырки и там дети видны тоесть мы которые в туалете сидим и сделайте школу более светлей!!! Надеюсь вы задумайтесь!!!!!!!!!!!!!! </t>
  </si>
  <si>
    <t>Инвентарь ремонт финансир</t>
  </si>
  <si>
    <t>Что на первый взгляд бросается в глаза-это конечно очень тонкий коридор, ну на это можно закрыть глаза, но на скрипучий пол просто невозможно. У нас есть 2 этаж, да не удивляйтесь, и на лестичных перилах я не раз натыкался на слюни младшеклассников (5,6,7). Кстати у нас недавно установили раковины это очень хорошо, но какого черта там постоянно нет воды, я такой вляпался в эти слюни и хочу это смыть, прихожу такой, а там нет воды(._x000D_
Я хочу больше скамеек, чтобы на перемене можно было посидеть, поболтать ну вы поняли. В столовой довольно мало мест, а в коридоре жрать не дают, потомучто что?... это правило! Ну а что можно сделать если нет мест. Обслуживание довольно хорошее, но медленная, бывало когда мы с друзьями только садились за стол и тут звонок, приходилось все по быстрому в себя пихать и идти на урок. Ну на этом у меня всё наревно, благодарю за внимание!</t>
  </si>
  <si>
    <t xml:space="preserve">Без комментариев_x000D_
</t>
  </si>
  <si>
    <t>построить новое здание и увеличить количество преподавателей, улучшить кааество пнеподавания иностранных языков</t>
  </si>
  <si>
    <t xml:space="preserve">Предлагаю больше зон отдыха в школе. На улице нет удобных скамеек. Больше бы весёлых мероприятий. </t>
  </si>
  <si>
    <t>Желаю им удачи во всем</t>
  </si>
  <si>
    <t>Новое здание для школы</t>
  </si>
  <si>
    <t>Ещё скорости</t>
  </si>
  <si>
    <t>Новую начальную школу. Столовую комфортную</t>
  </si>
  <si>
    <t>Хотелось бы чтобы учителя вели лабораторные работы по физике химии биологии</t>
  </si>
  <si>
    <t>Просим оборудовать место (зал) ожидания с соответствующей мебелью</t>
  </si>
  <si>
    <t>Школа построено в далеком 1964 году надо построить новую школу. Так то в школе все нормально если по 5 бальной системе то 5</t>
  </si>
  <si>
    <t>Улучшение мобильной связи</t>
  </si>
  <si>
    <t>ускорить Интернет, улучшить телефонную связь</t>
  </si>
  <si>
    <t>УЛУЧШИТЬ МОБИЛЬНУЮ СВЯЗЬ</t>
  </si>
  <si>
    <t>связь плохая</t>
  </si>
  <si>
    <t xml:space="preserve">Желаю всем работникам в дальнейшей работе быть внимательными и успехов_x000D_
</t>
  </si>
  <si>
    <t>Успехов и много много достижений в работе</t>
  </si>
  <si>
    <t>Патриотизма и веру</t>
  </si>
  <si>
    <t>322. Государственное бюджетное профессиональное образовательное учреждение Республики Тыва "Тувинский горнотехнический техникум"</t>
  </si>
  <si>
    <t>Маловато материально-техническойбазы</t>
  </si>
  <si>
    <t xml:space="preserve">Здравствуйте общажите по больше делать </t>
  </si>
  <si>
    <t>Полностью сменить персонал</t>
  </si>
  <si>
    <t xml:space="preserve">Спортивный зал </t>
  </si>
  <si>
    <t xml:space="preserve">Транспорт </t>
  </si>
  <si>
    <t>Улучшение питание</t>
  </si>
  <si>
    <t>Нужен спортивный зал</t>
  </si>
  <si>
    <t xml:space="preserve">Дополнительные мастерские, спортивный зал, </t>
  </si>
  <si>
    <t>Улучшение условий качества интернета</t>
  </si>
  <si>
    <t>Нужен просторный спортивный зал для детей</t>
  </si>
  <si>
    <t>Общежитие на 150 мест</t>
  </si>
  <si>
    <t xml:space="preserve">Спортивный зал нужен </t>
  </si>
  <si>
    <t xml:space="preserve">Рекомендую данную организацию </t>
  </si>
  <si>
    <t>Хотим чтобы  был спортзал и современная столовая</t>
  </si>
  <si>
    <t>Хотелось бы, чтобы в техникуме был спортзал</t>
  </si>
  <si>
    <t>Мне все нравится. Хотелось бы общежитие чтоб было больше</t>
  </si>
  <si>
    <t>Хотелось бы новое общежитие и новое учебное здание</t>
  </si>
  <si>
    <t>Улучшение качества интернет связи</t>
  </si>
  <si>
    <t xml:space="preserve">Спортивный зал построить </t>
  </si>
  <si>
    <t>Надо  ещё побольше инноваций</t>
  </si>
  <si>
    <t>Сделать спортивный зал</t>
  </si>
  <si>
    <t>Самый лучший техникум в Туве</t>
  </si>
  <si>
    <t>Меня всё устраивает.</t>
  </si>
  <si>
    <t>Нужна новая школа и детский сад</t>
  </si>
  <si>
    <t xml:space="preserve">Детская площадка </t>
  </si>
  <si>
    <t>Желаю дальнейшего процветания и высот</t>
  </si>
  <si>
    <t>Узкие специалисты требуются, учитель английского и русских языков</t>
  </si>
  <si>
    <t>Развиваться дальше, иметь много электронных средств</t>
  </si>
  <si>
    <t>График работы воспитателей, если возможно продлить с 18:00 часов до 19:00 часов</t>
  </si>
  <si>
    <t>Постройте наконец-то уже нормальный большой просторный детский сад нашим детям</t>
  </si>
  <si>
    <t>Открыть дежурную группу в летнее время</t>
  </si>
  <si>
    <t xml:space="preserve">Построить еще новый современный детский садик </t>
  </si>
  <si>
    <t xml:space="preserve">Слишком много детей в группе. Группы переполнены. </t>
  </si>
  <si>
    <t xml:space="preserve">Возможность по утрам, когда приводишь ребёнка встретиться с врачом. Построить современный детский сад с просторными светлыми коридорами. </t>
  </si>
  <si>
    <t>каптиальный ремонт, постройки здания новой школы</t>
  </si>
  <si>
    <t>Новый детский сад, с более просторными группами</t>
  </si>
  <si>
    <t>Открыть платную группу на лето</t>
  </si>
  <si>
    <t>Хотим чтобы у детского сада "ромашка" , входная дверь открывалась с более безопасной стороны дороги, а то нынешняя входная очень узкая, дорога не ровная ,аварийная и не безопасная для наших детишек</t>
  </si>
  <si>
    <t>Сделать парковку для автомашин и раздевалку большую, а то не удобно родителям негде сидеть чтоб ребенка одеть и очень тесно!</t>
  </si>
  <si>
    <t>Огромное Спасибо всем воспитателям и нянечкам.</t>
  </si>
  <si>
    <t>Очень тесно в раздевалке, нужно строить новый детский сад. Детям очень мало места, постоянно душно</t>
  </si>
  <si>
    <t>Садик нужен новый, место мало. Очень мало</t>
  </si>
  <si>
    <t xml:space="preserve">Обеспечение горячей и холодной водой, увеличение площади, пристройкой еще на 2 группы. </t>
  </si>
  <si>
    <t>Необходимо пристройка для дополнительных групп</t>
  </si>
  <si>
    <t>Горячая и холодная вода</t>
  </si>
  <si>
    <t>Новые игрушки и площадка все новое чтобы было</t>
  </si>
  <si>
    <t xml:space="preserve">Удачи вам. </t>
  </si>
  <si>
    <t>Желаю процветания,удичи,самых высоких  результатов в работе</t>
  </si>
  <si>
    <t>Отличного успеха во всем</t>
  </si>
  <si>
    <t>Чтобы зделали новую зданию</t>
  </si>
  <si>
    <t>Недостаточно еды т. к. детей много</t>
  </si>
  <si>
    <t>Желаю дальнейшех успех</t>
  </si>
  <si>
    <t xml:space="preserve">Новые шкафы для детей, и чтобы воспитатель не сидел когда встречает и провожает детей и всегда говорила соответсвующие слова "Здравствуйте " и "Досвидание" </t>
  </si>
  <si>
    <t xml:space="preserve">Хотим новое здание </t>
  </si>
  <si>
    <t>Пристройка</t>
  </si>
  <si>
    <t xml:space="preserve">Желаю удачи и творческих успехов в работе! </t>
  </si>
  <si>
    <t>Наш любимый детский сад ???</t>
  </si>
  <si>
    <t>Давайте разговаривать по- русски даже между собой</t>
  </si>
  <si>
    <t>Желаю удачи,процветания,самых высоких высот и достижений.</t>
  </si>
  <si>
    <t xml:space="preserve">Построить пристройку. Ввести занятия английского языка, логопеда и психологии </t>
  </si>
  <si>
    <t>Удач3</t>
  </si>
  <si>
    <t xml:space="preserve">Открыть ещё одну группу </t>
  </si>
  <si>
    <t>Открыть подготовительную к школе группу</t>
  </si>
  <si>
    <t>Чтобы открыли ещё одну группу</t>
  </si>
  <si>
    <t xml:space="preserve">Группу открыть </t>
  </si>
  <si>
    <t>Открыть ещё одну группу</t>
  </si>
  <si>
    <t>Открыть ещё одну группу для садикка,детям не хватает места</t>
  </si>
  <si>
    <t>Открыть группу</t>
  </si>
  <si>
    <t>Чтобы строили большой уютный садик</t>
  </si>
  <si>
    <t xml:space="preserve">Открыть еще одну группу </t>
  </si>
  <si>
    <t xml:space="preserve">Открыть группу </t>
  </si>
  <si>
    <t xml:space="preserve">Открыть группу для детей старшей подготовительной группы </t>
  </si>
  <si>
    <t xml:space="preserve">Открыть группа </t>
  </si>
  <si>
    <t>Открыть еше группу</t>
  </si>
  <si>
    <t>Открыт еше группу</t>
  </si>
  <si>
    <t>Дети много  у нас не хватает мест в садикке.и нужен одна группа</t>
  </si>
  <si>
    <t>Я думаю что нужна одна группа.дети много на них не хватает мест</t>
  </si>
  <si>
    <t xml:space="preserve">Нужна группа </t>
  </si>
  <si>
    <t>Сделать одну группу</t>
  </si>
  <si>
    <t>Сделать одну группу детишек много не хватает мест</t>
  </si>
  <si>
    <t>Делать одну группу</t>
  </si>
  <si>
    <t>Сделали бы нам одну группу</t>
  </si>
  <si>
    <t>Групп мало мест не хватает,нужен одна группа</t>
  </si>
  <si>
    <t>Открыть ешё группу</t>
  </si>
  <si>
    <t>Открыть ещё группу</t>
  </si>
  <si>
    <t>Открыть еще одну группу</t>
  </si>
  <si>
    <t>Открыли еще одну группу</t>
  </si>
  <si>
    <t xml:space="preserve">Нужно современные оборудования </t>
  </si>
  <si>
    <t></t>
  </si>
  <si>
    <t xml:space="preserve">По-больше бы обучали детей с раннего возраста, а не просто включать на телевизоре мультфильмы. Хотелось бы чтобы развивали мелкую моторику детей ещё учили бы стихотворения, читали бы по-больше познавательных сказок. </t>
  </si>
  <si>
    <t>Прошу игровую площадку как в городе соременно  оснащать .</t>
  </si>
  <si>
    <t>Проводит конкурцы между детми</t>
  </si>
  <si>
    <t>улучшить игровую площадку</t>
  </si>
  <si>
    <t>Улучшить зону отдыха и ожидания, приобрести мягкую инвентарь, улучшить игровую площадку детей во дворе</t>
  </si>
  <si>
    <t>приобрести много игрушек</t>
  </si>
  <si>
    <t>Эки</t>
  </si>
  <si>
    <t>Нужна новая игровая площадка</t>
  </si>
  <si>
    <t>Нужен новое здание</t>
  </si>
  <si>
    <t>Улучшения материально- технической базы</t>
  </si>
  <si>
    <t xml:space="preserve">Улучшения качества дошкольного образования </t>
  </si>
  <si>
    <t xml:space="preserve">Желаю здоровья всем детям </t>
  </si>
  <si>
    <t xml:space="preserve">Здоровье </t>
  </si>
  <si>
    <t xml:space="preserve">Качественного образования </t>
  </si>
  <si>
    <t xml:space="preserve">Здоровья </t>
  </si>
  <si>
    <t xml:space="preserve">Открытие ещё одной группы для детей </t>
  </si>
  <si>
    <t xml:space="preserve">Возможность открыть ясельную группу </t>
  </si>
  <si>
    <t>Желаю удачи и творческих успехов!</t>
  </si>
  <si>
    <t>Материлы инструменты</t>
  </si>
  <si>
    <t>Расширить танцевальный зал потому что детям танцевать в маленьком помещении очень неудобно.</t>
  </si>
  <si>
    <t xml:space="preserve">ПРЕПОДАВАТЕЛЯ ПО МАКРАМЕ </t>
  </si>
  <si>
    <t>Оборудавание новых</t>
  </si>
  <si>
    <t>Улучшение материально-технической базы.</t>
  </si>
  <si>
    <t xml:space="preserve">Дальнейших успехов в работе </t>
  </si>
  <si>
    <t>Обновить мебель, сделать капитальный ремонт</t>
  </si>
  <si>
    <t>Хотелось бы новой здании.</t>
  </si>
  <si>
    <t>Условия оказания услуг достаточно профессиональном уровне.</t>
  </si>
  <si>
    <t xml:space="preserve">Капит. Ремонт, обновление мебели, станков, большое здание нужно. </t>
  </si>
  <si>
    <t>Одельные комнады</t>
  </si>
  <si>
    <t>Здание побольше было</t>
  </si>
  <si>
    <t>Конфет на столе</t>
  </si>
  <si>
    <t>Все в норме, желаю успехов.</t>
  </si>
  <si>
    <t>Новое здание надо</t>
  </si>
  <si>
    <t>Улучшить танцевальный зал с зеркалами</t>
  </si>
  <si>
    <t>Сделали бы отдельный танцевальный зал для одаренных детей танцоров</t>
  </si>
  <si>
    <t xml:space="preserve">Можно ли усилить отдельный зал для танца </t>
  </si>
  <si>
    <t>В танцевальном зале по улучшению  можно быть зеркалы</t>
  </si>
  <si>
    <t>Спасибо за проведенный опрос</t>
  </si>
  <si>
    <t xml:space="preserve">В центре Олчей удазыны дети хотят с удовольствием, но ребятам надо расширить танцевальный зал. </t>
  </si>
  <si>
    <t>Творческих успехов</t>
  </si>
  <si>
    <t>Инструментов рабочих</t>
  </si>
  <si>
    <t>Условие для инвалидов</t>
  </si>
  <si>
    <t>Цветы садить много надо</t>
  </si>
  <si>
    <t xml:space="preserve">Новое здание для них </t>
  </si>
  <si>
    <t xml:space="preserve">Дальнейшего развития </t>
  </si>
  <si>
    <t>Дальнейщего просветания</t>
  </si>
  <si>
    <t>Так держать молодцы!!!</t>
  </si>
  <si>
    <t>В центре ходят танцевать моя дочь надо улучшить танцевадьеый зал например зеркала и отдельную раздевалку.</t>
  </si>
  <si>
    <t xml:space="preserve">Обеспечение услугами интернета (книги) </t>
  </si>
  <si>
    <t>Отдельный кабинет для кружка</t>
  </si>
  <si>
    <t xml:space="preserve">Желаю в дальнейшем плодотворной работы, развития, успехоа. </t>
  </si>
  <si>
    <t>Молодцы хорош работают</t>
  </si>
  <si>
    <t>Новое комортабельное здание</t>
  </si>
  <si>
    <t>Совремнные требования по Санпину</t>
  </si>
  <si>
    <t>Олчей помошь</t>
  </si>
  <si>
    <t>Дальше, больше</t>
  </si>
  <si>
    <t>Удачи и здоровья</t>
  </si>
  <si>
    <t>Высокого достижение воспитанников</t>
  </si>
  <si>
    <t>Улучшение материально-техничкской базы</t>
  </si>
  <si>
    <t>Желаем высокого достижение в работе</t>
  </si>
  <si>
    <t>Победы во всех конкурсах</t>
  </si>
  <si>
    <t xml:space="preserve">Новое современные технологии и другие компьютерные системы </t>
  </si>
  <si>
    <t>высокого достижения</t>
  </si>
  <si>
    <t>Новые программы для педагогов ИКТ</t>
  </si>
  <si>
    <t>Удачи в работе и успехов Вам</t>
  </si>
  <si>
    <t>Новизна</t>
  </si>
  <si>
    <t>техническое обьединение</t>
  </si>
  <si>
    <t>Обновить программы, мебель, инструменты МТБ учреждения</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</si>
  <si>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</si>
  <si>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 xml:space="preserve">Чтоб учителей предметников хватало </t>
  </si>
  <si>
    <t xml:space="preserve">Мне все нравиться </t>
  </si>
  <si>
    <t>хотим новую школу для наших детей, так как наша школа находится  в аварийном состоянии</t>
  </si>
  <si>
    <t>современная новая школа по новым стандартам</t>
  </si>
  <si>
    <t>кабинет технологии, новую школу</t>
  </si>
  <si>
    <t>Здания старые, нужна новая школа, новое здание</t>
  </si>
  <si>
    <t>Условий нет.</t>
  </si>
  <si>
    <t>улучшить</t>
  </si>
  <si>
    <t>хотелось бы построить более комфортабельную современную новую школу улучшенной постройки</t>
  </si>
  <si>
    <t>Хотим новую школу с высокотехнологическим учебным комплексом.</t>
  </si>
  <si>
    <t>Рекомендовала , чтобы к нам в школу учителя иностранного, хореографа, музыки</t>
  </si>
  <si>
    <t>Улучшить работу со школьниками</t>
  </si>
  <si>
    <t xml:space="preserve">Надо 2этажный школа </t>
  </si>
  <si>
    <t>Учителя иностранных языков, хореографа</t>
  </si>
  <si>
    <t>Хороших преподователей</t>
  </si>
  <si>
    <t xml:space="preserve">без комментарий </t>
  </si>
  <si>
    <t>Побольше коммуникационных классов</t>
  </si>
  <si>
    <t xml:space="preserve">Желаю процветания успехов во всем </t>
  </si>
  <si>
    <t>Школа старая  начальная 1950, средняя 1970 годов постройки, хоть старая изношенная все условия выполняем ремонтируем дердим в порядке. Хочется новой школы современную всеми условиями кабинетами оборудованием.</t>
  </si>
  <si>
    <t>наша школа старая под сносом, прошу нашим детям построить новую школу</t>
  </si>
  <si>
    <t xml:space="preserve">прошу удовлетворить нашу просьбу о постройке новой школы </t>
  </si>
  <si>
    <t>от Главы нашей Республики просим новую школу для наших детей</t>
  </si>
  <si>
    <t>хотим новую школу т.к наша школа в аварийном состоянии</t>
  </si>
  <si>
    <t>хотим новую школу</t>
  </si>
  <si>
    <t>хотим для наших детей новую школу</t>
  </si>
  <si>
    <t>мне нравиться</t>
  </si>
  <si>
    <t>нужно создать электронную информацию</t>
  </si>
  <si>
    <t>все нравиться</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</si>
  <si>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</si>
  <si>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улучшить материально-техническую базу</t>
  </si>
  <si>
    <t>рекомендую приобрести интерактивную доску</t>
  </si>
  <si>
    <t>Каждому ученику доступный интернет</t>
  </si>
  <si>
    <t xml:space="preserve">Приобрести ещё компьютеров </t>
  </si>
  <si>
    <t>Приобрести компьютеры</t>
  </si>
  <si>
    <t xml:space="preserve">Приобрести ещё компьютеры </t>
  </si>
  <si>
    <t>Приобрести ещё компьютеры</t>
  </si>
  <si>
    <t>Не каких</t>
  </si>
  <si>
    <t>профессионального учителя музыки, танца бы.</t>
  </si>
  <si>
    <t>Ну побольше знаний</t>
  </si>
  <si>
    <t>Нужно открыть кабинет детского стоматолога в медпункте школы</t>
  </si>
  <si>
    <t>Добавление таких специалистов как логопед, дефектолог</t>
  </si>
  <si>
    <t>Дружный коллектив</t>
  </si>
  <si>
    <t>Побольше ноутбуков для учащихся</t>
  </si>
  <si>
    <t>спортплошадку бы перестроли</t>
  </si>
  <si>
    <t>Компетентность преподавателей</t>
  </si>
  <si>
    <t>По мтериально-технической части: хотя бы в одном классе была интерактивная доска; В спорт площадке сделали капитальный ремонт</t>
  </si>
  <si>
    <t>Наличия высококвалифицированных учителей мужчин</t>
  </si>
  <si>
    <t>Новая шкооа</t>
  </si>
  <si>
    <t>Организовать в школе кабинет детского стоматолога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</si>
  <si>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</si>
  <si>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новая столовая</t>
  </si>
  <si>
    <t>Интерактивные доски в каждый класс</t>
  </si>
  <si>
    <t>Включить  в учебный план внеурочки полезные для детей</t>
  </si>
  <si>
    <t>Усилить работу с родителями</t>
  </si>
  <si>
    <t>Хотелось бы вежливости</t>
  </si>
  <si>
    <t>Дальнейшего разаития</t>
  </si>
  <si>
    <t>Наличие горячего питания для старшеклассников, теплые туалеты внутри школы для 2, 3 этажа</t>
  </si>
  <si>
    <t>Всему коллективу желаю дальнейших успехов</t>
  </si>
  <si>
    <t>Развиваться</t>
  </si>
  <si>
    <t>Чтоб работал теплый туалет</t>
  </si>
  <si>
    <t>Обратить внимание на качество образования</t>
  </si>
  <si>
    <t xml:space="preserve">Не унижать,не ругать учеников при сверсниках и на людях не говорить о успеваемости,о личном </t>
  </si>
  <si>
    <t>Процветания и удачи</t>
  </si>
  <si>
    <t>Улучшить мебелью,партами досками и шкафами</t>
  </si>
  <si>
    <t xml:space="preserve">Нету комментариев </t>
  </si>
  <si>
    <t xml:space="preserve">Сделать внутренние туалеты доступными для детей, улучшить работу столовой, </t>
  </si>
  <si>
    <t>Желаю в далнейшем успехов в работе</t>
  </si>
  <si>
    <t>Улучшение</t>
  </si>
  <si>
    <t>Школе нуждается парты , стуля .</t>
  </si>
  <si>
    <t>Спасибо коллективу</t>
  </si>
  <si>
    <t>Чтобы сами учителя были грамотными</t>
  </si>
  <si>
    <t>Мне все хорошо</t>
  </si>
  <si>
    <t>Умывальники с центральной подачей воды в каждом классе</t>
  </si>
  <si>
    <t>Спасибо нет</t>
  </si>
  <si>
    <t>Всё усьраивает</t>
  </si>
  <si>
    <t xml:space="preserve">Сделать площадку для школьников во дворе. </t>
  </si>
  <si>
    <t>Внутренние туалеты поскорее бы работали.</t>
  </si>
  <si>
    <t>Провести урок этики эстетики гигиены и дитциплины</t>
  </si>
  <si>
    <t>Развиваться еще</t>
  </si>
  <si>
    <t>Улучшения в дальнейшем образовательных учреждений</t>
  </si>
  <si>
    <t>Наша школа очень хорошая</t>
  </si>
  <si>
    <t>Быть креативными и современными</t>
  </si>
  <si>
    <t>Продленка для начальных классов</t>
  </si>
  <si>
    <t xml:space="preserve">Комютеры </t>
  </si>
  <si>
    <t>Комютеры</t>
  </si>
  <si>
    <t>Успех дальнейшем процветании</t>
  </si>
  <si>
    <t>Здравствуйте, учителям -предметникам данной школы обратить внимание на подготовку выпускников итоговой аттестации и на объективнее выставление оценок.</t>
  </si>
  <si>
    <t>Надо уроки провадить только на русском языке</t>
  </si>
  <si>
    <t>Чинчи бапаевна</t>
  </si>
  <si>
    <t xml:space="preserve">Нормой </t>
  </si>
  <si>
    <t>Оснашение кабинетов ИКТ, Точка роста.</t>
  </si>
  <si>
    <t>Уоучшение материально-технической базы вткабинете технологии</t>
  </si>
  <si>
    <t>Кап ремонт пристройки теплицы и круглогодичное обеспечение свежими овощами</t>
  </si>
  <si>
    <t>Желаю процвения</t>
  </si>
  <si>
    <t xml:space="preserve">Улучшить организацию современными технологиями </t>
  </si>
  <si>
    <t>спртклуб надо</t>
  </si>
  <si>
    <t>Улучшить горячее питание</t>
  </si>
  <si>
    <t>Досуг учащихся</t>
  </si>
  <si>
    <t>Нет предложений, все в норме</t>
  </si>
  <si>
    <t>современная библиотека</t>
  </si>
  <si>
    <t>Вперед</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</si>
  <si>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</si>
  <si>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Новую школу. Наша школа 1929 года постройки</t>
  </si>
  <si>
    <t>новая школа нужна</t>
  </si>
  <si>
    <t>Спасибо очень приятно отвечать вопросы</t>
  </si>
  <si>
    <t>Чтобы найти хороших учителей.</t>
  </si>
  <si>
    <t xml:space="preserve">желаю вам здоровья всем и удачи во всем </t>
  </si>
  <si>
    <t>Построить новую зданию, т.к.школа уже старая</t>
  </si>
  <si>
    <t xml:space="preserve">Убрать внеурочные занятия. Вместо них проводить основные занятия. </t>
  </si>
  <si>
    <t xml:space="preserve">Новая  школа </t>
  </si>
  <si>
    <t>Чтоб нашли хороших учителей для наших деток.</t>
  </si>
  <si>
    <t>Хотим новую школу</t>
  </si>
  <si>
    <t>Желаю всего хорошего!</t>
  </si>
  <si>
    <t>Нам нужны высококвалифицированные педагоги ,не хватает педагогов</t>
  </si>
  <si>
    <t>Побыстрей стройте новую школу</t>
  </si>
  <si>
    <t xml:space="preserve">Улучшение школы. </t>
  </si>
  <si>
    <t>Чтобы поскорее построили новую школу хотя в 2022 году!!!</t>
  </si>
  <si>
    <t>Хотелось бы чтобы построили новую школу детям</t>
  </si>
  <si>
    <t>построить новую,современную школу</t>
  </si>
  <si>
    <t>Успешной работы!</t>
  </si>
  <si>
    <t>Прошу разделить в 2022-23учебном году 4-й класс на 2 класса т.к.их.много для одного класса и очень мешает учёбе</t>
  </si>
  <si>
    <t>Найти хороших учителей на постояную работу и не уходили никогда</t>
  </si>
  <si>
    <t>Вперед!</t>
  </si>
  <si>
    <t>Желаю успехов+</t>
  </si>
  <si>
    <t>Надо привлекать узких специалистов, учителей главных предметов как математика, русский язык, физика, английский язык...</t>
  </si>
  <si>
    <t>Желаю.дальнейшей плодотворной работы</t>
  </si>
  <si>
    <t xml:space="preserve"> Приезд новых учителей</t>
  </si>
  <si>
    <t>Приезд молодых учителей</t>
  </si>
  <si>
    <t>Желаем успеха!</t>
  </si>
  <si>
    <t>Желаем удачи и успеха, процветания!</t>
  </si>
  <si>
    <t>Новую постройки школы</t>
  </si>
  <si>
    <t>Плодотворной работы</t>
  </si>
  <si>
    <t>Улучшить материальное состояние школы</t>
  </si>
  <si>
    <t>Новая школа с соаременными условиями</t>
  </si>
  <si>
    <t>Улучшение условий</t>
  </si>
  <si>
    <t>Удачи и молодых перспективных педагогов в будущем!</t>
  </si>
  <si>
    <t>Чтобы учителя проводили уроки интересно</t>
  </si>
  <si>
    <t xml:space="preserve">Пока у меня нет </t>
  </si>
  <si>
    <t>Если даже я напишу свое мнение, ничего не измениться.</t>
  </si>
  <si>
    <t xml:space="preserve">Нужно замена директора школы, она всех своих родственников на работу устроила. </t>
  </si>
  <si>
    <t>У меня учатся и сын, и дочь, так как нет возможности съехать с села. Ничего не предлагаю, потому что ничего не измениться</t>
  </si>
  <si>
    <t xml:space="preserve">Обеспечения предметных учителей </t>
  </si>
  <si>
    <t>Улучшить санитарные условия</t>
  </si>
  <si>
    <t>Поставили бы во всех кабинетах раковины, чтоб были холодные теплые воды были</t>
  </si>
  <si>
    <t xml:space="preserve">улучшить косметический ремонт школы, обратить внимание на качество  работы  некоторых учителей. </t>
  </si>
  <si>
    <t xml:space="preserve">Я видела как директор отвечала одному родителю. Это было очень грубо. Дальше я слышала, как она жаловалась своим знакомым. Так что это было непонятно, почему молодой директор ставила себя выше взрослого родителя ученика школы. По статусу, да она выше родителя, но по возрасту то - нет. В этом случае я не знаю, что порекомендовать. </t>
  </si>
  <si>
    <t>Всплочённость</t>
  </si>
  <si>
    <t>Мне бы хотелось, чтобы улучшили связь с интернетом. Чтобы детям, родителям и учителям работалось лучше.</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</si>
  <si>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</si>
  <si>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В каждом учебном кабинете бесплатный интернет</t>
  </si>
  <si>
    <t>Постоянный учитель физики и информатики</t>
  </si>
  <si>
    <t xml:space="preserve">Спасибо, учителям, за то, что учат наших детей к будущем. </t>
  </si>
  <si>
    <t>Обеспечить кабинеты ИКТ</t>
  </si>
  <si>
    <t>Стационарный телефон в школе</t>
  </si>
  <si>
    <t>Канализация в детском саду</t>
  </si>
  <si>
    <t>Я за</t>
  </si>
  <si>
    <t>Улучшить зону парковки для родителей с транспортом</t>
  </si>
  <si>
    <t>Бассейн для детей</t>
  </si>
  <si>
    <t>Учитель хореографии</t>
  </si>
  <si>
    <t>Пластиковые окны</t>
  </si>
  <si>
    <t>Желаю, чтобы в новом учебном году учителя пришли на работу с новыми подходами к работе  и творческими идеями! Удачи!</t>
  </si>
  <si>
    <t>Найти хороших специалистов,именно учитель математики и русского языка</t>
  </si>
  <si>
    <t>Чтобы небыло нехватки учителей алгебра,физика,истории,обществознании</t>
  </si>
  <si>
    <t>Всё супер?</t>
  </si>
  <si>
    <t>Еще улучшению</t>
  </si>
  <si>
    <t>Хотела бы чтобы при входе в школу при встрече с реьенком или учителем  было комфортнее. Например мягкие удобные диваны. И побольше информационных брощюрок о жизни школы, детей. При входе в школу был природный уголок хотя бы аквариум</t>
  </si>
  <si>
    <t>Спасибо нашим педагогом за добросовестную работу</t>
  </si>
  <si>
    <t>Я люблю школу Арыг-Үзюнский</t>
  </si>
  <si>
    <t>ДА,Я,ПОЛНОСТЬЮ УДОВЛЕТВОРЕНА ДАННОЙ ОРГАНИЗАЦИЕЙ</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</si>
  <si>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</si>
  <si>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 xml:space="preserve">Пересмотреть подход к ученикам </t>
  </si>
  <si>
    <t>Горячая питания старшеклассников</t>
  </si>
  <si>
    <t xml:space="preserve">Желаю Всего хорошего! </t>
  </si>
  <si>
    <t>Электронный журнал и оценки должны быть доступны родителм</t>
  </si>
  <si>
    <t>Создать условия для 1 классников</t>
  </si>
  <si>
    <t xml:space="preserve">чтобы был фильтр с водой </t>
  </si>
  <si>
    <t>Повышение общего школьного бюджета на такие вещи как: ремонт школы,зарплата учителей и персонала,  учебники, дизенфецирование  закрытого помещения.Так же расширить персонал для уборки закрытых помещений (техничек)  и для уборки территории самой школы (дворников). Обновление спортивной площадки возле самого здания.</t>
  </si>
  <si>
    <t>Довольна работой организации</t>
  </si>
  <si>
    <t>Дополнительные занятия детям для улучшение знаний</t>
  </si>
  <si>
    <t xml:space="preserve">отмена огэ егэ  переводных экзаменах впр </t>
  </si>
  <si>
    <t>Дополнительные занятие учениками, лекциями и беседами</t>
  </si>
  <si>
    <t xml:space="preserve">Новая спортивная площадка на улице </t>
  </si>
  <si>
    <t xml:space="preserve">Мягкие стулья и продажа еды в столовой </t>
  </si>
  <si>
    <t>Ремонт, обновление техники, учителей опытных</t>
  </si>
  <si>
    <t>Очень хорошо учат</t>
  </si>
  <si>
    <t>Отменить сборы денег на ремонт школы.</t>
  </si>
  <si>
    <t xml:space="preserve">Помещение старое, мебель тоже, текучесть кадров </t>
  </si>
  <si>
    <t xml:space="preserve">Продовать еду в столовой и разрешать во время перемены кушать в столовой , и установит кабинки в туалете </t>
  </si>
  <si>
    <t>Побольше компьютеризации и побольше молодых специалистов...</t>
  </si>
  <si>
    <t>Кормить всех с 1 по 11 класс</t>
  </si>
  <si>
    <t>Сделать одинарные парты . Чтобы за каждой партой сидело по одному человеку.</t>
  </si>
  <si>
    <t>Зделать капитальный ремонт в общественных местах школы</t>
  </si>
  <si>
    <t>Ремонт капитальный в школе</t>
  </si>
  <si>
    <t>Построить отдельный спортзал,поменять напольные покрытия</t>
  </si>
  <si>
    <t xml:space="preserve">Укомплектование учителей предметников. </t>
  </si>
  <si>
    <t xml:space="preserve">Родительские собрания провести </t>
  </si>
  <si>
    <t>Просто нет слов, надо все поменять на новое, все покупает родители!!!!</t>
  </si>
  <si>
    <t xml:space="preserve">Новые парты, стулья, ремонт классов и т. д. </t>
  </si>
  <si>
    <t>Игровая площадка.</t>
  </si>
  <si>
    <t xml:space="preserve">Желаю удачи в дальнейшем </t>
  </si>
  <si>
    <t>Чтоб провели капитальный ремонт в школе</t>
  </si>
  <si>
    <t xml:space="preserve">Расширить помещения </t>
  </si>
  <si>
    <t xml:space="preserve">Хотелось бы чтобы в каждом кабинете были проекторы, компьютеры. </t>
  </si>
  <si>
    <t xml:space="preserve">Ответственность </t>
  </si>
  <si>
    <t>Школьный транспорт начинал работу с начала учебного года до конца учебного года утром и после окончания учебного дня</t>
  </si>
  <si>
    <t>Дополнительные занятия.</t>
  </si>
  <si>
    <t>Сделайте наконец-то нормальную зону отдыха</t>
  </si>
  <si>
    <t>Детей не отделили</t>
  </si>
  <si>
    <t xml:space="preserve">хочется иметь в нашей школе современную охранную систему. </t>
  </si>
  <si>
    <t>У меня нет предлодений</t>
  </si>
  <si>
    <t>Всему,удовлетвренна,так та у нас школа лудшая во всем</t>
  </si>
  <si>
    <t>Всё в хорошем уровне</t>
  </si>
  <si>
    <t>По больше было бы консультаций внеурочек</t>
  </si>
  <si>
    <t xml:space="preserve">Хотелось бы обновить покрытие спортивной площадки и спортивного инвентаря в целом </t>
  </si>
  <si>
    <t>Улучшить кабинеты классов</t>
  </si>
  <si>
    <t>Ремонт протекающей крыши здания ЦДО</t>
  </si>
  <si>
    <t>Построить новую,большую школу</t>
  </si>
  <si>
    <t>Не</t>
  </si>
  <si>
    <t>оформить комнату психологической разгрузки</t>
  </si>
  <si>
    <t>Побольше новой мебели,замена полов во всей школе,наличие женских и мужских туалетов на каждых этажах,а не по отдельности</t>
  </si>
  <si>
    <t>Улучшить кабинеты</t>
  </si>
  <si>
    <t>Спасибо за организацию горячего питания</t>
  </si>
  <si>
    <t>Чтобы было всё отлично</t>
  </si>
  <si>
    <t xml:space="preserve">Обеспечить учебниками </t>
  </si>
  <si>
    <t>Сделать капитальный ремонт в уборных комнатах</t>
  </si>
  <si>
    <t>Звонка нет</t>
  </si>
  <si>
    <t xml:space="preserve">Бесплатное питание, хотя бы перекус в столовой школы. Санузлов побольше. </t>
  </si>
  <si>
    <t>Меня всё устраивает. Желаю дальнейшего развития.</t>
  </si>
  <si>
    <t>Обеспечить учебниками</t>
  </si>
  <si>
    <t xml:space="preserve">Обновить все классы: парты, стулья, окна. Во всех кабинетах сделать интерактивные доски. Во всех, а не только в некоторых. </t>
  </si>
  <si>
    <t>Выбирать хороших учителей некоторых предметов</t>
  </si>
  <si>
    <t xml:space="preserve">Каждому свой ящик для предметов или для учебников </t>
  </si>
  <si>
    <t>Оатмьвлсьм</t>
  </si>
  <si>
    <t>Компьютерные классы</t>
  </si>
  <si>
    <t xml:space="preserve">Новую мебель меняет учитель за свои средства!!! Учреждение не покупает новую мебель и не кормит детей старше 5 классов!!!! Не хватает учителей, из-за этого приходиться учителям вести 2 урока!!! </t>
  </si>
  <si>
    <t xml:space="preserve">Отремонтировать туалеты </t>
  </si>
  <si>
    <t>Чтобы провели горячую воду , поставили мыло и туалетную бумагу,отремонтировали кабинеты,туалет.поставили кабинки в туалете.поменяли окна . Была свободная форма. Чтобы учителя были более толерантнее.</t>
  </si>
  <si>
    <t>Усилить пропускную систему</t>
  </si>
  <si>
    <t>Желаю процветания и побольше углубленного изучения предметов</t>
  </si>
  <si>
    <t>Продвижение</t>
  </si>
  <si>
    <t>Сделать капитальный ремонт в здании начальной школы</t>
  </si>
  <si>
    <t>Компьютер и проектор в каждый кабинет, иначе дети разных классов не в равной степени получают возможность узнавать новое и заниматься</t>
  </si>
  <si>
    <t>Желаем успехов в дальнейшем учебного года успехов</t>
  </si>
  <si>
    <t xml:space="preserve">Хочу чтобы были индивидуальный шкафчик на ребенка </t>
  </si>
  <si>
    <t xml:space="preserve">Бойлеры с водой. </t>
  </si>
  <si>
    <t>Удачи, Всем!!!</t>
  </si>
  <si>
    <t xml:space="preserve">чтобы в туалете у девочек была туалетная бумага, в кабинетах заделали трещины, поменяли окна и не обвинять детей в том что они не зделали (пример: ваши родители приходят и говорят &lt;&lt;почему ты УЧИТЕЛЬНИЦА НЕ УЧИШЬ МОЕГО СЫНА/ДОЧЬ А?! &gt;&gt; вы ведь ТАК ГОВОРИТЕ СВОИМ РОДИТЕЛЯМ!) хотя ребёнок не способен говорить такие вещи </t>
  </si>
  <si>
    <t>Я хочу чтоб нас кормили</t>
  </si>
  <si>
    <t xml:space="preserve">Хотим чтобы как раньше расписание не менялось </t>
  </si>
  <si>
    <t xml:space="preserve">Школе необходим капитальный ремонт всех помещений. Также, следует рассмотреть возможность установления видеонаблюдения и турникетов при входе в здание школы. </t>
  </si>
  <si>
    <t xml:space="preserve">Новые парты и стулья </t>
  </si>
  <si>
    <t>Дополнительные зоны отдыха, современную площадки для футбола с газоном.</t>
  </si>
  <si>
    <t xml:space="preserve">  Преподавателей старших классов разногласия на детей. В начальных классах очень хорошие учителя. </t>
  </si>
  <si>
    <t xml:space="preserve">В начальной школе желательно обратить внимание на сантехнику, а так все нормально. </t>
  </si>
  <si>
    <t>Наличие бесплатного транспорта, кабинетов с современным оборудованием, новый спортзал</t>
  </si>
  <si>
    <t xml:space="preserve">Улучшение материально технической базы школы </t>
  </si>
  <si>
    <t xml:space="preserve">Поменять туалеты </t>
  </si>
  <si>
    <t xml:space="preserve">Хорошее освещение,сенсорные доски </t>
  </si>
  <si>
    <t>Я хочу что бы в нашей школе поменяли мебель, поставили туалетную бумагу в туалете, поставили кулеры</t>
  </si>
  <si>
    <t>Не удобных зоны отдыха питьевой воды и тд</t>
  </si>
  <si>
    <t>Всех информаций предлагаю поставить или повесить у входа</t>
  </si>
  <si>
    <t>Сделать перемены длинее</t>
  </si>
  <si>
    <t>Хороший современный ремонт сделать и зону отдыха</t>
  </si>
  <si>
    <t>Желательно постоянная работа маршрутки.</t>
  </si>
  <si>
    <t xml:space="preserve">Кормить 7 классников тоже до 9 класса </t>
  </si>
  <si>
    <t>Лучше постройте новую школу</t>
  </si>
  <si>
    <t>Процветания ?</t>
  </si>
  <si>
    <t xml:space="preserve">Чтобы про сайт школы узнали побольше родителей и пользовались почаще онлайн услугами школы. </t>
  </si>
  <si>
    <t xml:space="preserve">Улучшение спортивной площадки </t>
  </si>
  <si>
    <t xml:space="preserve">Проблемы с пищеблоком и туалетами. </t>
  </si>
  <si>
    <t>Комфортность в школе по обеспечению</t>
  </si>
  <si>
    <t>Знаю, что конкурсы итд итп приказываю т начальство, но мне кажется они слишком много времени занимают, лучше бы учителя в открытом контексте просто по темам  учили  бы, детей на эти золотые часы</t>
  </si>
  <si>
    <t>Всё идеально</t>
  </si>
  <si>
    <t>Предложений нет. Все прекрасно</t>
  </si>
  <si>
    <t>Проблемы с пищеблоком и туалетами!!!</t>
  </si>
  <si>
    <t>Полностью удовлетворена</t>
  </si>
  <si>
    <t>Нет рекомендаций</t>
  </si>
  <si>
    <t>Надо дать все информации, много вежливости</t>
  </si>
  <si>
    <t>Дополнительные уроки улу,ч шение знаний</t>
  </si>
  <si>
    <t xml:space="preserve">Улучшить техническую базу </t>
  </si>
  <si>
    <t>Отсутствует</t>
  </si>
  <si>
    <t xml:space="preserve">Создать кабинки в туалете </t>
  </si>
  <si>
    <t>Поменять в некоторых классах парты советского союза</t>
  </si>
  <si>
    <t>Я незнаю</t>
  </si>
  <si>
    <t>Желаю, чтобы прекратились поборы родителей, на ремонт школы, класса</t>
  </si>
  <si>
    <t xml:space="preserve">Освещения в классах очень плохо особенно в цокольном этаже и пластиковые окна поставили бы </t>
  </si>
  <si>
    <t>Улучшить парковку</t>
  </si>
  <si>
    <t xml:space="preserve">всё и так отлично ? </t>
  </si>
  <si>
    <t>Деньги за ремонт класса должно быть за счёт школы, а не за счёт родителей. Обеспечить новыми партами и стулями</t>
  </si>
  <si>
    <t>Оснащение необходимыми современными материалами</t>
  </si>
  <si>
    <t xml:space="preserve">Учёба в одну смену </t>
  </si>
  <si>
    <t>хЗ</t>
  </si>
  <si>
    <t>Дальнейшего процветания!)</t>
  </si>
  <si>
    <t xml:space="preserve">Пока что не </t>
  </si>
  <si>
    <t>повесить зеркала, улучшить выбор еды в столовой, в следующем учебном году давать ученикам отдыхать, т.е. устраивать вечера и подобное</t>
  </si>
  <si>
    <t>Школьные парты, окна смените. Стулья ещё. Обеспечьте учебниками</t>
  </si>
  <si>
    <t xml:space="preserve">Поменять парты и стулья в классах и столовой </t>
  </si>
  <si>
    <t>Удачи и  процветания</t>
  </si>
  <si>
    <t xml:space="preserve">Хотелось бы чтобы сделали гардеробную для классов. Если есть  возможность сделать шкафчики для хранения одежды, а не на вешалках в коридоре. </t>
  </si>
  <si>
    <t>Улучшение школы в области косметического ремонта, хотя бы пол поменять и т.д.</t>
  </si>
  <si>
    <t>Полный комлект учебников.Наличие новых парт,стульев,кулеры для питьевой воды,замена окон,капремонт классов...это минимум того,что нужно</t>
  </si>
  <si>
    <t>Хотелось бы чтоб в школе был большой удобный, гардероб для детей.</t>
  </si>
  <si>
    <t>Чтоб кормили детей любих классов 1-11 Была зона отдыха примеру:подушечки чтоб читать и т д своё отдельное прато которой он будет сидеть 1 без никого чтобы не выходили к доске некоторые боятся</t>
  </si>
  <si>
    <t>Ввести 5 дневную рабочую неделю</t>
  </si>
  <si>
    <t>Усилить работы соц педагога и психолога, проводить беседы о вредности гаджетов, телефонов</t>
  </si>
  <si>
    <t>Учителей побольше</t>
  </si>
  <si>
    <t>Предоставление транспортного средства учащимся</t>
  </si>
  <si>
    <t>Наибольшее внимание на учебу и знание ученикам</t>
  </si>
  <si>
    <t>Пусть работают еще лучше</t>
  </si>
  <si>
    <t>Модернизация ПК, периферии(проекторы)</t>
  </si>
  <si>
    <t>Педагогам быть повежливее,</t>
  </si>
  <si>
    <t>Убрать собак</t>
  </si>
  <si>
    <t>Внимательным</t>
  </si>
  <si>
    <t>ДИРЕКТОРУ ШКОЛЫ БЫТЬ БОЛЕЕ ВНИМАТЕЛЬНЫМ К РОДИТЕЛЯМ, ОТВЕЧАТЬ НА ВОПРОСЫ ТАКТИЧНО</t>
  </si>
  <si>
    <t>Поставить камеры в классы</t>
  </si>
  <si>
    <t xml:space="preserve">Школа требует капитального ремонта </t>
  </si>
  <si>
    <t>Не хватает учителей предметников, необходимо увеличить штатные единицы</t>
  </si>
  <si>
    <t>Хорошо относиться к ученикам, не-то, что они из простой семьи</t>
  </si>
  <si>
    <t>Мы всем довольны</t>
  </si>
  <si>
    <t>Развлечения детям</t>
  </si>
  <si>
    <t>За ремонт школы не должны собирать родители. За это собираем деньги!!!</t>
  </si>
  <si>
    <t>По чаще различных секций</t>
  </si>
  <si>
    <t xml:space="preserve">Что бы было много компьютеров </t>
  </si>
  <si>
    <t>Желаю далнешого просветание школы</t>
  </si>
  <si>
    <t xml:space="preserve">Что бы классах было уютно комфортно удобные стулья парты удобные </t>
  </si>
  <si>
    <t>Рекомендую многофункциональный спортивную площадку!</t>
  </si>
  <si>
    <t>Отношения учительниц к ученикам</t>
  </si>
  <si>
    <t>Полностью обеспечивать учебниками, улучшить условия для учёбы.</t>
  </si>
  <si>
    <t>Я, желаю чтоб кормили бесплатно  средгних классоа</t>
  </si>
  <si>
    <t>Мне бы хотелось в школе евро ремонт и пластиковые окна</t>
  </si>
  <si>
    <t xml:space="preserve">Данный момент предложения у меня нет </t>
  </si>
  <si>
    <t>Успехов в новых начинаниях</t>
  </si>
  <si>
    <t>Желаем дольнейшего успеха ученикам и учителям</t>
  </si>
  <si>
    <t xml:space="preserve">Хочется чтобы туалетные комнаты были новые уютные чистые, площадку школы обустроить для физического развития, роста детей. В общем отремонтировать школу капитально и внутри и внешне по всей территории было бы очень хорошо. </t>
  </si>
  <si>
    <t>Лабораторное осношения кабинетов по физике, химии, биологии</t>
  </si>
  <si>
    <t>Ремонт крыши здания бывшего интерната</t>
  </si>
  <si>
    <t>Отрегулировать график подвоза детей первой и второй смены.</t>
  </si>
  <si>
    <t xml:space="preserve">Школа маленькая, детям приходится учиться 2 смены </t>
  </si>
  <si>
    <t>Чтобы все педагоги и ученики были здоровыми</t>
  </si>
  <si>
    <t>Нашем школе все есть нечего писать</t>
  </si>
  <si>
    <t>Дополнительные помещения</t>
  </si>
  <si>
    <t>Материально развиваться</t>
  </si>
  <si>
    <t>Побольше сервисов</t>
  </si>
  <si>
    <t>Бесплатное питание учащихся средних классов</t>
  </si>
  <si>
    <t>Компьютер добавить</t>
  </si>
  <si>
    <t>Чтобы мой ребёнок учился в хороших условиях: поменять парты на более комфорные,сделать евроремонт.)</t>
  </si>
  <si>
    <t>Побольше модернизировать кабинеты, например химии, англ языка.</t>
  </si>
  <si>
    <t xml:space="preserve">Усилить работу охранной системы, поставить метталоискатель у входной двери. </t>
  </si>
  <si>
    <t>Спасибо, работайте</t>
  </si>
  <si>
    <t xml:space="preserve">Некоторые учителя  не буду называт, не отделяли учеников на своих, других, иой ребенок пришел из другой школы поэтому </t>
  </si>
  <si>
    <t xml:space="preserve">Педагоги должны не давить на учеников, а давать в полной мере информацию. </t>
  </si>
  <si>
    <t xml:space="preserve">Желаю чтоб школа развивалась, прибавлялись новые молодые учителя! </t>
  </si>
  <si>
    <t>Ремонт школы.не надо собирать деньги в классах</t>
  </si>
  <si>
    <t>Хотелось бы побольше классных помещений, чтобы дети свободно ходили на консультации</t>
  </si>
  <si>
    <t xml:space="preserve">Улучшить качество учёбы, особенно старшеклассников. </t>
  </si>
  <si>
    <t>Все хоршо</t>
  </si>
  <si>
    <t xml:space="preserve">На всех класс было бы ноутбуки. И в цокольном этаже туалет надо </t>
  </si>
  <si>
    <t xml:space="preserve">Учителя слишком давят на детей, изменить тактику </t>
  </si>
  <si>
    <t xml:space="preserve">Дальнейшем что бы ученики учились хорошо </t>
  </si>
  <si>
    <t>Поставить камеры</t>
  </si>
  <si>
    <t>Улучшение материально-технической базы школы содействует ещё более высоким результатам работы, так как при плохом качестве покрытия  спортивной площадки не будет стремления заниматься спортом и т. Д. И. Т. П</t>
  </si>
  <si>
    <t xml:space="preserve">Без комментарий </t>
  </si>
  <si>
    <t>Побольше внеклассных викторин и мероприятий</t>
  </si>
  <si>
    <t>Улучшения качества обучения</t>
  </si>
  <si>
    <t>Школа является пунктом для проведения экзаменов, приходится пропускать занятия, (дети недопооучают рассчитаного время для проведения занятий) хотелось бы, чтобы в дальнейшем не допускались такие пропуски в занятиях</t>
  </si>
  <si>
    <t>Организация комфортной зоны отдыха</t>
  </si>
  <si>
    <t>Хочу чтобы построили новую школу для детей</t>
  </si>
  <si>
    <t>Больше специальной техники , квалифированных работников , доступ к   психологу (анонимной ), чтоб больше заботились о психологическом   ,физическом состоянии</t>
  </si>
  <si>
    <t>Заменить окна на пластиковые</t>
  </si>
  <si>
    <t>Открыть тренажерный зал</t>
  </si>
  <si>
    <t>Непп</t>
  </si>
  <si>
    <t>Учиться, учиться и уситься</t>
  </si>
  <si>
    <t>Новые парты и стулья</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</si>
  <si>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</si>
  <si>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Новая спортивная площадка</t>
  </si>
  <si>
    <t>Поставить везде видеонаблюдения, и охрану</t>
  </si>
  <si>
    <t>Хорошего качества учебы</t>
  </si>
  <si>
    <t>Отдельно построить зданию для сдачи экзаменов огэ егэ</t>
  </si>
  <si>
    <t>Надо открыть официалъную страницу</t>
  </si>
  <si>
    <t xml:space="preserve">Для тренировки иметь хороших тренеров,большой комфортный спортивный зал со всеми удобствами,улучшить санитарное состояние туалетов </t>
  </si>
  <si>
    <t>Отменить проведение огэ и ЕГЭ в МБОУ СОШ 2 ПОСКОЛЬКУ МЕШАЕТ УСПЕВАЕМОСТИ ВСЕЙ ШКОЛЫ</t>
  </si>
  <si>
    <t>Зделать столовую конфортной</t>
  </si>
  <si>
    <t>Дальнейших успехов в работе</t>
  </si>
  <si>
    <t>Чтоб был тренажёрный зал</t>
  </si>
  <si>
    <t>Пожелаю улучшить работу столовой, так как часто ребёнок не ест супы, вторые блюда из-за того что слишком жирные и невкусные делают. Также в столовой дают !солёный! чай с молоком, что не допустимо для питания детей. Поэтому поварам лучше пройти дополнительное обучение по готовке блюд для детей. А в остальном все неплохо.</t>
  </si>
  <si>
    <t>Учитель английского языка слишком груба с детьми.</t>
  </si>
  <si>
    <t xml:space="preserve">Удачи?хороший школа учит хорошо, </t>
  </si>
  <si>
    <t>Сделать отдельное здание жля сдачи экзаменов. Целый год наши дети полноценно не учаться и поэтому эти экзамены очень мешают нашим детям учиться!</t>
  </si>
  <si>
    <t>Улучшение материально-технической базы школы</t>
  </si>
  <si>
    <t>Онлайн обучения</t>
  </si>
  <si>
    <t xml:space="preserve">Расцветания </t>
  </si>
  <si>
    <t>Чтобы ремонт класса был бесплатным</t>
  </si>
  <si>
    <t>Нормально они работают: все педагоги и работники. Претенций у меня нет по этому поводу.</t>
  </si>
  <si>
    <t>На этом школе делать ещё один спортзал этой школе очень много классы учашихся есть не помещается на  один зал</t>
  </si>
  <si>
    <t>Организация и обеспечение отдельного помещения (аудитория) для проведения ЕГЭ в не школы</t>
  </si>
  <si>
    <t>Желаю дальнейщих успехов и просцветания</t>
  </si>
  <si>
    <t xml:space="preserve">Купили бы новую мебель </t>
  </si>
  <si>
    <t xml:space="preserve">Сделать бассейн для учащихся, спорт площадку по разнообразной </t>
  </si>
  <si>
    <t>Чтобы у учеников были учебники..и одинаковые. Например по предметам родного языка. Единая форма.</t>
  </si>
  <si>
    <t>Сделайте отдельное здание для сдачи егэ и огэ, а также олимпиад и всяких конкурсов, т.к. мешает образовательному процессу. В эти дни соответственно школа не учится, значит нарушаются права моего ребенка на качественное образование</t>
  </si>
  <si>
    <t>Санитарное состояние школы совсем плохо,туалетах воняют, надо хлоркой обработать,</t>
  </si>
  <si>
    <t xml:space="preserve">Хотелось бы зону ожидания сделали </t>
  </si>
  <si>
    <t>Поменять старую аппаратуру, микрофон не очень. А так то все OK</t>
  </si>
  <si>
    <t>Много действующих кружков</t>
  </si>
  <si>
    <t xml:space="preserve">С 1 класса был бы мчс класс </t>
  </si>
  <si>
    <t>Чтобы родители заходили внутри школы</t>
  </si>
  <si>
    <t>Нужна отдельная пристройка для учащихся начальных классов</t>
  </si>
  <si>
    <t>Чтобы были новые парты и стулы</t>
  </si>
  <si>
    <t xml:space="preserve">Хотелось бы выбрали другую школу или помещение для проведения ОГЭ, ЕГЭ. т. к из за этого дети пропускают уроки. </t>
  </si>
  <si>
    <t xml:space="preserve">Улучшитькапитальный ремонт </t>
  </si>
  <si>
    <t>Улушить капитальный ремонт</t>
  </si>
  <si>
    <t>Лично мне устраивает</t>
  </si>
  <si>
    <t xml:space="preserve">Улучшения материально технической базы школы, есть парты с времен советского союза не удобные </t>
  </si>
  <si>
    <t>Окажите пожалуйста, материальную помощь в виде школьной мебели</t>
  </si>
  <si>
    <t>Здание образовательной организации расширить, для проведения кружков внеурочной деятельности</t>
  </si>
  <si>
    <t>улучшить в школе питьевые воду например поставить в коридорах кулеры</t>
  </si>
  <si>
    <t xml:space="preserve">Спасибо, меня все устраивает </t>
  </si>
  <si>
    <t>Принять побольше молодых учителей</t>
  </si>
  <si>
    <t>Компьютеризация всех кабинетов, оснащение кабинетов современными технологиями</t>
  </si>
  <si>
    <t>пока никаких</t>
  </si>
  <si>
    <t>Пожелаю чтоб во всех кабинетах были пластиковые окна</t>
  </si>
  <si>
    <t xml:space="preserve">Современное спорт площадок </t>
  </si>
  <si>
    <t>Кормить обедом всех учащихся</t>
  </si>
  <si>
    <t>Все норм</t>
  </si>
  <si>
    <t>Чтоб учителя соответствовали квалификационной категории</t>
  </si>
  <si>
    <t>Поменять секретаря в приёмной у директора(грубая, нет на рабочем месте, из-за этого много раз приходится идти в школу), фасад школы- скучная, кирпичная, окна старые-деревянные, входы на территорию школы неудобные</t>
  </si>
  <si>
    <t>Удовлетвопена условиями школы</t>
  </si>
  <si>
    <t xml:space="preserve">Улучшить материальную базу мастерской для мальчиков и кабинета технологии, отдельные кабинеты по внеурочной деятельности </t>
  </si>
  <si>
    <t>Проводить обязательные открытые уроки для родителец</t>
  </si>
  <si>
    <t>Дальше улучшить условие</t>
  </si>
  <si>
    <t>Косметический ремонт в кабинктах, обеспечение во всех кабинетах икт, новый мебельный инвентарь</t>
  </si>
  <si>
    <t>Хотелось бы, чтобы школьный автобус утром ходил не слишком рано.</t>
  </si>
  <si>
    <t>Чтобы было много учителей со стажем</t>
  </si>
  <si>
    <t xml:space="preserve">Школе нужен автобус на 27 посадочных мест, чтобы организовать подвоз детей живущих далеко от школы </t>
  </si>
  <si>
    <t>Желаю ещё улучшения новыми учителями</t>
  </si>
  <si>
    <t>Дополнительные занятия по предметам</t>
  </si>
  <si>
    <t>Егэ сделать в другом месте</t>
  </si>
  <si>
    <t>Улучшить парты</t>
  </si>
  <si>
    <t xml:space="preserve">Было бы хорошо, если бы во время пробных ЕГЭ, ОГЭ уроки для других классов проводились. Пробных очень много. </t>
  </si>
  <si>
    <t>Хочу чтобы все наши учителя были как наш классный руководитель Аелита Борисовна, в ней больше простоты и больше человечности, и непосредственно воспитывает наших детей порядочными и добрыми))</t>
  </si>
  <si>
    <t>Столовая для старшеклассников</t>
  </si>
  <si>
    <t>Желаю дальнейших новигаций образовательной организации.</t>
  </si>
  <si>
    <t>Было бы хорошо если во всей школе была единая форма)</t>
  </si>
  <si>
    <t>Хотелось бы,чтобы во время учёбы дети учились,а не отдыхали.А то получается больше отдыхают,меньше учатся.</t>
  </si>
  <si>
    <t xml:space="preserve">Работайте, повышайте  уровень преподавания, сами развивайте, развивайте свою культуру </t>
  </si>
  <si>
    <t>Спасибо, у меня нет никаких претензий к нашей школе!</t>
  </si>
  <si>
    <t>Экзамены каждый раз не проводили там, а то они каждый раз не учатся во время ОГЭ,ЕГЭ</t>
  </si>
  <si>
    <t>Хотим пластиковые окна,индивидуальный подход каждому</t>
  </si>
  <si>
    <t>Только перёд</t>
  </si>
  <si>
    <t xml:space="preserve">На базе нашей школы спортивного клуба нуждается капитальный ремонт очень нуждается, и лыжи нужны </t>
  </si>
  <si>
    <t>Улучшение качества Условий труда</t>
  </si>
  <si>
    <t>Хотим пластиковые окна в классах,индивидуальный подход к каждому ребенку и их родителям</t>
  </si>
  <si>
    <t>Дальнейших развитий</t>
  </si>
  <si>
    <t>Учителя чтоб хорошо учили детей,проверить на грамотность персонала,кадровый вопрос</t>
  </si>
  <si>
    <t>Поменять директора</t>
  </si>
  <si>
    <t xml:space="preserve">Дальнейшее развитие и высококачественные работы </t>
  </si>
  <si>
    <t>Более открытая информация о работе кружков секций, о деятельности школы</t>
  </si>
  <si>
    <t xml:space="preserve">Комфортный и удобный большой транспорт. </t>
  </si>
  <si>
    <t xml:space="preserve">Повысить классификацию и уровень преподавания учителей  </t>
  </si>
  <si>
    <t>Меня все устраивает в этой школе в даное время</t>
  </si>
  <si>
    <t xml:space="preserve">Улучшить работу </t>
  </si>
  <si>
    <t>Прекратили проводить во время учебных дней экзамены, потому что дети незнают ничего и так. Можно же экзамены делать после окончания школы всех учеников</t>
  </si>
  <si>
    <t>Чтобы было спец.оборудованный зал ожиданий родителям.</t>
  </si>
  <si>
    <t>Хороших успехов</t>
  </si>
  <si>
    <t>Во время ЕГЭ часто занятия отменяются, это очень плохо. Как можно устранить эту проблему, кроме дистанционного обучения?</t>
  </si>
  <si>
    <t>В школе зимой очень холодно зимой,министерству образования надо достаточно финансировать образовательные учреждения,чтобы не сборов денежных средств для ремонта,чтобы детям было создать комфортные условия.Строить новые школы,чтобы дети учились не 2-3 смены из-за нехватки классов</t>
  </si>
  <si>
    <t xml:space="preserve">Знание высшие дали </t>
  </si>
  <si>
    <t>Чтобы спортивные мероприятии было много</t>
  </si>
  <si>
    <t xml:space="preserve">Хочу чтобы государственные экзамены чередовали с другими школами. А то, много много занятий дети пропускают из-за этих экзаменов. ЕГЭ, ОГЭ. (Например:сегодня экзамен в N2 школа, а завтра на N1) </t>
  </si>
  <si>
    <t>Привлечь новые кадры, обновить парты, стулья, отмечается низкая успеваемость детей по результатам огэ и егэ</t>
  </si>
  <si>
    <t>Больше учить детей,меньше отдыхать</t>
  </si>
  <si>
    <t xml:space="preserve">работать ещё </t>
  </si>
  <si>
    <t>Нужны дополнительные помещения для классов</t>
  </si>
  <si>
    <t>Принять на работу педагогов на начальных классов высшего уровня, и преподавателя английского языка для начальных классов</t>
  </si>
  <si>
    <t xml:space="preserve">Улучшения качества образования </t>
  </si>
  <si>
    <t xml:space="preserve">Честно работать </t>
  </si>
  <si>
    <t>Много учиться ,а не дистанционно. Когда будет ЕГЭ и ЕГЭ они не учатся .Всем бы учиться без перерыва</t>
  </si>
  <si>
    <t xml:space="preserve">Всем учительям и работникам всего наилутшего и благополучия </t>
  </si>
  <si>
    <t>Контроль за деятельность учителей начальных классов</t>
  </si>
  <si>
    <t>Сделать внутри в школе экзаменнационный блок отдельно от классов чтоб учились каждый день, а не листационно</t>
  </si>
  <si>
    <t xml:space="preserve">Очень хорошая школа </t>
  </si>
  <si>
    <t>Прошу организовать вкачественном уровне проведение внеурочных занятий до конца учебного года и включить английский язык</t>
  </si>
  <si>
    <t>Освещение</t>
  </si>
  <si>
    <t>Улучшить занятие по физкультуре, (завести новые мячи,лыжи,коньки и т.д)по труду(добавить часы)по черчению (проводить занятие старшим классам)</t>
  </si>
  <si>
    <t>Дать детям достойное образование</t>
  </si>
  <si>
    <t>Обеспечение спортинвентпрем достаточном количестве. Грамотное составление расписание уроков по ф-ре</t>
  </si>
  <si>
    <t>ставить пластиковые окна</t>
  </si>
  <si>
    <t>Не хватает освещения вокруг школы по ограждениям</t>
  </si>
  <si>
    <t xml:space="preserve">Чтобы возили утром и вечером автобусом </t>
  </si>
  <si>
    <t xml:space="preserve">Дополнительные занятия провести. Дистанционно не учиться. </t>
  </si>
  <si>
    <t xml:space="preserve">С 1 класса был бы МЧС класс </t>
  </si>
  <si>
    <t>Бесплатное питание для старшеклассников</t>
  </si>
  <si>
    <t xml:space="preserve">Запретить массовые мероприятия в школе. </t>
  </si>
  <si>
    <t>Пятидневный учебный процесс</t>
  </si>
  <si>
    <t>Спасибо все эти вопросы</t>
  </si>
  <si>
    <t xml:space="preserve">Капитальный ремонт в школе делать, улучшение мтб, тех средств, автобус </t>
  </si>
  <si>
    <t>Из-за ЕГЭ младшие классы не учатся, потом придёт время им сдавать ЕГЭ, опять начнут закрывать школу т.е. круговорот. Поэтому знание на низком уровне</t>
  </si>
  <si>
    <t>Лучше все равно не будет</t>
  </si>
  <si>
    <t>Сделать во дворе школы т.е асфальтировать беговую дорожку и улучшить спортивную площадку</t>
  </si>
  <si>
    <t xml:space="preserve">Нужен автобус, ремонт, чтоб каждом кабинете по количеству учащихся был пк, нужен начальная школа, классы переполнены) </t>
  </si>
  <si>
    <t>Ещё 1 спорт зал нужен 2 школе шагрнара</t>
  </si>
  <si>
    <t>Парты</t>
  </si>
  <si>
    <t>Чтоб в каждом классе было интерактивные доски</t>
  </si>
  <si>
    <t>Ремонтировать дорогу возле школы, и отдельно парковку</t>
  </si>
  <si>
    <t>Угжок</t>
  </si>
  <si>
    <t xml:space="preserve">      Добавление внутришкольной организации "Школьный совет"(в ней состоят учащиеся от 10 до 11 классов), которая будет помогать проводить школьные мероприятия, также она будет заниматься и другими вещами. Эта идея будет осуществима, если школа выделит свободный кабинет и будет поддерживать её работу, предоставяя небольшую экономическую, моральную и информационую поддержку.                           _x000D_
        Есть ещё много идей но я тороплюсь, надеюсь школа станет лучше. @4acrylic</t>
  </si>
  <si>
    <t>Школа крутая, нет никаких минусов</t>
  </si>
  <si>
    <t>Улучшение материально-техническую базу школы</t>
  </si>
  <si>
    <t>Больше еды по низкой цене</t>
  </si>
  <si>
    <t>А толку</t>
  </si>
  <si>
    <t>Техническая оснащенность кабинетов</t>
  </si>
  <si>
    <t xml:space="preserve">Автобус надо </t>
  </si>
  <si>
    <t>Еще раз обратить на питевой режим, сан состояние школы</t>
  </si>
  <si>
    <t xml:space="preserve">Творческих вершин </t>
  </si>
  <si>
    <t>Изменять фундамент организации, взять примером западных или азиатских коллег.</t>
  </si>
  <si>
    <t xml:space="preserve">Желаю учителям сил и терпения </t>
  </si>
  <si>
    <t xml:space="preserve">Капитальный ремонт в столовой, новые оборудования </t>
  </si>
  <si>
    <t>В целом в школе все хорошо, нужен хороший ремонт</t>
  </si>
  <si>
    <t xml:space="preserve">Чтобы оснашали всех детей бесплатной питьевой водой, лампочками, поменяли окна в классах, а то с родителей требуют всё покупать. Сделать Ремонт фасада школы </t>
  </si>
  <si>
    <t>Улучшить туалетные комнаты</t>
  </si>
  <si>
    <t xml:space="preserve">Спасибо бесплатному образованию. </t>
  </si>
  <si>
    <t>Дальнейних успехов и побед</t>
  </si>
  <si>
    <t>Конфликтность</t>
  </si>
  <si>
    <t xml:space="preserve">Открыть продленного дня во 2-4коассах, чтобы дети после обеда находились в школе под присмотром воспитателей. </t>
  </si>
  <si>
    <t>Хотелось бы,чтобы было для зал ожидания.</t>
  </si>
  <si>
    <t xml:space="preserve">Нужна капитальный ремонт школы, зимой холодно) </t>
  </si>
  <si>
    <t xml:space="preserve">Нужен большая столовая чтоб все учащиеся помещались </t>
  </si>
  <si>
    <t xml:space="preserve">Чтобы 2 смены не было, была 1 смена потом внеурочки, нет кабинетов для внеурочки) </t>
  </si>
  <si>
    <t>Капитальный ремонт школы, полностью заменить окна в кабинетах, капитальный ремонт столовой</t>
  </si>
  <si>
    <t>Ремонт подвального помещения</t>
  </si>
  <si>
    <t>Оснащение спортивного зала</t>
  </si>
  <si>
    <t>Стелажи для библиотеки</t>
  </si>
  <si>
    <t>Проведение ОГЭ, ЕГЭ очень мешаетобразовательному процессу. Нельзя ли проводить, хотя бы ОГЭ в школе№1</t>
  </si>
  <si>
    <t>Сделать электронные терминалы при входе</t>
  </si>
  <si>
    <t xml:space="preserve">Улучшение школу </t>
  </si>
  <si>
    <t>Материально-техническая база</t>
  </si>
  <si>
    <t>Больше учительниц предметников для ЕГЭ ОГЭ</t>
  </si>
  <si>
    <t>По-больше молодых специалистов, пожилые учителя(пенсионеры) не освобождают места молодым</t>
  </si>
  <si>
    <t>Успехов!!!</t>
  </si>
  <si>
    <t>Здравствуйте! Слишком низкий уровень во всём в нашей школе, это очень плохо.  Почему получают деньги учителя, за такой низкий уровень знания? Лично я поставлю двойку нашим учителям.</t>
  </si>
  <si>
    <t>Улучшение мтб</t>
  </si>
  <si>
    <t xml:space="preserve">Максимально использовать в работе инновационные технологии </t>
  </si>
  <si>
    <t xml:space="preserve">От имени родителей часто поступает заявления на директора школы (что он плохой директор или что- то там еще), но мы родители никакие заявлении не пишем и не писали никогда.  Наша школа новая, (спасибо Правительству РТ) красивая. Директора которые работали и работает в настоящее время уважаемые педагоги, спасибо им. </t>
  </si>
  <si>
    <t>Частично обновить пед.коллектив.  Есть некоторые педработники, которые сгруппируятся и мешают работе директора. Не подчиняются дисциплине, сопротивляются правилам...работы. Хотят много денег, а работать только наполовину. Из-за этогт низкая успеваемость в школе. _x000D_
 Поддержать молодого директора  во всех начинаниях. Он молодец. Один молодой воин в огне. Его надо поддержать, помочь....</t>
  </si>
  <si>
    <t>Улучшение качества уровня образования. Привлечение молодых специалистов.</t>
  </si>
  <si>
    <t xml:space="preserve">Улучшить вопрос учителей предметников. </t>
  </si>
  <si>
    <t>Молодые специалисты. Поведение коллектив школы</t>
  </si>
  <si>
    <t xml:space="preserve">Книгы </t>
  </si>
  <si>
    <t>Подготовить резерв для руководства, сделать правильный подбор и расстановку кадров, обеспечить хорошими кадрами стадистами</t>
  </si>
  <si>
    <t>Нуждается преподаватель английского языка и других необходимых предметов</t>
  </si>
  <si>
    <t>Все мне понравилось.. в данном образовательном учреждении...</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</si>
  <si>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</si>
  <si>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Больше уделять внимания  навыкам самообразования учеников</t>
  </si>
  <si>
    <t>Обеспечить горячим питанием все классы</t>
  </si>
  <si>
    <t>Повышение качества образования.</t>
  </si>
  <si>
    <t>Хотим, чтобы улучшились уроки по русскому языку и литературе и чтобы дети хорошо говорили на  русском и понимали о чём идёт речь</t>
  </si>
  <si>
    <t>Хочу внести предложение в школу, чтобы работал специалист с музыкальным образованием, имеюший играть на музыкальных инструментах, петь, танцевать</t>
  </si>
  <si>
    <t>Подарить Малоимущим семьям ноутбуки,чтобы дети хорошо учились,много чего интересного узнали из интернета...</t>
  </si>
  <si>
    <t xml:space="preserve">Я сама являюсь выпусник этой школы, поэтому могу рассказать о том что преподователи проводит уроки на родном языке, поэтому мне было трудно учится за пределы республики. Так же с другими. Биология, химия, геометрию, физика эти предметы не учат, а только конспектирует и зубрят, нет нормальные кружки, поэтому у детей не раскрывается таланты. </t>
  </si>
  <si>
    <t>Поставить видеокамеры в классах и коридорах школы.  И сделать внутренний туалет.</t>
  </si>
  <si>
    <t>Больше обращать внимание на кружковую работу педагогов</t>
  </si>
  <si>
    <t>Спасибо я довольна</t>
  </si>
  <si>
    <t>Танцевальный кружок</t>
  </si>
  <si>
    <t>Пополнить библиотечный фонд</t>
  </si>
  <si>
    <t>Иметь центр дополнительного образования</t>
  </si>
  <si>
    <t>Желаю успехи в далнейший работы</t>
  </si>
  <si>
    <t xml:space="preserve">Усилить механизмы общественного стимулирования школьников к учебе через проведение различных конкурсов, олимпиад </t>
  </si>
  <si>
    <t>Танцевальный кружок открыть</t>
  </si>
  <si>
    <t>Билбес</t>
  </si>
  <si>
    <t>Чтобы наши дети хорошо говорили по русски</t>
  </si>
  <si>
    <t>Включить в учебную нагрузку учителей часы на дополнительные занятия с отстающими учениками.</t>
  </si>
  <si>
    <t>Просто дальнейшего развития колледжа и педработникам творческих успехов.</t>
  </si>
  <si>
    <t>Все было о кей</t>
  </si>
  <si>
    <t>Спасибо, но у меня нет больше комментарий, меня устраивают все условия нашей школы!</t>
  </si>
  <si>
    <t>Нуждается строительство спортзала</t>
  </si>
  <si>
    <t xml:space="preserve">Хорошего работы </t>
  </si>
  <si>
    <t>Все хорошо. Мы довольны.</t>
  </si>
  <si>
    <t>В целом наша семья удовлетворены работой коллектива гимназии. Только не помешало бы большого спортивного зала</t>
  </si>
  <si>
    <t xml:space="preserve">Мне не понравилось проведение уроков физической культуры. Организация не имеет спортзал. </t>
  </si>
  <si>
    <t xml:space="preserve">Спортивный зал маленький,как там занимают наши дети? ??  было бы новый спортивный зал </t>
  </si>
  <si>
    <t xml:space="preserve">Нуждается строительство спортзала </t>
  </si>
  <si>
    <t>в школе было светло, широкие коридоры, спортивный зал для детей в достаточном квадрате площади был, а то мальчики проведут урок физкультуры на площадке  школы до холодного времени, а ранним весной тоже на улицу гоняют, лети потом гриппуют и души нету.</t>
  </si>
  <si>
    <t>спортивный зал маленький</t>
  </si>
  <si>
    <t xml:space="preserve">У нас спортзал маленький,очень мешает физически развиваться </t>
  </si>
  <si>
    <t>Большого спортивного зала не хватает</t>
  </si>
  <si>
    <t>Новое современное здание</t>
  </si>
  <si>
    <t>Спортивный зал слишком маленький не подходит для подвижных игр и состязаний</t>
  </si>
  <si>
    <t xml:space="preserve">Спортивный зал слишком маленький не подходит для подвижных игр и состязания </t>
  </si>
  <si>
    <t>Нашей школе спортзал маленький</t>
  </si>
  <si>
    <t>Сделать спортзал детям</t>
  </si>
  <si>
    <t>пожелаю процветания</t>
  </si>
  <si>
    <t>Пока предложении нет.</t>
  </si>
  <si>
    <t>Чтобы ещё развивалось</t>
  </si>
  <si>
    <t>Спортзала не хватает</t>
  </si>
  <si>
    <t>Создать условия для проведения физ.культуры</t>
  </si>
  <si>
    <t>Новую зданию с спортзалом</t>
  </si>
  <si>
    <t>Пригласить педагогов высшего разряда</t>
  </si>
  <si>
    <t>Спортивного зала не хватает, и зал хореографии тоже нет</t>
  </si>
  <si>
    <t>Спасибо всем учителям и работникам школы</t>
  </si>
  <si>
    <t>Увеличить площадь спортивного зала и сменить полы в гимназии ( они очень старые)</t>
  </si>
  <si>
    <t>Надо большую школу построить</t>
  </si>
  <si>
    <t>Улучшить условия спортивной площадки и спортивного инвентаря</t>
  </si>
  <si>
    <t xml:space="preserve">Удачи вам </t>
  </si>
  <si>
    <t xml:space="preserve">Построить новая здания </t>
  </si>
  <si>
    <t xml:space="preserve">По больше книг бы </t>
  </si>
  <si>
    <t xml:space="preserve">Спорт зал </t>
  </si>
  <si>
    <t>Предложить ничего не могу удовлетворена работой школы.</t>
  </si>
  <si>
    <t>Крайне необходимо спортивный зал. Имеется миниспортзал, но требованиям не соотвествует</t>
  </si>
  <si>
    <t>Родительские комитеты</t>
  </si>
  <si>
    <t>обновить материально-техническую базу</t>
  </si>
  <si>
    <t xml:space="preserve">Построить новую Гимназия в г. Шагонар!!!! </t>
  </si>
  <si>
    <t>иметь спортзал</t>
  </si>
  <si>
    <t>не хватает услуг по доп образованию. нет спортзала</t>
  </si>
  <si>
    <t>Построить новую гимназию</t>
  </si>
  <si>
    <t>Сделать пластиковые окна</t>
  </si>
  <si>
    <t>Новая,школа с большими кабинетами</t>
  </si>
  <si>
    <t xml:space="preserve">Желательно новое здание для гимназии. </t>
  </si>
  <si>
    <t>Требуется новая школа, спортзал.</t>
  </si>
  <si>
    <t>Нет спортивной площадки для детей, инвентаря для физического развития детей</t>
  </si>
  <si>
    <t xml:space="preserve">Нужен спортзал. </t>
  </si>
  <si>
    <t xml:space="preserve">Ещё наилучшего продвижения </t>
  </si>
  <si>
    <t>Требуется новая школа. Для увеличения площади здания.</t>
  </si>
  <si>
    <t>Построить большую школу</t>
  </si>
  <si>
    <t>Новая здания</t>
  </si>
  <si>
    <t>для детей все было комфортно и уютно</t>
  </si>
  <si>
    <t>Для нужды учреждения спортивный зал детишек в срочном порядке</t>
  </si>
  <si>
    <t>сделать спортзал</t>
  </si>
  <si>
    <t xml:space="preserve">Предоставить ноутбуки </t>
  </si>
  <si>
    <t xml:space="preserve">Построить новую гимназию </t>
  </si>
  <si>
    <t>Красивые площадки сделать</t>
  </si>
  <si>
    <t>Хотелось бы еще улучшения</t>
  </si>
  <si>
    <t>Поставить в садике терминал, для оплаты род платы.</t>
  </si>
  <si>
    <t>Обновить мебель полностью</t>
  </si>
  <si>
    <t>Дальше идти развиваться.</t>
  </si>
  <si>
    <t>Автобус?</t>
  </si>
  <si>
    <t xml:space="preserve">Побольше игр и игрушек </t>
  </si>
  <si>
    <t>Наш садик полностью содержится за счёт добровольных взносов родителей. Конкурсы, подарки детям, еда, ремонтигрушки и канцелярия все закупает я родителями. Хотелось, бы чтобы учредитель хоть как то софинансировал часть наших затрат</t>
  </si>
  <si>
    <t>Здоровья,счастье учительям работники</t>
  </si>
  <si>
    <t>Солнышко самый лучший дет сад?</t>
  </si>
  <si>
    <t xml:space="preserve">Спасибо,воспитатетям, охраннику,руководителю? </t>
  </si>
  <si>
    <t>Детей распределять по соответствующему возрасту</t>
  </si>
  <si>
    <t>На калитке поставить замок кодовый</t>
  </si>
  <si>
    <t>Удовлетворена услугами</t>
  </si>
  <si>
    <t>Спасибо, меня все устраивает</t>
  </si>
  <si>
    <t>Солнышко самый лучший детский сад в городе Шагонар</t>
  </si>
  <si>
    <t>Предложений нет, довольны работой садика</t>
  </si>
  <si>
    <t>Желаю еще больших успехов нашим воспитателям</t>
  </si>
  <si>
    <t>Еще лучше сделать участки</t>
  </si>
  <si>
    <t>Сделать ещё комфортные данный детский сад</t>
  </si>
  <si>
    <t xml:space="preserve">Жалоб нет, все устраивает. </t>
  </si>
  <si>
    <t xml:space="preserve">Процветания и творческих успехов </t>
  </si>
  <si>
    <t>Сделать кодовый замок на калитке</t>
  </si>
  <si>
    <t>Побольше игрушек</t>
  </si>
  <si>
    <t xml:space="preserve">Футбольное поле </t>
  </si>
  <si>
    <t>Обновить асфальтовые дорожки</t>
  </si>
  <si>
    <t>Достроить площадки</t>
  </si>
  <si>
    <t>Бахилы</t>
  </si>
  <si>
    <t xml:space="preserve">Уменьшение родительской платы,   открытие  дополнительных групп,  посроить новый садик,  бесплатные изучения иностранных языков. </t>
  </si>
  <si>
    <t>Оборудовать спортивную площадку</t>
  </si>
  <si>
    <t>обеоыить мебель</t>
  </si>
  <si>
    <t>Все отлично учительям,работникамкрепкого здоровья</t>
  </si>
  <si>
    <t>Ещё дальше хорошо работали</t>
  </si>
  <si>
    <t>Участки обновить</t>
  </si>
  <si>
    <t>Кодовый замок на калитке</t>
  </si>
  <si>
    <t>Солнышко</t>
  </si>
  <si>
    <t>Все к лучшему</t>
  </si>
  <si>
    <t>Автостоянка нужна</t>
  </si>
  <si>
    <t xml:space="preserve">Необходим психолог в штате </t>
  </si>
  <si>
    <t xml:space="preserve">Лучший детский сад "Сказка" в Шагонаре </t>
  </si>
  <si>
    <t xml:space="preserve">Лучший детский сад </t>
  </si>
  <si>
    <t xml:space="preserve">Лучший садик </t>
  </si>
  <si>
    <t>Меня все удовлетворяет.</t>
  </si>
  <si>
    <t>меня все устраивает.</t>
  </si>
  <si>
    <t>мне все нравится.</t>
  </si>
  <si>
    <t>все прекрасно</t>
  </si>
  <si>
    <t>Нужен дефектолог</t>
  </si>
  <si>
    <t>Принять на работу психолога</t>
  </si>
  <si>
    <t>Поставить новые ограждения во круг доу</t>
  </si>
  <si>
    <t xml:space="preserve">Супер садик </t>
  </si>
  <si>
    <t>Нету предложений, разве что поменять ограду сада</t>
  </si>
  <si>
    <t>Лучший детский сад</t>
  </si>
  <si>
    <t xml:space="preserve">Увеличить финансирование детского сада. </t>
  </si>
  <si>
    <t>Дальнейшего процветания д/сада</t>
  </si>
  <si>
    <t xml:space="preserve"> Добавление игровых зон</t>
  </si>
  <si>
    <t>Желаю в дальнейшем успеха и процветания, новых начинаний.</t>
  </si>
  <si>
    <t xml:space="preserve">Сделать кнопку или звонок около калитки входной наулице </t>
  </si>
  <si>
    <t>Некоторые воспитатели грубы с малышами  когда нет родителей ,видеонаблюдение поставили бы в группы если это возможно.</t>
  </si>
  <si>
    <t xml:space="preserve">Успехов в дальнейшей работе </t>
  </si>
  <si>
    <t>нет коментарий</t>
  </si>
  <si>
    <t>Всего самого лучшего</t>
  </si>
  <si>
    <t xml:space="preserve">Творческих успехов в работе! </t>
  </si>
  <si>
    <t>Установит звонок возле входной калитки и кулер питьевой воды в нутри садика</t>
  </si>
  <si>
    <t>Гордость</t>
  </si>
  <si>
    <t>По больше игровых зон</t>
  </si>
  <si>
    <t>Игровых площадок</t>
  </si>
  <si>
    <t>Творческий успехов</t>
  </si>
  <si>
    <t>Детские площадки</t>
  </si>
  <si>
    <t>Улучшить знания логопедов</t>
  </si>
  <si>
    <t>Довольны всеми услугами. Дальнейшего процветания.</t>
  </si>
  <si>
    <t xml:space="preserve">Предлагаю сделать мини участок по ПДД со знаками для обучения детей правилам дорожного движения </t>
  </si>
  <si>
    <t>Искренне желаю, чтобы каждое начинание было блестящим и успешным!</t>
  </si>
  <si>
    <t>Хорошего работы й</t>
  </si>
  <si>
    <t>Только развития в дальнейшем</t>
  </si>
  <si>
    <t xml:space="preserve">Евроремонт надо. И внутри и снаружи </t>
  </si>
  <si>
    <t>Обновить детские кабинки для одежды</t>
  </si>
  <si>
    <t>Желаю дальнейшего процветания в обучении и воспитания детей!!!</t>
  </si>
  <si>
    <t>Ручеек</t>
  </si>
  <si>
    <t>Улучшить мебель и оборудование, повысить заработную плату</t>
  </si>
  <si>
    <t xml:space="preserve">Видеокамеры, горячая вода </t>
  </si>
  <si>
    <t>Дальнейшего развития, равное использование тувинского и русского языков</t>
  </si>
  <si>
    <t>Добавить или сделать детскую площадку больше )))</t>
  </si>
  <si>
    <t>Сделать новый, красивый забор территории</t>
  </si>
  <si>
    <t xml:space="preserve">Поставит кулер с водой и сделать званок на уличной двери </t>
  </si>
  <si>
    <t>Дальнейшего процветания.</t>
  </si>
  <si>
    <t>Желаю улучшить капремонт</t>
  </si>
  <si>
    <t xml:space="preserve">Чтобы профессионально обращались с детьми, помогали пройти период адаптации, по-больше общались с тихим, замкнутым ребёнком. </t>
  </si>
  <si>
    <t xml:space="preserve">Процветания МАДОУ </t>
  </si>
  <si>
    <t>Бесплатные бахилы</t>
  </si>
  <si>
    <t>Желаю ещё больше успехов, достижений</t>
  </si>
  <si>
    <t>Разнообразить меню,по больше овощей и фруктов</t>
  </si>
  <si>
    <t>ращвиваться также.</t>
  </si>
  <si>
    <t>Желаю удачи Челээш!</t>
  </si>
  <si>
    <t>Будьте здоровы</t>
  </si>
  <si>
    <t>Ммк</t>
  </si>
  <si>
    <t>Улучшить меню</t>
  </si>
  <si>
    <t>Будьте злоровы</t>
  </si>
  <si>
    <t>Мм</t>
  </si>
  <si>
    <t xml:space="preserve">Хочу пожелать, чтобы зимой в помещениях, где находятся дети, было тепло </t>
  </si>
  <si>
    <t>Обновить МТБ детского сада</t>
  </si>
  <si>
    <t>Обновление материально технической базы детского сада</t>
  </si>
  <si>
    <t>Много новых досиижений в работе</t>
  </si>
  <si>
    <t xml:space="preserve">Обновление мтб </t>
  </si>
  <si>
    <t>Приобреиение игровых площадок</t>
  </si>
  <si>
    <t>Приобретение интерактивных досок в группах улучшит условия обучения детей</t>
  </si>
  <si>
    <t>Обновление кроватей</t>
  </si>
  <si>
    <t xml:space="preserve">Купить новую мебель </t>
  </si>
  <si>
    <t>Обновление постельных принадлежностей</t>
  </si>
  <si>
    <t>Приобретение спортивного инвениаря, матов</t>
  </si>
  <si>
    <t>Обновление игровых площадок</t>
  </si>
  <si>
    <t>Обновление забора</t>
  </si>
  <si>
    <t>Спасибо вам педагоги</t>
  </si>
  <si>
    <t>Улучшить территорию игровым оборудованием</t>
  </si>
  <si>
    <t>Улучшить организацию современными технологиями, оборудованием</t>
  </si>
  <si>
    <t>Вести коррекционную работу</t>
  </si>
  <si>
    <t xml:space="preserve">Добиться успеха </t>
  </si>
  <si>
    <t>Улучшить мат базу</t>
  </si>
  <si>
    <t>Улучшить материальную базу в данной организации</t>
  </si>
  <si>
    <t>Много, много послужных детей</t>
  </si>
  <si>
    <t>Чтоб обустроили участки</t>
  </si>
  <si>
    <t>Обратили на температуру внутри здания</t>
  </si>
  <si>
    <t>Обновление мтб</t>
  </si>
  <si>
    <t>Приоберение интерактивных доски, инровых столов, песка</t>
  </si>
  <si>
    <t>Зимой прохладно в группах, надо бы расмотреть этот вопрос</t>
  </si>
  <si>
    <t>Пускай усилят работу охранника</t>
  </si>
  <si>
    <t>Чтобы отремонтировали кровлю</t>
  </si>
  <si>
    <t>Удачи вам</t>
  </si>
  <si>
    <t>Успехов в работе. Нам бы видеонаблюдения на фое.</t>
  </si>
  <si>
    <t>Видео наблюдений на територии</t>
  </si>
  <si>
    <t>Желаем чтобы техническая среда улучшилась</t>
  </si>
  <si>
    <t xml:space="preserve">Спасибо. Желаю дальнейших успехов. Хочу, чтобы в группах было видео наблюдения. </t>
  </si>
  <si>
    <t xml:space="preserve">Дальнейших успехов в работе.    </t>
  </si>
  <si>
    <t>Удачи и хорошей работы Вам!</t>
  </si>
  <si>
    <t>Видеонаблюдение был бы</t>
  </si>
  <si>
    <t>Желаю, чтобы улугшилось освещение всей территории сада</t>
  </si>
  <si>
    <t>Видеонаблюдение</t>
  </si>
  <si>
    <t>Предметно - развивающая среда улучшилась</t>
  </si>
  <si>
    <t>Успехов в работе и хорошего настроения.</t>
  </si>
  <si>
    <t>Успехов)</t>
  </si>
  <si>
    <t>Кровля поменялись</t>
  </si>
  <si>
    <t>Канализация</t>
  </si>
  <si>
    <t>Нужен логопед, психолог</t>
  </si>
  <si>
    <t>Больше игрушек</t>
  </si>
  <si>
    <t xml:space="preserve">Хочу, чтоб в детском саду было отдельный зал для вольной борьбы. </t>
  </si>
  <si>
    <t>Желаем удачи</t>
  </si>
  <si>
    <t>Чтоб работали такие  специалисты как логопед, психолог</t>
  </si>
  <si>
    <t>Хорошего дня. Нам бы в садике очень нужна канализация.</t>
  </si>
  <si>
    <t xml:space="preserve">Нужен детский психолог </t>
  </si>
  <si>
    <t xml:space="preserve">Спортивная площадка была полностью оборудовано </t>
  </si>
  <si>
    <t>Желаю, чтобы в новом учебном году пищеблок оснастили  хотя бы частично электрооборудованием</t>
  </si>
  <si>
    <t xml:space="preserve">Здравствуйте, конечно же как и везде здание старое советское. Хотелось бы чтобы и в сёлах строили новые детские сады с современными условиями. </t>
  </si>
  <si>
    <t>уменьшить  оплату</t>
  </si>
  <si>
    <t>Теремок</t>
  </si>
  <si>
    <t>Лучший Детский сад!!!</t>
  </si>
  <si>
    <t xml:space="preserve">Чтоб группа хунчугеш есть противный учитель постоянно орет все время орет агрессивный  надо уволить и зачем в садике ремонт делать родители и за ремонт одного 500рублей это слишком </t>
  </si>
  <si>
    <t>Успехов работе!!!</t>
  </si>
  <si>
    <t>Мммм</t>
  </si>
  <si>
    <t>Ааааа</t>
  </si>
  <si>
    <t xml:space="preserve">Увеличить число ноутбуков для учащихся </t>
  </si>
  <si>
    <t>В</t>
  </si>
  <si>
    <t>П</t>
  </si>
  <si>
    <t>К</t>
  </si>
  <si>
    <t>Ы</t>
  </si>
  <si>
    <t>Р</t>
  </si>
  <si>
    <t>У</t>
  </si>
  <si>
    <t>:</t>
  </si>
  <si>
    <t>Г</t>
  </si>
  <si>
    <t>Ш</t>
  </si>
  <si>
    <t>Ф</t>
  </si>
  <si>
    <t>Улучшить парковочную стоянку для автомобилей, сделать доступность питьевой воды.</t>
  </si>
  <si>
    <t xml:space="preserve">Желательно, при входе в организацию требовать документы прохожего и отменить, именно к кому пришел, главное почему и т. п. </t>
  </si>
  <si>
    <t>желаю дальнейшего процветания</t>
  </si>
  <si>
    <t>Дальнейших просветаний</t>
  </si>
  <si>
    <t>Нужна учитель хореограф</t>
  </si>
  <si>
    <t>Скорстной интернет</t>
  </si>
  <si>
    <t>Дальнейщей процветаний желаю</t>
  </si>
  <si>
    <t xml:space="preserve">Желаю удачи во всем! </t>
  </si>
  <si>
    <t>Былибы,чуть вежливее относитса к простым работникам,по решении каким либо важным вопросам.Например,секретарь.</t>
  </si>
  <si>
    <t>Повышение качество знаний</t>
  </si>
  <si>
    <t>Вежливость,внимательность</t>
  </si>
  <si>
    <t>Всем хорошей работы и ученикам хорошей  учебы.</t>
  </si>
  <si>
    <t>Хорошо питаться уч-ся</t>
  </si>
  <si>
    <t>Повышение скорости нтернета</t>
  </si>
  <si>
    <t xml:space="preserve">Исполнения планов </t>
  </si>
  <si>
    <t>Ашактар бортерин уштуп алыр болза эки, кезек ашактар бар. Башкы эвес улус ажы-толче чугааланмас болза эки.</t>
  </si>
  <si>
    <t>Желательно чтобы во всех кабинетах был проектор, экран</t>
  </si>
  <si>
    <t xml:space="preserve">Питание хорошо сделайте </t>
  </si>
  <si>
    <t>Дальнейших успехов.</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</si>
  <si>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</si>
  <si>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Здание школы ветхая, хочу что бы построили новую школу</t>
  </si>
  <si>
    <t>надо новая школа</t>
  </si>
  <si>
    <t xml:space="preserve">Школавыс ирик, шаанда аңаа лесная школа турган (туберкулезный). 2009 чылдың май айда столовая, библиотека турар талазы өртенип турган, ышсыг чыт ам даа чытталып турар, номнарны аштап чуган чыды хевээр. 2011 чылдың август айда библиотека кыры ирээш аңдарлып турган. Чер ле школавыс байдалы берге: чайын час- чайык боорга кырындан дамдылаар, малгажы төктүп турар, шалалар шимчеп турар, фундаментизи ирээн, кыжын соок. Ажы- төл, башкылар, ажылчынар хөйү биле аарып турар. Кажан- бир бир кижиниң бажынга ирик малгаш, манза төктүп дүжерге, ынчан Минобр минип кээр боор. Чаа школа дугайында айтырыгны көдүрүп чораан хоочунарвывыс бо оранда чок. Кажан- чежен чаа школалыг апаар бис деп улуг идегел биле чурттап чор бис. </t>
  </si>
  <si>
    <t>Здание ветхое, построить бы новую школу</t>
  </si>
  <si>
    <t>Построили бы новое здание школы, а-то наше ветхое</t>
  </si>
  <si>
    <t>Хотела бы новую школу</t>
  </si>
  <si>
    <t>Здание школы ветхая. Построить новую школу</t>
  </si>
  <si>
    <t>Монгуш Алла Дубчааевна</t>
  </si>
  <si>
    <t>Здание школы считается аварийным, нужно построить новую школу</t>
  </si>
  <si>
    <t xml:space="preserve">Современная техника </t>
  </si>
  <si>
    <t>Школа на грани разрушения, страшно находится в нем</t>
  </si>
  <si>
    <t>Если будут строить новую школу, тогда наши дети станут ещё активными и умными</t>
  </si>
  <si>
    <t>Для улучшения качества образования-нужна новая школа для наших детей.</t>
  </si>
  <si>
    <t>Здания школы очень ветхая. Зимой холодно. Селу нужна новая школа</t>
  </si>
  <si>
    <t xml:space="preserve">Ветхая школа, нет условий для работы и учёбы </t>
  </si>
  <si>
    <t xml:space="preserve">Школа ветхая, построить новую школу. </t>
  </si>
  <si>
    <t>Здание школы старая. Построить новую школу</t>
  </si>
  <si>
    <t>Школа ветхая и аварийная,хотелось бы чтоб наконец-то построили "новую"современную соответствующую нашему времени школу!!!!,Надеемся на нашу проблему обратят "внимания"выше стоящие инстанции.</t>
  </si>
  <si>
    <t xml:space="preserve">Срочно построить новую школу ато здание очень старая ветхая Вообще то в аварийном состоянии </t>
  </si>
  <si>
    <t>Построить новую школу, так как здание школы ветхое</t>
  </si>
  <si>
    <t>Школа ветхая, по моему аварийная, хотим построению новой школу нашим детям.</t>
  </si>
  <si>
    <t xml:space="preserve"> Здание школы ветхая, построить бы новую школу нашим детям</t>
  </si>
  <si>
    <t>Нушна новая школа</t>
  </si>
  <si>
    <t>Нам нужен новая школа</t>
  </si>
  <si>
    <t>Чаа-холь</t>
  </si>
  <si>
    <t xml:space="preserve">Хотим новую школу </t>
  </si>
  <si>
    <t>Доволен всем</t>
  </si>
  <si>
    <t>Хотелось бы чтобы построили новую современную школу</t>
  </si>
  <si>
    <t>Современную технологию</t>
  </si>
  <si>
    <t xml:space="preserve">Построить новую школу  </t>
  </si>
  <si>
    <t>нам нужна новая школа</t>
  </si>
  <si>
    <t>Построить новую школу,приглашать молодых специалистов.</t>
  </si>
  <si>
    <t>Молодые учителя нужны, а не пенсионеры</t>
  </si>
  <si>
    <t>Аварийно-старая школа,никаких условий для детей несоздано,все удобства во дворе,хотелось бы чтоб построили новую современную школу и новый состав коллектива!</t>
  </si>
  <si>
    <t>Чтобы построили Новую школу. Зимой в классах холодно и дети ходят в туалет на улицу.</t>
  </si>
  <si>
    <t>Новую школу хотим</t>
  </si>
  <si>
    <t>Хотелось бы чтобы построили новую школу</t>
  </si>
  <si>
    <t>Новую школу бы если можно</t>
  </si>
  <si>
    <t>Школа стала лучшей</t>
  </si>
  <si>
    <t xml:space="preserve"> Построить новую школу</t>
  </si>
  <si>
    <t xml:space="preserve">Построить новую школу. Школа маленькая и старая. </t>
  </si>
  <si>
    <t>Здание школы аварийное, потолки в критическом состоянии, не безопастно для учащихся.</t>
  </si>
  <si>
    <t>Нужна новая школа и только</t>
  </si>
  <si>
    <t>Хотелось бы наши дети учились в новом просторном, красивом, теплом школе, и и чтобы было красивый интерьер был в классах</t>
  </si>
  <si>
    <t>Школа нужна новая</t>
  </si>
  <si>
    <t>Материальная база школы устарели</t>
  </si>
  <si>
    <t>Срочно требуется новая школа, т.к школа в аварийном состоянии.</t>
  </si>
  <si>
    <t xml:space="preserve">Построить новую школу_x000D_
</t>
  </si>
  <si>
    <t>Надо построить новую школу!школа старая и аварийная</t>
  </si>
  <si>
    <t>Мы хотим учиьься в одну смену</t>
  </si>
  <si>
    <t>Хотели бы чтобы плстроили новую школу</t>
  </si>
  <si>
    <t>Новую школу в ближайшее время</t>
  </si>
  <si>
    <t>строить новую школу</t>
  </si>
  <si>
    <t xml:space="preserve">Сррчный ремонт сдания  мастерской </t>
  </si>
  <si>
    <t>Доброжелателтность руководителей</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</si>
  <si>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</si>
  <si>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Я доволна</t>
  </si>
  <si>
    <t>Аварийный состояние,надо проверку</t>
  </si>
  <si>
    <t>Хорощо учили английскому  языку.</t>
  </si>
  <si>
    <t>Чтобы все учителя были вежливыми, понятливыми</t>
  </si>
  <si>
    <t>побольше бы современной техники учащимся</t>
  </si>
  <si>
    <t>Учитывать желание родителей при выборе класса</t>
  </si>
  <si>
    <t>Чтобы дети учились в одну смену надо ввести второе здание, которое находится в ремонте</t>
  </si>
  <si>
    <t>Кружкии, секции спортивные</t>
  </si>
  <si>
    <t>Улучшить работу оказания услуг</t>
  </si>
  <si>
    <t>Без. Комметн</t>
  </si>
  <si>
    <t>Необходимо создать комфортные условия для детей младших классов, санузлы т.е. это умывальники и туалеты внутри школы, мягкую мебель для ожидания или отдыха детей в фойе школы</t>
  </si>
  <si>
    <t xml:space="preserve">Мне хотелось бы, чтобы в ближайщее время открылась пристройка начальной школы. </t>
  </si>
  <si>
    <t>Пока определенных предложений нет. Удовлетворена существующими.</t>
  </si>
  <si>
    <t>Чтоб туалет был доступным в зимнее время для школьников</t>
  </si>
  <si>
    <t xml:space="preserve">Предшкола (подготовительный курс в течение 1 года для неорганизованных будущих первоклассников), продленка для 1-2 классов </t>
  </si>
  <si>
    <t>Я хочу чтобы предоставили всем ученикам учебники</t>
  </si>
  <si>
    <t>Многодетным семьям бесплатные еду</t>
  </si>
  <si>
    <t>Кадры</t>
  </si>
  <si>
    <t>Жалобы нет</t>
  </si>
  <si>
    <t xml:space="preserve">повышение качества знания </t>
  </si>
  <si>
    <t>Хорошее отношение и равноправное отношение ко всем детям</t>
  </si>
  <si>
    <t xml:space="preserve">Туалеты в школе </t>
  </si>
  <si>
    <t xml:space="preserve">Школьный автобус зимой не ездит к сожалению.  Дети в морозы ходят пешком до школы. </t>
  </si>
  <si>
    <t>Чтоб учителя были вежливы</t>
  </si>
  <si>
    <t>Чтоб учебные книги всем хватали</t>
  </si>
  <si>
    <t>В классах поставить видеонаблюдение чтобы  ребенок сохраности</t>
  </si>
  <si>
    <t>Разнообразить бесплатное питание</t>
  </si>
  <si>
    <t>Зона отдыха не хватает</t>
  </si>
  <si>
    <t>Оказаны хорошие условия для детей.Дальше желаю  лучших достижений!</t>
  </si>
  <si>
    <t>Чаа-Холь</t>
  </si>
  <si>
    <t>Повысить качество знаний учащихся</t>
  </si>
  <si>
    <t>Секции</t>
  </si>
  <si>
    <t>Нет жалобы</t>
  </si>
  <si>
    <t xml:space="preserve">сделать капитальный ремонт в школе, зимой очень холодно, улучшить качество работы преподавателей русского языка и математики </t>
  </si>
  <si>
    <t>Повысить качество преподавания учителей</t>
  </si>
  <si>
    <t>Внедрение компьютерных технологий в учебный процесс</t>
  </si>
  <si>
    <t xml:space="preserve">Данные организации </t>
  </si>
  <si>
    <t>Дали детям хорошего знания</t>
  </si>
  <si>
    <t>Обеспечить внутренними туалетами зимой</t>
  </si>
  <si>
    <t>Санузел начальных классов обычно в зимние периоды</t>
  </si>
  <si>
    <t>комент нет</t>
  </si>
  <si>
    <t xml:space="preserve">Повышение качества образования </t>
  </si>
  <si>
    <t>Чтобы все классы учились в одну смену</t>
  </si>
  <si>
    <t>В коридорах дополнительно поставить стулья</t>
  </si>
  <si>
    <t>Удачи в работе!!!</t>
  </si>
  <si>
    <t>Иметь туалет в здании нашего ребенка</t>
  </si>
  <si>
    <t>Просфетание</t>
  </si>
  <si>
    <t xml:space="preserve">Консультации провести индивидуально </t>
  </si>
  <si>
    <t>Всё хорошо пока</t>
  </si>
  <si>
    <t xml:space="preserve">Желание родителей при выборе преподователя на тот или другой предмет не удовлетворяется к сожалению... </t>
  </si>
  <si>
    <t>Найти лучшего учителя английского языка для начальных классов</t>
  </si>
  <si>
    <t xml:space="preserve">Что бы достаточно обеспечили книгами </t>
  </si>
  <si>
    <t>Побольше учебников,чтобы всем детям хватило.</t>
  </si>
  <si>
    <t>Данная организация хорошо</t>
  </si>
  <si>
    <t>Чтобы все дети учились утром</t>
  </si>
  <si>
    <t>Улучшить работы с кружками  и спортивными секциями</t>
  </si>
  <si>
    <t>Выделить финансы</t>
  </si>
  <si>
    <t>Чтобы учителя были вежливыми, на сайтах все были достаточно и понятно</t>
  </si>
  <si>
    <t>Чтобы наша школа была теплой.</t>
  </si>
  <si>
    <t>Чтобы учителя были вежливыми, доброжелательными, честно учили детей. Учителя перед родителями другие и перед учениками тоже другие. Вот это очень плохо со стороны учителей</t>
  </si>
  <si>
    <t xml:space="preserve">Красивая уютная </t>
  </si>
  <si>
    <t>Нанять охраника</t>
  </si>
  <si>
    <t>Туалет внутри школах начальной и старший школы</t>
  </si>
  <si>
    <t>Учиться только 1 смене</t>
  </si>
  <si>
    <t>Улутшить современную технологию</t>
  </si>
  <si>
    <t>Все хорошо. Нет предложений</t>
  </si>
  <si>
    <t xml:space="preserve">Еще более улучшить </t>
  </si>
  <si>
    <t>Окружающий среды</t>
  </si>
  <si>
    <t>Чистоту и порядок</t>
  </si>
  <si>
    <t>Вставить в школе интернет</t>
  </si>
  <si>
    <t>Чтобы дети учились в одну смену</t>
  </si>
  <si>
    <t>В информатике компьютера не хватит ученикам</t>
  </si>
  <si>
    <t>Увеличить мягкую мебель зоны отдыха, сделать туалеты, санузлы в начальной школе, самое главное сделать точки доступа в интернет в кабинетах</t>
  </si>
  <si>
    <t xml:space="preserve">Пополнить книжный фонд учебниками </t>
  </si>
  <si>
    <t>Улучшение качества знаний</t>
  </si>
  <si>
    <t>Нет компьютера в каждом классе</t>
  </si>
  <si>
    <t>Учились в одну смену</t>
  </si>
  <si>
    <t xml:space="preserve">Секций и кружков не хватает </t>
  </si>
  <si>
    <t>Персональный  подход каждому ученику</t>
  </si>
  <si>
    <t>Улучшить персонал уборщиц</t>
  </si>
  <si>
    <t>о кей</t>
  </si>
  <si>
    <t>Улучшить тепловую стстему а то зимой холодно в классах</t>
  </si>
  <si>
    <t>Предоставление книг</t>
  </si>
  <si>
    <t>Побольще уроков и общение,владение русским языком,достаточное количество учебников для учеников.</t>
  </si>
  <si>
    <t xml:space="preserve">Нет никаких предложений </t>
  </si>
  <si>
    <t xml:space="preserve">Улучшение качества условий образования и науки </t>
  </si>
  <si>
    <t>Хотя бы зимой автобус возиль школьников</t>
  </si>
  <si>
    <t>Очень хорошо работает</t>
  </si>
  <si>
    <t xml:space="preserve">Чаа холь. Чаа хольский кожуун. МБОУ СОШ с. Чаа-Холь </t>
  </si>
  <si>
    <t>Здравствуйте. Постоянные сборы денег смущают, так как являюсь многодетной. Если не сдашь деньги, то на ребёнка не так смотрят. Требуют сдать деньги. На какие то причины не смотрят,есть денег нет косо смотрят.</t>
  </si>
  <si>
    <t xml:space="preserve">Провести капитальный ремонт системы отопления, утеплить полы и окна. Школа нуждается в капитальном ремонте. </t>
  </si>
  <si>
    <t xml:space="preserve">Более доброжелательное отношение к ученикам, родителям. Логопеда, психолога нет. Может и есть но не работают так как хотелось бы. Учителя работают только с успевающими детьми в начальных классах. И сразу говорят чтобы прошли комиссию и принесли справку . Я только сейчас узнала что дети со справками могут учиться только в ссузах. И будут они сдавать экзамены как и все. </t>
  </si>
  <si>
    <t>Чаа хол</t>
  </si>
  <si>
    <t>Усилить русский и английский языки</t>
  </si>
  <si>
    <t>Желаю дальше развиваться!</t>
  </si>
  <si>
    <t>Нужно поставить кондисеанер и раковину для умывания</t>
  </si>
  <si>
    <t>Нужна поменять окна , поставить кондиционеры .</t>
  </si>
  <si>
    <t>Поменять окна</t>
  </si>
  <si>
    <t>чистоту</t>
  </si>
  <si>
    <t>Всё лучшее</t>
  </si>
  <si>
    <t xml:space="preserve">Улучшить качество учёбы. Главное это </t>
  </si>
  <si>
    <t>Вставить интернет</t>
  </si>
  <si>
    <t>Удачи!!</t>
  </si>
  <si>
    <t>Нужно школе помочь в финансировании для капитального ремонта здания</t>
  </si>
  <si>
    <t>Школе требуется капитальный ремонт зданий, обновление материально-технической базы, особенно компьютерной техники</t>
  </si>
  <si>
    <t>Да ?</t>
  </si>
  <si>
    <t>Вперёд!!!</t>
  </si>
  <si>
    <t xml:space="preserve">Доброжелательное взаимоотношения </t>
  </si>
  <si>
    <t>Более масштабное использование информационно технологических новшеств</t>
  </si>
  <si>
    <t>Ремонт классов почему не производится за бюджетные деньги?</t>
  </si>
  <si>
    <t>路‍♀️</t>
  </si>
  <si>
    <t>Здравствуйте. Я хочу, чтобы в каждой аудиотории присутствовал компьютер, интерактивная доска или проектор и высокоскоростной интернет</t>
  </si>
  <si>
    <t xml:space="preserve">Чтобы построили новую школу </t>
  </si>
  <si>
    <t>Пока всё в норме</t>
  </si>
  <si>
    <t>Пока в норме</t>
  </si>
  <si>
    <t>Желаем хороших, послушных учеников, и успехов вучебе сдачи Еягэ, оГЭ</t>
  </si>
  <si>
    <t xml:space="preserve">В столовой расширить меню </t>
  </si>
  <si>
    <t>Чтоб построили новую школу</t>
  </si>
  <si>
    <t>Чтоб в школе был медкабинет</t>
  </si>
  <si>
    <t xml:space="preserve">В зимний период уроки были 9 часов </t>
  </si>
  <si>
    <t>ремонт школы</t>
  </si>
  <si>
    <t xml:space="preserve">Нехватка учебников для учащихся </t>
  </si>
  <si>
    <t>Чтобы кормили бесплатно до 7классов</t>
  </si>
  <si>
    <t>После капитального ремонта еще лучше будет</t>
  </si>
  <si>
    <t>Желаю дальнейших успехов совместную работу  по  образовательной систем</t>
  </si>
  <si>
    <t>Лифт на второй этаж</t>
  </si>
  <si>
    <t>Улучшение сети внутри наснленного пункта</t>
  </si>
  <si>
    <t xml:space="preserve">Молодые специалисты преподавателя работали пенсионеров уволить. </t>
  </si>
  <si>
    <t>Учиться 8 30</t>
  </si>
  <si>
    <t xml:space="preserve">Учитель английского языка </t>
  </si>
  <si>
    <t>Желаю творческих успехов и совместную работу</t>
  </si>
  <si>
    <t>Повышение квалификации учителей в соответствии с новыми стандартами</t>
  </si>
  <si>
    <t>Хорошее отоплени</t>
  </si>
  <si>
    <t>Чтобы интернет в школе работала качественно</t>
  </si>
  <si>
    <t xml:space="preserve">Утеплить школу. Зимой холодно в классах </t>
  </si>
  <si>
    <t>Озеленение участка</t>
  </si>
  <si>
    <t>Ещё улучшить материальной-технической бпзы</t>
  </si>
  <si>
    <t>Поменять всю персонал</t>
  </si>
  <si>
    <t>Улучшить техоснащение и мебель кабинета информатики</t>
  </si>
  <si>
    <t xml:space="preserve">Учителя английского языка </t>
  </si>
  <si>
    <t xml:space="preserve">Побольше спортивного инвентаря :лыж , конков, снаряжения </t>
  </si>
  <si>
    <t>Капремонт игральный площадка для физ/ры новые оборудование в целом парты стулы и т.д</t>
  </si>
  <si>
    <t>Новый мост</t>
  </si>
  <si>
    <t>Музыкальная школа нужен и танцевальный т. е РШИ нам нужен</t>
  </si>
  <si>
    <t>Приобретение ноутбуков</t>
  </si>
  <si>
    <t>Улучшение качества  интернета в школе</t>
  </si>
  <si>
    <t xml:space="preserve"> Улучшить материально-техническую бау</t>
  </si>
  <si>
    <t>Улучшить материально-техническую бау</t>
  </si>
  <si>
    <t xml:space="preserve">Хорошее настроение </t>
  </si>
  <si>
    <t xml:space="preserve">Желаю удачи в работе </t>
  </si>
  <si>
    <t xml:space="preserve">Желаю всем учителям удачи и процветания  в работе  </t>
  </si>
  <si>
    <t>Мало ноутбуков</t>
  </si>
  <si>
    <t>Приобрести ноутбуки</t>
  </si>
  <si>
    <t>приобретение ноутбуков</t>
  </si>
  <si>
    <t>Мало компьютеров</t>
  </si>
  <si>
    <t>Приобретение компьютеров</t>
  </si>
  <si>
    <t xml:space="preserve">У меня ребёнок всегда счастливый </t>
  </si>
  <si>
    <t>Новый садик строить если можно</t>
  </si>
  <si>
    <t>Хотели бы новый детский сад.</t>
  </si>
  <si>
    <t>Нужно поставить игровые площадки к участкам детского сада</t>
  </si>
  <si>
    <t>Расширить дополнительные места для детей сострящих в очереди, не хватает игрушек, обновить мебель, посуду, обновить детскую игровую площадку на территории детского сада.</t>
  </si>
  <si>
    <t>Улучшить мебель детского сада</t>
  </si>
  <si>
    <t>Здания</t>
  </si>
  <si>
    <t>уволить нянечку 2 группы</t>
  </si>
  <si>
    <t>ясельная группа педагога бы молодого</t>
  </si>
  <si>
    <t>Надо быть вежливыми,любящими к работе.</t>
  </si>
  <si>
    <t>Чтобы построили большой новый садик</t>
  </si>
  <si>
    <t>Улучшить детскую площадку а детском саду</t>
  </si>
  <si>
    <t>Надо сделать капитальный ремонт садику</t>
  </si>
  <si>
    <t>Я думаю надо расширить пространство садика</t>
  </si>
  <si>
    <t>Строить новый современный детский сад</t>
  </si>
  <si>
    <t>Строить новый садык</t>
  </si>
  <si>
    <t>Нужен новый большой садик</t>
  </si>
  <si>
    <t>Новые игровые площадки</t>
  </si>
  <si>
    <t>Улучшить финансовое положение из кожууна</t>
  </si>
  <si>
    <t>Для площадке детского сада игровой игрушки надо</t>
  </si>
  <si>
    <t xml:space="preserve">Игровой участке детского сада надо ремонтировать </t>
  </si>
  <si>
    <t>На участке детского сада нет игровой предметы</t>
  </si>
  <si>
    <t xml:space="preserve">Надо посмотреть игровой участок детского сада </t>
  </si>
  <si>
    <t xml:space="preserve">Игровой площадке детского сада ремонтировать </t>
  </si>
  <si>
    <t>Процветания и удачи!</t>
  </si>
  <si>
    <t>Игровые площадки</t>
  </si>
  <si>
    <t>Нужен новый детский мебель</t>
  </si>
  <si>
    <t>Чтобы детям было просторный зал</t>
  </si>
  <si>
    <t>Зал просторный</t>
  </si>
  <si>
    <t>Пристройка спортивного и танцевального зала</t>
  </si>
  <si>
    <t xml:space="preserve">Желаю дальнейщено развития! </t>
  </si>
  <si>
    <t>Обеспечение финансами от управления образования для приобретения игрушек, детской мебели и т.д.</t>
  </si>
  <si>
    <t>финансовая обеспеченность была хорошая</t>
  </si>
  <si>
    <t xml:space="preserve">желаю процветания и успехов! </t>
  </si>
  <si>
    <t>Мебель новую</t>
  </si>
  <si>
    <t>Установить пластиковые окна</t>
  </si>
  <si>
    <t>Капитальный ремонт нужен</t>
  </si>
  <si>
    <t>Нужна детская игровая площадка</t>
  </si>
  <si>
    <t>Улучшить финансовые трудности при приобретении развивающей среды, игрушек</t>
  </si>
  <si>
    <t>Обеспечение игровыми конструкциями на площадке</t>
  </si>
  <si>
    <t>нормально для сельской местности</t>
  </si>
  <si>
    <t>Желаю в дальнейшем просцветания и удачи!</t>
  </si>
  <si>
    <t>Желаю коллективу детского сада  успехов в работе</t>
  </si>
  <si>
    <t>Поаышение комфортность социально-бытовых условий ( замена деревянные окны на пластиковые)</t>
  </si>
  <si>
    <t>Успехи!</t>
  </si>
  <si>
    <t>Дальнейшее успехов в работе</t>
  </si>
  <si>
    <t>Успехов в детском саду</t>
  </si>
  <si>
    <t>Успехов в делах</t>
  </si>
  <si>
    <t>Успехов достижений детей</t>
  </si>
  <si>
    <t>Успехов достижений</t>
  </si>
  <si>
    <t>Успехов вам</t>
  </si>
  <si>
    <t>Желательно психолог</t>
  </si>
  <si>
    <t>Желаем Вам огромных душевных сил мудрости и терпения.Пусть родители ваших воспитанников будут понимающими и благодарными, а руководство уважительным и милосердным.Спасибо!!!!</t>
  </si>
  <si>
    <t>Сменить заведующую организации так как она не имеет вежливо обращаться с родителями. Не справляется работой.</t>
  </si>
  <si>
    <t>диваны скамейки в вестибюле</t>
  </si>
  <si>
    <t>Не хватает логопеда.</t>
  </si>
  <si>
    <t>Обеспечить питанием  5-11кл, упростить еге, оге</t>
  </si>
  <si>
    <t>Не хватает специалистов</t>
  </si>
  <si>
    <t>режим дня установить 12часовой</t>
  </si>
  <si>
    <t>Нужны специалисты логопеды, учитель русского языка</t>
  </si>
  <si>
    <t>Логопед специалист</t>
  </si>
  <si>
    <t xml:space="preserve">улучшить садик </t>
  </si>
  <si>
    <t>Все еормально</t>
  </si>
  <si>
    <t>Хотелось бы ПП улучшить качественными продуктами</t>
  </si>
  <si>
    <t>Парковку улушить</t>
  </si>
  <si>
    <t>Пр</t>
  </si>
  <si>
    <t>Нужны другие педагоги, специалисты</t>
  </si>
  <si>
    <t>Хотели бы чтобы вернули график работы с 07 до 19 ч, гам не очень удобен график рабо ы ДСО</t>
  </si>
  <si>
    <t>График работы не нравится, хотим чтобы вернули старый режим работы с 7 ч с утра до 7 вечера</t>
  </si>
  <si>
    <t>Режим работы не устраивает</t>
  </si>
  <si>
    <t>Нет специалистов, логопед и т.д.</t>
  </si>
  <si>
    <t>Капит.ремонт</t>
  </si>
  <si>
    <t>Т</t>
  </si>
  <si>
    <t xml:space="preserve">Мне бы хотелось, чтобы в детском саду воспитатели разговаривали только на русском языке, будь он находится в селе </t>
  </si>
  <si>
    <t>Нужны другие специалисты</t>
  </si>
  <si>
    <t>Нужны дополнительные специалисты</t>
  </si>
  <si>
    <t>Хотим чообы вернули прежний график работы с 7 утра до 7 вечера</t>
  </si>
  <si>
    <t>Кап.ремонт</t>
  </si>
  <si>
    <t>Дополнительное оснащение игровыми оборудованиями, Обучение первичн англий языка</t>
  </si>
  <si>
    <t>Не помешало бы капитальный ремонт садика а то ремонт делают своими силами и силами родителей. Хотелось бы современный садик именно ремонт.</t>
  </si>
  <si>
    <t>Ол</t>
  </si>
  <si>
    <t xml:space="preserve">Дальше развивалась </t>
  </si>
  <si>
    <t>Работать до 19.00</t>
  </si>
  <si>
    <t>Соблюдать режим дня</t>
  </si>
  <si>
    <t xml:space="preserve">Нет данных игрушек зал игральный старые нехватает оборудование </t>
  </si>
  <si>
    <t>Физрук</t>
  </si>
  <si>
    <t xml:space="preserve">капитальный ремонт </t>
  </si>
  <si>
    <t>Нужен мед.работник то есть</t>
  </si>
  <si>
    <t>Чтоб питание было в норме по сан.пин</t>
  </si>
  <si>
    <t>Чтоб правильное меню составляли,должен работать мед.сестра</t>
  </si>
  <si>
    <t>Мебель обновить ( кабинка, стол,стул)</t>
  </si>
  <si>
    <t>Игрушки для мозгов моторики</t>
  </si>
  <si>
    <t>Учебники сказки</t>
  </si>
  <si>
    <t>356. Муниципальное бюджетное общеобразовательное учреждение  средняя общеобразовательная школа с. Элегест им. Бавун-оола У.А</t>
  </si>
  <si>
    <t>Выделение бюджетных средств на дальнейшее развитие</t>
  </si>
  <si>
    <t>Побольше вакантных мест.</t>
  </si>
  <si>
    <t>Экии</t>
  </si>
  <si>
    <t>Условия оказания услуг в данной оргагизации в норме</t>
  </si>
  <si>
    <t>В школе должно быть все бесплатно еда вода вкаждый класс и ремонт и учителям ничего не покупать подарки дорогие</t>
  </si>
  <si>
    <t>Улучшить материально техническую базу школы</t>
  </si>
  <si>
    <t>Оставаться доступной</t>
  </si>
  <si>
    <t xml:space="preserve">Капитальный ремонт школы </t>
  </si>
  <si>
    <t>Хочу учителям хорошо работать а детям знание</t>
  </si>
  <si>
    <t xml:space="preserve">Капитальный ремонт или евроремонт </t>
  </si>
  <si>
    <t>Евроремонт</t>
  </si>
  <si>
    <t xml:space="preserve">Капитальный евроремонт </t>
  </si>
  <si>
    <t xml:space="preserve">Кап ремонт </t>
  </si>
  <si>
    <t xml:space="preserve"> Улучшение школы инновациями</t>
  </si>
  <si>
    <t>Ликвидировать  отсутствие учителей математики, физики и английского языка</t>
  </si>
  <si>
    <t>Самая худшая школа,нет никакой этики эстетики,все родственики работают</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</si>
  <si>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</si>
  <si>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Спортивный зал намного улучшил бы качество оказания услуг.</t>
  </si>
  <si>
    <t>Дополнительно проводит кружки</t>
  </si>
  <si>
    <t xml:space="preserve">я хочу чтобы наша школа всегда просветала </t>
  </si>
  <si>
    <t>Учить наших детей без дистанционного обучения.</t>
  </si>
  <si>
    <t>Процветания школе</t>
  </si>
  <si>
    <t>ХОЧЕТСЯ ЧТОБЫ В ШКОЛЕ БЫЛ НОРМАЛЬНЫЙ СПОРТЗАЛ, ЧТОБЫ ДЕТИ ЗАНИМАЛИСЬ ИГРОВЫМИ ВИДАМИ СПОРТА: ВОЛЕЙБОЛ, БАСКЕТБОЛ И Т.Д. ПОСТОЯННО.</t>
  </si>
  <si>
    <t>Услуга подрядчиков для строения спортивной школы, было бы лучше всего?</t>
  </si>
  <si>
    <t>Хотелось бы иметь большой спортивный зал для школы</t>
  </si>
  <si>
    <t>Спортивного зала нет в школе. Построили бы поскорее спортивный зал</t>
  </si>
  <si>
    <t>Ну я считаю так правильнее посоветоваться друг другом и по по-другому и по других отраслях- это считаю правильным!.</t>
  </si>
  <si>
    <t>Пл</t>
  </si>
  <si>
    <t>Спортивный зал чтобы был</t>
  </si>
  <si>
    <t>1. Нужен спортзал,  2.русскоязычный учитель-предметник</t>
  </si>
  <si>
    <t>Побольше рекомендаций родителям. Желаю тестно работать с коллективом и родителыми</t>
  </si>
  <si>
    <t xml:space="preserve">Много чего то не хватает </t>
  </si>
  <si>
    <t>Улучшить взаимоработу с др организациями в сумоне</t>
  </si>
  <si>
    <t>Построить спортзал, построить новую школу, учителей нужно</t>
  </si>
  <si>
    <t xml:space="preserve">Будьте  всегда  добрым  и  бодрыми.так  держать  молодцы ! </t>
  </si>
  <si>
    <t>Проводить родительское собрание через ЗУМ</t>
  </si>
  <si>
    <t>Предложений нет, все устраивает</t>
  </si>
  <si>
    <t>Усилить работу учителей,на работу привлечь учителей-стажистов</t>
  </si>
  <si>
    <t>Хотим чтобы детям от 1-4 классов давали сухой паёк как и в других школьных организациях</t>
  </si>
  <si>
    <t xml:space="preserve">Усовия </t>
  </si>
  <si>
    <t>Музыкальная школа</t>
  </si>
  <si>
    <t>Спортзал и инвентаризация</t>
  </si>
  <si>
    <t>Чтобы были все  предметные учителя были ичтобы все сделали свою работу отлично</t>
  </si>
  <si>
    <t xml:space="preserve">Довольно во всем </t>
  </si>
  <si>
    <t>Принять на работу преподавателя английского языка</t>
  </si>
  <si>
    <t xml:space="preserve">Очень хорошая школа, для сельской школы имеет все необходимые условия. </t>
  </si>
  <si>
    <t xml:space="preserve">Спортзал нужен детям. Хороший, современный спортзал для разных видов спортивных игр. </t>
  </si>
  <si>
    <t>Построить новую школу, спортзал</t>
  </si>
  <si>
    <t xml:space="preserve">Нормальный большой спортзал и нормальную большую зону для питания </t>
  </si>
  <si>
    <t>В дальнейшем всего хорошегр</t>
  </si>
  <si>
    <t>Большой спортивный зал, и обеденную зону нормальную</t>
  </si>
  <si>
    <t xml:space="preserve">Успехов в дальнешем, процветания, исполнения всех планов. </t>
  </si>
  <si>
    <t>Продолжить участие в различных проектах, направленных на повышение качества образования.</t>
  </si>
  <si>
    <t>Приобретения новой школы ( строительство)</t>
  </si>
  <si>
    <t xml:space="preserve">Улучшить обеспечение техническим оборудованием... </t>
  </si>
  <si>
    <t>Спортивный зал ,здоровый образ өизни!</t>
  </si>
  <si>
    <t>Желаю дальнейших успехов!</t>
  </si>
  <si>
    <t>Улучшить работу психолога, иностранных языков</t>
  </si>
  <si>
    <t>Успехов в дальнейшей  работе</t>
  </si>
  <si>
    <t>Очень довален с работой данной школы,  еще хочу улучшить материально-техническую базу</t>
  </si>
  <si>
    <t>Побольше дистанционных мероприятий</t>
  </si>
  <si>
    <t>Удачи родная школа!!!</t>
  </si>
  <si>
    <t>Вперёд только вперёд ?✏️?</t>
  </si>
  <si>
    <t>Менять директора школы!!!!!!!</t>
  </si>
  <si>
    <t>Удачи обо всем!!!</t>
  </si>
  <si>
    <t>Послушные ученики и авторитетные учителя</t>
  </si>
  <si>
    <t>Доступное и комфортное жильё учителям</t>
  </si>
  <si>
    <t>Ещё побольше дистанционных мероприятий</t>
  </si>
  <si>
    <t>Коллективу школы только успехов, процветания</t>
  </si>
  <si>
    <t>Мне очень нравиться учиться в этой школе,  учителям желаю успехов.</t>
  </si>
  <si>
    <t>Учитель английского языка</t>
  </si>
  <si>
    <t>Удачи в дальнейшей работе</t>
  </si>
  <si>
    <t>Детский сад</t>
  </si>
  <si>
    <t>Постройка новой здании школы</t>
  </si>
  <si>
    <t xml:space="preserve">Не хватает преподавателей, </t>
  </si>
  <si>
    <t>Не хватает учителей, особенно по иностранным языкам.</t>
  </si>
  <si>
    <t>Выполнять все требования СанПид, предупредить родителей о вспышке эпидемии вшей, а не умалчивать и прикрывать детей с педикулезом. Провести санобработку, кипятить постель детей с педикулезом.</t>
  </si>
  <si>
    <t>Больше современных идей и подходов при работе с учащимися. В ногу со временем, как говорится!!!</t>
  </si>
  <si>
    <t xml:space="preserve">Нужны училеля английского языка истории тувинского языка математики русского языка </t>
  </si>
  <si>
    <t>Побольше молодых,умных,талантливых и креативных преподователей</t>
  </si>
  <si>
    <t>Начальная школа слишком десна. Свет не достаточно.</t>
  </si>
  <si>
    <t>Улучшить работу учителя организатора</t>
  </si>
  <si>
    <t>Я довольна условиями оказания услуг в данной организации, но подчеркнула бы один нюанс улучшить косметический ремонт и озеленение спортивной площадки при школе</t>
  </si>
  <si>
    <t>уу</t>
  </si>
  <si>
    <t xml:space="preserve">Желаем удачи и процветания! </t>
  </si>
  <si>
    <t>Процветание, успехов...</t>
  </si>
  <si>
    <t>Спасибо учителям, удачи, здоровья!</t>
  </si>
  <si>
    <t xml:space="preserve">Супер школа! </t>
  </si>
  <si>
    <t xml:space="preserve">Обучение в 2021-2022 учебном году в одну смену. </t>
  </si>
  <si>
    <t>Обновить площадку на улице</t>
  </si>
  <si>
    <t>Переход в пятидневное учебное неделя, обучение в 1 смену</t>
  </si>
  <si>
    <t xml:space="preserve">Питьевую воду покупают до сих пор родители из г. Кызыл. Если хотя бы было организовано покупка воды здесь, в с. Хову-Аксы. </t>
  </si>
  <si>
    <t xml:space="preserve">Обустроить площадку </t>
  </si>
  <si>
    <t xml:space="preserve">5дневный режим работы и обучение в ц смену. </t>
  </si>
  <si>
    <t>Поддержить</t>
  </si>
  <si>
    <t xml:space="preserve">Улучшить разнообразие блюд в буфете </t>
  </si>
  <si>
    <t>Перейти в одну смену</t>
  </si>
  <si>
    <t>Улучшить метериально-техническую базу образовательной организации.</t>
  </si>
  <si>
    <t>1 смена обучения</t>
  </si>
  <si>
    <t xml:space="preserve">Школа чтоб было красивой </t>
  </si>
  <si>
    <t>Приобрести в столовой терминал для оплаты питания самим учеником</t>
  </si>
  <si>
    <t xml:space="preserve">Обеспечение учебниками </t>
  </si>
  <si>
    <t>Оказание хорошей подготовки английского языка в начальных классах</t>
  </si>
  <si>
    <t>Поменять мебель</t>
  </si>
  <si>
    <t>Нет информационный стен где находятся предметные и другие кабинеты и ещё хотелось бы кабинеты которые осношены техническими оборудованиями точнее компьютерными</t>
  </si>
  <si>
    <t xml:space="preserve">Плохое обращение </t>
  </si>
  <si>
    <t>Поддержки учителей к учащимся по больше а так норма</t>
  </si>
  <si>
    <t>доступное питание,средней школы</t>
  </si>
  <si>
    <t>Внимание к каждому ученику должно быть равноправны</t>
  </si>
  <si>
    <t>Переделать пандус с другой стороны крыльца.</t>
  </si>
  <si>
    <t>Бесплатная питьевая вода</t>
  </si>
  <si>
    <t xml:space="preserve">Спасибо, учителям за их не легкий труд. </t>
  </si>
  <si>
    <t>Наша школа.пусть ещё процветает</t>
  </si>
  <si>
    <t>Уроки дополнительные</t>
  </si>
  <si>
    <t xml:space="preserve">Прекратите собирать деньги за ремонт у родителей. </t>
  </si>
  <si>
    <t>Желательно в некоторых кабинетах поменять столы, стулья.</t>
  </si>
  <si>
    <t xml:space="preserve">Реальная индивидуальная помощь учителя  по подготовке к экзаменам ОГЭ (репетиторство). Учителя боятся браться за репетиторство, только берут тьюторов. </t>
  </si>
  <si>
    <t>Учится в одну смену</t>
  </si>
  <si>
    <t xml:space="preserve">Удовлетворён условиями </t>
  </si>
  <si>
    <t>Нужен новый школьный автобус, новые ученические парты, пластиковые окна, интерактивные доски в каждый кабинет!</t>
  </si>
  <si>
    <t>Открыть бассейн</t>
  </si>
  <si>
    <t xml:space="preserve">Больше дать знаний ученику </t>
  </si>
  <si>
    <t>скорее всего вы вряд ли выполните но мыло не разбавляйте у или хотя бы на 2/4 а не 3/4 реально там не мыло а вода((</t>
  </si>
  <si>
    <t>Сделать бассейн</t>
  </si>
  <si>
    <t>Желаб дальнейших успехов</t>
  </si>
  <si>
    <t>Нет, все супер</t>
  </si>
  <si>
    <t>По учебной части работа  слабая стало Раньше в Республ  занимали 1 места  сейчас дети по учебе  очень  слабые стали  взаимопонимание с предметниками плохое</t>
  </si>
  <si>
    <t>Новые методы обучения учеников</t>
  </si>
  <si>
    <t>Признавать наличие обязывающих поборов от родителей. Уменьшить бумажные работы, отчеты в вышестоящие инстанции, которыми завалены учителя.</t>
  </si>
  <si>
    <t>Только хорошие пожелания</t>
  </si>
  <si>
    <t>Желаю успехов ??????</t>
  </si>
  <si>
    <t>Внести чёткость и ясность при объяснении материалов по математике</t>
  </si>
  <si>
    <t xml:space="preserve">работал бы бассейн </t>
  </si>
  <si>
    <t xml:space="preserve">Успехов, удачи! </t>
  </si>
  <si>
    <t>Улучшить воспитательную работу в школах по темам культура, этика, традиции, трудовое воспитание, планирование жизненного сценария. Некоторым учителям и работникам тоже надо проводить мероприятия по этике</t>
  </si>
  <si>
    <t xml:space="preserve">Нужно очистить некоторых называемых учителей из семей которых связанные мошенническими деяниями, коррупцией - это снижает общий авторитет учителей, школы и образования кожууна, благородное имя честных людей - учителей! </t>
  </si>
  <si>
    <t>Хочется чтобы преподаватели не сменялись, или когда учитель болеет занятия чтобы продолжались. Или учитель на конференции ,иногда предметные занятия не бывают. Дети не виноваты,надо чтобы предметы или занятия прошли.</t>
  </si>
  <si>
    <t>Обращать внимание всем ученикам</t>
  </si>
  <si>
    <t>Чтобы всё было по новой технологии, чтобы мебель  в классах соответствовала по САНПИНУ.</t>
  </si>
  <si>
    <t>Необходимо улучшить внешний вид</t>
  </si>
  <si>
    <t>Учится одну смену</t>
  </si>
  <si>
    <t xml:space="preserve">Желаю процветания нашей школе! </t>
  </si>
  <si>
    <t>Улучшение комфортной среды для посетителей</t>
  </si>
  <si>
    <t>Не хватает книги. Библиотеке</t>
  </si>
  <si>
    <t xml:space="preserve">Чтобы школьный автобус или газель ездил весь учебный год. </t>
  </si>
  <si>
    <t>Лучшее питание</t>
  </si>
  <si>
    <t>Мебель в начальной школе прошлого _x000D_
 века. Хочу, чтобы обновили всю мебель в классах и в кабинетах.</t>
  </si>
  <si>
    <t xml:space="preserve">Желаю дальнейших развития </t>
  </si>
  <si>
    <t>Не хватает спортзала</t>
  </si>
  <si>
    <t xml:space="preserve">Сохрана преподавательского состава, потому что стажисты уезжают. </t>
  </si>
  <si>
    <t>Все созданные условия нас удовлетворяет</t>
  </si>
  <si>
    <t>Необходимо установить скамейки</t>
  </si>
  <si>
    <t xml:space="preserve">Парковка для велосипеда </t>
  </si>
  <si>
    <t>Нужно освободить учителей от бумажной рутины,чтобы у них было больше времени на обучение детей,а не на писание отчётов.</t>
  </si>
  <si>
    <t xml:space="preserve">Поменять структуру образовании, дети уже устали, сколько можно их мучить. </t>
  </si>
  <si>
    <t xml:space="preserve">1.Обеспечить безопасность детей путём видеонаблюдения в школе 2.Обеспечить наличием средств гигиены  ( туалетное мыло , туалетные бумаги ) </t>
  </si>
  <si>
    <t>Желаю дальнейшего сотрудничества с родителями</t>
  </si>
  <si>
    <t>Сменить руководство.</t>
  </si>
  <si>
    <t xml:space="preserve">Повысить качества знаний </t>
  </si>
  <si>
    <t>Равноправные права, не выделяя никого, дискриминация присутствует</t>
  </si>
  <si>
    <t>Отменить 2ю смену</t>
  </si>
  <si>
    <t xml:space="preserve">Выходной в субботу, делать по больше продленки. </t>
  </si>
  <si>
    <t>Сделать одну смену, с 8.30 мин</t>
  </si>
  <si>
    <t>Сделать нормальное отопление с не солнечной стороны школы.В классах зимой холодно.</t>
  </si>
  <si>
    <t>Сделать отопление.Зимой холодно с не солнечной стороны.</t>
  </si>
  <si>
    <t>Хорошая школа.</t>
  </si>
  <si>
    <t xml:space="preserve">Наличие необходимых учебников в библиотеке. Обновление оргтехники для преподавателей дла организации работы с учениками. Обновление инвентаря классов. </t>
  </si>
  <si>
    <t xml:space="preserve">Хорошая школа ?????? желаю дальнейших успехов </t>
  </si>
  <si>
    <t>Школа хорошая?</t>
  </si>
  <si>
    <t>Предлагаю сделать комнату ожидания комфортной,как таковая комната отсутствует родителям приходится ожидать на улице в любые погодные условия</t>
  </si>
  <si>
    <t xml:space="preserve">Успеха дальнейшем улучшению оказания услуг </t>
  </si>
  <si>
    <t xml:space="preserve">Чтобы когда ходит автобус предупреждали за ранее, и побольше информации. </t>
  </si>
  <si>
    <t>Тепло в классах</t>
  </si>
  <si>
    <t>Учебы в 2 смены, в зимний период домой идут, когда уже стемнело</t>
  </si>
  <si>
    <t>Дальнейших успехов в работе всему коллективу</t>
  </si>
  <si>
    <t xml:space="preserve">Мед персонал </t>
  </si>
  <si>
    <t>Оршанизовать больше кружков, секций, провести внеурочки</t>
  </si>
  <si>
    <t>100% обеспечение книгами и техническим оборудованием классов</t>
  </si>
  <si>
    <t>Внимательно относиться к ребенку и родителям,  следить за участием детей в различных олимпиадах, конкурсах и участия ребенка в жизни школы. Не только отличников и хорошистов, но и прочих детей.</t>
  </si>
  <si>
    <t>Чтоб дети нормально кушали,по правильными  порциями и вкусными едами</t>
  </si>
  <si>
    <t>Чтобы во всех  классах были гардеробные,а то работники не следят за  одеждой (иногда пропадают шапки,рукавицы и т.д).</t>
  </si>
  <si>
    <t>Улучшить комфортную среду</t>
  </si>
  <si>
    <t>Не хватает гардеробных</t>
  </si>
  <si>
    <t>учеба в одну смену, 5тидневный график работы школы</t>
  </si>
  <si>
    <t>Нормально.</t>
  </si>
  <si>
    <t>Успехов во всём</t>
  </si>
  <si>
    <t>Хотим чтобы газель школы не ломалась и по какой-либо причине подвоз детей не осуществлялся</t>
  </si>
  <si>
    <t>Спасибо нашим учителям</t>
  </si>
  <si>
    <t>Желательно бы в каждом кабинете был большой телевизор для показа видеоурокок и интернет для использования ЭОР</t>
  </si>
  <si>
    <t xml:space="preserve">Улучшить мебель начальной школы, улучшить цифровую технику. Создать зону отдыха в коридорах. Полностью сменить парты, стулья. Построить актовый зал и столовую в начальной школе. </t>
  </si>
  <si>
    <t>Построить новое здание для начальной школы</t>
  </si>
  <si>
    <t xml:space="preserve">    спортплощадку оснастить новыми тренажерами для детей</t>
  </si>
  <si>
    <t>Построить новое удобное современное здание для начальной школы</t>
  </si>
  <si>
    <t>Чтобы учители были вежливыми учениками и учители были молодыми</t>
  </si>
  <si>
    <t xml:space="preserve">Улучшение образовательного учреждения </t>
  </si>
  <si>
    <t xml:space="preserve">Чтобы  родители не скидывались на ремонт класса и на двери кабинетов . </t>
  </si>
  <si>
    <t>Выдавать рабочии тетради</t>
  </si>
  <si>
    <t xml:space="preserve">Желаю дальнейшего развития </t>
  </si>
  <si>
    <t>Купите парты, стулья, шкафы.</t>
  </si>
  <si>
    <t xml:space="preserve">Создание условий по проведению занятий по музыкальному воспитанию детей д/в во всех группах детского сада, 0.5 ставки  ставка не позволяет вести занятия музыкальные на 8 группах. Дополнительное образование вести с детьми нет условий : нет отдельного кабинета для проведения занятий кружков. </t>
  </si>
  <si>
    <t>Чтобы функционировал бассейн</t>
  </si>
  <si>
    <t>Приобрести проекторы в начальной школе</t>
  </si>
  <si>
    <t>Школьные парты старые, все оборудование старые</t>
  </si>
  <si>
    <t xml:space="preserve">1. Одна смена 2. Продленка  3 дополнительные уроки по основным предметам. 4.Англиский с 5 класса. 5.выдача бесплатных рабочих тетрадий. </t>
  </si>
  <si>
    <t>Нам нравится здесь учиться</t>
  </si>
  <si>
    <t>Моему сыну в этой школе</t>
  </si>
  <si>
    <t xml:space="preserve">Улучшить классные парты стулы на новом комфортном виде </t>
  </si>
  <si>
    <t xml:space="preserve">5-дневный рабочий день </t>
  </si>
  <si>
    <t>Тарифы</t>
  </si>
  <si>
    <t>Открыть классы до 8 класса,если это можно</t>
  </si>
  <si>
    <t>Чтобы был спорт зал в школе</t>
  </si>
  <si>
    <t>Чтобы в школе был столовая с условиями</t>
  </si>
  <si>
    <t xml:space="preserve">Компьютерный класс нужен детям, чтобы  научились пользоваться компьютером </t>
  </si>
  <si>
    <t>Решить вопрос об отсутствии подключения сети интернет, в целях повышения качества знаний нужно улучшить материальную базу школы.</t>
  </si>
  <si>
    <t>Нужна новая школа, т.к нет спортзала, столовой, библиотеки</t>
  </si>
  <si>
    <t>Для улучшения образования нужны молодые специалисты, преподователи. Вместо пенсионеров. У нас работают в основном по родственным связьям и это надо как то решить.</t>
  </si>
  <si>
    <t xml:space="preserve">Хотелось бы новое здание школы в соответствии со стандартами нового поколения </t>
  </si>
  <si>
    <t xml:space="preserve">Капитальный ремонт и создать хорошие условия </t>
  </si>
  <si>
    <t>Хотим новую современную школу и молодый профи учителей</t>
  </si>
  <si>
    <t>Чтобы все учителя были преподавательским образованием и учили всегда отличным требованием, и часто вели классные часы, и нужные, интересные концультации.</t>
  </si>
  <si>
    <t xml:space="preserve">По больше земских учителей </t>
  </si>
  <si>
    <t>Нужен спортзал и столовая</t>
  </si>
  <si>
    <t xml:space="preserve">спортзал нету </t>
  </si>
  <si>
    <t xml:space="preserve">Улучшить зону ожидания </t>
  </si>
  <si>
    <t>Обновить кабинеты</t>
  </si>
  <si>
    <t xml:space="preserve">Построить новую красивую школу </t>
  </si>
  <si>
    <t>Нужно новое здание школы, отвечающее требованиям современной школы</t>
  </si>
  <si>
    <t>Нужен капитальный ремонт в школе</t>
  </si>
  <si>
    <t>Улучшение условия</t>
  </si>
  <si>
    <t>Лучшее</t>
  </si>
  <si>
    <t xml:space="preserve">Услугами организации удовлетворены </t>
  </si>
  <si>
    <t>Желаю дальнейших, успехов</t>
  </si>
  <si>
    <t>Предоставить места для узких специалистов</t>
  </si>
  <si>
    <t>Я всем довольна, наши работники очень старательные и всегда отзывчивые и самые интересные проводят утренники, концерты и т д. Низкий поклон всем работникам дет.сада Дюймовочка.</t>
  </si>
  <si>
    <t xml:space="preserve">Добрый день! Как воспитатель детского образовательного учреждения знаю все ньюансы работы с малышами и встречая некомпетентность помощников воспитателя (а иногда и воспитателя), с тревогой ухожу, оставляя своего ребёнка и корю себя за невозможность совмещать работу и материнство. Вдвойне обидно, когда твои опасения оправдываются. Приходишь за ребёнком - он больной, мокрый и бывало, что грязный. Не надо списывать все на адаптацию. Она прошла бы без лишних заморочек, если бы весной при детях не открывали окна, не принимали бы больных детей вместе со здоровыми и тд. Жалко, что один воспитатель в нашей группе внушает доверие, а на вторую сморишь с опаской. </t>
  </si>
  <si>
    <t>Сделать капитальный ремонт и новый мебель</t>
  </si>
  <si>
    <t>Желаем процветания, творческих высот</t>
  </si>
  <si>
    <t>Создание групп для посещения в летнее время (июль, август) для работающих родителей не имеющих нянь.</t>
  </si>
  <si>
    <t>Детскую площадку</t>
  </si>
  <si>
    <t xml:space="preserve">При отключении электроэнергии не работают. Пусть приобретут бензогенератор. </t>
  </si>
  <si>
    <t>Желаю дальнейшего процветания и поддержки со стороны родителей.</t>
  </si>
  <si>
    <t>Наличие газовой плиты или наличие генератора на случай отключения электричества в детском учреждении</t>
  </si>
  <si>
    <t>Пристройка нового большого садика</t>
  </si>
  <si>
    <t xml:space="preserve">Побольше литературных тематических занятий по возрасту ребенка. Педагогов логопедов, и открытие группы "ползунки" И оснашение групп. Паласы ковры  старые . Стелажи  . </t>
  </si>
  <si>
    <t xml:space="preserve">Питание детей не соответствует требованиям </t>
  </si>
  <si>
    <t xml:space="preserve">Прошу предоставить педагога-логопеда, педагога по английскому языку,  педагога психолога </t>
  </si>
  <si>
    <t>Улучшить условие игровых площадок</t>
  </si>
  <si>
    <t>Самого наилучшего,процветания!</t>
  </si>
  <si>
    <t>Мне нравится всё</t>
  </si>
  <si>
    <t>Наличие бензогенератора</t>
  </si>
  <si>
    <t>Бензогенератор</t>
  </si>
  <si>
    <t xml:space="preserve">педагог психолог, логопед, включить в программу английский язык </t>
  </si>
  <si>
    <t>В общем мне все нравится, и садик ,и преподаватели,в дальнейшей только пожелаю процветания детсада.</t>
  </si>
  <si>
    <t>Меньше собирать денег на ремонт</t>
  </si>
  <si>
    <t>Всё отлично,меня устраивает</t>
  </si>
  <si>
    <t xml:space="preserve">Хотелось бы улучшить финансовое положение детсада за счёт государства </t>
  </si>
  <si>
    <t>Разития</t>
  </si>
  <si>
    <t>Еще больше усилить питание.</t>
  </si>
  <si>
    <t>Дальнейших творческих успехов коллективу</t>
  </si>
  <si>
    <t>Успехов сотрудникам детского сада</t>
  </si>
  <si>
    <t>Всем воспитателям и сотрудникам детского сада желаю творческих успехов</t>
  </si>
  <si>
    <t xml:space="preserve">Желательно не собирать с родителей деньги на ремонт. </t>
  </si>
  <si>
    <t>Ремонт надо сделать</t>
  </si>
  <si>
    <t>Игровые участки на прогулке</t>
  </si>
  <si>
    <t>Благодарим</t>
  </si>
  <si>
    <t xml:space="preserve">Обновить всю мебель </t>
  </si>
  <si>
    <t>Нет.</t>
  </si>
  <si>
    <t xml:space="preserve">В штат принять логопеда, психолога, муз. Руководителя. </t>
  </si>
  <si>
    <t xml:space="preserve">Только вперед </t>
  </si>
  <si>
    <t>Помочь построить прогулочные веранды</t>
  </si>
  <si>
    <t>Поддержка со стороны родителей и администации села</t>
  </si>
  <si>
    <t>Успехов в работе коллектива</t>
  </si>
  <si>
    <t>Построить новый детский сад очень старый не современный</t>
  </si>
  <si>
    <t>спасибо воспитателям</t>
  </si>
  <si>
    <t>очень хороший, теплый сад, воспитатели милые</t>
  </si>
  <si>
    <t>медицинский кабинет маленький</t>
  </si>
  <si>
    <t>все работники молодцы</t>
  </si>
  <si>
    <t>вы о кей</t>
  </si>
  <si>
    <t>физрук</t>
  </si>
  <si>
    <t>нужен физрук, логопед</t>
  </si>
  <si>
    <t>Достроить актовый зал</t>
  </si>
  <si>
    <t>мне нравиться это садик</t>
  </si>
  <si>
    <t>все нам нравится, спасибо воспитателя оздоровительной группы</t>
  </si>
  <si>
    <t>оздоровительная группанын башкыларынга четирдивис</t>
  </si>
  <si>
    <t>спасибо воспитателям санаторной группы! .Очень просим купить нашим детям  детскую игровую мебель</t>
  </si>
  <si>
    <t>желаем удачи,  успехов в работе, главное  здоровья. Мы уважаем, любим наших воспитателей санаторной группы.</t>
  </si>
  <si>
    <t>Все мои дети ходили этот садик поэтому мы нам очень понравилось наши воспитатели, мы думаем что нужен специалист физической культуры.</t>
  </si>
  <si>
    <t>воспитатели нам очень понравилось оздоровительной группы, успехов в творческой жизни, любви, процветания.</t>
  </si>
  <si>
    <t>построить новый детский садик.</t>
  </si>
  <si>
    <t xml:space="preserve">В детском саду нет специалистов логопеда, психолога. Здание маленькое тесное пора строить новое современное дошкольное учреждение </t>
  </si>
  <si>
    <t>Нет охранника днем</t>
  </si>
  <si>
    <t>Спасибо, всем работникам детского сада, желаем плодотворной работы</t>
  </si>
  <si>
    <t>Надо новая постройка</t>
  </si>
  <si>
    <t>Игровая мягкая мебель нужен в детском саду</t>
  </si>
  <si>
    <t>Игровую площадку сменить</t>
  </si>
  <si>
    <t>Игровая мягкую мебель сменить</t>
  </si>
  <si>
    <t>Здание старая, построить новую зданию в этом же месте</t>
  </si>
  <si>
    <t>Воспитатели нам очень понравился, хорошей работы</t>
  </si>
  <si>
    <t>Ак орукту, чедиишкиннерни кузедим</t>
  </si>
  <si>
    <t>Помените, зданиздание новая нужнае, хорошей работы</t>
  </si>
  <si>
    <t>Надеюсь на дальнейшее сотрудничество, коллективу желаю творческих успехов</t>
  </si>
  <si>
    <t>Обновление материально технической базы</t>
  </si>
  <si>
    <t>Финансирование на обновление материально технической базы и предметно развивающий среды сада</t>
  </si>
  <si>
    <t>Улучшение материально технической базы</t>
  </si>
  <si>
    <t>Частое финансирование на игрушки</t>
  </si>
  <si>
    <t>Обновление игрушек</t>
  </si>
  <si>
    <t>Обновление мягкого  и твёрдого инвентаря</t>
  </si>
  <si>
    <t>Отношение игровой площадки на участке</t>
  </si>
  <si>
    <t>Приобретение развивающих игр</t>
  </si>
  <si>
    <t>Новые современные сооружения для участка</t>
  </si>
  <si>
    <t>Игры для развития речи, логопед нужен</t>
  </si>
  <si>
    <t>Нужен мат для физры</t>
  </si>
  <si>
    <t>Логопеда бы</t>
  </si>
  <si>
    <t>Музыкальные инструменты и игра на них</t>
  </si>
  <si>
    <t>Обновление материала</t>
  </si>
  <si>
    <t>обновление игрушек</t>
  </si>
  <si>
    <t>Приобретите робототехнику</t>
  </si>
  <si>
    <t>Обновили мебель</t>
  </si>
  <si>
    <t>Улучшить материально-пространственную среду</t>
  </si>
  <si>
    <t>По больше молодежи</t>
  </si>
  <si>
    <t>Техническая база садика</t>
  </si>
  <si>
    <t>Игрушки</t>
  </si>
  <si>
    <t>Игровая площадка современная не хватает</t>
  </si>
  <si>
    <t xml:space="preserve">Детскую площадку </t>
  </si>
  <si>
    <t>Охрану бы</t>
  </si>
  <si>
    <t>Обновления игрушек</t>
  </si>
  <si>
    <t xml:space="preserve">Обновления программного оборудования </t>
  </si>
  <si>
    <t xml:space="preserve">Обновления игрушек </t>
  </si>
  <si>
    <t xml:space="preserve">Набор инструментов </t>
  </si>
  <si>
    <t>Дв</t>
  </si>
  <si>
    <t>Эки ажы толду ооредип турзун,кабинетеринге шай ижип орбазын...</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</si>
  <si>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</si>
  <si>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Спасибо директору школы Январине Яковлевне, за обеспечение комфортности в школе</t>
  </si>
  <si>
    <t>Хочу отметить доброжелательность директора школы</t>
  </si>
  <si>
    <t>Хотелось бы скоростного интернета</t>
  </si>
  <si>
    <t xml:space="preserve">Всё нравится </t>
  </si>
  <si>
    <t>Улучшить горячая питанье</t>
  </si>
  <si>
    <t xml:space="preserve">Улучшить качество интернета </t>
  </si>
  <si>
    <t>Самое лучшее</t>
  </si>
  <si>
    <t>366. Муниципальная бюджетная общеобразовательн организация  "Эрзинская средняя  школа имени Соян Чакар" Эрзинского кожууна Республики Тыва</t>
  </si>
  <si>
    <t>Еще улутшить организацию что бы дети были довольны</t>
  </si>
  <si>
    <t>Нужно контролировать работу педагогов со стороны администрации</t>
  </si>
  <si>
    <t>улучшение проходного режима при входе в школу</t>
  </si>
  <si>
    <t>Учителей математики, английского языка, физики</t>
  </si>
  <si>
    <t>Начальную школу отделить учится в одну смену</t>
  </si>
  <si>
    <t>В Эрзинской школе дополнительно построить начальную школу</t>
  </si>
  <si>
    <t>Требуется ремонт</t>
  </si>
  <si>
    <t>Построить начальную школу. Отдельный бассейн</t>
  </si>
  <si>
    <t>Я очень поддерживаю это</t>
  </si>
  <si>
    <t>Желаю удачи в дальнейшем</t>
  </si>
  <si>
    <t>Делаю процветания!!</t>
  </si>
  <si>
    <t xml:space="preserve">Успеха! </t>
  </si>
  <si>
    <t xml:space="preserve"> горячее питание должно соответствовать нормам и меню</t>
  </si>
  <si>
    <t xml:space="preserve">Современная спорт площадка </t>
  </si>
  <si>
    <t xml:space="preserve">Пока нормально </t>
  </si>
  <si>
    <t>Честность в отношении к ученикам при выставлении оценок за четверть, и вообще доброжелательность и к ученикам и родителям.</t>
  </si>
  <si>
    <t xml:space="preserve">Мне все понравилась </t>
  </si>
  <si>
    <t>100% предоставление книг</t>
  </si>
  <si>
    <t>Улучшить образовательный процесс</t>
  </si>
  <si>
    <t>Проведение дополнительных занятий для учащихся по предметам английского языка,математики.</t>
  </si>
  <si>
    <t>Нужна пристройка для дополнительных образований кружков</t>
  </si>
  <si>
    <t>Желаю дальнейшем процветания</t>
  </si>
  <si>
    <t>Нужны прозрачные,доступные информации для детей,проведение интеллектуальных мероприятий</t>
  </si>
  <si>
    <t>Еще улучшить</t>
  </si>
  <si>
    <t>Прододить разные кружки для детей</t>
  </si>
  <si>
    <t>Желаю успеха и процветания нашей школы</t>
  </si>
  <si>
    <t>Улудшение учебы</t>
  </si>
  <si>
    <t>Улучшить пожелания</t>
  </si>
  <si>
    <t>Много кружки было бы</t>
  </si>
  <si>
    <t>Чтоб училась одна смена</t>
  </si>
  <si>
    <t>1 смена училась</t>
  </si>
  <si>
    <t>Я бы хотела  все было досуптно и понятно</t>
  </si>
  <si>
    <t xml:space="preserve">Работа с родителями </t>
  </si>
  <si>
    <t xml:space="preserve">Хороший ремонт, новые оборудования, ноутбуки </t>
  </si>
  <si>
    <t>Эрзинская школа</t>
  </si>
  <si>
    <t xml:space="preserve">Хорошо ремонтировать классы,коридоры; </t>
  </si>
  <si>
    <t xml:space="preserve">Сменная обувь </t>
  </si>
  <si>
    <t xml:space="preserve">Улучшить столовую школы. </t>
  </si>
  <si>
    <t>возможность обучения детей в одну смену</t>
  </si>
  <si>
    <t>Хорошую площадку предоставили бы</t>
  </si>
  <si>
    <t xml:space="preserve">Я думаю полностью обеспечить ученикам книгами </t>
  </si>
  <si>
    <t>Желаю всем здоровья. Было бы лучше построить вторую школу для дополнительного образования</t>
  </si>
  <si>
    <t>Обновить ученические парты, стулья доски,окна</t>
  </si>
  <si>
    <t>Хотим учиться в одну смену</t>
  </si>
  <si>
    <t>Обновить книги</t>
  </si>
  <si>
    <t xml:space="preserve">Детская площадку </t>
  </si>
  <si>
    <t>Постоянно улучшить уровень образования, больше проводить консультации, семинары, по английскому языку ничего в школе не проводится</t>
  </si>
  <si>
    <t xml:space="preserve">Мне очень понравилась </t>
  </si>
  <si>
    <t>Доступно излагать темы по предметам, чтобы детям было интересно и познавательно !</t>
  </si>
  <si>
    <t xml:space="preserve">Полное обеспечение учебниками </t>
  </si>
  <si>
    <t>Желательно ученики учились в одну смену</t>
  </si>
  <si>
    <t xml:space="preserve">Улучшить качество предоставления образования профессиональными педагогами для обучения детей </t>
  </si>
  <si>
    <t>да у меня есть предложение, учиться в одну смену</t>
  </si>
  <si>
    <t>Работать!считаю что в данном учебном заведении нет высококвалифицированных специалистов,не хватка учебников,постоянный нецелевое сбор денег от родителей, уровень знаний у детей низкая!!!И вообще преподаватели просто лицемеры</t>
  </si>
  <si>
    <t>Ужасная школа,низкий уровень знаний у детей,нет высококвалифицированных преподавателей,учителя-лицемеры,есть жестокость и грубость со стороны и учителей и между учащимися.</t>
  </si>
  <si>
    <t>Мне очень понравилась саглашусь во всем</t>
  </si>
  <si>
    <t>Не хватает книги для учебы детям</t>
  </si>
  <si>
    <t>Не хватает учебников детям</t>
  </si>
  <si>
    <t>Туалет</t>
  </si>
  <si>
    <t>Вперёд2</t>
  </si>
  <si>
    <t>Учителя должны быть вежливыми, доброжелательными в отношении к детям, так и ко всем. Некоторые учителя не соответствуют должности</t>
  </si>
  <si>
    <t>Низкий уровень знаний у учащихся, низкий уровень преподавания,вообщем это не шеола</t>
  </si>
  <si>
    <t>Доступ к тренажёрам в школе</t>
  </si>
  <si>
    <t xml:space="preserve">Раздельные парты </t>
  </si>
  <si>
    <t>Доступ к тренажёрам учащимся</t>
  </si>
  <si>
    <t>Хотим учиться 1 смену</t>
  </si>
  <si>
    <t xml:space="preserve">Улучшит педагогов по предметам. </t>
  </si>
  <si>
    <t xml:space="preserve">Нет предела совершенству. </t>
  </si>
  <si>
    <t>Электронные доски,новая школа</t>
  </si>
  <si>
    <t xml:space="preserve">Учителя были грамотными, общительными с учащимися. Администрация бугхалтерии знали свои фукнциональные обязанности, и давали всем работникам и учителям давали расчетные листки по ЗП. </t>
  </si>
  <si>
    <t>Улучшить площадку</t>
  </si>
  <si>
    <t>Побольше инновационных технологий, всегда повышали уровень знания учителя, хотелось бы чтобы во всех школах республики детей обучали национальным традициям. В раз год  проводили аттестацию или конкурс на знание учителей</t>
  </si>
  <si>
    <t>Улучшить ИКТ</t>
  </si>
  <si>
    <t>Сменить учителя математики 9 б класса</t>
  </si>
  <si>
    <t>Озеленение территории, улучшить спортивную площадку на улице</t>
  </si>
  <si>
    <t>Нужно построить пристройка для кружков и дополнительных занятий</t>
  </si>
  <si>
    <t>Wi-Fi в школе</t>
  </si>
  <si>
    <t>Хочу большую школу, чтобы дети учились в одну смену</t>
  </si>
  <si>
    <t>Пока всё хорошо</t>
  </si>
  <si>
    <t xml:space="preserve">Озеленение территории школы, улучшить спортивную площадку на улице </t>
  </si>
  <si>
    <t>Школв</t>
  </si>
  <si>
    <t xml:space="preserve">Нужно усилить работу соц.педагогов и контролировать бесплатное горячее питание </t>
  </si>
  <si>
    <t>нормально было</t>
  </si>
  <si>
    <t>Учить от души, от сердца</t>
  </si>
  <si>
    <t xml:space="preserve">Далнейшего процветания! </t>
  </si>
  <si>
    <t>Улучшить МТБ</t>
  </si>
  <si>
    <t>Проводить кружки, секции</t>
  </si>
  <si>
    <t>Улучшение игровой площадки</t>
  </si>
  <si>
    <t>Некоторым предметам нужны более опытные учителя-предметники, хотелось бы столовую или буфет</t>
  </si>
  <si>
    <t xml:space="preserve">интернет </t>
  </si>
  <si>
    <t>УлучшитьМТБ</t>
  </si>
  <si>
    <t>Много ноутков</t>
  </si>
  <si>
    <t>Проведение ДО</t>
  </si>
  <si>
    <t xml:space="preserve">Мне все нравится_x000D_
У меня претензий нет_x000D_
</t>
  </si>
  <si>
    <t>хороших отношений</t>
  </si>
  <si>
    <t>Желаю творческих работ</t>
  </si>
  <si>
    <t>Чтобы школе была музыкальная школа</t>
  </si>
  <si>
    <t>Школе была бы музыкальная школа танцевальные кружки</t>
  </si>
  <si>
    <t>368. Муниципальное бюджетное общеобразовательное учреждение средняя общеобразовательная школа села Морен Эрзинского кожууна  Республики Тыва</t>
  </si>
  <si>
    <t>Обновить классы стульями, партами</t>
  </si>
  <si>
    <t>Все заняты бумажными делами,отчётами,а дети на втором плане, иногда заходишь и думаешь куда все подевались,дети болтаются по коридору, хочу что бы главной целью, главным объектом для учителей были ученики а не бумаги!!!</t>
  </si>
  <si>
    <t xml:space="preserve">Ещё лучше улучшить условия оказанияуслвг. </t>
  </si>
  <si>
    <t>Нрвая школа</t>
  </si>
  <si>
    <t>Искренне желаю нашей школе дальнейшего развития и процветания.</t>
  </si>
  <si>
    <t>Сделать доступным кабинеты для учащихся ЦОС!</t>
  </si>
  <si>
    <t xml:space="preserve">Обеспечить с 100% предметными учителями </t>
  </si>
  <si>
    <t xml:space="preserve">Улучшить интернет связи </t>
  </si>
  <si>
    <t>Улучшить  работу по горячему питанию или правильно организовать</t>
  </si>
  <si>
    <t>Правильно организовать  горячее питание</t>
  </si>
  <si>
    <t>Еще надо преобразовться в  лучшую сторону,еще лучше</t>
  </si>
  <si>
    <t xml:space="preserve">Молодых преподавателей </t>
  </si>
  <si>
    <t>Построить новую школу, т. К. Нынешняя 1950 Г постройки. Зимой холодно в классах, дети сидят в куртках, шубах</t>
  </si>
  <si>
    <t>Работать ещё раз работать!!!</t>
  </si>
  <si>
    <t>Повышение качнства преподавпния</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</si>
  <si>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</si>
  <si>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удовлетворена</t>
  </si>
  <si>
    <t>Улучшение оснащения предметных кабинетов как интерьера, так и электронными, мультимедийными установками</t>
  </si>
  <si>
    <t>Благодарю всех учителей школы</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</si>
  <si>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</si>
  <si>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Сделать спортивный зал в школе</t>
  </si>
  <si>
    <t>Быстро скоростной интернет, капитальный ремонт</t>
  </si>
  <si>
    <t>Скоростной интернет, капитальный ремонт школы</t>
  </si>
  <si>
    <t>Купите хорошие учебники, которые соответствуют экзамену</t>
  </si>
  <si>
    <t>371. Муниципальное бюджетное дошкольное образовательное учреждение Детский сад №3 "Найырал" с. Эрзин</t>
  </si>
  <si>
    <t>Желаю дальнейшего процветания детского сада</t>
  </si>
  <si>
    <t>Желаю удачи!!!</t>
  </si>
  <si>
    <t xml:space="preserve">Благодарим за воспитание и за чуткое внимание  </t>
  </si>
  <si>
    <t xml:space="preserve">удачи </t>
  </si>
  <si>
    <t>Желаю всем крепкого здоровья, счастья!</t>
  </si>
  <si>
    <t>удачи!</t>
  </si>
  <si>
    <t xml:space="preserve">Здоровья всем </t>
  </si>
  <si>
    <t>процветания!</t>
  </si>
  <si>
    <t>372. Муниципальное бюджетное дошкольное образовательное учреждение Детский сад №4 "Салгал" с. Эрзин</t>
  </si>
  <si>
    <t xml:space="preserve">желателбно,чтобы работали квалифицированные опытные и грамотные специалисты </t>
  </si>
  <si>
    <t>Дальнейшем  развитии</t>
  </si>
  <si>
    <t xml:space="preserve">Улучшить условии организации </t>
  </si>
  <si>
    <t xml:space="preserve">Улучшить организацию </t>
  </si>
  <si>
    <t>Желаю дальнейшего успеха</t>
  </si>
  <si>
    <t>Желаю удачу</t>
  </si>
  <si>
    <t>дальнейшего процветания</t>
  </si>
  <si>
    <t>было бы здорово поставить стеклопакеты, и запустить тренажерный зал</t>
  </si>
  <si>
    <t xml:space="preserve">ЖЕЛАЕМ  ДАЛЬШЕ ПРОЦВЕТАТЬ, РАСТИТЬ НАШИ "ЦВЕТЫ ЖИЗНИ" С ТАКОЙ ЖЕ ТЕПЛОТОЙ, ДОБРОТОЙ И МУДРОСТЬЮ!!!:)УСПЕХОВ!!!:) </t>
  </si>
  <si>
    <t xml:space="preserve">создать еще комфортное условия </t>
  </si>
  <si>
    <t>современная детская площадка на территории сада.</t>
  </si>
  <si>
    <t>детской площадки на территории сада.</t>
  </si>
  <si>
    <t>нужен кабинет консультативного пункта и полном единице нужна психолог</t>
  </si>
  <si>
    <t>Нужна игровые оборудование</t>
  </si>
  <si>
    <t>Улучшить доступную среду</t>
  </si>
  <si>
    <t xml:space="preserve">Вперед, вперед, вперед!!! </t>
  </si>
  <si>
    <t>Пожелаю только хорошего</t>
  </si>
  <si>
    <t>Пожелаю успеха</t>
  </si>
  <si>
    <t xml:space="preserve">Удовлетворён. Спасибо </t>
  </si>
  <si>
    <t>Пожелаю хорошего</t>
  </si>
  <si>
    <t>Еще развиватся</t>
  </si>
  <si>
    <t>Хорошую условию</t>
  </si>
  <si>
    <t>В целом нашу семью все устраивает. Персонал доброжелательный, приветливый и отзывчивый. Желаем дальнейших успехов и высоких достижений в вашем нелёгком труду!</t>
  </si>
  <si>
    <t>Хороший дружелюбный коллектив!хорошобы делать пристройку для актового зала.</t>
  </si>
  <si>
    <t>Спасибо за их труд. Дальнейшее продвижение, процветания ??</t>
  </si>
  <si>
    <t>просим доступный интернет каждому человеку в деревне</t>
  </si>
  <si>
    <t>развиваться еще дальше в лучшую сторону</t>
  </si>
  <si>
    <t>спасибо воспитателям изаведующей детского сада</t>
  </si>
  <si>
    <t>самого наилучшего</t>
  </si>
  <si>
    <t>больших успехов на работе всему коллективу</t>
  </si>
  <si>
    <t>больших успехов в работе с детьми</t>
  </si>
  <si>
    <t>посадить деревья и кустарники во дворе детского сада</t>
  </si>
  <si>
    <t>сделать качели на игровых площадках</t>
  </si>
  <si>
    <t>чтоб все воспитатели били в единых формах например халат</t>
  </si>
  <si>
    <t>кт</t>
  </si>
  <si>
    <t>ноутбук</t>
  </si>
  <si>
    <t>хотелось установить высокоскоростного интернета в детском саду, чтобы все родители смогли воспользоваться им</t>
  </si>
  <si>
    <t>376. Муниципальное бюджетное дошкольное образовательное учреждение Детский сад №2 «Хензигбей»  компенсирующего вида с.Нарын</t>
  </si>
  <si>
    <t xml:space="preserve">Желаю вам удачи </t>
  </si>
  <si>
    <t>Увеличить количество дополнительных образовательных услуг</t>
  </si>
  <si>
    <t>УлучшениеМТБ детского сада</t>
  </si>
  <si>
    <t>Улучшение материально- технической базы</t>
  </si>
  <si>
    <t xml:space="preserve">Желательно  иметь спортивный зал </t>
  </si>
  <si>
    <t>Необходимость спортивного зала</t>
  </si>
  <si>
    <t>Необходимость музыкального зала</t>
  </si>
  <si>
    <t>Улучшение детско- игровой площадки</t>
  </si>
  <si>
    <t>Улучшение материльно- технической базы</t>
  </si>
  <si>
    <t>Хотела бы чтобы улучшили материально- техническую базу</t>
  </si>
  <si>
    <t>Рекомендую построить спортивный и музыкальный залы</t>
  </si>
  <si>
    <t>Улучшить материально -техническую базу</t>
  </si>
  <si>
    <t>Хочу, чтобы у нас в детском саду был актовый зал</t>
  </si>
  <si>
    <t>Рекомендую построить музыкальный или актовый залы</t>
  </si>
  <si>
    <t>Улучшение и расширение участка детского сада</t>
  </si>
  <si>
    <t>Улучшение матертально- технической  базы</t>
  </si>
  <si>
    <t>Улучшение маьериально- технической базы</t>
  </si>
  <si>
    <t>Улучшение матерально- технической базы</t>
  </si>
  <si>
    <t>Улучшение материально- техническлй базы</t>
  </si>
  <si>
    <t>На улучшение детской площадки</t>
  </si>
  <si>
    <t>На улучшение консультативного кабинета</t>
  </si>
  <si>
    <t>На улучшение деткой площадки</t>
  </si>
  <si>
    <t>На детскую площадку</t>
  </si>
  <si>
    <t>На улучшение кабинок</t>
  </si>
  <si>
    <t xml:space="preserve">Желаю творческую работу </t>
  </si>
  <si>
    <t>Вперёд садик!!</t>
  </si>
  <si>
    <t xml:space="preserve">Участие в конкурсах </t>
  </si>
  <si>
    <t>Побольше мягких инвентарь</t>
  </si>
  <si>
    <t>Отремнотировать игровая площадка для детей</t>
  </si>
  <si>
    <t>Творческая работа</t>
  </si>
  <si>
    <t xml:space="preserve">Участие в конкурса </t>
  </si>
  <si>
    <t xml:space="preserve">Желаю удачи и успехов </t>
  </si>
  <si>
    <t>Менять кабинки для одежды</t>
  </si>
  <si>
    <t>Желаю удачи и творчество!!!</t>
  </si>
  <si>
    <t>Ремонтировать площадку</t>
  </si>
  <si>
    <t xml:space="preserve">Желаю вам удачи и успехов </t>
  </si>
  <si>
    <t xml:space="preserve">Кадровый состав коллектива </t>
  </si>
  <si>
    <t>378. Муниципальное бюджетное дошкольное образовательное учреждение Детский сад  №2 «Сайзанак» с.Эрзин</t>
  </si>
  <si>
    <t>Гбуз рт птд</t>
  </si>
  <si>
    <t>Улучшить качество образования работая над отношением учителей к образовательной деятельности, к ученикам, к качеству образования</t>
  </si>
  <si>
    <t xml:space="preserve">процветания </t>
  </si>
  <si>
    <t>удачи и успехов коллективу</t>
  </si>
  <si>
    <t xml:space="preserve">Все условия есть </t>
  </si>
  <si>
    <t>Площадку</t>
  </si>
  <si>
    <t>Мне нравится этот садик</t>
  </si>
  <si>
    <t>Еще процветайте</t>
  </si>
  <si>
    <t>спасибо детскому саду за хорошую работу</t>
  </si>
  <si>
    <t>Спортивную площадку</t>
  </si>
  <si>
    <t xml:space="preserve">Успеха </t>
  </si>
  <si>
    <t>Всех благ детскому саду</t>
  </si>
  <si>
    <t>Развивающие занятия проводили</t>
  </si>
  <si>
    <t>Хотелось бы побольше фотографий, видео с ежедневных занятий детей в виде фото и видеоотчетов в группе вайбер.</t>
  </si>
  <si>
    <t>379. Муниципальное бюджетное образовательное учреждение дополнительного образования детей подростковый клуб «Ужук» с.  Эрзин Эрзинского кожууна</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</si>
  <si>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</si>
  <si>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Нет спортивного зала. Хотелось бы, чтобы дети занимались в спортивном зале</t>
  </si>
  <si>
    <t>Улучшение спальных комнат</t>
  </si>
  <si>
    <t>Мы хотим ,чтобы наш спортзал был отремонтирован и еще лучще стал.</t>
  </si>
  <si>
    <t>в школе-интернате на лестницах сделали бы лифт</t>
  </si>
  <si>
    <t>Хочу чтоб в школе улучшили спортивный зал</t>
  </si>
  <si>
    <t>Для дальнейшего развития многое нужно для детей, например в школе нету спортзала. Строительство спортзала</t>
  </si>
  <si>
    <t xml:space="preserve">Инструктор по ЛФК не должен быть совместителем, индивидуальная работа с каждым ребенком, </t>
  </si>
  <si>
    <t>Улучшить состряние спальных комнат</t>
  </si>
  <si>
    <t>Хочу чтоб в школе были средства для передвижения</t>
  </si>
  <si>
    <t>Помогите построить спортзал</t>
  </si>
  <si>
    <t>Дальнейшего развития, желаю современного обновления школы</t>
  </si>
  <si>
    <t>Просветания в дальнейшем</t>
  </si>
  <si>
    <t>Хочу чтобы улучшили площадку для детей,и средства для передвижения</t>
  </si>
  <si>
    <t>Хорошее питание</t>
  </si>
  <si>
    <t>мало профессий для девушек</t>
  </si>
  <si>
    <t>ПОБОЛЬШЕ ПРОФЕССИЙ РЕАЛИЗОВЫВАТЬ</t>
  </si>
  <si>
    <t>расширить перечень профессий</t>
  </si>
  <si>
    <t xml:space="preserve">Сделать центральный вход в учебный корпус </t>
  </si>
  <si>
    <t>УЛУЧШИТЬ МАТЕРИАЛЬНУЮ БАЗУ</t>
  </si>
  <si>
    <t>Надо сменить старые окна</t>
  </si>
  <si>
    <t>Терпения преподавателям</t>
  </si>
  <si>
    <t>Хорошую материально-техническую базу</t>
  </si>
  <si>
    <t>Процветания желаю</t>
  </si>
  <si>
    <t>Хороших работодателей</t>
  </si>
  <si>
    <t>Желаю успехов в дальнейших продвижениях!</t>
  </si>
  <si>
    <t>Хороших студентов</t>
  </si>
  <si>
    <t>Спортивную площадку обновить</t>
  </si>
  <si>
    <t>Больше мероприятиий</t>
  </si>
  <si>
    <t>Музыкальных инструментов</t>
  </si>
  <si>
    <t xml:space="preserve">Виды спорта и участники должны быть активными </t>
  </si>
  <si>
    <t>Замечательный техникум</t>
  </si>
  <si>
    <t>Пока не предложений</t>
  </si>
  <si>
    <t xml:space="preserve">Пока нет предложения </t>
  </si>
  <si>
    <t>Улучшить официальный сайт организации</t>
  </si>
  <si>
    <t>Поменьше одинаковых вопросов.</t>
  </si>
  <si>
    <t>Нет предложений , все нам нравится</t>
  </si>
  <si>
    <t>Больше общения в живую,посещения выставок и выездов на экскурсии.</t>
  </si>
  <si>
    <t>Б</t>
  </si>
  <si>
    <t xml:space="preserve">Расширить базу </t>
  </si>
  <si>
    <t xml:space="preserve">Да очень хороший училище.Работники очень вежливые хорошие </t>
  </si>
  <si>
    <t>Дистанционное обучение</t>
  </si>
  <si>
    <t>Улушить спортивную площадку</t>
  </si>
  <si>
    <t>Осветление помещение и капитальный ремонт.</t>
  </si>
  <si>
    <t>Питание,улучшение и освещение в помещении.</t>
  </si>
  <si>
    <t>Терпения учителям</t>
  </si>
  <si>
    <t>Побольше федеральных проектов</t>
  </si>
  <si>
    <t>Хороших примерных студентов</t>
  </si>
  <si>
    <t>Федеральных проектов</t>
  </si>
  <si>
    <t>Новую спортивную плошадку</t>
  </si>
  <si>
    <t>Ремонт спортивного зала</t>
  </si>
  <si>
    <t>Обновить учебники</t>
  </si>
  <si>
    <t>Обновить техническое оснащение</t>
  </si>
  <si>
    <t>Спортивная площадка современная</t>
  </si>
  <si>
    <t>Наличие фойе в главном корпусе, зона отдыха и ожидания</t>
  </si>
  <si>
    <t>Чтоб мастер п/о был хорошим</t>
  </si>
  <si>
    <t>Почему нет заочных групп</t>
  </si>
  <si>
    <t xml:space="preserve">Увеличить личное общение студентов с </t>
  </si>
  <si>
    <t>Организрвать как можно больше выездные мероприятия</t>
  </si>
  <si>
    <t>Дополнительных профессий</t>
  </si>
  <si>
    <t>Оставить горные профессии</t>
  </si>
  <si>
    <t>Желаю хороших студентов</t>
  </si>
  <si>
    <t xml:space="preserve">Оставить техникум такимже горным </t>
  </si>
  <si>
    <t xml:space="preserve">Оставить техникум горным </t>
  </si>
  <si>
    <t>Не нет</t>
  </si>
  <si>
    <t>Побольше новых профессий</t>
  </si>
  <si>
    <t xml:space="preserve">Желаю самого хорошего преподавателям и студентам </t>
  </si>
  <si>
    <t xml:space="preserve">За хорошую работу </t>
  </si>
  <si>
    <t>без комментарии оставлю</t>
  </si>
  <si>
    <t>Провести ремонт косметический</t>
  </si>
  <si>
    <t>73. Муниципальное бюджетное общеобразовательное учреждение  средняя общеобразовательная школа № 2  г. Ак-Довурака</t>
  </si>
  <si>
    <t xml:space="preserve">Я благодарна Оо школы </t>
  </si>
  <si>
    <t xml:space="preserve">Чтобы во всех классы были оборудованы по требованиям ФГОС. </t>
  </si>
  <si>
    <t>Быстрее сделали капитальный ремонт школы, которые пообещали чиновники</t>
  </si>
  <si>
    <t xml:space="preserve">Сделать капитальный ремонт </t>
  </si>
  <si>
    <t>Делать ремонт</t>
  </si>
  <si>
    <t>Строительство нового здания школы</t>
  </si>
  <si>
    <t>Надо построить вместо старой школы новое здание школы</t>
  </si>
  <si>
    <t>Поменять учебники математики на других авторов</t>
  </si>
  <si>
    <t>всего дрброго педагогическому составу школы</t>
  </si>
  <si>
    <t>Нужна расписание индив консультаций психолга</t>
  </si>
  <si>
    <t>Построить главный корпус школы</t>
  </si>
  <si>
    <t xml:space="preserve">Сделайте ремонт в большой школе! Уже который год обещают! </t>
  </si>
  <si>
    <t>Нужно улучшить условия медкабинета</t>
  </si>
  <si>
    <t>Здравствуйте, ремонт здания школы и территории не помешает)</t>
  </si>
  <si>
    <t xml:space="preserve">требуется ремонт главного корпуса </t>
  </si>
  <si>
    <t>Не хватает учебники ученикам</t>
  </si>
  <si>
    <t>Нужен спортзал,нужны компьютеры,хорошая столовая, кабинет музыки,здание старое, нуждается в ремонте.Сортира вообще нет, дети бегают на улицу зимой раздетые по нужде,просим чтобы построили новую школу, светлую, красивую, чтоб детям отрадно было учиться.Спасибо.</t>
  </si>
  <si>
    <t>Хочу чтобы сделали капитальный ремонт</t>
  </si>
  <si>
    <t>Капитальный ркмонт основного здания</t>
  </si>
  <si>
    <t xml:space="preserve">Наилучшего </t>
  </si>
  <si>
    <t xml:space="preserve">Найти работу </t>
  </si>
  <si>
    <t>требуется капитальный ремонт главного корпуса, что даст дополнительные кабинеты, помещения для более удобного оказания услуг</t>
  </si>
  <si>
    <t>Хорошее питание,улучшение школы в целом</t>
  </si>
  <si>
    <t xml:space="preserve">Я бы, хочу, чтобы детей наших, не различали по их родителям... </t>
  </si>
  <si>
    <t>Чтобы мои дети были умными и сообразительными с нисходитеьными</t>
  </si>
  <si>
    <t>Новая мебель прикупить</t>
  </si>
  <si>
    <t>Проведение капитального ремонта школы</t>
  </si>
  <si>
    <t xml:space="preserve">Могу порекоментовать ОО, всем. Так как в ней работают, на половину опытные педагоги, на половину молодёжь, и это доброжелательный коллектив </t>
  </si>
  <si>
    <t>74. Муниципальное бюджетное общеобразовательное учреждение  средняя  общеобразовательная школа № 3 г. Ак-Довурака</t>
  </si>
  <si>
    <t>Охранная система</t>
  </si>
  <si>
    <t>Хочется, чтобы в коридоре сделали соответствующий ремонт в коридоре школы, а то ремонт школы в плачевно состоянии</t>
  </si>
  <si>
    <t>МБДОУ д/с Золотой ключик</t>
  </si>
  <si>
    <t>Улучшения материальной базы</t>
  </si>
  <si>
    <t>Я хочу чтоб школа была светлым,уютным.</t>
  </si>
  <si>
    <t>Нужны препдаватели математики,</t>
  </si>
  <si>
    <t xml:space="preserve">Зделайте хороший ремонт в школе </t>
  </si>
  <si>
    <t xml:space="preserve">Хочу чтоб в школе было современного вида ремонт, освещенность.  В туалетах   было бы еще больше унитазов т раковин для мытья рук. </t>
  </si>
  <si>
    <t>Улучшить охранная систему</t>
  </si>
  <si>
    <t>Хочу, чтобы мой ребенок, желательно, учился в утреннюю смену, он перешел в 3класс</t>
  </si>
  <si>
    <t>Я хочу чтобы школа, где моя дочь учиться, где я училась, всё дальше процветала, чтобы молодые учителя - специалисты там работали и новыми знаниями наших детей учили</t>
  </si>
  <si>
    <t xml:space="preserve">Надо по больше уделять время учения </t>
  </si>
  <si>
    <t>По больше кулера для детей</t>
  </si>
  <si>
    <t xml:space="preserve">Хорошую работу </t>
  </si>
  <si>
    <t>Хорошее отношение к детям</t>
  </si>
  <si>
    <t>Тренажерный зал</t>
  </si>
  <si>
    <t>Оборудование, новые технологии, форма одежды танцы башкызы на постоянной основе  иностр языки углубленно и родной язык эки ооредир чтобы знали и понимали свой родной язык прежде чем говорить и изучать иные языки</t>
  </si>
  <si>
    <t>Да шк  3</t>
  </si>
  <si>
    <t xml:space="preserve">Школа сама должна ремонтировать классы, купить доску, ленолеум, шторы, тюли, лампочки, замки!!! </t>
  </si>
  <si>
    <t>Сдедать санузел</t>
  </si>
  <si>
    <t>улучшить спортзал спортивным инвентарем для каждого учащегося</t>
  </si>
  <si>
    <t xml:space="preserve">сделать одну смену обучения для 5-11 классов </t>
  </si>
  <si>
    <t xml:space="preserve">больше свободы ученикам </t>
  </si>
  <si>
    <t xml:space="preserve">менять график работы 6 и 8 классы вернуть в 1 смену </t>
  </si>
  <si>
    <t>пришкольный участок  требует ландшафтного дизайна</t>
  </si>
  <si>
    <t>Телевизоры во  всех классах</t>
  </si>
  <si>
    <t>Побольше бы тепла в зимний отопительный сезон</t>
  </si>
  <si>
    <t>Улучшить спортивную площадку натерритории школы</t>
  </si>
  <si>
    <t>Установить камеры в каждом классе</t>
  </si>
  <si>
    <t>Дополнительные уроки по английского языка</t>
  </si>
  <si>
    <t>желаю успехов</t>
  </si>
  <si>
    <t>Реставрация и ремонт спортивной площадки на уличной территории, а также спортзала. Капитальный ремонт санузлов на всех этажах. Укладка новым асфальтом или плитками территории от ворот до лестницы у входа в школу. Снабдить ярким хорошим освещением все коридоры школы.</t>
  </si>
  <si>
    <t>Учителя не хватает. Это очень плохо!!!</t>
  </si>
  <si>
    <t>нет комментария</t>
  </si>
  <si>
    <t>Чтобы работали учителя преподаватели с высшей категории</t>
  </si>
  <si>
    <t>Чтобы так часто деньги не собирали на всякие праздники</t>
  </si>
  <si>
    <t>Желаю больше развиваться</t>
  </si>
  <si>
    <t>Я как родитель, хочу улучшение работы школы было направлено на безопасность детей, санит.условия</t>
  </si>
  <si>
    <t xml:space="preserve">Надо книги </t>
  </si>
  <si>
    <t>Улучшить преподавания английского языка начальных классов</t>
  </si>
  <si>
    <t>К сожалению, нет предложений</t>
  </si>
  <si>
    <t>Сменить отопительную систему</t>
  </si>
  <si>
    <t>Хороших видеокамер</t>
  </si>
  <si>
    <t>Необходимы уроки по духовно_нравственному воспитанию.</t>
  </si>
  <si>
    <t>Предлагаю помочь о современном ремонте школы.</t>
  </si>
  <si>
    <t xml:space="preserve">Надо улучшить английский язык начальной школы </t>
  </si>
  <si>
    <t>Хотелось бы иметь немколько психологов. Хороших,доброжелательных, бесплатных. Логопедов тоже</t>
  </si>
  <si>
    <t>Ещё просветаний</t>
  </si>
  <si>
    <t>Общественный контроль</t>
  </si>
  <si>
    <t>Надо  усилить занятия по английскому и математике кружки</t>
  </si>
  <si>
    <t xml:space="preserve">Открыт коррекционный класс </t>
  </si>
  <si>
    <t>Сделать гардероб получше</t>
  </si>
  <si>
    <t>Мне все нормально</t>
  </si>
  <si>
    <t>Комментариев нет</t>
  </si>
  <si>
    <t>Нехватает учебники по ФГОяс</t>
  </si>
  <si>
    <t xml:space="preserve">Здравствуйте!услуг в данной организации очень хорошо,спасибо </t>
  </si>
  <si>
    <t>спортзалу спортивные инвентари</t>
  </si>
  <si>
    <t>Я хочу чтоб школа была светлой,уютной.Дети хорошо учились.</t>
  </si>
  <si>
    <t>Побольше современных технологий при ведении уроков</t>
  </si>
  <si>
    <t xml:space="preserve">Всем желаю здоровья </t>
  </si>
  <si>
    <t>Спорт площадку обновить обязательно, улучшить отношение учеников и учителей друг к другу</t>
  </si>
  <si>
    <t xml:space="preserve">ремонт отопления </t>
  </si>
  <si>
    <t>Сделать качественный ремонт</t>
  </si>
  <si>
    <t>Отмена сбора материальной помощи. Обеспечение ТСО каждого класса</t>
  </si>
  <si>
    <t>Обеспечить кадрами, в соотвествии предметов</t>
  </si>
  <si>
    <t>Улучшить спортивную площадку,сделать кафе для школьников по современным стандартам и едой</t>
  </si>
  <si>
    <t xml:space="preserve">Молодые учителя нужны </t>
  </si>
  <si>
    <t>Добрый</t>
  </si>
  <si>
    <t>Улучшили бы спортзал школы</t>
  </si>
  <si>
    <t>Учителей не хватает, в школе зимой холодно</t>
  </si>
  <si>
    <t>Здоровье!</t>
  </si>
  <si>
    <t>Чтобы школа стало, высшей категории</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</si>
  <si>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</si>
  <si>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 xml:space="preserve">Просьба! Ликвидация первой смены, регулирование количества учащихся в соответствии с проектной мощности здания школы. </t>
  </si>
  <si>
    <t>спасибо нашим учителям</t>
  </si>
  <si>
    <t>улучшить материально техническую базу</t>
  </si>
  <si>
    <t>Подбор высоеоквалифицировпнных преподавателей русского языка и математики</t>
  </si>
  <si>
    <t>Пересмотреть  работу некоторых педагогов по обучения и медиту работы с учащимичя</t>
  </si>
  <si>
    <t>Достичь 100 % обеспечение учебниками школьников</t>
  </si>
  <si>
    <t xml:space="preserve">хочу чтобы 7-8 классиков тоже кормили в школе! </t>
  </si>
  <si>
    <t xml:space="preserve">Учителям носить сменную обувь, ковры на коридорах, возле входа проверять форму учеников и сменную обувь, всем учиться на 1смене, мыть полы школы всем классам по графику, </t>
  </si>
  <si>
    <t>Улучшить техническую базу школы</t>
  </si>
  <si>
    <t>Хотелось бы чтобы столовая была большой. А то у них маленькая столовая.</t>
  </si>
  <si>
    <t>Чтобы все школы города Ак-Довурак разделили на начальную школу, среднюю школу и на страшую школу. Так будет комфортно и лучше, а также успеваемость учащихся будет на высоте. А то когда старшие ученики учаться им мешают маленькие ученики бегают в коридорах туда-сюда в столовку обратно. И ещё чтобы всех учеников кормили одинаково и начальных и средних и старших, а так и учителей!!!</t>
  </si>
  <si>
    <t>Усилить дополнительное образованию школы</t>
  </si>
  <si>
    <t xml:space="preserve">Школа </t>
  </si>
  <si>
    <t xml:space="preserve"> Не соответствие санпин </t>
  </si>
  <si>
    <t>Чтобы школа соответствовала требования Санпина</t>
  </si>
  <si>
    <t>улучшить место для парковки автомашин</t>
  </si>
  <si>
    <t>Увеличение кв.м школы.</t>
  </si>
  <si>
    <t>знание больше</t>
  </si>
  <si>
    <t>успехи</t>
  </si>
  <si>
    <t>Хочу учитель была бы умным</t>
  </si>
  <si>
    <t xml:space="preserve">Желаю дальнейших процветаний.... </t>
  </si>
  <si>
    <t>Необходима Парковка</t>
  </si>
  <si>
    <t>Побольше ТСО</t>
  </si>
  <si>
    <t>Побольше Цифровых кабинетов</t>
  </si>
  <si>
    <t>Побольше тсо</t>
  </si>
  <si>
    <t>Больше цифровой техники</t>
  </si>
  <si>
    <t>Улучшить условия физподготовке</t>
  </si>
  <si>
    <t>Хочу чтобы было кабинет музыки у наших детей</t>
  </si>
  <si>
    <t>Просто не нервировать и так нервных учеников</t>
  </si>
  <si>
    <t>Предлогаю сделать Кабинет музыки</t>
  </si>
  <si>
    <t>Поставить  воды в коридоре чтоб попить...</t>
  </si>
  <si>
    <t>Открыть новую мобильную библиотеку</t>
  </si>
  <si>
    <t xml:space="preserve">Приобрести новые парты и стуля </t>
  </si>
  <si>
    <t>Улучшение классов, побольше кружков и секции.</t>
  </si>
  <si>
    <t>Еще улучшили бы</t>
  </si>
  <si>
    <t>Чтобы было поменьше проверок, чтобы учителя больше работали с учениками.</t>
  </si>
  <si>
    <t xml:space="preserve">Поставить в каждый класс камеры видеонаблюдения последнего поколения, чтоб учительница начального класса не била и не унижала детей, как это было с моим ребенком, чтоб работала по уставу образовательного учреждения, мой ребенок уже не любит эту школу из-за этого учителя, она всеми способами сделала из моего ребёнка изгоя в классе, стыд и позор! </t>
  </si>
  <si>
    <t xml:space="preserve">Построить пристройку как столовая. </t>
  </si>
  <si>
    <t>По улучшению, хочу чтобы и старшеклассникам накормили горячим обедом</t>
  </si>
  <si>
    <t>Организовать питьевую воду детям в классе</t>
  </si>
  <si>
    <t>Озеленение фасадов</t>
  </si>
  <si>
    <t>Будьте всегда креативными,удачи вам</t>
  </si>
  <si>
    <t>Желаю чтобы в дальнейшем ещё больше развивалась наша школа</t>
  </si>
  <si>
    <t>Жку</t>
  </si>
  <si>
    <t>Жкх</t>
  </si>
  <si>
    <t xml:space="preserve">Все и так хорошо </t>
  </si>
  <si>
    <t>Большой буфет</t>
  </si>
  <si>
    <t>МБОУ СОШ школа 1</t>
  </si>
  <si>
    <t>Обеспечить бесплатными учебниками</t>
  </si>
  <si>
    <t>Хотелось бы капитального ремонта школы</t>
  </si>
  <si>
    <t>Работать дальше таким же темпом</t>
  </si>
  <si>
    <t xml:space="preserve">Хочу пожелать дальнейшее процветание школ и преподавателей </t>
  </si>
  <si>
    <t>Нет комментарий.</t>
  </si>
  <si>
    <t>Нет комментов</t>
  </si>
  <si>
    <t>Желаем Дальнейших успехов</t>
  </si>
  <si>
    <t>Слишком большая нагрузка по учебной части ребенок еле успевает</t>
  </si>
  <si>
    <t>Все хорошо все есть</t>
  </si>
  <si>
    <t xml:space="preserve">Расширение </t>
  </si>
  <si>
    <t>Все ученики должны учиться по 1 смене</t>
  </si>
  <si>
    <t>Книжки не хватает</t>
  </si>
  <si>
    <t>Создать единый сервер для родителей</t>
  </si>
  <si>
    <t xml:space="preserve">Спортивные площадки </t>
  </si>
  <si>
    <t xml:space="preserve">Учителя английского языка недостаточно учат школьников, школьники не знают даже алфавит </t>
  </si>
  <si>
    <t xml:space="preserve">Сделать пандус по ГОСТу доступная среда для людей с ограниченными физическими возможностями </t>
  </si>
  <si>
    <t>Установление четких камер</t>
  </si>
  <si>
    <t xml:space="preserve">Ученикам не выдают грамоту ссылаясь на то что , на грамоту денег нет . Учеников надо поощрять похвальными награждениями но видите ли денег  нет , родители сами виноваты что не собрали на грамоту . </t>
  </si>
  <si>
    <t xml:space="preserve">Установить куллеры, санитайзеры, умывальники в классах,полки для сменной обуви в классах, поставить мягкую мебель в прихожей побольше, чтоб его можно было протирать дезсредствами, при входе , чтоб была вывеска ну например Добро пожаловать! , </t>
  </si>
  <si>
    <t>Удачи! Только вперед!</t>
  </si>
  <si>
    <t>Обновить спортивную площадку старая уже не пригодна для занятий. Покрасить фасад школы сзади</t>
  </si>
  <si>
    <t xml:space="preserve">Желаю еще просвещения..... </t>
  </si>
  <si>
    <t>Чтобы все учебное пособие было у учеников</t>
  </si>
  <si>
    <t xml:space="preserve">Я предлагаю купить новую мебель т. е(парты, стулья) </t>
  </si>
  <si>
    <t>Желаем успехов!</t>
  </si>
  <si>
    <t xml:space="preserve">Сделать 5ти дневным, так как в субботу нормально уроки не ведутся, а дети устают от 6 ти дневного  обучения </t>
  </si>
  <si>
    <t xml:space="preserve">Школа старая, ещё улучшить качество </t>
  </si>
  <si>
    <t>Здравствуйте! Преподователи все вежливые и доброделательные. Я думаю, надо сделать столовую большую.</t>
  </si>
  <si>
    <t>Очень хорошие</t>
  </si>
  <si>
    <t>Высококвалифицированность учителец</t>
  </si>
  <si>
    <t>Все отлично я благодарна!!!</t>
  </si>
  <si>
    <t xml:space="preserve">Пусть наша школа и дальше процветает </t>
  </si>
  <si>
    <t>Улучшение охранной системы школы</t>
  </si>
  <si>
    <t>Чтобы 6ти классики учились утром</t>
  </si>
  <si>
    <t>Чтоб учили более усердно, глубокое обучение окружающего мира, английского языка</t>
  </si>
  <si>
    <t xml:space="preserve">Расширить кабинетов </t>
  </si>
  <si>
    <t>парковочное место</t>
  </si>
  <si>
    <t xml:space="preserve">Предлогаю купить новые парты стуля </t>
  </si>
  <si>
    <t xml:space="preserve">Творческих успехов! </t>
  </si>
  <si>
    <t>Бесплатные учебники</t>
  </si>
  <si>
    <t>Не хватает учебников по некоторым предметам</t>
  </si>
  <si>
    <t>Школа маленькая хотелось бы чтобы дети учились в одну смену, построить новую большую школу</t>
  </si>
  <si>
    <t>Слишком большая численность в классах по 30-40 учащихся, чиновникам открыть новые школы</t>
  </si>
  <si>
    <t>парковочное место возле школы</t>
  </si>
  <si>
    <t>новых молодых учителей</t>
  </si>
  <si>
    <t>новые компьютеры</t>
  </si>
  <si>
    <t>необходимо улучшить материально техническую базу школы</t>
  </si>
  <si>
    <t>хочу много уроков английского</t>
  </si>
  <si>
    <t>охрану</t>
  </si>
  <si>
    <t>дополнительные платные занятия при школе, продленки</t>
  </si>
  <si>
    <t>сделайте пожалуйста, нормальные, не вонючие туалеты</t>
  </si>
  <si>
    <t>пусть кормят не только начальную школу, но и старших</t>
  </si>
  <si>
    <t>все отлично по оказанию услуг</t>
  </si>
  <si>
    <t>Новые парты стуля</t>
  </si>
  <si>
    <t>Будтье вежливы!</t>
  </si>
  <si>
    <t xml:space="preserve">Расширить преподавательский состав, квалифицированными специалистами. </t>
  </si>
  <si>
    <t>Нет воспитательной работы.</t>
  </si>
  <si>
    <t>Школьникам до 11 класса тоже кормили горячим питанием</t>
  </si>
  <si>
    <t>Нужна учителя предметники, физматы</t>
  </si>
  <si>
    <t>Желаю еще развиваться и расти</t>
  </si>
  <si>
    <t>без коментариев</t>
  </si>
  <si>
    <t>Побольше молодых пелагогов</t>
  </si>
  <si>
    <t>Построить пристойкой столовую</t>
  </si>
  <si>
    <t>Преобретение школьного автобуса.</t>
  </si>
  <si>
    <t>Увеличение площади.</t>
  </si>
  <si>
    <t>Они лучшие от других школ</t>
  </si>
  <si>
    <t>улучшить школу</t>
  </si>
  <si>
    <t xml:space="preserve">Желаю ещё больше развиваться </t>
  </si>
  <si>
    <t xml:space="preserve">Школа перегружен на, построили бы пристройку. </t>
  </si>
  <si>
    <t>Улучшение работы учителя английского языка.На дом задают только переводы с английского на русский язык</t>
  </si>
  <si>
    <t>Желаю процветания, обновить стенды</t>
  </si>
  <si>
    <t>Сделать капитальный ремонт школы и улучшить территорию школы.</t>
  </si>
  <si>
    <t>парковка</t>
  </si>
  <si>
    <t>Продолжать  работу  оказание  услуг  консультаций</t>
  </si>
  <si>
    <t>Успех в школе</t>
  </si>
  <si>
    <t xml:space="preserve">В дальнейшем желаю таких же процветаний и всего хоршего нам всем!!! </t>
  </si>
  <si>
    <t>Улучшить качество горячего питания</t>
  </si>
  <si>
    <t>Школа переполнена, хочется чтобы построили пристройку</t>
  </si>
  <si>
    <t>Всем довольна, спасибо!</t>
  </si>
  <si>
    <t>Много чего нужно изменить и исправить!</t>
  </si>
  <si>
    <t xml:space="preserve"> Построить большой спортивный зал для школы. </t>
  </si>
  <si>
    <t xml:space="preserve">Хотелось бы в дальнейшем увидеть ещё один спортивный зал с гардеробом. </t>
  </si>
  <si>
    <t>Соблюдение чистоты</t>
  </si>
  <si>
    <t>Улучшить вовлечение уч-ся в разные виды деят-ти</t>
  </si>
  <si>
    <t>Всё,хорошо меня устраивает</t>
  </si>
  <si>
    <t>Надо было бы интересно поработать с нами в порядке установленном законом</t>
  </si>
  <si>
    <t>Спасибо Вам</t>
  </si>
  <si>
    <t>Определить дни приема родителей</t>
  </si>
  <si>
    <t>Желаю процветания лицея</t>
  </si>
  <si>
    <t>Желаю успешной сдачи ОГЭ и ЕГЭ уч-ся</t>
  </si>
  <si>
    <t xml:space="preserve">Нужно уроки бассейн,нужно улучшить медкабинет ,нужно учители специалисты </t>
  </si>
  <si>
    <t xml:space="preserve">Улучшить работу по оказанию услуг, точнее чтобы родители имели доступ к данным о процессе обучения ребёнка, какие оценки получает, по каким вопросам именно в контрольных работах ошибся, т. е. личный кабинет на каждого ребёнка в котором есть все данные: расписание, время занятий, какой преподаватель, тема, оценки, домашнее задание и т. д. </t>
  </si>
  <si>
    <t xml:space="preserve">Будет лучше, если в школе всегда будет стоять кулер с питьевой водой. В коридорах нет или мало информационных стендов, плакатов, нет хорошего освещения. Катастрофически не хватает учебных кабинетов!!! В классах окна не защищены, хочется чтоб были оборудованы умывальники в классах. </t>
  </si>
  <si>
    <t>Процветания, хороших опытных учителей</t>
  </si>
  <si>
    <t xml:space="preserve">купить аппарат для питьевой воды </t>
  </si>
  <si>
    <t xml:space="preserve">Я хочу чтоб учителя учили всех в одном уровне, </t>
  </si>
  <si>
    <t xml:space="preserve">Школа  </t>
  </si>
  <si>
    <t>Улучшить ремонт школы</t>
  </si>
  <si>
    <t>Желаю всем успеха, чтобы каждый учитель честно и добросовестно исполнял свои должностные обязанности</t>
  </si>
  <si>
    <t>Учителей математики бы</t>
  </si>
  <si>
    <t>Горячее Питание</t>
  </si>
  <si>
    <t>Чтоб экзамены были отменены для 4,5,6,7,8 классах</t>
  </si>
  <si>
    <t>Большой спорт.зал со всеми оборудованиями,и большая парковка для авто</t>
  </si>
  <si>
    <t>Желаю успеха в дальнейшей работе.</t>
  </si>
  <si>
    <t>Сменить аппаратуру  или как правильно громкоговоритель.И сменить стенд ,задний план выступающего.</t>
  </si>
  <si>
    <t>Моё предложения в том,что-сделать  капитальный  ремонт.</t>
  </si>
  <si>
    <t xml:space="preserve">Этой школе надо открыть кабинеты для  дополнительных занятий. </t>
  </si>
  <si>
    <t xml:space="preserve">Нет рекомендаций </t>
  </si>
  <si>
    <t>Меня все утраивает</t>
  </si>
  <si>
    <t>В школе недостаточно учебных книг каждый год всех классах</t>
  </si>
  <si>
    <t>С родителей собирают средства на ремонт класса каждый год принудительно. Почему? Куда деются средства выделяемые из бюджета? Когда это всё прекратится?</t>
  </si>
  <si>
    <t xml:space="preserve">Назначить другого руководителя </t>
  </si>
  <si>
    <t xml:space="preserve">Всё было уютно, конфортно. Чистота и порядок. Самое главное вежливость человека. </t>
  </si>
  <si>
    <t>Нехватка книг</t>
  </si>
  <si>
    <t xml:space="preserve">Улучшить  озеленение  пристройки  площадки </t>
  </si>
  <si>
    <t>Хорошего знания</t>
  </si>
  <si>
    <t>Чтобы столовая хорошо работала</t>
  </si>
  <si>
    <t>Спасибо, было приятно ответить на вопросы</t>
  </si>
  <si>
    <t xml:space="preserve">Хочу чтоб учителя относились ученикам и ученицам поровну. </t>
  </si>
  <si>
    <t>Улучшить охрану</t>
  </si>
  <si>
    <t>Поменять все двери школы эти удасные старинные двери не достойны лицея</t>
  </si>
  <si>
    <t>Улучшение и озеленении территории школы</t>
  </si>
  <si>
    <t>Бассейн.</t>
  </si>
  <si>
    <t>Нечего сказать</t>
  </si>
  <si>
    <t xml:space="preserve">Чётко честно учить </t>
  </si>
  <si>
    <t>Улучшение всех услуг</t>
  </si>
  <si>
    <t xml:space="preserve">Развития и развития </t>
  </si>
  <si>
    <t>Дети пьют воду из-под крана, по словам ребёнка одноразовые стаканы грязные, не соблюдается питьевой режим</t>
  </si>
  <si>
    <t xml:space="preserve">Книги в школе </t>
  </si>
  <si>
    <t>Немного по-вежливее</t>
  </si>
  <si>
    <t>Улучшить образовательную деятельность молодых педагогов</t>
  </si>
  <si>
    <t>Спортивный зал для начальных классов</t>
  </si>
  <si>
    <t>Нет комментария.</t>
  </si>
  <si>
    <t>Чтобы, улудшили учебнки для шкльников</t>
  </si>
  <si>
    <t xml:space="preserve">Освещение кабинетов, туалет в помещении, доступность еды детям, озеленение территории, </t>
  </si>
  <si>
    <t>В столовой не кормят детей старших коассов, повара говорят что еда только ученикам 1-4классов, рекомендую всех учащихся кушать, чтоб еда была достаточно.</t>
  </si>
  <si>
    <t xml:space="preserve">Всё будет хорошо! </t>
  </si>
  <si>
    <t xml:space="preserve">Добавить внеурочку или кружок по английскому языку </t>
  </si>
  <si>
    <t xml:space="preserve">Улучшить  качество и грамотность учителей, нет возможности нанчть репетитора, некоторые усителя не могут в полном объеме дать программу. </t>
  </si>
  <si>
    <t>Чтобы ремонт делали</t>
  </si>
  <si>
    <t>Чтобы ещё наши ученики и преподаватели заняли только лучшие места на общероссийских и республиканский олимпиадах</t>
  </si>
  <si>
    <t xml:space="preserve">Мне все устраивает. </t>
  </si>
  <si>
    <t>Усилить охрану,</t>
  </si>
  <si>
    <t>Надо улучшить обстановку</t>
  </si>
  <si>
    <t>Пересмотреть воспитательную работу с трудными(по мнению учителей)подростками,а не "топтать"их  среди сверстников и изменить отношение к родителям таких детей.</t>
  </si>
  <si>
    <t>Тренажерная площадка во дворе школы, продажа горячих блюд старшеклассникам</t>
  </si>
  <si>
    <t xml:space="preserve">Приобретение книг учащимся </t>
  </si>
  <si>
    <t xml:space="preserve">Улучшить качество </t>
  </si>
  <si>
    <t xml:space="preserve">Создать пространство для свободного общения </t>
  </si>
  <si>
    <t>Создать сообщество выпускников</t>
  </si>
  <si>
    <t>Дать ученикам выбор</t>
  </si>
  <si>
    <t>Стараться как можно более равномерно распределить высококвалифицированных педагогов по всей системе образования.</t>
  </si>
  <si>
    <t>Повышать мотивацию педагогов путем изменения статуса профессии и условий работы</t>
  </si>
  <si>
    <t>Хорошая организация рекомендую</t>
  </si>
  <si>
    <t>Виви</t>
  </si>
  <si>
    <t>Рекомендую</t>
  </si>
  <si>
    <t>РЕМОНТ САНИТАРНЫХ КОМНАТ</t>
  </si>
  <si>
    <t>Нет коментария</t>
  </si>
  <si>
    <t>Понимать разнообразность потребностей и способностей обучающихся</t>
  </si>
  <si>
    <t>Улучшить спортивный зал</t>
  </si>
  <si>
    <t>Спорт зал для начальных классов</t>
  </si>
  <si>
    <t>Проводить турниры по шахматам с 1 го класса</t>
  </si>
  <si>
    <t xml:space="preserve">нету предложения </t>
  </si>
  <si>
    <t>Сменить учителей пенсионеров. В частности учителя математики в 6 классов Айдыновну</t>
  </si>
  <si>
    <t>Желаю дальнейшего процветания и успехов</t>
  </si>
  <si>
    <t>Полное Оснащение тсо</t>
  </si>
  <si>
    <t>Игровой зал для детей</t>
  </si>
  <si>
    <t>Хорошо кормят</t>
  </si>
  <si>
    <t xml:space="preserve">Индивидуальное отношение к детям с плохой успеваемостью </t>
  </si>
  <si>
    <t>Улучшить зону отдыха</t>
  </si>
  <si>
    <t>Доделать спортивную площадку</t>
  </si>
  <si>
    <t>Школе сделать хороший ремонт</t>
  </si>
  <si>
    <t>Качественное преподование некоторых предметов</t>
  </si>
  <si>
    <t>Всё хорошо, предложений нет</t>
  </si>
  <si>
    <t>Дсоосгсла</t>
  </si>
  <si>
    <t>Все было хорошо реебятишкам.комфортно,уютно,тепло.</t>
  </si>
  <si>
    <t xml:space="preserve">Учителя занимаются только успешными, подвидными учениками, а бывают же ученики тихие, даже если они знают сидят молчат. Именно такими тихими детьми не занимаются, это очень плохо. </t>
  </si>
  <si>
    <t xml:space="preserve">Желаю дальнейшего процветания и успехов в работе </t>
  </si>
  <si>
    <t>Кабинки нужны для хранения верхней одежды и спортивной формы .</t>
  </si>
  <si>
    <t>Учебников не хватает , каждый год родители сами покупают , чтобы заявку вовремя делали рекомендую</t>
  </si>
  <si>
    <t>Я желаю удачи</t>
  </si>
  <si>
    <t xml:space="preserve">Самая замечательная школа </t>
  </si>
  <si>
    <t>Не имеются пит. воды в коридорах</t>
  </si>
  <si>
    <t xml:space="preserve">Не имеются пит. воды в коридоре </t>
  </si>
  <si>
    <t>Больше современных кружков, учить по современным методам, не по советски!</t>
  </si>
  <si>
    <t>ЖЕЛАЮ  ЧТО БЫ  НАДМЕНОСТЬ  УЧИТЕЛЕЙ    БЫЛ  ПРЕДЕЛАХ   ДОПИСТИМОСТИ.</t>
  </si>
  <si>
    <t>Изменение руководства</t>
  </si>
  <si>
    <t>Улучшить материально техническую часть</t>
  </si>
  <si>
    <t xml:space="preserve">Ешо улучшить работу </t>
  </si>
  <si>
    <t>Расширит услугу интернет</t>
  </si>
  <si>
    <t>Спасибо меня всё устраивает</t>
  </si>
  <si>
    <t>Успехов школе!</t>
  </si>
  <si>
    <t xml:space="preserve">Всем ученикам были учебники </t>
  </si>
  <si>
    <t>Улучшить работу администрации школы</t>
  </si>
  <si>
    <t>Желаю чтобы администрация школы  несидели всвоих кабинетах , а работали сообща с учителями и сучащимися. На должном уровне поставить воспитательную работу. Чтоб учителя по больше общались бы с детьми.</t>
  </si>
  <si>
    <t>Спасибо Всем Учителям и работникам школы!Желаем дальнейшего процветания в работе и здоровья!</t>
  </si>
  <si>
    <t>Ремонт школы с наружи</t>
  </si>
  <si>
    <t>Надо новые современные сделать</t>
  </si>
  <si>
    <t>У меня нет предложений по улучшению</t>
  </si>
  <si>
    <t>Моё предложение: улучшить туалетов</t>
  </si>
  <si>
    <t xml:space="preserve">Питьевой воды отсутствует, в классах кулеров нет.Сын жаловался туалет не всегда работает и запах ужасный. </t>
  </si>
  <si>
    <t>Кер</t>
  </si>
  <si>
    <t>Всё устраивеат</t>
  </si>
  <si>
    <t>Технических средств</t>
  </si>
  <si>
    <t>Молодые учителя надо</t>
  </si>
  <si>
    <t>Отличница</t>
  </si>
  <si>
    <t xml:space="preserve">Улучшить свою территорию школы и зделать спортивных площадки, тренажёрный зал </t>
  </si>
  <si>
    <t>предлагаю поставить в каждом классе кулеры с питьевой водой</t>
  </si>
  <si>
    <t>Рассматривать всех детей одинаково</t>
  </si>
  <si>
    <t>Желаю в дальнейших успехов в работе</t>
  </si>
  <si>
    <t>Быть человечным по отношению к учащимся</t>
  </si>
  <si>
    <t>Смена руководства и заместителей по УВР, ВР</t>
  </si>
  <si>
    <t>Открыть муззал</t>
  </si>
  <si>
    <t>Коллектив хороший</t>
  </si>
  <si>
    <t>Полностью удовлетворена условиями садика. Ребёнок доволен, развивается!</t>
  </si>
  <si>
    <t>Сделать еще комфортнее, современной</t>
  </si>
  <si>
    <t xml:space="preserve">Реконструкция или строительство для расширения детского сада нужна, чтоб побольше групп было для детей по стандартам и требованиям СанПина. </t>
  </si>
  <si>
    <t>В целом  я довольно работой детсада, желаю процветания и успехов.</t>
  </si>
  <si>
    <t>Желаем по мере возможности оборудовать спортивную площадку в игровом участке</t>
  </si>
  <si>
    <t xml:space="preserve">Зимой нужно поставить теплую завесу на входную дверь, так как при открывании двери входит очень холодный воздух в помещение, где дети переодеваются, что создаёт неблагоприятные условия для детей уже переодевшихся и высока вероятность заболеть, что и происходит зимой у нас в группе. Или хотя бы закрывать 2 входные двери, что не делается ни родителями, ни работниками из-за чего болеют дети. Особенно в -40 градусные морозы у детей очень теплая одежда они могут запотеть и при переодевании кто-то открывает входную дверь и ребенок может заболеть пневмонией, что очень серьезно. Также входные двери деревянные и не утепленные. Надеюсь мои предложения дойдут до руководства детского сада и я надеюсь  на решение данной проблемы, так как здоровье детей самое главное для нас родителей. </t>
  </si>
  <si>
    <t xml:space="preserve">Я бы хотела попросить: сделатье  пожалуйста  отдельную территорию с крышай для коляски и для велосипеда, </t>
  </si>
  <si>
    <t>Норме</t>
  </si>
  <si>
    <t>Работать еще усерднее!</t>
  </si>
  <si>
    <t>Меня удовлетворяют все условия образовательной организации.</t>
  </si>
  <si>
    <t>устраивает</t>
  </si>
  <si>
    <t>побольше работы музрука</t>
  </si>
  <si>
    <t>логопед нужен</t>
  </si>
  <si>
    <t>нужен логопед</t>
  </si>
  <si>
    <t xml:space="preserve">Нужен специалист логопед </t>
  </si>
  <si>
    <t>Быть здоровым.</t>
  </si>
  <si>
    <t>Забота о каждом ребёнке, внимание каждому ребенку</t>
  </si>
  <si>
    <t>Добавить пару лавочек рядом с кабинами</t>
  </si>
  <si>
    <t>Хорошего рассветания</t>
  </si>
  <si>
    <t>Зимой очень холодно</t>
  </si>
  <si>
    <t>У нас учитель англий язык нету</t>
  </si>
  <si>
    <t>Парковка постоянно забита</t>
  </si>
  <si>
    <t>Всего хорошего,ивсем</t>
  </si>
  <si>
    <t>Обновить по мере возможности игры и игрушки</t>
  </si>
  <si>
    <t>Кружки: по шахмату, ментальной мамематике, по ангийскому языку</t>
  </si>
  <si>
    <t>На спортивной площадке, надо бы положить искуственый газон</t>
  </si>
  <si>
    <t xml:space="preserve">Дальнейшего процветания и развития. </t>
  </si>
  <si>
    <t>Дистанционное видеонаблюдение в группах</t>
  </si>
  <si>
    <t>Желаю все работающим детского сада дальнейшего успеха и процветания и низкий поклон нашим воспитателя Спасибо большое за Ваш труд и воспитание наших детей.</t>
  </si>
  <si>
    <t>Здравствуйте! Питание в садике очень плохое. Совсем не дают фруктов.  Некоторые предователи слишком требовательны и даже навязчивы.</t>
  </si>
  <si>
    <t>Не каких комертарий</t>
  </si>
  <si>
    <t>Дальнейшего прсветании</t>
  </si>
  <si>
    <t>Угжооок)</t>
  </si>
  <si>
    <t>Желаю успехов и процветания!</t>
  </si>
  <si>
    <t>Всё к лучшему услу</t>
  </si>
  <si>
    <t>Дальнейшего процветании</t>
  </si>
  <si>
    <t>Все впорядке</t>
  </si>
  <si>
    <t xml:space="preserve">Удачи всем </t>
  </si>
  <si>
    <t>Успезов</t>
  </si>
  <si>
    <t>Игрушки для развития мышления, для развития здоровья разные спортивные принадлежности и т. д</t>
  </si>
  <si>
    <t>Заведующая должна быть в равной отношении с родителями</t>
  </si>
  <si>
    <t xml:space="preserve">Успехов, удачи в работе! </t>
  </si>
  <si>
    <t>Кружки для детей по английскому, поплнение материально технической базы</t>
  </si>
  <si>
    <t>Оказание дополнительных услуг</t>
  </si>
  <si>
    <t xml:space="preserve">Обновить детские игровые площадки </t>
  </si>
  <si>
    <t xml:space="preserve">Поменять окна на современную </t>
  </si>
  <si>
    <t xml:space="preserve">Хотелось чтоб детей в группах были не так много, примерно до 25 детей. </t>
  </si>
  <si>
    <t>Кружок по ментальной математике, тувинсого языка</t>
  </si>
  <si>
    <t>Всем удовлетварен</t>
  </si>
  <si>
    <t>Применятьиннавационные технологии</t>
  </si>
  <si>
    <t>Дружба</t>
  </si>
  <si>
    <t>Обновления мебели, игровой площадки и наличии занимательных игрушек</t>
  </si>
  <si>
    <t xml:space="preserve">Всего хорошего всем. </t>
  </si>
  <si>
    <t xml:space="preserve">Очень хороший/сад, </t>
  </si>
  <si>
    <t>Желают дальнейшего развития</t>
  </si>
  <si>
    <t>Окэй</t>
  </si>
  <si>
    <t xml:space="preserve">Спасибо за Ваше внимание! </t>
  </si>
  <si>
    <t xml:space="preserve">Ни шагу назад, а только перед! </t>
  </si>
  <si>
    <t xml:space="preserve">Молодцы! </t>
  </si>
  <si>
    <t>Желаю дальнейших успехов и хороших родителей</t>
  </si>
  <si>
    <t xml:space="preserve">Улучшить работу узких специалистов. </t>
  </si>
  <si>
    <t xml:space="preserve">Улучшить освещение в группах. </t>
  </si>
  <si>
    <t>Звездных высот</t>
  </si>
  <si>
    <t xml:space="preserve">Мало места для парковки машин. </t>
  </si>
  <si>
    <t xml:space="preserve">Оказание дополнительных платных услуг. </t>
  </si>
  <si>
    <t>Улучшить развивающую среду</t>
  </si>
  <si>
    <t xml:space="preserve">Послушный, добрых детей </t>
  </si>
  <si>
    <t xml:space="preserve">Творческих побед в работе </t>
  </si>
  <si>
    <t xml:space="preserve">Продолжать работу </t>
  </si>
  <si>
    <t>Улучшить работу логопеда</t>
  </si>
  <si>
    <t>стало более современным, этику, дисциплину хорошенько запоминать, компьютеры, телевизоры было</t>
  </si>
  <si>
    <t>Улучшить работу по оказанию услуг и привлечению квалифицированных узких педагогов с высшим образованием.</t>
  </si>
  <si>
    <t>Комната ожидания детей надо улучшить чтобы там было больше места и наличие стульев чтоб побольше было а то вообще неудобно во время эпидемии ковид</t>
  </si>
  <si>
    <t xml:space="preserve">Меню Условия Развитие </t>
  </si>
  <si>
    <t xml:space="preserve">Сделать ремонт и рассмотреть меню для детей </t>
  </si>
  <si>
    <t>Хотелось бы добовить в меню побольше фруктов. Учить детей современным технологиям</t>
  </si>
  <si>
    <t xml:space="preserve">Менять старые кабинки на новые </t>
  </si>
  <si>
    <t>Нет предложений. Все устраивает</t>
  </si>
  <si>
    <t>Хочется,чтоб родплату 100% своевременно выплачивали.И тогда улучшилось бы меню в учреждении.</t>
  </si>
  <si>
    <t xml:space="preserve">Спасибо!, всем работникам детского сада! </t>
  </si>
  <si>
    <t>Купили бы много игрушки для игр</t>
  </si>
  <si>
    <t>Было много развлекательных и познавательных игр и игрушек</t>
  </si>
  <si>
    <t>Я рекомендую в детском саду купить ковер по вольной борьбы (хуреш).</t>
  </si>
  <si>
    <t>Обновление интерьера</t>
  </si>
  <si>
    <t>Улучшение работы психолога и логопеда</t>
  </si>
  <si>
    <t xml:space="preserve">Больше занятий игр развлечений чем выполнять указ вышестоящих органов и проверок </t>
  </si>
  <si>
    <t>Здравствуйте, мне всё устроит мой малыш доволен</t>
  </si>
  <si>
    <t xml:space="preserve">Открыть бассейн </t>
  </si>
  <si>
    <t>Без комментариев во всем удовлетворенна</t>
  </si>
  <si>
    <t>Капитальный ремонт подвала</t>
  </si>
  <si>
    <t>Ремонт подвала</t>
  </si>
  <si>
    <t>Приобрести движок</t>
  </si>
  <si>
    <t xml:space="preserve">Я хотела бы рекомендовать не загружать воспитателей с бумажной работой чтобы дети получили знание по программе порой бывает что с детьми заниматься некогда </t>
  </si>
  <si>
    <t>Улучшить мат.техн. базу обр. учреждений, педколлективам добросовестно выполнять проф.обязанности по отношению обучения и воспитания детей.</t>
  </si>
  <si>
    <t>Побольше принтеров цветных</t>
  </si>
  <si>
    <t>По больше игровых площадок</t>
  </si>
  <si>
    <t>Еще один компютер</t>
  </si>
  <si>
    <t xml:space="preserve">Ремонт окон </t>
  </si>
  <si>
    <t>Ремонт подвальной помещении</t>
  </si>
  <si>
    <t>Еще один принтер цветный</t>
  </si>
  <si>
    <t>Больше игровых площадок</t>
  </si>
  <si>
    <t>В дальнейшем получить хорошую образования</t>
  </si>
  <si>
    <t>Было бы больше игровые плошадки  и игрушки в группе</t>
  </si>
  <si>
    <t>Дополнительные иностранные языки</t>
  </si>
  <si>
    <t>Только идти в перед</t>
  </si>
  <si>
    <t>Удачи@</t>
  </si>
  <si>
    <t>Детских мебелей</t>
  </si>
  <si>
    <t>Желаю ещé развиваться</t>
  </si>
  <si>
    <t>Д/с теремок</t>
  </si>
  <si>
    <t>Желаю чтобы ещё больше развиватся</t>
  </si>
  <si>
    <t xml:space="preserve">Садик </t>
  </si>
  <si>
    <t xml:space="preserve">Творческих успехов ВАМ, пед коллективу! </t>
  </si>
  <si>
    <t>Успехов садику</t>
  </si>
  <si>
    <t xml:space="preserve">Надо иметь телевизоры и новый мебель </t>
  </si>
  <si>
    <t>Прогулочную площадку улучшить не помешало бы</t>
  </si>
  <si>
    <t>Хотелось бы оснастить территорию детского сада спортивными сооружениями, ежемесячно проводить ,,День здоровья»</t>
  </si>
  <si>
    <t>Индивидуальный подход к каждому</t>
  </si>
  <si>
    <t>Питание детей</t>
  </si>
  <si>
    <t>Процветания и чтоб у воспитателей росла зарплата</t>
  </si>
  <si>
    <t xml:space="preserve">Улучшить меню! Второй год не можем добиться хорошего питания детей. </t>
  </si>
  <si>
    <t>Капремонт делайте</t>
  </si>
  <si>
    <t>Отличный</t>
  </si>
  <si>
    <t xml:space="preserve">Больше специалистов с высшим образованием, меньше брать преподавателей с переподготовкой за 6месяцев. </t>
  </si>
  <si>
    <t>Успехи в дальнейшом ))))</t>
  </si>
  <si>
    <t xml:space="preserve">Мне бы хотелось чтобы в каждых группах была кондиционер, так как нечем дышать особенно в отопительный сезон.Требуется смена водопровода, переделать подвал детского садика. </t>
  </si>
  <si>
    <t>Построить новые игровые плошатки</t>
  </si>
  <si>
    <t>Дальнейшего процветание игровой площадки</t>
  </si>
  <si>
    <t>Спасибо за всё</t>
  </si>
  <si>
    <t>Ремонт крыши</t>
  </si>
  <si>
    <t>Отличное доу</t>
  </si>
  <si>
    <t xml:space="preserve">Чтобы дети были счастливы, и учёба успешно закончилась </t>
  </si>
  <si>
    <t>Чтоб были красивые игровые площадки</t>
  </si>
  <si>
    <t>Уд</t>
  </si>
  <si>
    <t>Норм</t>
  </si>
  <si>
    <t>Можно сделать крышу садика</t>
  </si>
  <si>
    <t>Игровые плошатки</t>
  </si>
  <si>
    <t>Делаю удачи и успехи</t>
  </si>
  <si>
    <t>Учиделей надо учить</t>
  </si>
  <si>
    <t>Улучшение медкабинета, групповые комнаты, физкульт зал, игрушками</t>
  </si>
  <si>
    <t>Отличный садик</t>
  </si>
  <si>
    <t>Негде оставить коляску или санки</t>
  </si>
  <si>
    <t>Установить видео наблюдение в группах</t>
  </si>
  <si>
    <t>Територия игровой плошадь(прогулка)побольше сделать територии</t>
  </si>
  <si>
    <t xml:space="preserve">Хотелось бы побольше витаминизации в питании детей </t>
  </si>
  <si>
    <t>По больше игральных,гимнастических,художественных и развивальных кружков</t>
  </si>
  <si>
    <t>Маленькая площадка для прогулок</t>
  </si>
  <si>
    <t>Чтобы были много игрушек</t>
  </si>
  <si>
    <t>Спасибо за хорошую работуработникам детского сада</t>
  </si>
  <si>
    <t>Спасибо, за качественные образовательные услуги</t>
  </si>
  <si>
    <t>Спасибо  директору Айлаане Оолаковне за хорошие начинания "Лучший кабинет тув языка""Инновационная работа" и др</t>
  </si>
  <si>
    <t xml:space="preserve">Расширить игровые площадки на улице </t>
  </si>
  <si>
    <t>Спасибо за качественную подготовку к школе наших детей.</t>
  </si>
  <si>
    <t xml:space="preserve">Спасибо, за услуги!! </t>
  </si>
  <si>
    <t xml:space="preserve">Получаем, услуги по дополнительное образоване, спасибо </t>
  </si>
  <si>
    <t>Обновления игровых плошадок</t>
  </si>
  <si>
    <t xml:space="preserve">Желаем процветания </t>
  </si>
  <si>
    <t>Я бы хотела улучшить игровую площадку в детском саду</t>
  </si>
  <si>
    <t>Расширение зон для детей РВЗ</t>
  </si>
  <si>
    <t xml:space="preserve">Чтобы было много площадки </t>
  </si>
  <si>
    <t xml:space="preserve">Спасибо большое вашему коллективу </t>
  </si>
  <si>
    <t>Садик хороший</t>
  </si>
  <si>
    <t>Нравится</t>
  </si>
  <si>
    <t>Улучшить еду</t>
  </si>
  <si>
    <t>Дополнительные образовательные программы</t>
  </si>
  <si>
    <t>Успехов и Удачи!</t>
  </si>
  <si>
    <t>Дальнейших Успехов</t>
  </si>
  <si>
    <t xml:space="preserve">Побольше игровых площадок </t>
  </si>
  <si>
    <t>Лучший садик в городе!Молодцы!!!</t>
  </si>
  <si>
    <t>Все нравятся,  все доступно</t>
  </si>
  <si>
    <t>Садик очень мне нравится,  и педагоги лучшие, желаю Ещё больше продвижения и успехов!!!</t>
  </si>
  <si>
    <t>Я  всем друзьям рекомендую именно данный садик, потому что в этом садике все удобства есть,  всё доступно, и директор и педагоги и младший персонал лучшие! Желаю на этом не останавливаться а идти только вперёд</t>
  </si>
  <si>
    <t>Лучший садик в городе</t>
  </si>
  <si>
    <t xml:space="preserve">Побольше детской площадки </t>
  </si>
  <si>
    <t>Желаю творческих успехов!</t>
  </si>
  <si>
    <t>Нет, спасибо</t>
  </si>
  <si>
    <t>Нормально, хороший сад</t>
  </si>
  <si>
    <t>Отлично, мне нравится</t>
  </si>
  <si>
    <t>Спасибо услуги</t>
  </si>
  <si>
    <t>Спасибо, мне нравится</t>
  </si>
  <si>
    <t>Да, спасибо мне нравится</t>
  </si>
  <si>
    <t>Самый лучший садик в городе</t>
  </si>
  <si>
    <t>Условие отличное</t>
  </si>
  <si>
    <t>Желаю успехов работникам доу</t>
  </si>
  <si>
    <t>Развивайтесь дальше</t>
  </si>
  <si>
    <t>Успехов и удачи</t>
  </si>
  <si>
    <t>Рекомендую своим знакомым это ОУ</t>
  </si>
  <si>
    <t>Спасибо педагогам!</t>
  </si>
  <si>
    <t>Спасибо работникам и педагогам!</t>
  </si>
  <si>
    <t>Меньше бюрократии хотелось бы, типа заявлений, документов от родителей.</t>
  </si>
  <si>
    <t xml:space="preserve">Подключить вай фай </t>
  </si>
  <si>
    <t>Открыть танцевальную студию</t>
  </si>
  <si>
    <t xml:space="preserve">Свет нету </t>
  </si>
  <si>
    <t>Больше технических средств</t>
  </si>
  <si>
    <t>Быстрей свет подключили</t>
  </si>
  <si>
    <t>Больше книг</t>
  </si>
  <si>
    <t xml:space="preserve">Технических средств </t>
  </si>
  <si>
    <t>Орг.технику</t>
  </si>
  <si>
    <t>Технические средства</t>
  </si>
  <si>
    <t>Хорошего настроения!</t>
  </si>
  <si>
    <t>Успехев в работе!</t>
  </si>
  <si>
    <t>Ноутбук</t>
  </si>
  <si>
    <t>Хочется  дальнейщего процветания</t>
  </si>
  <si>
    <t>Компьютер</t>
  </si>
  <si>
    <t>Учебники</t>
  </si>
  <si>
    <t>Процветанию</t>
  </si>
  <si>
    <t>Комьютер</t>
  </si>
  <si>
    <t>Пластиковые окна надо поставить</t>
  </si>
  <si>
    <t>Пластиковые окна и евроремонт</t>
  </si>
  <si>
    <t>Хорошую сданию дали бы</t>
  </si>
  <si>
    <t>Большую пласиковую окну</t>
  </si>
  <si>
    <t>Нам дали пластиковую окну</t>
  </si>
  <si>
    <t>Евроемонт хотим</t>
  </si>
  <si>
    <t>Нужно открыть обьединение по оздоровительному направлению, т.к. посещают дети с ОВЗ И дети-инвалиды</t>
  </si>
  <si>
    <t>Сменить окна</t>
  </si>
  <si>
    <t>Побольше информации на сайте</t>
  </si>
  <si>
    <t>Улучшить соответствие педагогов</t>
  </si>
  <si>
    <t xml:space="preserve">Улучшить стенды </t>
  </si>
  <si>
    <t>Открыть детскую автошколу</t>
  </si>
  <si>
    <t>Станки, машины, компютера</t>
  </si>
  <si>
    <t>Станки</t>
  </si>
  <si>
    <t>Туалет внутренний</t>
  </si>
  <si>
    <t xml:space="preserve">Не хватает спортивная площадка </t>
  </si>
  <si>
    <t xml:space="preserve">Спортивная площадка </t>
  </si>
  <si>
    <t>Спортивная школа</t>
  </si>
  <si>
    <t>Детская площадка</t>
  </si>
  <si>
    <t>В некоторых кабинетах зимой холодно</t>
  </si>
  <si>
    <t>Отопление зимой улучшить</t>
  </si>
  <si>
    <t>Смена окон на пластиковые</t>
  </si>
  <si>
    <t>Установка пластиковых окон</t>
  </si>
  <si>
    <t xml:space="preserve">Отопление </t>
  </si>
  <si>
    <t>Дальнейшегои развития</t>
  </si>
  <si>
    <t>Новое бы здание для них</t>
  </si>
  <si>
    <t>Более комфортные условия кабинетов, современный и качественный капитальный ремонт</t>
  </si>
  <si>
    <t>Построить большое здание</t>
  </si>
  <si>
    <t>Спортивная площадка</t>
  </si>
  <si>
    <t xml:space="preserve">Чтоб было  все оборудование </t>
  </si>
  <si>
    <t>Спасибо педагогам.</t>
  </si>
  <si>
    <t xml:space="preserve">Все устраивает!!! </t>
  </si>
  <si>
    <t>Только процветания и успехов</t>
  </si>
  <si>
    <t>Больше успехов</t>
  </si>
  <si>
    <t>Сделать капремонт</t>
  </si>
  <si>
    <t>Всех благ</t>
  </si>
  <si>
    <t xml:space="preserve">Больших достижений </t>
  </si>
  <si>
    <t>Удач</t>
  </si>
  <si>
    <t>Больше удач</t>
  </si>
  <si>
    <t>Компютерный класс должен быть</t>
  </si>
  <si>
    <t xml:space="preserve">Благополучие </t>
  </si>
  <si>
    <t>Роботехника</t>
  </si>
  <si>
    <t xml:space="preserve">Больше успехов </t>
  </si>
  <si>
    <t>Класс скалолазание должен быть</t>
  </si>
  <si>
    <t>Капитальный ремонт надо делать</t>
  </si>
  <si>
    <t>Музей</t>
  </si>
  <si>
    <t>Библиотека</t>
  </si>
  <si>
    <t xml:space="preserve">Больше достижений </t>
  </si>
  <si>
    <t xml:space="preserve">Много радостей </t>
  </si>
  <si>
    <t>Больше побед</t>
  </si>
  <si>
    <t xml:space="preserve">Хороших достижений </t>
  </si>
  <si>
    <t xml:space="preserve">Хороших результатов </t>
  </si>
  <si>
    <t xml:space="preserve">Отличных результатов </t>
  </si>
  <si>
    <t xml:space="preserve">Много успехов </t>
  </si>
  <si>
    <t xml:space="preserve">Самых больших успехов </t>
  </si>
  <si>
    <t xml:space="preserve">Высших достижений </t>
  </si>
  <si>
    <t xml:space="preserve">Много побед </t>
  </si>
  <si>
    <t xml:space="preserve">Новых идей </t>
  </si>
  <si>
    <t xml:space="preserve">Плодотворной работы </t>
  </si>
  <si>
    <t>Хорошего дня</t>
  </si>
  <si>
    <t>Желаю в дальнейшем посещать ДДТ</t>
  </si>
  <si>
    <t xml:space="preserve">Чтобы дети посещали </t>
  </si>
  <si>
    <t xml:space="preserve">Желаю удачи, процветания! </t>
  </si>
  <si>
    <t xml:space="preserve">Больших успехов </t>
  </si>
  <si>
    <t xml:space="preserve">Побед </t>
  </si>
  <si>
    <t xml:space="preserve">Больших побед </t>
  </si>
  <si>
    <t xml:space="preserve">Огромных достижений </t>
  </si>
  <si>
    <t xml:space="preserve">Хороших инструментов </t>
  </si>
  <si>
    <t>Компьютеров</t>
  </si>
  <si>
    <t xml:space="preserve">Много новых инноваций </t>
  </si>
  <si>
    <t xml:space="preserve">Компьютеров </t>
  </si>
  <si>
    <t>Много хороших  идей</t>
  </si>
  <si>
    <t xml:space="preserve">Новый инноваций </t>
  </si>
  <si>
    <t xml:space="preserve">Информационные стенды родителям и воспитанникам нет. Работники всегда не вежлива отвечают на вопросы. Коллектив не дружный. Поэтому они работают удовлетворительно. </t>
  </si>
  <si>
    <t xml:space="preserve">Все хорошо, предложений нет. </t>
  </si>
  <si>
    <t>Работа хорошая</t>
  </si>
  <si>
    <t>стоматолог в каждом саду раз в год</t>
  </si>
  <si>
    <t xml:space="preserve">предложений нет </t>
  </si>
  <si>
    <t xml:space="preserve">все в целом устраивает, предложений нет. </t>
  </si>
  <si>
    <t>Кормят, учат отлично. Предложений по улучшению пока нет</t>
  </si>
  <si>
    <t xml:space="preserve">Сайт хотелось бы еще доработать </t>
  </si>
  <si>
    <t xml:space="preserve">все удовлетворяет. </t>
  </si>
  <si>
    <t>Претензии отсутствуют</t>
  </si>
  <si>
    <t>Еще лучше и краше сделать участки для прогулок</t>
  </si>
  <si>
    <t>улучшение игровых площадок</t>
  </si>
  <si>
    <t>для детей самое важное - игра для улучшения в данной организации нужны игровые площадки</t>
  </si>
  <si>
    <t xml:space="preserve">Сделать современные игровые площадки </t>
  </si>
  <si>
    <t>улучшения игровых зон в ДОУ</t>
  </si>
  <si>
    <t>обновление детских площадок, установка пластиковых окон в групповых помещениях.</t>
  </si>
  <si>
    <t>улучшение помещения детского сада</t>
  </si>
  <si>
    <t>установка евроокон в групповых помещениях</t>
  </si>
  <si>
    <t>постройка нового помещения детского сада</t>
  </si>
  <si>
    <t>просим построить новое помещение детского сада</t>
  </si>
  <si>
    <t>обновление игровых площадок, евроремонт</t>
  </si>
  <si>
    <t>просим новую постройку детского сада</t>
  </si>
  <si>
    <t xml:space="preserve">Построить новый большой садик для 6 групп </t>
  </si>
  <si>
    <t>Построить садик</t>
  </si>
  <si>
    <t>Постройка нового дет сада побыстрее</t>
  </si>
  <si>
    <t>Новый большой садик, т к у нас очереди дети много</t>
  </si>
  <si>
    <t>Новый большой садик</t>
  </si>
  <si>
    <t>Улудший здание, оно старое</t>
  </si>
  <si>
    <t xml:space="preserve">Улудший здание, очень старый </t>
  </si>
  <si>
    <t>Построить дет сад</t>
  </si>
  <si>
    <t>Сменить старое на новое здание</t>
  </si>
  <si>
    <t xml:space="preserve">Я хочу чтобы построили новое здание </t>
  </si>
  <si>
    <t>Новое здание и нужно воспитатель анг языка</t>
  </si>
  <si>
    <t>Новое красивое здание</t>
  </si>
  <si>
    <t>Давно хотели нового садика</t>
  </si>
  <si>
    <t xml:space="preserve">Добавить анг язык, и построить новое здание </t>
  </si>
  <si>
    <t>Физрук и хореограф надо, и новое здание</t>
  </si>
  <si>
    <t>Учитель анг языка и новое здание</t>
  </si>
  <si>
    <t>Новый дет садииик</t>
  </si>
  <si>
    <t>Мы хотим новый дет сад</t>
  </si>
  <si>
    <t>Физрук, уч анг языка и новый детский сад, если возможно</t>
  </si>
  <si>
    <t>102. Муниципальное бюджетное дошкольное образовательное учреждение Детский сад "Хунчугеш" с.Кызыл-Даг</t>
  </si>
  <si>
    <t>Чедиишкинни кузедивис!</t>
  </si>
  <si>
    <t>Жеалаю наилучшее</t>
  </si>
  <si>
    <t>Сайзыраарын кузедим</t>
  </si>
  <si>
    <t xml:space="preserve">Желаю успеха в работе </t>
  </si>
  <si>
    <t>Чедиишкинниг ажылдаарын кузедим</t>
  </si>
  <si>
    <t>Удачу победу</t>
  </si>
  <si>
    <t>Желаю успеха издоровья</t>
  </si>
  <si>
    <t>Желаю разыития</t>
  </si>
  <si>
    <t>Чедиишкинниг ажылдаар</t>
  </si>
  <si>
    <t>Желаю счастья удачу</t>
  </si>
  <si>
    <t>Успеха в работе коллектива</t>
  </si>
  <si>
    <t>Чедиишкинниг ажылдаар бис</t>
  </si>
  <si>
    <t>Желаю наилучшее</t>
  </si>
  <si>
    <t>Успехов в рабо е</t>
  </si>
  <si>
    <t>Энтуиазма</t>
  </si>
  <si>
    <t>Чуткой рвюоты</t>
  </si>
  <si>
    <t>Желаю удачи счастье издоровье</t>
  </si>
  <si>
    <t>Удачу счастье здоровье</t>
  </si>
  <si>
    <t>Сплоченной работы</t>
  </si>
  <si>
    <t>Я желаю крепкого здоровья иуспехи</t>
  </si>
  <si>
    <t>Новую современую игравую  площатку</t>
  </si>
  <si>
    <t>Игрова  площатка  новая была бы еще лутше</t>
  </si>
  <si>
    <t>Чтобы больше было игровых  сертифицированных игровых площадок</t>
  </si>
  <si>
    <t>Необходимо поменять детские мебели и окна</t>
  </si>
  <si>
    <t xml:space="preserve">Хороший косметический ремонт </t>
  </si>
  <si>
    <t>Новые инватари спортивные</t>
  </si>
  <si>
    <t xml:space="preserve">Экии мой сын тоже окончил. Дочка учится, педагоги  на отличном уровне. Желаем успехов </t>
  </si>
  <si>
    <t>желаю еще больших творческих успехов и стремлений!</t>
  </si>
  <si>
    <t>успехов в работе!</t>
  </si>
  <si>
    <t>провести ремонт (замена) дверей и окон учреждения</t>
  </si>
  <si>
    <t>еще больших достижений</t>
  </si>
  <si>
    <t>Я очень благодарна основателью данного образовательного учреждения Иргит Виктор Данзыевичу и его коллективу ,также продолжителям его дела в настоящее время коллективу талантливых любящих делу своему и самое главное чутких к интересам детей и их любящих специалистов .В этом центре дополнительного образования детей в течении образовательного процессе обучения дети раскрывают свой талант увереннее себя чувствуют .Мои дети уже студенты теперь учатся в учебных заведениях Сибири.Я очень благодарна всем педагогам которым обучали и обучают моих детей.Для улучшения услуг расширение центра и оснащение современным оборудованием.</t>
  </si>
  <si>
    <t>Удачи  педагогам и обучающимся!</t>
  </si>
  <si>
    <t>транспорт по перевозки детей для участия в конкурсах</t>
  </si>
  <si>
    <t xml:space="preserve">Побольше швейных машин, для девочек </t>
  </si>
  <si>
    <t xml:space="preserve">Побольше оборудования для талантливых обучающихся. </t>
  </si>
  <si>
    <t xml:space="preserve">Дивана для ожидания детей. </t>
  </si>
  <si>
    <t>Соблюдение теплового режима в здании</t>
  </si>
  <si>
    <t>Побольше индивидуальной работы с обучающимися</t>
  </si>
  <si>
    <t>Хороших швейных машин для девочек</t>
  </si>
  <si>
    <t>Хороших станков для занятий в мастерской</t>
  </si>
  <si>
    <t>Хочется, чтобы в Авырале был транспорт-Газель, было очень трудно во время конкурсов</t>
  </si>
  <si>
    <t>нужно в срочном порядке приобрести автобус для детей</t>
  </si>
  <si>
    <t>мое желание это автобус для детей ЦДО  "Авырал"</t>
  </si>
  <si>
    <t>Нет транспорта, наше желание это Газель</t>
  </si>
  <si>
    <t>автобуса нет это плохо, срочно надо автобус</t>
  </si>
  <si>
    <t>нужен автобус</t>
  </si>
  <si>
    <t>не хватает газели</t>
  </si>
  <si>
    <t>нет автобус</t>
  </si>
  <si>
    <t>нужен автобус Дети</t>
  </si>
  <si>
    <t>автобуса не хватает</t>
  </si>
  <si>
    <t>Соблюдение температурного режима здания</t>
  </si>
  <si>
    <t>Оборудования для обучающихся надо</t>
  </si>
  <si>
    <t xml:space="preserve">Компьютеров для обучающихся надо </t>
  </si>
  <si>
    <t xml:space="preserve">Швейного оборудования для обучающихся </t>
  </si>
  <si>
    <t>Швейного оборудования для занятий</t>
  </si>
  <si>
    <t>Нету предложения</t>
  </si>
  <si>
    <t>информаций размещать на СМИ (газетах)</t>
  </si>
  <si>
    <t xml:space="preserve">Улучшить материальную базу </t>
  </si>
  <si>
    <t xml:space="preserve">Пожелать в дальнейшем также хорошо работать для благо детей </t>
  </si>
  <si>
    <t>Хон</t>
  </si>
  <si>
    <t xml:space="preserve"> Успехов</t>
  </si>
  <si>
    <t>Мен нравится программы по подготовке ОГЭ, ЕГЭ по русскому языку. Прошу не ислючать из учебного плана данные</t>
  </si>
  <si>
    <t>Больше развиваться</t>
  </si>
  <si>
    <t>Программы курсов донравились, особенно Русский язык ( подготовка ОГЭ, ЕГЭ)</t>
  </si>
  <si>
    <t>поднять зарплаты учителям</t>
  </si>
  <si>
    <t xml:space="preserve">Заменить руководство данного учреждения, так как более грамотного человека назначил бы. </t>
  </si>
  <si>
    <t>Изучение программы русского языка понравилось</t>
  </si>
  <si>
    <t>дальнейшего развития образовательной деятельности</t>
  </si>
  <si>
    <t>Условия хороши́е, работать могуть</t>
  </si>
  <si>
    <t>Хорошо развиваться</t>
  </si>
  <si>
    <t xml:space="preserve">Улучшить услугу работы интернета </t>
  </si>
  <si>
    <t xml:space="preserve">Консультации по русскому языку нужны </t>
  </si>
  <si>
    <t>Творческих работ</t>
  </si>
  <si>
    <t xml:space="preserve">Благодарю всем сотрудникам "Мергежил" за профессионализм, отзывчивость и доброту! Желаю дальнейших успехов! </t>
  </si>
  <si>
    <t>Дальнейшего процветания, удачи.</t>
  </si>
  <si>
    <t>Почему-то нет программы по подготовке ОГЭ, ЕГЭ по русскому языку. Очень нужные программы</t>
  </si>
  <si>
    <t>Рабочий процесс организован максимально удобно для родителей и детей, дополнительно хочу лишь пожелать процветания и дружного коллектива.</t>
  </si>
  <si>
    <t>У вас все хорошо! Спасибо!</t>
  </si>
  <si>
    <t>Удачи вам!</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</si>
  <si>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</si>
  <si>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 xml:space="preserve">В школе нет спортивного зала. Дети выпускаются без навыков к волейболу и  баскетболу. </t>
  </si>
  <si>
    <t>Желаю успехов в работе школы</t>
  </si>
  <si>
    <t>Стоить спортзал</t>
  </si>
  <si>
    <t>Улучшить обеспечение учебниками.</t>
  </si>
  <si>
    <t>Оформить стенд для родителей</t>
  </si>
  <si>
    <t xml:space="preserve">Я хотела бы  в школе надо строить спорт зал, в этом школе нету спорт зала. Прошлом году строили только зал Хуреш. </t>
  </si>
  <si>
    <t xml:space="preserve">Сделали бы игровую площадку </t>
  </si>
  <si>
    <t>Довольно</t>
  </si>
  <si>
    <t>Всегда хорошей учебы</t>
  </si>
  <si>
    <t>Успехов творческой работы</t>
  </si>
  <si>
    <t>Здоровья вам!</t>
  </si>
  <si>
    <t>Надо делать евроремонт в современном виде</t>
  </si>
  <si>
    <t>Пока ничего не могу рекомендовывать</t>
  </si>
  <si>
    <t>Репетиторство</t>
  </si>
  <si>
    <t>Хочется чтобы сделпли наружныц ремонт школы</t>
  </si>
  <si>
    <t>Хемчикская СОШ</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</si>
  <si>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</si>
  <si>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Я люблю❤?</t>
  </si>
  <si>
    <t>Отклично</t>
  </si>
  <si>
    <t xml:space="preserve">Школа старая, ей 82 года. Необходимы просторные классы с мебелью, кабинеты с современными оборудованиями,зона отдыха учителям, ученикам большая Столовая. Срочно необходимо строительство новой школы. </t>
  </si>
  <si>
    <t>Надо построить новую школу, чтобы все соответствовали по фгос</t>
  </si>
  <si>
    <t>Обновить все спортивные инвентари для учащихся</t>
  </si>
  <si>
    <t>Жаль здание ветхая, старая.Нужна новая школа.Но когда её построят?</t>
  </si>
  <si>
    <t>Хотела новую школу</t>
  </si>
  <si>
    <t>Отлтчно</t>
  </si>
  <si>
    <t>Я удовлетворен услугами школы</t>
  </si>
  <si>
    <t>Я соглащаюсь</t>
  </si>
  <si>
    <t>Соглащаюсь</t>
  </si>
  <si>
    <t xml:space="preserve"> Бесплатное питание для всех учащихся 1-11кл</t>
  </si>
  <si>
    <t>Уважение друг другу</t>
  </si>
  <si>
    <t xml:space="preserve">Улучшить спорт инвентар </t>
  </si>
  <si>
    <t>Продолжить работу по  этой же направлении</t>
  </si>
  <si>
    <t>Продолжить оказание дистанционных услуг детям и родителям</t>
  </si>
  <si>
    <t>Продолжить оказание образовательных услуг</t>
  </si>
  <si>
    <t>Дополнительный корпус или новая здания</t>
  </si>
  <si>
    <t>Строительство новой школы, это школа построена 1937 г</t>
  </si>
  <si>
    <t>Чтобы улучщились кабинеты</t>
  </si>
  <si>
    <t xml:space="preserve">Чтобы построили новую школу. </t>
  </si>
  <si>
    <t>Данная школа оказывает услугу в соответствующем уровне.</t>
  </si>
  <si>
    <t>Дополнительное финансирование</t>
  </si>
  <si>
    <t>Не знаю пока</t>
  </si>
  <si>
    <t>Чечек</t>
  </si>
  <si>
    <t>Новая школа и столовая</t>
  </si>
  <si>
    <t>Построить школу</t>
  </si>
  <si>
    <t>Лучше построить новую шкрлу</t>
  </si>
  <si>
    <t>Я соглашаю все предложениях</t>
  </si>
  <si>
    <t>Я согласно</t>
  </si>
  <si>
    <t>Согласно всех предложениях</t>
  </si>
  <si>
    <t>Не мусорить Тыву</t>
  </si>
  <si>
    <t xml:space="preserve">Давно надо построит новую школу, большую и светлую </t>
  </si>
  <si>
    <t>Надо по близости иметь общажитие или рядом</t>
  </si>
  <si>
    <t>Построить новое учебное заведение</t>
  </si>
  <si>
    <t>стройка новой школы</t>
  </si>
  <si>
    <t xml:space="preserve">Все отлично! Желаю процветания! </t>
  </si>
  <si>
    <t xml:space="preserve">Красивых цветов много было в школе </t>
  </si>
  <si>
    <t>успех</t>
  </si>
  <si>
    <t>Нориально рабо́тает коллектив</t>
  </si>
  <si>
    <t xml:space="preserve">Хочу чтобы Зимой было тепло в школе </t>
  </si>
  <si>
    <t>ппр</t>
  </si>
  <si>
    <t>Чтоб все условии были нашим детям</t>
  </si>
  <si>
    <t xml:space="preserve">Улучшить библиотечную систему, школы, график раздачи учебников осенью, по  классу в день для выдачи </t>
  </si>
  <si>
    <t>Пожелаю в дальнейших развитиях</t>
  </si>
  <si>
    <t>Желаю дальнейших успехов родной школе!</t>
  </si>
  <si>
    <t xml:space="preserve">В общем все нас устраивает </t>
  </si>
  <si>
    <t>Учусь</t>
  </si>
  <si>
    <t>Я за всем поддерживаю</t>
  </si>
  <si>
    <t>Ёщё раз развиваться</t>
  </si>
  <si>
    <t>Улусчшить столовую</t>
  </si>
  <si>
    <t xml:space="preserve">Зимой очень холодно </t>
  </si>
  <si>
    <t xml:space="preserve">Улучшить работу сайта. </t>
  </si>
  <si>
    <t>Неплохо</t>
  </si>
  <si>
    <t xml:space="preserve">Согласен </t>
  </si>
  <si>
    <t>Поддержите тепловой режим в начальной школе</t>
  </si>
  <si>
    <t>Буфет школьный, чтоб был тёплым уютным</t>
  </si>
  <si>
    <t>Желаю успехов дальнейшем</t>
  </si>
  <si>
    <t>Хорошие условия ещё надо создать</t>
  </si>
  <si>
    <t>Создать условия в каджых классах ИКТ</t>
  </si>
  <si>
    <t>Я бы предложила в спортзале или в другом классе были тренажерные!</t>
  </si>
  <si>
    <t>Квалификация</t>
  </si>
  <si>
    <t>Успеха иЗдоровья!</t>
  </si>
  <si>
    <t>Школа старая, поэтому нам бы  новую школу</t>
  </si>
  <si>
    <t xml:space="preserve">Хорошо! </t>
  </si>
  <si>
    <t xml:space="preserve">Быть внимательным к родителям, детям. </t>
  </si>
  <si>
    <t>Чисто чтобы тепло было</t>
  </si>
  <si>
    <t>Просветание школы</t>
  </si>
  <si>
    <t xml:space="preserve">Меньше бумажной работы,  должное внимание к занятиям. </t>
  </si>
  <si>
    <t xml:space="preserve">Хотелось бы вся начальная школа училась в первой половине дня </t>
  </si>
  <si>
    <t xml:space="preserve">Всего наилучшего,дальнейшего роста и развития </t>
  </si>
  <si>
    <t>Опытные учителя много будут</t>
  </si>
  <si>
    <t xml:space="preserve">Качественное  обучение учащихся. Добросовестное и честное преподавание учителей. </t>
  </si>
  <si>
    <t xml:space="preserve">Пока не знаю </t>
  </si>
  <si>
    <t>Спасибо за опрос</t>
  </si>
  <si>
    <t>Соблюдайте гигиену.</t>
  </si>
  <si>
    <t>Очень хорошр</t>
  </si>
  <si>
    <t>построили новую шкооу</t>
  </si>
  <si>
    <t>Выше квалификаций</t>
  </si>
  <si>
    <t>Еще больше взаимодействия с учителями</t>
  </si>
  <si>
    <t xml:space="preserve">Чтобы столовой не управлял директор. </t>
  </si>
  <si>
    <t>Ремонт современных оборудований</t>
  </si>
  <si>
    <t xml:space="preserve">Ремонт здания, добавление в классы новых оборудований, в некоторых классах не работают проекторы и т.п. </t>
  </si>
  <si>
    <t xml:space="preserve">Новая школа была бы </t>
  </si>
  <si>
    <t>Дистанционные обучение</t>
  </si>
  <si>
    <t>Хорошую учебу</t>
  </si>
  <si>
    <t>Я бы предложила треғажёрный зал</t>
  </si>
  <si>
    <t xml:space="preserve">Хочется чтобы учащихся никогда ни при каких условиях дистанционно не учили. </t>
  </si>
  <si>
    <t>Побольше доброжелательных учителей</t>
  </si>
  <si>
    <t>Здание данной школы не отвечает новым нормам СанПИН и пожарной безопасности. Требуется строительство новой  школы!!!</t>
  </si>
  <si>
    <t xml:space="preserve">Предлагаю, чтобы сами учителя не пропустили занятия. </t>
  </si>
  <si>
    <t>Ей все устраивает.</t>
  </si>
  <si>
    <t>Построить комфортную уютную новую школу</t>
  </si>
  <si>
    <t xml:space="preserve">Сделать буфетный зал просторным большим </t>
  </si>
  <si>
    <t xml:space="preserve">Всем пройти аттестацию,особенно учителя точных наук.Проверить их знание каждый год </t>
  </si>
  <si>
    <t>Чтобы учителя вежливыми, они как собаки</t>
  </si>
  <si>
    <t>Нужны реппетировства</t>
  </si>
  <si>
    <t>Улучшить условия</t>
  </si>
  <si>
    <t>Обеспечить всех учащихся соответственно учебниками и рабочими тетрадями</t>
  </si>
  <si>
    <t>Нужно улучшить базу школы еще</t>
  </si>
  <si>
    <t xml:space="preserve">Относиться учителям всем детям одинаково особенно первоклассников а то некоторые учителя весь свой класс заполняет богатыми родителями еще школа вообще не обеспечена книгами мы сами все книги покупали и про урок шахматы не понятно как распределяют и почему учителя всё время путают тетрадьи и теряют их </t>
  </si>
  <si>
    <t>Репетитор твой по английскому языку</t>
  </si>
  <si>
    <t>Качественные  работа</t>
  </si>
  <si>
    <t>Отремонтировать внутри школы</t>
  </si>
  <si>
    <t>Компютера во всех классах</t>
  </si>
  <si>
    <t>Школа прошлого века, нуждаемся в новой современной школе, где все соответствует к этому времени</t>
  </si>
  <si>
    <t>Улучшить качество образования</t>
  </si>
  <si>
    <t>Уволить учителя химии, географии, найти других учителей на их место</t>
  </si>
  <si>
    <t>Строить надо новую школу,пенсинеров нада уволнять,</t>
  </si>
  <si>
    <t>Заменить директора: не умеет нормально общаться с простым народом. Чисто мое мнение. Не раз приходилось обращаться по работе. Хам хамски общается.</t>
  </si>
  <si>
    <t>Хотелоь бы, чтобы учителя больше уделяли внимание к ученикам и ученицам.Уроки проводились интересными и занимательными чтобы ученики усвоили данный предмет.</t>
  </si>
  <si>
    <t>Директор школы не вежливо обращается с учениками и работниками школы можно сказать грубо пусть научится обращаться с людьми</t>
  </si>
  <si>
    <t>Нормальное обеспечение горячим питанием,этика,деонтология директора школы вплоть до замены директора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</si>
  <si>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</si>
  <si>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Сделать спортивную плошадку</t>
  </si>
  <si>
    <t>Я бы хотела, чтоб каждом классе были компьютеры, ноутбуки, интерактивные доски</t>
  </si>
  <si>
    <t xml:space="preserve">Все мне нравится в данной организации. </t>
  </si>
  <si>
    <t>Доступный интернет связь</t>
  </si>
  <si>
    <t xml:space="preserve">Нравится </t>
  </si>
  <si>
    <t>Качество знаний и преподавание учителей улучшить</t>
  </si>
  <si>
    <t>Всегдаа вперед</t>
  </si>
  <si>
    <t>Всегда вперед</t>
  </si>
  <si>
    <t>Дальнейщем просветанию</t>
  </si>
  <si>
    <t>Озеленение не хватает, спортплощадку делать...</t>
  </si>
  <si>
    <t>Компьютеры немногие</t>
  </si>
  <si>
    <t>Улучшить территорию школы, внутренние стенды и т д</t>
  </si>
  <si>
    <t>Вежливости работников столовой</t>
  </si>
  <si>
    <t>Хочу высокоскоростного интернета</t>
  </si>
  <si>
    <t>Выскоскоростного интернета</t>
  </si>
  <si>
    <t>Преподавать больше знаний, навыков мышления</t>
  </si>
  <si>
    <t>Качество знаний улучшить</t>
  </si>
  <si>
    <t>Спасибо за школой</t>
  </si>
  <si>
    <t>Все окна были бы пластиковыми</t>
  </si>
  <si>
    <t>Супер</t>
  </si>
  <si>
    <t>Желаем успехов в работе</t>
  </si>
  <si>
    <t>Желаю в работе удачи.</t>
  </si>
  <si>
    <t>Желаю удачи в школе</t>
  </si>
  <si>
    <t xml:space="preserve">Почаще повыщать уровень образования квалификации педагогам. </t>
  </si>
  <si>
    <t>Желаем успехов в дальнейшем</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</si>
  <si>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</si>
  <si>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Расширение и капитальный ремонт</t>
  </si>
  <si>
    <t>На данный момент все устраивает.спасибо</t>
  </si>
  <si>
    <t xml:space="preserve"> Приобрести современные оборудования</t>
  </si>
  <si>
    <t xml:space="preserve">Оказания услуг данной организации считаю отличным, дальнейшего процветания </t>
  </si>
  <si>
    <t xml:space="preserve">Не могу сказать плохого, школа отвечает всеми доступными, качественными требованиями, которое есть, и на мой взгляд данная школа является одним из самых главных. Для продолжения работы с детьми и их будущем </t>
  </si>
  <si>
    <t>Мой сын окончил эту школу и поступил в высшее учебное заведение, я благодарен учителям и работникам данной школы, дальнейшем хочется чтоб и дальше продолжали работать в таком же виде. Помогали, воспитывали, учили наших детей, дальнейшего процветания данной школе.</t>
  </si>
  <si>
    <t>Мы из другого района, наша дочка училась этой школе, и окончила сейчас у неё семья, мы благодарны учителям этой школы, не знаем как улучшилось школа, но наверное стало лучше. Дальнейших успехов и процветания. Спасибо</t>
  </si>
  <si>
    <t xml:space="preserve">В дальнейшем так же учили наших и других районых ребятишек </t>
  </si>
  <si>
    <t>Я студент. Так держать!</t>
  </si>
  <si>
    <t>Так держать!!!!!!!!</t>
  </si>
  <si>
    <t>Чтобы, было спортплощадка</t>
  </si>
  <si>
    <t xml:space="preserve">Спортплощадка надо </t>
  </si>
  <si>
    <t>Мне, все устраивает</t>
  </si>
  <si>
    <t>Желаю развития и просцветания!</t>
  </si>
  <si>
    <t>Мерия</t>
  </si>
  <si>
    <t>Хорошее учебное заведение, буду рекомендовать друзьям, знакомым</t>
  </si>
  <si>
    <t>Расширить на 60 мест</t>
  </si>
  <si>
    <t>Хорошо!</t>
  </si>
  <si>
    <t>Хорошо.</t>
  </si>
  <si>
    <t>хорошо работать</t>
  </si>
  <si>
    <t>Квалификация медицинского персонала.Ремонт фасада здания и учебных помещений</t>
  </si>
  <si>
    <t xml:space="preserve">Вежливость работников. Каждый день показать меню родителям. </t>
  </si>
  <si>
    <t>Спасибо за анкету</t>
  </si>
  <si>
    <t>Чистота, организация работы воспитателей</t>
  </si>
  <si>
    <t>Пока предложения не даю, Только всего хорошего</t>
  </si>
  <si>
    <t>Спасибо, воспитателям</t>
  </si>
  <si>
    <t>Благодарю МБДОУ д/с "Аян".жалаю в дальнейщего процветания.</t>
  </si>
  <si>
    <t>Капитальный ремонт надо для учреждения в целом полностью, и мебель и т.д надо обновить и на кухне ремонт надо сделать по новым требованиям санпина</t>
  </si>
  <si>
    <t>Пока не имею</t>
  </si>
  <si>
    <t>Заведующая должна быть вежливой так как она работает в детском саду вместе сдетьми,и надо каждый день по вайберу посылать меню.</t>
  </si>
  <si>
    <t>Расширить игровой зал ремонтировать современным условиям</t>
  </si>
  <si>
    <t>По больше мест для детей</t>
  </si>
  <si>
    <t>Улучшить материально-бытовые условия детского сада. Купить новые кабинки, 3-4раза мыть ковровые покрытия где дети играют</t>
  </si>
  <si>
    <t>Улучшить условия оказания услуг</t>
  </si>
  <si>
    <t>Блародарю д/с Аян</t>
  </si>
  <si>
    <t xml:space="preserve">Детский сад Аян очень уютный, учителя доброжелательные </t>
  </si>
  <si>
    <t>Сцена для праздников</t>
  </si>
  <si>
    <t>В дальнейшем ещё процветании</t>
  </si>
  <si>
    <t>✔️</t>
  </si>
  <si>
    <t>Мне устраивает</t>
  </si>
  <si>
    <t>Есть возможность открытия бассейна?</t>
  </si>
  <si>
    <t xml:space="preserve">Улучшить питание, обустроить парковку перед детским садом, сделать евроремонт, бассейн </t>
  </si>
  <si>
    <t>Желаю дальнейших творческих успехов</t>
  </si>
  <si>
    <t>Больших успехов!Здоровья!</t>
  </si>
  <si>
    <t>Часто не дают компенсации куда обращаться я не знаю</t>
  </si>
  <si>
    <t>Успеха вработе</t>
  </si>
  <si>
    <t>Здоровья и умных детей</t>
  </si>
  <si>
    <t xml:space="preserve">Одаренных детей </t>
  </si>
  <si>
    <t>Отличного настроения!</t>
  </si>
  <si>
    <t>Больших успехов в работе!</t>
  </si>
  <si>
    <t xml:space="preserve">Улучшить работы учителей предметников </t>
  </si>
  <si>
    <t>Побольше работать с детьми. Дать отличную учебу. Хорошо подготовить экзаменам.</t>
  </si>
  <si>
    <t>Улучшить работы учителям предметникам</t>
  </si>
  <si>
    <t>Удачи, учителям!!!</t>
  </si>
  <si>
    <t xml:space="preserve">Успехов в работе! </t>
  </si>
  <si>
    <t xml:space="preserve">Спасибо большое директору за все созданные условия в школе. </t>
  </si>
  <si>
    <t>Осенью, зимой, весной было бы теплее</t>
  </si>
  <si>
    <t>Чтобы ещё теплее было</t>
  </si>
  <si>
    <t>Желаю удачи в дальнейшей работе</t>
  </si>
  <si>
    <t>Сделать новый плошадку</t>
  </si>
  <si>
    <t>Спортзал в аварийнам состояниии, требуется новое здание школы</t>
  </si>
  <si>
    <t>Оформление фойе школы, разнообразие комнатных цветов, улучшшение работы пришкольного учебно-опытного участка, улучшение работы предшколы, улучшение материально-технической базып и преподавательский состав начальной школы, обеспечение качественным питанием для учащихся и учителей, создание комфортной среды для работы учителей и т.д.</t>
  </si>
  <si>
    <t xml:space="preserve">МБОУ СОШ с.Барлык один из хороших образовательных учреждений, поэтому предлагаю дальнейшей творческих успехов в учебе, улучшить МТБ кабинетов </t>
  </si>
  <si>
    <t>Учителя английского и тепла в классах</t>
  </si>
  <si>
    <t xml:space="preserve">Чтобы работала данной организации учителя высшей категории. </t>
  </si>
  <si>
    <t>не хватает преподавателя английского языка</t>
  </si>
  <si>
    <t>Чтобы нашли хороших учителей. Учителя математики с опытом работы. Отличного директора школы</t>
  </si>
  <si>
    <t>Наилучших успехов</t>
  </si>
  <si>
    <t>Улучить учителей предметов математики, истории, английского языка</t>
  </si>
  <si>
    <t>Улушить спортивную площадку и построить новую школу в нашей селе</t>
  </si>
  <si>
    <t xml:space="preserve">Для качественого знания английского языка, необходимо учитель английского языка высшей категории. </t>
  </si>
  <si>
    <t xml:space="preserve">Удачи Вам, учителя! </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</si>
  <si>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</si>
  <si>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 xml:space="preserve">Все хорошо'я очень благодарна педагогам школы </t>
  </si>
  <si>
    <t>Организовать горячее питание школьников именно из горячих блюд то есть 1 -блюдо супы , 2-блюдо из высокосортного мяса и гарниры из свежих продуктов, тщательно подбирать салаты ( овощные и фруктовые!!! Обязательно). Контролировать ежедневно качество питания директору школы лично!!!! И организовать летний досуг школьников!!!</t>
  </si>
  <si>
    <t>Мы даже оценки не знаем итоговую, и медсестра плохо работает-все время врёт</t>
  </si>
  <si>
    <t xml:space="preserve">Хочется чтобы все учителя добросовестно и старательно работали. </t>
  </si>
  <si>
    <t>день свободной формы</t>
  </si>
  <si>
    <t>Не хватает учебников, видимо до выпускного класса будут купить родители</t>
  </si>
  <si>
    <t>Школа новая, но зимой недостаточно теплая</t>
  </si>
  <si>
    <t>Очень хороший?</t>
  </si>
  <si>
    <t xml:space="preserve">Профессионализма </t>
  </si>
  <si>
    <t>Что бы зимой тепло было в школе</t>
  </si>
  <si>
    <t>Лучшая новая школа в кожууне</t>
  </si>
  <si>
    <t>Мы хотим школе бассейн чтобы дети плавалять умеели</t>
  </si>
  <si>
    <t>Чтобы автобус школы возил детей, а то школа очень далеко стало, везде школы автобусы возят детей, а этот школа не возят детей?</t>
  </si>
  <si>
    <t>Исправить отопительную систему</t>
  </si>
  <si>
    <t xml:space="preserve">Желаю дальнейших успехов и удачи во всех отношениях </t>
  </si>
  <si>
    <t>Очень хорошая система</t>
  </si>
  <si>
    <t xml:space="preserve">Нас все устраивает, </t>
  </si>
  <si>
    <t>Установить беседку, чтобы ученики там занимались учебными занятиями</t>
  </si>
  <si>
    <t xml:space="preserve">Только хорошего </t>
  </si>
  <si>
    <t xml:space="preserve">Дальнейшем успехов во всех делах и работе </t>
  </si>
  <si>
    <t>Чтобы отопления хорошо сделали</t>
  </si>
  <si>
    <t>Строить большой спортивный зал</t>
  </si>
  <si>
    <t>Улучшение отопительной системы</t>
  </si>
  <si>
    <t>Бо больше молодых учит</t>
  </si>
  <si>
    <t>Отопление</t>
  </si>
  <si>
    <t xml:space="preserve">спортивный зал нет, в школе. </t>
  </si>
  <si>
    <t>Желаю успехи в работе.</t>
  </si>
  <si>
    <t>Спортивный хороший зал было бы</t>
  </si>
  <si>
    <t xml:space="preserve">Побольше бы молодых учителей, персонал. </t>
  </si>
  <si>
    <t>Чтобы родители не покупали учебников</t>
  </si>
  <si>
    <t>Услуга хорошая</t>
  </si>
  <si>
    <t>Родители должны иметь ноутбуки своим детям</t>
  </si>
  <si>
    <t>Немножко улучшить интернет</t>
  </si>
  <si>
    <t>Добавить компьютерные классы</t>
  </si>
  <si>
    <t>Напряжение электричество улучшить</t>
  </si>
  <si>
    <t>Телевизоры были в каждом классе</t>
  </si>
  <si>
    <t>Хотелось бы чтобы в школе был большой спортивный зал</t>
  </si>
  <si>
    <t>В каждом классе было бы принтеры</t>
  </si>
  <si>
    <t>Не хватает учебников</t>
  </si>
  <si>
    <t>Спортивный зал было бы</t>
  </si>
  <si>
    <t>Не хватает учебников в школе</t>
  </si>
  <si>
    <t xml:space="preserve">Пристройку спортивного зала для учащихся </t>
  </si>
  <si>
    <t>Улучшить отопление и санитарные условия школы</t>
  </si>
  <si>
    <t>Сортивный зал</t>
  </si>
  <si>
    <t>Нужен спортивный зал для детей</t>
  </si>
  <si>
    <t xml:space="preserve">Учителей бы </t>
  </si>
  <si>
    <t xml:space="preserve">Не хватает учебников в школе </t>
  </si>
  <si>
    <t>Спортзал нужен большой</t>
  </si>
  <si>
    <t>Дальнейших процветаний в просветительской деятельности</t>
  </si>
  <si>
    <t>Желаю нашей школе процветания.Лучшие учителя МБОУ СОШ 2</t>
  </si>
  <si>
    <t xml:space="preserve"> Образование</t>
  </si>
  <si>
    <t>Здание спортзала отдельно построить</t>
  </si>
  <si>
    <t xml:space="preserve">Бассейн был бы чтобы дети плавать учились </t>
  </si>
  <si>
    <t>Хорошая, красивая, уютная школа</t>
  </si>
  <si>
    <t>Что бы были бесплатные кружки по английскому языку, химии</t>
  </si>
  <si>
    <t>Всех учащихся в данном школе, чтоб хватило книги</t>
  </si>
  <si>
    <t>Подержка детям</t>
  </si>
  <si>
    <t>Пока что меня все устраивает</t>
  </si>
  <si>
    <t>Еще улучшить в школах организациях охраников</t>
  </si>
  <si>
    <t xml:space="preserve">Еще улучшить в школах организациях работников </t>
  </si>
  <si>
    <t xml:space="preserve">Мне всё нравится </t>
  </si>
  <si>
    <t>Новизна программы</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</si>
  <si>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</si>
  <si>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 xml:space="preserve">Хочу спортзал </t>
  </si>
  <si>
    <t>Хорошей работы</t>
  </si>
  <si>
    <t>Наличие спортивного зала</t>
  </si>
  <si>
    <t xml:space="preserve"> Было бы спортивный зал</t>
  </si>
  <si>
    <t>Построить новая школа</t>
  </si>
  <si>
    <t xml:space="preserve">Надо проверять знания  учителей, потому что знание учеников очень слабые </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</si>
  <si>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</si>
  <si>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Спасибо большое в школе с.Эрги-Барлык</t>
  </si>
  <si>
    <t>У меня нет вопрос</t>
  </si>
  <si>
    <t xml:space="preserve">Нужно пересмотреть кадровый состав. Там нет и не работают учителя по ИЗО , технологии и музыки. </t>
  </si>
  <si>
    <t>Необходимо обратить внимания самое главное для здоровья  педагогам ,</t>
  </si>
  <si>
    <t xml:space="preserve">По больше финансирование.... </t>
  </si>
  <si>
    <t>Доступный бесплатный интенет</t>
  </si>
  <si>
    <t>Русский класс открыть для начальных</t>
  </si>
  <si>
    <t>Хотелось бы, чтобы школа имела более большое помещения, то есть чтобы школа была большой</t>
  </si>
  <si>
    <t xml:space="preserve">В классах не дают питьевой воды. Это очень важно для здоровья детей. </t>
  </si>
  <si>
    <t>В дальнешем желаю, что выпускники сдали экзамены на 100%</t>
  </si>
  <si>
    <t>Принять на работу молодых педагогов</t>
  </si>
  <si>
    <t>Хочется сказать чтобы учителя не делили своих учеников на бедных и богатых</t>
  </si>
  <si>
    <t>У меня нет слов</t>
  </si>
  <si>
    <t>Повысить качество знаний у учеников.п</t>
  </si>
  <si>
    <t>Создать условие для воспитания детей,во - первых психолого - педагогические,материально- технические ,и предметно - развивающую среду.</t>
  </si>
  <si>
    <t>Этот опрос лишняя трата времени</t>
  </si>
  <si>
    <t>Спортзал маленький</t>
  </si>
  <si>
    <t xml:space="preserve">Дальнейших творческих высот </t>
  </si>
  <si>
    <t>Хорошая школа, хорошие учителя</t>
  </si>
  <si>
    <t>Еще развивались , еще больше получал и знаний практических и теоретических .</t>
  </si>
  <si>
    <t>Чтоб было больше опытных преподователей!!!</t>
  </si>
  <si>
    <t>Давали глубде знаний</t>
  </si>
  <si>
    <t xml:space="preserve">Молрдые специалисты по предметам математики, алгебры, англ языков, русс яз. </t>
  </si>
  <si>
    <t xml:space="preserve"> Чтобы аудиторий было много, а то  мало классов </t>
  </si>
  <si>
    <t>Хотелось бы чтоб в нашей школе был бассейн)))</t>
  </si>
  <si>
    <t>Удачи в дальнейшем, пока нет предложенний</t>
  </si>
  <si>
    <t>Чтоб во втором этаже сделали окна, чтоб зимой детям не было холодно, как в холодильнике, чтоб дети не болели. В некоторых классах очень холодно, зимой.</t>
  </si>
  <si>
    <t xml:space="preserve">Обеспечить всех школьников ноутбуком, </t>
  </si>
  <si>
    <t>Желаю еще больших достижений</t>
  </si>
  <si>
    <t>Любить детей</t>
  </si>
  <si>
    <t>Дальшейнего процветания</t>
  </si>
  <si>
    <t>этот обязательно проходить во время отпуска? у людей другие планы, вместо того чтобы проходить этот тупой тест</t>
  </si>
  <si>
    <t>лучшая школа в кожууне</t>
  </si>
  <si>
    <t>Чтоб функционировали Тёплые туалеты для учащихся и учителей</t>
  </si>
  <si>
    <t xml:space="preserve">Хорошо бы если проводилось консультации по математике с 5 классах. </t>
  </si>
  <si>
    <t>Почаще интересных мероприятий</t>
  </si>
  <si>
    <t>Нет крмандарии</t>
  </si>
  <si>
    <t>Образовательный</t>
  </si>
  <si>
    <t>Побольше опытных учителей, чтобы дали достойную образованию, научили детей знанию, умению и навыку</t>
  </si>
  <si>
    <t>дополнительные кабинеты</t>
  </si>
  <si>
    <t>Учителя по математикн, английскому</t>
  </si>
  <si>
    <t>Школа всем ученикам дали ноудбуки</t>
  </si>
  <si>
    <t xml:space="preserve">Менять всё руководство школы, иначе она никогда не будет развиваться с нынешним руководством, начиная от директора заканчивая заведующими, ремонт школы делается всегда за счёт родителей, кулеры устанавливают только тогда, когда приходят с проверкой, антисептики и прочее тоже также, только показывают проверяющим и опять прячут у себя в подсобках, нужно проверки делать часто и внезапно, чтобы они не успели подготовиться, и увидеть реальную картину проверяющим </t>
  </si>
  <si>
    <t>Уют</t>
  </si>
  <si>
    <t>Ремонт пусть каждый год сами делают на свои деньги, а не на деньги родителей</t>
  </si>
  <si>
    <t>Удачи всем ученикам</t>
  </si>
  <si>
    <t>Все кабинеты   снабжить современными образовательными ресурсами</t>
  </si>
  <si>
    <t>Улучшить  все необходимостьи</t>
  </si>
  <si>
    <t>Давать уроки репетиторства</t>
  </si>
  <si>
    <t>Улучшить услуги  по перевозке детей  внутри кожууна. А так же по Республике  Тыва. По планам или по графику согласовать выезд по  кожууну  или по Республике Тыва между классами, даже  туристических целях</t>
  </si>
  <si>
    <t>Дополнительные занятия по английскому языку для начальных классов</t>
  </si>
  <si>
    <t>Обновить спортивную площадку</t>
  </si>
  <si>
    <t>Обновить спортивную площадку школы</t>
  </si>
  <si>
    <t>бесплатное горячее питание всем ученикам школы</t>
  </si>
  <si>
    <t xml:space="preserve">Построить нормальный туалет, и установить кулеры, а так всё устраивает </t>
  </si>
  <si>
    <t>Почему дети не пользуются туалетом внутри школы? И зимой и летом вынужденны ходить в туалет на улицу.</t>
  </si>
  <si>
    <t>Всем ученикам нужны ноудбуки</t>
  </si>
  <si>
    <t>Ещё улучшить качество образования</t>
  </si>
  <si>
    <t>Улучшить спортзал</t>
  </si>
  <si>
    <t xml:space="preserve">Чтобы учительница полюбила учеников </t>
  </si>
  <si>
    <t xml:space="preserve">Что бы там был дружелюбный были учительница </t>
  </si>
  <si>
    <t>Что бы дети учились и получали знания</t>
  </si>
  <si>
    <t>Всё плохо, руководитель беспробудно пьёт, завучи ничем не занимаются, жалуешься на учителей,  они завучи  ничего не воспринимают, любят говорить берите репетитора, а тогда зачем вообще ребёнка в школу отдавать, нужно капитально менять руководящий состав данной организации</t>
  </si>
  <si>
    <t xml:space="preserve">Сделать в школе капитальный ремонт и обеспечить каждого ученика компьютером или ноутбуком в школе  </t>
  </si>
  <si>
    <t>Спасибо</t>
  </si>
  <si>
    <t xml:space="preserve">Много ребёнка знаний. Комфортности ребёнка </t>
  </si>
  <si>
    <t>Чтобы медсестра приходила не в 11 часов, а в 8 или 9</t>
  </si>
  <si>
    <t>Между учителями и учеником стало дружно</t>
  </si>
  <si>
    <t xml:space="preserve">Чтобы зимою было тепло во втором этаже </t>
  </si>
  <si>
    <t xml:space="preserve">Пока нет предложений. </t>
  </si>
  <si>
    <t xml:space="preserve">Что мы можем предложить. Ведь в школе работают учителя с высшим образованием, они должны знать. </t>
  </si>
  <si>
    <t>По математике, чтобы уроки проводились качественно и на русском языке, в начальной школе есть учителя с низкими показателями и плохо владеющие языком занимаются коммерцией</t>
  </si>
  <si>
    <t>Зимой холодно, детям это очень не удобно</t>
  </si>
  <si>
    <t xml:space="preserve">Питьевой режим, ремонт школы </t>
  </si>
  <si>
    <t xml:space="preserve">Я очень довольна услугой организации </t>
  </si>
  <si>
    <t>朗</t>
  </si>
  <si>
    <t>Хотелось бы дбавили часы по тувинскому языку</t>
  </si>
  <si>
    <t>Быть всплоченными</t>
  </si>
  <si>
    <t>Улучшить качество проведения внеурочных занятий, кружков</t>
  </si>
  <si>
    <t>Xcv</t>
  </si>
  <si>
    <t>Вывесить график работы секретаря</t>
  </si>
  <si>
    <t>Всем удачи</t>
  </si>
  <si>
    <t xml:space="preserve">открыть класс комплекты. Перегружены классы В классах учится по 3--35 учащихся   </t>
  </si>
  <si>
    <t>Использование на уроках ИКТ технологий на каждом кабинете и на уроках</t>
  </si>
  <si>
    <t>Добрый день! Да</t>
  </si>
  <si>
    <t>Сделать отопления</t>
  </si>
  <si>
    <t xml:space="preserve">Комфортная условия в уч. каб, (уют, тепло, чистота, освещение, чистый воздух) </t>
  </si>
  <si>
    <t>Улучшить питание в столовой</t>
  </si>
  <si>
    <t>Взаимодействие с социумами кожууна</t>
  </si>
  <si>
    <t>Новые стенды и компьютеры нужны</t>
  </si>
  <si>
    <t>Без коммен</t>
  </si>
  <si>
    <t xml:space="preserve">Они сами должны знать, что надо делать чтобы улучшить условия оказания услуг. Ведь это школа, работают учителя с высшим образованием. А спрашиваете у нас, у простых людей, может у меня образования нет , что и как делать? Сами думайте. Если незнаете, то увольняйтесь. Пусть работают другие, которые знают. </t>
  </si>
  <si>
    <t>Дистанционные допрлнительные курсы по основным предметам для сдачи экзаменов</t>
  </si>
  <si>
    <t>Транспорт для детей</t>
  </si>
  <si>
    <t>Улучшение всех условий  для  учёбы</t>
  </si>
  <si>
    <t>Смена директора школы</t>
  </si>
  <si>
    <t>Сменить срочно директора школы</t>
  </si>
  <si>
    <t>Построили новую современную школу со всему новыми требованиями СанПин 2021 года</t>
  </si>
  <si>
    <t>Строительство ноаой школы</t>
  </si>
  <si>
    <t>Хотим,чтобы все работники доброжелательно относились ко всем родителям</t>
  </si>
  <si>
    <t>Супер школа</t>
  </si>
  <si>
    <t>Не заменимая школа</t>
  </si>
  <si>
    <t xml:space="preserve">Данная школа мне нравится. </t>
  </si>
  <si>
    <t>Чтобы школы была большой, ну новая</t>
  </si>
  <si>
    <t>Разнообразия мероприятий ит.д</t>
  </si>
  <si>
    <t xml:space="preserve">Нужно сменить членов руководства адмиристрации школы, чтобы повысить качество учебы учащихся. </t>
  </si>
  <si>
    <t>Проверить компетентность учителей и работы психологов</t>
  </si>
  <si>
    <t>Обновит материально-техническую базу и учебники</t>
  </si>
  <si>
    <t>Разные мероприятмя</t>
  </si>
  <si>
    <t xml:space="preserve">Смена администрации раз в 5 или 10 лет. </t>
  </si>
  <si>
    <t>Желаю успехов, также хорошо продолжить свою деятельность. Спасибо</t>
  </si>
  <si>
    <t>Интернет у нас нет, нет горячая вода</t>
  </si>
  <si>
    <t>Качественных учителей</t>
  </si>
  <si>
    <t>Игровую площадку обновить</t>
  </si>
  <si>
    <t>Сош с шекпээр</t>
  </si>
  <si>
    <t xml:space="preserve"> Учителям: постоянно повышать свой профессиональный уровень, не останавливаться на достигнутом. </t>
  </si>
  <si>
    <t>Дальнейшим  успехом творческие  работы.</t>
  </si>
  <si>
    <t>Согласно</t>
  </si>
  <si>
    <t>Творческие  работы акции.</t>
  </si>
  <si>
    <t xml:space="preserve">Нам достали уже каждый год собирать деньги на ремонт школы </t>
  </si>
  <si>
    <t>Ещё лучшего развития</t>
  </si>
  <si>
    <t>Сделать капитальный ремонт в школе, обновить учебники, привлечь молодых кадров</t>
  </si>
  <si>
    <t>все есть</t>
  </si>
  <si>
    <t>Еще улушить образавание учительей</t>
  </si>
  <si>
    <t>Улущить знание учительей</t>
  </si>
  <si>
    <t xml:space="preserve">Нужен новый руководитель </t>
  </si>
  <si>
    <t>Мош сош шекпээп</t>
  </si>
  <si>
    <t>Улучшение сотовой деятельности (интернета)</t>
  </si>
  <si>
    <t>Привлечение молодых специалистоа</t>
  </si>
  <si>
    <t xml:space="preserve">Смотреть  поведение своих нескольких училок, </t>
  </si>
  <si>
    <t>Желаю дальнейшего продвижения</t>
  </si>
  <si>
    <t>Спасибо за работу</t>
  </si>
  <si>
    <t>Все доступно</t>
  </si>
  <si>
    <t>В целом хорошо</t>
  </si>
  <si>
    <t>Пока предложений нет</t>
  </si>
  <si>
    <t>Красиво</t>
  </si>
  <si>
    <t>Озеление</t>
  </si>
  <si>
    <t>Цветы</t>
  </si>
  <si>
    <t>Все красиво ихорошо</t>
  </si>
  <si>
    <t>Комфортно и уютно</t>
  </si>
  <si>
    <t>Оптимизма работникам школы</t>
  </si>
  <si>
    <t>Улучшить материально техн базу</t>
  </si>
  <si>
    <t xml:space="preserve">Улучшить материально техническую базу </t>
  </si>
  <si>
    <t>Оргтехника</t>
  </si>
  <si>
    <t xml:space="preserve">Работа директора Нынешнего , которая получила должность  некорректно и насильно через свои связи </t>
  </si>
  <si>
    <t xml:space="preserve">Всегда оставаться таким как есть. </t>
  </si>
  <si>
    <t>Нет условий для развития личности. Нет спортзала, учителя пении, английского языка, нехватка литературы, директор школы  имеет судимость</t>
  </si>
  <si>
    <t>Спортивного зала</t>
  </si>
  <si>
    <t>Обеспечить всех учащихся горячим питанием, нужен спортивный зал</t>
  </si>
  <si>
    <t>Менять кадровый состав</t>
  </si>
  <si>
    <t xml:space="preserve">Замена директора Аляны Маадыровны , некорректную,нетактичную, негативную имеющую судимость , которая с помощью в вышестоящих органах родственников насильно села на должность руководителя </t>
  </si>
  <si>
    <t>Умывальники в каждый класс,кулеры в каждый класс,антисептики в каждый класс,интерактивные доски в каждый класс, и много чего</t>
  </si>
  <si>
    <t>чтоб неклассные часы по основным предметам ставили</t>
  </si>
  <si>
    <t>высокоскоростной интернет</t>
  </si>
  <si>
    <t>5-дневные занятия, а 6-ой день только воспитательные мероприятия, секции и кружки</t>
  </si>
  <si>
    <t xml:space="preserve">успехи </t>
  </si>
  <si>
    <t xml:space="preserve">Продолжить работу в таком темпе. </t>
  </si>
  <si>
    <t>Сотовый связь</t>
  </si>
  <si>
    <t>успехов и достижений</t>
  </si>
  <si>
    <t>Была бы в селе сотовый интернет. Интернет только в школе</t>
  </si>
  <si>
    <t>В каждом кабинете телевизор или проектор</t>
  </si>
  <si>
    <t xml:space="preserve">Желаю удачи и процветания! </t>
  </si>
  <si>
    <t xml:space="preserve">Интернет. Мобильная связь </t>
  </si>
  <si>
    <t>Школа 5- дневка</t>
  </si>
  <si>
    <t>В детском садике были бы интернет</t>
  </si>
  <si>
    <t>Творческого процветания</t>
  </si>
  <si>
    <t>Устаревшая техника, автомобиль</t>
  </si>
  <si>
    <t xml:space="preserve">Желаю удачи! </t>
  </si>
  <si>
    <t xml:space="preserve">Улучшения материально-технической базы учреждения </t>
  </si>
  <si>
    <t>Автомобиль для перевозки детей</t>
  </si>
  <si>
    <t>Удачи педагога в дальней работе</t>
  </si>
  <si>
    <t>Хорошего процветания</t>
  </si>
  <si>
    <t>Новых идей и развитий</t>
  </si>
  <si>
    <t>Желаю успехов в новом учебном году</t>
  </si>
  <si>
    <t>Улучшить МТБ учреждения</t>
  </si>
  <si>
    <t>Отличного процветания</t>
  </si>
  <si>
    <t>Стройка нового здания</t>
  </si>
  <si>
    <t xml:space="preserve">Установка скоростного Wi-Fi </t>
  </si>
  <si>
    <t>Выполнить детскую площадку</t>
  </si>
  <si>
    <t>Построить новое двухэтажное здание</t>
  </si>
  <si>
    <t>Приобрести оргтехнику</t>
  </si>
  <si>
    <t xml:space="preserve">Улучшение МТБ </t>
  </si>
  <si>
    <t>Побольше современной техники</t>
  </si>
  <si>
    <t>Учебная мебель</t>
  </si>
  <si>
    <t>Надо им автобус</t>
  </si>
  <si>
    <t>Для  занятий хореографии лучше было бы большого отдельного хореографического зала со всеми оборудованиями</t>
  </si>
  <si>
    <t>Успехов в работе</t>
  </si>
  <si>
    <t>Нет предложений. Всё </t>
  </si>
  <si>
    <t>Для уч-ся танцевального зала, большой зал с большими зеркалами и оборудованиями</t>
  </si>
  <si>
    <t>больше успехов</t>
  </si>
  <si>
    <t>Только период</t>
  </si>
  <si>
    <t>Отличо</t>
  </si>
  <si>
    <t>Материальные базы по специальности</t>
  </si>
  <si>
    <t>Материальными базами</t>
  </si>
  <si>
    <t>Открыть прикольный лагерь</t>
  </si>
  <si>
    <t>Улучшить работу по техническому направлению</t>
  </si>
  <si>
    <t>Открыть спортивный вид</t>
  </si>
  <si>
    <t>Хороший доступ детям инвалидам</t>
  </si>
  <si>
    <t>Новую зданию со всеми комфортностями</t>
  </si>
  <si>
    <t xml:space="preserve">Нового Просторного оборудованного помещения </t>
  </si>
  <si>
    <t xml:space="preserve">Не знаю. </t>
  </si>
  <si>
    <t>Большой зал</t>
  </si>
  <si>
    <t>Танцевальный зал с большими зеркалами, санками, раздевалками и большой актовый зал для концертов</t>
  </si>
  <si>
    <t>Новое большое учебное здание</t>
  </si>
  <si>
    <t>Большой танцевальный зал со всеми оборудованиями</t>
  </si>
  <si>
    <t xml:space="preserve"> Большой актовый зал со всеми оборудованиями</t>
  </si>
  <si>
    <t>Оборудования, которые нет в заведении</t>
  </si>
  <si>
    <t>Новые оборудования всегда и всех учебных заведениях не хватает</t>
  </si>
  <si>
    <t>Новое учебное здание</t>
  </si>
  <si>
    <t>Новая материальная база</t>
  </si>
  <si>
    <t xml:space="preserve">Строительство нового здания </t>
  </si>
  <si>
    <t xml:space="preserve">Улучшить оборудования, как усилитель и т. Д. </t>
  </si>
  <si>
    <t>Комната отдыха для детей</t>
  </si>
  <si>
    <t>Нет авто</t>
  </si>
  <si>
    <t>Нужны новые компьютеры</t>
  </si>
  <si>
    <t>Переподготовка кадров</t>
  </si>
  <si>
    <t>Новый танцевальный зал с оборудованиями</t>
  </si>
  <si>
    <t>Актовый зал со всеми удобствами</t>
  </si>
  <si>
    <t>Актовый зал большой</t>
  </si>
  <si>
    <t>Большой танцевал ный зал</t>
  </si>
  <si>
    <t>Большой хореографический зал</t>
  </si>
  <si>
    <t>Зал для танцевального кружка</t>
  </si>
  <si>
    <t>Отдельный большой зал доя танцевального занятия</t>
  </si>
  <si>
    <t>Сочувствие</t>
  </si>
  <si>
    <t>Компьютеры</t>
  </si>
  <si>
    <t>Горячее питание</t>
  </si>
  <si>
    <t>Горясее питание</t>
  </si>
  <si>
    <t xml:space="preserve">Улучшения материально-технической базы </t>
  </si>
  <si>
    <t>Удачи в работе д.с чечек</t>
  </si>
  <si>
    <t>Улучшить материально-техническую базу.</t>
  </si>
  <si>
    <t xml:space="preserve">Улучшения качества работы </t>
  </si>
  <si>
    <t>Дальше работать</t>
  </si>
  <si>
    <t>Дальнейших успехов в сфере образования</t>
  </si>
  <si>
    <t>Обновить игровую площадку на улице</t>
  </si>
  <si>
    <t>Улучшить качество пищи</t>
  </si>
  <si>
    <t>Желаю плодотворной  работы</t>
  </si>
  <si>
    <t>Чтобы были занятия по тувинскому языку были обязательными т.к язык национальной основной</t>
  </si>
  <si>
    <t>счастье</t>
  </si>
  <si>
    <t xml:space="preserve">Улучшить качество пищи </t>
  </si>
  <si>
    <t>Кап.ремонт улучшить</t>
  </si>
  <si>
    <t>Улу</t>
  </si>
  <si>
    <t xml:space="preserve">Получше  бы приготовили еду детишек </t>
  </si>
  <si>
    <t>Детский бассейн</t>
  </si>
  <si>
    <t xml:space="preserve">Желательно обновить  мебель для игровых зонах,а также новыми игрушками для детей. </t>
  </si>
  <si>
    <t xml:space="preserve">В группах создать условия для компютерных раззвивающих игр </t>
  </si>
  <si>
    <t>Повысить качество питания .</t>
  </si>
  <si>
    <t>Повысить качество питания детей</t>
  </si>
  <si>
    <t>Ещё раз развиваться на лучшую сторону</t>
  </si>
  <si>
    <t xml:space="preserve">Все хорошо, отлично! </t>
  </si>
  <si>
    <t>Качественное воспитание и обучение.</t>
  </si>
  <si>
    <t>Хотелось бы чтобы зона ожидания улучшилась</t>
  </si>
  <si>
    <t>Хороший садик. Только надо летом тоже работать</t>
  </si>
  <si>
    <t>Обновление игральной зоны для детей внутри двора, обновление мебели для групп</t>
  </si>
  <si>
    <t>Строить бассейн для детей</t>
  </si>
  <si>
    <t>Чтобы в следующий 2021-2022 учебном году принять (найти) Музыкального руководителя т.к. музрук в данной учреждении нет более 3-4 лет.</t>
  </si>
  <si>
    <t xml:space="preserve">Побольше специалистов </t>
  </si>
  <si>
    <t>Расширение территории садика</t>
  </si>
  <si>
    <t>Расширить здания,чтоб детям и другим было удобно</t>
  </si>
  <si>
    <t>так держать</t>
  </si>
  <si>
    <t>Хотим ,чтобы построили в ДОУ физкультурного зала</t>
  </si>
  <si>
    <t>Мои предложения,чтобы построить хотя бы пристройку</t>
  </si>
  <si>
    <t xml:space="preserve">Построить допольно помещения с пристройками </t>
  </si>
  <si>
    <t>Нужна пристройка</t>
  </si>
  <si>
    <t>Самая красивая, уютная детский сад</t>
  </si>
  <si>
    <t xml:space="preserve">Еще улучшений </t>
  </si>
  <si>
    <t>Спасибо воспитателям детского сада</t>
  </si>
  <si>
    <t>Еще лучше улучшений</t>
  </si>
  <si>
    <t>не подходит для семей, которые живут в другой стороне села</t>
  </si>
  <si>
    <t>заведующая не имеет представления о хорошем тоне разговора</t>
  </si>
  <si>
    <t>Желаю дальнейшего процветания! Спасибо!</t>
  </si>
  <si>
    <t>Построить новый детский сад в нашем в селе</t>
  </si>
  <si>
    <t>Постройка нового детского сада</t>
  </si>
  <si>
    <t>Пристроить новый детский сад</t>
  </si>
  <si>
    <t>Пристройка нового детскогосада</t>
  </si>
  <si>
    <t>Построить новый детский сад</t>
  </si>
  <si>
    <t>Улучит</t>
  </si>
  <si>
    <t>Да мы очень нуждаемся потому что наш садик очень аварийная</t>
  </si>
  <si>
    <t xml:space="preserve">Построить новое здание для детского сада, ибо старое уже в плохом состоянии. </t>
  </si>
  <si>
    <t>Новая стройка детского сада</t>
  </si>
  <si>
    <t>Улучшить оснашенность</t>
  </si>
  <si>
    <t>Им нужно новое здание))</t>
  </si>
  <si>
    <t>Просим построить новый типовой садик или пристройку</t>
  </si>
  <si>
    <t>Постройка типового садика</t>
  </si>
  <si>
    <t>Постройка детского сада</t>
  </si>
  <si>
    <t>Нам скорее бы построили новый садик</t>
  </si>
  <si>
    <t>построение нового детсада</t>
  </si>
  <si>
    <t>Улучшить качество питания, купить необходимые для развития детей ПРС, спортивные оборудования, ноутбуков для каждогопедагога</t>
  </si>
  <si>
    <t xml:space="preserve">Детский сад </t>
  </si>
  <si>
    <t>Построит новый садик</t>
  </si>
  <si>
    <t>Строить новый садик</t>
  </si>
  <si>
    <t>Чаа садик тудуу</t>
  </si>
  <si>
    <t>мы хотим для наших детей новый типовой детский сад</t>
  </si>
  <si>
    <t xml:space="preserve">Необходимо новый типовой детский сад </t>
  </si>
  <si>
    <t>Мы хотим для наших детей новый типовой детский сад</t>
  </si>
  <si>
    <t>Чаа садиктен тудуп бээринерни дилеп тур бис даргалар</t>
  </si>
  <si>
    <t>Улучшить материалтно техническую базу</t>
  </si>
  <si>
    <t>Строительство детям нового садика</t>
  </si>
  <si>
    <t>Мы хотим новый типовой детский сад для детей</t>
  </si>
  <si>
    <t>Хотим новый детский сад для детей</t>
  </si>
  <si>
    <t>Построить новое здание вместо старогополуразрушенного здания</t>
  </si>
  <si>
    <t>Установить поддержку родителям</t>
  </si>
  <si>
    <t>Желаю успехов дальнейшего просветания</t>
  </si>
  <si>
    <t>Творческие  работы, консультации.</t>
  </si>
  <si>
    <t>Нам достали от руководства каждый год собирать от родителей ремонт группы, это же бюджет мы знаем что каждый год финансирование идёт же</t>
  </si>
  <si>
    <t>Обеспечить игрушками групп детского сада</t>
  </si>
  <si>
    <t>Чтобы улучшили учебниками</t>
  </si>
  <si>
    <t>Мбдоу д/с сайзанак</t>
  </si>
  <si>
    <t>Дальнейшие  удачи , творческие  работы</t>
  </si>
  <si>
    <t>Поставить дорожные знаки</t>
  </si>
  <si>
    <t>Оборудование компьютерной техники</t>
  </si>
  <si>
    <t>Улучшить предметноразвивающую среду, т. Е игрушку</t>
  </si>
  <si>
    <t>Дальнейшего процветания вам</t>
  </si>
  <si>
    <t>Желаю наилучшего</t>
  </si>
  <si>
    <t>Творческие  работы    оьчёты.</t>
  </si>
  <si>
    <t>Дальнейшую развитию</t>
  </si>
  <si>
    <t>Обеспечить игрушками</t>
  </si>
  <si>
    <t>Творческие  работы.</t>
  </si>
  <si>
    <t>Творческие  работы , проект  делать и  т.д.</t>
  </si>
  <si>
    <t>Без комметариев</t>
  </si>
  <si>
    <t xml:space="preserve">Обеспечением учебного материала, ИКТ </t>
  </si>
  <si>
    <t xml:space="preserve">Дистанционно обращаться организациям </t>
  </si>
  <si>
    <t>Желаю дальнейшего развития и процветания</t>
  </si>
  <si>
    <t xml:space="preserve">Дистанционно услуги был доступен </t>
  </si>
  <si>
    <t>Процветания!!!</t>
  </si>
  <si>
    <t>Тесное взаимосвязь с родителями</t>
  </si>
  <si>
    <t>Все меня устраивает, в дальнейшем желаю успехов</t>
  </si>
  <si>
    <t xml:space="preserve">Развивающие комлексные детские площадки для детей приобрести </t>
  </si>
  <si>
    <t>Дальнейжшего процветания</t>
  </si>
  <si>
    <t xml:space="preserve">Усилить и обратить внимание на патриотическое воспитание у детей. Побольше  иметь ИКТ среди детей чтобы они пользовались ими. </t>
  </si>
  <si>
    <t>Побольше платных услуг по художественно- эстетическому развитию</t>
  </si>
  <si>
    <t xml:space="preserve">Все прекрасно </t>
  </si>
  <si>
    <t>Условия очень хорошие мне нечего предложить</t>
  </si>
  <si>
    <t>Побольше развивающих игрушек, интерактивных досек</t>
  </si>
  <si>
    <t>Что было питание хоршим</t>
  </si>
  <si>
    <t xml:space="preserve">Развивать ИКТ, среди детей. </t>
  </si>
  <si>
    <t>Желаю еще пррцветания</t>
  </si>
  <si>
    <t>В ясельной группе был бы телевизор</t>
  </si>
  <si>
    <t>Сменить мед.сестру и заведущую. Привлечь к ответственности повара</t>
  </si>
  <si>
    <t xml:space="preserve">Воспитатели очень хорошие. Успехов в работе! Мой ребенок ходил этот сад. Я удовлетворён работой коллектива. </t>
  </si>
  <si>
    <t xml:space="preserve">Здравствуйте </t>
  </si>
  <si>
    <t>необходимо новое здание</t>
  </si>
  <si>
    <t>Новый садик надо</t>
  </si>
  <si>
    <t>Отрстроить новое здание</t>
  </si>
  <si>
    <t>Работа идет,желаю дальнейшего развития во всех направлениях.</t>
  </si>
  <si>
    <t xml:space="preserve">В течении учебного года много раз меняется бухгалтер, от этого задерживается, путаются постоянно компенсации, хотя требуют родплату посильно. Пусть бухгалтера работают с конкретным контрактом на целый год. </t>
  </si>
  <si>
    <t xml:space="preserve">Сменить заведующую </t>
  </si>
  <si>
    <t xml:space="preserve">Поменять окна на ПВХ </t>
  </si>
  <si>
    <t xml:space="preserve"> большой музыкальный зал</t>
  </si>
  <si>
    <t>Работать еще лучше</t>
  </si>
  <si>
    <t>Ввести в штат единицу педагога-психолога</t>
  </si>
  <si>
    <t xml:space="preserve">Спасибо за заботы наших детей! </t>
  </si>
  <si>
    <t xml:space="preserve">Улучшить освещение </t>
  </si>
  <si>
    <t>Услугой довольна</t>
  </si>
  <si>
    <t>Наш сад красивый и воспитатели хорошие и отзывчивые, спасибо всем успехов в работе</t>
  </si>
  <si>
    <t>Процветания в работе</t>
  </si>
  <si>
    <t>Компьютеры старые</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</si>
  <si>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</si>
  <si>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Большая столовая,горячая питания.</t>
  </si>
  <si>
    <t>Куулар</t>
  </si>
  <si>
    <t>Нехватка учителей по математике, химии, биологии.</t>
  </si>
  <si>
    <t>Хм</t>
  </si>
  <si>
    <t>Вакансия учителя математики</t>
  </si>
  <si>
    <t>дальнейщим молодые учителя работали с детьми</t>
  </si>
  <si>
    <t>Молодые учителя нужны</t>
  </si>
  <si>
    <t>Хз</t>
  </si>
  <si>
    <t>Все учителя и ученики смогли работать в интернте, по всем учебным кабинетам  подключить сеть интернет.</t>
  </si>
  <si>
    <t>Чтобы по всем класс- кабинетам была ссеть интернета.</t>
  </si>
  <si>
    <t>В нашем чкле нет сотовый  связь, поэтому ребенку трудно заниматься  дистанционно.</t>
  </si>
  <si>
    <t>Улучшить отопительную систему</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</si>
  <si>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</si>
  <si>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Нам бы новую школу</t>
  </si>
  <si>
    <t>Иметь современную технологию и новый преподовательский состав</t>
  </si>
  <si>
    <t xml:space="preserve">Хотелось бы чтобы много было секций и кружков </t>
  </si>
  <si>
    <t>удовлетворены</t>
  </si>
  <si>
    <t>Я очень благодарна Шеминской школе за хорошее обучение и предоставление удобными услугами</t>
  </si>
  <si>
    <t>Все условия электронных услуг доступны для родителей, но мы, родители, не умеем ими пользоваться.</t>
  </si>
  <si>
    <t>Оказание электронных услуг школы всем доступно. Но родителям нужно научиться ими пользоваться.</t>
  </si>
  <si>
    <t>положительно</t>
  </si>
  <si>
    <t xml:space="preserve">Условия оказания электронных услуг очень хорошие и меня вполне удовлетворяет. </t>
  </si>
  <si>
    <t>Оказание электронных услуг вполне меня удовлетворяет</t>
  </si>
  <si>
    <t>Условия электронных услуг в школе хорошие.</t>
  </si>
  <si>
    <t>Оказанию электронных  услуг я удовлетворена</t>
  </si>
  <si>
    <t xml:space="preserve">условиями оказа ния услуг удовлетворена </t>
  </si>
  <si>
    <t>Всё отлично, очень рады, что учителя относятся с нами тесную отношению, нам очень нравиться</t>
  </si>
  <si>
    <t>Создать новая школа</t>
  </si>
  <si>
    <t>Набрать коммуникабельных, целеустремленных педагогов</t>
  </si>
  <si>
    <t>Нет предложений. Хорошо</t>
  </si>
  <si>
    <t>Хочется , чтобы в школе были оборудования для изучения английского языка ( специальный кабинет с наушниками, дисками и прочее..)</t>
  </si>
  <si>
    <t>Электронная услуга нашей школы мне доступна. Спасибо!</t>
  </si>
  <si>
    <t>Спасибо, удобно пользоваться электронной услугой школы!</t>
  </si>
  <si>
    <t>Улучшение качества образования</t>
  </si>
  <si>
    <t>Связь в этом году установили. Только что учимся пользоваться электронными услугами. Удобно, спасибо!</t>
  </si>
  <si>
    <t xml:space="preserve">Чтобы детей учили хорошо </t>
  </si>
  <si>
    <t xml:space="preserve">чтобы всегда хватило учебники и многодетным были бы льготы на сбор всяких денег </t>
  </si>
  <si>
    <t xml:space="preserve">Учителей надо заменить! </t>
  </si>
  <si>
    <t>Желаю успехов в дальнейшем развитии школы</t>
  </si>
  <si>
    <t>Новые ученические парты</t>
  </si>
  <si>
    <t>Приобрести новую мебель: стуля и столы, оргтехнику</t>
  </si>
  <si>
    <t>чтобы больше не покупали учебников больше ни каких сбор денег не было</t>
  </si>
  <si>
    <t>Хотим новую учительницу английского языка</t>
  </si>
  <si>
    <t xml:space="preserve">Спасибо, за удобные электронные услуги. Очень удобно. </t>
  </si>
  <si>
    <t xml:space="preserve">Спасибо, за удобные электронные услуги. </t>
  </si>
  <si>
    <t>Очень удобная услуга в электронной форме. Нам удобна, спасибо!</t>
  </si>
  <si>
    <t>Нужна новая школа. Для дальнейшего развития детей.</t>
  </si>
  <si>
    <t>Построитб новую школу</t>
  </si>
  <si>
    <t>Желаю,чтобы интернет был хорошим</t>
  </si>
  <si>
    <t>МБОУ с Шеми Дзун хемчикский кожуун</t>
  </si>
  <si>
    <t xml:space="preserve"> Новая, большая школа нужна</t>
  </si>
  <si>
    <t>Хочу чтобы у наших детей было новая школа</t>
  </si>
  <si>
    <t>Хорошая школа?</t>
  </si>
  <si>
    <t>Сменить преподователья английсского языка. Нам нужна молодая учительници с высшим образованием. Наши дети отстают от других школ на английском языке. Они вообще чиьать не имеют.</t>
  </si>
  <si>
    <t>Всего хорошегл</t>
  </si>
  <si>
    <t xml:space="preserve">Предложите электронные книги </t>
  </si>
  <si>
    <t>Коммуникативность</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</si>
  <si>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</si>
  <si>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Я всё сделала</t>
  </si>
  <si>
    <t>Чтобы учились в одном смене, было много кабинет, в том числе для консультаций, кружков</t>
  </si>
  <si>
    <t>Построение новой школы</t>
  </si>
  <si>
    <t>Не останавливаться. Надо еще поработать.</t>
  </si>
  <si>
    <t>Спасибо учителям МБОУ Теве-Хаинской СОШ и работникам этой школы</t>
  </si>
  <si>
    <t>Нужна новая школа, чтобы учащиеся учились в одну смену и после обеда занимались в кружках</t>
  </si>
  <si>
    <t xml:space="preserve">Пригласить учителей физики, химии, </t>
  </si>
  <si>
    <t xml:space="preserve">Спасибо что вы научитесь детей. </t>
  </si>
  <si>
    <t>Надо построить новую трехэтажную школу!!!</t>
  </si>
  <si>
    <t>Дальше хорошо работь</t>
  </si>
  <si>
    <t>Срочно построить трехэтажную школу!!!</t>
  </si>
  <si>
    <t>Построить новую технологичную зданию для данной школы</t>
  </si>
  <si>
    <t>Пятидневка</t>
  </si>
  <si>
    <t>Желаю чтобы школа дальше процветало</t>
  </si>
  <si>
    <t>Улучшить качество знаний</t>
  </si>
  <si>
    <t>Удовлетворительная</t>
  </si>
  <si>
    <t>Улучшитьучение</t>
  </si>
  <si>
    <t>Ученикам регульярно надо позволить посещать компьютерные классы.Обьяснить и учить как пользоватся...</t>
  </si>
  <si>
    <t>Открыть классы русского языка.</t>
  </si>
  <si>
    <t>Строительство новой школы, нехватает классов,аудиторий</t>
  </si>
  <si>
    <t xml:space="preserve">Не хватает квалифицированных учителей </t>
  </si>
  <si>
    <t>Улучшить территориальный участок</t>
  </si>
  <si>
    <t>Творческие успехи</t>
  </si>
  <si>
    <t>Всеми услугами удовлетворена</t>
  </si>
  <si>
    <t>Да нормально</t>
  </si>
  <si>
    <t>По физ.культуре  побольше инветаря</t>
  </si>
  <si>
    <t xml:space="preserve">Для улучшения к/з нужны опытные преподаватели:математики, биологи, химии. </t>
  </si>
  <si>
    <t>Желаю работать еще лучше</t>
  </si>
  <si>
    <t xml:space="preserve">Я согашаюсь </t>
  </si>
  <si>
    <t>Мне достаточно</t>
  </si>
  <si>
    <t xml:space="preserve">Здание старое. Нам бы новое. </t>
  </si>
  <si>
    <t>Компьютеры во всех классах</t>
  </si>
  <si>
    <t>Интернет всех классах</t>
  </si>
  <si>
    <t>Интернет в начальных классах</t>
  </si>
  <si>
    <t>Компьютеры всех классах</t>
  </si>
  <si>
    <t>Работают отлично</t>
  </si>
  <si>
    <t>Нехватка учителей по математике химии биологии</t>
  </si>
  <si>
    <t xml:space="preserve">В общем все отлично, но некоторые преподаватели должны сами быть воспитаными прежде чем воспитывать детей студентов... </t>
  </si>
  <si>
    <t>никакой</t>
  </si>
  <si>
    <t>не плохо бы строит новую одну МДОУ. а то две разные здание не удобно...</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</si>
  <si>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</si>
  <si>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 xml:space="preserve">Желаю успехов коллективы к работе детского сада </t>
  </si>
  <si>
    <t>Желаем хороших успехов роботе коллективе детского сада</t>
  </si>
  <si>
    <t xml:space="preserve">Желаю удачи. </t>
  </si>
  <si>
    <t>Надо быть компетентным</t>
  </si>
  <si>
    <t>Спасибо! Желаю удачи</t>
  </si>
  <si>
    <t>Пятидневный</t>
  </si>
  <si>
    <t>Постройка деткой площадки</t>
  </si>
  <si>
    <t>Хотелось бы, чтобы построили новую школу</t>
  </si>
  <si>
    <t>Желаю дальнейшегй творческой успешной работы</t>
  </si>
  <si>
    <t xml:space="preserve">Желаю успехов в работе и процветания нашей школе </t>
  </si>
  <si>
    <t>Новое здание организации</t>
  </si>
  <si>
    <t>Улучшение скорость интернета</t>
  </si>
  <si>
    <t>Процветания желаем!</t>
  </si>
  <si>
    <t>Открыть кабинет "Точка роста"</t>
  </si>
  <si>
    <t>Постройте нам новую школу</t>
  </si>
  <si>
    <t xml:space="preserve">Дальнейших успехов в работе! </t>
  </si>
  <si>
    <t>Все лучше</t>
  </si>
  <si>
    <t>Кабинеты очень маленькие. Нужна новая школа</t>
  </si>
  <si>
    <t xml:space="preserve">Улучшить игровой площадку детского сада </t>
  </si>
  <si>
    <t>Точка доступа было бы</t>
  </si>
  <si>
    <t>В дальнешем....желаю  творческих успехов !!!</t>
  </si>
  <si>
    <t>успехов вам</t>
  </si>
  <si>
    <t>Геометрию Атанасяна и алгебру Мерзляка заменить</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</si>
  <si>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</si>
  <si>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Компьютеры покупать</t>
  </si>
  <si>
    <t xml:space="preserve">Школе нужно построить новую зданию. Тогда условие намного улучшается. </t>
  </si>
  <si>
    <t xml:space="preserve">Процветания родная школа, хотим новую школу </t>
  </si>
  <si>
    <t xml:space="preserve">Процветания родная школа </t>
  </si>
  <si>
    <t xml:space="preserve">Чтоб приехали молодые учителя </t>
  </si>
  <si>
    <t xml:space="preserve">Я хотела бы новую школу. </t>
  </si>
  <si>
    <t xml:space="preserve">Стройка новой школы </t>
  </si>
  <si>
    <t xml:space="preserve">Процветания любимая школа, стройка новой школы </t>
  </si>
  <si>
    <t xml:space="preserve">Открытие новой школы </t>
  </si>
  <si>
    <t xml:space="preserve">Хотелось бы новую школу </t>
  </si>
  <si>
    <t xml:space="preserve">Молодые учителя надо </t>
  </si>
  <si>
    <t xml:space="preserve">Хотим молодых учителей </t>
  </si>
  <si>
    <t xml:space="preserve">Теплый туалет в начальной школе </t>
  </si>
  <si>
    <t xml:space="preserve">Молодые учителя надо ученикам </t>
  </si>
  <si>
    <t>Больше секций,кружков,молодых учителей пригласить</t>
  </si>
  <si>
    <t>Дальнейшего процветания,успехов</t>
  </si>
  <si>
    <t xml:space="preserve">Расцветай моя любимая школа </t>
  </si>
  <si>
    <t>Ничего нет</t>
  </si>
  <si>
    <t>Надо строить новую школу. Чтобы детям и учителям было удобно и комфортно было.</t>
  </si>
  <si>
    <t>Новая школа.</t>
  </si>
  <si>
    <t>Нада новая школьная  мебель</t>
  </si>
  <si>
    <t>Новая школьная мебель</t>
  </si>
  <si>
    <t>я довольна во всем.</t>
  </si>
  <si>
    <t xml:space="preserve">Современные молодые учителя </t>
  </si>
  <si>
    <t xml:space="preserve">Новые ноутбуки, блоки </t>
  </si>
  <si>
    <t>Хотелось бы, чтобы был Молодой состав преподавателей и техрабочих</t>
  </si>
  <si>
    <t>Новую школу, иебель</t>
  </si>
  <si>
    <t>Очень нужна новая школа</t>
  </si>
  <si>
    <t>Новая школа удобные кабинеты, гардероб</t>
  </si>
  <si>
    <t>Новые педкадры</t>
  </si>
  <si>
    <t>Удобная парковка</t>
  </si>
  <si>
    <t>Нет трудовых лагерей где детей нужно учить к труду</t>
  </si>
  <si>
    <t>Молодые учителя. Физике, математике, информатике,географии.</t>
  </si>
  <si>
    <t>Желаю ещё дальнейшего процветания</t>
  </si>
  <si>
    <t>Я знакома с заведующей данной организации, мне очень понравилась её общение с посетителями. Я желаю дальнейшего процветания в работе.</t>
  </si>
  <si>
    <t>Заменить заведующего</t>
  </si>
  <si>
    <t xml:space="preserve">Бокс предложений не имею </t>
  </si>
  <si>
    <t>Здраствуйте. Улучшение даной организации Бажын-Алаакской . Да я очень рада ести чесно</t>
  </si>
  <si>
    <t>Нужно новое типовое здание</t>
  </si>
  <si>
    <t xml:space="preserve">Нужно новое типовое здание </t>
  </si>
  <si>
    <t>Здание устарело</t>
  </si>
  <si>
    <t xml:space="preserve">Здание обветшало, нужно новое типовое здание </t>
  </si>
  <si>
    <t xml:space="preserve">Здание обветшало </t>
  </si>
  <si>
    <t>Процветай родная школа!!!</t>
  </si>
  <si>
    <t>У нас школе учителей не хватает. По предметам алгебра , геометрия , физика , информатика , родной язык</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</si>
  <si>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</si>
  <si>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Здоровья Вам</t>
  </si>
  <si>
    <t xml:space="preserve">Выносной материал, </t>
  </si>
  <si>
    <t xml:space="preserve">Отдельный спортивный зал </t>
  </si>
  <si>
    <t>Микроавтобус для детского сада, плита для кухни</t>
  </si>
  <si>
    <t>Построить новую зданию так как эти здании очень старые</t>
  </si>
  <si>
    <t xml:space="preserve">Я доволен </t>
  </si>
  <si>
    <t xml:space="preserve">Мне хотелось бы открыть продленную группу как раньше, а то не успеваю сделать домашние работы </t>
  </si>
  <si>
    <t>Нет пространства в начальных классах и нет раздевалки спортзала</t>
  </si>
  <si>
    <t xml:space="preserve">Очень хорошая организация,и учителя там добрые </t>
  </si>
  <si>
    <t>Школа просто супер</t>
  </si>
  <si>
    <t>По меньше бумажных работ, надо работать по человечески</t>
  </si>
  <si>
    <t xml:space="preserve">Надо построить пристройку </t>
  </si>
  <si>
    <t xml:space="preserve">Улучшить качество работы учителей </t>
  </si>
  <si>
    <t xml:space="preserve">Меня все устраивает, педагоги отзывчивые добрые. </t>
  </si>
  <si>
    <t>Гигиена</t>
  </si>
  <si>
    <t>Отлично работают</t>
  </si>
  <si>
    <t>Э</t>
  </si>
  <si>
    <t>Сделать туалет</t>
  </si>
  <si>
    <t>Спасибо говорю учителям</t>
  </si>
  <si>
    <t>Горячий питание лучше</t>
  </si>
  <si>
    <t>Здравствуйте, все имеется все хорошо)</t>
  </si>
  <si>
    <t>Здравствуйте, все хорошо</t>
  </si>
  <si>
    <t>Хорошо работают наши учителя</t>
  </si>
  <si>
    <t>Учителям выплатить больше стимулирующего, чтоб хорошо работали</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</si>
  <si>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</si>
  <si>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 xml:space="preserve">Хочу выразить благодарность за представленную анкету </t>
  </si>
  <si>
    <t>Улучшение столоваю</t>
  </si>
  <si>
    <t xml:space="preserve">Я бы хотела чтоб построили новую зданию  ,т.е Новую Школу просторную </t>
  </si>
  <si>
    <t>В школе бассейн</t>
  </si>
  <si>
    <t>6б</t>
  </si>
  <si>
    <t>МБДОУ САЛГАЛ</t>
  </si>
  <si>
    <t>Дополнительные кабинеты</t>
  </si>
  <si>
    <t>Нет свободных помещений для консультаций, поэтому я бы предложила построить школу для начальных классов</t>
  </si>
  <si>
    <t>Уделили средства в спортивную направленнось</t>
  </si>
  <si>
    <t xml:space="preserve">Успехов, удачи!!! </t>
  </si>
  <si>
    <t>На должном уровне использовать кабинеты ЦОС и Точки роста</t>
  </si>
  <si>
    <t>Учпехов</t>
  </si>
  <si>
    <t>Просим открыть продленку, дополнительные занятия</t>
  </si>
  <si>
    <t xml:space="preserve">Чтобы наши дети ходили разные кружки, укомплектовать учителей с высшим образованием, </t>
  </si>
  <si>
    <t>Просто нет слов,лучше нашей школы в этом кожууне</t>
  </si>
  <si>
    <t>Я и многие родители хотели бы чтобы книг больше, и чтоб каждый год не покупали детям учебные книжки.</t>
  </si>
  <si>
    <t>Чтобы для учёбы родители учебники не покупали</t>
  </si>
  <si>
    <t>Построить новый спортзал</t>
  </si>
  <si>
    <t>Улучшить работу столовой, чтоб кормили начальных классов первыми и вторыми блюдами. А то дают одно из двух.</t>
  </si>
  <si>
    <t xml:space="preserve">Капитального ремонта </t>
  </si>
  <si>
    <t>Хотелось бы хорошего капитального  ремонта)</t>
  </si>
  <si>
    <t>чтоб танцевальный кружок была бы</t>
  </si>
  <si>
    <t>Отдельно построить новую начальную школу</t>
  </si>
  <si>
    <t xml:space="preserve">Чистим. АВТОБУС ДЕТИ </t>
  </si>
  <si>
    <t>Надо обеспечить всех учеников книгами полностью</t>
  </si>
  <si>
    <t xml:space="preserve">Никакого </t>
  </si>
  <si>
    <t>Все Устраивает</t>
  </si>
  <si>
    <t>Надо освещать территорию школы возле вороты, где останавливают автомашины, а то после второй смены не очень видно станет особенно зимой</t>
  </si>
  <si>
    <t>Нужен ещё один спортзал</t>
  </si>
  <si>
    <t>Пристройка спортивный, и актовый зал</t>
  </si>
  <si>
    <t>В школе необходимо расширение   Тобы перейти на односменное обучение  нет столоаой нет помещений для проведения внеклассных мероприятий школа переполненна</t>
  </si>
  <si>
    <t xml:space="preserve">Удачи, родная школа!!! </t>
  </si>
  <si>
    <t>Куулар саймира 2а класс</t>
  </si>
  <si>
    <t>Побольше времени уделять детям отстающие от учебной программы</t>
  </si>
  <si>
    <t>Побольше книг для учеников!</t>
  </si>
  <si>
    <t>Спасибо вам за лучшую работу</t>
  </si>
  <si>
    <t>Желаю просветание вашей организации</t>
  </si>
  <si>
    <t>Школа не соответствует новым технологиям, современным требованиям</t>
  </si>
  <si>
    <t>Привлечь русскоязычных учителец</t>
  </si>
  <si>
    <t>Чтобы в каждый кабинет был оснащён ТСО</t>
  </si>
  <si>
    <t>Нужно строить новую школу</t>
  </si>
  <si>
    <t>Побольше бы мячей</t>
  </si>
  <si>
    <t xml:space="preserve">Построить новую школу, соответствующую санитарно-эпидемиологическим нормам и образовательным стандартам. Школа старая, учащихся очень много. В Школе никогда не делали капитальный  ремонт, ежегодный косметический ремонт уже не спасает. Все убого. Некомфортно. </t>
  </si>
  <si>
    <t>Имел бы большой спорт зал</t>
  </si>
  <si>
    <t>Вежливое обращение со стороны членов администрации</t>
  </si>
  <si>
    <t xml:space="preserve">На лестнице между этажами я поднимаю ребёнка на руках, но я не в обиде, все вежливы. </t>
  </si>
  <si>
    <t xml:space="preserve">После того, как сделали школу пунктом проведения экзаменов, нарушен общий режим, дети получают образование не в  полном объеме. </t>
  </si>
  <si>
    <t>Открыть класс английского дополнительного</t>
  </si>
  <si>
    <t xml:space="preserve">Чтобы учителя обращались с учениками хорошо и внимательно!!! </t>
  </si>
  <si>
    <t>Пока нет предложений, всё устраивает</t>
  </si>
  <si>
    <t>Чтобы ещё были кабинеты</t>
  </si>
  <si>
    <t>Чтобы столовая была уютным и красивым</t>
  </si>
  <si>
    <t>По больше молодых специалистов</t>
  </si>
  <si>
    <t>Обновить мебель на столовой</t>
  </si>
  <si>
    <t>Л</t>
  </si>
  <si>
    <t xml:space="preserve">Снабжение учебников </t>
  </si>
  <si>
    <t>Дальще больше процветания</t>
  </si>
  <si>
    <t>Организовать продленку дляя отстающих учеников, питание контроль</t>
  </si>
  <si>
    <t>У нашей школы условия хорошо</t>
  </si>
  <si>
    <t xml:space="preserve">Учителья постоянно отсутствуют заменяющех учителей нет и по этому дети приходят рано без домашних работ. На дистанционной учебе тоже ничего не задавали. </t>
  </si>
  <si>
    <t>Инфоматы нужны</t>
  </si>
  <si>
    <t>Расширять спортивный зал</t>
  </si>
  <si>
    <t>Ни каких</t>
  </si>
  <si>
    <t>Желаю еще больще рассветаний школы</t>
  </si>
  <si>
    <t>Желаю всего хорошего всему коллективу</t>
  </si>
  <si>
    <t xml:space="preserve">Желаю, чтоб обновили учебные кабинеты. В кабинетах нет стендов, непосредственно носящий обучающий характер. Например: кабинете географии нет глобуса, карт; а в кабинете биологии  стенах вообще ничего нет, и в других кабинетах такая же ситуация. Парты и стулья старые и не хватает. </t>
  </si>
  <si>
    <t xml:space="preserve">Переделать столовую более удобный вариант </t>
  </si>
  <si>
    <t>Отрыть бассейн</t>
  </si>
  <si>
    <t>Уменьшить количество учащихся чтобы было много свободных кабинетов для внеурочной занятиы</t>
  </si>
  <si>
    <t xml:space="preserve">Летняя площадка для физической культуры </t>
  </si>
  <si>
    <t>Повысить на должный уровень оказание образовательных услуг</t>
  </si>
  <si>
    <t>1смена учёба</t>
  </si>
  <si>
    <t xml:space="preserve">Школа стала ещё комфортней </t>
  </si>
  <si>
    <t xml:space="preserve">Развития </t>
  </si>
  <si>
    <t xml:space="preserve">Надо бы по чаще чистить септик, а то иногда ваняет внутри школе септиком. </t>
  </si>
  <si>
    <t>Школа просто супер!</t>
  </si>
  <si>
    <t xml:space="preserve">Желаю процветания школы. </t>
  </si>
  <si>
    <t xml:space="preserve">Видеорегистраторы на территории школы, обеспечить безопасность детей и учителей. </t>
  </si>
  <si>
    <t>парталарны солуур,дыка эрги.</t>
  </si>
  <si>
    <t xml:space="preserve">Во время ОГЭ, ЕГЭ найти место (класс) других учеников, чтоб не было пропусков </t>
  </si>
  <si>
    <t>Чтобы учебники родители не покупали.</t>
  </si>
  <si>
    <t>улучшить качество образования и качественный мебель (парты и стулья )</t>
  </si>
  <si>
    <t>Обеспечить с педагога ми и учителями имеющие высшую категорию</t>
  </si>
  <si>
    <t>В каждом классе должны быть видеокамеры и у всех должны быть книги</t>
  </si>
  <si>
    <t>чтобы каждый ученик мог участвовать в мероприятиях,олимпиадах,конкурсах,а не выбранные</t>
  </si>
  <si>
    <t>Улучшить питание школьникам</t>
  </si>
  <si>
    <t xml:space="preserve">Классным руководителям относиться внимательно к каждому ученику своего класса, не отчаиваться при трудностях, развесить режим работы секретаря директора. </t>
  </si>
  <si>
    <t>Там где ворота школы, где останавливают машины надо осветить</t>
  </si>
  <si>
    <t>По больше кружки исекции</t>
  </si>
  <si>
    <t xml:space="preserve">Спасибо все устраивает!!! </t>
  </si>
  <si>
    <t>Улучшить все условие на 5</t>
  </si>
  <si>
    <t xml:space="preserve">Я желаю дальнейших успех и развитий </t>
  </si>
  <si>
    <t>Пусть школа  обеспечить всех учеников учебниками.А,то каждый год не хватает учебников, поэтому родители сами купим учебников .По-моему рабочие тетради лишние .</t>
  </si>
  <si>
    <t>Я,хочу чтоб, всех учеников хватает учебников.А,то каждый год мы сами купим.По-моему рабочие тетради лишние.</t>
  </si>
  <si>
    <t>(наличие информационных табличек, указателей, сигнальных табло, инфоматов и прочие)</t>
  </si>
  <si>
    <t>Нанять квалифицированных преподователей</t>
  </si>
  <si>
    <t>Дружелюбие коллективу</t>
  </si>
  <si>
    <t xml:space="preserve">Ученики вынуждены пропускать уроки, потому что  школа является ППЭ для проведения экзаменов. Нельзя ли ППЭ организовать в другой школе или техникуме? </t>
  </si>
  <si>
    <t xml:space="preserve">Необходимо оснастить кабинеты новой мебелью </t>
  </si>
  <si>
    <t>Обеспечить библиотеку школы учебниками по предметам</t>
  </si>
  <si>
    <t xml:space="preserve">Хотим чтобы поставили кулеры,чтобы туалет нормально работал </t>
  </si>
  <si>
    <t>Расширение информации.</t>
  </si>
  <si>
    <t>Дополнительный спортзал</t>
  </si>
  <si>
    <t xml:space="preserve">Желаю ещё процветания! </t>
  </si>
  <si>
    <t>У меня все понравилась</t>
  </si>
  <si>
    <t>Капитальный ремонт школы давно не проводился</t>
  </si>
  <si>
    <t xml:space="preserve">Вместо старой школы, построили бы новую современную школу, чтоб дети не учились во 2-ю смену. </t>
  </si>
  <si>
    <t>Улучшения базовой части</t>
  </si>
  <si>
    <t>Нужна отдельная школа для начальных классо</t>
  </si>
  <si>
    <t>Все в школе хорошо</t>
  </si>
  <si>
    <t>Оснащать кабинеты с ТСО</t>
  </si>
  <si>
    <t xml:space="preserve">Учебников не хватает </t>
  </si>
  <si>
    <t xml:space="preserve">Плохое оснащение кабинетов, парты старые, стульев не хватает. Не хватает книг. </t>
  </si>
  <si>
    <t xml:space="preserve">Учебников не хватает. Финансировать на покупку книг. Улучшить состояние кабинетов. Парты старые, стулья не хватает </t>
  </si>
  <si>
    <t>Библиотека должна работать круглогодично, хотя бы по несколько дней по графику</t>
  </si>
  <si>
    <t>Расписание уроков должно соответствовать требованиям СанПин и ФГОС</t>
  </si>
  <si>
    <t>Учебников  не хватает, улучшить оформление кабинетов</t>
  </si>
  <si>
    <t>Первая школа всегда первая</t>
  </si>
  <si>
    <t>Школьный автобус чтоб утром и вечером возили детей от дома и до дома для дальних улиц хотя бы зимнее время</t>
  </si>
  <si>
    <t>Увеличить количество факультативов в средней школе</t>
  </si>
  <si>
    <t>Все хорошем уровне</t>
  </si>
  <si>
    <t>В новом учебном году работать  так же хорошо</t>
  </si>
  <si>
    <t>Оснащение ТСО</t>
  </si>
  <si>
    <t>хорош</t>
  </si>
  <si>
    <t>Удачи учителям и учащихся</t>
  </si>
  <si>
    <t>Обеспечить мячиками для спортивных игр</t>
  </si>
  <si>
    <t>Больше компьютеров в классах доступа к интернету принтеров</t>
  </si>
  <si>
    <t>Желаю удачи детям</t>
  </si>
  <si>
    <t>羅</t>
  </si>
  <si>
    <t>Создать зону комфорта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</si>
  <si>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</si>
  <si>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Дальнейших результативных работ</t>
  </si>
  <si>
    <t>Здание очень старое хотелось бы новую школу</t>
  </si>
  <si>
    <t>Желаю дальнейших успехов в нашей любимой школе?</t>
  </si>
  <si>
    <t>нет предложения</t>
  </si>
  <si>
    <t>Учительница должна относиться ко всем ученикам хорошо.</t>
  </si>
  <si>
    <t xml:space="preserve">Хотим новую, современную школу. </t>
  </si>
  <si>
    <t xml:space="preserve">Школа старой постройки, ветхая. Хотелось бы для детей новую, светлую школу. </t>
  </si>
  <si>
    <t>Улучшения пищеблока</t>
  </si>
  <si>
    <t xml:space="preserve">Хотелось бы, просторную , светлую, новую школу, новую столовую.  </t>
  </si>
  <si>
    <t>Улучшение охраны детей и качественное образование</t>
  </si>
  <si>
    <t>ОГЭ,ЕГЕ отменить,вернутся к старым методам учебы</t>
  </si>
  <si>
    <t>Построить новую школу,новую спортплощадку,как в современныхгородских школах,установить надежную охрану школы</t>
  </si>
  <si>
    <t>Пока ничего не могу сказать</t>
  </si>
  <si>
    <t>An</t>
  </si>
  <si>
    <t>Syner</t>
  </si>
  <si>
    <t>Обновить спортивную площадку на территории школы для занятия физкультуры, достроить столовую желательно в этом году.</t>
  </si>
  <si>
    <t>Надо развить сферу зож</t>
  </si>
  <si>
    <t>Незнаю?</t>
  </si>
  <si>
    <t>Развить кружки,секции. Чтоб дети занимались в свободное время.</t>
  </si>
  <si>
    <t>М</t>
  </si>
  <si>
    <t>Всё в норме</t>
  </si>
  <si>
    <t>Ещё улучшить игровую площадку</t>
  </si>
  <si>
    <t>Нам бы скорее бы строили новую школу,давно запланированную правительством или хотя бы обеспечили капитальный ремонт</t>
  </si>
  <si>
    <t>Со всеми стандартами качества довольна</t>
  </si>
  <si>
    <t xml:space="preserve">Новое  здание для школы </t>
  </si>
  <si>
    <t xml:space="preserve">Дальше развиваться. </t>
  </si>
  <si>
    <t>Пока предложение нет</t>
  </si>
  <si>
    <t>давно пора новую современную школу</t>
  </si>
  <si>
    <t>Физзарядки перед занятиями</t>
  </si>
  <si>
    <t xml:space="preserve">Улучшение столовой </t>
  </si>
  <si>
    <t xml:space="preserve">Ремонта </t>
  </si>
  <si>
    <t xml:space="preserve"> МБОУ СОШ 2</t>
  </si>
  <si>
    <t>Хочу новую школу</t>
  </si>
  <si>
    <t xml:space="preserve">Нам бы хотелось большую красивую школу_x000D_
</t>
  </si>
  <si>
    <t xml:space="preserve">Капитальный ремонт школы пойдёт на пользу и учителям, и ученикам школы. Так как здание школы совсем маленький, да и старый. Желаем школе цаести и цвести </t>
  </si>
  <si>
    <t>Нам бы большую школу</t>
  </si>
  <si>
    <t>Требуется капитальный ремонт здания школы</t>
  </si>
  <si>
    <t xml:space="preserve">особо ничего </t>
  </si>
  <si>
    <t>Усилить проходной контроль</t>
  </si>
  <si>
    <t>Я довольна организацией</t>
  </si>
  <si>
    <t>Построить бассейн в школе</t>
  </si>
  <si>
    <t>Сан узел внутри школы хорошую чистую чтоб много раковин и унитазов было</t>
  </si>
  <si>
    <t xml:space="preserve">Нет преложений </t>
  </si>
  <si>
    <t>Новая школа нужна,чтоб построили</t>
  </si>
  <si>
    <t>Построить бассейн в школу</t>
  </si>
  <si>
    <t>В школе нужна хороший ремонт и большой зал для занятия спортом</t>
  </si>
  <si>
    <t>Улучшение столрваю</t>
  </si>
  <si>
    <t>Здание старый окна двери освещение мало</t>
  </si>
  <si>
    <t>Идти вперёд</t>
  </si>
  <si>
    <t xml:space="preserve">Школа в аварийном состоянии, столовая не соответствует по санпину, актовый зал тоже в ужасном состоянии, двери классов Сссровские, зимой холодно.Учителя старается ремонтировать, но все равно старый есть старый. </t>
  </si>
  <si>
    <t xml:space="preserve">Построить новую школу здание ветхое </t>
  </si>
  <si>
    <t xml:space="preserve">Всё нам устраивает, пока нет предложений </t>
  </si>
  <si>
    <t>Дальнешеее развитие школы</t>
  </si>
  <si>
    <t>Я желаю все учителям удачу на работе</t>
  </si>
  <si>
    <t>Улучшение пищеблока</t>
  </si>
  <si>
    <t>Построить новую школу внутри столовую нормальный туалет</t>
  </si>
  <si>
    <t>Новое помещение школы хотим.сейчас  здание старое</t>
  </si>
  <si>
    <t xml:space="preserve">Красивая новая школа </t>
  </si>
  <si>
    <t xml:space="preserve">Построить новую школы </t>
  </si>
  <si>
    <t>Процветании</t>
  </si>
  <si>
    <t>Строительство современной новой школы</t>
  </si>
  <si>
    <t xml:space="preserve">Улучшить столовая </t>
  </si>
  <si>
    <t>Ввести больше разнообразных кружков</t>
  </si>
  <si>
    <t xml:space="preserve">Улучшить классы, сделать бо больше столовую. </t>
  </si>
  <si>
    <t xml:space="preserve">Улучшить классы, расширить столовую. </t>
  </si>
  <si>
    <t xml:space="preserve">Чаа чырык школа тударын кузээр Дир  мен база шуптузун чаартырын </t>
  </si>
  <si>
    <t>Желаем успехов и удачи в дальнейшем</t>
  </si>
  <si>
    <t>Хотим новую школу?</t>
  </si>
  <si>
    <t>Я хочу, что наши дети учились новую школу.</t>
  </si>
  <si>
    <t>Пострили бы для наших детей новую школу!</t>
  </si>
  <si>
    <t>Хотим Новую школу.</t>
  </si>
  <si>
    <t>Хорошо работать с детьми желаю,чтоб чистоту и порядок соблюдали</t>
  </si>
  <si>
    <t xml:space="preserve">Качество преподования учителей надо срочно повысить! </t>
  </si>
  <si>
    <t>Улучшить качество преподования учителей</t>
  </si>
  <si>
    <t xml:space="preserve">Желаю дальнейшего улучшения условий для учёбы. </t>
  </si>
  <si>
    <t xml:space="preserve">Нужен полный капитальный ремонт со стороны государства, а не родителей </t>
  </si>
  <si>
    <t>Улучить качество предподаваний</t>
  </si>
  <si>
    <t>Улучить качества предподавания учителей</t>
  </si>
  <si>
    <t xml:space="preserve">ничего особенно </t>
  </si>
  <si>
    <t>6Б</t>
  </si>
  <si>
    <t xml:space="preserve">Мне нечего </t>
  </si>
  <si>
    <t>5б</t>
  </si>
  <si>
    <t>Больше учебников</t>
  </si>
  <si>
    <t>Басейн</t>
  </si>
  <si>
    <t>Постройт новую школу,</t>
  </si>
  <si>
    <t>Чтобы школа была большой и оснашенна новейшей техникой</t>
  </si>
  <si>
    <t>Улчить предподование</t>
  </si>
  <si>
    <t xml:space="preserve">Новую столовую надо построить </t>
  </si>
  <si>
    <t>Хочу,что наши дети учились новую школу.</t>
  </si>
  <si>
    <t>всего хорошего</t>
  </si>
  <si>
    <t>Хотим новую школу..</t>
  </si>
  <si>
    <t xml:space="preserve">Чтобы построили новое здание для школы, так как здание очень старое и опасно для жизни. </t>
  </si>
  <si>
    <t>Я довольна школой</t>
  </si>
  <si>
    <t>Построить новую школу  или сделать капитальный ремонт</t>
  </si>
  <si>
    <t>Новая шукола</t>
  </si>
  <si>
    <t>улучшить рабочих кабинетов</t>
  </si>
  <si>
    <t>Построить новую школу,обеспечить надежную охрану в образовательном учреждении</t>
  </si>
  <si>
    <t>Чтоб провели разнообразии кружков, а не на бумаге. Воспитание улучшили.</t>
  </si>
  <si>
    <t>создать комфортную игровую среду</t>
  </si>
  <si>
    <t>Нужны книги,чтобы всем учебников хватало</t>
  </si>
  <si>
    <t>Нужна новое здание для школы</t>
  </si>
  <si>
    <t>хороший</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</si>
  <si>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</si>
  <si>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Постройка актового зала</t>
  </si>
  <si>
    <t>Новая школа ?</t>
  </si>
  <si>
    <t>Капитальный ремонт и оснащение спортивного зала и спортивной  площадки</t>
  </si>
  <si>
    <t xml:space="preserve">обучение в одну смену </t>
  </si>
  <si>
    <t>Обновление здания школы</t>
  </si>
  <si>
    <t>Нужна новая мебель в некоторых кабинетах</t>
  </si>
  <si>
    <t xml:space="preserve">нужна новая мебель </t>
  </si>
  <si>
    <t>Мне не надо улучшений или чего-то другого.</t>
  </si>
  <si>
    <t xml:space="preserve">Сделать санузел внутри школы для учеников. </t>
  </si>
  <si>
    <t>Желаю бльших успехов</t>
  </si>
  <si>
    <t>Надо изучить охрану</t>
  </si>
  <si>
    <t>Расширение помещения образовательной организации</t>
  </si>
  <si>
    <t xml:space="preserve">Построить новую болшую школу! </t>
  </si>
  <si>
    <t>школа слишком маленькая без зоны отдыха в коридорах. хотелось бы чтобы улучшили столовую, отопление в спортзале и спорт. площадку</t>
  </si>
  <si>
    <t xml:space="preserve">Чтобы наша школа всегда была светлой и уютной. </t>
  </si>
  <si>
    <t>Советую капитальный ремонт</t>
  </si>
  <si>
    <t>Улучшения спортплощадки</t>
  </si>
  <si>
    <t>Освещение в туалете плохое, вообще здание школы не соответствует современным требованиям.</t>
  </si>
  <si>
    <t xml:space="preserve">Улучшить беговую дорожку в футбольном поле </t>
  </si>
  <si>
    <t xml:space="preserve">Чтобы была большая, светлая,современная школа </t>
  </si>
  <si>
    <t>Новые стулья</t>
  </si>
  <si>
    <t>работать честно</t>
  </si>
  <si>
    <t>успехов в школе 3 г.Чадаана</t>
  </si>
  <si>
    <t xml:space="preserve">Хотелось бы, новые спортивные напряжения и инвентарь. </t>
  </si>
  <si>
    <t>Даже сказать нечего</t>
  </si>
  <si>
    <t>Отделить интереат икадет</t>
  </si>
  <si>
    <t>Больше вопросов</t>
  </si>
  <si>
    <t xml:space="preserve">Улучшить спортивную площадки </t>
  </si>
  <si>
    <t>В общем-то, я удовлетворена</t>
  </si>
  <si>
    <t>Нужно новое здание</t>
  </si>
  <si>
    <t>Сделайте получше дорогу и парковку пожалуйста</t>
  </si>
  <si>
    <t>Чтобы побольше было учебных книг</t>
  </si>
  <si>
    <t xml:space="preserve">Самая лучшая школа </t>
  </si>
  <si>
    <t>У меня нет предложении</t>
  </si>
  <si>
    <t>Добавление кабинетов</t>
  </si>
  <si>
    <t>Новая здания для нашей школы</t>
  </si>
  <si>
    <t xml:space="preserve">Хотелось бы иметь удобную парковку для велосипедов </t>
  </si>
  <si>
    <t>Построит новую красивую школу, а предтседателя кожууна надо менять вообще не помогает и даже не приходил</t>
  </si>
  <si>
    <t>Здание старое, поэтому нужен капитальный ремонт, и нужны еще кабинеты</t>
  </si>
  <si>
    <t>Желаю самое хорошее</t>
  </si>
  <si>
    <t>Улучшить материальное положение</t>
  </si>
  <si>
    <t xml:space="preserve">Улучшить отношения и обращения учителей к школьникам. Улучшить изучение английского языка. Не разделять детей на богатых и бедных </t>
  </si>
  <si>
    <t>Расширить столовую</t>
  </si>
  <si>
    <t xml:space="preserve">Больше классов </t>
  </si>
  <si>
    <t xml:space="preserve">В дальнейших процветаний </t>
  </si>
  <si>
    <t>Дальше ещё улучшить</t>
  </si>
  <si>
    <t>Расширении</t>
  </si>
  <si>
    <t xml:space="preserve">построить новую школу </t>
  </si>
  <si>
    <t xml:space="preserve">Обеспечить книгами ученикам </t>
  </si>
  <si>
    <t>Расширять</t>
  </si>
  <si>
    <t>Его нет</t>
  </si>
  <si>
    <t>Строить новую современную школу</t>
  </si>
  <si>
    <t>Желаю самого наилучшего</t>
  </si>
  <si>
    <t>Надо создать новую школу вместо старой школы</t>
  </si>
  <si>
    <t>Мне все устраивает в этой школе</t>
  </si>
  <si>
    <t>Расширение территории школы</t>
  </si>
  <si>
    <t>Улучшить отношения с учениками. Улучшить территорию МБОУ СОШ 3</t>
  </si>
  <si>
    <t>Крутая школа</t>
  </si>
  <si>
    <t>самая лучшая школа?</t>
  </si>
  <si>
    <t>Построить новую школу натеритори школы3</t>
  </si>
  <si>
    <t xml:space="preserve">Нужен новая школа. </t>
  </si>
  <si>
    <t>Чтобы стал большее</t>
  </si>
  <si>
    <t>Чтобы детей одинаково ценили и дали им возможность  проявить себя, а не по родственными отношениями или симпатией к определенному ребёнку или ученик является ребёнком какой-то учительницы. И чтобы учителя каждый год  приходили психлолгический тест или семинар,для лучшего преподавания, а то некоторые учителя на уроке то и делает читают детям нотации, т.е. не преподают, а ругаются,орут на детей.</t>
  </si>
  <si>
    <t>Надо быть дружными,делать всё вместе,помогать друг другу.Сначала надо предусмотреть всё внимательно,не торопясь,где,что,как делать, ознакомиться с документами</t>
  </si>
  <si>
    <t>Процветания школы</t>
  </si>
  <si>
    <t>Всем бесплатной еды!</t>
  </si>
  <si>
    <t>Теннисный стол</t>
  </si>
  <si>
    <t>Построить новую школу, негде заниматся, допольнительными уроками</t>
  </si>
  <si>
    <t>Чтобы дальше расширилась</t>
  </si>
  <si>
    <t>Улушить спротивнные площадки</t>
  </si>
  <si>
    <t>Дальше и больше!</t>
  </si>
  <si>
    <t>Улучшить во первых само здание, оно построено 30-40 лет назад, во вторых надо просто для детей после уроков специальное отдельное помещение, и чтобы дети сами обсуждали что у них творится и в дальнейшем актовый зал, не для того чтоб выступали, а сами ещё своиспособности показывали и навыки проработали!!!!! Это оочень главное , и по спортивной части тоже! Расширить все не помещение но все остальное!!!! Все спасибо!!!!если это сбудется ребятишки будут просто в восторге!!!!</t>
  </si>
  <si>
    <t>Хочу чтобы построили большую школу</t>
  </si>
  <si>
    <t xml:space="preserve">Велосипедную парковку </t>
  </si>
  <si>
    <t>Надо в школе сделали еще несколько кабинентов для образование, а целом это все.</t>
  </si>
  <si>
    <t>Всего хорошего труда и социального развития</t>
  </si>
  <si>
    <t xml:space="preserve">Улучшить спорт площадки </t>
  </si>
  <si>
    <t>Улучшение материально-технической базы. 100 процентное обеспечение книгами.</t>
  </si>
  <si>
    <t>Хорошох достижений</t>
  </si>
  <si>
    <t>Чтобы классный коллектив обучался в просторной, светлой, оборудованной всеми необходимыми условиями для обучения кабинете</t>
  </si>
  <si>
    <t>В целом наша школа нас удовлетворяет, учителя хорошие и дают хорошее образование?</t>
  </si>
  <si>
    <t>Благоустройство двора</t>
  </si>
  <si>
    <t>Школа старая надо построить новую школу</t>
  </si>
  <si>
    <t>Что бы в школе был бассейн</t>
  </si>
  <si>
    <t xml:space="preserve">Новое, современное здание </t>
  </si>
  <si>
    <t>Новое здание нужно</t>
  </si>
  <si>
    <t>Нужны скамейки для отдехы по периметру двора школы</t>
  </si>
  <si>
    <t>Большая столовая нужна</t>
  </si>
  <si>
    <t>Желаю дальше развиватся</t>
  </si>
  <si>
    <t>Побольше бы кабинетов</t>
  </si>
  <si>
    <t>Большую 2 х этажную новую школу</t>
  </si>
  <si>
    <t>Спортивную площадку улушить</t>
  </si>
  <si>
    <t xml:space="preserve">Надо поставить одноразовые стаканы рядом с водой </t>
  </si>
  <si>
    <t xml:space="preserve">Желаю дальше развиваться новыми идеями, навыками </t>
  </si>
  <si>
    <t>Построить большую'светлую школу</t>
  </si>
  <si>
    <t>Построить большую светлую школу</t>
  </si>
  <si>
    <t xml:space="preserve">Желаем дальнейшего развития </t>
  </si>
  <si>
    <t>Спортивную площадку нужно обновить</t>
  </si>
  <si>
    <t>Обновить школьную мебель в соответствии с современными запросами учащихся</t>
  </si>
  <si>
    <t>Улучшение материально-технической базы школы, оснащение качественным интернет соединением, обеспечение интерактивными панелями хотя бы 2 штуки, дя выпускных классов</t>
  </si>
  <si>
    <t>КЦДЮТТ</t>
  </si>
  <si>
    <t>Кабинеты маленькие, нужно новое здание современное</t>
  </si>
  <si>
    <t>Нужны помещения для проведения консультаций, для внеурочных занятий, актовый зал</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</si>
  <si>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</si>
  <si>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Наша школа большая и красивая, здесь уютные классы, в которых светло и просторно.</t>
  </si>
  <si>
    <t>Я хочу чтобы каждый учитель/ница обьясняла каждую тему, а не давала конспекты. Это относится к учителям физики, химии, истории и общество, алгебра-геометрия тоже. 7-8-9 кл</t>
  </si>
  <si>
    <t xml:space="preserve">Организовать летние отдыхательные лагеря для детей. </t>
  </si>
  <si>
    <t xml:space="preserve"> Отремонтировать все внутренние туалеты</t>
  </si>
  <si>
    <t>Цос кабинеты</t>
  </si>
  <si>
    <t xml:space="preserve">С молодым учителям, закрепить наставников. Контролировать качество  знаний молодых учителей. </t>
  </si>
  <si>
    <t>Обеспесить всем учащимся с кникой</t>
  </si>
  <si>
    <t>Повышение качества образования, сохранить учителей с большим стажем работы.</t>
  </si>
  <si>
    <t xml:space="preserve">Нужны учителя с более эффективными качествами прподования. Особенно по истории и обществознанию. </t>
  </si>
  <si>
    <t>Я хочу чтобы это школа дальше больше развивается и много много учеников были. Я очень рада за этой школой.</t>
  </si>
  <si>
    <t>Дзун-хемчик школа 4</t>
  </si>
  <si>
    <t>Дальше развиваться.</t>
  </si>
  <si>
    <t>Тренажёры</t>
  </si>
  <si>
    <t>Дополнительный транспорт</t>
  </si>
  <si>
    <t>Оказать группу продоенного дня учащихся</t>
  </si>
  <si>
    <t>Дополнительно открыли кружки танца</t>
  </si>
  <si>
    <t>Улучшить технику средств обучения, именно не хватает проекторы, хотелось бы побольше ЦОС кабинетов</t>
  </si>
  <si>
    <t>Хороший организации</t>
  </si>
  <si>
    <t xml:space="preserve">Физика, история, общество, алгебра, геометрия башкылары доскага тема шуут тайылбырлавас. Чүгле конспектиледип калгаш орарлар. Либо анаа ол темаларны бижип алыр силер дээш чоруй баарлары бар бооп турар. </t>
  </si>
  <si>
    <t>Улучшить скорость интернета! Обеспечить новыми компьютерами!</t>
  </si>
  <si>
    <t xml:space="preserve">Отремонтировать внутренние туалеты </t>
  </si>
  <si>
    <t>Улучшиить преподавание отдельных предметов, наппимер истории, обществознания, географии, физики</t>
  </si>
  <si>
    <t>Приобрести спортивные оборудования побольше</t>
  </si>
  <si>
    <t>Углуьленная работа с одаренными учащимися</t>
  </si>
  <si>
    <t>Побольше образованных, тактичных людей в руководящие должности</t>
  </si>
  <si>
    <t>всё прекрасно и удобно, добавить не чего!</t>
  </si>
  <si>
    <t>Все окей!!!</t>
  </si>
  <si>
    <t>Работали преподователи допольнительного образования</t>
  </si>
  <si>
    <t>Побольше кадров</t>
  </si>
  <si>
    <t>Летние лагеря для детей младших классов</t>
  </si>
  <si>
    <t>Обеспечивали школу физинвентарем</t>
  </si>
  <si>
    <t>Надо всех одинаково хвалить,и чтобы были кружки</t>
  </si>
  <si>
    <t xml:space="preserve">Обеспечить моему ребенку дверные ручки в каждом классе, в каждом корпусе школы. </t>
  </si>
  <si>
    <t>Сделать дверные ручки в дверях класса и корпусов, также в спортзале по моему росту</t>
  </si>
  <si>
    <t>Новую спорт зал</t>
  </si>
  <si>
    <t>Улучшить преподавания секций и кружков</t>
  </si>
  <si>
    <t xml:space="preserve">Чтобы было достаточно учебников </t>
  </si>
  <si>
    <t>Преподаватели не обьясняют темы. Придут на урок и скажут конспектируем тему и всё. Сидят на телефоне. Алгебра, физика, геометрия, история, общество. Прошу взять под контроль эти предметы</t>
  </si>
  <si>
    <t>Молодые преподаватели не умеют обьяснять темы. Только даёт ученикам конспекты</t>
  </si>
  <si>
    <t>Нужны учителя которые умеют обьяснять темы своего предмета</t>
  </si>
  <si>
    <t>Улучшить работу спортивеых секций в школе</t>
  </si>
  <si>
    <t xml:space="preserve">Успехов и процветания! </t>
  </si>
  <si>
    <t>Улучшение, обеспечение ТСО</t>
  </si>
  <si>
    <t>Улучшение мат-технич Базы, обеспечение ТСО</t>
  </si>
  <si>
    <t>Обеспечить классы ТС, сделать спорт площадку,</t>
  </si>
  <si>
    <t>Для меня школа – это второй дом. Здесь мы общаемся, советуемся и взрослеем. Для многих учеников и для меня школа – это что-то большее, чем просто образование._x000D_
_x000D_
            Самые важные годы своей жизни человек проводит в школе. Именно здесь он находит настоящих друзей, определяется в выборе своих увлечений, впервые сталкивается с жизненными трудностями и радуется своим первым победам. Школа навсегда остается в памяти каждого человека.</t>
  </si>
  <si>
    <t xml:space="preserve">Не могу сказать </t>
  </si>
  <si>
    <t>Ещё больше участвовать на различных интернет форумах</t>
  </si>
  <si>
    <t>Кружки надо!!</t>
  </si>
  <si>
    <t>Работа с учениками, отстающих имеющих пробелы по предметам</t>
  </si>
  <si>
    <t>У всех ведь нету телефон</t>
  </si>
  <si>
    <t>Перет</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</si>
  <si>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</si>
  <si>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Поменять стенды</t>
  </si>
  <si>
    <t>Школа нуждается молодыми кадрами химии и физики</t>
  </si>
  <si>
    <t>Дать хорошее образование детям</t>
  </si>
  <si>
    <t>Не хватает капитального ремонта и учебных книг</t>
  </si>
  <si>
    <t>постоянных профессиональных учителей английского языка,математики,информатики,физики,химии,биологии.</t>
  </si>
  <si>
    <t xml:space="preserve">Кабинет химии и физики оборудование </t>
  </si>
  <si>
    <t>Наличие необходимых условий для охраны и укрепления здоровья</t>
  </si>
  <si>
    <t>Больше не спрашивайте</t>
  </si>
  <si>
    <t>Мне и так не плохо</t>
  </si>
  <si>
    <t xml:space="preserve">Больше бы молодых учителей </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</si>
  <si>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</si>
  <si>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</si>
  <si>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 xml:space="preserve">Нужна спортивный зал и новая столовая </t>
  </si>
  <si>
    <t>Улучшение материально-технической базы,а именно отсутствие спортзала не лучшим образом сказывается в воспитании детей</t>
  </si>
  <si>
    <t>Я бы хотела, чтобы по быстрее сделали спортивный зал.Дети обрадовались и учились хорошо</t>
  </si>
  <si>
    <t>Помогли достроит спортивный зал в школе</t>
  </si>
  <si>
    <t>Быть вежливым</t>
  </si>
  <si>
    <t>Требовательной относится к работе</t>
  </si>
  <si>
    <t xml:space="preserve">Помогите достроить спортивный зал  начатый по инициативе администрации Дзун-Хемчикского  кожууна 2019 году? </t>
  </si>
  <si>
    <t>Все ниже нормы в этой организации. Здесь самые невежливые люди работают особенно АДМИНИСТРАЦИЯ</t>
  </si>
  <si>
    <t xml:space="preserve">Пополнили бы много персональных компьютеров для учащихся </t>
  </si>
  <si>
    <t>Нет спортзала.незамедлительно решить</t>
  </si>
  <si>
    <t>В школе нужен отдельный спрртзал для занятий</t>
  </si>
  <si>
    <t>Постройка спортивного зала школы</t>
  </si>
  <si>
    <t xml:space="preserve">Хотелось бы спорт зал сделали. </t>
  </si>
  <si>
    <t>Окомплектовали бы компьютерный кабинет. В кабинете информатики все техсредство старые!</t>
  </si>
  <si>
    <t>Создать ГПД для начальных классов</t>
  </si>
  <si>
    <t>Оборудовать новыми техсредствами</t>
  </si>
  <si>
    <t xml:space="preserve">Оборудовать бы новыми компьютерами </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</si>
  <si>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</si>
  <si>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Желаем дальнейшего процветания и развития!</t>
  </si>
  <si>
    <t>Интернет через вай-фай</t>
  </si>
  <si>
    <t>Побольше принятия на работу молодых специалистов.</t>
  </si>
  <si>
    <t>Предложить улучшить зону( зал) ожидания для гостей, расположить диван или кресла для пожилых, мам и детям</t>
  </si>
  <si>
    <t>Сменитт учителей, там как в частном офисе, как будто ты зашла в их дом</t>
  </si>
  <si>
    <t>Дальше процветай!!!!</t>
  </si>
  <si>
    <t xml:space="preserve">Побольше бы опытных учителей </t>
  </si>
  <si>
    <t>Сменить бы директора</t>
  </si>
  <si>
    <t>Детям дать больше работать с ПК при обучении и при подготовке к ЕГЭ и к ОГЭ</t>
  </si>
  <si>
    <t>Уоучшения</t>
  </si>
  <si>
    <t>Худшая школа, учителя фашисты</t>
  </si>
  <si>
    <t>Открытость и доступность информации</t>
  </si>
  <si>
    <t>хорошие парты и стулья надо</t>
  </si>
  <si>
    <t>Сделать капитальный ремонт начальной школы</t>
  </si>
  <si>
    <t>Улучшить питание начальных классов</t>
  </si>
  <si>
    <t>Быстрый интернет в школе</t>
  </si>
  <si>
    <t xml:space="preserve"> Ремонт</t>
  </si>
  <si>
    <t>Новые компьютеры, смарт доски, проекторы</t>
  </si>
  <si>
    <t>Улучено</t>
  </si>
  <si>
    <t>дальше, больше!!!! Вы молодцы!!!</t>
  </si>
  <si>
    <t xml:space="preserve">Условия учеников плохое. Питьевой воды нет. Ученики моют пол в большой перемене это не гигиенино. </t>
  </si>
  <si>
    <t>Надо построить актовый зал и дополнительные кабинеты, оборудование</t>
  </si>
  <si>
    <t>Взаимопомощь</t>
  </si>
  <si>
    <t>Не выгнать учеников после 9 классов</t>
  </si>
  <si>
    <t>Секси младшего классов зделать бы хорошо что бы дети пошли все</t>
  </si>
  <si>
    <t>Повышение комфортности условий предоставление услуг</t>
  </si>
  <si>
    <t>Сксии был бы больше борьба</t>
  </si>
  <si>
    <t>Отдельная раздевалке для учащихся в спортзале</t>
  </si>
  <si>
    <t>Желаю самого лучшего</t>
  </si>
  <si>
    <t>Временно отправить все сообщения</t>
  </si>
  <si>
    <t xml:space="preserve">Нужен отдельный кабинет для принятия посетителей, родителей и др. </t>
  </si>
  <si>
    <t>Детскую площадки улучшить,а так все хорошо)</t>
  </si>
  <si>
    <t xml:space="preserve">Побольше бы компьютеров, ноутбуков и проекторов, электронных книг </t>
  </si>
  <si>
    <t>Благоустройство</t>
  </si>
  <si>
    <t xml:space="preserve">Благоустройство территории </t>
  </si>
  <si>
    <t>Актовый зал и спортивный зал</t>
  </si>
  <si>
    <t>Документоведение</t>
  </si>
  <si>
    <t>Улучшить интернет ресурсы</t>
  </si>
  <si>
    <t>Капитальный ремонт для школв</t>
  </si>
  <si>
    <t>Работа с ппрсоналом</t>
  </si>
  <si>
    <t>Побольше бы проекторов и планшетов для учащихся</t>
  </si>
  <si>
    <t>Новая просторная школа</t>
  </si>
  <si>
    <t>Подбор техперсонала</t>
  </si>
  <si>
    <t>Все будет хорошо!!</t>
  </si>
  <si>
    <t xml:space="preserve">Школа нового поколения </t>
  </si>
  <si>
    <t>Спортивный зал, актовый зал, кабинеты, туалеты</t>
  </si>
  <si>
    <t>Дальнейшего расцветания!</t>
  </si>
  <si>
    <t>Построить новую школк</t>
  </si>
  <si>
    <t>Новые учебники всем хватало</t>
  </si>
  <si>
    <t>еще побольше услуг</t>
  </si>
  <si>
    <t>Прозрачность горячего питания</t>
  </si>
  <si>
    <t>Все будет хорошо!!!</t>
  </si>
  <si>
    <t>Желаю всего хорошего, достижений.</t>
  </si>
  <si>
    <t>незнаю 若</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</si>
  <si>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</si>
  <si>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 xml:space="preserve">Успехов вам </t>
  </si>
  <si>
    <t>Установить сотовый связь</t>
  </si>
  <si>
    <t>В школе очень холодно. К началу учебного года устранить проблемы с отоплением</t>
  </si>
  <si>
    <t>Хотела бы чтобы построили отдельный спортивный зал  для самого села д</t>
  </si>
  <si>
    <t>Больше кружков творческого направления</t>
  </si>
  <si>
    <t>В дальних успехоа</t>
  </si>
  <si>
    <t>Установить Сотовый связь</t>
  </si>
  <si>
    <t xml:space="preserve">Обновить новыми оборудованиями, инструментами учебно-производственных мастерских </t>
  </si>
  <si>
    <t>Оснащение учебныз мастерских</t>
  </si>
  <si>
    <t>Оснащение учебных мастерских</t>
  </si>
  <si>
    <t>мебель поменять</t>
  </si>
  <si>
    <t>общежитияга иштики туалет, санузел болза эки</t>
  </si>
  <si>
    <t>эки ажылдаар</t>
  </si>
  <si>
    <t>Желаем улучшения материально-технической базы</t>
  </si>
  <si>
    <t>Санитарные нормы, смена руководителя</t>
  </si>
  <si>
    <t>Улучшение мтб,кабинеты обеобразовательных дисциплин,оборудование уч.мастерских,транспорт для перевозки учащихся.</t>
  </si>
  <si>
    <t>Чтобы директор была вежливее по отношению к родителям и тд</t>
  </si>
  <si>
    <t xml:space="preserve">Требуется финансирование на оборудование и инвентарь в учебных мастерских.  </t>
  </si>
  <si>
    <t>Желательно улучшить состояние учебных мастерских. Оборудовать  для  более качественного проведения практик.</t>
  </si>
  <si>
    <t>Улучшить бы подъездную дорогу</t>
  </si>
  <si>
    <t xml:space="preserve">Улучшить вопросы по финансированию оборудования учебных мастерских. Очень плохое оснащение мастерских. </t>
  </si>
  <si>
    <t xml:space="preserve">Улучшить состояние учебных мастерских, </t>
  </si>
  <si>
    <t xml:space="preserve">От души </t>
  </si>
  <si>
    <t xml:space="preserve">Улучшить материально техническую базу. </t>
  </si>
  <si>
    <t xml:space="preserve">Финансировать материально-техническую часть. Улучшить состояние мастерских </t>
  </si>
  <si>
    <t>Я удовлетворена улучшению условий оказания услуг техникума</t>
  </si>
  <si>
    <t xml:space="preserve">Материально техническая база техникума удовлетворительная, улучшить качество преподавания в целом </t>
  </si>
  <si>
    <t>Санитарные нормы</t>
  </si>
  <si>
    <t>Сделать внутри техникума туалет</t>
  </si>
  <si>
    <t>Поставить новое оборудование для мастерских</t>
  </si>
  <si>
    <t>класстарнын ремонтузун чаа негелде биле чарыш кылыр болза эки, парталарны чартыыр.</t>
  </si>
  <si>
    <t xml:space="preserve">Не работает сайт,  плохое оснащение учебных мастерских. </t>
  </si>
  <si>
    <t>Хотелось бы санузлы внутри ОУ</t>
  </si>
  <si>
    <t xml:space="preserve">Улучшить и финансировать материально техническую базу.  Не хватает оборудований в мастерских. </t>
  </si>
  <si>
    <t>148. Муниципальное автономное дошкольное образовательное учреждение  Детский сад  «Малышок»  г. Чадана</t>
  </si>
  <si>
    <t>Новые здания</t>
  </si>
  <si>
    <t>Установить санузел, провести водопровод в группе</t>
  </si>
  <si>
    <t xml:space="preserve">Желаю вам всего наилучшего </t>
  </si>
  <si>
    <t xml:space="preserve">Жедаю успехов во всех начинаниях! </t>
  </si>
  <si>
    <t xml:space="preserve">Желаю успехов во всем! </t>
  </si>
  <si>
    <t xml:space="preserve">Побольше внимания каждому ребёнку </t>
  </si>
  <si>
    <t>Нам бы новую красивую школу❤️</t>
  </si>
  <si>
    <t>Будьте добры к детям</t>
  </si>
  <si>
    <t xml:space="preserve">Хороших успехов </t>
  </si>
  <si>
    <t>Желаем усехов в работе</t>
  </si>
  <si>
    <t>Обновить здания детского сада</t>
  </si>
  <si>
    <t>ДА</t>
  </si>
  <si>
    <t>Много игрушек и компютери</t>
  </si>
  <si>
    <t>Компютери и много игрушек</t>
  </si>
  <si>
    <t>Успехов желаю</t>
  </si>
  <si>
    <t>Я довольна услугам</t>
  </si>
  <si>
    <t>Детский сад "Малышок" по моему мнению очень хороший садик, все работники включая заведующую доброжелательны и вежливы. Желаем дальнейшего процветания</t>
  </si>
  <si>
    <t>желаю дальнейших успехов, чтоб они были самыми лучшими вовсем</t>
  </si>
  <si>
    <t>Всегда на позитиве</t>
  </si>
  <si>
    <t>Стройка новая</t>
  </si>
  <si>
    <t>Сделать парковочное место для машин родителей</t>
  </si>
  <si>
    <t>В полне удовлетворительно</t>
  </si>
  <si>
    <t>Улучшение питания детей, каждый день показывать в меню что едят дети. На каши добавлять сливочное масло а не маргарин! Проводить уборки в кабинках шкафчиках!</t>
  </si>
  <si>
    <t>Улучшить рацион питания детейполезными и качественными продуктами, не просить с родителей покупать:мыло, порошок стиральный, туалетную бумагу и т.д.,прекратить требовать с родителей родплату с 1числа месяца, т.к. каждый родитель знает срок ее оплаты, не отправлять списочно в общие группы в мессенджерах кто оплатил тот или иной сбор денег</t>
  </si>
  <si>
    <t xml:space="preserve">Парковка нужна,нормальная! </t>
  </si>
  <si>
    <t>Все мне нравится</t>
  </si>
  <si>
    <t>149. Муниципальное автономное дошкольное образовательное учреждение    Детский сад «Хээлер» г. Чадана</t>
  </si>
  <si>
    <t xml:space="preserve">Желаю коллективу дальнейшего процветания в работе. </t>
  </si>
  <si>
    <t xml:space="preserve">Чтобы дальше хорошо работали) </t>
  </si>
  <si>
    <t xml:space="preserve">Мне очень хорошо понравилась </t>
  </si>
  <si>
    <t>Желаю коллективу творческих успехов и новых вершин!</t>
  </si>
  <si>
    <t xml:space="preserve">Желаем удачи </t>
  </si>
  <si>
    <t>Желаем удачи работников</t>
  </si>
  <si>
    <t xml:space="preserve">Желаем удачи в работе! </t>
  </si>
  <si>
    <t>Желаем улачи</t>
  </si>
  <si>
    <t xml:space="preserve">Желаем всего хорошего </t>
  </si>
  <si>
    <t>Желаем удачи в работе!</t>
  </si>
  <si>
    <t>Процветания вашему садику</t>
  </si>
  <si>
    <t>Желаю огромных успехов</t>
  </si>
  <si>
    <t>Удачи, успехов</t>
  </si>
  <si>
    <t>Спасибо за услугу!</t>
  </si>
  <si>
    <t>желаем творческих работ.</t>
  </si>
  <si>
    <t>Дальнейшего возрастания</t>
  </si>
  <si>
    <t xml:space="preserve">Педагоги классные, так держать!!! </t>
  </si>
  <si>
    <t>Дальше на высококачественно работать</t>
  </si>
  <si>
    <t xml:space="preserve">Желаю крепкого здоровья и теренья </t>
  </si>
  <si>
    <t>спасибо за оказание услуг.</t>
  </si>
  <si>
    <t>Желаю по больше денег</t>
  </si>
  <si>
    <t>Удачи и успехов в работе</t>
  </si>
  <si>
    <t>Желаю здоровья</t>
  </si>
  <si>
    <t>Усехов в работе</t>
  </si>
  <si>
    <t>Успехов в личной жизни</t>
  </si>
  <si>
    <t>Желаем хороших работ.</t>
  </si>
  <si>
    <t>Спасибо за оказание услуг.</t>
  </si>
  <si>
    <t>Отличного настроения</t>
  </si>
  <si>
    <t xml:space="preserve">Счастья вам, и крепкого здоровья </t>
  </si>
  <si>
    <t>Желаю удачи в работе!</t>
  </si>
  <si>
    <t xml:space="preserve">Крепкого здоровья </t>
  </si>
  <si>
    <t>Воспитатели очень хорошие, дальнейшего развития</t>
  </si>
  <si>
    <t>Желаем удачи в работе.</t>
  </si>
  <si>
    <t>Желаю крепкого здоровья</t>
  </si>
  <si>
    <t>Будьте всегда такими же жизнерадостными</t>
  </si>
  <si>
    <t>Желаем творческих работ.</t>
  </si>
  <si>
    <t>Удачи вам в работе!</t>
  </si>
  <si>
    <t>Удачи работе</t>
  </si>
  <si>
    <t xml:space="preserve">Спасибо за услугу </t>
  </si>
  <si>
    <t>Желаем успешных работ.</t>
  </si>
  <si>
    <t xml:space="preserve">Счастья, здоровья, любви Вам </t>
  </si>
  <si>
    <t>Удачи Вам!</t>
  </si>
  <si>
    <t>Спасибо за воспитания моих детей.</t>
  </si>
  <si>
    <t xml:space="preserve"> Успехов в работе </t>
  </si>
  <si>
    <t xml:space="preserve">Здоровья Вам </t>
  </si>
  <si>
    <t>Успехов работе коллектива</t>
  </si>
  <si>
    <t>Хорошие, доброжелательные педагоги, рекомендую и другим родителям данный садик</t>
  </si>
  <si>
    <t>Желаю успехов работе</t>
  </si>
  <si>
    <t xml:space="preserve">Дальнейшего успеха </t>
  </si>
  <si>
    <t>Желаем достроить пристройку нового здания</t>
  </si>
  <si>
    <t>Желаем удачи работе</t>
  </si>
  <si>
    <t>Желаю процветания в вашей нелегкой работе</t>
  </si>
  <si>
    <t xml:space="preserve">Процветание в оказание услуг </t>
  </si>
  <si>
    <t>Пожелаю удачи на работе</t>
  </si>
  <si>
    <t>Желаю удачи в работе ???</t>
  </si>
  <si>
    <t>Удачаф</t>
  </si>
  <si>
    <t>Очень сплоченный коллектив ???</t>
  </si>
  <si>
    <t>Удачи Хээлер!!!</t>
  </si>
  <si>
    <t>Молодцы, хороший дет сад! Только вперед</t>
  </si>
  <si>
    <t>Желаю дальнейшего развития и желаю удачи!!!</t>
  </si>
  <si>
    <t>Желаем удачи в работе</t>
  </si>
  <si>
    <t>Желаю коллективу новых творческих успехов в работе!</t>
  </si>
  <si>
    <t>Спасибо педагогам детского садаза чуткость и внимательное отношение к моему сыну</t>
  </si>
  <si>
    <t>Побольше открыть детских кружков!</t>
  </si>
  <si>
    <t>Удачи?</t>
  </si>
  <si>
    <t>Удачи на работе</t>
  </si>
  <si>
    <t>Хочу улучшить участки</t>
  </si>
  <si>
    <t>Спасибо участия в опросы</t>
  </si>
  <si>
    <t>Спасибо за участия в опросы</t>
  </si>
  <si>
    <t>Желаем удачи к работе!!!</t>
  </si>
  <si>
    <t xml:space="preserve">Хочется пожелать всем здоровья и счастья </t>
  </si>
  <si>
    <t>Спасибо за воспитание моего сына</t>
  </si>
  <si>
    <t>Лучшие воспитатели?</t>
  </si>
  <si>
    <t>Желаю вам успеха во всем</t>
  </si>
  <si>
    <t xml:space="preserve">Желаю дальнейших успехов . </t>
  </si>
  <si>
    <t>Желаю дальнейших успехов в вашей творческой деятельности.</t>
  </si>
  <si>
    <t>Удачи в работе!</t>
  </si>
  <si>
    <t xml:space="preserve">Удачи и процветания, творческих успехов! </t>
  </si>
  <si>
    <t>Рекомендуем открыть побольше кружков для детей</t>
  </si>
  <si>
    <t xml:space="preserve">Желаем дальнейшего процветания) </t>
  </si>
  <si>
    <t>Самый лучший Садик?Спасибо учителям за ваш труд?</t>
  </si>
  <si>
    <t>Желаем успехов в дальнейшей работе</t>
  </si>
  <si>
    <t>Желаем дальнейших успехов</t>
  </si>
  <si>
    <t>Желаю удачи вашем работе</t>
  </si>
  <si>
    <t>Желаем дальнейших творческих побед,  успехов</t>
  </si>
  <si>
    <t xml:space="preserve">Удачной работы </t>
  </si>
  <si>
    <t>Желаем удачу!!</t>
  </si>
  <si>
    <t xml:space="preserve">Успешной работы дальнейшего развития </t>
  </si>
  <si>
    <t>Желаю удачи в работе.</t>
  </si>
  <si>
    <t>Желаем удачи в работе??????????</t>
  </si>
  <si>
    <t xml:space="preserve">Желаю дальнейших успехов, творческих начинаний и процветания коллективу детсада </t>
  </si>
  <si>
    <t xml:space="preserve">Я, осталась довольной, и мой ребёнок тоже и сын хочет повторного прицепа к логопеду ему очень понравилась обстановка кабинета и сам педагог. </t>
  </si>
  <si>
    <t xml:space="preserve">Желаю удачи вашей работе </t>
  </si>
  <si>
    <t>Дальнейшем успехов</t>
  </si>
  <si>
    <t>150. Муниципальное бюджетное дошкольное образовательное учреждение  Детский сад «Родничок» г. Чадаана</t>
  </si>
  <si>
    <t>Здании дет. сада много, один в другой улице, один в центре города. Здании в аварийном состоянии, потолки кривые, актовый зал вообще нет, физкультурные принадлежности вообще нет</t>
  </si>
  <si>
    <t>Игровая площадка мало</t>
  </si>
  <si>
    <t>еще более слаженной работы коллектива</t>
  </si>
  <si>
    <t xml:space="preserve">Дальнейшем развитии </t>
  </si>
  <si>
    <t>Желаем удачи процветания в работе</t>
  </si>
  <si>
    <t xml:space="preserve">Желаю вам удачи в работе </t>
  </si>
  <si>
    <t>Всем здоровья желаю</t>
  </si>
  <si>
    <t>Еще несколько групп была бы хорошо</t>
  </si>
  <si>
    <t>Рекомендую принимать Воспитателей, с дошкольными профессионнальными образованию. А то там воспитаиели не по профобразованием работают</t>
  </si>
  <si>
    <t xml:space="preserve">Если можно новая здания. </t>
  </si>
  <si>
    <t xml:space="preserve">Желаю дальнейшего улучшения условий для учёбы, работы </t>
  </si>
  <si>
    <t>Постоянное повышение квалификации педагогов</t>
  </si>
  <si>
    <t>Использование инновационных технологий</t>
  </si>
  <si>
    <t>разширить площадь численость дедей</t>
  </si>
  <si>
    <t>Построить бассейн</t>
  </si>
  <si>
    <t>Спорт плошадка</t>
  </si>
  <si>
    <t>Построить новый садик 2-х этажный</t>
  </si>
  <si>
    <t>Иметь собственную автобус в садике</t>
  </si>
  <si>
    <t>Научить разные языки детьям</t>
  </si>
  <si>
    <t>Спорт школу для дошкольников</t>
  </si>
  <si>
    <t>Инноваций</t>
  </si>
  <si>
    <t>Спорт оборудование</t>
  </si>
  <si>
    <t>Новые спорт инвентарь</t>
  </si>
  <si>
    <t>Мат для борьбы хүреш</t>
  </si>
  <si>
    <t>Хорошего финасирования</t>
  </si>
  <si>
    <t>Привлечение молодых педагогов</t>
  </si>
  <si>
    <t>Постоянной повышении квалификаций педагогов</t>
  </si>
  <si>
    <t>Повышение русской речи</t>
  </si>
  <si>
    <t>Нам нужна детские мебели и разные игрушки</t>
  </si>
  <si>
    <t>Обновления в доу</t>
  </si>
  <si>
    <t>Новых высот</t>
  </si>
  <si>
    <t>Новая красивая детский сад</t>
  </si>
  <si>
    <t>Успехоа и просветония</t>
  </si>
  <si>
    <t>Спорт зал и боцовский мат</t>
  </si>
  <si>
    <t>Спорт зал построить</t>
  </si>
  <si>
    <t>Спорт зал о спорт оборудование</t>
  </si>
  <si>
    <t>Спорт матт спорт оборудование</t>
  </si>
  <si>
    <t>Спорт инвентарь</t>
  </si>
  <si>
    <t>Новые спорт тренажёры детские</t>
  </si>
  <si>
    <t>Новый мебель трансформер</t>
  </si>
  <si>
    <t>Спорт оборудование и зал спорт матт борцовские</t>
  </si>
  <si>
    <t>Спорт зал и спорт оборудование</t>
  </si>
  <si>
    <t>Я желаю только процветание !</t>
  </si>
  <si>
    <t>Процветанмя</t>
  </si>
  <si>
    <t>Блпгополучие</t>
  </si>
  <si>
    <t>Дружеское отношение</t>
  </si>
  <si>
    <t>Спасибо,удачи</t>
  </si>
  <si>
    <t>Много много радости</t>
  </si>
  <si>
    <t>Спасибо педагоги,вы очень умные</t>
  </si>
  <si>
    <t>Игровой красивый участок</t>
  </si>
  <si>
    <t>Молодцы,педагоги</t>
  </si>
  <si>
    <t>Много умных детей</t>
  </si>
  <si>
    <t>Много игрушек</t>
  </si>
  <si>
    <t>Вы очень молодцы</t>
  </si>
  <si>
    <t>Вы очень добрые</t>
  </si>
  <si>
    <t>Уных детей</t>
  </si>
  <si>
    <t>Мы умные</t>
  </si>
  <si>
    <t>вы очень сильные,умные</t>
  </si>
  <si>
    <t>2-х этажный здание</t>
  </si>
  <si>
    <t>Вас оценю отлично</t>
  </si>
  <si>
    <t>Спасибо воспитатели</t>
  </si>
  <si>
    <t>Улучшить работу воспитателей</t>
  </si>
  <si>
    <t>Только лучшее</t>
  </si>
  <si>
    <t>Нанять музыкального руководителя с музыкальным образованием</t>
  </si>
  <si>
    <t xml:space="preserve"> все было хорошо</t>
  </si>
  <si>
    <t>только лучшего и просветания</t>
  </si>
  <si>
    <t>усердной и преданной работы</t>
  </si>
  <si>
    <t>Улучшение детской площадки для прогулок</t>
  </si>
  <si>
    <t>Желаем творческих успехов в работе!</t>
  </si>
  <si>
    <t>Довольна услугами</t>
  </si>
  <si>
    <t>Очень хороший сад</t>
  </si>
  <si>
    <t>Повысить Зарплату хотя до 30000</t>
  </si>
  <si>
    <t>Спасибо, что есть такой садик</t>
  </si>
  <si>
    <t>Игровые площадки слвременные</t>
  </si>
  <si>
    <t xml:space="preserve">Вы лучшие) </t>
  </si>
  <si>
    <t xml:space="preserve">Самый лучший детский сад) </t>
  </si>
  <si>
    <t>Все больше групп</t>
  </si>
  <si>
    <t>Все отличнл</t>
  </si>
  <si>
    <t>Удачи в начинаниях!</t>
  </si>
  <si>
    <t>Хороший сад</t>
  </si>
  <si>
    <t>Хороших  и умных детишек</t>
  </si>
  <si>
    <t>Добра</t>
  </si>
  <si>
    <t xml:space="preserve">Успехов в работе и личной жизни здоровья </t>
  </si>
  <si>
    <t xml:space="preserve">Больше побед </t>
  </si>
  <si>
    <t xml:space="preserve">Счастья вам всем </t>
  </si>
  <si>
    <t>Талантливых детей</t>
  </si>
  <si>
    <t>Умных детишек</t>
  </si>
  <si>
    <t>Педагогам удачи!</t>
  </si>
  <si>
    <t>Воспитатели в лице директора образовательной организации не в достаточной мере обеспечивается для детей образовательными досугами</t>
  </si>
  <si>
    <t xml:space="preserve"> Им над создвть отдельный класс либо кружки по английскому языку и русскому языку. Чтобы дети еще развивались</t>
  </si>
  <si>
    <t xml:space="preserve">питание , игрушек </t>
  </si>
  <si>
    <t>Игровой участок</t>
  </si>
  <si>
    <t xml:space="preserve">Лучшая организация </t>
  </si>
  <si>
    <t>Все будет хорошо</t>
  </si>
  <si>
    <t xml:space="preserve">Хотелось бы игровую площадку для детей как в других учреждениях. </t>
  </si>
  <si>
    <t>Дальнейшего сотрудничества</t>
  </si>
  <si>
    <t>Удачи коллективу!</t>
  </si>
  <si>
    <t>так держать!</t>
  </si>
  <si>
    <t>Желаю успехов в дальней работе</t>
  </si>
  <si>
    <t>Хороший детский сад</t>
  </si>
  <si>
    <t>Лучшая</t>
  </si>
  <si>
    <t>Очень хороший детский сад</t>
  </si>
  <si>
    <t>добра</t>
  </si>
  <si>
    <t>Принимать меры на хор сторону</t>
  </si>
  <si>
    <t>удачи  ваших работах</t>
  </si>
  <si>
    <t xml:space="preserve">Улучшить качества образования </t>
  </si>
  <si>
    <t>Мало спортивных секций</t>
  </si>
  <si>
    <t>Улучшить материально техническую базу учреждения</t>
  </si>
  <si>
    <t>152. Муниципальное бюджетное дошкольное образовательное учреждение  Детский сад «Салгал» с. Чыраа-Бажы</t>
  </si>
  <si>
    <t>ВСЕ УСТРАИВАЕТ</t>
  </si>
  <si>
    <t>НЕТ</t>
  </si>
  <si>
    <t>ОБНОВИТЬ ИГРОВЫЕ ПЛОЩАДКИ</t>
  </si>
  <si>
    <t>Успехов больших</t>
  </si>
  <si>
    <t>Желаю успехов и удачи</t>
  </si>
  <si>
    <t>Желаю дальнейших хороших услуг и процветания!</t>
  </si>
  <si>
    <t>Мне нормально. Спасибо заведующей нашей</t>
  </si>
  <si>
    <t>Удачи и успехов</t>
  </si>
  <si>
    <t xml:space="preserve">Желаю хорошей работы! </t>
  </si>
  <si>
    <t>Хороших результатов</t>
  </si>
  <si>
    <t>Ремонтировать спортивную площадку</t>
  </si>
  <si>
    <t xml:space="preserve">для детей с ограниченными возможностьями условии нет. в начальной школе учили хорошо. но в старших классах все плохо. </t>
  </si>
  <si>
    <t>Нет комментариев ?</t>
  </si>
  <si>
    <t>Нинаких</t>
  </si>
  <si>
    <t xml:space="preserve">Процветания и успехов в работе </t>
  </si>
  <si>
    <t xml:space="preserve">МБДОУ"Салгал </t>
  </si>
  <si>
    <t>153. Муниципальное бюджетное дошкольное образовательное учреждение  Детский сад «Таежный» с.Элдиг-Хем</t>
  </si>
  <si>
    <t>Наладить связь</t>
  </si>
  <si>
    <t>Электронная услуга</t>
  </si>
  <si>
    <t>что бы были много игрушек</t>
  </si>
  <si>
    <t>154. Муниципальное бюджетное дошкольное образовательное учреждение  Детский сад «Херел» с. Хондергей</t>
  </si>
  <si>
    <t>Желая успехов в работе!</t>
  </si>
  <si>
    <t xml:space="preserve">Большое внимание уделить на питание детей: соблюдать установленные нормы подачи для детей. </t>
  </si>
  <si>
    <t>Желаю нашим учителям воспитателям крепкого здоровья. Только медсестру поменяли бы</t>
  </si>
  <si>
    <t>ЖЕЛАЮ ТВОРЧЕСКИХ УСПЕХОВ</t>
  </si>
  <si>
    <t>За улучшению игровой площадки дедей</t>
  </si>
  <si>
    <t>Процветания в дальнейшем</t>
  </si>
  <si>
    <t xml:space="preserve">Дальше больше развиваться </t>
  </si>
  <si>
    <t>Амдаа эки ажылдаарын кузедим</t>
  </si>
  <si>
    <t>Ещё делать игровые площадки</t>
  </si>
  <si>
    <t>Больше развития</t>
  </si>
  <si>
    <t xml:space="preserve"> Д</t>
  </si>
  <si>
    <t xml:space="preserve">Желаю дальнейшего успехов и процветания </t>
  </si>
  <si>
    <t>Желаем дальнейших процветаний</t>
  </si>
  <si>
    <t>Желаю счастье</t>
  </si>
  <si>
    <t xml:space="preserve">Предлогаю работать инновационными технологиями </t>
  </si>
  <si>
    <t>Желаю  в дальнейшем творческих успехов !!!</t>
  </si>
  <si>
    <t xml:space="preserve">Желаю дальнейшего просветления в работе </t>
  </si>
  <si>
    <t>Дальнейшем ещё больше развиваться</t>
  </si>
  <si>
    <t>Обратить внимание на качество занятий. Личностно-ориентированный подход желателен.</t>
  </si>
  <si>
    <t xml:space="preserve"> организация работы логопедической, психологической, социальной помощи</t>
  </si>
  <si>
    <t>Удача в работе!!!</t>
  </si>
  <si>
    <t>За улучшении детскую плошатку</t>
  </si>
  <si>
    <t>Желаю успехи, счастья</t>
  </si>
  <si>
    <t>Отличного</t>
  </si>
  <si>
    <t>Надо игровой плащадке новое оборудование</t>
  </si>
  <si>
    <t>Улучшить тепло в помещениях</t>
  </si>
  <si>
    <t>Удачи во всём</t>
  </si>
  <si>
    <t>Это лучшая организация в кожууне!</t>
  </si>
  <si>
    <t>Построить новое здание детсада</t>
  </si>
  <si>
    <t xml:space="preserve">игрушки, игровые площадки </t>
  </si>
  <si>
    <t>дальше улучшить работы в детском саду</t>
  </si>
  <si>
    <t>Процветания,успехов в работе</t>
  </si>
  <si>
    <t>Улучшить знаний ученников</t>
  </si>
  <si>
    <t xml:space="preserve">построение нового детского сада </t>
  </si>
  <si>
    <t xml:space="preserve">Успехи в работе </t>
  </si>
  <si>
    <t>улучшить качества знаний, процветание  организации</t>
  </si>
  <si>
    <t xml:space="preserve">новая постройка детского сада </t>
  </si>
  <si>
    <t>Новое здание надо для садика</t>
  </si>
  <si>
    <t>Все устраиват</t>
  </si>
  <si>
    <t>Чтобы развивалось ещё в лучшую сторону. Дать детскому саду новые улучшенные развивающие игрушки</t>
  </si>
  <si>
    <t>Послушных воспитанников</t>
  </si>
  <si>
    <t xml:space="preserve">Успехи в работе и процветания </t>
  </si>
  <si>
    <t>Надо много игрушек</t>
  </si>
  <si>
    <t>Успехи во всем</t>
  </si>
  <si>
    <t>Обновить игровую площадку с современными оборудованиями</t>
  </si>
  <si>
    <t>улучшение условий детского сада</t>
  </si>
  <si>
    <t xml:space="preserve">Успези </t>
  </si>
  <si>
    <t xml:space="preserve">Удачи. </t>
  </si>
  <si>
    <t xml:space="preserve">Очень вежливые доброжелательные воспитатели, удачи и процветания вам </t>
  </si>
  <si>
    <t>новый детский сад</t>
  </si>
  <si>
    <t xml:space="preserve">Новые площадки </t>
  </si>
  <si>
    <t>стройка нового спортзала</t>
  </si>
  <si>
    <t xml:space="preserve">Новый инвентарь </t>
  </si>
  <si>
    <t>пристройки</t>
  </si>
  <si>
    <t xml:space="preserve">Успехи дальнейшего процветания </t>
  </si>
  <si>
    <t>Здание старое,нужно новое типовое здание,а так работа Доу меня полностью удовлетворяет</t>
  </si>
  <si>
    <t xml:space="preserve">Современный новый садик </t>
  </si>
  <si>
    <t>улучшить качества знаний</t>
  </si>
  <si>
    <t>Почему садик до сих пор в обветшалом здании,да ещё и в двух разных корпусах?  Необходимо построить новое здание, отвечающее современным требованиям</t>
  </si>
  <si>
    <t>Нужно более современное оснащение,игрушки,новые игровые площадки</t>
  </si>
  <si>
    <t xml:space="preserve">Проставить воду с одноразовыми стаканами </t>
  </si>
  <si>
    <t>Я довальна</t>
  </si>
  <si>
    <t>Новая игровая площадка для детей</t>
  </si>
  <si>
    <t xml:space="preserve">Игровая площадка сада устаревшая, нужны новые, современные игровые приспособления </t>
  </si>
  <si>
    <t>Нужен новый садик, злание</t>
  </si>
  <si>
    <t>Новое зданик</t>
  </si>
  <si>
    <t>Удовлетворена полностью работой сада, педагоги профессионалы</t>
  </si>
  <si>
    <t>Желаю ,дальнейшего развития  Организации успехов работникам!!!</t>
  </si>
  <si>
    <t>Улучшение условии для работы и для детей</t>
  </si>
  <si>
    <t>Надо новое здание для детского сада</t>
  </si>
  <si>
    <t>Нам все устраивает, спасибо!</t>
  </si>
  <si>
    <t xml:space="preserve">Внутри организации </t>
  </si>
  <si>
    <t>Учителя были вежливыми</t>
  </si>
  <si>
    <t xml:space="preserve">Новая стройка </t>
  </si>
  <si>
    <t>Строительство современного  нового детского сада</t>
  </si>
  <si>
    <t>Работать в том же темпе</t>
  </si>
  <si>
    <t>нет коментариев</t>
  </si>
  <si>
    <t>Быть вежливыми</t>
  </si>
  <si>
    <t xml:space="preserve">Не хватает учебников </t>
  </si>
  <si>
    <t xml:space="preserve">Младшими группы по больше удобно будет. Они маленькие место не хватает. </t>
  </si>
  <si>
    <t>Кабинеатах мебель меняли бы столы стули доски шкафы  каждом кабинете  телевизоры  ноутбуки принтеры три в одном книги по ФГОС.Обновить по ГОСТ все кабинеты</t>
  </si>
  <si>
    <t>Улучшить детские площадки</t>
  </si>
  <si>
    <t>Строить детские площадки</t>
  </si>
  <si>
    <t>Строить спортивная площадка</t>
  </si>
  <si>
    <t>Современные детские площадки</t>
  </si>
  <si>
    <t>Построить новые здания</t>
  </si>
  <si>
    <t>Новые здание строить</t>
  </si>
  <si>
    <t>Новые здания и детский площадки</t>
  </si>
  <si>
    <t>Новые здание</t>
  </si>
  <si>
    <t>Строить новые здание</t>
  </si>
  <si>
    <t>Строить новый кочегар</t>
  </si>
  <si>
    <t>Пора строить новые здание</t>
  </si>
  <si>
    <t>Купить новые игрушки</t>
  </si>
  <si>
    <t>Современные площадки</t>
  </si>
  <si>
    <t>Строить новую зданию</t>
  </si>
  <si>
    <t>Строить отдельную кочегарку</t>
  </si>
  <si>
    <t>Новый садик построить</t>
  </si>
  <si>
    <t xml:space="preserve">Желаю удачи удачи, успехов!! </t>
  </si>
  <si>
    <t>Удачи желаю</t>
  </si>
  <si>
    <t>Хорош сад</t>
  </si>
  <si>
    <t>Удачи много</t>
  </si>
  <si>
    <t>Удачи саду</t>
  </si>
  <si>
    <t>Удачу садику</t>
  </si>
  <si>
    <t>Удачу всем</t>
  </si>
  <si>
    <t>Хороших учпехов</t>
  </si>
  <si>
    <t>Много успех</t>
  </si>
  <si>
    <t>Много успехов</t>
  </si>
  <si>
    <t>Успехов много</t>
  </si>
  <si>
    <t>Улучшение мебели</t>
  </si>
  <si>
    <t>Улучщение</t>
  </si>
  <si>
    <t>Улучшение условиц</t>
  </si>
  <si>
    <t>МБДОУД/с"Чечек'с Шеми Дзун - хемчикский кожуун</t>
  </si>
  <si>
    <t>Все чаще нужно просветить работу педагогов,детей,работу с родителями</t>
  </si>
  <si>
    <t>Побольше современных игровых площадок</t>
  </si>
  <si>
    <t>Желаю улучшить новыми спортивными оборудованиями на площадке для игр детей</t>
  </si>
  <si>
    <t>Надо делать капитальный ремонт в зданиях</t>
  </si>
  <si>
    <t>Я/с Чечена пора обновить детские стульчики, а то они все время рвут колготки детям</t>
  </si>
  <si>
    <t>Предоставить им материальную помощь чтобы полностью обеспечить все</t>
  </si>
  <si>
    <t>Материальная помощь чтобы обеспечить необходимыми материалами</t>
  </si>
  <si>
    <t>Улучшить материальное обеспечение всеми необходимыми</t>
  </si>
  <si>
    <t xml:space="preserve">Хочу чтобы, с детьми разговаривали на  русском, учили английский </t>
  </si>
  <si>
    <t>Спасибо что вы есть</t>
  </si>
  <si>
    <t>Хотим чтобы меняли окна старой здании</t>
  </si>
  <si>
    <t>Логопед</t>
  </si>
  <si>
    <t>Желаяю удачи во всех днлах</t>
  </si>
  <si>
    <t>Вперед Чечена</t>
  </si>
  <si>
    <t>Очень хороший сад у меня жалоб нет</t>
  </si>
  <si>
    <t>Дальше больше!</t>
  </si>
  <si>
    <t xml:space="preserve">Улучшить игровую площадки </t>
  </si>
  <si>
    <t>Сменить детскую мебель, стульчики, увеличить количество игрушек</t>
  </si>
  <si>
    <t>Калитка с замком, которая открывается чипом</t>
  </si>
  <si>
    <t>пройти воспитателям повышению квалификации</t>
  </si>
  <si>
    <t>Желаю дальнейших процветания детскому саду</t>
  </si>
  <si>
    <t xml:space="preserve">всем довольна. Спасибо воспитателям и директору </t>
  </si>
  <si>
    <t>Вежливость и грамотность  от воспитателей</t>
  </si>
  <si>
    <t>Удачи вам нелегкой работе</t>
  </si>
  <si>
    <t xml:space="preserve">Спасибо вам учителям </t>
  </si>
  <si>
    <t xml:space="preserve">Все хорошо у садика спасибо вам за воспитание ребёнка </t>
  </si>
  <si>
    <t xml:space="preserve">Спасибо за воспитание ребёнка </t>
  </si>
  <si>
    <t xml:space="preserve">Спасибо вам за воспитание </t>
  </si>
  <si>
    <t xml:space="preserve">У садика все хорошо </t>
  </si>
  <si>
    <t>Садика все оборудование хорошо и воспитатели отличные</t>
  </si>
  <si>
    <t>Воспитатели хорошие обучение ребёнка спасибо вам</t>
  </si>
  <si>
    <t>Сделать капитальный ремонт в старой здании</t>
  </si>
  <si>
    <t>Поль больше кружков по ритмике и по изучению русского языка</t>
  </si>
  <si>
    <t>Нужны магазинные оборудования для игровой площадки. Кружки по ритмике и ментальной арифметика и желательно по иностранному языку</t>
  </si>
  <si>
    <t xml:space="preserve">Кулеры для воды и различные кружки:например по ритмике, по изучению русского языка </t>
  </si>
  <si>
    <t>Пылесосы, кулеры для воды необходтмв</t>
  </si>
  <si>
    <t>Магазинные, современные красивые игровые оборудования для детской площадки и много много игрушек</t>
  </si>
  <si>
    <t>Новое оборудование для кухни плита и миксер, кружки разных напрвлений</t>
  </si>
  <si>
    <t>Мини газель для детского сада и конечно игрушки</t>
  </si>
  <si>
    <t>В селе нет связи поэтому всякие онлайн конкурсы и онлайн экскурсии невозможны. Нам бы в селе свяи</t>
  </si>
  <si>
    <t xml:space="preserve">Микроавтобус для детского сада, побольше игрушек. Кружки по ритмике и изучению иностранного и русского языка. </t>
  </si>
  <si>
    <t>Телефонная связь</t>
  </si>
  <si>
    <t>Установка интернет связи</t>
  </si>
  <si>
    <t>Установка связи интернет</t>
  </si>
  <si>
    <t>Коммунальные услуги установить</t>
  </si>
  <si>
    <t>Нет коментариея</t>
  </si>
  <si>
    <t>Купить игрушки</t>
  </si>
  <si>
    <t>Предоставить детям и аоспитателям работать с компьтерами</t>
  </si>
  <si>
    <t>Горячая вода установка</t>
  </si>
  <si>
    <t>Нам бы новое здание</t>
  </si>
  <si>
    <t>Наш детский сад старый нового бы нам</t>
  </si>
  <si>
    <t>160. Муниципальное бюджетное дошкольное образовательное учреждение Детский сад "Улыбка" с. Теве-Хая</t>
  </si>
  <si>
    <t>Выделить финансирование для ДОУ от бюджета.</t>
  </si>
  <si>
    <t>желаю дальнейших успехов в работе данной организации.</t>
  </si>
  <si>
    <t>Для улучшения работы что бы имели достаточное финансирование для данной ДОУ.</t>
  </si>
  <si>
    <t>Желаю  иметь достаточное количество нужных оборудований для доступности детей.</t>
  </si>
  <si>
    <t>Финансировать дошкольные учреждения республики полностью.</t>
  </si>
  <si>
    <t xml:space="preserve">Желаю хорошей работы </t>
  </si>
  <si>
    <t xml:space="preserve">Логопед </t>
  </si>
  <si>
    <t>Надо построить спорт зал. Не где заниматься спортом</t>
  </si>
  <si>
    <t xml:space="preserve">Актовый зал нету. Спортвный зал тоже нет. </t>
  </si>
  <si>
    <t>Успехов и процветаний</t>
  </si>
  <si>
    <t>Хорошую</t>
  </si>
  <si>
    <t>Желаю чтоб, построили на новый садик.</t>
  </si>
  <si>
    <t xml:space="preserve">Улучшить охрану, и медицинский пункт </t>
  </si>
  <si>
    <t>Улучшить игровые площадки</t>
  </si>
  <si>
    <t xml:space="preserve"> Спасибо за вопросами</t>
  </si>
  <si>
    <t>Улучшить территорию</t>
  </si>
  <si>
    <t>Площадка</t>
  </si>
  <si>
    <t>Плошадка</t>
  </si>
  <si>
    <t>Построить  новый  детский сад  современными  условиями</t>
  </si>
  <si>
    <t>Сделали бы 2 этажную большую детский сад с актовым и спрортивным залами.</t>
  </si>
  <si>
    <t>Спасибр</t>
  </si>
  <si>
    <t>Игровую плошадку</t>
  </si>
  <si>
    <t>Утеплить пол</t>
  </si>
  <si>
    <t>Желаем всей семьей дальнейшего процветания любимому Детскому саду!</t>
  </si>
  <si>
    <t xml:space="preserve">Иметь спортивный зал. </t>
  </si>
  <si>
    <t xml:space="preserve">Побольше игровых зон </t>
  </si>
  <si>
    <t>Просьба на администрацию кожууна- обеспечить достаточным финансированием для ДОУ</t>
  </si>
  <si>
    <t>новейших методик в работе</t>
  </si>
  <si>
    <t>хорошая</t>
  </si>
  <si>
    <t>Хочу, чтобы построили новый садик</t>
  </si>
  <si>
    <t>По требованиям ФГОС улучшить условие игровых зон</t>
  </si>
  <si>
    <t>Материально-техническая база улучшилось</t>
  </si>
  <si>
    <t>желаю успехов в работе ДОУ</t>
  </si>
  <si>
    <t xml:space="preserve"> Желаю, финансирования данной ДОУ  для нерешенных проблем.</t>
  </si>
  <si>
    <t>Всего хорошего по работе  ДОУ.</t>
  </si>
  <si>
    <t>Спасибо за вопросы</t>
  </si>
  <si>
    <t>Чтоб был спортзал</t>
  </si>
  <si>
    <t>Хочу чтобы, построили нам новый детский сад.</t>
  </si>
  <si>
    <t>Хорошей работы организации и педагогам!</t>
  </si>
  <si>
    <t>Улучшить игровые  площадки в территории  детского сада</t>
  </si>
  <si>
    <t>Имели спортзрал</t>
  </si>
  <si>
    <t xml:space="preserve">Обеспечить  развивающих сред групп </t>
  </si>
  <si>
    <t>Оборудованием обеспечить всех  игровых  площадок групп</t>
  </si>
  <si>
    <t>Обеспечить Материально-техническая базу</t>
  </si>
  <si>
    <t>Обеспечить современным  оборудованием  игровых площадок детского сада</t>
  </si>
  <si>
    <t>Обеспечить современными игрушками</t>
  </si>
  <si>
    <t xml:space="preserve">спортзал нужен </t>
  </si>
  <si>
    <t>Уверенности себе</t>
  </si>
  <si>
    <t xml:space="preserve">нужен спортзал </t>
  </si>
  <si>
    <t>Иметь спортивный зал</t>
  </si>
  <si>
    <t>Чтоб был актовый зал</t>
  </si>
  <si>
    <t>Иметь спортзал</t>
  </si>
  <si>
    <t xml:space="preserve">Иметь спортивный зал </t>
  </si>
  <si>
    <t>Инновации</t>
  </si>
  <si>
    <t>Хороших работ</t>
  </si>
  <si>
    <t>Успехи в работе</t>
  </si>
  <si>
    <t>Новых работ</t>
  </si>
  <si>
    <t>нужен Спортзал</t>
  </si>
  <si>
    <t>Обеспечить  материальную базу детского сада</t>
  </si>
  <si>
    <t>Обеспечить игровую площадку современным оборудованием</t>
  </si>
  <si>
    <t>Обеспечить развивающую среду современным оборудованием</t>
  </si>
  <si>
    <t>Мбдоу</t>
  </si>
  <si>
    <t xml:space="preserve">Нужен спортзал </t>
  </si>
  <si>
    <t>Тратуар</t>
  </si>
  <si>
    <t>Спассибо</t>
  </si>
  <si>
    <t>Улучшить територию</t>
  </si>
  <si>
    <t>Улучшитъ территорию</t>
  </si>
  <si>
    <t xml:space="preserve">В целом всё хорошо,меня всё устраивает. Желаю нашим воспитателям сил и терпения. </t>
  </si>
  <si>
    <t>Нужен спортивный зал, для детей</t>
  </si>
  <si>
    <t>Улучшить новым игровым оборудованием игровых площадок детского сада</t>
  </si>
  <si>
    <t>Современным  игровым оборудованием обеспечили игровых  площадок детского сада</t>
  </si>
  <si>
    <t>Улучшить оргтехнику</t>
  </si>
  <si>
    <t>Чтобы построили актовый зал для детей</t>
  </si>
  <si>
    <t>Чтобы работали молодые специалисты</t>
  </si>
  <si>
    <t>Требуются молодые специалисты</t>
  </si>
  <si>
    <t>Заменить пенсионеров молодыми специалистами</t>
  </si>
  <si>
    <t>Улучшилось все необходимые услуги детского сада</t>
  </si>
  <si>
    <t>Улучшить условие  всех услуг данного  детского сада</t>
  </si>
  <si>
    <t xml:space="preserve">Мбдоу"улыдка" </t>
  </si>
  <si>
    <t>Наилудшей работы в дальнейшем</t>
  </si>
  <si>
    <t>Лучшей работы</t>
  </si>
  <si>
    <t>Вы просто супер</t>
  </si>
  <si>
    <t xml:space="preserve">удовлетворен условиями оказания  услуг </t>
  </si>
  <si>
    <t xml:space="preserve">Расширить направление внеурочной деятельности, напр эстетическое направление </t>
  </si>
  <si>
    <t>Работать также усердно</t>
  </si>
  <si>
    <t>Улушить территорию организаций, построить детскую площадку и спортзал</t>
  </si>
  <si>
    <t>Сделать игровую площадку</t>
  </si>
  <si>
    <t>Площадка детская</t>
  </si>
  <si>
    <t>Нет вопросов</t>
  </si>
  <si>
    <t>Зал актовый</t>
  </si>
  <si>
    <t>Всего наилучшего педагогам</t>
  </si>
  <si>
    <t>Сменить директора, тогда работа улучшится</t>
  </si>
  <si>
    <t>Хотелось бы чтоб сделали игровую площадку бля детей</t>
  </si>
  <si>
    <t>Не хватает фойе к сожалению</t>
  </si>
  <si>
    <t>Хотелось бы спортивный зал , детскую площадку .</t>
  </si>
  <si>
    <t>Площадка для детей</t>
  </si>
  <si>
    <t xml:space="preserve">Все хорошо, руководство самое лучшее </t>
  </si>
  <si>
    <t>Компютера</t>
  </si>
  <si>
    <t>Еще побольше бы кружков</t>
  </si>
  <si>
    <t>В целом меня все устаивает</t>
  </si>
  <si>
    <t>У вас хорошая команда, молодцы</t>
  </si>
  <si>
    <t>Все у вас хорошо</t>
  </si>
  <si>
    <t>Все у них хорошо</t>
  </si>
  <si>
    <t>Просветания Вам</t>
  </si>
  <si>
    <t>Еще больше детишек</t>
  </si>
  <si>
    <t>Хорошо работаете</t>
  </si>
  <si>
    <t>Замечательная работа</t>
  </si>
  <si>
    <t>Актовый мини зал надо в этой организации</t>
  </si>
  <si>
    <t>Если даже удововлетворены, любой родитель хочет еще более комфортной деятельности центра в целом.</t>
  </si>
  <si>
    <t>Детская площадка спортзал</t>
  </si>
  <si>
    <t>Спортзал надо</t>
  </si>
  <si>
    <t>Актовый зал надо для ребят</t>
  </si>
  <si>
    <t>Актовый зал для кружковедцев</t>
  </si>
  <si>
    <t xml:space="preserve">Оборудование </t>
  </si>
  <si>
    <t xml:space="preserve">Дополнительные кабинеты </t>
  </si>
  <si>
    <t>2этажная здания</t>
  </si>
  <si>
    <t>Хотелось бы пожелать, чтобы более комфортно было достроить второй спальный корпус интерната</t>
  </si>
  <si>
    <t>Для меня и моего ребенка все условия нормальные, хорошие. Желаем работникам данной школы-интерната дальнейших успехов</t>
  </si>
  <si>
    <t xml:space="preserve"> 2 дугаар интернадын тудар болза эки</t>
  </si>
  <si>
    <t>Не хватает в классах компьютеров и телевизора</t>
  </si>
  <si>
    <t>шупту чуве эки</t>
  </si>
  <si>
    <t>в ШКОЛЕ-ИНТЕРНАТЕ НЕТ НОУТБУКОВ ДЛЯ ОБУЧЕНИЯ</t>
  </si>
  <si>
    <t>Эки школа чорду</t>
  </si>
  <si>
    <t>Режим сагыырда (тихий час болбайн турар, 2 сменде ооренип турар болгаш) школазында кабинеттер чедишпес.2 дугаар зданиезин тондур тудар болза эки</t>
  </si>
  <si>
    <t>Для нас с сыном все устраивает в этой школе</t>
  </si>
  <si>
    <t>Мне нравится этот школа,спортзал только сделали бы и все.</t>
  </si>
  <si>
    <t>Большое здание</t>
  </si>
  <si>
    <t>Новых направлений открыть</t>
  </si>
  <si>
    <t xml:space="preserve">Хотелось бы, чтоб кабинеты были попросторнее. </t>
  </si>
  <si>
    <t xml:space="preserve">Хочется новое здание для детей и работников. </t>
  </si>
  <si>
    <t>Расширить здание</t>
  </si>
  <si>
    <t>Побольше оборудования для мальчиков</t>
  </si>
  <si>
    <t>Кабинеты должны быть побольше, мало места для занятий.</t>
  </si>
  <si>
    <t>Не хватает кружков- нет шитья, не ведётся кружков для мальчиков вообще никаких- авиа, судостроение и тд и тп.</t>
  </si>
  <si>
    <t xml:space="preserve">Оснастить современным оборудованием </t>
  </si>
  <si>
    <t>Хотелось бы здание побольше чтобы у них было</t>
  </si>
  <si>
    <t>Для мальчиков побольше инструментов</t>
  </si>
  <si>
    <t>Очень маленькое здание, побольше бы</t>
  </si>
  <si>
    <t xml:space="preserve">Я против дистанционном обучении </t>
  </si>
  <si>
    <t>По больше игрушек бы в  группу</t>
  </si>
  <si>
    <t>Чтоб новую школу построили</t>
  </si>
  <si>
    <t>Налог</t>
  </si>
  <si>
    <t>Консультации бесплатные для выпускных классов</t>
  </si>
  <si>
    <t>163. Муниципальное бюджетное общеобразовательное учреждение  средняя общеобразовательная школа с. Сизим Каа-Хемского района Республики Тыва</t>
  </si>
  <si>
    <t>улучшение школы</t>
  </si>
  <si>
    <t>Укопмлектовать оборудованием для обучения</t>
  </si>
  <si>
    <t>Установить зону отдыха, зону ожидания, комфортную раздевалку</t>
  </si>
  <si>
    <t xml:space="preserve">Меня все устаивает. Молодцы! </t>
  </si>
  <si>
    <t>Хорошего продлевания</t>
  </si>
  <si>
    <t>Телевизора, уроки с интернетом</t>
  </si>
  <si>
    <t xml:space="preserve">Нужна новая начальная школа </t>
  </si>
  <si>
    <t>Педагогам быть вежливыми с учениками и с родителями.Чтобы учили детей наравне с другими будь они хоть из неблагополучной семьи.Качественно и профессионально выполнять свою работу,а не «висеть» целый урок на телефоне,как некоторые учителя.Улучшить меню в школьной столовой.</t>
  </si>
  <si>
    <t>Я как родитель 2 года не пропускали школу</t>
  </si>
  <si>
    <t>чтоб были видеокамеры всем классам</t>
  </si>
  <si>
    <t>Строить большой школу</t>
  </si>
  <si>
    <t>Терпения и удачи учителям</t>
  </si>
  <si>
    <t>Учебники у нас проблема ,поэтому всем ученикам книги доставили</t>
  </si>
  <si>
    <t>Найти лучших специалистов и обеспечить им жилищем</t>
  </si>
  <si>
    <t>Английский язык надо учить хорошенько только не на бумаге а в устном порядке это в Сугбажы</t>
  </si>
  <si>
    <t xml:space="preserve">Нет оборудовании на опыты по физике. По химия и биологоя нет ничего. </t>
  </si>
  <si>
    <t>Хотелось бы дополнительные занятия по конструированию, логике, ментальной арифметике</t>
  </si>
  <si>
    <t>Нужны опытные преподаватели, креативно мыслящие. И нужна ротация руководящих кадроа</t>
  </si>
  <si>
    <t>Вежливости друг к другу, честности, уважения.</t>
  </si>
  <si>
    <t>Я нашем классе все отлично (7/8Е). Классный руководитель Ольга Б. Просто супер. Не уверена конечно что и в других классов такое. Моему сыну очень нравиться новый класс. Большое спасибо всем учителям. ???</t>
  </si>
  <si>
    <t>спасибо школе!</t>
  </si>
  <si>
    <t>комментарий нет</t>
  </si>
  <si>
    <t>Лучшая школа!</t>
  </si>
  <si>
    <t xml:space="preserve">Меня все устраивает! </t>
  </si>
  <si>
    <t>Верните советское образование!</t>
  </si>
  <si>
    <t>Новый садик нужен. Здание старое</t>
  </si>
  <si>
    <t>Надо установить пандус</t>
  </si>
  <si>
    <t>Установить пандус</t>
  </si>
  <si>
    <t>Установить пандус. Пластиковые окна надо</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</si>
  <si>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</si>
  <si>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Нужны молодые специалисты</t>
  </si>
  <si>
    <t>Найти хорошего учителя по математике.</t>
  </si>
  <si>
    <t>Компоектование кадрового состава.реорганизация администрации, методическая помощь со стороны районо, капитальный ремонт системы отопления...</t>
  </si>
  <si>
    <t>Укоплектовать преподавательский состав. В школе остраяинехватка учителей основных предметов</t>
  </si>
  <si>
    <t>Учителя химии хотелось бы сменить. Работающий учитель ничего не знает по своему проыилю, не умеет обяснять темы</t>
  </si>
  <si>
    <t>В срочном порядке найти учителя математики, улучшить качество питания, температурный режим школы</t>
  </si>
  <si>
    <t>Новые парты, пластиковые окна,утипление спортивного зала.</t>
  </si>
  <si>
    <t>Чтобы все предметники были.Учителя проводили уроки,в день 2 3 урока это же ужас.Успеваемость по этому плохое.</t>
  </si>
  <si>
    <t>Улучшить всех своим классом</t>
  </si>
  <si>
    <t>Нанять педагогов предметников</t>
  </si>
  <si>
    <t xml:space="preserve">Нужны педагоги предметники, хороший кап ремонт, евро ремонт </t>
  </si>
  <si>
    <t>Еще лучшие улучшения условий данном организации</t>
  </si>
  <si>
    <t>Всё было бы доступны и комфортно</t>
  </si>
  <si>
    <t>Обеспечить всех своими классами</t>
  </si>
  <si>
    <t>Учитель математики,биологии,</t>
  </si>
  <si>
    <t>Чтобы была учительница продленки.</t>
  </si>
  <si>
    <t>Улучшить качество питания</t>
  </si>
  <si>
    <t>Постройка школы</t>
  </si>
  <si>
    <t>Учителей начальных классов, учителя физкультуры надо более серьезно относится качеству своих уроков</t>
  </si>
  <si>
    <t>Ремонт и теплота</t>
  </si>
  <si>
    <t>улудшение качества образования</t>
  </si>
  <si>
    <t xml:space="preserve">Нехватка оборудования по следующим предметам: химия, физика и биология </t>
  </si>
  <si>
    <t xml:space="preserve">Большую теплую школу надо, </t>
  </si>
  <si>
    <t>Обновить школу</t>
  </si>
  <si>
    <t>Обеспечение кадрами, обновить теплотрассу</t>
  </si>
  <si>
    <t>Обеспечение современными кабинетами оборудованием всех специалистов</t>
  </si>
  <si>
    <t>Улучшить внешнюю часть здания</t>
  </si>
  <si>
    <t>Улучшение забора</t>
  </si>
  <si>
    <t>Уважать друг друга.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</si>
  <si>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</si>
  <si>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Нет у меня никакого коментарий.</t>
  </si>
  <si>
    <t xml:space="preserve">Сменить руководство, директора школы </t>
  </si>
  <si>
    <t xml:space="preserve">Уволить директора школы! </t>
  </si>
  <si>
    <t>Сменить преподавателей</t>
  </si>
  <si>
    <t>Больше доброжелательности, одинаковое отношение всем детям разных национальностей</t>
  </si>
  <si>
    <t>Школа это не мучкеие,это твое не возвратное детство</t>
  </si>
  <si>
    <t>Отличное</t>
  </si>
  <si>
    <t>Не предлагать купить учебники</t>
  </si>
  <si>
    <t>Велопарковка</t>
  </si>
  <si>
    <t>школа старая в ней очень холодно, нет спортзала, кабинеты маленькие, школа не типовая</t>
  </si>
  <si>
    <t>Здание старое, зимой очень холодно, нет спортзала, столовая маленькая</t>
  </si>
  <si>
    <t>Пусть отменяют в субботу учебные занятия, лучше кружки оставляют</t>
  </si>
  <si>
    <t>Нужен спортивный зал, улучшить работу кабинета технологии</t>
  </si>
  <si>
    <t>Пусть сделают спортивный зал. А то негде детям физкультурой заниматься</t>
  </si>
  <si>
    <t>Хотелось бы наличие спортзала,это очень важно для развития детей,вообще хотелось бы новую школу)</t>
  </si>
  <si>
    <t xml:space="preserve">Построить новую типовую школу с спортзалом, 21 век , а у нас старая школа без спортзала </t>
  </si>
  <si>
    <t>Надо новую школу построить</t>
  </si>
  <si>
    <t xml:space="preserve">Добиться строительства новых зданий, спортивного зала. </t>
  </si>
  <si>
    <t>Спортзал нужен. Или новая школа</t>
  </si>
  <si>
    <t xml:space="preserve">Постройте, пожалуйста, спортзал!!! </t>
  </si>
  <si>
    <t>Иметь спорт зал</t>
  </si>
  <si>
    <t>уроки черчения ,обж  включить расписанию</t>
  </si>
  <si>
    <t>Построить спортзал для школы</t>
  </si>
  <si>
    <t>Необходимо новое здание  для школы, потому что в нашей школе не хватает кабинетов и нет спортивного зала, так необходимого для полноценного развития моих сыновей</t>
  </si>
  <si>
    <t>Нам надо новая школа т. к школа слишком старая зимой очень2 сыро из-за этого дети часто болеют</t>
  </si>
  <si>
    <t xml:space="preserve">Построить спортзал </t>
  </si>
  <si>
    <t>Построить новую школу, она уже старая</t>
  </si>
  <si>
    <t xml:space="preserve">Улучшение безопасности , убрать аварийные здания, </t>
  </si>
  <si>
    <t xml:space="preserve">Бесплатная столовая </t>
  </si>
  <si>
    <t>Помещение или здание школы поменять.</t>
  </si>
  <si>
    <t>Построить новую  школү</t>
  </si>
  <si>
    <t>Спортзал надо сделать минимум</t>
  </si>
  <si>
    <t>Школа старая</t>
  </si>
  <si>
    <t xml:space="preserve">Нужен новая школа, очень нужно </t>
  </si>
  <si>
    <t xml:space="preserve">Хотелось бы чтобы построили новую школу </t>
  </si>
  <si>
    <t>Ремонт начальной школы</t>
  </si>
  <si>
    <t xml:space="preserve">Нужна новая школа, эта уже разваливается, без спортзала тоже, для учеников это самое важное! </t>
  </si>
  <si>
    <t>Новый автобус надо</t>
  </si>
  <si>
    <t>Ввести пятидневную ра</t>
  </si>
  <si>
    <t>Новую школу построить.</t>
  </si>
  <si>
    <t xml:space="preserve">Надо развиваться </t>
  </si>
  <si>
    <t>Удача не помещается ни где☺️☺️☺️</t>
  </si>
  <si>
    <t xml:space="preserve">Чтобы детей учили хорошо. </t>
  </si>
  <si>
    <t>Нужна новая школа со всеми удобствами и условиями оказания услуг современной школы</t>
  </si>
  <si>
    <t xml:space="preserve">Надо новый большой спортзал для школы </t>
  </si>
  <si>
    <t xml:space="preserve">Сделать большой спортивный зал для учеников. </t>
  </si>
  <si>
    <t>Постройте пожалуйста новую школу</t>
  </si>
  <si>
    <t xml:space="preserve">Чтобы имели образовательную проектную программу "Точка доступа" </t>
  </si>
  <si>
    <t>Хотелось бы, чтобы учителя школы соответствовали по уровню преподавания учащихся среднему уровню преподавания хотя бы в регионе.</t>
  </si>
  <si>
    <t xml:space="preserve">Нужны новые парты и стулья в классах </t>
  </si>
  <si>
    <t>сделать капитальный ремонт школы</t>
  </si>
  <si>
    <t>Желаю педагогическому составу _x000D_
пройти переаттестацию в полном объеме, либо пройти курсы повышения квалификации</t>
  </si>
  <si>
    <t>обновить мебель в кабинетах</t>
  </si>
  <si>
    <t>Нужны молодые специалисты, математика</t>
  </si>
  <si>
    <t>Художественный руководитель</t>
  </si>
  <si>
    <t>Приобрести мебель парты</t>
  </si>
  <si>
    <t>Купить ноутбуки</t>
  </si>
  <si>
    <t xml:space="preserve">Чтобы имели кабинеты "Точка роста" </t>
  </si>
  <si>
    <t>Приобрести мебель</t>
  </si>
  <si>
    <t xml:space="preserve">Приобрести мебель </t>
  </si>
  <si>
    <t>Приобрести парты</t>
  </si>
  <si>
    <t>Приобрести доски</t>
  </si>
  <si>
    <t>мебель обновить</t>
  </si>
  <si>
    <t>Чтобы школа была укомплектована полностью учителями с высшим образованием.</t>
  </si>
  <si>
    <t>Сделать интернет лучшей, связь очень плохая</t>
  </si>
  <si>
    <t>Сменить некоторых учителей</t>
  </si>
  <si>
    <t>Работа Интернета, скорость маленькая</t>
  </si>
  <si>
    <t>сделайте новую школу в этой школе очень холодно и не уютно</t>
  </si>
  <si>
    <t xml:space="preserve">постройте новую школу </t>
  </si>
  <si>
    <t>Сделать хорошие ремонты в кабинетах (пластиковые окна, стены, полы), чтобы каждый кабинет был оснащен современным оборудованием...</t>
  </si>
  <si>
    <t>Качественный интернет связь,нужны учителя предметники</t>
  </si>
  <si>
    <t>Новую современную школу. Учителей предметников со стажем</t>
  </si>
  <si>
    <t>Выдача учебников</t>
  </si>
  <si>
    <t>Желаю процветания, побольше отличников и ударников, дружбы в коллективе и с учениками, чтобы построили новую, тёплую школу</t>
  </si>
  <si>
    <t xml:space="preserve">Спасибо всем учителям. Желаю вам удачи и успехов. </t>
  </si>
  <si>
    <t xml:space="preserve">Улучшить вежливость учителей по отношению к участникам, создать секции Хуреш, футбол, организовать дни дополнительных занятий для неуспевающих учеников, </t>
  </si>
  <si>
    <t>Ещё быть лучше</t>
  </si>
  <si>
    <t>Нужен учитель математики</t>
  </si>
  <si>
    <t>В дальнейшем также желаем процветание, улучшение школе , а также наличии всех предметных учителей.</t>
  </si>
  <si>
    <t>Смена некоторых учителей (математики), утепление школы, установка био туалета</t>
  </si>
  <si>
    <t>Хороший спортзал</t>
  </si>
  <si>
    <t xml:space="preserve">Никакого образования </t>
  </si>
  <si>
    <t>По больше практических занятий компютерной технологии, военной подготовке, и обязательные переводные экамены для полной уверенности что ребенок не по блату не из за жалостьи переведен в следуюший класс ?</t>
  </si>
  <si>
    <t>Открыли ППЭ в школе</t>
  </si>
  <si>
    <t>Нуждаемся в профессиональных педагогах по математике, истории, обществе, географии, истории, музыке, ритмике</t>
  </si>
  <si>
    <t>Питание сделать всем бесплатно</t>
  </si>
  <si>
    <t xml:space="preserve">Заведующую надо поменять. На ремонт раньше  никогда денег не собирали, ведомости все видели каждый месяц! А сейчас все не так: каждый месяц платим 2300 руб, хотя может ребёнок болеть. Собираем на ремонт деньги! Все праздники без родителей проводятся! Питание однообразное, без фруктов!  </t>
  </si>
  <si>
    <t>Слелать бесплатным проезд до школы учеников с с. Авыйган</t>
  </si>
  <si>
    <t>Обеспечение безперебойного проезда газели в школу из арбан Авыйган</t>
  </si>
  <si>
    <t>Все трубуют с родителей</t>
  </si>
  <si>
    <t>сменить парты и стулья</t>
  </si>
  <si>
    <t>Сделать школу по больше</t>
  </si>
  <si>
    <t xml:space="preserve">Стул и стол </t>
  </si>
  <si>
    <t>постройте новую школу</t>
  </si>
  <si>
    <t>Замена администрации школы</t>
  </si>
  <si>
    <t>Воспитатели должны быть вежливыми а не нахальными</t>
  </si>
  <si>
    <t>Улучшение материально-технического состояния школы</t>
  </si>
  <si>
    <t>Улучшить материально - техническую базу школы,обновить школьную мебель: ученические столы,стулья, школьную доску, спортинвентарь,  наглядный материал.</t>
  </si>
  <si>
    <t xml:space="preserve">Подключить скоростной интернет образовательному учреждению </t>
  </si>
  <si>
    <t>Улучшение материально-технического оснащения школы, открытие Точки роста, кабинета ЦОС</t>
  </si>
  <si>
    <t>Решить проблему обеспечения учащихся с учебниками</t>
  </si>
  <si>
    <t>Молодцы, коллективу школы</t>
  </si>
  <si>
    <t>Не хватает преподавателей по таким предметам:по английскому языку,по физике,по информатике</t>
  </si>
  <si>
    <t>Сделать ещё игровых площадок</t>
  </si>
  <si>
    <t>Скоромной интернет нужен</t>
  </si>
  <si>
    <t>Желательно чтобы были педагоги такие как логопед, психолог, инструктор по физической подготовке.</t>
  </si>
  <si>
    <t>Хороших достижений и упехов</t>
  </si>
  <si>
    <t>Желаю чтоб учителя относились ко всем ученикам по равному, я пишу это потому что знаю, что учителя относятся к детям самих учителей школы по иному, а к другим детям совсем по другому. Чтобы были постоянные учителя предметов английского языка, математики, физики, истории.</t>
  </si>
  <si>
    <t>Хорошо отремонтировать . Учебники чтобы я непокупал</t>
  </si>
  <si>
    <t>спасибо,меня все устраивает</t>
  </si>
  <si>
    <t>Построить новую полностью оснащённую школу</t>
  </si>
  <si>
    <t xml:space="preserve">Для улучшения надо построить населению новая школу со всеми удобствами. </t>
  </si>
  <si>
    <t>Новая школа нужна, работники очень стараются, но условий нет школа старая</t>
  </si>
  <si>
    <t>Обратите внимание на учителей, которые ничему не учат детей и замените их на квалифицированные кадры!!!</t>
  </si>
  <si>
    <t xml:space="preserve">Хочу чтобы учителя повышали квалификацию и обучали детей на отлично. </t>
  </si>
  <si>
    <t>Научиться вежливо вести беседу с родителями, особенно заместителю директора по учебной части и педагогу английского языка.</t>
  </si>
  <si>
    <t>Чтоб построили новую школу со всеми удобствами для нашего населения</t>
  </si>
  <si>
    <t>Чтобы построили новую школу с спортивным залом</t>
  </si>
  <si>
    <t>Спортзал для детей</t>
  </si>
  <si>
    <t>Посироить новую школу с спортивным залом и со всеми удобствами</t>
  </si>
  <si>
    <t>Спасибо нашей школе</t>
  </si>
  <si>
    <t>Постройка новой школы с спортзалом</t>
  </si>
  <si>
    <t>ХОРОШИХ И ДОБРЫХ УЧЕНИКОВ</t>
  </si>
  <si>
    <t>Желаю хороших учеников</t>
  </si>
  <si>
    <t>Умпехов в работе</t>
  </si>
  <si>
    <t xml:space="preserve">Нужны учителя математики, музыки, изо, психолог, учитель физики </t>
  </si>
  <si>
    <t>Спортзал бы детям</t>
  </si>
  <si>
    <t>Нет спортивного зала в школе</t>
  </si>
  <si>
    <t>Дальше хорошо учить детей</t>
  </si>
  <si>
    <t>Школе нужен спортзал</t>
  </si>
  <si>
    <t>Чтобы в школе детей хорошо учили преподователи.</t>
  </si>
  <si>
    <t>мне всё нравится,</t>
  </si>
  <si>
    <t xml:space="preserve">Знания  низкое по некоторым предметам английский язык  информатика </t>
  </si>
  <si>
    <t>Дополнительно_x000D_
Чтобы учреждении было всегда  хорошо и процветания</t>
  </si>
  <si>
    <t>Нужны узкие специалисты, как логопед, психолог-педагог, учитель музыки, рисования</t>
  </si>
  <si>
    <t>Построить спортзал с бассейном,спортивную площадку,принтеры.</t>
  </si>
  <si>
    <t>Надо много спортивных инвентарь:лыжи 20 штуков для старших,начальных классов, футбольные,волейбольные мячи, маты для борьбы "Хуреш",игровые мячи 20 шт.( большие и маленькие)</t>
  </si>
  <si>
    <t>Обеспечивать кабинеты  пластиковое окно,цветными и черными принтерами,ученические столы.</t>
  </si>
  <si>
    <t>хочу чтобы было пищеблок по САНпину</t>
  </si>
  <si>
    <t>чтобы построили пищеблок</t>
  </si>
  <si>
    <t>сделать ремонт спортивной площадки</t>
  </si>
  <si>
    <t>хочу чтобы было актовый зал</t>
  </si>
  <si>
    <t>нужна хорошая спортивная площадка</t>
  </si>
  <si>
    <t>увеличить размер спортивного зала</t>
  </si>
  <si>
    <t>убрать вторую смену и чтобы была актовый зал, хорошая столовая</t>
  </si>
  <si>
    <t>строительство новой школы</t>
  </si>
  <si>
    <t>чтобы построили новую школу. старая школа</t>
  </si>
  <si>
    <t>чтобы не было второй смены. спортивную площадку улучшить. построили столовую</t>
  </si>
  <si>
    <t xml:space="preserve">Хотели бы во всех классах были школьные единые формы;  секции напр: "вольная борьба"; </t>
  </si>
  <si>
    <t>Отделение кочегарки от школы</t>
  </si>
  <si>
    <t>Для начальной школы необходимо построить пристройку, или лучше построить новую современную школу</t>
  </si>
  <si>
    <t xml:space="preserve">Хотелось бы, чтобы вся школа училась в одну смену, а не в две, как у нас сейчас. Очень неудобно так учиться </t>
  </si>
  <si>
    <t>чтобы построили новую школу со всеми удобствами</t>
  </si>
  <si>
    <t>убрать вторую смену, чтобы было актовый зал</t>
  </si>
  <si>
    <t>спортивную площадку улучшить</t>
  </si>
  <si>
    <t>хочу новую школу и спортивную площадку</t>
  </si>
  <si>
    <t>чтобы было медработник и кабинет психолога</t>
  </si>
  <si>
    <t xml:space="preserve">убрать вторую смену, построить столовую, актовый зал, </t>
  </si>
  <si>
    <t>мебель и оборудование менять</t>
  </si>
  <si>
    <t>чтобы были кабинеты оборудованные все</t>
  </si>
  <si>
    <t>новую школу и мебель, оборудования</t>
  </si>
  <si>
    <t>новую столовую и библиотеку, кабинеты с новыми оборудованиями, новую школу</t>
  </si>
  <si>
    <t xml:space="preserve">хорошего учителя музыки, актовый зал построили, учителя хореографа </t>
  </si>
  <si>
    <t>новую школу с новой мебелью, оборудования</t>
  </si>
  <si>
    <t>спортивную площадку улучшить бы, размер спортивного зала увеличить, оборудования</t>
  </si>
  <si>
    <t>хорошего учителя физической культуры, хочу заниматься вольной борьбой</t>
  </si>
  <si>
    <t>убрать вторую смену, строительство новой школы старая школа, мебель заменить, актовый зал</t>
  </si>
  <si>
    <t>новую школу хочу и спортивную площадку</t>
  </si>
  <si>
    <t>чтобы был кабинет психолога, актовый зал, кабинет музыки</t>
  </si>
  <si>
    <t>улучшить материально-техническую базу школы, старая школа</t>
  </si>
  <si>
    <t>Поменять все окна детского сада т к они стяклянные собранные из кусочков рамы ненадежно закреплены сделать прогулочную площадку т к вся цементное покрытие облезла</t>
  </si>
  <si>
    <t>строительство новой школы и спортивной площадки, новое оборудование и мебель</t>
  </si>
  <si>
    <t>большая школа со всеми удобствами, столовую, актовый зал, спртзал</t>
  </si>
  <si>
    <t>хорошую библиотеку, спортзал , медкабинет</t>
  </si>
  <si>
    <t>убрать вторую смену, строительство новой школы</t>
  </si>
  <si>
    <t>чтобы кабинетов ЦОС было много</t>
  </si>
  <si>
    <t>спортивную площадку улучшить и строительство новой школы</t>
  </si>
  <si>
    <t xml:space="preserve">у нс буфет маленький хочу чтобы была столовая, актовый зал, </t>
  </si>
  <si>
    <t>новая школа, музыкальные инструменты и хорошего учителя музыки</t>
  </si>
  <si>
    <t>спортивную площадку улучшить т.е капитальный ремонт и оборудование</t>
  </si>
  <si>
    <t xml:space="preserve">новая школа </t>
  </si>
  <si>
    <t>Идти в пере</t>
  </si>
  <si>
    <t xml:space="preserve">Оснащение игровой площадки во многом количестве и яркости, продумывание оборудования для развития ребенка. узыкального работника для хореографических движений, </t>
  </si>
  <si>
    <t>В игровых площадках бы купили новые современное спортивное оборудование</t>
  </si>
  <si>
    <t>Спортивные. Тринажеры</t>
  </si>
  <si>
    <t xml:space="preserve">желаю удачи и успеха </t>
  </si>
  <si>
    <t>построить новую школу, убрать егэ</t>
  </si>
  <si>
    <t>строительство столовой и библиотеки, нехватка кабинетов, убрать вторую смену</t>
  </si>
  <si>
    <t>нет кабинет психолога,нет актовый зала, спортивную площадку улучшить</t>
  </si>
  <si>
    <t>строительство новой школы с новой мебелью</t>
  </si>
  <si>
    <t>кабинетов ЦОС чтобы было много</t>
  </si>
  <si>
    <t>улучшить обеспеченность оборудования по химии, биологии, физики, географии</t>
  </si>
  <si>
    <t>нужен кабинет психолога</t>
  </si>
  <si>
    <t>нужен актовый зал</t>
  </si>
  <si>
    <t>нужен танцевальный кружок</t>
  </si>
  <si>
    <t>нужны просторные кабинеты и чтобы не было 2 смены</t>
  </si>
  <si>
    <t>школе нужна пристройка</t>
  </si>
  <si>
    <t>Доброжелательность</t>
  </si>
  <si>
    <t>из-за отсутствия столовой школа сделали буфет нам столовую, новая школа</t>
  </si>
  <si>
    <t>хороший спортивный зал и площадка</t>
  </si>
  <si>
    <t>пристройка к школе где должно быть столовая, актовый зал, библиотека, медкабинет</t>
  </si>
  <si>
    <t>убрать все замеры ВПР.......... мешают</t>
  </si>
  <si>
    <t>пристройка к школе где библиотека, столовая, актовый зал, медкабинет, музыкальный кабинет и новые оборудования. Убрать замеры посторонние</t>
  </si>
  <si>
    <t>чтобы был тренер по вольной борбе и боксу</t>
  </si>
  <si>
    <t>На все только вперёд!!!</t>
  </si>
  <si>
    <t>Сделали бы 5дневку</t>
  </si>
  <si>
    <t>Желаем еще процветания нашей школе</t>
  </si>
  <si>
    <t>Преобрести учебники по родному языку и литературе , чтоб всем хватило с5 кдасса</t>
  </si>
  <si>
    <t>Улучшить атмосферу внутри коллектива</t>
  </si>
  <si>
    <t>Побольше учебных книг бы для учеников</t>
  </si>
  <si>
    <t>Обеспечение книгами и рабочими тетрадями</t>
  </si>
  <si>
    <t xml:space="preserve">Бесплатное питание всех учащихся </t>
  </si>
  <si>
    <t xml:space="preserve">Усилить работу над выпускными классами, принять опытных педагогов естественнононаучного профиля </t>
  </si>
  <si>
    <t>Удачи по всему</t>
  </si>
  <si>
    <t>Ремонт котельной</t>
  </si>
  <si>
    <t xml:space="preserve">Хотела чтобы ученики старших классов тоже кушали бесплатно </t>
  </si>
  <si>
    <t>Дефференцированный подход обучения учащихся</t>
  </si>
  <si>
    <t>Хочу чтобы у старших классов было бесплатное питание</t>
  </si>
  <si>
    <t>Хочу чтоб у старших классов было бесплатное питание</t>
  </si>
  <si>
    <t>Полностью удоветворен</t>
  </si>
  <si>
    <t>Асфальтировать парковку</t>
  </si>
  <si>
    <t>Внутренняя уборная и улучшение столовой</t>
  </si>
  <si>
    <t>Что бы и старшие классы кушали бесплатным питанием в школе</t>
  </si>
  <si>
    <t>Еще больше развиваться</t>
  </si>
  <si>
    <t>Усилить работу по подготовке ОГЭ и ЕГЭ в выпускных классах. Принять опытных учителей биологии, химии, географии и английского языка. Разнообразить меню в столовой.</t>
  </si>
  <si>
    <t>Улучшить спортивную площадки</t>
  </si>
  <si>
    <t>Пенсионерам уступить места молодым</t>
  </si>
  <si>
    <t>Хорошая школа, мое предложение дать бесплатное питание всем учащимся школы с 1-11кл.</t>
  </si>
  <si>
    <t xml:space="preserve">Чтоб в каждом кабинете был телевизор, компьютер, принтер и интернет </t>
  </si>
  <si>
    <t>Чтобы обеспечить горячую воду</t>
  </si>
  <si>
    <t>Улучшения качества образования , и была горяча вода</t>
  </si>
  <si>
    <t xml:space="preserve">Удачи в дальше </t>
  </si>
  <si>
    <t xml:space="preserve">Расширение пространства учебных зон, зон отдыха </t>
  </si>
  <si>
    <t>Построить дополнительные кабинеты и спортзал.</t>
  </si>
  <si>
    <t>Построить новое здание школы</t>
  </si>
  <si>
    <t>Построить школу, помещение слишком маленькое</t>
  </si>
  <si>
    <t>Требуется строительство нового здания  школы, спортзала</t>
  </si>
  <si>
    <t>Необходимо построить новую школу.</t>
  </si>
  <si>
    <t>Нам нужна новая просторная школа, спортивный зал</t>
  </si>
  <si>
    <t>помогите в строительстве школы со спортивным залом</t>
  </si>
  <si>
    <t>построить садик, школу со спортивным залом</t>
  </si>
  <si>
    <t>построить школу на 125 мест, детский садик</t>
  </si>
  <si>
    <t>построить школу на 125 мест со спортивным залом, столовой, детский садик</t>
  </si>
  <si>
    <t>Слишком маленькое помещение школы</t>
  </si>
  <si>
    <t>Увеличить площадь школы</t>
  </si>
  <si>
    <t>построить школу, детский садик</t>
  </si>
  <si>
    <t>построить школу</t>
  </si>
  <si>
    <t>Купить спортинвентарь</t>
  </si>
  <si>
    <t>Укомплектованность кадрами, -логопедом, пстхологом, музыкальным руководителем.</t>
  </si>
  <si>
    <t xml:space="preserve">Нужен кабинет информатики. Новые персональные компьютеры, чтобы самостоятельно тоже занимались, получали информацию по предметам. </t>
  </si>
  <si>
    <t>Спасибо всем от души!</t>
  </si>
  <si>
    <t>По больше школу</t>
  </si>
  <si>
    <t>О кей</t>
  </si>
  <si>
    <t>Большую школу</t>
  </si>
  <si>
    <t>Побольше учебных кабинетов</t>
  </si>
  <si>
    <t xml:space="preserve">Обновление оргтехники, оборудование кабинетов оргтехникой. </t>
  </si>
  <si>
    <t>Всё отлично, улучшений не надо</t>
  </si>
  <si>
    <t>Всем удачи!</t>
  </si>
  <si>
    <t xml:space="preserve">Все удовлетворяют </t>
  </si>
  <si>
    <t>Надо бы рассмотреть 3 разовое питание улучшение общежитии мест студентам не хватает</t>
  </si>
  <si>
    <t xml:space="preserve">В учебном заведении всё вестись должно на русском языке для блага студентов, чтобы дорога была в Вузы в стране и в мире..., чтобы были грамотными, начитанными, чтобы расширяли свой кругозор... </t>
  </si>
  <si>
    <t>Рекомендую друзьям, очень полезный и хороший техникум</t>
  </si>
  <si>
    <t>меня всё устраивает</t>
  </si>
  <si>
    <t>Мало мест в игровой в группе хотелось бы по бо</t>
  </si>
  <si>
    <t>Работа в летний период</t>
  </si>
  <si>
    <t>Процветания вашей организации</t>
  </si>
  <si>
    <t>Всё нравиться!</t>
  </si>
  <si>
    <t>Хорошо бы в детском саду работали бы по 2 воспитателя на группе, а то на 2 группы работает 3 воспитателя.</t>
  </si>
  <si>
    <t>Игровые в группе очень стрёмно хотелось бы по больше площади</t>
  </si>
  <si>
    <t>Садик надо строить по больше а то очень маленькие помещении</t>
  </si>
  <si>
    <t>Очень доброжелательные</t>
  </si>
  <si>
    <t xml:space="preserve">Хочется, что бы в летнее время д/с работал. </t>
  </si>
  <si>
    <t xml:space="preserve">Всеми условиями удовлетворены </t>
  </si>
  <si>
    <t>чтобы хорошо кормили</t>
  </si>
  <si>
    <t xml:space="preserve">Быть ещё лучше </t>
  </si>
  <si>
    <t xml:space="preserve">Образовательных мероприятий недостаточно, например, таких как постановка сказок в виде театральных сцен. Игрушек маловато было, дети откровенно скучали, родители собирали(по-желанию) деньги, покупали некоторые игрушки. Пусть в новом уч.году будут побольше постановок сказки, частушки и тому подобные мероприятия. </t>
  </si>
  <si>
    <t>желаем коолективу педагогов успехов в работе</t>
  </si>
  <si>
    <t>благодарю воспитателей испециалистов за чуткое и внимательное отношение к нашим детям</t>
  </si>
  <si>
    <t>желаю всем педагогам этого садика здоровья и благополучия.</t>
  </si>
  <si>
    <t>Хочется пожелать успехов, сказать спасибо за работу.</t>
  </si>
  <si>
    <t>Строительство нового детского сада</t>
  </si>
  <si>
    <t>Дальнейших творческих успехов</t>
  </si>
  <si>
    <t xml:space="preserve">Видео наблюдения </t>
  </si>
  <si>
    <t xml:space="preserve">Установить видеокамеры </t>
  </si>
  <si>
    <t>Предлагаю установить видеокамеру</t>
  </si>
  <si>
    <t xml:space="preserve">Бесплатно летать на самолете по квоте </t>
  </si>
  <si>
    <t>улучшить спортивную площадку на территории организации</t>
  </si>
  <si>
    <t>специалистов: например психолог и логопеда</t>
  </si>
  <si>
    <t>чтобы образовательная деятельность еще улучшилось хотелось бы специалистов психолога логопеда и т.д</t>
  </si>
  <si>
    <t>Специалистов: психолог и логопеда</t>
  </si>
  <si>
    <t>Обновить игровую образовательную среду на территории детского сада,  поставить пластиковые окна, обновить игровые зоны в группах.</t>
  </si>
  <si>
    <t>ПРИОБРЕТЕНИЯ ТЕХНИЧЕ</t>
  </si>
  <si>
    <t>Обеспечить хорошим интернетом например 4G</t>
  </si>
  <si>
    <t>Успехов в работе всем работникам Доу</t>
  </si>
  <si>
    <t>Специалистов бы например психолог логопед</t>
  </si>
  <si>
    <t>Универсальную детскую площадку бы</t>
  </si>
  <si>
    <t>Специалистов</t>
  </si>
  <si>
    <t>Пожелание-отремонтировать сад! И сделать красивые игровые площадки!Нужен капитальный ремонт сада,благоустроить территорию и поставить новые оборудования для игр. (детскую площадку)</t>
  </si>
  <si>
    <t>Хотелось бы хороших благоустроенных площадок на территории детского сада</t>
  </si>
  <si>
    <t>Современную детскую площадку.</t>
  </si>
  <si>
    <t>Пожелание-отремонтировать детский сад. И сделать красивые игровые площадки!</t>
  </si>
  <si>
    <t>капитальный ремонт сада, и новую мебель в группах</t>
  </si>
  <si>
    <t>Нужны еще специалисты как логопед, хореограф</t>
  </si>
  <si>
    <t>Сделать систему отопления</t>
  </si>
  <si>
    <t xml:space="preserve">Желаю успеха! </t>
  </si>
  <si>
    <t>Улучшить условие детского сада, сделать косметический ремонт внутри и снаружи</t>
  </si>
  <si>
    <t>Желаю дальнейших успехов в работе</t>
  </si>
  <si>
    <t>Успехов в работе! Чтоб было много много детишек</t>
  </si>
  <si>
    <t>Будущем вам построили большой просторный садик, а то в садике площадь совсем не соответствует по стантартам</t>
  </si>
  <si>
    <t xml:space="preserve">Построить новое здание садика </t>
  </si>
  <si>
    <t xml:space="preserve">Построить спорт площадку </t>
  </si>
  <si>
    <t>Корректировка и длительность рабочего времени для удобства родителям</t>
  </si>
  <si>
    <t xml:space="preserve">Надо лучше заниматься с детьми в сфере подготовка к школе и в других мероприятиях. </t>
  </si>
  <si>
    <t xml:space="preserve">Улучшить подготовку к школе. </t>
  </si>
  <si>
    <t xml:space="preserve">Нет обратной связи с родителями со стороны заведующей. Хотелось бы чтобы воспитатели и нянечки хорошо выполняли свои должностные обязанности, а то за детьми не смотрят, сами между собой болтают, дети оставались без присмотра. Улучшите пожалуйста питание детей. Меню не соответствует регламенту, не содержит фруктов, овощей, кисло-молочной продукции или дают очень в малом количестве и то на 2 недели только. В садике бывает даже холодно. Воспитатели сидят на телефонах, дети горшки на голову одевали и босиком голые по садику бегали, и никто не обращает на это внимания. Сотрудники и руководитель не компетенты в своих полномочиях. Как говорится рыба гниет с головы. </t>
  </si>
  <si>
    <t>Быть ещё лучше</t>
  </si>
  <si>
    <t>Большое здание не помешало бы</t>
  </si>
  <si>
    <t xml:space="preserve">Новый мебель </t>
  </si>
  <si>
    <t>Коллектив ДОУ очень хорошый,доброжелательный.Очень хорошо знают свою работу,подход к аждому ребёнку и родителю индивидуальный.В качестве улудшений можно добавить начальной стадии  изучения английского языка</t>
  </si>
  <si>
    <t>Всё отлично,претензий нет.</t>
  </si>
  <si>
    <t>Очень красивый детский сад! С удовольствием будем еще посещать данное организацие</t>
  </si>
  <si>
    <t>претензий нет</t>
  </si>
  <si>
    <t xml:space="preserve"> Чтоб ещё лучше работали, чтоб наши дети были довольны </t>
  </si>
  <si>
    <t>Проекторы</t>
  </si>
  <si>
    <t>Проеторы</t>
  </si>
  <si>
    <t>Инновпуионные проекты</t>
  </si>
  <si>
    <t xml:space="preserve">Желаем так же работать, молодцы </t>
  </si>
  <si>
    <t>Плюс</t>
  </si>
  <si>
    <t>Всё устраивает,молодцы очень хорошый подход как к воспитанникам, так и к детям.欄</t>
  </si>
  <si>
    <t>Всё устраивает,нет предложений.</t>
  </si>
  <si>
    <t>Улучшение площадок</t>
  </si>
  <si>
    <t>Желаю дальнейшего просцветания</t>
  </si>
  <si>
    <t xml:space="preserve">Было бы хорошо если младшие воспитатели тоже проходили обучения по воспитанию и обращению с детьми в садике </t>
  </si>
  <si>
    <t>Хотела бы предложить режим пребывания детей в ДОУ 12-часовым</t>
  </si>
  <si>
    <t>Всегда на высоте</t>
  </si>
  <si>
    <t xml:space="preserve">Желаю дальнейших успехов и процветаний </t>
  </si>
  <si>
    <t xml:space="preserve">Чтоб воспитатели давали нам полную информацию о родительских платах и компенсациях   </t>
  </si>
  <si>
    <t>Ремонтировать</t>
  </si>
  <si>
    <t xml:space="preserve">Чтобы игрушек было много </t>
  </si>
  <si>
    <t xml:space="preserve">Нет, комментарии </t>
  </si>
  <si>
    <t xml:space="preserve">Ещё больше информативности о наших детях. Как они проводят дни, что делают, чему научились, что кушали и т.д. </t>
  </si>
  <si>
    <t>Улучшите стаканы, миски средней группы, а то они разбитыми краями</t>
  </si>
  <si>
    <t>Побольше бы игрушек</t>
  </si>
  <si>
    <t xml:space="preserve">Желаю дальнейших процветаний в области образования </t>
  </si>
  <si>
    <t>Хотела бы предложить работать детский сад в 12 часовом режиме</t>
  </si>
  <si>
    <t>Деди были здоровыми и довольными</t>
  </si>
  <si>
    <t>Светлее</t>
  </si>
  <si>
    <t>Новые игрушки и обеспечить новым инветарем столами и стульями для кормления детей колготки детей рвутся постоянно</t>
  </si>
  <si>
    <t xml:space="preserve">Физ зал </t>
  </si>
  <si>
    <t xml:space="preserve">Физкультурный зал </t>
  </si>
  <si>
    <t>Физкультурный зал</t>
  </si>
  <si>
    <t>Специалистов хороших,учителей</t>
  </si>
  <si>
    <t>работа детского сада 12ч.</t>
  </si>
  <si>
    <t>логопед</t>
  </si>
  <si>
    <t>12часов</t>
  </si>
  <si>
    <t>12ч.</t>
  </si>
  <si>
    <t>12 часовой  рабочий день</t>
  </si>
  <si>
    <t>Б/ комментарий</t>
  </si>
  <si>
    <t>б/комментарий</t>
  </si>
  <si>
    <t>без комментарий</t>
  </si>
  <si>
    <t>воспитатель по физической культуре</t>
  </si>
  <si>
    <t>воспитатель физической культуре</t>
  </si>
  <si>
    <t xml:space="preserve">Надо построить новый детский сад. Мест мало. Детей много. </t>
  </si>
  <si>
    <t>Строительство нового летского сада</t>
  </si>
  <si>
    <t>Скорей нам новый садик!</t>
  </si>
  <si>
    <t>Необходимо пантус</t>
  </si>
  <si>
    <t>Установка пантусов таблицы для инвалидов по зрению</t>
  </si>
  <si>
    <t>Нет пандуса</t>
  </si>
  <si>
    <t>Пантус нету ,нужно приобрести</t>
  </si>
  <si>
    <t>Пантус нет</t>
  </si>
  <si>
    <t>Пантус</t>
  </si>
  <si>
    <t>Сделать нам новый садик</t>
  </si>
  <si>
    <t>Нужен новый садик</t>
  </si>
  <si>
    <t>Нужна новый детский сад</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</si>
  <si>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</si>
  <si>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 xml:space="preserve">Чтобы обеспечивали ремонт на счет бюджета. </t>
  </si>
  <si>
    <t>Спасибо учителям школы</t>
  </si>
  <si>
    <t>Сан узел в школе</t>
  </si>
  <si>
    <t xml:space="preserve">Улучшить санитарные условия </t>
  </si>
  <si>
    <t>Смена некоторых преподавателей</t>
  </si>
  <si>
    <t xml:space="preserve">Чтобы дети по субботам не учились </t>
  </si>
  <si>
    <t>В дальнейшего просветания</t>
  </si>
  <si>
    <t>Вода,туалет внутри школы,ремонт за счет государства,а не родителей.</t>
  </si>
  <si>
    <t>жалоб нет, дальше-больше!</t>
  </si>
  <si>
    <t xml:space="preserve">Мы (родители) хотим, чтобы построили большую новую школу, а то 3 смены учиться - неудобно детям. Конечно, для школы нужна парковка нормальная,  ремонтировать надо крышу спорт.зала и актового. Конечно, хочется ещё больше информаций в информационных стендах, баннерах. </t>
  </si>
  <si>
    <t>Часы укороченные,это мне не нравиться ,надо полном объеме учиться ,а то как то хромает успеваемость детей.</t>
  </si>
  <si>
    <t>Построить новую школу с Сукпак</t>
  </si>
  <si>
    <t xml:space="preserve">Поставить больше мест, для того чтобы можно было сесть </t>
  </si>
  <si>
    <t>Установка буфета и туалета в младшей школе</t>
  </si>
  <si>
    <t>Чтобы в школе директор изменил свое отношение к учителям и ученикам работникам школ.Сукпакская школа была самым лучшим в республике ,а теперь стало школа для дураков и даже учителя различают учеников</t>
  </si>
  <si>
    <t>Зона отдыха, большая школа, кабинеты, оснащенные всем необходимым, проекторы, экраны, игровая площадка и сад</t>
  </si>
  <si>
    <t xml:space="preserve">Улучшить на улице спортивную площадку </t>
  </si>
  <si>
    <t xml:space="preserve">Установка камер видеонаблюдения, именно работающих. Психолог отсутствует, нет кружков и секции, нет информации о них </t>
  </si>
  <si>
    <t>Качество образлвания</t>
  </si>
  <si>
    <t>Хотелось бы, чтобы учились в одну смену</t>
  </si>
  <si>
    <t>зачем ОГЭ И ЕГЭ</t>
  </si>
  <si>
    <t xml:space="preserve">хороший ремонт в школе и в актовом зале чтоб директором стало квалифицированный учитель </t>
  </si>
  <si>
    <t>Директор молодой, перспективный. Поддержите коллективом. Смету на строительство новой школы</t>
  </si>
  <si>
    <t>Школьная столовая, нормальная еда</t>
  </si>
  <si>
    <t xml:space="preserve">Желаю дальнейших творческих успехов! </t>
  </si>
  <si>
    <t>Дополнительная школа или увел площадь школы</t>
  </si>
  <si>
    <t>Быть организованным</t>
  </si>
  <si>
    <t>Хочется,чтоб в каждом кабинете был проектор,компьютер,принтер и экран</t>
  </si>
  <si>
    <t>Я всеми довольна</t>
  </si>
  <si>
    <t>Прошу пересмотреть вопрос о снабжении книгами.</t>
  </si>
  <si>
    <t>Улучшить базу школы, построить  новую школу!!!!!</t>
  </si>
  <si>
    <t xml:space="preserve">Пусть учителя держат свой этикет перед учащимися и родителям </t>
  </si>
  <si>
    <t xml:space="preserve">Учителя не виноваты. Претензия к министерству образования, обеспечьте уже школы всеми учебниками. И хватит уже собирать с родителей деньги на ремонт классов, каждый год!!!!! </t>
  </si>
  <si>
    <t xml:space="preserve">Организовать школьный автобус для транспортировки детей до и после уроков каждый день на 1 и 2 смене </t>
  </si>
  <si>
    <t xml:space="preserve">Надо построить новую школу! </t>
  </si>
  <si>
    <t>Успехов преподовательскому и техническому составу</t>
  </si>
  <si>
    <t>Услугами удовлетворена полностью</t>
  </si>
  <si>
    <t>Я всеми доаольна</t>
  </si>
  <si>
    <t xml:space="preserve">Чтоб в классах было зимой тепло </t>
  </si>
  <si>
    <t>Построить новую современную школу!!!</t>
  </si>
  <si>
    <t xml:space="preserve">капитальный ремонт, спортивная площадку </t>
  </si>
  <si>
    <t>Спортивные секции, всех учащихся обеспечить книгами, чтоб регулярно автобус ходил, в начальной школе сделать внутри школы туалеты, чтоб дети не ходили на улицу, особенно зимой! Можно и столовую!</t>
  </si>
  <si>
    <t>Некоторые учителя не могут дать соответсвенные знания ученику. Соответственно менять их. Проверять на проф пригодность.</t>
  </si>
  <si>
    <t xml:space="preserve">Повышение уровня образования. </t>
  </si>
  <si>
    <t xml:space="preserve">Сделали бы школу больше, чем есть. </t>
  </si>
  <si>
    <t>Столовуя на начальном школе и туалет внутри здания и автобус в каждый учебный день ездил</t>
  </si>
  <si>
    <t>Пристройку бы построили,дети учились в первой смене</t>
  </si>
  <si>
    <t>Дальнейших успехов учителям и ученикам</t>
  </si>
  <si>
    <t>Пристройка к здании начальной школы+внутренний туалет в начальной школе</t>
  </si>
  <si>
    <t>Наличие внутренних туалетов</t>
  </si>
  <si>
    <t xml:space="preserve">Улучшение качества образования </t>
  </si>
  <si>
    <t xml:space="preserve">Чтоб регулярно автобус ходил, в начальной школе сделать внутри школы туалеты и столовую, спортивные секции! </t>
  </si>
  <si>
    <t>Всего хорошего!!!</t>
  </si>
  <si>
    <t>Предоставлять больше информации</t>
  </si>
  <si>
    <t xml:space="preserve">Запастись учебниками, ремонт классов делать за счет государства. </t>
  </si>
  <si>
    <t xml:space="preserve">Желательно сделать туалеты внутри школы. </t>
  </si>
  <si>
    <t xml:space="preserve">Сделать капитальный ремонт в школе </t>
  </si>
  <si>
    <t>большой спортивный зал для учеников</t>
  </si>
  <si>
    <t>Регулярно ездил школьный автобус</t>
  </si>
  <si>
    <t>Отдельную парковку сделать</t>
  </si>
  <si>
    <t>Хорошой ремонт</t>
  </si>
  <si>
    <t>Нужна новая школа большая</t>
  </si>
  <si>
    <t>Дальше развиваться, хорошеетолько для детей</t>
  </si>
  <si>
    <t xml:space="preserve">Хотелось бы новую большую школу. Так как не хватает классов для учащихся младших классов. Дальнейших успехов! </t>
  </si>
  <si>
    <t>Внутренний туалет необходим для учащихся</t>
  </si>
  <si>
    <t>По работе спортивных секций неудобно тем кто учится с обеда.</t>
  </si>
  <si>
    <t xml:space="preserve">Построить новая школа </t>
  </si>
  <si>
    <t>График работы спортивных секций для учащихся с обеда.</t>
  </si>
  <si>
    <t>Материально-техническая база школы</t>
  </si>
  <si>
    <t>Дальнейшее развитие школы</t>
  </si>
  <si>
    <t>Построили бы новую начальную школу.</t>
  </si>
  <si>
    <t xml:space="preserve">Новые книги </t>
  </si>
  <si>
    <t>Улучшение школьного питания.</t>
  </si>
  <si>
    <t>Улучшение школьного питания</t>
  </si>
  <si>
    <t xml:space="preserve">Зимой холодно,  надо сделать внутренний санузел. </t>
  </si>
  <si>
    <t>Директору и коллективу школы успехов в работе</t>
  </si>
  <si>
    <t>По больше кружков, секций, консультаций, внеурочных занятий</t>
  </si>
  <si>
    <t xml:space="preserve">Питьевая вода! Уборка!!! </t>
  </si>
  <si>
    <t>Учителей более адекватеых</t>
  </si>
  <si>
    <t>Школа переполнена. Нужно строить новую современную школу. Начальная школа старая. Нужна новая школа.</t>
  </si>
  <si>
    <t>Оборудовать туалет для младших классов</t>
  </si>
  <si>
    <t>Чтобы в гардеробе были ответственные люди т.е гардеробщицы</t>
  </si>
  <si>
    <t>Школьникам начальных классов сделать продленку</t>
  </si>
  <si>
    <t>Еще бы могло бы лучше</t>
  </si>
  <si>
    <t>Уделять внимание нормальное отношения и не выделять остающихся чуть плохо учащихся</t>
  </si>
  <si>
    <t>Внутри здания не комфортно. Я считаю, что нужно поменять тюли или шторы в коридорах школы, горшки для цветов сделать одинаковыми. Стенды в школе все устарели нужно рбновить</t>
  </si>
  <si>
    <t xml:space="preserve">Улучшить организацию внеурочной деятельности. Охватить всех детей. </t>
  </si>
  <si>
    <t>Сделать внутренний санузел в начальной школе</t>
  </si>
  <si>
    <t>Я хочу чтобы в нашем селе ещё один была большая школа, больница и садик</t>
  </si>
  <si>
    <t xml:space="preserve">Улучшить питевую воды в школе, учебные книги чтобы родители не покупали!!! </t>
  </si>
  <si>
    <t>Быть вежливее некоторым учителям начальной школы</t>
  </si>
  <si>
    <t>Сделать отдельную школу для начальных классов. Потому что им не удобно, после обеда особенно, когда занятия начинаются в 15часов!</t>
  </si>
  <si>
    <t>Питание бесплатно до 11 класса увеличили перемены</t>
  </si>
  <si>
    <t xml:space="preserve">Квалификация </t>
  </si>
  <si>
    <t>В Сукпаке построили новую школу</t>
  </si>
  <si>
    <t>Учителей которые были на декрете или не выпускали учеников (предметники) отучиться заново, подготавливать и направлять уже в 8 или 10 классе что нужно для поступления (например волонтёрство даёт очень много дополнительных баллов, надо учавствовать в разных мутиципальных конкурсах и т.д.), учителя никак не поддерживают своих учеников, все мероприятия проходят не организованно и слишком много запрета в школа особенно для выпускников они не дают возможностей оставить хоть какие-то воспроизведения ( отмена туристического слёта, дискотеки на последнем звонке+ мы на НГ сидели дома, хотя у нас должно было быть "голубой огонёк" и т.д. и т.п.</t>
  </si>
  <si>
    <t>Чтобы учителя честно и достойно работали и учили наших детей</t>
  </si>
  <si>
    <t>Учителя не ленились хорошо работали,</t>
  </si>
  <si>
    <t>Чтобы работал туалет в здании начальной школы</t>
  </si>
  <si>
    <t>Ещё бы таких кадров пригласили бы</t>
  </si>
  <si>
    <t>Благодарна преподавателям,  классному руководителю за их труд, воспитание</t>
  </si>
  <si>
    <t>Построить новую школу начальную</t>
  </si>
  <si>
    <t>Сделать большую школу</t>
  </si>
  <si>
    <t>все Устраивает</t>
  </si>
  <si>
    <t>Срочно нужна столовая, отельностоящая ( не класс)</t>
  </si>
  <si>
    <t>Установить перед школой дорожное полотно ограничивающий скорость движения автомобилей. (Лежащий полицейский).</t>
  </si>
  <si>
    <t xml:space="preserve">Для улучшения качество знания нужно улучшить комфорт, т. е. давно пора построить пристройку или новую сданию. Потому что год за годом превышется количество обучающихся в школе. Они учится на 3 смены. </t>
  </si>
  <si>
    <t>Повышения квалификации начальных классных руководителей</t>
  </si>
  <si>
    <t xml:space="preserve">Увеличить здание, чтобы помещались все ученики и утепление, не говоря уже о многих недочетах </t>
  </si>
  <si>
    <t xml:space="preserve">Устроит капитальный ремонт и обновить весь инвентарь </t>
  </si>
  <si>
    <t xml:space="preserve">Чтоб на перемене успели поесть </t>
  </si>
  <si>
    <t>Хезе</t>
  </si>
  <si>
    <t>Построить новый общественный туалет</t>
  </si>
  <si>
    <t>Спортивный комплекс</t>
  </si>
  <si>
    <t xml:space="preserve">Не требвали денег за ремонт </t>
  </si>
  <si>
    <t>Спасибо учителям за то что Вы есть</t>
  </si>
  <si>
    <t xml:space="preserve">Хочется что бы в классе анг. языка были диктафоны </t>
  </si>
  <si>
    <t>Построить новую школу, чтобы все учились в 1 смену</t>
  </si>
  <si>
    <t xml:space="preserve">Успехов и творческого развития) </t>
  </si>
  <si>
    <t xml:space="preserve">Озеленение территории </t>
  </si>
  <si>
    <t>Капитальный ремонт в школе</t>
  </si>
  <si>
    <t>Новое здание для начальной школы</t>
  </si>
  <si>
    <t>Таковых нет</t>
  </si>
  <si>
    <t>Упорядочить расписание секций для учащихся с обеда.</t>
  </si>
  <si>
    <t>Срочным образом построить новую школу. А то там учатся 3 смены. Или хотя бы пристрлйку</t>
  </si>
  <si>
    <t>Больше развивающих кружков.</t>
  </si>
  <si>
    <t>Кап ремонтн</t>
  </si>
  <si>
    <t xml:space="preserve"> Школа старая, нужна новая школа. В школе ученики учатся в 3 смены. Никаких условий для учебы. Постройте пожалуйста новую школу.</t>
  </si>
  <si>
    <t xml:space="preserve">Желаю удачи, успехов в работе. Благополучия. </t>
  </si>
  <si>
    <t>Большую школу бы построили в Сукпаке.  Классы маленькие</t>
  </si>
  <si>
    <t xml:space="preserve">Парковку нормальную, и доступность интернета и освещения вокруг школы </t>
  </si>
  <si>
    <t xml:space="preserve">Индивидуальный подход ученику </t>
  </si>
  <si>
    <t>Улучшить санитарную обстановкув школе</t>
  </si>
  <si>
    <t>Для моего ребенка нужна хороший понимающий психолог а психологи преподаватели там только на бумажке работает  а с детьми нет! Им только бы сдать отчёты и все</t>
  </si>
  <si>
    <t>Соглашение</t>
  </si>
  <si>
    <t>Построить новую большую школу в Сукпаке</t>
  </si>
  <si>
    <t>Сменить дневных  охранников на охранников чоп (частные охранные предприятия). Научить вежливости младший тех.персонал и следить за внешним видом работников. Также хочу отметить, что в здании мужчины - учителя и тех.рабочие ходят в головных уборах.</t>
  </si>
  <si>
    <t>Полное обеспечение учебниками всех классов</t>
  </si>
  <si>
    <t>Нехватка учебного пособия</t>
  </si>
  <si>
    <t>Надо построить новые школы</t>
  </si>
  <si>
    <t>Гибкость расписания</t>
  </si>
  <si>
    <t xml:space="preserve">Я горжусь в этой школе </t>
  </si>
  <si>
    <t>Нас всё устраивает</t>
  </si>
  <si>
    <t>Оснащением компьютером</t>
  </si>
  <si>
    <t>Для родителей скамейки ,негде сидеть ждать</t>
  </si>
  <si>
    <t xml:space="preserve">Не хватает вне классных часов для занятий с детьми. </t>
  </si>
  <si>
    <t>Услугами школы удоалеткорен!</t>
  </si>
  <si>
    <t>Услугами удовлетворены</t>
  </si>
  <si>
    <t>Чтобы поменяли техническое оснащение</t>
  </si>
  <si>
    <t>Каждый классный кабинет должен быть оснащен крмпьютером, экраном, проектором. Хотя бы это</t>
  </si>
  <si>
    <t>Продолжить работу, развиваться</t>
  </si>
  <si>
    <t>Хочется иметь интернет в классе</t>
  </si>
  <si>
    <t>Постройка дополнительной школы, в данной школе уже не вмещаемся</t>
  </si>
  <si>
    <t>Построить новую школу, обепюспечить все кабинеты ТСО</t>
  </si>
  <si>
    <t>Привести чистоту в помещении</t>
  </si>
  <si>
    <t>Капитальный ремонт отопительной системы Обустроить спортплощадку стадион Подравнять футбольное поле Построить пристройку большой актовый зал по современным стандартам</t>
  </si>
  <si>
    <t>Срочно построить современную школу в селе Сукпак</t>
  </si>
  <si>
    <t xml:space="preserve">2 школа </t>
  </si>
  <si>
    <t>Комната ожидания чтобы было</t>
  </si>
  <si>
    <t xml:space="preserve">Создание условий комфортного места отдыха во дворе во время перемен </t>
  </si>
  <si>
    <t xml:space="preserve">Контингент обучающихся увеличивается из года в год, обучение организуется в три смены. Нужна новая школа! </t>
  </si>
  <si>
    <t xml:space="preserve">Улучшить преподавание отдельных предметов </t>
  </si>
  <si>
    <t>У нормальных школ есть онлайн журнал успеваемости школьников, онлайн расписание уроков, онлайн домашние задания и т. Д и т. П</t>
  </si>
  <si>
    <t>Сменить учительницу по алгебре С. Д.С Так как её выпускники всегда получают на экзаменах ОГЭ и ЕГЭ</t>
  </si>
  <si>
    <t xml:space="preserve">Бесплатное питание школьников </t>
  </si>
  <si>
    <t>Плохое состояние уборных, в раковинах отсутствует мыло и отсутствие питьевой воды. А в остальном нет жалоб</t>
  </si>
  <si>
    <t>Еще лучше работали</t>
  </si>
  <si>
    <t xml:space="preserve">Кружков мало, репетитора невозможно найти </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</si>
  <si>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</si>
  <si>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 xml:space="preserve">Новую и современную материально - техническую базу. ( Новую школу). </t>
  </si>
  <si>
    <t>Чтобы построили новую школу, а то школа маленькая</t>
  </si>
  <si>
    <t>Точка роста. Построить новую школу</t>
  </si>
  <si>
    <t>Хотелось бы новую комфортную школу.</t>
  </si>
  <si>
    <t>В целом всё устраивает</t>
  </si>
  <si>
    <t>Очень  хорошо</t>
  </si>
  <si>
    <t>Молодым специалистам рекомендую пройти КПК по Педагогической этике</t>
  </si>
  <si>
    <t xml:space="preserve">Новая школа построить </t>
  </si>
  <si>
    <t>Хорошее обращение учителя к ученику.     Хороший или плохой ученик не надо отделять.мое мнение.</t>
  </si>
  <si>
    <t>Выставлять социальные сети работы детей и больше принимать участие в международных, всероссийских Онлайн конкурсах</t>
  </si>
  <si>
    <t xml:space="preserve">Желаю дальнейших успехов педагогам и ученикам школы! </t>
  </si>
  <si>
    <t>Желаю педагог- психологу открыть консультационный центр для молодых родителей</t>
  </si>
  <si>
    <t>развитие нашей школы</t>
  </si>
  <si>
    <t xml:space="preserve">Угубленное изучение английского языка </t>
  </si>
  <si>
    <t>Строительства новой школы на 500 мест. Здание построено давно, численность населения увеличивается каждый год.</t>
  </si>
  <si>
    <t xml:space="preserve"> Желаю по больше образовательных услуг.</t>
  </si>
  <si>
    <t>Я ставлю отметку 4.</t>
  </si>
  <si>
    <t>Меня все удовлетворяет</t>
  </si>
  <si>
    <t>Обноаить ИКТ в школе</t>
  </si>
  <si>
    <t>Скорей бы построили новую школу ивсе будет отлично</t>
  </si>
  <si>
    <t xml:space="preserve">Я, желаю успеха, удачи </t>
  </si>
  <si>
    <t>Мы хотим новую школу, классов не хватает, дети каждый год прибавляются</t>
  </si>
  <si>
    <t>Улучшить услуги через интернет</t>
  </si>
  <si>
    <t>В нашем детском саду только 2 группы, мы родители хотим чтоб нам построили новый детский сад</t>
  </si>
  <si>
    <t>Строить новая школа</t>
  </si>
  <si>
    <t xml:space="preserve">Все ещё улучшить услуги </t>
  </si>
  <si>
    <t>Например,в стенде отличников висят фотографии древнейших учеников,а хотелось бы получить информацию о новых лучших учеников,т.е стенды не меняют сто лет.отличают бедных и богатых учеников,косо смотрят на отстающих ребят даже не пытаются ими работать,как-то поговорить по какому поводу у них такое отношение к учебе,т.е психолог школы с ребятами совсем не работает.фонд школы,класса,за ремонт постоянно требуют с родителей.</t>
  </si>
  <si>
    <t>Удачи нашим учителям</t>
  </si>
  <si>
    <t>Хотим, чтобы нашем селе построили новый детский сад</t>
  </si>
  <si>
    <t>Постройке новой школы</t>
  </si>
  <si>
    <t>Сменить членов администрации школы и программиста школы</t>
  </si>
  <si>
    <t>Побольше условий,для учебы для внеклассных работ,для спортивных мероприятий</t>
  </si>
  <si>
    <t>Желаю здоровья и успехов коллективу школы</t>
  </si>
  <si>
    <t>Здоровье и благополучие работникам школы</t>
  </si>
  <si>
    <t>Работникам здоровья, благополучия и дальнейшего развития</t>
  </si>
  <si>
    <t xml:space="preserve">Желаю здоровья! </t>
  </si>
  <si>
    <t>построили бы новую школу</t>
  </si>
  <si>
    <t>Все ОК</t>
  </si>
  <si>
    <t>Улучшить качество преподавания всех предметов</t>
  </si>
  <si>
    <t xml:space="preserve">Желаем удачи! </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</si>
  <si>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</si>
  <si>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Принимать на работу хороших,сильных,трудолюбивых учителей,несмотря на возраст</t>
  </si>
  <si>
    <t>разработать и реализовать механизмы привлечения перспективных выпускников вузов для работы в школах</t>
  </si>
  <si>
    <t xml:space="preserve">создать современную образовательную среду с помощью дизайна, оборудования и  мебели </t>
  </si>
  <si>
    <t>Школа подлежит ремонту снаружи, и нет спортивных сооружений в спортзале и на школьной территории</t>
  </si>
  <si>
    <t xml:space="preserve">развитие и поддержка талантов </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</si>
  <si>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</si>
  <si>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Улучшить капитальный ремонт школы и территории,спорт площадок</t>
  </si>
  <si>
    <t xml:space="preserve">Оплата коммерческих групп  чтобы они платили за учёбу 2 раза в год, а не 3 раза, </t>
  </si>
  <si>
    <t>Устав школы</t>
  </si>
  <si>
    <t xml:space="preserve">В каждый класс , каждому ученику ноутбук, доски, кабинеты технологии оборудованные по требованию фгос. </t>
  </si>
  <si>
    <t>Оснащение учебных кабинетов</t>
  </si>
  <si>
    <t>Открытие профильных классоа</t>
  </si>
  <si>
    <t xml:space="preserve">Заменить обычные доски на интерактивные </t>
  </si>
  <si>
    <t>Поставить видеокамеры в кабинетах</t>
  </si>
  <si>
    <t>Усилить работу со слабыми</t>
  </si>
  <si>
    <t xml:space="preserve">Сделать 5-дневное обучение в школе </t>
  </si>
  <si>
    <t xml:space="preserve">Успехов ко всем </t>
  </si>
  <si>
    <t xml:space="preserve">Развивать эстетическое воспитание, работать с одаренными, талантливыми, </t>
  </si>
  <si>
    <t>Всё таки открыть туалеты, а не держать как декор.</t>
  </si>
  <si>
    <t>Чтобы зарплата была достойной</t>
  </si>
  <si>
    <t>Да, улучшить условия оказания услуг в нашей школе</t>
  </si>
  <si>
    <t>Глубже направить на требования учебного процесса</t>
  </si>
  <si>
    <t>Возражений нет</t>
  </si>
  <si>
    <t xml:space="preserve">Дать обучающиемся хорошего воспитания, знания. </t>
  </si>
  <si>
    <t>Организация горячего питания для учащихся  1-4 классов: Больше фруктов, творожных, мясных и рыбных продуктов, исключить сосиски,колбасу, давать чаще какао, напитки. И желательно к ним давать выпечку.</t>
  </si>
  <si>
    <t>Да, конечно улучшить</t>
  </si>
  <si>
    <t>Пригласить учителей для начальной школы</t>
  </si>
  <si>
    <t>Оптимизировать коллектив школы</t>
  </si>
  <si>
    <t>Обеспечить все кабинеты инновационными электронными ресурсами</t>
  </si>
  <si>
    <t>Имп</t>
  </si>
  <si>
    <t>Организовать платные услуги</t>
  </si>
  <si>
    <t>Кабинетная система, несмотря на эпид ситуацию</t>
  </si>
  <si>
    <t>Организовать работу с родителями на высоком уровне. Социальный педагог, психолог должны работать на совесть</t>
  </si>
  <si>
    <t>В данной организации есть все условия для оказания услуг качественно. Только поднимать мотивацию учащихся к учебе</t>
  </si>
  <si>
    <t xml:space="preserve">Улучшения материальной базы, смена АХЧ. </t>
  </si>
  <si>
    <t xml:space="preserve">Учителей на аттестацию! Некоторых на персональный контроль! </t>
  </si>
  <si>
    <t xml:space="preserve"> Повысить качество знаний учащихся. </t>
  </si>
  <si>
    <t>Улушение компьютерного класса</t>
  </si>
  <si>
    <t>улучшение материальной базы школы</t>
  </si>
  <si>
    <t>Улучшить условий оказания условий</t>
  </si>
  <si>
    <t>Хороших  молодых учителей</t>
  </si>
  <si>
    <t>Организовать на должном уровне "Горячее питание"школьников</t>
  </si>
  <si>
    <t>Создать улучшения условий</t>
  </si>
  <si>
    <t xml:space="preserve">Наличие компьютеров, телевизора в каждом учебном кабинете </t>
  </si>
  <si>
    <t>Все учителя молодцы</t>
  </si>
  <si>
    <t>Пока нет никаких предложений</t>
  </si>
  <si>
    <t>Был бы спортзал</t>
  </si>
  <si>
    <t>Новая школа,спортивный зал.</t>
  </si>
  <si>
    <t xml:space="preserve">Нормальные </t>
  </si>
  <si>
    <t>Нет продлении, и секций мало</t>
  </si>
  <si>
    <t>Обновить материальную базу школы. Капитальный ремонт школы</t>
  </si>
  <si>
    <t>Обновление МТБ</t>
  </si>
  <si>
    <t>Обновлениеикомпьютеров</t>
  </si>
  <si>
    <t>Нужно обновить тсо</t>
  </si>
  <si>
    <t>Нашей школе нужен капит ремонт здание старое новые компьютерс планшеты жк телевизоры евроокна</t>
  </si>
  <si>
    <t>Обеспечением современной мебелью и игрушками ФГОС</t>
  </si>
  <si>
    <t>Улудшить материально техническую базу. Обеспечить учителями русского и английского языка, так же математики. Построить новую школу по проекту "Ращвитие малых сел"</t>
  </si>
  <si>
    <t>Обеспечением пристройки</t>
  </si>
  <si>
    <t xml:space="preserve">Спасибо! Довольна всем! Удачи! </t>
  </si>
  <si>
    <t>Супер</t>
  </si>
  <si>
    <t>Самые наилучшие пожелания</t>
  </si>
  <si>
    <t>Учебники всем хватало</t>
  </si>
  <si>
    <t>Доступность учебных книг</t>
  </si>
  <si>
    <t>Вайфай</t>
  </si>
  <si>
    <t>спасибо за все</t>
  </si>
  <si>
    <t>Счастье</t>
  </si>
  <si>
    <t>Внимание немножко больше уделять учащимся обучающимся на дому</t>
  </si>
  <si>
    <t xml:space="preserve">Желаю дальнейшего процветания. </t>
  </si>
  <si>
    <t>По чаще проводить лексики, беседы среди  старшеклассников на любые темы</t>
  </si>
  <si>
    <t>Нужен питьевой фонтан</t>
  </si>
  <si>
    <t>Гигиенические условия чистота ,англ язык для начальных классов и Учителям в раз три года проходили аттестацию !</t>
  </si>
  <si>
    <t>Наш д сад ‘’ Аленунка,, Хороший,но дети нуждаются в транспорте .Участвовать !!</t>
  </si>
  <si>
    <t>Спасибо учителя школы</t>
  </si>
  <si>
    <t>Работники ОО все вежливые, спасибо</t>
  </si>
  <si>
    <t>Новую зданию</t>
  </si>
  <si>
    <t>Процветайте дальше</t>
  </si>
  <si>
    <t>Поддержать работников.</t>
  </si>
  <si>
    <t>Вам нужно улудшить все вопросы</t>
  </si>
  <si>
    <t>Вежливость и приветливый</t>
  </si>
  <si>
    <t>Необходимо построить новую школу для младшиз классов</t>
  </si>
  <si>
    <t xml:space="preserve">Новая школу для начальных классоа </t>
  </si>
  <si>
    <t>Тепло зимой в школу</t>
  </si>
  <si>
    <t>Чтоб учителям мало бумажной работы,время на занятие с детьми иного</t>
  </si>
  <si>
    <t>Я люблю школу за всё што ана делает для нас</t>
  </si>
  <si>
    <t>Качественную,результативную подготовку учеников к ЕГЭ,ОГЭ и т.д</t>
  </si>
  <si>
    <t>Комент нет</t>
  </si>
  <si>
    <t>Новая ограда</t>
  </si>
  <si>
    <t>Желаю поддержки одарённых детей в плане финансирования в конкурсах всероссийского уровня</t>
  </si>
  <si>
    <t>Привести в порядок фасад и крышу. От школы это не зависит  учредитель не выделяет средства.</t>
  </si>
  <si>
    <t>Сделать пластиковые окна в кабинетах</t>
  </si>
  <si>
    <t>Купить каждому ученику ЭОР</t>
  </si>
  <si>
    <t xml:space="preserve">Успехов в дальнейшей работе обучения и воспитания подрастающего поколения </t>
  </si>
  <si>
    <t>Вести совместную работу</t>
  </si>
  <si>
    <t>Улучшить материально- техническую базу школы</t>
  </si>
  <si>
    <t>Дальнейшего рассветания</t>
  </si>
  <si>
    <t>По больше бы кабинетов ЦОС</t>
  </si>
  <si>
    <t>Меня всё устрвивает</t>
  </si>
  <si>
    <t>Всё устрвивает</t>
  </si>
  <si>
    <t>Окна пластиковые</t>
  </si>
  <si>
    <t>Квадрокоптеры</t>
  </si>
  <si>
    <t>Пригласить учителя математики. Нехыатает учителя.</t>
  </si>
  <si>
    <t xml:space="preserve">Нужно улучшить педагогический  состав  т.е нужны новые молодые педагоги  </t>
  </si>
  <si>
    <t xml:space="preserve">Желаю удачи в дальнейшей работе </t>
  </si>
  <si>
    <t>Хорошо учить, оставлять детей после уроков, а не смотреть только на хорошистов, и с ними проводить занятия, обращать внимание на детей отстающих в обучении, работать как в 90 ые. Давать в школе  хотя бы 70 % знаний, а не как у вас принято 30% знания дают учителя, а 70 % родители. Неужели учителя учились в высших учебных заведениях, чтобы давать 30% знаний для учащегося, один стыд!</t>
  </si>
  <si>
    <t>Улучшение снабжения учебниками МБОУ</t>
  </si>
  <si>
    <t>Уделение внимания ученикам а не своим любимчикам иметь уважение ученикам и тогда они будут уважать учителей</t>
  </si>
  <si>
    <t>доступность интернета в каждом классе</t>
  </si>
  <si>
    <t>Электр учебники</t>
  </si>
  <si>
    <t>Качество обучения повысить</t>
  </si>
  <si>
    <t>Поменять окна на пластику</t>
  </si>
  <si>
    <t>Часто меняется учитель английского яүыка, хотелось бы учителя на постоянной основе,т.е чтобы он остался работать надолго</t>
  </si>
  <si>
    <t>Чтобы в школу приезжали молодые специалисты:учителя истории, химии, английского языка.</t>
  </si>
  <si>
    <t>Повысить зарплату учителям</t>
  </si>
  <si>
    <t>Чтобы зделали новую школу</t>
  </si>
  <si>
    <t>Устранить неполадки интернета</t>
  </si>
  <si>
    <t>Улушить спорт зал</t>
  </si>
  <si>
    <t xml:space="preserve">Сделать новую школу </t>
  </si>
  <si>
    <t>Чтобы были все предметные преподаватели, особенно английского языка и математики</t>
  </si>
  <si>
    <t xml:space="preserve">Использование компьютерной технологии </t>
  </si>
  <si>
    <t>Поварам еще вкуснее делать еду</t>
  </si>
  <si>
    <t>Введение обьязательных групповых и индивидуальных занятий с ними</t>
  </si>
  <si>
    <t>В школе все хорошо</t>
  </si>
  <si>
    <t>Не надо склонять родителей к подсобничеству и взятничеству, а также коррупции</t>
  </si>
  <si>
    <t xml:space="preserve">Предложении нету все отлично! </t>
  </si>
  <si>
    <t>Прекратить коррупцию</t>
  </si>
  <si>
    <t>Улучшить спортивные мероприятия</t>
  </si>
  <si>
    <t>Чербинская учасковая больница</t>
  </si>
  <si>
    <t>Ещё лучше работать</t>
  </si>
  <si>
    <t xml:space="preserve">Ещё лучше работать </t>
  </si>
  <si>
    <t>Чтобы хорошо учили дети ,и дать хороший образавание</t>
  </si>
  <si>
    <t>Построить новую 2хэтажную школу</t>
  </si>
  <si>
    <t xml:space="preserve">нас все устраивает </t>
  </si>
  <si>
    <t xml:space="preserve">Новые двери в классах поменять </t>
  </si>
  <si>
    <t>Здание школы старое,желаю чтобы построили новую современную школу.</t>
  </si>
  <si>
    <t xml:space="preserve">Хочу чтобы у нас школе был кабинет Точки роста </t>
  </si>
  <si>
    <t>Нужна новая школа!!!</t>
  </si>
  <si>
    <t>Новая со школа</t>
  </si>
  <si>
    <t>Постоить новую школу.</t>
  </si>
  <si>
    <t xml:space="preserve"> Не знаю </t>
  </si>
  <si>
    <t>Желаю учиться в новой школе.</t>
  </si>
  <si>
    <t>Коллективу большое спасибо.Хотя здание старое,знания дают хорошие.</t>
  </si>
  <si>
    <t>Улутшение знаний самих учителей.</t>
  </si>
  <si>
    <t>Все просто и хорошо.</t>
  </si>
  <si>
    <t>Извещать чуть ранее о предстоящих конкурсах</t>
  </si>
  <si>
    <t xml:space="preserve">Заменить завуч по учебно-воспитательной работе.  Администрации снизить количество часов, они не успевают или не качественно проводят уроки, или их вызывают куда нибудь, и дети предоставлены самим себе. А ведь их предметы необходимо сдавать нашим детям. </t>
  </si>
  <si>
    <t>Надо новую школу,улучшить материально-техническую базу</t>
  </si>
  <si>
    <t>Новая школа нужна!!!</t>
  </si>
  <si>
    <t>Здание школы старое,но учителя лучшие!!!Надо обновить здание!!!!!!</t>
  </si>
  <si>
    <t>Школа новая нужна</t>
  </si>
  <si>
    <t>В целом удовлетворена</t>
  </si>
  <si>
    <t>Хочу учиться в новом здании.Школа старая,но учителя хорошие.</t>
  </si>
  <si>
    <t>Нужна новая школа, наша очень старая и деревянная</t>
  </si>
  <si>
    <t>Построить 2хэтажную школу на 450мест</t>
  </si>
  <si>
    <t>Нужна новая школа.</t>
  </si>
  <si>
    <t>ЦОС,Точку роста</t>
  </si>
  <si>
    <t>Спортивной инвентаризацией т.е побольше спортом развивать детей.</t>
  </si>
  <si>
    <t>Нужен преподаватель английского языка, и развивать спорт.</t>
  </si>
  <si>
    <t xml:space="preserve">Построить новое здание школы, оборудование котельной. </t>
  </si>
  <si>
    <t xml:space="preserve">Нет комментариев))) </t>
  </si>
  <si>
    <t>Новую школу прошу построить</t>
  </si>
  <si>
    <t>Замена директора и капитальный ремонт школы</t>
  </si>
  <si>
    <t>Хочется обучать своих детей в современных условиях,нужно построить новую школу.</t>
  </si>
  <si>
    <t xml:space="preserve">Спортивные секции </t>
  </si>
  <si>
    <t>Улучшить кабинеты, или построить новую школу для детей</t>
  </si>
  <si>
    <t>Больше кабинетов</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</si>
  <si>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</si>
  <si>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 xml:space="preserve">Хочу  ещё улучшить </t>
  </si>
  <si>
    <t>Нам бы учителя английского языка</t>
  </si>
  <si>
    <t>По больше учителей</t>
  </si>
  <si>
    <t>Классы были бы рады</t>
  </si>
  <si>
    <t>Нет преподавателей, нужны новые педподователей предметников (физики, географии, английский, информатики</t>
  </si>
  <si>
    <t>Чтобы все получали больше знаний и были дружными и умными</t>
  </si>
  <si>
    <t>Предоставить учителей по предметам- английский язык, история, география, химия, обществознание. И улучшить качество знаний учителей.</t>
  </si>
  <si>
    <t xml:space="preserve">Чтоб все получали знание и ум и все классы были дружными </t>
  </si>
  <si>
    <t>Чтобы найти  преподавателей   английского - языка,  по истории, географии и т д</t>
  </si>
  <si>
    <t>Стадион</t>
  </si>
  <si>
    <t>Нужны учителя информатики, географии, английскийского языка.</t>
  </si>
  <si>
    <t>Почему каждый год родители должны сдавать деньги за ремонт класса и почему наш регион не может обеспечить детей рабочими тетрадями и учебниками</t>
  </si>
  <si>
    <t>Достижения учащихся</t>
  </si>
  <si>
    <t xml:space="preserve">Желаю наилучших результатов </t>
  </si>
  <si>
    <t>Спасибо за все что есть</t>
  </si>
  <si>
    <t>Нет улучшение</t>
  </si>
  <si>
    <t>Нет учителя английского языка</t>
  </si>
  <si>
    <t>Если возможно хотелось бы чтоб педагоги учителя по возможности занимались с детьми индивидуально</t>
  </si>
  <si>
    <t>Мое предложение состоит в том что бы на уроках по технологии не только делать подделки из пластилина, но из других материалов. И вести дополнительные занятия по впр. И еще одно английский язык у нас вообще нет. Я хочу чтобы этот предмет был у нас в школе</t>
  </si>
  <si>
    <t>Нет учителя английского языка, истоии</t>
  </si>
  <si>
    <t>Хорошо было бы преподаватели иностранных языков,истории,и т.д</t>
  </si>
  <si>
    <t>Чтобы ученики хорошо учились</t>
  </si>
  <si>
    <t>Начальной школе учителя не хватает</t>
  </si>
  <si>
    <t>Улутшть комфорт детям. Мебель.диваны.стулья.столы и од.</t>
  </si>
  <si>
    <t xml:space="preserve">Соблюдение санпина </t>
  </si>
  <si>
    <t xml:space="preserve">Нет преподавателя секции по футболу, дзюдо....итд </t>
  </si>
  <si>
    <t>Наличие охранной организации возле школы, проверка документов посетителей</t>
  </si>
  <si>
    <t xml:space="preserve">Очень хотелось бы количество ученики в 1одном классе непревышало до20. </t>
  </si>
  <si>
    <t>Спасибо нашим педагогам! Главное нашей учительнице!</t>
  </si>
  <si>
    <t>Отсутствуют навигации в школе. Учителя средних классов не требуют заполнения дневника с учеников,  в связи с чем дневники в запущенном состоянии. Родители требуют от детей, но и учителя должны требовать дневники, поэтому оценки, какие ребенок получает, мы не знаем! По физкультуре в младших классах 3 классы учителя чересчур требовательны-слишком много кругов дети бегают (например, вокруг школы 5 раз) , в то время как в 7 классах количество кругов поменьше. И на погоду учителя физкультуры не смотрят иногда. И вечный вопрос -нехватка учебников!!!! Раз в школе детей учатся много, почему на всех не предусмотреть финансовые.средства на покупку учебников!!! И соцпедагог школы не все семьи учитывает,  наша семья многодетная, 3 детей, всё равно учебников не хватает. В списке имена детей отсутствуют.</t>
  </si>
  <si>
    <t>Хорошое образование</t>
  </si>
  <si>
    <t>Обновить спортивное поле на современное, вокруг территории асфальтировать, организовать парковку для автотехники,обеспечить все классные помещения санитайзерами, рециркуляторами воздуха, кулерами для питьевой воды, обеспечить учебными материалами</t>
  </si>
  <si>
    <t>Все условия есть. Искусственный газон для футбольного поля.</t>
  </si>
  <si>
    <t>Хотелось бы стоматолога в школе для детей</t>
  </si>
  <si>
    <t xml:space="preserve">Хотелось бы, чтобы дети учились только в 2 смены, а не в 3 смены. </t>
  </si>
  <si>
    <t>Дальше больше ?</t>
  </si>
  <si>
    <t>Меня все устраивает в данной школе, учителя вежливые, отзывчивые, качество образования на высоком уровне</t>
  </si>
  <si>
    <t>Ввести уроки этики</t>
  </si>
  <si>
    <t>Школа переполнена: школа рассчитана на 800 детей, фактически в ней обучается в 3 смены более 1700 детей, вследствие чего не хватает учебников, не хватает мест в столовой. Решение проблемы вижу только в постройке новой школы.</t>
  </si>
  <si>
    <t>Хотелось бы, чтобы была одна смена</t>
  </si>
  <si>
    <t xml:space="preserve">Обеспечить  проектом  классы, добавить больше гигиенических средств, питьевую воду </t>
  </si>
  <si>
    <t>Обеспечить учеников учебниками</t>
  </si>
  <si>
    <t>Желаю ещё процветание</t>
  </si>
  <si>
    <t xml:space="preserve">Наша школа лучшая </t>
  </si>
  <si>
    <t xml:space="preserve">Для учащихся мало кружков, и мероприятий. </t>
  </si>
  <si>
    <t>Хочется чтоб детей не разделили учителя и есть дети агрессивные очень ходят в школу с ножом,хочется чтоб работники следили за ними</t>
  </si>
  <si>
    <t>Организация обучения в 2 смены.</t>
  </si>
  <si>
    <t xml:space="preserve">Школа перегружена. Работает в три смены. НЕОБХОДИМО РАЗГРУЗИТЬ ШКОЛУ. </t>
  </si>
  <si>
    <t>Разгрузить школу до нормативных показателей, сделать две смены, а не три и уменьшить колличество учеников в классе</t>
  </si>
  <si>
    <t>Убрать 3 смену в начальной школе</t>
  </si>
  <si>
    <t xml:space="preserve">Спасибо учителям, </t>
  </si>
  <si>
    <t xml:space="preserve">Молодцы! Так держать! </t>
  </si>
  <si>
    <t xml:space="preserve">Хотелось бы чтоб в каждых этажах было кулер холодной воды. </t>
  </si>
  <si>
    <t>1.Организовать кружки и секции по сменам. 2. Снабжать учебниками начальных классов.3. Сделать тратуары близлежащей территории школы. Освещение вокруг школы.</t>
  </si>
  <si>
    <t>Побольше бы школьных автобусов</t>
  </si>
  <si>
    <t>Наша школа переполнена, хотелось бы чтобы построили еще одну школу в поселке</t>
  </si>
  <si>
    <t>Отрицательной</t>
  </si>
  <si>
    <t>Доброжелательное отношение к ученикам</t>
  </si>
  <si>
    <t>Из-за пандемии прекрашено соревнование по борьбе Хуреш, хотелось бы хотя без родителей проводили данное мероприятие.</t>
  </si>
  <si>
    <t>Что бы было 2 смены</t>
  </si>
  <si>
    <t>Транспортная необходость с конечной маршрутки 30а. На 30а до школы он не ездит, надо либо сесть на 30а, потом выйти и дойти до школы пешком 2 улицы. Вот бы маршрутка 30а ездила около школы!!!</t>
  </si>
  <si>
    <t>2 смены было</t>
  </si>
  <si>
    <t>В школе 3смены, это очень плохо, из-за этого нет возможности доп занятий</t>
  </si>
  <si>
    <t xml:space="preserve">Сделать красивый газон на уличной площадке, как в новых школах города. </t>
  </si>
  <si>
    <t xml:space="preserve">Обеспечить данную школу высококвалифицированными кадрами </t>
  </si>
  <si>
    <t>Секций и кружков мало</t>
  </si>
  <si>
    <t>Расписание школы и время уроков</t>
  </si>
  <si>
    <t>Учеба в 1 смену</t>
  </si>
  <si>
    <t xml:space="preserve">Построить новую школу 3смены очень тяжело ученикам учится. </t>
  </si>
  <si>
    <t>Надо хороший ремонт</t>
  </si>
  <si>
    <t xml:space="preserve">Внутри школы нет туалета!!! Так то есть, но дети туда не ходят! Запирают на ключ либо выгоняют на улицу, а на улице туалет в кошмаром состоянии и дети в холодный период времени должны выходить на улицу, а если ребёнок, спотевший, то это уже к переохлождению ведет! Спасибо </t>
  </si>
  <si>
    <t>Дальше улучшить образовательный процесс, желательно только в 2 смены учиться</t>
  </si>
  <si>
    <t xml:space="preserve">В целом в школе некоторые учителя для выгоды своих родстенников детей и тд испольщуют отвеиы, то есть дают им ответы контрольных работ и переводных экзаменах а те распространяют своим друзям. И получается не честно ученики незнаюший предмет получает хорошую оценку. Предметиков не хватает из этого некоторые уроки не идут. Учителя  смотрят с высока, если родители безработные. Учителям соблюдать свои меры и хорошей работы. </t>
  </si>
  <si>
    <t>Удачи всем!</t>
  </si>
  <si>
    <t>Уменьшить количество обучающихся в классах и в школе, разгрузить школу, держать в чистоте и открытыми все туалеты в школе, улучшить рацион питания в школьной столовой и уменьшить очередь школьников в столовой.</t>
  </si>
  <si>
    <t>Спортивая площадка</t>
  </si>
  <si>
    <t>Школьных автобусов не хватит</t>
  </si>
  <si>
    <t xml:space="preserve">Когда уже будет 1 смена? </t>
  </si>
  <si>
    <t xml:space="preserve">желательно, чтобы число  учащихся  в классе не превышал 20-25 человек </t>
  </si>
  <si>
    <t>Побольше классов с родным языком обучения</t>
  </si>
  <si>
    <t>Рекомендую оборудовать хотя бы 2 теннисных стола на территории школы</t>
  </si>
  <si>
    <t xml:space="preserve">Поставить кулера с питьевой водой (хотя бы по одному на этаж) так же рядом разместить одноразовые стаканчики, в туалетах нет мыла для мытья рук, нет туалетной бумаги, </t>
  </si>
  <si>
    <t xml:space="preserve">Секции спортивные </t>
  </si>
  <si>
    <t>У меня в этой школе учатся 4 ученика, я в целом очень довольна учителями этой общеобразовательной организации. Я очень благодарна директору школы. Низкий поклон</t>
  </si>
  <si>
    <t>Часто меняются учителя по некоторым предметам</t>
  </si>
  <si>
    <t>Улучшение качества по поводу работы школы</t>
  </si>
  <si>
    <t>Чтобы преподаватели были доброжелательными, и хорошо учили наших детей!</t>
  </si>
  <si>
    <t xml:space="preserve">Школа переполнена, дети вынуждены обучаться в 3 смены. </t>
  </si>
  <si>
    <t xml:space="preserve">Колективность между родителями </t>
  </si>
  <si>
    <t>Поменять стулья очень портят одежду ребенка</t>
  </si>
  <si>
    <t xml:space="preserve">Меня полностью все устраивает, главное детям хорошо в этой школе учиться. Спасибо. </t>
  </si>
  <si>
    <t>Спортивную площадку, беговую дорожку сделать</t>
  </si>
  <si>
    <t>Больше квалифицированных педогогов</t>
  </si>
  <si>
    <t>Мне бы хотелось,хорошо организовать работу с отстающими учениками.Может быть доп.занятия индивидуально с учеником ,именно по трудым темам.Больная тема школы,обеспечение школьников учебниками.Хотелось бы пожелать лучшего.</t>
  </si>
  <si>
    <t xml:space="preserve">Увеличить уровень образования у учеников. Учителям тоже надо увеличить уровень образования и профессионализма. </t>
  </si>
  <si>
    <t xml:space="preserve">Дети слишком много на 3 смене, это не удобно. </t>
  </si>
  <si>
    <t xml:space="preserve">1.Урегулировать время посещение кружков в начальных классах. Проблема учебников в начальных классах. 4. Освещение вокруг школы.5. Не закрывать пожарные щитки банерами. </t>
  </si>
  <si>
    <t xml:space="preserve">Смена учащихся </t>
  </si>
  <si>
    <t>Чтоб не было 3смены</t>
  </si>
  <si>
    <t>Чтоб учебники хватало детям каждый год</t>
  </si>
  <si>
    <t xml:space="preserve">Обеспечить школу учебниками, выделить классы для дополнительных уроков, кружков и секций </t>
  </si>
  <si>
    <t xml:space="preserve">Обеспечение транспортом учащихся </t>
  </si>
  <si>
    <t xml:space="preserve">Учителя и персонал этой общеобразовательной организации на высшем уровне работают так же и директор. Всем благодарна вам за своих детей. Дисциплина и знание учеников на 1 месте ставится. Низкий поклон) </t>
  </si>
  <si>
    <t>Предметные педогоги часто меняется.</t>
  </si>
  <si>
    <t>Часто меняются преподователи, детям неинтересно учиться!</t>
  </si>
  <si>
    <t xml:space="preserve">Организовать продленные группы начальных классов, с нашими же учителями. </t>
  </si>
  <si>
    <t>Нет ничего предложить</t>
  </si>
  <si>
    <t>Зимой не могла попасть к директору на личный прием, ходила 3-4 раза так и не нашла время на прием, на телефонные звонки не отвечают. Хочется хотя бы один день недели на личный прием</t>
  </si>
  <si>
    <t>3 смены учиться это очень плохо, дети дополнительно не могут учиться, заниями детей мы не удовлетворены.</t>
  </si>
  <si>
    <t>Здоровье, терпение  учителям</t>
  </si>
  <si>
    <t xml:space="preserve">Исключить 3 смену, меньше детей в одном классе. Улучшить качество преподавания </t>
  </si>
  <si>
    <t>Школьный автобус</t>
  </si>
  <si>
    <t>Чтобы улучшить качество образования, хотелось бы чтобы в пгт Каа-Хем построили ещё хотя бы 1 школу, так как данная школа переполнена</t>
  </si>
  <si>
    <t>Учителям грамотно владеть русским языком</t>
  </si>
  <si>
    <t xml:space="preserve">Отмените ОГЭ и ЕГЭ!!!! </t>
  </si>
  <si>
    <t>Желательно были бы продленки.</t>
  </si>
  <si>
    <t>Очень хоршая организация, родители и дети довольны</t>
  </si>
  <si>
    <t>Плохо что так много классов,что даже нет продленки.</t>
  </si>
  <si>
    <t>месте с родителями честно работать и учителям русского языка умение проверить</t>
  </si>
  <si>
    <t>Желаю дальнейшего развития и отличных учеников</t>
  </si>
  <si>
    <t>Побольше русскоязычных учителей</t>
  </si>
  <si>
    <t>Количество учащихся в классах не более 25 человек, обучение детей в одну, а не в ТРИ СМЕНЫ.</t>
  </si>
  <si>
    <t>Хочется, чтобы все дети учились в первую смену</t>
  </si>
  <si>
    <t>Чтоб всем хватало книг</t>
  </si>
  <si>
    <t xml:space="preserve">Учеба в 8 утра, а не днем. </t>
  </si>
  <si>
    <t>Хорощо работать</t>
  </si>
  <si>
    <t>Хочу чтоб сделали 2 смену в школе!</t>
  </si>
  <si>
    <t>Чтоб всем ученикам хватили учебники, учителя хорошо учили</t>
  </si>
  <si>
    <t>Уменьшить количество смен, дополнительные секции</t>
  </si>
  <si>
    <t>Уменьшить число учащихся</t>
  </si>
  <si>
    <t>Чтобы было 2 смены</t>
  </si>
  <si>
    <t>Усилить работу психологов</t>
  </si>
  <si>
    <t>3 смены занятий убрать</t>
  </si>
  <si>
    <t>Школа не резиновая, надо строить дополнительные образовательные учреждения чтоб не учились в три смены!!!!</t>
  </si>
  <si>
    <t>Хотелось бы улучшения по обеспечению учебниками со стороны школы. Каждый год покупаю детям учебники за свой счет.</t>
  </si>
  <si>
    <t xml:space="preserve">Продлёнка была у детей </t>
  </si>
  <si>
    <t>Все улучшить</t>
  </si>
  <si>
    <t>Выходные дни:суббота воскресенье всех школьников</t>
  </si>
  <si>
    <t xml:space="preserve">Школа переполнена. Мы учимся в 3 смены, из-за этого мы не успеваем посещать дополнительные занятия,спортивные секции, репепиторов! В школе не проводятся дополнительные занятия, продленки для первоклассников, кружки, секции потому,что нет свободных кабинетов. Поэтому детям приходится ехать в город на дополнительные занятия. срочно нужна ещё  школа. </t>
  </si>
  <si>
    <t>Улучшить состояние дороги рядом с школой, особенно с остановки,. Побольше секций, кружков детям</t>
  </si>
  <si>
    <t>Желаю всем хорошо учиться</t>
  </si>
  <si>
    <t>Была бы одна смена</t>
  </si>
  <si>
    <t>Чтобы дети учились в 2 смены</t>
  </si>
  <si>
    <t>Быть вежливыми с родителями и детьми, особенно это касается учителей начальных классов. Есть учителя, которые не знают психологию детей, социальную психологию. Почему-то начинают мстить детям, хамить, унизить их, как только узнают, что их родители занимают высокие должности. Учителям начальной школы необходимо обятельно пройти психологический тест и тест психиатра.</t>
  </si>
  <si>
    <t>Дальше процветания нашей школы. Всем здоровья и добра... спасибо большое нашему учителью м.н.к</t>
  </si>
  <si>
    <t>Хотелось бы чтобы к школе нормальную асфальтированную дорогу  сделали со стороны конечной остановки маршрутки 15,этот вопрос не к администрации школы наверно но может предложение со стороны администрации школы ускорит этот вопрос.</t>
  </si>
  <si>
    <t xml:space="preserve">Желаю всего лучшего </t>
  </si>
  <si>
    <t>увеличить часы по родному языку</t>
  </si>
  <si>
    <t>На одном классе слишком много учеников учатся,мне это не нравится</t>
  </si>
  <si>
    <t>Отдельный класс бы для ритмики, ушу, шахмат</t>
  </si>
  <si>
    <t xml:space="preserve">Хочется, чтобы больше было кружков и секций. Чтоб не только образовательная программа была. </t>
  </si>
  <si>
    <t xml:space="preserve"> Предоставить для транспортировки   учащихся  в школу ПАЗ автобусами. </t>
  </si>
  <si>
    <t xml:space="preserve">Желаю чтобы учителя были более ближе к ученикам </t>
  </si>
  <si>
    <t>Хороший спортзал инвентарь</t>
  </si>
  <si>
    <t>лучшая школа Кызылского района</t>
  </si>
  <si>
    <t>Минус в том,что каждый раз требуют деньги с ребёнка,даже не смотря на то,что семья многодетная. Нет и мало  льгот именно в этом направлении. Никаких исключений,со всех детей собирают деньги,причём не мало...</t>
  </si>
  <si>
    <t xml:space="preserve">Нехватка учеников </t>
  </si>
  <si>
    <t>Еще дальше развивайся и процветай</t>
  </si>
  <si>
    <t>Дополнительные уроки по основным предметам</t>
  </si>
  <si>
    <t>Не хватает преподователи по математике</t>
  </si>
  <si>
    <t>Мне школа нравится</t>
  </si>
  <si>
    <t xml:space="preserve">Чтобы все территория и ближайшие участки были видно. Чтобы поставили там видеонаблюдение. У них там даже во дворе игровая площадка даже не видно. Что дети там до поздна играют. И что там творится никто не видит. Все сидят охранники внутри школы. </t>
  </si>
  <si>
    <t xml:space="preserve">Продлёнка </t>
  </si>
  <si>
    <t xml:space="preserve">Надо неурочки заниматься по больше </t>
  </si>
  <si>
    <t>Сделать не три, а хотя бы 2 смены</t>
  </si>
  <si>
    <t>Басейн,футбольный поле</t>
  </si>
  <si>
    <t xml:space="preserve">Улучшения качеств и интерес знаний учеников, взаимная связь учителей с учениками) </t>
  </si>
  <si>
    <t>Предложений нет.</t>
  </si>
  <si>
    <t xml:space="preserve">Построить ещё одну площадку для развития детей </t>
  </si>
  <si>
    <t>Я всем довольна. Спасибо учиелям</t>
  </si>
  <si>
    <t xml:space="preserve">Улучшить меню в столовой, держать в чистоте и открытыми туалеты в школе, не создавать столпотворение перед проходом у охраны и в столовой. </t>
  </si>
  <si>
    <t xml:space="preserve">Желаю процветания, хотим наша школа развивался </t>
  </si>
  <si>
    <t xml:space="preserve">Я хочу чтоб в школе было все предметные учебники хватается. Никто никогда не покупает учебники в школе. </t>
  </si>
  <si>
    <t>Я желаю, что ученики учился на 2 смене!</t>
  </si>
  <si>
    <t>Дальнейшем расцветанием</t>
  </si>
  <si>
    <t>Со всеми удоалетворенна!</t>
  </si>
  <si>
    <t>Улучшить и разнообразить питание детей. Желательно спортивные секции</t>
  </si>
  <si>
    <t xml:space="preserve">Убрать третьи смены. </t>
  </si>
  <si>
    <t>Побольше охват детей кружками, спортивными секциями</t>
  </si>
  <si>
    <t xml:space="preserve">Сделать и улучшить спортивную площадку. </t>
  </si>
  <si>
    <t>Пгт Каа-Хем</t>
  </si>
  <si>
    <t>П.Г.Т  Каа-Хем</t>
  </si>
  <si>
    <t xml:space="preserve">Устранить третью смену </t>
  </si>
  <si>
    <t xml:space="preserve">Нет тренера по футболу и дзюдо, т. е спортивные кружки не проводится в данном учреждении </t>
  </si>
  <si>
    <t>хочется повысить уровень качество знаний</t>
  </si>
  <si>
    <t xml:space="preserve">не хватает спортивно развлекательные помещения </t>
  </si>
  <si>
    <t>Чтобы проводились все уроки по расписанию и более качественно, особенно по литературе, русскому и английским языкам, чтобы не выпадали уроки по причине отсутствия учителя.</t>
  </si>
  <si>
    <t>Никаких сбор денег</t>
  </si>
  <si>
    <t xml:space="preserve">Быть поприветливее и выслушивать проблемы родителей, а не дать сразу отрицательный ответ. </t>
  </si>
  <si>
    <t>Чуть внимания к гостям</t>
  </si>
  <si>
    <t>Улучшить питание школьной столовой</t>
  </si>
  <si>
    <t>Отремонтировать замки в туалетах, организовывать ремонт кабинетов из бюджета, а не за счёт родителей</t>
  </si>
  <si>
    <t>Спасибо нашим учителям!</t>
  </si>
  <si>
    <t xml:space="preserve">Улучшить условия санитарно гигиенического режима </t>
  </si>
  <si>
    <t>Улучшить чтоб было больше медалистов.</t>
  </si>
  <si>
    <t xml:space="preserve">Горячее питание </t>
  </si>
  <si>
    <t>1. Вкусное и свежее питание учеников, т.к. в данный момент еда отвратительная и самая дешёвая.2.Кулеры для воды и рукомойники в каждом классе</t>
  </si>
  <si>
    <t xml:space="preserve">Поваров надо уволить и найти поваров которые только закончили в учебных заведениях чтобы нормально готовили для ребёнка. </t>
  </si>
  <si>
    <t>Чтобы в школе была только две смены</t>
  </si>
  <si>
    <t>Улучшить питание  в столовой</t>
  </si>
  <si>
    <t xml:space="preserve">Пересмотреть меню в столовой. </t>
  </si>
  <si>
    <t>дополнительные занятия по основным предметам, кружки, секции</t>
  </si>
  <si>
    <t xml:space="preserve">Надо чтобы в школе было 2 смены, а то у них дети учатся по 3 смены всего 3часа в день поэтому уровень образования детей в основном будет низкой </t>
  </si>
  <si>
    <t>Я желаю чтобы наша школа работала на 2 смены!!!!</t>
  </si>
  <si>
    <t>внести дополнительные занятия по внеурочке, как например "робототехника"</t>
  </si>
  <si>
    <t>Будьте вежливее пожалуйста как с детьми так и родителями</t>
  </si>
  <si>
    <t xml:space="preserve">Уровень  образования  детей не очень , поэтому прошу на этом направлении  работать </t>
  </si>
  <si>
    <t xml:space="preserve">Время учёбы не хватает , так как школа переполнена </t>
  </si>
  <si>
    <t>Не хватает вовремя маршрутных автобусов</t>
  </si>
  <si>
    <t>Вокруг школы нет освещения. За оградой в зимнее время очень темно</t>
  </si>
  <si>
    <t xml:space="preserve">Усилить меры по охране </t>
  </si>
  <si>
    <t xml:space="preserve">Классы надо улучшить сделать </t>
  </si>
  <si>
    <t xml:space="preserve"> Все надо поменять ы лучшую сторону. </t>
  </si>
  <si>
    <t>Надо построить начальную лаолу .дти чатся в 3 смену. Это очень некомфортно.</t>
  </si>
  <si>
    <t>Ученики с плохими знаниями,учителя доступно излагайте темы.</t>
  </si>
  <si>
    <t>Горячее питание всех учащихся</t>
  </si>
  <si>
    <t>улачи</t>
  </si>
  <si>
    <t xml:space="preserve">Надо бы ещё одну школу в Каа-Хеме, а то в этой бедные дети учатся в две смены.. А так Хорошая школа. Нам нравится. </t>
  </si>
  <si>
    <t>Чтобы все с 1 по 4 классы учились с утра</t>
  </si>
  <si>
    <t>Чтобы дети учились только в двух сменах</t>
  </si>
  <si>
    <t xml:space="preserve">Уроки по плаванию открыли бы </t>
  </si>
  <si>
    <t>Не хватка книг.</t>
  </si>
  <si>
    <t>Книги книги еше раз книги</t>
  </si>
  <si>
    <t xml:space="preserve">Площадка </t>
  </si>
  <si>
    <t xml:space="preserve">В школе не проводятся ни спортивные секции, ни кружки! Потому, что нет свободных помещений, условий! Школа переполнена! Нужна ещё школа! </t>
  </si>
  <si>
    <t>Побольше уроков физкультуры</t>
  </si>
  <si>
    <t>Сделайте наконец качественный ремонт, страшно ходить по коридорам.</t>
  </si>
  <si>
    <t>Постройка новой школы, чтобы не было третьей смены</t>
  </si>
  <si>
    <t>Улучшить питание для детей</t>
  </si>
  <si>
    <t>Сократить учебный процесс на 2 смены с 3 смен</t>
  </si>
  <si>
    <t>Уменьшить количество учащихся в классах, учиться в 2 смены.</t>
  </si>
  <si>
    <t>Желаю учителям быть той соломинкой, который вытинуть каждого ребенка в большую жизнь, чтобы научили самостоятельности и были терпеливы, и тактичны. _x000D_
Желаю, чтобы Ваша школа приобрела в Республике популярность, пользовалась уважением учеников, родителей и приобрела поддержку чиновников от образования.</t>
  </si>
  <si>
    <t>Улучшение уровень знаний детей.</t>
  </si>
  <si>
    <t>Благодарности писали родителям</t>
  </si>
  <si>
    <t>Дальнейших успехов и процветания</t>
  </si>
  <si>
    <t>Учиться в две смены</t>
  </si>
  <si>
    <t>Улучшить еду в столовой</t>
  </si>
  <si>
    <t>Уменьшить количество учеников и улучшить график работы по сменсм</t>
  </si>
  <si>
    <t>Дети мои учились 8часов, в одно время</t>
  </si>
  <si>
    <t>Очень хорошая организация</t>
  </si>
  <si>
    <t>Хотелось бы внимание и вежливость некоторых учителей.</t>
  </si>
  <si>
    <t>Побольше скамеек в коридорах</t>
  </si>
  <si>
    <t>Все хорошо, добавить нечего</t>
  </si>
  <si>
    <t xml:space="preserve">Хорошо работать,внеурочные занятия проводить во время </t>
  </si>
  <si>
    <t>Ещё больше внимания к гостям</t>
  </si>
  <si>
    <t>Оказание услуги мед работники</t>
  </si>
  <si>
    <t>не хватки учебников   ученикам,мы многодетная семья</t>
  </si>
  <si>
    <t>Улучшение качества образование</t>
  </si>
  <si>
    <t xml:space="preserve">Организовывать разного рода курсы для саморазвития личности ребенка и помощи для выбора профессии подросткам, так же посещение ребёнка психолога хотя бы раз в месяц </t>
  </si>
  <si>
    <t>Учебниками надо обеспечивать полностью</t>
  </si>
  <si>
    <t>Хороших учителей,чтобы давали знаний.</t>
  </si>
  <si>
    <t>Книги не  хватает, доступность информации нет, очень поздно информирует, кругом школы благоустройства нету итд</t>
  </si>
  <si>
    <t xml:space="preserve">Питьевой режим улучшить </t>
  </si>
  <si>
    <t>Я полностью удовлетворена, этой школой. Спасибо</t>
  </si>
  <si>
    <t xml:space="preserve">По желаю  всем удачи во всём. </t>
  </si>
  <si>
    <t>Чтоб в столовой было булочки за 8 рублей, и чай 10р</t>
  </si>
  <si>
    <t xml:space="preserve">Я желаю всем здоровья, счастья всем успехов во всем в жизни. </t>
  </si>
  <si>
    <t>Завтрак за 20р</t>
  </si>
  <si>
    <t>Надо построить начальную школу</t>
  </si>
  <si>
    <t xml:space="preserve">Чтобы ещё лучше было </t>
  </si>
  <si>
    <t>Чтобы учебники всем ученикам хватало</t>
  </si>
  <si>
    <t xml:space="preserve">Моон-даа сонгаар эки хогжуурун кузедим школавыска. </t>
  </si>
  <si>
    <t>Лучшая школа!Дальше больше.</t>
  </si>
  <si>
    <t>Всем удовлетворена</t>
  </si>
  <si>
    <t>Нехватка классов</t>
  </si>
  <si>
    <t>Весь рабочий персонал в числе преподаватели, вежливо относились учащимся. Еще внутри здании сделали бы хороший ремонт</t>
  </si>
  <si>
    <t>Спасибо вы лучшие</t>
  </si>
  <si>
    <t>повысить качество знаний</t>
  </si>
  <si>
    <t xml:space="preserve">На первом этаже чтоб был стационарный телефон </t>
  </si>
  <si>
    <t>Желаю чтобы учительница начальных классов не делила детей на любимчиков и не любимчиков, не была высокомерна к простым родителям</t>
  </si>
  <si>
    <t>По больше консультаций выпускным классам</t>
  </si>
  <si>
    <t>Попроще доброжелательно относиться детям, особенно малоимущим. И попроще и понятливее объяснять программу обучения.</t>
  </si>
  <si>
    <t>Воспитывать у детей дисциплину)</t>
  </si>
  <si>
    <t>Лучше обеспечить охрану. Чтоб не заходили посторонние</t>
  </si>
  <si>
    <t>Раздевалку бы в спортзал в нач.школе, чтобы дети переодевались там.</t>
  </si>
  <si>
    <t>Улучшить материальную базу школы,обеспечить питьевой водой</t>
  </si>
  <si>
    <t>Информацию дают тот день а не заранее это всегда так почему-то, очень старая мебель не соответствует требованиям.Учителя дают знания слабо. Не требовательные отличие от других школ которые я знаю. Вот это всё можно улучшить!!!!</t>
  </si>
  <si>
    <t>Действовать насчет собак во дворе школы</t>
  </si>
  <si>
    <t xml:space="preserve">Стены грязные,туалет закрывают на ключ,дети даже зимой ходят на улицу. Подвал где проводится хореография очень грязно,холодно. Не требуют от учеников форму одежды.дети ходят в школу в чем хотят. </t>
  </si>
  <si>
    <t>Ведение электронных дневников, домашнее задание что бы выставляли на сайте школы каждый день</t>
  </si>
  <si>
    <t>преобрести в классах новые столы стулья шкафы вешалки, провести капитальный ремонт в классах школы, площадки школы, сделать место для встречи детей после уроков, всю холодную зиму родители стояли на холоде на улице низкое преподавание знаний учителями</t>
  </si>
  <si>
    <t>Чтобы учили добросовестно.</t>
  </si>
  <si>
    <t xml:space="preserve">Школе требуется капитальный ремонт, улучшение материально-технической базы. </t>
  </si>
  <si>
    <t>Сделать капитальный ремонт и нужно разгрузить школу, срочно строить новую школу</t>
  </si>
  <si>
    <t>Хороший ремонт по классам</t>
  </si>
  <si>
    <t xml:space="preserve">Улучшить обеспечение книг,заменить инвентарь в классах:ученический стол и стул по стандарту,лампы освещения улучшить, замена доски и окон. </t>
  </si>
  <si>
    <t>Капитальный ремонт, нет спортзала в начальной школе, актового зала в начальной школе, крыша в средней школе</t>
  </si>
  <si>
    <t>Индивидуальной подход каждому ребёнку, так как дети бывают разные</t>
  </si>
  <si>
    <t>Хорошо учить детей плохое знание доют</t>
  </si>
  <si>
    <t>Постройка новой школы, в целях устранения третьей смены</t>
  </si>
  <si>
    <t>Пусть сделают капитальный ремонт школы.</t>
  </si>
  <si>
    <t xml:space="preserve">Желаю учреждения обновить мебель так как она очень старая, создать уют в школе чтоб дети чувствовали себя комфортно ,учителям учить детей по соответствии школьной программы по Российской Федерации. Почему я это пишу потому что мой ребёнок окончил отличием данную учреждения т.е школу 1,потом поступили высшее учреждения там он увидел настолько продвинуты другие ребята из других регионов России. </t>
  </si>
  <si>
    <t xml:space="preserve">Учителя прекрасные, единственный минус школы : переполненность. Классы маленькие и дети буквально "сидят" друг на друге. Трудно находиться, дышать и усваивать информацию в таких условиях. </t>
  </si>
  <si>
    <t>Недостаточно и плохо учат детей,плохое благоустройство.</t>
  </si>
  <si>
    <t>Ещё развития</t>
  </si>
  <si>
    <t>Улутшение проведения условий занятия физкультурой на улице (площадка с зеленой травой и турниками) младшая школа</t>
  </si>
  <si>
    <t>В спорт зале поставить раздевалки</t>
  </si>
  <si>
    <t>Улучшить освещение в коридоре,озеленение территории школы</t>
  </si>
  <si>
    <t>Окна поменять на пластиковые,поменять парты стулья</t>
  </si>
  <si>
    <t xml:space="preserve">Улучшить состав учителей , нахватает педагогов со стажем, в целом нехватка времени на уроки у педагогов , нужны отдельно учителя для проведения уроков и отдельно для организации кружков , секций и проведения различных мероприятий </t>
  </si>
  <si>
    <t>Нам все устраивает,спасибо</t>
  </si>
  <si>
    <t xml:space="preserve">Учебные материалы за счёт государства </t>
  </si>
  <si>
    <t xml:space="preserve">Прекратить кидать детей из одной смены в друю, из одного кабинета в другой. Дети с 1 по 4 класс должны учиться с утра! </t>
  </si>
  <si>
    <t>Построили новую стветлую школу,всеми доступными условиями</t>
  </si>
  <si>
    <t>Охрана в школе улучшить</t>
  </si>
  <si>
    <t>Капитальный ремонт школы приобрести новую мебель и конечно же дисциплинированости наших детей во время перемены в школе.</t>
  </si>
  <si>
    <t>Оборудовать умывальники и санузлы</t>
  </si>
  <si>
    <t>Поменять мебель на новую</t>
  </si>
  <si>
    <t>Учитель физ.культуры и английского языка отсутствовали всю осень.Не требуют от учеников опрятности.Ученики ходят в школу в чем хотят</t>
  </si>
  <si>
    <t>Школьная форма одежды и отдельные формы по физкультуре и по хореографии. Технички хотя бы раз в неделю ктраивали бы уборки в школе</t>
  </si>
  <si>
    <t>Улучшить состояние школы</t>
  </si>
  <si>
    <t>Санитарные усллвия, условия отдыха, организационный процесс вннурочных уроков</t>
  </si>
  <si>
    <t>Обращать внимание не только на отличников и хорошистов,расскрывавать таланты всех детей одинаково.Дать возможность участвовать всем детям на олимпиадах не важно отличник или троечник.</t>
  </si>
  <si>
    <t>Не сдавать деньги на ремонт и ещё что-то. Спасибо за понимание ?</t>
  </si>
  <si>
    <t xml:space="preserve">Дальнейшего процветания. </t>
  </si>
  <si>
    <t>Фасад школы</t>
  </si>
  <si>
    <t xml:space="preserve"> Санитарные услуги,хорошая еда,хорошие учителя.</t>
  </si>
  <si>
    <t>Улучшение условий для учеников</t>
  </si>
  <si>
    <t xml:space="preserve">Парковка, озеленение территории, покраска фасада здания начальной школы </t>
  </si>
  <si>
    <t xml:space="preserve">бассейн </t>
  </si>
  <si>
    <t>По больше мероприятий проводить</t>
  </si>
  <si>
    <t xml:space="preserve">Построить новую школу,чтобы разгрузить имеющуюся для улучшения условий труда и качества образования </t>
  </si>
  <si>
    <t xml:space="preserve">Предлагаем провести всей школе капитальный ремонт фасада школы, ремонт помещений, установка пластиковых окон, вообщем ремонт школы полностью. </t>
  </si>
  <si>
    <t>Как положено, было достаточно книг, для обучения детей</t>
  </si>
  <si>
    <t xml:space="preserve">Увеличить площади классов, </t>
  </si>
  <si>
    <t>Открытость, доступность для родителей в успехах школы</t>
  </si>
  <si>
    <t>Капитальный ремонт, пластиковые окна</t>
  </si>
  <si>
    <t>Ремонт школы, оборудование</t>
  </si>
  <si>
    <t xml:space="preserve">Материальное улучшение учебный базы </t>
  </si>
  <si>
    <t>Нужен капитальный ремонт школы и обеспечить школу всем необходимым оборудованием- учебные пособия, учебники, технические средства обучения и новой  качественной мебелью</t>
  </si>
  <si>
    <t>Ремонт здания</t>
  </si>
  <si>
    <t>Оборудование</t>
  </si>
  <si>
    <t xml:space="preserve">Добрый день! Ремонт оплачивают и делают за счет родителей. Надо прекращать эти поборы! </t>
  </si>
  <si>
    <t>Брать на работу хороших, сильных учителей, желательно с устойчивой психикой</t>
  </si>
  <si>
    <t>Хотелось бы чтобы учителя учили не разделяя учеников .</t>
  </si>
  <si>
    <t>Заменить учителей которые не заинтересованы в учениках,которые ни в чем не помогают как физической так и в моральной части,подавляют учеников своими оскорбительными высказываниями,ставят себя выше учеников,новые доски,новые стулья и столы,доброта и ответсвенность,поддержка.</t>
  </si>
  <si>
    <t xml:space="preserve">Обучение в одну смену 5 дней в неделю. Полное обеспечение учебниками. </t>
  </si>
  <si>
    <t xml:space="preserve">Побольше опытных и русскоязычных учителей. </t>
  </si>
  <si>
    <t>Хочется,чтобы родители не прибегали к помощи репетиторов.</t>
  </si>
  <si>
    <t>место отдыха для учащихся</t>
  </si>
  <si>
    <t>Сменить старые кадры</t>
  </si>
  <si>
    <t xml:space="preserve">Сделать комфортной зону ожидания </t>
  </si>
  <si>
    <t>хотя бы оснастить классы школьной мебелю, средствами ПК (ПК, принтер, проектор, тс), стенды по предметам</t>
  </si>
  <si>
    <t xml:space="preserve">Поставить кулер с водой и обустроить уголок для отдыха. </t>
  </si>
  <si>
    <t xml:space="preserve">Стоимость обеда не соответствует качеству, охраник не проверяет маски, кран иногда не работает, иногда вода из крана пахнет мылом. </t>
  </si>
  <si>
    <t xml:space="preserve">Учеба в одну смену 5 дней в неделю и полное обеспечение учебниками. </t>
  </si>
  <si>
    <t xml:space="preserve">Ремонт школы </t>
  </si>
  <si>
    <t>Охрану школы лучше сделайте. Забора вокруг школы нет, кто угодно войти может. По пропускам запускали бы в старшую школу. Вместо охранника вовсе техничка сидит. Раковины у столовой то работают, то нет. С туалетом тоже самое. Удачи в продвижении.</t>
  </si>
  <si>
    <t>Верните старые учебники и отмените ОГЭ,верните то обучение, которое было в СССР. Где учили добру и давали знания, а не то что сейчас из детей делают...</t>
  </si>
  <si>
    <t xml:space="preserve">Учебники не дают, покупаем сами,очень плохо, </t>
  </si>
  <si>
    <t>Решить вопрос с нехваткой учебников, с транспортом ( школьный автобус для учащихся живущих  в СНТ Дар, Серебрянка. Дополнительные кружки по отдельным предметам.</t>
  </si>
  <si>
    <t>Новую мебель для учеников!!!!Доски,парты,стулья. Хороший ремонт!Желаю чтобы учителя давали детям хорошие достижения .</t>
  </si>
  <si>
    <t xml:space="preserve">Чистота  ремонт порядок внутри и территории школы </t>
  </si>
  <si>
    <t>Решить вопрос с нехваткой учебников, транспортом. Дополнительные кружки по отделным предметам.</t>
  </si>
  <si>
    <t>Постройка новой школы чтобы не было третьей смены</t>
  </si>
  <si>
    <t>Обновить мебель,создать современные кабинеты русского  языка, математики ,психолога</t>
  </si>
  <si>
    <t>Бесплатное репетирство учеников</t>
  </si>
  <si>
    <t>Добавить куллер с питьевой водой, и к нему пластиковые стаканы. Далее, каждой двери кабинетов, подписать названия предметов к данным кабинетам.</t>
  </si>
  <si>
    <t>кружков бы побольше и интересных и выпускным классам обьясняли бы о профессиях</t>
  </si>
  <si>
    <t>Хотелось бы чтоб учителя  начальных классов  с детьми занимались по больше , проводили   "продленки" или какие ни будь дополнительные занятия на основных предметах. Начальная школа это фундамент всех знаний!</t>
  </si>
  <si>
    <t>Необходимо дополнительно блогоустроить внутренние помещения школы</t>
  </si>
  <si>
    <t xml:space="preserve"> Обновить школьный инвентарь :мебель -парты и стулья , окна и двери в классах, освещение в классах и т.д.</t>
  </si>
  <si>
    <t>Фасад школы плохом состоянии окна ремонт не качественный и т п</t>
  </si>
  <si>
    <t xml:space="preserve">Учителям, чтоб учили в школе, а не говорили, что родители должны заниматься с ребенком. Нужно помогать ребенку, а не упрекать. Раньше было так, сам учился в вашей школе. </t>
  </si>
  <si>
    <t>Побольше часов занятий с детьми</t>
  </si>
  <si>
    <t>Терпения и сил желаю учителям .</t>
  </si>
  <si>
    <t xml:space="preserve">Навести чистоту в школе </t>
  </si>
  <si>
    <t xml:space="preserve">Почему родители должны каждый год покупать учебники и рабочие тетради? </t>
  </si>
  <si>
    <t xml:space="preserve">Отмените ОГЭ и ЕГЭ </t>
  </si>
  <si>
    <t>Провести капитальный ремонт</t>
  </si>
  <si>
    <t>Очень хотелось бы, чтоб учебников хватало всем ученикам.</t>
  </si>
  <si>
    <t>Постоить новую школу, в которой будет отдельный буфет, в которую все влезут, спорт.зал в которой не так тесно заниматься</t>
  </si>
  <si>
    <t>Хотим чтобы в новом учебном году хватало учебников по всем предметам!</t>
  </si>
  <si>
    <t xml:space="preserve">Новле здание </t>
  </si>
  <si>
    <t>Больше знаний нужно дать детям</t>
  </si>
  <si>
    <t>Построить новую большую школу в Каа-Хеме</t>
  </si>
  <si>
    <t>В первую очередь нас волнует вопрос нехватки учебников, т.к. у нас многодетная семья. А также установка пластиковых окон в классах в пиинудительно-добровольной форме.</t>
  </si>
  <si>
    <t>Спасибо всем учителям, всему педагогическому коллективу за хорошую работу, желаю успехов</t>
  </si>
  <si>
    <t>Далнейшее развитие!</t>
  </si>
  <si>
    <t xml:space="preserve">Хотелось бы чтоб было больше кружков для занятости детей. </t>
  </si>
  <si>
    <t>Мебельный инвентарь классов обновить :парты , стулья , шкафы, доска в каждом классе.</t>
  </si>
  <si>
    <t xml:space="preserve">Повесить стенды, шторы, следить за чистотой школы и в кабинетах. </t>
  </si>
  <si>
    <t xml:space="preserve">Требование к питании ребёнок жалуется на питание говорит чаще всего не вкусно ! Требование к педагогам поверхностное отношение к детям </t>
  </si>
  <si>
    <t>Кап ремонт всех зданий и пристройки спортзал и активный зал в начальную школу</t>
  </si>
  <si>
    <t xml:space="preserve">Соответствие  условий современным требованиям. </t>
  </si>
  <si>
    <t>Больше уделять внимание обучению детей, а не бумажной работе.</t>
  </si>
  <si>
    <t xml:space="preserve">Предлагаем, чтоб провели общий капитальный ремонт школы, чтоб поставили нормальные окна для всех классов, сделали нормальный капитальный ремонт фасада здания старших классов. </t>
  </si>
  <si>
    <t xml:space="preserve">Спорт зал где? </t>
  </si>
  <si>
    <t>Сделать хороший ремонт, или вообще другую более просторную школу открыть. Претензий к учителям нет, учат хорошо. Только условий для нормального обучения нет</t>
  </si>
  <si>
    <t>Кормят плохо ребёнок жалуется, на майские праздники паёк не раздавали так-то должны были. Ремонт тоже плохо делают, каждый раз отчёт не предоставляют.</t>
  </si>
  <si>
    <t>Улудшение дистанционного обучения(упрощения входа в сайт )</t>
  </si>
  <si>
    <t>Убрать 3 смену, построить новый спортзал и актовый зал</t>
  </si>
  <si>
    <t>Здание школы не позволяет создать хорошие условия, особенно в начальной школе.Срочно нужно строить ещё школы</t>
  </si>
  <si>
    <t>Установка окон в учебных кабинетах</t>
  </si>
  <si>
    <t>наша школа самая крутая!!!</t>
  </si>
  <si>
    <t xml:space="preserve">Побольше профессионализма от учителей данной школы </t>
  </si>
  <si>
    <t>Нужны раковина в каждом классе , туалет внутри школы, мебельный инвентарь обновить:стулья особенно</t>
  </si>
  <si>
    <t xml:space="preserve">Не собирать от родителей дань , обеспечить учеников книгами </t>
  </si>
  <si>
    <t>Желаю хорошо работать,быть вежливым!</t>
  </si>
  <si>
    <t>Поставит кулеры с водой в каждый класс</t>
  </si>
  <si>
    <t>Срочно Решить проблему нехватки кадров преподавательского состава</t>
  </si>
  <si>
    <t>Больше информации от классного руководителя!В школу не пускают, поэтому не могу сказать удвол.ли информация. Нужен контроль за уличным туалетом!!!</t>
  </si>
  <si>
    <t>В зоне ожидания детей скамейки для ожидания</t>
  </si>
  <si>
    <t>Хотелось бы, чтобы сделали зону ожидания с диванчиками для посетителей</t>
  </si>
  <si>
    <t>Когда уже прекратятся поборы с родителей на ремонт?! Про какие инф-е цветовые табло идет речь? В этой школе окна до сих пор родители утепляют, нужны пластиковые, зимой холодно</t>
  </si>
  <si>
    <t>Техническую базу нужно модернизировать</t>
  </si>
  <si>
    <t>Чтоб была постоянно интернет</t>
  </si>
  <si>
    <t>ремонт школы,туалеты в школе,медик</t>
  </si>
  <si>
    <t xml:space="preserve">Улучшить педагогический состав, улучшить условия для учителей ( многие хорошие педагоги перешли в другие образовательные учреждения) проконтролировать куда идут средства,  которые государство выделяет на эту школу . Главное не хватает грамотных учителей со стажем . Молодые только с университета . Абсолютно не умеющие преподавать . </t>
  </si>
  <si>
    <t>Повысить зарплату воспитателей</t>
  </si>
  <si>
    <t>Очень хотелось бы чтоб учебников хватало всем.</t>
  </si>
  <si>
    <t>Чтоб спорт зале были кабинки для верхней одежды и обуви</t>
  </si>
  <si>
    <t xml:space="preserve">Кормить детей  малоимущих и многодетных помогать им </t>
  </si>
  <si>
    <t>Желаю в дальнейшем процветания</t>
  </si>
  <si>
    <t>Пока нет, желаю творческих успехов</t>
  </si>
  <si>
    <t>Как нибудь перейти на две смены учебы с трехсменной</t>
  </si>
  <si>
    <t>Обеспечить детей компьютерами</t>
  </si>
  <si>
    <t xml:space="preserve">Все устраивает! </t>
  </si>
  <si>
    <t xml:space="preserve">Прекратить побор денежных средств на ремонт. Обеспечить полноценно книгами. Поставить нормальные кулеры, а не из под крана пить питьевую воду. Туалет находится на улице далеко. </t>
  </si>
  <si>
    <t>Большой ремонт в классах без помощи родителей</t>
  </si>
  <si>
    <t>шкафчики для каждого ученика,чтобы на всех учеников хватило учебников,вкусное меню в столовой,побольше батарей в классе,скамейки в школе,прочные стульчики и парты,свободный дресс-код</t>
  </si>
  <si>
    <t xml:space="preserve">Школа функционирует стабильно, нам все нравится. </t>
  </si>
  <si>
    <t xml:space="preserve">Социальный педагог не компетенты, беседа с родителями и детьми не работают </t>
  </si>
  <si>
    <t>Добавить места ожидания для родителей, и нет парковки для авто</t>
  </si>
  <si>
    <t>Библиотечный фонд ежегодно пополнялся, обеспечивали учебниками полностью, еще питание детей еженедельно контролировали соответствующие органы</t>
  </si>
  <si>
    <t>Качество знаний улучшить бы</t>
  </si>
  <si>
    <t>Улучшить освещение в фое,работникам улучшить проведение праздников</t>
  </si>
  <si>
    <t xml:space="preserve">Продленки </t>
  </si>
  <si>
    <t>Спортзал и активный зал в начальную школу, капремонт кровли средней школы</t>
  </si>
  <si>
    <t xml:space="preserve">Построить новую школу в пгт Каа-Хем </t>
  </si>
  <si>
    <t xml:space="preserve">Чтобы книги, учебники должны все были, а мы купим каждый год, и на счет ремонта тоже каждый год суидываем деньги жаль, </t>
  </si>
  <si>
    <t xml:space="preserve">Питание в столовой. </t>
  </si>
  <si>
    <t>Преподователи позанимались бы с детьми после уроков</t>
  </si>
  <si>
    <t>Ремонт школы и фасад не качественно сделано столы стуля учеников старые</t>
  </si>
  <si>
    <t>Надо видеокамеры везде сделать,а то ничего не понятно,охранники надо с высшим образованием</t>
  </si>
  <si>
    <t>Много учебников нотбуков</t>
  </si>
  <si>
    <t>Желаю дальнейших успехов в работе педагогического коллектива.</t>
  </si>
  <si>
    <t>Одна смена чтобы была.Материально-техническую базу школы надо улучшить:обеспечить ТСО все классы,также условия для элементарного мытья рук чтобы были в каждом классе.Обеспечение учебниками каждого ученика,чтобы ни один родитель не тратил и так мизерный доход семьи еще на учебники.</t>
  </si>
  <si>
    <t xml:space="preserve">Чтобы дали книги </t>
  </si>
  <si>
    <t xml:space="preserve">Школа старая, неудобная, нужно построить новую. А учителя все хорошие! </t>
  </si>
  <si>
    <t xml:space="preserve">Больше пространства для классов </t>
  </si>
  <si>
    <t xml:space="preserve">Хороший  ремонт </t>
  </si>
  <si>
    <t xml:space="preserve">Полное обеспечение учебниками и обучение в одну смену 5 дней в неделю. </t>
  </si>
  <si>
    <t>Содержать помещения ОУ в соответствии СанПину</t>
  </si>
  <si>
    <t>Фасад школы требует ремонта</t>
  </si>
  <si>
    <t xml:space="preserve">Организация развозки детей, живущих в в районе профилактория Серебрянка, улучшить качество преподавания английского языка. Организация творчества у детей, а также спорта </t>
  </si>
  <si>
    <t>Комфорт в щколе</t>
  </si>
  <si>
    <t>Сделать ремонт в начальной школе в классах и в коридоре</t>
  </si>
  <si>
    <t>По воспитательной части уделить больше внимания на оформление, проведение мероприятий.</t>
  </si>
  <si>
    <t>Школе нужен капитальный ремонт!!!</t>
  </si>
  <si>
    <t>Требуют с родителей покупать учебгые пособия. Если нет учебника ставят в журнал 2. Еще я узнала что за поведение ставят 2. Численность обучающихся в одном классе 26 чел, что говорит о загруженности учителя начальных классов. В одном уроке рассматривают задачу, а домой задают слишком много задач, упражнений. Еще требуют сдавать деньги за ремонт. Если не сдашь у твоего ребенка успеваемость понизится.</t>
  </si>
  <si>
    <t>Улучшить внешний вид школы, лучше бы построить новую школу. Школа для начальных классов особенно</t>
  </si>
  <si>
    <t>Некоторые учителя не знают русского языка, что с трудом удаётся понять их.</t>
  </si>
  <si>
    <t xml:space="preserve">Меня все удовлетворяет </t>
  </si>
  <si>
    <t xml:space="preserve">Кружки, мастер классы, спортивные </t>
  </si>
  <si>
    <t>Чтоб полностью обеспечивали Бесплатными  учебниками</t>
  </si>
  <si>
    <t>Чтоб был хороший ремонт</t>
  </si>
  <si>
    <t xml:space="preserve">Поставить проекторы в большинстве кабинетах, для более наглядно го изучения профильных предметов (английский язык, химия, физика, история, биология, география.) </t>
  </si>
  <si>
    <t>Мне хорошо</t>
  </si>
  <si>
    <t xml:space="preserve">Школа очень старая нужна новая современная школа. </t>
  </si>
  <si>
    <t xml:space="preserve">Добавить учителей, потому что детей много, нагрузка учителей очень большая,  и требовать качества обучения и не бумажки, отчёты для галочки, и конечно же современный ремонт </t>
  </si>
  <si>
    <t>В нашей школе по хозяйственной части нужен хороший ремонт, в школе бывает грязно, ребёнок из школы приходит грязным. Также начальной школе нужен хорошее оформление, стенды, в школу заходишь очень мрачно, одни мрачные стенды</t>
  </si>
  <si>
    <t>Чтоб учебники выдавали в школе, а не сами родители покупали за свой счёт полностью. Ремонт делали чтоб с федерального бюджета а не с родителей собирали.</t>
  </si>
  <si>
    <t>Хотелось бы улучшить зону ожидания детей и дневное питание</t>
  </si>
  <si>
    <t>Расширить помещение школы, сделать пристройку</t>
  </si>
  <si>
    <t>Хотелось бы конечно, чтобы образовательная организация соответствовала современным стандартам качества и уровню образования</t>
  </si>
  <si>
    <t>Улучшить компетентность учителей и их общение с детьми. Чтобы ко всем детям относились одинакого, а не так чтобы всегда поднимали отличников, но и тех кто учиться не очень, им тоже нужно внимание.</t>
  </si>
  <si>
    <t>Провести аттестацию преподователей, т.к дети говорят что учителя с телефона учат, ГУГЛЯТ, и чтоб были объективными...а не судить по одёжке....</t>
  </si>
  <si>
    <t xml:space="preserve">Хороших поваров чтобы вкусно готовить </t>
  </si>
  <si>
    <t>Осветлить помещение</t>
  </si>
  <si>
    <t>Как</t>
  </si>
  <si>
    <t>Нет туалета внутри школы,зимой дети раздетые бегают на улицу,в перемене еще очередь образуется,это плохо</t>
  </si>
  <si>
    <t>Учителей по английскому языку не хватает в начальной школе.</t>
  </si>
  <si>
    <t>Создать уют в школах сделать хороший ремонт сменить старые люстры</t>
  </si>
  <si>
    <t>Чтоб ремонт сделали</t>
  </si>
  <si>
    <t xml:space="preserve">Желаю, чтоб текучки кадров учителей английского языка не было. </t>
  </si>
  <si>
    <t>Дополнительное здание, спортзал</t>
  </si>
  <si>
    <t>Всем приятного отдыха</t>
  </si>
  <si>
    <t>Спортивную площадку в начальной школе</t>
  </si>
  <si>
    <t>открытость деятельности школы, нет электронного оценок. отказывают ссылаясь на то что в функциональные обязанности учителей не входит, хотя вся росиия перешла на электронный журнал успеваемости обучающихся</t>
  </si>
  <si>
    <t>Дальнейшего продвижения процветания!</t>
  </si>
  <si>
    <t xml:space="preserve">Усилить безопасность детей, охрану </t>
  </si>
  <si>
    <t xml:space="preserve">Сменить учителей школы </t>
  </si>
  <si>
    <t>Улучшение условий хозяйствованной ЧС части</t>
  </si>
  <si>
    <t xml:space="preserve">Хотелось бы обеспечить более современными техническими гаджетами  например доска элекр или компьютер ные классы. Хотя бы столы и стулья поменяли  на более современные скрючками для сумок и рюкзаков. </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</si>
  <si>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</si>
  <si>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 xml:space="preserve">Желаю всем хорошего </t>
  </si>
  <si>
    <t xml:space="preserve">Желаю удачи на работе </t>
  </si>
  <si>
    <t xml:space="preserve">Желаю успехов в работе! </t>
  </si>
  <si>
    <t>Если было спортивный зал было бы лучше, и внутрений туалет</t>
  </si>
  <si>
    <t>Желаю успехов в работе!</t>
  </si>
  <si>
    <t xml:space="preserve"> Успехов работе</t>
  </si>
  <si>
    <t xml:space="preserve">Я очень удовлетворён работой ОО, поэтому желаю только дальнейшего развития! ❤️ </t>
  </si>
  <si>
    <t>Успехов работе</t>
  </si>
  <si>
    <t xml:space="preserve">Желаем расширения! ❤️ </t>
  </si>
  <si>
    <t>Желаем успеха в работе</t>
  </si>
  <si>
    <t>Желаю удачи .</t>
  </si>
  <si>
    <t>Желаю наилучших пожеланий!</t>
  </si>
  <si>
    <t>Спорт зал, внутрений туалет  для детей</t>
  </si>
  <si>
    <t>Желаю успехов, благодарных родителей, послушных учеников и воспитанников!</t>
  </si>
  <si>
    <t>Желаем успехов в работе!</t>
  </si>
  <si>
    <t>Лучшая школе</t>
  </si>
  <si>
    <t>Вырастить газон</t>
  </si>
  <si>
    <t>Успехов в работе!!!</t>
  </si>
  <si>
    <t xml:space="preserve">Пожалуйста </t>
  </si>
  <si>
    <t>Площадка детского сада</t>
  </si>
  <si>
    <t>Желаю всего самого лучшего!</t>
  </si>
  <si>
    <t xml:space="preserve"> Чтобы дальше процветало</t>
  </si>
  <si>
    <t>Питание: разнообразия. Нужен спортзал в нач.школе+Качественный кап.ремонт.</t>
  </si>
  <si>
    <t xml:space="preserve">Добиться строительства новой современной школы 21 века, поскольку здание начальной школы вообще не соответствует уровню стандартам совремнной  школы. Стараться не менять расписание в течение года, прислушиваться к мнениям родителей. </t>
  </si>
  <si>
    <t>Чтоб в дальнейшем также обеспечивали детям горячее питание</t>
  </si>
  <si>
    <t>Хотелось бы спортзал для детей</t>
  </si>
  <si>
    <t>Желаем благополучия удачи в раьоте</t>
  </si>
  <si>
    <t xml:space="preserve">Парковка для машин </t>
  </si>
  <si>
    <t>Питание, спортзал, качественный ремонт нач.школы.</t>
  </si>
  <si>
    <t>Спортзал надо построить</t>
  </si>
  <si>
    <t>Хотелось бы пожелать успехов в работе</t>
  </si>
  <si>
    <t>Вернуть прежнее образование</t>
  </si>
  <si>
    <t xml:space="preserve">Желаю успехов! ❤️ </t>
  </si>
  <si>
    <t xml:space="preserve">Желаю удачи на новый учебный год </t>
  </si>
  <si>
    <t xml:space="preserve">Приобрести качели для зоны отдыха </t>
  </si>
  <si>
    <t xml:space="preserve">Спасибо, удачи в работе </t>
  </si>
  <si>
    <t>Желаю творческих и спортивных успехов</t>
  </si>
  <si>
    <t>Желаю успеха .</t>
  </si>
  <si>
    <t xml:space="preserve">Построить новую школу. Здание построенна не для школы. Кабинеты очень маленкие не для учебы. </t>
  </si>
  <si>
    <t xml:space="preserve">Отдельно гардероб зделать. ?а то в классе проблема куда вещать . </t>
  </si>
  <si>
    <t xml:space="preserve">В школе нужно построить спорт зал </t>
  </si>
  <si>
    <t xml:space="preserve">Построить новую большую школу. А то дети 3 смену учиться. Классы очень маленькие. </t>
  </si>
  <si>
    <t xml:space="preserve">Обращать внимание на всех учеников одинаково,а не на только отличников </t>
  </si>
  <si>
    <t xml:space="preserve">Добра всем </t>
  </si>
  <si>
    <t>Необходимость организовать нармальный туалет внутри школы</t>
  </si>
  <si>
    <t>Сделать Санузел в школе</t>
  </si>
  <si>
    <t xml:space="preserve">Школа маленькая , старая, надо добиваться строительства новой современный просторной школы, отвечаемой новым требованиям образования. В здании начальной школы не хватает раздевалок для занятий физкультурой, классы маленькие тесные, парты стоят впритык к отопттрльнвм батареям, плохо работают внутренние туалеты, часто дети вынуждены ходить на улицу, стоит обратить внимание на поведение детей на переменах, очень шумно и никто из учителей им замечания не делают. В отношении питания стоить обратить внимание, что дети завтракают дома кашами и повторно кушать их уже нет желания, может пересмотреть меню и предложить более расширенные блюда. </t>
  </si>
  <si>
    <t>Для воспитанников нет никаких дополнительных кружков по интересам, нет консультаций и занятий логопеда, нет оздоровительных мероприятий, закаливания.</t>
  </si>
  <si>
    <t>Желанм процветания!</t>
  </si>
  <si>
    <t>Желаю успехов в нелегкой работе!</t>
  </si>
  <si>
    <t>Различные кружки по интересам детей. Например: лего-конструирование, юный художник, ментальная арифметика, уроки грамоты</t>
  </si>
  <si>
    <t>Рекомендую, чтобы мыли полы каждый день утром и вечером</t>
  </si>
  <si>
    <t>В целом все меня устраивает</t>
  </si>
  <si>
    <t>Желаю успехов в работе всем педагогам и работникам детского сада. Проблема с транспортом, чтобы добраться до садика.</t>
  </si>
  <si>
    <t>Спасибо Всем работникам детского сада</t>
  </si>
  <si>
    <t>желаю успехов и процветания!</t>
  </si>
  <si>
    <t>больших успехов в работе</t>
  </si>
  <si>
    <t>процветаания</t>
  </si>
  <si>
    <t>Услуга профессионального логопеда</t>
  </si>
  <si>
    <t>Дальнейшие просветания</t>
  </si>
  <si>
    <t>больших достижений</t>
  </si>
  <si>
    <t>Обучение детей английскому языку</t>
  </si>
  <si>
    <t>Нет претензий :) и предложений</t>
  </si>
  <si>
    <t>Дальнейшем процветании</t>
  </si>
  <si>
    <t>Отличных выпускников!</t>
  </si>
  <si>
    <t>Чтоб иальчики чаще зенимались борьбой</t>
  </si>
  <si>
    <t>больше общаться с детьми на их родном языке</t>
  </si>
  <si>
    <t>Еще процветания</t>
  </si>
  <si>
    <t xml:space="preserve">больше подвижных и занимательных развивающих игр с детьми, </t>
  </si>
  <si>
    <t>Всё на уровне?</t>
  </si>
  <si>
    <t>Все у них отлично!</t>
  </si>
  <si>
    <t>Вежливости со стороны сотрудников, внимательное отношение к детям особенно малышам</t>
  </si>
  <si>
    <t>Желаю Удачи!</t>
  </si>
  <si>
    <t>Звездочка</t>
  </si>
  <si>
    <t>процветанеия</t>
  </si>
  <si>
    <t>послушных воспитанников</t>
  </si>
  <si>
    <t>Улучшения, просветания</t>
  </si>
  <si>
    <t>Все услуги детского сада устраивает</t>
  </si>
  <si>
    <t>Оборудования побольше развивающего</t>
  </si>
  <si>
    <t>%обучение английскому языку, мальчикам хуреш</t>
  </si>
  <si>
    <t>Английский язык, хуреш</t>
  </si>
  <si>
    <t>Хуреш мальчикам</t>
  </si>
  <si>
    <t>Вежливость от руководства</t>
  </si>
  <si>
    <t>Желаю вам удачи и успехов и процветания</t>
  </si>
  <si>
    <t>высот</t>
  </si>
  <si>
    <t>Площадки</t>
  </si>
  <si>
    <t>достижений</t>
  </si>
  <si>
    <t>Хуреш для мальчиков</t>
  </si>
  <si>
    <t>Английский язык детям</t>
  </si>
  <si>
    <t>нехватка транспорта</t>
  </si>
  <si>
    <t>нехватка транспортных средств</t>
  </si>
  <si>
    <t xml:space="preserve">нехватка транспортных средств </t>
  </si>
  <si>
    <t>Работа с родителями тесный контакт</t>
  </si>
  <si>
    <t>Открыть свой сайт</t>
  </si>
  <si>
    <t xml:space="preserve">Хотелось бы, чтобы оборудовали спортивную плошадку на улице </t>
  </si>
  <si>
    <t>Хочется пожелать чтобы наш садик еще лучше стал?</t>
  </si>
  <si>
    <t>Без коментария</t>
  </si>
  <si>
    <t>Со временем создать спортивный зал)</t>
  </si>
  <si>
    <t>Хотелось бы внести тувинский язык как обязательную дисциплину.В остальном всё отлично!Спасибо коллективу!</t>
  </si>
  <si>
    <t>В игровой площадке побольше оборудования для игр</t>
  </si>
  <si>
    <t>Желаю процветания детскому саду, педагоги молодцы, желаю и в дальнейшем творческой работы</t>
  </si>
  <si>
    <t xml:space="preserve">Обратить внимание на качество приготовления пищи, прислушиваться к советам родительского комитета. </t>
  </si>
  <si>
    <t xml:space="preserve">Желаю хорошей перспективы!!! </t>
  </si>
  <si>
    <t>Расширить комнату ожидания для родителей</t>
  </si>
  <si>
    <t>Родплату снизить</t>
  </si>
  <si>
    <t>Хотела бы чтобы сделали отдельный физкультурный зал для занятий физиче</t>
  </si>
  <si>
    <t>СПАСИБО ЗА ТО ЧТО ВЫ ЕСТЬ</t>
  </si>
  <si>
    <t>Желаю дальнейшего развития именно по обучению детей  тувинскому языку!</t>
  </si>
  <si>
    <t xml:space="preserve">улучшить преддворовые игровые площадки </t>
  </si>
  <si>
    <t xml:space="preserve">Поставить видео камеры в группах. </t>
  </si>
  <si>
    <t xml:space="preserve">Улучшить уличные игровые участки) </t>
  </si>
  <si>
    <t>Предложения отсутствуют.</t>
  </si>
  <si>
    <t>Хотелось бы давать детям поиграть с игрушками, а то дети не играют с игрушками а смотрят телик мультиков</t>
  </si>
  <si>
    <t>Все хорошо, доступно</t>
  </si>
  <si>
    <t>Хочу, чтоб поменяли мебель и игрушки.</t>
  </si>
  <si>
    <t>Побольше бесплатных кружков для детей</t>
  </si>
  <si>
    <t>Пополнить игровой материал в группах</t>
  </si>
  <si>
    <t xml:space="preserve">Дополнить игровые площадки новыми формами игрушек </t>
  </si>
  <si>
    <t>Расширения и процветания</t>
  </si>
  <si>
    <t>Дальнейших просцветаний!</t>
  </si>
  <si>
    <t>Все супер, особенно нянечки и воспитатели</t>
  </si>
  <si>
    <t>Достойной зарплаты воспитателям</t>
  </si>
  <si>
    <t>Открыть новое здание</t>
  </si>
  <si>
    <t>Нас все устраивает! Спасибо большое!</t>
  </si>
  <si>
    <t>Спасибо огромное коллективу сада??</t>
  </si>
  <si>
    <t xml:space="preserve">Видеокамеру поставить, для того что бы родители могли наблюдать за своими детьми </t>
  </si>
  <si>
    <t xml:space="preserve">Открыть новое здание </t>
  </si>
  <si>
    <t xml:space="preserve">Желаю творческих успехов! </t>
  </si>
  <si>
    <t>Консультации специалистов на сайте ДОУ.</t>
  </si>
  <si>
    <t>Все хорошо, спасибо большое!!!</t>
  </si>
  <si>
    <t>Творческих успехов в работе!</t>
  </si>
  <si>
    <t xml:space="preserve">Не известно услуги за дополнительные уроки,кружки нигде такой информации нету </t>
  </si>
  <si>
    <t>терпения</t>
  </si>
  <si>
    <t>вдохновения</t>
  </si>
  <si>
    <t>хороших спонсоров</t>
  </si>
  <si>
    <t>финансирования</t>
  </si>
  <si>
    <t>пополнение молодых кадров</t>
  </si>
  <si>
    <t>новых идей</t>
  </si>
  <si>
    <t>мне всё нравится</t>
  </si>
  <si>
    <t>всего наилучшего</t>
  </si>
  <si>
    <t>благодарных родителей</t>
  </si>
  <si>
    <t>творчества</t>
  </si>
  <si>
    <t>одаренных детей</t>
  </si>
  <si>
    <t>всё хорошо</t>
  </si>
  <si>
    <t>по больше денег</t>
  </si>
  <si>
    <t>инвесторов</t>
  </si>
  <si>
    <t>поддержки от И.П.</t>
  </si>
  <si>
    <t>финасирования</t>
  </si>
  <si>
    <t>помощь в ремрнте</t>
  </si>
  <si>
    <t>спонсоров</t>
  </si>
  <si>
    <t>материальной помощи</t>
  </si>
  <si>
    <t>поддержки от ИП родителей</t>
  </si>
  <si>
    <t>финансовой поддержки</t>
  </si>
  <si>
    <t>отличных спонсоров</t>
  </si>
  <si>
    <t>финансовой поддержки от ИП</t>
  </si>
  <si>
    <t>добровольной помощи</t>
  </si>
  <si>
    <t>поддержки финансовой</t>
  </si>
  <si>
    <t>щедрых спонсоров</t>
  </si>
  <si>
    <t>материальной поддержки</t>
  </si>
  <si>
    <t>евроремонта</t>
  </si>
  <si>
    <t>обновления компютеров</t>
  </si>
  <si>
    <t>новой электронной техники</t>
  </si>
  <si>
    <t>финансовой помощи</t>
  </si>
  <si>
    <t>активных родителей</t>
  </si>
  <si>
    <t>помочь с электронной техникой</t>
  </si>
  <si>
    <t>помочь с ремонтом</t>
  </si>
  <si>
    <t>помочь внешним ремонтом  сада</t>
  </si>
  <si>
    <t>творческих родителей</t>
  </si>
  <si>
    <t>коммерческой помощи</t>
  </si>
  <si>
    <t>взаиммопонимания</t>
  </si>
  <si>
    <t>финансировании</t>
  </si>
  <si>
    <t>ремонт мебели</t>
  </si>
  <si>
    <t>ремонт участка</t>
  </si>
  <si>
    <t>субботник в территории ДОУ</t>
  </si>
  <si>
    <t>финансовую помощь</t>
  </si>
  <si>
    <t>сплоченности</t>
  </si>
  <si>
    <t>Все отлично, в дальнейшем творческих успехов в работе!</t>
  </si>
  <si>
    <t>Построить пристройку для музыкального зала</t>
  </si>
  <si>
    <t>Предусмотреть финансы на ремонт групп за счет поступлений от автономности и бюджета, а не за счет родителей</t>
  </si>
  <si>
    <t>Я очень благодарна коллективу этой организации ??</t>
  </si>
  <si>
    <t>При отключении электроэнергии д/сад не принимает детей т.к.нет возможности кормить. Постройте на территории кухню с печкой как у д/с Малышок</t>
  </si>
  <si>
    <t>Сделать уроки по английскому языку доступным</t>
  </si>
  <si>
    <t>Включили бы занятия в подг.гр. английского языка, хоть платную</t>
  </si>
  <si>
    <t xml:space="preserve">Все устраивает, но единственное моё пожелание, чтобы наш детский сад продолжал свою трудовую деятельность и в летнее время тоже. </t>
  </si>
  <si>
    <t>Мне нечего писать, просто хочу пожелать дальнейших успехов, новых идей. Спасибо за всё</t>
  </si>
  <si>
    <t xml:space="preserve">Увеличить штат, открыть ставку логопеда- дефектолога </t>
  </si>
  <si>
    <t xml:space="preserve">Пока нет ни каких </t>
  </si>
  <si>
    <t xml:space="preserve">Хорошего отдыха </t>
  </si>
  <si>
    <t>Денег</t>
  </si>
  <si>
    <t xml:space="preserve">Финансирования </t>
  </si>
  <si>
    <t>Спонсоров</t>
  </si>
  <si>
    <t>Провести работу с воспитателя и и персоналом - общение с родителями</t>
  </si>
  <si>
    <t xml:space="preserve">Не останавливаться на достигнутом, только развиваться </t>
  </si>
  <si>
    <t>Хотелось бы чтобы в каждом новом учебном году на утренниках песни, стишки были новыми. Повторяются жааль</t>
  </si>
  <si>
    <t>Хороший детсад</t>
  </si>
  <si>
    <t>Пока нет предложений.  В целом во всем удовлетворена.</t>
  </si>
  <si>
    <t>Сдвинуть время приема детей в утреннее время. Хотя бы до 08:15</t>
  </si>
  <si>
    <t>Открыть вакансии дополнительно дефектолога</t>
  </si>
  <si>
    <t>улучшение внешний вид садика и плошадки</t>
  </si>
  <si>
    <t>Хотелось бы, чтобы садик работал и в летние месяцы</t>
  </si>
  <si>
    <t xml:space="preserve">Всё устраивает. Самый лучший садик. </t>
  </si>
  <si>
    <t>Младшей школе необходим нормальный туалет и спортивный зал,который будет соответствовать всем нормам.</t>
  </si>
  <si>
    <t>Приобрести генераторы, чтобы при отключении электроэнергии сад не закрывался</t>
  </si>
  <si>
    <t xml:space="preserve">Желаю в дальнейшей работе нашему детскому саду процветания, успехов! </t>
  </si>
  <si>
    <t>Нужен логопед.</t>
  </si>
  <si>
    <t xml:space="preserve">Удачи вам процветания </t>
  </si>
  <si>
    <t xml:space="preserve">Хотели бы мы в детский сад "Алёнушка", транспорт т. ь Газель, детям! </t>
  </si>
  <si>
    <t>Я могу предложить,чтобы им выдали газель(дети).</t>
  </si>
  <si>
    <t>Автотранспорт.</t>
  </si>
  <si>
    <t>Хотим чтобы был личный автобус детского сада</t>
  </si>
  <si>
    <t>Автобус для детского сада</t>
  </si>
  <si>
    <t>Машина или автобус надо детский сад Аленушка</t>
  </si>
  <si>
    <t>Автобус надо приобрести чтоб детей возить разные конкурсы мероприятия</t>
  </si>
  <si>
    <t>Личный служебный микроавтобус детям  и сотрудникам сада</t>
  </si>
  <si>
    <t>Хотелось бы иметь автобус и конечно гараж</t>
  </si>
  <si>
    <t xml:space="preserve">Газель для воспитанников детского сада </t>
  </si>
  <si>
    <t xml:space="preserve">Чтобы детей возили на различные выездные конкурсы </t>
  </si>
  <si>
    <t xml:space="preserve">Очень просим чтобы наших детей возили на разные региональные конкурсы, чтобы наши дети смотрели театры, музеи, чтобы детский сад имел свой транспорт </t>
  </si>
  <si>
    <t xml:space="preserve">Автобус надо чтоб детей конкурсам возить </t>
  </si>
  <si>
    <t>Автотранспорт  Газель</t>
  </si>
  <si>
    <t xml:space="preserve">Надо иметь служебный газель </t>
  </si>
  <si>
    <t>Автобуса бы чтоб детей возить на разные конкурсы</t>
  </si>
  <si>
    <t>Автотранспорт</t>
  </si>
  <si>
    <t xml:space="preserve">Расширить площадь </t>
  </si>
  <si>
    <t xml:space="preserve">Служебный транспорт </t>
  </si>
  <si>
    <t>Качества дошкольного образования, питание детей.</t>
  </si>
  <si>
    <t xml:space="preserve">Хочу чтобы был садике личный транспорт. </t>
  </si>
  <si>
    <t>Автобуса надо</t>
  </si>
  <si>
    <t>Будьте здоровы!</t>
  </si>
  <si>
    <t>Спасибо́ за работу!</t>
  </si>
  <si>
    <t>Всегда быть здоровыми.</t>
  </si>
  <si>
    <t>Кружок английского языка открыть, приобрести газель для участия детей в районных конкурсах</t>
  </si>
  <si>
    <t>Хотелось бы иметь транспорт для перевозки детей на различные мероприятия</t>
  </si>
  <si>
    <t>Чтоб дали автобус в детское учереждение</t>
  </si>
  <si>
    <t>Добавить полноценный ужин детишкам</t>
  </si>
  <si>
    <t>Коллективу бодрости и успеха</t>
  </si>
  <si>
    <t>Будьте здоровыми.</t>
  </si>
  <si>
    <t>Автомашину</t>
  </si>
  <si>
    <t>Газель</t>
  </si>
  <si>
    <t>Газель для воспитанников детского сада</t>
  </si>
  <si>
    <t xml:space="preserve">Газель для перевозки детей </t>
  </si>
  <si>
    <t xml:space="preserve">Спасибо большое за вашу работу с детьми, я очень благодарна вам, за ваш профессиональный труд </t>
  </si>
  <si>
    <t xml:space="preserve">Желаю вам успехов в работе </t>
  </si>
  <si>
    <t>Сейчас нет</t>
  </si>
  <si>
    <t>Успехов в творчестве</t>
  </si>
  <si>
    <t>Дайте садику машину для перевозки детей</t>
  </si>
  <si>
    <t>Построить спортивную площадку</t>
  </si>
  <si>
    <t xml:space="preserve">Предоставить автомобиль </t>
  </si>
  <si>
    <t>Приобрели бы Автобус чтоб детей возить</t>
  </si>
  <si>
    <t>Улучшить двор</t>
  </si>
  <si>
    <t>Дальше го процветания в работе</t>
  </si>
  <si>
    <t>Автобуса надо бы приобрести</t>
  </si>
  <si>
    <t>Автобус надо чтоб детей возить</t>
  </si>
  <si>
    <t xml:space="preserve">Дети без автобуса </t>
  </si>
  <si>
    <t>Только автобуса нет надо приобрести</t>
  </si>
  <si>
    <t xml:space="preserve">Успехов в работе. Повышение зарплаты воспитателям. </t>
  </si>
  <si>
    <t>Чтоб имелся транспорт для перевозки детей на различные мероприятия</t>
  </si>
  <si>
    <t>Чтоб у них имелся транспорт для перевозки детей на различные мероприятия</t>
  </si>
  <si>
    <t>Иметь транспорт для передвижения</t>
  </si>
  <si>
    <t>Предоставить автотранспорт для детского садика</t>
  </si>
  <si>
    <t>Служебный транспорт газель</t>
  </si>
  <si>
    <t>Процветания и так держать</t>
  </si>
  <si>
    <t xml:space="preserve">Хочу пожелать процветания </t>
  </si>
  <si>
    <t>Я благодарна работникам детского сада, за уход моих детей</t>
  </si>
  <si>
    <t>Надо только автобус</t>
  </si>
  <si>
    <t>Автобуса надо для детей</t>
  </si>
  <si>
    <t>Надо транспорт</t>
  </si>
  <si>
    <t xml:space="preserve">Личный транспорт, автобус </t>
  </si>
  <si>
    <t>Дальнейшего  процветания, ещё высшего развития</t>
  </si>
  <si>
    <t>Иметь транспорт для перевозки детей</t>
  </si>
  <si>
    <t>Иметь транспорт</t>
  </si>
  <si>
    <t>Спасибо всему коллективу детского сада</t>
  </si>
  <si>
    <t>капитальный ремонт и детские площадки с новыми оборудованиями</t>
  </si>
  <si>
    <t>Автопарковка для родителей</t>
  </si>
  <si>
    <t>Всегда так держать, молодцы. Полностью удовлетворены</t>
  </si>
  <si>
    <t>Молодцы всегда так работать открыта, сообща</t>
  </si>
  <si>
    <t>Претензии не имею</t>
  </si>
  <si>
    <t>Спасибо руководству и педперсоналу. Вместе мы сила!</t>
  </si>
  <si>
    <t>Группы кратковременного прибывания</t>
  </si>
  <si>
    <t xml:space="preserve">Новые кабинеты </t>
  </si>
  <si>
    <t>Обновить и улучшить игровые площадки на территории детского сада. Игровые площадки уже ветхие, старые, лет так 30 назад еще стояли эти. Очень хотелось бы, чтобы мои дети играли на прогулке в красиво оборудованных площадках, яркими и современными оборудованиями. Каток не безопасный, на мой взгляд необходимо убрать и поставить другой, поменьше. А по другим услугам, качеством образования, воспитателями довольна.</t>
  </si>
  <si>
    <t>Сделать нормальную игровую площадку для детей, на территории, можно сказать, детям играть негде, один большой старый каток и маленькая качеля, убрать старые деревянные фигуры из дерева; побольше поучительных занятий с детьми.</t>
  </si>
  <si>
    <t xml:space="preserve">Сделать нормальную детскую площадку, мягкое покрытие на улице, обновить ремонт в саду, разнообразное меню (побольше овощей и убрать сладости), повысить зп работникам, поставить камеры видеонаблюдения </t>
  </si>
  <si>
    <t>Хотелось бы чтобы были видеокамеры. Потому что хотелось бы понаблюдать за детьми ?</t>
  </si>
  <si>
    <t>Дальнейших процветаний?</t>
  </si>
  <si>
    <t xml:space="preserve">Чтоб больше часов родного (тувинского) языка! А, то большинство все дети на русском языке </t>
  </si>
  <si>
    <t>Обновление детских площадок,усовершенствовать обратную связь воспитателей с родителями,доводить своевременно информацию о предстоящих мероприятий родителям через вайбер,ватсап.</t>
  </si>
  <si>
    <t xml:space="preserve">Вперёд ещё раз вперёд </t>
  </si>
  <si>
    <t>Спасибо сотрудникам</t>
  </si>
  <si>
    <t xml:space="preserve">Все нормально, устраивает </t>
  </si>
  <si>
    <t>сделать автономной</t>
  </si>
  <si>
    <t>Без комментариев, спасибо</t>
  </si>
  <si>
    <t>Покрыв брусчаткой территори сада</t>
  </si>
  <si>
    <t>Построили спорт зал музыкальный зал</t>
  </si>
  <si>
    <t>Улучшить площадки уличные</t>
  </si>
  <si>
    <t xml:space="preserve">Желаю чтоб был в садике спорт зал и актовый зал. </t>
  </si>
  <si>
    <t>Капитальный ремонт детского садика и финансирование и разрешение для постройки актового зала.</t>
  </si>
  <si>
    <t>Организовать строгую охрану на территории садика</t>
  </si>
  <si>
    <t>Улучшить спортивные залы, для того чтобы дети заниматься здоровый образ жизни, для гимнастики и.т.д</t>
  </si>
  <si>
    <t>Улучшить спортивные залы, для того чтобы дети были заниматься ЗОЖ</t>
  </si>
  <si>
    <t>Нужен капитальный ремонт садика</t>
  </si>
  <si>
    <t xml:space="preserve">Данном садикке некоторые учителя грубое обращение с родителями и учениками. Мало даёт стихотворение и песни. </t>
  </si>
  <si>
    <t>Не очень хорошее питание. Фрукты твердые. Ребенок жалуется, что невкусно.</t>
  </si>
  <si>
    <t>Детям нужен спорт зал</t>
  </si>
  <si>
    <t xml:space="preserve">Достройте пожалуйста зал. Это будет огромным плюсом для всех. </t>
  </si>
  <si>
    <t>Необходим спортзал</t>
  </si>
  <si>
    <t>Улучшить площадки во дворе</t>
  </si>
  <si>
    <t>Хочу что бы был спортзал</t>
  </si>
  <si>
    <t>Хотелось бы ещё лучше</t>
  </si>
  <si>
    <t>Нужен спортзал в садике</t>
  </si>
  <si>
    <t>Всё хорошо, всё устраивает, нам очень нравится наш садик.</t>
  </si>
  <si>
    <t>Ве</t>
  </si>
  <si>
    <t xml:space="preserve">Нужен капитальный ремонт и актового зала нету в садике. </t>
  </si>
  <si>
    <t xml:space="preserve">Вернуть старый коллектив </t>
  </si>
  <si>
    <t>Актового зала нету в садике.</t>
  </si>
  <si>
    <t>Улучшить сайт садика. Выпускать новости детского сада</t>
  </si>
  <si>
    <t xml:space="preserve">Улучшить питание детей </t>
  </si>
  <si>
    <t>Не хватает спортивного зала</t>
  </si>
  <si>
    <t>Нужен муз класс спорт зал</t>
  </si>
  <si>
    <t>Большой сад</t>
  </si>
  <si>
    <t>Еще хорошей улучшений</t>
  </si>
  <si>
    <t>Тыва Дыл шактарын ковудедир</t>
  </si>
  <si>
    <t>Наличие бассейна, спортивного зала</t>
  </si>
  <si>
    <t>Прошу сделать спортзал</t>
  </si>
  <si>
    <t xml:space="preserve">Ремонт в садике делали не за счёт родителей ,канцтовары покупали сами </t>
  </si>
  <si>
    <t>Очень хорошая организация я довольна и мой ребёнок тоже очень любит свой сад</t>
  </si>
  <si>
    <t>Желаю дальнейших процветаний!</t>
  </si>
  <si>
    <t xml:space="preserve">Котёл надо поставить чтоб комнаты были жарко а не холодно так что подумайте самый важный будьте вежливы милосердны я тоже окончил садик Петушок у меня воспоминания есть </t>
  </si>
  <si>
    <t>Всего хорошего желаю успехов !</t>
  </si>
  <si>
    <t xml:space="preserve">Средний уровень </t>
  </si>
  <si>
    <t>Я желаю процветания!</t>
  </si>
  <si>
    <t>Мой сын любит своих воспитателей. Они создают атмосферу детства. Спасибо педагогам!</t>
  </si>
  <si>
    <t>Спасибо детскому саду!</t>
  </si>
  <si>
    <t>Побольше таких профессиональных педагогов!</t>
  </si>
  <si>
    <t>213. Муниципальное бюджетное учреждение Центр дополнительного образования детей «Эврика» муниципального района "Кызылский кожуун"</t>
  </si>
  <si>
    <t>Всем советую</t>
  </si>
  <si>
    <t>Чтоб тепло было в здании</t>
  </si>
  <si>
    <t xml:space="preserve">Открыть направление в спорт </t>
  </si>
  <si>
    <t xml:space="preserve">Дальнейшее развитие и процветание </t>
  </si>
  <si>
    <t>Нужно новое здание, с большими кабинетами</t>
  </si>
  <si>
    <t>Спасибо данной организации , педагогу Чойгал Мае Иргитовне. Она- педагог талантливый, умеющий работать с детьми. Мой ребенок любит ходить на ее кружки. Желаю дальнейщих успехов в работе Маи Иргитовны.</t>
  </si>
  <si>
    <t>Спасибо педагогам Эврики</t>
  </si>
  <si>
    <t xml:space="preserve">Спасибо педагогам еще ждем интересных оьбединений </t>
  </si>
  <si>
    <t>молодцы</t>
  </si>
  <si>
    <t>Отличное заведение</t>
  </si>
  <si>
    <t>Здание старое</t>
  </si>
  <si>
    <t>Увеличить помещения для занятий</t>
  </si>
  <si>
    <t>Хотим чтоб было у них отдельное здание</t>
  </si>
  <si>
    <t xml:space="preserve">Все замечательно. Ребёнок с удовольствием ходит. </t>
  </si>
  <si>
    <t>Дальнейшего успеха. Спасибо вам за все. Благодаря педагогам Эврики мои дети получили волонтерские книжки</t>
  </si>
  <si>
    <t xml:space="preserve">Заасфальтировать детских площадок </t>
  </si>
  <si>
    <t xml:space="preserve">Побольшое помещение   бы для проведение мерорприятий </t>
  </si>
  <si>
    <t>В организации работают очень хорошие педвгоги учат детей красивому спасибо им педагогам дальнейших творческих успехов их в работе</t>
  </si>
  <si>
    <t xml:space="preserve"> Спасибо педагогам</t>
  </si>
  <si>
    <t xml:space="preserve">Творческих успехов педагогам и чтобы у них здание была </t>
  </si>
  <si>
    <t xml:space="preserve">По больше бы кабинетов и техники </t>
  </si>
  <si>
    <t>Скорей бы дали им помещение, чтобы они работали в нормальных условиях для развития творчества одаренных детей</t>
  </si>
  <si>
    <t xml:space="preserve">Хотелось бы чтобы детям предоставили более удобные кабинеты. А то мой ребёнок всегда не где было сидеть, теснились </t>
  </si>
  <si>
    <t xml:space="preserve">Желаю успехов в работе педагогам </t>
  </si>
  <si>
    <t xml:space="preserve">Спасибо педагогам </t>
  </si>
  <si>
    <t>Самые лучшие педагоги</t>
  </si>
  <si>
    <t>У них нет актового зала, предоставили бы для них помещение</t>
  </si>
  <si>
    <t>Педагоги научили моего сына в робототехнике.</t>
  </si>
  <si>
    <t xml:space="preserve">Желаю педагогам творческих успехов </t>
  </si>
  <si>
    <t>желаю творческих успехов и процветания</t>
  </si>
  <si>
    <t>спасибо педагогам</t>
  </si>
  <si>
    <t>помещение</t>
  </si>
  <si>
    <t>поещение</t>
  </si>
  <si>
    <t>Творческих успехов, побольше кабинетов бы!!!</t>
  </si>
  <si>
    <t xml:space="preserve"> Расширить здание  и  кабинеты</t>
  </si>
  <si>
    <t xml:space="preserve">Очень желаем чтоб у нашей "Эврики" было отдельное здание </t>
  </si>
  <si>
    <t xml:space="preserve">Здание старое, может как нибудь улучшить? </t>
  </si>
  <si>
    <t>по больше мастер-классов</t>
  </si>
  <si>
    <t>самые лучшие педагоги</t>
  </si>
  <si>
    <t>спасибо педагоги</t>
  </si>
  <si>
    <t xml:space="preserve"> Пристроить к зданию актрвый зал в помешении очень тесно мероприятие у них проводятся в маленьком узком коридоре Не возможно развернуться </t>
  </si>
  <si>
    <t>Хотелось бы что у них вели кружок Хореографии</t>
  </si>
  <si>
    <t xml:space="preserve"> творческих успехов</t>
  </si>
  <si>
    <t>спас</t>
  </si>
  <si>
    <t xml:space="preserve">по больше мастер-классов </t>
  </si>
  <si>
    <t xml:space="preserve">творческих успехов и здание </t>
  </si>
  <si>
    <t>спасибо педагоги Эврики</t>
  </si>
  <si>
    <t xml:space="preserve">счастья вам педагоги. здание </t>
  </si>
  <si>
    <t>здание</t>
  </si>
  <si>
    <t>здания</t>
  </si>
  <si>
    <t xml:space="preserve">здание и успехов </t>
  </si>
  <si>
    <t>успехов педагоги</t>
  </si>
  <si>
    <t>творческих успехов и было бы здание</t>
  </si>
  <si>
    <t>большое здание надо</t>
  </si>
  <si>
    <t>спасибо педагоги, было бы здание</t>
  </si>
  <si>
    <t>помещние</t>
  </si>
  <si>
    <t xml:space="preserve">Все отлично ? </t>
  </si>
  <si>
    <t>спасибо за эту организацию дети довольны</t>
  </si>
  <si>
    <t xml:space="preserve">спасибо за такую организацию </t>
  </si>
  <si>
    <t>28. Государственное автономное общеобразовательное учреждение  "Аграрный лицей - интернат Республики Тыва"</t>
  </si>
  <si>
    <t>Предоставить помещение для занятий спортом</t>
  </si>
  <si>
    <t>нужен просторный спортзал</t>
  </si>
  <si>
    <t xml:space="preserve">Желаю дальнейшего процветания лицею! </t>
  </si>
  <si>
    <t>Установление спортзала для физического развития и отдыха</t>
  </si>
  <si>
    <t>Хороший лицей</t>
  </si>
  <si>
    <t>Изменить график дня и улучшить качество еду</t>
  </si>
  <si>
    <t>One love Agro Licei</t>
  </si>
  <si>
    <t>установление спортзала для детей, место для активного отдыха</t>
  </si>
  <si>
    <t>Не хватает спортзала и 2-х этажного интерната</t>
  </si>
  <si>
    <t>Нам нужен спортивный зал, большие и комфортные комнаты</t>
  </si>
  <si>
    <t xml:space="preserve">Спорт зал и надо хорошую еду давать и сделать питание подешевле </t>
  </si>
  <si>
    <t>Установление спортзала</t>
  </si>
  <si>
    <t>Наличие спортзала</t>
  </si>
  <si>
    <t>построить спортзал</t>
  </si>
  <si>
    <t>надо построить спортивный зал</t>
  </si>
  <si>
    <t>"-" отсутствие спортивного зала</t>
  </si>
  <si>
    <t>не хватает только спортзала, а в остальном отлично</t>
  </si>
  <si>
    <t xml:space="preserve">построить спортивный зал </t>
  </si>
  <si>
    <t>ПОСТРОИТЬ СПОРТЗАЛ</t>
  </si>
  <si>
    <t>дополнительный корпус(интернат) для учащихся</t>
  </si>
  <si>
    <t>Хорошая образовательная организация</t>
  </si>
  <si>
    <t>Построить спорт зал!</t>
  </si>
  <si>
    <t>Построить спортивный зал, площадку</t>
  </si>
  <si>
    <t>Оставить стоимость питания детей на прежней стоимости</t>
  </si>
  <si>
    <t>Улучшить питание и нормы подачи</t>
  </si>
  <si>
    <t>Не хватает скамеек, прилавок на территории здания со стороны парадного входа, чтобы можно было посидеть, подождать. Вообще было бы хорошо если бы скамейки были с навесом.</t>
  </si>
  <si>
    <t>Построили бы школу с спортзалом</t>
  </si>
  <si>
    <t>Хотелось бы чтобы был спортзал</t>
  </si>
  <si>
    <t>Со всеми условиями удовлетворены, жалоб не имеем</t>
  </si>
  <si>
    <t>построение спортивного зала</t>
  </si>
  <si>
    <t>Нам нужен учитель английского языка окончивший ВУЗ</t>
  </si>
  <si>
    <t>Новые  парты  купить</t>
  </si>
  <si>
    <t>Очень хотелось бы, что бы такому хорошему учебному заведению построили спортивный зал.</t>
  </si>
  <si>
    <t>Спортзал для физической культуры</t>
  </si>
  <si>
    <t>По больше спальных корпусов детям.</t>
  </si>
  <si>
    <t>Большое новое здание интерната</t>
  </si>
  <si>
    <t>Чтобы была электронные учебники</t>
  </si>
  <si>
    <t>Желаю В дальнейшем улучшит условия оказания улуг.</t>
  </si>
  <si>
    <t>Построить новую мастерскую для трудового обучения мальчиков</t>
  </si>
  <si>
    <t xml:space="preserve">Частый интернет </t>
  </si>
  <si>
    <t>Неткомментария</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</si>
  <si>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</si>
  <si>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нужна новая школа</t>
  </si>
  <si>
    <t>нужен скоростной интернет</t>
  </si>
  <si>
    <t>скоростной интернет очень нужен</t>
  </si>
  <si>
    <t>нужно новое здание школы</t>
  </si>
  <si>
    <t xml:space="preserve">Отличная школа для детей. </t>
  </si>
  <si>
    <t>желаю успехи</t>
  </si>
  <si>
    <t>желаю успеха</t>
  </si>
  <si>
    <t>новые книги</t>
  </si>
  <si>
    <t>иметь скоростной интернет</t>
  </si>
  <si>
    <t>иметь новую современную школу</t>
  </si>
  <si>
    <t>Надо хороший интернет!</t>
  </si>
  <si>
    <t>Я хочу чтобы мой сын учился в школе где есть нормальный интернет с нормальной скоростью.</t>
  </si>
  <si>
    <t>плохой интернет,надо хорошую мощную скорость чтобы дети нормально учились в ЦОСоеде</t>
  </si>
  <si>
    <t>Подключение высокоскоростного интернета</t>
  </si>
  <si>
    <t>Пускай поставят хороший интернет</t>
  </si>
  <si>
    <t>Иметь интернет</t>
  </si>
  <si>
    <t>Хорошо было бы поставить хороший интернет</t>
  </si>
  <si>
    <t>Неплохо было бы поставить хороший интернет</t>
  </si>
  <si>
    <t>так то все хорошо, но было бы отлично если поставят хороший интернет</t>
  </si>
  <si>
    <t>новые просторные классы</t>
  </si>
  <si>
    <t>нужен хороший нормальный интернет</t>
  </si>
  <si>
    <t>чтобы интернет поставили</t>
  </si>
  <si>
    <t>нужен интерет</t>
  </si>
  <si>
    <t>хорошо че</t>
  </si>
  <si>
    <t>Нужен интернет все  таки хороший</t>
  </si>
  <si>
    <t>все хорошо все устраивает</t>
  </si>
  <si>
    <t>школа маленькая хотелось бы большую просторную школу</t>
  </si>
  <si>
    <t>школа маленькая</t>
  </si>
  <si>
    <t>боольшую школу</t>
  </si>
  <si>
    <t>школу новую</t>
  </si>
  <si>
    <t>хотелось бы новую школу</t>
  </si>
  <si>
    <t>Интернет ресурс</t>
  </si>
  <si>
    <t>Хочется новую школу</t>
  </si>
  <si>
    <t>Техническую базу оснощали бы</t>
  </si>
  <si>
    <t>Все обновить</t>
  </si>
  <si>
    <t>Улучшить интернет связь</t>
  </si>
  <si>
    <t xml:space="preserve">Построили бы новое здание школы. Нет спортзала </t>
  </si>
  <si>
    <t>Новые современные кабинеты</t>
  </si>
  <si>
    <t>Новая школ</t>
  </si>
  <si>
    <t>Спортивный зал хотя бы</t>
  </si>
  <si>
    <t>Новая школа очень нужна детям</t>
  </si>
  <si>
    <t>Школа должна быть новой</t>
  </si>
  <si>
    <t>Строить новую современную школу с качественными интернетом</t>
  </si>
  <si>
    <t>Много</t>
  </si>
  <si>
    <t>Нвая школа</t>
  </si>
  <si>
    <t>Здание</t>
  </si>
  <si>
    <t>Спорт шаола</t>
  </si>
  <si>
    <t>Опытные учителя</t>
  </si>
  <si>
    <t>Новую школк бы</t>
  </si>
  <si>
    <t>Надо скоростной интернет</t>
  </si>
  <si>
    <t>Интернет, хорошая связь МТС, Теле2 надо</t>
  </si>
  <si>
    <t>Актовый зал бы</t>
  </si>
  <si>
    <t>Спортивная школа нужна</t>
  </si>
  <si>
    <t>Нужна. Школа. Современная</t>
  </si>
  <si>
    <t>Спортзала у нас нет</t>
  </si>
  <si>
    <t>Нет спортзала и актового зала</t>
  </si>
  <si>
    <t>Шеола дллжна быть новой</t>
  </si>
  <si>
    <t>Нуны новые новые специалисты</t>
  </si>
  <si>
    <t>Нужна школа</t>
  </si>
  <si>
    <t>Актовыйзал</t>
  </si>
  <si>
    <t>Не хватает учителя математики и английского</t>
  </si>
  <si>
    <t>Не  учителя марематики</t>
  </si>
  <si>
    <t>Сортзал чок</t>
  </si>
  <si>
    <t>Нужен Индивидуальный подход каждому ребёнку, внимание учителей</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</si>
  <si>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</si>
  <si>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Очень интерестные кружки.</t>
  </si>
  <si>
    <t>Спасибо, нету</t>
  </si>
  <si>
    <t>Я чабан, я удовлетворен.</t>
  </si>
  <si>
    <t>Да я полностью удовлетвлрена</t>
  </si>
  <si>
    <t xml:space="preserve">Хороший </t>
  </si>
  <si>
    <t>Дальнейших успехоа</t>
  </si>
  <si>
    <t>Открыть большую столовую</t>
  </si>
  <si>
    <t>Всего наилушего</t>
  </si>
  <si>
    <t>Питание детей в столовой разнообразить</t>
  </si>
  <si>
    <t xml:space="preserve">Замечаний нет. Желаем удачи коллективу и учителям данной школы! Спасибо вам за наших детей! </t>
  </si>
  <si>
    <t>Нужен школьный автобус по перевозке детей в зимний период</t>
  </si>
  <si>
    <t>Внутренний туалет</t>
  </si>
  <si>
    <t xml:space="preserve">Организовать зону ожидания доя посетителей. </t>
  </si>
  <si>
    <t xml:space="preserve"> Во всём удачи!</t>
  </si>
  <si>
    <t xml:space="preserve">Всего самого хорошего </t>
  </si>
  <si>
    <t>Отлично 5 на5</t>
  </si>
  <si>
    <t>Чтоб много мест был в столовой</t>
  </si>
  <si>
    <t>Бесплатный обед до 11 кл</t>
  </si>
  <si>
    <t>Пользовательский соглащением</t>
  </si>
  <si>
    <t>Хочется чтобы организовали ежедневную перевозку детей утром</t>
  </si>
  <si>
    <t xml:space="preserve">Я желаю развития, процветания. </t>
  </si>
  <si>
    <t>Сделать еще лууппц</t>
  </si>
  <si>
    <t>Надо сделать ремонт школе (окна,двери,полы,стены...)</t>
  </si>
  <si>
    <t>Для меня все устраивает</t>
  </si>
  <si>
    <t>Развитие школы</t>
  </si>
  <si>
    <t xml:space="preserve">Здравствуйте! Гардероб,, тренажёрный зал и учебники по ФГОС </t>
  </si>
  <si>
    <t>Всё доступно спасибо большое работе коллектива</t>
  </si>
  <si>
    <t xml:space="preserve">Ещё развиваться. Спасибо! </t>
  </si>
  <si>
    <t>Успехов Вам.</t>
  </si>
  <si>
    <t xml:space="preserve">Улучшить территорию озеленить </t>
  </si>
  <si>
    <t>Дальнейшего успеха</t>
  </si>
  <si>
    <t>Повара вкусно готовили. Разнообразие пища</t>
  </si>
  <si>
    <t>Улучшить условия услуг</t>
  </si>
  <si>
    <t>Дальнейших успехов в такой не лёгкой работе</t>
  </si>
  <si>
    <t>Иметь большой зал для проведении собраний для родителей, для показа концертов школьниками</t>
  </si>
  <si>
    <t>Очень хорошая школа,Спасибо учителям</t>
  </si>
  <si>
    <t>По больше давали информации в электронном виде ученые заведения после 9 класса</t>
  </si>
  <si>
    <t>Учителя должны уметь разговаривать с родителями</t>
  </si>
  <si>
    <t>Нужны преподаватели английского языка</t>
  </si>
  <si>
    <t>Улучшение уличных туалетов начальных классов в зимой</t>
  </si>
  <si>
    <t xml:space="preserve">Учителя приходят к нам домой,Спасибо </t>
  </si>
  <si>
    <t>В школе наши учителя,администрация школы очень вежливые.Постоянно посещаю общешкольные тематические собрания.</t>
  </si>
  <si>
    <t>Мой ребенок очень любит питаться в школе.Приглашали как родитель дегустатор в столовую.Имеется анкеты,книги жалоб и предложений.Мы очень довольны.</t>
  </si>
  <si>
    <t xml:space="preserve">Мой ребенок учиться надому,мы не посещаем школьную столовую,но администрация школы где-то через 2 месяц постоянно приносят продуктовый набор к нам домой.В наборе очень много продуктов,в мешке,в корбках.Спасибо директору школу за такую заботу моему ребенку </t>
  </si>
  <si>
    <t xml:space="preserve">Здравствуйте! Я предлагаю спортивный зал, специальный кабинет для логопеда. Спасибо! </t>
  </si>
  <si>
    <t>Плохо</t>
  </si>
  <si>
    <t xml:space="preserve">Спасибо вам за ваш труд </t>
  </si>
  <si>
    <t>Хочется принести благодарность Администрации и педагогическому составу МБОУ СОШ № 1 за внимательное и профессиональное отношение к детям. В группах царит комфортная и теплая обстановка. Отдельное спасибо хочется сказать воспитателям за внимательность, заботу и индивидуальный подход к каждому ребенку.</t>
  </si>
  <si>
    <t>Улучшить парты класса</t>
  </si>
  <si>
    <t>Хорошие люди</t>
  </si>
  <si>
    <t>Улучшить площадку детей</t>
  </si>
  <si>
    <t>Теннисный стол на холле</t>
  </si>
  <si>
    <t>Почаще посещать детей на дому</t>
  </si>
  <si>
    <t xml:space="preserve">Все будет хорошо </t>
  </si>
  <si>
    <t>Подтянуть немного работу</t>
  </si>
  <si>
    <t>Постарайтесь работать лучше</t>
  </si>
  <si>
    <t>Улучшить работу столовой</t>
  </si>
  <si>
    <t>Создать комфортные условия для прибывания учеников, качество оказания пед.помощи улучшить</t>
  </si>
  <si>
    <t>У меня нет предложения</t>
  </si>
  <si>
    <t xml:space="preserve">Хочу пожелать данной организации, успехов в развитии в дальнейшем. </t>
  </si>
  <si>
    <t>Улучшение качества образования, нужны учителя английского, русского языка, физики, химии</t>
  </si>
  <si>
    <t>Новые хорошие книги по геометрии купите</t>
  </si>
  <si>
    <t>По ФГОС горячее питание соответствует меню,дети довольны,готовят вкусно.</t>
  </si>
  <si>
    <t>Нужен новая школа</t>
  </si>
  <si>
    <t xml:space="preserve">На 32 класса имеется 1 спортивный зал, надо построить ещё один спортивный зал. </t>
  </si>
  <si>
    <t xml:space="preserve">Построить новую современную школу </t>
  </si>
  <si>
    <t xml:space="preserve">Вместо старой школы надо построить 2-этажную современную с большим спортивным залом. </t>
  </si>
  <si>
    <t>Не рекомендую данную школу</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</si>
  <si>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</si>
  <si>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 xml:space="preserve">Хотелось бы , чтобы все кабинеты оснащены как кабинеты точка роста </t>
  </si>
  <si>
    <t>Не хватает актового зала для мероприятий</t>
  </si>
  <si>
    <t>Комната для отдыха детям и раздевалка</t>
  </si>
  <si>
    <t>Улучшить материально-техническую базу школы</t>
  </si>
  <si>
    <t>Пристройки не хватает для проведения внеурочных занятий</t>
  </si>
  <si>
    <t>Все хорошо, так держать</t>
  </si>
  <si>
    <t xml:space="preserve">Организавать в школе для учащихся продленки, кружков, секции. Нормально организовать доступность общепита в переменах для учащихся  не начальных классов. Повышения уровня знания преподаватель кого состава. </t>
  </si>
  <si>
    <t xml:space="preserve">Учителям спасибо </t>
  </si>
  <si>
    <t>Благодарим нашу школу</t>
  </si>
  <si>
    <t>Разнообразное меню</t>
  </si>
  <si>
    <t>1. Кормление в столовой стала лучше.2.по физ культуре учили детей правилами и навыками по волейболу, баскетболу, и растяжке</t>
  </si>
  <si>
    <t>Оснащение техническими средствами всех кабинетов</t>
  </si>
  <si>
    <t>Улучшить меню в столовой</t>
  </si>
  <si>
    <t>Расширить здание школы</t>
  </si>
  <si>
    <t xml:space="preserve">ПВХ Окна ставить </t>
  </si>
  <si>
    <t>Прекратить сбор средств на ремонт школы</t>
  </si>
  <si>
    <t xml:space="preserve">Новый стол, стул. Горячие  питание всем ученикам. Книги, чтобы родители не купили. </t>
  </si>
  <si>
    <t>Современное оснащение всех кабинетов</t>
  </si>
  <si>
    <t>Хотелось бы что бы в столовой была микроволновая печь</t>
  </si>
  <si>
    <t>Питание в школе хуже, чем других школ. Соответствующие органы не контролируют в должном уровне. Даже ребёнкам чистую воду не могут предоставить.</t>
  </si>
  <si>
    <t>Желаю чтоб учебники хватило</t>
  </si>
  <si>
    <t>Vvv</t>
  </si>
  <si>
    <t xml:space="preserve">Сделайте раздевалку пожалуйста </t>
  </si>
  <si>
    <t xml:space="preserve">Условий оказания услуг в данной организации я довольна. </t>
  </si>
  <si>
    <t>Сп</t>
  </si>
  <si>
    <t>Удовлетворена качеством предоставляемых образовательных услуг, материально-техническим обеспечением организации</t>
  </si>
  <si>
    <t>Успехов, удачи, благодарю, всего хорошего,...</t>
  </si>
  <si>
    <t>Хотелось бы чтобы был актовый зал</t>
  </si>
  <si>
    <t>Актовый зал необходим</t>
  </si>
  <si>
    <t>Все устраиаает</t>
  </si>
  <si>
    <t>Новую газель надо школе, а то совсем стоит, старый</t>
  </si>
  <si>
    <t>Построить новую спортплощадку во дворе школы.Поставить видеокамеры на каждом классе.</t>
  </si>
  <si>
    <t xml:space="preserve">Ам-даа чедиишкиннерни кузедим </t>
  </si>
  <si>
    <t>Работать лучше</t>
  </si>
  <si>
    <t xml:space="preserve">Комната для отдыха </t>
  </si>
  <si>
    <t xml:space="preserve">Рекомендую улучшить горячее питание школьников. А также туалет находится очень далеко. Приходится выходить на улицу и идти против ветра. Иммунитет у детей бывает разными. Дети могут заболеть. Я тоже там училась. Поэтому помню, как трудно ходить в школьный туалет. Наш район постоянно дует. Очень редко дни без ветра. Так что пожалуйста, примите наше предложение. И ещё говорят, что кабинетов не хватает. Есть ли возможность строить 2-ой этаж или пристройку? </t>
  </si>
  <si>
    <t>Улучшить, стулья</t>
  </si>
  <si>
    <t>Комментарийчтоб чаще занимались секцией, кружками, и доп.учились этикой и религией. чтоб урок труда занимались отд.здании, чтоб школе доп.пристр.была бассейн, столовая. Чтоб некоторые учителя доп.занимались остал.детьми  виде игр, или инд.дом.зад.где ребенок отстает, особенно гл.предметы</t>
  </si>
  <si>
    <t>Нет не имею</t>
  </si>
  <si>
    <t>Программу и учебники по математике поменяйте</t>
  </si>
  <si>
    <t>Дальше так работать</t>
  </si>
  <si>
    <t>чтобы был спортивный зал</t>
  </si>
  <si>
    <t>Увеличение количество кабинетов</t>
  </si>
  <si>
    <t>218. Муниципальное бюджетное дошкольное образовательное учреждение Детский сад №1  «Хунчугеш» с.Мугур-Аксы</t>
  </si>
  <si>
    <t>Успехов!!!!</t>
  </si>
  <si>
    <t>Улучшить материально техническую базу детского спда</t>
  </si>
  <si>
    <t xml:space="preserve">Менят окна,ремонт </t>
  </si>
  <si>
    <t>Еда</t>
  </si>
  <si>
    <t>Детям нужны комфортные и безопасные условия для игр и занятий, а у вас грязно</t>
  </si>
  <si>
    <t>219. Муниципальное бюджетное дошкольное образовательное учреждение Детский сад №2  «Чечек» с.Мугур-Аксы</t>
  </si>
  <si>
    <t>Сделать капитальный ремонт детского сада</t>
  </si>
  <si>
    <t>Чкчек</t>
  </si>
  <si>
    <t xml:space="preserve">Спасибо вам за доброты </t>
  </si>
  <si>
    <t>Желаю дальнейших успехов по работе !</t>
  </si>
  <si>
    <t>желаю дальнейшего процветания!</t>
  </si>
  <si>
    <t>Дет садик чечек 2</t>
  </si>
  <si>
    <t>Наилучшую  и тесно заимосвязаную работу детского сада и родителями</t>
  </si>
  <si>
    <t xml:space="preserve">Желаю нашему образовательной дошкольной организации расветания </t>
  </si>
  <si>
    <t>Надо сделать евро пластивовый окно</t>
  </si>
  <si>
    <t>Улучшение игровой зоны на природе</t>
  </si>
  <si>
    <t>Нужен новый типовой садик</t>
  </si>
  <si>
    <t>Хороший работы</t>
  </si>
  <si>
    <t>Еще творческий работы</t>
  </si>
  <si>
    <t>Хорошую работу</t>
  </si>
  <si>
    <t xml:space="preserve">Спасибо, всем работникам! </t>
  </si>
  <si>
    <t xml:space="preserve">Всем, здоровья желаю! </t>
  </si>
  <si>
    <t xml:space="preserve">Спасибо всем, желаю здоровья! </t>
  </si>
  <si>
    <t xml:space="preserve">Всем здоровья! </t>
  </si>
  <si>
    <t>Видеокамеру в группах</t>
  </si>
  <si>
    <t xml:space="preserve">Желаю всем здоровья! </t>
  </si>
  <si>
    <t xml:space="preserve">Спасибо что вы есть! </t>
  </si>
  <si>
    <t>Сотрудники детского сада очень вежливы.желаю успезовивмработе</t>
  </si>
  <si>
    <t>Хочу предложить сделать внутренную камеру</t>
  </si>
  <si>
    <t>Вниутрение видеокамеры надо вставить</t>
  </si>
  <si>
    <t>Пересмотрите меню детского сада</t>
  </si>
  <si>
    <t>Желаю даььнейших успехов</t>
  </si>
  <si>
    <t>Хочу пожелать творческих успехов педколлективу</t>
  </si>
  <si>
    <t xml:space="preserve">Творческого процветания </t>
  </si>
  <si>
    <t>повара у них не отличаются разнообразием еды</t>
  </si>
  <si>
    <t>Я хочу побольше групп,  музыкальный и физкультурный зал</t>
  </si>
  <si>
    <t>Нехватает групп, и физкукльтурног7о зала нет</t>
  </si>
  <si>
    <t>Надо посторить новый детский сад, чтоб всем хватило мест</t>
  </si>
  <si>
    <t>Желаю построит пристройку актового зала. (нет музыкальный и физкультурный зал)</t>
  </si>
  <si>
    <t xml:space="preserve"> не хватка узких специалистов</t>
  </si>
  <si>
    <t>Хочу предложить  открыть еще одну группу если это возможно</t>
  </si>
  <si>
    <t xml:space="preserve">еще одну группу </t>
  </si>
  <si>
    <t xml:space="preserve"> специалисты нужен: логопед, дефектолог</t>
  </si>
  <si>
    <t xml:space="preserve">Хочу предложить пристройку спортивного (т.е актового) зала, что бы все праздники и конкурсы проводили там </t>
  </si>
  <si>
    <t>еще одну группу  ели это возможно</t>
  </si>
  <si>
    <t xml:space="preserve"> хочу предложить еще одну детский сад</t>
  </si>
  <si>
    <t xml:space="preserve">у меня нет комментарий д/ саду работники, воспитатели хорошо работают, только  возможно еще одну группу </t>
  </si>
  <si>
    <t xml:space="preserve"> работникам детского сада я хочу пожелать удачи, процветание , здоровье личной жизни . Хочу предложить еще одну группу.</t>
  </si>
  <si>
    <t xml:space="preserve"> логопед , дефектолог  специалисты если возможно</t>
  </si>
  <si>
    <t xml:space="preserve"> если можно  надо   построить еще одну детский сад</t>
  </si>
  <si>
    <t xml:space="preserve"> построить еще один детский сад </t>
  </si>
  <si>
    <t xml:space="preserve"> у меня нет комментарий , коллектив хорошо работает , только нам нужен еще один детский сад если возможно.</t>
  </si>
  <si>
    <t>Оцениваю деятельность данной организации</t>
  </si>
  <si>
    <t>Оцениваю деятельность организации, жалоб нет.</t>
  </si>
  <si>
    <t>Оцениваю  работы данной организации</t>
  </si>
  <si>
    <t>нам нужен детский сад</t>
  </si>
  <si>
    <t>Хочу предложить  еще один детский сад</t>
  </si>
  <si>
    <t>Педагоги не  вежливые</t>
  </si>
  <si>
    <t>калитка заднего входа слишком неудобная</t>
  </si>
  <si>
    <t>данная организация работает хорошо, только не хватает педагоги : логопед, дефектолог</t>
  </si>
  <si>
    <t xml:space="preserve"> если можно еще один группу детском саду</t>
  </si>
  <si>
    <t xml:space="preserve">улучшение условия организации данный момент нужен  логопед </t>
  </si>
  <si>
    <t>221. Муниципальное бюджетное дошкольное образовательное учреждение Детский сад №4  «Сайзанак» с.Мугур-Аксы</t>
  </si>
  <si>
    <t>Рекомендую всем своим знакомым.</t>
  </si>
  <si>
    <t>Чтобы ещё хорошо работали</t>
  </si>
  <si>
    <t>Нельзя ли улучшить забор территории садика?!</t>
  </si>
  <si>
    <t>Улучшение детской площадки</t>
  </si>
  <si>
    <t>Удовлетворена условиями</t>
  </si>
  <si>
    <t>Я всем довльна</t>
  </si>
  <si>
    <t>Открыть уроки языков</t>
  </si>
  <si>
    <t>Хотелось бы отдельную спальню, игровую комнату и столовую. Дети целый день в одном помещении</t>
  </si>
  <si>
    <t>Не хватает молодых позитивных учителей любящих детей</t>
  </si>
  <si>
    <t>Успеху к ухудшения ремонта</t>
  </si>
  <si>
    <t>Желаю к успеху на работе</t>
  </si>
  <si>
    <t>Примерная организация.</t>
  </si>
  <si>
    <t>222. Муниципальное автономное дошкольное образовательное учреждение  Детский сад №5 «Хамнаарак» с.Мугур-Аксы</t>
  </si>
  <si>
    <t xml:space="preserve">Лучший садик в кожууне, так и оставайтесь! </t>
  </si>
  <si>
    <t>Горячее водоснабжение был бы</t>
  </si>
  <si>
    <t>Очень хорошая организация, туда ходит мои двое детей, и младшего собираемся туда же отдать когда подрастет. Всем удовлетворены. Желаем дальшейшего процветания)))</t>
  </si>
  <si>
    <t>Лучше всех</t>
  </si>
  <si>
    <t>Даа</t>
  </si>
  <si>
    <t>Безплатный обед 1-11класс</t>
  </si>
  <si>
    <t xml:space="preserve"> Касивый, чистый, комфортный САДИК, ЖЕЛАЮ дальнейшего процветания!"Хамнаарак" лучший! </t>
  </si>
  <si>
    <t>Не имеется, полностью удовлетворена</t>
  </si>
  <si>
    <t>Улачи, процветания нашему саду!!</t>
  </si>
  <si>
    <t xml:space="preserve">Лучший садик, таким оставатся!! </t>
  </si>
  <si>
    <t xml:space="preserve">Желаю дальнейших успехов, процветаний!! </t>
  </si>
  <si>
    <t xml:space="preserve">Желаю процветания и удачи в работе </t>
  </si>
  <si>
    <t>Дальнейшего процветания нашему садик! Один лучших садиков</t>
  </si>
  <si>
    <t>223. Муниципальное бюджетное учреждение дополнительного образования «Подростковый клуб «Орнамент» с.  Мугур-Аксы</t>
  </si>
  <si>
    <t xml:space="preserve">Очень нравится </t>
  </si>
  <si>
    <t>Компьютерные наборы</t>
  </si>
  <si>
    <t>Нужен косметический ремонт</t>
  </si>
  <si>
    <t>Нужен компьютерный набор</t>
  </si>
  <si>
    <t xml:space="preserve">Спасибо всем учителям </t>
  </si>
  <si>
    <t>все окей</t>
  </si>
  <si>
    <t>Спасибо педагогам кружков</t>
  </si>
  <si>
    <t xml:space="preserve">Удовлетворены всем </t>
  </si>
  <si>
    <t>Все хорошо, спасибо всем педагогам</t>
  </si>
  <si>
    <t>хотелось бы новое здание, но с целом все хорошо</t>
  </si>
  <si>
    <t>Все супер пупер</t>
  </si>
  <si>
    <t>Спасибо преподователям кружков</t>
  </si>
  <si>
    <t>Развивать матчасть кружка</t>
  </si>
  <si>
    <t>Све нормально</t>
  </si>
  <si>
    <t>Хотелось бы новой мебели, ремонта, чтоб постелили новый линолеум</t>
  </si>
  <si>
    <t>Оснащение инструментами для кружка</t>
  </si>
  <si>
    <t>Изменить график одного кружка</t>
  </si>
  <si>
    <t>Еще больше кружки</t>
  </si>
  <si>
    <t>Предложений нет все хорошо</t>
  </si>
  <si>
    <t>Хороший клуб</t>
  </si>
  <si>
    <t>Довабьте ещё крудок тенниса</t>
  </si>
  <si>
    <t>Я за развития дополнительной образовательной системы в целом по стране.</t>
  </si>
  <si>
    <t>Отличная работа</t>
  </si>
  <si>
    <t xml:space="preserve">Спасибо администрации и коллективу этой школы за воспитание и обучение моего сына. Я очень благодарна </t>
  </si>
  <si>
    <t>Учение</t>
  </si>
  <si>
    <t>Вполне удовлетворяет сегодняшнее условие</t>
  </si>
  <si>
    <t>Контроль со стороны администрации, улучшить качества преподавание, уменьшить работы с бумагами</t>
  </si>
  <si>
    <t>Компьютера всем ученикам</t>
  </si>
  <si>
    <t>Книги всем</t>
  </si>
  <si>
    <t>Желаю творческого подъема</t>
  </si>
  <si>
    <t>Спасибо коллективу школы</t>
  </si>
  <si>
    <t>Установить камеру в каждом классе</t>
  </si>
  <si>
    <t>больше доп кружков по основным предметам</t>
  </si>
  <si>
    <t>Данная образовательная организация умело осуществляет учебные и воспитательные процессы</t>
  </si>
  <si>
    <t>Улучшить качество и увеличить  количество учителей</t>
  </si>
  <si>
    <t>Желаю удачи во всех делах!</t>
  </si>
  <si>
    <t>УДОВЛЕТВОРИТЕЛЬНО</t>
  </si>
  <si>
    <t>225. Муниципальное бюджетное общеобразовательное учреждение «Дус-Дагская средняя общеобразовательная  школа Овюрского кожууна»</t>
  </si>
  <si>
    <t>Улучшить услуги интернета</t>
  </si>
  <si>
    <t xml:space="preserve">Перевод </t>
  </si>
  <si>
    <t>Хорошая связь сети интернета</t>
  </si>
  <si>
    <t>Улучшение интернета школы</t>
  </si>
  <si>
    <t xml:space="preserve">Улучшить интернет </t>
  </si>
  <si>
    <t xml:space="preserve">материально-техническая ьаза </t>
  </si>
  <si>
    <t>парты столы</t>
  </si>
  <si>
    <t>капитальный ремонт школы</t>
  </si>
  <si>
    <t>чок</t>
  </si>
  <si>
    <t>м-т б</t>
  </si>
  <si>
    <t>н</t>
  </si>
  <si>
    <t>Удовлетвлртельно</t>
  </si>
  <si>
    <t>Программу и учебники по математике новые</t>
  </si>
  <si>
    <t>226. Муниципальное бюджетное общеобразовательное учреждение «Ак-Чыраанская  средняя общеобразовательная  школа Овюрского кожууна»</t>
  </si>
  <si>
    <t>Комфортность</t>
  </si>
  <si>
    <t>Лучшие пожелании, успехов в работе!</t>
  </si>
  <si>
    <t xml:space="preserve">Хотелось бы улучшить </t>
  </si>
  <si>
    <t>Предоставить учителей английского языка, математики</t>
  </si>
  <si>
    <t>Предоставить учителей математики и английского языка</t>
  </si>
  <si>
    <t>Нехватка учителей математики, английского языка, информатики, физики, начальные классы</t>
  </si>
  <si>
    <t>расширение</t>
  </si>
  <si>
    <t>расширятся</t>
  </si>
  <si>
    <t>Учеба делать односиенныс</t>
  </si>
  <si>
    <t xml:space="preserve">Педработникам повысить профэтику, доброжелательность, воспитанность по отношению учащимся. </t>
  </si>
  <si>
    <t>Желаю хороших работ</t>
  </si>
  <si>
    <t>Требуется учитель английского языка</t>
  </si>
  <si>
    <t xml:space="preserve">Нужна новая школа, помещение. </t>
  </si>
  <si>
    <t>Просцветания</t>
  </si>
  <si>
    <t>улучшить работу интернета</t>
  </si>
  <si>
    <t>Очень не хватает интернета. К компьютерам большая очередь, так как и сельская модельная библиотека, и детский сад пользуются школьными. Хотя бы поставили вай-фай</t>
  </si>
  <si>
    <t>подключение интернета, (очень не хватает интернет), электронные учебники</t>
  </si>
  <si>
    <t>Хотелось бы актовый или спортивный зал,это здание не типовое, бывшая контора,своими силами они переделали все</t>
  </si>
  <si>
    <t>Спасибо, все понятно</t>
  </si>
  <si>
    <t>Хорошо ремонд делать</t>
  </si>
  <si>
    <t>В основном условия услуги данной организации в данный момент удовлетворительные, но чуть -чуть чего то не хватает: предметников,  интернет -услуги в каждом кабинете</t>
  </si>
  <si>
    <t>Да надо интернет</t>
  </si>
  <si>
    <t xml:space="preserve">Нам нужны интернет </t>
  </si>
  <si>
    <t>Интернет подключение в школе</t>
  </si>
  <si>
    <t>Нужен срочно скоростной интернет</t>
  </si>
  <si>
    <t>Хочу втоб был вайфай</t>
  </si>
  <si>
    <t>Интернет чок</t>
  </si>
  <si>
    <t>Нет интернета для детей</t>
  </si>
  <si>
    <t>Очень плохо что нет интернета</t>
  </si>
  <si>
    <t>Подключение интернет в школе</t>
  </si>
  <si>
    <t>Интернет в школе</t>
  </si>
  <si>
    <t>Нам бы скоростной интернет, вообще с инетом очень пло</t>
  </si>
  <si>
    <t>Чтоб был интернет</t>
  </si>
  <si>
    <t xml:space="preserve">Ученики были </t>
  </si>
  <si>
    <t>Интернет был доступным</t>
  </si>
  <si>
    <t>Ученики были больше</t>
  </si>
  <si>
    <t>Все ученики питались бесплатно</t>
  </si>
  <si>
    <t>Библиотека хорошо работала</t>
  </si>
  <si>
    <t>Чтоб интернет был в школе</t>
  </si>
  <si>
    <t>Интернет был</t>
  </si>
  <si>
    <t>Учебники не купили родители</t>
  </si>
  <si>
    <t xml:space="preserve">Доступны были все учебники </t>
  </si>
  <si>
    <t>Ученики были доступны всем</t>
  </si>
  <si>
    <t>Новую программу и учебники хороших авторов по математике</t>
  </si>
  <si>
    <t>228. Муниципальное бюджетное общеобразовательное учреждение «Солчурская средняя общеобразовательная школа" Овюрского кожууна»</t>
  </si>
  <si>
    <t>Изменить ограду у окон школы</t>
  </si>
  <si>
    <t>Много информаций в соц сетях</t>
  </si>
  <si>
    <t>Летом работала дежурная группа,для работающих мам</t>
  </si>
  <si>
    <t xml:space="preserve">Новую школу бы нам, тогда условия будут гораздо лучше, значит, и качество образования повысится. </t>
  </si>
  <si>
    <t>Учиться в одну смену.Для этого есть все условия</t>
  </si>
  <si>
    <t>Хочу 5дневку</t>
  </si>
  <si>
    <t>требуется постройка новой современной школы</t>
  </si>
  <si>
    <t>Необходимо строительство новой школы, который соответствует САНПИНу, чтобы дети учились в одной смене, дети, которые учатся после обеда не очень хорошо осваивают образовательную прогорамму</t>
  </si>
  <si>
    <t>Построить новую школу с спортзалом и спортивной площадкой, нынешняя школа устарела</t>
  </si>
  <si>
    <t>Дети учились утром в одной смене</t>
  </si>
  <si>
    <t>Чтобы дети учились утром на одном смене</t>
  </si>
  <si>
    <t>Все должны быть на своем рабочем месте в свое рабочее время</t>
  </si>
  <si>
    <t>Новая школа и одна смена</t>
  </si>
  <si>
    <t>Здравствуйте! Моё предложение нужна новая современная школа с большим спортивным залом, спортивным площадкой и актовым залом.</t>
  </si>
  <si>
    <t>Спасибо за оказанную помощь</t>
  </si>
  <si>
    <t>Да хорошо улучшить организации</t>
  </si>
  <si>
    <t>это организация лучшая</t>
  </si>
  <si>
    <t>Хотелось бы, чтобы все классы учились в 1 смену</t>
  </si>
  <si>
    <t>Начальную школу надо перевести в свои классы на 2 этажном помещении</t>
  </si>
  <si>
    <t>Ликвидировать 2 смену</t>
  </si>
  <si>
    <t>Спасибо за опроса</t>
  </si>
  <si>
    <t>229. Муниципальное бюджетное общеобразовательное учреждение «Хандагайтинская средняя общеобразовательная школа" Овюрского кожууна</t>
  </si>
  <si>
    <t>Необходима начальная школа.</t>
  </si>
  <si>
    <t>Желаю удачи в дальнейшем!</t>
  </si>
  <si>
    <t>Во время учебы чтоб работал туалет внутри школы</t>
  </si>
  <si>
    <t xml:space="preserve">Желаю хороших учащихся </t>
  </si>
  <si>
    <t>проводить педсоветы, совещания, улучшить работу шмо, вообще улучшить работу в лучшую сторону</t>
  </si>
  <si>
    <t>Я рекомендую, чтобы школа была 5 дневкой</t>
  </si>
  <si>
    <t>Родительское право</t>
  </si>
  <si>
    <t>Чтоб было внутри школы туалет</t>
  </si>
  <si>
    <t>Дальше просветился</t>
  </si>
  <si>
    <t>Прочие</t>
  </si>
  <si>
    <t>Уменьшить работы с бумагами, улучшить качества преподавание</t>
  </si>
  <si>
    <t>Чтобы работали по пятидневке, субботы и воскресенья были выходными днями для детей</t>
  </si>
  <si>
    <t>Пусть школа дальше просветилась!</t>
  </si>
  <si>
    <t>Буьде более добры с учениками, молодые учителя не дают полностью учебный материал, проводит уроки для галочки. Не интересны детям их уроки.</t>
  </si>
  <si>
    <t>Учителя больше времени уделяют одним и тем же ученикам</t>
  </si>
  <si>
    <t>Все хорошо, отлично моему ребёнку нравится.</t>
  </si>
  <si>
    <t>В данной организации мои предложении по условий оказания норм</t>
  </si>
  <si>
    <t xml:space="preserve">Все были дружными </t>
  </si>
  <si>
    <t>Учить учить</t>
  </si>
  <si>
    <t>Уволить учителей которые не работают и пишут всякие анонимные письма, когда от них требуют работу</t>
  </si>
  <si>
    <t>Пожилые предподователи освободить места</t>
  </si>
  <si>
    <t xml:space="preserve">Всё было хорошо </t>
  </si>
  <si>
    <t>Чтобы учителя были высоко квалифицированными</t>
  </si>
  <si>
    <t xml:space="preserve">Ещё надо начальную школу спортивный зал для детей </t>
  </si>
  <si>
    <t>Монгуш</t>
  </si>
  <si>
    <t>Старшим классам надо тоже готовить еду и давать бесплатно</t>
  </si>
  <si>
    <t>Все были дружными</t>
  </si>
  <si>
    <t xml:space="preserve">Хотелось бы теплого туалета, доступного питья, раковин в классах. </t>
  </si>
  <si>
    <t xml:space="preserve">Да, мне очень понравилось связаться преподавателями! </t>
  </si>
  <si>
    <t>Норально</t>
  </si>
  <si>
    <t>Комната охраника</t>
  </si>
  <si>
    <t>Репетиторство,хоть платные занятия для неуспевающих учащиеся</t>
  </si>
  <si>
    <t xml:space="preserve">Не хватает очень много учебников для школьников </t>
  </si>
  <si>
    <t>хочу предложить открыть профильные классы,  а также необходимо обучить детей финансовой грамотности.</t>
  </si>
  <si>
    <t>спасибо за работу и всем работникам удачи</t>
  </si>
  <si>
    <t xml:space="preserve">В данный момент всё устраивает </t>
  </si>
  <si>
    <t>всем работником удачи</t>
  </si>
  <si>
    <t>Хочу обратить на горячее питание, во 1ом полугодии моя дочь не дополучала то ,что ей предназначено. Питались они только супами маленькой порции, когда смнились директора она в полной мере начала хорошо питаться, берет у столовой продукты/творог,сок, сметану, суфле , гречку и другое/ Спасибо огромное нашему Презуденту</t>
  </si>
  <si>
    <t xml:space="preserve">Не хватает спортивного зала в школе. На уроках 3 класса совмещаются </t>
  </si>
  <si>
    <t>Хороших англ преподавателей и пожилых учителей не надо преподавать</t>
  </si>
  <si>
    <t xml:space="preserve">Нет или мало хороших квалифицированных преподавателей: английский язык, алгебра, история, химия, физика и пр. </t>
  </si>
  <si>
    <t xml:space="preserve">Нужен автобус для учащихся во время холодов и также горячее питание для всех учащихся особенно и для старшеклассников </t>
  </si>
  <si>
    <t xml:space="preserve">Нужен преподовательский состав,  сократить количество непроведенных занятия из-за отсутсвия преподователя, </t>
  </si>
  <si>
    <t>Быть дружными</t>
  </si>
  <si>
    <t>Нельзя пропустить уроки .дети должны учиться даже при проведении ОГЕ,ЕГЕ</t>
  </si>
  <si>
    <t>Улучшение качества образования учащихся, повышения уровня профессионализма учителей.</t>
  </si>
  <si>
    <t>Понимание друг друга, уважение</t>
  </si>
  <si>
    <t>Хочу чтобы все учителя обращались с воспитанниками одинаково. А то с детьми высшего общества на вы, а с простыми на ты.</t>
  </si>
  <si>
    <t xml:space="preserve">Пользовательским соглагением и политикой </t>
  </si>
  <si>
    <t>Чтобы для учеников вели кружки и занятия с использованием ИКТ</t>
  </si>
  <si>
    <t xml:space="preserve">Качество предоставления знаний учителями. </t>
  </si>
  <si>
    <t>В перёд!!!</t>
  </si>
  <si>
    <t>Единная форма</t>
  </si>
  <si>
    <t>Желаю творческий успехов!</t>
  </si>
  <si>
    <t>Хотелось бы молодых учителей</t>
  </si>
  <si>
    <t>Улучшение материальной базы, наваторство, больше психологов.</t>
  </si>
  <si>
    <t>Хороший школа</t>
  </si>
  <si>
    <t>В дальнейшим процветание.</t>
  </si>
  <si>
    <t>Единогласие, а не разногласия среди детей и их родственников и ещё бесплатное предоставление учебников</t>
  </si>
  <si>
    <t>Дальше в работе школы процветания и хорошего отношения к школьникам</t>
  </si>
  <si>
    <t>Учитель английского языка нужен</t>
  </si>
  <si>
    <t xml:space="preserve">Интернет бесплатный </t>
  </si>
  <si>
    <t>Желаю дальнейшего процветания. Заведующая Чойганмаа Александровна знающая свое дело руководитель</t>
  </si>
  <si>
    <t>положительный</t>
  </si>
  <si>
    <t>Очень хороший садик!</t>
  </si>
  <si>
    <t>Отличный детсий сад!</t>
  </si>
  <si>
    <t>Супер!</t>
  </si>
  <si>
    <t>Отличный садик!</t>
  </si>
  <si>
    <t>Очень дружный, хороший коллектив! Желаю дальше процветания!</t>
  </si>
  <si>
    <t>Дружный коллектив!</t>
  </si>
  <si>
    <t>много успехов!</t>
  </si>
  <si>
    <t>Успех!</t>
  </si>
  <si>
    <t>ПРоцветания!</t>
  </si>
  <si>
    <t>успех!</t>
  </si>
  <si>
    <t>Желаю успехов  коллективе!</t>
  </si>
  <si>
    <t>желаю успехов, процветания!</t>
  </si>
  <si>
    <t>Дальше, процветания!</t>
  </si>
  <si>
    <t xml:space="preserve">Вот и окончен детский сад._x000D_
И скоро ты пойдешь уж в школу._x000D_
Так пусть же будет звездопад_x000D_
Дней интересных и веселых._x000D_
_x000D_
Чтоб в школе все было легко:_x000D_
Читать, писать и веселиться._x000D_
Парить в мечтах чтоб высоко,_x000D_
И всем желаньям твоим сбыться._x000D_
</t>
  </si>
  <si>
    <t>спасибо за оказанные услуги</t>
  </si>
  <si>
    <t>спасибо за нелегкой работе</t>
  </si>
  <si>
    <t>спасибо,за сотрудничество!</t>
  </si>
  <si>
    <t>спасибо,за качественные работы</t>
  </si>
  <si>
    <t>Желаю процветания в работе!</t>
  </si>
  <si>
    <t>Много успехов!</t>
  </si>
  <si>
    <t xml:space="preserve">Спасибо, за поддержку </t>
  </si>
  <si>
    <t>дальше,больше!</t>
  </si>
  <si>
    <t>Желаю много процветания!</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</si>
  <si>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Спасибо за ваши старания, за ваш энтузиазм, за ваше упорство. Спасибо за преданность своей профессии и за доброту души. Здоровья вам и всех жизненных благ._x000D_
_x000D_
_x000D_
</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</si>
  <si>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t>
  </si>
  <si>
    <t xml:space="preserve"> Спасибо за ваши старания, за ваш энтузиазм, за ваше упорство. _x000D_
_x000D_
</t>
  </si>
  <si>
    <t xml:space="preserve"> Спасибо за ваши старания_x000D_
</t>
  </si>
  <si>
    <t xml:space="preserve">Дорогие наши воспитатели, хотим сказать вам большое спасибо за верный и нелегкий труд, за доброту сердец и чуткость души, за понимание и индивидуальный подход к каждому ребенку, за веселый детский досуг и доброе воспитание, за интересные увлечения и чудесные игры. Пусть вами будет воспитано еще не одно поколение, пусть ваши сердца никогда не устанут от чудесной работы и заботы о детях._x000D_
</t>
  </si>
  <si>
    <t xml:space="preserve">Дорогие воспитатели,хотим сказать спасибо _x000D_
_x000D_
</t>
  </si>
  <si>
    <t>желаю крепкого здоровья, коллективом</t>
  </si>
  <si>
    <t>Дальше много успехов!</t>
  </si>
  <si>
    <t>Много успехов в садике!</t>
  </si>
  <si>
    <t>Спасибо за содействие</t>
  </si>
  <si>
    <t>Много процветания!</t>
  </si>
  <si>
    <t>Спасибо, заранее сотрудничество</t>
  </si>
  <si>
    <t xml:space="preserve">Дорогие наши воспитатели, хотим сказать вам большое спасибо_x000D_
</t>
  </si>
  <si>
    <t>Спасибо за участие в опросе</t>
  </si>
  <si>
    <t>Я предлагаю в садике дорожные знаки на площадке</t>
  </si>
  <si>
    <t>Нужны качели на игровом площадке</t>
  </si>
  <si>
    <t>желаю много дальнейшего процветания!</t>
  </si>
  <si>
    <t>На игровой площадке дорожные знаки</t>
  </si>
  <si>
    <t xml:space="preserve">Дорогой и уважаемый наш воспитатель! Хочется искренне Вас поблагодарить, за то тепло, доброту и заботу, которыми Вы окружаете наших детей. Спасибо Вам огромное за веру и развитие каждого ребенка_x000D_
_x000D_
</t>
  </si>
  <si>
    <t xml:space="preserve">Дорогой и уважаемый наш воспитатель! Хочется искренне Вас поблагодарить, за то тепло, доброту и заботу, которыми Вы окружаете наших детей. </t>
  </si>
  <si>
    <t xml:space="preserve">Желаем Вам здоровья, счастья, мира и добра!_x000D_
</t>
  </si>
  <si>
    <t>Все хорошо, без моего предложения</t>
  </si>
  <si>
    <t xml:space="preserve">Дорогой и уважаемый наш воспитатель! _x000D_
_x000D_
</t>
  </si>
  <si>
    <t xml:space="preserve">Хочется, чтобы все Ваши воспитанники отвечали вам любовью, искренностью, заботой и уважением. 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</si>
  <si>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_x000D_
_x000D_
</t>
  </si>
  <si>
    <t xml:space="preserve">Дорогие, любимые, терпеливые, добрые, милые воспитатели, выражаем вам огромную благодарность за ваш труд, за вашу заботу. </t>
  </si>
  <si>
    <t xml:space="preserve">. Большое вам спасибо. Желаем вам крепкого здоровья и счастья, сил и удачи._x000D_
</t>
  </si>
  <si>
    <t>Дорогие, любимые, терпеливые, добрые, милые воспитатели, выражаем вам огромную благодарность за ваш труд, за вашу заботу.</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</si>
  <si>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</si>
  <si>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спасибо._x000D_
_x000D_
</t>
  </si>
  <si>
    <t xml:space="preserve">Здоровья вам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</si>
  <si>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растить_x000D_
_x000D_
</t>
  </si>
  <si>
    <t xml:space="preserve"> Спасибо за понимание в любую минуту, за помощь и ваши старания. </t>
  </si>
  <si>
    <t xml:space="preserve">Дорогие воспитатели! Спасибо вам за ваш труд! Невозможно не заметить, как любят вас дети, с какой радостью они бегут по утрам в детский сад! Спасибо за терпение и любовь, которую вы дарите каждому воспитаннику! Быть воспитателем может не каждый, это великое призвание!_x000D_
</t>
  </si>
  <si>
    <t xml:space="preserve">Желаю </t>
  </si>
  <si>
    <t>Спасибо за поддержку</t>
  </si>
  <si>
    <t>Спасибо за оказанную услугу</t>
  </si>
  <si>
    <t xml:space="preserve">Спасибо, за сотрудничество! </t>
  </si>
  <si>
    <t>Игровой площадкп</t>
  </si>
  <si>
    <t>Ойнаар шөлге спортивный шөлдү немей кылыр.</t>
  </si>
  <si>
    <t>Спасибо, за дальнейшие работы</t>
  </si>
  <si>
    <t xml:space="preserve">Желаю много успехов! </t>
  </si>
  <si>
    <t>Все хорошо, без коментариев</t>
  </si>
  <si>
    <t>К сожалению нету интернета в этом садике</t>
  </si>
  <si>
    <t>надо вставить интернет</t>
  </si>
  <si>
    <t>Условие удовлетворяет.</t>
  </si>
  <si>
    <t xml:space="preserve">Нет интернета </t>
  </si>
  <si>
    <t>Нет предлржений</t>
  </si>
  <si>
    <t>Комфорт</t>
  </si>
  <si>
    <t>Улучшить питание, детям - компютеры.</t>
  </si>
  <si>
    <t>Удовоетворительно</t>
  </si>
  <si>
    <t>Отлельный зал для проведения собраний или конференций кабинетов мало, новые современные оборудования и игровые оборудование</t>
  </si>
  <si>
    <t>Побольше игровых оборудований на площадках</t>
  </si>
  <si>
    <t>Психолог, логопед нужно</t>
  </si>
  <si>
    <t>Интернет только в организациях, а в селе нет это жалко</t>
  </si>
  <si>
    <t>Удобно было работать в онлайн форме</t>
  </si>
  <si>
    <t xml:space="preserve">Желательно еще больше расширялись, дополнительно педагогов было( логопед, психолог, физрук) </t>
  </si>
  <si>
    <t>Желательно еще больше расширялись, дополнительно педагогов было( логопед, психолог, фи</t>
  </si>
  <si>
    <t>Полностью удовлетворена работой этого садика</t>
  </si>
  <si>
    <t>У нас в селе нет интернета, в этом ДОУ есть интернет, здесь мы пользуемся, спасибо</t>
  </si>
  <si>
    <t>Мне в полне устраивает</t>
  </si>
  <si>
    <t>Отдельный кабинет нужен для оказания услуг</t>
  </si>
  <si>
    <t>Желаю еще лучше и побольше организовали услуг</t>
  </si>
  <si>
    <t>Меня устраивает, нет предложений</t>
  </si>
  <si>
    <t>Нам родителям тоже оказали услугу по интернету</t>
  </si>
  <si>
    <t>Побольше оказали разные услуги по воспитанию и обучению детей</t>
  </si>
  <si>
    <t>Еще больше услуг по ДОУ</t>
  </si>
  <si>
    <t>Все устраивает в данный момент</t>
  </si>
  <si>
    <t xml:space="preserve">Хотим квалифициррванного логопеда и инструктора по физической культуре </t>
  </si>
  <si>
    <t>В детском саду был логопед</t>
  </si>
  <si>
    <t>Хотим чтобы в детском саду работал физрук и логопед</t>
  </si>
  <si>
    <t>Хотим вместе с воспитателями работали специалисты: логопед, психолог, дефектолог</t>
  </si>
  <si>
    <t>Постоянная охрана и проверка документов каждого иного человека кроме учащихся</t>
  </si>
  <si>
    <t xml:space="preserve">Спасибо воспитатели и младшие воспитатели. </t>
  </si>
  <si>
    <t xml:space="preserve">Спасибо работникам детского сада. </t>
  </si>
  <si>
    <t>Пусть развивающий игры сделать по больше.....</t>
  </si>
  <si>
    <t>Детский сад чечек</t>
  </si>
  <si>
    <t xml:space="preserve">Уровень образования, качество пищи, компенсация должна приходить вовремя </t>
  </si>
  <si>
    <t>Чтобы в садике был логопед</t>
  </si>
  <si>
    <t>Нужна логопеда</t>
  </si>
  <si>
    <t xml:space="preserve">Можно добавить кружок английскиго и логопеда. </t>
  </si>
  <si>
    <t>Квалифицированного логопеда, физического инструктора</t>
  </si>
  <si>
    <t>Логопеда</t>
  </si>
  <si>
    <t>Хочу работал дефектолог и логопед</t>
  </si>
  <si>
    <t>Спортивную площадку хорошую</t>
  </si>
  <si>
    <t>Спасибо заведующей Чойганмаа за ее работу старания она лучшая!!!!!!!!</t>
  </si>
  <si>
    <t>успехи в работе</t>
  </si>
  <si>
    <t>творческих успехов и процветания</t>
  </si>
  <si>
    <t xml:space="preserve">Обеспечить охранную систему </t>
  </si>
  <si>
    <t>Желаю удачи работникам коллектива.</t>
  </si>
  <si>
    <t xml:space="preserve">Оказания услуг в организации МБДОУ детский сад "Чечек" КВ </t>
  </si>
  <si>
    <t>В детском саду был большой спортивный зал</t>
  </si>
  <si>
    <t>Физкультурный руководитель или тренер по национальной борьбе "Хуреш"</t>
  </si>
  <si>
    <t>Улучшить капитальных ремонт садика</t>
  </si>
  <si>
    <t>Построить современное здание или реконструкция старой</t>
  </si>
  <si>
    <t>Желаю удачи! Творческого процветания коллективу детскогр сада Чечек</t>
  </si>
  <si>
    <t>побольше молодых специалистов</t>
  </si>
  <si>
    <t>все удовлетворяет</t>
  </si>
  <si>
    <t>Электронный сайт учреждения</t>
  </si>
  <si>
    <t>Улучшить программу обучения детей младшего возраста</t>
  </si>
  <si>
    <t>Рекомендовала бы более тесное общение с родителями</t>
  </si>
  <si>
    <t xml:space="preserve">Воспитателям печатать свой опыт работы </t>
  </si>
  <si>
    <t>Спасибо у нас нет предложений</t>
  </si>
  <si>
    <t>Физкультурный руководитель и логопед</t>
  </si>
  <si>
    <t xml:space="preserve">Все на должном уровне. </t>
  </si>
  <si>
    <t>Обновление развивающую среду по ФГОС</t>
  </si>
  <si>
    <t>Чтобы учили детей буквам цифрам. Давали полезные Фрукты овощи побольше</t>
  </si>
  <si>
    <t>Все соответствует,дальнейших успехов,молодцы</t>
  </si>
  <si>
    <t>Все  в норме,имеется</t>
  </si>
  <si>
    <t>Много игровых зон</t>
  </si>
  <si>
    <t>Хотим,каждый вечер смотреть видео камеры детского учреждения</t>
  </si>
  <si>
    <t>Приобрести игровую площадку</t>
  </si>
  <si>
    <t>приобрести новую игровую площадку</t>
  </si>
  <si>
    <t>новая игровая площадка</t>
  </si>
  <si>
    <t>игровая площадка</t>
  </si>
  <si>
    <t>Новая игровая площадка</t>
  </si>
  <si>
    <t>Новые мебели</t>
  </si>
  <si>
    <t>Расцветание</t>
  </si>
  <si>
    <t>Повысить внимание эффективностью дополнительных услуг</t>
  </si>
  <si>
    <t xml:space="preserve">Кружковая работу </t>
  </si>
  <si>
    <t>Образовательная работа</t>
  </si>
  <si>
    <t>Работа с родителями</t>
  </si>
  <si>
    <t>Питания детей</t>
  </si>
  <si>
    <t xml:space="preserve">Игровая площадка </t>
  </si>
  <si>
    <t>Пополнение игрушек</t>
  </si>
  <si>
    <t>Воспитательную работу</t>
  </si>
  <si>
    <t>235. Муниципальное бюджетное дошкольное образовательное учреждение " детский сад «Хунчугеш» с.Хандагайты</t>
  </si>
  <si>
    <t>Улучшение образовательной работы</t>
  </si>
  <si>
    <t>Желаю дальше работать лучше</t>
  </si>
  <si>
    <t>Все впереди</t>
  </si>
  <si>
    <t xml:space="preserve">Улучшить здание на новую </t>
  </si>
  <si>
    <t>Холодная и горячая вода. Унитазы детям.</t>
  </si>
  <si>
    <t xml:space="preserve">Я бы хотела садикке было ЛОГОПЕД. </t>
  </si>
  <si>
    <t>Сделать садик самоблагоустроеным</t>
  </si>
  <si>
    <t>236. Муниципальное бюджетное учреждение дополнительного образования «Дом творчества Овюрского кожууна"</t>
  </si>
  <si>
    <t>Желаю дальше успехов, просветания этой органищации</t>
  </si>
  <si>
    <t>Удачи, понимание</t>
  </si>
  <si>
    <t>Чтобы все было хорошо</t>
  </si>
  <si>
    <t>Полностью довольна</t>
  </si>
  <si>
    <t>Желаю творческих успехов !!!!</t>
  </si>
  <si>
    <t xml:space="preserve">Всем работникам успехов в работе </t>
  </si>
  <si>
    <t>желаю дальнейшего развития и успеха в работе!</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</si>
</sst>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8" x14ac:knownFonts="1">
    <font>
      <sz val="11"/>
      <color theme="1"/>
      <name val="Calibri"/>
      <family val="2"/>
      <charset val="204"/>
      <scheme val="minor"/>
    </font>
    <font>
      <sz val="11"/>
      <color theme="1"/>
      <name val="Calibri"/>
      <family val="2"/>
      <charset val="204"/>
      <scheme val="minor"/>
    </font>
    <font>
      <b/>
      <sz val="12"/>
      <color theme="1"/>
      <name val="Times New Roman"/>
      <family val="1"/>
      <charset val="204"/>
    </font>
    <font>
      <b/>
      <sz val="12"/>
      <name val="Times New Roman"/>
      <family val="1"/>
      <charset val="204"/>
    </font>
    <font>
      <b/>
      <sz val="11"/>
      <name val="Times New Roman"/>
      <family val="1"/>
      <charset val="204"/>
    </font>
    <font>
      <b/>
      <sz val="11"/>
      <color theme="1"/>
      <name val="Times New Roman"/>
      <family val="1"/>
      <charset val="204"/>
    </font>
    <font>
      <sz val="11"/>
      <name val="Times New Roman"/>
      <family val="1"/>
      <charset val="204"/>
    </font>
    <font>
      <sz val="11"/>
      <color theme="1"/>
      <name val="Times New Roman"/>
      <family val="1"/>
      <charset val="204"/>
    </font>
    <font>
      <sz val="12"/>
      <name val="Times New Roman"/>
      <family val="1"/>
      <charset val="204"/>
    </font>
    <font>
      <sz val="12"/>
      <color theme="1"/>
      <name val="Times New Roman"/>
      <family val="1"/>
      <charset val="204"/>
    </font>
    <font>
      <sz val="11"/>
      <name val="Calibri"/>
      <family val="2"/>
      <charset val="204"/>
    </font>
    <font>
      <sz val="10"/>
      <name val="Arial"/>
      <family val="2"/>
      <charset val="204"/>
    </font>
    <font>
      <sz val="11"/>
      <color rgb="FFFF0000"/>
      <name val="Calibri"/>
      <family val="2"/>
      <charset val="204"/>
      <scheme val="minor"/>
    </font>
    <font>
      <b/>
      <sz val="11"/>
      <color theme="1"/>
      <name val="Calibri"/>
      <family val="2"/>
      <charset val="204"/>
      <scheme val="minor"/>
    </font>
    <font>
      <sz val="10"/>
      <color theme="1"/>
      <name val="Calibri"/>
      <family val="2"/>
      <charset val="204"/>
      <scheme val="minor"/>
    </font>
    <font>
      <sz val="9"/>
      <color rgb="FF000000"/>
      <name val="Arial"/>
      <family val="2"/>
      <charset val="204"/>
    </font>
    <font>
      <sz val="11"/>
      <name val="Calibri"/>
      <family val="2"/>
      <charset val="204"/>
      <scheme val="minor"/>
    </font>
    <font>
      <sz val="11"/>
      <color rgb="FF424242"/>
      <name val="Trebuchet MS"/>
      <family val="2"/>
      <charset val="204"/>
    </font>
    <font>
      <b/>
      <sz val="16"/>
      <color rgb="FFFF0000"/>
      <name val="Calibri"/>
      <family val="2"/>
      <charset val="204"/>
      <scheme val="minor"/>
    </font>
    <font>
      <b/>
      <sz val="16"/>
      <name val="Calibri"/>
      <family val="2"/>
      <charset val="204"/>
      <scheme val="minor"/>
    </font>
    <font>
      <b/>
      <sz val="11"/>
      <name val="Calibri"/>
      <family val="2"/>
      <charset val="204"/>
      <scheme val="minor"/>
    </font>
    <font>
      <b/>
      <sz val="13"/>
      <color rgb="FFC00000"/>
      <name val="Calibri"/>
      <family val="2"/>
      <charset val="204"/>
      <scheme val="minor"/>
    </font>
    <font>
      <b/>
      <sz val="13"/>
      <name val="Calibri"/>
      <family val="2"/>
      <charset val="204"/>
      <scheme val="minor"/>
    </font>
    <font>
      <sz val="11"/>
      <color rgb="FF0070C0"/>
      <name val="Times New Roman"/>
      <family val="1"/>
      <charset val="204"/>
    </font>
    <font>
      <b/>
      <sz val="11"/>
      <color rgb="FF0070C0"/>
      <name val="Times New Roman"/>
      <family val="1"/>
      <charset val="204"/>
    </font>
    <font>
      <sz val="10"/>
      <name val="Arial"/>
      <family val="2"/>
      <charset val="204"/>
    </font>
    <font>
      <b/>
      <sz val="14"/>
      <color theme="1"/>
      <name val="Calibri"/>
      <family val="2"/>
      <charset val="204"/>
      <scheme val="minor"/>
    </font>
    <font>
      <sz val="10"/>
      <name val="Arial"/>
      <family val="2"/>
      <charset val="204"/>
    </font>
    <font>
      <b/>
      <sz val="14"/>
      <name val="Times New Roman"/>
      <family val="1"/>
      <charset val="204"/>
    </font>
    <font>
      <b/>
      <sz val="14"/>
      <color theme="1"/>
      <name val="Times New Roman"/>
      <family val="1"/>
      <charset val="204"/>
    </font>
    <font>
      <sz val="11"/>
      <color rgb="FF7030A0"/>
      <name val="Times New Roman"/>
      <family val="1"/>
      <charset val="204"/>
    </font>
    <font>
      <sz val="11"/>
      <color indexed="8"/>
      <name val="Calibri"/>
      <family val="2"/>
      <charset val="204"/>
    </font>
    <font>
      <b/>
      <sz val="9"/>
      <color indexed="81"/>
      <name val="Tahoma"/>
      <charset val="1"/>
    </font>
    <font>
      <sz val="9"/>
      <color indexed="81"/>
      <name val="Tahoma"/>
      <charset val="1"/>
    </font>
    <font>
      <b/>
      <sz val="9"/>
      <color indexed="81"/>
      <name val="Tahoma"/>
      <family val="2"/>
      <charset val="204"/>
    </font>
    <font>
      <sz val="9"/>
      <color indexed="81"/>
      <name val="Tahoma"/>
      <family val="2"/>
      <charset val="204"/>
    </font>
    <font>
      <sz val="10"/>
      <name val="Arial"/>
    </font>
    <font>
      <sz val="16"/>
      <color rgb="FF000000"/>
      <name val="Impact"/>
      <family val="2"/>
      <charset val="204"/>
    </font>
    <font>
      <b/>
      <sz val="9"/>
      <color rgb="FF000000"/>
      <name val="Arial"/>
      <family val="2"/>
      <charset val="204"/>
    </font>
    <font>
      <b/>
      <sz val="10"/>
      <color rgb="FF000000"/>
      <name val="Arial"/>
      <family val="2"/>
      <charset val="204"/>
    </font>
    <font>
      <sz val="10"/>
      <color rgb="FF000000"/>
      <name val="Arial"/>
      <family val="2"/>
      <charset val="204"/>
    </font>
    <font>
      <sz val="8"/>
      <color rgb="FF000000"/>
      <name val="Arial"/>
      <family val="2"/>
      <charset val="204"/>
    </font>
    <font>
      <sz val="10"/>
      <name val="Times New Roman"/>
      <family val="1"/>
      <charset val="204"/>
    </font>
    <font>
      <sz val="10"/>
      <name val="Calibri"/>
      <family val="2"/>
      <charset val="204"/>
      <scheme val="minor"/>
    </font>
    <font>
      <b/>
      <sz val="10"/>
      <color rgb="FFC00000"/>
      <name val="Times New Roman"/>
      <family val="1"/>
      <charset val="204"/>
    </font>
    <font>
      <b/>
      <sz val="10"/>
      <color theme="1"/>
      <name val="Times New Roman"/>
      <family val="1"/>
      <charset val="204"/>
    </font>
    <font>
      <sz val="10"/>
      <color theme="1"/>
      <name val="Times New Roman"/>
      <family val="1"/>
      <charset val="204"/>
    </font>
    <font>
      <b/>
      <sz val="10"/>
      <name val="Times New Roman"/>
      <family val="1"/>
      <charset val="204"/>
    </font>
  </fonts>
  <fills count="22">
    <fill>
      <patternFill patternType="none"/>
    </fill>
    <fill>
      <patternFill patternType="gray125"/>
    </fill>
    <fill>
      <patternFill patternType="solid">
        <fgColor theme="6"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E0E0E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6" tint="-0.249977111117893"/>
        <bgColor indexed="64"/>
      </patternFill>
    </fill>
    <fill>
      <patternFill patternType="solid">
        <fgColor rgb="FFA2BF61"/>
        <bgColor indexed="64"/>
      </patternFill>
    </fill>
    <fill>
      <patternFill patternType="solid">
        <fgColor theme="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s>
  <cellStyleXfs count="13">
    <xf numFmtId="0" fontId="0" fillId="0" borderId="0"/>
    <xf numFmtId="0" fontId="10" fillId="0" borderId="0"/>
    <xf numFmtId="0" fontId="10" fillId="0" borderId="0"/>
    <xf numFmtId="0" fontId="11" fillId="0" borderId="0"/>
    <xf numFmtId="0" fontId="11" fillId="0" borderId="0"/>
    <xf numFmtId="0" fontId="10" fillId="0" borderId="0"/>
    <xf numFmtId="164" fontId="1" fillId="0" borderId="0" applyFont="0" applyFill="0" applyBorder="0" applyAlignment="0" applyProtection="0"/>
    <xf numFmtId="0" fontId="25" fillId="0" borderId="0"/>
    <xf numFmtId="0" fontId="11" fillId="0" borderId="0"/>
    <xf numFmtId="0" fontId="27" fillId="0" borderId="0"/>
    <xf numFmtId="0" fontId="11" fillId="0" borderId="0"/>
    <xf numFmtId="0" fontId="31" fillId="0" borderId="0"/>
    <xf numFmtId="0" fontId="36" fillId="0" borderId="0"/>
  </cellStyleXfs>
  <cellXfs count="322">
    <xf numFmtId="0" fontId="0" fillId="0" borderId="0" xfId="0"/>
    <xf numFmtId="0" fontId="5" fillId="2" borderId="1" xfId="0" applyFont="1" applyFill="1" applyBorder="1" applyAlignment="1">
      <alignment horizontal="center"/>
    </xf>
    <xf numFmtId="0" fontId="6" fillId="2" borderId="0" xfId="0" applyFont="1" applyFill="1" applyAlignment="1">
      <alignment shrinkToFit="1"/>
    </xf>
    <xf numFmtId="0" fontId="5" fillId="3" borderId="1" xfId="0" applyFont="1" applyFill="1" applyBorder="1" applyAlignment="1">
      <alignment horizontal="center" vertical="center" wrapText="1"/>
    </xf>
    <xf numFmtId="0" fontId="7" fillId="3" borderId="0" xfId="0" applyFont="1" applyFill="1" applyAlignment="1">
      <alignment horizontal="center"/>
    </xf>
    <xf numFmtId="0" fontId="5" fillId="2" borderId="1" xfId="0" applyFont="1" applyFill="1" applyBorder="1" applyAlignment="1">
      <alignment horizontal="center"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7" fillId="2" borderId="0" xfId="0" applyFont="1" applyFill="1"/>
    <xf numFmtId="0" fontId="6" fillId="4" borderId="1" xfId="0" applyFont="1" applyFill="1" applyBorder="1" applyAlignment="1">
      <alignment horizontal="center"/>
    </xf>
    <xf numFmtId="0" fontId="7" fillId="4" borderId="0" xfId="0" applyFont="1" applyFill="1"/>
    <xf numFmtId="0" fontId="3" fillId="4" borderId="7" xfId="0" applyFont="1" applyFill="1" applyBorder="1" applyAlignment="1">
      <alignment vertical="center" wrapText="1"/>
    </xf>
    <xf numFmtId="0" fontId="3" fillId="4" borderId="8" xfId="0" applyFont="1" applyFill="1" applyBorder="1" applyAlignment="1">
      <alignment vertical="center" wrapText="1"/>
    </xf>
    <xf numFmtId="0" fontId="7" fillId="0" borderId="1" xfId="0" applyFont="1" applyBorder="1" applyAlignment="1">
      <alignment horizontal="center" vertical="center"/>
    </xf>
    <xf numFmtId="0" fontId="7" fillId="0" borderId="1" xfId="0" applyFont="1" applyFill="1" applyBorder="1" applyAlignment="1">
      <alignment horizontal="center" vertical="center"/>
    </xf>
    <xf numFmtId="0" fontId="7" fillId="0" borderId="0" xfId="0" applyFont="1"/>
    <xf numFmtId="0" fontId="7" fillId="4" borderId="1" xfId="0" applyFont="1" applyFill="1" applyBorder="1" applyAlignment="1">
      <alignment horizontal="center" vertical="center"/>
    </xf>
    <xf numFmtId="0" fontId="6" fillId="0" borderId="0" xfId="0" applyFont="1"/>
    <xf numFmtId="0" fontId="7" fillId="3" borderId="10" xfId="0" applyFont="1" applyFill="1" applyBorder="1" applyAlignment="1">
      <alignment horizontal="center"/>
    </xf>
    <xf numFmtId="0" fontId="7" fillId="2" borderId="1" xfId="0" applyFont="1" applyFill="1" applyBorder="1" applyAlignment="1">
      <alignment horizontal="center"/>
    </xf>
    <xf numFmtId="0" fontId="7" fillId="2" borderId="1" xfId="0" applyFont="1" applyFill="1" applyBorder="1" applyAlignment="1">
      <alignment horizontal="center" vertical="center"/>
    </xf>
    <xf numFmtId="0" fontId="7" fillId="0" borderId="0" xfId="0" applyFont="1" applyFill="1" applyAlignment="1">
      <alignment vertical="top"/>
    </xf>
    <xf numFmtId="0" fontId="7" fillId="0" borderId="0" xfId="0" applyFont="1" applyFill="1"/>
    <xf numFmtId="0" fontId="7" fillId="7" borderId="0" xfId="0" applyFont="1" applyFill="1"/>
    <xf numFmtId="0" fontId="7" fillId="8" borderId="0" xfId="0" applyFont="1" applyFill="1"/>
    <xf numFmtId="0" fontId="5" fillId="8" borderId="1" xfId="0" applyFont="1" applyFill="1" applyBorder="1" applyAlignment="1">
      <alignment horizontal="center" vertical="center" wrapText="1"/>
    </xf>
    <xf numFmtId="0" fontId="0" fillId="0" borderId="0" xfId="0" applyAlignment="1"/>
    <xf numFmtId="0" fontId="14" fillId="0" borderId="0" xfId="0" applyFont="1"/>
    <xf numFmtId="0" fontId="0" fillId="2" borderId="0" xfId="0" applyFill="1"/>
    <xf numFmtId="1" fontId="16" fillId="0" borderId="4" xfId="0" applyNumberFormat="1" applyFont="1" applyBorder="1"/>
    <xf numFmtId="0" fontId="16" fillId="5" borderId="1" xfId="0" applyFont="1" applyFill="1" applyBorder="1"/>
    <xf numFmtId="0" fontId="0" fillId="0" borderId="1" xfId="0" applyBorder="1" applyAlignment="1">
      <alignment wrapText="1"/>
    </xf>
    <xf numFmtId="0" fontId="0" fillId="0" borderId="1" xfId="0" applyBorder="1"/>
    <xf numFmtId="0" fontId="16" fillId="0" borderId="1" xfId="0" applyFont="1" applyBorder="1"/>
    <xf numFmtId="0" fontId="0" fillId="5" borderId="1" xfId="0" applyFill="1" applyBorder="1"/>
    <xf numFmtId="0" fontId="0" fillId="5" borderId="0" xfId="0" applyFill="1"/>
    <xf numFmtId="0" fontId="16" fillId="10" borderId="1" xfId="0" applyFont="1" applyFill="1" applyBorder="1"/>
    <xf numFmtId="0" fontId="0" fillId="10" borderId="1" xfId="0" applyFill="1" applyBorder="1"/>
    <xf numFmtId="0" fontId="0" fillId="10" borderId="0" xfId="0" applyFill="1"/>
    <xf numFmtId="164" fontId="16" fillId="10" borderId="1" xfId="0" applyNumberFormat="1" applyFont="1" applyFill="1" applyBorder="1"/>
    <xf numFmtId="1" fontId="16" fillId="10" borderId="1" xfId="0" applyNumberFormat="1" applyFont="1" applyFill="1" applyBorder="1"/>
    <xf numFmtId="0" fontId="0" fillId="0" borderId="1" xfId="0" applyBorder="1" applyAlignment="1"/>
    <xf numFmtId="0" fontId="0" fillId="11" borderId="1" xfId="0" applyFill="1" applyBorder="1" applyAlignment="1">
      <alignment wrapText="1"/>
    </xf>
    <xf numFmtId="0" fontId="0" fillId="11" borderId="1" xfId="0" applyFill="1" applyBorder="1"/>
    <xf numFmtId="0" fontId="0" fillId="11" borderId="0" xfId="0" applyFill="1"/>
    <xf numFmtId="0" fontId="13" fillId="11" borderId="1" xfId="0" applyFont="1" applyFill="1" applyBorder="1" applyAlignment="1">
      <alignment wrapText="1"/>
    </xf>
    <xf numFmtId="2" fontId="16" fillId="11" borderId="1" xfId="0" applyNumberFormat="1" applyFont="1" applyFill="1" applyBorder="1"/>
    <xf numFmtId="0" fontId="13" fillId="11" borderId="0" xfId="0" applyFont="1" applyFill="1"/>
    <xf numFmtId="0" fontId="0" fillId="10" borderId="1" xfId="0" applyFill="1" applyBorder="1" applyAlignment="1">
      <alignment wrapText="1"/>
    </xf>
    <xf numFmtId="1" fontId="0" fillId="2" borderId="1" xfId="0" applyNumberFormat="1" applyFill="1" applyBorder="1"/>
    <xf numFmtId="1" fontId="16" fillId="5" borderId="1" xfId="0" applyNumberFormat="1" applyFont="1" applyFill="1" applyBorder="1"/>
    <xf numFmtId="0" fontId="16" fillId="0" borderId="1" xfId="0" applyFont="1" applyBorder="1" applyAlignment="1">
      <alignment wrapText="1"/>
    </xf>
    <xf numFmtId="0" fontId="12" fillId="0" borderId="1" xfId="0" applyFont="1" applyBorder="1" applyAlignment="1"/>
    <xf numFmtId="0" fontId="12" fillId="0" borderId="0" xfId="0" applyFont="1"/>
    <xf numFmtId="1" fontId="0" fillId="10" borderId="1" xfId="0" applyNumberFormat="1" applyFill="1" applyBorder="1"/>
    <xf numFmtId="0" fontId="16" fillId="5" borderId="1" xfId="0" applyFont="1" applyFill="1" applyBorder="1" applyAlignment="1">
      <alignment wrapText="1"/>
    </xf>
    <xf numFmtId="0" fontId="16" fillId="5" borderId="0" xfId="0" applyFont="1" applyFill="1"/>
    <xf numFmtId="0" fontId="0" fillId="5" borderId="1" xfId="0" applyFill="1" applyBorder="1" applyAlignment="1">
      <alignment wrapText="1"/>
    </xf>
    <xf numFmtId="164" fontId="19" fillId="12" borderId="1" xfId="0" applyNumberFormat="1" applyFont="1" applyFill="1" applyBorder="1"/>
    <xf numFmtId="0" fontId="18" fillId="12" borderId="0" xfId="0" applyFont="1" applyFill="1"/>
    <xf numFmtId="0" fontId="0" fillId="2" borderId="1" xfId="0" applyFill="1" applyBorder="1"/>
    <xf numFmtId="0" fontId="13" fillId="2" borderId="0" xfId="0" applyFont="1" applyFill="1"/>
    <xf numFmtId="0" fontId="13" fillId="5" borderId="1" xfId="0" applyFont="1" applyFill="1" applyBorder="1"/>
    <xf numFmtId="0" fontId="13" fillId="5" borderId="0" xfId="0" applyFont="1" applyFill="1"/>
    <xf numFmtId="0" fontId="0" fillId="2" borderId="0" xfId="0" applyFill="1" applyAlignment="1">
      <alignment vertical="top"/>
    </xf>
    <xf numFmtId="0" fontId="13" fillId="13" borderId="0" xfId="0" applyFont="1" applyFill="1"/>
    <xf numFmtId="0" fontId="13" fillId="14" borderId="0" xfId="0" applyFont="1" applyFill="1"/>
    <xf numFmtId="0" fontId="13" fillId="10" borderId="1" xfId="0" applyFont="1" applyFill="1" applyBorder="1"/>
    <xf numFmtId="0" fontId="13" fillId="10" borderId="0" xfId="0" applyFont="1" applyFill="1"/>
    <xf numFmtId="0" fontId="21" fillId="10" borderId="0" xfId="0" applyFont="1" applyFill="1" applyBorder="1" applyAlignment="1">
      <alignment wrapText="1"/>
    </xf>
    <xf numFmtId="2" fontId="22" fillId="10" borderId="4" xfId="0" applyNumberFormat="1" applyFont="1" applyFill="1" applyBorder="1"/>
    <xf numFmtId="0" fontId="21" fillId="10" borderId="0" xfId="0" applyFont="1" applyFill="1"/>
    <xf numFmtId="0" fontId="13" fillId="0" borderId="0" xfId="0" applyFont="1" applyAlignment="1">
      <alignment horizontal="center" vertical="top"/>
    </xf>
    <xf numFmtId="0" fontId="0" fillId="2" borderId="1" xfId="0" applyFill="1" applyBorder="1" applyAlignment="1"/>
    <xf numFmtId="0" fontId="0" fillId="2" borderId="0" xfId="0" applyFill="1" applyAlignment="1"/>
    <xf numFmtId="14" fontId="5" fillId="2" borderId="1" xfId="0" applyNumberFormat="1" applyFont="1" applyFill="1" applyBorder="1" applyAlignment="1">
      <alignment horizontal="center" vertical="center" wrapText="1"/>
    </xf>
    <xf numFmtId="0" fontId="24" fillId="5" borderId="3"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15" xfId="0" applyFont="1" applyFill="1" applyBorder="1" applyAlignment="1">
      <alignment horizontal="center" vertical="center" wrapText="1"/>
    </xf>
    <xf numFmtId="0" fontId="23" fillId="5" borderId="0" xfId="0" applyFont="1" applyFill="1"/>
    <xf numFmtId="0" fontId="24" fillId="5" borderId="4"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4" fillId="5" borderId="5" xfId="0" applyFont="1" applyFill="1" applyBorder="1" applyAlignment="1">
      <alignment horizontal="center" vertical="center" wrapText="1"/>
    </xf>
    <xf numFmtId="1" fontId="24" fillId="5" borderId="10" xfId="0" applyNumberFormat="1" applyFont="1" applyFill="1" applyBorder="1" applyAlignment="1">
      <alignment horizontal="center"/>
    </xf>
    <xf numFmtId="164" fontId="24" fillId="5" borderId="1" xfId="0" applyNumberFormat="1" applyFont="1" applyFill="1" applyBorder="1" applyAlignment="1">
      <alignment horizontal="center" vertical="center"/>
    </xf>
    <xf numFmtId="0" fontId="0" fillId="0" borderId="1" xfId="0" applyBorder="1" applyAlignment="1">
      <alignment horizontal="right"/>
    </xf>
    <xf numFmtId="0" fontId="15" fillId="0" borderId="13" xfId="7" applyFont="1" applyBorder="1" applyAlignment="1">
      <alignment horizontal="right" wrapText="1"/>
    </xf>
    <xf numFmtId="0" fontId="5" fillId="2" borderId="1" xfId="0" applyFont="1" applyFill="1" applyBorder="1" applyAlignment="1">
      <alignment horizontal="center" vertical="center"/>
    </xf>
    <xf numFmtId="0" fontId="0" fillId="2" borderId="12" xfId="0" applyFill="1" applyBorder="1" applyAlignment="1"/>
    <xf numFmtId="0" fontId="7" fillId="5"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7" fillId="5" borderId="0" xfId="0" applyFont="1" applyFill="1" applyAlignment="1">
      <alignment horizontal="center"/>
    </xf>
    <xf numFmtId="0" fontId="4" fillId="2" borderId="1" xfId="0" applyFont="1" applyFill="1" applyBorder="1" applyAlignment="1">
      <alignment horizontal="center"/>
    </xf>
    <xf numFmtId="1" fontId="4" fillId="8" borderId="1" xfId="0" applyNumberFormat="1" applyFont="1" applyFill="1" applyBorder="1" applyAlignment="1">
      <alignment horizontal="center"/>
    </xf>
    <xf numFmtId="1" fontId="5" fillId="8" borderId="1" xfId="0" applyNumberFormat="1" applyFont="1" applyFill="1" applyBorder="1" applyAlignment="1">
      <alignment horizontal="center"/>
    </xf>
    <xf numFmtId="0" fontId="5" fillId="8" borderId="1" xfId="0" applyFont="1" applyFill="1" applyBorder="1" applyAlignment="1">
      <alignment horizontal="center" vertical="center"/>
    </xf>
    <xf numFmtId="0" fontId="5" fillId="8" borderId="0" xfId="0" applyFont="1" applyFill="1"/>
    <xf numFmtId="14" fontId="5" fillId="0" borderId="4" xfId="0" applyNumberFormat="1"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0" xfId="0" applyFont="1"/>
    <xf numFmtId="49" fontId="5" fillId="8" borderId="1" xfId="0" applyNumberFormat="1" applyFont="1" applyFill="1" applyBorder="1" applyAlignment="1">
      <alignment horizontal="center" vertical="center" wrapText="1"/>
    </xf>
    <xf numFmtId="0" fontId="5" fillId="2" borderId="0" xfId="0" applyFont="1" applyFill="1"/>
    <xf numFmtId="49" fontId="5" fillId="5" borderId="1" xfId="0" applyNumberFormat="1" applyFont="1" applyFill="1" applyBorder="1" applyAlignment="1">
      <alignment horizontal="center" vertical="center" wrapText="1"/>
    </xf>
    <xf numFmtId="0" fontId="5" fillId="5" borderId="0" xfId="0" applyFont="1" applyFill="1"/>
    <xf numFmtId="0" fontId="5" fillId="4" borderId="1" xfId="0" applyFont="1" applyFill="1" applyBorder="1" applyAlignment="1">
      <alignment horizontal="center" vertical="center"/>
    </xf>
    <xf numFmtId="0" fontId="5" fillId="4" borderId="0" xfId="0" applyFont="1" applyFill="1"/>
    <xf numFmtId="14" fontId="5" fillId="8" borderId="1" xfId="0" applyNumberFormat="1" applyFont="1" applyFill="1" applyBorder="1" applyAlignment="1">
      <alignment horizontal="center" vertical="center" wrapText="1"/>
    </xf>
    <xf numFmtId="1" fontId="5" fillId="8" borderId="1" xfId="0" applyNumberFormat="1" applyFont="1" applyFill="1" applyBorder="1" applyAlignment="1">
      <alignment horizontal="center" vertical="center"/>
    </xf>
    <xf numFmtId="14" fontId="5" fillId="5" borderId="1" xfId="0" applyNumberFormat="1" applyFont="1" applyFill="1" applyBorder="1" applyAlignment="1">
      <alignment horizontal="center" vertical="center" wrapText="1"/>
    </xf>
    <xf numFmtId="0" fontId="2" fillId="15" borderId="0" xfId="0" applyFont="1" applyFill="1" applyAlignment="1">
      <alignment horizontal="center"/>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 xfId="0" applyFont="1" applyFill="1" applyBorder="1" applyAlignment="1">
      <alignmen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2" fontId="4" fillId="5" borderId="1" xfId="0" applyNumberFormat="1" applyFont="1" applyFill="1" applyBorder="1" applyAlignment="1">
      <alignment horizontal="center"/>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2" fontId="5" fillId="5" borderId="1" xfId="0" applyNumberFormat="1" applyFont="1" applyFill="1" applyBorder="1" applyAlignment="1">
      <alignment horizontal="center" vertical="center"/>
    </xf>
    <xf numFmtId="0" fontId="16" fillId="2" borderId="1" xfId="0" applyFont="1" applyFill="1" applyBorder="1"/>
    <xf numFmtId="0" fontId="15" fillId="0" borderId="16" xfId="7" applyFont="1" applyFill="1" applyBorder="1" applyAlignment="1">
      <alignment horizontal="right" wrapText="1"/>
    </xf>
    <xf numFmtId="0" fontId="15" fillId="0" borderId="16" xfId="7" applyFont="1" applyBorder="1" applyAlignment="1">
      <alignment horizontal="right" wrapText="1"/>
    </xf>
    <xf numFmtId="2" fontId="20" fillId="13" borderId="1" xfId="0" applyNumberFormat="1" applyFont="1" applyFill="1" applyBorder="1"/>
    <xf numFmtId="0" fontId="15" fillId="9" borderId="17" xfId="9" applyFont="1" applyFill="1" applyBorder="1" applyAlignment="1">
      <alignment horizontal="right" vertical="center" wrapText="1"/>
    </xf>
    <xf numFmtId="0" fontId="15" fillId="0" borderId="13" xfId="7" applyFont="1" applyFill="1" applyBorder="1" applyAlignment="1">
      <alignment horizontal="right" wrapText="1"/>
    </xf>
    <xf numFmtId="2" fontId="3" fillId="15" borderId="1" xfId="0" applyNumberFormat="1" applyFont="1" applyFill="1" applyBorder="1" applyAlignment="1">
      <alignment horizontal="center"/>
    </xf>
    <xf numFmtId="0" fontId="9" fillId="2" borderId="1" xfId="0" applyFont="1" applyFill="1" applyBorder="1" applyAlignment="1">
      <alignment horizontal="center" vertical="center" wrapText="1"/>
    </xf>
    <xf numFmtId="0" fontId="6" fillId="2" borderId="0" xfId="0" applyFont="1" applyFill="1"/>
    <xf numFmtId="0" fontId="9" fillId="2" borderId="5" xfId="0" applyFont="1" applyFill="1" applyBorder="1" applyAlignment="1">
      <alignment horizontal="center" vertical="center" wrapText="1"/>
    </xf>
    <xf numFmtId="0" fontId="30" fillId="0" borderId="1" xfId="0" applyFont="1" applyFill="1" applyBorder="1" applyAlignment="1">
      <alignment horizontal="center" vertical="center"/>
    </xf>
    <xf numFmtId="0" fontId="6" fillId="0" borderId="1" xfId="11" applyFont="1" applyBorder="1" applyAlignment="1">
      <alignment horizontal="center" vertical="center"/>
    </xf>
    <xf numFmtId="0" fontId="6" fillId="0" borderId="1" xfId="0" applyFont="1" applyBorder="1" applyAlignment="1">
      <alignment horizontal="center" vertical="center"/>
    </xf>
    <xf numFmtId="0" fontId="6" fillId="21" borderId="1" xfId="11" applyFont="1" applyFill="1" applyBorder="1" applyAlignment="1">
      <alignment horizontal="center" vertical="center"/>
    </xf>
    <xf numFmtId="0" fontId="6" fillId="0" borderId="1" xfId="0" applyFont="1" applyFill="1" applyBorder="1" applyAlignment="1">
      <alignment horizontal="center" vertical="center"/>
    </xf>
    <xf numFmtId="0" fontId="6" fillId="0" borderId="4" xfId="11" applyFont="1" applyBorder="1" applyAlignment="1">
      <alignment horizontal="center" vertical="center"/>
    </xf>
    <xf numFmtId="0" fontId="6" fillId="21" borderId="4" xfId="11" applyFont="1" applyFill="1" applyBorder="1" applyAlignment="1">
      <alignment horizontal="center" vertical="center"/>
    </xf>
    <xf numFmtId="0" fontId="6" fillId="0" borderId="1" xfId="0" applyFont="1" applyFill="1" applyBorder="1" applyAlignment="1">
      <alignment horizontal="center"/>
    </xf>
    <xf numFmtId="0" fontId="37" fillId="0" borderId="0" xfId="12" applyFont="1" applyAlignment="1">
      <alignment horizontal="left" vertical="center"/>
    </xf>
    <xf numFmtId="0" fontId="36" fillId="0" borderId="0" xfId="12"/>
    <xf numFmtId="0" fontId="38" fillId="0" borderId="0" xfId="12" applyFont="1" applyAlignment="1">
      <alignment horizontal="left" vertical="center"/>
    </xf>
    <xf numFmtId="0" fontId="39" fillId="0" borderId="0" xfId="12" applyFont="1" applyAlignment="1">
      <alignment horizontal="center" vertical="center"/>
    </xf>
    <xf numFmtId="0" fontId="40" fillId="0" borderId="0" xfId="12" applyFont="1" applyAlignment="1">
      <alignment horizontal="center" vertical="center"/>
    </xf>
    <xf numFmtId="0" fontId="38" fillId="0" borderId="18" xfId="12" applyFont="1" applyBorder="1" applyAlignment="1">
      <alignment horizontal="center" vertical="center" wrapText="1"/>
    </xf>
    <xf numFmtId="0" fontId="15" fillId="0" borderId="13" xfId="12" applyFont="1" applyBorder="1" applyAlignment="1">
      <alignment horizontal="center" vertical="center" wrapText="1"/>
    </xf>
    <xf numFmtId="0" fontId="15" fillId="0" borderId="13" xfId="12" applyFont="1" applyBorder="1" applyAlignment="1">
      <alignment horizontal="left" vertical="center" wrapText="1"/>
    </xf>
    <xf numFmtId="0" fontId="15" fillId="0" borderId="13" xfId="12" applyFont="1" applyBorder="1" applyAlignment="1">
      <alignment horizontal="right" vertical="center" wrapText="1"/>
    </xf>
    <xf numFmtId="0" fontId="15" fillId="9" borderId="13" xfId="12" applyFont="1" applyFill="1" applyBorder="1" applyAlignment="1">
      <alignment horizontal="left" vertical="center" wrapText="1"/>
    </xf>
    <xf numFmtId="0" fontId="15" fillId="9" borderId="13" xfId="12" applyFont="1" applyFill="1" applyBorder="1" applyAlignment="1">
      <alignment horizontal="right" vertical="center" wrapText="1"/>
    </xf>
    <xf numFmtId="0" fontId="36" fillId="0" borderId="20" xfId="12" applyBorder="1"/>
    <xf numFmtId="0" fontId="41" fillId="0" borderId="0" xfId="12" applyFont="1" applyAlignment="1">
      <alignment horizontal="left" vertical="center"/>
    </xf>
    <xf numFmtId="0" fontId="39" fillId="0" borderId="0" xfId="12" applyFont="1" applyAlignment="1">
      <alignment horizontal="left" vertical="center"/>
    </xf>
    <xf numFmtId="0" fontId="15" fillId="9" borderId="13" xfId="12" applyFont="1" applyFill="1" applyBorder="1" applyAlignment="1">
      <alignment horizontal="center" vertical="center" wrapText="1"/>
    </xf>
    <xf numFmtId="0" fontId="38" fillId="0" borderId="18" xfId="12" applyFont="1" applyBorder="1" applyAlignment="1">
      <alignment horizontal="center" vertical="center" wrapText="1"/>
    </xf>
    <xf numFmtId="0" fontId="10" fillId="2" borderId="1" xfId="1" applyFill="1" applyBorder="1" applyAlignment="1">
      <alignment horizontal="right" vertical="center"/>
    </xf>
    <xf numFmtId="0" fontId="10" fillId="2" borderId="1" xfId="1" applyFill="1" applyBorder="1" applyAlignment="1">
      <alignment horizontal="right" vertical="center" wrapText="1"/>
    </xf>
    <xf numFmtId="0" fontId="6" fillId="0" borderId="0" xfId="0" applyFont="1" applyFill="1" applyAlignment="1">
      <alignment horizontal="center" vertical="center"/>
    </xf>
    <xf numFmtId="0" fontId="6" fillId="0" borderId="1" xfId="11" applyFont="1" applyFill="1" applyBorder="1" applyAlignment="1">
      <alignment horizontal="center" vertical="center"/>
    </xf>
    <xf numFmtId="0" fontId="6" fillId="0" borderId="4" xfId="11" applyFont="1" applyFill="1" applyBorder="1" applyAlignment="1">
      <alignment horizontal="center" vertical="center"/>
    </xf>
    <xf numFmtId="0" fontId="0" fillId="0" borderId="1" xfId="0" applyFont="1" applyBorder="1"/>
    <xf numFmtId="0" fontId="15" fillId="0" borderId="16" xfId="9" applyFont="1" applyBorder="1" applyAlignment="1">
      <alignment horizontal="right" wrapText="1"/>
    </xf>
    <xf numFmtId="0" fontId="5" fillId="0" borderId="1" xfId="0" applyFont="1" applyFill="1" applyBorder="1" applyAlignment="1">
      <alignment horizontal="center" vertical="center"/>
    </xf>
    <xf numFmtId="0" fontId="5" fillId="0" borderId="0" xfId="0" applyFont="1" applyFill="1"/>
    <xf numFmtId="0" fontId="11" fillId="18" borderId="0" xfId="3" applyFill="1" applyAlignment="1">
      <alignment wrapText="1"/>
    </xf>
    <xf numFmtId="0" fontId="11" fillId="18" borderId="0" xfId="3" applyFont="1" applyFill="1" applyAlignment="1">
      <alignment wrapText="1"/>
    </xf>
    <xf numFmtId="0" fontId="11" fillId="0" borderId="0" xfId="3"/>
    <xf numFmtId="0" fontId="11" fillId="0" borderId="0" xfId="3" applyAlignment="1">
      <alignment wrapText="1"/>
    </xf>
    <xf numFmtId="0" fontId="11" fillId="0" borderId="0" xfId="3" applyNumberFormat="1" applyAlignment="1">
      <alignment wrapText="1"/>
    </xf>
    <xf numFmtId="0" fontId="44" fillId="2" borderId="1" xfId="0" applyFont="1" applyFill="1" applyBorder="1" applyAlignment="1">
      <alignment horizontal="left" vertical="top" wrapText="1"/>
    </xf>
    <xf numFmtId="0" fontId="42" fillId="2" borderId="10" xfId="0" applyFont="1" applyFill="1" applyBorder="1" applyAlignment="1">
      <alignment horizontal="left" vertical="top" wrapText="1"/>
    </xf>
    <xf numFmtId="0" fontId="45" fillId="2" borderId="10" xfId="0" applyFont="1" applyFill="1" applyBorder="1" applyAlignment="1">
      <alignment horizontal="left" vertical="top" wrapText="1"/>
    </xf>
    <xf numFmtId="0" fontId="45" fillId="8" borderId="4" xfId="0" applyFont="1" applyFill="1" applyBorder="1" applyAlignment="1">
      <alignment horizontal="left" vertical="top" wrapText="1"/>
    </xf>
    <xf numFmtId="0" fontId="46" fillId="4" borderId="4" xfId="0" applyFont="1" applyFill="1" applyBorder="1" applyAlignment="1">
      <alignment horizontal="left" vertical="top" wrapText="1"/>
    </xf>
    <xf numFmtId="0" fontId="42" fillId="4" borderId="4" xfId="0" applyFont="1" applyFill="1" applyBorder="1" applyAlignment="1">
      <alignment horizontal="left" vertical="top" wrapText="1"/>
    </xf>
    <xf numFmtId="0" fontId="44" fillId="16" borderId="1" xfId="0" applyFont="1" applyFill="1" applyBorder="1" applyAlignment="1">
      <alignment horizontal="left" vertical="top" wrapText="1"/>
    </xf>
    <xf numFmtId="0" fontId="14" fillId="0" borderId="0" xfId="0" applyFont="1" applyAlignment="1">
      <alignment horizontal="left" vertical="top"/>
    </xf>
    <xf numFmtId="0" fontId="44" fillId="2" borderId="1" xfId="0" applyFont="1" applyFill="1" applyBorder="1" applyAlignment="1">
      <alignment horizontal="left" vertical="top"/>
    </xf>
    <xf numFmtId="0" fontId="42" fillId="2" borderId="1" xfId="0" applyFont="1" applyFill="1" applyBorder="1" applyAlignment="1">
      <alignment horizontal="left" vertical="top"/>
    </xf>
    <xf numFmtId="0" fontId="46" fillId="2" borderId="1" xfId="0" applyFont="1" applyFill="1" applyBorder="1" applyAlignment="1">
      <alignment horizontal="left" vertical="top" wrapText="1"/>
    </xf>
    <xf numFmtId="2" fontId="47" fillId="8" borderId="1" xfId="0" applyNumberFormat="1" applyFont="1" applyFill="1" applyBorder="1" applyAlignment="1">
      <alignment horizontal="left" vertical="top"/>
    </xf>
    <xf numFmtId="2" fontId="42" fillId="4" borderId="1" xfId="0" applyNumberFormat="1" applyFont="1" applyFill="1" applyBorder="1" applyAlignment="1">
      <alignment horizontal="left" vertical="top"/>
    </xf>
    <xf numFmtId="2" fontId="46" fillId="4" borderId="1" xfId="0" applyNumberFormat="1" applyFont="1" applyFill="1" applyBorder="1" applyAlignment="1">
      <alignment horizontal="left" vertical="top"/>
    </xf>
    <xf numFmtId="2" fontId="45" fillId="8" borderId="1" xfId="0" applyNumberFormat="1" applyFont="1" applyFill="1" applyBorder="1" applyAlignment="1">
      <alignment horizontal="left" vertical="top"/>
    </xf>
    <xf numFmtId="2" fontId="44" fillId="17" borderId="1" xfId="0" applyNumberFormat="1" applyFont="1" applyFill="1" applyBorder="1" applyAlignment="1">
      <alignment horizontal="left" vertical="top"/>
    </xf>
    <xf numFmtId="2" fontId="14" fillId="0" borderId="0" xfId="0" applyNumberFormat="1" applyFont="1" applyFill="1" applyBorder="1" applyAlignment="1">
      <alignment horizontal="left" vertical="top"/>
    </xf>
    <xf numFmtId="0" fontId="42" fillId="2" borderId="1" xfId="0" applyFont="1" applyFill="1" applyBorder="1" applyAlignment="1">
      <alignment horizontal="left" vertical="top" wrapText="1"/>
    </xf>
    <xf numFmtId="0" fontId="46" fillId="2" borderId="5" xfId="0" applyFont="1" applyFill="1" applyBorder="1" applyAlignment="1">
      <alignment horizontal="left" vertical="top" wrapText="1"/>
    </xf>
    <xf numFmtId="0" fontId="43" fillId="0" borderId="0" xfId="0" applyFont="1" applyAlignment="1">
      <alignment horizontal="left" vertical="top"/>
    </xf>
    <xf numFmtId="0" fontId="38" fillId="0" borderId="17" xfId="12" applyFont="1" applyBorder="1" applyAlignment="1">
      <alignment horizontal="center" vertical="center" wrapText="1"/>
    </xf>
    <xf numFmtId="0" fontId="38" fillId="0" borderId="16" xfId="12" applyFont="1" applyBorder="1" applyAlignment="1">
      <alignment horizontal="center" vertical="center" wrapText="1"/>
    </xf>
    <xf numFmtId="0" fontId="38" fillId="0" borderId="18" xfId="12" applyFont="1" applyBorder="1" applyAlignment="1">
      <alignment horizontal="center" vertical="center" wrapText="1"/>
    </xf>
    <xf numFmtId="0" fontId="38" fillId="0" borderId="19" xfId="12" applyFont="1" applyBorder="1" applyAlignment="1">
      <alignment horizontal="center" vertical="center" wrapText="1"/>
    </xf>
    <xf numFmtId="0" fontId="38" fillId="0" borderId="21" xfId="12" applyFont="1" applyBorder="1" applyAlignment="1">
      <alignment horizontal="center" vertical="center" wrapText="1"/>
    </xf>
    <xf numFmtId="0" fontId="29" fillId="19" borderId="4" xfId="0" applyFont="1" applyFill="1" applyBorder="1" applyAlignment="1">
      <alignment horizontal="center" vertical="center"/>
    </xf>
    <xf numFmtId="0" fontId="29" fillId="19" borderId="11" xfId="0" applyFont="1" applyFill="1" applyBorder="1" applyAlignment="1">
      <alignment horizontal="center" vertical="center"/>
    </xf>
    <xf numFmtId="0" fontId="29" fillId="19" borderId="5" xfId="0" applyFont="1" applyFill="1" applyBorder="1" applyAlignment="1">
      <alignment horizontal="center" vertical="center"/>
    </xf>
    <xf numFmtId="0" fontId="29" fillId="2" borderId="4"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5" xfId="0" applyFont="1" applyFill="1" applyBorder="1" applyAlignment="1">
      <alignment horizontal="center" vertical="center"/>
    </xf>
    <xf numFmtId="0" fontId="29" fillId="18" borderId="4" xfId="0" applyFont="1" applyFill="1" applyBorder="1" applyAlignment="1">
      <alignment horizontal="center" vertical="center"/>
    </xf>
    <xf numFmtId="0" fontId="29" fillId="18" borderId="5" xfId="0" applyFont="1" applyFill="1" applyBorder="1" applyAlignment="1">
      <alignment horizontal="center" vertical="center"/>
    </xf>
    <xf numFmtId="0" fontId="2" fillId="5" borderId="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 fillId="8" borderId="4" xfId="0" applyFont="1" applyFill="1" applyBorder="1" applyAlignment="1">
      <alignment horizontal="left" vertical="center" wrapText="1"/>
    </xf>
    <xf numFmtId="0" fontId="2" fillId="8" borderId="5" xfId="0" applyFont="1" applyFill="1" applyBorder="1" applyAlignment="1">
      <alignment horizontal="left" vertical="center" wrapText="1"/>
    </xf>
    <xf numFmtId="0" fontId="2" fillId="8" borderId="1" xfId="0" applyFont="1" applyFill="1" applyBorder="1" applyAlignment="1">
      <alignment horizontal="left" vertical="center" wrapText="1"/>
    </xf>
    <xf numFmtId="0" fontId="3" fillId="15" borderId="4" xfId="0" applyFont="1" applyFill="1" applyBorder="1" applyAlignment="1">
      <alignment horizontal="center"/>
    </xf>
    <xf numFmtId="0" fontId="3" fillId="15" borderId="11" xfId="0" applyFont="1" applyFill="1" applyBorder="1" applyAlignment="1">
      <alignment horizontal="center"/>
    </xf>
    <xf numFmtId="0" fontId="3" fillId="15" borderId="5" xfId="0" applyFont="1" applyFill="1" applyBorder="1" applyAlignment="1">
      <alignment horizontal="center"/>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2" fillId="8" borderId="1" xfId="0" applyFont="1" applyFill="1" applyBorder="1" applyAlignment="1">
      <alignment vertical="center" wrapText="1"/>
    </xf>
    <xf numFmtId="0" fontId="5" fillId="0" borderId="1" xfId="0" applyFont="1" applyBorder="1" applyAlignment="1">
      <alignment horizontal="center" vertical="center" wrapText="1"/>
    </xf>
    <xf numFmtId="0" fontId="2" fillId="0" borderId="1" xfId="0" applyFont="1" applyFill="1" applyBorder="1" applyAlignment="1">
      <alignmen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0" xfId="0" applyFont="1" applyFill="1" applyBorder="1" applyAlignment="1">
      <alignment vertical="center" wrapText="1"/>
    </xf>
    <xf numFmtId="0" fontId="2" fillId="0" borderId="1" xfId="0" quotePrefix="1" applyFont="1" applyBorder="1" applyAlignment="1">
      <alignment horizontal="left" vertical="center" wrapText="1"/>
    </xf>
    <xf numFmtId="0" fontId="2"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5" fillId="8" borderId="1" xfId="0"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4" xfId="0" applyFont="1" applyBorder="1" applyAlignment="1">
      <alignment horizontal="left" vertical="center"/>
    </xf>
    <xf numFmtId="0" fontId="9" fillId="0" borderId="5" xfId="0" applyFont="1" applyBorder="1" applyAlignment="1">
      <alignment horizontal="left" vertical="center"/>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1" xfId="0" quotePrefix="1" applyFont="1" applyBorder="1" applyAlignment="1">
      <alignment horizontal="left" vertical="center" wrapText="1"/>
    </xf>
    <xf numFmtId="0" fontId="5" fillId="0" borderId="2" xfId="0" applyFont="1" applyBorder="1" applyAlignment="1">
      <alignment horizontal="center" vertical="top" wrapText="1"/>
    </xf>
    <xf numFmtId="0" fontId="5" fillId="0" borderId="6" xfId="0" applyFont="1" applyBorder="1" applyAlignment="1">
      <alignment horizontal="center" vertical="top" wrapText="1"/>
    </xf>
    <xf numFmtId="0" fontId="5" fillId="0" borderId="10" xfId="0" applyFont="1" applyBorder="1" applyAlignment="1">
      <alignment horizontal="center" vertical="top" wrapText="1"/>
    </xf>
    <xf numFmtId="0" fontId="2" fillId="2" borderId="1" xfId="0" applyFont="1" applyFill="1" applyBorder="1" applyAlignment="1">
      <alignment vertical="center" wrapText="1"/>
    </xf>
    <xf numFmtId="0" fontId="9" fillId="0" borderId="4" xfId="0" applyFont="1" applyFill="1" applyBorder="1" applyAlignment="1">
      <alignment horizontal="left" vertical="center"/>
    </xf>
    <xf numFmtId="0" fontId="9" fillId="0" borderId="5" xfId="0" applyFont="1" applyFill="1" applyBorder="1" applyAlignment="1">
      <alignment horizontal="left" vertical="center"/>
    </xf>
    <xf numFmtId="0" fontId="9" fillId="0" borderId="1" xfId="0" applyFont="1" applyFill="1" applyBorder="1" applyAlignment="1">
      <alignment horizontal="justify" vertical="center" wrapText="1"/>
    </xf>
    <xf numFmtId="0" fontId="2" fillId="0" borderId="1" xfId="0" applyFont="1" applyFill="1" applyBorder="1" applyAlignment="1">
      <alignment horizontal="justify" vertical="center" wrapText="1"/>
    </xf>
    <xf numFmtId="0" fontId="9" fillId="0"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9" fillId="0" borderId="4"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4" xfId="0" applyNumberFormat="1" applyFont="1" applyFill="1" applyBorder="1" applyAlignment="1">
      <alignment horizontal="left" vertical="center" wrapText="1"/>
    </xf>
    <xf numFmtId="0" fontId="9" fillId="0" borderId="5" xfId="0" quotePrefix="1" applyNumberFormat="1"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9" fillId="0" borderId="1" xfId="0" applyFont="1" applyFill="1" applyBorder="1" applyAlignment="1">
      <alignment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3" fillId="5" borderId="4" xfId="0" applyFont="1" applyFill="1" applyBorder="1" applyAlignment="1">
      <alignment horizontal="left" vertical="center" wrapText="1"/>
    </xf>
    <xf numFmtId="0" fontId="3" fillId="5" borderId="5" xfId="0" applyFont="1" applyFill="1" applyBorder="1" applyAlignment="1">
      <alignment horizontal="left" vertical="center" wrapText="1"/>
    </xf>
    <xf numFmtId="0" fontId="5" fillId="0" borderId="9" xfId="0" applyFont="1" applyBorder="1" applyAlignment="1">
      <alignment horizontal="center" vertical="top" wrapText="1"/>
    </xf>
    <xf numFmtId="0" fontId="3" fillId="8" borderId="4" xfId="0" applyFont="1" applyFill="1" applyBorder="1" applyAlignment="1">
      <alignment horizontal="left" vertical="center" wrapText="1"/>
    </xf>
    <xf numFmtId="0" fontId="3" fillId="8" borderId="5" xfId="0" applyFont="1" applyFill="1" applyBorder="1" applyAlignment="1">
      <alignment horizontal="left" vertical="center" wrapText="1"/>
    </xf>
    <xf numFmtId="0" fontId="28" fillId="2" borderId="1" xfId="0" applyFont="1" applyFill="1" applyBorder="1" applyAlignment="1">
      <alignment horizontal="center" vertical="center"/>
    </xf>
    <xf numFmtId="0" fontId="29" fillId="2" borderId="1" xfId="0" applyFont="1" applyFill="1" applyBorder="1" applyAlignment="1">
      <alignment horizontal="center" vertical="center"/>
    </xf>
    <xf numFmtId="0" fontId="29" fillId="20" borderId="4" xfId="0" applyFont="1" applyFill="1" applyBorder="1" applyAlignment="1">
      <alignment horizontal="center" vertical="center"/>
    </xf>
    <xf numFmtId="0" fontId="29" fillId="20" borderId="11" xfId="0" applyFont="1" applyFill="1" applyBorder="1" applyAlignment="1">
      <alignment horizontal="center" vertical="center"/>
    </xf>
    <xf numFmtId="0" fontId="29" fillId="20" borderId="5" xfId="0" applyFont="1" applyFill="1" applyBorder="1" applyAlignment="1">
      <alignment horizontal="center" vertical="center"/>
    </xf>
    <xf numFmtId="0" fontId="13" fillId="13" borderId="14"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26" fillId="13" borderId="1" xfId="0" applyFont="1" applyFill="1" applyBorder="1" applyAlignment="1">
      <alignment horizontal="center" vertical="center"/>
    </xf>
    <xf numFmtId="0" fontId="13" fillId="14" borderId="4" xfId="0" applyFont="1" applyFill="1" applyBorder="1" applyAlignment="1">
      <alignment wrapText="1"/>
    </xf>
    <xf numFmtId="0" fontId="13" fillId="14" borderId="5" xfId="0" applyFont="1" applyFill="1" applyBorder="1" applyAlignment="1">
      <alignment wrapText="1"/>
    </xf>
    <xf numFmtId="0" fontId="13" fillId="10" borderId="4" xfId="0" applyFont="1" applyFill="1" applyBorder="1" applyAlignment="1">
      <alignment wrapText="1"/>
    </xf>
    <xf numFmtId="0" fontId="13" fillId="10" borderId="5" xfId="0" applyFont="1" applyFill="1" applyBorder="1" applyAlignment="1">
      <alignment wrapText="1"/>
    </xf>
    <xf numFmtId="0" fontId="13" fillId="5" borderId="14" xfId="0" applyFont="1" applyFill="1" applyBorder="1" applyAlignment="1">
      <alignment horizontal="center" wrapText="1"/>
    </xf>
    <xf numFmtId="0" fontId="13" fillId="11" borderId="14" xfId="0" applyFont="1" applyFill="1" applyBorder="1" applyAlignment="1">
      <alignment horizontal="center" vertical="top" wrapText="1"/>
    </xf>
    <xf numFmtId="0" fontId="13" fillId="11" borderId="0" xfId="0" applyFont="1" applyFill="1" applyBorder="1" applyAlignment="1">
      <alignment horizontal="center" vertical="top" wrapText="1"/>
    </xf>
    <xf numFmtId="0" fontId="13" fillId="11" borderId="12" xfId="0" applyFont="1" applyFill="1" applyBorder="1" applyAlignment="1">
      <alignment horizontal="center" vertical="top" wrapText="1"/>
    </xf>
    <xf numFmtId="0" fontId="0" fillId="11" borderId="1" xfId="0" applyFill="1" applyBorder="1" applyAlignment="1">
      <alignment wrapText="1"/>
    </xf>
    <xf numFmtId="0" fontId="13" fillId="11" borderId="1" xfId="0" applyFont="1" applyFill="1" applyBorder="1" applyAlignment="1">
      <alignment wrapText="1"/>
    </xf>
    <xf numFmtId="0" fontId="0" fillId="10" borderId="1" xfId="0" applyFill="1" applyBorder="1" applyAlignment="1">
      <alignment wrapText="1"/>
    </xf>
    <xf numFmtId="0" fontId="0" fillId="5" borderId="1" xfId="0" applyFill="1" applyBorder="1" applyAlignment="1">
      <alignment wrapText="1"/>
    </xf>
    <xf numFmtId="0" fontId="13" fillId="2" borderId="7" xfId="0" applyFont="1" applyFill="1" applyBorder="1" applyAlignment="1">
      <alignment horizontal="center" vertical="top"/>
    </xf>
    <xf numFmtId="0" fontId="13" fillId="2" borderId="9" xfId="0" applyFont="1" applyFill="1" applyBorder="1" applyAlignment="1">
      <alignment horizontal="center" vertical="top"/>
    </xf>
    <xf numFmtId="0" fontId="13" fillId="2" borderId="3" xfId="0" applyFont="1" applyFill="1" applyBorder="1" applyAlignment="1">
      <alignment horizontal="center" vertical="top"/>
    </xf>
    <xf numFmtId="0" fontId="0" fillId="2" borderId="1" xfId="0" applyFill="1" applyBorder="1" applyAlignment="1">
      <alignment wrapText="1"/>
    </xf>
    <xf numFmtId="0" fontId="0" fillId="0" borderId="2" xfId="0" applyBorder="1" applyAlignment="1">
      <alignment vertical="center" wrapText="1"/>
    </xf>
    <xf numFmtId="0" fontId="0" fillId="0" borderId="10" xfId="0" applyBorder="1" applyAlignment="1">
      <alignment vertical="center" wrapText="1"/>
    </xf>
    <xf numFmtId="0" fontId="0" fillId="5" borderId="1" xfId="0" applyFill="1" applyBorder="1" applyAlignment="1">
      <alignment horizontal="center" wrapText="1"/>
    </xf>
    <xf numFmtId="0" fontId="0" fillId="0" borderId="1" xfId="0" applyBorder="1" applyAlignment="1">
      <alignment vertical="center" wrapText="1"/>
    </xf>
    <xf numFmtId="0" fontId="13" fillId="11" borderId="4" xfId="0" applyFont="1" applyFill="1" applyBorder="1" applyAlignment="1">
      <alignment horizontal="center" vertical="top" wrapText="1"/>
    </xf>
    <xf numFmtId="0" fontId="0" fillId="2" borderId="1" xfId="0" applyFill="1" applyBorder="1" applyAlignment="1">
      <alignment vertical="top" wrapText="1"/>
    </xf>
    <xf numFmtId="0" fontId="0" fillId="0" borderId="1" xfId="0" applyBorder="1" applyAlignment="1">
      <alignment wrapText="1"/>
    </xf>
    <xf numFmtId="0" fontId="0" fillId="0" borderId="1" xfId="0" applyBorder="1" applyAlignment="1">
      <alignment horizontal="center" wrapText="1"/>
    </xf>
    <xf numFmtId="0" fontId="0" fillId="2" borderId="4"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0" fillId="0" borderId="6" xfId="0" applyBorder="1" applyAlignment="1">
      <alignment vertical="center" wrapText="1"/>
    </xf>
    <xf numFmtId="0" fontId="13" fillId="11" borderId="7" xfId="0" applyFont="1" applyFill="1" applyBorder="1" applyAlignment="1">
      <alignment horizontal="center" vertical="top" wrapText="1"/>
    </xf>
    <xf numFmtId="0" fontId="13" fillId="11" borderId="9" xfId="0" applyFont="1" applyFill="1" applyBorder="1" applyAlignment="1">
      <alignment horizontal="center" vertical="top" wrapText="1"/>
    </xf>
    <xf numFmtId="0" fontId="13" fillId="11" borderId="3" xfId="0" applyFont="1" applyFill="1" applyBorder="1" applyAlignment="1">
      <alignment horizontal="center" vertical="top" wrapText="1"/>
    </xf>
    <xf numFmtId="0" fontId="18" fillId="12" borderId="1" xfId="0" applyFont="1" applyFill="1" applyBorder="1" applyAlignment="1">
      <alignment wrapText="1"/>
    </xf>
    <xf numFmtId="0" fontId="0" fillId="5" borderId="1" xfId="0" applyFill="1" applyBorder="1" applyAlignment="1">
      <alignment horizontal="left"/>
    </xf>
    <xf numFmtId="0" fontId="0" fillId="10" borderId="1" xfId="0" applyFill="1" applyBorder="1" applyAlignment="1">
      <alignment horizontal="center" wrapText="1"/>
    </xf>
    <xf numFmtId="0" fontId="0" fillId="0" borderId="2" xfId="0" applyBorder="1" applyAlignment="1">
      <alignment horizontal="left" vertical="center" wrapText="1"/>
    </xf>
    <xf numFmtId="0" fontId="0" fillId="0" borderId="10" xfId="0" applyBorder="1" applyAlignment="1">
      <alignment horizontal="left" vertical="center" wrapText="1"/>
    </xf>
    <xf numFmtId="0" fontId="17" fillId="2" borderId="1" xfId="0" applyFont="1" applyFill="1" applyBorder="1" applyAlignment="1">
      <alignment wrapText="1"/>
    </xf>
    <xf numFmtId="0" fontId="0" fillId="0" borderId="4" xfId="0" applyBorder="1" applyAlignment="1">
      <alignment vertical="center" wrapText="1"/>
    </xf>
    <xf numFmtId="0" fontId="0" fillId="0" borderId="5" xfId="0" applyBorder="1" applyAlignment="1">
      <alignment vertical="center" wrapText="1"/>
    </xf>
    <xf numFmtId="0" fontId="0" fillId="6" borderId="1" xfId="0" applyFill="1" applyBorder="1" applyAlignment="1">
      <alignment wrapText="1"/>
    </xf>
    <xf numFmtId="0" fontId="13" fillId="0" borderId="2" xfId="0" applyFont="1" applyBorder="1" applyAlignment="1">
      <alignment horizontal="center" vertical="top"/>
    </xf>
    <xf numFmtId="0" fontId="13" fillId="0" borderId="6" xfId="0" applyFont="1" applyBorder="1" applyAlignment="1">
      <alignment horizontal="center" vertical="top"/>
    </xf>
    <xf numFmtId="0" fontId="13" fillId="0" borderId="10" xfId="0" applyFont="1" applyBorder="1" applyAlignment="1">
      <alignment horizontal="center" vertical="top"/>
    </xf>
    <xf numFmtId="0" fontId="0" fillId="0" borderId="4" xfId="0" applyBorder="1" applyAlignment="1"/>
    <xf numFmtId="0" fontId="0" fillId="0" borderId="5" xfId="0" applyBorder="1" applyAlignment="1"/>
    <xf numFmtId="0" fontId="0" fillId="2" borderId="4" xfId="0" applyFill="1" applyBorder="1" applyAlignment="1"/>
    <xf numFmtId="0" fontId="0" fillId="2" borderId="5" xfId="0" applyFill="1" applyBorder="1" applyAlignment="1"/>
    <xf numFmtId="16" fontId="13" fillId="2" borderId="7" xfId="0" applyNumberFormat="1" applyFont="1" applyFill="1" applyBorder="1" applyAlignment="1">
      <alignment horizontal="center" vertical="top"/>
    </xf>
    <xf numFmtId="16" fontId="13" fillId="2" borderId="9" xfId="0" applyNumberFormat="1" applyFont="1" applyFill="1" applyBorder="1" applyAlignment="1">
      <alignment horizontal="center" vertical="top"/>
    </xf>
  </cellXfs>
  <cellStyles count="13">
    <cellStyle name="Excel Built-in Normal" xfId="11"/>
    <cellStyle name="Обычный" xfId="0" builtinId="0"/>
    <cellStyle name="Обычный 2" xfId="1"/>
    <cellStyle name="Обычный 3" xfId="2"/>
    <cellStyle name="Обычный 4" xfId="3"/>
    <cellStyle name="Обычный 5" xfId="4"/>
    <cellStyle name="Обычный 6" xfId="5"/>
    <cellStyle name="Обычный 7" xfId="7"/>
    <cellStyle name="Обычный 7 2" xfId="8"/>
    <cellStyle name="Обычный 8" xfId="9"/>
    <cellStyle name="Обычный 8 2" xfId="10"/>
    <cellStyle name="Обычный 9" xfId="12"/>
    <cellStyle name="Финансовый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80"/>
  <sheetViews>
    <sheetView tabSelected="1" view="pageBreakPreview" zoomScale="60" zoomScaleNormal="85" workbookViewId="0">
      <pane xSplit="3" ySplit="1" topLeftCell="D343" activePane="bottomRight" state="frozen"/>
      <selection pane="topRight" activeCell="C1" sqref="C1"/>
      <selection pane="bottomLeft" activeCell="A2" sqref="A2"/>
      <selection pane="bottomRight" activeCell="C351" sqref="C351"/>
    </sheetView>
  </sheetViews>
  <sheetFormatPr defaultRowHeight="12.75" x14ac:dyDescent="0.25"/>
  <cols>
    <col min="1" max="1" width="6.7109375" style="175" customWidth="1"/>
    <col min="2" max="2" width="9.85546875" style="187" customWidth="1"/>
    <col min="3" max="3" width="42.42578125" style="175" customWidth="1"/>
    <col min="4" max="4" width="10.140625" style="175" customWidth="1"/>
    <col min="5" max="5" width="9.140625" style="175"/>
    <col min="6" max="7" width="9.85546875" style="175" bestFit="1" customWidth="1"/>
    <col min="8" max="9" width="9.140625" style="175"/>
    <col min="10" max="10" width="9.85546875" style="175" bestFit="1" customWidth="1"/>
    <col min="11" max="13" width="9.140625" style="175"/>
    <col min="14" max="22" width="9.85546875" style="175" bestFit="1" customWidth="1"/>
    <col min="23" max="23" width="15" style="175" customWidth="1"/>
    <col min="24" max="24" width="9.7109375" style="175" bestFit="1" customWidth="1"/>
    <col min="25" max="31" width="9.140625" style="175"/>
    <col min="32" max="33" width="9.140625" style="175" customWidth="1"/>
    <col min="34" max="16384" width="9.140625" style="175"/>
  </cols>
  <sheetData>
    <row r="1" spans="1:26" ht="81" customHeight="1" x14ac:dyDescent="0.25">
      <c r="A1" s="168" t="s">
        <v>249</v>
      </c>
      <c r="B1" s="169"/>
      <c r="C1" s="170" t="s">
        <v>250</v>
      </c>
      <c r="D1" s="171" t="s">
        <v>251</v>
      </c>
      <c r="E1" s="172" t="s">
        <v>252</v>
      </c>
      <c r="F1" s="172" t="s">
        <v>253</v>
      </c>
      <c r="G1" s="172" t="s">
        <v>254</v>
      </c>
      <c r="H1" s="171" t="s">
        <v>255</v>
      </c>
      <c r="I1" s="172" t="s">
        <v>256</v>
      </c>
      <c r="J1" s="172" t="s">
        <v>257</v>
      </c>
      <c r="K1" s="171" t="s">
        <v>258</v>
      </c>
      <c r="L1" s="173" t="s">
        <v>259</v>
      </c>
      <c r="M1" s="173" t="s">
        <v>260</v>
      </c>
      <c r="N1" s="173" t="s">
        <v>261</v>
      </c>
      <c r="O1" s="171" t="s">
        <v>191</v>
      </c>
      <c r="P1" s="173" t="s">
        <v>262</v>
      </c>
      <c r="Q1" s="173" t="s">
        <v>263</v>
      </c>
      <c r="R1" s="173" t="s">
        <v>264</v>
      </c>
      <c r="S1" s="171" t="s">
        <v>265</v>
      </c>
      <c r="T1" s="173" t="s">
        <v>266</v>
      </c>
      <c r="U1" s="173" t="s">
        <v>267</v>
      </c>
      <c r="V1" s="173" t="s">
        <v>268</v>
      </c>
      <c r="W1" s="174" t="s">
        <v>269</v>
      </c>
    </row>
    <row r="2" spans="1:26" ht="30" customHeight="1" x14ac:dyDescent="0.25">
      <c r="A2" s="176">
        <v>1</v>
      </c>
      <c r="B2" s="177" t="s">
        <v>547</v>
      </c>
      <c r="C2" s="178" t="s">
        <v>665</v>
      </c>
      <c r="D2" s="179">
        <v>94.6</v>
      </c>
      <c r="E2" s="180">
        <v>92</v>
      </c>
      <c r="F2" s="181">
        <v>90</v>
      </c>
      <c r="G2" s="181">
        <v>100</v>
      </c>
      <c r="H2" s="182">
        <v>100</v>
      </c>
      <c r="I2" s="181">
        <v>100</v>
      </c>
      <c r="J2" s="181">
        <v>100</v>
      </c>
      <c r="K2" s="182">
        <v>88</v>
      </c>
      <c r="L2" s="181">
        <v>60</v>
      </c>
      <c r="M2" s="181">
        <v>100</v>
      </c>
      <c r="N2" s="181">
        <v>100</v>
      </c>
      <c r="O2" s="182">
        <v>98.800000000000011</v>
      </c>
      <c r="P2" s="181">
        <v>98</v>
      </c>
      <c r="Q2" s="181">
        <v>99</v>
      </c>
      <c r="R2" s="181">
        <v>100</v>
      </c>
      <c r="S2" s="182">
        <v>99.6</v>
      </c>
      <c r="T2" s="181">
        <v>100</v>
      </c>
      <c r="U2" s="181">
        <v>98</v>
      </c>
      <c r="V2" s="181">
        <v>100</v>
      </c>
      <c r="W2" s="183">
        <v>96.2</v>
      </c>
      <c r="Y2" s="184"/>
      <c r="Z2" s="184"/>
    </row>
    <row r="3" spans="1:26" ht="30" customHeight="1" x14ac:dyDescent="0.25">
      <c r="A3" s="176">
        <v>2</v>
      </c>
      <c r="B3" s="177" t="s">
        <v>547</v>
      </c>
      <c r="C3" s="178" t="s">
        <v>663</v>
      </c>
      <c r="D3" s="179">
        <v>98.2</v>
      </c>
      <c r="E3" s="180">
        <v>94</v>
      </c>
      <c r="F3" s="181">
        <v>100</v>
      </c>
      <c r="G3" s="181">
        <v>100</v>
      </c>
      <c r="H3" s="182">
        <v>98.5</v>
      </c>
      <c r="I3" s="181">
        <v>100</v>
      </c>
      <c r="J3" s="181">
        <v>97</v>
      </c>
      <c r="K3" s="182">
        <v>88</v>
      </c>
      <c r="L3" s="181">
        <v>60</v>
      </c>
      <c r="M3" s="181">
        <v>100</v>
      </c>
      <c r="N3" s="181">
        <v>100</v>
      </c>
      <c r="O3" s="182">
        <v>97.6</v>
      </c>
      <c r="P3" s="181">
        <v>94</v>
      </c>
      <c r="Q3" s="181">
        <v>100</v>
      </c>
      <c r="R3" s="181">
        <v>100</v>
      </c>
      <c r="S3" s="182">
        <v>98.5</v>
      </c>
      <c r="T3" s="181">
        <v>97</v>
      </c>
      <c r="U3" s="181">
        <v>97</v>
      </c>
      <c r="V3" s="181">
        <v>100</v>
      </c>
      <c r="W3" s="183">
        <v>96.16</v>
      </c>
    </row>
    <row r="4" spans="1:26" ht="30" customHeight="1" x14ac:dyDescent="0.25">
      <c r="A4" s="176">
        <v>3</v>
      </c>
      <c r="B4" s="177" t="s">
        <v>547</v>
      </c>
      <c r="C4" s="178" t="s">
        <v>668</v>
      </c>
      <c r="D4" s="179">
        <v>87.8</v>
      </c>
      <c r="E4" s="180">
        <v>72</v>
      </c>
      <c r="F4" s="181">
        <v>90</v>
      </c>
      <c r="G4" s="181">
        <v>98</v>
      </c>
      <c r="H4" s="182">
        <v>100</v>
      </c>
      <c r="I4" s="181">
        <v>100</v>
      </c>
      <c r="J4" s="181">
        <v>100</v>
      </c>
      <c r="K4" s="182">
        <v>88</v>
      </c>
      <c r="L4" s="181">
        <v>60</v>
      </c>
      <c r="M4" s="181">
        <v>100</v>
      </c>
      <c r="N4" s="181">
        <v>100</v>
      </c>
      <c r="O4" s="182">
        <v>100</v>
      </c>
      <c r="P4" s="181">
        <v>100</v>
      </c>
      <c r="Q4" s="181">
        <v>100</v>
      </c>
      <c r="R4" s="181">
        <v>100</v>
      </c>
      <c r="S4" s="182">
        <v>100</v>
      </c>
      <c r="T4" s="181">
        <v>100</v>
      </c>
      <c r="U4" s="181">
        <v>100</v>
      </c>
      <c r="V4" s="181">
        <v>100</v>
      </c>
      <c r="W4" s="183">
        <v>95.16</v>
      </c>
    </row>
    <row r="5" spans="1:26" ht="30" customHeight="1" x14ac:dyDescent="0.25">
      <c r="A5" s="176">
        <v>4</v>
      </c>
      <c r="B5" s="177" t="s">
        <v>271</v>
      </c>
      <c r="C5" s="178" t="s">
        <v>294</v>
      </c>
      <c r="D5" s="179">
        <v>95.1</v>
      </c>
      <c r="E5" s="180">
        <v>95</v>
      </c>
      <c r="F5" s="181">
        <v>90</v>
      </c>
      <c r="G5" s="181">
        <v>99</v>
      </c>
      <c r="H5" s="182">
        <v>96.5</v>
      </c>
      <c r="I5" s="181">
        <v>100</v>
      </c>
      <c r="J5" s="181">
        <v>93</v>
      </c>
      <c r="K5" s="182">
        <v>88</v>
      </c>
      <c r="L5" s="181">
        <v>60</v>
      </c>
      <c r="M5" s="181">
        <v>100</v>
      </c>
      <c r="N5" s="181">
        <v>100</v>
      </c>
      <c r="O5" s="182">
        <v>97.8</v>
      </c>
      <c r="P5" s="181">
        <v>98</v>
      </c>
      <c r="Q5" s="181">
        <v>97</v>
      </c>
      <c r="R5" s="181">
        <v>99</v>
      </c>
      <c r="S5" s="182">
        <v>98.1</v>
      </c>
      <c r="T5" s="181">
        <v>96</v>
      </c>
      <c r="U5" s="181">
        <v>99</v>
      </c>
      <c r="V5" s="181">
        <v>99</v>
      </c>
      <c r="W5" s="183">
        <v>95.1</v>
      </c>
    </row>
    <row r="6" spans="1:26" ht="30" customHeight="1" x14ac:dyDescent="0.25">
      <c r="A6" s="176">
        <v>5</v>
      </c>
      <c r="B6" s="185" t="s">
        <v>438</v>
      </c>
      <c r="C6" s="178" t="s">
        <v>446</v>
      </c>
      <c r="D6" s="179">
        <v>98</v>
      </c>
      <c r="E6" s="180">
        <v>96</v>
      </c>
      <c r="F6" s="181">
        <v>100</v>
      </c>
      <c r="G6" s="181">
        <v>98</v>
      </c>
      <c r="H6" s="182">
        <v>100</v>
      </c>
      <c r="I6" s="181">
        <v>100</v>
      </c>
      <c r="J6" s="181">
        <v>100</v>
      </c>
      <c r="K6" s="182">
        <v>78</v>
      </c>
      <c r="L6" s="181">
        <v>80</v>
      </c>
      <c r="M6" s="181">
        <v>60</v>
      </c>
      <c r="N6" s="181">
        <v>100</v>
      </c>
      <c r="O6" s="182">
        <v>99.2</v>
      </c>
      <c r="P6" s="181">
        <v>98</v>
      </c>
      <c r="Q6" s="181">
        <v>100</v>
      </c>
      <c r="R6" s="181">
        <v>100</v>
      </c>
      <c r="S6" s="182">
        <v>98</v>
      </c>
      <c r="T6" s="181">
        <v>98</v>
      </c>
      <c r="U6" s="181">
        <v>98</v>
      </c>
      <c r="V6" s="181">
        <v>98</v>
      </c>
      <c r="W6" s="183">
        <v>94.64</v>
      </c>
    </row>
    <row r="7" spans="1:26" ht="30" customHeight="1" x14ac:dyDescent="0.25">
      <c r="A7" s="176">
        <v>6</v>
      </c>
      <c r="B7" s="177" t="s">
        <v>271</v>
      </c>
      <c r="C7" s="178" t="s">
        <v>314</v>
      </c>
      <c r="D7" s="179">
        <v>98.8</v>
      </c>
      <c r="E7" s="180">
        <v>96</v>
      </c>
      <c r="F7" s="181">
        <v>100</v>
      </c>
      <c r="G7" s="181">
        <v>100</v>
      </c>
      <c r="H7" s="182">
        <v>99.5</v>
      </c>
      <c r="I7" s="181">
        <v>100</v>
      </c>
      <c r="J7" s="181">
        <v>99</v>
      </c>
      <c r="K7" s="182">
        <v>76</v>
      </c>
      <c r="L7" s="181">
        <v>20</v>
      </c>
      <c r="M7" s="181">
        <v>100</v>
      </c>
      <c r="N7" s="181">
        <v>100</v>
      </c>
      <c r="O7" s="182">
        <v>99.2</v>
      </c>
      <c r="P7" s="181">
        <v>99</v>
      </c>
      <c r="Q7" s="181">
        <v>99</v>
      </c>
      <c r="R7" s="181">
        <v>100</v>
      </c>
      <c r="S7" s="182">
        <v>99.5</v>
      </c>
      <c r="T7" s="181">
        <v>99</v>
      </c>
      <c r="U7" s="181">
        <v>99</v>
      </c>
      <c r="V7" s="181">
        <v>100</v>
      </c>
      <c r="W7" s="183">
        <v>94.6</v>
      </c>
    </row>
    <row r="8" spans="1:26" ht="30" customHeight="1" x14ac:dyDescent="0.25">
      <c r="A8" s="176">
        <v>7</v>
      </c>
      <c r="B8" s="177" t="s">
        <v>271</v>
      </c>
      <c r="C8" s="178" t="s">
        <v>282</v>
      </c>
      <c r="D8" s="179">
        <v>96</v>
      </c>
      <c r="E8" s="180">
        <v>88</v>
      </c>
      <c r="F8" s="181">
        <v>100</v>
      </c>
      <c r="G8" s="181">
        <v>99</v>
      </c>
      <c r="H8" s="182">
        <v>98</v>
      </c>
      <c r="I8" s="181">
        <v>100</v>
      </c>
      <c r="J8" s="181">
        <v>96</v>
      </c>
      <c r="K8" s="182">
        <v>77.7</v>
      </c>
      <c r="L8" s="181">
        <v>80</v>
      </c>
      <c r="M8" s="181">
        <v>60</v>
      </c>
      <c r="N8" s="181">
        <v>99</v>
      </c>
      <c r="O8" s="182">
        <v>99</v>
      </c>
      <c r="P8" s="181">
        <v>99</v>
      </c>
      <c r="Q8" s="181">
        <v>99</v>
      </c>
      <c r="R8" s="181">
        <v>99</v>
      </c>
      <c r="S8" s="182">
        <v>99.5</v>
      </c>
      <c r="T8" s="181">
        <v>99</v>
      </c>
      <c r="U8" s="181">
        <v>99</v>
      </c>
      <c r="V8" s="181">
        <v>100</v>
      </c>
      <c r="W8" s="183">
        <v>94.039999999999992</v>
      </c>
    </row>
    <row r="9" spans="1:26" ht="30" customHeight="1" x14ac:dyDescent="0.25">
      <c r="A9" s="176">
        <v>8</v>
      </c>
      <c r="B9" s="177" t="s">
        <v>547</v>
      </c>
      <c r="C9" s="178" t="s">
        <v>667</v>
      </c>
      <c r="D9" s="179">
        <v>90.800000000000011</v>
      </c>
      <c r="E9" s="180">
        <v>90</v>
      </c>
      <c r="F9" s="181">
        <v>90</v>
      </c>
      <c r="G9" s="181">
        <v>92</v>
      </c>
      <c r="H9" s="182">
        <v>99</v>
      </c>
      <c r="I9" s="181">
        <v>100</v>
      </c>
      <c r="J9" s="181">
        <v>98</v>
      </c>
      <c r="K9" s="182">
        <v>82</v>
      </c>
      <c r="L9" s="181">
        <v>40</v>
      </c>
      <c r="M9" s="181">
        <v>100</v>
      </c>
      <c r="N9" s="181">
        <v>100</v>
      </c>
      <c r="O9" s="182">
        <v>100</v>
      </c>
      <c r="P9" s="181">
        <v>100</v>
      </c>
      <c r="Q9" s="181">
        <v>100</v>
      </c>
      <c r="R9" s="181">
        <v>100</v>
      </c>
      <c r="S9" s="182">
        <v>98</v>
      </c>
      <c r="T9" s="181">
        <v>98</v>
      </c>
      <c r="U9" s="181">
        <v>98</v>
      </c>
      <c r="V9" s="181">
        <v>98</v>
      </c>
      <c r="W9" s="183">
        <v>93.960000000000008</v>
      </c>
    </row>
    <row r="10" spans="1:26" ht="30" customHeight="1" x14ac:dyDescent="0.25">
      <c r="A10" s="176">
        <v>9</v>
      </c>
      <c r="B10" s="185" t="s">
        <v>415</v>
      </c>
      <c r="C10" s="178" t="s">
        <v>436</v>
      </c>
      <c r="D10" s="179">
        <v>90.9</v>
      </c>
      <c r="E10" s="180">
        <v>71</v>
      </c>
      <c r="F10" s="181">
        <v>100</v>
      </c>
      <c r="G10" s="181">
        <v>99</v>
      </c>
      <c r="H10" s="182">
        <v>98</v>
      </c>
      <c r="I10" s="181">
        <v>100</v>
      </c>
      <c r="J10" s="181">
        <v>96</v>
      </c>
      <c r="K10" s="182">
        <v>82</v>
      </c>
      <c r="L10" s="181">
        <v>40</v>
      </c>
      <c r="M10" s="181">
        <v>100</v>
      </c>
      <c r="N10" s="181">
        <v>100</v>
      </c>
      <c r="O10" s="182">
        <v>98.600000000000009</v>
      </c>
      <c r="P10" s="181">
        <v>98</v>
      </c>
      <c r="Q10" s="181">
        <v>99</v>
      </c>
      <c r="R10" s="181">
        <v>99</v>
      </c>
      <c r="S10" s="182">
        <v>98.6</v>
      </c>
      <c r="T10" s="181">
        <v>99</v>
      </c>
      <c r="U10" s="181">
        <v>97</v>
      </c>
      <c r="V10" s="181">
        <v>99</v>
      </c>
      <c r="W10" s="183">
        <v>93.62</v>
      </c>
    </row>
    <row r="11" spans="1:26" ht="30" customHeight="1" x14ac:dyDescent="0.25">
      <c r="A11" s="176">
        <v>10</v>
      </c>
      <c r="B11" s="185" t="s">
        <v>492</v>
      </c>
      <c r="C11" s="186" t="s">
        <v>479</v>
      </c>
      <c r="D11" s="179">
        <v>93.6</v>
      </c>
      <c r="E11" s="180">
        <v>90</v>
      </c>
      <c r="F11" s="181">
        <v>90</v>
      </c>
      <c r="G11" s="181">
        <v>99</v>
      </c>
      <c r="H11" s="182">
        <v>99.5</v>
      </c>
      <c r="I11" s="181">
        <v>100</v>
      </c>
      <c r="J11" s="181">
        <v>99</v>
      </c>
      <c r="K11" s="182">
        <v>75.599999999999994</v>
      </c>
      <c r="L11" s="181">
        <v>80</v>
      </c>
      <c r="M11" s="181">
        <v>60</v>
      </c>
      <c r="N11" s="181">
        <v>92</v>
      </c>
      <c r="O11" s="182">
        <v>99.2</v>
      </c>
      <c r="P11" s="181">
        <v>99</v>
      </c>
      <c r="Q11" s="181">
        <v>99</v>
      </c>
      <c r="R11" s="181">
        <v>100</v>
      </c>
      <c r="S11" s="182">
        <v>99.5</v>
      </c>
      <c r="T11" s="181">
        <v>99</v>
      </c>
      <c r="U11" s="181">
        <v>99</v>
      </c>
      <c r="V11" s="181">
        <v>100</v>
      </c>
      <c r="W11" s="183">
        <v>93.47999999999999</v>
      </c>
    </row>
    <row r="12" spans="1:26" ht="30" customHeight="1" x14ac:dyDescent="0.25">
      <c r="A12" s="176">
        <v>11</v>
      </c>
      <c r="B12" s="185" t="s">
        <v>415</v>
      </c>
      <c r="C12" s="178" t="s">
        <v>421</v>
      </c>
      <c r="D12" s="179">
        <v>89.5</v>
      </c>
      <c r="E12" s="180">
        <v>75</v>
      </c>
      <c r="F12" s="181">
        <v>90</v>
      </c>
      <c r="G12" s="181">
        <v>100</v>
      </c>
      <c r="H12" s="182">
        <v>100</v>
      </c>
      <c r="I12" s="181">
        <v>100</v>
      </c>
      <c r="J12" s="181">
        <v>100</v>
      </c>
      <c r="K12" s="182">
        <v>78</v>
      </c>
      <c r="L12" s="181">
        <v>80</v>
      </c>
      <c r="M12" s="181">
        <v>60</v>
      </c>
      <c r="N12" s="181">
        <v>100</v>
      </c>
      <c r="O12" s="182">
        <v>100</v>
      </c>
      <c r="P12" s="181">
        <v>100</v>
      </c>
      <c r="Q12" s="181">
        <v>100</v>
      </c>
      <c r="R12" s="181">
        <v>100</v>
      </c>
      <c r="S12" s="182">
        <v>99.5</v>
      </c>
      <c r="T12" s="181">
        <v>100</v>
      </c>
      <c r="U12" s="181">
        <v>100</v>
      </c>
      <c r="V12" s="181">
        <v>99</v>
      </c>
      <c r="W12" s="183">
        <v>93.4</v>
      </c>
    </row>
    <row r="13" spans="1:26" ht="30" customHeight="1" x14ac:dyDescent="0.25">
      <c r="A13" s="176">
        <v>12</v>
      </c>
      <c r="B13" s="185" t="s">
        <v>393</v>
      </c>
      <c r="C13" s="178" t="s">
        <v>406</v>
      </c>
      <c r="D13" s="179">
        <v>93.6</v>
      </c>
      <c r="E13" s="180">
        <v>90</v>
      </c>
      <c r="F13" s="181">
        <v>90</v>
      </c>
      <c r="G13" s="181">
        <v>99</v>
      </c>
      <c r="H13" s="182">
        <v>98.5</v>
      </c>
      <c r="I13" s="181">
        <v>100</v>
      </c>
      <c r="J13" s="181">
        <v>97</v>
      </c>
      <c r="K13" s="182">
        <v>78</v>
      </c>
      <c r="L13" s="181">
        <v>80</v>
      </c>
      <c r="M13" s="181">
        <v>60</v>
      </c>
      <c r="N13" s="181">
        <v>100</v>
      </c>
      <c r="O13" s="182">
        <v>97.4</v>
      </c>
      <c r="P13" s="181">
        <v>97</v>
      </c>
      <c r="Q13" s="181">
        <v>97</v>
      </c>
      <c r="R13" s="181">
        <v>99</v>
      </c>
      <c r="S13" s="182">
        <v>98.7</v>
      </c>
      <c r="T13" s="181">
        <v>99</v>
      </c>
      <c r="U13" s="181">
        <v>100</v>
      </c>
      <c r="V13" s="181">
        <v>98</v>
      </c>
      <c r="W13" s="183">
        <v>93.24</v>
      </c>
    </row>
    <row r="14" spans="1:26" ht="30" customHeight="1" x14ac:dyDescent="0.25">
      <c r="A14" s="176">
        <v>13</v>
      </c>
      <c r="B14" s="177" t="s">
        <v>271</v>
      </c>
      <c r="C14" s="178" t="s">
        <v>309</v>
      </c>
      <c r="D14" s="179">
        <v>98.4</v>
      </c>
      <c r="E14" s="180">
        <v>96</v>
      </c>
      <c r="F14" s="181">
        <v>100</v>
      </c>
      <c r="G14" s="181">
        <v>99</v>
      </c>
      <c r="H14" s="182">
        <v>99</v>
      </c>
      <c r="I14" s="181">
        <v>100</v>
      </c>
      <c r="J14" s="181">
        <v>98</v>
      </c>
      <c r="K14" s="182">
        <v>70.8</v>
      </c>
      <c r="L14" s="181">
        <v>60</v>
      </c>
      <c r="M14" s="181">
        <v>60</v>
      </c>
      <c r="N14" s="181">
        <v>96</v>
      </c>
      <c r="O14" s="182">
        <v>98</v>
      </c>
      <c r="P14" s="181">
        <v>97</v>
      </c>
      <c r="Q14" s="181">
        <v>98</v>
      </c>
      <c r="R14" s="181">
        <v>100</v>
      </c>
      <c r="S14" s="182">
        <v>97.7</v>
      </c>
      <c r="T14" s="181">
        <v>97</v>
      </c>
      <c r="U14" s="181">
        <v>98</v>
      </c>
      <c r="V14" s="181">
        <v>98</v>
      </c>
      <c r="W14" s="183">
        <v>92.78</v>
      </c>
    </row>
    <row r="15" spans="1:26" ht="30" customHeight="1" x14ac:dyDescent="0.25">
      <c r="A15" s="176">
        <v>14</v>
      </c>
      <c r="B15" s="177" t="s">
        <v>547</v>
      </c>
      <c r="C15" s="178" t="s">
        <v>670</v>
      </c>
      <c r="D15" s="179">
        <v>89.3</v>
      </c>
      <c r="E15" s="180">
        <v>81</v>
      </c>
      <c r="F15" s="181">
        <v>90</v>
      </c>
      <c r="G15" s="181">
        <v>95</v>
      </c>
      <c r="H15" s="182">
        <v>99</v>
      </c>
      <c r="I15" s="181">
        <v>100</v>
      </c>
      <c r="J15" s="181">
        <v>98</v>
      </c>
      <c r="K15" s="182">
        <v>82</v>
      </c>
      <c r="L15" s="181">
        <v>40</v>
      </c>
      <c r="M15" s="181">
        <v>100</v>
      </c>
      <c r="N15" s="181">
        <v>100</v>
      </c>
      <c r="O15" s="182">
        <v>96.40000000000002</v>
      </c>
      <c r="P15" s="181">
        <v>97</v>
      </c>
      <c r="Q15" s="181">
        <v>96</v>
      </c>
      <c r="R15" s="181">
        <v>96</v>
      </c>
      <c r="S15" s="182">
        <v>96.6</v>
      </c>
      <c r="T15" s="181">
        <v>99</v>
      </c>
      <c r="U15" s="181">
        <v>92</v>
      </c>
      <c r="V15" s="181">
        <v>97</v>
      </c>
      <c r="W15" s="183">
        <v>92.660000000000011</v>
      </c>
    </row>
    <row r="16" spans="1:26" ht="30" customHeight="1" x14ac:dyDescent="0.25">
      <c r="A16" s="176">
        <v>15</v>
      </c>
      <c r="B16" s="177" t="s">
        <v>547</v>
      </c>
      <c r="C16" s="178" t="s">
        <v>666</v>
      </c>
      <c r="D16" s="179">
        <v>91.7</v>
      </c>
      <c r="E16" s="180">
        <v>85</v>
      </c>
      <c r="F16" s="181">
        <v>90</v>
      </c>
      <c r="G16" s="181">
        <v>98</v>
      </c>
      <c r="H16" s="182">
        <v>96.5</v>
      </c>
      <c r="I16" s="181">
        <v>100</v>
      </c>
      <c r="J16" s="181">
        <v>93</v>
      </c>
      <c r="K16" s="182">
        <v>76</v>
      </c>
      <c r="L16" s="181">
        <v>20</v>
      </c>
      <c r="M16" s="181">
        <v>100</v>
      </c>
      <c r="N16" s="181">
        <v>100</v>
      </c>
      <c r="O16" s="182">
        <v>100</v>
      </c>
      <c r="P16" s="181">
        <v>100</v>
      </c>
      <c r="Q16" s="181">
        <v>100</v>
      </c>
      <c r="R16" s="181">
        <v>100</v>
      </c>
      <c r="S16" s="182">
        <v>97.5</v>
      </c>
      <c r="T16" s="181">
        <v>97</v>
      </c>
      <c r="U16" s="181">
        <v>97</v>
      </c>
      <c r="V16" s="181">
        <v>98</v>
      </c>
      <c r="W16" s="183">
        <v>92.34</v>
      </c>
    </row>
    <row r="17" spans="1:23" ht="30" customHeight="1" x14ac:dyDescent="0.25">
      <c r="A17" s="176">
        <v>16</v>
      </c>
      <c r="B17" s="177" t="s">
        <v>271</v>
      </c>
      <c r="C17" s="178" t="s">
        <v>322</v>
      </c>
      <c r="D17" s="179">
        <v>85.9</v>
      </c>
      <c r="E17" s="180">
        <v>93</v>
      </c>
      <c r="F17" s="181">
        <v>60</v>
      </c>
      <c r="G17" s="181">
        <v>100</v>
      </c>
      <c r="H17" s="182">
        <v>99.5</v>
      </c>
      <c r="I17" s="181">
        <v>100</v>
      </c>
      <c r="J17" s="181">
        <v>99</v>
      </c>
      <c r="K17" s="182">
        <v>76.5</v>
      </c>
      <c r="L17" s="181">
        <v>80</v>
      </c>
      <c r="M17" s="181">
        <v>60</v>
      </c>
      <c r="N17" s="181">
        <v>95</v>
      </c>
      <c r="O17" s="182">
        <v>99</v>
      </c>
      <c r="P17" s="181">
        <v>99</v>
      </c>
      <c r="Q17" s="181">
        <v>99</v>
      </c>
      <c r="R17" s="181">
        <v>99</v>
      </c>
      <c r="S17" s="182">
        <v>99</v>
      </c>
      <c r="T17" s="181">
        <v>99</v>
      </c>
      <c r="U17" s="181">
        <v>99</v>
      </c>
      <c r="V17" s="181">
        <v>99</v>
      </c>
      <c r="W17" s="183">
        <v>91.97999999999999</v>
      </c>
    </row>
    <row r="18" spans="1:23" ht="30" customHeight="1" x14ac:dyDescent="0.25">
      <c r="A18" s="176">
        <v>17</v>
      </c>
      <c r="B18" s="185" t="s">
        <v>438</v>
      </c>
      <c r="C18" s="178" t="s">
        <v>460</v>
      </c>
      <c r="D18" s="179">
        <v>97.9</v>
      </c>
      <c r="E18" s="180">
        <v>93</v>
      </c>
      <c r="F18" s="181">
        <v>100</v>
      </c>
      <c r="G18" s="181">
        <v>100</v>
      </c>
      <c r="H18" s="182">
        <v>98</v>
      </c>
      <c r="I18" s="181">
        <v>100</v>
      </c>
      <c r="J18" s="181">
        <v>96</v>
      </c>
      <c r="K18" s="182">
        <v>66</v>
      </c>
      <c r="L18" s="181">
        <v>40</v>
      </c>
      <c r="M18" s="181">
        <v>60</v>
      </c>
      <c r="N18" s="181">
        <v>100</v>
      </c>
      <c r="O18" s="182">
        <v>99.2</v>
      </c>
      <c r="P18" s="181">
        <v>98</v>
      </c>
      <c r="Q18" s="181">
        <v>100</v>
      </c>
      <c r="R18" s="181">
        <v>100</v>
      </c>
      <c r="S18" s="182">
        <v>97</v>
      </c>
      <c r="T18" s="181">
        <v>96</v>
      </c>
      <c r="U18" s="181">
        <v>96</v>
      </c>
      <c r="V18" s="181">
        <v>98</v>
      </c>
      <c r="W18" s="183">
        <v>91.61999999999999</v>
      </c>
    </row>
    <row r="19" spans="1:23" ht="30" customHeight="1" x14ac:dyDescent="0.25">
      <c r="A19" s="176">
        <v>18</v>
      </c>
      <c r="B19" s="177" t="s">
        <v>271</v>
      </c>
      <c r="C19" s="178" t="s">
        <v>337</v>
      </c>
      <c r="D19" s="179">
        <v>90.7</v>
      </c>
      <c r="E19" s="180">
        <v>83</v>
      </c>
      <c r="F19" s="181">
        <v>90</v>
      </c>
      <c r="G19" s="181">
        <v>97</v>
      </c>
      <c r="H19" s="182">
        <v>93</v>
      </c>
      <c r="I19" s="181">
        <v>100</v>
      </c>
      <c r="J19" s="181">
        <v>86</v>
      </c>
      <c r="K19" s="182">
        <v>85.1</v>
      </c>
      <c r="L19" s="181">
        <v>80</v>
      </c>
      <c r="M19" s="181">
        <v>80</v>
      </c>
      <c r="N19" s="181">
        <v>97</v>
      </c>
      <c r="O19" s="182">
        <v>96.200000000000017</v>
      </c>
      <c r="P19" s="181">
        <v>96</v>
      </c>
      <c r="Q19" s="181">
        <v>97</v>
      </c>
      <c r="R19" s="181">
        <v>95</v>
      </c>
      <c r="S19" s="182">
        <v>92.4</v>
      </c>
      <c r="T19" s="181">
        <v>92</v>
      </c>
      <c r="U19" s="181">
        <v>94</v>
      </c>
      <c r="V19" s="181">
        <v>92</v>
      </c>
      <c r="W19" s="183">
        <v>91.47999999999999</v>
      </c>
    </row>
    <row r="20" spans="1:23" ht="30" customHeight="1" x14ac:dyDescent="0.25">
      <c r="A20" s="176">
        <v>19</v>
      </c>
      <c r="B20" s="177" t="s">
        <v>271</v>
      </c>
      <c r="C20" s="178" t="s">
        <v>296</v>
      </c>
      <c r="D20" s="179">
        <v>95.3</v>
      </c>
      <c r="E20" s="180">
        <v>91</v>
      </c>
      <c r="F20" s="181">
        <v>100</v>
      </c>
      <c r="G20" s="181">
        <v>95</v>
      </c>
      <c r="H20" s="182">
        <v>91.5</v>
      </c>
      <c r="I20" s="181">
        <v>100</v>
      </c>
      <c r="J20" s="181">
        <v>83</v>
      </c>
      <c r="K20" s="182">
        <v>90.7</v>
      </c>
      <c r="L20" s="181">
        <v>100</v>
      </c>
      <c r="M20" s="181">
        <v>100</v>
      </c>
      <c r="N20" s="181">
        <v>69</v>
      </c>
      <c r="O20" s="182">
        <v>88.600000000000009</v>
      </c>
      <c r="P20" s="181">
        <v>87</v>
      </c>
      <c r="Q20" s="181">
        <v>87</v>
      </c>
      <c r="R20" s="181">
        <v>95</v>
      </c>
      <c r="S20" s="182">
        <v>91.1</v>
      </c>
      <c r="T20" s="181">
        <v>92</v>
      </c>
      <c r="U20" s="181">
        <v>90</v>
      </c>
      <c r="V20" s="181">
        <v>91</v>
      </c>
      <c r="W20" s="183">
        <v>91.440000000000012</v>
      </c>
    </row>
    <row r="21" spans="1:23" ht="30" customHeight="1" x14ac:dyDescent="0.25">
      <c r="A21" s="176">
        <v>20</v>
      </c>
      <c r="B21" s="177" t="s">
        <v>369</v>
      </c>
      <c r="C21" s="178" t="s">
        <v>372</v>
      </c>
      <c r="D21" s="179">
        <v>96.9</v>
      </c>
      <c r="E21" s="180">
        <v>91</v>
      </c>
      <c r="F21" s="181">
        <v>100</v>
      </c>
      <c r="G21" s="181">
        <v>99</v>
      </c>
      <c r="H21" s="182">
        <v>94.5</v>
      </c>
      <c r="I21" s="181">
        <v>100</v>
      </c>
      <c r="J21" s="181">
        <v>89</v>
      </c>
      <c r="K21" s="182">
        <v>69.599999999999994</v>
      </c>
      <c r="L21" s="181">
        <v>60</v>
      </c>
      <c r="M21" s="181">
        <v>60</v>
      </c>
      <c r="N21" s="181">
        <v>92</v>
      </c>
      <c r="O21" s="182">
        <v>98.2</v>
      </c>
      <c r="P21" s="181">
        <v>98</v>
      </c>
      <c r="Q21" s="181">
        <v>98</v>
      </c>
      <c r="R21" s="181">
        <v>99</v>
      </c>
      <c r="S21" s="182">
        <v>97</v>
      </c>
      <c r="T21" s="181">
        <v>97</v>
      </c>
      <c r="U21" s="181">
        <v>97</v>
      </c>
      <c r="V21" s="181">
        <v>97</v>
      </c>
      <c r="W21" s="183">
        <v>91.24</v>
      </c>
    </row>
    <row r="22" spans="1:23" ht="30" customHeight="1" x14ac:dyDescent="0.25">
      <c r="A22" s="176">
        <v>21</v>
      </c>
      <c r="B22" s="177" t="s">
        <v>271</v>
      </c>
      <c r="C22" s="178" t="s">
        <v>331</v>
      </c>
      <c r="D22" s="179">
        <v>99.1</v>
      </c>
      <c r="E22" s="180">
        <v>97</v>
      </c>
      <c r="F22" s="181">
        <v>100</v>
      </c>
      <c r="G22" s="181">
        <v>100</v>
      </c>
      <c r="H22" s="182">
        <v>99.5</v>
      </c>
      <c r="I22" s="181">
        <v>100</v>
      </c>
      <c r="J22" s="181">
        <v>99</v>
      </c>
      <c r="K22" s="182">
        <v>58</v>
      </c>
      <c r="L22" s="181">
        <v>40</v>
      </c>
      <c r="M22" s="181">
        <v>40</v>
      </c>
      <c r="N22" s="181">
        <v>100</v>
      </c>
      <c r="O22" s="182">
        <v>99</v>
      </c>
      <c r="P22" s="181">
        <v>99</v>
      </c>
      <c r="Q22" s="181">
        <v>99</v>
      </c>
      <c r="R22" s="181">
        <v>99</v>
      </c>
      <c r="S22" s="182">
        <v>99.5</v>
      </c>
      <c r="T22" s="181">
        <v>99</v>
      </c>
      <c r="U22" s="181">
        <v>99</v>
      </c>
      <c r="V22" s="181">
        <v>100</v>
      </c>
      <c r="W22" s="183">
        <v>91.02000000000001</v>
      </c>
    </row>
    <row r="23" spans="1:23" ht="30" customHeight="1" x14ac:dyDescent="0.25">
      <c r="A23" s="176">
        <v>22</v>
      </c>
      <c r="B23" s="185" t="s">
        <v>438</v>
      </c>
      <c r="C23" s="178" t="s">
        <v>451</v>
      </c>
      <c r="D23" s="179">
        <v>88.9</v>
      </c>
      <c r="E23" s="180">
        <v>73</v>
      </c>
      <c r="F23" s="181">
        <v>90</v>
      </c>
      <c r="G23" s="181">
        <v>100</v>
      </c>
      <c r="H23" s="182">
        <v>100</v>
      </c>
      <c r="I23" s="181">
        <v>100</v>
      </c>
      <c r="J23" s="181">
        <v>100</v>
      </c>
      <c r="K23" s="182">
        <v>66</v>
      </c>
      <c r="L23" s="181">
        <v>40</v>
      </c>
      <c r="M23" s="181">
        <v>60</v>
      </c>
      <c r="N23" s="181">
        <v>100</v>
      </c>
      <c r="O23" s="182">
        <v>100</v>
      </c>
      <c r="P23" s="181">
        <v>100</v>
      </c>
      <c r="Q23" s="181">
        <v>100</v>
      </c>
      <c r="R23" s="181">
        <v>100</v>
      </c>
      <c r="S23" s="182">
        <v>100</v>
      </c>
      <c r="T23" s="181">
        <v>100</v>
      </c>
      <c r="U23" s="181">
        <v>100</v>
      </c>
      <c r="V23" s="181">
        <v>100</v>
      </c>
      <c r="W23" s="183">
        <v>90.97999999999999</v>
      </c>
    </row>
    <row r="24" spans="1:23" ht="30" customHeight="1" x14ac:dyDescent="0.25">
      <c r="A24" s="176">
        <v>23</v>
      </c>
      <c r="B24" s="177" t="s">
        <v>547</v>
      </c>
      <c r="C24" s="178" t="s">
        <v>664</v>
      </c>
      <c r="D24" s="179">
        <v>91.8</v>
      </c>
      <c r="E24" s="180">
        <v>92</v>
      </c>
      <c r="F24" s="181">
        <v>90</v>
      </c>
      <c r="G24" s="181">
        <v>93</v>
      </c>
      <c r="H24" s="182">
        <v>92</v>
      </c>
      <c r="I24" s="181">
        <v>100</v>
      </c>
      <c r="J24" s="181">
        <v>84</v>
      </c>
      <c r="K24" s="182">
        <v>82</v>
      </c>
      <c r="L24" s="181">
        <v>60</v>
      </c>
      <c r="M24" s="181">
        <v>100</v>
      </c>
      <c r="N24" s="181">
        <v>80</v>
      </c>
      <c r="O24" s="182">
        <v>94.4</v>
      </c>
      <c r="P24" s="181">
        <v>93</v>
      </c>
      <c r="Q24" s="181">
        <v>96</v>
      </c>
      <c r="R24" s="181">
        <v>94</v>
      </c>
      <c r="S24" s="182">
        <v>93.7</v>
      </c>
      <c r="T24" s="181">
        <v>95</v>
      </c>
      <c r="U24" s="181">
        <v>91</v>
      </c>
      <c r="V24" s="181">
        <v>94</v>
      </c>
      <c r="W24" s="183">
        <v>90.78</v>
      </c>
    </row>
    <row r="25" spans="1:23" ht="30" customHeight="1" x14ac:dyDescent="0.25">
      <c r="A25" s="176">
        <v>24</v>
      </c>
      <c r="B25" s="185" t="s">
        <v>548</v>
      </c>
      <c r="C25" s="178" t="s">
        <v>555</v>
      </c>
      <c r="D25" s="179">
        <v>95.4</v>
      </c>
      <c r="E25" s="180">
        <v>100</v>
      </c>
      <c r="F25" s="181">
        <v>90</v>
      </c>
      <c r="G25" s="181">
        <v>96</v>
      </c>
      <c r="H25" s="182">
        <v>96.5</v>
      </c>
      <c r="I25" s="181">
        <v>100</v>
      </c>
      <c r="J25" s="181">
        <v>93</v>
      </c>
      <c r="K25" s="182">
        <v>75.900000000000006</v>
      </c>
      <c r="L25" s="181">
        <v>80</v>
      </c>
      <c r="M25" s="181">
        <v>60</v>
      </c>
      <c r="N25" s="181">
        <v>93</v>
      </c>
      <c r="O25" s="182">
        <v>92.4</v>
      </c>
      <c r="P25" s="181">
        <v>91</v>
      </c>
      <c r="Q25" s="181">
        <v>92</v>
      </c>
      <c r="R25" s="181">
        <v>96</v>
      </c>
      <c r="S25" s="182">
        <v>93.4</v>
      </c>
      <c r="T25" s="181">
        <v>94</v>
      </c>
      <c r="U25" s="181">
        <v>91</v>
      </c>
      <c r="V25" s="181">
        <v>94</v>
      </c>
      <c r="W25" s="183">
        <v>90.72</v>
      </c>
    </row>
    <row r="26" spans="1:23" ht="30" customHeight="1" x14ac:dyDescent="0.25">
      <c r="A26" s="176">
        <v>25</v>
      </c>
      <c r="B26" s="185" t="s">
        <v>607</v>
      </c>
      <c r="C26" s="178" t="s">
        <v>608</v>
      </c>
      <c r="D26" s="179">
        <v>89.1</v>
      </c>
      <c r="E26" s="180">
        <v>75</v>
      </c>
      <c r="F26" s="181">
        <v>90</v>
      </c>
      <c r="G26" s="181">
        <v>99</v>
      </c>
      <c r="H26" s="182">
        <v>99</v>
      </c>
      <c r="I26" s="181">
        <v>100</v>
      </c>
      <c r="J26" s="181">
        <v>98</v>
      </c>
      <c r="K26" s="182">
        <v>68</v>
      </c>
      <c r="L26" s="181">
        <v>20</v>
      </c>
      <c r="M26" s="181">
        <v>80</v>
      </c>
      <c r="N26" s="181">
        <v>100</v>
      </c>
      <c r="O26" s="182">
        <v>98.600000000000009</v>
      </c>
      <c r="P26" s="181">
        <v>98</v>
      </c>
      <c r="Q26" s="181">
        <v>99</v>
      </c>
      <c r="R26" s="181">
        <v>99</v>
      </c>
      <c r="S26" s="182">
        <v>98</v>
      </c>
      <c r="T26" s="181">
        <v>98</v>
      </c>
      <c r="U26" s="181">
        <v>98</v>
      </c>
      <c r="V26" s="181">
        <v>98</v>
      </c>
      <c r="W26" s="183">
        <v>90.54</v>
      </c>
    </row>
    <row r="27" spans="1:23" ht="30" customHeight="1" x14ac:dyDescent="0.25">
      <c r="A27" s="176">
        <v>26</v>
      </c>
      <c r="B27" s="177" t="s">
        <v>271</v>
      </c>
      <c r="C27" s="178" t="s">
        <v>333</v>
      </c>
      <c r="D27" s="179">
        <v>91.6</v>
      </c>
      <c r="E27" s="180">
        <v>90</v>
      </c>
      <c r="F27" s="181">
        <v>90</v>
      </c>
      <c r="G27" s="181">
        <v>94</v>
      </c>
      <c r="H27" s="182">
        <v>91</v>
      </c>
      <c r="I27" s="181">
        <v>100</v>
      </c>
      <c r="J27" s="181">
        <v>82</v>
      </c>
      <c r="K27" s="182">
        <v>80</v>
      </c>
      <c r="L27" s="181">
        <v>60</v>
      </c>
      <c r="M27" s="181">
        <v>80</v>
      </c>
      <c r="N27" s="181">
        <v>100</v>
      </c>
      <c r="O27" s="182">
        <v>96</v>
      </c>
      <c r="P27" s="181">
        <v>95</v>
      </c>
      <c r="Q27" s="181">
        <v>96</v>
      </c>
      <c r="R27" s="181">
        <v>98</v>
      </c>
      <c r="S27" s="182">
        <v>93.8</v>
      </c>
      <c r="T27" s="181">
        <v>94</v>
      </c>
      <c r="U27" s="181">
        <v>93</v>
      </c>
      <c r="V27" s="181">
        <v>94</v>
      </c>
      <c r="W27" s="183">
        <v>90.48</v>
      </c>
    </row>
    <row r="28" spans="1:23" ht="30" customHeight="1" x14ac:dyDescent="0.25">
      <c r="A28" s="176">
        <v>27</v>
      </c>
      <c r="B28" s="177" t="s">
        <v>547</v>
      </c>
      <c r="C28" s="178" t="s">
        <v>657</v>
      </c>
      <c r="D28" s="179">
        <v>90.6</v>
      </c>
      <c r="E28" s="180">
        <v>80</v>
      </c>
      <c r="F28" s="181">
        <v>90</v>
      </c>
      <c r="G28" s="181">
        <v>99</v>
      </c>
      <c r="H28" s="182">
        <v>99.5</v>
      </c>
      <c r="I28" s="181">
        <v>100</v>
      </c>
      <c r="J28" s="181">
        <v>99</v>
      </c>
      <c r="K28" s="182">
        <v>64</v>
      </c>
      <c r="L28" s="181">
        <v>60</v>
      </c>
      <c r="M28" s="181">
        <v>40</v>
      </c>
      <c r="N28" s="181">
        <v>100</v>
      </c>
      <c r="O28" s="182">
        <v>99</v>
      </c>
      <c r="P28" s="181">
        <v>99</v>
      </c>
      <c r="Q28" s="181">
        <v>99</v>
      </c>
      <c r="R28" s="181">
        <v>99</v>
      </c>
      <c r="S28" s="182">
        <v>99</v>
      </c>
      <c r="T28" s="181">
        <v>99</v>
      </c>
      <c r="U28" s="181">
        <v>99</v>
      </c>
      <c r="V28" s="181">
        <v>99</v>
      </c>
      <c r="W28" s="183">
        <v>90.42</v>
      </c>
    </row>
    <row r="29" spans="1:23" ht="30" customHeight="1" x14ac:dyDescent="0.25">
      <c r="A29" s="176">
        <v>28</v>
      </c>
      <c r="B29" s="185" t="s">
        <v>492</v>
      </c>
      <c r="C29" s="178" t="s">
        <v>465</v>
      </c>
      <c r="D29" s="179">
        <v>94.6</v>
      </c>
      <c r="E29" s="180">
        <v>92</v>
      </c>
      <c r="F29" s="181">
        <v>90</v>
      </c>
      <c r="G29" s="181">
        <v>100</v>
      </c>
      <c r="H29" s="182">
        <v>98</v>
      </c>
      <c r="I29" s="181">
        <v>100</v>
      </c>
      <c r="J29" s="181">
        <v>96</v>
      </c>
      <c r="K29" s="182">
        <v>64</v>
      </c>
      <c r="L29" s="181">
        <v>60</v>
      </c>
      <c r="M29" s="181">
        <v>40</v>
      </c>
      <c r="N29" s="181">
        <v>100</v>
      </c>
      <c r="O29" s="182">
        <v>97.8</v>
      </c>
      <c r="P29" s="181">
        <v>97</v>
      </c>
      <c r="Q29" s="181">
        <v>98</v>
      </c>
      <c r="R29" s="181">
        <v>99</v>
      </c>
      <c r="S29" s="182">
        <v>97.4</v>
      </c>
      <c r="T29" s="181">
        <v>96</v>
      </c>
      <c r="U29" s="181">
        <v>98</v>
      </c>
      <c r="V29" s="181">
        <v>98</v>
      </c>
      <c r="W29" s="183">
        <v>90.360000000000014</v>
      </c>
    </row>
    <row r="30" spans="1:23" ht="30" customHeight="1" x14ac:dyDescent="0.25">
      <c r="A30" s="176">
        <v>29</v>
      </c>
      <c r="B30" s="185" t="s">
        <v>492</v>
      </c>
      <c r="C30" s="178" t="s">
        <v>473</v>
      </c>
      <c r="D30" s="179">
        <v>88</v>
      </c>
      <c r="E30" s="180">
        <v>70</v>
      </c>
      <c r="F30" s="181">
        <v>90</v>
      </c>
      <c r="G30" s="181">
        <v>100</v>
      </c>
      <c r="H30" s="182">
        <v>100</v>
      </c>
      <c r="I30" s="181">
        <v>100</v>
      </c>
      <c r="J30" s="181">
        <v>100</v>
      </c>
      <c r="K30" s="182">
        <v>72</v>
      </c>
      <c r="L30" s="181">
        <v>60</v>
      </c>
      <c r="M30" s="181">
        <v>60</v>
      </c>
      <c r="N30" s="181">
        <v>100</v>
      </c>
      <c r="O30" s="182">
        <v>95.600000000000009</v>
      </c>
      <c r="P30" s="181">
        <v>93</v>
      </c>
      <c r="Q30" s="181">
        <v>96</v>
      </c>
      <c r="R30" s="181">
        <v>100</v>
      </c>
      <c r="S30" s="182">
        <v>96</v>
      </c>
      <c r="T30" s="181">
        <v>96</v>
      </c>
      <c r="U30" s="181">
        <v>96</v>
      </c>
      <c r="V30" s="181">
        <v>96</v>
      </c>
      <c r="W30" s="183">
        <v>90.320000000000007</v>
      </c>
    </row>
    <row r="31" spans="1:23" ht="30" customHeight="1" x14ac:dyDescent="0.25">
      <c r="A31" s="176">
        <v>30</v>
      </c>
      <c r="B31" s="185" t="s">
        <v>393</v>
      </c>
      <c r="C31" s="178" t="s">
        <v>413</v>
      </c>
      <c r="D31" s="179">
        <v>67</v>
      </c>
      <c r="E31" s="180">
        <v>64</v>
      </c>
      <c r="F31" s="181">
        <v>30</v>
      </c>
      <c r="G31" s="181">
        <v>97</v>
      </c>
      <c r="H31" s="182">
        <v>93</v>
      </c>
      <c r="I31" s="181">
        <v>100</v>
      </c>
      <c r="J31" s="181">
        <v>86</v>
      </c>
      <c r="K31" s="182">
        <v>100</v>
      </c>
      <c r="L31" s="181">
        <v>100</v>
      </c>
      <c r="M31" s="181">
        <v>100</v>
      </c>
      <c r="N31" s="181">
        <v>100</v>
      </c>
      <c r="O31" s="182">
        <v>96.2</v>
      </c>
      <c r="P31" s="181">
        <v>95</v>
      </c>
      <c r="Q31" s="181">
        <v>96</v>
      </c>
      <c r="R31" s="181">
        <v>99</v>
      </c>
      <c r="S31" s="182">
        <v>94</v>
      </c>
      <c r="T31" s="181">
        <v>96</v>
      </c>
      <c r="U31" s="181">
        <v>96</v>
      </c>
      <c r="V31" s="181">
        <v>92</v>
      </c>
      <c r="W31" s="183">
        <v>90.039999999999992</v>
      </c>
    </row>
    <row r="32" spans="1:23" ht="30" customHeight="1" x14ac:dyDescent="0.25">
      <c r="A32" s="176">
        <v>31</v>
      </c>
      <c r="B32" s="185" t="s">
        <v>415</v>
      </c>
      <c r="C32" s="178" t="s">
        <v>418</v>
      </c>
      <c r="D32" s="179">
        <v>99.6</v>
      </c>
      <c r="E32" s="180">
        <v>100</v>
      </c>
      <c r="F32" s="181">
        <v>100</v>
      </c>
      <c r="G32" s="181">
        <v>99</v>
      </c>
      <c r="H32" s="182">
        <v>96.5</v>
      </c>
      <c r="I32" s="181">
        <v>100</v>
      </c>
      <c r="J32" s="181">
        <v>93</v>
      </c>
      <c r="K32" s="182">
        <v>58.2</v>
      </c>
      <c r="L32" s="181">
        <v>20</v>
      </c>
      <c r="M32" s="181">
        <v>60</v>
      </c>
      <c r="N32" s="181">
        <v>94</v>
      </c>
      <c r="O32" s="182">
        <v>97.4</v>
      </c>
      <c r="P32" s="181">
        <v>96</v>
      </c>
      <c r="Q32" s="181">
        <v>98</v>
      </c>
      <c r="R32" s="181">
        <v>99</v>
      </c>
      <c r="S32" s="182">
        <v>98.2</v>
      </c>
      <c r="T32" s="181">
        <v>97</v>
      </c>
      <c r="U32" s="181">
        <v>98</v>
      </c>
      <c r="V32" s="181">
        <v>99</v>
      </c>
      <c r="W32" s="183">
        <v>89.98</v>
      </c>
    </row>
    <row r="33" spans="1:23" ht="30" customHeight="1" x14ac:dyDescent="0.25">
      <c r="A33" s="176">
        <v>32</v>
      </c>
      <c r="B33" s="185" t="s">
        <v>563</v>
      </c>
      <c r="C33" s="178" t="s">
        <v>579</v>
      </c>
      <c r="D33" s="179">
        <v>94.6</v>
      </c>
      <c r="E33" s="180">
        <v>92</v>
      </c>
      <c r="F33" s="181">
        <v>90</v>
      </c>
      <c r="G33" s="181">
        <v>100</v>
      </c>
      <c r="H33" s="182">
        <v>97.5</v>
      </c>
      <c r="I33" s="181">
        <v>100</v>
      </c>
      <c r="J33" s="181">
        <v>95</v>
      </c>
      <c r="K33" s="182">
        <v>60</v>
      </c>
      <c r="L33" s="181">
        <v>20</v>
      </c>
      <c r="M33" s="181">
        <v>60</v>
      </c>
      <c r="N33" s="181">
        <v>100</v>
      </c>
      <c r="O33" s="182">
        <v>100</v>
      </c>
      <c r="P33" s="181">
        <v>100</v>
      </c>
      <c r="Q33" s="181">
        <v>100</v>
      </c>
      <c r="R33" s="181">
        <v>100</v>
      </c>
      <c r="S33" s="182">
        <v>97.5</v>
      </c>
      <c r="T33" s="181">
        <v>95</v>
      </c>
      <c r="U33" s="181">
        <v>95</v>
      </c>
      <c r="V33" s="181">
        <v>100</v>
      </c>
      <c r="W33" s="183">
        <v>89.92</v>
      </c>
    </row>
    <row r="34" spans="1:23" ht="30" customHeight="1" x14ac:dyDescent="0.25">
      <c r="A34" s="176">
        <v>33</v>
      </c>
      <c r="B34" s="185" t="s">
        <v>623</v>
      </c>
      <c r="C34" s="178" t="s">
        <v>625</v>
      </c>
      <c r="D34" s="179">
        <v>93.300000000000011</v>
      </c>
      <c r="E34" s="180">
        <v>93</v>
      </c>
      <c r="F34" s="181">
        <v>90</v>
      </c>
      <c r="G34" s="181">
        <v>96</v>
      </c>
      <c r="H34" s="182">
        <v>94</v>
      </c>
      <c r="I34" s="181">
        <v>100</v>
      </c>
      <c r="J34" s="181">
        <v>88</v>
      </c>
      <c r="K34" s="182">
        <v>76.8</v>
      </c>
      <c r="L34" s="181">
        <v>80</v>
      </c>
      <c r="M34" s="181">
        <v>60</v>
      </c>
      <c r="N34" s="181">
        <v>96</v>
      </c>
      <c r="O34" s="182">
        <v>93.2</v>
      </c>
      <c r="P34" s="181">
        <v>93</v>
      </c>
      <c r="Q34" s="181">
        <v>93</v>
      </c>
      <c r="R34" s="181">
        <v>94</v>
      </c>
      <c r="S34" s="182">
        <v>92.2</v>
      </c>
      <c r="T34" s="181">
        <v>94</v>
      </c>
      <c r="U34" s="181">
        <v>90</v>
      </c>
      <c r="V34" s="181">
        <v>92</v>
      </c>
      <c r="W34" s="183">
        <v>89.9</v>
      </c>
    </row>
    <row r="35" spans="1:23" ht="30" customHeight="1" x14ac:dyDescent="0.25">
      <c r="A35" s="176">
        <v>34</v>
      </c>
      <c r="B35" s="185" t="s">
        <v>623</v>
      </c>
      <c r="C35" s="178" t="s">
        <v>632</v>
      </c>
      <c r="D35" s="179">
        <v>92.699999999999989</v>
      </c>
      <c r="E35" s="180">
        <v>87</v>
      </c>
      <c r="F35" s="181">
        <v>90</v>
      </c>
      <c r="G35" s="181">
        <v>99</v>
      </c>
      <c r="H35" s="182">
        <v>100</v>
      </c>
      <c r="I35" s="181">
        <v>100</v>
      </c>
      <c r="J35" s="181">
        <v>100</v>
      </c>
      <c r="K35" s="182">
        <v>58</v>
      </c>
      <c r="L35" s="181">
        <v>40</v>
      </c>
      <c r="M35" s="181">
        <v>40</v>
      </c>
      <c r="N35" s="181">
        <v>100</v>
      </c>
      <c r="O35" s="182">
        <v>98.800000000000011</v>
      </c>
      <c r="P35" s="181">
        <v>99</v>
      </c>
      <c r="Q35" s="181">
        <v>98</v>
      </c>
      <c r="R35" s="181">
        <v>100</v>
      </c>
      <c r="S35" s="182">
        <v>99.3</v>
      </c>
      <c r="T35" s="181">
        <v>99</v>
      </c>
      <c r="U35" s="181">
        <v>98</v>
      </c>
      <c r="V35" s="181">
        <v>100</v>
      </c>
      <c r="W35" s="183">
        <v>89.76</v>
      </c>
    </row>
    <row r="36" spans="1:23" ht="30" customHeight="1" x14ac:dyDescent="0.25">
      <c r="A36" s="176">
        <v>35</v>
      </c>
      <c r="B36" s="177" t="s">
        <v>369</v>
      </c>
      <c r="C36" s="178" t="s">
        <v>370</v>
      </c>
      <c r="D36" s="179">
        <v>89.5</v>
      </c>
      <c r="E36" s="180">
        <v>75</v>
      </c>
      <c r="F36" s="181">
        <v>90</v>
      </c>
      <c r="G36" s="181">
        <v>100</v>
      </c>
      <c r="H36" s="182">
        <v>100</v>
      </c>
      <c r="I36" s="181">
        <v>100</v>
      </c>
      <c r="J36" s="181">
        <v>100</v>
      </c>
      <c r="K36" s="182">
        <v>60</v>
      </c>
      <c r="L36" s="181">
        <v>20</v>
      </c>
      <c r="M36" s="181">
        <v>60</v>
      </c>
      <c r="N36" s="181">
        <v>100</v>
      </c>
      <c r="O36" s="182">
        <v>99.2</v>
      </c>
      <c r="P36" s="181">
        <v>98</v>
      </c>
      <c r="Q36" s="181">
        <v>100</v>
      </c>
      <c r="R36" s="181">
        <v>100</v>
      </c>
      <c r="S36" s="182">
        <v>100</v>
      </c>
      <c r="T36" s="181">
        <v>100</v>
      </c>
      <c r="U36" s="181">
        <v>100</v>
      </c>
      <c r="V36" s="181">
        <v>100</v>
      </c>
      <c r="W36" s="183">
        <v>89.74</v>
      </c>
    </row>
    <row r="37" spans="1:23" ht="30" customHeight="1" x14ac:dyDescent="0.25">
      <c r="A37" s="176">
        <v>36</v>
      </c>
      <c r="B37" s="185" t="s">
        <v>368</v>
      </c>
      <c r="C37" s="178" t="s">
        <v>363</v>
      </c>
      <c r="D37" s="179">
        <v>88.800000000000011</v>
      </c>
      <c r="E37" s="180">
        <v>74</v>
      </c>
      <c r="F37" s="181">
        <v>90</v>
      </c>
      <c r="G37" s="181">
        <v>99</v>
      </c>
      <c r="H37" s="182">
        <v>98.5</v>
      </c>
      <c r="I37" s="181">
        <v>100</v>
      </c>
      <c r="J37" s="181">
        <v>97</v>
      </c>
      <c r="K37" s="182">
        <v>64</v>
      </c>
      <c r="L37" s="181">
        <v>60</v>
      </c>
      <c r="M37" s="181">
        <v>40</v>
      </c>
      <c r="N37" s="181">
        <v>100</v>
      </c>
      <c r="O37" s="182">
        <v>98.800000000000011</v>
      </c>
      <c r="P37" s="181">
        <v>97</v>
      </c>
      <c r="Q37" s="181">
        <v>100</v>
      </c>
      <c r="R37" s="181">
        <v>100</v>
      </c>
      <c r="S37" s="182">
        <v>98.5</v>
      </c>
      <c r="T37" s="181">
        <v>97</v>
      </c>
      <c r="U37" s="181">
        <v>97</v>
      </c>
      <c r="V37" s="181">
        <v>100</v>
      </c>
      <c r="W37" s="183">
        <v>89.72</v>
      </c>
    </row>
    <row r="38" spans="1:23" ht="30" customHeight="1" x14ac:dyDescent="0.25">
      <c r="A38" s="176">
        <v>37</v>
      </c>
      <c r="B38" s="177" t="s">
        <v>369</v>
      </c>
      <c r="C38" s="178" t="s">
        <v>378</v>
      </c>
      <c r="D38" s="179">
        <v>91.3</v>
      </c>
      <c r="E38" s="180">
        <v>81</v>
      </c>
      <c r="F38" s="181">
        <v>90</v>
      </c>
      <c r="G38" s="181">
        <v>100</v>
      </c>
      <c r="H38" s="182">
        <v>100</v>
      </c>
      <c r="I38" s="181">
        <v>100</v>
      </c>
      <c r="J38" s="181">
        <v>100</v>
      </c>
      <c r="K38" s="182">
        <v>58</v>
      </c>
      <c r="L38" s="181">
        <v>40</v>
      </c>
      <c r="M38" s="181">
        <v>40</v>
      </c>
      <c r="N38" s="181">
        <v>100</v>
      </c>
      <c r="O38" s="182">
        <v>99.6</v>
      </c>
      <c r="P38" s="181">
        <v>100</v>
      </c>
      <c r="Q38" s="181">
        <v>100</v>
      </c>
      <c r="R38" s="181">
        <v>98</v>
      </c>
      <c r="S38" s="182">
        <v>99.5</v>
      </c>
      <c r="T38" s="181">
        <v>99</v>
      </c>
      <c r="U38" s="181">
        <v>99</v>
      </c>
      <c r="V38" s="181">
        <v>100</v>
      </c>
      <c r="W38" s="183">
        <v>89.679999999999993</v>
      </c>
    </row>
    <row r="39" spans="1:23" ht="30" customHeight="1" x14ac:dyDescent="0.25">
      <c r="A39" s="176">
        <v>38</v>
      </c>
      <c r="B39" s="177" t="s">
        <v>271</v>
      </c>
      <c r="C39" s="178" t="s">
        <v>336</v>
      </c>
      <c r="D39" s="179">
        <v>95.199999999999989</v>
      </c>
      <c r="E39" s="180">
        <v>92</v>
      </c>
      <c r="F39" s="181">
        <v>100</v>
      </c>
      <c r="G39" s="181">
        <v>94</v>
      </c>
      <c r="H39" s="182">
        <v>90.5</v>
      </c>
      <c r="I39" s="181">
        <v>100</v>
      </c>
      <c r="J39" s="181">
        <v>81</v>
      </c>
      <c r="K39" s="182">
        <v>79</v>
      </c>
      <c r="L39" s="181">
        <v>40</v>
      </c>
      <c r="M39" s="181">
        <v>100</v>
      </c>
      <c r="N39" s="181">
        <v>90</v>
      </c>
      <c r="O39" s="182">
        <v>94.000000000000014</v>
      </c>
      <c r="P39" s="181">
        <v>93</v>
      </c>
      <c r="Q39" s="181">
        <v>94</v>
      </c>
      <c r="R39" s="181">
        <v>96</v>
      </c>
      <c r="S39" s="182">
        <v>89.1</v>
      </c>
      <c r="T39" s="181">
        <v>87</v>
      </c>
      <c r="U39" s="181">
        <v>90</v>
      </c>
      <c r="V39" s="181">
        <v>90</v>
      </c>
      <c r="W39" s="183">
        <v>89.559999999999988</v>
      </c>
    </row>
    <row r="40" spans="1:23" ht="30" customHeight="1" x14ac:dyDescent="0.25">
      <c r="A40" s="176">
        <v>39</v>
      </c>
      <c r="B40" s="185" t="s">
        <v>415</v>
      </c>
      <c r="C40" s="178" t="s">
        <v>417</v>
      </c>
      <c r="D40" s="179">
        <v>98.3</v>
      </c>
      <c r="E40" s="180">
        <v>97</v>
      </c>
      <c r="F40" s="181">
        <v>100</v>
      </c>
      <c r="G40" s="181">
        <v>98</v>
      </c>
      <c r="H40" s="182">
        <v>96.5</v>
      </c>
      <c r="I40" s="181">
        <v>100</v>
      </c>
      <c r="J40" s="181">
        <v>93</v>
      </c>
      <c r="K40" s="182">
        <v>60</v>
      </c>
      <c r="L40" s="181">
        <v>20</v>
      </c>
      <c r="M40" s="181">
        <v>60</v>
      </c>
      <c r="N40" s="181">
        <v>100</v>
      </c>
      <c r="O40" s="182">
        <v>95.6</v>
      </c>
      <c r="P40" s="181">
        <v>96</v>
      </c>
      <c r="Q40" s="181">
        <v>94</v>
      </c>
      <c r="R40" s="181">
        <v>98</v>
      </c>
      <c r="S40" s="182">
        <v>97.4</v>
      </c>
      <c r="T40" s="181">
        <v>99</v>
      </c>
      <c r="U40" s="181">
        <v>96</v>
      </c>
      <c r="V40" s="181">
        <v>97</v>
      </c>
      <c r="W40" s="183">
        <v>89.559999999999988</v>
      </c>
    </row>
    <row r="41" spans="1:23" ht="30" customHeight="1" x14ac:dyDescent="0.25">
      <c r="A41" s="176">
        <v>40</v>
      </c>
      <c r="B41" s="185" t="s">
        <v>438</v>
      </c>
      <c r="C41" s="178" t="s">
        <v>453</v>
      </c>
      <c r="D41" s="179">
        <v>87.7</v>
      </c>
      <c r="E41" s="180">
        <v>69</v>
      </c>
      <c r="F41" s="181">
        <v>90</v>
      </c>
      <c r="G41" s="181">
        <v>100</v>
      </c>
      <c r="H41" s="182">
        <v>100</v>
      </c>
      <c r="I41" s="181">
        <v>100</v>
      </c>
      <c r="J41" s="181">
        <v>100</v>
      </c>
      <c r="K41" s="182">
        <v>60</v>
      </c>
      <c r="L41" s="181">
        <v>20</v>
      </c>
      <c r="M41" s="181">
        <v>60</v>
      </c>
      <c r="N41" s="181">
        <v>100</v>
      </c>
      <c r="O41" s="182">
        <v>100</v>
      </c>
      <c r="P41" s="181">
        <v>100</v>
      </c>
      <c r="Q41" s="181">
        <v>100</v>
      </c>
      <c r="R41" s="181">
        <v>100</v>
      </c>
      <c r="S41" s="182">
        <v>100</v>
      </c>
      <c r="T41" s="181">
        <v>100</v>
      </c>
      <c r="U41" s="181">
        <v>100</v>
      </c>
      <c r="V41" s="181">
        <v>100</v>
      </c>
      <c r="W41" s="183">
        <v>89.539999999999992</v>
      </c>
    </row>
    <row r="42" spans="1:23" ht="30" customHeight="1" x14ac:dyDescent="0.25">
      <c r="A42" s="176">
        <v>41</v>
      </c>
      <c r="B42" s="185" t="s">
        <v>438</v>
      </c>
      <c r="C42" s="178" t="s">
        <v>455</v>
      </c>
      <c r="D42" s="179">
        <v>97.6</v>
      </c>
      <c r="E42" s="180">
        <v>92</v>
      </c>
      <c r="F42" s="181">
        <v>100</v>
      </c>
      <c r="G42" s="181">
        <v>100</v>
      </c>
      <c r="H42" s="182">
        <v>100</v>
      </c>
      <c r="I42" s="181">
        <v>100</v>
      </c>
      <c r="J42" s="181">
        <v>100</v>
      </c>
      <c r="K42" s="182">
        <v>52</v>
      </c>
      <c r="L42" s="181">
        <v>20</v>
      </c>
      <c r="M42" s="181">
        <v>40</v>
      </c>
      <c r="N42" s="181">
        <v>100</v>
      </c>
      <c r="O42" s="182">
        <v>98.800000000000011</v>
      </c>
      <c r="P42" s="181">
        <v>100</v>
      </c>
      <c r="Q42" s="181">
        <v>97</v>
      </c>
      <c r="R42" s="181">
        <v>100</v>
      </c>
      <c r="S42" s="182">
        <v>98.5</v>
      </c>
      <c r="T42" s="181">
        <v>95</v>
      </c>
      <c r="U42" s="181">
        <v>100</v>
      </c>
      <c r="V42" s="181">
        <v>100</v>
      </c>
      <c r="W42" s="183">
        <v>89.38</v>
      </c>
    </row>
    <row r="43" spans="1:23" ht="30" customHeight="1" x14ac:dyDescent="0.25">
      <c r="A43" s="176">
        <v>42</v>
      </c>
      <c r="B43" s="185" t="s">
        <v>607</v>
      </c>
      <c r="C43" s="178" t="s">
        <v>617</v>
      </c>
      <c r="D43" s="179">
        <v>94</v>
      </c>
      <c r="E43" s="180">
        <v>94</v>
      </c>
      <c r="F43" s="181">
        <v>90</v>
      </c>
      <c r="G43" s="181">
        <v>97</v>
      </c>
      <c r="H43" s="182">
        <v>85.5</v>
      </c>
      <c r="I43" s="181">
        <v>80</v>
      </c>
      <c r="J43" s="181">
        <v>91</v>
      </c>
      <c r="K43" s="182">
        <v>74</v>
      </c>
      <c r="L43" s="181">
        <v>40</v>
      </c>
      <c r="M43" s="181">
        <v>80</v>
      </c>
      <c r="N43" s="181">
        <v>100</v>
      </c>
      <c r="O43" s="182">
        <v>94</v>
      </c>
      <c r="P43" s="181">
        <v>93</v>
      </c>
      <c r="Q43" s="181">
        <v>95</v>
      </c>
      <c r="R43" s="181">
        <v>94</v>
      </c>
      <c r="S43" s="182">
        <v>99.4</v>
      </c>
      <c r="T43" s="181">
        <v>98</v>
      </c>
      <c r="U43" s="181">
        <v>100</v>
      </c>
      <c r="V43" s="181">
        <v>100</v>
      </c>
      <c r="W43" s="183">
        <v>89.38</v>
      </c>
    </row>
    <row r="44" spans="1:23" ht="30" customHeight="1" x14ac:dyDescent="0.25">
      <c r="A44" s="176">
        <v>43</v>
      </c>
      <c r="B44" s="185" t="s">
        <v>368</v>
      </c>
      <c r="C44" s="178" t="s">
        <v>365</v>
      </c>
      <c r="D44" s="179">
        <v>94</v>
      </c>
      <c r="E44" s="180">
        <v>90</v>
      </c>
      <c r="F44" s="181">
        <v>90</v>
      </c>
      <c r="G44" s="181">
        <v>100</v>
      </c>
      <c r="H44" s="182">
        <v>98.5</v>
      </c>
      <c r="I44" s="181">
        <v>100</v>
      </c>
      <c r="J44" s="181">
        <v>97</v>
      </c>
      <c r="K44" s="182">
        <v>58</v>
      </c>
      <c r="L44" s="181">
        <v>40</v>
      </c>
      <c r="M44" s="181">
        <v>40</v>
      </c>
      <c r="N44" s="181">
        <v>100</v>
      </c>
      <c r="O44" s="182">
        <v>98</v>
      </c>
      <c r="P44" s="181">
        <v>97</v>
      </c>
      <c r="Q44" s="181">
        <v>98</v>
      </c>
      <c r="R44" s="181">
        <v>100</v>
      </c>
      <c r="S44" s="182">
        <v>98.1</v>
      </c>
      <c r="T44" s="181">
        <v>99</v>
      </c>
      <c r="U44" s="181">
        <v>97</v>
      </c>
      <c r="V44" s="181">
        <v>98</v>
      </c>
      <c r="W44" s="183">
        <v>89.320000000000007</v>
      </c>
    </row>
    <row r="45" spans="1:23" ht="30" customHeight="1" x14ac:dyDescent="0.25">
      <c r="A45" s="176">
        <v>44</v>
      </c>
      <c r="B45" s="177" t="s">
        <v>369</v>
      </c>
      <c r="C45" s="178" t="s">
        <v>383</v>
      </c>
      <c r="D45" s="179">
        <v>86.2</v>
      </c>
      <c r="E45" s="180">
        <v>94</v>
      </c>
      <c r="F45" s="181">
        <v>60</v>
      </c>
      <c r="G45" s="181">
        <v>100</v>
      </c>
      <c r="H45" s="182">
        <v>100</v>
      </c>
      <c r="I45" s="181">
        <v>100</v>
      </c>
      <c r="J45" s="181">
        <v>100</v>
      </c>
      <c r="K45" s="182">
        <v>60</v>
      </c>
      <c r="L45" s="181">
        <v>20</v>
      </c>
      <c r="M45" s="181">
        <v>60</v>
      </c>
      <c r="N45" s="181">
        <v>100</v>
      </c>
      <c r="O45" s="182">
        <v>100</v>
      </c>
      <c r="P45" s="181">
        <v>100</v>
      </c>
      <c r="Q45" s="181">
        <v>100</v>
      </c>
      <c r="R45" s="181">
        <v>100</v>
      </c>
      <c r="S45" s="182">
        <v>100</v>
      </c>
      <c r="T45" s="181">
        <v>100</v>
      </c>
      <c r="U45" s="181">
        <v>100</v>
      </c>
      <c r="V45" s="181">
        <v>100</v>
      </c>
      <c r="W45" s="183">
        <v>89.24</v>
      </c>
    </row>
    <row r="46" spans="1:23" ht="30" customHeight="1" x14ac:dyDescent="0.25">
      <c r="A46" s="176">
        <v>45</v>
      </c>
      <c r="B46" s="185" t="s">
        <v>415</v>
      </c>
      <c r="C46" s="178" t="s">
        <v>437</v>
      </c>
      <c r="D46" s="179">
        <v>92</v>
      </c>
      <c r="E46" s="180">
        <v>86</v>
      </c>
      <c r="F46" s="181">
        <v>90</v>
      </c>
      <c r="G46" s="181">
        <v>98</v>
      </c>
      <c r="H46" s="182">
        <v>99</v>
      </c>
      <c r="I46" s="181">
        <v>100</v>
      </c>
      <c r="J46" s="181">
        <v>98</v>
      </c>
      <c r="K46" s="182">
        <v>57.599999999999994</v>
      </c>
      <c r="L46" s="181">
        <v>20</v>
      </c>
      <c r="M46" s="181">
        <v>60</v>
      </c>
      <c r="N46" s="181">
        <v>92</v>
      </c>
      <c r="O46" s="182">
        <v>98.200000000000017</v>
      </c>
      <c r="P46" s="181">
        <v>99</v>
      </c>
      <c r="Q46" s="181">
        <v>98</v>
      </c>
      <c r="R46" s="181">
        <v>97</v>
      </c>
      <c r="S46" s="182">
        <v>99.1</v>
      </c>
      <c r="T46" s="181">
        <v>100</v>
      </c>
      <c r="U46" s="181">
        <v>98</v>
      </c>
      <c r="V46" s="181">
        <v>99</v>
      </c>
      <c r="W46" s="183">
        <v>89.179999999999993</v>
      </c>
    </row>
    <row r="47" spans="1:23" ht="30" customHeight="1" x14ac:dyDescent="0.25">
      <c r="A47" s="176">
        <v>46</v>
      </c>
      <c r="B47" s="185" t="s">
        <v>563</v>
      </c>
      <c r="C47" s="178" t="s">
        <v>586</v>
      </c>
      <c r="D47" s="179">
        <v>94.3</v>
      </c>
      <c r="E47" s="180">
        <v>81</v>
      </c>
      <c r="F47" s="181">
        <v>100</v>
      </c>
      <c r="G47" s="181">
        <v>100</v>
      </c>
      <c r="H47" s="182">
        <v>100</v>
      </c>
      <c r="I47" s="181">
        <v>100</v>
      </c>
      <c r="J47" s="181">
        <v>100</v>
      </c>
      <c r="K47" s="182">
        <v>52</v>
      </c>
      <c r="L47" s="181">
        <v>20</v>
      </c>
      <c r="M47" s="181">
        <v>40</v>
      </c>
      <c r="N47" s="181">
        <v>100</v>
      </c>
      <c r="O47" s="182">
        <v>99.6</v>
      </c>
      <c r="P47" s="181">
        <v>100</v>
      </c>
      <c r="Q47" s="181">
        <v>99</v>
      </c>
      <c r="R47" s="181">
        <v>100</v>
      </c>
      <c r="S47" s="182">
        <v>100</v>
      </c>
      <c r="T47" s="181">
        <v>100</v>
      </c>
      <c r="U47" s="181">
        <v>100</v>
      </c>
      <c r="V47" s="181">
        <v>100</v>
      </c>
      <c r="W47" s="183">
        <v>89.179999999999993</v>
      </c>
    </row>
    <row r="48" spans="1:23" ht="30" customHeight="1" x14ac:dyDescent="0.25">
      <c r="A48" s="176">
        <v>47</v>
      </c>
      <c r="B48" s="185" t="s">
        <v>563</v>
      </c>
      <c r="C48" s="178" t="s">
        <v>583</v>
      </c>
      <c r="D48" s="179">
        <v>84.1</v>
      </c>
      <c r="E48" s="180">
        <v>87</v>
      </c>
      <c r="F48" s="181">
        <v>60</v>
      </c>
      <c r="G48" s="181">
        <v>100</v>
      </c>
      <c r="H48" s="182">
        <v>99</v>
      </c>
      <c r="I48" s="181">
        <v>100</v>
      </c>
      <c r="J48" s="181">
        <v>98</v>
      </c>
      <c r="K48" s="182">
        <v>66</v>
      </c>
      <c r="L48" s="181">
        <v>40</v>
      </c>
      <c r="M48" s="181">
        <v>60</v>
      </c>
      <c r="N48" s="181">
        <v>100</v>
      </c>
      <c r="O48" s="182">
        <v>97.2</v>
      </c>
      <c r="P48" s="181">
        <v>98</v>
      </c>
      <c r="Q48" s="181">
        <v>95</v>
      </c>
      <c r="R48" s="181">
        <v>100</v>
      </c>
      <c r="S48" s="182">
        <v>99.4</v>
      </c>
      <c r="T48" s="181">
        <v>98</v>
      </c>
      <c r="U48" s="181">
        <v>100</v>
      </c>
      <c r="V48" s="181">
        <v>100</v>
      </c>
      <c r="W48" s="183">
        <v>89.140000000000015</v>
      </c>
    </row>
    <row r="49" spans="1:23" ht="30" customHeight="1" x14ac:dyDescent="0.25">
      <c r="A49" s="176">
        <v>48</v>
      </c>
      <c r="B49" s="177" t="s">
        <v>271</v>
      </c>
      <c r="C49" s="178" t="s">
        <v>293</v>
      </c>
      <c r="D49" s="179">
        <v>96</v>
      </c>
      <c r="E49" s="180">
        <v>98</v>
      </c>
      <c r="F49" s="181">
        <v>90</v>
      </c>
      <c r="G49" s="181">
        <v>99</v>
      </c>
      <c r="H49" s="182">
        <v>99.5</v>
      </c>
      <c r="I49" s="181">
        <v>100</v>
      </c>
      <c r="J49" s="181">
        <v>99</v>
      </c>
      <c r="K49" s="182">
        <v>52</v>
      </c>
      <c r="L49" s="181">
        <v>20</v>
      </c>
      <c r="M49" s="181">
        <v>40</v>
      </c>
      <c r="N49" s="181">
        <v>100</v>
      </c>
      <c r="O49" s="182">
        <v>99.2</v>
      </c>
      <c r="P49" s="181">
        <v>99</v>
      </c>
      <c r="Q49" s="181">
        <v>99</v>
      </c>
      <c r="R49" s="181">
        <v>100</v>
      </c>
      <c r="S49" s="182">
        <v>99</v>
      </c>
      <c r="T49" s="181">
        <v>99</v>
      </c>
      <c r="U49" s="181">
        <v>99</v>
      </c>
      <c r="V49" s="181">
        <v>99</v>
      </c>
      <c r="W49" s="183">
        <v>89.14</v>
      </c>
    </row>
    <row r="50" spans="1:23" ht="30" customHeight="1" x14ac:dyDescent="0.25">
      <c r="A50" s="176">
        <v>49</v>
      </c>
      <c r="B50" s="185" t="s">
        <v>393</v>
      </c>
      <c r="C50" s="178" t="s">
        <v>400</v>
      </c>
      <c r="D50" s="179">
        <v>89.1</v>
      </c>
      <c r="E50" s="180">
        <v>75</v>
      </c>
      <c r="F50" s="181">
        <v>90</v>
      </c>
      <c r="G50" s="181">
        <v>99</v>
      </c>
      <c r="H50" s="182">
        <v>97</v>
      </c>
      <c r="I50" s="181">
        <v>100</v>
      </c>
      <c r="J50" s="181">
        <v>94</v>
      </c>
      <c r="K50" s="182">
        <v>68.5</v>
      </c>
      <c r="L50" s="181">
        <v>80</v>
      </c>
      <c r="M50" s="181">
        <v>40</v>
      </c>
      <c r="N50" s="181">
        <v>95</v>
      </c>
      <c r="O50" s="182">
        <v>95.800000000000011</v>
      </c>
      <c r="P50" s="181">
        <v>95</v>
      </c>
      <c r="Q50" s="181">
        <v>96</v>
      </c>
      <c r="R50" s="181">
        <v>97</v>
      </c>
      <c r="S50" s="182">
        <v>94.1</v>
      </c>
      <c r="T50" s="181">
        <v>93</v>
      </c>
      <c r="U50" s="181">
        <v>96</v>
      </c>
      <c r="V50" s="181">
        <v>94</v>
      </c>
      <c r="W50" s="183">
        <v>88.9</v>
      </c>
    </row>
    <row r="51" spans="1:23" ht="30" customHeight="1" x14ac:dyDescent="0.25">
      <c r="A51" s="176">
        <v>50</v>
      </c>
      <c r="B51" s="185" t="s">
        <v>607</v>
      </c>
      <c r="C51" s="178" t="s">
        <v>614</v>
      </c>
      <c r="D51" s="179">
        <v>84.4</v>
      </c>
      <c r="E51" s="180">
        <v>88</v>
      </c>
      <c r="F51" s="181">
        <v>60</v>
      </c>
      <c r="G51" s="181">
        <v>100</v>
      </c>
      <c r="H51" s="182">
        <v>98</v>
      </c>
      <c r="I51" s="181">
        <v>100</v>
      </c>
      <c r="J51" s="181">
        <v>96</v>
      </c>
      <c r="K51" s="182">
        <v>64</v>
      </c>
      <c r="L51" s="181">
        <v>60</v>
      </c>
      <c r="M51" s="181">
        <v>40</v>
      </c>
      <c r="N51" s="181">
        <v>100</v>
      </c>
      <c r="O51" s="182">
        <v>100</v>
      </c>
      <c r="P51" s="181">
        <v>100</v>
      </c>
      <c r="Q51" s="181">
        <v>100</v>
      </c>
      <c r="R51" s="181">
        <v>100</v>
      </c>
      <c r="S51" s="182">
        <v>98</v>
      </c>
      <c r="T51" s="181">
        <v>96</v>
      </c>
      <c r="U51" s="181">
        <v>96</v>
      </c>
      <c r="V51" s="181">
        <v>100</v>
      </c>
      <c r="W51" s="183">
        <v>88.88</v>
      </c>
    </row>
    <row r="52" spans="1:23" ht="30" customHeight="1" x14ac:dyDescent="0.25">
      <c r="A52" s="176">
        <v>51</v>
      </c>
      <c r="B52" s="185" t="s">
        <v>493</v>
      </c>
      <c r="C52" s="178" t="s">
        <v>511</v>
      </c>
      <c r="D52" s="179">
        <v>81.099999999999994</v>
      </c>
      <c r="E52" s="180">
        <v>77</v>
      </c>
      <c r="F52" s="181">
        <v>60</v>
      </c>
      <c r="G52" s="181">
        <v>100</v>
      </c>
      <c r="H52" s="182">
        <v>98</v>
      </c>
      <c r="I52" s="181">
        <v>100</v>
      </c>
      <c r="J52" s="181">
        <v>96</v>
      </c>
      <c r="K52" s="182">
        <v>66</v>
      </c>
      <c r="L52" s="181">
        <v>40</v>
      </c>
      <c r="M52" s="181">
        <v>60</v>
      </c>
      <c r="N52" s="181">
        <v>100</v>
      </c>
      <c r="O52" s="182">
        <v>100</v>
      </c>
      <c r="P52" s="181">
        <v>100</v>
      </c>
      <c r="Q52" s="181">
        <v>100</v>
      </c>
      <c r="R52" s="181">
        <v>100</v>
      </c>
      <c r="S52" s="182">
        <v>99</v>
      </c>
      <c r="T52" s="181">
        <v>100</v>
      </c>
      <c r="U52" s="181">
        <v>100</v>
      </c>
      <c r="V52" s="181">
        <v>98</v>
      </c>
      <c r="W52" s="183">
        <v>88.820000000000007</v>
      </c>
    </row>
    <row r="53" spans="1:23" ht="30" customHeight="1" x14ac:dyDescent="0.25">
      <c r="A53" s="176">
        <v>52</v>
      </c>
      <c r="B53" s="177" t="s">
        <v>547</v>
      </c>
      <c r="C53" s="178" t="s">
        <v>669</v>
      </c>
      <c r="D53" s="179">
        <v>91.5</v>
      </c>
      <c r="E53" s="180">
        <v>83</v>
      </c>
      <c r="F53" s="181">
        <v>90</v>
      </c>
      <c r="G53" s="181">
        <v>99</v>
      </c>
      <c r="H53" s="182">
        <v>100</v>
      </c>
      <c r="I53" s="181">
        <v>100</v>
      </c>
      <c r="J53" s="181">
        <v>100</v>
      </c>
      <c r="K53" s="182">
        <v>54</v>
      </c>
      <c r="L53" s="181">
        <v>0</v>
      </c>
      <c r="M53" s="181">
        <v>60</v>
      </c>
      <c r="N53" s="181">
        <v>100</v>
      </c>
      <c r="O53" s="182">
        <v>99.2</v>
      </c>
      <c r="P53" s="181">
        <v>100</v>
      </c>
      <c r="Q53" s="181">
        <v>98</v>
      </c>
      <c r="R53" s="181">
        <v>100</v>
      </c>
      <c r="S53" s="182">
        <v>99.4</v>
      </c>
      <c r="T53" s="181">
        <v>98</v>
      </c>
      <c r="U53" s="181">
        <v>100</v>
      </c>
      <c r="V53" s="181">
        <v>100</v>
      </c>
      <c r="W53" s="183">
        <v>88.820000000000007</v>
      </c>
    </row>
    <row r="54" spans="1:23" ht="30" customHeight="1" x14ac:dyDescent="0.25">
      <c r="A54" s="176">
        <v>53</v>
      </c>
      <c r="B54" s="177" t="s">
        <v>271</v>
      </c>
      <c r="C54" s="178" t="s">
        <v>281</v>
      </c>
      <c r="D54" s="179">
        <v>87.7</v>
      </c>
      <c r="E54" s="180">
        <v>59</v>
      </c>
      <c r="F54" s="181">
        <v>100</v>
      </c>
      <c r="G54" s="181">
        <v>100</v>
      </c>
      <c r="H54" s="182">
        <v>99</v>
      </c>
      <c r="I54" s="181">
        <v>100</v>
      </c>
      <c r="J54" s="181">
        <v>98</v>
      </c>
      <c r="K54" s="182">
        <v>58</v>
      </c>
      <c r="L54" s="181">
        <v>40</v>
      </c>
      <c r="M54" s="181">
        <v>40</v>
      </c>
      <c r="N54" s="181">
        <v>100</v>
      </c>
      <c r="O54" s="182">
        <v>100</v>
      </c>
      <c r="P54" s="181">
        <v>100</v>
      </c>
      <c r="Q54" s="181">
        <v>100</v>
      </c>
      <c r="R54" s="181">
        <v>100</v>
      </c>
      <c r="S54" s="182">
        <v>99</v>
      </c>
      <c r="T54" s="181">
        <v>100</v>
      </c>
      <c r="U54" s="181">
        <v>100</v>
      </c>
      <c r="V54" s="181">
        <v>98</v>
      </c>
      <c r="W54" s="183">
        <v>88.74</v>
      </c>
    </row>
    <row r="55" spans="1:23" ht="30" customHeight="1" x14ac:dyDescent="0.25">
      <c r="A55" s="176">
        <v>54</v>
      </c>
      <c r="B55" s="177" t="s">
        <v>369</v>
      </c>
      <c r="C55" s="178" t="s">
        <v>375</v>
      </c>
      <c r="D55" s="179">
        <v>88.199999999999989</v>
      </c>
      <c r="E55" s="180">
        <v>72</v>
      </c>
      <c r="F55" s="181">
        <v>90</v>
      </c>
      <c r="G55" s="181">
        <v>99</v>
      </c>
      <c r="H55" s="182">
        <v>96</v>
      </c>
      <c r="I55" s="181">
        <v>100</v>
      </c>
      <c r="J55" s="181">
        <v>92</v>
      </c>
      <c r="K55" s="182">
        <v>72</v>
      </c>
      <c r="L55" s="181">
        <v>60</v>
      </c>
      <c r="M55" s="181">
        <v>60</v>
      </c>
      <c r="N55" s="181">
        <v>100</v>
      </c>
      <c r="O55" s="182">
        <v>94.600000000000023</v>
      </c>
      <c r="P55" s="181">
        <v>92</v>
      </c>
      <c r="Q55" s="181">
        <v>96</v>
      </c>
      <c r="R55" s="181">
        <v>97</v>
      </c>
      <c r="S55" s="182">
        <v>92.6</v>
      </c>
      <c r="T55" s="181">
        <v>92</v>
      </c>
      <c r="U55" s="181">
        <v>95</v>
      </c>
      <c r="V55" s="181">
        <v>92</v>
      </c>
      <c r="W55" s="183">
        <v>88.679999999999993</v>
      </c>
    </row>
    <row r="56" spans="1:23" ht="30" customHeight="1" x14ac:dyDescent="0.25">
      <c r="A56" s="176">
        <v>55</v>
      </c>
      <c r="B56" s="185" t="s">
        <v>546</v>
      </c>
      <c r="C56" s="178" t="s">
        <v>651</v>
      </c>
      <c r="D56" s="179">
        <v>98.4</v>
      </c>
      <c r="E56" s="180">
        <v>100</v>
      </c>
      <c r="F56" s="181">
        <v>100</v>
      </c>
      <c r="G56" s="181">
        <v>96</v>
      </c>
      <c r="H56" s="182">
        <v>88.5</v>
      </c>
      <c r="I56" s="181">
        <v>100</v>
      </c>
      <c r="J56" s="181">
        <v>77</v>
      </c>
      <c r="K56" s="182">
        <v>80</v>
      </c>
      <c r="L56" s="181">
        <v>60</v>
      </c>
      <c r="M56" s="181">
        <v>80</v>
      </c>
      <c r="N56" s="181">
        <v>100</v>
      </c>
      <c r="O56" s="182">
        <v>89.2</v>
      </c>
      <c r="P56" s="181">
        <v>86</v>
      </c>
      <c r="Q56" s="181">
        <v>90</v>
      </c>
      <c r="R56" s="181">
        <v>94</v>
      </c>
      <c r="S56" s="182">
        <v>87.3</v>
      </c>
      <c r="T56" s="181">
        <v>91</v>
      </c>
      <c r="U56" s="181">
        <v>80</v>
      </c>
      <c r="V56" s="181">
        <v>88</v>
      </c>
      <c r="W56" s="183">
        <v>88.679999999999993</v>
      </c>
    </row>
    <row r="57" spans="1:23" ht="30" customHeight="1" x14ac:dyDescent="0.25">
      <c r="A57" s="176">
        <v>56</v>
      </c>
      <c r="B57" s="177" t="s">
        <v>563</v>
      </c>
      <c r="C57" s="178" t="s">
        <v>304</v>
      </c>
      <c r="D57" s="179">
        <v>82.6</v>
      </c>
      <c r="E57" s="180">
        <v>82</v>
      </c>
      <c r="F57" s="181">
        <v>60</v>
      </c>
      <c r="G57" s="181">
        <v>100</v>
      </c>
      <c r="H57" s="182">
        <v>97.5</v>
      </c>
      <c r="I57" s="181">
        <v>100</v>
      </c>
      <c r="J57" s="181">
        <v>95</v>
      </c>
      <c r="K57" s="182">
        <v>64</v>
      </c>
      <c r="L57" s="181">
        <v>60</v>
      </c>
      <c r="M57" s="181">
        <v>40</v>
      </c>
      <c r="N57" s="181">
        <v>100</v>
      </c>
      <c r="O57" s="182">
        <v>99.399999999999991</v>
      </c>
      <c r="P57" s="181">
        <v>100</v>
      </c>
      <c r="Q57" s="181">
        <v>99</v>
      </c>
      <c r="R57" s="181">
        <v>99</v>
      </c>
      <c r="S57" s="182">
        <v>99.6</v>
      </c>
      <c r="T57" s="181">
        <v>100</v>
      </c>
      <c r="U57" s="181">
        <v>98</v>
      </c>
      <c r="V57" s="181">
        <v>100</v>
      </c>
      <c r="W57" s="183">
        <v>88.62</v>
      </c>
    </row>
    <row r="58" spans="1:23" ht="30" customHeight="1" x14ac:dyDescent="0.25">
      <c r="A58" s="176">
        <v>57</v>
      </c>
      <c r="B58" s="177" t="s">
        <v>271</v>
      </c>
      <c r="C58" s="178" t="s">
        <v>319</v>
      </c>
      <c r="D58" s="179">
        <v>94.199999999999989</v>
      </c>
      <c r="E58" s="180">
        <v>92</v>
      </c>
      <c r="F58" s="181">
        <v>90</v>
      </c>
      <c r="G58" s="181">
        <v>99</v>
      </c>
      <c r="H58" s="182">
        <v>99.5</v>
      </c>
      <c r="I58" s="181">
        <v>100</v>
      </c>
      <c r="J58" s="181">
        <v>99</v>
      </c>
      <c r="K58" s="182">
        <v>51.099999999999994</v>
      </c>
      <c r="L58" s="181">
        <v>20</v>
      </c>
      <c r="M58" s="181">
        <v>40</v>
      </c>
      <c r="N58" s="181">
        <v>97</v>
      </c>
      <c r="O58" s="182">
        <v>99</v>
      </c>
      <c r="P58" s="181">
        <v>99</v>
      </c>
      <c r="Q58" s="181">
        <v>99</v>
      </c>
      <c r="R58" s="181">
        <v>99</v>
      </c>
      <c r="S58" s="182">
        <v>99</v>
      </c>
      <c r="T58" s="181">
        <v>99</v>
      </c>
      <c r="U58" s="181">
        <v>99</v>
      </c>
      <c r="V58" s="181">
        <v>99</v>
      </c>
      <c r="W58" s="183">
        <v>88.559999999999988</v>
      </c>
    </row>
    <row r="59" spans="1:23" ht="30" customHeight="1" x14ac:dyDescent="0.25">
      <c r="A59" s="176">
        <v>58</v>
      </c>
      <c r="B59" s="177" t="s">
        <v>271</v>
      </c>
      <c r="C59" s="178" t="s">
        <v>334</v>
      </c>
      <c r="D59" s="179">
        <v>90.1</v>
      </c>
      <c r="E59" s="180">
        <v>77</v>
      </c>
      <c r="F59" s="181">
        <v>90</v>
      </c>
      <c r="G59" s="181">
        <v>100</v>
      </c>
      <c r="H59" s="182">
        <v>99.5</v>
      </c>
      <c r="I59" s="181">
        <v>100</v>
      </c>
      <c r="J59" s="181">
        <v>99</v>
      </c>
      <c r="K59" s="182">
        <v>54.8</v>
      </c>
      <c r="L59" s="181">
        <v>60</v>
      </c>
      <c r="M59" s="181">
        <v>20</v>
      </c>
      <c r="N59" s="181">
        <v>96</v>
      </c>
      <c r="O59" s="182">
        <v>99.399999999999991</v>
      </c>
      <c r="P59" s="181">
        <v>99</v>
      </c>
      <c r="Q59" s="181">
        <v>100</v>
      </c>
      <c r="R59" s="181">
        <v>99</v>
      </c>
      <c r="S59" s="182">
        <v>99</v>
      </c>
      <c r="T59" s="181">
        <v>99</v>
      </c>
      <c r="U59" s="181">
        <v>99</v>
      </c>
      <c r="V59" s="181">
        <v>99</v>
      </c>
      <c r="W59" s="183">
        <v>88.559999999999988</v>
      </c>
    </row>
    <row r="60" spans="1:23" ht="30" customHeight="1" x14ac:dyDescent="0.25">
      <c r="A60" s="176">
        <v>59</v>
      </c>
      <c r="B60" s="177" t="s">
        <v>271</v>
      </c>
      <c r="C60" s="178" t="s">
        <v>321</v>
      </c>
      <c r="D60" s="179">
        <v>82.5</v>
      </c>
      <c r="E60" s="180">
        <v>87</v>
      </c>
      <c r="F60" s="181">
        <v>60</v>
      </c>
      <c r="G60" s="181">
        <v>96</v>
      </c>
      <c r="H60" s="182">
        <v>96</v>
      </c>
      <c r="I60" s="181">
        <v>100</v>
      </c>
      <c r="J60" s="181">
        <v>92</v>
      </c>
      <c r="K60" s="182">
        <v>73</v>
      </c>
      <c r="L60" s="181">
        <v>60</v>
      </c>
      <c r="M60" s="181">
        <v>100</v>
      </c>
      <c r="N60" s="181">
        <v>50</v>
      </c>
      <c r="O60" s="182">
        <v>95.2</v>
      </c>
      <c r="P60" s="181">
        <v>95</v>
      </c>
      <c r="Q60" s="181">
        <v>95</v>
      </c>
      <c r="R60" s="181">
        <v>96</v>
      </c>
      <c r="S60" s="182">
        <v>95.5</v>
      </c>
      <c r="T60" s="181">
        <v>95</v>
      </c>
      <c r="U60" s="181">
        <v>95</v>
      </c>
      <c r="V60" s="181">
        <v>96</v>
      </c>
      <c r="W60" s="183">
        <v>88.44</v>
      </c>
    </row>
    <row r="61" spans="1:23" ht="30" customHeight="1" x14ac:dyDescent="0.25">
      <c r="A61" s="176">
        <v>60</v>
      </c>
      <c r="B61" s="185" t="s">
        <v>492</v>
      </c>
      <c r="C61" s="178" t="s">
        <v>485</v>
      </c>
      <c r="D61" s="179">
        <v>91.199999999999989</v>
      </c>
      <c r="E61" s="180">
        <v>82</v>
      </c>
      <c r="F61" s="181">
        <v>90</v>
      </c>
      <c r="G61" s="181">
        <v>99</v>
      </c>
      <c r="H61" s="182">
        <v>97.5</v>
      </c>
      <c r="I61" s="181">
        <v>100</v>
      </c>
      <c r="J61" s="181">
        <v>95</v>
      </c>
      <c r="K61" s="182">
        <v>60</v>
      </c>
      <c r="L61" s="181">
        <v>20</v>
      </c>
      <c r="M61" s="181">
        <v>60</v>
      </c>
      <c r="N61" s="181">
        <v>100</v>
      </c>
      <c r="O61" s="182">
        <v>96.000000000000014</v>
      </c>
      <c r="P61" s="181">
        <v>97</v>
      </c>
      <c r="Q61" s="181">
        <v>95</v>
      </c>
      <c r="R61" s="181">
        <v>96</v>
      </c>
      <c r="S61" s="182">
        <v>97.3</v>
      </c>
      <c r="T61" s="181">
        <v>99</v>
      </c>
      <c r="U61" s="181">
        <v>98</v>
      </c>
      <c r="V61" s="181">
        <v>96</v>
      </c>
      <c r="W61" s="183">
        <v>88.4</v>
      </c>
    </row>
    <row r="62" spans="1:23" ht="30" customHeight="1" x14ac:dyDescent="0.25">
      <c r="A62" s="176">
        <v>61</v>
      </c>
      <c r="B62" s="177" t="s">
        <v>369</v>
      </c>
      <c r="C62" s="178" t="s">
        <v>381</v>
      </c>
      <c r="D62" s="179">
        <v>85.9</v>
      </c>
      <c r="E62" s="180">
        <v>93</v>
      </c>
      <c r="F62" s="181">
        <v>60</v>
      </c>
      <c r="G62" s="181">
        <v>100</v>
      </c>
      <c r="H62" s="182">
        <v>89.5</v>
      </c>
      <c r="I62" s="181">
        <v>80</v>
      </c>
      <c r="J62" s="181">
        <v>99</v>
      </c>
      <c r="K62" s="182">
        <v>66</v>
      </c>
      <c r="L62" s="181">
        <v>40</v>
      </c>
      <c r="M62" s="181">
        <v>60</v>
      </c>
      <c r="N62" s="181">
        <v>100</v>
      </c>
      <c r="O62" s="182">
        <v>100</v>
      </c>
      <c r="P62" s="181">
        <v>100</v>
      </c>
      <c r="Q62" s="181">
        <v>100</v>
      </c>
      <c r="R62" s="181">
        <v>100</v>
      </c>
      <c r="S62" s="182">
        <v>100</v>
      </c>
      <c r="T62" s="181">
        <v>100</v>
      </c>
      <c r="U62" s="181">
        <v>100</v>
      </c>
      <c r="V62" s="181">
        <v>100</v>
      </c>
      <c r="W62" s="183">
        <v>88.28</v>
      </c>
    </row>
    <row r="63" spans="1:23" ht="30" customHeight="1" x14ac:dyDescent="0.25">
      <c r="A63" s="176">
        <v>62</v>
      </c>
      <c r="B63" s="177" t="s">
        <v>369</v>
      </c>
      <c r="C63" s="178" t="s">
        <v>374</v>
      </c>
      <c r="D63" s="179">
        <v>86.7</v>
      </c>
      <c r="E63" s="180">
        <v>75</v>
      </c>
      <c r="F63" s="181">
        <v>90</v>
      </c>
      <c r="G63" s="181">
        <v>93</v>
      </c>
      <c r="H63" s="182">
        <v>96</v>
      </c>
      <c r="I63" s="181">
        <v>100</v>
      </c>
      <c r="J63" s="181">
        <v>92</v>
      </c>
      <c r="K63" s="182">
        <v>64</v>
      </c>
      <c r="L63" s="181">
        <v>60</v>
      </c>
      <c r="M63" s="181">
        <v>40</v>
      </c>
      <c r="N63" s="181">
        <v>100</v>
      </c>
      <c r="O63" s="182">
        <v>96</v>
      </c>
      <c r="P63" s="181">
        <v>90</v>
      </c>
      <c r="Q63" s="181">
        <v>100</v>
      </c>
      <c r="R63" s="181">
        <v>100</v>
      </c>
      <c r="S63" s="182">
        <v>98.4</v>
      </c>
      <c r="T63" s="181">
        <v>100</v>
      </c>
      <c r="U63" s="181">
        <v>92</v>
      </c>
      <c r="V63" s="181">
        <v>100</v>
      </c>
      <c r="W63" s="183">
        <v>88.22</v>
      </c>
    </row>
    <row r="64" spans="1:23" ht="30" customHeight="1" x14ac:dyDescent="0.25">
      <c r="A64" s="176">
        <v>63</v>
      </c>
      <c r="B64" s="185" t="s">
        <v>548</v>
      </c>
      <c r="C64" s="178" t="s">
        <v>561</v>
      </c>
      <c r="D64" s="179">
        <v>82.2</v>
      </c>
      <c r="E64" s="180">
        <v>90</v>
      </c>
      <c r="F64" s="181">
        <v>60</v>
      </c>
      <c r="G64" s="181">
        <v>93</v>
      </c>
      <c r="H64" s="182">
        <v>90.5</v>
      </c>
      <c r="I64" s="181">
        <v>100</v>
      </c>
      <c r="J64" s="181">
        <v>81</v>
      </c>
      <c r="K64" s="182">
        <v>72</v>
      </c>
      <c r="L64" s="181">
        <v>60</v>
      </c>
      <c r="M64" s="181">
        <v>60</v>
      </c>
      <c r="N64" s="181">
        <v>100</v>
      </c>
      <c r="O64" s="182">
        <v>98.800000000000011</v>
      </c>
      <c r="P64" s="181">
        <v>98</v>
      </c>
      <c r="Q64" s="181">
        <v>100</v>
      </c>
      <c r="R64" s="181">
        <v>98</v>
      </c>
      <c r="S64" s="182">
        <v>97.6</v>
      </c>
      <c r="T64" s="181">
        <v>98</v>
      </c>
      <c r="U64" s="181">
        <v>96</v>
      </c>
      <c r="V64" s="181">
        <v>98</v>
      </c>
      <c r="W64" s="183">
        <v>88.22</v>
      </c>
    </row>
    <row r="65" spans="1:23" ht="30" customHeight="1" x14ac:dyDescent="0.25">
      <c r="A65" s="176">
        <v>64</v>
      </c>
      <c r="B65" s="185" t="s">
        <v>415</v>
      </c>
      <c r="C65" s="178" t="s">
        <v>420</v>
      </c>
      <c r="D65" s="179">
        <v>95.100000000000009</v>
      </c>
      <c r="E65" s="180">
        <v>99</v>
      </c>
      <c r="F65" s="181">
        <v>90</v>
      </c>
      <c r="G65" s="181">
        <v>96</v>
      </c>
      <c r="H65" s="182">
        <v>97</v>
      </c>
      <c r="I65" s="181">
        <v>100</v>
      </c>
      <c r="J65" s="181">
        <v>94</v>
      </c>
      <c r="K65" s="182">
        <v>57.9</v>
      </c>
      <c r="L65" s="181">
        <v>20</v>
      </c>
      <c r="M65" s="181">
        <v>60</v>
      </c>
      <c r="N65" s="181">
        <v>93</v>
      </c>
      <c r="O65" s="182">
        <v>95.2</v>
      </c>
      <c r="P65" s="181">
        <v>93</v>
      </c>
      <c r="Q65" s="181">
        <v>97</v>
      </c>
      <c r="R65" s="181">
        <v>96</v>
      </c>
      <c r="S65" s="182">
        <v>95.4</v>
      </c>
      <c r="T65" s="181">
        <v>97</v>
      </c>
      <c r="U65" s="181">
        <v>94</v>
      </c>
      <c r="V65" s="181">
        <v>95</v>
      </c>
      <c r="W65" s="183">
        <v>88.12</v>
      </c>
    </row>
    <row r="66" spans="1:23" ht="30" customHeight="1" x14ac:dyDescent="0.25">
      <c r="A66" s="176">
        <v>65</v>
      </c>
      <c r="B66" s="185" t="s">
        <v>563</v>
      </c>
      <c r="C66" s="178" t="s">
        <v>572</v>
      </c>
      <c r="D66" s="179">
        <v>94.4</v>
      </c>
      <c r="E66" s="180">
        <v>94</v>
      </c>
      <c r="F66" s="181">
        <v>90</v>
      </c>
      <c r="G66" s="181">
        <v>98</v>
      </c>
      <c r="H66" s="182">
        <v>89</v>
      </c>
      <c r="I66" s="181">
        <v>80</v>
      </c>
      <c r="J66" s="181">
        <v>98</v>
      </c>
      <c r="K66" s="182">
        <v>60</v>
      </c>
      <c r="L66" s="181">
        <v>20</v>
      </c>
      <c r="M66" s="181">
        <v>60</v>
      </c>
      <c r="N66" s="181">
        <v>100</v>
      </c>
      <c r="O66" s="182">
        <v>98.800000000000011</v>
      </c>
      <c r="P66" s="181">
        <v>98</v>
      </c>
      <c r="Q66" s="181">
        <v>100</v>
      </c>
      <c r="R66" s="181">
        <v>98</v>
      </c>
      <c r="S66" s="182">
        <v>98.4</v>
      </c>
      <c r="T66" s="181">
        <v>98</v>
      </c>
      <c r="U66" s="181">
        <v>100</v>
      </c>
      <c r="V66" s="181">
        <v>98</v>
      </c>
      <c r="W66" s="183">
        <v>88.12</v>
      </c>
    </row>
    <row r="67" spans="1:23" ht="30" customHeight="1" x14ac:dyDescent="0.25">
      <c r="A67" s="176">
        <v>66</v>
      </c>
      <c r="B67" s="177" t="s">
        <v>271</v>
      </c>
      <c r="C67" s="178" t="s">
        <v>278</v>
      </c>
      <c r="D67" s="179">
        <v>75</v>
      </c>
      <c r="E67" s="180">
        <v>62</v>
      </c>
      <c r="F67" s="181">
        <v>60</v>
      </c>
      <c r="G67" s="181">
        <v>96</v>
      </c>
      <c r="H67" s="182">
        <v>92</v>
      </c>
      <c r="I67" s="181">
        <v>100</v>
      </c>
      <c r="J67" s="181">
        <v>84</v>
      </c>
      <c r="K67" s="182">
        <v>87.8</v>
      </c>
      <c r="L67" s="181">
        <v>100</v>
      </c>
      <c r="M67" s="181">
        <v>80</v>
      </c>
      <c r="N67" s="181">
        <v>86</v>
      </c>
      <c r="O67" s="182">
        <v>92.8</v>
      </c>
      <c r="P67" s="181">
        <v>91</v>
      </c>
      <c r="Q67" s="181">
        <v>93</v>
      </c>
      <c r="R67" s="181">
        <v>96</v>
      </c>
      <c r="S67" s="182">
        <v>92.9</v>
      </c>
      <c r="T67" s="181">
        <v>94</v>
      </c>
      <c r="U67" s="181">
        <v>91</v>
      </c>
      <c r="V67" s="181">
        <v>93</v>
      </c>
      <c r="W67" s="183">
        <v>88.1</v>
      </c>
    </row>
    <row r="68" spans="1:23" ht="30" customHeight="1" x14ac:dyDescent="0.25">
      <c r="A68" s="176">
        <v>67</v>
      </c>
      <c r="B68" s="177" t="s">
        <v>271</v>
      </c>
      <c r="C68" s="178" t="s">
        <v>330</v>
      </c>
      <c r="D68" s="179">
        <v>81.400000000000006</v>
      </c>
      <c r="E68" s="180">
        <v>82</v>
      </c>
      <c r="F68" s="181">
        <v>60</v>
      </c>
      <c r="G68" s="181">
        <v>97</v>
      </c>
      <c r="H68" s="182">
        <v>98.5</v>
      </c>
      <c r="I68" s="181">
        <v>100</v>
      </c>
      <c r="J68" s="181">
        <v>97</v>
      </c>
      <c r="K68" s="182">
        <v>70.2</v>
      </c>
      <c r="L68" s="181">
        <v>60</v>
      </c>
      <c r="M68" s="181">
        <v>60</v>
      </c>
      <c r="N68" s="181">
        <v>94</v>
      </c>
      <c r="O68" s="182">
        <v>94.600000000000023</v>
      </c>
      <c r="P68" s="181">
        <v>92</v>
      </c>
      <c r="Q68" s="181">
        <v>96</v>
      </c>
      <c r="R68" s="181">
        <v>97</v>
      </c>
      <c r="S68" s="182">
        <v>95.7</v>
      </c>
      <c r="T68" s="181">
        <v>96</v>
      </c>
      <c r="U68" s="181">
        <v>97</v>
      </c>
      <c r="V68" s="181">
        <v>95</v>
      </c>
      <c r="W68" s="183">
        <v>88.080000000000013</v>
      </c>
    </row>
    <row r="69" spans="1:23" ht="30" customHeight="1" x14ac:dyDescent="0.25">
      <c r="A69" s="176">
        <v>68</v>
      </c>
      <c r="B69" s="185" t="s">
        <v>527</v>
      </c>
      <c r="C69" s="178" t="s">
        <v>545</v>
      </c>
      <c r="D69" s="179">
        <v>95.3</v>
      </c>
      <c r="E69" s="180">
        <v>87</v>
      </c>
      <c r="F69" s="181">
        <v>100</v>
      </c>
      <c r="G69" s="181">
        <v>98</v>
      </c>
      <c r="H69" s="182">
        <v>89.5</v>
      </c>
      <c r="I69" s="181">
        <v>80</v>
      </c>
      <c r="J69" s="181">
        <v>99</v>
      </c>
      <c r="K69" s="182">
        <v>60</v>
      </c>
      <c r="L69" s="181">
        <v>20</v>
      </c>
      <c r="M69" s="181">
        <v>60</v>
      </c>
      <c r="N69" s="181">
        <v>100</v>
      </c>
      <c r="O69" s="182">
        <v>97.4</v>
      </c>
      <c r="P69" s="181">
        <v>98</v>
      </c>
      <c r="Q69" s="181">
        <v>96</v>
      </c>
      <c r="R69" s="181">
        <v>99</v>
      </c>
      <c r="S69" s="182">
        <v>98.2</v>
      </c>
      <c r="T69" s="181">
        <v>98</v>
      </c>
      <c r="U69" s="181">
        <v>99</v>
      </c>
      <c r="V69" s="181">
        <v>98</v>
      </c>
      <c r="W69" s="183">
        <v>88.080000000000013</v>
      </c>
    </row>
    <row r="70" spans="1:23" ht="30" customHeight="1" x14ac:dyDescent="0.25">
      <c r="A70" s="176">
        <v>69</v>
      </c>
      <c r="B70" s="185" t="s">
        <v>393</v>
      </c>
      <c r="C70" s="178" t="s">
        <v>411</v>
      </c>
      <c r="D70" s="179">
        <v>96.4</v>
      </c>
      <c r="E70" s="180">
        <v>88</v>
      </c>
      <c r="F70" s="181">
        <v>100</v>
      </c>
      <c r="G70" s="181">
        <v>100</v>
      </c>
      <c r="H70" s="182">
        <v>96.5</v>
      </c>
      <c r="I70" s="181">
        <v>100</v>
      </c>
      <c r="J70" s="181">
        <v>93</v>
      </c>
      <c r="K70" s="182">
        <v>51.099999999999994</v>
      </c>
      <c r="L70" s="181">
        <v>20</v>
      </c>
      <c r="M70" s="181">
        <v>40</v>
      </c>
      <c r="N70" s="181">
        <v>97</v>
      </c>
      <c r="O70" s="182">
        <v>99</v>
      </c>
      <c r="P70" s="181">
        <v>99</v>
      </c>
      <c r="Q70" s="181">
        <v>99</v>
      </c>
      <c r="R70" s="181">
        <v>99</v>
      </c>
      <c r="S70" s="182">
        <v>97.3</v>
      </c>
      <c r="T70" s="181">
        <v>98</v>
      </c>
      <c r="U70" s="181">
        <v>97</v>
      </c>
      <c r="V70" s="181">
        <v>97</v>
      </c>
      <c r="W70" s="183">
        <v>88.06</v>
      </c>
    </row>
    <row r="71" spans="1:23" ht="30" customHeight="1" x14ac:dyDescent="0.25">
      <c r="A71" s="176">
        <v>70</v>
      </c>
      <c r="B71" s="185" t="s">
        <v>438</v>
      </c>
      <c r="C71" s="178" t="s">
        <v>458</v>
      </c>
      <c r="D71" s="179">
        <v>97.2</v>
      </c>
      <c r="E71" s="180">
        <v>96</v>
      </c>
      <c r="F71" s="181">
        <v>100</v>
      </c>
      <c r="G71" s="181">
        <v>96</v>
      </c>
      <c r="H71" s="182">
        <v>93</v>
      </c>
      <c r="I71" s="181">
        <v>100</v>
      </c>
      <c r="J71" s="181">
        <v>86</v>
      </c>
      <c r="K71" s="182">
        <v>58</v>
      </c>
      <c r="L71" s="181">
        <v>40</v>
      </c>
      <c r="M71" s="181">
        <v>40</v>
      </c>
      <c r="N71" s="181">
        <v>100</v>
      </c>
      <c r="O71" s="182">
        <v>96.000000000000014</v>
      </c>
      <c r="P71" s="181">
        <v>96</v>
      </c>
      <c r="Q71" s="181">
        <v>96</v>
      </c>
      <c r="R71" s="181">
        <v>96</v>
      </c>
      <c r="S71" s="182">
        <v>96</v>
      </c>
      <c r="T71" s="181">
        <v>97</v>
      </c>
      <c r="U71" s="181">
        <v>92</v>
      </c>
      <c r="V71" s="181">
        <v>97</v>
      </c>
      <c r="W71" s="183">
        <v>88.039999999999992</v>
      </c>
    </row>
    <row r="72" spans="1:23" ht="30" customHeight="1" x14ac:dyDescent="0.25">
      <c r="A72" s="176">
        <v>71</v>
      </c>
      <c r="B72" s="185" t="s">
        <v>590</v>
      </c>
      <c r="C72" s="178" t="s">
        <v>602</v>
      </c>
      <c r="D72" s="179">
        <v>90.300000000000011</v>
      </c>
      <c r="E72" s="180">
        <v>79</v>
      </c>
      <c r="F72" s="181">
        <v>90</v>
      </c>
      <c r="G72" s="181">
        <v>99</v>
      </c>
      <c r="H72" s="182">
        <v>100</v>
      </c>
      <c r="I72" s="181">
        <v>100</v>
      </c>
      <c r="J72" s="181">
        <v>100</v>
      </c>
      <c r="K72" s="182">
        <v>50</v>
      </c>
      <c r="L72" s="181">
        <v>40</v>
      </c>
      <c r="M72" s="181">
        <v>20</v>
      </c>
      <c r="N72" s="181">
        <v>100</v>
      </c>
      <c r="O72" s="182">
        <v>100</v>
      </c>
      <c r="P72" s="181">
        <v>100</v>
      </c>
      <c r="Q72" s="181">
        <v>100</v>
      </c>
      <c r="R72" s="181">
        <v>100</v>
      </c>
      <c r="S72" s="182">
        <v>99.4</v>
      </c>
      <c r="T72" s="181">
        <v>98</v>
      </c>
      <c r="U72" s="181">
        <v>100</v>
      </c>
      <c r="V72" s="181">
        <v>100</v>
      </c>
      <c r="W72" s="183">
        <v>87.940000000000012</v>
      </c>
    </row>
    <row r="73" spans="1:23" ht="30" customHeight="1" x14ac:dyDescent="0.25">
      <c r="A73" s="176">
        <v>72</v>
      </c>
      <c r="B73" s="185" t="s">
        <v>527</v>
      </c>
      <c r="C73" s="178" t="s">
        <v>541</v>
      </c>
      <c r="D73" s="179">
        <v>87.5</v>
      </c>
      <c r="E73" s="180">
        <v>71</v>
      </c>
      <c r="F73" s="181">
        <v>90</v>
      </c>
      <c r="G73" s="181">
        <v>98</v>
      </c>
      <c r="H73" s="182">
        <v>87.5</v>
      </c>
      <c r="I73" s="181">
        <v>80</v>
      </c>
      <c r="J73" s="181">
        <v>95</v>
      </c>
      <c r="K73" s="182">
        <v>71</v>
      </c>
      <c r="L73" s="181">
        <v>40</v>
      </c>
      <c r="M73" s="181">
        <v>80</v>
      </c>
      <c r="N73" s="181">
        <v>90</v>
      </c>
      <c r="O73" s="182">
        <v>95.800000000000011</v>
      </c>
      <c r="P73" s="181">
        <v>96</v>
      </c>
      <c r="Q73" s="181">
        <v>95</v>
      </c>
      <c r="R73" s="181">
        <v>97</v>
      </c>
      <c r="S73" s="182">
        <v>97.1</v>
      </c>
      <c r="T73" s="181">
        <v>97</v>
      </c>
      <c r="U73" s="181">
        <v>95</v>
      </c>
      <c r="V73" s="181">
        <v>98</v>
      </c>
      <c r="W73" s="183">
        <v>87.78</v>
      </c>
    </row>
    <row r="74" spans="1:23" ht="30" customHeight="1" x14ac:dyDescent="0.25">
      <c r="A74" s="176">
        <v>73</v>
      </c>
      <c r="B74" s="185" t="s">
        <v>493</v>
      </c>
      <c r="C74" s="178" t="s">
        <v>494</v>
      </c>
      <c r="D74" s="179">
        <v>90.9</v>
      </c>
      <c r="E74" s="180">
        <v>81</v>
      </c>
      <c r="F74" s="181">
        <v>90</v>
      </c>
      <c r="G74" s="181">
        <v>99</v>
      </c>
      <c r="H74" s="182">
        <v>98</v>
      </c>
      <c r="I74" s="181">
        <v>100</v>
      </c>
      <c r="J74" s="181">
        <v>96</v>
      </c>
      <c r="K74" s="182">
        <v>54</v>
      </c>
      <c r="L74" s="181">
        <v>20</v>
      </c>
      <c r="M74" s="181">
        <v>60</v>
      </c>
      <c r="N74" s="181">
        <v>80</v>
      </c>
      <c r="O74" s="182">
        <v>98.2</v>
      </c>
      <c r="P74" s="181">
        <v>98</v>
      </c>
      <c r="Q74" s="181">
        <v>98</v>
      </c>
      <c r="R74" s="181">
        <v>99</v>
      </c>
      <c r="S74" s="182">
        <v>97.4</v>
      </c>
      <c r="T74" s="181">
        <v>98</v>
      </c>
      <c r="U74" s="181">
        <v>95</v>
      </c>
      <c r="V74" s="181">
        <v>98</v>
      </c>
      <c r="W74" s="183">
        <v>87.7</v>
      </c>
    </row>
    <row r="75" spans="1:23" ht="30" customHeight="1" x14ac:dyDescent="0.25">
      <c r="A75" s="176">
        <v>74</v>
      </c>
      <c r="B75" s="177" t="s">
        <v>271</v>
      </c>
      <c r="C75" s="178" t="s">
        <v>292</v>
      </c>
      <c r="D75" s="179">
        <v>97.300000000000011</v>
      </c>
      <c r="E75" s="180">
        <v>99</v>
      </c>
      <c r="F75" s="181">
        <v>100</v>
      </c>
      <c r="G75" s="181">
        <v>94</v>
      </c>
      <c r="H75" s="182">
        <v>89.5</v>
      </c>
      <c r="I75" s="181">
        <v>100</v>
      </c>
      <c r="J75" s="181">
        <v>79</v>
      </c>
      <c r="K75" s="182">
        <v>69</v>
      </c>
      <c r="L75" s="181">
        <v>60</v>
      </c>
      <c r="M75" s="181">
        <v>60</v>
      </c>
      <c r="N75" s="181">
        <v>90</v>
      </c>
      <c r="O75" s="182">
        <v>92.200000000000017</v>
      </c>
      <c r="P75" s="181">
        <v>90</v>
      </c>
      <c r="Q75" s="181">
        <v>92</v>
      </c>
      <c r="R75" s="181">
        <v>97</v>
      </c>
      <c r="S75" s="182">
        <v>90.4</v>
      </c>
      <c r="T75" s="181">
        <v>92</v>
      </c>
      <c r="U75" s="181">
        <v>89</v>
      </c>
      <c r="V75" s="181">
        <v>90</v>
      </c>
      <c r="W75" s="183">
        <v>87.679999999999993</v>
      </c>
    </row>
    <row r="76" spans="1:23" ht="30" customHeight="1" x14ac:dyDescent="0.25">
      <c r="A76" s="176">
        <v>75</v>
      </c>
      <c r="B76" s="177" t="s">
        <v>369</v>
      </c>
      <c r="C76" s="178" t="s">
        <v>373</v>
      </c>
      <c r="D76" s="179">
        <v>93.2</v>
      </c>
      <c r="E76" s="180">
        <v>90</v>
      </c>
      <c r="F76" s="181">
        <v>90</v>
      </c>
      <c r="G76" s="181">
        <v>98</v>
      </c>
      <c r="H76" s="182">
        <v>95.5</v>
      </c>
      <c r="I76" s="181">
        <v>100</v>
      </c>
      <c r="J76" s="181">
        <v>91</v>
      </c>
      <c r="K76" s="182">
        <v>58</v>
      </c>
      <c r="L76" s="181">
        <v>40</v>
      </c>
      <c r="M76" s="181">
        <v>40</v>
      </c>
      <c r="N76" s="181">
        <v>100</v>
      </c>
      <c r="O76" s="182">
        <v>96.4</v>
      </c>
      <c r="P76" s="181">
        <v>95</v>
      </c>
      <c r="Q76" s="181">
        <v>96</v>
      </c>
      <c r="R76" s="181">
        <v>100</v>
      </c>
      <c r="S76" s="182">
        <v>94.7</v>
      </c>
      <c r="T76" s="181">
        <v>96</v>
      </c>
      <c r="U76" s="181">
        <v>97</v>
      </c>
      <c r="V76" s="181">
        <v>93</v>
      </c>
      <c r="W76" s="183">
        <v>87.56</v>
      </c>
    </row>
    <row r="77" spans="1:23" ht="30" customHeight="1" x14ac:dyDescent="0.25">
      <c r="A77" s="176">
        <v>76</v>
      </c>
      <c r="B77" s="185" t="s">
        <v>492</v>
      </c>
      <c r="C77" s="178" t="s">
        <v>490</v>
      </c>
      <c r="D77" s="179">
        <v>90.2</v>
      </c>
      <c r="E77" s="180">
        <v>80</v>
      </c>
      <c r="F77" s="181">
        <v>90</v>
      </c>
      <c r="G77" s="181">
        <v>98</v>
      </c>
      <c r="H77" s="182">
        <v>96</v>
      </c>
      <c r="I77" s="181">
        <v>100</v>
      </c>
      <c r="J77" s="181">
        <v>92</v>
      </c>
      <c r="K77" s="182">
        <v>63.9</v>
      </c>
      <c r="L77" s="181">
        <v>40</v>
      </c>
      <c r="M77" s="181">
        <v>60</v>
      </c>
      <c r="N77" s="181">
        <v>93</v>
      </c>
      <c r="O77" s="182">
        <v>94.4</v>
      </c>
      <c r="P77" s="181">
        <v>92</v>
      </c>
      <c r="Q77" s="181">
        <v>95</v>
      </c>
      <c r="R77" s="181">
        <v>98</v>
      </c>
      <c r="S77" s="182">
        <v>93</v>
      </c>
      <c r="T77" s="181">
        <v>94</v>
      </c>
      <c r="U77" s="181">
        <v>94</v>
      </c>
      <c r="V77" s="181">
        <v>92</v>
      </c>
      <c r="W77" s="183">
        <v>87.5</v>
      </c>
    </row>
    <row r="78" spans="1:23" ht="30" customHeight="1" x14ac:dyDescent="0.25">
      <c r="A78" s="176">
        <v>77</v>
      </c>
      <c r="B78" s="185" t="s">
        <v>623</v>
      </c>
      <c r="C78" s="178" t="s">
        <v>629</v>
      </c>
      <c r="D78" s="179">
        <v>93.4</v>
      </c>
      <c r="E78" s="180">
        <v>88</v>
      </c>
      <c r="F78" s="181">
        <v>90</v>
      </c>
      <c r="G78" s="181">
        <v>100</v>
      </c>
      <c r="H78" s="182">
        <v>95</v>
      </c>
      <c r="I78" s="181">
        <v>100</v>
      </c>
      <c r="J78" s="181">
        <v>90</v>
      </c>
      <c r="K78" s="182">
        <v>56.099999999999994</v>
      </c>
      <c r="L78" s="181">
        <v>20</v>
      </c>
      <c r="M78" s="181">
        <v>60</v>
      </c>
      <c r="N78" s="181">
        <v>87</v>
      </c>
      <c r="O78" s="182">
        <v>98</v>
      </c>
      <c r="P78" s="181">
        <v>96</v>
      </c>
      <c r="Q78" s="181">
        <v>99</v>
      </c>
      <c r="R78" s="181">
        <v>100</v>
      </c>
      <c r="S78" s="182">
        <v>95</v>
      </c>
      <c r="T78" s="181">
        <v>96</v>
      </c>
      <c r="U78" s="181">
        <v>96</v>
      </c>
      <c r="V78" s="181">
        <v>94</v>
      </c>
      <c r="W78" s="183">
        <v>87.5</v>
      </c>
    </row>
    <row r="79" spans="1:23" ht="30" customHeight="1" x14ac:dyDescent="0.25">
      <c r="A79" s="176">
        <v>78</v>
      </c>
      <c r="B79" s="177" t="s">
        <v>271</v>
      </c>
      <c r="C79" s="178" t="s">
        <v>312</v>
      </c>
      <c r="D79" s="179">
        <v>89.5</v>
      </c>
      <c r="E79" s="180">
        <v>87</v>
      </c>
      <c r="F79" s="181">
        <v>90</v>
      </c>
      <c r="G79" s="181">
        <v>91</v>
      </c>
      <c r="H79" s="182">
        <v>90</v>
      </c>
      <c r="I79" s="181">
        <v>100</v>
      </c>
      <c r="J79" s="181">
        <v>80</v>
      </c>
      <c r="K79" s="182">
        <v>76.099999999999994</v>
      </c>
      <c r="L79" s="181">
        <v>80</v>
      </c>
      <c r="M79" s="181">
        <v>80</v>
      </c>
      <c r="N79" s="181">
        <v>67</v>
      </c>
      <c r="O79" s="182">
        <v>92</v>
      </c>
      <c r="P79" s="181">
        <v>89</v>
      </c>
      <c r="Q79" s="181">
        <v>94</v>
      </c>
      <c r="R79" s="181">
        <v>94</v>
      </c>
      <c r="S79" s="182">
        <v>89.4</v>
      </c>
      <c r="T79" s="181">
        <v>86</v>
      </c>
      <c r="U79" s="181">
        <v>93</v>
      </c>
      <c r="V79" s="181">
        <v>90</v>
      </c>
      <c r="W79" s="183">
        <v>87.4</v>
      </c>
    </row>
    <row r="80" spans="1:23" ht="30" customHeight="1" x14ac:dyDescent="0.25">
      <c r="A80" s="176">
        <v>79</v>
      </c>
      <c r="B80" s="185" t="s">
        <v>527</v>
      </c>
      <c r="C80" s="178" t="s">
        <v>533</v>
      </c>
      <c r="D80" s="179">
        <v>99.300000000000011</v>
      </c>
      <c r="E80" s="180">
        <v>99</v>
      </c>
      <c r="F80" s="181">
        <v>100</v>
      </c>
      <c r="G80" s="181">
        <v>99</v>
      </c>
      <c r="H80" s="182">
        <v>87.5</v>
      </c>
      <c r="I80" s="181">
        <v>80</v>
      </c>
      <c r="J80" s="181">
        <v>95</v>
      </c>
      <c r="K80" s="182">
        <v>59.9</v>
      </c>
      <c r="L80" s="181">
        <v>0</v>
      </c>
      <c r="M80" s="181">
        <v>80</v>
      </c>
      <c r="N80" s="181">
        <v>93</v>
      </c>
      <c r="O80" s="182">
        <v>94.800000000000011</v>
      </c>
      <c r="P80" s="181">
        <v>93</v>
      </c>
      <c r="Q80" s="181">
        <v>95</v>
      </c>
      <c r="R80" s="181">
        <v>98</v>
      </c>
      <c r="S80" s="182">
        <v>95.5</v>
      </c>
      <c r="T80" s="181">
        <v>97</v>
      </c>
      <c r="U80" s="181">
        <v>92</v>
      </c>
      <c r="V80" s="181">
        <v>96</v>
      </c>
      <c r="W80" s="183">
        <v>87.4</v>
      </c>
    </row>
    <row r="81" spans="1:23" ht="30" customHeight="1" x14ac:dyDescent="0.25">
      <c r="A81" s="176">
        <v>80</v>
      </c>
      <c r="B81" s="185" t="s">
        <v>393</v>
      </c>
      <c r="C81" s="178" t="s">
        <v>407</v>
      </c>
      <c r="D81" s="179">
        <v>91.2</v>
      </c>
      <c r="E81" s="180">
        <v>86</v>
      </c>
      <c r="F81" s="181">
        <v>90</v>
      </c>
      <c r="G81" s="181">
        <v>96</v>
      </c>
      <c r="H81" s="182">
        <v>86</v>
      </c>
      <c r="I81" s="181">
        <v>80</v>
      </c>
      <c r="J81" s="181">
        <v>92</v>
      </c>
      <c r="K81" s="182">
        <v>66</v>
      </c>
      <c r="L81" s="181">
        <v>40</v>
      </c>
      <c r="M81" s="181">
        <v>60</v>
      </c>
      <c r="N81" s="181">
        <v>100</v>
      </c>
      <c r="O81" s="182">
        <v>94.800000000000011</v>
      </c>
      <c r="P81" s="181">
        <v>94</v>
      </c>
      <c r="Q81" s="181">
        <v>94</v>
      </c>
      <c r="R81" s="181">
        <v>98</v>
      </c>
      <c r="S81" s="182">
        <v>98.4</v>
      </c>
      <c r="T81" s="181">
        <v>98</v>
      </c>
      <c r="U81" s="181">
        <v>100</v>
      </c>
      <c r="V81" s="181">
        <v>98</v>
      </c>
      <c r="W81" s="183">
        <v>87.28</v>
      </c>
    </row>
    <row r="82" spans="1:23" ht="30" customHeight="1" x14ac:dyDescent="0.25">
      <c r="A82" s="176">
        <v>81</v>
      </c>
      <c r="B82" s="185" t="s">
        <v>623</v>
      </c>
      <c r="C82" s="178" t="s">
        <v>633</v>
      </c>
      <c r="D82" s="179">
        <v>94</v>
      </c>
      <c r="E82" s="180">
        <v>80</v>
      </c>
      <c r="F82" s="181">
        <v>100</v>
      </c>
      <c r="G82" s="181">
        <v>100</v>
      </c>
      <c r="H82" s="182">
        <v>99</v>
      </c>
      <c r="I82" s="181">
        <v>100</v>
      </c>
      <c r="J82" s="181">
        <v>98</v>
      </c>
      <c r="K82" s="182">
        <v>44</v>
      </c>
      <c r="L82" s="181">
        <v>20</v>
      </c>
      <c r="M82" s="181">
        <v>20</v>
      </c>
      <c r="N82" s="181">
        <v>100</v>
      </c>
      <c r="O82" s="182">
        <v>99.6</v>
      </c>
      <c r="P82" s="181">
        <v>99</v>
      </c>
      <c r="Q82" s="181">
        <v>100</v>
      </c>
      <c r="R82" s="181">
        <v>100</v>
      </c>
      <c r="S82" s="182">
        <v>99.8</v>
      </c>
      <c r="T82" s="181">
        <v>100</v>
      </c>
      <c r="U82" s="181">
        <v>99</v>
      </c>
      <c r="V82" s="181">
        <v>100</v>
      </c>
      <c r="W82" s="183">
        <v>87.28</v>
      </c>
    </row>
    <row r="83" spans="1:23" ht="30" customHeight="1" x14ac:dyDescent="0.25">
      <c r="A83" s="176">
        <v>82</v>
      </c>
      <c r="B83" s="177" t="s">
        <v>358</v>
      </c>
      <c r="C83" s="178" t="s">
        <v>348</v>
      </c>
      <c r="D83" s="179">
        <v>76.900000000000006</v>
      </c>
      <c r="E83" s="180">
        <v>67</v>
      </c>
      <c r="F83" s="181">
        <v>60</v>
      </c>
      <c r="G83" s="181">
        <v>97</v>
      </c>
      <c r="H83" s="182">
        <v>93.5</v>
      </c>
      <c r="I83" s="181">
        <v>100</v>
      </c>
      <c r="J83" s="181">
        <v>87</v>
      </c>
      <c r="K83" s="182">
        <v>78</v>
      </c>
      <c r="L83" s="181">
        <v>80</v>
      </c>
      <c r="M83" s="181">
        <v>60</v>
      </c>
      <c r="N83" s="181">
        <v>100</v>
      </c>
      <c r="O83" s="182">
        <v>94</v>
      </c>
      <c r="P83" s="181">
        <v>95</v>
      </c>
      <c r="Q83" s="181">
        <v>90</v>
      </c>
      <c r="R83" s="181">
        <v>100</v>
      </c>
      <c r="S83" s="182">
        <v>93.5</v>
      </c>
      <c r="T83" s="181">
        <v>95</v>
      </c>
      <c r="U83" s="181">
        <v>95</v>
      </c>
      <c r="V83" s="181">
        <v>92</v>
      </c>
      <c r="W83" s="183">
        <v>87.179999999999993</v>
      </c>
    </row>
    <row r="84" spans="1:23" ht="30" customHeight="1" x14ac:dyDescent="0.25">
      <c r="A84" s="176">
        <v>83</v>
      </c>
      <c r="B84" s="185" t="s">
        <v>563</v>
      </c>
      <c r="C84" s="178" t="s">
        <v>580</v>
      </c>
      <c r="D84" s="179">
        <v>87.8</v>
      </c>
      <c r="E84" s="180">
        <v>72</v>
      </c>
      <c r="F84" s="181">
        <v>90</v>
      </c>
      <c r="G84" s="181">
        <v>98</v>
      </c>
      <c r="H84" s="182">
        <v>98</v>
      </c>
      <c r="I84" s="181">
        <v>100</v>
      </c>
      <c r="J84" s="181">
        <v>96</v>
      </c>
      <c r="K84" s="182">
        <v>50</v>
      </c>
      <c r="L84" s="181">
        <v>40</v>
      </c>
      <c r="M84" s="181">
        <v>20</v>
      </c>
      <c r="N84" s="181">
        <v>100</v>
      </c>
      <c r="O84" s="182">
        <v>100</v>
      </c>
      <c r="P84" s="181">
        <v>100</v>
      </c>
      <c r="Q84" s="181">
        <v>100</v>
      </c>
      <c r="R84" s="181">
        <v>100</v>
      </c>
      <c r="S84" s="182">
        <v>100</v>
      </c>
      <c r="T84" s="181">
        <v>100</v>
      </c>
      <c r="U84" s="181">
        <v>100</v>
      </c>
      <c r="V84" s="181">
        <v>100</v>
      </c>
      <c r="W84" s="183">
        <v>87.16</v>
      </c>
    </row>
    <row r="85" spans="1:23" ht="30" customHeight="1" x14ac:dyDescent="0.25">
      <c r="A85" s="176">
        <v>84</v>
      </c>
      <c r="B85" s="185" t="s">
        <v>492</v>
      </c>
      <c r="C85" s="178" t="s">
        <v>481</v>
      </c>
      <c r="D85" s="179">
        <v>93.4</v>
      </c>
      <c r="E85" s="180">
        <v>92</v>
      </c>
      <c r="F85" s="181">
        <v>90</v>
      </c>
      <c r="G85" s="181">
        <v>97</v>
      </c>
      <c r="H85" s="182">
        <v>97</v>
      </c>
      <c r="I85" s="181">
        <v>100</v>
      </c>
      <c r="J85" s="181">
        <v>94</v>
      </c>
      <c r="K85" s="182">
        <v>54</v>
      </c>
      <c r="L85" s="181">
        <v>0</v>
      </c>
      <c r="M85" s="181">
        <v>60</v>
      </c>
      <c r="N85" s="181">
        <v>100</v>
      </c>
      <c r="O85" s="182">
        <v>96</v>
      </c>
      <c r="P85" s="181">
        <v>96</v>
      </c>
      <c r="Q85" s="181">
        <v>95</v>
      </c>
      <c r="R85" s="181">
        <v>98</v>
      </c>
      <c r="S85" s="182">
        <v>95.1</v>
      </c>
      <c r="T85" s="181">
        <v>96</v>
      </c>
      <c r="U85" s="181">
        <v>94</v>
      </c>
      <c r="V85" s="181">
        <v>95</v>
      </c>
      <c r="W85" s="183">
        <v>87.1</v>
      </c>
    </row>
    <row r="86" spans="1:23" ht="30" customHeight="1" x14ac:dyDescent="0.25">
      <c r="A86" s="176">
        <v>85</v>
      </c>
      <c r="B86" s="185" t="s">
        <v>493</v>
      </c>
      <c r="C86" s="178" t="s">
        <v>513</v>
      </c>
      <c r="D86" s="179">
        <v>98.8</v>
      </c>
      <c r="E86" s="180">
        <v>96</v>
      </c>
      <c r="F86" s="181">
        <v>100</v>
      </c>
      <c r="G86" s="181">
        <v>100</v>
      </c>
      <c r="H86" s="182">
        <v>79.5</v>
      </c>
      <c r="I86" s="181">
        <v>60</v>
      </c>
      <c r="J86" s="181">
        <v>99</v>
      </c>
      <c r="K86" s="182">
        <v>58</v>
      </c>
      <c r="L86" s="181">
        <v>40</v>
      </c>
      <c r="M86" s="181">
        <v>40</v>
      </c>
      <c r="N86" s="181">
        <v>100</v>
      </c>
      <c r="O86" s="182">
        <v>100</v>
      </c>
      <c r="P86" s="181">
        <v>100</v>
      </c>
      <c r="Q86" s="181">
        <v>100</v>
      </c>
      <c r="R86" s="181">
        <v>100</v>
      </c>
      <c r="S86" s="182">
        <v>99.2</v>
      </c>
      <c r="T86" s="181">
        <v>99</v>
      </c>
      <c r="U86" s="181">
        <v>100</v>
      </c>
      <c r="V86" s="181">
        <v>99</v>
      </c>
      <c r="W86" s="183">
        <v>87.1</v>
      </c>
    </row>
    <row r="87" spans="1:23" ht="30" customHeight="1" x14ac:dyDescent="0.25">
      <c r="A87" s="176">
        <v>86</v>
      </c>
      <c r="B87" s="185" t="s">
        <v>393</v>
      </c>
      <c r="C87" s="178" t="s">
        <v>410</v>
      </c>
      <c r="D87" s="179">
        <v>95.1</v>
      </c>
      <c r="E87" s="180">
        <v>85</v>
      </c>
      <c r="F87" s="181">
        <v>100</v>
      </c>
      <c r="G87" s="181">
        <v>99</v>
      </c>
      <c r="H87" s="182">
        <v>99</v>
      </c>
      <c r="I87" s="181">
        <v>100</v>
      </c>
      <c r="J87" s="181">
        <v>98</v>
      </c>
      <c r="K87" s="182">
        <v>44</v>
      </c>
      <c r="L87" s="181">
        <v>20</v>
      </c>
      <c r="M87" s="181">
        <v>20</v>
      </c>
      <c r="N87" s="181">
        <v>100</v>
      </c>
      <c r="O87" s="182">
        <v>97.8</v>
      </c>
      <c r="P87" s="181">
        <v>97</v>
      </c>
      <c r="Q87" s="181">
        <v>98</v>
      </c>
      <c r="R87" s="181">
        <v>99</v>
      </c>
      <c r="S87" s="182">
        <v>99.6</v>
      </c>
      <c r="T87" s="181">
        <v>100</v>
      </c>
      <c r="U87" s="181">
        <v>98</v>
      </c>
      <c r="V87" s="181">
        <v>100</v>
      </c>
      <c r="W87" s="183">
        <v>87.1</v>
      </c>
    </row>
    <row r="88" spans="1:23" ht="30" customHeight="1" x14ac:dyDescent="0.25">
      <c r="A88" s="176">
        <v>87</v>
      </c>
      <c r="B88" s="185" t="s">
        <v>623</v>
      </c>
      <c r="C88" s="178" t="s">
        <v>628</v>
      </c>
      <c r="D88" s="179">
        <v>88.5</v>
      </c>
      <c r="E88" s="180">
        <v>77</v>
      </c>
      <c r="F88" s="181">
        <v>90</v>
      </c>
      <c r="G88" s="181">
        <v>96</v>
      </c>
      <c r="H88" s="182">
        <v>98.5</v>
      </c>
      <c r="I88" s="181">
        <v>100</v>
      </c>
      <c r="J88" s="181">
        <v>97</v>
      </c>
      <c r="K88" s="182">
        <v>56</v>
      </c>
      <c r="L88" s="181">
        <v>60</v>
      </c>
      <c r="M88" s="181">
        <v>20</v>
      </c>
      <c r="N88" s="181">
        <v>100</v>
      </c>
      <c r="O88" s="182">
        <v>96.800000000000011</v>
      </c>
      <c r="P88" s="181">
        <v>97</v>
      </c>
      <c r="Q88" s="181">
        <v>97</v>
      </c>
      <c r="R88" s="181">
        <v>96</v>
      </c>
      <c r="S88" s="182">
        <v>95.5</v>
      </c>
      <c r="T88" s="181">
        <v>94</v>
      </c>
      <c r="U88" s="181">
        <v>94</v>
      </c>
      <c r="V88" s="181">
        <v>97</v>
      </c>
      <c r="W88" s="183">
        <v>87.06</v>
      </c>
    </row>
    <row r="89" spans="1:23" ht="30" customHeight="1" x14ac:dyDescent="0.25">
      <c r="A89" s="176">
        <v>88</v>
      </c>
      <c r="B89" s="185" t="s">
        <v>527</v>
      </c>
      <c r="C89" s="178" t="s">
        <v>542</v>
      </c>
      <c r="D89" s="179">
        <v>89.2</v>
      </c>
      <c r="E89" s="180">
        <v>78</v>
      </c>
      <c r="F89" s="181">
        <v>90</v>
      </c>
      <c r="G89" s="181">
        <v>97</v>
      </c>
      <c r="H89" s="182">
        <v>98</v>
      </c>
      <c r="I89" s="181">
        <v>100</v>
      </c>
      <c r="J89" s="181">
        <v>96</v>
      </c>
      <c r="K89" s="182">
        <v>52</v>
      </c>
      <c r="L89" s="181">
        <v>20</v>
      </c>
      <c r="M89" s="181">
        <v>40</v>
      </c>
      <c r="N89" s="181">
        <v>100</v>
      </c>
      <c r="O89" s="182">
        <v>97.8</v>
      </c>
      <c r="P89" s="181">
        <v>97</v>
      </c>
      <c r="Q89" s="181">
        <v>98</v>
      </c>
      <c r="R89" s="181">
        <v>99</v>
      </c>
      <c r="S89" s="182">
        <v>98.2</v>
      </c>
      <c r="T89" s="181">
        <v>99</v>
      </c>
      <c r="U89" s="181">
        <v>95</v>
      </c>
      <c r="V89" s="181">
        <v>99</v>
      </c>
      <c r="W89" s="183">
        <v>87.039999999999992</v>
      </c>
    </row>
    <row r="90" spans="1:23" ht="30" customHeight="1" x14ac:dyDescent="0.25">
      <c r="A90" s="176">
        <v>89</v>
      </c>
      <c r="B90" s="177" t="s">
        <v>271</v>
      </c>
      <c r="C90" s="178" t="s">
        <v>340</v>
      </c>
      <c r="D90" s="179">
        <v>92.699999999999989</v>
      </c>
      <c r="E90" s="180">
        <v>77</v>
      </c>
      <c r="F90" s="181">
        <v>100</v>
      </c>
      <c r="G90" s="181">
        <v>99</v>
      </c>
      <c r="H90" s="182">
        <v>94</v>
      </c>
      <c r="I90" s="181">
        <v>100</v>
      </c>
      <c r="J90" s="181">
        <v>88</v>
      </c>
      <c r="K90" s="182">
        <v>56</v>
      </c>
      <c r="L90" s="181">
        <v>60</v>
      </c>
      <c r="M90" s="181">
        <v>20</v>
      </c>
      <c r="N90" s="181">
        <v>100</v>
      </c>
      <c r="O90" s="182">
        <v>98</v>
      </c>
      <c r="P90" s="181">
        <v>98</v>
      </c>
      <c r="Q90" s="181">
        <v>97</v>
      </c>
      <c r="R90" s="181">
        <v>100</v>
      </c>
      <c r="S90" s="182">
        <v>94.2</v>
      </c>
      <c r="T90" s="181">
        <v>93</v>
      </c>
      <c r="U90" s="181">
        <v>94</v>
      </c>
      <c r="V90" s="181">
        <v>95</v>
      </c>
      <c r="W90" s="183">
        <v>86.97999999999999</v>
      </c>
    </row>
    <row r="91" spans="1:23" ht="30" customHeight="1" x14ac:dyDescent="0.25">
      <c r="A91" s="176">
        <v>90</v>
      </c>
      <c r="B91" s="185" t="s">
        <v>438</v>
      </c>
      <c r="C91" s="178" t="s">
        <v>459</v>
      </c>
      <c r="D91" s="179">
        <v>93.600000000000009</v>
      </c>
      <c r="E91" s="180">
        <v>94</v>
      </c>
      <c r="F91" s="181">
        <v>90</v>
      </c>
      <c r="G91" s="181">
        <v>96</v>
      </c>
      <c r="H91" s="182">
        <v>89</v>
      </c>
      <c r="I91" s="181">
        <v>80</v>
      </c>
      <c r="J91" s="181">
        <v>98</v>
      </c>
      <c r="K91" s="182">
        <v>52</v>
      </c>
      <c r="L91" s="181">
        <v>20</v>
      </c>
      <c r="M91" s="181">
        <v>40</v>
      </c>
      <c r="N91" s="181">
        <v>100</v>
      </c>
      <c r="O91" s="182">
        <v>100</v>
      </c>
      <c r="P91" s="181">
        <v>100</v>
      </c>
      <c r="Q91" s="181">
        <v>100</v>
      </c>
      <c r="R91" s="181">
        <v>100</v>
      </c>
      <c r="S91" s="182">
        <v>100</v>
      </c>
      <c r="T91" s="181">
        <v>100</v>
      </c>
      <c r="U91" s="181">
        <v>100</v>
      </c>
      <c r="V91" s="181">
        <v>100</v>
      </c>
      <c r="W91" s="183">
        <v>86.92</v>
      </c>
    </row>
    <row r="92" spans="1:23" ht="30" customHeight="1" x14ac:dyDescent="0.25">
      <c r="A92" s="176">
        <v>91</v>
      </c>
      <c r="B92" s="185" t="s">
        <v>590</v>
      </c>
      <c r="C92" s="178" t="s">
        <v>606</v>
      </c>
      <c r="D92" s="179">
        <v>81.599999999999994</v>
      </c>
      <c r="E92" s="180">
        <v>80</v>
      </c>
      <c r="F92" s="181">
        <v>60</v>
      </c>
      <c r="G92" s="181">
        <v>99</v>
      </c>
      <c r="H92" s="182">
        <v>99</v>
      </c>
      <c r="I92" s="181">
        <v>100</v>
      </c>
      <c r="J92" s="181">
        <v>98</v>
      </c>
      <c r="K92" s="182">
        <v>56</v>
      </c>
      <c r="L92" s="181">
        <v>60</v>
      </c>
      <c r="M92" s="181">
        <v>20</v>
      </c>
      <c r="N92" s="181">
        <v>100</v>
      </c>
      <c r="O92" s="182">
        <v>99.2</v>
      </c>
      <c r="P92" s="181">
        <v>98</v>
      </c>
      <c r="Q92" s="181">
        <v>100</v>
      </c>
      <c r="R92" s="181">
        <v>100</v>
      </c>
      <c r="S92" s="182">
        <v>98.6</v>
      </c>
      <c r="T92" s="181">
        <v>100</v>
      </c>
      <c r="U92" s="181">
        <v>98</v>
      </c>
      <c r="V92" s="181">
        <v>98</v>
      </c>
      <c r="W92" s="183">
        <v>86.88</v>
      </c>
    </row>
    <row r="93" spans="1:23" ht="30" customHeight="1" x14ac:dyDescent="0.25">
      <c r="A93" s="176">
        <v>92</v>
      </c>
      <c r="B93" s="177" t="s">
        <v>547</v>
      </c>
      <c r="C93" s="178" t="s">
        <v>671</v>
      </c>
      <c r="D93" s="179">
        <v>91.800000000000011</v>
      </c>
      <c r="E93" s="180">
        <v>84</v>
      </c>
      <c r="F93" s="181">
        <v>90</v>
      </c>
      <c r="G93" s="181">
        <v>99</v>
      </c>
      <c r="H93" s="182">
        <v>100</v>
      </c>
      <c r="I93" s="181">
        <v>100</v>
      </c>
      <c r="J93" s="181">
        <v>100</v>
      </c>
      <c r="K93" s="182">
        <v>44</v>
      </c>
      <c r="L93" s="181">
        <v>20</v>
      </c>
      <c r="M93" s="181">
        <v>20</v>
      </c>
      <c r="N93" s="181">
        <v>100</v>
      </c>
      <c r="O93" s="182">
        <v>99.6</v>
      </c>
      <c r="P93" s="181">
        <v>100</v>
      </c>
      <c r="Q93" s="181">
        <v>99</v>
      </c>
      <c r="R93" s="181">
        <v>100</v>
      </c>
      <c r="S93" s="182">
        <v>98.8</v>
      </c>
      <c r="T93" s="181">
        <v>99</v>
      </c>
      <c r="U93" s="181">
        <v>98</v>
      </c>
      <c r="V93" s="181">
        <v>99</v>
      </c>
      <c r="W93" s="183">
        <v>86.84</v>
      </c>
    </row>
    <row r="94" spans="1:23" ht="30" customHeight="1" x14ac:dyDescent="0.25">
      <c r="A94" s="176">
        <v>93</v>
      </c>
      <c r="B94" s="185" t="s">
        <v>623</v>
      </c>
      <c r="C94" s="178" t="s">
        <v>626</v>
      </c>
      <c r="D94" s="179">
        <v>87.1</v>
      </c>
      <c r="E94" s="180">
        <v>75</v>
      </c>
      <c r="F94" s="181">
        <v>90</v>
      </c>
      <c r="G94" s="181">
        <v>94</v>
      </c>
      <c r="H94" s="182">
        <v>94.5</v>
      </c>
      <c r="I94" s="181">
        <v>100</v>
      </c>
      <c r="J94" s="181">
        <v>89</v>
      </c>
      <c r="K94" s="182">
        <v>66</v>
      </c>
      <c r="L94" s="181">
        <v>60</v>
      </c>
      <c r="M94" s="181">
        <v>60</v>
      </c>
      <c r="N94" s="181">
        <v>80</v>
      </c>
      <c r="O94" s="182">
        <v>94.4</v>
      </c>
      <c r="P94" s="181">
        <v>93</v>
      </c>
      <c r="Q94" s="181">
        <v>94</v>
      </c>
      <c r="R94" s="181">
        <v>98</v>
      </c>
      <c r="S94" s="182">
        <v>92.1</v>
      </c>
      <c r="T94" s="181">
        <v>93</v>
      </c>
      <c r="U94" s="181">
        <v>91</v>
      </c>
      <c r="V94" s="181">
        <v>92</v>
      </c>
      <c r="W94" s="183">
        <v>86.820000000000007</v>
      </c>
    </row>
    <row r="95" spans="1:23" ht="30" customHeight="1" x14ac:dyDescent="0.25">
      <c r="A95" s="176">
        <v>94</v>
      </c>
      <c r="B95" s="185" t="s">
        <v>415</v>
      </c>
      <c r="C95" s="178" t="s">
        <v>434</v>
      </c>
      <c r="D95" s="179">
        <v>94</v>
      </c>
      <c r="E95" s="180">
        <v>90</v>
      </c>
      <c r="F95" s="181">
        <v>90</v>
      </c>
      <c r="G95" s="181">
        <v>100</v>
      </c>
      <c r="H95" s="182">
        <v>98</v>
      </c>
      <c r="I95" s="181">
        <v>100</v>
      </c>
      <c r="J95" s="181">
        <v>96</v>
      </c>
      <c r="K95" s="182">
        <v>44</v>
      </c>
      <c r="L95" s="181">
        <v>20</v>
      </c>
      <c r="M95" s="181">
        <v>20</v>
      </c>
      <c r="N95" s="181">
        <v>100</v>
      </c>
      <c r="O95" s="182">
        <v>100</v>
      </c>
      <c r="P95" s="181">
        <v>100</v>
      </c>
      <c r="Q95" s="181">
        <v>100</v>
      </c>
      <c r="R95" s="181">
        <v>100</v>
      </c>
      <c r="S95" s="182">
        <v>97.9</v>
      </c>
      <c r="T95" s="181">
        <v>93</v>
      </c>
      <c r="U95" s="181">
        <v>100</v>
      </c>
      <c r="V95" s="181">
        <v>100</v>
      </c>
      <c r="W95" s="183">
        <v>86.78</v>
      </c>
    </row>
    <row r="96" spans="1:23" ht="30" customHeight="1" x14ac:dyDescent="0.25">
      <c r="A96" s="176">
        <v>95</v>
      </c>
      <c r="B96" s="177" t="s">
        <v>547</v>
      </c>
      <c r="C96" s="178" t="s">
        <v>661</v>
      </c>
      <c r="D96" s="179">
        <v>90.5</v>
      </c>
      <c r="E96" s="180">
        <v>81</v>
      </c>
      <c r="F96" s="181">
        <v>90</v>
      </c>
      <c r="G96" s="181">
        <v>98</v>
      </c>
      <c r="H96" s="182">
        <v>97</v>
      </c>
      <c r="I96" s="181">
        <v>100</v>
      </c>
      <c r="J96" s="181">
        <v>94</v>
      </c>
      <c r="K96" s="182">
        <v>52</v>
      </c>
      <c r="L96" s="181">
        <v>20</v>
      </c>
      <c r="M96" s="181">
        <v>40</v>
      </c>
      <c r="N96" s="181">
        <v>100</v>
      </c>
      <c r="O96" s="182">
        <v>97.6</v>
      </c>
      <c r="P96" s="181">
        <v>98</v>
      </c>
      <c r="Q96" s="181">
        <v>97</v>
      </c>
      <c r="R96" s="181">
        <v>98</v>
      </c>
      <c r="S96" s="182">
        <v>96.7</v>
      </c>
      <c r="T96" s="181">
        <v>98</v>
      </c>
      <c r="U96" s="181">
        <v>94</v>
      </c>
      <c r="V96" s="181">
        <v>97</v>
      </c>
      <c r="W96" s="183">
        <v>86.76</v>
      </c>
    </row>
    <row r="97" spans="1:23" ht="30" customHeight="1" x14ac:dyDescent="0.25">
      <c r="A97" s="176">
        <v>96</v>
      </c>
      <c r="B97" s="185" t="s">
        <v>393</v>
      </c>
      <c r="C97" s="178" t="s">
        <v>409</v>
      </c>
      <c r="D97" s="179">
        <v>93.7</v>
      </c>
      <c r="E97" s="180">
        <v>83</v>
      </c>
      <c r="F97" s="181">
        <v>100</v>
      </c>
      <c r="G97" s="181">
        <v>97</v>
      </c>
      <c r="H97" s="182">
        <v>97.5</v>
      </c>
      <c r="I97" s="181">
        <v>100</v>
      </c>
      <c r="J97" s="181">
        <v>95</v>
      </c>
      <c r="K97" s="182">
        <v>49.3</v>
      </c>
      <c r="L97" s="181">
        <v>20</v>
      </c>
      <c r="M97" s="181">
        <v>40</v>
      </c>
      <c r="N97" s="181">
        <v>91</v>
      </c>
      <c r="O97" s="182">
        <v>96.600000000000023</v>
      </c>
      <c r="P97" s="181">
        <v>96</v>
      </c>
      <c r="Q97" s="181">
        <v>97</v>
      </c>
      <c r="R97" s="181">
        <v>97</v>
      </c>
      <c r="S97" s="182">
        <v>96.6</v>
      </c>
      <c r="T97" s="181">
        <v>97</v>
      </c>
      <c r="U97" s="181">
        <v>95</v>
      </c>
      <c r="V97" s="181">
        <v>97</v>
      </c>
      <c r="W97" s="183">
        <v>86.740000000000009</v>
      </c>
    </row>
    <row r="98" spans="1:23" ht="30" customHeight="1" x14ac:dyDescent="0.25">
      <c r="A98" s="176">
        <v>97</v>
      </c>
      <c r="B98" s="185" t="s">
        <v>563</v>
      </c>
      <c r="C98" s="178" t="s">
        <v>576</v>
      </c>
      <c r="D98" s="179">
        <v>75.699999999999989</v>
      </c>
      <c r="E98" s="180">
        <v>67</v>
      </c>
      <c r="F98" s="181">
        <v>60</v>
      </c>
      <c r="G98" s="181">
        <v>94</v>
      </c>
      <c r="H98" s="182">
        <v>88.5</v>
      </c>
      <c r="I98" s="181">
        <v>100</v>
      </c>
      <c r="J98" s="181">
        <v>77</v>
      </c>
      <c r="K98" s="182">
        <v>72</v>
      </c>
      <c r="L98" s="181">
        <v>60</v>
      </c>
      <c r="M98" s="181">
        <v>60</v>
      </c>
      <c r="N98" s="181">
        <v>100</v>
      </c>
      <c r="O98" s="182">
        <v>97.4</v>
      </c>
      <c r="P98" s="181">
        <v>97</v>
      </c>
      <c r="Q98" s="181">
        <v>100</v>
      </c>
      <c r="R98" s="181">
        <v>93</v>
      </c>
      <c r="S98" s="182">
        <v>100</v>
      </c>
      <c r="T98" s="181">
        <v>100</v>
      </c>
      <c r="U98" s="181">
        <v>100</v>
      </c>
      <c r="V98" s="181">
        <v>100</v>
      </c>
      <c r="W98" s="183">
        <v>86.72</v>
      </c>
    </row>
    <row r="99" spans="1:23" ht="30" customHeight="1" x14ac:dyDescent="0.25">
      <c r="A99" s="176">
        <v>98</v>
      </c>
      <c r="B99" s="185" t="s">
        <v>563</v>
      </c>
      <c r="C99" s="178" t="s">
        <v>565</v>
      </c>
      <c r="D99" s="179">
        <v>88.199999999999989</v>
      </c>
      <c r="E99" s="180">
        <v>72</v>
      </c>
      <c r="F99" s="181">
        <v>90</v>
      </c>
      <c r="G99" s="181">
        <v>99</v>
      </c>
      <c r="H99" s="182">
        <v>97</v>
      </c>
      <c r="I99" s="181">
        <v>100</v>
      </c>
      <c r="J99" s="181">
        <v>94</v>
      </c>
      <c r="K99" s="182">
        <v>54</v>
      </c>
      <c r="L99" s="181">
        <v>20</v>
      </c>
      <c r="M99" s="181">
        <v>60</v>
      </c>
      <c r="N99" s="181">
        <v>80</v>
      </c>
      <c r="O99" s="182">
        <v>98</v>
      </c>
      <c r="P99" s="181">
        <v>98</v>
      </c>
      <c r="Q99" s="181">
        <v>98</v>
      </c>
      <c r="R99" s="181">
        <v>98</v>
      </c>
      <c r="S99" s="182">
        <v>96.3</v>
      </c>
      <c r="T99" s="181">
        <v>95</v>
      </c>
      <c r="U99" s="181">
        <v>94</v>
      </c>
      <c r="V99" s="181">
        <v>98</v>
      </c>
      <c r="W99" s="183">
        <v>86.7</v>
      </c>
    </row>
    <row r="100" spans="1:23" ht="30" customHeight="1" x14ac:dyDescent="0.25">
      <c r="A100" s="176">
        <v>99</v>
      </c>
      <c r="B100" s="185" t="s">
        <v>492</v>
      </c>
      <c r="C100" s="178" t="s">
        <v>476</v>
      </c>
      <c r="D100" s="179">
        <v>85</v>
      </c>
      <c r="E100" s="180">
        <v>64</v>
      </c>
      <c r="F100" s="181">
        <v>90</v>
      </c>
      <c r="G100" s="181">
        <v>97</v>
      </c>
      <c r="H100" s="182">
        <v>97</v>
      </c>
      <c r="I100" s="181">
        <v>100</v>
      </c>
      <c r="J100" s="181">
        <v>94</v>
      </c>
      <c r="K100" s="182">
        <v>56</v>
      </c>
      <c r="L100" s="181">
        <v>60</v>
      </c>
      <c r="M100" s="181">
        <v>20</v>
      </c>
      <c r="N100" s="181">
        <v>100</v>
      </c>
      <c r="O100" s="182">
        <v>98.200000000000017</v>
      </c>
      <c r="P100" s="181">
        <v>97</v>
      </c>
      <c r="Q100" s="181">
        <v>100</v>
      </c>
      <c r="R100" s="181">
        <v>97</v>
      </c>
      <c r="S100" s="182">
        <v>97</v>
      </c>
      <c r="T100" s="181">
        <v>97</v>
      </c>
      <c r="U100" s="181">
        <v>97</v>
      </c>
      <c r="V100" s="181">
        <v>97</v>
      </c>
      <c r="W100" s="183">
        <v>86.640000000000015</v>
      </c>
    </row>
    <row r="101" spans="1:23" ht="30" customHeight="1" x14ac:dyDescent="0.25">
      <c r="A101" s="176">
        <v>100</v>
      </c>
      <c r="B101" s="185" t="s">
        <v>438</v>
      </c>
      <c r="C101" s="178" t="s">
        <v>449</v>
      </c>
      <c r="D101" s="179">
        <v>95.8</v>
      </c>
      <c r="E101" s="180">
        <v>86</v>
      </c>
      <c r="F101" s="181">
        <v>100</v>
      </c>
      <c r="G101" s="181">
        <v>100</v>
      </c>
      <c r="H101" s="182">
        <v>98.5</v>
      </c>
      <c r="I101" s="181">
        <v>100</v>
      </c>
      <c r="J101" s="181">
        <v>97</v>
      </c>
      <c r="K101" s="182">
        <v>43.099999999999994</v>
      </c>
      <c r="L101" s="181">
        <v>20</v>
      </c>
      <c r="M101" s="181">
        <v>20</v>
      </c>
      <c r="N101" s="181">
        <v>97</v>
      </c>
      <c r="O101" s="182">
        <v>97.8</v>
      </c>
      <c r="P101" s="181">
        <v>96</v>
      </c>
      <c r="Q101" s="181">
        <v>99</v>
      </c>
      <c r="R101" s="181">
        <v>99</v>
      </c>
      <c r="S101" s="182">
        <v>98</v>
      </c>
      <c r="T101" s="181">
        <v>98</v>
      </c>
      <c r="U101" s="181">
        <v>98</v>
      </c>
      <c r="V101" s="181">
        <v>98</v>
      </c>
      <c r="W101" s="183">
        <v>86.64</v>
      </c>
    </row>
    <row r="102" spans="1:23" ht="30" customHeight="1" x14ac:dyDescent="0.25">
      <c r="A102" s="176">
        <v>101</v>
      </c>
      <c r="B102" s="185" t="s">
        <v>548</v>
      </c>
      <c r="C102" s="178" t="s">
        <v>550</v>
      </c>
      <c r="D102" s="179">
        <v>89</v>
      </c>
      <c r="E102" s="180">
        <v>76</v>
      </c>
      <c r="F102" s="181">
        <v>90</v>
      </c>
      <c r="G102" s="181">
        <v>98</v>
      </c>
      <c r="H102" s="182">
        <v>94</v>
      </c>
      <c r="I102" s="181">
        <v>100</v>
      </c>
      <c r="J102" s="181">
        <v>88</v>
      </c>
      <c r="K102" s="182">
        <v>58</v>
      </c>
      <c r="L102" s="181">
        <v>40</v>
      </c>
      <c r="M102" s="181">
        <v>40</v>
      </c>
      <c r="N102" s="181">
        <v>100</v>
      </c>
      <c r="O102" s="182">
        <v>96.200000000000017</v>
      </c>
      <c r="P102" s="181">
        <v>96</v>
      </c>
      <c r="Q102" s="181">
        <v>96</v>
      </c>
      <c r="R102" s="181">
        <v>97</v>
      </c>
      <c r="S102" s="182">
        <v>95.5</v>
      </c>
      <c r="T102" s="181">
        <v>96</v>
      </c>
      <c r="U102" s="181">
        <v>96</v>
      </c>
      <c r="V102" s="181">
        <v>95</v>
      </c>
      <c r="W102" s="183">
        <v>86.54</v>
      </c>
    </row>
    <row r="103" spans="1:23" ht="30" customHeight="1" x14ac:dyDescent="0.25">
      <c r="A103" s="176">
        <v>102</v>
      </c>
      <c r="B103" s="185" t="s">
        <v>438</v>
      </c>
      <c r="C103" s="178" t="s">
        <v>439</v>
      </c>
      <c r="D103" s="179">
        <v>96.9</v>
      </c>
      <c r="E103" s="180">
        <v>95</v>
      </c>
      <c r="F103" s="181">
        <v>100</v>
      </c>
      <c r="G103" s="181">
        <v>96</v>
      </c>
      <c r="H103" s="182">
        <v>93</v>
      </c>
      <c r="I103" s="181">
        <v>100</v>
      </c>
      <c r="J103" s="181">
        <v>86</v>
      </c>
      <c r="K103" s="182">
        <v>58.5</v>
      </c>
      <c r="L103" s="181">
        <v>40</v>
      </c>
      <c r="M103" s="181">
        <v>60</v>
      </c>
      <c r="N103" s="181">
        <v>75</v>
      </c>
      <c r="O103" s="182">
        <v>93.4</v>
      </c>
      <c r="P103" s="181">
        <v>92</v>
      </c>
      <c r="Q103" s="181">
        <v>93</v>
      </c>
      <c r="R103" s="181">
        <v>97</v>
      </c>
      <c r="S103" s="182">
        <v>90.5</v>
      </c>
      <c r="T103" s="181">
        <v>92</v>
      </c>
      <c r="U103" s="181">
        <v>92</v>
      </c>
      <c r="V103" s="181">
        <v>89</v>
      </c>
      <c r="W103" s="183">
        <v>86.460000000000008</v>
      </c>
    </row>
    <row r="104" spans="1:23" ht="30" customHeight="1" x14ac:dyDescent="0.25">
      <c r="A104" s="176">
        <v>103</v>
      </c>
      <c r="B104" s="177" t="s">
        <v>271</v>
      </c>
      <c r="C104" s="178" t="s">
        <v>317</v>
      </c>
      <c r="D104" s="179">
        <v>91.4</v>
      </c>
      <c r="E104" s="180">
        <v>88</v>
      </c>
      <c r="F104" s="181">
        <v>90</v>
      </c>
      <c r="G104" s="181">
        <v>95</v>
      </c>
      <c r="H104" s="182">
        <v>95</v>
      </c>
      <c r="I104" s="181">
        <v>100</v>
      </c>
      <c r="J104" s="181">
        <v>90</v>
      </c>
      <c r="K104" s="182">
        <v>60.7</v>
      </c>
      <c r="L104" s="181">
        <v>60</v>
      </c>
      <c r="M104" s="181">
        <v>40</v>
      </c>
      <c r="N104" s="181">
        <v>89</v>
      </c>
      <c r="O104" s="182">
        <v>93</v>
      </c>
      <c r="P104" s="181">
        <v>91</v>
      </c>
      <c r="Q104" s="181">
        <v>93</v>
      </c>
      <c r="R104" s="181">
        <v>97</v>
      </c>
      <c r="S104" s="182">
        <v>91.7</v>
      </c>
      <c r="T104" s="181">
        <v>91</v>
      </c>
      <c r="U104" s="181">
        <v>92</v>
      </c>
      <c r="V104" s="181">
        <v>92</v>
      </c>
      <c r="W104" s="183">
        <v>86.36</v>
      </c>
    </row>
    <row r="105" spans="1:23" ht="30" customHeight="1" x14ac:dyDescent="0.25">
      <c r="A105" s="176">
        <v>104</v>
      </c>
      <c r="B105" s="185" t="s">
        <v>590</v>
      </c>
      <c r="C105" s="178" t="s">
        <v>593</v>
      </c>
      <c r="D105" s="179">
        <v>89</v>
      </c>
      <c r="E105" s="180">
        <v>80</v>
      </c>
      <c r="F105" s="181">
        <v>90</v>
      </c>
      <c r="G105" s="181">
        <v>95</v>
      </c>
      <c r="H105" s="182">
        <v>97</v>
      </c>
      <c r="I105" s="181">
        <v>100</v>
      </c>
      <c r="J105" s="181">
        <v>94</v>
      </c>
      <c r="K105" s="182">
        <v>58</v>
      </c>
      <c r="L105" s="181">
        <v>40</v>
      </c>
      <c r="M105" s="181">
        <v>40</v>
      </c>
      <c r="N105" s="181">
        <v>100</v>
      </c>
      <c r="O105" s="182">
        <v>94.4</v>
      </c>
      <c r="P105" s="181">
        <v>94</v>
      </c>
      <c r="Q105" s="181">
        <v>94</v>
      </c>
      <c r="R105" s="181">
        <v>96</v>
      </c>
      <c r="S105" s="182">
        <v>93.3</v>
      </c>
      <c r="T105" s="181">
        <v>93</v>
      </c>
      <c r="U105" s="181">
        <v>92</v>
      </c>
      <c r="V105" s="181">
        <v>94</v>
      </c>
      <c r="W105" s="183">
        <v>86.34</v>
      </c>
    </row>
    <row r="106" spans="1:23" ht="30" customHeight="1" x14ac:dyDescent="0.25">
      <c r="A106" s="176">
        <v>105</v>
      </c>
      <c r="B106" s="177" t="s">
        <v>271</v>
      </c>
      <c r="C106" s="178" t="s">
        <v>283</v>
      </c>
      <c r="D106" s="179">
        <v>90.600000000000009</v>
      </c>
      <c r="E106" s="180">
        <v>84</v>
      </c>
      <c r="F106" s="181">
        <v>90</v>
      </c>
      <c r="G106" s="181">
        <v>96</v>
      </c>
      <c r="H106" s="182">
        <v>93</v>
      </c>
      <c r="I106" s="181">
        <v>100</v>
      </c>
      <c r="J106" s="181">
        <v>86</v>
      </c>
      <c r="K106" s="182">
        <v>61</v>
      </c>
      <c r="L106" s="181">
        <v>60</v>
      </c>
      <c r="M106" s="181">
        <v>40</v>
      </c>
      <c r="N106" s="181">
        <v>90</v>
      </c>
      <c r="O106" s="182">
        <v>93.4</v>
      </c>
      <c r="P106" s="181">
        <v>92</v>
      </c>
      <c r="Q106" s="181">
        <v>93</v>
      </c>
      <c r="R106" s="181">
        <v>97</v>
      </c>
      <c r="S106" s="182">
        <v>92.9</v>
      </c>
      <c r="T106" s="181">
        <v>94</v>
      </c>
      <c r="U106" s="181">
        <v>91</v>
      </c>
      <c r="V106" s="181">
        <v>93</v>
      </c>
      <c r="W106" s="183">
        <v>86.179999999999993</v>
      </c>
    </row>
    <row r="107" spans="1:23" ht="30" customHeight="1" x14ac:dyDescent="0.25">
      <c r="A107" s="176">
        <v>106</v>
      </c>
      <c r="B107" s="177" t="s">
        <v>634</v>
      </c>
      <c r="C107" s="178" t="s">
        <v>644</v>
      </c>
      <c r="D107" s="179">
        <v>89.6</v>
      </c>
      <c r="E107" s="180">
        <v>82</v>
      </c>
      <c r="F107" s="181">
        <v>90</v>
      </c>
      <c r="G107" s="181">
        <v>95</v>
      </c>
      <c r="H107" s="182">
        <v>75</v>
      </c>
      <c r="I107" s="181">
        <v>60</v>
      </c>
      <c r="J107" s="181">
        <v>90</v>
      </c>
      <c r="K107" s="182">
        <v>75.8</v>
      </c>
      <c r="L107" s="181">
        <v>60</v>
      </c>
      <c r="M107" s="181">
        <v>80</v>
      </c>
      <c r="N107" s="181">
        <v>86</v>
      </c>
      <c r="O107" s="182">
        <v>96.000000000000014</v>
      </c>
      <c r="P107" s="181">
        <v>96</v>
      </c>
      <c r="Q107" s="181">
        <v>96</v>
      </c>
      <c r="R107" s="181">
        <v>96</v>
      </c>
      <c r="S107" s="182">
        <v>94.4</v>
      </c>
      <c r="T107" s="181">
        <v>94</v>
      </c>
      <c r="U107" s="181">
        <v>91</v>
      </c>
      <c r="V107" s="181">
        <v>96</v>
      </c>
      <c r="W107" s="183">
        <v>86.16</v>
      </c>
    </row>
    <row r="108" spans="1:23" ht="30" customHeight="1" x14ac:dyDescent="0.25">
      <c r="A108" s="176">
        <v>107</v>
      </c>
      <c r="B108" s="185" t="s">
        <v>438</v>
      </c>
      <c r="C108" s="178" t="s">
        <v>461</v>
      </c>
      <c r="D108" s="179">
        <v>97</v>
      </c>
      <c r="E108" s="180">
        <v>94</v>
      </c>
      <c r="F108" s="181">
        <v>100</v>
      </c>
      <c r="G108" s="181">
        <v>97</v>
      </c>
      <c r="H108" s="182">
        <v>98</v>
      </c>
      <c r="I108" s="181">
        <v>100</v>
      </c>
      <c r="J108" s="181">
        <v>96</v>
      </c>
      <c r="K108" s="182">
        <v>41</v>
      </c>
      <c r="L108" s="181">
        <v>60</v>
      </c>
      <c r="M108" s="181">
        <v>20</v>
      </c>
      <c r="N108" s="181">
        <v>50</v>
      </c>
      <c r="O108" s="182">
        <v>98.4</v>
      </c>
      <c r="P108" s="181">
        <v>96</v>
      </c>
      <c r="Q108" s="181">
        <v>100</v>
      </c>
      <c r="R108" s="181">
        <v>100</v>
      </c>
      <c r="S108" s="182">
        <v>96.2</v>
      </c>
      <c r="T108" s="181">
        <v>100</v>
      </c>
      <c r="U108" s="181">
        <v>91</v>
      </c>
      <c r="V108" s="181">
        <v>96</v>
      </c>
      <c r="W108" s="183">
        <v>86.11999999999999</v>
      </c>
    </row>
    <row r="109" spans="1:23" ht="30" customHeight="1" x14ac:dyDescent="0.25">
      <c r="A109" s="176">
        <v>108</v>
      </c>
      <c r="B109" s="177" t="s">
        <v>369</v>
      </c>
      <c r="C109" s="178" t="s">
        <v>380</v>
      </c>
      <c r="D109" s="179">
        <v>88.5</v>
      </c>
      <c r="E109" s="180">
        <v>73</v>
      </c>
      <c r="F109" s="181">
        <v>90</v>
      </c>
      <c r="G109" s="181">
        <v>99</v>
      </c>
      <c r="H109" s="182">
        <v>86</v>
      </c>
      <c r="I109" s="181">
        <v>80</v>
      </c>
      <c r="J109" s="181">
        <v>92</v>
      </c>
      <c r="K109" s="182">
        <v>60</v>
      </c>
      <c r="L109" s="181">
        <v>20</v>
      </c>
      <c r="M109" s="181">
        <v>60</v>
      </c>
      <c r="N109" s="181">
        <v>100</v>
      </c>
      <c r="O109" s="182">
        <v>98</v>
      </c>
      <c r="P109" s="181">
        <v>96</v>
      </c>
      <c r="Q109" s="181">
        <v>99</v>
      </c>
      <c r="R109" s="181">
        <v>100</v>
      </c>
      <c r="S109" s="182">
        <v>97.8</v>
      </c>
      <c r="T109" s="181">
        <v>97</v>
      </c>
      <c r="U109" s="181">
        <v>96</v>
      </c>
      <c r="V109" s="181">
        <v>99</v>
      </c>
      <c r="W109" s="183">
        <v>86.06</v>
      </c>
    </row>
    <row r="110" spans="1:23" ht="30" customHeight="1" x14ac:dyDescent="0.25">
      <c r="A110" s="176">
        <v>109</v>
      </c>
      <c r="B110" s="177" t="s">
        <v>271</v>
      </c>
      <c r="C110" s="178" t="s">
        <v>311</v>
      </c>
      <c r="D110" s="179">
        <v>89.2</v>
      </c>
      <c r="E110" s="180">
        <v>78</v>
      </c>
      <c r="F110" s="181">
        <v>90</v>
      </c>
      <c r="G110" s="181">
        <v>97</v>
      </c>
      <c r="H110" s="182">
        <v>95</v>
      </c>
      <c r="I110" s="181">
        <v>100</v>
      </c>
      <c r="J110" s="181">
        <v>90</v>
      </c>
      <c r="K110" s="182">
        <v>50</v>
      </c>
      <c r="L110" s="181">
        <v>40</v>
      </c>
      <c r="M110" s="181">
        <v>20</v>
      </c>
      <c r="N110" s="181">
        <v>100</v>
      </c>
      <c r="O110" s="182">
        <v>98</v>
      </c>
      <c r="P110" s="181">
        <v>98</v>
      </c>
      <c r="Q110" s="181">
        <v>98</v>
      </c>
      <c r="R110" s="181">
        <v>98</v>
      </c>
      <c r="S110" s="182">
        <v>98.1</v>
      </c>
      <c r="T110" s="181">
        <v>99</v>
      </c>
      <c r="U110" s="181">
        <v>97</v>
      </c>
      <c r="V110" s="181">
        <v>98</v>
      </c>
      <c r="W110" s="183">
        <v>86.059999999999988</v>
      </c>
    </row>
    <row r="111" spans="1:23" ht="30" customHeight="1" x14ac:dyDescent="0.25">
      <c r="A111" s="176">
        <v>110</v>
      </c>
      <c r="B111" s="185" t="s">
        <v>415</v>
      </c>
      <c r="C111" s="178" t="s">
        <v>424</v>
      </c>
      <c r="D111" s="179">
        <v>78.8</v>
      </c>
      <c r="E111" s="180">
        <v>76</v>
      </c>
      <c r="F111" s="181">
        <v>60</v>
      </c>
      <c r="G111" s="181">
        <v>95</v>
      </c>
      <c r="H111" s="182">
        <v>91</v>
      </c>
      <c r="I111" s="181">
        <v>100</v>
      </c>
      <c r="J111" s="181">
        <v>82</v>
      </c>
      <c r="K111" s="182">
        <v>66</v>
      </c>
      <c r="L111" s="181">
        <v>40</v>
      </c>
      <c r="M111" s="181">
        <v>60</v>
      </c>
      <c r="N111" s="181">
        <v>100</v>
      </c>
      <c r="O111" s="182">
        <v>96.8</v>
      </c>
      <c r="P111" s="181">
        <v>100</v>
      </c>
      <c r="Q111" s="181">
        <v>94</v>
      </c>
      <c r="R111" s="181">
        <v>96</v>
      </c>
      <c r="S111" s="182">
        <v>97.6</v>
      </c>
      <c r="T111" s="181">
        <v>94</v>
      </c>
      <c r="U111" s="181">
        <v>97</v>
      </c>
      <c r="V111" s="181">
        <v>100</v>
      </c>
      <c r="W111" s="183">
        <v>86.04</v>
      </c>
    </row>
    <row r="112" spans="1:23" ht="30" customHeight="1" x14ac:dyDescent="0.25">
      <c r="A112" s="176">
        <v>111</v>
      </c>
      <c r="B112" s="177" t="s">
        <v>634</v>
      </c>
      <c r="C112" s="178" t="s">
        <v>641</v>
      </c>
      <c r="D112" s="179">
        <v>93.4</v>
      </c>
      <c r="E112" s="180">
        <v>88</v>
      </c>
      <c r="F112" s="181">
        <v>90</v>
      </c>
      <c r="G112" s="181">
        <v>100</v>
      </c>
      <c r="H112" s="182">
        <v>100</v>
      </c>
      <c r="I112" s="181">
        <v>100</v>
      </c>
      <c r="J112" s="181">
        <v>100</v>
      </c>
      <c r="K112" s="182">
        <v>38</v>
      </c>
      <c r="L112" s="181">
        <v>0</v>
      </c>
      <c r="M112" s="181">
        <v>20</v>
      </c>
      <c r="N112" s="181">
        <v>100</v>
      </c>
      <c r="O112" s="182">
        <v>99.2</v>
      </c>
      <c r="P112" s="181">
        <v>100</v>
      </c>
      <c r="Q112" s="181">
        <v>98</v>
      </c>
      <c r="R112" s="181">
        <v>100</v>
      </c>
      <c r="S112" s="182">
        <v>99.6</v>
      </c>
      <c r="T112" s="181">
        <v>100</v>
      </c>
      <c r="U112" s="181">
        <v>98</v>
      </c>
      <c r="V112" s="181">
        <v>100</v>
      </c>
      <c r="W112" s="183">
        <v>86.04</v>
      </c>
    </row>
    <row r="113" spans="1:23" ht="30" customHeight="1" x14ac:dyDescent="0.25">
      <c r="A113" s="176">
        <v>112</v>
      </c>
      <c r="B113" s="185" t="s">
        <v>492</v>
      </c>
      <c r="C113" s="178" t="s">
        <v>466</v>
      </c>
      <c r="D113" s="179">
        <v>89.3</v>
      </c>
      <c r="E113" s="180">
        <v>77</v>
      </c>
      <c r="F113" s="181">
        <v>90</v>
      </c>
      <c r="G113" s="181">
        <v>98</v>
      </c>
      <c r="H113" s="182">
        <v>95.5</v>
      </c>
      <c r="I113" s="181">
        <v>100</v>
      </c>
      <c r="J113" s="181">
        <v>91</v>
      </c>
      <c r="K113" s="182">
        <v>58</v>
      </c>
      <c r="L113" s="181">
        <v>40</v>
      </c>
      <c r="M113" s="181">
        <v>40</v>
      </c>
      <c r="N113" s="181">
        <v>100</v>
      </c>
      <c r="O113" s="182">
        <v>94.200000000000017</v>
      </c>
      <c r="P113" s="181">
        <v>93</v>
      </c>
      <c r="Q113" s="181">
        <v>94</v>
      </c>
      <c r="R113" s="181">
        <v>97</v>
      </c>
      <c r="S113" s="182">
        <v>93.2</v>
      </c>
      <c r="T113" s="181">
        <v>92</v>
      </c>
      <c r="U113" s="181">
        <v>93</v>
      </c>
      <c r="V113" s="181">
        <v>94</v>
      </c>
      <c r="W113" s="183">
        <v>86.039999999999992</v>
      </c>
    </row>
    <row r="114" spans="1:23" ht="30" customHeight="1" x14ac:dyDescent="0.25">
      <c r="A114" s="176">
        <v>113</v>
      </c>
      <c r="B114" s="177" t="s">
        <v>634</v>
      </c>
      <c r="C114" s="178" t="s">
        <v>636</v>
      </c>
      <c r="D114" s="179">
        <v>95.5</v>
      </c>
      <c r="E114" s="180">
        <v>93</v>
      </c>
      <c r="F114" s="181">
        <v>100</v>
      </c>
      <c r="G114" s="181">
        <v>94</v>
      </c>
      <c r="H114" s="182">
        <v>85</v>
      </c>
      <c r="I114" s="181">
        <v>80</v>
      </c>
      <c r="J114" s="181">
        <v>90</v>
      </c>
      <c r="K114" s="182">
        <v>66</v>
      </c>
      <c r="L114" s="181">
        <v>40</v>
      </c>
      <c r="M114" s="181">
        <v>60</v>
      </c>
      <c r="N114" s="181">
        <v>100</v>
      </c>
      <c r="O114" s="182">
        <v>90.600000000000009</v>
      </c>
      <c r="P114" s="181">
        <v>93</v>
      </c>
      <c r="Q114" s="181">
        <v>88</v>
      </c>
      <c r="R114" s="181">
        <v>91</v>
      </c>
      <c r="S114" s="182">
        <v>93</v>
      </c>
      <c r="T114" s="181">
        <v>95</v>
      </c>
      <c r="U114" s="181">
        <v>85</v>
      </c>
      <c r="V114" s="181">
        <v>95</v>
      </c>
      <c r="W114" s="183">
        <v>86.02000000000001</v>
      </c>
    </row>
    <row r="115" spans="1:23" ht="30" customHeight="1" x14ac:dyDescent="0.25">
      <c r="A115" s="176">
        <v>114</v>
      </c>
      <c r="B115" s="185" t="s">
        <v>527</v>
      </c>
      <c r="C115" s="178" t="s">
        <v>540</v>
      </c>
      <c r="D115" s="179">
        <v>91.5</v>
      </c>
      <c r="E115" s="180">
        <v>83</v>
      </c>
      <c r="F115" s="181">
        <v>90</v>
      </c>
      <c r="G115" s="181">
        <v>99</v>
      </c>
      <c r="H115" s="182">
        <v>96.5</v>
      </c>
      <c r="I115" s="181">
        <v>100</v>
      </c>
      <c r="J115" s="181">
        <v>93</v>
      </c>
      <c r="K115" s="182">
        <v>44.599999999999994</v>
      </c>
      <c r="L115" s="181">
        <v>40</v>
      </c>
      <c r="M115" s="181">
        <v>20</v>
      </c>
      <c r="N115" s="181">
        <v>82</v>
      </c>
      <c r="O115" s="182">
        <v>98.600000000000009</v>
      </c>
      <c r="P115" s="181">
        <v>98</v>
      </c>
      <c r="Q115" s="181">
        <v>99</v>
      </c>
      <c r="R115" s="181">
        <v>99</v>
      </c>
      <c r="S115" s="182">
        <v>98.9</v>
      </c>
      <c r="T115" s="181">
        <v>98</v>
      </c>
      <c r="U115" s="181">
        <v>100</v>
      </c>
      <c r="V115" s="181">
        <v>99</v>
      </c>
      <c r="W115" s="183">
        <v>86.02000000000001</v>
      </c>
    </row>
    <row r="116" spans="1:23" ht="30" customHeight="1" x14ac:dyDescent="0.25">
      <c r="A116" s="176">
        <v>115</v>
      </c>
      <c r="B116" s="185" t="s">
        <v>563</v>
      </c>
      <c r="C116" s="178" t="s">
        <v>564</v>
      </c>
      <c r="D116" s="179">
        <v>91.5</v>
      </c>
      <c r="E116" s="180">
        <v>91</v>
      </c>
      <c r="F116" s="181">
        <v>90</v>
      </c>
      <c r="G116" s="181">
        <v>93</v>
      </c>
      <c r="H116" s="182">
        <v>92</v>
      </c>
      <c r="I116" s="181">
        <v>100</v>
      </c>
      <c r="J116" s="181">
        <v>84</v>
      </c>
      <c r="K116" s="182">
        <v>67.8</v>
      </c>
      <c r="L116" s="181">
        <v>60</v>
      </c>
      <c r="M116" s="181">
        <v>60</v>
      </c>
      <c r="N116" s="181">
        <v>86</v>
      </c>
      <c r="O116" s="182">
        <v>90.8</v>
      </c>
      <c r="P116" s="181">
        <v>90</v>
      </c>
      <c r="Q116" s="181">
        <v>90</v>
      </c>
      <c r="R116" s="181">
        <v>94</v>
      </c>
      <c r="S116" s="182">
        <v>87.5</v>
      </c>
      <c r="T116" s="181">
        <v>89</v>
      </c>
      <c r="U116" s="181">
        <v>84</v>
      </c>
      <c r="V116" s="181">
        <v>88</v>
      </c>
      <c r="W116" s="183">
        <v>85.92</v>
      </c>
    </row>
    <row r="117" spans="1:23" ht="30" customHeight="1" x14ac:dyDescent="0.25">
      <c r="A117" s="176">
        <v>116</v>
      </c>
      <c r="B117" s="185" t="s">
        <v>393</v>
      </c>
      <c r="C117" s="178" t="s">
        <v>414</v>
      </c>
      <c r="D117" s="179">
        <v>87.7</v>
      </c>
      <c r="E117" s="180">
        <v>69</v>
      </c>
      <c r="F117" s="181">
        <v>90</v>
      </c>
      <c r="G117" s="181">
        <v>100</v>
      </c>
      <c r="H117" s="182">
        <v>99</v>
      </c>
      <c r="I117" s="181">
        <v>100</v>
      </c>
      <c r="J117" s="181">
        <v>98</v>
      </c>
      <c r="K117" s="182">
        <v>44</v>
      </c>
      <c r="L117" s="181">
        <v>20</v>
      </c>
      <c r="M117" s="181">
        <v>20</v>
      </c>
      <c r="N117" s="181">
        <v>100</v>
      </c>
      <c r="O117" s="182">
        <v>99.399999999999991</v>
      </c>
      <c r="P117" s="181">
        <v>100</v>
      </c>
      <c r="Q117" s="181">
        <v>99</v>
      </c>
      <c r="R117" s="181">
        <v>99</v>
      </c>
      <c r="S117" s="182">
        <v>99.3</v>
      </c>
      <c r="T117" s="181">
        <v>100</v>
      </c>
      <c r="U117" s="181">
        <v>99</v>
      </c>
      <c r="V117" s="181">
        <v>99</v>
      </c>
      <c r="W117" s="183">
        <v>85.88</v>
      </c>
    </row>
    <row r="118" spans="1:23" ht="30" customHeight="1" x14ac:dyDescent="0.25">
      <c r="A118" s="176">
        <v>117</v>
      </c>
      <c r="B118" s="185" t="s">
        <v>438</v>
      </c>
      <c r="C118" s="178" t="s">
        <v>454</v>
      </c>
      <c r="D118" s="179">
        <v>91.2</v>
      </c>
      <c r="E118" s="180">
        <v>86</v>
      </c>
      <c r="F118" s="181">
        <v>90</v>
      </c>
      <c r="G118" s="181">
        <v>96</v>
      </c>
      <c r="H118" s="182">
        <v>89</v>
      </c>
      <c r="I118" s="181">
        <v>80</v>
      </c>
      <c r="J118" s="181">
        <v>98</v>
      </c>
      <c r="K118" s="182">
        <v>52</v>
      </c>
      <c r="L118" s="181">
        <v>20</v>
      </c>
      <c r="M118" s="181">
        <v>40</v>
      </c>
      <c r="N118" s="181">
        <v>100</v>
      </c>
      <c r="O118" s="182">
        <v>97.800000000000011</v>
      </c>
      <c r="P118" s="181">
        <v>96</v>
      </c>
      <c r="Q118" s="181">
        <v>100</v>
      </c>
      <c r="R118" s="181">
        <v>97</v>
      </c>
      <c r="S118" s="182">
        <v>99</v>
      </c>
      <c r="T118" s="181">
        <v>100</v>
      </c>
      <c r="U118" s="181">
        <v>100</v>
      </c>
      <c r="V118" s="181">
        <v>98</v>
      </c>
      <c r="W118" s="183">
        <v>85.8</v>
      </c>
    </row>
    <row r="119" spans="1:23" ht="30" customHeight="1" x14ac:dyDescent="0.25">
      <c r="A119" s="176">
        <v>118</v>
      </c>
      <c r="B119" s="185" t="s">
        <v>493</v>
      </c>
      <c r="C119" s="178" t="s">
        <v>519</v>
      </c>
      <c r="D119" s="179">
        <v>94.800000000000011</v>
      </c>
      <c r="E119" s="180">
        <v>84</v>
      </c>
      <c r="F119" s="181">
        <v>100</v>
      </c>
      <c r="G119" s="181">
        <v>99</v>
      </c>
      <c r="H119" s="182">
        <v>100</v>
      </c>
      <c r="I119" s="181">
        <v>100</v>
      </c>
      <c r="J119" s="181">
        <v>100</v>
      </c>
      <c r="K119" s="182">
        <v>38</v>
      </c>
      <c r="L119" s="181">
        <v>0</v>
      </c>
      <c r="M119" s="181">
        <v>20</v>
      </c>
      <c r="N119" s="181">
        <v>100</v>
      </c>
      <c r="O119" s="182">
        <v>97.600000000000009</v>
      </c>
      <c r="P119" s="181">
        <v>96</v>
      </c>
      <c r="Q119" s="181">
        <v>98</v>
      </c>
      <c r="R119" s="181">
        <v>100</v>
      </c>
      <c r="S119" s="182">
        <v>98.4</v>
      </c>
      <c r="T119" s="181">
        <v>96</v>
      </c>
      <c r="U119" s="181">
        <v>98</v>
      </c>
      <c r="V119" s="181">
        <v>100</v>
      </c>
      <c r="W119" s="183">
        <v>85.760000000000019</v>
      </c>
    </row>
    <row r="120" spans="1:23" ht="30" customHeight="1" x14ac:dyDescent="0.25">
      <c r="A120" s="176">
        <v>119</v>
      </c>
      <c r="B120" s="185" t="s">
        <v>492</v>
      </c>
      <c r="C120" s="178" t="s">
        <v>474</v>
      </c>
      <c r="D120" s="179">
        <v>87.9</v>
      </c>
      <c r="E120" s="180">
        <v>71</v>
      </c>
      <c r="F120" s="181">
        <v>90</v>
      </c>
      <c r="G120" s="181">
        <v>99</v>
      </c>
      <c r="H120" s="182">
        <v>99</v>
      </c>
      <c r="I120" s="181">
        <v>100</v>
      </c>
      <c r="J120" s="181">
        <v>98</v>
      </c>
      <c r="K120" s="182">
        <v>52</v>
      </c>
      <c r="L120" s="181">
        <v>20</v>
      </c>
      <c r="M120" s="181">
        <v>40</v>
      </c>
      <c r="N120" s="181">
        <v>100</v>
      </c>
      <c r="O120" s="182">
        <v>93.4</v>
      </c>
      <c r="P120" s="181">
        <v>90</v>
      </c>
      <c r="Q120" s="181">
        <v>95</v>
      </c>
      <c r="R120" s="181">
        <v>97</v>
      </c>
      <c r="S120" s="182">
        <v>96.5</v>
      </c>
      <c r="T120" s="181">
        <v>95</v>
      </c>
      <c r="U120" s="181">
        <v>95</v>
      </c>
      <c r="V120" s="181">
        <v>98</v>
      </c>
      <c r="W120" s="183">
        <v>85.76</v>
      </c>
    </row>
    <row r="121" spans="1:23" ht="30" customHeight="1" x14ac:dyDescent="0.25">
      <c r="A121" s="176">
        <v>120</v>
      </c>
      <c r="B121" s="185" t="s">
        <v>527</v>
      </c>
      <c r="C121" s="178" t="s">
        <v>529</v>
      </c>
      <c r="D121" s="179">
        <v>95</v>
      </c>
      <c r="E121" s="180">
        <v>96</v>
      </c>
      <c r="F121" s="181">
        <v>90</v>
      </c>
      <c r="G121" s="181">
        <v>98</v>
      </c>
      <c r="H121" s="182">
        <v>87.5</v>
      </c>
      <c r="I121" s="181">
        <v>80</v>
      </c>
      <c r="J121" s="181">
        <v>95</v>
      </c>
      <c r="K121" s="182">
        <v>51.3</v>
      </c>
      <c r="L121" s="181">
        <v>20</v>
      </c>
      <c r="M121" s="181">
        <v>60</v>
      </c>
      <c r="N121" s="181">
        <v>71</v>
      </c>
      <c r="O121" s="182">
        <v>97.4</v>
      </c>
      <c r="P121" s="181">
        <v>100</v>
      </c>
      <c r="Q121" s="181">
        <v>97</v>
      </c>
      <c r="R121" s="181">
        <v>93</v>
      </c>
      <c r="S121" s="182">
        <v>97.5</v>
      </c>
      <c r="T121" s="181">
        <v>100</v>
      </c>
      <c r="U121" s="181">
        <v>95</v>
      </c>
      <c r="V121" s="181">
        <v>97</v>
      </c>
      <c r="W121" s="183">
        <v>85.740000000000009</v>
      </c>
    </row>
    <row r="122" spans="1:23" ht="30" customHeight="1" x14ac:dyDescent="0.25">
      <c r="A122" s="176">
        <v>121</v>
      </c>
      <c r="B122" s="177" t="s">
        <v>358</v>
      </c>
      <c r="C122" s="178" t="s">
        <v>346</v>
      </c>
      <c r="D122" s="179">
        <v>91</v>
      </c>
      <c r="E122" s="180">
        <v>88</v>
      </c>
      <c r="F122" s="181">
        <v>90</v>
      </c>
      <c r="G122" s="181">
        <v>94</v>
      </c>
      <c r="H122" s="182">
        <v>89.5</v>
      </c>
      <c r="I122" s="181">
        <v>100</v>
      </c>
      <c r="J122" s="181">
        <v>79</v>
      </c>
      <c r="K122" s="182">
        <v>67.5</v>
      </c>
      <c r="L122" s="181">
        <v>60</v>
      </c>
      <c r="M122" s="181">
        <v>60</v>
      </c>
      <c r="N122" s="181">
        <v>85</v>
      </c>
      <c r="O122" s="182">
        <v>90.6</v>
      </c>
      <c r="P122" s="181">
        <v>89</v>
      </c>
      <c r="Q122" s="181">
        <v>90</v>
      </c>
      <c r="R122" s="181">
        <v>95</v>
      </c>
      <c r="S122" s="182">
        <v>89.8</v>
      </c>
      <c r="T122" s="181">
        <v>92</v>
      </c>
      <c r="U122" s="181">
        <v>86</v>
      </c>
      <c r="V122" s="181">
        <v>90</v>
      </c>
      <c r="W122" s="183">
        <v>85.68</v>
      </c>
    </row>
    <row r="123" spans="1:23" ht="30" customHeight="1" x14ac:dyDescent="0.25">
      <c r="A123" s="176">
        <v>122</v>
      </c>
      <c r="B123" s="185" t="s">
        <v>415</v>
      </c>
      <c r="C123" s="178" t="s">
        <v>416</v>
      </c>
      <c r="D123" s="179">
        <v>96.699999999999989</v>
      </c>
      <c r="E123" s="180">
        <v>97</v>
      </c>
      <c r="F123" s="181">
        <v>100</v>
      </c>
      <c r="G123" s="181">
        <v>94</v>
      </c>
      <c r="H123" s="182">
        <v>93.5</v>
      </c>
      <c r="I123" s="181">
        <v>100</v>
      </c>
      <c r="J123" s="181">
        <v>87</v>
      </c>
      <c r="K123" s="182">
        <v>60</v>
      </c>
      <c r="L123" s="181">
        <v>40</v>
      </c>
      <c r="M123" s="181">
        <v>60</v>
      </c>
      <c r="N123" s="181">
        <v>80</v>
      </c>
      <c r="O123" s="182">
        <v>87</v>
      </c>
      <c r="P123" s="181">
        <v>83</v>
      </c>
      <c r="Q123" s="181">
        <v>88</v>
      </c>
      <c r="R123" s="181">
        <v>93</v>
      </c>
      <c r="S123" s="182">
        <v>91.2</v>
      </c>
      <c r="T123" s="181">
        <v>92</v>
      </c>
      <c r="U123" s="181">
        <v>93</v>
      </c>
      <c r="V123" s="181">
        <v>90</v>
      </c>
      <c r="W123" s="183">
        <v>85.679999999999993</v>
      </c>
    </row>
    <row r="124" spans="1:23" ht="30" customHeight="1" x14ac:dyDescent="0.25">
      <c r="A124" s="176">
        <v>123</v>
      </c>
      <c r="B124" s="185" t="s">
        <v>527</v>
      </c>
      <c r="C124" s="178" t="s">
        <v>544</v>
      </c>
      <c r="D124" s="179">
        <v>96.1</v>
      </c>
      <c r="E124" s="180">
        <v>87</v>
      </c>
      <c r="F124" s="181">
        <v>100</v>
      </c>
      <c r="G124" s="181">
        <v>100</v>
      </c>
      <c r="H124" s="182">
        <v>97</v>
      </c>
      <c r="I124" s="181">
        <v>100</v>
      </c>
      <c r="J124" s="181">
        <v>94</v>
      </c>
      <c r="K124" s="182">
        <v>44</v>
      </c>
      <c r="L124" s="181">
        <v>20</v>
      </c>
      <c r="M124" s="181">
        <v>20</v>
      </c>
      <c r="N124" s="181">
        <v>100</v>
      </c>
      <c r="O124" s="182">
        <v>97.2</v>
      </c>
      <c r="P124" s="181">
        <v>98</v>
      </c>
      <c r="Q124" s="181">
        <v>95</v>
      </c>
      <c r="R124" s="181">
        <v>100</v>
      </c>
      <c r="S124" s="182">
        <v>93.9</v>
      </c>
      <c r="T124" s="181">
        <v>95</v>
      </c>
      <c r="U124" s="181">
        <v>97</v>
      </c>
      <c r="V124" s="181">
        <v>92</v>
      </c>
      <c r="W124" s="183">
        <v>85.640000000000015</v>
      </c>
    </row>
    <row r="125" spans="1:23" ht="30" customHeight="1" x14ac:dyDescent="0.25">
      <c r="A125" s="176">
        <v>124</v>
      </c>
      <c r="B125" s="177" t="s">
        <v>634</v>
      </c>
      <c r="C125" s="178" t="s">
        <v>642</v>
      </c>
      <c r="D125" s="179">
        <v>86.5</v>
      </c>
      <c r="E125" s="180">
        <v>89</v>
      </c>
      <c r="F125" s="181">
        <v>90</v>
      </c>
      <c r="G125" s="181">
        <v>82</v>
      </c>
      <c r="H125" s="182">
        <v>94</v>
      </c>
      <c r="I125" s="181">
        <v>100</v>
      </c>
      <c r="J125" s="181">
        <v>88</v>
      </c>
      <c r="K125" s="182">
        <v>52.9</v>
      </c>
      <c r="L125" s="181">
        <v>40</v>
      </c>
      <c r="M125" s="181">
        <v>40</v>
      </c>
      <c r="N125" s="181">
        <v>83</v>
      </c>
      <c r="O125" s="182">
        <v>98.200000000000017</v>
      </c>
      <c r="P125" s="181">
        <v>100</v>
      </c>
      <c r="Q125" s="181">
        <v>97</v>
      </c>
      <c r="R125" s="181">
        <v>97</v>
      </c>
      <c r="S125" s="182">
        <v>96.5</v>
      </c>
      <c r="T125" s="181">
        <v>96</v>
      </c>
      <c r="U125" s="181">
        <v>91</v>
      </c>
      <c r="V125" s="181">
        <v>99</v>
      </c>
      <c r="W125" s="183">
        <v>85.62</v>
      </c>
    </row>
    <row r="126" spans="1:23" ht="30" customHeight="1" x14ac:dyDescent="0.25">
      <c r="A126" s="176">
        <v>125</v>
      </c>
      <c r="B126" s="185" t="s">
        <v>492</v>
      </c>
      <c r="C126" s="178" t="s">
        <v>487</v>
      </c>
      <c r="D126" s="179">
        <v>84.6</v>
      </c>
      <c r="E126" s="180">
        <v>90</v>
      </c>
      <c r="F126" s="181">
        <v>60</v>
      </c>
      <c r="G126" s="181">
        <v>99</v>
      </c>
      <c r="H126" s="182">
        <v>100</v>
      </c>
      <c r="I126" s="181">
        <v>100</v>
      </c>
      <c r="J126" s="181">
        <v>100</v>
      </c>
      <c r="K126" s="182">
        <v>44</v>
      </c>
      <c r="L126" s="181">
        <v>20</v>
      </c>
      <c r="M126" s="181">
        <v>20</v>
      </c>
      <c r="N126" s="181">
        <v>100</v>
      </c>
      <c r="O126" s="182">
        <v>99.6</v>
      </c>
      <c r="P126" s="181">
        <v>99</v>
      </c>
      <c r="Q126" s="181">
        <v>100</v>
      </c>
      <c r="R126" s="181">
        <v>100</v>
      </c>
      <c r="S126" s="182">
        <v>99.8</v>
      </c>
      <c r="T126" s="181">
        <v>100</v>
      </c>
      <c r="U126" s="181">
        <v>99</v>
      </c>
      <c r="V126" s="181">
        <v>100</v>
      </c>
      <c r="W126" s="183">
        <v>85.6</v>
      </c>
    </row>
    <row r="127" spans="1:23" ht="30" customHeight="1" x14ac:dyDescent="0.25">
      <c r="A127" s="176">
        <v>126</v>
      </c>
      <c r="B127" s="177" t="s">
        <v>634</v>
      </c>
      <c r="C127" s="178" t="s">
        <v>647</v>
      </c>
      <c r="D127" s="179">
        <v>95.4</v>
      </c>
      <c r="E127" s="180">
        <v>86</v>
      </c>
      <c r="F127" s="181">
        <v>100</v>
      </c>
      <c r="G127" s="181">
        <v>99</v>
      </c>
      <c r="H127" s="182">
        <v>77</v>
      </c>
      <c r="I127" s="181">
        <v>60</v>
      </c>
      <c r="J127" s="181">
        <v>94</v>
      </c>
      <c r="K127" s="182">
        <v>56.7</v>
      </c>
      <c r="L127" s="181">
        <v>20</v>
      </c>
      <c r="M127" s="181">
        <v>60</v>
      </c>
      <c r="N127" s="181">
        <v>89</v>
      </c>
      <c r="O127" s="182">
        <v>98.800000000000011</v>
      </c>
      <c r="P127" s="181">
        <v>97</v>
      </c>
      <c r="Q127" s="181">
        <v>100</v>
      </c>
      <c r="R127" s="181">
        <v>100</v>
      </c>
      <c r="S127" s="182">
        <v>100</v>
      </c>
      <c r="T127" s="181">
        <v>100</v>
      </c>
      <c r="U127" s="181">
        <v>100</v>
      </c>
      <c r="V127" s="181">
        <v>100</v>
      </c>
      <c r="W127" s="183">
        <v>85.580000000000013</v>
      </c>
    </row>
    <row r="128" spans="1:23" ht="30" customHeight="1" x14ac:dyDescent="0.25">
      <c r="A128" s="176">
        <v>127</v>
      </c>
      <c r="B128" s="177" t="s">
        <v>271</v>
      </c>
      <c r="C128" s="178" t="s">
        <v>291</v>
      </c>
      <c r="D128" s="179">
        <v>93</v>
      </c>
      <c r="E128" s="180">
        <v>82</v>
      </c>
      <c r="F128" s="181">
        <v>100</v>
      </c>
      <c r="G128" s="181">
        <v>96</v>
      </c>
      <c r="H128" s="182">
        <v>89</v>
      </c>
      <c r="I128" s="181">
        <v>100</v>
      </c>
      <c r="J128" s="181">
        <v>78</v>
      </c>
      <c r="K128" s="182">
        <v>60.099999999999994</v>
      </c>
      <c r="L128" s="181">
        <v>60</v>
      </c>
      <c r="M128" s="181">
        <v>40</v>
      </c>
      <c r="N128" s="181">
        <v>87</v>
      </c>
      <c r="O128" s="182">
        <v>95.6</v>
      </c>
      <c r="P128" s="181">
        <v>95</v>
      </c>
      <c r="Q128" s="181">
        <v>95</v>
      </c>
      <c r="R128" s="181">
        <v>98</v>
      </c>
      <c r="S128" s="182">
        <v>90.2</v>
      </c>
      <c r="T128" s="181">
        <v>91</v>
      </c>
      <c r="U128" s="181">
        <v>87</v>
      </c>
      <c r="V128" s="181">
        <v>91</v>
      </c>
      <c r="W128" s="183">
        <v>85.58</v>
      </c>
    </row>
    <row r="129" spans="1:23" ht="30" customHeight="1" x14ac:dyDescent="0.25">
      <c r="A129" s="176">
        <v>128</v>
      </c>
      <c r="B129" s="185" t="s">
        <v>415</v>
      </c>
      <c r="C129" s="178" t="s">
        <v>430</v>
      </c>
      <c r="D129" s="179">
        <v>93.4</v>
      </c>
      <c r="E129" s="180">
        <v>88</v>
      </c>
      <c r="F129" s="181">
        <v>90</v>
      </c>
      <c r="G129" s="181">
        <v>100</v>
      </c>
      <c r="H129" s="182">
        <v>97.5</v>
      </c>
      <c r="I129" s="181">
        <v>100</v>
      </c>
      <c r="J129" s="181">
        <v>95</v>
      </c>
      <c r="K129" s="182">
        <v>38</v>
      </c>
      <c r="L129" s="181">
        <v>0</v>
      </c>
      <c r="M129" s="181">
        <v>20</v>
      </c>
      <c r="N129" s="181">
        <v>100</v>
      </c>
      <c r="O129" s="182">
        <v>100</v>
      </c>
      <c r="P129" s="181">
        <v>100</v>
      </c>
      <c r="Q129" s="181">
        <v>100</v>
      </c>
      <c r="R129" s="181">
        <v>100</v>
      </c>
      <c r="S129" s="182">
        <v>99</v>
      </c>
      <c r="T129" s="181">
        <v>100</v>
      </c>
      <c r="U129" s="181">
        <v>100</v>
      </c>
      <c r="V129" s="181">
        <v>98</v>
      </c>
      <c r="W129" s="183">
        <v>85.58</v>
      </c>
    </row>
    <row r="130" spans="1:23" ht="30" customHeight="1" x14ac:dyDescent="0.25">
      <c r="A130" s="176">
        <v>129</v>
      </c>
      <c r="B130" s="185" t="s">
        <v>607</v>
      </c>
      <c r="C130" s="178" t="s">
        <v>609</v>
      </c>
      <c r="D130" s="179">
        <v>91.6</v>
      </c>
      <c r="E130" s="180">
        <v>82</v>
      </c>
      <c r="F130" s="181">
        <v>90</v>
      </c>
      <c r="G130" s="181">
        <v>100</v>
      </c>
      <c r="H130" s="182">
        <v>72.5</v>
      </c>
      <c r="I130" s="181">
        <v>60</v>
      </c>
      <c r="J130" s="181">
        <v>85</v>
      </c>
      <c r="K130" s="182">
        <v>74</v>
      </c>
      <c r="L130" s="181">
        <v>40</v>
      </c>
      <c r="M130" s="181">
        <v>80</v>
      </c>
      <c r="N130" s="181">
        <v>100</v>
      </c>
      <c r="O130" s="182">
        <v>96.800000000000011</v>
      </c>
      <c r="P130" s="181">
        <v>96</v>
      </c>
      <c r="Q130" s="181">
        <v>96</v>
      </c>
      <c r="R130" s="181">
        <v>100</v>
      </c>
      <c r="S130" s="182">
        <v>93</v>
      </c>
      <c r="T130" s="181">
        <v>93</v>
      </c>
      <c r="U130" s="181">
        <v>93</v>
      </c>
      <c r="V130" s="181">
        <v>93</v>
      </c>
      <c r="W130" s="183">
        <v>85.58</v>
      </c>
    </row>
    <row r="131" spans="1:23" ht="30" customHeight="1" x14ac:dyDescent="0.25">
      <c r="A131" s="176">
        <v>130</v>
      </c>
      <c r="B131" s="185" t="s">
        <v>607</v>
      </c>
      <c r="C131" s="178" t="s">
        <v>615</v>
      </c>
      <c r="D131" s="179">
        <v>77.599999999999994</v>
      </c>
      <c r="E131" s="180">
        <v>72</v>
      </c>
      <c r="F131" s="181">
        <v>60</v>
      </c>
      <c r="G131" s="181">
        <v>95</v>
      </c>
      <c r="H131" s="182">
        <v>97.5</v>
      </c>
      <c r="I131" s="181">
        <v>100</v>
      </c>
      <c r="J131" s="181">
        <v>95</v>
      </c>
      <c r="K131" s="182">
        <v>60</v>
      </c>
      <c r="L131" s="181">
        <v>20</v>
      </c>
      <c r="M131" s="181">
        <v>60</v>
      </c>
      <c r="N131" s="181">
        <v>100</v>
      </c>
      <c r="O131" s="182">
        <v>96.200000000000017</v>
      </c>
      <c r="P131" s="181">
        <v>96</v>
      </c>
      <c r="Q131" s="181">
        <v>96</v>
      </c>
      <c r="R131" s="181">
        <v>97</v>
      </c>
      <c r="S131" s="182">
        <v>96.6</v>
      </c>
      <c r="T131" s="181">
        <v>96</v>
      </c>
      <c r="U131" s="181">
        <v>94</v>
      </c>
      <c r="V131" s="181">
        <v>98</v>
      </c>
      <c r="W131" s="183">
        <v>85.58</v>
      </c>
    </row>
    <row r="132" spans="1:23" ht="30" customHeight="1" x14ac:dyDescent="0.25">
      <c r="A132" s="176">
        <v>131</v>
      </c>
      <c r="B132" s="185" t="s">
        <v>590</v>
      </c>
      <c r="C132" s="178" t="s">
        <v>591</v>
      </c>
      <c r="D132" s="179">
        <v>89.4</v>
      </c>
      <c r="E132" s="180">
        <v>70</v>
      </c>
      <c r="F132" s="181">
        <v>100</v>
      </c>
      <c r="G132" s="181">
        <v>96</v>
      </c>
      <c r="H132" s="182">
        <v>96.5</v>
      </c>
      <c r="I132" s="181">
        <v>100</v>
      </c>
      <c r="J132" s="181">
        <v>93</v>
      </c>
      <c r="K132" s="182">
        <v>58</v>
      </c>
      <c r="L132" s="181">
        <v>40</v>
      </c>
      <c r="M132" s="181">
        <v>40</v>
      </c>
      <c r="N132" s="181">
        <v>100</v>
      </c>
      <c r="O132" s="182">
        <v>92.600000000000009</v>
      </c>
      <c r="P132" s="181">
        <v>91</v>
      </c>
      <c r="Q132" s="181">
        <v>92</v>
      </c>
      <c r="R132" s="181">
        <v>97</v>
      </c>
      <c r="S132" s="182">
        <v>91.3</v>
      </c>
      <c r="T132" s="181">
        <v>92</v>
      </c>
      <c r="U132" s="181">
        <v>96</v>
      </c>
      <c r="V132" s="181">
        <v>89</v>
      </c>
      <c r="W132" s="183">
        <v>85.56</v>
      </c>
    </row>
    <row r="133" spans="1:23" ht="30" customHeight="1" x14ac:dyDescent="0.25">
      <c r="A133" s="176">
        <v>132</v>
      </c>
      <c r="B133" s="185" t="s">
        <v>492</v>
      </c>
      <c r="C133" s="178" t="s">
        <v>480</v>
      </c>
      <c r="D133" s="179">
        <v>90.8</v>
      </c>
      <c r="E133" s="180">
        <v>82</v>
      </c>
      <c r="F133" s="181">
        <v>90</v>
      </c>
      <c r="G133" s="181">
        <v>98</v>
      </c>
      <c r="H133" s="182">
        <v>87.5</v>
      </c>
      <c r="I133" s="181">
        <v>80</v>
      </c>
      <c r="J133" s="181">
        <v>95</v>
      </c>
      <c r="K133" s="182">
        <v>53.599999999999994</v>
      </c>
      <c r="L133" s="181">
        <v>60</v>
      </c>
      <c r="M133" s="181">
        <v>20</v>
      </c>
      <c r="N133" s="181">
        <v>92</v>
      </c>
      <c r="O133" s="182">
        <v>98</v>
      </c>
      <c r="P133" s="181">
        <v>97</v>
      </c>
      <c r="Q133" s="181">
        <v>98</v>
      </c>
      <c r="R133" s="181">
        <v>100</v>
      </c>
      <c r="S133" s="182">
        <v>97.9</v>
      </c>
      <c r="T133" s="181">
        <v>97</v>
      </c>
      <c r="U133" s="181">
        <v>99</v>
      </c>
      <c r="V133" s="181">
        <v>98</v>
      </c>
      <c r="W133" s="183">
        <v>85.559999999999988</v>
      </c>
    </row>
    <row r="134" spans="1:23" ht="30" customHeight="1" x14ac:dyDescent="0.25">
      <c r="A134" s="176">
        <v>133</v>
      </c>
      <c r="B134" s="185" t="s">
        <v>527</v>
      </c>
      <c r="C134" s="178" t="s">
        <v>535</v>
      </c>
      <c r="D134" s="179">
        <v>94.7</v>
      </c>
      <c r="E134" s="180">
        <v>93</v>
      </c>
      <c r="F134" s="181">
        <v>100</v>
      </c>
      <c r="G134" s="181">
        <v>92</v>
      </c>
      <c r="H134" s="182">
        <v>86.5</v>
      </c>
      <c r="I134" s="181">
        <v>100</v>
      </c>
      <c r="J134" s="181">
        <v>73</v>
      </c>
      <c r="K134" s="182">
        <v>73.2</v>
      </c>
      <c r="L134" s="181">
        <v>80</v>
      </c>
      <c r="M134" s="181">
        <v>60</v>
      </c>
      <c r="N134" s="181">
        <v>84</v>
      </c>
      <c r="O134" s="182">
        <v>88.8</v>
      </c>
      <c r="P134" s="181">
        <v>86</v>
      </c>
      <c r="Q134" s="181">
        <v>89</v>
      </c>
      <c r="R134" s="181">
        <v>94</v>
      </c>
      <c r="S134" s="182">
        <v>84.3</v>
      </c>
      <c r="T134" s="181">
        <v>87</v>
      </c>
      <c r="U134" s="181">
        <v>81</v>
      </c>
      <c r="V134" s="181">
        <v>84</v>
      </c>
      <c r="W134" s="183">
        <v>85.5</v>
      </c>
    </row>
    <row r="135" spans="1:23" ht="30" customHeight="1" x14ac:dyDescent="0.25">
      <c r="A135" s="176">
        <v>134</v>
      </c>
      <c r="B135" s="185" t="s">
        <v>493</v>
      </c>
      <c r="C135" s="178" t="s">
        <v>520</v>
      </c>
      <c r="D135" s="179">
        <v>99.1</v>
      </c>
      <c r="E135" s="180">
        <v>97</v>
      </c>
      <c r="F135" s="181">
        <v>100</v>
      </c>
      <c r="G135" s="181">
        <v>100</v>
      </c>
      <c r="H135" s="182">
        <v>90</v>
      </c>
      <c r="I135" s="181">
        <v>80</v>
      </c>
      <c r="J135" s="181">
        <v>100</v>
      </c>
      <c r="K135" s="182">
        <v>38</v>
      </c>
      <c r="L135" s="181">
        <v>0</v>
      </c>
      <c r="M135" s="181">
        <v>20</v>
      </c>
      <c r="N135" s="181">
        <v>100</v>
      </c>
      <c r="O135" s="182">
        <v>100</v>
      </c>
      <c r="P135" s="181">
        <v>100</v>
      </c>
      <c r="Q135" s="181">
        <v>100</v>
      </c>
      <c r="R135" s="181">
        <v>100</v>
      </c>
      <c r="S135" s="182">
        <v>100</v>
      </c>
      <c r="T135" s="181">
        <v>100</v>
      </c>
      <c r="U135" s="181">
        <v>100</v>
      </c>
      <c r="V135" s="181">
        <v>100</v>
      </c>
      <c r="W135" s="183">
        <v>85.42</v>
      </c>
    </row>
    <row r="136" spans="1:23" ht="30" customHeight="1" x14ac:dyDescent="0.25">
      <c r="A136" s="176">
        <v>135</v>
      </c>
      <c r="B136" s="177" t="s">
        <v>358</v>
      </c>
      <c r="C136" s="178" t="s">
        <v>350</v>
      </c>
      <c r="D136" s="179">
        <v>92.5</v>
      </c>
      <c r="E136" s="180">
        <v>89</v>
      </c>
      <c r="F136" s="181">
        <v>90</v>
      </c>
      <c r="G136" s="181">
        <v>97</v>
      </c>
      <c r="H136" s="182">
        <v>93.5</v>
      </c>
      <c r="I136" s="181">
        <v>100</v>
      </c>
      <c r="J136" s="181">
        <v>87</v>
      </c>
      <c r="K136" s="182">
        <v>54.599999999999994</v>
      </c>
      <c r="L136" s="181">
        <v>20</v>
      </c>
      <c r="M136" s="181">
        <v>60</v>
      </c>
      <c r="N136" s="181">
        <v>82</v>
      </c>
      <c r="O136" s="182">
        <v>92.2</v>
      </c>
      <c r="P136" s="181">
        <v>91</v>
      </c>
      <c r="Q136" s="181">
        <v>92</v>
      </c>
      <c r="R136" s="181">
        <v>95</v>
      </c>
      <c r="S136" s="182">
        <v>94.2</v>
      </c>
      <c r="T136" s="181">
        <v>92</v>
      </c>
      <c r="U136" s="181">
        <v>93</v>
      </c>
      <c r="V136" s="181">
        <v>96</v>
      </c>
      <c r="W136" s="183">
        <v>85.4</v>
      </c>
    </row>
    <row r="137" spans="1:23" ht="30" customHeight="1" x14ac:dyDescent="0.25">
      <c r="A137" s="176">
        <v>136</v>
      </c>
      <c r="B137" s="185" t="s">
        <v>493</v>
      </c>
      <c r="C137" s="178" t="s">
        <v>523</v>
      </c>
      <c r="D137" s="179">
        <v>94.9</v>
      </c>
      <c r="E137" s="180">
        <v>93</v>
      </c>
      <c r="F137" s="181">
        <v>90</v>
      </c>
      <c r="G137" s="181">
        <v>100</v>
      </c>
      <c r="H137" s="182">
        <v>98</v>
      </c>
      <c r="I137" s="181">
        <v>100</v>
      </c>
      <c r="J137" s="181">
        <v>96</v>
      </c>
      <c r="K137" s="182">
        <v>38</v>
      </c>
      <c r="L137" s="181">
        <v>0</v>
      </c>
      <c r="M137" s="181">
        <v>20</v>
      </c>
      <c r="N137" s="181">
        <v>100</v>
      </c>
      <c r="O137" s="182">
        <v>100</v>
      </c>
      <c r="P137" s="181">
        <v>100</v>
      </c>
      <c r="Q137" s="181">
        <v>100</v>
      </c>
      <c r="R137" s="181">
        <v>100</v>
      </c>
      <c r="S137" s="182">
        <v>96</v>
      </c>
      <c r="T137" s="181">
        <v>96</v>
      </c>
      <c r="U137" s="181">
        <v>96</v>
      </c>
      <c r="V137" s="181">
        <v>96</v>
      </c>
      <c r="W137" s="183">
        <v>85.38</v>
      </c>
    </row>
    <row r="138" spans="1:23" ht="30" customHeight="1" x14ac:dyDescent="0.25">
      <c r="A138" s="176">
        <v>137</v>
      </c>
      <c r="B138" s="177" t="s">
        <v>271</v>
      </c>
      <c r="C138" s="178" t="s">
        <v>326</v>
      </c>
      <c r="D138" s="179">
        <v>94</v>
      </c>
      <c r="E138" s="180">
        <v>94</v>
      </c>
      <c r="F138" s="181">
        <v>90</v>
      </c>
      <c r="G138" s="181">
        <v>97</v>
      </c>
      <c r="H138" s="182">
        <v>95</v>
      </c>
      <c r="I138" s="181">
        <v>100</v>
      </c>
      <c r="J138" s="181">
        <v>90</v>
      </c>
      <c r="K138" s="182">
        <v>44</v>
      </c>
      <c r="L138" s="181">
        <v>20</v>
      </c>
      <c r="M138" s="181">
        <v>20</v>
      </c>
      <c r="N138" s="181">
        <v>100</v>
      </c>
      <c r="O138" s="182">
        <v>97.200000000000017</v>
      </c>
      <c r="P138" s="181">
        <v>97</v>
      </c>
      <c r="Q138" s="181">
        <v>97</v>
      </c>
      <c r="R138" s="181">
        <v>98</v>
      </c>
      <c r="S138" s="182">
        <v>96.4</v>
      </c>
      <c r="T138" s="181">
        <v>96</v>
      </c>
      <c r="U138" s="181">
        <v>98</v>
      </c>
      <c r="V138" s="181">
        <v>96</v>
      </c>
      <c r="W138" s="183">
        <v>85.320000000000007</v>
      </c>
    </row>
    <row r="139" spans="1:23" ht="30" customHeight="1" x14ac:dyDescent="0.25">
      <c r="A139" s="176">
        <v>138</v>
      </c>
      <c r="B139" s="185" t="s">
        <v>527</v>
      </c>
      <c r="C139" s="178" t="s">
        <v>539</v>
      </c>
      <c r="D139" s="179">
        <v>89.7</v>
      </c>
      <c r="E139" s="180">
        <v>81</v>
      </c>
      <c r="F139" s="181">
        <v>90</v>
      </c>
      <c r="G139" s="181">
        <v>96</v>
      </c>
      <c r="H139" s="182">
        <v>93.5</v>
      </c>
      <c r="I139" s="181">
        <v>100</v>
      </c>
      <c r="J139" s="181">
        <v>87</v>
      </c>
      <c r="K139" s="182">
        <v>50.599999999999994</v>
      </c>
      <c r="L139" s="181">
        <v>60</v>
      </c>
      <c r="M139" s="181">
        <v>20</v>
      </c>
      <c r="N139" s="181">
        <v>82</v>
      </c>
      <c r="O139" s="182">
        <v>95.800000000000011</v>
      </c>
      <c r="P139" s="181">
        <v>94</v>
      </c>
      <c r="Q139" s="181">
        <v>97</v>
      </c>
      <c r="R139" s="181">
        <v>97</v>
      </c>
      <c r="S139" s="182">
        <v>97</v>
      </c>
      <c r="T139" s="181">
        <v>95</v>
      </c>
      <c r="U139" s="181">
        <v>95</v>
      </c>
      <c r="V139" s="181">
        <v>99</v>
      </c>
      <c r="W139" s="183">
        <v>85.320000000000007</v>
      </c>
    </row>
    <row r="140" spans="1:23" ht="30" customHeight="1" x14ac:dyDescent="0.25">
      <c r="A140" s="176">
        <v>139</v>
      </c>
      <c r="B140" s="185" t="s">
        <v>368</v>
      </c>
      <c r="C140" s="178" t="s">
        <v>366</v>
      </c>
      <c r="D140" s="179">
        <v>93.600000000000009</v>
      </c>
      <c r="E140" s="180">
        <v>94</v>
      </c>
      <c r="F140" s="181">
        <v>90</v>
      </c>
      <c r="G140" s="181">
        <v>96</v>
      </c>
      <c r="H140" s="182">
        <v>82.5</v>
      </c>
      <c r="I140" s="181">
        <v>80</v>
      </c>
      <c r="J140" s="181">
        <v>85</v>
      </c>
      <c r="K140" s="182">
        <v>66</v>
      </c>
      <c r="L140" s="181">
        <v>40</v>
      </c>
      <c r="M140" s="181">
        <v>60</v>
      </c>
      <c r="N140" s="181">
        <v>100</v>
      </c>
      <c r="O140" s="182">
        <v>94</v>
      </c>
      <c r="P140" s="181">
        <v>93</v>
      </c>
      <c r="Q140" s="181">
        <v>95</v>
      </c>
      <c r="R140" s="181">
        <v>94</v>
      </c>
      <c r="S140" s="182">
        <v>90.1</v>
      </c>
      <c r="T140" s="181">
        <v>96</v>
      </c>
      <c r="U140" s="181">
        <v>74</v>
      </c>
      <c r="V140" s="181">
        <v>93</v>
      </c>
      <c r="W140" s="183">
        <v>85.240000000000009</v>
      </c>
    </row>
    <row r="141" spans="1:23" ht="30" customHeight="1" x14ac:dyDescent="0.25">
      <c r="A141" s="176">
        <v>140</v>
      </c>
      <c r="B141" s="177" t="s">
        <v>369</v>
      </c>
      <c r="C141" s="178" t="s">
        <v>387</v>
      </c>
      <c r="D141" s="179">
        <v>82.6</v>
      </c>
      <c r="E141" s="180">
        <v>82</v>
      </c>
      <c r="F141" s="181">
        <v>60</v>
      </c>
      <c r="G141" s="181">
        <v>100</v>
      </c>
      <c r="H141" s="182">
        <v>90</v>
      </c>
      <c r="I141" s="181">
        <v>80</v>
      </c>
      <c r="J141" s="181">
        <v>100</v>
      </c>
      <c r="K141" s="182">
        <v>54</v>
      </c>
      <c r="L141" s="181">
        <v>0</v>
      </c>
      <c r="M141" s="181">
        <v>60</v>
      </c>
      <c r="N141" s="181">
        <v>100</v>
      </c>
      <c r="O141" s="182">
        <v>99.399999999999991</v>
      </c>
      <c r="P141" s="181">
        <v>99</v>
      </c>
      <c r="Q141" s="181">
        <v>100</v>
      </c>
      <c r="R141" s="181">
        <v>99</v>
      </c>
      <c r="S141" s="182">
        <v>100</v>
      </c>
      <c r="T141" s="181">
        <v>100</v>
      </c>
      <c r="U141" s="181">
        <v>100</v>
      </c>
      <c r="V141" s="181">
        <v>100</v>
      </c>
      <c r="W141" s="183">
        <v>85.2</v>
      </c>
    </row>
    <row r="142" spans="1:23" ht="30" customHeight="1" x14ac:dyDescent="0.25">
      <c r="A142" s="176">
        <v>141</v>
      </c>
      <c r="B142" s="185" t="s">
        <v>438</v>
      </c>
      <c r="C142" s="178" t="s">
        <v>456</v>
      </c>
      <c r="D142" s="179">
        <v>89.4</v>
      </c>
      <c r="E142" s="180">
        <v>80</v>
      </c>
      <c r="F142" s="181">
        <v>90</v>
      </c>
      <c r="G142" s="181">
        <v>96</v>
      </c>
      <c r="H142" s="182">
        <v>95.5</v>
      </c>
      <c r="I142" s="181">
        <v>100</v>
      </c>
      <c r="J142" s="181">
        <v>91</v>
      </c>
      <c r="K142" s="182">
        <v>48.5</v>
      </c>
      <c r="L142" s="181">
        <v>40</v>
      </c>
      <c r="M142" s="181">
        <v>20</v>
      </c>
      <c r="N142" s="181">
        <v>95</v>
      </c>
      <c r="O142" s="182">
        <v>95.600000000000009</v>
      </c>
      <c r="P142" s="181">
        <v>96</v>
      </c>
      <c r="Q142" s="181">
        <v>96</v>
      </c>
      <c r="R142" s="181">
        <v>94</v>
      </c>
      <c r="S142" s="182">
        <v>96.7</v>
      </c>
      <c r="T142" s="181">
        <v>95</v>
      </c>
      <c r="U142" s="181">
        <v>96</v>
      </c>
      <c r="V142" s="181">
        <v>98</v>
      </c>
      <c r="W142" s="183">
        <v>85.14</v>
      </c>
    </row>
    <row r="143" spans="1:23" ht="30" customHeight="1" x14ac:dyDescent="0.25">
      <c r="A143" s="176">
        <v>142</v>
      </c>
      <c r="B143" s="177" t="s">
        <v>547</v>
      </c>
      <c r="C143" s="178" t="s">
        <v>660</v>
      </c>
      <c r="D143" s="179">
        <v>88.7</v>
      </c>
      <c r="E143" s="180">
        <v>79</v>
      </c>
      <c r="F143" s="181">
        <v>90</v>
      </c>
      <c r="G143" s="181">
        <v>95</v>
      </c>
      <c r="H143" s="182">
        <v>92.5</v>
      </c>
      <c r="I143" s="181">
        <v>100</v>
      </c>
      <c r="J143" s="181">
        <v>85</v>
      </c>
      <c r="K143" s="182">
        <v>58.9</v>
      </c>
      <c r="L143" s="181">
        <v>60</v>
      </c>
      <c r="M143" s="181">
        <v>40</v>
      </c>
      <c r="N143" s="181">
        <v>83</v>
      </c>
      <c r="O143" s="182">
        <v>93.4</v>
      </c>
      <c r="P143" s="181">
        <v>94</v>
      </c>
      <c r="Q143" s="181">
        <v>93</v>
      </c>
      <c r="R143" s="181">
        <v>93</v>
      </c>
      <c r="S143" s="182">
        <v>91.7</v>
      </c>
      <c r="T143" s="181">
        <v>92</v>
      </c>
      <c r="U143" s="181">
        <v>88</v>
      </c>
      <c r="V143" s="181">
        <v>93</v>
      </c>
      <c r="W143" s="183">
        <v>85.039999999999992</v>
      </c>
    </row>
    <row r="144" spans="1:23" ht="30" customHeight="1" x14ac:dyDescent="0.25">
      <c r="A144" s="176">
        <v>143</v>
      </c>
      <c r="B144" s="185" t="s">
        <v>415</v>
      </c>
      <c r="C144" s="178" t="s">
        <v>422</v>
      </c>
      <c r="D144" s="179">
        <v>98.5</v>
      </c>
      <c r="E144" s="180">
        <v>95</v>
      </c>
      <c r="F144" s="181">
        <v>100</v>
      </c>
      <c r="G144" s="181">
        <v>100</v>
      </c>
      <c r="H144" s="182">
        <v>88.5</v>
      </c>
      <c r="I144" s="181">
        <v>80</v>
      </c>
      <c r="J144" s="181">
        <v>97</v>
      </c>
      <c r="K144" s="182">
        <v>42</v>
      </c>
      <c r="L144" s="181">
        <v>40</v>
      </c>
      <c r="M144" s="181">
        <v>0</v>
      </c>
      <c r="N144" s="181">
        <v>100</v>
      </c>
      <c r="O144" s="182">
        <v>97.4</v>
      </c>
      <c r="P144" s="181">
        <v>97</v>
      </c>
      <c r="Q144" s="181">
        <v>97</v>
      </c>
      <c r="R144" s="181">
        <v>99</v>
      </c>
      <c r="S144" s="182">
        <v>98.7</v>
      </c>
      <c r="T144" s="181">
        <v>100</v>
      </c>
      <c r="U144" s="181">
        <v>96</v>
      </c>
      <c r="V144" s="181">
        <v>99</v>
      </c>
      <c r="W144" s="183">
        <v>85.02</v>
      </c>
    </row>
    <row r="145" spans="1:23" ht="30" customHeight="1" x14ac:dyDescent="0.25">
      <c r="A145" s="176">
        <v>144</v>
      </c>
      <c r="B145" s="185" t="s">
        <v>438</v>
      </c>
      <c r="C145" s="178" t="s">
        <v>448</v>
      </c>
      <c r="D145" s="179">
        <v>98.5</v>
      </c>
      <c r="E145" s="180">
        <v>95</v>
      </c>
      <c r="F145" s="181">
        <v>100</v>
      </c>
      <c r="G145" s="181">
        <v>100</v>
      </c>
      <c r="H145" s="182">
        <v>84.5</v>
      </c>
      <c r="I145" s="181">
        <v>80</v>
      </c>
      <c r="J145" s="181">
        <v>89</v>
      </c>
      <c r="K145" s="182">
        <v>58</v>
      </c>
      <c r="L145" s="181">
        <v>40</v>
      </c>
      <c r="M145" s="181">
        <v>40</v>
      </c>
      <c r="N145" s="181">
        <v>100</v>
      </c>
      <c r="O145" s="182">
        <v>93.4</v>
      </c>
      <c r="P145" s="181">
        <v>91</v>
      </c>
      <c r="Q145" s="181">
        <v>94</v>
      </c>
      <c r="R145" s="181">
        <v>97</v>
      </c>
      <c r="S145" s="182">
        <v>90.6</v>
      </c>
      <c r="T145" s="181">
        <v>86</v>
      </c>
      <c r="U145" s="181">
        <v>89</v>
      </c>
      <c r="V145" s="181">
        <v>94</v>
      </c>
      <c r="W145" s="183">
        <v>85</v>
      </c>
    </row>
    <row r="146" spans="1:23" ht="30" customHeight="1" x14ac:dyDescent="0.25">
      <c r="A146" s="176">
        <v>145</v>
      </c>
      <c r="B146" s="185" t="s">
        <v>590</v>
      </c>
      <c r="C146" s="178" t="s">
        <v>596</v>
      </c>
      <c r="D146" s="179">
        <v>90.2</v>
      </c>
      <c r="E146" s="180">
        <v>80</v>
      </c>
      <c r="F146" s="181">
        <v>90</v>
      </c>
      <c r="G146" s="181">
        <v>98</v>
      </c>
      <c r="H146" s="182">
        <v>98</v>
      </c>
      <c r="I146" s="181">
        <v>100</v>
      </c>
      <c r="J146" s="181">
        <v>96</v>
      </c>
      <c r="K146" s="182">
        <v>45.099999999999994</v>
      </c>
      <c r="L146" s="181">
        <v>20</v>
      </c>
      <c r="M146" s="181">
        <v>40</v>
      </c>
      <c r="N146" s="181">
        <v>77</v>
      </c>
      <c r="O146" s="182">
        <v>96.800000000000011</v>
      </c>
      <c r="P146" s="181">
        <v>97</v>
      </c>
      <c r="Q146" s="181">
        <v>97</v>
      </c>
      <c r="R146" s="181">
        <v>96</v>
      </c>
      <c r="S146" s="182">
        <v>94.7</v>
      </c>
      <c r="T146" s="181">
        <v>97</v>
      </c>
      <c r="U146" s="181">
        <v>93</v>
      </c>
      <c r="V146" s="181">
        <v>94</v>
      </c>
      <c r="W146" s="183">
        <v>84.960000000000008</v>
      </c>
    </row>
    <row r="147" spans="1:23" ht="30" customHeight="1" x14ac:dyDescent="0.25">
      <c r="A147" s="176">
        <v>146</v>
      </c>
      <c r="B147" s="185" t="s">
        <v>393</v>
      </c>
      <c r="C147" s="178" t="s">
        <v>396</v>
      </c>
      <c r="D147" s="179">
        <v>94.800000000000011</v>
      </c>
      <c r="E147" s="180">
        <v>84</v>
      </c>
      <c r="F147" s="181">
        <v>100</v>
      </c>
      <c r="G147" s="181">
        <v>99</v>
      </c>
      <c r="H147" s="182">
        <v>97</v>
      </c>
      <c r="I147" s="181">
        <v>100</v>
      </c>
      <c r="J147" s="181">
        <v>94</v>
      </c>
      <c r="K147" s="182">
        <v>41</v>
      </c>
      <c r="L147" s="181">
        <v>20</v>
      </c>
      <c r="M147" s="181">
        <v>20</v>
      </c>
      <c r="N147" s="181">
        <v>90</v>
      </c>
      <c r="O147" s="182">
        <v>95.6</v>
      </c>
      <c r="P147" s="181">
        <v>94</v>
      </c>
      <c r="Q147" s="181">
        <v>96</v>
      </c>
      <c r="R147" s="181">
        <v>98</v>
      </c>
      <c r="S147" s="182">
        <v>95.8</v>
      </c>
      <c r="T147" s="181">
        <v>94</v>
      </c>
      <c r="U147" s="181">
        <v>98</v>
      </c>
      <c r="V147" s="181">
        <v>96</v>
      </c>
      <c r="W147" s="183">
        <v>84.84</v>
      </c>
    </row>
    <row r="148" spans="1:23" ht="30" customHeight="1" x14ac:dyDescent="0.25">
      <c r="A148" s="176">
        <v>147</v>
      </c>
      <c r="B148" s="177" t="s">
        <v>271</v>
      </c>
      <c r="C148" s="178" t="s">
        <v>338</v>
      </c>
      <c r="D148" s="179">
        <v>96.7</v>
      </c>
      <c r="E148" s="180">
        <v>93</v>
      </c>
      <c r="F148" s="181">
        <v>100</v>
      </c>
      <c r="G148" s="181">
        <v>97</v>
      </c>
      <c r="H148" s="182">
        <v>91</v>
      </c>
      <c r="I148" s="181">
        <v>100</v>
      </c>
      <c r="J148" s="181">
        <v>82</v>
      </c>
      <c r="K148" s="182">
        <v>48.099999999999994</v>
      </c>
      <c r="L148" s="181">
        <v>40</v>
      </c>
      <c r="M148" s="181">
        <v>40</v>
      </c>
      <c r="N148" s="181">
        <v>67</v>
      </c>
      <c r="O148" s="182">
        <v>96.4</v>
      </c>
      <c r="P148" s="181">
        <v>96</v>
      </c>
      <c r="Q148" s="181">
        <v>96</v>
      </c>
      <c r="R148" s="181">
        <v>98</v>
      </c>
      <c r="S148" s="182">
        <v>91.9</v>
      </c>
      <c r="T148" s="181">
        <v>91</v>
      </c>
      <c r="U148" s="181">
        <v>93</v>
      </c>
      <c r="V148" s="181">
        <v>92</v>
      </c>
      <c r="W148" s="183">
        <v>84.820000000000007</v>
      </c>
    </row>
    <row r="149" spans="1:23" ht="30" customHeight="1" x14ac:dyDescent="0.25">
      <c r="A149" s="176">
        <v>148</v>
      </c>
      <c r="B149" s="185" t="s">
        <v>546</v>
      </c>
      <c r="C149" s="178" t="s">
        <v>655</v>
      </c>
      <c r="D149" s="179">
        <v>96.1</v>
      </c>
      <c r="E149" s="180">
        <v>97</v>
      </c>
      <c r="F149" s="181">
        <v>90</v>
      </c>
      <c r="G149" s="181">
        <v>100</v>
      </c>
      <c r="H149" s="182">
        <v>90</v>
      </c>
      <c r="I149" s="181">
        <v>80</v>
      </c>
      <c r="J149" s="181">
        <v>100</v>
      </c>
      <c r="K149" s="182">
        <v>38</v>
      </c>
      <c r="L149" s="181">
        <v>0</v>
      </c>
      <c r="M149" s="181">
        <v>20</v>
      </c>
      <c r="N149" s="181">
        <v>100</v>
      </c>
      <c r="O149" s="182">
        <v>100</v>
      </c>
      <c r="P149" s="181">
        <v>100</v>
      </c>
      <c r="Q149" s="181">
        <v>100</v>
      </c>
      <c r="R149" s="181">
        <v>100</v>
      </c>
      <c r="S149" s="182">
        <v>100</v>
      </c>
      <c r="T149" s="181">
        <v>100</v>
      </c>
      <c r="U149" s="181">
        <v>100</v>
      </c>
      <c r="V149" s="181">
        <v>100</v>
      </c>
      <c r="W149" s="183">
        <v>84.820000000000007</v>
      </c>
    </row>
    <row r="150" spans="1:23" ht="30" customHeight="1" x14ac:dyDescent="0.25">
      <c r="A150" s="176">
        <v>149</v>
      </c>
      <c r="B150" s="177" t="s">
        <v>393</v>
      </c>
      <c r="C150" s="178" t="s">
        <v>299</v>
      </c>
      <c r="D150" s="179">
        <v>75.099999999999994</v>
      </c>
      <c r="E150" s="180">
        <v>57</v>
      </c>
      <c r="F150" s="181">
        <v>60</v>
      </c>
      <c r="G150" s="181">
        <v>100</v>
      </c>
      <c r="H150" s="182">
        <v>99.5</v>
      </c>
      <c r="I150" s="181">
        <v>100</v>
      </c>
      <c r="J150" s="181">
        <v>99</v>
      </c>
      <c r="K150" s="182">
        <v>50</v>
      </c>
      <c r="L150" s="181">
        <v>40</v>
      </c>
      <c r="M150" s="181">
        <v>20</v>
      </c>
      <c r="N150" s="181">
        <v>100</v>
      </c>
      <c r="O150" s="182">
        <v>99.6</v>
      </c>
      <c r="P150" s="181">
        <v>100</v>
      </c>
      <c r="Q150" s="181">
        <v>99</v>
      </c>
      <c r="R150" s="181">
        <v>100</v>
      </c>
      <c r="S150" s="182">
        <v>99.5</v>
      </c>
      <c r="T150" s="181">
        <v>99</v>
      </c>
      <c r="U150" s="181">
        <v>99</v>
      </c>
      <c r="V150" s="181">
        <v>100</v>
      </c>
      <c r="W150" s="183">
        <v>84.74</v>
      </c>
    </row>
    <row r="151" spans="1:23" ht="30" customHeight="1" x14ac:dyDescent="0.25">
      <c r="A151" s="176">
        <v>150</v>
      </c>
      <c r="B151" s="177" t="s">
        <v>634</v>
      </c>
      <c r="C151" s="178" t="s">
        <v>646</v>
      </c>
      <c r="D151" s="179">
        <v>78.5</v>
      </c>
      <c r="E151" s="180">
        <v>71</v>
      </c>
      <c r="F151" s="181">
        <v>60</v>
      </c>
      <c r="G151" s="181">
        <v>98</v>
      </c>
      <c r="H151" s="182">
        <v>95</v>
      </c>
      <c r="I151" s="181">
        <v>100</v>
      </c>
      <c r="J151" s="181">
        <v>90</v>
      </c>
      <c r="K151" s="182">
        <v>58</v>
      </c>
      <c r="L151" s="181">
        <v>40</v>
      </c>
      <c r="M151" s="181">
        <v>40</v>
      </c>
      <c r="N151" s="181">
        <v>100</v>
      </c>
      <c r="O151" s="182">
        <v>97.600000000000009</v>
      </c>
      <c r="P151" s="181">
        <v>96</v>
      </c>
      <c r="Q151" s="181">
        <v>98</v>
      </c>
      <c r="R151" s="181">
        <v>100</v>
      </c>
      <c r="S151" s="182">
        <v>94.5</v>
      </c>
      <c r="T151" s="181">
        <v>96</v>
      </c>
      <c r="U151" s="181">
        <v>96</v>
      </c>
      <c r="V151" s="181">
        <v>93</v>
      </c>
      <c r="W151" s="183">
        <v>84.72</v>
      </c>
    </row>
    <row r="152" spans="1:23" ht="30" customHeight="1" x14ac:dyDescent="0.25">
      <c r="A152" s="176">
        <v>151</v>
      </c>
      <c r="B152" s="177" t="s">
        <v>271</v>
      </c>
      <c r="C152" s="178" t="s">
        <v>302</v>
      </c>
      <c r="D152" s="179">
        <v>94.9</v>
      </c>
      <c r="E152" s="180">
        <v>95</v>
      </c>
      <c r="F152" s="181">
        <v>100</v>
      </c>
      <c r="G152" s="181">
        <v>91</v>
      </c>
      <c r="H152" s="182">
        <v>75</v>
      </c>
      <c r="I152" s="181">
        <v>80</v>
      </c>
      <c r="J152" s="181">
        <v>70</v>
      </c>
      <c r="K152" s="182">
        <v>67.900000000000006</v>
      </c>
      <c r="L152" s="181">
        <v>20</v>
      </c>
      <c r="M152" s="181">
        <v>100</v>
      </c>
      <c r="N152" s="181">
        <v>73</v>
      </c>
      <c r="O152" s="182">
        <v>97.4</v>
      </c>
      <c r="P152" s="181">
        <v>99</v>
      </c>
      <c r="Q152" s="181">
        <v>96</v>
      </c>
      <c r="R152" s="181">
        <v>97</v>
      </c>
      <c r="S152" s="182">
        <v>87.6</v>
      </c>
      <c r="T152" s="181">
        <v>92</v>
      </c>
      <c r="U152" s="181">
        <v>85</v>
      </c>
      <c r="V152" s="181">
        <v>86</v>
      </c>
      <c r="W152" s="183">
        <v>84.560000000000016</v>
      </c>
    </row>
    <row r="153" spans="1:23" ht="30" customHeight="1" x14ac:dyDescent="0.25">
      <c r="A153" s="176">
        <v>152</v>
      </c>
      <c r="B153" s="177" t="s">
        <v>527</v>
      </c>
      <c r="C153" s="178" t="s">
        <v>307</v>
      </c>
      <c r="D153" s="179">
        <v>84.4</v>
      </c>
      <c r="E153" s="180">
        <v>70</v>
      </c>
      <c r="F153" s="181">
        <v>90</v>
      </c>
      <c r="G153" s="181">
        <v>91</v>
      </c>
      <c r="H153" s="182">
        <v>95</v>
      </c>
      <c r="I153" s="181">
        <v>100</v>
      </c>
      <c r="J153" s="181">
        <v>90</v>
      </c>
      <c r="K153" s="182">
        <v>66</v>
      </c>
      <c r="L153" s="181">
        <v>60</v>
      </c>
      <c r="M153" s="181">
        <v>60</v>
      </c>
      <c r="N153" s="181">
        <v>80</v>
      </c>
      <c r="O153" s="182">
        <v>85.800000000000011</v>
      </c>
      <c r="P153" s="181">
        <v>83</v>
      </c>
      <c r="Q153" s="181">
        <v>88</v>
      </c>
      <c r="R153" s="181">
        <v>87</v>
      </c>
      <c r="S153" s="182">
        <v>91.5</v>
      </c>
      <c r="T153" s="181">
        <v>93</v>
      </c>
      <c r="U153" s="181">
        <v>93</v>
      </c>
      <c r="V153" s="181">
        <v>90</v>
      </c>
      <c r="W153" s="183">
        <v>84.54</v>
      </c>
    </row>
    <row r="154" spans="1:23" ht="30" customHeight="1" x14ac:dyDescent="0.25">
      <c r="A154" s="176">
        <v>153</v>
      </c>
      <c r="B154" s="177" t="s">
        <v>358</v>
      </c>
      <c r="C154" s="178" t="s">
        <v>354</v>
      </c>
      <c r="D154" s="179">
        <v>80</v>
      </c>
      <c r="E154" s="180">
        <v>76</v>
      </c>
      <c r="F154" s="181">
        <v>60</v>
      </c>
      <c r="G154" s="181">
        <v>98</v>
      </c>
      <c r="H154" s="182">
        <v>89</v>
      </c>
      <c r="I154" s="181">
        <v>80</v>
      </c>
      <c r="J154" s="181">
        <v>98</v>
      </c>
      <c r="K154" s="182">
        <v>58</v>
      </c>
      <c r="L154" s="181">
        <v>40</v>
      </c>
      <c r="M154" s="181">
        <v>40</v>
      </c>
      <c r="N154" s="181">
        <v>100</v>
      </c>
      <c r="O154" s="182">
        <v>97.000000000000014</v>
      </c>
      <c r="P154" s="181">
        <v>96</v>
      </c>
      <c r="Q154" s="181">
        <v>97</v>
      </c>
      <c r="R154" s="181">
        <v>99</v>
      </c>
      <c r="S154" s="182">
        <v>98.2</v>
      </c>
      <c r="T154" s="181">
        <v>97</v>
      </c>
      <c r="U154" s="181">
        <v>98</v>
      </c>
      <c r="V154" s="181">
        <v>99</v>
      </c>
      <c r="W154" s="183">
        <v>84.44</v>
      </c>
    </row>
    <row r="155" spans="1:23" ht="30" customHeight="1" x14ac:dyDescent="0.25">
      <c r="A155" s="176">
        <v>154</v>
      </c>
      <c r="B155" s="185" t="s">
        <v>607</v>
      </c>
      <c r="C155" s="178" t="s">
        <v>612</v>
      </c>
      <c r="D155" s="179">
        <v>99.7</v>
      </c>
      <c r="E155" s="180">
        <v>99</v>
      </c>
      <c r="F155" s="181">
        <v>100</v>
      </c>
      <c r="G155" s="181">
        <v>100</v>
      </c>
      <c r="H155" s="182">
        <v>68.5</v>
      </c>
      <c r="I155" s="181">
        <v>80</v>
      </c>
      <c r="J155" s="181">
        <v>57</v>
      </c>
      <c r="K155" s="182">
        <v>54</v>
      </c>
      <c r="L155" s="181">
        <v>0</v>
      </c>
      <c r="M155" s="181">
        <v>60</v>
      </c>
      <c r="N155" s="181">
        <v>100</v>
      </c>
      <c r="O155" s="182">
        <v>100</v>
      </c>
      <c r="P155" s="181">
        <v>100</v>
      </c>
      <c r="Q155" s="181">
        <v>100</v>
      </c>
      <c r="R155" s="181">
        <v>100</v>
      </c>
      <c r="S155" s="182">
        <v>100</v>
      </c>
      <c r="T155" s="181">
        <v>100</v>
      </c>
      <c r="U155" s="181">
        <v>100</v>
      </c>
      <c r="V155" s="181">
        <v>100</v>
      </c>
      <c r="W155" s="183">
        <v>84.44</v>
      </c>
    </row>
    <row r="156" spans="1:23" ht="30" customHeight="1" x14ac:dyDescent="0.25">
      <c r="A156" s="176">
        <v>155</v>
      </c>
      <c r="B156" s="185" t="s">
        <v>527</v>
      </c>
      <c r="C156" s="178" t="s">
        <v>528</v>
      </c>
      <c r="D156" s="179">
        <v>96.9</v>
      </c>
      <c r="E156" s="180">
        <v>95</v>
      </c>
      <c r="F156" s="181">
        <v>100</v>
      </c>
      <c r="G156" s="181">
        <v>96</v>
      </c>
      <c r="H156" s="182">
        <v>83</v>
      </c>
      <c r="I156" s="181">
        <v>80</v>
      </c>
      <c r="J156" s="181">
        <v>86</v>
      </c>
      <c r="K156" s="182">
        <v>60</v>
      </c>
      <c r="L156" s="181">
        <v>40</v>
      </c>
      <c r="M156" s="181">
        <v>60</v>
      </c>
      <c r="N156" s="181">
        <v>80</v>
      </c>
      <c r="O156" s="182">
        <v>92.6</v>
      </c>
      <c r="P156" s="181">
        <v>91</v>
      </c>
      <c r="Q156" s="181">
        <v>94</v>
      </c>
      <c r="R156" s="181">
        <v>93</v>
      </c>
      <c r="S156" s="182">
        <v>88.9</v>
      </c>
      <c r="T156" s="181">
        <v>85</v>
      </c>
      <c r="U156" s="181">
        <v>92</v>
      </c>
      <c r="V156" s="181">
        <v>90</v>
      </c>
      <c r="W156" s="183">
        <v>84.28</v>
      </c>
    </row>
    <row r="157" spans="1:23" ht="30" customHeight="1" x14ac:dyDescent="0.25">
      <c r="A157" s="176">
        <v>156</v>
      </c>
      <c r="B157" s="177" t="s">
        <v>358</v>
      </c>
      <c r="C157" s="178" t="s">
        <v>301</v>
      </c>
      <c r="D157" s="179">
        <v>77.2</v>
      </c>
      <c r="E157" s="180">
        <v>68</v>
      </c>
      <c r="F157" s="181">
        <v>60</v>
      </c>
      <c r="G157" s="181">
        <v>97</v>
      </c>
      <c r="H157" s="182">
        <v>88.5</v>
      </c>
      <c r="I157" s="181">
        <v>100</v>
      </c>
      <c r="J157" s="181">
        <v>77</v>
      </c>
      <c r="K157" s="182">
        <v>71.7</v>
      </c>
      <c r="L157" s="181">
        <v>80</v>
      </c>
      <c r="M157" s="181">
        <v>60</v>
      </c>
      <c r="N157" s="181">
        <v>79</v>
      </c>
      <c r="O157" s="182">
        <v>92.4</v>
      </c>
      <c r="P157" s="181">
        <v>90</v>
      </c>
      <c r="Q157" s="181">
        <v>95</v>
      </c>
      <c r="R157" s="181">
        <v>92</v>
      </c>
      <c r="S157" s="182">
        <v>91.5</v>
      </c>
      <c r="T157" s="181">
        <v>95</v>
      </c>
      <c r="U157" s="181">
        <v>90</v>
      </c>
      <c r="V157" s="181">
        <v>90</v>
      </c>
      <c r="W157" s="183">
        <v>84.259999999999991</v>
      </c>
    </row>
    <row r="158" spans="1:23" ht="30" customHeight="1" x14ac:dyDescent="0.25">
      <c r="A158" s="176">
        <v>157</v>
      </c>
      <c r="B158" s="177" t="s">
        <v>271</v>
      </c>
      <c r="C158" s="178" t="s">
        <v>298</v>
      </c>
      <c r="D158" s="179">
        <v>76.7</v>
      </c>
      <c r="E158" s="180">
        <v>65</v>
      </c>
      <c r="F158" s="181">
        <v>60</v>
      </c>
      <c r="G158" s="181">
        <v>98</v>
      </c>
      <c r="H158" s="182">
        <v>97.5</v>
      </c>
      <c r="I158" s="181">
        <v>100</v>
      </c>
      <c r="J158" s="181">
        <v>95</v>
      </c>
      <c r="K158" s="182">
        <v>54</v>
      </c>
      <c r="L158" s="181">
        <v>0</v>
      </c>
      <c r="M158" s="181">
        <v>60</v>
      </c>
      <c r="N158" s="181">
        <v>100</v>
      </c>
      <c r="O158" s="182">
        <v>97.4</v>
      </c>
      <c r="P158" s="181">
        <v>98</v>
      </c>
      <c r="Q158" s="181">
        <v>96</v>
      </c>
      <c r="R158" s="181">
        <v>99</v>
      </c>
      <c r="S158" s="182">
        <v>95.4</v>
      </c>
      <c r="T158" s="181">
        <v>95</v>
      </c>
      <c r="U158" s="181">
        <v>97</v>
      </c>
      <c r="V158" s="181">
        <v>95</v>
      </c>
      <c r="W158" s="183">
        <v>84.2</v>
      </c>
    </row>
    <row r="159" spans="1:23" ht="30" customHeight="1" x14ac:dyDescent="0.25">
      <c r="A159" s="176">
        <v>158</v>
      </c>
      <c r="B159" s="185" t="s">
        <v>492</v>
      </c>
      <c r="C159" s="178" t="s">
        <v>305</v>
      </c>
      <c r="D159" s="179">
        <v>77.400000000000006</v>
      </c>
      <c r="E159" s="180">
        <v>66</v>
      </c>
      <c r="F159" s="181">
        <v>60</v>
      </c>
      <c r="G159" s="181">
        <v>99</v>
      </c>
      <c r="H159" s="182">
        <v>89</v>
      </c>
      <c r="I159" s="181">
        <v>80</v>
      </c>
      <c r="J159" s="181">
        <v>98</v>
      </c>
      <c r="K159" s="182">
        <v>60</v>
      </c>
      <c r="L159" s="181">
        <v>20</v>
      </c>
      <c r="M159" s="181">
        <v>60</v>
      </c>
      <c r="N159" s="181">
        <v>100</v>
      </c>
      <c r="O159" s="182">
        <v>100</v>
      </c>
      <c r="P159" s="181">
        <v>100</v>
      </c>
      <c r="Q159" s="181">
        <v>100</v>
      </c>
      <c r="R159" s="181">
        <v>100</v>
      </c>
      <c r="S159" s="182">
        <v>94.4</v>
      </c>
      <c r="T159" s="181">
        <v>98</v>
      </c>
      <c r="U159" s="181">
        <v>100</v>
      </c>
      <c r="V159" s="181">
        <v>90</v>
      </c>
      <c r="W159" s="183">
        <v>84.16</v>
      </c>
    </row>
    <row r="160" spans="1:23" ht="30" customHeight="1" x14ac:dyDescent="0.25">
      <c r="A160" s="176">
        <v>159</v>
      </c>
      <c r="B160" s="177" t="s">
        <v>634</v>
      </c>
      <c r="C160" s="178" t="s">
        <v>640</v>
      </c>
      <c r="D160" s="179">
        <v>86.800000000000011</v>
      </c>
      <c r="E160" s="180">
        <v>74</v>
      </c>
      <c r="F160" s="181">
        <v>90</v>
      </c>
      <c r="G160" s="181">
        <v>94</v>
      </c>
      <c r="H160" s="182">
        <v>87</v>
      </c>
      <c r="I160" s="181">
        <v>100</v>
      </c>
      <c r="J160" s="181">
        <v>74</v>
      </c>
      <c r="K160" s="182">
        <v>75</v>
      </c>
      <c r="L160" s="181">
        <v>80</v>
      </c>
      <c r="M160" s="181">
        <v>60</v>
      </c>
      <c r="N160" s="181">
        <v>90</v>
      </c>
      <c r="O160" s="182">
        <v>85.6</v>
      </c>
      <c r="P160" s="181">
        <v>83</v>
      </c>
      <c r="Q160" s="181">
        <v>86</v>
      </c>
      <c r="R160" s="181">
        <v>90</v>
      </c>
      <c r="S160" s="182">
        <v>86.1</v>
      </c>
      <c r="T160" s="181">
        <v>89</v>
      </c>
      <c r="U160" s="181">
        <v>82</v>
      </c>
      <c r="V160" s="181">
        <v>86</v>
      </c>
      <c r="W160" s="183">
        <v>84.1</v>
      </c>
    </row>
    <row r="161" spans="1:23" ht="30" customHeight="1" x14ac:dyDescent="0.25">
      <c r="A161" s="176">
        <v>160</v>
      </c>
      <c r="B161" s="185" t="s">
        <v>563</v>
      </c>
      <c r="C161" s="178" t="s">
        <v>582</v>
      </c>
      <c r="D161" s="179">
        <v>78.099999999999994</v>
      </c>
      <c r="E161" s="180">
        <v>67</v>
      </c>
      <c r="F161" s="181">
        <v>60</v>
      </c>
      <c r="G161" s="181">
        <v>100</v>
      </c>
      <c r="H161" s="182">
        <v>90</v>
      </c>
      <c r="I161" s="181">
        <v>80</v>
      </c>
      <c r="J161" s="181">
        <v>100</v>
      </c>
      <c r="K161" s="182">
        <v>52</v>
      </c>
      <c r="L161" s="181">
        <v>20</v>
      </c>
      <c r="M161" s="181">
        <v>40</v>
      </c>
      <c r="N161" s="181">
        <v>100</v>
      </c>
      <c r="O161" s="182">
        <v>100</v>
      </c>
      <c r="P161" s="181">
        <v>100</v>
      </c>
      <c r="Q161" s="181">
        <v>100</v>
      </c>
      <c r="R161" s="181">
        <v>100</v>
      </c>
      <c r="S161" s="182">
        <v>100</v>
      </c>
      <c r="T161" s="181">
        <v>100</v>
      </c>
      <c r="U161" s="181">
        <v>100</v>
      </c>
      <c r="V161" s="181">
        <v>100</v>
      </c>
      <c r="W161" s="183">
        <v>84.02000000000001</v>
      </c>
    </row>
    <row r="162" spans="1:23" ht="30" customHeight="1" x14ac:dyDescent="0.25">
      <c r="A162" s="176">
        <v>161</v>
      </c>
      <c r="B162" s="185" t="s">
        <v>590</v>
      </c>
      <c r="C162" s="178" t="s">
        <v>601</v>
      </c>
      <c r="D162" s="179">
        <v>87.6</v>
      </c>
      <c r="E162" s="180">
        <v>70</v>
      </c>
      <c r="F162" s="181">
        <v>90</v>
      </c>
      <c r="G162" s="181">
        <v>99</v>
      </c>
      <c r="H162" s="182">
        <v>92.5</v>
      </c>
      <c r="I162" s="181">
        <v>100</v>
      </c>
      <c r="J162" s="181">
        <v>85</v>
      </c>
      <c r="K162" s="182">
        <v>52</v>
      </c>
      <c r="L162" s="181">
        <v>40</v>
      </c>
      <c r="M162" s="181">
        <v>40</v>
      </c>
      <c r="N162" s="181">
        <v>80</v>
      </c>
      <c r="O162" s="182">
        <v>95</v>
      </c>
      <c r="P162" s="181">
        <v>94</v>
      </c>
      <c r="Q162" s="181">
        <v>96</v>
      </c>
      <c r="R162" s="181">
        <v>95</v>
      </c>
      <c r="S162" s="182">
        <v>92.7</v>
      </c>
      <c r="T162" s="181">
        <v>91</v>
      </c>
      <c r="U162" s="181">
        <v>92</v>
      </c>
      <c r="V162" s="181">
        <v>94</v>
      </c>
      <c r="W162" s="183">
        <v>83.960000000000008</v>
      </c>
    </row>
    <row r="163" spans="1:23" ht="30" customHeight="1" x14ac:dyDescent="0.25">
      <c r="A163" s="176">
        <v>162</v>
      </c>
      <c r="B163" s="177" t="s">
        <v>369</v>
      </c>
      <c r="C163" s="178" t="s">
        <v>392</v>
      </c>
      <c r="D163" s="179">
        <v>93.2</v>
      </c>
      <c r="E163" s="180">
        <v>90</v>
      </c>
      <c r="F163" s="181">
        <v>90</v>
      </c>
      <c r="G163" s="181">
        <v>98</v>
      </c>
      <c r="H163" s="182">
        <v>85.5</v>
      </c>
      <c r="I163" s="181">
        <v>80</v>
      </c>
      <c r="J163" s="181">
        <v>91</v>
      </c>
      <c r="K163" s="182">
        <v>44</v>
      </c>
      <c r="L163" s="181">
        <v>20</v>
      </c>
      <c r="M163" s="181">
        <v>20</v>
      </c>
      <c r="N163" s="181">
        <v>100</v>
      </c>
      <c r="O163" s="182">
        <v>98.2</v>
      </c>
      <c r="P163" s="181">
        <v>98</v>
      </c>
      <c r="Q163" s="181">
        <v>98</v>
      </c>
      <c r="R163" s="181">
        <v>99</v>
      </c>
      <c r="S163" s="182">
        <v>98.8</v>
      </c>
      <c r="T163" s="181">
        <v>99</v>
      </c>
      <c r="U163" s="181">
        <v>98</v>
      </c>
      <c r="V163" s="181">
        <v>99</v>
      </c>
      <c r="W163" s="183">
        <v>83.94</v>
      </c>
    </row>
    <row r="164" spans="1:23" ht="30" customHeight="1" x14ac:dyDescent="0.25">
      <c r="A164" s="176">
        <v>163</v>
      </c>
      <c r="B164" s="185" t="s">
        <v>493</v>
      </c>
      <c r="C164" s="178" t="s">
        <v>512</v>
      </c>
      <c r="D164" s="179">
        <v>93.600000000000009</v>
      </c>
      <c r="E164" s="180">
        <v>94</v>
      </c>
      <c r="F164" s="181">
        <v>90</v>
      </c>
      <c r="G164" s="181">
        <v>96</v>
      </c>
      <c r="H164" s="182">
        <v>96</v>
      </c>
      <c r="I164" s="181">
        <v>100</v>
      </c>
      <c r="J164" s="181">
        <v>92</v>
      </c>
      <c r="K164" s="182">
        <v>36.5</v>
      </c>
      <c r="L164" s="181">
        <v>20</v>
      </c>
      <c r="M164" s="181">
        <v>20</v>
      </c>
      <c r="N164" s="181">
        <v>75</v>
      </c>
      <c r="O164" s="182">
        <v>97.4</v>
      </c>
      <c r="P164" s="181">
        <v>96</v>
      </c>
      <c r="Q164" s="181">
        <v>98</v>
      </c>
      <c r="R164" s="181">
        <v>99</v>
      </c>
      <c r="S164" s="182">
        <v>96.1</v>
      </c>
      <c r="T164" s="181">
        <v>95</v>
      </c>
      <c r="U164" s="181">
        <v>98</v>
      </c>
      <c r="V164" s="181">
        <v>96</v>
      </c>
      <c r="W164" s="183">
        <v>83.92</v>
      </c>
    </row>
    <row r="165" spans="1:23" ht="30" customHeight="1" x14ac:dyDescent="0.25">
      <c r="A165" s="176">
        <v>164</v>
      </c>
      <c r="B165" s="185" t="s">
        <v>546</v>
      </c>
      <c r="C165" s="178" t="s">
        <v>654</v>
      </c>
      <c r="D165" s="179">
        <v>73.2</v>
      </c>
      <c r="E165" s="180">
        <v>52</v>
      </c>
      <c r="F165" s="181">
        <v>60</v>
      </c>
      <c r="G165" s="181">
        <v>99</v>
      </c>
      <c r="H165" s="182">
        <v>95</v>
      </c>
      <c r="I165" s="181">
        <v>100</v>
      </c>
      <c r="J165" s="181">
        <v>90</v>
      </c>
      <c r="K165" s="182">
        <v>58</v>
      </c>
      <c r="L165" s="181">
        <v>40</v>
      </c>
      <c r="M165" s="181">
        <v>40</v>
      </c>
      <c r="N165" s="181">
        <v>100</v>
      </c>
      <c r="O165" s="182">
        <v>95.399999999999991</v>
      </c>
      <c r="P165" s="181">
        <v>95</v>
      </c>
      <c r="Q165" s="181">
        <v>94</v>
      </c>
      <c r="R165" s="181">
        <v>99</v>
      </c>
      <c r="S165" s="182">
        <v>97.9</v>
      </c>
      <c r="T165" s="181">
        <v>99</v>
      </c>
      <c r="U165" s="181">
        <v>96</v>
      </c>
      <c r="V165" s="181">
        <v>98</v>
      </c>
      <c r="W165" s="183">
        <v>83.9</v>
      </c>
    </row>
    <row r="166" spans="1:23" ht="30" customHeight="1" x14ac:dyDescent="0.25">
      <c r="A166" s="176">
        <v>165</v>
      </c>
      <c r="B166" s="185" t="s">
        <v>623</v>
      </c>
      <c r="C166" s="178" t="s">
        <v>630</v>
      </c>
      <c r="D166" s="179">
        <v>91.6</v>
      </c>
      <c r="E166" s="180">
        <v>90</v>
      </c>
      <c r="F166" s="181">
        <v>90</v>
      </c>
      <c r="G166" s="181">
        <v>94</v>
      </c>
      <c r="H166" s="182">
        <v>93.5</v>
      </c>
      <c r="I166" s="181">
        <v>100</v>
      </c>
      <c r="J166" s="181">
        <v>87</v>
      </c>
      <c r="K166" s="182">
        <v>41.599999999999994</v>
      </c>
      <c r="L166" s="181">
        <v>20</v>
      </c>
      <c r="M166" s="181">
        <v>20</v>
      </c>
      <c r="N166" s="181">
        <v>92</v>
      </c>
      <c r="O166" s="182">
        <v>96.200000000000017</v>
      </c>
      <c r="P166" s="181">
        <v>95</v>
      </c>
      <c r="Q166" s="181">
        <v>97</v>
      </c>
      <c r="R166" s="181">
        <v>97</v>
      </c>
      <c r="S166" s="182">
        <v>96</v>
      </c>
      <c r="T166" s="181">
        <v>95</v>
      </c>
      <c r="U166" s="181">
        <v>95</v>
      </c>
      <c r="V166" s="181">
        <v>97</v>
      </c>
      <c r="W166" s="183">
        <v>83.78</v>
      </c>
    </row>
    <row r="167" spans="1:23" ht="30" customHeight="1" x14ac:dyDescent="0.25">
      <c r="A167" s="176">
        <v>166</v>
      </c>
      <c r="B167" s="185" t="s">
        <v>563</v>
      </c>
      <c r="C167" s="178" t="s">
        <v>570</v>
      </c>
      <c r="D167" s="179">
        <v>91.800000000000011</v>
      </c>
      <c r="E167" s="180">
        <v>100</v>
      </c>
      <c r="F167" s="181">
        <v>90</v>
      </c>
      <c r="G167" s="181">
        <v>87</v>
      </c>
      <c r="H167" s="182">
        <v>87.5</v>
      </c>
      <c r="I167" s="181">
        <v>100</v>
      </c>
      <c r="J167" s="181">
        <v>75</v>
      </c>
      <c r="K167" s="182">
        <v>72</v>
      </c>
      <c r="L167" s="181">
        <v>60</v>
      </c>
      <c r="M167" s="181">
        <v>60</v>
      </c>
      <c r="N167" s="181">
        <v>100</v>
      </c>
      <c r="O167" s="182">
        <v>86.2</v>
      </c>
      <c r="P167" s="181">
        <v>82</v>
      </c>
      <c r="Q167" s="181">
        <v>86</v>
      </c>
      <c r="R167" s="181">
        <v>95</v>
      </c>
      <c r="S167" s="182">
        <v>81.400000000000006</v>
      </c>
      <c r="T167" s="181">
        <v>80</v>
      </c>
      <c r="U167" s="181">
        <v>82</v>
      </c>
      <c r="V167" s="181">
        <v>82</v>
      </c>
      <c r="W167" s="183">
        <v>83.78</v>
      </c>
    </row>
    <row r="168" spans="1:23" ht="30" customHeight="1" x14ac:dyDescent="0.25">
      <c r="A168" s="176">
        <v>167</v>
      </c>
      <c r="B168" s="185" t="s">
        <v>493</v>
      </c>
      <c r="C168" s="178" t="s">
        <v>516</v>
      </c>
      <c r="D168" s="179">
        <v>93.1</v>
      </c>
      <c r="E168" s="180">
        <v>87</v>
      </c>
      <c r="F168" s="181">
        <v>90</v>
      </c>
      <c r="G168" s="181">
        <v>100</v>
      </c>
      <c r="H168" s="182">
        <v>96</v>
      </c>
      <c r="I168" s="181">
        <v>100</v>
      </c>
      <c r="J168" s="181">
        <v>92</v>
      </c>
      <c r="K168" s="182">
        <v>44</v>
      </c>
      <c r="L168" s="181">
        <v>20</v>
      </c>
      <c r="M168" s="181">
        <v>20</v>
      </c>
      <c r="N168" s="181">
        <v>100</v>
      </c>
      <c r="O168" s="182">
        <v>93.600000000000009</v>
      </c>
      <c r="P168" s="181">
        <v>92</v>
      </c>
      <c r="Q168" s="181">
        <v>92</v>
      </c>
      <c r="R168" s="181">
        <v>100</v>
      </c>
      <c r="S168" s="182">
        <v>92</v>
      </c>
      <c r="T168" s="181">
        <v>92</v>
      </c>
      <c r="U168" s="181">
        <v>92</v>
      </c>
      <c r="V168" s="181">
        <v>92</v>
      </c>
      <c r="W168" s="183">
        <v>83.74</v>
      </c>
    </row>
    <row r="169" spans="1:23" ht="30" customHeight="1" x14ac:dyDescent="0.25">
      <c r="A169" s="176">
        <v>168</v>
      </c>
      <c r="B169" s="185" t="s">
        <v>527</v>
      </c>
      <c r="C169" s="178" t="s">
        <v>534</v>
      </c>
      <c r="D169" s="179">
        <v>92.199999999999989</v>
      </c>
      <c r="E169" s="180">
        <v>96</v>
      </c>
      <c r="F169" s="181">
        <v>90</v>
      </c>
      <c r="G169" s="181">
        <v>91</v>
      </c>
      <c r="H169" s="182">
        <v>80</v>
      </c>
      <c r="I169" s="181">
        <v>100</v>
      </c>
      <c r="J169" s="181">
        <v>60</v>
      </c>
      <c r="K169" s="182">
        <v>72.8</v>
      </c>
      <c r="L169" s="181">
        <v>60</v>
      </c>
      <c r="M169" s="181">
        <v>80</v>
      </c>
      <c r="N169" s="181">
        <v>76</v>
      </c>
      <c r="O169" s="182">
        <v>87.000000000000014</v>
      </c>
      <c r="P169" s="181">
        <v>85</v>
      </c>
      <c r="Q169" s="181">
        <v>87</v>
      </c>
      <c r="R169" s="181">
        <v>91</v>
      </c>
      <c r="S169" s="182">
        <v>86.5</v>
      </c>
      <c r="T169" s="181">
        <v>90</v>
      </c>
      <c r="U169" s="181">
        <v>80</v>
      </c>
      <c r="V169" s="181">
        <v>87</v>
      </c>
      <c r="W169" s="183">
        <v>83.7</v>
      </c>
    </row>
    <row r="170" spans="1:23" ht="30" customHeight="1" x14ac:dyDescent="0.25">
      <c r="A170" s="176">
        <v>169</v>
      </c>
      <c r="B170" s="185" t="s">
        <v>492</v>
      </c>
      <c r="C170" s="178" t="s">
        <v>463</v>
      </c>
      <c r="D170" s="179">
        <v>90</v>
      </c>
      <c r="E170" s="180">
        <v>82</v>
      </c>
      <c r="F170" s="181">
        <v>90</v>
      </c>
      <c r="G170" s="181">
        <v>96</v>
      </c>
      <c r="H170" s="182">
        <v>93.5</v>
      </c>
      <c r="I170" s="181">
        <v>100</v>
      </c>
      <c r="J170" s="181">
        <v>87</v>
      </c>
      <c r="K170" s="182">
        <v>52</v>
      </c>
      <c r="L170" s="181">
        <v>20</v>
      </c>
      <c r="M170" s="181">
        <v>40</v>
      </c>
      <c r="N170" s="181">
        <v>100</v>
      </c>
      <c r="O170" s="182">
        <v>91.800000000000011</v>
      </c>
      <c r="P170" s="181">
        <v>91</v>
      </c>
      <c r="Q170" s="181">
        <v>90</v>
      </c>
      <c r="R170" s="181">
        <v>97</v>
      </c>
      <c r="S170" s="182">
        <v>91.1</v>
      </c>
      <c r="T170" s="181">
        <v>91</v>
      </c>
      <c r="U170" s="181">
        <v>89</v>
      </c>
      <c r="V170" s="181">
        <v>92</v>
      </c>
      <c r="W170" s="183">
        <v>83.679999999999993</v>
      </c>
    </row>
    <row r="171" spans="1:23" ht="30" customHeight="1" x14ac:dyDescent="0.25">
      <c r="A171" s="176">
        <v>170</v>
      </c>
      <c r="B171" s="185" t="s">
        <v>527</v>
      </c>
      <c r="C171" s="178" t="s">
        <v>537</v>
      </c>
      <c r="D171" s="179">
        <v>97.9</v>
      </c>
      <c r="E171" s="180">
        <v>97</v>
      </c>
      <c r="F171" s="181">
        <v>100</v>
      </c>
      <c r="G171" s="181">
        <v>97</v>
      </c>
      <c r="H171" s="182">
        <v>73.5</v>
      </c>
      <c r="I171" s="181">
        <v>60</v>
      </c>
      <c r="J171" s="181">
        <v>87</v>
      </c>
      <c r="K171" s="182">
        <v>57.599999999999994</v>
      </c>
      <c r="L171" s="181">
        <v>20</v>
      </c>
      <c r="M171" s="181">
        <v>60</v>
      </c>
      <c r="N171" s="181">
        <v>92</v>
      </c>
      <c r="O171" s="182">
        <v>95.2</v>
      </c>
      <c r="P171" s="181">
        <v>93</v>
      </c>
      <c r="Q171" s="181">
        <v>97</v>
      </c>
      <c r="R171" s="181">
        <v>96</v>
      </c>
      <c r="S171" s="182">
        <v>94.1</v>
      </c>
      <c r="T171" s="181">
        <v>93</v>
      </c>
      <c r="U171" s="181">
        <v>91</v>
      </c>
      <c r="V171" s="181">
        <v>96</v>
      </c>
      <c r="W171" s="183">
        <v>83.66</v>
      </c>
    </row>
    <row r="172" spans="1:23" ht="30" customHeight="1" x14ac:dyDescent="0.25">
      <c r="A172" s="176">
        <v>171</v>
      </c>
      <c r="B172" s="177" t="s">
        <v>271</v>
      </c>
      <c r="C172" s="178" t="s">
        <v>315</v>
      </c>
      <c r="D172" s="179">
        <v>79.300000000000011</v>
      </c>
      <c r="E172" s="180">
        <v>75</v>
      </c>
      <c r="F172" s="181">
        <v>60</v>
      </c>
      <c r="G172" s="181">
        <v>97</v>
      </c>
      <c r="H172" s="182">
        <v>96.5</v>
      </c>
      <c r="I172" s="181">
        <v>100</v>
      </c>
      <c r="J172" s="181">
        <v>93</v>
      </c>
      <c r="K172" s="182">
        <v>52</v>
      </c>
      <c r="L172" s="181">
        <v>20</v>
      </c>
      <c r="M172" s="181">
        <v>40</v>
      </c>
      <c r="N172" s="181">
        <v>100</v>
      </c>
      <c r="O172" s="182">
        <v>96.600000000000009</v>
      </c>
      <c r="P172" s="181">
        <v>96</v>
      </c>
      <c r="Q172" s="181">
        <v>96</v>
      </c>
      <c r="R172" s="181">
        <v>99</v>
      </c>
      <c r="S172" s="182">
        <v>93.8</v>
      </c>
      <c r="T172" s="181">
        <v>92</v>
      </c>
      <c r="U172" s="181">
        <v>96</v>
      </c>
      <c r="V172" s="181">
        <v>94</v>
      </c>
      <c r="W172" s="183">
        <v>83.640000000000015</v>
      </c>
    </row>
    <row r="173" spans="1:23" ht="30" customHeight="1" x14ac:dyDescent="0.25">
      <c r="A173" s="176">
        <v>172</v>
      </c>
      <c r="B173" s="185" t="s">
        <v>493</v>
      </c>
      <c r="C173" s="178" t="s">
        <v>510</v>
      </c>
      <c r="D173" s="179">
        <v>100</v>
      </c>
      <c r="E173" s="180">
        <v>100</v>
      </c>
      <c r="F173" s="181">
        <v>100</v>
      </c>
      <c r="G173" s="181">
        <v>100</v>
      </c>
      <c r="H173" s="182">
        <v>85.5</v>
      </c>
      <c r="I173" s="181">
        <v>80</v>
      </c>
      <c r="J173" s="181">
        <v>91</v>
      </c>
      <c r="K173" s="182">
        <v>38</v>
      </c>
      <c r="L173" s="181">
        <v>0</v>
      </c>
      <c r="M173" s="181">
        <v>20</v>
      </c>
      <c r="N173" s="181">
        <v>100</v>
      </c>
      <c r="O173" s="182">
        <v>100</v>
      </c>
      <c r="P173" s="181">
        <v>100</v>
      </c>
      <c r="Q173" s="181">
        <v>100</v>
      </c>
      <c r="R173" s="181">
        <v>100</v>
      </c>
      <c r="S173" s="182">
        <v>94.6</v>
      </c>
      <c r="T173" s="181">
        <v>82</v>
      </c>
      <c r="U173" s="181">
        <v>100</v>
      </c>
      <c r="V173" s="181">
        <v>100</v>
      </c>
      <c r="W173" s="183">
        <v>83.62</v>
      </c>
    </row>
    <row r="174" spans="1:23" ht="30" customHeight="1" x14ac:dyDescent="0.25">
      <c r="A174" s="176">
        <v>173</v>
      </c>
      <c r="B174" s="185" t="s">
        <v>563</v>
      </c>
      <c r="C174" s="178" t="s">
        <v>575</v>
      </c>
      <c r="D174" s="179">
        <v>91.4</v>
      </c>
      <c r="E174" s="180">
        <v>92</v>
      </c>
      <c r="F174" s="181">
        <v>90</v>
      </c>
      <c r="G174" s="181">
        <v>92</v>
      </c>
      <c r="H174" s="182">
        <v>81</v>
      </c>
      <c r="I174" s="181">
        <v>80</v>
      </c>
      <c r="J174" s="181">
        <v>82</v>
      </c>
      <c r="K174" s="182">
        <v>58</v>
      </c>
      <c r="L174" s="181">
        <v>40</v>
      </c>
      <c r="M174" s="181">
        <v>40</v>
      </c>
      <c r="N174" s="181">
        <v>100</v>
      </c>
      <c r="O174" s="182">
        <v>98.6</v>
      </c>
      <c r="P174" s="181">
        <v>100</v>
      </c>
      <c r="Q174" s="181">
        <v>100</v>
      </c>
      <c r="R174" s="181">
        <v>93</v>
      </c>
      <c r="S174" s="182">
        <v>88.8</v>
      </c>
      <c r="T174" s="181">
        <v>77</v>
      </c>
      <c r="U174" s="181">
        <v>91</v>
      </c>
      <c r="V174" s="181">
        <v>95</v>
      </c>
      <c r="W174" s="183">
        <v>83.56</v>
      </c>
    </row>
    <row r="175" spans="1:23" ht="30" customHeight="1" x14ac:dyDescent="0.25">
      <c r="A175" s="176">
        <v>174</v>
      </c>
      <c r="B175" s="185" t="s">
        <v>493</v>
      </c>
      <c r="C175" s="178" t="s">
        <v>503</v>
      </c>
      <c r="D175" s="179">
        <v>93.5</v>
      </c>
      <c r="E175" s="180">
        <v>99</v>
      </c>
      <c r="F175" s="181">
        <v>90</v>
      </c>
      <c r="G175" s="181">
        <v>92</v>
      </c>
      <c r="H175" s="182">
        <v>67.5</v>
      </c>
      <c r="I175" s="181">
        <v>60</v>
      </c>
      <c r="J175" s="181">
        <v>75</v>
      </c>
      <c r="K175" s="182">
        <v>82</v>
      </c>
      <c r="L175" s="181">
        <v>40</v>
      </c>
      <c r="M175" s="181">
        <v>100</v>
      </c>
      <c r="N175" s="181">
        <v>100</v>
      </c>
      <c r="O175" s="182">
        <v>91.600000000000009</v>
      </c>
      <c r="P175" s="181">
        <v>91</v>
      </c>
      <c r="Q175" s="181">
        <v>90</v>
      </c>
      <c r="R175" s="181">
        <v>96</v>
      </c>
      <c r="S175" s="182">
        <v>83</v>
      </c>
      <c r="T175" s="181">
        <v>83</v>
      </c>
      <c r="U175" s="181">
        <v>88</v>
      </c>
      <c r="V175" s="181">
        <v>81</v>
      </c>
      <c r="W175" s="183">
        <v>83.52000000000001</v>
      </c>
    </row>
    <row r="176" spans="1:23" ht="30" customHeight="1" x14ac:dyDescent="0.25">
      <c r="A176" s="176">
        <v>175</v>
      </c>
      <c r="B176" s="185" t="s">
        <v>563</v>
      </c>
      <c r="C176" s="178" t="s">
        <v>584</v>
      </c>
      <c r="D176" s="179">
        <v>81.099999999999994</v>
      </c>
      <c r="E176" s="180">
        <v>85</v>
      </c>
      <c r="F176" s="181">
        <v>60</v>
      </c>
      <c r="G176" s="181">
        <v>94</v>
      </c>
      <c r="H176" s="182">
        <v>91.5</v>
      </c>
      <c r="I176" s="181">
        <v>100</v>
      </c>
      <c r="J176" s="181">
        <v>83</v>
      </c>
      <c r="K176" s="182">
        <v>58</v>
      </c>
      <c r="L176" s="181">
        <v>40</v>
      </c>
      <c r="M176" s="181">
        <v>40</v>
      </c>
      <c r="N176" s="181">
        <v>100</v>
      </c>
      <c r="O176" s="182">
        <v>96.800000000000011</v>
      </c>
      <c r="P176" s="181">
        <v>96</v>
      </c>
      <c r="Q176" s="181">
        <v>96</v>
      </c>
      <c r="R176" s="181">
        <v>100</v>
      </c>
      <c r="S176" s="182">
        <v>90.2</v>
      </c>
      <c r="T176" s="181">
        <v>92</v>
      </c>
      <c r="U176" s="181">
        <v>83</v>
      </c>
      <c r="V176" s="181">
        <v>92</v>
      </c>
      <c r="W176" s="183">
        <v>83.52</v>
      </c>
    </row>
    <row r="177" spans="1:23" ht="30" customHeight="1" x14ac:dyDescent="0.25">
      <c r="A177" s="176">
        <v>176</v>
      </c>
      <c r="B177" s="185" t="s">
        <v>563</v>
      </c>
      <c r="C177" s="178" t="s">
        <v>573</v>
      </c>
      <c r="D177" s="179">
        <v>90.3</v>
      </c>
      <c r="E177" s="180">
        <v>97</v>
      </c>
      <c r="F177" s="181">
        <v>100</v>
      </c>
      <c r="G177" s="181">
        <v>78</v>
      </c>
      <c r="H177" s="182">
        <v>93.5</v>
      </c>
      <c r="I177" s="181">
        <v>100</v>
      </c>
      <c r="J177" s="181">
        <v>87</v>
      </c>
      <c r="K177" s="182">
        <v>52</v>
      </c>
      <c r="L177" s="181">
        <v>20</v>
      </c>
      <c r="M177" s="181">
        <v>40</v>
      </c>
      <c r="N177" s="181">
        <v>100</v>
      </c>
      <c r="O177" s="182">
        <v>92.4</v>
      </c>
      <c r="P177" s="181">
        <v>94</v>
      </c>
      <c r="Q177" s="181">
        <v>87</v>
      </c>
      <c r="R177" s="181">
        <v>100</v>
      </c>
      <c r="S177" s="182">
        <v>89</v>
      </c>
      <c r="T177" s="181">
        <v>94</v>
      </c>
      <c r="U177" s="181">
        <v>69</v>
      </c>
      <c r="V177" s="181">
        <v>94</v>
      </c>
      <c r="W177" s="183">
        <v>83.440000000000012</v>
      </c>
    </row>
    <row r="178" spans="1:23" ht="30" customHeight="1" x14ac:dyDescent="0.25">
      <c r="A178" s="176">
        <v>177</v>
      </c>
      <c r="B178" s="185" t="s">
        <v>393</v>
      </c>
      <c r="C178" s="178" t="s">
        <v>405</v>
      </c>
      <c r="D178" s="179">
        <v>93.8</v>
      </c>
      <c r="E178" s="180">
        <v>92</v>
      </c>
      <c r="F178" s="181">
        <v>90</v>
      </c>
      <c r="G178" s="181">
        <v>98</v>
      </c>
      <c r="H178" s="182">
        <v>93</v>
      </c>
      <c r="I178" s="181">
        <v>100</v>
      </c>
      <c r="J178" s="181">
        <v>86</v>
      </c>
      <c r="K178" s="182">
        <v>44</v>
      </c>
      <c r="L178" s="181">
        <v>20</v>
      </c>
      <c r="M178" s="181">
        <v>20</v>
      </c>
      <c r="N178" s="181">
        <v>100</v>
      </c>
      <c r="O178" s="182">
        <v>94.2</v>
      </c>
      <c r="P178" s="181">
        <v>94</v>
      </c>
      <c r="Q178" s="181">
        <v>94</v>
      </c>
      <c r="R178" s="181">
        <v>95</v>
      </c>
      <c r="S178" s="182">
        <v>92.2</v>
      </c>
      <c r="T178" s="181">
        <v>93</v>
      </c>
      <c r="U178" s="181">
        <v>94</v>
      </c>
      <c r="V178" s="181">
        <v>91</v>
      </c>
      <c r="W178" s="183">
        <v>83.44</v>
      </c>
    </row>
    <row r="179" spans="1:23" ht="30" customHeight="1" x14ac:dyDescent="0.25">
      <c r="A179" s="176">
        <v>178</v>
      </c>
      <c r="B179" s="185" t="s">
        <v>393</v>
      </c>
      <c r="C179" s="178" t="s">
        <v>397</v>
      </c>
      <c r="D179" s="179">
        <v>91.2</v>
      </c>
      <c r="E179" s="180">
        <v>90</v>
      </c>
      <c r="F179" s="181">
        <v>90</v>
      </c>
      <c r="G179" s="181">
        <v>93</v>
      </c>
      <c r="H179" s="182">
        <v>90</v>
      </c>
      <c r="I179" s="181">
        <v>100</v>
      </c>
      <c r="J179" s="181">
        <v>80</v>
      </c>
      <c r="K179" s="182">
        <v>64</v>
      </c>
      <c r="L179" s="181">
        <v>60</v>
      </c>
      <c r="M179" s="181">
        <v>40</v>
      </c>
      <c r="N179" s="181">
        <v>100</v>
      </c>
      <c r="O179" s="182">
        <v>91</v>
      </c>
      <c r="P179" s="181">
        <v>89</v>
      </c>
      <c r="Q179" s="181">
        <v>92</v>
      </c>
      <c r="R179" s="181">
        <v>93</v>
      </c>
      <c r="S179" s="182">
        <v>80.599999999999994</v>
      </c>
      <c r="T179" s="181">
        <v>80</v>
      </c>
      <c r="U179" s="181">
        <v>88</v>
      </c>
      <c r="V179" s="181">
        <v>78</v>
      </c>
      <c r="W179" s="183">
        <v>83.359999999999985</v>
      </c>
    </row>
    <row r="180" spans="1:23" ht="30" customHeight="1" x14ac:dyDescent="0.25">
      <c r="A180" s="176">
        <v>179</v>
      </c>
      <c r="B180" s="185" t="s">
        <v>548</v>
      </c>
      <c r="C180" s="178" t="s">
        <v>553</v>
      </c>
      <c r="D180" s="179">
        <v>96.699999999999989</v>
      </c>
      <c r="E180" s="180">
        <v>97</v>
      </c>
      <c r="F180" s="181">
        <v>100</v>
      </c>
      <c r="G180" s="181">
        <v>94</v>
      </c>
      <c r="H180" s="182">
        <v>82.5</v>
      </c>
      <c r="I180" s="181">
        <v>80</v>
      </c>
      <c r="J180" s="181">
        <v>85</v>
      </c>
      <c r="K180" s="182">
        <v>58</v>
      </c>
      <c r="L180" s="181">
        <v>40</v>
      </c>
      <c r="M180" s="181">
        <v>40</v>
      </c>
      <c r="N180" s="181">
        <v>100</v>
      </c>
      <c r="O180" s="182">
        <v>90.6</v>
      </c>
      <c r="P180" s="181">
        <v>90</v>
      </c>
      <c r="Q180" s="181">
        <v>90</v>
      </c>
      <c r="R180" s="181">
        <v>93</v>
      </c>
      <c r="S180" s="182">
        <v>87.9</v>
      </c>
      <c r="T180" s="181">
        <v>84</v>
      </c>
      <c r="U180" s="181">
        <v>86</v>
      </c>
      <c r="V180" s="181">
        <v>91</v>
      </c>
      <c r="W180" s="183">
        <v>83.139999999999986</v>
      </c>
    </row>
    <row r="181" spans="1:23" ht="30" customHeight="1" x14ac:dyDescent="0.25">
      <c r="A181" s="176">
        <v>180</v>
      </c>
      <c r="B181" s="177" t="s">
        <v>634</v>
      </c>
      <c r="C181" s="178" t="s">
        <v>645</v>
      </c>
      <c r="D181" s="179">
        <v>81</v>
      </c>
      <c r="E181" s="180">
        <v>78</v>
      </c>
      <c r="F181" s="181">
        <v>60</v>
      </c>
      <c r="G181" s="181">
        <v>99</v>
      </c>
      <c r="H181" s="182">
        <v>95.5</v>
      </c>
      <c r="I181" s="181">
        <v>100</v>
      </c>
      <c r="J181" s="181">
        <v>91</v>
      </c>
      <c r="K181" s="182">
        <v>48</v>
      </c>
      <c r="L181" s="181">
        <v>40</v>
      </c>
      <c r="M181" s="181">
        <v>60</v>
      </c>
      <c r="N181" s="181">
        <v>40</v>
      </c>
      <c r="O181" s="182">
        <v>94.600000000000009</v>
      </c>
      <c r="P181" s="181">
        <v>92</v>
      </c>
      <c r="Q181" s="181">
        <v>95</v>
      </c>
      <c r="R181" s="181">
        <v>99</v>
      </c>
      <c r="S181" s="182">
        <v>96.2</v>
      </c>
      <c r="T181" s="181">
        <v>93</v>
      </c>
      <c r="U181" s="181">
        <v>99</v>
      </c>
      <c r="V181" s="181">
        <v>97</v>
      </c>
      <c r="W181" s="183">
        <v>83.06</v>
      </c>
    </row>
    <row r="182" spans="1:23" ht="30" customHeight="1" x14ac:dyDescent="0.25">
      <c r="A182" s="176">
        <v>181</v>
      </c>
      <c r="B182" s="177" t="s">
        <v>369</v>
      </c>
      <c r="C182" s="178" t="s">
        <v>385</v>
      </c>
      <c r="D182" s="179">
        <v>80.599999999999994</v>
      </c>
      <c r="E182" s="180">
        <v>82</v>
      </c>
      <c r="F182" s="181">
        <v>60</v>
      </c>
      <c r="G182" s="181">
        <v>95</v>
      </c>
      <c r="H182" s="182">
        <v>96</v>
      </c>
      <c r="I182" s="181">
        <v>100</v>
      </c>
      <c r="J182" s="181">
        <v>92</v>
      </c>
      <c r="K182" s="182">
        <v>44</v>
      </c>
      <c r="L182" s="181">
        <v>20</v>
      </c>
      <c r="M182" s="181">
        <v>20</v>
      </c>
      <c r="N182" s="181">
        <v>100</v>
      </c>
      <c r="O182" s="182">
        <v>95.600000000000009</v>
      </c>
      <c r="P182" s="181">
        <v>92</v>
      </c>
      <c r="Q182" s="181">
        <v>100</v>
      </c>
      <c r="R182" s="181">
        <v>94</v>
      </c>
      <c r="S182" s="182">
        <v>99.1</v>
      </c>
      <c r="T182" s="181">
        <v>97</v>
      </c>
      <c r="U182" s="181">
        <v>100</v>
      </c>
      <c r="V182" s="181">
        <v>100</v>
      </c>
      <c r="W182" s="183">
        <v>83.059999999999988</v>
      </c>
    </row>
    <row r="183" spans="1:23" ht="30" customHeight="1" x14ac:dyDescent="0.25">
      <c r="A183" s="176">
        <v>182</v>
      </c>
      <c r="B183" s="177" t="s">
        <v>358</v>
      </c>
      <c r="C183" s="178" t="s">
        <v>345</v>
      </c>
      <c r="D183" s="179">
        <v>88.300000000000011</v>
      </c>
      <c r="E183" s="180">
        <v>75</v>
      </c>
      <c r="F183" s="181">
        <v>90</v>
      </c>
      <c r="G183" s="181">
        <v>97</v>
      </c>
      <c r="H183" s="182">
        <v>92</v>
      </c>
      <c r="I183" s="181">
        <v>100</v>
      </c>
      <c r="J183" s="181">
        <v>84</v>
      </c>
      <c r="K183" s="182">
        <v>48.7</v>
      </c>
      <c r="L183" s="181">
        <v>20</v>
      </c>
      <c r="M183" s="181">
        <v>40</v>
      </c>
      <c r="N183" s="181">
        <v>89</v>
      </c>
      <c r="O183" s="182">
        <v>94.200000000000017</v>
      </c>
      <c r="P183" s="181">
        <v>94</v>
      </c>
      <c r="Q183" s="181">
        <v>93</v>
      </c>
      <c r="R183" s="181">
        <v>97</v>
      </c>
      <c r="S183" s="182">
        <v>91.9</v>
      </c>
      <c r="T183" s="181">
        <v>92</v>
      </c>
      <c r="U183" s="181">
        <v>89</v>
      </c>
      <c r="V183" s="181">
        <v>93</v>
      </c>
      <c r="W183" s="183">
        <v>83.02000000000001</v>
      </c>
    </row>
    <row r="184" spans="1:23" ht="30" customHeight="1" x14ac:dyDescent="0.25">
      <c r="A184" s="176">
        <v>183</v>
      </c>
      <c r="B184" s="185" t="s">
        <v>590</v>
      </c>
      <c r="C184" s="178" t="s">
        <v>599</v>
      </c>
      <c r="D184" s="179">
        <v>84.6</v>
      </c>
      <c r="E184" s="180">
        <v>90</v>
      </c>
      <c r="F184" s="181">
        <v>60</v>
      </c>
      <c r="G184" s="181">
        <v>99</v>
      </c>
      <c r="H184" s="182">
        <v>96</v>
      </c>
      <c r="I184" s="181">
        <v>100</v>
      </c>
      <c r="J184" s="181">
        <v>92</v>
      </c>
      <c r="K184" s="182">
        <v>38.9</v>
      </c>
      <c r="L184" s="181">
        <v>20</v>
      </c>
      <c r="M184" s="181">
        <v>20</v>
      </c>
      <c r="N184" s="181">
        <v>83</v>
      </c>
      <c r="O184" s="182">
        <v>98.800000000000011</v>
      </c>
      <c r="P184" s="181">
        <v>99</v>
      </c>
      <c r="Q184" s="181">
        <v>98</v>
      </c>
      <c r="R184" s="181">
        <v>100</v>
      </c>
      <c r="S184" s="182">
        <v>96.6</v>
      </c>
      <c r="T184" s="181">
        <v>97</v>
      </c>
      <c r="U184" s="181">
        <v>95</v>
      </c>
      <c r="V184" s="181">
        <v>97</v>
      </c>
      <c r="W184" s="183">
        <v>82.97999999999999</v>
      </c>
    </row>
    <row r="185" spans="1:23" ht="30" customHeight="1" x14ac:dyDescent="0.25">
      <c r="A185" s="176">
        <v>184</v>
      </c>
      <c r="B185" s="185" t="s">
        <v>393</v>
      </c>
      <c r="C185" s="178" t="s">
        <v>408</v>
      </c>
      <c r="D185" s="179">
        <v>88.6</v>
      </c>
      <c r="E185" s="180">
        <v>76</v>
      </c>
      <c r="F185" s="181">
        <v>90</v>
      </c>
      <c r="G185" s="181">
        <v>97</v>
      </c>
      <c r="H185" s="182">
        <v>81.5</v>
      </c>
      <c r="I185" s="181">
        <v>80</v>
      </c>
      <c r="J185" s="181">
        <v>83</v>
      </c>
      <c r="K185" s="182">
        <v>52</v>
      </c>
      <c r="L185" s="181">
        <v>20</v>
      </c>
      <c r="M185" s="181">
        <v>40</v>
      </c>
      <c r="N185" s="181">
        <v>100</v>
      </c>
      <c r="O185" s="182">
        <v>96.800000000000011</v>
      </c>
      <c r="P185" s="181">
        <v>97</v>
      </c>
      <c r="Q185" s="181">
        <v>97</v>
      </c>
      <c r="R185" s="181">
        <v>96</v>
      </c>
      <c r="S185" s="182">
        <v>95.6</v>
      </c>
      <c r="T185" s="181">
        <v>95</v>
      </c>
      <c r="U185" s="181">
        <v>93</v>
      </c>
      <c r="V185" s="181">
        <v>97</v>
      </c>
      <c r="W185" s="183">
        <v>82.9</v>
      </c>
    </row>
    <row r="186" spans="1:23" ht="30" customHeight="1" x14ac:dyDescent="0.25">
      <c r="A186" s="176">
        <v>185</v>
      </c>
      <c r="B186" s="185" t="s">
        <v>368</v>
      </c>
      <c r="C186" s="178" t="s">
        <v>364</v>
      </c>
      <c r="D186" s="179">
        <v>95.6</v>
      </c>
      <c r="E186" s="180">
        <v>92</v>
      </c>
      <c r="F186" s="181">
        <v>100</v>
      </c>
      <c r="G186" s="181">
        <v>95</v>
      </c>
      <c r="H186" s="182">
        <v>90.5</v>
      </c>
      <c r="I186" s="181">
        <v>100</v>
      </c>
      <c r="J186" s="181">
        <v>81</v>
      </c>
      <c r="K186" s="182">
        <v>45.8</v>
      </c>
      <c r="L186" s="181">
        <v>40</v>
      </c>
      <c r="M186" s="181">
        <v>20</v>
      </c>
      <c r="N186" s="181">
        <v>86</v>
      </c>
      <c r="O186" s="182">
        <v>91.4</v>
      </c>
      <c r="P186" s="181">
        <v>92</v>
      </c>
      <c r="Q186" s="181">
        <v>90</v>
      </c>
      <c r="R186" s="181">
        <v>93</v>
      </c>
      <c r="S186" s="182">
        <v>91</v>
      </c>
      <c r="T186" s="181">
        <v>95</v>
      </c>
      <c r="U186" s="181">
        <v>90</v>
      </c>
      <c r="V186" s="181">
        <v>89</v>
      </c>
      <c r="W186" s="183">
        <v>82.859999999999985</v>
      </c>
    </row>
    <row r="187" spans="1:23" ht="30" customHeight="1" x14ac:dyDescent="0.25">
      <c r="A187" s="176">
        <v>186</v>
      </c>
      <c r="B187" s="177" t="s">
        <v>369</v>
      </c>
      <c r="C187" s="178" t="s">
        <v>389</v>
      </c>
      <c r="D187" s="179">
        <v>85</v>
      </c>
      <c r="E187" s="180">
        <v>90</v>
      </c>
      <c r="F187" s="181">
        <v>60</v>
      </c>
      <c r="G187" s="181">
        <v>100</v>
      </c>
      <c r="H187" s="182">
        <v>97</v>
      </c>
      <c r="I187" s="181">
        <v>100</v>
      </c>
      <c r="J187" s="181">
        <v>94</v>
      </c>
      <c r="K187" s="182">
        <v>38</v>
      </c>
      <c r="L187" s="181">
        <v>0</v>
      </c>
      <c r="M187" s="181">
        <v>20</v>
      </c>
      <c r="N187" s="181">
        <v>100</v>
      </c>
      <c r="O187" s="182">
        <v>97.6</v>
      </c>
      <c r="P187" s="181">
        <v>94</v>
      </c>
      <c r="Q187" s="181">
        <v>100</v>
      </c>
      <c r="R187" s="181">
        <v>100</v>
      </c>
      <c r="S187" s="182">
        <v>96.4</v>
      </c>
      <c r="T187" s="181">
        <v>88</v>
      </c>
      <c r="U187" s="181">
        <v>100</v>
      </c>
      <c r="V187" s="181">
        <v>100</v>
      </c>
      <c r="W187" s="183">
        <v>82.8</v>
      </c>
    </row>
    <row r="188" spans="1:23" ht="30" customHeight="1" x14ac:dyDescent="0.25">
      <c r="A188" s="176">
        <v>187</v>
      </c>
      <c r="B188" s="185" t="s">
        <v>546</v>
      </c>
      <c r="C188" s="178" t="s">
        <v>648</v>
      </c>
      <c r="D188" s="179">
        <v>94.1</v>
      </c>
      <c r="E188" s="180">
        <v>91</v>
      </c>
      <c r="F188" s="181">
        <v>100</v>
      </c>
      <c r="G188" s="181">
        <v>92</v>
      </c>
      <c r="H188" s="182">
        <v>84</v>
      </c>
      <c r="I188" s="181">
        <v>80</v>
      </c>
      <c r="J188" s="181">
        <v>88</v>
      </c>
      <c r="K188" s="182">
        <v>60</v>
      </c>
      <c r="L188" s="181">
        <v>40</v>
      </c>
      <c r="M188" s="181">
        <v>60</v>
      </c>
      <c r="N188" s="181">
        <v>80</v>
      </c>
      <c r="O188" s="182">
        <v>89.2</v>
      </c>
      <c r="P188" s="181">
        <v>88</v>
      </c>
      <c r="Q188" s="181">
        <v>85</v>
      </c>
      <c r="R188" s="181">
        <v>100</v>
      </c>
      <c r="S188" s="182">
        <v>86.5</v>
      </c>
      <c r="T188" s="181">
        <v>85</v>
      </c>
      <c r="U188" s="181">
        <v>85</v>
      </c>
      <c r="V188" s="181">
        <v>88</v>
      </c>
      <c r="W188" s="183">
        <v>82.76</v>
      </c>
    </row>
    <row r="189" spans="1:23" ht="30" customHeight="1" x14ac:dyDescent="0.25">
      <c r="A189" s="176">
        <v>188</v>
      </c>
      <c r="B189" s="185" t="s">
        <v>492</v>
      </c>
      <c r="C189" s="178" t="s">
        <v>484</v>
      </c>
      <c r="D189" s="179">
        <v>89</v>
      </c>
      <c r="E189" s="180">
        <v>80</v>
      </c>
      <c r="F189" s="181">
        <v>90</v>
      </c>
      <c r="G189" s="181">
        <v>95</v>
      </c>
      <c r="H189" s="182">
        <v>87.5</v>
      </c>
      <c r="I189" s="181">
        <v>80</v>
      </c>
      <c r="J189" s="181">
        <v>95</v>
      </c>
      <c r="K189" s="182">
        <v>38</v>
      </c>
      <c r="L189" s="181">
        <v>0</v>
      </c>
      <c r="M189" s="181">
        <v>20</v>
      </c>
      <c r="N189" s="181">
        <v>100</v>
      </c>
      <c r="O189" s="182">
        <v>98.800000000000011</v>
      </c>
      <c r="P189" s="181">
        <v>98</v>
      </c>
      <c r="Q189" s="181">
        <v>100</v>
      </c>
      <c r="R189" s="181">
        <v>98</v>
      </c>
      <c r="S189" s="182">
        <v>100</v>
      </c>
      <c r="T189" s="181">
        <v>100</v>
      </c>
      <c r="U189" s="181">
        <v>100</v>
      </c>
      <c r="V189" s="181">
        <v>100</v>
      </c>
      <c r="W189" s="183">
        <v>82.66</v>
      </c>
    </row>
    <row r="190" spans="1:23" ht="30" customHeight="1" x14ac:dyDescent="0.25">
      <c r="A190" s="176">
        <v>189</v>
      </c>
      <c r="B190" s="185" t="s">
        <v>492</v>
      </c>
      <c r="C190" s="178" t="s">
        <v>478</v>
      </c>
      <c r="D190" s="179">
        <v>93.300000000000011</v>
      </c>
      <c r="E190" s="180">
        <v>93</v>
      </c>
      <c r="F190" s="181">
        <v>90</v>
      </c>
      <c r="G190" s="181">
        <v>96</v>
      </c>
      <c r="H190" s="182">
        <v>89</v>
      </c>
      <c r="I190" s="181">
        <v>100</v>
      </c>
      <c r="J190" s="181">
        <v>78</v>
      </c>
      <c r="K190" s="182">
        <v>42</v>
      </c>
      <c r="L190" s="181">
        <v>0</v>
      </c>
      <c r="M190" s="181">
        <v>60</v>
      </c>
      <c r="N190" s="181">
        <v>60</v>
      </c>
      <c r="O190" s="182">
        <v>95.2</v>
      </c>
      <c r="P190" s="181">
        <v>95</v>
      </c>
      <c r="Q190" s="181">
        <v>95</v>
      </c>
      <c r="R190" s="181">
        <v>96</v>
      </c>
      <c r="S190" s="182">
        <v>93.6</v>
      </c>
      <c r="T190" s="181">
        <v>94</v>
      </c>
      <c r="U190" s="181">
        <v>92</v>
      </c>
      <c r="V190" s="181">
        <v>94</v>
      </c>
      <c r="W190" s="183">
        <v>82.62</v>
      </c>
    </row>
    <row r="191" spans="1:23" ht="30" customHeight="1" x14ac:dyDescent="0.25">
      <c r="A191" s="176">
        <v>190</v>
      </c>
      <c r="B191" s="185" t="s">
        <v>492</v>
      </c>
      <c r="C191" s="178" t="s">
        <v>464</v>
      </c>
      <c r="D191" s="179">
        <v>89.9</v>
      </c>
      <c r="E191" s="180">
        <v>79</v>
      </c>
      <c r="F191" s="181">
        <v>90</v>
      </c>
      <c r="G191" s="181">
        <v>98</v>
      </c>
      <c r="H191" s="182">
        <v>90.5</v>
      </c>
      <c r="I191" s="181">
        <v>100</v>
      </c>
      <c r="J191" s="181">
        <v>81</v>
      </c>
      <c r="K191" s="182">
        <v>54.7</v>
      </c>
      <c r="L191" s="181">
        <v>40</v>
      </c>
      <c r="M191" s="181">
        <v>40</v>
      </c>
      <c r="N191" s="181">
        <v>89</v>
      </c>
      <c r="O191" s="182">
        <v>90</v>
      </c>
      <c r="P191" s="181">
        <v>89</v>
      </c>
      <c r="Q191" s="181">
        <v>89</v>
      </c>
      <c r="R191" s="181">
        <v>94</v>
      </c>
      <c r="S191" s="182">
        <v>87.9</v>
      </c>
      <c r="T191" s="181">
        <v>87</v>
      </c>
      <c r="U191" s="181">
        <v>89</v>
      </c>
      <c r="V191" s="181">
        <v>88</v>
      </c>
      <c r="W191" s="183">
        <v>82.6</v>
      </c>
    </row>
    <row r="192" spans="1:23" ht="30" customHeight="1" x14ac:dyDescent="0.25">
      <c r="A192" s="176">
        <v>191</v>
      </c>
      <c r="B192" s="185" t="s">
        <v>590</v>
      </c>
      <c r="C192" s="178" t="s">
        <v>605</v>
      </c>
      <c r="D192" s="179">
        <v>79.300000000000011</v>
      </c>
      <c r="E192" s="180">
        <v>75</v>
      </c>
      <c r="F192" s="181">
        <v>60</v>
      </c>
      <c r="G192" s="181">
        <v>97</v>
      </c>
      <c r="H192" s="182">
        <v>97.5</v>
      </c>
      <c r="I192" s="181">
        <v>100</v>
      </c>
      <c r="J192" s="181">
        <v>95</v>
      </c>
      <c r="K192" s="182">
        <v>44</v>
      </c>
      <c r="L192" s="181">
        <v>20</v>
      </c>
      <c r="M192" s="181">
        <v>20</v>
      </c>
      <c r="N192" s="181">
        <v>100</v>
      </c>
      <c r="O192" s="182">
        <v>95.800000000000011</v>
      </c>
      <c r="P192" s="181">
        <v>97</v>
      </c>
      <c r="Q192" s="181">
        <v>97</v>
      </c>
      <c r="R192" s="181">
        <v>91</v>
      </c>
      <c r="S192" s="182">
        <v>96.4</v>
      </c>
      <c r="T192" s="181">
        <v>95</v>
      </c>
      <c r="U192" s="181">
        <v>97</v>
      </c>
      <c r="V192" s="181">
        <v>97</v>
      </c>
      <c r="W192" s="183">
        <v>82.6</v>
      </c>
    </row>
    <row r="193" spans="1:23" ht="30" customHeight="1" x14ac:dyDescent="0.25">
      <c r="A193" s="176">
        <v>192</v>
      </c>
      <c r="B193" s="177" t="s">
        <v>634</v>
      </c>
      <c r="C193" s="178" t="s">
        <v>643</v>
      </c>
      <c r="D193" s="179">
        <v>92.3</v>
      </c>
      <c r="E193" s="180">
        <v>87</v>
      </c>
      <c r="F193" s="181">
        <v>90</v>
      </c>
      <c r="G193" s="181">
        <v>98</v>
      </c>
      <c r="H193" s="182">
        <v>88</v>
      </c>
      <c r="I193" s="181">
        <v>80</v>
      </c>
      <c r="J193" s="181">
        <v>96</v>
      </c>
      <c r="K193" s="182">
        <v>37</v>
      </c>
      <c r="L193" s="181">
        <v>20</v>
      </c>
      <c r="M193" s="181">
        <v>40</v>
      </c>
      <c r="N193" s="181">
        <v>50</v>
      </c>
      <c r="O193" s="182">
        <v>97.600000000000009</v>
      </c>
      <c r="P193" s="181">
        <v>100</v>
      </c>
      <c r="Q193" s="181">
        <v>96</v>
      </c>
      <c r="R193" s="181">
        <v>96</v>
      </c>
      <c r="S193" s="182">
        <v>98</v>
      </c>
      <c r="T193" s="181">
        <v>100</v>
      </c>
      <c r="U193" s="181">
        <v>100</v>
      </c>
      <c r="V193" s="181">
        <v>96</v>
      </c>
      <c r="W193" s="183">
        <v>82.580000000000013</v>
      </c>
    </row>
    <row r="194" spans="1:23" ht="30" customHeight="1" x14ac:dyDescent="0.25">
      <c r="A194" s="176">
        <v>193</v>
      </c>
      <c r="B194" s="177" t="s">
        <v>393</v>
      </c>
      <c r="C194" s="178" t="s">
        <v>303</v>
      </c>
      <c r="D194" s="179">
        <v>69.7</v>
      </c>
      <c r="E194" s="180">
        <v>69</v>
      </c>
      <c r="F194" s="181">
        <v>30</v>
      </c>
      <c r="G194" s="181">
        <v>100</v>
      </c>
      <c r="H194" s="182">
        <v>94.5</v>
      </c>
      <c r="I194" s="181">
        <v>100</v>
      </c>
      <c r="J194" s="181">
        <v>89</v>
      </c>
      <c r="K194" s="182">
        <v>55.3</v>
      </c>
      <c r="L194" s="181">
        <v>40</v>
      </c>
      <c r="M194" s="181">
        <v>40</v>
      </c>
      <c r="N194" s="181">
        <v>91</v>
      </c>
      <c r="O194" s="182">
        <v>97.000000000000014</v>
      </c>
      <c r="P194" s="181">
        <v>97</v>
      </c>
      <c r="Q194" s="181">
        <v>97</v>
      </c>
      <c r="R194" s="181">
        <v>97</v>
      </c>
      <c r="S194" s="182">
        <v>96.4</v>
      </c>
      <c r="T194" s="181">
        <v>95</v>
      </c>
      <c r="U194" s="181">
        <v>97</v>
      </c>
      <c r="V194" s="181">
        <v>97</v>
      </c>
      <c r="W194" s="183">
        <v>82.58</v>
      </c>
    </row>
    <row r="195" spans="1:23" ht="30" customHeight="1" x14ac:dyDescent="0.25">
      <c r="A195" s="176">
        <v>194</v>
      </c>
      <c r="B195" s="185" t="s">
        <v>393</v>
      </c>
      <c r="C195" s="178" t="s">
        <v>412</v>
      </c>
      <c r="D195" s="179">
        <v>94.800000000000011</v>
      </c>
      <c r="E195" s="180">
        <v>94</v>
      </c>
      <c r="F195" s="181">
        <v>90</v>
      </c>
      <c r="G195" s="181">
        <v>99</v>
      </c>
      <c r="H195" s="182">
        <v>86.5</v>
      </c>
      <c r="I195" s="181">
        <v>80</v>
      </c>
      <c r="J195" s="181">
        <v>93</v>
      </c>
      <c r="K195" s="182">
        <v>36.099999999999994</v>
      </c>
      <c r="L195" s="181">
        <v>0</v>
      </c>
      <c r="M195" s="181">
        <v>40</v>
      </c>
      <c r="N195" s="181">
        <v>67</v>
      </c>
      <c r="O195" s="182">
        <v>98.2</v>
      </c>
      <c r="P195" s="181">
        <v>97</v>
      </c>
      <c r="Q195" s="181">
        <v>99</v>
      </c>
      <c r="R195" s="181">
        <v>99</v>
      </c>
      <c r="S195" s="182">
        <v>97.2</v>
      </c>
      <c r="T195" s="181">
        <v>97</v>
      </c>
      <c r="U195" s="181">
        <v>98</v>
      </c>
      <c r="V195" s="181">
        <v>97</v>
      </c>
      <c r="W195" s="183">
        <v>82.56</v>
      </c>
    </row>
    <row r="196" spans="1:23" ht="30" customHeight="1" x14ac:dyDescent="0.25">
      <c r="A196" s="176">
        <v>195</v>
      </c>
      <c r="B196" s="185" t="s">
        <v>393</v>
      </c>
      <c r="C196" s="178" t="s">
        <v>395</v>
      </c>
      <c r="D196" s="179">
        <v>86.5</v>
      </c>
      <c r="E196" s="180">
        <v>69</v>
      </c>
      <c r="F196" s="181">
        <v>90</v>
      </c>
      <c r="G196" s="181">
        <v>97</v>
      </c>
      <c r="H196" s="182">
        <v>94</v>
      </c>
      <c r="I196" s="181">
        <v>100</v>
      </c>
      <c r="J196" s="181">
        <v>88</v>
      </c>
      <c r="K196" s="182">
        <v>47.2</v>
      </c>
      <c r="L196" s="181">
        <v>40</v>
      </c>
      <c r="M196" s="181">
        <v>40</v>
      </c>
      <c r="N196" s="181">
        <v>64</v>
      </c>
      <c r="O196" s="182">
        <v>92.6</v>
      </c>
      <c r="P196" s="181">
        <v>90</v>
      </c>
      <c r="Q196" s="181">
        <v>94</v>
      </c>
      <c r="R196" s="181">
        <v>95</v>
      </c>
      <c r="S196" s="182">
        <v>92.2</v>
      </c>
      <c r="T196" s="181">
        <v>93</v>
      </c>
      <c r="U196" s="181">
        <v>94</v>
      </c>
      <c r="V196" s="181">
        <v>91</v>
      </c>
      <c r="W196" s="183">
        <v>82.499999999999986</v>
      </c>
    </row>
    <row r="197" spans="1:23" ht="30" customHeight="1" x14ac:dyDescent="0.25">
      <c r="A197" s="176">
        <v>196</v>
      </c>
      <c r="B197" s="185" t="s">
        <v>438</v>
      </c>
      <c r="C197" s="178" t="s">
        <v>457</v>
      </c>
      <c r="D197" s="179">
        <v>87.5</v>
      </c>
      <c r="E197" s="180">
        <v>75</v>
      </c>
      <c r="F197" s="181">
        <v>90</v>
      </c>
      <c r="G197" s="181">
        <v>95</v>
      </c>
      <c r="H197" s="182">
        <v>90</v>
      </c>
      <c r="I197" s="181">
        <v>100</v>
      </c>
      <c r="J197" s="181">
        <v>80</v>
      </c>
      <c r="K197" s="182">
        <v>50.5</v>
      </c>
      <c r="L197" s="181">
        <v>40</v>
      </c>
      <c r="M197" s="181">
        <v>40</v>
      </c>
      <c r="N197" s="181">
        <v>75</v>
      </c>
      <c r="O197" s="182">
        <v>92</v>
      </c>
      <c r="P197" s="181">
        <v>87</v>
      </c>
      <c r="Q197" s="181">
        <v>94</v>
      </c>
      <c r="R197" s="181">
        <v>98</v>
      </c>
      <c r="S197" s="182">
        <v>92.2</v>
      </c>
      <c r="T197" s="181">
        <v>93</v>
      </c>
      <c r="U197" s="181">
        <v>89</v>
      </c>
      <c r="V197" s="181">
        <v>93</v>
      </c>
      <c r="W197" s="183">
        <v>82.44</v>
      </c>
    </row>
    <row r="198" spans="1:23" ht="30" customHeight="1" x14ac:dyDescent="0.25">
      <c r="A198" s="176">
        <v>197</v>
      </c>
      <c r="B198" s="177" t="s">
        <v>358</v>
      </c>
      <c r="C198" s="178" t="s">
        <v>355</v>
      </c>
      <c r="D198" s="179">
        <v>78.300000000000011</v>
      </c>
      <c r="E198" s="180">
        <v>69</v>
      </c>
      <c r="F198" s="181">
        <v>60</v>
      </c>
      <c r="G198" s="181">
        <v>99</v>
      </c>
      <c r="H198" s="182">
        <v>99</v>
      </c>
      <c r="I198" s="181">
        <v>100</v>
      </c>
      <c r="J198" s="181">
        <v>98</v>
      </c>
      <c r="K198" s="182">
        <v>38</v>
      </c>
      <c r="L198" s="181">
        <v>0</v>
      </c>
      <c r="M198" s="181">
        <v>20</v>
      </c>
      <c r="N198" s="181">
        <v>100</v>
      </c>
      <c r="O198" s="182">
        <v>98.600000000000009</v>
      </c>
      <c r="P198" s="181">
        <v>98</v>
      </c>
      <c r="Q198" s="181">
        <v>99</v>
      </c>
      <c r="R198" s="181">
        <v>99</v>
      </c>
      <c r="S198" s="182">
        <v>98.2</v>
      </c>
      <c r="T198" s="181">
        <v>98</v>
      </c>
      <c r="U198" s="181">
        <v>99</v>
      </c>
      <c r="V198" s="181">
        <v>98</v>
      </c>
      <c r="W198" s="183">
        <v>82.42</v>
      </c>
    </row>
    <row r="199" spans="1:23" ht="30" customHeight="1" x14ac:dyDescent="0.25">
      <c r="A199" s="176">
        <v>198</v>
      </c>
      <c r="B199" s="185" t="s">
        <v>393</v>
      </c>
      <c r="C199" s="178" t="s">
        <v>398</v>
      </c>
      <c r="D199" s="179">
        <v>89.7</v>
      </c>
      <c r="E199" s="180">
        <v>81</v>
      </c>
      <c r="F199" s="181">
        <v>90</v>
      </c>
      <c r="G199" s="181">
        <v>96</v>
      </c>
      <c r="H199" s="182">
        <v>93</v>
      </c>
      <c r="I199" s="181">
        <v>100</v>
      </c>
      <c r="J199" s="181">
        <v>86</v>
      </c>
      <c r="K199" s="182">
        <v>44</v>
      </c>
      <c r="L199" s="181">
        <v>20</v>
      </c>
      <c r="M199" s="181">
        <v>20</v>
      </c>
      <c r="N199" s="181">
        <v>100</v>
      </c>
      <c r="O199" s="182">
        <v>92.8</v>
      </c>
      <c r="P199" s="181">
        <v>93</v>
      </c>
      <c r="Q199" s="181">
        <v>92</v>
      </c>
      <c r="R199" s="181">
        <v>94</v>
      </c>
      <c r="S199" s="182">
        <v>91.8</v>
      </c>
      <c r="T199" s="181">
        <v>90</v>
      </c>
      <c r="U199" s="181">
        <v>94</v>
      </c>
      <c r="V199" s="181">
        <v>92</v>
      </c>
      <c r="W199" s="183">
        <v>82.26</v>
      </c>
    </row>
    <row r="200" spans="1:23" ht="30" customHeight="1" x14ac:dyDescent="0.25">
      <c r="A200" s="176">
        <v>199</v>
      </c>
      <c r="B200" s="185" t="s">
        <v>590</v>
      </c>
      <c r="C200" s="178" t="s">
        <v>597</v>
      </c>
      <c r="D200" s="179">
        <v>89.100000000000009</v>
      </c>
      <c r="E200" s="180">
        <v>79</v>
      </c>
      <c r="F200" s="181">
        <v>90</v>
      </c>
      <c r="G200" s="181">
        <v>96</v>
      </c>
      <c r="H200" s="182">
        <v>91.5</v>
      </c>
      <c r="I200" s="181">
        <v>100</v>
      </c>
      <c r="J200" s="181">
        <v>83</v>
      </c>
      <c r="K200" s="182">
        <v>50.5</v>
      </c>
      <c r="L200" s="181">
        <v>20</v>
      </c>
      <c r="M200" s="181">
        <v>40</v>
      </c>
      <c r="N200" s="181">
        <v>95</v>
      </c>
      <c r="O200" s="182">
        <v>90</v>
      </c>
      <c r="P200" s="181">
        <v>86</v>
      </c>
      <c r="Q200" s="181">
        <v>91</v>
      </c>
      <c r="R200" s="181">
        <v>96</v>
      </c>
      <c r="S200" s="182">
        <v>89.7</v>
      </c>
      <c r="T200" s="181">
        <v>92</v>
      </c>
      <c r="U200" s="181">
        <v>88</v>
      </c>
      <c r="V200" s="181">
        <v>89</v>
      </c>
      <c r="W200" s="183">
        <v>82.16</v>
      </c>
    </row>
    <row r="201" spans="1:23" ht="30" customHeight="1" x14ac:dyDescent="0.25">
      <c r="A201" s="176">
        <v>200</v>
      </c>
      <c r="B201" s="185" t="s">
        <v>438</v>
      </c>
      <c r="C201" s="178" t="s">
        <v>452</v>
      </c>
      <c r="D201" s="179">
        <v>92.7</v>
      </c>
      <c r="E201" s="180">
        <v>91</v>
      </c>
      <c r="F201" s="181">
        <v>90</v>
      </c>
      <c r="G201" s="181">
        <v>96</v>
      </c>
      <c r="H201" s="182">
        <v>69</v>
      </c>
      <c r="I201" s="181">
        <v>80</v>
      </c>
      <c r="J201" s="181">
        <v>58</v>
      </c>
      <c r="K201" s="182">
        <v>52</v>
      </c>
      <c r="L201" s="181">
        <v>20</v>
      </c>
      <c r="M201" s="181">
        <v>40</v>
      </c>
      <c r="N201" s="181">
        <v>100</v>
      </c>
      <c r="O201" s="182">
        <v>100</v>
      </c>
      <c r="P201" s="181">
        <v>100</v>
      </c>
      <c r="Q201" s="181">
        <v>100</v>
      </c>
      <c r="R201" s="181">
        <v>100</v>
      </c>
      <c r="S201" s="182">
        <v>96.6</v>
      </c>
      <c r="T201" s="181">
        <v>100</v>
      </c>
      <c r="U201" s="181">
        <v>83</v>
      </c>
      <c r="V201" s="181">
        <v>100</v>
      </c>
      <c r="W201" s="183">
        <v>82.059999999999988</v>
      </c>
    </row>
    <row r="202" spans="1:23" ht="30" customHeight="1" x14ac:dyDescent="0.25">
      <c r="A202" s="176">
        <v>201</v>
      </c>
      <c r="B202" s="177" t="s">
        <v>369</v>
      </c>
      <c r="C202" s="178" t="s">
        <v>386</v>
      </c>
      <c r="D202" s="179">
        <v>79.599999999999994</v>
      </c>
      <c r="E202" s="180">
        <v>72</v>
      </c>
      <c r="F202" s="181">
        <v>60</v>
      </c>
      <c r="G202" s="181">
        <v>100</v>
      </c>
      <c r="H202" s="182">
        <v>94.5</v>
      </c>
      <c r="I202" s="181">
        <v>100</v>
      </c>
      <c r="J202" s="181">
        <v>89</v>
      </c>
      <c r="K202" s="182">
        <v>44</v>
      </c>
      <c r="L202" s="181">
        <v>20</v>
      </c>
      <c r="M202" s="181">
        <v>20</v>
      </c>
      <c r="N202" s="181">
        <v>100</v>
      </c>
      <c r="O202" s="182">
        <v>96</v>
      </c>
      <c r="P202" s="181">
        <v>95</v>
      </c>
      <c r="Q202" s="181">
        <v>95</v>
      </c>
      <c r="R202" s="181">
        <v>100</v>
      </c>
      <c r="S202" s="182">
        <v>96</v>
      </c>
      <c r="T202" s="181">
        <v>95</v>
      </c>
      <c r="U202" s="181">
        <v>100</v>
      </c>
      <c r="V202" s="181">
        <v>95</v>
      </c>
      <c r="W202" s="183">
        <v>82.02000000000001</v>
      </c>
    </row>
    <row r="203" spans="1:23" ht="30" customHeight="1" x14ac:dyDescent="0.25">
      <c r="A203" s="176">
        <v>202</v>
      </c>
      <c r="B203" s="177" t="s">
        <v>271</v>
      </c>
      <c r="C203" s="178" t="s">
        <v>318</v>
      </c>
      <c r="D203" s="179">
        <v>81.300000000000011</v>
      </c>
      <c r="E203" s="180">
        <v>83</v>
      </c>
      <c r="F203" s="181">
        <v>60</v>
      </c>
      <c r="G203" s="181">
        <v>96</v>
      </c>
      <c r="H203" s="182">
        <v>76.5</v>
      </c>
      <c r="I203" s="181">
        <v>60</v>
      </c>
      <c r="J203" s="181">
        <v>93</v>
      </c>
      <c r="K203" s="182">
        <v>58</v>
      </c>
      <c r="L203" s="181">
        <v>40</v>
      </c>
      <c r="M203" s="181">
        <v>40</v>
      </c>
      <c r="N203" s="181">
        <v>100</v>
      </c>
      <c r="O203" s="182">
        <v>99.2</v>
      </c>
      <c r="P203" s="181">
        <v>98</v>
      </c>
      <c r="Q203" s="181">
        <v>100</v>
      </c>
      <c r="R203" s="181">
        <v>100</v>
      </c>
      <c r="S203" s="182">
        <v>95</v>
      </c>
      <c r="T203" s="181">
        <v>90</v>
      </c>
      <c r="U203" s="181">
        <v>95</v>
      </c>
      <c r="V203" s="181">
        <v>98</v>
      </c>
      <c r="W203" s="183">
        <v>82</v>
      </c>
    </row>
    <row r="204" spans="1:23" ht="30" customHeight="1" x14ac:dyDescent="0.25">
      <c r="A204" s="176">
        <v>203</v>
      </c>
      <c r="B204" s="177" t="s">
        <v>271</v>
      </c>
      <c r="C204" s="178" t="s">
        <v>290</v>
      </c>
      <c r="D204" s="179">
        <v>90.1</v>
      </c>
      <c r="E204" s="180">
        <v>85</v>
      </c>
      <c r="F204" s="181">
        <v>90</v>
      </c>
      <c r="G204" s="181">
        <v>94</v>
      </c>
      <c r="H204" s="182">
        <v>85.5</v>
      </c>
      <c r="I204" s="181">
        <v>100</v>
      </c>
      <c r="J204" s="181">
        <v>71</v>
      </c>
      <c r="K204" s="182">
        <v>57.7</v>
      </c>
      <c r="L204" s="181">
        <v>60</v>
      </c>
      <c r="M204" s="181">
        <v>40</v>
      </c>
      <c r="N204" s="181">
        <v>79</v>
      </c>
      <c r="O204" s="182">
        <v>88.8</v>
      </c>
      <c r="P204" s="181">
        <v>86</v>
      </c>
      <c r="Q204" s="181">
        <v>89</v>
      </c>
      <c r="R204" s="181">
        <v>94</v>
      </c>
      <c r="S204" s="182">
        <v>87.8</v>
      </c>
      <c r="T204" s="181">
        <v>88</v>
      </c>
      <c r="U204" s="181">
        <v>87</v>
      </c>
      <c r="V204" s="181">
        <v>88</v>
      </c>
      <c r="W204" s="183">
        <v>81.98</v>
      </c>
    </row>
    <row r="205" spans="1:23" ht="30" customHeight="1" x14ac:dyDescent="0.25">
      <c r="A205" s="176">
        <v>204</v>
      </c>
      <c r="B205" s="185" t="s">
        <v>548</v>
      </c>
      <c r="C205" s="178" t="s">
        <v>551</v>
      </c>
      <c r="D205" s="179">
        <v>88</v>
      </c>
      <c r="E205" s="180">
        <v>64</v>
      </c>
      <c r="F205" s="181">
        <v>100</v>
      </c>
      <c r="G205" s="181">
        <v>97</v>
      </c>
      <c r="H205" s="182">
        <v>75.5</v>
      </c>
      <c r="I205" s="181">
        <v>60</v>
      </c>
      <c r="J205" s="181">
        <v>91</v>
      </c>
      <c r="K205" s="182">
        <v>52</v>
      </c>
      <c r="L205" s="181">
        <v>20</v>
      </c>
      <c r="M205" s="181">
        <v>40</v>
      </c>
      <c r="N205" s="181">
        <v>100</v>
      </c>
      <c r="O205" s="182">
        <v>98</v>
      </c>
      <c r="P205" s="181">
        <v>98</v>
      </c>
      <c r="Q205" s="181">
        <v>98</v>
      </c>
      <c r="R205" s="181">
        <v>98</v>
      </c>
      <c r="S205" s="182">
        <v>96.4</v>
      </c>
      <c r="T205" s="181">
        <v>98</v>
      </c>
      <c r="U205" s="181">
        <v>90</v>
      </c>
      <c r="V205" s="181">
        <v>98</v>
      </c>
      <c r="W205" s="183">
        <v>81.97999999999999</v>
      </c>
    </row>
    <row r="206" spans="1:23" ht="30" customHeight="1" x14ac:dyDescent="0.25">
      <c r="A206" s="176">
        <v>205</v>
      </c>
      <c r="B206" s="185" t="s">
        <v>492</v>
      </c>
      <c r="C206" s="178" t="s">
        <v>469</v>
      </c>
      <c r="D206" s="179">
        <v>85.5</v>
      </c>
      <c r="E206" s="180">
        <v>71</v>
      </c>
      <c r="F206" s="181">
        <v>90</v>
      </c>
      <c r="G206" s="181">
        <v>93</v>
      </c>
      <c r="H206" s="182">
        <v>90.5</v>
      </c>
      <c r="I206" s="181">
        <v>100</v>
      </c>
      <c r="J206" s="181">
        <v>81</v>
      </c>
      <c r="K206" s="182">
        <v>53.599999999999994</v>
      </c>
      <c r="L206" s="181">
        <v>60</v>
      </c>
      <c r="M206" s="181">
        <v>20</v>
      </c>
      <c r="N206" s="181">
        <v>92</v>
      </c>
      <c r="O206" s="182">
        <v>90.6</v>
      </c>
      <c r="P206" s="181">
        <v>90</v>
      </c>
      <c r="Q206" s="181">
        <v>90</v>
      </c>
      <c r="R206" s="181">
        <v>93</v>
      </c>
      <c r="S206" s="182">
        <v>89.3</v>
      </c>
      <c r="T206" s="181">
        <v>89</v>
      </c>
      <c r="U206" s="181">
        <v>88</v>
      </c>
      <c r="V206" s="181">
        <v>90</v>
      </c>
      <c r="W206" s="183">
        <v>81.900000000000006</v>
      </c>
    </row>
    <row r="207" spans="1:23" ht="30" customHeight="1" x14ac:dyDescent="0.25">
      <c r="A207" s="176">
        <v>206</v>
      </c>
      <c r="B207" s="177" t="s">
        <v>358</v>
      </c>
      <c r="C207" s="178" t="s">
        <v>349</v>
      </c>
      <c r="D207" s="179">
        <v>76.800000000000011</v>
      </c>
      <c r="E207" s="180">
        <v>64</v>
      </c>
      <c r="F207" s="181">
        <v>60</v>
      </c>
      <c r="G207" s="181">
        <v>99</v>
      </c>
      <c r="H207" s="182">
        <v>99.5</v>
      </c>
      <c r="I207" s="181">
        <v>100</v>
      </c>
      <c r="J207" s="181">
        <v>99</v>
      </c>
      <c r="K207" s="182">
        <v>40</v>
      </c>
      <c r="L207" s="181">
        <v>20</v>
      </c>
      <c r="M207" s="181">
        <v>40</v>
      </c>
      <c r="N207" s="181">
        <v>60</v>
      </c>
      <c r="O207" s="182">
        <v>95.8</v>
      </c>
      <c r="P207" s="181">
        <v>95</v>
      </c>
      <c r="Q207" s="181">
        <v>95</v>
      </c>
      <c r="R207" s="181">
        <v>99</v>
      </c>
      <c r="S207" s="182">
        <v>97</v>
      </c>
      <c r="T207" s="181">
        <v>95</v>
      </c>
      <c r="U207" s="181">
        <v>100</v>
      </c>
      <c r="V207" s="181">
        <v>97</v>
      </c>
      <c r="W207" s="183">
        <v>81.820000000000007</v>
      </c>
    </row>
    <row r="208" spans="1:23" ht="30" customHeight="1" x14ac:dyDescent="0.25">
      <c r="A208" s="176">
        <v>207</v>
      </c>
      <c r="B208" s="185" t="s">
        <v>393</v>
      </c>
      <c r="C208" s="178" t="s">
        <v>403</v>
      </c>
      <c r="D208" s="179">
        <v>85.2</v>
      </c>
      <c r="E208" s="180">
        <v>74</v>
      </c>
      <c r="F208" s="181">
        <v>90</v>
      </c>
      <c r="G208" s="181">
        <v>90</v>
      </c>
      <c r="H208" s="182">
        <v>86.5</v>
      </c>
      <c r="I208" s="181">
        <v>100</v>
      </c>
      <c r="J208" s="181">
        <v>73</v>
      </c>
      <c r="K208" s="182">
        <v>67.5</v>
      </c>
      <c r="L208" s="181">
        <v>60</v>
      </c>
      <c r="M208" s="181">
        <v>60</v>
      </c>
      <c r="N208" s="181">
        <v>85</v>
      </c>
      <c r="O208" s="182">
        <v>87.6</v>
      </c>
      <c r="P208" s="181">
        <v>86</v>
      </c>
      <c r="Q208" s="181">
        <v>88</v>
      </c>
      <c r="R208" s="181">
        <v>90</v>
      </c>
      <c r="S208" s="182">
        <v>82.2</v>
      </c>
      <c r="T208" s="181">
        <v>86</v>
      </c>
      <c r="U208" s="181">
        <v>77</v>
      </c>
      <c r="V208" s="181">
        <v>82</v>
      </c>
      <c r="W208" s="183">
        <v>81.799999999999983</v>
      </c>
    </row>
    <row r="209" spans="1:23" ht="30" customHeight="1" x14ac:dyDescent="0.25">
      <c r="A209" s="176">
        <v>208</v>
      </c>
      <c r="B209" s="177" t="s">
        <v>271</v>
      </c>
      <c r="C209" s="178" t="s">
        <v>313</v>
      </c>
      <c r="D209" s="179">
        <v>95.5</v>
      </c>
      <c r="E209" s="180">
        <v>89</v>
      </c>
      <c r="F209" s="181">
        <v>100</v>
      </c>
      <c r="G209" s="181">
        <v>97</v>
      </c>
      <c r="H209" s="182">
        <v>92</v>
      </c>
      <c r="I209" s="181">
        <v>100</v>
      </c>
      <c r="J209" s="181">
        <v>84</v>
      </c>
      <c r="K209" s="182">
        <v>31.4</v>
      </c>
      <c r="L209" s="181">
        <v>0</v>
      </c>
      <c r="M209" s="181">
        <v>20</v>
      </c>
      <c r="N209" s="181">
        <v>78</v>
      </c>
      <c r="O209" s="182">
        <v>95.800000000000011</v>
      </c>
      <c r="P209" s="181">
        <v>96</v>
      </c>
      <c r="Q209" s="181">
        <v>96</v>
      </c>
      <c r="R209" s="181">
        <v>95</v>
      </c>
      <c r="S209" s="182">
        <v>93.9</v>
      </c>
      <c r="T209" s="181">
        <v>94</v>
      </c>
      <c r="U209" s="181">
        <v>91</v>
      </c>
      <c r="V209" s="181">
        <v>95</v>
      </c>
      <c r="W209" s="183">
        <v>81.72</v>
      </c>
    </row>
    <row r="210" spans="1:23" ht="30" customHeight="1" x14ac:dyDescent="0.25">
      <c r="A210" s="176">
        <v>209</v>
      </c>
      <c r="B210" s="185" t="s">
        <v>368</v>
      </c>
      <c r="C210" s="178" t="s">
        <v>361</v>
      </c>
      <c r="D210" s="179">
        <v>95.7</v>
      </c>
      <c r="E210" s="180">
        <v>99</v>
      </c>
      <c r="F210" s="181">
        <v>100</v>
      </c>
      <c r="G210" s="181">
        <v>90</v>
      </c>
      <c r="H210" s="182">
        <v>83.5</v>
      </c>
      <c r="I210" s="181">
        <v>100</v>
      </c>
      <c r="J210" s="181">
        <v>67</v>
      </c>
      <c r="K210" s="182">
        <v>66.900000000000006</v>
      </c>
      <c r="L210" s="181">
        <v>60</v>
      </c>
      <c r="M210" s="181">
        <v>60</v>
      </c>
      <c r="N210" s="181">
        <v>83</v>
      </c>
      <c r="O210" s="182">
        <v>82</v>
      </c>
      <c r="P210" s="181">
        <v>79</v>
      </c>
      <c r="Q210" s="181">
        <v>82</v>
      </c>
      <c r="R210" s="181">
        <v>88</v>
      </c>
      <c r="S210" s="182">
        <v>80.5</v>
      </c>
      <c r="T210" s="181">
        <v>85</v>
      </c>
      <c r="U210" s="181">
        <v>75</v>
      </c>
      <c r="V210" s="181">
        <v>80</v>
      </c>
      <c r="W210" s="183">
        <v>81.72</v>
      </c>
    </row>
    <row r="211" spans="1:23" ht="30" customHeight="1" x14ac:dyDescent="0.25">
      <c r="A211" s="176">
        <v>210</v>
      </c>
      <c r="B211" s="185" t="s">
        <v>607</v>
      </c>
      <c r="C211" s="178" t="s">
        <v>613</v>
      </c>
      <c r="D211" s="179">
        <v>100</v>
      </c>
      <c r="E211" s="180">
        <v>100</v>
      </c>
      <c r="F211" s="181">
        <v>100</v>
      </c>
      <c r="G211" s="181">
        <v>100</v>
      </c>
      <c r="H211" s="182">
        <v>46.5</v>
      </c>
      <c r="I211" s="181">
        <v>60</v>
      </c>
      <c r="J211" s="181">
        <v>33</v>
      </c>
      <c r="K211" s="182">
        <v>62</v>
      </c>
      <c r="L211" s="181">
        <v>0</v>
      </c>
      <c r="M211" s="181">
        <v>80</v>
      </c>
      <c r="N211" s="181">
        <v>100</v>
      </c>
      <c r="O211" s="182">
        <v>100</v>
      </c>
      <c r="P211" s="181">
        <v>100</v>
      </c>
      <c r="Q211" s="181">
        <v>100</v>
      </c>
      <c r="R211" s="181">
        <v>100</v>
      </c>
      <c r="S211" s="182">
        <v>100</v>
      </c>
      <c r="T211" s="181">
        <v>100</v>
      </c>
      <c r="U211" s="181">
        <v>100</v>
      </c>
      <c r="V211" s="181">
        <v>100</v>
      </c>
      <c r="W211" s="183">
        <v>81.7</v>
      </c>
    </row>
    <row r="212" spans="1:23" ht="30" customHeight="1" x14ac:dyDescent="0.25">
      <c r="A212" s="176">
        <v>211</v>
      </c>
      <c r="B212" s="185" t="s">
        <v>527</v>
      </c>
      <c r="C212" s="178" t="s">
        <v>543</v>
      </c>
      <c r="D212" s="179">
        <v>77.699999999999989</v>
      </c>
      <c r="E212" s="180">
        <v>67</v>
      </c>
      <c r="F212" s="181">
        <v>60</v>
      </c>
      <c r="G212" s="181">
        <v>99</v>
      </c>
      <c r="H212" s="182">
        <v>100</v>
      </c>
      <c r="I212" s="181">
        <v>100</v>
      </c>
      <c r="J212" s="181">
        <v>100</v>
      </c>
      <c r="K212" s="182">
        <v>31</v>
      </c>
      <c r="L212" s="181">
        <v>0</v>
      </c>
      <c r="M212" s="181">
        <v>40</v>
      </c>
      <c r="N212" s="181">
        <v>50</v>
      </c>
      <c r="O212" s="182">
        <v>100</v>
      </c>
      <c r="P212" s="181">
        <v>100</v>
      </c>
      <c r="Q212" s="181">
        <v>100</v>
      </c>
      <c r="R212" s="181">
        <v>100</v>
      </c>
      <c r="S212" s="182">
        <v>99.8</v>
      </c>
      <c r="T212" s="181">
        <v>100</v>
      </c>
      <c r="U212" s="181">
        <v>99</v>
      </c>
      <c r="V212" s="181">
        <v>100</v>
      </c>
      <c r="W212" s="183">
        <v>81.7</v>
      </c>
    </row>
    <row r="213" spans="1:23" ht="30" customHeight="1" x14ac:dyDescent="0.25">
      <c r="A213" s="176">
        <v>212</v>
      </c>
      <c r="B213" s="185" t="s">
        <v>393</v>
      </c>
      <c r="C213" s="178" t="s">
        <v>401</v>
      </c>
      <c r="D213" s="179">
        <v>91</v>
      </c>
      <c r="E213" s="180">
        <v>88</v>
      </c>
      <c r="F213" s="181">
        <v>90</v>
      </c>
      <c r="G213" s="181">
        <v>94</v>
      </c>
      <c r="H213" s="182">
        <v>90</v>
      </c>
      <c r="I213" s="181">
        <v>100</v>
      </c>
      <c r="J213" s="181">
        <v>80</v>
      </c>
      <c r="K213" s="182">
        <v>54.099999999999994</v>
      </c>
      <c r="L213" s="181">
        <v>60</v>
      </c>
      <c r="M213" s="181">
        <v>40</v>
      </c>
      <c r="N213" s="181">
        <v>67</v>
      </c>
      <c r="O213" s="182">
        <v>89</v>
      </c>
      <c r="P213" s="181">
        <v>86</v>
      </c>
      <c r="Q213" s="181">
        <v>89</v>
      </c>
      <c r="R213" s="181">
        <v>95</v>
      </c>
      <c r="S213" s="182">
        <v>84.3</v>
      </c>
      <c r="T213" s="181">
        <v>81</v>
      </c>
      <c r="U213" s="181">
        <v>85</v>
      </c>
      <c r="V213" s="181">
        <v>86</v>
      </c>
      <c r="W213" s="183">
        <v>81.680000000000007</v>
      </c>
    </row>
    <row r="214" spans="1:23" ht="30" customHeight="1" x14ac:dyDescent="0.25">
      <c r="A214" s="176">
        <v>213</v>
      </c>
      <c r="B214" s="177" t="s">
        <v>358</v>
      </c>
      <c r="C214" s="178" t="s">
        <v>343</v>
      </c>
      <c r="D214" s="179">
        <v>73.400000000000006</v>
      </c>
      <c r="E214" s="180">
        <v>58</v>
      </c>
      <c r="F214" s="181">
        <v>60</v>
      </c>
      <c r="G214" s="181">
        <v>95</v>
      </c>
      <c r="H214" s="182">
        <v>94</v>
      </c>
      <c r="I214" s="181">
        <v>100</v>
      </c>
      <c r="J214" s="181">
        <v>88</v>
      </c>
      <c r="K214" s="182">
        <v>50</v>
      </c>
      <c r="L214" s="181">
        <v>40</v>
      </c>
      <c r="M214" s="181">
        <v>20</v>
      </c>
      <c r="N214" s="181">
        <v>100</v>
      </c>
      <c r="O214" s="182">
        <v>95.199999999999989</v>
      </c>
      <c r="P214" s="181">
        <v>94</v>
      </c>
      <c r="Q214" s="181">
        <v>95</v>
      </c>
      <c r="R214" s="181">
        <v>98</v>
      </c>
      <c r="S214" s="182">
        <v>95.7</v>
      </c>
      <c r="T214" s="181">
        <v>96</v>
      </c>
      <c r="U214" s="181">
        <v>92</v>
      </c>
      <c r="V214" s="181">
        <v>97</v>
      </c>
      <c r="W214" s="183">
        <v>81.66</v>
      </c>
    </row>
    <row r="215" spans="1:23" ht="30" customHeight="1" x14ac:dyDescent="0.25">
      <c r="A215" s="176">
        <v>214</v>
      </c>
      <c r="B215" s="177" t="s">
        <v>634</v>
      </c>
      <c r="C215" s="178" t="s">
        <v>639</v>
      </c>
      <c r="D215" s="179">
        <v>88</v>
      </c>
      <c r="E215" s="180">
        <v>82</v>
      </c>
      <c r="F215" s="181">
        <v>90</v>
      </c>
      <c r="G215" s="181">
        <v>91</v>
      </c>
      <c r="H215" s="182">
        <v>64.5</v>
      </c>
      <c r="I215" s="181">
        <v>60</v>
      </c>
      <c r="J215" s="181">
        <v>69</v>
      </c>
      <c r="K215" s="182">
        <v>74</v>
      </c>
      <c r="L215" s="181">
        <v>40</v>
      </c>
      <c r="M215" s="181">
        <v>80</v>
      </c>
      <c r="N215" s="181">
        <v>100</v>
      </c>
      <c r="O215" s="182">
        <v>93.6</v>
      </c>
      <c r="P215" s="181">
        <v>89</v>
      </c>
      <c r="Q215" s="181">
        <v>95</v>
      </c>
      <c r="R215" s="181">
        <v>100</v>
      </c>
      <c r="S215" s="182">
        <v>88.1</v>
      </c>
      <c r="T215" s="181">
        <v>83</v>
      </c>
      <c r="U215" s="181">
        <v>86</v>
      </c>
      <c r="V215" s="181">
        <v>92</v>
      </c>
      <c r="W215" s="183">
        <v>81.640000000000015</v>
      </c>
    </row>
    <row r="216" spans="1:23" ht="30" customHeight="1" x14ac:dyDescent="0.25">
      <c r="A216" s="176">
        <v>215</v>
      </c>
      <c r="B216" s="177" t="s">
        <v>358</v>
      </c>
      <c r="C216" s="178" t="s">
        <v>356</v>
      </c>
      <c r="D216" s="179">
        <v>66.5</v>
      </c>
      <c r="E216" s="180">
        <v>31</v>
      </c>
      <c r="F216" s="181">
        <v>60</v>
      </c>
      <c r="G216" s="181">
        <v>98</v>
      </c>
      <c r="H216" s="182">
        <v>87.5</v>
      </c>
      <c r="I216" s="181">
        <v>80</v>
      </c>
      <c r="J216" s="181">
        <v>95</v>
      </c>
      <c r="K216" s="182">
        <v>58.5</v>
      </c>
      <c r="L216" s="181">
        <v>20</v>
      </c>
      <c r="M216" s="181">
        <v>60</v>
      </c>
      <c r="N216" s="181">
        <v>95</v>
      </c>
      <c r="O216" s="182">
        <v>97.6</v>
      </c>
      <c r="P216" s="181">
        <v>97</v>
      </c>
      <c r="Q216" s="181">
        <v>98</v>
      </c>
      <c r="R216" s="181">
        <v>98</v>
      </c>
      <c r="S216" s="182">
        <v>98</v>
      </c>
      <c r="T216" s="181">
        <v>98</v>
      </c>
      <c r="U216" s="181">
        <v>98</v>
      </c>
      <c r="V216" s="181">
        <v>98</v>
      </c>
      <c r="W216" s="183">
        <v>81.62</v>
      </c>
    </row>
    <row r="217" spans="1:23" ht="30" customHeight="1" x14ac:dyDescent="0.25">
      <c r="A217" s="176">
        <v>216</v>
      </c>
      <c r="B217" s="177" t="s">
        <v>271</v>
      </c>
      <c r="C217" s="178" t="s">
        <v>335</v>
      </c>
      <c r="D217" s="179">
        <v>86.300000000000011</v>
      </c>
      <c r="E217" s="180">
        <v>75</v>
      </c>
      <c r="F217" s="181">
        <v>90</v>
      </c>
      <c r="G217" s="181">
        <v>92</v>
      </c>
      <c r="H217" s="182">
        <v>74</v>
      </c>
      <c r="I217" s="181">
        <v>80</v>
      </c>
      <c r="J217" s="181">
        <v>68</v>
      </c>
      <c r="K217" s="182">
        <v>68</v>
      </c>
      <c r="L217" s="181">
        <v>100</v>
      </c>
      <c r="M217" s="181">
        <v>20</v>
      </c>
      <c r="N217" s="181">
        <v>100</v>
      </c>
      <c r="O217" s="182">
        <v>93.4</v>
      </c>
      <c r="P217" s="181">
        <v>92</v>
      </c>
      <c r="Q217" s="181">
        <v>95</v>
      </c>
      <c r="R217" s="181">
        <v>93</v>
      </c>
      <c r="S217" s="182">
        <v>86.2</v>
      </c>
      <c r="T217" s="181">
        <v>82</v>
      </c>
      <c r="U217" s="181">
        <v>83</v>
      </c>
      <c r="V217" s="181">
        <v>90</v>
      </c>
      <c r="W217" s="183">
        <v>81.580000000000013</v>
      </c>
    </row>
    <row r="218" spans="1:23" ht="30" customHeight="1" x14ac:dyDescent="0.25">
      <c r="A218" s="176">
        <v>217</v>
      </c>
      <c r="B218" s="185" t="s">
        <v>438</v>
      </c>
      <c r="C218" s="178" t="s">
        <v>441</v>
      </c>
      <c r="D218" s="179">
        <v>90</v>
      </c>
      <c r="E218" s="180">
        <v>72</v>
      </c>
      <c r="F218" s="181">
        <v>100</v>
      </c>
      <c r="G218" s="181">
        <v>96</v>
      </c>
      <c r="H218" s="182">
        <v>95</v>
      </c>
      <c r="I218" s="181">
        <v>100</v>
      </c>
      <c r="J218" s="181">
        <v>90</v>
      </c>
      <c r="K218" s="182">
        <v>38</v>
      </c>
      <c r="L218" s="181">
        <v>0</v>
      </c>
      <c r="M218" s="181">
        <v>20</v>
      </c>
      <c r="N218" s="181">
        <v>100</v>
      </c>
      <c r="O218" s="182">
        <v>94.600000000000009</v>
      </c>
      <c r="P218" s="181">
        <v>95</v>
      </c>
      <c r="Q218" s="181">
        <v>93</v>
      </c>
      <c r="R218" s="181">
        <v>97</v>
      </c>
      <c r="S218" s="182">
        <v>90.3</v>
      </c>
      <c r="T218" s="181">
        <v>86</v>
      </c>
      <c r="U218" s="181">
        <v>90</v>
      </c>
      <c r="V218" s="181">
        <v>93</v>
      </c>
      <c r="W218" s="183">
        <v>81.580000000000013</v>
      </c>
    </row>
    <row r="219" spans="1:23" ht="30" customHeight="1" x14ac:dyDescent="0.25">
      <c r="A219" s="176">
        <v>218</v>
      </c>
      <c r="B219" s="185" t="s">
        <v>527</v>
      </c>
      <c r="C219" s="178" t="s">
        <v>531</v>
      </c>
      <c r="D219" s="179">
        <v>85.2</v>
      </c>
      <c r="E219" s="180">
        <v>96</v>
      </c>
      <c r="F219" s="181">
        <v>60</v>
      </c>
      <c r="G219" s="181">
        <v>96</v>
      </c>
      <c r="H219" s="182">
        <v>91.5</v>
      </c>
      <c r="I219" s="181">
        <v>100</v>
      </c>
      <c r="J219" s="181">
        <v>83</v>
      </c>
      <c r="K219" s="182">
        <v>54</v>
      </c>
      <c r="L219" s="181">
        <v>0</v>
      </c>
      <c r="M219" s="181">
        <v>60</v>
      </c>
      <c r="N219" s="181">
        <v>100</v>
      </c>
      <c r="O219" s="182">
        <v>91.2</v>
      </c>
      <c r="P219" s="181">
        <v>88</v>
      </c>
      <c r="Q219" s="181">
        <v>92</v>
      </c>
      <c r="R219" s="181">
        <v>96</v>
      </c>
      <c r="S219" s="182">
        <v>85.5</v>
      </c>
      <c r="T219" s="181">
        <v>82</v>
      </c>
      <c r="U219" s="181">
        <v>87</v>
      </c>
      <c r="V219" s="181">
        <v>87</v>
      </c>
      <c r="W219" s="183">
        <v>81.47999999999999</v>
      </c>
    </row>
    <row r="220" spans="1:23" ht="30" customHeight="1" x14ac:dyDescent="0.25">
      <c r="A220" s="176">
        <v>219</v>
      </c>
      <c r="B220" s="177" t="s">
        <v>369</v>
      </c>
      <c r="C220" s="178" t="s">
        <v>388</v>
      </c>
      <c r="D220" s="179">
        <v>81.099999999999994</v>
      </c>
      <c r="E220" s="180">
        <v>77</v>
      </c>
      <c r="F220" s="181">
        <v>60</v>
      </c>
      <c r="G220" s="181">
        <v>100</v>
      </c>
      <c r="H220" s="182">
        <v>83</v>
      </c>
      <c r="I220" s="181">
        <v>80</v>
      </c>
      <c r="J220" s="181">
        <v>86</v>
      </c>
      <c r="K220" s="182">
        <v>44</v>
      </c>
      <c r="L220" s="181">
        <v>20</v>
      </c>
      <c r="M220" s="181">
        <v>20</v>
      </c>
      <c r="N220" s="181">
        <v>100</v>
      </c>
      <c r="O220" s="182">
        <v>100</v>
      </c>
      <c r="P220" s="181">
        <v>100</v>
      </c>
      <c r="Q220" s="181">
        <v>100</v>
      </c>
      <c r="R220" s="181">
        <v>100</v>
      </c>
      <c r="S220" s="182">
        <v>99</v>
      </c>
      <c r="T220" s="181">
        <v>100</v>
      </c>
      <c r="U220" s="181">
        <v>95</v>
      </c>
      <c r="V220" s="181">
        <v>100</v>
      </c>
      <c r="W220" s="183">
        <v>81.42</v>
      </c>
    </row>
    <row r="221" spans="1:23" ht="30" customHeight="1" x14ac:dyDescent="0.25">
      <c r="A221" s="176">
        <v>220</v>
      </c>
      <c r="B221" s="185" t="s">
        <v>493</v>
      </c>
      <c r="C221" s="178" t="s">
        <v>514</v>
      </c>
      <c r="D221" s="179">
        <v>83.3</v>
      </c>
      <c r="E221" s="180">
        <v>87</v>
      </c>
      <c r="F221" s="181">
        <v>100</v>
      </c>
      <c r="G221" s="181">
        <v>68</v>
      </c>
      <c r="H221" s="182">
        <v>85.5</v>
      </c>
      <c r="I221" s="181">
        <v>100</v>
      </c>
      <c r="J221" s="181">
        <v>71</v>
      </c>
      <c r="K221" s="182">
        <v>38</v>
      </c>
      <c r="L221" s="181">
        <v>0</v>
      </c>
      <c r="M221" s="181">
        <v>20</v>
      </c>
      <c r="N221" s="181">
        <v>100</v>
      </c>
      <c r="O221" s="182">
        <v>100</v>
      </c>
      <c r="P221" s="181">
        <v>100</v>
      </c>
      <c r="Q221" s="181">
        <v>100</v>
      </c>
      <c r="R221" s="181">
        <v>100</v>
      </c>
      <c r="S221" s="182">
        <v>100</v>
      </c>
      <c r="T221" s="181">
        <v>100</v>
      </c>
      <c r="U221" s="181">
        <v>100</v>
      </c>
      <c r="V221" s="181">
        <v>100</v>
      </c>
      <c r="W221" s="183">
        <v>81.36</v>
      </c>
    </row>
    <row r="222" spans="1:23" ht="30" customHeight="1" x14ac:dyDescent="0.25">
      <c r="A222" s="176">
        <v>221</v>
      </c>
      <c r="B222" s="177" t="s">
        <v>358</v>
      </c>
      <c r="C222" s="178" t="s">
        <v>353</v>
      </c>
      <c r="D222" s="179">
        <v>84.7</v>
      </c>
      <c r="E222" s="180">
        <v>63</v>
      </c>
      <c r="F222" s="181">
        <v>90</v>
      </c>
      <c r="G222" s="181">
        <v>97</v>
      </c>
      <c r="H222" s="182">
        <v>82.5</v>
      </c>
      <c r="I222" s="181">
        <v>80</v>
      </c>
      <c r="J222" s="181">
        <v>85</v>
      </c>
      <c r="K222" s="182">
        <v>50.7</v>
      </c>
      <c r="L222" s="181">
        <v>0</v>
      </c>
      <c r="M222" s="181">
        <v>60</v>
      </c>
      <c r="N222" s="181">
        <v>89</v>
      </c>
      <c r="O222" s="182">
        <v>93.800000000000011</v>
      </c>
      <c r="P222" s="181">
        <v>93</v>
      </c>
      <c r="Q222" s="181">
        <v>93</v>
      </c>
      <c r="R222" s="181">
        <v>97</v>
      </c>
      <c r="S222" s="182">
        <v>94.4</v>
      </c>
      <c r="T222" s="181">
        <v>94</v>
      </c>
      <c r="U222" s="181">
        <v>91</v>
      </c>
      <c r="V222" s="181">
        <v>96</v>
      </c>
      <c r="W222" s="183">
        <v>81.22</v>
      </c>
    </row>
    <row r="223" spans="1:23" ht="30" customHeight="1" x14ac:dyDescent="0.25">
      <c r="A223" s="176">
        <v>222</v>
      </c>
      <c r="B223" s="185" t="s">
        <v>546</v>
      </c>
      <c r="C223" s="178" t="s">
        <v>656</v>
      </c>
      <c r="D223" s="179">
        <v>90.4</v>
      </c>
      <c r="E223" s="180">
        <v>82</v>
      </c>
      <c r="F223" s="181">
        <v>90</v>
      </c>
      <c r="G223" s="181">
        <v>97</v>
      </c>
      <c r="H223" s="182">
        <v>75.5</v>
      </c>
      <c r="I223" s="181">
        <v>60</v>
      </c>
      <c r="J223" s="181">
        <v>91</v>
      </c>
      <c r="K223" s="182">
        <v>46</v>
      </c>
      <c r="L223" s="181">
        <v>0</v>
      </c>
      <c r="M223" s="181">
        <v>40</v>
      </c>
      <c r="N223" s="181">
        <v>100</v>
      </c>
      <c r="O223" s="182">
        <v>97.200000000000017</v>
      </c>
      <c r="P223" s="181">
        <v>96</v>
      </c>
      <c r="Q223" s="181">
        <v>98</v>
      </c>
      <c r="R223" s="181">
        <v>98</v>
      </c>
      <c r="S223" s="182">
        <v>96.7</v>
      </c>
      <c r="T223" s="181">
        <v>99</v>
      </c>
      <c r="U223" s="181">
        <v>95</v>
      </c>
      <c r="V223" s="181">
        <v>96</v>
      </c>
      <c r="W223" s="183">
        <v>81.16</v>
      </c>
    </row>
    <row r="224" spans="1:23" ht="30" customHeight="1" x14ac:dyDescent="0.25">
      <c r="A224" s="176">
        <v>223</v>
      </c>
      <c r="B224" s="185" t="s">
        <v>492</v>
      </c>
      <c r="C224" s="178" t="s">
        <v>470</v>
      </c>
      <c r="D224" s="179">
        <v>85.300000000000011</v>
      </c>
      <c r="E224" s="180">
        <v>69</v>
      </c>
      <c r="F224" s="181">
        <v>90</v>
      </c>
      <c r="G224" s="181">
        <v>94</v>
      </c>
      <c r="H224" s="182">
        <v>90.5</v>
      </c>
      <c r="I224" s="181">
        <v>100</v>
      </c>
      <c r="J224" s="181">
        <v>81</v>
      </c>
      <c r="K224" s="182">
        <v>46</v>
      </c>
      <c r="L224" s="181">
        <v>20</v>
      </c>
      <c r="M224" s="181">
        <v>40</v>
      </c>
      <c r="N224" s="181">
        <v>80</v>
      </c>
      <c r="O224" s="182">
        <v>91.4</v>
      </c>
      <c r="P224" s="181">
        <v>90</v>
      </c>
      <c r="Q224" s="181">
        <v>92</v>
      </c>
      <c r="R224" s="181">
        <v>93</v>
      </c>
      <c r="S224" s="182">
        <v>91.8</v>
      </c>
      <c r="T224" s="181">
        <v>93</v>
      </c>
      <c r="U224" s="181">
        <v>87</v>
      </c>
      <c r="V224" s="181">
        <v>93</v>
      </c>
      <c r="W224" s="183">
        <v>81.000000000000014</v>
      </c>
    </row>
    <row r="225" spans="1:23" ht="30" customHeight="1" x14ac:dyDescent="0.25">
      <c r="A225" s="176">
        <v>224</v>
      </c>
      <c r="B225" s="177" t="s">
        <v>547</v>
      </c>
      <c r="C225" s="178" t="s">
        <v>659</v>
      </c>
      <c r="D225" s="179">
        <v>83.800000000000011</v>
      </c>
      <c r="E225" s="180">
        <v>50</v>
      </c>
      <c r="F225" s="181">
        <v>100</v>
      </c>
      <c r="G225" s="181">
        <v>97</v>
      </c>
      <c r="H225" s="182">
        <v>85.5</v>
      </c>
      <c r="I225" s="181">
        <v>80</v>
      </c>
      <c r="J225" s="181">
        <v>91</v>
      </c>
      <c r="K225" s="182">
        <v>50</v>
      </c>
      <c r="L225" s="181">
        <v>40</v>
      </c>
      <c r="M225" s="181">
        <v>20</v>
      </c>
      <c r="N225" s="181">
        <v>100</v>
      </c>
      <c r="O225" s="182">
        <v>91</v>
      </c>
      <c r="P225" s="181">
        <v>91</v>
      </c>
      <c r="Q225" s="181">
        <v>90</v>
      </c>
      <c r="R225" s="181">
        <v>93</v>
      </c>
      <c r="S225" s="182">
        <v>94.1</v>
      </c>
      <c r="T225" s="181">
        <v>94</v>
      </c>
      <c r="U225" s="181">
        <v>92</v>
      </c>
      <c r="V225" s="181">
        <v>95</v>
      </c>
      <c r="W225" s="183">
        <v>80.88</v>
      </c>
    </row>
    <row r="226" spans="1:23" ht="30" customHeight="1" x14ac:dyDescent="0.25">
      <c r="A226" s="176">
        <v>225</v>
      </c>
      <c r="B226" s="177" t="s">
        <v>271</v>
      </c>
      <c r="C226" s="178" t="s">
        <v>289</v>
      </c>
      <c r="D226" s="179">
        <v>92.4</v>
      </c>
      <c r="E226" s="180">
        <v>92</v>
      </c>
      <c r="F226" s="181">
        <v>100</v>
      </c>
      <c r="G226" s="181">
        <v>87</v>
      </c>
      <c r="H226" s="182">
        <v>80.5</v>
      </c>
      <c r="I226" s="181">
        <v>100</v>
      </c>
      <c r="J226" s="181">
        <v>61</v>
      </c>
      <c r="K226" s="182">
        <v>72</v>
      </c>
      <c r="L226" s="181">
        <v>80</v>
      </c>
      <c r="M226" s="181">
        <v>60</v>
      </c>
      <c r="N226" s="181">
        <v>80</v>
      </c>
      <c r="O226" s="182">
        <v>83</v>
      </c>
      <c r="P226" s="181">
        <v>81</v>
      </c>
      <c r="Q226" s="181">
        <v>82</v>
      </c>
      <c r="R226" s="181">
        <v>89</v>
      </c>
      <c r="S226" s="182">
        <v>76.400000000000006</v>
      </c>
      <c r="T226" s="181">
        <v>74</v>
      </c>
      <c r="U226" s="181">
        <v>76</v>
      </c>
      <c r="V226" s="181">
        <v>78</v>
      </c>
      <c r="W226" s="183">
        <v>80.859999999999985</v>
      </c>
    </row>
    <row r="227" spans="1:23" ht="30" customHeight="1" x14ac:dyDescent="0.25">
      <c r="A227" s="176">
        <v>226</v>
      </c>
      <c r="B227" s="177" t="s">
        <v>358</v>
      </c>
      <c r="C227" s="178" t="s">
        <v>352</v>
      </c>
      <c r="D227" s="179">
        <v>77.2</v>
      </c>
      <c r="E227" s="180">
        <v>68</v>
      </c>
      <c r="F227" s="181">
        <v>60</v>
      </c>
      <c r="G227" s="181">
        <v>97</v>
      </c>
      <c r="H227" s="182">
        <v>95</v>
      </c>
      <c r="I227" s="181">
        <v>100</v>
      </c>
      <c r="J227" s="181">
        <v>90</v>
      </c>
      <c r="K227" s="182">
        <v>46.7</v>
      </c>
      <c r="L227" s="181">
        <v>40</v>
      </c>
      <c r="M227" s="181">
        <v>20</v>
      </c>
      <c r="N227" s="181">
        <v>89</v>
      </c>
      <c r="O227" s="182">
        <v>92.800000000000011</v>
      </c>
      <c r="P227" s="181">
        <v>92</v>
      </c>
      <c r="Q227" s="181">
        <v>94</v>
      </c>
      <c r="R227" s="181">
        <v>92</v>
      </c>
      <c r="S227" s="182">
        <v>92.6</v>
      </c>
      <c r="T227" s="181">
        <v>94</v>
      </c>
      <c r="U227" s="181">
        <v>92</v>
      </c>
      <c r="V227" s="181">
        <v>92</v>
      </c>
      <c r="W227" s="183">
        <v>80.859999999999985</v>
      </c>
    </row>
    <row r="228" spans="1:23" ht="30" customHeight="1" x14ac:dyDescent="0.25">
      <c r="A228" s="176">
        <v>227</v>
      </c>
      <c r="B228" s="185" t="s">
        <v>492</v>
      </c>
      <c r="C228" s="178" t="s">
        <v>471</v>
      </c>
      <c r="D228" s="179">
        <v>89.4</v>
      </c>
      <c r="E228" s="180">
        <v>80</v>
      </c>
      <c r="F228" s="181">
        <v>90</v>
      </c>
      <c r="G228" s="181">
        <v>96</v>
      </c>
      <c r="H228" s="182">
        <v>92</v>
      </c>
      <c r="I228" s="181">
        <v>100</v>
      </c>
      <c r="J228" s="181">
        <v>84</v>
      </c>
      <c r="K228" s="182">
        <v>43.099999999999994</v>
      </c>
      <c r="L228" s="181">
        <v>40</v>
      </c>
      <c r="M228" s="181">
        <v>20</v>
      </c>
      <c r="N228" s="181">
        <v>77</v>
      </c>
      <c r="O228" s="182">
        <v>90.4</v>
      </c>
      <c r="P228" s="181">
        <v>90</v>
      </c>
      <c r="Q228" s="181">
        <v>88</v>
      </c>
      <c r="R228" s="181">
        <v>96</v>
      </c>
      <c r="S228" s="182">
        <v>89.4</v>
      </c>
      <c r="T228" s="181">
        <v>91</v>
      </c>
      <c r="U228" s="181">
        <v>88</v>
      </c>
      <c r="V228" s="181">
        <v>89</v>
      </c>
      <c r="W228" s="183">
        <v>80.859999999999985</v>
      </c>
    </row>
    <row r="229" spans="1:23" ht="30" customHeight="1" x14ac:dyDescent="0.25">
      <c r="A229" s="176">
        <v>228</v>
      </c>
      <c r="B229" s="177" t="s">
        <v>369</v>
      </c>
      <c r="C229" s="178" t="s">
        <v>391</v>
      </c>
      <c r="D229" s="179">
        <v>80.8</v>
      </c>
      <c r="E229" s="180">
        <v>76</v>
      </c>
      <c r="F229" s="181">
        <v>60</v>
      </c>
      <c r="G229" s="181">
        <v>100</v>
      </c>
      <c r="H229" s="182">
        <v>95.5</v>
      </c>
      <c r="I229" s="181">
        <v>100</v>
      </c>
      <c r="J229" s="181">
        <v>91</v>
      </c>
      <c r="K229" s="182">
        <v>44</v>
      </c>
      <c r="L229" s="181">
        <v>20</v>
      </c>
      <c r="M229" s="181">
        <v>20</v>
      </c>
      <c r="N229" s="181">
        <v>100</v>
      </c>
      <c r="O229" s="182">
        <v>92.8</v>
      </c>
      <c r="P229" s="181">
        <v>91</v>
      </c>
      <c r="Q229" s="181">
        <v>91</v>
      </c>
      <c r="R229" s="181">
        <v>100</v>
      </c>
      <c r="S229" s="182">
        <v>91</v>
      </c>
      <c r="T229" s="181">
        <v>91</v>
      </c>
      <c r="U229" s="181">
        <v>91</v>
      </c>
      <c r="V229" s="181">
        <v>91</v>
      </c>
      <c r="W229" s="183">
        <v>80.820000000000007</v>
      </c>
    </row>
    <row r="230" spans="1:23" ht="30" customHeight="1" x14ac:dyDescent="0.25">
      <c r="A230" s="176">
        <v>229</v>
      </c>
      <c r="B230" s="185" t="s">
        <v>438</v>
      </c>
      <c r="C230" s="178" t="s">
        <v>442</v>
      </c>
      <c r="D230" s="179">
        <v>86.3</v>
      </c>
      <c r="E230" s="180">
        <v>71</v>
      </c>
      <c r="F230" s="181">
        <v>90</v>
      </c>
      <c r="G230" s="181">
        <v>95</v>
      </c>
      <c r="H230" s="182">
        <v>83.5</v>
      </c>
      <c r="I230" s="181">
        <v>80</v>
      </c>
      <c r="J230" s="181">
        <v>87</v>
      </c>
      <c r="K230" s="182">
        <v>47.5</v>
      </c>
      <c r="L230" s="181">
        <v>20</v>
      </c>
      <c r="M230" s="181">
        <v>40</v>
      </c>
      <c r="N230" s="181">
        <v>85</v>
      </c>
      <c r="O230" s="182">
        <v>93.2</v>
      </c>
      <c r="P230" s="181">
        <v>91</v>
      </c>
      <c r="Q230" s="181">
        <v>95</v>
      </c>
      <c r="R230" s="181">
        <v>94</v>
      </c>
      <c r="S230" s="182">
        <v>93.1</v>
      </c>
      <c r="T230" s="181">
        <v>92</v>
      </c>
      <c r="U230" s="181">
        <v>90</v>
      </c>
      <c r="V230" s="181">
        <v>95</v>
      </c>
      <c r="W230" s="183">
        <v>80.72</v>
      </c>
    </row>
    <row r="231" spans="1:23" ht="30" customHeight="1" x14ac:dyDescent="0.25">
      <c r="A231" s="176">
        <v>230</v>
      </c>
      <c r="B231" s="185" t="s">
        <v>590</v>
      </c>
      <c r="C231" s="178" t="s">
        <v>600</v>
      </c>
      <c r="D231" s="179">
        <v>82.6</v>
      </c>
      <c r="E231" s="180">
        <v>86</v>
      </c>
      <c r="F231" s="181">
        <v>60</v>
      </c>
      <c r="G231" s="181">
        <v>97</v>
      </c>
      <c r="H231" s="182">
        <v>90.5</v>
      </c>
      <c r="I231" s="181">
        <v>100</v>
      </c>
      <c r="J231" s="181">
        <v>81</v>
      </c>
      <c r="K231" s="182">
        <v>54.2</v>
      </c>
      <c r="L231" s="181">
        <v>60</v>
      </c>
      <c r="M231" s="181">
        <v>20</v>
      </c>
      <c r="N231" s="181">
        <v>94</v>
      </c>
      <c r="O231" s="182">
        <v>89.800000000000011</v>
      </c>
      <c r="P231" s="181">
        <v>87</v>
      </c>
      <c r="Q231" s="181">
        <v>90</v>
      </c>
      <c r="R231" s="181">
        <v>95</v>
      </c>
      <c r="S231" s="182">
        <v>86.3</v>
      </c>
      <c r="T231" s="181">
        <v>86</v>
      </c>
      <c r="U231" s="181">
        <v>85</v>
      </c>
      <c r="V231" s="181">
        <v>87</v>
      </c>
      <c r="W231" s="183">
        <v>80.680000000000007</v>
      </c>
    </row>
    <row r="232" spans="1:23" ht="30" customHeight="1" x14ac:dyDescent="0.25">
      <c r="A232" s="176">
        <v>231</v>
      </c>
      <c r="B232" s="185" t="s">
        <v>607</v>
      </c>
      <c r="C232" s="178" t="s">
        <v>616</v>
      </c>
      <c r="D232" s="179">
        <v>90.5</v>
      </c>
      <c r="E232" s="180">
        <v>93</v>
      </c>
      <c r="F232" s="181">
        <v>90</v>
      </c>
      <c r="G232" s="181">
        <v>89</v>
      </c>
      <c r="H232" s="182">
        <v>73.5</v>
      </c>
      <c r="I232" s="181">
        <v>80</v>
      </c>
      <c r="J232" s="181">
        <v>67</v>
      </c>
      <c r="K232" s="182">
        <v>58</v>
      </c>
      <c r="L232" s="181">
        <v>40</v>
      </c>
      <c r="M232" s="181">
        <v>40</v>
      </c>
      <c r="N232" s="181">
        <v>100</v>
      </c>
      <c r="O232" s="182">
        <v>91</v>
      </c>
      <c r="P232" s="181">
        <v>92</v>
      </c>
      <c r="Q232" s="181">
        <v>89</v>
      </c>
      <c r="R232" s="181">
        <v>93</v>
      </c>
      <c r="S232" s="182">
        <v>90.4</v>
      </c>
      <c r="T232" s="181">
        <v>92</v>
      </c>
      <c r="U232" s="181">
        <v>89</v>
      </c>
      <c r="V232" s="181">
        <v>90</v>
      </c>
      <c r="W232" s="183">
        <v>80.679999999999993</v>
      </c>
    </row>
    <row r="233" spans="1:23" ht="30" customHeight="1" x14ac:dyDescent="0.25">
      <c r="A233" s="176">
        <v>232</v>
      </c>
      <c r="B233" s="185" t="s">
        <v>563</v>
      </c>
      <c r="C233" s="178" t="s">
        <v>571</v>
      </c>
      <c r="D233" s="179">
        <v>93.800000000000011</v>
      </c>
      <c r="E233" s="180">
        <v>90</v>
      </c>
      <c r="F233" s="181">
        <v>100</v>
      </c>
      <c r="G233" s="181">
        <v>92</v>
      </c>
      <c r="H233" s="182">
        <v>81.5</v>
      </c>
      <c r="I233" s="181">
        <v>100</v>
      </c>
      <c r="J233" s="181">
        <v>63</v>
      </c>
      <c r="K233" s="182">
        <v>60</v>
      </c>
      <c r="L233" s="181">
        <v>20</v>
      </c>
      <c r="M233" s="181">
        <v>60</v>
      </c>
      <c r="N233" s="181">
        <v>100</v>
      </c>
      <c r="O233" s="182">
        <v>87.4</v>
      </c>
      <c r="P233" s="181">
        <v>88</v>
      </c>
      <c r="Q233" s="181">
        <v>87</v>
      </c>
      <c r="R233" s="181">
        <v>87</v>
      </c>
      <c r="S233" s="182">
        <v>80.3</v>
      </c>
      <c r="T233" s="181">
        <v>86</v>
      </c>
      <c r="U233" s="181">
        <v>75</v>
      </c>
      <c r="V233" s="181">
        <v>79</v>
      </c>
      <c r="W233" s="183">
        <v>80.600000000000009</v>
      </c>
    </row>
    <row r="234" spans="1:23" ht="30" customHeight="1" x14ac:dyDescent="0.25">
      <c r="A234" s="176">
        <v>233</v>
      </c>
      <c r="B234" s="177" t="s">
        <v>358</v>
      </c>
      <c r="C234" s="178" t="s">
        <v>351</v>
      </c>
      <c r="D234" s="179">
        <v>77.7</v>
      </c>
      <c r="E234" s="180">
        <v>71</v>
      </c>
      <c r="F234" s="181">
        <v>60</v>
      </c>
      <c r="G234" s="181">
        <v>96</v>
      </c>
      <c r="H234" s="182">
        <v>90</v>
      </c>
      <c r="I234" s="181">
        <v>100</v>
      </c>
      <c r="J234" s="181">
        <v>80</v>
      </c>
      <c r="K234" s="182">
        <v>52</v>
      </c>
      <c r="L234" s="181">
        <v>20</v>
      </c>
      <c r="M234" s="181">
        <v>40</v>
      </c>
      <c r="N234" s="181">
        <v>100</v>
      </c>
      <c r="O234" s="182">
        <v>93.199999999999989</v>
      </c>
      <c r="P234" s="181">
        <v>91</v>
      </c>
      <c r="Q234" s="181">
        <v>93</v>
      </c>
      <c r="R234" s="181">
        <v>98</v>
      </c>
      <c r="S234" s="182">
        <v>90.1</v>
      </c>
      <c r="T234" s="181">
        <v>91</v>
      </c>
      <c r="U234" s="181">
        <v>89</v>
      </c>
      <c r="V234" s="181">
        <v>90</v>
      </c>
      <c r="W234" s="183">
        <v>80.599999999999994</v>
      </c>
    </row>
    <row r="235" spans="1:23" ht="30" customHeight="1" x14ac:dyDescent="0.25">
      <c r="A235" s="176">
        <v>234</v>
      </c>
      <c r="B235" s="185" t="s">
        <v>563</v>
      </c>
      <c r="C235" s="178" t="s">
        <v>567</v>
      </c>
      <c r="D235" s="179">
        <v>87</v>
      </c>
      <c r="E235" s="180">
        <v>72</v>
      </c>
      <c r="F235" s="181">
        <v>90</v>
      </c>
      <c r="G235" s="181">
        <v>96</v>
      </c>
      <c r="H235" s="182">
        <v>84.5</v>
      </c>
      <c r="I235" s="181">
        <v>80</v>
      </c>
      <c r="J235" s="181">
        <v>89</v>
      </c>
      <c r="K235" s="182">
        <v>51.9</v>
      </c>
      <c r="L235" s="181">
        <v>20</v>
      </c>
      <c r="M235" s="181">
        <v>60</v>
      </c>
      <c r="N235" s="181">
        <v>73</v>
      </c>
      <c r="O235" s="182">
        <v>92.8</v>
      </c>
      <c r="P235" s="181">
        <v>90</v>
      </c>
      <c r="Q235" s="181">
        <v>94</v>
      </c>
      <c r="R235" s="181">
        <v>96</v>
      </c>
      <c r="S235" s="182">
        <v>86.8</v>
      </c>
      <c r="T235" s="181">
        <v>87</v>
      </c>
      <c r="U235" s="181">
        <v>91</v>
      </c>
      <c r="V235" s="181">
        <v>85</v>
      </c>
      <c r="W235" s="183">
        <v>80.599999999999994</v>
      </c>
    </row>
    <row r="236" spans="1:23" ht="30" customHeight="1" x14ac:dyDescent="0.25">
      <c r="A236" s="176">
        <v>235</v>
      </c>
      <c r="B236" s="185" t="s">
        <v>623</v>
      </c>
      <c r="C236" s="178" t="s">
        <v>631</v>
      </c>
      <c r="D236" s="179">
        <v>87.2</v>
      </c>
      <c r="E236" s="180">
        <v>78</v>
      </c>
      <c r="F236" s="181">
        <v>90</v>
      </c>
      <c r="G236" s="181">
        <v>92</v>
      </c>
      <c r="H236" s="182">
        <v>91.5</v>
      </c>
      <c r="I236" s="181">
        <v>100</v>
      </c>
      <c r="J236" s="181">
        <v>83</v>
      </c>
      <c r="K236" s="182">
        <v>44</v>
      </c>
      <c r="L236" s="181">
        <v>20</v>
      </c>
      <c r="M236" s="181">
        <v>20</v>
      </c>
      <c r="N236" s="181">
        <v>100</v>
      </c>
      <c r="O236" s="182">
        <v>93.2</v>
      </c>
      <c r="P236" s="181">
        <v>93</v>
      </c>
      <c r="Q236" s="181">
        <v>90</v>
      </c>
      <c r="R236" s="181">
        <v>100</v>
      </c>
      <c r="S236" s="182">
        <v>86.9</v>
      </c>
      <c r="T236" s="181">
        <v>83</v>
      </c>
      <c r="U236" s="181">
        <v>90</v>
      </c>
      <c r="V236" s="181">
        <v>88</v>
      </c>
      <c r="W236" s="183">
        <v>80.559999999999988</v>
      </c>
    </row>
    <row r="237" spans="1:23" ht="30" customHeight="1" x14ac:dyDescent="0.25">
      <c r="A237" s="176">
        <v>236</v>
      </c>
      <c r="B237" s="177" t="s">
        <v>358</v>
      </c>
      <c r="C237" s="178" t="s">
        <v>357</v>
      </c>
      <c r="D237" s="179">
        <v>60.800000000000004</v>
      </c>
      <c r="E237" s="180">
        <v>12</v>
      </c>
      <c r="F237" s="181">
        <v>60</v>
      </c>
      <c r="G237" s="181">
        <v>98</v>
      </c>
      <c r="H237" s="182">
        <v>88.5</v>
      </c>
      <c r="I237" s="181">
        <v>80</v>
      </c>
      <c r="J237" s="181">
        <v>97</v>
      </c>
      <c r="K237" s="182">
        <v>55.599999999999994</v>
      </c>
      <c r="L237" s="181">
        <v>40</v>
      </c>
      <c r="M237" s="181">
        <v>40</v>
      </c>
      <c r="N237" s="181">
        <v>92</v>
      </c>
      <c r="O237" s="182">
        <v>98.600000000000009</v>
      </c>
      <c r="P237" s="181">
        <v>97</v>
      </c>
      <c r="Q237" s="181">
        <v>100</v>
      </c>
      <c r="R237" s="181">
        <v>99</v>
      </c>
      <c r="S237" s="182">
        <v>99</v>
      </c>
      <c r="T237" s="181">
        <v>99</v>
      </c>
      <c r="U237" s="181">
        <v>99</v>
      </c>
      <c r="V237" s="181">
        <v>99</v>
      </c>
      <c r="W237" s="183">
        <v>80.5</v>
      </c>
    </row>
    <row r="238" spans="1:23" ht="30" customHeight="1" x14ac:dyDescent="0.25">
      <c r="A238" s="176">
        <v>237</v>
      </c>
      <c r="B238" s="185" t="s">
        <v>493</v>
      </c>
      <c r="C238" s="178" t="s">
        <v>517</v>
      </c>
      <c r="D238" s="179">
        <v>76.900000000000006</v>
      </c>
      <c r="E238" s="180">
        <v>73</v>
      </c>
      <c r="F238" s="181">
        <v>90</v>
      </c>
      <c r="G238" s="181">
        <v>70</v>
      </c>
      <c r="H238" s="182">
        <v>90</v>
      </c>
      <c r="I238" s="181">
        <v>80</v>
      </c>
      <c r="J238" s="181">
        <v>100</v>
      </c>
      <c r="K238" s="182">
        <v>38</v>
      </c>
      <c r="L238" s="181">
        <v>0</v>
      </c>
      <c r="M238" s="181">
        <v>20</v>
      </c>
      <c r="N238" s="181">
        <v>100</v>
      </c>
      <c r="O238" s="182">
        <v>100</v>
      </c>
      <c r="P238" s="181">
        <v>100</v>
      </c>
      <c r="Q238" s="181">
        <v>100</v>
      </c>
      <c r="R238" s="181">
        <v>100</v>
      </c>
      <c r="S238" s="182">
        <v>97.6</v>
      </c>
      <c r="T238" s="181">
        <v>92</v>
      </c>
      <c r="U238" s="181">
        <v>100</v>
      </c>
      <c r="V238" s="181">
        <v>100</v>
      </c>
      <c r="W238" s="183">
        <v>80.5</v>
      </c>
    </row>
    <row r="239" spans="1:23" ht="30" customHeight="1" x14ac:dyDescent="0.25">
      <c r="A239" s="176">
        <v>238</v>
      </c>
      <c r="B239" s="185" t="s">
        <v>527</v>
      </c>
      <c r="C239" s="178" t="s">
        <v>530</v>
      </c>
      <c r="D239" s="179">
        <v>88.2</v>
      </c>
      <c r="E239" s="180">
        <v>80</v>
      </c>
      <c r="F239" s="181">
        <v>90</v>
      </c>
      <c r="G239" s="181">
        <v>93</v>
      </c>
      <c r="H239" s="182">
        <v>90.5</v>
      </c>
      <c r="I239" s="181">
        <v>100</v>
      </c>
      <c r="J239" s="181">
        <v>81</v>
      </c>
      <c r="K239" s="182">
        <v>51.599999999999994</v>
      </c>
      <c r="L239" s="181">
        <v>0</v>
      </c>
      <c r="M239" s="181">
        <v>60</v>
      </c>
      <c r="N239" s="181">
        <v>92</v>
      </c>
      <c r="O239" s="182">
        <v>86.000000000000014</v>
      </c>
      <c r="P239" s="181">
        <v>82</v>
      </c>
      <c r="Q239" s="181">
        <v>85</v>
      </c>
      <c r="R239" s="181">
        <v>96</v>
      </c>
      <c r="S239" s="182">
        <v>86</v>
      </c>
      <c r="T239" s="181">
        <v>85</v>
      </c>
      <c r="U239" s="181">
        <v>85</v>
      </c>
      <c r="V239" s="181">
        <v>87</v>
      </c>
      <c r="W239" s="183">
        <v>80.460000000000008</v>
      </c>
    </row>
    <row r="240" spans="1:23" ht="30" customHeight="1" x14ac:dyDescent="0.25">
      <c r="A240" s="176">
        <v>239</v>
      </c>
      <c r="B240" s="185" t="s">
        <v>393</v>
      </c>
      <c r="C240" s="178" t="s">
        <v>399</v>
      </c>
      <c r="D240" s="179">
        <v>87.5</v>
      </c>
      <c r="E240" s="180">
        <v>71</v>
      </c>
      <c r="F240" s="181">
        <v>90</v>
      </c>
      <c r="G240" s="181">
        <v>98</v>
      </c>
      <c r="H240" s="182">
        <v>74</v>
      </c>
      <c r="I240" s="181">
        <v>60</v>
      </c>
      <c r="J240" s="181">
        <v>88</v>
      </c>
      <c r="K240" s="182">
        <v>49.9</v>
      </c>
      <c r="L240" s="181">
        <v>20</v>
      </c>
      <c r="M240" s="181">
        <v>40</v>
      </c>
      <c r="N240" s="181">
        <v>93</v>
      </c>
      <c r="O240" s="182">
        <v>96</v>
      </c>
      <c r="P240" s="181">
        <v>94</v>
      </c>
      <c r="Q240" s="181">
        <v>96</v>
      </c>
      <c r="R240" s="181">
        <v>100</v>
      </c>
      <c r="S240" s="182">
        <v>94.7</v>
      </c>
      <c r="T240" s="181">
        <v>94</v>
      </c>
      <c r="U240" s="181">
        <v>95</v>
      </c>
      <c r="V240" s="181">
        <v>95</v>
      </c>
      <c r="W240" s="183">
        <v>80.419999999999987</v>
      </c>
    </row>
    <row r="241" spans="1:23" ht="30" customHeight="1" x14ac:dyDescent="0.25">
      <c r="A241" s="176">
        <v>240</v>
      </c>
      <c r="B241" s="185" t="s">
        <v>368</v>
      </c>
      <c r="C241" s="178" t="s">
        <v>360</v>
      </c>
      <c r="D241" s="179">
        <v>86.4</v>
      </c>
      <c r="E241" s="180">
        <v>70</v>
      </c>
      <c r="F241" s="181">
        <v>90</v>
      </c>
      <c r="G241" s="181">
        <v>96</v>
      </c>
      <c r="H241" s="182">
        <v>89.5</v>
      </c>
      <c r="I241" s="181">
        <v>100</v>
      </c>
      <c r="J241" s="181">
        <v>79</v>
      </c>
      <c r="K241" s="182">
        <v>50</v>
      </c>
      <c r="L241" s="181">
        <v>40</v>
      </c>
      <c r="M241" s="181">
        <v>20</v>
      </c>
      <c r="N241" s="181">
        <v>100</v>
      </c>
      <c r="O241" s="182">
        <v>90.4</v>
      </c>
      <c r="P241" s="181">
        <v>92</v>
      </c>
      <c r="Q241" s="181">
        <v>88</v>
      </c>
      <c r="R241" s="181">
        <v>92</v>
      </c>
      <c r="S241" s="182">
        <v>85.5</v>
      </c>
      <c r="T241" s="181">
        <v>86</v>
      </c>
      <c r="U241" s="181">
        <v>81</v>
      </c>
      <c r="V241" s="181">
        <v>87</v>
      </c>
      <c r="W241" s="183">
        <v>80.36</v>
      </c>
    </row>
    <row r="242" spans="1:23" ht="30" customHeight="1" x14ac:dyDescent="0.25">
      <c r="A242" s="176">
        <v>241</v>
      </c>
      <c r="B242" s="185" t="s">
        <v>527</v>
      </c>
      <c r="C242" s="178" t="s">
        <v>536</v>
      </c>
      <c r="D242" s="179">
        <v>94.300000000000011</v>
      </c>
      <c r="E242" s="180">
        <v>99</v>
      </c>
      <c r="F242" s="181">
        <v>90</v>
      </c>
      <c r="G242" s="181">
        <v>94</v>
      </c>
      <c r="H242" s="182">
        <v>89.5</v>
      </c>
      <c r="I242" s="181">
        <v>100</v>
      </c>
      <c r="J242" s="181">
        <v>79</v>
      </c>
      <c r="K242" s="182">
        <v>58</v>
      </c>
      <c r="L242" s="181">
        <v>40</v>
      </c>
      <c r="M242" s="181">
        <v>40</v>
      </c>
      <c r="N242" s="181">
        <v>100</v>
      </c>
      <c r="O242" s="182">
        <v>83.4</v>
      </c>
      <c r="P242" s="181">
        <v>82</v>
      </c>
      <c r="Q242" s="181">
        <v>85</v>
      </c>
      <c r="R242" s="181">
        <v>83</v>
      </c>
      <c r="S242" s="182">
        <v>76.3</v>
      </c>
      <c r="T242" s="181">
        <v>68</v>
      </c>
      <c r="U242" s="181">
        <v>82</v>
      </c>
      <c r="V242" s="181">
        <v>79</v>
      </c>
      <c r="W242" s="183">
        <v>80.300000000000011</v>
      </c>
    </row>
    <row r="243" spans="1:23" ht="30" customHeight="1" x14ac:dyDescent="0.25">
      <c r="A243" s="176">
        <v>242</v>
      </c>
      <c r="B243" s="185" t="s">
        <v>563</v>
      </c>
      <c r="C243" s="178" t="s">
        <v>578</v>
      </c>
      <c r="D243" s="179">
        <v>84.5</v>
      </c>
      <c r="E243" s="180">
        <v>69</v>
      </c>
      <c r="F243" s="181">
        <v>90</v>
      </c>
      <c r="G243" s="181">
        <v>92</v>
      </c>
      <c r="H243" s="182">
        <v>88</v>
      </c>
      <c r="I243" s="181">
        <v>100</v>
      </c>
      <c r="J243" s="181">
        <v>76</v>
      </c>
      <c r="K243" s="182">
        <v>53.8</v>
      </c>
      <c r="L243" s="181">
        <v>40</v>
      </c>
      <c r="M243" s="181">
        <v>40</v>
      </c>
      <c r="N243" s="181">
        <v>86</v>
      </c>
      <c r="O243" s="182">
        <v>90.2</v>
      </c>
      <c r="P243" s="181">
        <v>86</v>
      </c>
      <c r="Q243" s="181">
        <v>92</v>
      </c>
      <c r="R243" s="181">
        <v>95</v>
      </c>
      <c r="S243" s="182">
        <v>84.4</v>
      </c>
      <c r="T243" s="181">
        <v>90</v>
      </c>
      <c r="U243" s="181">
        <v>82</v>
      </c>
      <c r="V243" s="181">
        <v>82</v>
      </c>
      <c r="W243" s="183">
        <v>80.179999999999993</v>
      </c>
    </row>
    <row r="244" spans="1:23" ht="30" customHeight="1" x14ac:dyDescent="0.25">
      <c r="A244" s="176">
        <v>243</v>
      </c>
      <c r="B244" s="177" t="s">
        <v>369</v>
      </c>
      <c r="C244" s="178" t="s">
        <v>384</v>
      </c>
      <c r="D244" s="179">
        <v>77.5</v>
      </c>
      <c r="E244" s="180">
        <v>65</v>
      </c>
      <c r="F244" s="181">
        <v>60</v>
      </c>
      <c r="G244" s="181">
        <v>100</v>
      </c>
      <c r="H244" s="182">
        <v>88.5</v>
      </c>
      <c r="I244" s="181">
        <v>80</v>
      </c>
      <c r="J244" s="181">
        <v>97</v>
      </c>
      <c r="K244" s="182">
        <v>38</v>
      </c>
      <c r="L244" s="181">
        <v>0</v>
      </c>
      <c r="M244" s="181">
        <v>20</v>
      </c>
      <c r="N244" s="181">
        <v>100</v>
      </c>
      <c r="O244" s="182">
        <v>97.600000000000009</v>
      </c>
      <c r="P244" s="181">
        <v>97</v>
      </c>
      <c r="Q244" s="181">
        <v>97</v>
      </c>
      <c r="R244" s="181">
        <v>100</v>
      </c>
      <c r="S244" s="182">
        <v>99.1</v>
      </c>
      <c r="T244" s="181">
        <v>97</v>
      </c>
      <c r="U244" s="181">
        <v>100</v>
      </c>
      <c r="V244" s="181">
        <v>100</v>
      </c>
      <c r="W244" s="183">
        <v>80.140000000000015</v>
      </c>
    </row>
    <row r="245" spans="1:23" ht="30" customHeight="1" x14ac:dyDescent="0.25">
      <c r="A245" s="176">
        <v>244</v>
      </c>
      <c r="B245" s="177" t="s">
        <v>271</v>
      </c>
      <c r="C245" s="178" t="s">
        <v>288</v>
      </c>
      <c r="D245" s="179">
        <v>92.8</v>
      </c>
      <c r="E245" s="180">
        <v>98</v>
      </c>
      <c r="F245" s="181">
        <v>90</v>
      </c>
      <c r="G245" s="181">
        <v>91</v>
      </c>
      <c r="H245" s="182">
        <v>85</v>
      </c>
      <c r="I245" s="181">
        <v>100</v>
      </c>
      <c r="J245" s="181">
        <v>70</v>
      </c>
      <c r="K245" s="182">
        <v>44</v>
      </c>
      <c r="L245" s="181">
        <v>20</v>
      </c>
      <c r="M245" s="181">
        <v>20</v>
      </c>
      <c r="N245" s="181">
        <v>100</v>
      </c>
      <c r="O245" s="182">
        <v>91.4</v>
      </c>
      <c r="P245" s="181">
        <v>89</v>
      </c>
      <c r="Q245" s="181">
        <v>91</v>
      </c>
      <c r="R245" s="181">
        <v>97</v>
      </c>
      <c r="S245" s="182">
        <v>87.2</v>
      </c>
      <c r="T245" s="181">
        <v>87</v>
      </c>
      <c r="U245" s="181">
        <v>88</v>
      </c>
      <c r="V245" s="181">
        <v>87</v>
      </c>
      <c r="W245" s="183">
        <v>80.080000000000013</v>
      </c>
    </row>
    <row r="246" spans="1:23" ht="30" customHeight="1" x14ac:dyDescent="0.25">
      <c r="A246" s="176">
        <v>245</v>
      </c>
      <c r="B246" s="177" t="s">
        <v>271</v>
      </c>
      <c r="C246" s="178" t="s">
        <v>287</v>
      </c>
      <c r="D246" s="179">
        <v>94.8</v>
      </c>
      <c r="E246" s="180">
        <v>96</v>
      </c>
      <c r="F246" s="181">
        <v>100</v>
      </c>
      <c r="G246" s="181">
        <v>90</v>
      </c>
      <c r="H246" s="182">
        <v>85</v>
      </c>
      <c r="I246" s="181">
        <v>100</v>
      </c>
      <c r="J246" s="181">
        <v>70</v>
      </c>
      <c r="K246" s="182">
        <v>47.5</v>
      </c>
      <c r="L246" s="181">
        <v>40</v>
      </c>
      <c r="M246" s="181">
        <v>40</v>
      </c>
      <c r="N246" s="181">
        <v>65</v>
      </c>
      <c r="O246" s="182">
        <v>87.600000000000009</v>
      </c>
      <c r="P246" s="181">
        <v>85</v>
      </c>
      <c r="Q246" s="181">
        <v>87</v>
      </c>
      <c r="R246" s="181">
        <v>94</v>
      </c>
      <c r="S246" s="182">
        <v>85.2</v>
      </c>
      <c r="T246" s="181">
        <v>89</v>
      </c>
      <c r="U246" s="181">
        <v>80</v>
      </c>
      <c r="V246" s="181">
        <v>85</v>
      </c>
      <c r="W246" s="183">
        <v>80.02000000000001</v>
      </c>
    </row>
    <row r="247" spans="1:23" ht="30" customHeight="1" x14ac:dyDescent="0.25">
      <c r="A247" s="176">
        <v>246</v>
      </c>
      <c r="B247" s="185" t="s">
        <v>493</v>
      </c>
      <c r="C247" s="178" t="s">
        <v>505</v>
      </c>
      <c r="D247" s="179">
        <v>97.300000000000011</v>
      </c>
      <c r="E247" s="180">
        <v>95</v>
      </c>
      <c r="F247" s="181">
        <v>100</v>
      </c>
      <c r="G247" s="181">
        <v>97</v>
      </c>
      <c r="H247" s="182">
        <v>76.5</v>
      </c>
      <c r="I247" s="181">
        <v>60</v>
      </c>
      <c r="J247" s="181">
        <v>93</v>
      </c>
      <c r="K247" s="182">
        <v>33.799999999999997</v>
      </c>
      <c r="L247" s="181">
        <v>0</v>
      </c>
      <c r="M247" s="181">
        <v>20</v>
      </c>
      <c r="N247" s="181">
        <v>86</v>
      </c>
      <c r="O247" s="182">
        <v>97.600000000000009</v>
      </c>
      <c r="P247" s="181">
        <v>97</v>
      </c>
      <c r="Q247" s="181">
        <v>97</v>
      </c>
      <c r="R247" s="181">
        <v>100</v>
      </c>
      <c r="S247" s="182">
        <v>94.4</v>
      </c>
      <c r="T247" s="181">
        <v>98</v>
      </c>
      <c r="U247" s="181">
        <v>90</v>
      </c>
      <c r="V247" s="181">
        <v>94</v>
      </c>
      <c r="W247" s="183">
        <v>79.92</v>
      </c>
    </row>
    <row r="248" spans="1:23" ht="30" customHeight="1" x14ac:dyDescent="0.25">
      <c r="A248" s="176">
        <v>247</v>
      </c>
      <c r="B248" s="185" t="s">
        <v>548</v>
      </c>
      <c r="C248" s="178" t="s">
        <v>549</v>
      </c>
      <c r="D248" s="179">
        <v>87.7</v>
      </c>
      <c r="E248" s="180">
        <v>73</v>
      </c>
      <c r="F248" s="181">
        <v>90</v>
      </c>
      <c r="G248" s="181">
        <v>97</v>
      </c>
      <c r="H248" s="182">
        <v>83</v>
      </c>
      <c r="I248" s="181">
        <v>80</v>
      </c>
      <c r="J248" s="181">
        <v>86</v>
      </c>
      <c r="K248" s="182">
        <v>37</v>
      </c>
      <c r="L248" s="181">
        <v>20</v>
      </c>
      <c r="M248" s="181">
        <v>40</v>
      </c>
      <c r="N248" s="181">
        <v>50</v>
      </c>
      <c r="O248" s="182">
        <v>97.4</v>
      </c>
      <c r="P248" s="181">
        <v>97</v>
      </c>
      <c r="Q248" s="181">
        <v>97</v>
      </c>
      <c r="R248" s="181">
        <v>99</v>
      </c>
      <c r="S248" s="182">
        <v>94.5</v>
      </c>
      <c r="T248" s="181">
        <v>96</v>
      </c>
      <c r="U248" s="181">
        <v>91</v>
      </c>
      <c r="V248" s="181">
        <v>95</v>
      </c>
      <c r="W248" s="183">
        <v>79.92</v>
      </c>
    </row>
    <row r="249" spans="1:23" ht="30" customHeight="1" x14ac:dyDescent="0.25">
      <c r="A249" s="176">
        <v>248</v>
      </c>
      <c r="B249" s="177" t="s">
        <v>358</v>
      </c>
      <c r="C249" s="178" t="s">
        <v>347</v>
      </c>
      <c r="D249" s="179">
        <v>77.099999999999994</v>
      </c>
      <c r="E249" s="180">
        <v>77</v>
      </c>
      <c r="F249" s="181">
        <v>60</v>
      </c>
      <c r="G249" s="181">
        <v>90</v>
      </c>
      <c r="H249" s="182">
        <v>84</v>
      </c>
      <c r="I249" s="181">
        <v>100</v>
      </c>
      <c r="J249" s="181">
        <v>68</v>
      </c>
      <c r="K249" s="182">
        <v>71.599999999999994</v>
      </c>
      <c r="L249" s="181">
        <v>60</v>
      </c>
      <c r="M249" s="181">
        <v>80</v>
      </c>
      <c r="N249" s="181">
        <v>72</v>
      </c>
      <c r="O249" s="182">
        <v>84.4</v>
      </c>
      <c r="P249" s="181">
        <v>81</v>
      </c>
      <c r="Q249" s="181">
        <v>87</v>
      </c>
      <c r="R249" s="181">
        <v>86</v>
      </c>
      <c r="S249" s="182">
        <v>82.4</v>
      </c>
      <c r="T249" s="181">
        <v>87</v>
      </c>
      <c r="U249" s="181">
        <v>79</v>
      </c>
      <c r="V249" s="181">
        <v>81</v>
      </c>
      <c r="W249" s="183">
        <v>79.900000000000006</v>
      </c>
    </row>
    <row r="250" spans="1:23" ht="30" customHeight="1" x14ac:dyDescent="0.25">
      <c r="A250" s="176">
        <v>249</v>
      </c>
      <c r="B250" s="177" t="s">
        <v>358</v>
      </c>
      <c r="C250" s="178" t="s">
        <v>344</v>
      </c>
      <c r="D250" s="179">
        <v>80.400000000000006</v>
      </c>
      <c r="E250" s="180">
        <v>76</v>
      </c>
      <c r="F250" s="181">
        <v>60</v>
      </c>
      <c r="G250" s="181">
        <v>99</v>
      </c>
      <c r="H250" s="182">
        <v>78</v>
      </c>
      <c r="I250" s="181">
        <v>60</v>
      </c>
      <c r="J250" s="181">
        <v>96</v>
      </c>
      <c r="K250" s="182">
        <v>44</v>
      </c>
      <c r="L250" s="181">
        <v>20</v>
      </c>
      <c r="M250" s="181">
        <v>20</v>
      </c>
      <c r="N250" s="181">
        <v>100</v>
      </c>
      <c r="O250" s="182">
        <v>99</v>
      </c>
      <c r="P250" s="181">
        <v>99</v>
      </c>
      <c r="Q250" s="181">
        <v>99</v>
      </c>
      <c r="R250" s="181">
        <v>99</v>
      </c>
      <c r="S250" s="182">
        <v>98</v>
      </c>
      <c r="T250" s="181">
        <v>98</v>
      </c>
      <c r="U250" s="181">
        <v>98</v>
      </c>
      <c r="V250" s="181">
        <v>98</v>
      </c>
      <c r="W250" s="183">
        <v>79.88</v>
      </c>
    </row>
    <row r="251" spans="1:23" ht="30" customHeight="1" x14ac:dyDescent="0.25">
      <c r="A251" s="176">
        <v>250</v>
      </c>
      <c r="B251" s="177" t="s">
        <v>271</v>
      </c>
      <c r="C251" s="178" t="s">
        <v>272</v>
      </c>
      <c r="D251" s="179">
        <v>71.5</v>
      </c>
      <c r="E251" s="180">
        <v>53</v>
      </c>
      <c r="F251" s="181">
        <v>60</v>
      </c>
      <c r="G251" s="181">
        <v>94</v>
      </c>
      <c r="H251" s="182">
        <v>90.5</v>
      </c>
      <c r="I251" s="181">
        <v>100</v>
      </c>
      <c r="J251" s="181">
        <v>81</v>
      </c>
      <c r="K251" s="182">
        <v>61.2</v>
      </c>
      <c r="L251" s="181">
        <v>60</v>
      </c>
      <c r="M251" s="181">
        <v>60</v>
      </c>
      <c r="N251" s="181">
        <v>64</v>
      </c>
      <c r="O251" s="182">
        <v>86.399999999999991</v>
      </c>
      <c r="P251" s="181">
        <v>84</v>
      </c>
      <c r="Q251" s="181">
        <v>85</v>
      </c>
      <c r="R251" s="181">
        <v>94</v>
      </c>
      <c r="S251" s="182">
        <v>89.5</v>
      </c>
      <c r="T251" s="181">
        <v>88</v>
      </c>
      <c r="U251" s="181">
        <v>88</v>
      </c>
      <c r="V251" s="181">
        <v>91</v>
      </c>
      <c r="W251" s="183">
        <v>79.819999999999993</v>
      </c>
    </row>
    <row r="252" spans="1:23" ht="30" customHeight="1" x14ac:dyDescent="0.25">
      <c r="A252" s="176">
        <v>251</v>
      </c>
      <c r="B252" s="177" t="s">
        <v>271</v>
      </c>
      <c r="C252" s="178" t="s">
        <v>327</v>
      </c>
      <c r="D252" s="179">
        <v>77.8</v>
      </c>
      <c r="E252" s="180">
        <v>78</v>
      </c>
      <c r="F252" s="181">
        <v>60</v>
      </c>
      <c r="G252" s="181">
        <v>91</v>
      </c>
      <c r="H252" s="182">
        <v>90</v>
      </c>
      <c r="I252" s="181">
        <v>100</v>
      </c>
      <c r="J252" s="181">
        <v>80</v>
      </c>
      <c r="K252" s="182">
        <v>50</v>
      </c>
      <c r="L252" s="181">
        <v>40</v>
      </c>
      <c r="M252" s="181">
        <v>20</v>
      </c>
      <c r="N252" s="181">
        <v>100</v>
      </c>
      <c r="O252" s="182">
        <v>92.800000000000011</v>
      </c>
      <c r="P252" s="181">
        <v>92</v>
      </c>
      <c r="Q252" s="181">
        <v>92</v>
      </c>
      <c r="R252" s="181">
        <v>96</v>
      </c>
      <c r="S252" s="182">
        <v>88.4</v>
      </c>
      <c r="T252" s="181">
        <v>88</v>
      </c>
      <c r="U252" s="181">
        <v>90</v>
      </c>
      <c r="V252" s="181">
        <v>88</v>
      </c>
      <c r="W252" s="183">
        <v>79.8</v>
      </c>
    </row>
    <row r="253" spans="1:23" ht="30" customHeight="1" x14ac:dyDescent="0.25">
      <c r="A253" s="176">
        <v>252</v>
      </c>
      <c r="B253" s="185" t="s">
        <v>492</v>
      </c>
      <c r="C253" s="178" t="s">
        <v>467</v>
      </c>
      <c r="D253" s="179">
        <v>86.6</v>
      </c>
      <c r="E253" s="180">
        <v>72</v>
      </c>
      <c r="F253" s="181">
        <v>90</v>
      </c>
      <c r="G253" s="181">
        <v>95</v>
      </c>
      <c r="H253" s="182">
        <v>85</v>
      </c>
      <c r="I253" s="181">
        <v>80</v>
      </c>
      <c r="J253" s="181">
        <v>90</v>
      </c>
      <c r="K253" s="182">
        <v>42.9</v>
      </c>
      <c r="L253" s="181">
        <v>60</v>
      </c>
      <c r="M253" s="181">
        <v>0</v>
      </c>
      <c r="N253" s="181">
        <v>83</v>
      </c>
      <c r="O253" s="182">
        <v>92.8</v>
      </c>
      <c r="P253" s="181">
        <v>91</v>
      </c>
      <c r="Q253" s="181">
        <v>93</v>
      </c>
      <c r="R253" s="181">
        <v>96</v>
      </c>
      <c r="S253" s="182">
        <v>91.6</v>
      </c>
      <c r="T253" s="181">
        <v>93</v>
      </c>
      <c r="U253" s="181">
        <v>91</v>
      </c>
      <c r="V253" s="181">
        <v>91</v>
      </c>
      <c r="W253" s="183">
        <v>79.78</v>
      </c>
    </row>
    <row r="254" spans="1:23" ht="30" customHeight="1" x14ac:dyDescent="0.25">
      <c r="A254" s="176">
        <v>253</v>
      </c>
      <c r="B254" s="185" t="s">
        <v>548</v>
      </c>
      <c r="C254" s="178" t="s">
        <v>557</v>
      </c>
      <c r="D254" s="179">
        <v>93.5</v>
      </c>
      <c r="E254" s="180">
        <v>81</v>
      </c>
      <c r="F254" s="181">
        <v>100</v>
      </c>
      <c r="G254" s="181">
        <v>98</v>
      </c>
      <c r="H254" s="182">
        <v>66</v>
      </c>
      <c r="I254" s="181">
        <v>40</v>
      </c>
      <c r="J254" s="181">
        <v>92</v>
      </c>
      <c r="K254" s="182">
        <v>44</v>
      </c>
      <c r="L254" s="181">
        <v>20</v>
      </c>
      <c r="M254" s="181">
        <v>20</v>
      </c>
      <c r="N254" s="181">
        <v>100</v>
      </c>
      <c r="O254" s="182">
        <v>97.600000000000009</v>
      </c>
      <c r="P254" s="181">
        <v>97</v>
      </c>
      <c r="Q254" s="181">
        <v>97</v>
      </c>
      <c r="R254" s="181">
        <v>100</v>
      </c>
      <c r="S254" s="182">
        <v>97.5</v>
      </c>
      <c r="T254" s="181">
        <v>97</v>
      </c>
      <c r="U254" s="181">
        <v>97</v>
      </c>
      <c r="V254" s="181">
        <v>98</v>
      </c>
      <c r="W254" s="183">
        <v>79.72</v>
      </c>
    </row>
    <row r="255" spans="1:23" ht="30" customHeight="1" x14ac:dyDescent="0.25">
      <c r="A255" s="176">
        <v>254</v>
      </c>
      <c r="B255" s="185" t="s">
        <v>492</v>
      </c>
      <c r="C255" s="178" t="s">
        <v>482</v>
      </c>
      <c r="D255" s="179">
        <v>86.199999999999989</v>
      </c>
      <c r="E255" s="180">
        <v>72</v>
      </c>
      <c r="F255" s="181">
        <v>90</v>
      </c>
      <c r="G255" s="181">
        <v>94</v>
      </c>
      <c r="H255" s="182">
        <v>85.5</v>
      </c>
      <c r="I255" s="181">
        <v>80</v>
      </c>
      <c r="J255" s="181">
        <v>91</v>
      </c>
      <c r="K255" s="182">
        <v>44.099999999999994</v>
      </c>
      <c r="L255" s="181">
        <v>0</v>
      </c>
      <c r="M255" s="181">
        <v>60</v>
      </c>
      <c r="N255" s="181">
        <v>67</v>
      </c>
      <c r="O255" s="182">
        <v>91.600000000000009</v>
      </c>
      <c r="P255" s="181">
        <v>90</v>
      </c>
      <c r="Q255" s="181">
        <v>91</v>
      </c>
      <c r="R255" s="181">
        <v>96</v>
      </c>
      <c r="S255" s="182">
        <v>91</v>
      </c>
      <c r="T255" s="181">
        <v>96</v>
      </c>
      <c r="U255" s="181">
        <v>91</v>
      </c>
      <c r="V255" s="181">
        <v>88</v>
      </c>
      <c r="W255" s="183">
        <v>79.679999999999993</v>
      </c>
    </row>
    <row r="256" spans="1:23" ht="30" customHeight="1" x14ac:dyDescent="0.25">
      <c r="A256" s="176">
        <v>255</v>
      </c>
      <c r="B256" s="177" t="s">
        <v>271</v>
      </c>
      <c r="C256" s="178" t="s">
        <v>329</v>
      </c>
      <c r="D256" s="179">
        <v>83.3</v>
      </c>
      <c r="E256" s="180">
        <v>87</v>
      </c>
      <c r="F256" s="181">
        <v>60</v>
      </c>
      <c r="G256" s="181">
        <v>98</v>
      </c>
      <c r="H256" s="182">
        <v>78</v>
      </c>
      <c r="I256" s="181">
        <v>60</v>
      </c>
      <c r="J256" s="181">
        <v>96</v>
      </c>
      <c r="K256" s="182">
        <v>40.799999999999997</v>
      </c>
      <c r="L256" s="181">
        <v>40</v>
      </c>
      <c r="M256" s="181">
        <v>0</v>
      </c>
      <c r="N256" s="181">
        <v>96</v>
      </c>
      <c r="O256" s="182">
        <v>97.600000000000009</v>
      </c>
      <c r="P256" s="181">
        <v>97</v>
      </c>
      <c r="Q256" s="181">
        <v>97</v>
      </c>
      <c r="R256" s="181">
        <v>100</v>
      </c>
      <c r="S256" s="182">
        <v>98.3</v>
      </c>
      <c r="T256" s="181">
        <v>98</v>
      </c>
      <c r="U256" s="181">
        <v>97</v>
      </c>
      <c r="V256" s="181">
        <v>99</v>
      </c>
      <c r="W256" s="183">
        <v>79.600000000000009</v>
      </c>
    </row>
    <row r="257" spans="1:23" ht="30" customHeight="1" x14ac:dyDescent="0.25">
      <c r="A257" s="176">
        <v>256</v>
      </c>
      <c r="B257" s="185" t="s">
        <v>493</v>
      </c>
      <c r="C257" s="178" t="s">
        <v>521</v>
      </c>
      <c r="D257" s="179">
        <v>84.5</v>
      </c>
      <c r="E257" s="180">
        <v>69</v>
      </c>
      <c r="F257" s="181">
        <v>90</v>
      </c>
      <c r="G257" s="181">
        <v>92</v>
      </c>
      <c r="H257" s="182">
        <v>89.5</v>
      </c>
      <c r="I257" s="181">
        <v>100</v>
      </c>
      <c r="J257" s="181">
        <v>79</v>
      </c>
      <c r="K257" s="182">
        <v>46</v>
      </c>
      <c r="L257" s="181">
        <v>0</v>
      </c>
      <c r="M257" s="181">
        <v>40</v>
      </c>
      <c r="N257" s="181">
        <v>100</v>
      </c>
      <c r="O257" s="182">
        <v>87.8</v>
      </c>
      <c r="P257" s="181">
        <v>89</v>
      </c>
      <c r="Q257" s="181">
        <v>85</v>
      </c>
      <c r="R257" s="181">
        <v>91</v>
      </c>
      <c r="S257" s="182">
        <v>89.6</v>
      </c>
      <c r="T257" s="181">
        <v>92</v>
      </c>
      <c r="U257" s="181">
        <v>90</v>
      </c>
      <c r="V257" s="181">
        <v>88</v>
      </c>
      <c r="W257" s="183">
        <v>79.47999999999999</v>
      </c>
    </row>
    <row r="258" spans="1:23" ht="30" customHeight="1" x14ac:dyDescent="0.25">
      <c r="A258" s="176">
        <v>257</v>
      </c>
      <c r="B258" s="177" t="s">
        <v>271</v>
      </c>
      <c r="C258" s="178" t="s">
        <v>342</v>
      </c>
      <c r="D258" s="179">
        <v>85.2</v>
      </c>
      <c r="E258" s="180">
        <v>96</v>
      </c>
      <c r="F258" s="181">
        <v>60</v>
      </c>
      <c r="G258" s="181">
        <v>96</v>
      </c>
      <c r="H258" s="182">
        <v>91</v>
      </c>
      <c r="I258" s="181">
        <v>100</v>
      </c>
      <c r="J258" s="181">
        <v>82</v>
      </c>
      <c r="K258" s="182">
        <v>36</v>
      </c>
      <c r="L258" s="181">
        <v>20</v>
      </c>
      <c r="M258" s="181">
        <v>0</v>
      </c>
      <c r="N258" s="181">
        <v>100</v>
      </c>
      <c r="O258" s="182">
        <v>95.399999999999991</v>
      </c>
      <c r="P258" s="181">
        <v>95</v>
      </c>
      <c r="Q258" s="181">
        <v>94</v>
      </c>
      <c r="R258" s="181">
        <v>99</v>
      </c>
      <c r="S258" s="182">
        <v>89.7</v>
      </c>
      <c r="T258" s="181">
        <v>91</v>
      </c>
      <c r="U258" s="181">
        <v>92</v>
      </c>
      <c r="V258" s="181">
        <v>88</v>
      </c>
      <c r="W258" s="183">
        <v>79.459999999999994</v>
      </c>
    </row>
    <row r="259" spans="1:23" ht="30" customHeight="1" x14ac:dyDescent="0.25">
      <c r="A259" s="176">
        <v>258</v>
      </c>
      <c r="B259" s="177" t="s">
        <v>271</v>
      </c>
      <c r="C259" s="178" t="s">
        <v>320</v>
      </c>
      <c r="D259" s="179">
        <v>95.9</v>
      </c>
      <c r="E259" s="180">
        <v>97</v>
      </c>
      <c r="F259" s="181">
        <v>100</v>
      </c>
      <c r="G259" s="181">
        <v>92</v>
      </c>
      <c r="H259" s="182">
        <v>90.5</v>
      </c>
      <c r="I259" s="181">
        <v>100</v>
      </c>
      <c r="J259" s="181">
        <v>81</v>
      </c>
      <c r="K259" s="182">
        <v>36</v>
      </c>
      <c r="L259" s="181">
        <v>40</v>
      </c>
      <c r="M259" s="181">
        <v>60</v>
      </c>
      <c r="N259" s="181">
        <v>0</v>
      </c>
      <c r="O259" s="182">
        <v>88.4</v>
      </c>
      <c r="P259" s="181">
        <v>87</v>
      </c>
      <c r="Q259" s="181">
        <v>86</v>
      </c>
      <c r="R259" s="181">
        <v>96</v>
      </c>
      <c r="S259" s="182">
        <v>86.3</v>
      </c>
      <c r="T259" s="181">
        <v>85</v>
      </c>
      <c r="U259" s="181">
        <v>89</v>
      </c>
      <c r="V259" s="181">
        <v>86</v>
      </c>
      <c r="W259" s="183">
        <v>79.42</v>
      </c>
    </row>
    <row r="260" spans="1:23" ht="30" customHeight="1" x14ac:dyDescent="0.25">
      <c r="A260" s="176">
        <v>259</v>
      </c>
      <c r="B260" s="177" t="s">
        <v>271</v>
      </c>
      <c r="C260" s="178" t="s">
        <v>310</v>
      </c>
      <c r="D260" s="179">
        <v>91.800000000000011</v>
      </c>
      <c r="E260" s="180">
        <v>88</v>
      </c>
      <c r="F260" s="181">
        <v>90</v>
      </c>
      <c r="G260" s="181">
        <v>96</v>
      </c>
      <c r="H260" s="182">
        <v>82</v>
      </c>
      <c r="I260" s="181">
        <v>80</v>
      </c>
      <c r="J260" s="181">
        <v>84</v>
      </c>
      <c r="K260" s="182">
        <v>32.9</v>
      </c>
      <c r="L260" s="181">
        <v>0</v>
      </c>
      <c r="M260" s="181">
        <v>20</v>
      </c>
      <c r="N260" s="181">
        <v>83</v>
      </c>
      <c r="O260" s="182">
        <v>96.200000000000017</v>
      </c>
      <c r="P260" s="181">
        <v>96</v>
      </c>
      <c r="Q260" s="181">
        <v>96</v>
      </c>
      <c r="R260" s="181">
        <v>97</v>
      </c>
      <c r="S260" s="182">
        <v>94</v>
      </c>
      <c r="T260" s="181">
        <v>94</v>
      </c>
      <c r="U260" s="181">
        <v>94</v>
      </c>
      <c r="V260" s="181">
        <v>94</v>
      </c>
      <c r="W260" s="183">
        <v>79.38000000000001</v>
      </c>
    </row>
    <row r="261" spans="1:23" ht="30" customHeight="1" x14ac:dyDescent="0.25">
      <c r="A261" s="176">
        <v>260</v>
      </c>
      <c r="B261" s="185" t="s">
        <v>590</v>
      </c>
      <c r="C261" s="178" t="s">
        <v>604</v>
      </c>
      <c r="D261" s="179">
        <v>79.599999999999994</v>
      </c>
      <c r="E261" s="180">
        <v>72</v>
      </c>
      <c r="F261" s="181">
        <v>60</v>
      </c>
      <c r="G261" s="181">
        <v>100</v>
      </c>
      <c r="H261" s="182">
        <v>95</v>
      </c>
      <c r="I261" s="181">
        <v>100</v>
      </c>
      <c r="J261" s="181">
        <v>90</v>
      </c>
      <c r="K261" s="182">
        <v>38</v>
      </c>
      <c r="L261" s="181">
        <v>0</v>
      </c>
      <c r="M261" s="181">
        <v>20</v>
      </c>
      <c r="N261" s="181">
        <v>100</v>
      </c>
      <c r="O261" s="182">
        <v>92.4</v>
      </c>
      <c r="P261" s="181">
        <v>90</v>
      </c>
      <c r="Q261" s="181">
        <v>93</v>
      </c>
      <c r="R261" s="181">
        <v>96</v>
      </c>
      <c r="S261" s="182">
        <v>91.5</v>
      </c>
      <c r="T261" s="181">
        <v>93</v>
      </c>
      <c r="U261" s="181">
        <v>93</v>
      </c>
      <c r="V261" s="181">
        <v>90</v>
      </c>
      <c r="W261" s="183">
        <v>79.3</v>
      </c>
    </row>
    <row r="262" spans="1:23" ht="30" customHeight="1" x14ac:dyDescent="0.25">
      <c r="A262" s="176">
        <v>261</v>
      </c>
      <c r="B262" s="177" t="s">
        <v>271</v>
      </c>
      <c r="C262" s="178" t="s">
        <v>286</v>
      </c>
      <c r="D262" s="179">
        <v>91.3</v>
      </c>
      <c r="E262" s="180">
        <v>93</v>
      </c>
      <c r="F262" s="181">
        <v>90</v>
      </c>
      <c r="G262" s="181">
        <v>91</v>
      </c>
      <c r="H262" s="182">
        <v>73</v>
      </c>
      <c r="I262" s="181">
        <v>80</v>
      </c>
      <c r="J262" s="181">
        <v>66</v>
      </c>
      <c r="K262" s="182">
        <v>66.3</v>
      </c>
      <c r="L262" s="181">
        <v>60</v>
      </c>
      <c r="M262" s="181">
        <v>60</v>
      </c>
      <c r="N262" s="181">
        <v>81</v>
      </c>
      <c r="O262" s="182">
        <v>85.600000000000009</v>
      </c>
      <c r="P262" s="181">
        <v>80</v>
      </c>
      <c r="Q262" s="181">
        <v>87</v>
      </c>
      <c r="R262" s="181">
        <v>94</v>
      </c>
      <c r="S262" s="182">
        <v>79.900000000000006</v>
      </c>
      <c r="T262" s="181">
        <v>75</v>
      </c>
      <c r="U262" s="181">
        <v>82</v>
      </c>
      <c r="V262" s="181">
        <v>82</v>
      </c>
      <c r="W262" s="183">
        <v>79.22</v>
      </c>
    </row>
    <row r="263" spans="1:23" ht="30" customHeight="1" x14ac:dyDescent="0.25">
      <c r="A263" s="176">
        <v>262</v>
      </c>
      <c r="B263" s="185" t="s">
        <v>438</v>
      </c>
      <c r="C263" s="178" t="s">
        <v>450</v>
      </c>
      <c r="D263" s="179">
        <v>94.1</v>
      </c>
      <c r="E263" s="180">
        <v>83</v>
      </c>
      <c r="F263" s="181">
        <v>100</v>
      </c>
      <c r="G263" s="181">
        <v>98</v>
      </c>
      <c r="H263" s="182">
        <v>73</v>
      </c>
      <c r="I263" s="181">
        <v>60</v>
      </c>
      <c r="J263" s="181">
        <v>86</v>
      </c>
      <c r="K263" s="182">
        <v>40</v>
      </c>
      <c r="L263" s="181">
        <v>20</v>
      </c>
      <c r="M263" s="181">
        <v>40</v>
      </c>
      <c r="N263" s="181">
        <v>60</v>
      </c>
      <c r="O263" s="182">
        <v>94.2</v>
      </c>
      <c r="P263" s="181">
        <v>94</v>
      </c>
      <c r="Q263" s="181">
        <v>94</v>
      </c>
      <c r="R263" s="181">
        <v>95</v>
      </c>
      <c r="S263" s="182">
        <v>94.6</v>
      </c>
      <c r="T263" s="181">
        <v>96</v>
      </c>
      <c r="U263" s="181">
        <v>94</v>
      </c>
      <c r="V263" s="181">
        <v>94</v>
      </c>
      <c r="W263" s="183">
        <v>79.179999999999993</v>
      </c>
    </row>
    <row r="264" spans="1:23" ht="30" customHeight="1" x14ac:dyDescent="0.25">
      <c r="A264" s="176">
        <v>263</v>
      </c>
      <c r="B264" s="185" t="s">
        <v>563</v>
      </c>
      <c r="C264" s="178" t="s">
        <v>569</v>
      </c>
      <c r="D264" s="179">
        <v>94.5</v>
      </c>
      <c r="E264" s="180">
        <v>99</v>
      </c>
      <c r="F264" s="181">
        <v>100</v>
      </c>
      <c r="G264" s="181">
        <v>87</v>
      </c>
      <c r="H264" s="182">
        <v>80</v>
      </c>
      <c r="I264" s="181">
        <v>100</v>
      </c>
      <c r="J264" s="181">
        <v>60</v>
      </c>
      <c r="K264" s="182">
        <v>68.7</v>
      </c>
      <c r="L264" s="181">
        <v>80</v>
      </c>
      <c r="M264" s="181">
        <v>60</v>
      </c>
      <c r="N264" s="181">
        <v>69</v>
      </c>
      <c r="O264" s="182">
        <v>80</v>
      </c>
      <c r="P264" s="181">
        <v>77</v>
      </c>
      <c r="Q264" s="181">
        <v>79</v>
      </c>
      <c r="R264" s="181">
        <v>88</v>
      </c>
      <c r="S264" s="182">
        <v>72.3</v>
      </c>
      <c r="T264" s="181">
        <v>76</v>
      </c>
      <c r="U264" s="181">
        <v>65</v>
      </c>
      <c r="V264" s="181">
        <v>73</v>
      </c>
      <c r="W264" s="183">
        <v>79.099999999999994</v>
      </c>
    </row>
    <row r="265" spans="1:23" ht="30" customHeight="1" x14ac:dyDescent="0.25">
      <c r="A265" s="176">
        <v>264</v>
      </c>
      <c r="B265" s="177" t="s">
        <v>271</v>
      </c>
      <c r="C265" s="178" t="s">
        <v>316</v>
      </c>
      <c r="D265" s="179">
        <v>88.5</v>
      </c>
      <c r="E265" s="180">
        <v>93</v>
      </c>
      <c r="F265" s="181">
        <v>90</v>
      </c>
      <c r="G265" s="181">
        <v>84</v>
      </c>
      <c r="H265" s="182">
        <v>83.5</v>
      </c>
      <c r="I265" s="181">
        <v>100</v>
      </c>
      <c r="J265" s="181">
        <v>67</v>
      </c>
      <c r="K265" s="182">
        <v>60</v>
      </c>
      <c r="L265" s="181">
        <v>20</v>
      </c>
      <c r="M265" s="181">
        <v>60</v>
      </c>
      <c r="N265" s="181">
        <v>100</v>
      </c>
      <c r="O265" s="182">
        <v>84.200000000000017</v>
      </c>
      <c r="P265" s="181">
        <v>82</v>
      </c>
      <c r="Q265" s="181">
        <v>82</v>
      </c>
      <c r="R265" s="181">
        <v>93</v>
      </c>
      <c r="S265" s="182">
        <v>79</v>
      </c>
      <c r="T265" s="181">
        <v>72</v>
      </c>
      <c r="U265" s="181">
        <v>87</v>
      </c>
      <c r="V265" s="181">
        <v>80</v>
      </c>
      <c r="W265" s="183">
        <v>79.040000000000006</v>
      </c>
    </row>
    <row r="266" spans="1:23" ht="30" customHeight="1" x14ac:dyDescent="0.25">
      <c r="A266" s="176">
        <v>265</v>
      </c>
      <c r="B266" s="185" t="s">
        <v>546</v>
      </c>
      <c r="C266" s="178" t="s">
        <v>650</v>
      </c>
      <c r="D266" s="179">
        <v>96.699999999999989</v>
      </c>
      <c r="E266" s="180">
        <v>97</v>
      </c>
      <c r="F266" s="181">
        <v>100</v>
      </c>
      <c r="G266" s="181">
        <v>94</v>
      </c>
      <c r="H266" s="182">
        <v>75</v>
      </c>
      <c r="I266" s="181">
        <v>80</v>
      </c>
      <c r="J266" s="181">
        <v>70</v>
      </c>
      <c r="K266" s="182">
        <v>56</v>
      </c>
      <c r="L266" s="181">
        <v>60</v>
      </c>
      <c r="M266" s="181">
        <v>20</v>
      </c>
      <c r="N266" s="181">
        <v>100</v>
      </c>
      <c r="O266" s="182">
        <v>86.4</v>
      </c>
      <c r="P266" s="181">
        <v>83</v>
      </c>
      <c r="Q266" s="181">
        <v>84</v>
      </c>
      <c r="R266" s="181">
        <v>98</v>
      </c>
      <c r="S266" s="182">
        <v>81</v>
      </c>
      <c r="T266" s="181">
        <v>81</v>
      </c>
      <c r="U266" s="181">
        <v>81</v>
      </c>
      <c r="V266" s="181">
        <v>81</v>
      </c>
      <c r="W266" s="183">
        <v>79.02000000000001</v>
      </c>
    </row>
    <row r="267" spans="1:23" ht="30" customHeight="1" x14ac:dyDescent="0.25">
      <c r="A267" s="176">
        <v>266</v>
      </c>
      <c r="B267" s="185" t="s">
        <v>563</v>
      </c>
      <c r="C267" s="178" t="s">
        <v>566</v>
      </c>
      <c r="D267" s="179">
        <v>78.099999999999994</v>
      </c>
      <c r="E267" s="180">
        <v>75</v>
      </c>
      <c r="F267" s="181">
        <v>60</v>
      </c>
      <c r="G267" s="181">
        <v>94</v>
      </c>
      <c r="H267" s="182">
        <v>89</v>
      </c>
      <c r="I267" s="181">
        <v>100</v>
      </c>
      <c r="J267" s="181">
        <v>78</v>
      </c>
      <c r="K267" s="182">
        <v>53.2</v>
      </c>
      <c r="L267" s="181">
        <v>40</v>
      </c>
      <c r="M267" s="181">
        <v>40</v>
      </c>
      <c r="N267" s="181">
        <v>84</v>
      </c>
      <c r="O267" s="182">
        <v>88.399999999999991</v>
      </c>
      <c r="P267" s="181">
        <v>84</v>
      </c>
      <c r="Q267" s="181">
        <v>90</v>
      </c>
      <c r="R267" s="181">
        <v>94</v>
      </c>
      <c r="S267" s="182">
        <v>86.3</v>
      </c>
      <c r="T267" s="181">
        <v>89</v>
      </c>
      <c r="U267" s="181">
        <v>83</v>
      </c>
      <c r="V267" s="181">
        <v>86</v>
      </c>
      <c r="W267" s="183">
        <v>79</v>
      </c>
    </row>
    <row r="268" spans="1:23" ht="30" customHeight="1" x14ac:dyDescent="0.25">
      <c r="A268" s="176">
        <v>267</v>
      </c>
      <c r="B268" s="177" t="s">
        <v>271</v>
      </c>
      <c r="C268" s="178" t="s">
        <v>324</v>
      </c>
      <c r="D268" s="179">
        <v>79.300000000000011</v>
      </c>
      <c r="E268" s="180">
        <v>79</v>
      </c>
      <c r="F268" s="181">
        <v>60</v>
      </c>
      <c r="G268" s="181">
        <v>94</v>
      </c>
      <c r="H268" s="182">
        <v>78</v>
      </c>
      <c r="I268" s="181">
        <v>80</v>
      </c>
      <c r="J268" s="181">
        <v>76</v>
      </c>
      <c r="K268" s="182">
        <v>52</v>
      </c>
      <c r="L268" s="181">
        <v>20</v>
      </c>
      <c r="M268" s="181">
        <v>40</v>
      </c>
      <c r="N268" s="181">
        <v>100</v>
      </c>
      <c r="O268" s="182">
        <v>93.2</v>
      </c>
      <c r="P268" s="181">
        <v>91</v>
      </c>
      <c r="Q268" s="181">
        <v>94</v>
      </c>
      <c r="R268" s="181">
        <v>96</v>
      </c>
      <c r="S268" s="182">
        <v>92.1</v>
      </c>
      <c r="T268" s="181">
        <v>94</v>
      </c>
      <c r="U268" s="181">
        <v>92</v>
      </c>
      <c r="V268" s="181">
        <v>91</v>
      </c>
      <c r="W268" s="183">
        <v>78.92</v>
      </c>
    </row>
    <row r="269" spans="1:23" ht="30" customHeight="1" x14ac:dyDescent="0.25">
      <c r="A269" s="176">
        <v>268</v>
      </c>
      <c r="B269" s="177" t="s">
        <v>271</v>
      </c>
      <c r="C269" s="178" t="s">
        <v>339</v>
      </c>
      <c r="D269" s="179">
        <v>89.5</v>
      </c>
      <c r="E269" s="180">
        <v>87</v>
      </c>
      <c r="F269" s="181">
        <v>90</v>
      </c>
      <c r="G269" s="181">
        <v>91</v>
      </c>
      <c r="H269" s="182">
        <v>87</v>
      </c>
      <c r="I269" s="181">
        <v>100</v>
      </c>
      <c r="J269" s="181">
        <v>74</v>
      </c>
      <c r="K269" s="182">
        <v>38</v>
      </c>
      <c r="L269" s="181">
        <v>0</v>
      </c>
      <c r="M269" s="181">
        <v>20</v>
      </c>
      <c r="N269" s="181">
        <v>100</v>
      </c>
      <c r="O269" s="182">
        <v>92.000000000000014</v>
      </c>
      <c r="P269" s="181">
        <v>90</v>
      </c>
      <c r="Q269" s="181">
        <v>92</v>
      </c>
      <c r="R269" s="181">
        <v>96</v>
      </c>
      <c r="S269" s="182">
        <v>88</v>
      </c>
      <c r="T269" s="181">
        <v>87</v>
      </c>
      <c r="U269" s="181">
        <v>87</v>
      </c>
      <c r="V269" s="181">
        <v>89</v>
      </c>
      <c r="W269" s="183">
        <v>78.900000000000006</v>
      </c>
    </row>
    <row r="270" spans="1:23" ht="30" customHeight="1" x14ac:dyDescent="0.25">
      <c r="A270" s="176">
        <v>269</v>
      </c>
      <c r="B270" s="177" t="s">
        <v>271</v>
      </c>
      <c r="C270" s="178" t="s">
        <v>275</v>
      </c>
      <c r="D270" s="179">
        <v>73.3</v>
      </c>
      <c r="E270" s="180">
        <v>67</v>
      </c>
      <c r="F270" s="181">
        <v>60</v>
      </c>
      <c r="G270" s="181">
        <v>88</v>
      </c>
      <c r="H270" s="182">
        <v>84.5</v>
      </c>
      <c r="I270" s="181">
        <v>100</v>
      </c>
      <c r="J270" s="181">
        <v>69</v>
      </c>
      <c r="K270" s="182">
        <v>72.599999999999994</v>
      </c>
      <c r="L270" s="181">
        <v>80</v>
      </c>
      <c r="M270" s="181">
        <v>60</v>
      </c>
      <c r="N270" s="181">
        <v>82</v>
      </c>
      <c r="O270" s="182">
        <v>85.800000000000011</v>
      </c>
      <c r="P270" s="181">
        <v>82</v>
      </c>
      <c r="Q270" s="181">
        <v>87</v>
      </c>
      <c r="R270" s="181">
        <v>91</v>
      </c>
      <c r="S270" s="182">
        <v>78.2</v>
      </c>
      <c r="T270" s="181">
        <v>79</v>
      </c>
      <c r="U270" s="181">
        <v>75</v>
      </c>
      <c r="V270" s="181">
        <v>79</v>
      </c>
      <c r="W270" s="183">
        <v>78.88000000000001</v>
      </c>
    </row>
    <row r="271" spans="1:23" ht="30" customHeight="1" x14ac:dyDescent="0.25">
      <c r="A271" s="176">
        <v>270</v>
      </c>
      <c r="B271" s="177" t="s">
        <v>271</v>
      </c>
      <c r="C271" s="178" t="s">
        <v>277</v>
      </c>
      <c r="D271" s="179">
        <v>75.099999999999994</v>
      </c>
      <c r="E271" s="180">
        <v>65</v>
      </c>
      <c r="F271" s="181">
        <v>60</v>
      </c>
      <c r="G271" s="181">
        <v>94</v>
      </c>
      <c r="H271" s="182">
        <v>92</v>
      </c>
      <c r="I271" s="181">
        <v>100</v>
      </c>
      <c r="J271" s="181">
        <v>84</v>
      </c>
      <c r="K271" s="182">
        <v>45.2</v>
      </c>
      <c r="L271" s="181">
        <v>40</v>
      </c>
      <c r="M271" s="181">
        <v>20</v>
      </c>
      <c r="N271" s="181">
        <v>84</v>
      </c>
      <c r="O271" s="182">
        <v>90.2</v>
      </c>
      <c r="P271" s="181">
        <v>89</v>
      </c>
      <c r="Q271" s="181">
        <v>89</v>
      </c>
      <c r="R271" s="181">
        <v>95</v>
      </c>
      <c r="S271" s="182">
        <v>91.4</v>
      </c>
      <c r="T271" s="181">
        <v>93</v>
      </c>
      <c r="U271" s="181">
        <v>90</v>
      </c>
      <c r="V271" s="181">
        <v>91</v>
      </c>
      <c r="W271" s="183">
        <v>78.78</v>
      </c>
    </row>
    <row r="272" spans="1:23" ht="30" customHeight="1" x14ac:dyDescent="0.25">
      <c r="A272" s="176">
        <v>271</v>
      </c>
      <c r="B272" s="177" t="s">
        <v>634</v>
      </c>
      <c r="C272" s="178" t="s">
        <v>635</v>
      </c>
      <c r="D272" s="179">
        <v>92.6</v>
      </c>
      <c r="E272" s="180">
        <v>96</v>
      </c>
      <c r="F272" s="181">
        <v>90</v>
      </c>
      <c r="G272" s="181">
        <v>92</v>
      </c>
      <c r="H272" s="182">
        <v>82.5</v>
      </c>
      <c r="I272" s="181">
        <v>80</v>
      </c>
      <c r="J272" s="181">
        <v>85</v>
      </c>
      <c r="K272" s="182">
        <v>43.3</v>
      </c>
      <c r="L272" s="181">
        <v>20</v>
      </c>
      <c r="M272" s="181">
        <v>40</v>
      </c>
      <c r="N272" s="181">
        <v>71</v>
      </c>
      <c r="O272" s="182">
        <v>87.600000000000009</v>
      </c>
      <c r="P272" s="181">
        <v>85</v>
      </c>
      <c r="Q272" s="181">
        <v>93</v>
      </c>
      <c r="R272" s="181">
        <v>82</v>
      </c>
      <c r="S272" s="182">
        <v>87.9</v>
      </c>
      <c r="T272" s="181">
        <v>88</v>
      </c>
      <c r="U272" s="181">
        <v>85</v>
      </c>
      <c r="V272" s="181">
        <v>89</v>
      </c>
      <c r="W272" s="183">
        <v>78.78</v>
      </c>
    </row>
    <row r="273" spans="1:23" ht="30" customHeight="1" x14ac:dyDescent="0.25">
      <c r="A273" s="176">
        <v>272</v>
      </c>
      <c r="B273" s="177" t="s">
        <v>271</v>
      </c>
      <c r="C273" s="178" t="s">
        <v>308</v>
      </c>
      <c r="D273" s="179">
        <v>91.5</v>
      </c>
      <c r="E273" s="180">
        <v>89</v>
      </c>
      <c r="F273" s="181">
        <v>100</v>
      </c>
      <c r="G273" s="181">
        <v>87</v>
      </c>
      <c r="H273" s="182">
        <v>89</v>
      </c>
      <c r="I273" s="181">
        <v>100</v>
      </c>
      <c r="J273" s="181">
        <v>78</v>
      </c>
      <c r="K273" s="182">
        <v>44</v>
      </c>
      <c r="L273" s="181">
        <v>20</v>
      </c>
      <c r="M273" s="181">
        <v>20</v>
      </c>
      <c r="N273" s="181">
        <v>100</v>
      </c>
      <c r="O273" s="182">
        <v>83.6</v>
      </c>
      <c r="P273" s="181">
        <v>85</v>
      </c>
      <c r="Q273" s="181">
        <v>80</v>
      </c>
      <c r="R273" s="181">
        <v>88</v>
      </c>
      <c r="S273" s="182">
        <v>85.5</v>
      </c>
      <c r="T273" s="181">
        <v>86</v>
      </c>
      <c r="U273" s="181">
        <v>86</v>
      </c>
      <c r="V273" s="181">
        <v>85</v>
      </c>
      <c r="W273" s="183">
        <v>78.72</v>
      </c>
    </row>
    <row r="274" spans="1:23" ht="30" customHeight="1" x14ac:dyDescent="0.25">
      <c r="A274" s="176">
        <v>273</v>
      </c>
      <c r="B274" s="185" t="s">
        <v>527</v>
      </c>
      <c r="C274" s="178" t="s">
        <v>538</v>
      </c>
      <c r="D274" s="179">
        <v>89.5</v>
      </c>
      <c r="E274" s="180">
        <v>79</v>
      </c>
      <c r="F274" s="181">
        <v>90</v>
      </c>
      <c r="G274" s="181">
        <v>97</v>
      </c>
      <c r="H274" s="182">
        <v>78.5</v>
      </c>
      <c r="I274" s="181">
        <v>80</v>
      </c>
      <c r="J274" s="181">
        <v>77</v>
      </c>
      <c r="K274" s="182">
        <v>44</v>
      </c>
      <c r="L274" s="181">
        <v>20</v>
      </c>
      <c r="M274" s="181">
        <v>20</v>
      </c>
      <c r="N274" s="181">
        <v>100</v>
      </c>
      <c r="O274" s="182">
        <v>91.6</v>
      </c>
      <c r="P274" s="181">
        <v>91</v>
      </c>
      <c r="Q274" s="181">
        <v>91</v>
      </c>
      <c r="R274" s="181">
        <v>94</v>
      </c>
      <c r="S274" s="182">
        <v>89.8</v>
      </c>
      <c r="T274" s="181">
        <v>91</v>
      </c>
      <c r="U274" s="181">
        <v>85</v>
      </c>
      <c r="V274" s="181">
        <v>91</v>
      </c>
      <c r="W274" s="183">
        <v>78.680000000000007</v>
      </c>
    </row>
    <row r="275" spans="1:23" ht="30" customHeight="1" x14ac:dyDescent="0.25">
      <c r="A275" s="176">
        <v>274</v>
      </c>
      <c r="B275" s="177" t="s">
        <v>271</v>
      </c>
      <c r="C275" s="178" t="s">
        <v>297</v>
      </c>
      <c r="D275" s="179">
        <v>53</v>
      </c>
      <c r="E275" s="180">
        <v>50</v>
      </c>
      <c r="F275" s="181">
        <v>0</v>
      </c>
      <c r="G275" s="181">
        <v>95</v>
      </c>
      <c r="H275" s="182">
        <v>95.5</v>
      </c>
      <c r="I275" s="181">
        <v>100</v>
      </c>
      <c r="J275" s="181">
        <v>91</v>
      </c>
      <c r="K275" s="182">
        <v>56</v>
      </c>
      <c r="L275" s="181">
        <v>60</v>
      </c>
      <c r="M275" s="181">
        <v>20</v>
      </c>
      <c r="N275" s="181">
        <v>100</v>
      </c>
      <c r="O275" s="182">
        <v>94.800000000000011</v>
      </c>
      <c r="P275" s="181">
        <v>96</v>
      </c>
      <c r="Q275" s="181">
        <v>92</v>
      </c>
      <c r="R275" s="181">
        <v>98</v>
      </c>
      <c r="S275" s="182">
        <v>93.8</v>
      </c>
      <c r="T275" s="181">
        <v>96</v>
      </c>
      <c r="U275" s="181">
        <v>95</v>
      </c>
      <c r="V275" s="181">
        <v>92</v>
      </c>
      <c r="W275" s="183">
        <v>78.62</v>
      </c>
    </row>
    <row r="276" spans="1:23" ht="30" customHeight="1" x14ac:dyDescent="0.25">
      <c r="A276" s="176">
        <v>275</v>
      </c>
      <c r="B276" s="185" t="s">
        <v>415</v>
      </c>
      <c r="C276" s="178" t="s">
        <v>423</v>
      </c>
      <c r="D276" s="179">
        <v>60.7</v>
      </c>
      <c r="E276" s="180">
        <v>69</v>
      </c>
      <c r="F276" s="181">
        <v>0</v>
      </c>
      <c r="G276" s="181">
        <v>100</v>
      </c>
      <c r="H276" s="182">
        <v>80</v>
      </c>
      <c r="I276" s="181">
        <v>60</v>
      </c>
      <c r="J276" s="181">
        <v>100</v>
      </c>
      <c r="K276" s="182">
        <v>52</v>
      </c>
      <c r="L276" s="181">
        <v>20</v>
      </c>
      <c r="M276" s="181">
        <v>40</v>
      </c>
      <c r="N276" s="181">
        <v>100</v>
      </c>
      <c r="O276" s="182">
        <v>100</v>
      </c>
      <c r="P276" s="181">
        <v>100</v>
      </c>
      <c r="Q276" s="181">
        <v>100</v>
      </c>
      <c r="R276" s="181">
        <v>100</v>
      </c>
      <c r="S276" s="182">
        <v>100</v>
      </c>
      <c r="T276" s="181">
        <v>100</v>
      </c>
      <c r="U276" s="181">
        <v>100</v>
      </c>
      <c r="V276" s="181">
        <v>100</v>
      </c>
      <c r="W276" s="183">
        <v>78.539999999999992</v>
      </c>
    </row>
    <row r="277" spans="1:23" ht="30" customHeight="1" x14ac:dyDescent="0.25">
      <c r="A277" s="176">
        <v>276</v>
      </c>
      <c r="B277" s="185" t="s">
        <v>493</v>
      </c>
      <c r="C277" s="178" t="s">
        <v>508</v>
      </c>
      <c r="D277" s="179">
        <v>87.1</v>
      </c>
      <c r="E277" s="180">
        <v>67</v>
      </c>
      <c r="F277" s="181">
        <v>90</v>
      </c>
      <c r="G277" s="181">
        <v>100</v>
      </c>
      <c r="H277" s="182">
        <v>67.5</v>
      </c>
      <c r="I277" s="181">
        <v>40</v>
      </c>
      <c r="J277" s="181">
        <v>95</v>
      </c>
      <c r="K277" s="182">
        <v>38</v>
      </c>
      <c r="L277" s="181">
        <v>0</v>
      </c>
      <c r="M277" s="181">
        <v>20</v>
      </c>
      <c r="N277" s="181">
        <v>100</v>
      </c>
      <c r="O277" s="182">
        <v>100</v>
      </c>
      <c r="P277" s="181">
        <v>100</v>
      </c>
      <c r="Q277" s="181">
        <v>100</v>
      </c>
      <c r="R277" s="181">
        <v>100</v>
      </c>
      <c r="S277" s="182">
        <v>100</v>
      </c>
      <c r="T277" s="181">
        <v>100</v>
      </c>
      <c r="U277" s="181">
        <v>100</v>
      </c>
      <c r="V277" s="181">
        <v>100</v>
      </c>
      <c r="W277" s="183">
        <v>78.52000000000001</v>
      </c>
    </row>
    <row r="278" spans="1:23" ht="30" customHeight="1" x14ac:dyDescent="0.25">
      <c r="A278" s="176">
        <v>277</v>
      </c>
      <c r="B278" s="185" t="s">
        <v>563</v>
      </c>
      <c r="C278" s="178" t="s">
        <v>581</v>
      </c>
      <c r="D278" s="179">
        <v>78.400000000000006</v>
      </c>
      <c r="E278" s="180">
        <v>76</v>
      </c>
      <c r="F278" s="181">
        <v>60</v>
      </c>
      <c r="G278" s="181">
        <v>94</v>
      </c>
      <c r="H278" s="182">
        <v>81</v>
      </c>
      <c r="I278" s="181">
        <v>100</v>
      </c>
      <c r="J278" s="181">
        <v>62</v>
      </c>
      <c r="K278" s="182">
        <v>66</v>
      </c>
      <c r="L278" s="181">
        <v>40</v>
      </c>
      <c r="M278" s="181">
        <v>60</v>
      </c>
      <c r="N278" s="181">
        <v>100</v>
      </c>
      <c r="O278" s="182">
        <v>69.600000000000009</v>
      </c>
      <c r="P278" s="181">
        <v>62</v>
      </c>
      <c r="Q278" s="181">
        <v>87</v>
      </c>
      <c r="R278" s="181">
        <v>50</v>
      </c>
      <c r="S278" s="182">
        <v>97.4</v>
      </c>
      <c r="T278" s="181">
        <v>100</v>
      </c>
      <c r="U278" s="181">
        <v>87</v>
      </c>
      <c r="V278" s="181">
        <v>100</v>
      </c>
      <c r="W278" s="183">
        <v>78.47999999999999</v>
      </c>
    </row>
    <row r="279" spans="1:23" ht="30" customHeight="1" x14ac:dyDescent="0.25">
      <c r="A279" s="176">
        <v>278</v>
      </c>
      <c r="B279" s="185" t="s">
        <v>493</v>
      </c>
      <c r="C279" s="178" t="s">
        <v>502</v>
      </c>
      <c r="D279" s="179">
        <v>77.099999999999994</v>
      </c>
      <c r="E279" s="180">
        <v>47</v>
      </c>
      <c r="F279" s="181">
        <v>90</v>
      </c>
      <c r="G279" s="181">
        <v>90</v>
      </c>
      <c r="H279" s="182">
        <v>88.5</v>
      </c>
      <c r="I279" s="181">
        <v>100</v>
      </c>
      <c r="J279" s="181">
        <v>77</v>
      </c>
      <c r="K279" s="182">
        <v>52</v>
      </c>
      <c r="L279" s="181">
        <v>20</v>
      </c>
      <c r="M279" s="181">
        <v>40</v>
      </c>
      <c r="N279" s="181">
        <v>100</v>
      </c>
      <c r="O279" s="182">
        <v>90.2</v>
      </c>
      <c r="P279" s="181">
        <v>91</v>
      </c>
      <c r="Q279" s="181">
        <v>91</v>
      </c>
      <c r="R279" s="181">
        <v>87</v>
      </c>
      <c r="S279" s="182">
        <v>84.2</v>
      </c>
      <c r="T279" s="181">
        <v>75</v>
      </c>
      <c r="U279" s="181">
        <v>86</v>
      </c>
      <c r="V279" s="181">
        <v>89</v>
      </c>
      <c r="W279" s="183">
        <v>78.400000000000006</v>
      </c>
    </row>
    <row r="280" spans="1:23" ht="30" customHeight="1" x14ac:dyDescent="0.25">
      <c r="A280" s="176">
        <v>279</v>
      </c>
      <c r="B280" s="185" t="s">
        <v>492</v>
      </c>
      <c r="C280" s="178" t="s">
        <v>489</v>
      </c>
      <c r="D280" s="179">
        <v>83.4</v>
      </c>
      <c r="E280" s="180">
        <v>68</v>
      </c>
      <c r="F280" s="181">
        <v>90</v>
      </c>
      <c r="G280" s="181">
        <v>90</v>
      </c>
      <c r="H280" s="182">
        <v>77</v>
      </c>
      <c r="I280" s="181">
        <v>60</v>
      </c>
      <c r="J280" s="181">
        <v>94</v>
      </c>
      <c r="K280" s="182">
        <v>38</v>
      </c>
      <c r="L280" s="181">
        <v>0</v>
      </c>
      <c r="M280" s="181">
        <v>20</v>
      </c>
      <c r="N280" s="181">
        <v>100</v>
      </c>
      <c r="O280" s="182">
        <v>97.600000000000009</v>
      </c>
      <c r="P280" s="181">
        <v>97</v>
      </c>
      <c r="Q280" s="181">
        <v>97</v>
      </c>
      <c r="R280" s="181">
        <v>100</v>
      </c>
      <c r="S280" s="182">
        <v>95.7</v>
      </c>
      <c r="T280" s="181">
        <v>100</v>
      </c>
      <c r="U280" s="181">
        <v>86</v>
      </c>
      <c r="V280" s="181">
        <v>97</v>
      </c>
      <c r="W280" s="183">
        <v>78.34</v>
      </c>
    </row>
    <row r="281" spans="1:23" ht="30" customHeight="1" x14ac:dyDescent="0.25">
      <c r="A281" s="176">
        <v>280</v>
      </c>
      <c r="B281" s="185" t="s">
        <v>546</v>
      </c>
      <c r="C281" s="178" t="s">
        <v>649</v>
      </c>
      <c r="D281" s="179">
        <v>86.300000000000011</v>
      </c>
      <c r="E281" s="180">
        <v>75</v>
      </c>
      <c r="F281" s="181">
        <v>90</v>
      </c>
      <c r="G281" s="181">
        <v>92</v>
      </c>
      <c r="H281" s="182">
        <v>92</v>
      </c>
      <c r="I281" s="181">
        <v>100</v>
      </c>
      <c r="J281" s="181">
        <v>84</v>
      </c>
      <c r="K281" s="182">
        <v>38</v>
      </c>
      <c r="L281" s="181">
        <v>0</v>
      </c>
      <c r="M281" s="181">
        <v>20</v>
      </c>
      <c r="N281" s="181">
        <v>100</v>
      </c>
      <c r="O281" s="182">
        <v>89.600000000000009</v>
      </c>
      <c r="P281" s="181">
        <v>89</v>
      </c>
      <c r="Q281" s="181">
        <v>89</v>
      </c>
      <c r="R281" s="181">
        <v>92</v>
      </c>
      <c r="S281" s="182">
        <v>85.3</v>
      </c>
      <c r="T281" s="181">
        <v>93</v>
      </c>
      <c r="U281" s="181">
        <v>82</v>
      </c>
      <c r="V281" s="181">
        <v>82</v>
      </c>
      <c r="W281" s="183">
        <v>78.240000000000009</v>
      </c>
    </row>
    <row r="282" spans="1:23" ht="30" customHeight="1" x14ac:dyDescent="0.25">
      <c r="A282" s="176">
        <v>281</v>
      </c>
      <c r="B282" s="177" t="s">
        <v>369</v>
      </c>
      <c r="C282" s="178" t="s">
        <v>376</v>
      </c>
      <c r="D282" s="179">
        <v>84.6</v>
      </c>
      <c r="E282" s="180">
        <v>76</v>
      </c>
      <c r="F282" s="181">
        <v>90</v>
      </c>
      <c r="G282" s="181">
        <v>87</v>
      </c>
      <c r="H282" s="182">
        <v>80.5</v>
      </c>
      <c r="I282" s="181">
        <v>80</v>
      </c>
      <c r="J282" s="181">
        <v>81</v>
      </c>
      <c r="K282" s="182">
        <v>51</v>
      </c>
      <c r="L282" s="181">
        <v>20</v>
      </c>
      <c r="M282" s="181">
        <v>60</v>
      </c>
      <c r="N282" s="181">
        <v>70</v>
      </c>
      <c r="O282" s="182">
        <v>87.000000000000014</v>
      </c>
      <c r="P282" s="181">
        <v>87</v>
      </c>
      <c r="Q282" s="181">
        <v>85</v>
      </c>
      <c r="R282" s="181">
        <v>91</v>
      </c>
      <c r="S282" s="182">
        <v>87.2</v>
      </c>
      <c r="T282" s="181">
        <v>81</v>
      </c>
      <c r="U282" s="181">
        <v>82</v>
      </c>
      <c r="V282" s="181">
        <v>93</v>
      </c>
      <c r="W282" s="183">
        <v>78.06</v>
      </c>
    </row>
    <row r="283" spans="1:23" ht="30" customHeight="1" x14ac:dyDescent="0.25">
      <c r="A283" s="176">
        <v>282</v>
      </c>
      <c r="B283" s="185" t="s">
        <v>492</v>
      </c>
      <c r="C283" s="178" t="s">
        <v>472</v>
      </c>
      <c r="D283" s="179">
        <v>83.7</v>
      </c>
      <c r="E283" s="180">
        <v>69</v>
      </c>
      <c r="F283" s="181">
        <v>90</v>
      </c>
      <c r="G283" s="181">
        <v>90</v>
      </c>
      <c r="H283" s="182">
        <v>83.5</v>
      </c>
      <c r="I283" s="181">
        <v>80</v>
      </c>
      <c r="J283" s="181">
        <v>87</v>
      </c>
      <c r="K283" s="182">
        <v>56</v>
      </c>
      <c r="L283" s="181">
        <v>60</v>
      </c>
      <c r="M283" s="181">
        <v>20</v>
      </c>
      <c r="N283" s="181">
        <v>100</v>
      </c>
      <c r="O283" s="182">
        <v>87.4</v>
      </c>
      <c r="P283" s="181">
        <v>89</v>
      </c>
      <c r="Q283" s="181">
        <v>81</v>
      </c>
      <c r="R283" s="181">
        <v>97</v>
      </c>
      <c r="S283" s="182">
        <v>79.400000000000006</v>
      </c>
      <c r="T283" s="181">
        <v>78</v>
      </c>
      <c r="U283" s="181">
        <v>85</v>
      </c>
      <c r="V283" s="181">
        <v>78</v>
      </c>
      <c r="W283" s="183">
        <v>78</v>
      </c>
    </row>
    <row r="284" spans="1:23" ht="30" customHeight="1" x14ac:dyDescent="0.25">
      <c r="A284" s="176">
        <v>283</v>
      </c>
      <c r="B284" s="185" t="s">
        <v>493</v>
      </c>
      <c r="C284" s="178" t="s">
        <v>500</v>
      </c>
      <c r="D284" s="179">
        <v>74.099999999999994</v>
      </c>
      <c r="E284" s="180">
        <v>33</v>
      </c>
      <c r="F284" s="181">
        <v>90</v>
      </c>
      <c r="G284" s="181">
        <v>93</v>
      </c>
      <c r="H284" s="182">
        <v>70.5</v>
      </c>
      <c r="I284" s="181">
        <v>60</v>
      </c>
      <c r="J284" s="181">
        <v>81</v>
      </c>
      <c r="K284" s="182">
        <v>58</v>
      </c>
      <c r="L284" s="181">
        <v>40</v>
      </c>
      <c r="M284" s="181">
        <v>40</v>
      </c>
      <c r="N284" s="181">
        <v>100</v>
      </c>
      <c r="O284" s="182">
        <v>95.600000000000009</v>
      </c>
      <c r="P284" s="181">
        <v>93</v>
      </c>
      <c r="Q284" s="181">
        <v>98</v>
      </c>
      <c r="R284" s="181">
        <v>96</v>
      </c>
      <c r="S284" s="182">
        <v>91.7</v>
      </c>
      <c r="T284" s="181">
        <v>90</v>
      </c>
      <c r="U284" s="181">
        <v>91</v>
      </c>
      <c r="V284" s="181">
        <v>93</v>
      </c>
      <c r="W284" s="183">
        <v>77.97999999999999</v>
      </c>
    </row>
    <row r="285" spans="1:23" ht="30" customHeight="1" x14ac:dyDescent="0.25">
      <c r="A285" s="176">
        <v>284</v>
      </c>
      <c r="B285" s="185" t="s">
        <v>493</v>
      </c>
      <c r="C285" s="178" t="s">
        <v>496</v>
      </c>
      <c r="D285" s="179">
        <v>88.800000000000011</v>
      </c>
      <c r="E285" s="180">
        <v>64</v>
      </c>
      <c r="F285" s="181">
        <v>100</v>
      </c>
      <c r="G285" s="181">
        <v>99</v>
      </c>
      <c r="H285" s="182">
        <v>80</v>
      </c>
      <c r="I285" s="181">
        <v>80</v>
      </c>
      <c r="J285" s="181">
        <v>80</v>
      </c>
      <c r="K285" s="182">
        <v>46</v>
      </c>
      <c r="L285" s="181">
        <v>0</v>
      </c>
      <c r="M285" s="181">
        <v>40</v>
      </c>
      <c r="N285" s="181">
        <v>100</v>
      </c>
      <c r="O285" s="182">
        <v>87</v>
      </c>
      <c r="P285" s="181">
        <v>85</v>
      </c>
      <c r="Q285" s="181">
        <v>83</v>
      </c>
      <c r="R285" s="181">
        <v>99</v>
      </c>
      <c r="S285" s="182">
        <v>87.7</v>
      </c>
      <c r="T285" s="181">
        <v>88</v>
      </c>
      <c r="U285" s="181">
        <v>89</v>
      </c>
      <c r="V285" s="181">
        <v>87</v>
      </c>
      <c r="W285" s="183">
        <v>77.900000000000006</v>
      </c>
    </row>
    <row r="286" spans="1:23" ht="30" customHeight="1" x14ac:dyDescent="0.25">
      <c r="A286" s="176">
        <v>285</v>
      </c>
      <c r="B286" s="185" t="s">
        <v>548</v>
      </c>
      <c r="C286" s="178" t="s">
        <v>556</v>
      </c>
      <c r="D286" s="179">
        <v>78.300000000000011</v>
      </c>
      <c r="E286" s="180">
        <v>43</v>
      </c>
      <c r="F286" s="181">
        <v>90</v>
      </c>
      <c r="G286" s="181">
        <v>96</v>
      </c>
      <c r="H286" s="182">
        <v>76.5</v>
      </c>
      <c r="I286" s="181">
        <v>60</v>
      </c>
      <c r="J286" s="181">
        <v>93</v>
      </c>
      <c r="K286" s="182">
        <v>38</v>
      </c>
      <c r="L286" s="181">
        <v>0</v>
      </c>
      <c r="M286" s="181">
        <v>20</v>
      </c>
      <c r="N286" s="181">
        <v>100</v>
      </c>
      <c r="O286" s="182">
        <v>98.4</v>
      </c>
      <c r="P286" s="181">
        <v>96</v>
      </c>
      <c r="Q286" s="181">
        <v>100</v>
      </c>
      <c r="R286" s="181">
        <v>100</v>
      </c>
      <c r="S286" s="182">
        <v>98</v>
      </c>
      <c r="T286" s="181">
        <v>100</v>
      </c>
      <c r="U286" s="181">
        <v>100</v>
      </c>
      <c r="V286" s="181">
        <v>96</v>
      </c>
      <c r="W286" s="183">
        <v>77.84</v>
      </c>
    </row>
    <row r="287" spans="1:23" ht="30" customHeight="1" x14ac:dyDescent="0.25">
      <c r="A287" s="176">
        <v>286</v>
      </c>
      <c r="B287" s="185" t="s">
        <v>415</v>
      </c>
      <c r="C287" s="178" t="s">
        <v>426</v>
      </c>
      <c r="D287" s="179">
        <v>93.699999999999989</v>
      </c>
      <c r="E287" s="180">
        <v>91</v>
      </c>
      <c r="F287" s="181">
        <v>100</v>
      </c>
      <c r="G287" s="181">
        <v>91</v>
      </c>
      <c r="H287" s="182">
        <v>84.5</v>
      </c>
      <c r="I287" s="181">
        <v>100</v>
      </c>
      <c r="J287" s="181">
        <v>69</v>
      </c>
      <c r="K287" s="182">
        <v>61</v>
      </c>
      <c r="L287" s="181">
        <v>20</v>
      </c>
      <c r="M287" s="181">
        <v>100</v>
      </c>
      <c r="N287" s="181">
        <v>50</v>
      </c>
      <c r="O287" s="182">
        <v>76</v>
      </c>
      <c r="P287" s="181">
        <v>69</v>
      </c>
      <c r="Q287" s="181">
        <v>75</v>
      </c>
      <c r="R287" s="181">
        <v>92</v>
      </c>
      <c r="S287" s="182">
        <v>73.5</v>
      </c>
      <c r="T287" s="181">
        <v>75</v>
      </c>
      <c r="U287" s="181">
        <v>75</v>
      </c>
      <c r="V287" s="181">
        <v>72</v>
      </c>
      <c r="W287" s="183">
        <v>77.739999999999995</v>
      </c>
    </row>
    <row r="288" spans="1:23" ht="30" customHeight="1" x14ac:dyDescent="0.25">
      <c r="A288" s="176">
        <v>287</v>
      </c>
      <c r="B288" s="185" t="s">
        <v>623</v>
      </c>
      <c r="C288" s="178" t="s">
        <v>624</v>
      </c>
      <c r="D288" s="179">
        <v>89.9</v>
      </c>
      <c r="E288" s="180">
        <v>83</v>
      </c>
      <c r="F288" s="181">
        <v>90</v>
      </c>
      <c r="G288" s="181">
        <v>95</v>
      </c>
      <c r="H288" s="182">
        <v>44.5</v>
      </c>
      <c r="I288" s="181">
        <v>0</v>
      </c>
      <c r="J288" s="181">
        <v>89</v>
      </c>
      <c r="K288" s="182">
        <v>62.7</v>
      </c>
      <c r="L288" s="181">
        <v>40</v>
      </c>
      <c r="M288" s="181">
        <v>60</v>
      </c>
      <c r="N288" s="181">
        <v>89</v>
      </c>
      <c r="O288" s="182">
        <v>96.4</v>
      </c>
      <c r="P288" s="181">
        <v>95</v>
      </c>
      <c r="Q288" s="181">
        <v>97</v>
      </c>
      <c r="R288" s="181">
        <v>98</v>
      </c>
      <c r="S288" s="182">
        <v>94.7</v>
      </c>
      <c r="T288" s="181">
        <v>95</v>
      </c>
      <c r="U288" s="181">
        <v>91</v>
      </c>
      <c r="V288" s="181">
        <v>96</v>
      </c>
      <c r="W288" s="183">
        <v>77.64</v>
      </c>
    </row>
    <row r="289" spans="1:23" ht="30" customHeight="1" x14ac:dyDescent="0.25">
      <c r="A289" s="176">
        <v>288</v>
      </c>
      <c r="B289" s="185" t="s">
        <v>493</v>
      </c>
      <c r="C289" s="178" t="s">
        <v>515</v>
      </c>
      <c r="D289" s="179">
        <v>89.4</v>
      </c>
      <c r="E289" s="180">
        <v>80</v>
      </c>
      <c r="F289" s="181">
        <v>90</v>
      </c>
      <c r="G289" s="181">
        <v>96</v>
      </c>
      <c r="H289" s="182">
        <v>80.5</v>
      </c>
      <c r="I289" s="181">
        <v>80</v>
      </c>
      <c r="J289" s="181">
        <v>81</v>
      </c>
      <c r="K289" s="182">
        <v>31</v>
      </c>
      <c r="L289" s="181">
        <v>0</v>
      </c>
      <c r="M289" s="181">
        <v>40</v>
      </c>
      <c r="N289" s="181">
        <v>50</v>
      </c>
      <c r="O289" s="182">
        <v>96</v>
      </c>
      <c r="P289" s="181">
        <v>95</v>
      </c>
      <c r="Q289" s="181">
        <v>95</v>
      </c>
      <c r="R289" s="181">
        <v>100</v>
      </c>
      <c r="S289" s="182">
        <v>91</v>
      </c>
      <c r="T289" s="181">
        <v>90</v>
      </c>
      <c r="U289" s="181">
        <v>95</v>
      </c>
      <c r="V289" s="181">
        <v>90</v>
      </c>
      <c r="W289" s="183">
        <v>77.58</v>
      </c>
    </row>
    <row r="290" spans="1:23" ht="30" customHeight="1" x14ac:dyDescent="0.25">
      <c r="A290" s="176">
        <v>289</v>
      </c>
      <c r="B290" s="177" t="s">
        <v>271</v>
      </c>
      <c r="C290" s="178" t="s">
        <v>284</v>
      </c>
      <c r="D290" s="179">
        <v>90.4</v>
      </c>
      <c r="E290" s="180">
        <v>90</v>
      </c>
      <c r="F290" s="181">
        <v>90</v>
      </c>
      <c r="G290" s="181">
        <v>91</v>
      </c>
      <c r="H290" s="182">
        <v>85</v>
      </c>
      <c r="I290" s="181">
        <v>100</v>
      </c>
      <c r="J290" s="181">
        <v>70</v>
      </c>
      <c r="K290" s="182">
        <v>37.599999999999994</v>
      </c>
      <c r="L290" s="181">
        <v>0</v>
      </c>
      <c r="M290" s="181">
        <v>40</v>
      </c>
      <c r="N290" s="181">
        <v>72</v>
      </c>
      <c r="O290" s="182">
        <v>89.000000000000014</v>
      </c>
      <c r="P290" s="181">
        <v>88</v>
      </c>
      <c r="Q290" s="181">
        <v>89</v>
      </c>
      <c r="R290" s="181">
        <v>91</v>
      </c>
      <c r="S290" s="182">
        <v>85.8</v>
      </c>
      <c r="T290" s="181">
        <v>87</v>
      </c>
      <c r="U290" s="181">
        <v>86</v>
      </c>
      <c r="V290" s="181">
        <v>85</v>
      </c>
      <c r="W290" s="183">
        <v>77.56</v>
      </c>
    </row>
    <row r="291" spans="1:23" ht="30" customHeight="1" x14ac:dyDescent="0.25">
      <c r="A291" s="176">
        <v>290</v>
      </c>
      <c r="B291" s="185" t="s">
        <v>438</v>
      </c>
      <c r="C291" s="178" t="s">
        <v>444</v>
      </c>
      <c r="D291" s="179">
        <v>90.2</v>
      </c>
      <c r="E291" s="180">
        <v>84</v>
      </c>
      <c r="F291" s="181">
        <v>90</v>
      </c>
      <c r="G291" s="181">
        <v>95</v>
      </c>
      <c r="H291" s="182">
        <v>73.5</v>
      </c>
      <c r="I291" s="181">
        <v>80</v>
      </c>
      <c r="J291" s="181">
        <v>67</v>
      </c>
      <c r="K291" s="182">
        <v>46.099999999999994</v>
      </c>
      <c r="L291" s="181">
        <v>60</v>
      </c>
      <c r="M291" s="181">
        <v>20</v>
      </c>
      <c r="N291" s="181">
        <v>67</v>
      </c>
      <c r="O291" s="182">
        <v>92.800000000000011</v>
      </c>
      <c r="P291" s="181">
        <v>88</v>
      </c>
      <c r="Q291" s="181">
        <v>95</v>
      </c>
      <c r="R291" s="181">
        <v>98</v>
      </c>
      <c r="S291" s="182">
        <v>84.8</v>
      </c>
      <c r="T291" s="181">
        <v>80</v>
      </c>
      <c r="U291" s="181">
        <v>89</v>
      </c>
      <c r="V291" s="181">
        <v>86</v>
      </c>
      <c r="W291" s="183">
        <v>77.48</v>
      </c>
    </row>
    <row r="292" spans="1:23" ht="30" customHeight="1" x14ac:dyDescent="0.25">
      <c r="A292" s="176">
        <v>291</v>
      </c>
      <c r="B292" s="177" t="s">
        <v>634</v>
      </c>
      <c r="C292" s="178" t="s">
        <v>637</v>
      </c>
      <c r="D292" s="179">
        <v>84.800000000000011</v>
      </c>
      <c r="E292" s="180">
        <v>70</v>
      </c>
      <c r="F292" s="181">
        <v>90</v>
      </c>
      <c r="G292" s="181">
        <v>92</v>
      </c>
      <c r="H292" s="182">
        <v>92.5</v>
      </c>
      <c r="I292" s="181">
        <v>100</v>
      </c>
      <c r="J292" s="181">
        <v>85</v>
      </c>
      <c r="K292" s="182">
        <v>30</v>
      </c>
      <c r="L292" s="181">
        <v>20</v>
      </c>
      <c r="M292" s="181">
        <v>60</v>
      </c>
      <c r="N292" s="181">
        <v>0</v>
      </c>
      <c r="O292" s="182">
        <v>91.2</v>
      </c>
      <c r="P292" s="181">
        <v>89</v>
      </c>
      <c r="Q292" s="181">
        <v>89</v>
      </c>
      <c r="R292" s="181">
        <v>100</v>
      </c>
      <c r="S292" s="182">
        <v>88.2</v>
      </c>
      <c r="T292" s="181">
        <v>87</v>
      </c>
      <c r="U292" s="181">
        <v>93</v>
      </c>
      <c r="V292" s="181">
        <v>87</v>
      </c>
      <c r="W292" s="183">
        <v>77.34</v>
      </c>
    </row>
    <row r="293" spans="1:23" ht="30" customHeight="1" x14ac:dyDescent="0.25">
      <c r="A293" s="176">
        <v>292</v>
      </c>
      <c r="B293" s="177" t="s">
        <v>634</v>
      </c>
      <c r="C293" s="178" t="s">
        <v>638</v>
      </c>
      <c r="D293" s="179">
        <v>83.699999999999989</v>
      </c>
      <c r="E293" s="180">
        <v>77</v>
      </c>
      <c r="F293" s="181">
        <v>90</v>
      </c>
      <c r="G293" s="181">
        <v>84</v>
      </c>
      <c r="H293" s="182">
        <v>71</v>
      </c>
      <c r="I293" s="181">
        <v>60</v>
      </c>
      <c r="J293" s="181">
        <v>82</v>
      </c>
      <c r="K293" s="182">
        <v>46</v>
      </c>
      <c r="L293" s="181">
        <v>0</v>
      </c>
      <c r="M293" s="181">
        <v>40</v>
      </c>
      <c r="N293" s="181">
        <v>100</v>
      </c>
      <c r="O293" s="182">
        <v>94.6</v>
      </c>
      <c r="P293" s="181">
        <v>94</v>
      </c>
      <c r="Q293" s="181">
        <v>96</v>
      </c>
      <c r="R293" s="181">
        <v>93</v>
      </c>
      <c r="S293" s="182">
        <v>90.8</v>
      </c>
      <c r="T293" s="181">
        <v>96</v>
      </c>
      <c r="U293" s="181">
        <v>80</v>
      </c>
      <c r="V293" s="181">
        <v>92</v>
      </c>
      <c r="W293" s="183">
        <v>77.22</v>
      </c>
    </row>
    <row r="294" spans="1:23" ht="30" customHeight="1" x14ac:dyDescent="0.25">
      <c r="A294" s="176">
        <v>293</v>
      </c>
      <c r="B294" s="185" t="s">
        <v>607</v>
      </c>
      <c r="C294" s="178" t="s">
        <v>610</v>
      </c>
      <c r="D294" s="179">
        <v>77.199999999999989</v>
      </c>
      <c r="E294" s="180">
        <v>76</v>
      </c>
      <c r="F294" s="181">
        <v>60</v>
      </c>
      <c r="G294" s="181">
        <v>91</v>
      </c>
      <c r="H294" s="182">
        <v>77</v>
      </c>
      <c r="I294" s="181">
        <v>80</v>
      </c>
      <c r="J294" s="181">
        <v>74</v>
      </c>
      <c r="K294" s="182">
        <v>69</v>
      </c>
      <c r="L294" s="181">
        <v>60</v>
      </c>
      <c r="M294" s="181">
        <v>60</v>
      </c>
      <c r="N294" s="181">
        <v>90</v>
      </c>
      <c r="O294" s="182">
        <v>84.4</v>
      </c>
      <c r="P294" s="181">
        <v>82</v>
      </c>
      <c r="Q294" s="181">
        <v>84</v>
      </c>
      <c r="R294" s="181">
        <v>90</v>
      </c>
      <c r="S294" s="182">
        <v>78.400000000000006</v>
      </c>
      <c r="T294" s="181">
        <v>79</v>
      </c>
      <c r="U294" s="181">
        <v>76</v>
      </c>
      <c r="V294" s="181">
        <v>79</v>
      </c>
      <c r="W294" s="183">
        <v>77.2</v>
      </c>
    </row>
    <row r="295" spans="1:23" ht="30" customHeight="1" x14ac:dyDescent="0.25">
      <c r="A295" s="176">
        <v>294</v>
      </c>
      <c r="B295" s="185" t="s">
        <v>492</v>
      </c>
      <c r="C295" s="178" t="s">
        <v>477</v>
      </c>
      <c r="D295" s="179">
        <v>71.7</v>
      </c>
      <c r="E295" s="180">
        <v>63</v>
      </c>
      <c r="F295" s="181">
        <v>60</v>
      </c>
      <c r="G295" s="181">
        <v>87</v>
      </c>
      <c r="H295" s="182">
        <v>84.5</v>
      </c>
      <c r="I295" s="181">
        <v>100</v>
      </c>
      <c r="J295" s="181">
        <v>69</v>
      </c>
      <c r="K295" s="182">
        <v>55.8</v>
      </c>
      <c r="L295" s="181">
        <v>20</v>
      </c>
      <c r="M295" s="181">
        <v>60</v>
      </c>
      <c r="N295" s="181">
        <v>86</v>
      </c>
      <c r="O295" s="182">
        <v>89.4</v>
      </c>
      <c r="P295" s="181">
        <v>86</v>
      </c>
      <c r="Q295" s="181">
        <v>90</v>
      </c>
      <c r="R295" s="181">
        <v>95</v>
      </c>
      <c r="S295" s="182">
        <v>84.2</v>
      </c>
      <c r="T295" s="181">
        <v>90</v>
      </c>
      <c r="U295" s="181">
        <v>81</v>
      </c>
      <c r="V295" s="181">
        <v>82</v>
      </c>
      <c r="W295" s="183">
        <v>77.11999999999999</v>
      </c>
    </row>
    <row r="296" spans="1:23" ht="30" customHeight="1" x14ac:dyDescent="0.25">
      <c r="A296" s="176">
        <v>295</v>
      </c>
      <c r="B296" s="177" t="s">
        <v>547</v>
      </c>
      <c r="C296" s="178" t="s">
        <v>658</v>
      </c>
      <c r="D296" s="179">
        <v>75.7</v>
      </c>
      <c r="E296" s="180">
        <v>75</v>
      </c>
      <c r="F296" s="181">
        <v>60</v>
      </c>
      <c r="G296" s="181">
        <v>88</v>
      </c>
      <c r="H296" s="182">
        <v>88</v>
      </c>
      <c r="I296" s="181">
        <v>100</v>
      </c>
      <c r="J296" s="181">
        <v>76</v>
      </c>
      <c r="K296" s="182">
        <v>65.400000000000006</v>
      </c>
      <c r="L296" s="181">
        <v>60</v>
      </c>
      <c r="M296" s="181">
        <v>60</v>
      </c>
      <c r="N296" s="181">
        <v>78</v>
      </c>
      <c r="O296" s="182">
        <v>78.2</v>
      </c>
      <c r="P296" s="181">
        <v>75</v>
      </c>
      <c r="Q296" s="181">
        <v>78</v>
      </c>
      <c r="R296" s="181">
        <v>85</v>
      </c>
      <c r="S296" s="182">
        <v>77.900000000000006</v>
      </c>
      <c r="T296" s="181">
        <v>77</v>
      </c>
      <c r="U296" s="181">
        <v>74</v>
      </c>
      <c r="V296" s="181">
        <v>80</v>
      </c>
      <c r="W296" s="183">
        <v>77.040000000000006</v>
      </c>
    </row>
    <row r="297" spans="1:23" ht="30" customHeight="1" x14ac:dyDescent="0.25">
      <c r="A297" s="176">
        <v>296</v>
      </c>
      <c r="B297" s="177" t="s">
        <v>271</v>
      </c>
      <c r="C297" s="178" t="s">
        <v>306</v>
      </c>
      <c r="D297" s="179">
        <v>88.7</v>
      </c>
      <c r="E297" s="180">
        <v>79</v>
      </c>
      <c r="F297" s="181">
        <v>90</v>
      </c>
      <c r="G297" s="181">
        <v>95</v>
      </c>
      <c r="H297" s="182">
        <v>48</v>
      </c>
      <c r="I297" s="181">
        <v>40</v>
      </c>
      <c r="J297" s="181">
        <v>56</v>
      </c>
      <c r="K297" s="182">
        <v>68.7</v>
      </c>
      <c r="L297" s="181">
        <v>80</v>
      </c>
      <c r="M297" s="181">
        <v>60</v>
      </c>
      <c r="N297" s="181">
        <v>69</v>
      </c>
      <c r="O297" s="182">
        <v>97.000000000000014</v>
      </c>
      <c r="P297" s="181">
        <v>97</v>
      </c>
      <c r="Q297" s="181">
        <v>97</v>
      </c>
      <c r="R297" s="181">
        <v>97</v>
      </c>
      <c r="S297" s="182">
        <v>82.5</v>
      </c>
      <c r="T297" s="181">
        <v>82</v>
      </c>
      <c r="U297" s="181">
        <v>82</v>
      </c>
      <c r="V297" s="181">
        <v>83</v>
      </c>
      <c r="W297" s="183">
        <v>76.97999999999999</v>
      </c>
    </row>
    <row r="298" spans="1:23" ht="30" customHeight="1" x14ac:dyDescent="0.25">
      <c r="A298" s="176">
        <v>297</v>
      </c>
      <c r="B298" s="185" t="s">
        <v>438</v>
      </c>
      <c r="C298" s="178" t="s">
        <v>440</v>
      </c>
      <c r="D298" s="179">
        <v>86.199999999999989</v>
      </c>
      <c r="E298" s="180">
        <v>76</v>
      </c>
      <c r="F298" s="181">
        <v>90</v>
      </c>
      <c r="G298" s="181">
        <v>91</v>
      </c>
      <c r="H298" s="182">
        <v>70</v>
      </c>
      <c r="I298" s="181">
        <v>60</v>
      </c>
      <c r="J298" s="181">
        <v>80</v>
      </c>
      <c r="K298" s="182">
        <v>55.599999999999994</v>
      </c>
      <c r="L298" s="181">
        <v>40</v>
      </c>
      <c r="M298" s="181">
        <v>40</v>
      </c>
      <c r="N298" s="181">
        <v>92</v>
      </c>
      <c r="O298" s="182">
        <v>86.600000000000009</v>
      </c>
      <c r="P298" s="181">
        <v>86</v>
      </c>
      <c r="Q298" s="181">
        <v>85</v>
      </c>
      <c r="R298" s="181">
        <v>91</v>
      </c>
      <c r="S298" s="182">
        <v>86.4</v>
      </c>
      <c r="T298" s="181">
        <v>89</v>
      </c>
      <c r="U298" s="181">
        <v>86</v>
      </c>
      <c r="V298" s="181">
        <v>85</v>
      </c>
      <c r="W298" s="183">
        <v>76.959999999999994</v>
      </c>
    </row>
    <row r="299" spans="1:23" ht="30" customHeight="1" x14ac:dyDescent="0.25">
      <c r="A299" s="176">
        <v>298</v>
      </c>
      <c r="B299" s="185" t="s">
        <v>492</v>
      </c>
      <c r="C299" s="178" t="s">
        <v>468</v>
      </c>
      <c r="D299" s="179">
        <v>84.699999999999989</v>
      </c>
      <c r="E299" s="180">
        <v>57</v>
      </c>
      <c r="F299" s="181">
        <v>100</v>
      </c>
      <c r="G299" s="181">
        <v>94</v>
      </c>
      <c r="H299" s="182">
        <v>77</v>
      </c>
      <c r="I299" s="181">
        <v>80</v>
      </c>
      <c r="J299" s="181">
        <v>74</v>
      </c>
      <c r="K299" s="182">
        <v>47.2</v>
      </c>
      <c r="L299" s="181">
        <v>20</v>
      </c>
      <c r="M299" s="181">
        <v>40</v>
      </c>
      <c r="N299" s="181">
        <v>84</v>
      </c>
      <c r="O299" s="182">
        <v>89</v>
      </c>
      <c r="P299" s="181">
        <v>86</v>
      </c>
      <c r="Q299" s="181">
        <v>89</v>
      </c>
      <c r="R299" s="181">
        <v>95</v>
      </c>
      <c r="S299" s="182">
        <v>86.7</v>
      </c>
      <c r="T299" s="181">
        <v>91</v>
      </c>
      <c r="U299" s="181">
        <v>82</v>
      </c>
      <c r="V299" s="181">
        <v>86</v>
      </c>
      <c r="W299" s="183">
        <v>76.919999999999987</v>
      </c>
    </row>
    <row r="300" spans="1:23" ht="30" customHeight="1" x14ac:dyDescent="0.25">
      <c r="A300" s="176">
        <v>299</v>
      </c>
      <c r="B300" s="177" t="s">
        <v>271</v>
      </c>
      <c r="C300" s="178" t="s">
        <v>295</v>
      </c>
      <c r="D300" s="179">
        <v>85.800000000000011</v>
      </c>
      <c r="E300" s="180">
        <v>84</v>
      </c>
      <c r="F300" s="181">
        <v>90</v>
      </c>
      <c r="G300" s="181">
        <v>84</v>
      </c>
      <c r="H300" s="182">
        <v>83.5</v>
      </c>
      <c r="I300" s="181">
        <v>100</v>
      </c>
      <c r="J300" s="181">
        <v>67</v>
      </c>
      <c r="K300" s="182">
        <v>50.8</v>
      </c>
      <c r="L300" s="181">
        <v>60</v>
      </c>
      <c r="M300" s="181">
        <v>40</v>
      </c>
      <c r="N300" s="181">
        <v>56</v>
      </c>
      <c r="O300" s="182">
        <v>84.2</v>
      </c>
      <c r="P300" s="181">
        <v>82</v>
      </c>
      <c r="Q300" s="181">
        <v>84</v>
      </c>
      <c r="R300" s="181">
        <v>89</v>
      </c>
      <c r="S300" s="182">
        <v>80</v>
      </c>
      <c r="T300" s="181">
        <v>80</v>
      </c>
      <c r="U300" s="181">
        <v>80</v>
      </c>
      <c r="V300" s="181">
        <v>80</v>
      </c>
      <c r="W300" s="183">
        <v>76.86</v>
      </c>
    </row>
    <row r="301" spans="1:23" ht="30" customHeight="1" x14ac:dyDescent="0.25">
      <c r="A301" s="176">
        <v>300</v>
      </c>
      <c r="B301" s="185" t="s">
        <v>492</v>
      </c>
      <c r="C301" s="178" t="s">
        <v>475</v>
      </c>
      <c r="D301" s="179">
        <v>86.4</v>
      </c>
      <c r="E301" s="180">
        <v>74</v>
      </c>
      <c r="F301" s="181">
        <v>90</v>
      </c>
      <c r="G301" s="181">
        <v>93</v>
      </c>
      <c r="H301" s="182">
        <v>71</v>
      </c>
      <c r="I301" s="181">
        <v>60</v>
      </c>
      <c r="J301" s="181">
        <v>82</v>
      </c>
      <c r="K301" s="182">
        <v>50</v>
      </c>
      <c r="L301" s="181">
        <v>60</v>
      </c>
      <c r="M301" s="181">
        <v>20</v>
      </c>
      <c r="N301" s="181">
        <v>80</v>
      </c>
      <c r="O301" s="182">
        <v>88.4</v>
      </c>
      <c r="P301" s="181">
        <v>87</v>
      </c>
      <c r="Q301" s="181">
        <v>87</v>
      </c>
      <c r="R301" s="181">
        <v>94</v>
      </c>
      <c r="S301" s="182">
        <v>88.3</v>
      </c>
      <c r="T301" s="181">
        <v>89</v>
      </c>
      <c r="U301" s="181">
        <v>83</v>
      </c>
      <c r="V301" s="181">
        <v>90</v>
      </c>
      <c r="W301" s="183">
        <v>76.820000000000007</v>
      </c>
    </row>
    <row r="302" spans="1:23" ht="30" customHeight="1" x14ac:dyDescent="0.25">
      <c r="A302" s="176">
        <v>301</v>
      </c>
      <c r="B302" s="185" t="s">
        <v>492</v>
      </c>
      <c r="C302" s="178" t="s">
        <v>483</v>
      </c>
      <c r="D302" s="179">
        <v>74.400000000000006</v>
      </c>
      <c r="E302" s="180">
        <v>78</v>
      </c>
      <c r="F302" s="181">
        <v>90</v>
      </c>
      <c r="G302" s="181">
        <v>60</v>
      </c>
      <c r="H302" s="182">
        <v>83.5</v>
      </c>
      <c r="I302" s="181">
        <v>80</v>
      </c>
      <c r="J302" s="181">
        <v>87</v>
      </c>
      <c r="K302" s="182">
        <v>44</v>
      </c>
      <c r="L302" s="181">
        <v>20</v>
      </c>
      <c r="M302" s="181">
        <v>20</v>
      </c>
      <c r="N302" s="181">
        <v>100</v>
      </c>
      <c r="O302" s="182">
        <v>89.2</v>
      </c>
      <c r="P302" s="181">
        <v>91</v>
      </c>
      <c r="Q302" s="181">
        <v>91</v>
      </c>
      <c r="R302" s="181">
        <v>82</v>
      </c>
      <c r="S302" s="182">
        <v>92.5</v>
      </c>
      <c r="T302" s="181">
        <v>96</v>
      </c>
      <c r="U302" s="181">
        <v>91</v>
      </c>
      <c r="V302" s="181">
        <v>91</v>
      </c>
      <c r="W302" s="183">
        <v>76.72</v>
      </c>
    </row>
    <row r="303" spans="1:23" ht="30" customHeight="1" x14ac:dyDescent="0.25">
      <c r="A303" s="176">
        <v>302</v>
      </c>
      <c r="B303" s="185" t="s">
        <v>493</v>
      </c>
      <c r="C303" s="178" t="s">
        <v>506</v>
      </c>
      <c r="D303" s="179">
        <v>91.4</v>
      </c>
      <c r="E303" s="180">
        <v>92</v>
      </c>
      <c r="F303" s="181">
        <v>90</v>
      </c>
      <c r="G303" s="181">
        <v>92</v>
      </c>
      <c r="H303" s="182">
        <v>79.5</v>
      </c>
      <c r="I303" s="181">
        <v>80</v>
      </c>
      <c r="J303" s="181">
        <v>79</v>
      </c>
      <c r="K303" s="182">
        <v>46</v>
      </c>
      <c r="L303" s="181">
        <v>20</v>
      </c>
      <c r="M303" s="181">
        <v>40</v>
      </c>
      <c r="N303" s="181">
        <v>80</v>
      </c>
      <c r="O303" s="182">
        <v>80.8</v>
      </c>
      <c r="P303" s="181">
        <v>81</v>
      </c>
      <c r="Q303" s="181">
        <v>79</v>
      </c>
      <c r="R303" s="181">
        <v>84</v>
      </c>
      <c r="S303" s="182">
        <v>85.7</v>
      </c>
      <c r="T303" s="181">
        <v>85</v>
      </c>
      <c r="U303" s="181">
        <v>86</v>
      </c>
      <c r="V303" s="181">
        <v>86</v>
      </c>
      <c r="W303" s="183">
        <v>76.679999999999993</v>
      </c>
    </row>
    <row r="304" spans="1:23" ht="30" customHeight="1" x14ac:dyDescent="0.25">
      <c r="A304" s="176">
        <v>303</v>
      </c>
      <c r="B304" s="177" t="s">
        <v>369</v>
      </c>
      <c r="C304" s="178" t="s">
        <v>382</v>
      </c>
      <c r="D304" s="179">
        <v>83.5</v>
      </c>
      <c r="E304" s="180">
        <v>85</v>
      </c>
      <c r="F304" s="181">
        <v>60</v>
      </c>
      <c r="G304" s="181">
        <v>100</v>
      </c>
      <c r="H304" s="182">
        <v>98.5</v>
      </c>
      <c r="I304" s="181">
        <v>100</v>
      </c>
      <c r="J304" s="181">
        <v>97</v>
      </c>
      <c r="K304" s="182">
        <v>8</v>
      </c>
      <c r="L304" s="181">
        <v>0</v>
      </c>
      <c r="M304" s="181">
        <v>20</v>
      </c>
      <c r="N304" s="181">
        <v>0</v>
      </c>
      <c r="O304" s="182">
        <v>96.4</v>
      </c>
      <c r="P304" s="181">
        <v>95</v>
      </c>
      <c r="Q304" s="181">
        <v>97</v>
      </c>
      <c r="R304" s="181">
        <v>98</v>
      </c>
      <c r="S304" s="182">
        <v>97</v>
      </c>
      <c r="T304" s="181">
        <v>97</v>
      </c>
      <c r="U304" s="181">
        <v>97</v>
      </c>
      <c r="V304" s="181">
        <v>97</v>
      </c>
      <c r="W304" s="183">
        <v>76.679999999999993</v>
      </c>
    </row>
    <row r="305" spans="1:23" ht="30" customHeight="1" x14ac:dyDescent="0.25">
      <c r="A305" s="176">
        <v>304</v>
      </c>
      <c r="B305" s="177" t="s">
        <v>271</v>
      </c>
      <c r="C305" s="178" t="s">
        <v>332</v>
      </c>
      <c r="D305" s="179">
        <v>90.5</v>
      </c>
      <c r="E305" s="180">
        <v>93</v>
      </c>
      <c r="F305" s="181">
        <v>90</v>
      </c>
      <c r="G305" s="181">
        <v>89</v>
      </c>
      <c r="H305" s="182">
        <v>76</v>
      </c>
      <c r="I305" s="181">
        <v>80</v>
      </c>
      <c r="J305" s="181">
        <v>72</v>
      </c>
      <c r="K305" s="182">
        <v>44</v>
      </c>
      <c r="L305" s="181">
        <v>60</v>
      </c>
      <c r="M305" s="181">
        <v>20</v>
      </c>
      <c r="N305" s="181">
        <v>60</v>
      </c>
      <c r="O305" s="182">
        <v>86</v>
      </c>
      <c r="P305" s="181">
        <v>83</v>
      </c>
      <c r="Q305" s="181">
        <v>88</v>
      </c>
      <c r="R305" s="181">
        <v>88</v>
      </c>
      <c r="S305" s="182">
        <v>85.7</v>
      </c>
      <c r="T305" s="181">
        <v>83</v>
      </c>
      <c r="U305" s="181">
        <v>89</v>
      </c>
      <c r="V305" s="181">
        <v>86</v>
      </c>
      <c r="W305" s="183">
        <v>76.44</v>
      </c>
    </row>
    <row r="306" spans="1:23" ht="30" customHeight="1" x14ac:dyDescent="0.25">
      <c r="A306" s="176">
        <v>305</v>
      </c>
      <c r="B306" s="177" t="s">
        <v>271</v>
      </c>
      <c r="C306" s="178" t="s">
        <v>325</v>
      </c>
      <c r="D306" s="179">
        <v>80.199999999999989</v>
      </c>
      <c r="E306" s="180">
        <v>86</v>
      </c>
      <c r="F306" s="181">
        <v>60</v>
      </c>
      <c r="G306" s="181">
        <v>91</v>
      </c>
      <c r="H306" s="182">
        <v>80</v>
      </c>
      <c r="I306" s="181">
        <v>100</v>
      </c>
      <c r="J306" s="181">
        <v>60</v>
      </c>
      <c r="K306" s="182">
        <v>46</v>
      </c>
      <c r="L306" s="181">
        <v>0</v>
      </c>
      <c r="M306" s="181">
        <v>40</v>
      </c>
      <c r="N306" s="181">
        <v>100</v>
      </c>
      <c r="O306" s="182">
        <v>96.000000000000014</v>
      </c>
      <c r="P306" s="181">
        <v>94</v>
      </c>
      <c r="Q306" s="181">
        <v>98</v>
      </c>
      <c r="R306" s="181">
        <v>96</v>
      </c>
      <c r="S306" s="182">
        <v>79.2</v>
      </c>
      <c r="T306" s="181">
        <v>79</v>
      </c>
      <c r="U306" s="181">
        <v>90</v>
      </c>
      <c r="V306" s="181">
        <v>75</v>
      </c>
      <c r="W306" s="183">
        <v>76.28</v>
      </c>
    </row>
    <row r="307" spans="1:23" ht="30" customHeight="1" x14ac:dyDescent="0.25">
      <c r="A307" s="176">
        <v>306</v>
      </c>
      <c r="B307" s="177" t="s">
        <v>271</v>
      </c>
      <c r="C307" s="178" t="s">
        <v>323</v>
      </c>
      <c r="D307" s="179">
        <v>78.5</v>
      </c>
      <c r="E307" s="180">
        <v>71</v>
      </c>
      <c r="F307" s="181">
        <v>60</v>
      </c>
      <c r="G307" s="181">
        <v>98</v>
      </c>
      <c r="H307" s="182">
        <v>82</v>
      </c>
      <c r="I307" s="181">
        <v>80</v>
      </c>
      <c r="J307" s="181">
        <v>84</v>
      </c>
      <c r="K307" s="182">
        <v>30</v>
      </c>
      <c r="L307" s="181">
        <v>0</v>
      </c>
      <c r="M307" s="181">
        <v>0</v>
      </c>
      <c r="N307" s="181">
        <v>100</v>
      </c>
      <c r="O307" s="182">
        <v>97.600000000000009</v>
      </c>
      <c r="P307" s="181">
        <v>96</v>
      </c>
      <c r="Q307" s="181">
        <v>98</v>
      </c>
      <c r="R307" s="181">
        <v>100</v>
      </c>
      <c r="S307" s="182">
        <v>93</v>
      </c>
      <c r="T307" s="181">
        <v>90</v>
      </c>
      <c r="U307" s="181">
        <v>95</v>
      </c>
      <c r="V307" s="181">
        <v>94</v>
      </c>
      <c r="W307" s="183">
        <v>76.22</v>
      </c>
    </row>
    <row r="308" spans="1:23" ht="30" customHeight="1" x14ac:dyDescent="0.25">
      <c r="A308" s="176">
        <v>307</v>
      </c>
      <c r="B308" s="185" t="s">
        <v>590</v>
      </c>
      <c r="C308" s="178" t="s">
        <v>603</v>
      </c>
      <c r="D308" s="179">
        <v>79</v>
      </c>
      <c r="E308" s="180">
        <v>78</v>
      </c>
      <c r="F308" s="181">
        <v>60</v>
      </c>
      <c r="G308" s="181">
        <v>94</v>
      </c>
      <c r="H308" s="182">
        <v>98</v>
      </c>
      <c r="I308" s="181">
        <v>100</v>
      </c>
      <c r="J308" s="181">
        <v>96</v>
      </c>
      <c r="K308" s="182">
        <v>8</v>
      </c>
      <c r="L308" s="181">
        <v>0</v>
      </c>
      <c r="M308" s="181">
        <v>20</v>
      </c>
      <c r="N308" s="181">
        <v>0</v>
      </c>
      <c r="O308" s="182">
        <v>98</v>
      </c>
      <c r="P308" s="181">
        <v>100</v>
      </c>
      <c r="Q308" s="181">
        <v>98</v>
      </c>
      <c r="R308" s="181">
        <v>94</v>
      </c>
      <c r="S308" s="182">
        <v>98</v>
      </c>
      <c r="T308" s="181">
        <v>98</v>
      </c>
      <c r="U308" s="181">
        <v>98</v>
      </c>
      <c r="V308" s="181">
        <v>98</v>
      </c>
      <c r="W308" s="183">
        <v>76.2</v>
      </c>
    </row>
    <row r="309" spans="1:23" ht="30" customHeight="1" x14ac:dyDescent="0.25">
      <c r="A309" s="176">
        <v>308</v>
      </c>
      <c r="B309" s="185" t="s">
        <v>393</v>
      </c>
      <c r="C309" s="178" t="s">
        <v>394</v>
      </c>
      <c r="D309" s="179">
        <v>85.1</v>
      </c>
      <c r="E309" s="180">
        <v>71</v>
      </c>
      <c r="F309" s="181">
        <v>90</v>
      </c>
      <c r="G309" s="181">
        <v>92</v>
      </c>
      <c r="H309" s="182">
        <v>81.5</v>
      </c>
      <c r="I309" s="181">
        <v>100</v>
      </c>
      <c r="J309" s="181">
        <v>63</v>
      </c>
      <c r="K309" s="182">
        <v>41</v>
      </c>
      <c r="L309" s="181">
        <v>20</v>
      </c>
      <c r="M309" s="181">
        <v>20</v>
      </c>
      <c r="N309" s="181">
        <v>90</v>
      </c>
      <c r="O309" s="182">
        <v>87.4</v>
      </c>
      <c r="P309" s="181">
        <v>85</v>
      </c>
      <c r="Q309" s="181">
        <v>88</v>
      </c>
      <c r="R309" s="181">
        <v>91</v>
      </c>
      <c r="S309" s="182">
        <v>85.8</v>
      </c>
      <c r="T309" s="181">
        <v>90</v>
      </c>
      <c r="U309" s="181">
        <v>79</v>
      </c>
      <c r="V309" s="181">
        <v>86</v>
      </c>
      <c r="W309" s="183">
        <v>76.16</v>
      </c>
    </row>
    <row r="310" spans="1:23" ht="30" customHeight="1" x14ac:dyDescent="0.25">
      <c r="A310" s="176">
        <v>309</v>
      </c>
      <c r="B310" s="185" t="s">
        <v>368</v>
      </c>
      <c r="C310" s="178" t="s">
        <v>367</v>
      </c>
      <c r="D310" s="179">
        <v>89.2</v>
      </c>
      <c r="E310" s="180">
        <v>78</v>
      </c>
      <c r="F310" s="181">
        <v>90</v>
      </c>
      <c r="G310" s="181">
        <v>97</v>
      </c>
      <c r="H310" s="182">
        <v>89.5</v>
      </c>
      <c r="I310" s="181">
        <v>100</v>
      </c>
      <c r="J310" s="181">
        <v>79</v>
      </c>
      <c r="K310" s="182">
        <v>36</v>
      </c>
      <c r="L310" s="181">
        <v>40</v>
      </c>
      <c r="M310" s="181">
        <v>60</v>
      </c>
      <c r="N310" s="181">
        <v>0</v>
      </c>
      <c r="O310" s="182">
        <v>83.000000000000014</v>
      </c>
      <c r="P310" s="181">
        <v>93</v>
      </c>
      <c r="Q310" s="181">
        <v>79</v>
      </c>
      <c r="R310" s="181">
        <v>71</v>
      </c>
      <c r="S310" s="182">
        <v>83.1</v>
      </c>
      <c r="T310" s="181">
        <v>86</v>
      </c>
      <c r="U310" s="181">
        <v>89</v>
      </c>
      <c r="V310" s="181">
        <v>79</v>
      </c>
      <c r="W310" s="183">
        <v>76.16</v>
      </c>
    </row>
    <row r="311" spans="1:23" ht="30" customHeight="1" x14ac:dyDescent="0.25">
      <c r="A311" s="176">
        <v>310</v>
      </c>
      <c r="B311" s="185" t="s">
        <v>393</v>
      </c>
      <c r="C311" s="178" t="s">
        <v>402</v>
      </c>
      <c r="D311" s="179">
        <v>86.6</v>
      </c>
      <c r="E311" s="180">
        <v>72</v>
      </c>
      <c r="F311" s="181">
        <v>90</v>
      </c>
      <c r="G311" s="181">
        <v>95</v>
      </c>
      <c r="H311" s="182">
        <v>79.5</v>
      </c>
      <c r="I311" s="181">
        <v>80</v>
      </c>
      <c r="J311" s="181">
        <v>79</v>
      </c>
      <c r="K311" s="182">
        <v>56.099999999999994</v>
      </c>
      <c r="L311" s="181">
        <v>20</v>
      </c>
      <c r="M311" s="181">
        <v>60</v>
      </c>
      <c r="N311" s="181">
        <v>87</v>
      </c>
      <c r="O311" s="182">
        <v>85.600000000000009</v>
      </c>
      <c r="P311" s="181">
        <v>85</v>
      </c>
      <c r="Q311" s="181">
        <v>86</v>
      </c>
      <c r="R311" s="181">
        <v>86</v>
      </c>
      <c r="S311" s="182">
        <v>72.7</v>
      </c>
      <c r="T311" s="181">
        <v>63</v>
      </c>
      <c r="U311" s="181">
        <v>79</v>
      </c>
      <c r="V311" s="181">
        <v>76</v>
      </c>
      <c r="W311" s="183">
        <v>76.099999999999994</v>
      </c>
    </row>
    <row r="312" spans="1:23" ht="30" customHeight="1" x14ac:dyDescent="0.25">
      <c r="A312" s="176">
        <v>311</v>
      </c>
      <c r="B312" s="185" t="s">
        <v>587</v>
      </c>
      <c r="C312" s="178" t="s">
        <v>588</v>
      </c>
      <c r="D312" s="179">
        <v>83.9</v>
      </c>
      <c r="E312" s="180">
        <v>67</v>
      </c>
      <c r="F312" s="181">
        <v>90</v>
      </c>
      <c r="G312" s="181">
        <v>92</v>
      </c>
      <c r="H312" s="182">
        <v>73</v>
      </c>
      <c r="I312" s="181">
        <v>60</v>
      </c>
      <c r="J312" s="181">
        <v>86</v>
      </c>
      <c r="K312" s="182">
        <v>35.299999999999997</v>
      </c>
      <c r="L312" s="181">
        <v>20</v>
      </c>
      <c r="M312" s="181">
        <v>20</v>
      </c>
      <c r="N312" s="181">
        <v>71</v>
      </c>
      <c r="O312" s="182">
        <v>94.800000000000011</v>
      </c>
      <c r="P312" s="181">
        <v>94</v>
      </c>
      <c r="Q312" s="181">
        <v>94</v>
      </c>
      <c r="R312" s="181">
        <v>98</v>
      </c>
      <c r="S312" s="182">
        <v>93.3</v>
      </c>
      <c r="T312" s="181">
        <v>94</v>
      </c>
      <c r="U312" s="181">
        <v>93</v>
      </c>
      <c r="V312" s="181">
        <v>93</v>
      </c>
      <c r="W312" s="183">
        <v>76.06</v>
      </c>
    </row>
    <row r="313" spans="1:23" ht="30" customHeight="1" x14ac:dyDescent="0.25">
      <c r="A313" s="176">
        <v>312</v>
      </c>
      <c r="B313" s="185" t="s">
        <v>546</v>
      </c>
      <c r="C313" s="178" t="s">
        <v>652</v>
      </c>
      <c r="D313" s="179">
        <v>90</v>
      </c>
      <c r="E313" s="180">
        <v>80</v>
      </c>
      <c r="F313" s="181">
        <v>100</v>
      </c>
      <c r="G313" s="181">
        <v>90</v>
      </c>
      <c r="H313" s="182">
        <v>69</v>
      </c>
      <c r="I313" s="181">
        <v>80</v>
      </c>
      <c r="J313" s="181">
        <v>58</v>
      </c>
      <c r="K313" s="182">
        <v>38</v>
      </c>
      <c r="L313" s="181">
        <v>0</v>
      </c>
      <c r="M313" s="181">
        <v>20</v>
      </c>
      <c r="N313" s="181">
        <v>100</v>
      </c>
      <c r="O313" s="182">
        <v>90</v>
      </c>
      <c r="P313" s="181">
        <v>83</v>
      </c>
      <c r="Q313" s="181">
        <v>92</v>
      </c>
      <c r="R313" s="181">
        <v>100</v>
      </c>
      <c r="S313" s="182">
        <v>93.3</v>
      </c>
      <c r="T313" s="181">
        <v>83</v>
      </c>
      <c r="U313" s="181">
        <v>92</v>
      </c>
      <c r="V313" s="181">
        <v>100</v>
      </c>
      <c r="W313" s="183">
        <v>76.06</v>
      </c>
    </row>
    <row r="314" spans="1:23" ht="30" customHeight="1" x14ac:dyDescent="0.25">
      <c r="A314" s="176">
        <v>313</v>
      </c>
      <c r="B314" s="185" t="s">
        <v>607</v>
      </c>
      <c r="C314" s="178" t="s">
        <v>611</v>
      </c>
      <c r="D314" s="179">
        <v>83.4</v>
      </c>
      <c r="E314" s="180">
        <v>72</v>
      </c>
      <c r="F314" s="181">
        <v>90</v>
      </c>
      <c r="G314" s="181">
        <v>87</v>
      </c>
      <c r="H314" s="182">
        <v>77.5</v>
      </c>
      <c r="I314" s="181">
        <v>100</v>
      </c>
      <c r="J314" s="181">
        <v>55</v>
      </c>
      <c r="K314" s="182">
        <v>62.599999999999994</v>
      </c>
      <c r="L314" s="181">
        <v>40</v>
      </c>
      <c r="M314" s="181">
        <v>80</v>
      </c>
      <c r="N314" s="181">
        <v>62</v>
      </c>
      <c r="O314" s="182">
        <v>82.4</v>
      </c>
      <c r="P314" s="181">
        <v>79</v>
      </c>
      <c r="Q314" s="181">
        <v>83</v>
      </c>
      <c r="R314" s="181">
        <v>88</v>
      </c>
      <c r="S314" s="182">
        <v>74.400000000000006</v>
      </c>
      <c r="T314" s="181">
        <v>77</v>
      </c>
      <c r="U314" s="181">
        <v>69</v>
      </c>
      <c r="V314" s="181">
        <v>75</v>
      </c>
      <c r="W314" s="183">
        <v>76.059999999999988</v>
      </c>
    </row>
    <row r="315" spans="1:23" ht="30" customHeight="1" x14ac:dyDescent="0.25">
      <c r="A315" s="176">
        <v>314</v>
      </c>
      <c r="B315" s="185" t="s">
        <v>493</v>
      </c>
      <c r="C315" s="178" t="s">
        <v>499</v>
      </c>
      <c r="D315" s="179">
        <v>85.9</v>
      </c>
      <c r="E315" s="180">
        <v>75</v>
      </c>
      <c r="F315" s="181">
        <v>90</v>
      </c>
      <c r="G315" s="181">
        <v>91</v>
      </c>
      <c r="H315" s="182">
        <v>81</v>
      </c>
      <c r="I315" s="181">
        <v>100</v>
      </c>
      <c r="J315" s="181">
        <v>62</v>
      </c>
      <c r="K315" s="182">
        <v>46</v>
      </c>
      <c r="L315" s="181">
        <v>40</v>
      </c>
      <c r="M315" s="181">
        <v>40</v>
      </c>
      <c r="N315" s="181">
        <v>60</v>
      </c>
      <c r="O315" s="182">
        <v>85.800000000000011</v>
      </c>
      <c r="P315" s="181">
        <v>82</v>
      </c>
      <c r="Q315" s="181">
        <v>86</v>
      </c>
      <c r="R315" s="181">
        <v>93</v>
      </c>
      <c r="S315" s="182">
        <v>81.3</v>
      </c>
      <c r="T315" s="181">
        <v>85</v>
      </c>
      <c r="U315" s="181">
        <v>74</v>
      </c>
      <c r="V315" s="181">
        <v>82</v>
      </c>
      <c r="W315" s="183">
        <v>76.000000000000014</v>
      </c>
    </row>
    <row r="316" spans="1:23" ht="30" customHeight="1" x14ac:dyDescent="0.25">
      <c r="A316" s="176">
        <v>315</v>
      </c>
      <c r="B316" s="185" t="s">
        <v>493</v>
      </c>
      <c r="C316" s="178" t="s">
        <v>509</v>
      </c>
      <c r="D316" s="179">
        <v>91</v>
      </c>
      <c r="E316" s="180">
        <v>86</v>
      </c>
      <c r="F316" s="181">
        <v>100</v>
      </c>
      <c r="G316" s="181">
        <v>88</v>
      </c>
      <c r="H316" s="182">
        <v>55</v>
      </c>
      <c r="I316" s="181">
        <v>80</v>
      </c>
      <c r="J316" s="181">
        <v>30</v>
      </c>
      <c r="K316" s="182">
        <v>38</v>
      </c>
      <c r="L316" s="181">
        <v>0</v>
      </c>
      <c r="M316" s="181">
        <v>20</v>
      </c>
      <c r="N316" s="181">
        <v>100</v>
      </c>
      <c r="O316" s="182">
        <v>100</v>
      </c>
      <c r="P316" s="181">
        <v>100</v>
      </c>
      <c r="Q316" s="181">
        <v>100</v>
      </c>
      <c r="R316" s="181">
        <v>100</v>
      </c>
      <c r="S316" s="182">
        <v>96</v>
      </c>
      <c r="T316" s="181">
        <v>100</v>
      </c>
      <c r="U316" s="181">
        <v>80</v>
      </c>
      <c r="V316" s="181">
        <v>100</v>
      </c>
      <c r="W316" s="183">
        <v>76</v>
      </c>
    </row>
    <row r="317" spans="1:23" ht="30" customHeight="1" x14ac:dyDescent="0.25">
      <c r="A317" s="176">
        <v>316</v>
      </c>
      <c r="B317" s="185" t="s">
        <v>438</v>
      </c>
      <c r="C317" s="178" t="s">
        <v>443</v>
      </c>
      <c r="D317" s="179">
        <v>83.4</v>
      </c>
      <c r="E317" s="180">
        <v>72</v>
      </c>
      <c r="F317" s="181">
        <v>90</v>
      </c>
      <c r="G317" s="181">
        <v>87</v>
      </c>
      <c r="H317" s="182">
        <v>69.5</v>
      </c>
      <c r="I317" s="181">
        <v>80</v>
      </c>
      <c r="J317" s="181">
        <v>59</v>
      </c>
      <c r="K317" s="182">
        <v>59.4</v>
      </c>
      <c r="L317" s="181">
        <v>40</v>
      </c>
      <c r="M317" s="181">
        <v>60</v>
      </c>
      <c r="N317" s="181">
        <v>78</v>
      </c>
      <c r="O317" s="182">
        <v>81.400000000000006</v>
      </c>
      <c r="P317" s="181">
        <v>78</v>
      </c>
      <c r="Q317" s="181">
        <v>81</v>
      </c>
      <c r="R317" s="181">
        <v>89</v>
      </c>
      <c r="S317" s="182">
        <v>84.2</v>
      </c>
      <c r="T317" s="181">
        <v>87</v>
      </c>
      <c r="U317" s="181">
        <v>78</v>
      </c>
      <c r="V317" s="181">
        <v>85</v>
      </c>
      <c r="W317" s="183">
        <v>75.580000000000013</v>
      </c>
    </row>
    <row r="318" spans="1:23" ht="30" customHeight="1" x14ac:dyDescent="0.25">
      <c r="A318" s="176">
        <v>317</v>
      </c>
      <c r="B318" s="185" t="s">
        <v>493</v>
      </c>
      <c r="C318" s="178" t="s">
        <v>524</v>
      </c>
      <c r="D318" s="179">
        <v>95.6</v>
      </c>
      <c r="E318" s="180">
        <v>96</v>
      </c>
      <c r="F318" s="181">
        <v>100</v>
      </c>
      <c r="G318" s="181">
        <v>92</v>
      </c>
      <c r="H318" s="182">
        <v>57</v>
      </c>
      <c r="I318" s="181">
        <v>60</v>
      </c>
      <c r="J318" s="181">
        <v>54</v>
      </c>
      <c r="K318" s="182">
        <v>38</v>
      </c>
      <c r="L318" s="181">
        <v>0</v>
      </c>
      <c r="M318" s="181">
        <v>20</v>
      </c>
      <c r="N318" s="181">
        <v>100</v>
      </c>
      <c r="O318" s="182">
        <v>93.000000000000014</v>
      </c>
      <c r="P318" s="181">
        <v>92</v>
      </c>
      <c r="Q318" s="181">
        <v>96</v>
      </c>
      <c r="R318" s="181">
        <v>89</v>
      </c>
      <c r="S318" s="182">
        <v>93.8</v>
      </c>
      <c r="T318" s="181">
        <v>100</v>
      </c>
      <c r="U318" s="181">
        <v>79</v>
      </c>
      <c r="V318" s="181">
        <v>96</v>
      </c>
      <c r="W318" s="183">
        <v>75.48</v>
      </c>
    </row>
    <row r="319" spans="1:23" ht="30" customHeight="1" x14ac:dyDescent="0.25">
      <c r="A319" s="176">
        <v>318</v>
      </c>
      <c r="B319" s="177" t="s">
        <v>271</v>
      </c>
      <c r="C319" s="178" t="s">
        <v>274</v>
      </c>
      <c r="D319" s="179">
        <v>66.400000000000006</v>
      </c>
      <c r="E319" s="180">
        <v>40</v>
      </c>
      <c r="F319" s="181">
        <v>60</v>
      </c>
      <c r="G319" s="181">
        <v>91</v>
      </c>
      <c r="H319" s="182">
        <v>79.5</v>
      </c>
      <c r="I319" s="181">
        <v>80</v>
      </c>
      <c r="J319" s="181">
        <v>79</v>
      </c>
      <c r="K319" s="182">
        <v>50</v>
      </c>
      <c r="L319" s="181">
        <v>40</v>
      </c>
      <c r="M319" s="181">
        <v>20</v>
      </c>
      <c r="N319" s="181">
        <v>100</v>
      </c>
      <c r="O319" s="182">
        <v>90.2</v>
      </c>
      <c r="P319" s="181">
        <v>88</v>
      </c>
      <c r="Q319" s="181">
        <v>92</v>
      </c>
      <c r="R319" s="181">
        <v>91</v>
      </c>
      <c r="S319" s="182">
        <v>90.9</v>
      </c>
      <c r="T319" s="181">
        <v>93</v>
      </c>
      <c r="U319" s="181">
        <v>85</v>
      </c>
      <c r="V319" s="181">
        <v>92</v>
      </c>
      <c r="W319" s="183">
        <v>75.400000000000006</v>
      </c>
    </row>
    <row r="320" spans="1:23" ht="30" customHeight="1" x14ac:dyDescent="0.25">
      <c r="A320" s="176">
        <v>319</v>
      </c>
      <c r="B320" s="185" t="s">
        <v>438</v>
      </c>
      <c r="C320" s="178" t="s">
        <v>445</v>
      </c>
      <c r="D320" s="179">
        <v>90.1</v>
      </c>
      <c r="E320" s="180">
        <v>75</v>
      </c>
      <c r="F320" s="181">
        <v>100</v>
      </c>
      <c r="G320" s="181">
        <v>94</v>
      </c>
      <c r="H320" s="182">
        <v>87</v>
      </c>
      <c r="I320" s="181">
        <v>100</v>
      </c>
      <c r="J320" s="181">
        <v>74</v>
      </c>
      <c r="K320" s="182">
        <v>32</v>
      </c>
      <c r="L320" s="181">
        <v>20</v>
      </c>
      <c r="M320" s="181">
        <v>20</v>
      </c>
      <c r="N320" s="181">
        <v>60</v>
      </c>
      <c r="O320" s="182">
        <v>83.200000000000017</v>
      </c>
      <c r="P320" s="181">
        <v>80</v>
      </c>
      <c r="Q320" s="181">
        <v>82</v>
      </c>
      <c r="R320" s="181">
        <v>92</v>
      </c>
      <c r="S320" s="182">
        <v>82.8</v>
      </c>
      <c r="T320" s="181">
        <v>84</v>
      </c>
      <c r="U320" s="181">
        <v>83</v>
      </c>
      <c r="V320" s="181">
        <v>82</v>
      </c>
      <c r="W320" s="183">
        <v>75.02000000000001</v>
      </c>
    </row>
    <row r="321" spans="1:23" ht="30" customHeight="1" x14ac:dyDescent="0.25">
      <c r="A321" s="176">
        <v>320</v>
      </c>
      <c r="B321" s="185" t="s">
        <v>492</v>
      </c>
      <c r="C321" s="178" t="s">
        <v>491</v>
      </c>
      <c r="D321" s="179">
        <v>84.5</v>
      </c>
      <c r="E321" s="180">
        <v>61</v>
      </c>
      <c r="F321" s="181">
        <v>90</v>
      </c>
      <c r="G321" s="181">
        <v>98</v>
      </c>
      <c r="H321" s="182">
        <v>55.5</v>
      </c>
      <c r="I321" s="181">
        <v>20</v>
      </c>
      <c r="J321" s="181">
        <v>91</v>
      </c>
      <c r="K321" s="182">
        <v>40.099999999999994</v>
      </c>
      <c r="L321" s="181">
        <v>20</v>
      </c>
      <c r="M321" s="181">
        <v>20</v>
      </c>
      <c r="N321" s="181">
        <v>87</v>
      </c>
      <c r="O321" s="182">
        <v>97.4</v>
      </c>
      <c r="P321" s="181">
        <v>97</v>
      </c>
      <c r="Q321" s="181">
        <v>97</v>
      </c>
      <c r="R321" s="181">
        <v>99</v>
      </c>
      <c r="S321" s="182">
        <v>97.5</v>
      </c>
      <c r="T321" s="181">
        <v>97</v>
      </c>
      <c r="U321" s="181">
        <v>97</v>
      </c>
      <c r="V321" s="181">
        <v>98</v>
      </c>
      <c r="W321" s="183">
        <v>75</v>
      </c>
    </row>
    <row r="322" spans="1:23" ht="30" customHeight="1" x14ac:dyDescent="0.25">
      <c r="A322" s="176">
        <v>321</v>
      </c>
      <c r="B322" s="185" t="s">
        <v>492</v>
      </c>
      <c r="C322" s="178" t="s">
        <v>488</v>
      </c>
      <c r="D322" s="179">
        <v>79.900000000000006</v>
      </c>
      <c r="E322" s="180">
        <v>81</v>
      </c>
      <c r="F322" s="181">
        <v>60</v>
      </c>
      <c r="G322" s="181">
        <v>94</v>
      </c>
      <c r="H322" s="182">
        <v>75</v>
      </c>
      <c r="I322" s="181">
        <v>60</v>
      </c>
      <c r="J322" s="181">
        <v>90</v>
      </c>
      <c r="K322" s="182">
        <v>32.599999999999994</v>
      </c>
      <c r="L322" s="181">
        <v>0</v>
      </c>
      <c r="M322" s="181">
        <v>20</v>
      </c>
      <c r="N322" s="181">
        <v>82</v>
      </c>
      <c r="O322" s="182">
        <v>93.2</v>
      </c>
      <c r="P322" s="181">
        <v>92</v>
      </c>
      <c r="Q322" s="181">
        <v>94</v>
      </c>
      <c r="R322" s="181">
        <v>94</v>
      </c>
      <c r="S322" s="182">
        <v>94.1</v>
      </c>
      <c r="T322" s="181">
        <v>98</v>
      </c>
      <c r="U322" s="181">
        <v>91</v>
      </c>
      <c r="V322" s="181">
        <v>93</v>
      </c>
      <c r="W322" s="183">
        <v>74.959999999999994</v>
      </c>
    </row>
    <row r="323" spans="1:23" ht="30" customHeight="1" x14ac:dyDescent="0.25">
      <c r="A323" s="176">
        <v>322</v>
      </c>
      <c r="B323" s="185" t="s">
        <v>493</v>
      </c>
      <c r="C323" s="178" t="s">
        <v>507</v>
      </c>
      <c r="D323" s="179">
        <v>45</v>
      </c>
      <c r="E323" s="180">
        <v>50</v>
      </c>
      <c r="F323" s="181">
        <v>100</v>
      </c>
      <c r="G323" s="181">
        <v>0</v>
      </c>
      <c r="H323" s="182">
        <v>90</v>
      </c>
      <c r="I323" s="181">
        <v>80</v>
      </c>
      <c r="J323" s="181">
        <v>100</v>
      </c>
      <c r="K323" s="182">
        <v>38</v>
      </c>
      <c r="L323" s="181">
        <v>0</v>
      </c>
      <c r="M323" s="181">
        <v>20</v>
      </c>
      <c r="N323" s="181">
        <v>100</v>
      </c>
      <c r="O323" s="182">
        <v>100</v>
      </c>
      <c r="P323" s="181">
        <v>100</v>
      </c>
      <c r="Q323" s="181">
        <v>100</v>
      </c>
      <c r="R323" s="181">
        <v>100</v>
      </c>
      <c r="S323" s="182">
        <v>100</v>
      </c>
      <c r="T323" s="181">
        <v>100</v>
      </c>
      <c r="U323" s="181">
        <v>100</v>
      </c>
      <c r="V323" s="181">
        <v>100</v>
      </c>
      <c r="W323" s="183">
        <v>74.599999999999994</v>
      </c>
    </row>
    <row r="324" spans="1:23" ht="30" customHeight="1" x14ac:dyDescent="0.25">
      <c r="A324" s="176">
        <v>323</v>
      </c>
      <c r="B324" s="185" t="s">
        <v>563</v>
      </c>
      <c r="C324" s="178" t="s">
        <v>577</v>
      </c>
      <c r="D324" s="179">
        <v>71.2</v>
      </c>
      <c r="E324" s="180">
        <v>64</v>
      </c>
      <c r="F324" s="181">
        <v>60</v>
      </c>
      <c r="G324" s="181">
        <v>85</v>
      </c>
      <c r="H324" s="182">
        <v>83.5</v>
      </c>
      <c r="I324" s="181">
        <v>100</v>
      </c>
      <c r="J324" s="181">
        <v>67</v>
      </c>
      <c r="K324" s="182">
        <v>60</v>
      </c>
      <c r="L324" s="181">
        <v>20</v>
      </c>
      <c r="M324" s="181">
        <v>60</v>
      </c>
      <c r="N324" s="181">
        <v>100</v>
      </c>
      <c r="O324" s="182">
        <v>77.800000000000011</v>
      </c>
      <c r="P324" s="181">
        <v>78</v>
      </c>
      <c r="Q324" s="181">
        <v>78</v>
      </c>
      <c r="R324" s="181">
        <v>77</v>
      </c>
      <c r="S324" s="182">
        <v>80.2</v>
      </c>
      <c r="T324" s="181">
        <v>81</v>
      </c>
      <c r="U324" s="181">
        <v>67</v>
      </c>
      <c r="V324" s="181">
        <v>85</v>
      </c>
      <c r="W324" s="183">
        <v>74.539999999999992</v>
      </c>
    </row>
    <row r="325" spans="1:23" ht="30" customHeight="1" x14ac:dyDescent="0.25">
      <c r="A325" s="176">
        <v>324</v>
      </c>
      <c r="B325" s="185" t="s">
        <v>563</v>
      </c>
      <c r="C325" s="178" t="s">
        <v>574</v>
      </c>
      <c r="D325" s="179">
        <v>52.1</v>
      </c>
      <c r="E325" s="180">
        <v>47</v>
      </c>
      <c r="F325" s="181">
        <v>0</v>
      </c>
      <c r="G325" s="181">
        <v>95</v>
      </c>
      <c r="H325" s="182">
        <v>89.5</v>
      </c>
      <c r="I325" s="181">
        <v>100</v>
      </c>
      <c r="J325" s="181">
        <v>79</v>
      </c>
      <c r="K325" s="182">
        <v>50</v>
      </c>
      <c r="L325" s="181">
        <v>40</v>
      </c>
      <c r="M325" s="181">
        <v>20</v>
      </c>
      <c r="N325" s="181">
        <v>100</v>
      </c>
      <c r="O325" s="182">
        <v>90.6</v>
      </c>
      <c r="P325" s="181">
        <v>92</v>
      </c>
      <c r="Q325" s="181">
        <v>88</v>
      </c>
      <c r="R325" s="181">
        <v>93</v>
      </c>
      <c r="S325" s="182">
        <v>90.2</v>
      </c>
      <c r="T325" s="181">
        <v>92</v>
      </c>
      <c r="U325" s="181">
        <v>88</v>
      </c>
      <c r="V325" s="181">
        <v>90</v>
      </c>
      <c r="W325" s="183">
        <v>74.47999999999999</v>
      </c>
    </row>
    <row r="326" spans="1:23" ht="30" customHeight="1" x14ac:dyDescent="0.25">
      <c r="A326" s="176">
        <v>325</v>
      </c>
      <c r="B326" s="185" t="s">
        <v>368</v>
      </c>
      <c r="C326" s="178" t="s">
        <v>362</v>
      </c>
      <c r="D326" s="179">
        <v>83.2</v>
      </c>
      <c r="E326" s="180">
        <v>70</v>
      </c>
      <c r="F326" s="181">
        <v>90</v>
      </c>
      <c r="G326" s="181">
        <v>88</v>
      </c>
      <c r="H326" s="182">
        <v>87.5</v>
      </c>
      <c r="I326" s="181">
        <v>100</v>
      </c>
      <c r="J326" s="181">
        <v>75</v>
      </c>
      <c r="K326" s="182">
        <v>46</v>
      </c>
      <c r="L326" s="181">
        <v>40</v>
      </c>
      <c r="M326" s="181">
        <v>40</v>
      </c>
      <c r="N326" s="181">
        <v>60</v>
      </c>
      <c r="O326" s="182">
        <v>77.8</v>
      </c>
      <c r="P326" s="181">
        <v>79</v>
      </c>
      <c r="Q326" s="181">
        <v>75</v>
      </c>
      <c r="R326" s="181">
        <v>81</v>
      </c>
      <c r="S326" s="182">
        <v>76.900000000000006</v>
      </c>
      <c r="T326" s="181">
        <v>77</v>
      </c>
      <c r="U326" s="181">
        <v>79</v>
      </c>
      <c r="V326" s="181">
        <v>76</v>
      </c>
      <c r="W326" s="183">
        <v>74.28</v>
      </c>
    </row>
    <row r="327" spans="1:23" ht="30" customHeight="1" x14ac:dyDescent="0.25">
      <c r="A327" s="176">
        <v>326</v>
      </c>
      <c r="B327" s="185" t="s">
        <v>493</v>
      </c>
      <c r="C327" s="178" t="s">
        <v>495</v>
      </c>
      <c r="D327" s="179">
        <v>79</v>
      </c>
      <c r="E327" s="180">
        <v>70</v>
      </c>
      <c r="F327" s="181">
        <v>60</v>
      </c>
      <c r="G327" s="181">
        <v>100</v>
      </c>
      <c r="H327" s="182">
        <v>75</v>
      </c>
      <c r="I327" s="181">
        <v>80</v>
      </c>
      <c r="J327" s="181">
        <v>70</v>
      </c>
      <c r="K327" s="182">
        <v>46</v>
      </c>
      <c r="L327" s="181">
        <v>0</v>
      </c>
      <c r="M327" s="181">
        <v>40</v>
      </c>
      <c r="N327" s="181">
        <v>100</v>
      </c>
      <c r="O327" s="182">
        <v>86.2</v>
      </c>
      <c r="P327" s="181">
        <v>90</v>
      </c>
      <c r="Q327" s="181">
        <v>90</v>
      </c>
      <c r="R327" s="181">
        <v>71</v>
      </c>
      <c r="S327" s="182">
        <v>85</v>
      </c>
      <c r="T327" s="181">
        <v>90</v>
      </c>
      <c r="U327" s="181">
        <v>90</v>
      </c>
      <c r="V327" s="181">
        <v>80</v>
      </c>
      <c r="W327" s="183">
        <v>74.239999999999995</v>
      </c>
    </row>
    <row r="328" spans="1:23" ht="30" customHeight="1" x14ac:dyDescent="0.25">
      <c r="A328" s="176">
        <v>327</v>
      </c>
      <c r="B328" s="185" t="s">
        <v>493</v>
      </c>
      <c r="C328" s="178" t="s">
        <v>504</v>
      </c>
      <c r="D328" s="179">
        <v>94</v>
      </c>
      <c r="E328" s="180">
        <v>94</v>
      </c>
      <c r="F328" s="181">
        <v>90</v>
      </c>
      <c r="G328" s="181">
        <v>97</v>
      </c>
      <c r="H328" s="182">
        <v>79</v>
      </c>
      <c r="I328" s="181">
        <v>80</v>
      </c>
      <c r="J328" s="181">
        <v>78</v>
      </c>
      <c r="K328" s="182">
        <v>37</v>
      </c>
      <c r="L328" s="181">
        <v>20</v>
      </c>
      <c r="M328" s="181">
        <v>40</v>
      </c>
      <c r="N328" s="181">
        <v>50</v>
      </c>
      <c r="O328" s="182">
        <v>79.800000000000011</v>
      </c>
      <c r="P328" s="181">
        <v>78</v>
      </c>
      <c r="Q328" s="181">
        <v>78</v>
      </c>
      <c r="R328" s="181">
        <v>87</v>
      </c>
      <c r="S328" s="182">
        <v>81.3</v>
      </c>
      <c r="T328" s="181">
        <v>74</v>
      </c>
      <c r="U328" s="181">
        <v>78</v>
      </c>
      <c r="V328" s="181">
        <v>87</v>
      </c>
      <c r="W328" s="183">
        <v>74.22</v>
      </c>
    </row>
    <row r="329" spans="1:23" ht="30" customHeight="1" x14ac:dyDescent="0.25">
      <c r="A329" s="176">
        <v>328</v>
      </c>
      <c r="B329" s="177" t="s">
        <v>369</v>
      </c>
      <c r="C329" s="178" t="s">
        <v>377</v>
      </c>
      <c r="D329" s="179">
        <v>92.6</v>
      </c>
      <c r="E329" s="180">
        <v>88</v>
      </c>
      <c r="F329" s="181">
        <v>90</v>
      </c>
      <c r="G329" s="181">
        <v>98</v>
      </c>
      <c r="H329" s="182">
        <v>74</v>
      </c>
      <c r="I329" s="181">
        <v>80</v>
      </c>
      <c r="J329" s="181">
        <v>68</v>
      </c>
      <c r="K329" s="182">
        <v>22</v>
      </c>
      <c r="L329" s="181">
        <v>20</v>
      </c>
      <c r="M329" s="181">
        <v>40</v>
      </c>
      <c r="N329" s="181">
        <v>0</v>
      </c>
      <c r="O329" s="182">
        <v>88.2</v>
      </c>
      <c r="P329" s="181">
        <v>89</v>
      </c>
      <c r="Q329" s="181">
        <v>87</v>
      </c>
      <c r="R329" s="181">
        <v>89</v>
      </c>
      <c r="S329" s="182">
        <v>93.8</v>
      </c>
      <c r="T329" s="181">
        <v>96</v>
      </c>
      <c r="U329" s="181">
        <v>85</v>
      </c>
      <c r="V329" s="181">
        <v>96</v>
      </c>
      <c r="W329" s="183">
        <v>74.12</v>
      </c>
    </row>
    <row r="330" spans="1:23" ht="30" customHeight="1" x14ac:dyDescent="0.25">
      <c r="A330" s="176">
        <v>329</v>
      </c>
      <c r="B330" s="177" t="s">
        <v>271</v>
      </c>
      <c r="C330" s="178" t="s">
        <v>328</v>
      </c>
      <c r="D330" s="179">
        <v>77.3</v>
      </c>
      <c r="E330" s="180">
        <v>71</v>
      </c>
      <c r="F330" s="181">
        <v>60</v>
      </c>
      <c r="G330" s="181">
        <v>95</v>
      </c>
      <c r="H330" s="182">
        <v>86.5</v>
      </c>
      <c r="I330" s="181">
        <v>100</v>
      </c>
      <c r="J330" s="181">
        <v>73</v>
      </c>
      <c r="K330" s="182">
        <v>23.9</v>
      </c>
      <c r="L330" s="181">
        <v>20</v>
      </c>
      <c r="M330" s="181">
        <v>20</v>
      </c>
      <c r="N330" s="181">
        <v>33</v>
      </c>
      <c r="O330" s="182">
        <v>90.8</v>
      </c>
      <c r="P330" s="181">
        <v>89</v>
      </c>
      <c r="Q330" s="181">
        <v>91</v>
      </c>
      <c r="R330" s="181">
        <v>94</v>
      </c>
      <c r="S330" s="182">
        <v>91.2</v>
      </c>
      <c r="T330" s="181">
        <v>88</v>
      </c>
      <c r="U330" s="181">
        <v>94</v>
      </c>
      <c r="V330" s="181">
        <v>92</v>
      </c>
      <c r="W330" s="183">
        <v>73.94</v>
      </c>
    </row>
    <row r="331" spans="1:23" ht="30" customHeight="1" x14ac:dyDescent="0.25">
      <c r="A331" s="176">
        <v>330</v>
      </c>
      <c r="B331" s="185" t="s">
        <v>493</v>
      </c>
      <c r="C331" s="178" t="s">
        <v>522</v>
      </c>
      <c r="D331" s="179">
        <v>82.300000000000011</v>
      </c>
      <c r="E331" s="180">
        <v>59</v>
      </c>
      <c r="F331" s="181">
        <v>90</v>
      </c>
      <c r="G331" s="181">
        <v>94</v>
      </c>
      <c r="H331" s="182">
        <v>73.5</v>
      </c>
      <c r="I331" s="181">
        <v>60</v>
      </c>
      <c r="J331" s="181">
        <v>87</v>
      </c>
      <c r="K331" s="182">
        <v>28.099999999999998</v>
      </c>
      <c r="L331" s="181">
        <v>0</v>
      </c>
      <c r="M331" s="181">
        <v>20</v>
      </c>
      <c r="N331" s="181">
        <v>67</v>
      </c>
      <c r="O331" s="182">
        <v>94.000000000000014</v>
      </c>
      <c r="P331" s="181">
        <v>92</v>
      </c>
      <c r="Q331" s="181">
        <v>96</v>
      </c>
      <c r="R331" s="181">
        <v>94</v>
      </c>
      <c r="S331" s="182">
        <v>91</v>
      </c>
      <c r="T331" s="181">
        <v>92</v>
      </c>
      <c r="U331" s="181">
        <v>87</v>
      </c>
      <c r="V331" s="181">
        <v>92</v>
      </c>
      <c r="W331" s="183">
        <v>73.78</v>
      </c>
    </row>
    <row r="332" spans="1:23" ht="30" customHeight="1" x14ac:dyDescent="0.25">
      <c r="A332" s="176">
        <v>331</v>
      </c>
      <c r="B332" s="185" t="s">
        <v>623</v>
      </c>
      <c r="C332" s="178" t="s">
        <v>627</v>
      </c>
      <c r="D332" s="179">
        <v>81.900000000000006</v>
      </c>
      <c r="E332" s="180">
        <v>55</v>
      </c>
      <c r="F332" s="181">
        <v>90</v>
      </c>
      <c r="G332" s="181">
        <v>96</v>
      </c>
      <c r="H332" s="182">
        <v>63</v>
      </c>
      <c r="I332" s="181">
        <v>40</v>
      </c>
      <c r="J332" s="181">
        <v>86</v>
      </c>
      <c r="K332" s="182">
        <v>38</v>
      </c>
      <c r="L332" s="181">
        <v>0</v>
      </c>
      <c r="M332" s="181">
        <v>20</v>
      </c>
      <c r="N332" s="181">
        <v>100</v>
      </c>
      <c r="O332" s="182">
        <v>97.2</v>
      </c>
      <c r="P332" s="181">
        <v>93</v>
      </c>
      <c r="Q332" s="181">
        <v>100</v>
      </c>
      <c r="R332" s="181">
        <v>100</v>
      </c>
      <c r="S332" s="182">
        <v>88.8</v>
      </c>
      <c r="T332" s="181">
        <v>86</v>
      </c>
      <c r="U332" s="181">
        <v>100</v>
      </c>
      <c r="V332" s="181">
        <v>86</v>
      </c>
      <c r="W332" s="183">
        <v>73.78</v>
      </c>
    </row>
    <row r="333" spans="1:23" ht="30" customHeight="1" x14ac:dyDescent="0.25">
      <c r="A333" s="176">
        <v>332</v>
      </c>
      <c r="B333" s="185" t="s">
        <v>563</v>
      </c>
      <c r="C333" s="178" t="s">
        <v>585</v>
      </c>
      <c r="D333" s="179">
        <v>76.2</v>
      </c>
      <c r="E333" s="180">
        <v>78</v>
      </c>
      <c r="F333" s="181">
        <v>60</v>
      </c>
      <c r="G333" s="181">
        <v>87</v>
      </c>
      <c r="H333" s="182">
        <v>88.5</v>
      </c>
      <c r="I333" s="181">
        <v>100</v>
      </c>
      <c r="J333" s="181">
        <v>77</v>
      </c>
      <c r="K333" s="182">
        <v>14</v>
      </c>
      <c r="L333" s="181">
        <v>20</v>
      </c>
      <c r="M333" s="181">
        <v>20</v>
      </c>
      <c r="N333" s="181">
        <v>0</v>
      </c>
      <c r="O333" s="182">
        <v>96</v>
      </c>
      <c r="P333" s="181">
        <v>95</v>
      </c>
      <c r="Q333" s="181">
        <v>95</v>
      </c>
      <c r="R333" s="181">
        <v>100</v>
      </c>
      <c r="S333" s="182">
        <v>94</v>
      </c>
      <c r="T333" s="181">
        <v>95</v>
      </c>
      <c r="U333" s="181">
        <v>100</v>
      </c>
      <c r="V333" s="181">
        <v>91</v>
      </c>
      <c r="W333" s="183">
        <v>73.739999999999995</v>
      </c>
    </row>
    <row r="334" spans="1:23" ht="30" customHeight="1" x14ac:dyDescent="0.25">
      <c r="A334" s="176">
        <v>333</v>
      </c>
      <c r="B334" s="185" t="s">
        <v>415</v>
      </c>
      <c r="C334" s="178" t="s">
        <v>433</v>
      </c>
      <c r="D334" s="179">
        <v>80.5</v>
      </c>
      <c r="E334" s="180">
        <v>47</v>
      </c>
      <c r="F334" s="181">
        <v>100</v>
      </c>
      <c r="G334" s="181">
        <v>91</v>
      </c>
      <c r="H334" s="182">
        <v>50</v>
      </c>
      <c r="I334" s="181">
        <v>0</v>
      </c>
      <c r="J334" s="181">
        <v>100</v>
      </c>
      <c r="K334" s="182">
        <v>38</v>
      </c>
      <c r="L334" s="181">
        <v>0</v>
      </c>
      <c r="M334" s="181">
        <v>20</v>
      </c>
      <c r="N334" s="181">
        <v>100</v>
      </c>
      <c r="O334" s="182">
        <v>100</v>
      </c>
      <c r="P334" s="181">
        <v>100</v>
      </c>
      <c r="Q334" s="181">
        <v>100</v>
      </c>
      <c r="R334" s="181">
        <v>100</v>
      </c>
      <c r="S334" s="182">
        <v>100</v>
      </c>
      <c r="T334" s="181">
        <v>100</v>
      </c>
      <c r="U334" s="181">
        <v>100</v>
      </c>
      <c r="V334" s="181">
        <v>100</v>
      </c>
      <c r="W334" s="183">
        <v>73.7</v>
      </c>
    </row>
    <row r="335" spans="1:23" ht="30" customHeight="1" x14ac:dyDescent="0.25">
      <c r="A335" s="176">
        <v>334</v>
      </c>
      <c r="B335" s="185" t="s">
        <v>492</v>
      </c>
      <c r="C335" s="178" t="s">
        <v>486</v>
      </c>
      <c r="D335" s="179">
        <v>83.2</v>
      </c>
      <c r="E335" s="180">
        <v>78</v>
      </c>
      <c r="F335" s="181">
        <v>90</v>
      </c>
      <c r="G335" s="181">
        <v>82</v>
      </c>
      <c r="H335" s="182">
        <v>76</v>
      </c>
      <c r="I335" s="181">
        <v>80</v>
      </c>
      <c r="J335" s="181">
        <v>72</v>
      </c>
      <c r="K335" s="182">
        <v>44</v>
      </c>
      <c r="L335" s="181">
        <v>20</v>
      </c>
      <c r="M335" s="181">
        <v>20</v>
      </c>
      <c r="N335" s="181">
        <v>100</v>
      </c>
      <c r="O335" s="182">
        <v>81.400000000000006</v>
      </c>
      <c r="P335" s="181">
        <v>82</v>
      </c>
      <c r="Q335" s="181">
        <v>83</v>
      </c>
      <c r="R335" s="181">
        <v>77</v>
      </c>
      <c r="S335" s="182">
        <v>83.4</v>
      </c>
      <c r="T335" s="181">
        <v>89</v>
      </c>
      <c r="U335" s="181">
        <v>86</v>
      </c>
      <c r="V335" s="181">
        <v>79</v>
      </c>
      <c r="W335" s="183">
        <v>73.599999999999994</v>
      </c>
    </row>
    <row r="336" spans="1:23" ht="30" customHeight="1" x14ac:dyDescent="0.25">
      <c r="A336" s="176">
        <v>335</v>
      </c>
      <c r="B336" s="185" t="s">
        <v>590</v>
      </c>
      <c r="C336" s="178" t="s">
        <v>592</v>
      </c>
      <c r="D336" s="179">
        <v>88.1</v>
      </c>
      <c r="E336" s="180">
        <v>85</v>
      </c>
      <c r="F336" s="181">
        <v>90</v>
      </c>
      <c r="G336" s="181">
        <v>89</v>
      </c>
      <c r="H336" s="182">
        <v>75.5</v>
      </c>
      <c r="I336" s="181">
        <v>80</v>
      </c>
      <c r="J336" s="181">
        <v>71</v>
      </c>
      <c r="K336" s="182">
        <v>40.099999999999994</v>
      </c>
      <c r="L336" s="181">
        <v>20</v>
      </c>
      <c r="M336" s="181">
        <v>20</v>
      </c>
      <c r="N336" s="181">
        <v>87</v>
      </c>
      <c r="O336" s="182">
        <v>87.4</v>
      </c>
      <c r="P336" s="181">
        <v>83</v>
      </c>
      <c r="Q336" s="181">
        <v>87</v>
      </c>
      <c r="R336" s="181">
        <v>97</v>
      </c>
      <c r="S336" s="182">
        <v>75.400000000000006</v>
      </c>
      <c r="T336" s="181">
        <v>81</v>
      </c>
      <c r="U336" s="181">
        <v>68</v>
      </c>
      <c r="V336" s="181">
        <v>75</v>
      </c>
      <c r="W336" s="183">
        <v>73.3</v>
      </c>
    </row>
    <row r="337" spans="1:23" ht="30" customHeight="1" x14ac:dyDescent="0.25">
      <c r="A337" s="176">
        <v>336</v>
      </c>
      <c r="B337" s="185" t="s">
        <v>493</v>
      </c>
      <c r="C337" s="178" t="s">
        <v>501</v>
      </c>
      <c r="D337" s="179">
        <v>93.2</v>
      </c>
      <c r="E337" s="180">
        <v>98</v>
      </c>
      <c r="F337" s="181">
        <v>90</v>
      </c>
      <c r="G337" s="181">
        <v>92</v>
      </c>
      <c r="H337" s="182">
        <v>53.5</v>
      </c>
      <c r="I337" s="181">
        <v>40</v>
      </c>
      <c r="J337" s="181">
        <v>67</v>
      </c>
      <c r="K337" s="182">
        <v>46</v>
      </c>
      <c r="L337" s="181">
        <v>20</v>
      </c>
      <c r="M337" s="181">
        <v>40</v>
      </c>
      <c r="N337" s="181">
        <v>80</v>
      </c>
      <c r="O337" s="182">
        <v>87.800000000000011</v>
      </c>
      <c r="P337" s="181">
        <v>86</v>
      </c>
      <c r="Q337" s="181">
        <v>87</v>
      </c>
      <c r="R337" s="181">
        <v>93</v>
      </c>
      <c r="S337" s="182">
        <v>85.3</v>
      </c>
      <c r="T337" s="181">
        <v>85</v>
      </c>
      <c r="U337" s="181">
        <v>79</v>
      </c>
      <c r="V337" s="181">
        <v>88</v>
      </c>
      <c r="W337" s="183">
        <v>73.16</v>
      </c>
    </row>
    <row r="338" spans="1:23" ht="30" customHeight="1" x14ac:dyDescent="0.25">
      <c r="A338" s="176">
        <v>337</v>
      </c>
      <c r="B338" s="185" t="s">
        <v>415</v>
      </c>
      <c r="C338" s="178" t="s">
        <v>435</v>
      </c>
      <c r="D338" s="179">
        <v>73.2</v>
      </c>
      <c r="E338" s="180">
        <v>26</v>
      </c>
      <c r="F338" s="181">
        <v>90</v>
      </c>
      <c r="G338" s="181">
        <v>96</v>
      </c>
      <c r="H338" s="182">
        <v>58</v>
      </c>
      <c r="I338" s="181">
        <v>20</v>
      </c>
      <c r="J338" s="181">
        <v>96</v>
      </c>
      <c r="K338" s="182">
        <v>38</v>
      </c>
      <c r="L338" s="181">
        <v>0</v>
      </c>
      <c r="M338" s="181">
        <v>20</v>
      </c>
      <c r="N338" s="181">
        <v>100</v>
      </c>
      <c r="O338" s="182">
        <v>97.8</v>
      </c>
      <c r="P338" s="181">
        <v>97</v>
      </c>
      <c r="Q338" s="181">
        <v>98</v>
      </c>
      <c r="R338" s="181">
        <v>99</v>
      </c>
      <c r="S338" s="182">
        <v>98.3</v>
      </c>
      <c r="T338" s="181">
        <v>99</v>
      </c>
      <c r="U338" s="181">
        <v>98</v>
      </c>
      <c r="V338" s="181">
        <v>98</v>
      </c>
      <c r="W338" s="183">
        <v>73.06</v>
      </c>
    </row>
    <row r="339" spans="1:23" ht="30" customHeight="1" x14ac:dyDescent="0.25">
      <c r="A339" s="176">
        <v>338</v>
      </c>
      <c r="B339" s="185" t="s">
        <v>548</v>
      </c>
      <c r="C339" s="178" t="s">
        <v>558</v>
      </c>
      <c r="D339" s="179">
        <v>83.7</v>
      </c>
      <c r="E339" s="180">
        <v>47</v>
      </c>
      <c r="F339" s="181">
        <v>100</v>
      </c>
      <c r="G339" s="181">
        <v>99</v>
      </c>
      <c r="H339" s="182">
        <v>48.5</v>
      </c>
      <c r="I339" s="181">
        <v>0</v>
      </c>
      <c r="J339" s="181">
        <v>97</v>
      </c>
      <c r="K339" s="182">
        <v>38</v>
      </c>
      <c r="L339" s="181">
        <v>0</v>
      </c>
      <c r="M339" s="181">
        <v>20</v>
      </c>
      <c r="N339" s="181">
        <v>100</v>
      </c>
      <c r="O339" s="182">
        <v>97.600000000000009</v>
      </c>
      <c r="P339" s="181">
        <v>98</v>
      </c>
      <c r="Q339" s="181">
        <v>98</v>
      </c>
      <c r="R339" s="181">
        <v>96</v>
      </c>
      <c r="S339" s="182">
        <v>97.5</v>
      </c>
      <c r="T339" s="181">
        <v>100</v>
      </c>
      <c r="U339" s="181">
        <v>95</v>
      </c>
      <c r="V339" s="181">
        <v>97</v>
      </c>
      <c r="W339" s="183">
        <v>73.06</v>
      </c>
    </row>
    <row r="340" spans="1:23" ht="30" customHeight="1" x14ac:dyDescent="0.25">
      <c r="A340" s="176">
        <v>339</v>
      </c>
      <c r="B340" s="185" t="s">
        <v>492</v>
      </c>
      <c r="C340" s="178" t="s">
        <v>462</v>
      </c>
      <c r="D340" s="179">
        <v>86.5</v>
      </c>
      <c r="E340" s="180">
        <v>67</v>
      </c>
      <c r="F340" s="181">
        <v>100</v>
      </c>
      <c r="G340" s="181">
        <v>91</v>
      </c>
      <c r="H340" s="182">
        <v>82</v>
      </c>
      <c r="I340" s="181">
        <v>80</v>
      </c>
      <c r="J340" s="181">
        <v>84</v>
      </c>
      <c r="K340" s="182">
        <v>21.9</v>
      </c>
      <c r="L340" s="181">
        <v>0</v>
      </c>
      <c r="M340" s="181">
        <v>0</v>
      </c>
      <c r="N340" s="181">
        <v>73</v>
      </c>
      <c r="O340" s="182">
        <v>88.8</v>
      </c>
      <c r="P340" s="181">
        <v>89</v>
      </c>
      <c r="Q340" s="181">
        <v>85</v>
      </c>
      <c r="R340" s="181">
        <v>96</v>
      </c>
      <c r="S340" s="182">
        <v>85.4</v>
      </c>
      <c r="T340" s="181">
        <v>85</v>
      </c>
      <c r="U340" s="181">
        <v>87</v>
      </c>
      <c r="V340" s="181">
        <v>85</v>
      </c>
      <c r="W340" s="183">
        <v>72.92</v>
      </c>
    </row>
    <row r="341" spans="1:23" ht="30" customHeight="1" x14ac:dyDescent="0.25">
      <c r="A341" s="176">
        <v>340</v>
      </c>
      <c r="B341" s="177" t="s">
        <v>369</v>
      </c>
      <c r="C341" s="178" t="s">
        <v>379</v>
      </c>
      <c r="D341" s="179">
        <v>84.1</v>
      </c>
      <c r="E341" s="180">
        <v>65</v>
      </c>
      <c r="F341" s="181">
        <v>90</v>
      </c>
      <c r="G341" s="181">
        <v>94</v>
      </c>
      <c r="H341" s="182">
        <v>50.5</v>
      </c>
      <c r="I341" s="181">
        <v>20</v>
      </c>
      <c r="J341" s="181">
        <v>81</v>
      </c>
      <c r="K341" s="182">
        <v>46</v>
      </c>
      <c r="L341" s="181">
        <v>0</v>
      </c>
      <c r="M341" s="181">
        <v>40</v>
      </c>
      <c r="N341" s="181">
        <v>100</v>
      </c>
      <c r="O341" s="182">
        <v>91.6</v>
      </c>
      <c r="P341" s="181">
        <v>91</v>
      </c>
      <c r="Q341" s="181">
        <v>93</v>
      </c>
      <c r="R341" s="181">
        <v>90</v>
      </c>
      <c r="S341" s="182">
        <v>92.1</v>
      </c>
      <c r="T341" s="181">
        <v>83</v>
      </c>
      <c r="U341" s="181">
        <v>91</v>
      </c>
      <c r="V341" s="181">
        <v>98</v>
      </c>
      <c r="W341" s="183">
        <v>72.859999999999985</v>
      </c>
    </row>
    <row r="342" spans="1:23" ht="30" customHeight="1" x14ac:dyDescent="0.25">
      <c r="A342" s="176">
        <v>341</v>
      </c>
      <c r="B342" s="185" t="s">
        <v>590</v>
      </c>
      <c r="C342" s="178" t="s">
        <v>598</v>
      </c>
      <c r="D342" s="179">
        <v>84.6</v>
      </c>
      <c r="E342" s="180">
        <v>72</v>
      </c>
      <c r="F342" s="181">
        <v>90</v>
      </c>
      <c r="G342" s="181">
        <v>90</v>
      </c>
      <c r="H342" s="182">
        <v>74</v>
      </c>
      <c r="I342" s="181">
        <v>80</v>
      </c>
      <c r="J342" s="181">
        <v>68</v>
      </c>
      <c r="K342" s="182">
        <v>41.2</v>
      </c>
      <c r="L342" s="181">
        <v>20</v>
      </c>
      <c r="M342" s="181">
        <v>40</v>
      </c>
      <c r="N342" s="181">
        <v>64</v>
      </c>
      <c r="O342" s="182">
        <v>84.4</v>
      </c>
      <c r="P342" s="181">
        <v>82</v>
      </c>
      <c r="Q342" s="181">
        <v>84</v>
      </c>
      <c r="R342" s="181">
        <v>90</v>
      </c>
      <c r="S342" s="182">
        <v>79.7</v>
      </c>
      <c r="T342" s="181">
        <v>80</v>
      </c>
      <c r="U342" s="181">
        <v>71</v>
      </c>
      <c r="V342" s="181">
        <v>83</v>
      </c>
      <c r="W342" s="183">
        <v>72.78</v>
      </c>
    </row>
    <row r="343" spans="1:23" ht="30" customHeight="1" x14ac:dyDescent="0.25">
      <c r="A343" s="176">
        <v>342</v>
      </c>
      <c r="B343" s="185" t="s">
        <v>415</v>
      </c>
      <c r="C343" s="178" t="s">
        <v>428</v>
      </c>
      <c r="D343" s="179">
        <v>89.800000000000011</v>
      </c>
      <c r="E343" s="180">
        <v>80</v>
      </c>
      <c r="F343" s="181">
        <v>90</v>
      </c>
      <c r="G343" s="181">
        <v>97</v>
      </c>
      <c r="H343" s="182">
        <v>67.5</v>
      </c>
      <c r="I343" s="181">
        <v>40</v>
      </c>
      <c r="J343" s="181">
        <v>95</v>
      </c>
      <c r="K343" s="182">
        <v>28.099999999999998</v>
      </c>
      <c r="L343" s="181">
        <v>0</v>
      </c>
      <c r="M343" s="181">
        <v>20</v>
      </c>
      <c r="N343" s="181">
        <v>67</v>
      </c>
      <c r="O343" s="182">
        <v>90.199999999999989</v>
      </c>
      <c r="P343" s="181">
        <v>91</v>
      </c>
      <c r="Q343" s="181">
        <v>88</v>
      </c>
      <c r="R343" s="181">
        <v>93</v>
      </c>
      <c r="S343" s="182">
        <v>87.5</v>
      </c>
      <c r="T343" s="181">
        <v>91</v>
      </c>
      <c r="U343" s="181">
        <v>91</v>
      </c>
      <c r="V343" s="181">
        <v>84</v>
      </c>
      <c r="W343" s="183">
        <v>72.62</v>
      </c>
    </row>
    <row r="344" spans="1:23" ht="30" customHeight="1" x14ac:dyDescent="0.25">
      <c r="A344" s="176">
        <v>343</v>
      </c>
      <c r="B344" s="185" t="s">
        <v>590</v>
      </c>
      <c r="C344" s="178" t="s">
        <v>595</v>
      </c>
      <c r="D344" s="179">
        <v>86.199999999999989</v>
      </c>
      <c r="E344" s="180">
        <v>76</v>
      </c>
      <c r="F344" s="181">
        <v>90</v>
      </c>
      <c r="G344" s="181">
        <v>91</v>
      </c>
      <c r="H344" s="182">
        <v>74</v>
      </c>
      <c r="I344" s="181">
        <v>80</v>
      </c>
      <c r="J344" s="181">
        <v>68</v>
      </c>
      <c r="K344" s="182">
        <v>46</v>
      </c>
      <c r="L344" s="181">
        <v>0</v>
      </c>
      <c r="M344" s="181">
        <v>40</v>
      </c>
      <c r="N344" s="181">
        <v>100</v>
      </c>
      <c r="O344" s="182">
        <v>82.200000000000017</v>
      </c>
      <c r="P344" s="181">
        <v>76</v>
      </c>
      <c r="Q344" s="181">
        <v>83</v>
      </c>
      <c r="R344" s="181">
        <v>93</v>
      </c>
      <c r="S344" s="182">
        <v>73.400000000000006</v>
      </c>
      <c r="T344" s="181">
        <v>66</v>
      </c>
      <c r="U344" s="181">
        <v>73</v>
      </c>
      <c r="V344" s="181">
        <v>78</v>
      </c>
      <c r="W344" s="183">
        <v>72.359999999999985</v>
      </c>
    </row>
    <row r="345" spans="1:23" ht="30" customHeight="1" x14ac:dyDescent="0.25">
      <c r="A345" s="176">
        <v>344</v>
      </c>
      <c r="B345" s="185" t="s">
        <v>548</v>
      </c>
      <c r="C345" s="178" t="s">
        <v>560</v>
      </c>
      <c r="D345" s="179">
        <v>80.7</v>
      </c>
      <c r="E345" s="180">
        <v>47</v>
      </c>
      <c r="F345" s="181">
        <v>90</v>
      </c>
      <c r="G345" s="181">
        <v>99</v>
      </c>
      <c r="H345" s="182">
        <v>50</v>
      </c>
      <c r="I345" s="181">
        <v>0</v>
      </c>
      <c r="J345" s="181">
        <v>100</v>
      </c>
      <c r="K345" s="182">
        <v>34.700000000000003</v>
      </c>
      <c r="L345" s="181">
        <v>0</v>
      </c>
      <c r="M345" s="181">
        <v>20</v>
      </c>
      <c r="N345" s="181">
        <v>89</v>
      </c>
      <c r="O345" s="182">
        <v>98.4</v>
      </c>
      <c r="P345" s="181">
        <v>100</v>
      </c>
      <c r="Q345" s="181">
        <v>97</v>
      </c>
      <c r="R345" s="181">
        <v>98</v>
      </c>
      <c r="S345" s="182">
        <v>97.7</v>
      </c>
      <c r="T345" s="181">
        <v>97</v>
      </c>
      <c r="U345" s="181">
        <v>98</v>
      </c>
      <c r="V345" s="181">
        <v>98</v>
      </c>
      <c r="W345" s="183">
        <v>72.299999999999983</v>
      </c>
    </row>
    <row r="346" spans="1:23" ht="30" customHeight="1" x14ac:dyDescent="0.25">
      <c r="A346" s="176">
        <v>345</v>
      </c>
      <c r="B346" s="185" t="s">
        <v>415</v>
      </c>
      <c r="C346" s="178" t="s">
        <v>431</v>
      </c>
      <c r="D346" s="179">
        <v>81.400000000000006</v>
      </c>
      <c r="E346" s="180">
        <v>42</v>
      </c>
      <c r="F346" s="181">
        <v>100</v>
      </c>
      <c r="G346" s="181">
        <v>97</v>
      </c>
      <c r="H346" s="182">
        <v>48.5</v>
      </c>
      <c r="I346" s="181">
        <v>0</v>
      </c>
      <c r="J346" s="181">
        <v>97</v>
      </c>
      <c r="K346" s="182">
        <v>34.099999999999994</v>
      </c>
      <c r="L346" s="181">
        <v>0</v>
      </c>
      <c r="M346" s="181">
        <v>20</v>
      </c>
      <c r="N346" s="181">
        <v>87</v>
      </c>
      <c r="O346" s="182">
        <v>97.800000000000011</v>
      </c>
      <c r="P346" s="181">
        <v>97</v>
      </c>
      <c r="Q346" s="181">
        <v>99</v>
      </c>
      <c r="R346" s="181">
        <v>97</v>
      </c>
      <c r="S346" s="182">
        <v>98.9</v>
      </c>
      <c r="T346" s="181">
        <v>100</v>
      </c>
      <c r="U346" s="181">
        <v>97</v>
      </c>
      <c r="V346" s="181">
        <v>99</v>
      </c>
      <c r="W346" s="183">
        <v>72.140000000000015</v>
      </c>
    </row>
    <row r="347" spans="1:23" ht="30" customHeight="1" x14ac:dyDescent="0.25">
      <c r="A347" s="176">
        <v>346</v>
      </c>
      <c r="B347" s="185" t="s">
        <v>607</v>
      </c>
      <c r="C347" s="178" t="s">
        <v>618</v>
      </c>
      <c r="D347" s="179">
        <v>77.7</v>
      </c>
      <c r="E347" s="180">
        <v>37</v>
      </c>
      <c r="F347" s="181">
        <v>90</v>
      </c>
      <c r="G347" s="181">
        <v>99</v>
      </c>
      <c r="H347" s="182">
        <v>47.5</v>
      </c>
      <c r="I347" s="181">
        <v>0</v>
      </c>
      <c r="J347" s="181">
        <v>95</v>
      </c>
      <c r="K347" s="182">
        <v>38</v>
      </c>
      <c r="L347" s="181">
        <v>0</v>
      </c>
      <c r="M347" s="181">
        <v>20</v>
      </c>
      <c r="N347" s="181">
        <v>100</v>
      </c>
      <c r="O347" s="182">
        <v>98.4</v>
      </c>
      <c r="P347" s="181">
        <v>98</v>
      </c>
      <c r="Q347" s="181">
        <v>98</v>
      </c>
      <c r="R347" s="181">
        <v>100</v>
      </c>
      <c r="S347" s="182">
        <v>98.8</v>
      </c>
      <c r="T347" s="181">
        <v>99</v>
      </c>
      <c r="U347" s="181">
        <v>98</v>
      </c>
      <c r="V347" s="181">
        <v>99</v>
      </c>
      <c r="W347" s="183">
        <v>72.080000000000013</v>
      </c>
    </row>
    <row r="348" spans="1:23" ht="30" customHeight="1" x14ac:dyDescent="0.25">
      <c r="A348" s="176">
        <v>347</v>
      </c>
      <c r="B348" s="185" t="s">
        <v>493</v>
      </c>
      <c r="C348" s="178" t="s">
        <v>498</v>
      </c>
      <c r="D348" s="179">
        <v>96.5</v>
      </c>
      <c r="E348" s="180">
        <v>95</v>
      </c>
      <c r="F348" s="181">
        <v>100</v>
      </c>
      <c r="G348" s="181">
        <v>95</v>
      </c>
      <c r="H348" s="182">
        <v>66.5</v>
      </c>
      <c r="I348" s="181">
        <v>80</v>
      </c>
      <c r="J348" s="181">
        <v>53</v>
      </c>
      <c r="K348" s="182">
        <v>66</v>
      </c>
      <c r="L348" s="181">
        <v>40</v>
      </c>
      <c r="M348" s="181">
        <v>60</v>
      </c>
      <c r="N348" s="181">
        <v>100</v>
      </c>
      <c r="O348" s="182">
        <v>61.800000000000004</v>
      </c>
      <c r="P348" s="181">
        <v>63</v>
      </c>
      <c r="Q348" s="181">
        <v>58</v>
      </c>
      <c r="R348" s="181">
        <v>67</v>
      </c>
      <c r="S348" s="182">
        <v>68.8</v>
      </c>
      <c r="T348" s="181">
        <v>74</v>
      </c>
      <c r="U348" s="181">
        <v>63</v>
      </c>
      <c r="V348" s="181">
        <v>68</v>
      </c>
      <c r="W348" s="183">
        <v>71.92</v>
      </c>
    </row>
    <row r="349" spans="1:23" ht="30" customHeight="1" x14ac:dyDescent="0.25">
      <c r="A349" s="176">
        <v>348</v>
      </c>
      <c r="B349" s="185" t="s">
        <v>563</v>
      </c>
      <c r="C349" s="178" t="s">
        <v>568</v>
      </c>
      <c r="D349" s="179">
        <v>75.800000000000011</v>
      </c>
      <c r="E349" s="180">
        <v>74</v>
      </c>
      <c r="F349" s="181">
        <v>60</v>
      </c>
      <c r="G349" s="181">
        <v>89</v>
      </c>
      <c r="H349" s="182">
        <v>75</v>
      </c>
      <c r="I349" s="181">
        <v>100</v>
      </c>
      <c r="J349" s="181">
        <v>50</v>
      </c>
      <c r="K349" s="182">
        <v>64.2</v>
      </c>
      <c r="L349" s="181">
        <v>60</v>
      </c>
      <c r="M349" s="181">
        <v>60</v>
      </c>
      <c r="N349" s="181">
        <v>74</v>
      </c>
      <c r="O349" s="182">
        <v>82</v>
      </c>
      <c r="P349" s="181">
        <v>80</v>
      </c>
      <c r="Q349" s="181">
        <v>81</v>
      </c>
      <c r="R349" s="181">
        <v>88</v>
      </c>
      <c r="S349" s="182">
        <v>62.5</v>
      </c>
      <c r="T349" s="181">
        <v>61</v>
      </c>
      <c r="U349" s="181">
        <v>61</v>
      </c>
      <c r="V349" s="181">
        <v>64</v>
      </c>
      <c r="W349" s="183">
        <v>71.900000000000006</v>
      </c>
    </row>
    <row r="350" spans="1:23" ht="30" customHeight="1" x14ac:dyDescent="0.25">
      <c r="A350" s="176">
        <v>349</v>
      </c>
      <c r="B350" s="185" t="s">
        <v>590</v>
      </c>
      <c r="C350" s="178" t="s">
        <v>594</v>
      </c>
      <c r="D350" s="179">
        <v>84.5</v>
      </c>
      <c r="E350" s="180">
        <v>77</v>
      </c>
      <c r="F350" s="181">
        <v>90</v>
      </c>
      <c r="G350" s="181">
        <v>86</v>
      </c>
      <c r="H350" s="182">
        <v>83.5</v>
      </c>
      <c r="I350" s="181">
        <v>100</v>
      </c>
      <c r="J350" s="181">
        <v>67</v>
      </c>
      <c r="K350" s="182">
        <v>29.5</v>
      </c>
      <c r="L350" s="181">
        <v>20</v>
      </c>
      <c r="M350" s="181">
        <v>40</v>
      </c>
      <c r="N350" s="181">
        <v>25</v>
      </c>
      <c r="O350" s="182">
        <v>79.2</v>
      </c>
      <c r="P350" s="181">
        <v>76</v>
      </c>
      <c r="Q350" s="181">
        <v>79</v>
      </c>
      <c r="R350" s="181">
        <v>86</v>
      </c>
      <c r="S350" s="182">
        <v>81.3</v>
      </c>
      <c r="T350" s="181">
        <v>82</v>
      </c>
      <c r="U350" s="181">
        <v>81</v>
      </c>
      <c r="V350" s="181">
        <v>81</v>
      </c>
      <c r="W350" s="183">
        <v>71.599999999999994</v>
      </c>
    </row>
    <row r="351" spans="1:23" ht="30" customHeight="1" x14ac:dyDescent="0.25">
      <c r="A351" s="176">
        <v>350</v>
      </c>
      <c r="B351" s="185" t="s">
        <v>493</v>
      </c>
      <c r="C351" s="178" t="s">
        <v>518</v>
      </c>
      <c r="D351" s="179">
        <v>86.899999999999991</v>
      </c>
      <c r="E351" s="180">
        <v>87</v>
      </c>
      <c r="F351" s="181">
        <v>100</v>
      </c>
      <c r="G351" s="181">
        <v>77</v>
      </c>
      <c r="H351" s="182">
        <v>57</v>
      </c>
      <c r="I351" s="181">
        <v>60</v>
      </c>
      <c r="J351" s="181">
        <v>54</v>
      </c>
      <c r="K351" s="182">
        <v>39.799999999999997</v>
      </c>
      <c r="L351" s="181">
        <v>20</v>
      </c>
      <c r="M351" s="181">
        <v>20</v>
      </c>
      <c r="N351" s="181">
        <v>86</v>
      </c>
      <c r="O351" s="182">
        <v>86</v>
      </c>
      <c r="P351" s="181">
        <v>78</v>
      </c>
      <c r="Q351" s="181">
        <v>91</v>
      </c>
      <c r="R351" s="181">
        <v>92</v>
      </c>
      <c r="S351" s="182">
        <v>87.2</v>
      </c>
      <c r="T351" s="181">
        <v>91</v>
      </c>
      <c r="U351" s="181">
        <v>72</v>
      </c>
      <c r="V351" s="181">
        <v>91</v>
      </c>
      <c r="W351" s="183">
        <v>71.38</v>
      </c>
    </row>
    <row r="352" spans="1:23" ht="30" customHeight="1" x14ac:dyDescent="0.25">
      <c r="A352" s="176">
        <v>351</v>
      </c>
      <c r="B352" s="185" t="s">
        <v>415</v>
      </c>
      <c r="C352" s="178" t="s">
        <v>425</v>
      </c>
      <c r="D352" s="179">
        <v>79.400000000000006</v>
      </c>
      <c r="E352" s="180">
        <v>44</v>
      </c>
      <c r="F352" s="181">
        <v>90</v>
      </c>
      <c r="G352" s="181">
        <v>98</v>
      </c>
      <c r="H352" s="182">
        <v>47</v>
      </c>
      <c r="I352" s="181">
        <v>0</v>
      </c>
      <c r="J352" s="181">
        <v>94</v>
      </c>
      <c r="K352" s="182">
        <v>38</v>
      </c>
      <c r="L352" s="181">
        <v>0</v>
      </c>
      <c r="M352" s="181">
        <v>20</v>
      </c>
      <c r="N352" s="181">
        <v>100</v>
      </c>
      <c r="O352" s="182">
        <v>96.4</v>
      </c>
      <c r="P352" s="181">
        <v>91</v>
      </c>
      <c r="Q352" s="181">
        <v>100</v>
      </c>
      <c r="R352" s="181">
        <v>100</v>
      </c>
      <c r="S352" s="182">
        <v>94.9</v>
      </c>
      <c r="T352" s="181">
        <v>94</v>
      </c>
      <c r="U352" s="181">
        <v>91</v>
      </c>
      <c r="V352" s="181">
        <v>97</v>
      </c>
      <c r="W352" s="183">
        <v>71.140000000000015</v>
      </c>
    </row>
    <row r="353" spans="1:23" ht="30" customHeight="1" x14ac:dyDescent="0.25">
      <c r="A353" s="176">
        <v>352</v>
      </c>
      <c r="B353" s="177" t="s">
        <v>271</v>
      </c>
      <c r="C353" s="178" t="s">
        <v>273</v>
      </c>
      <c r="D353" s="179">
        <v>63.9</v>
      </c>
      <c r="E353" s="180">
        <v>45</v>
      </c>
      <c r="F353" s="181">
        <v>60</v>
      </c>
      <c r="G353" s="181">
        <v>81</v>
      </c>
      <c r="H353" s="182">
        <v>73</v>
      </c>
      <c r="I353" s="181">
        <v>80</v>
      </c>
      <c r="J353" s="181">
        <v>66</v>
      </c>
      <c r="K353" s="182">
        <v>50</v>
      </c>
      <c r="L353" s="181">
        <v>80</v>
      </c>
      <c r="M353" s="181">
        <v>20</v>
      </c>
      <c r="N353" s="181">
        <v>60</v>
      </c>
      <c r="O353" s="182">
        <v>87.000000000000014</v>
      </c>
      <c r="P353" s="181">
        <v>84</v>
      </c>
      <c r="Q353" s="181">
        <v>88</v>
      </c>
      <c r="R353" s="181">
        <v>91</v>
      </c>
      <c r="S353" s="182">
        <v>81.599999999999994</v>
      </c>
      <c r="T353" s="181">
        <v>82</v>
      </c>
      <c r="U353" s="181">
        <v>75</v>
      </c>
      <c r="V353" s="181">
        <v>84</v>
      </c>
      <c r="W353" s="183">
        <v>71.099999999999994</v>
      </c>
    </row>
    <row r="354" spans="1:23" ht="30" customHeight="1" x14ac:dyDescent="0.25">
      <c r="A354" s="176">
        <v>353</v>
      </c>
      <c r="B354" s="185" t="s">
        <v>548</v>
      </c>
      <c r="C354" s="178" t="s">
        <v>562</v>
      </c>
      <c r="D354" s="179">
        <v>77</v>
      </c>
      <c r="E354" s="180">
        <v>30</v>
      </c>
      <c r="F354" s="181">
        <v>100</v>
      </c>
      <c r="G354" s="181">
        <v>95</v>
      </c>
      <c r="H354" s="182">
        <v>46</v>
      </c>
      <c r="I354" s="181">
        <v>0</v>
      </c>
      <c r="J354" s="181">
        <v>92</v>
      </c>
      <c r="K354" s="182">
        <v>32.9</v>
      </c>
      <c r="L354" s="181">
        <v>0</v>
      </c>
      <c r="M354" s="181">
        <v>20</v>
      </c>
      <c r="N354" s="181">
        <v>83</v>
      </c>
      <c r="O354" s="182">
        <v>99.2</v>
      </c>
      <c r="P354" s="181">
        <v>99</v>
      </c>
      <c r="Q354" s="181">
        <v>99</v>
      </c>
      <c r="R354" s="181">
        <v>100</v>
      </c>
      <c r="S354" s="182">
        <v>99.8</v>
      </c>
      <c r="T354" s="181">
        <v>100</v>
      </c>
      <c r="U354" s="181">
        <v>99</v>
      </c>
      <c r="V354" s="181">
        <v>100</v>
      </c>
      <c r="W354" s="183">
        <v>70.98</v>
      </c>
    </row>
    <row r="355" spans="1:23" ht="30" customHeight="1" x14ac:dyDescent="0.25">
      <c r="A355" s="176">
        <v>354</v>
      </c>
      <c r="B355" s="185" t="s">
        <v>415</v>
      </c>
      <c r="C355" s="178" t="s">
        <v>429</v>
      </c>
      <c r="D355" s="179">
        <v>79.900000000000006</v>
      </c>
      <c r="E355" s="180">
        <v>47</v>
      </c>
      <c r="F355" s="181">
        <v>90</v>
      </c>
      <c r="G355" s="181">
        <v>97</v>
      </c>
      <c r="H355" s="182">
        <v>47</v>
      </c>
      <c r="I355" s="181">
        <v>0</v>
      </c>
      <c r="J355" s="181">
        <v>94</v>
      </c>
      <c r="K355" s="182">
        <v>38</v>
      </c>
      <c r="L355" s="181">
        <v>0</v>
      </c>
      <c r="M355" s="181">
        <v>20</v>
      </c>
      <c r="N355" s="181">
        <v>100</v>
      </c>
      <c r="O355" s="182">
        <v>95.4</v>
      </c>
      <c r="P355" s="181">
        <v>94</v>
      </c>
      <c r="Q355" s="181">
        <v>96</v>
      </c>
      <c r="R355" s="181">
        <v>97</v>
      </c>
      <c r="S355" s="182">
        <v>94.5</v>
      </c>
      <c r="T355" s="181">
        <v>91</v>
      </c>
      <c r="U355" s="181">
        <v>96</v>
      </c>
      <c r="V355" s="181">
        <v>96</v>
      </c>
      <c r="W355" s="183">
        <v>70.960000000000008</v>
      </c>
    </row>
    <row r="356" spans="1:23" ht="30" customHeight="1" x14ac:dyDescent="0.25">
      <c r="A356" s="176">
        <v>355</v>
      </c>
      <c r="B356" s="177" t="s">
        <v>271</v>
      </c>
      <c r="C356" s="178" t="s">
        <v>300</v>
      </c>
      <c r="D356" s="179">
        <v>56.7</v>
      </c>
      <c r="E356" s="180">
        <v>21</v>
      </c>
      <c r="F356" s="181">
        <v>60</v>
      </c>
      <c r="G356" s="181">
        <v>81</v>
      </c>
      <c r="H356" s="182">
        <v>82</v>
      </c>
      <c r="I356" s="181">
        <v>100</v>
      </c>
      <c r="J356" s="181">
        <v>64</v>
      </c>
      <c r="K356" s="182">
        <v>58</v>
      </c>
      <c r="L356" s="181">
        <v>40</v>
      </c>
      <c r="M356" s="181">
        <v>40</v>
      </c>
      <c r="N356" s="181">
        <v>100</v>
      </c>
      <c r="O356" s="182">
        <v>85.800000000000011</v>
      </c>
      <c r="P356" s="181">
        <v>82</v>
      </c>
      <c r="Q356" s="181">
        <v>85</v>
      </c>
      <c r="R356" s="181">
        <v>95</v>
      </c>
      <c r="S356" s="182">
        <v>72.099999999999994</v>
      </c>
      <c r="T356" s="181">
        <v>72</v>
      </c>
      <c r="U356" s="181">
        <v>80</v>
      </c>
      <c r="V356" s="181">
        <v>69</v>
      </c>
      <c r="W356" s="183">
        <v>70.92</v>
      </c>
    </row>
    <row r="357" spans="1:23" ht="30" customHeight="1" x14ac:dyDescent="0.25">
      <c r="A357" s="176">
        <v>356</v>
      </c>
      <c r="B357" s="177" t="s">
        <v>271</v>
      </c>
      <c r="C357" s="178" t="s">
        <v>285</v>
      </c>
      <c r="D357" s="179">
        <v>80.5</v>
      </c>
      <c r="E357" s="180">
        <v>95</v>
      </c>
      <c r="F357" s="181">
        <v>60</v>
      </c>
      <c r="G357" s="181">
        <v>85</v>
      </c>
      <c r="H357" s="182">
        <v>69.5</v>
      </c>
      <c r="I357" s="181">
        <v>80</v>
      </c>
      <c r="J357" s="181">
        <v>59</v>
      </c>
      <c r="K357" s="182">
        <v>40.599999999999994</v>
      </c>
      <c r="L357" s="181">
        <v>20</v>
      </c>
      <c r="M357" s="181">
        <v>40</v>
      </c>
      <c r="N357" s="181">
        <v>62</v>
      </c>
      <c r="O357" s="182">
        <v>83</v>
      </c>
      <c r="P357" s="181">
        <v>80</v>
      </c>
      <c r="Q357" s="181">
        <v>84</v>
      </c>
      <c r="R357" s="181">
        <v>87</v>
      </c>
      <c r="S357" s="182">
        <v>80.3</v>
      </c>
      <c r="T357" s="181">
        <v>82</v>
      </c>
      <c r="U357" s="181">
        <v>76</v>
      </c>
      <c r="V357" s="181">
        <v>81</v>
      </c>
      <c r="W357" s="183">
        <v>70.78</v>
      </c>
    </row>
    <row r="358" spans="1:23" ht="30" customHeight="1" x14ac:dyDescent="0.25">
      <c r="A358" s="176">
        <v>357</v>
      </c>
      <c r="B358" s="177" t="s">
        <v>547</v>
      </c>
      <c r="C358" s="178" t="s">
        <v>662</v>
      </c>
      <c r="D358" s="179">
        <v>75.7</v>
      </c>
      <c r="E358" s="180">
        <v>65</v>
      </c>
      <c r="F358" s="181">
        <v>90</v>
      </c>
      <c r="G358" s="181">
        <v>73</v>
      </c>
      <c r="H358" s="182">
        <v>68</v>
      </c>
      <c r="I358" s="181">
        <v>80</v>
      </c>
      <c r="J358" s="181">
        <v>56</v>
      </c>
      <c r="K358" s="182">
        <v>38</v>
      </c>
      <c r="L358" s="181">
        <v>0</v>
      </c>
      <c r="M358" s="181">
        <v>20</v>
      </c>
      <c r="N358" s="181">
        <v>100</v>
      </c>
      <c r="O358" s="182">
        <v>86.200000000000017</v>
      </c>
      <c r="P358" s="181">
        <v>87</v>
      </c>
      <c r="Q358" s="181">
        <v>87</v>
      </c>
      <c r="R358" s="181">
        <v>83</v>
      </c>
      <c r="S358" s="182">
        <v>85.8</v>
      </c>
      <c r="T358" s="181">
        <v>87</v>
      </c>
      <c r="U358" s="181">
        <v>81</v>
      </c>
      <c r="V358" s="181">
        <v>87</v>
      </c>
      <c r="W358" s="183">
        <v>70.739999999999995</v>
      </c>
    </row>
    <row r="359" spans="1:23" ht="30" customHeight="1" x14ac:dyDescent="0.25">
      <c r="A359" s="176">
        <v>358</v>
      </c>
      <c r="B359" s="185" t="s">
        <v>548</v>
      </c>
      <c r="C359" s="178" t="s">
        <v>559</v>
      </c>
      <c r="D359" s="179">
        <v>67.900000000000006</v>
      </c>
      <c r="E359" s="180">
        <v>33</v>
      </c>
      <c r="F359" s="181">
        <v>60</v>
      </c>
      <c r="G359" s="181">
        <v>100</v>
      </c>
      <c r="H359" s="182">
        <v>47</v>
      </c>
      <c r="I359" s="181">
        <v>0</v>
      </c>
      <c r="J359" s="181">
        <v>94</v>
      </c>
      <c r="K359" s="182">
        <v>38</v>
      </c>
      <c r="L359" s="181">
        <v>0</v>
      </c>
      <c r="M359" s="181">
        <v>20</v>
      </c>
      <c r="N359" s="181">
        <v>100</v>
      </c>
      <c r="O359" s="182">
        <v>98.4</v>
      </c>
      <c r="P359" s="181">
        <v>98</v>
      </c>
      <c r="Q359" s="181">
        <v>98</v>
      </c>
      <c r="R359" s="181">
        <v>100</v>
      </c>
      <c r="S359" s="182">
        <v>99</v>
      </c>
      <c r="T359" s="181">
        <v>100</v>
      </c>
      <c r="U359" s="181">
        <v>100</v>
      </c>
      <c r="V359" s="181">
        <v>98</v>
      </c>
      <c r="W359" s="183">
        <v>70.06</v>
      </c>
    </row>
    <row r="360" spans="1:23" ht="30" customHeight="1" x14ac:dyDescent="0.25">
      <c r="A360" s="176">
        <v>359</v>
      </c>
      <c r="B360" s="185" t="s">
        <v>393</v>
      </c>
      <c r="C360" s="178" t="s">
        <v>404</v>
      </c>
      <c r="D360" s="179">
        <v>83.4</v>
      </c>
      <c r="E360" s="180">
        <v>76</v>
      </c>
      <c r="F360" s="181">
        <v>90</v>
      </c>
      <c r="G360" s="181">
        <v>84</v>
      </c>
      <c r="H360" s="182">
        <v>53</v>
      </c>
      <c r="I360" s="181">
        <v>60</v>
      </c>
      <c r="J360" s="181">
        <v>46</v>
      </c>
      <c r="K360" s="182">
        <v>54.599999999999994</v>
      </c>
      <c r="L360" s="181">
        <v>40</v>
      </c>
      <c r="M360" s="181">
        <v>60</v>
      </c>
      <c r="N360" s="181">
        <v>62</v>
      </c>
      <c r="O360" s="182">
        <v>84.600000000000009</v>
      </c>
      <c r="P360" s="181">
        <v>82</v>
      </c>
      <c r="Q360" s="181">
        <v>85</v>
      </c>
      <c r="R360" s="181">
        <v>89</v>
      </c>
      <c r="S360" s="182">
        <v>74</v>
      </c>
      <c r="T360" s="181">
        <v>77</v>
      </c>
      <c r="U360" s="181">
        <v>67</v>
      </c>
      <c r="V360" s="181">
        <v>75</v>
      </c>
      <c r="W360" s="183">
        <v>69.92</v>
      </c>
    </row>
    <row r="361" spans="1:23" ht="30" customHeight="1" x14ac:dyDescent="0.25">
      <c r="A361" s="176">
        <v>360</v>
      </c>
      <c r="B361" s="185" t="s">
        <v>438</v>
      </c>
      <c r="C361" s="178" t="s">
        <v>447</v>
      </c>
      <c r="D361" s="179">
        <v>88.8</v>
      </c>
      <c r="E361" s="180">
        <v>82</v>
      </c>
      <c r="F361" s="181">
        <v>90</v>
      </c>
      <c r="G361" s="181">
        <v>93</v>
      </c>
      <c r="H361" s="182">
        <v>60.5</v>
      </c>
      <c r="I361" s="181">
        <v>40</v>
      </c>
      <c r="J361" s="181">
        <v>81</v>
      </c>
      <c r="K361" s="182">
        <v>28.099999999999998</v>
      </c>
      <c r="L361" s="181">
        <v>0</v>
      </c>
      <c r="M361" s="181">
        <v>20</v>
      </c>
      <c r="N361" s="181">
        <v>67</v>
      </c>
      <c r="O361" s="182">
        <v>86</v>
      </c>
      <c r="P361" s="181">
        <v>81</v>
      </c>
      <c r="Q361" s="181">
        <v>89</v>
      </c>
      <c r="R361" s="181">
        <v>90</v>
      </c>
      <c r="S361" s="182">
        <v>85</v>
      </c>
      <c r="T361" s="181">
        <v>81</v>
      </c>
      <c r="U361" s="181">
        <v>81</v>
      </c>
      <c r="V361" s="181">
        <v>89</v>
      </c>
      <c r="W361" s="183">
        <v>69.679999999999993</v>
      </c>
    </row>
    <row r="362" spans="1:23" ht="30" customHeight="1" x14ac:dyDescent="0.25">
      <c r="A362" s="176">
        <v>361</v>
      </c>
      <c r="B362" s="177" t="s">
        <v>369</v>
      </c>
      <c r="C362" s="178" t="s">
        <v>371</v>
      </c>
      <c r="D362" s="179">
        <v>80.699999999999989</v>
      </c>
      <c r="E362" s="180">
        <v>71</v>
      </c>
      <c r="F362" s="181">
        <v>90</v>
      </c>
      <c r="G362" s="181">
        <v>81</v>
      </c>
      <c r="H362" s="182">
        <v>66.5</v>
      </c>
      <c r="I362" s="181">
        <v>80</v>
      </c>
      <c r="J362" s="181">
        <v>53</v>
      </c>
      <c r="K362" s="182">
        <v>46.599999999999994</v>
      </c>
      <c r="L362" s="181">
        <v>40</v>
      </c>
      <c r="M362" s="181">
        <v>40</v>
      </c>
      <c r="N362" s="181">
        <v>62</v>
      </c>
      <c r="O362" s="182">
        <v>76.400000000000006</v>
      </c>
      <c r="P362" s="181">
        <v>69</v>
      </c>
      <c r="Q362" s="181">
        <v>78</v>
      </c>
      <c r="R362" s="181">
        <v>88</v>
      </c>
      <c r="S362" s="182">
        <v>78.2</v>
      </c>
      <c r="T362" s="181">
        <v>81</v>
      </c>
      <c r="U362" s="181">
        <v>67</v>
      </c>
      <c r="V362" s="181">
        <v>81</v>
      </c>
      <c r="W362" s="183">
        <v>69.679999999999993</v>
      </c>
    </row>
    <row r="363" spans="1:23" ht="30" customHeight="1" x14ac:dyDescent="0.25">
      <c r="A363" s="176">
        <v>362</v>
      </c>
      <c r="B363" s="177" t="s">
        <v>271</v>
      </c>
      <c r="C363" s="178" t="s">
        <v>341</v>
      </c>
      <c r="D363" s="179">
        <v>95.2</v>
      </c>
      <c r="E363" s="180">
        <v>88</v>
      </c>
      <c r="F363" s="181">
        <v>100</v>
      </c>
      <c r="G363" s="181">
        <v>97</v>
      </c>
      <c r="H363" s="182">
        <v>36.5</v>
      </c>
      <c r="I363" s="181">
        <v>0</v>
      </c>
      <c r="J363" s="181">
        <v>73</v>
      </c>
      <c r="K363" s="182">
        <v>38</v>
      </c>
      <c r="L363" s="181">
        <v>0</v>
      </c>
      <c r="M363" s="181">
        <v>20</v>
      </c>
      <c r="N363" s="181">
        <v>100</v>
      </c>
      <c r="O363" s="182">
        <v>90.399999999999991</v>
      </c>
      <c r="P363" s="181">
        <v>91</v>
      </c>
      <c r="Q363" s="181">
        <v>88</v>
      </c>
      <c r="R363" s="181">
        <v>94</v>
      </c>
      <c r="S363" s="182">
        <v>87.5</v>
      </c>
      <c r="T363" s="181">
        <v>85</v>
      </c>
      <c r="U363" s="181">
        <v>90</v>
      </c>
      <c r="V363" s="181">
        <v>88</v>
      </c>
      <c r="W363" s="183">
        <v>69.52</v>
      </c>
    </row>
    <row r="364" spans="1:23" ht="30" customHeight="1" x14ac:dyDescent="0.25">
      <c r="A364" s="176">
        <v>363</v>
      </c>
      <c r="B364" s="185" t="s">
        <v>527</v>
      </c>
      <c r="C364" s="178" t="s">
        <v>532</v>
      </c>
      <c r="D364" s="179">
        <v>86.1</v>
      </c>
      <c r="E364" s="180">
        <v>93</v>
      </c>
      <c r="F364" s="181">
        <v>90</v>
      </c>
      <c r="G364" s="181">
        <v>78</v>
      </c>
      <c r="H364" s="182">
        <v>79</v>
      </c>
      <c r="I364" s="181">
        <v>100</v>
      </c>
      <c r="J364" s="181">
        <v>58</v>
      </c>
      <c r="K364" s="182">
        <v>22</v>
      </c>
      <c r="L364" s="181">
        <v>20</v>
      </c>
      <c r="M364" s="181">
        <v>40</v>
      </c>
      <c r="N364" s="181">
        <v>0</v>
      </c>
      <c r="O364" s="182">
        <v>81.600000000000009</v>
      </c>
      <c r="P364" s="181">
        <v>78</v>
      </c>
      <c r="Q364" s="181">
        <v>83</v>
      </c>
      <c r="R364" s="181">
        <v>86</v>
      </c>
      <c r="S364" s="182">
        <v>76.599999999999994</v>
      </c>
      <c r="T364" s="181">
        <v>78</v>
      </c>
      <c r="U364" s="181">
        <v>71</v>
      </c>
      <c r="V364" s="181">
        <v>78</v>
      </c>
      <c r="W364" s="183">
        <v>69.059999999999988</v>
      </c>
    </row>
    <row r="365" spans="1:23" ht="30" customHeight="1" x14ac:dyDescent="0.25">
      <c r="A365" s="176">
        <v>364</v>
      </c>
      <c r="B365" s="185" t="s">
        <v>546</v>
      </c>
      <c r="C365" s="178" t="s">
        <v>653</v>
      </c>
      <c r="D365" s="179">
        <v>82.9</v>
      </c>
      <c r="E365" s="180">
        <v>81</v>
      </c>
      <c r="F365" s="181">
        <v>90</v>
      </c>
      <c r="G365" s="181">
        <v>79</v>
      </c>
      <c r="H365" s="182">
        <v>58</v>
      </c>
      <c r="I365" s="181">
        <v>60</v>
      </c>
      <c r="J365" s="181">
        <v>56</v>
      </c>
      <c r="K365" s="182">
        <v>46</v>
      </c>
      <c r="L365" s="181">
        <v>0</v>
      </c>
      <c r="M365" s="181">
        <v>40</v>
      </c>
      <c r="N365" s="181">
        <v>100</v>
      </c>
      <c r="O365" s="182">
        <v>81.2</v>
      </c>
      <c r="P365" s="181">
        <v>78</v>
      </c>
      <c r="Q365" s="181">
        <v>78</v>
      </c>
      <c r="R365" s="181">
        <v>94</v>
      </c>
      <c r="S365" s="182">
        <v>72.8</v>
      </c>
      <c r="T365" s="181">
        <v>74</v>
      </c>
      <c r="U365" s="181">
        <v>78</v>
      </c>
      <c r="V365" s="181">
        <v>70</v>
      </c>
      <c r="W365" s="183">
        <v>68.180000000000007</v>
      </c>
    </row>
    <row r="366" spans="1:23" ht="30" customHeight="1" x14ac:dyDescent="0.25">
      <c r="A366" s="176">
        <v>365</v>
      </c>
      <c r="B366" s="185" t="s">
        <v>415</v>
      </c>
      <c r="C366" s="178" t="s">
        <v>432</v>
      </c>
      <c r="D366" s="179">
        <v>83.2</v>
      </c>
      <c r="E366" s="180">
        <v>44</v>
      </c>
      <c r="F366" s="181">
        <v>100</v>
      </c>
      <c r="G366" s="181">
        <v>100</v>
      </c>
      <c r="H366" s="182">
        <v>44</v>
      </c>
      <c r="I366" s="181">
        <v>0</v>
      </c>
      <c r="J366" s="181">
        <v>88</v>
      </c>
      <c r="K366" s="182">
        <v>38</v>
      </c>
      <c r="L366" s="181">
        <v>0</v>
      </c>
      <c r="M366" s="181">
        <v>20</v>
      </c>
      <c r="N366" s="181">
        <v>100</v>
      </c>
      <c r="O366" s="182">
        <v>90.4</v>
      </c>
      <c r="P366" s="181">
        <v>88</v>
      </c>
      <c r="Q366" s="181">
        <v>88</v>
      </c>
      <c r="R366" s="181">
        <v>100</v>
      </c>
      <c r="S366" s="182">
        <v>84.4</v>
      </c>
      <c r="T366" s="181">
        <v>76</v>
      </c>
      <c r="U366" s="181">
        <v>88</v>
      </c>
      <c r="V366" s="181">
        <v>88</v>
      </c>
      <c r="W366" s="183">
        <v>68</v>
      </c>
    </row>
    <row r="367" spans="1:23" ht="30" customHeight="1" x14ac:dyDescent="0.25">
      <c r="A367" s="176">
        <v>366</v>
      </c>
      <c r="B367" s="185" t="s">
        <v>607</v>
      </c>
      <c r="C367" s="178" t="s">
        <v>622</v>
      </c>
      <c r="D367" s="179">
        <v>75.5</v>
      </c>
      <c r="E367" s="180">
        <v>31</v>
      </c>
      <c r="F367" s="181">
        <v>90</v>
      </c>
      <c r="G367" s="181">
        <v>98</v>
      </c>
      <c r="H367" s="182">
        <v>41</v>
      </c>
      <c r="I367" s="181">
        <v>0</v>
      </c>
      <c r="J367" s="181">
        <v>82</v>
      </c>
      <c r="K367" s="182">
        <v>34.099999999999994</v>
      </c>
      <c r="L367" s="181">
        <v>0</v>
      </c>
      <c r="M367" s="181">
        <v>20</v>
      </c>
      <c r="N367" s="181">
        <v>87</v>
      </c>
      <c r="O367" s="182">
        <v>95.2</v>
      </c>
      <c r="P367" s="181">
        <v>95</v>
      </c>
      <c r="Q367" s="181">
        <v>95</v>
      </c>
      <c r="R367" s="181">
        <v>96</v>
      </c>
      <c r="S367" s="182">
        <v>93.7</v>
      </c>
      <c r="T367" s="181">
        <v>94</v>
      </c>
      <c r="U367" s="181">
        <v>95</v>
      </c>
      <c r="V367" s="181">
        <v>93</v>
      </c>
      <c r="W367" s="183">
        <v>67.900000000000006</v>
      </c>
    </row>
    <row r="368" spans="1:23" ht="30" customHeight="1" x14ac:dyDescent="0.25">
      <c r="A368" s="176">
        <v>367</v>
      </c>
      <c r="B368" s="185" t="s">
        <v>607</v>
      </c>
      <c r="C368" s="178" t="s">
        <v>621</v>
      </c>
      <c r="D368" s="179">
        <v>67.7</v>
      </c>
      <c r="E368" s="180">
        <v>25</v>
      </c>
      <c r="F368" s="181">
        <v>90</v>
      </c>
      <c r="G368" s="181">
        <v>83</v>
      </c>
      <c r="H368" s="182">
        <v>41.5</v>
      </c>
      <c r="I368" s="181">
        <v>0</v>
      </c>
      <c r="J368" s="181">
        <v>83</v>
      </c>
      <c r="K368" s="182">
        <v>38</v>
      </c>
      <c r="L368" s="181">
        <v>0</v>
      </c>
      <c r="M368" s="181">
        <v>20</v>
      </c>
      <c r="N368" s="181">
        <v>100</v>
      </c>
      <c r="O368" s="182">
        <v>96.800000000000011</v>
      </c>
      <c r="P368" s="181">
        <v>96</v>
      </c>
      <c r="Q368" s="181">
        <v>96</v>
      </c>
      <c r="R368" s="181">
        <v>100</v>
      </c>
      <c r="S368" s="182">
        <v>89.7</v>
      </c>
      <c r="T368" s="181">
        <v>87</v>
      </c>
      <c r="U368" s="181">
        <v>78</v>
      </c>
      <c r="V368" s="181">
        <v>96</v>
      </c>
      <c r="W368" s="183">
        <v>66.739999999999995</v>
      </c>
    </row>
    <row r="369" spans="1:23" ht="30" customHeight="1" x14ac:dyDescent="0.25">
      <c r="A369" s="176">
        <v>368</v>
      </c>
      <c r="B369" s="185" t="s">
        <v>607</v>
      </c>
      <c r="C369" s="178" t="s">
        <v>619</v>
      </c>
      <c r="D369" s="179">
        <v>79.599999999999994</v>
      </c>
      <c r="E369" s="180">
        <v>42</v>
      </c>
      <c r="F369" s="181">
        <v>90</v>
      </c>
      <c r="G369" s="181">
        <v>100</v>
      </c>
      <c r="H369" s="182">
        <v>40</v>
      </c>
      <c r="I369" s="181">
        <v>0</v>
      </c>
      <c r="J369" s="181">
        <v>80</v>
      </c>
      <c r="K369" s="182">
        <v>38</v>
      </c>
      <c r="L369" s="181">
        <v>0</v>
      </c>
      <c r="M369" s="181">
        <v>20</v>
      </c>
      <c r="N369" s="181">
        <v>100</v>
      </c>
      <c r="O369" s="182">
        <v>90</v>
      </c>
      <c r="P369" s="181">
        <v>100</v>
      </c>
      <c r="Q369" s="181">
        <v>100</v>
      </c>
      <c r="R369" s="181">
        <v>50</v>
      </c>
      <c r="S369" s="182">
        <v>84</v>
      </c>
      <c r="T369" s="181">
        <v>80</v>
      </c>
      <c r="U369" s="181">
        <v>100</v>
      </c>
      <c r="V369" s="181">
        <v>80</v>
      </c>
      <c r="W369" s="183">
        <v>66.320000000000007</v>
      </c>
    </row>
    <row r="370" spans="1:23" ht="30" customHeight="1" x14ac:dyDescent="0.25">
      <c r="A370" s="176">
        <v>369</v>
      </c>
      <c r="B370" s="185" t="s">
        <v>548</v>
      </c>
      <c r="C370" s="178" t="s">
        <v>552</v>
      </c>
      <c r="D370" s="179">
        <v>76.7</v>
      </c>
      <c r="E370" s="180">
        <v>47</v>
      </c>
      <c r="F370" s="181">
        <v>90</v>
      </c>
      <c r="G370" s="181">
        <v>89</v>
      </c>
      <c r="H370" s="182">
        <v>38.5</v>
      </c>
      <c r="I370" s="181">
        <v>0</v>
      </c>
      <c r="J370" s="181">
        <v>77</v>
      </c>
      <c r="K370" s="182">
        <v>38</v>
      </c>
      <c r="L370" s="181">
        <v>0</v>
      </c>
      <c r="M370" s="181">
        <v>20</v>
      </c>
      <c r="N370" s="181">
        <v>100</v>
      </c>
      <c r="O370" s="182">
        <v>88.800000000000011</v>
      </c>
      <c r="P370" s="181">
        <v>87</v>
      </c>
      <c r="Q370" s="181">
        <v>89</v>
      </c>
      <c r="R370" s="181">
        <v>92</v>
      </c>
      <c r="S370" s="182">
        <v>87.8</v>
      </c>
      <c r="T370" s="181">
        <v>89</v>
      </c>
      <c r="U370" s="181">
        <v>88</v>
      </c>
      <c r="V370" s="181">
        <v>87</v>
      </c>
      <c r="W370" s="183">
        <v>65.960000000000008</v>
      </c>
    </row>
    <row r="371" spans="1:23" ht="30" customHeight="1" x14ac:dyDescent="0.25">
      <c r="A371" s="176">
        <v>370</v>
      </c>
      <c r="B371" s="177" t="s">
        <v>271</v>
      </c>
      <c r="C371" s="178" t="s">
        <v>276</v>
      </c>
      <c r="D371" s="179">
        <v>67</v>
      </c>
      <c r="E371" s="180">
        <v>50</v>
      </c>
      <c r="F371" s="181">
        <v>60</v>
      </c>
      <c r="G371" s="181">
        <v>85</v>
      </c>
      <c r="H371" s="182">
        <v>81</v>
      </c>
      <c r="I371" s="181">
        <v>100</v>
      </c>
      <c r="J371" s="181">
        <v>62</v>
      </c>
      <c r="K371" s="182">
        <v>14</v>
      </c>
      <c r="L371" s="181">
        <v>20</v>
      </c>
      <c r="M371" s="181">
        <v>20</v>
      </c>
      <c r="N371" s="181">
        <v>0</v>
      </c>
      <c r="O371" s="182">
        <v>86.2</v>
      </c>
      <c r="P371" s="181">
        <v>84</v>
      </c>
      <c r="Q371" s="181">
        <v>84</v>
      </c>
      <c r="R371" s="181">
        <v>95</v>
      </c>
      <c r="S371" s="182">
        <v>77</v>
      </c>
      <c r="T371" s="181">
        <v>68</v>
      </c>
      <c r="U371" s="181">
        <v>73</v>
      </c>
      <c r="V371" s="181">
        <v>84</v>
      </c>
      <c r="W371" s="183">
        <v>65.039999999999992</v>
      </c>
    </row>
    <row r="372" spans="1:23" ht="30" customHeight="1" x14ac:dyDescent="0.25">
      <c r="A372" s="176">
        <v>371</v>
      </c>
      <c r="B372" s="185" t="s">
        <v>415</v>
      </c>
      <c r="C372" s="178" t="s">
        <v>419</v>
      </c>
      <c r="D372" s="179">
        <v>81.400000000000006</v>
      </c>
      <c r="E372" s="180">
        <v>50</v>
      </c>
      <c r="F372" s="181">
        <v>100</v>
      </c>
      <c r="G372" s="181">
        <v>91</v>
      </c>
      <c r="H372" s="182">
        <v>37</v>
      </c>
      <c r="I372" s="181">
        <v>0</v>
      </c>
      <c r="J372" s="181">
        <v>74</v>
      </c>
      <c r="K372" s="182">
        <v>24</v>
      </c>
      <c r="L372" s="181">
        <v>0</v>
      </c>
      <c r="M372" s="181">
        <v>0</v>
      </c>
      <c r="N372" s="181">
        <v>80</v>
      </c>
      <c r="O372" s="182">
        <v>86.399999999999991</v>
      </c>
      <c r="P372" s="181">
        <v>84</v>
      </c>
      <c r="Q372" s="181">
        <v>85</v>
      </c>
      <c r="R372" s="181">
        <v>94</v>
      </c>
      <c r="S372" s="182">
        <v>84.7</v>
      </c>
      <c r="T372" s="181">
        <v>88</v>
      </c>
      <c r="U372" s="181">
        <v>84</v>
      </c>
      <c r="V372" s="181">
        <v>83</v>
      </c>
      <c r="W372" s="183">
        <v>62.7</v>
      </c>
    </row>
    <row r="373" spans="1:23" ht="30" customHeight="1" x14ac:dyDescent="0.25">
      <c r="A373" s="176">
        <v>372</v>
      </c>
      <c r="B373" s="185" t="s">
        <v>415</v>
      </c>
      <c r="C373" s="178" t="s">
        <v>427</v>
      </c>
      <c r="D373" s="179">
        <v>81.7</v>
      </c>
      <c r="E373" s="180">
        <v>47</v>
      </c>
      <c r="F373" s="181">
        <v>100</v>
      </c>
      <c r="G373" s="181">
        <v>94</v>
      </c>
      <c r="H373" s="182">
        <v>38.5</v>
      </c>
      <c r="I373" s="181">
        <v>0</v>
      </c>
      <c r="J373" s="181">
        <v>77</v>
      </c>
      <c r="K373" s="182">
        <v>8</v>
      </c>
      <c r="L373" s="181">
        <v>0</v>
      </c>
      <c r="M373" s="181">
        <v>20</v>
      </c>
      <c r="N373" s="181">
        <v>0</v>
      </c>
      <c r="O373" s="182">
        <v>89.4</v>
      </c>
      <c r="P373" s="181">
        <v>90</v>
      </c>
      <c r="Q373" s="181">
        <v>87</v>
      </c>
      <c r="R373" s="181">
        <v>93</v>
      </c>
      <c r="S373" s="182">
        <v>90.9</v>
      </c>
      <c r="T373" s="181">
        <v>95</v>
      </c>
      <c r="U373" s="181">
        <v>87</v>
      </c>
      <c r="V373" s="181">
        <v>90</v>
      </c>
      <c r="W373" s="183">
        <v>61.7</v>
      </c>
    </row>
    <row r="374" spans="1:23" ht="30" customHeight="1" x14ac:dyDescent="0.25">
      <c r="A374" s="176">
        <v>373</v>
      </c>
      <c r="B374" s="177" t="s">
        <v>271</v>
      </c>
      <c r="C374" s="178" t="s">
        <v>279</v>
      </c>
      <c r="D374" s="179">
        <v>58.800000000000004</v>
      </c>
      <c r="E374" s="180">
        <v>12</v>
      </c>
      <c r="F374" s="181">
        <v>60</v>
      </c>
      <c r="G374" s="181">
        <v>93</v>
      </c>
      <c r="H374" s="182">
        <v>38</v>
      </c>
      <c r="I374" s="181">
        <v>0</v>
      </c>
      <c r="J374" s="181">
        <v>76</v>
      </c>
      <c r="K374" s="182">
        <v>30</v>
      </c>
      <c r="L374" s="181">
        <v>0</v>
      </c>
      <c r="M374" s="181">
        <v>0</v>
      </c>
      <c r="N374" s="181">
        <v>100</v>
      </c>
      <c r="O374" s="182">
        <v>93</v>
      </c>
      <c r="P374" s="181">
        <v>93</v>
      </c>
      <c r="Q374" s="181">
        <v>93</v>
      </c>
      <c r="R374" s="181">
        <v>93</v>
      </c>
      <c r="S374" s="182">
        <v>88.2</v>
      </c>
      <c r="T374" s="181">
        <v>90</v>
      </c>
      <c r="U374" s="181">
        <v>86</v>
      </c>
      <c r="V374" s="181">
        <v>88</v>
      </c>
      <c r="W374" s="183">
        <v>61.6</v>
      </c>
    </row>
    <row r="375" spans="1:23" ht="30" customHeight="1" x14ac:dyDescent="0.25">
      <c r="A375" s="176">
        <v>374</v>
      </c>
      <c r="B375" s="185" t="s">
        <v>493</v>
      </c>
      <c r="C375" s="178" t="s">
        <v>497</v>
      </c>
      <c r="D375" s="179">
        <v>84.9</v>
      </c>
      <c r="E375" s="180">
        <v>75</v>
      </c>
      <c r="F375" s="181">
        <v>100</v>
      </c>
      <c r="G375" s="181">
        <v>81</v>
      </c>
      <c r="H375" s="182">
        <v>56.5</v>
      </c>
      <c r="I375" s="181">
        <v>60</v>
      </c>
      <c r="J375" s="181">
        <v>53</v>
      </c>
      <c r="K375" s="182">
        <v>14</v>
      </c>
      <c r="L375" s="181">
        <v>0</v>
      </c>
      <c r="M375" s="181">
        <v>20</v>
      </c>
      <c r="N375" s="181">
        <v>20</v>
      </c>
      <c r="O375" s="182">
        <v>81.2</v>
      </c>
      <c r="P375" s="181">
        <v>79</v>
      </c>
      <c r="Q375" s="181">
        <v>81</v>
      </c>
      <c r="R375" s="181">
        <v>86</v>
      </c>
      <c r="S375" s="182">
        <v>71.099999999999994</v>
      </c>
      <c r="T375" s="181">
        <v>64</v>
      </c>
      <c r="U375" s="181">
        <v>77</v>
      </c>
      <c r="V375" s="181">
        <v>73</v>
      </c>
      <c r="W375" s="183">
        <v>61.540000000000006</v>
      </c>
    </row>
    <row r="376" spans="1:23" ht="30" customHeight="1" x14ac:dyDescent="0.25">
      <c r="A376" s="176">
        <v>375</v>
      </c>
      <c r="B376" s="185" t="s">
        <v>607</v>
      </c>
      <c r="C376" s="178" t="s">
        <v>620</v>
      </c>
      <c r="D376" s="179">
        <v>69.2</v>
      </c>
      <c r="E376" s="180">
        <v>22</v>
      </c>
      <c r="F376" s="181">
        <v>90</v>
      </c>
      <c r="G376" s="181">
        <v>89</v>
      </c>
      <c r="H376" s="182">
        <v>46</v>
      </c>
      <c r="I376" s="181">
        <v>20</v>
      </c>
      <c r="J376" s="181">
        <v>72</v>
      </c>
      <c r="K376" s="182">
        <v>17.899999999999999</v>
      </c>
      <c r="L376" s="181">
        <v>0</v>
      </c>
      <c r="M376" s="181">
        <v>20</v>
      </c>
      <c r="N376" s="181">
        <v>33</v>
      </c>
      <c r="O376" s="182">
        <v>82.600000000000009</v>
      </c>
      <c r="P376" s="181">
        <v>77</v>
      </c>
      <c r="Q376" s="181">
        <v>82</v>
      </c>
      <c r="R376" s="181">
        <v>95</v>
      </c>
      <c r="S376" s="182">
        <v>81.400000000000006</v>
      </c>
      <c r="T376" s="181">
        <v>80</v>
      </c>
      <c r="U376" s="181">
        <v>82</v>
      </c>
      <c r="V376" s="181">
        <v>82</v>
      </c>
      <c r="W376" s="183">
        <v>59.42</v>
      </c>
    </row>
    <row r="377" spans="1:23" ht="30" customHeight="1" x14ac:dyDescent="0.25">
      <c r="A377" s="176">
        <v>376</v>
      </c>
      <c r="B377" s="185" t="s">
        <v>548</v>
      </c>
      <c r="C377" s="178" t="s">
        <v>554</v>
      </c>
      <c r="D377" s="179">
        <v>81.800000000000011</v>
      </c>
      <c r="E377" s="180">
        <v>50</v>
      </c>
      <c r="F377" s="181">
        <v>100</v>
      </c>
      <c r="G377" s="181">
        <v>92</v>
      </c>
      <c r="H377" s="182">
        <v>29</v>
      </c>
      <c r="I377" s="181">
        <v>0</v>
      </c>
      <c r="J377" s="181">
        <v>58</v>
      </c>
      <c r="K377" s="182">
        <v>23</v>
      </c>
      <c r="L377" s="181">
        <v>0</v>
      </c>
      <c r="M377" s="181">
        <v>20</v>
      </c>
      <c r="N377" s="181">
        <v>50</v>
      </c>
      <c r="O377" s="182">
        <v>84</v>
      </c>
      <c r="P377" s="181">
        <v>81</v>
      </c>
      <c r="Q377" s="181">
        <v>84</v>
      </c>
      <c r="R377" s="181">
        <v>90</v>
      </c>
      <c r="S377" s="182">
        <v>72.599999999999994</v>
      </c>
      <c r="T377" s="181">
        <v>73</v>
      </c>
      <c r="U377" s="181">
        <v>71</v>
      </c>
      <c r="V377" s="181">
        <v>73</v>
      </c>
      <c r="W377" s="183">
        <v>58.08</v>
      </c>
    </row>
    <row r="378" spans="1:23" ht="30" customHeight="1" x14ac:dyDescent="0.25">
      <c r="A378" s="176">
        <v>377</v>
      </c>
      <c r="B378" s="177" t="s">
        <v>369</v>
      </c>
      <c r="C378" s="178" t="s">
        <v>390</v>
      </c>
      <c r="D378" s="179">
        <v>76.900000000000006</v>
      </c>
      <c r="E378" s="180">
        <v>89</v>
      </c>
      <c r="F378" s="181">
        <v>90</v>
      </c>
      <c r="G378" s="181">
        <v>58</v>
      </c>
      <c r="H378" s="182">
        <v>78</v>
      </c>
      <c r="I378" s="181">
        <v>100</v>
      </c>
      <c r="J378" s="181">
        <v>56</v>
      </c>
      <c r="K378" s="182">
        <v>8</v>
      </c>
      <c r="L378" s="181">
        <v>0</v>
      </c>
      <c r="M378" s="181">
        <v>20</v>
      </c>
      <c r="N378" s="181">
        <v>0</v>
      </c>
      <c r="O378" s="182">
        <v>58.8</v>
      </c>
      <c r="P378" s="181">
        <v>60</v>
      </c>
      <c r="Q378" s="181">
        <v>60</v>
      </c>
      <c r="R378" s="181">
        <v>54</v>
      </c>
      <c r="S378" s="182">
        <v>62</v>
      </c>
      <c r="T378" s="181">
        <v>68</v>
      </c>
      <c r="U378" s="181">
        <v>58</v>
      </c>
      <c r="V378" s="181">
        <v>60</v>
      </c>
      <c r="W378" s="183">
        <v>56.739999999999995</v>
      </c>
    </row>
    <row r="379" spans="1:23" ht="30" customHeight="1" x14ac:dyDescent="0.25">
      <c r="A379" s="176">
        <v>378</v>
      </c>
      <c r="B379" s="185" t="s">
        <v>587</v>
      </c>
      <c r="C379" s="178" t="s">
        <v>589</v>
      </c>
      <c r="D379" s="179">
        <v>60.3</v>
      </c>
      <c r="E379" s="180">
        <v>41</v>
      </c>
      <c r="F379" s="181">
        <v>60</v>
      </c>
      <c r="G379" s="181">
        <v>75</v>
      </c>
      <c r="H379" s="182">
        <v>50</v>
      </c>
      <c r="I379" s="181">
        <v>60</v>
      </c>
      <c r="J379" s="181">
        <v>40</v>
      </c>
      <c r="K379" s="182">
        <v>44</v>
      </c>
      <c r="L379" s="181">
        <v>20</v>
      </c>
      <c r="M379" s="181">
        <v>20</v>
      </c>
      <c r="N379" s="181">
        <v>100</v>
      </c>
      <c r="O379" s="182">
        <v>69.400000000000006</v>
      </c>
      <c r="P379" s="181">
        <v>59</v>
      </c>
      <c r="Q379" s="181">
        <v>73</v>
      </c>
      <c r="R379" s="181">
        <v>83</v>
      </c>
      <c r="S379" s="182">
        <v>58</v>
      </c>
      <c r="T379" s="181">
        <v>51</v>
      </c>
      <c r="U379" s="181">
        <v>51</v>
      </c>
      <c r="V379" s="181">
        <v>65</v>
      </c>
      <c r="W379" s="183">
        <v>56.340000000000011</v>
      </c>
    </row>
    <row r="380" spans="1:23" ht="30" customHeight="1" x14ac:dyDescent="0.25">
      <c r="A380" s="176">
        <v>379</v>
      </c>
      <c r="B380" s="177" t="s">
        <v>271</v>
      </c>
      <c r="C380" s="178" t="s">
        <v>280</v>
      </c>
      <c r="D380" s="179">
        <v>69.7</v>
      </c>
      <c r="E380" s="180">
        <v>15</v>
      </c>
      <c r="F380" s="181">
        <v>100</v>
      </c>
      <c r="G380" s="181">
        <v>88</v>
      </c>
      <c r="H380" s="182">
        <v>28.5</v>
      </c>
      <c r="I380" s="181">
        <v>0</v>
      </c>
      <c r="J380" s="181">
        <v>57</v>
      </c>
      <c r="K380" s="182">
        <v>30</v>
      </c>
      <c r="L380" s="181">
        <v>0</v>
      </c>
      <c r="M380" s="181">
        <v>0</v>
      </c>
      <c r="N380" s="181">
        <v>100</v>
      </c>
      <c r="O380" s="182">
        <v>68.400000000000006</v>
      </c>
      <c r="P380" s="181">
        <v>62</v>
      </c>
      <c r="Q380" s="181">
        <v>59</v>
      </c>
      <c r="R380" s="181">
        <v>100</v>
      </c>
      <c r="S380" s="182">
        <v>57.4</v>
      </c>
      <c r="T380" s="181">
        <v>57</v>
      </c>
      <c r="U380" s="181">
        <v>59</v>
      </c>
      <c r="V380" s="181">
        <v>57</v>
      </c>
      <c r="W380" s="183">
        <v>50.8</v>
      </c>
    </row>
  </sheetData>
  <sortState ref="B2:W380">
    <sortCondition descending="1" ref="W2:W380"/>
  </sortState>
  <pageMargins left="0.31496062992125984" right="0.31496062992125984" top="0.35433070866141736" bottom="0.15748031496062992"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954"/>
  <sheetViews>
    <sheetView workbookViewId="0">
      <selection activeCell="I8" sqref="I8"/>
    </sheetView>
  </sheetViews>
  <sheetFormatPr defaultColWidth="10.85546875" defaultRowHeight="12.75" x14ac:dyDescent="0.2"/>
  <cols>
    <col min="1" max="1" width="31.5703125" style="139" customWidth="1"/>
    <col min="2" max="255" width="9.140625" style="139" customWidth="1"/>
    <col min="256" max="256" width="10.85546875" style="139"/>
    <col min="257" max="257" width="31.5703125" style="139" customWidth="1"/>
    <col min="258" max="511" width="9.140625" style="139" customWidth="1"/>
    <col min="512" max="512" width="10.85546875" style="139"/>
    <col min="513" max="513" width="31.5703125" style="139" customWidth="1"/>
    <col min="514" max="767" width="9.140625" style="139" customWidth="1"/>
    <col min="768" max="768" width="10.85546875" style="139"/>
    <col min="769" max="769" width="31.5703125" style="139" customWidth="1"/>
    <col min="770" max="1023" width="9.140625" style="139" customWidth="1"/>
    <col min="1024" max="1024" width="10.85546875" style="139"/>
    <col min="1025" max="1025" width="31.5703125" style="139" customWidth="1"/>
    <col min="1026" max="1279" width="9.140625" style="139" customWidth="1"/>
    <col min="1280" max="1280" width="10.85546875" style="139"/>
    <col min="1281" max="1281" width="31.5703125" style="139" customWidth="1"/>
    <col min="1282" max="1535" width="9.140625" style="139" customWidth="1"/>
    <col min="1536" max="1536" width="10.85546875" style="139"/>
    <col min="1537" max="1537" width="31.5703125" style="139" customWidth="1"/>
    <col min="1538" max="1791" width="9.140625" style="139" customWidth="1"/>
    <col min="1792" max="1792" width="10.85546875" style="139"/>
    <col min="1793" max="1793" width="31.5703125" style="139" customWidth="1"/>
    <col min="1794" max="2047" width="9.140625" style="139" customWidth="1"/>
    <col min="2048" max="2048" width="10.85546875" style="139"/>
    <col min="2049" max="2049" width="31.5703125" style="139" customWidth="1"/>
    <col min="2050" max="2303" width="9.140625" style="139" customWidth="1"/>
    <col min="2304" max="2304" width="10.85546875" style="139"/>
    <col min="2305" max="2305" width="31.5703125" style="139" customWidth="1"/>
    <col min="2306" max="2559" width="9.140625" style="139" customWidth="1"/>
    <col min="2560" max="2560" width="10.85546875" style="139"/>
    <col min="2561" max="2561" width="31.5703125" style="139" customWidth="1"/>
    <col min="2562" max="2815" width="9.140625" style="139" customWidth="1"/>
    <col min="2816" max="2816" width="10.85546875" style="139"/>
    <col min="2817" max="2817" width="31.5703125" style="139" customWidth="1"/>
    <col min="2818" max="3071" width="9.140625" style="139" customWidth="1"/>
    <col min="3072" max="3072" width="10.85546875" style="139"/>
    <col min="3073" max="3073" width="31.5703125" style="139" customWidth="1"/>
    <col min="3074" max="3327" width="9.140625" style="139" customWidth="1"/>
    <col min="3328" max="3328" width="10.85546875" style="139"/>
    <col min="3329" max="3329" width="31.5703125" style="139" customWidth="1"/>
    <col min="3330" max="3583" width="9.140625" style="139" customWidth="1"/>
    <col min="3584" max="3584" width="10.85546875" style="139"/>
    <col min="3585" max="3585" width="31.5703125" style="139" customWidth="1"/>
    <col min="3586" max="3839" width="9.140625" style="139" customWidth="1"/>
    <col min="3840" max="3840" width="10.85546875" style="139"/>
    <col min="3841" max="3841" width="31.5703125" style="139" customWidth="1"/>
    <col min="3842" max="4095" width="9.140625" style="139" customWidth="1"/>
    <col min="4096" max="4096" width="10.85546875" style="139"/>
    <col min="4097" max="4097" width="31.5703125" style="139" customWidth="1"/>
    <col min="4098" max="4351" width="9.140625" style="139" customWidth="1"/>
    <col min="4352" max="4352" width="10.85546875" style="139"/>
    <col min="4353" max="4353" width="31.5703125" style="139" customWidth="1"/>
    <col min="4354" max="4607" width="9.140625" style="139" customWidth="1"/>
    <col min="4608" max="4608" width="10.85546875" style="139"/>
    <col min="4609" max="4609" width="31.5703125" style="139" customWidth="1"/>
    <col min="4610" max="4863" width="9.140625" style="139" customWidth="1"/>
    <col min="4864" max="4864" width="10.85546875" style="139"/>
    <col min="4865" max="4865" width="31.5703125" style="139" customWidth="1"/>
    <col min="4866" max="5119" width="9.140625" style="139" customWidth="1"/>
    <col min="5120" max="5120" width="10.85546875" style="139"/>
    <col min="5121" max="5121" width="31.5703125" style="139" customWidth="1"/>
    <col min="5122" max="5375" width="9.140625" style="139" customWidth="1"/>
    <col min="5376" max="5376" width="10.85546875" style="139"/>
    <col min="5377" max="5377" width="31.5703125" style="139" customWidth="1"/>
    <col min="5378" max="5631" width="9.140625" style="139" customWidth="1"/>
    <col min="5632" max="5632" width="10.85546875" style="139"/>
    <col min="5633" max="5633" width="31.5703125" style="139" customWidth="1"/>
    <col min="5634" max="5887" width="9.140625" style="139" customWidth="1"/>
    <col min="5888" max="5888" width="10.85546875" style="139"/>
    <col min="5889" max="5889" width="31.5703125" style="139" customWidth="1"/>
    <col min="5890" max="6143" width="9.140625" style="139" customWidth="1"/>
    <col min="6144" max="6144" width="10.85546875" style="139"/>
    <col min="6145" max="6145" width="31.5703125" style="139" customWidth="1"/>
    <col min="6146" max="6399" width="9.140625" style="139" customWidth="1"/>
    <col min="6400" max="6400" width="10.85546875" style="139"/>
    <col min="6401" max="6401" width="31.5703125" style="139" customWidth="1"/>
    <col min="6402" max="6655" width="9.140625" style="139" customWidth="1"/>
    <col min="6656" max="6656" width="10.85546875" style="139"/>
    <col min="6657" max="6657" width="31.5703125" style="139" customWidth="1"/>
    <col min="6658" max="6911" width="9.140625" style="139" customWidth="1"/>
    <col min="6912" max="6912" width="10.85546875" style="139"/>
    <col min="6913" max="6913" width="31.5703125" style="139" customWidth="1"/>
    <col min="6914" max="7167" width="9.140625" style="139" customWidth="1"/>
    <col min="7168" max="7168" width="10.85546875" style="139"/>
    <col min="7169" max="7169" width="31.5703125" style="139" customWidth="1"/>
    <col min="7170" max="7423" width="9.140625" style="139" customWidth="1"/>
    <col min="7424" max="7424" width="10.85546875" style="139"/>
    <col min="7425" max="7425" width="31.5703125" style="139" customWidth="1"/>
    <col min="7426" max="7679" width="9.140625" style="139" customWidth="1"/>
    <col min="7680" max="7680" width="10.85546875" style="139"/>
    <col min="7681" max="7681" width="31.5703125" style="139" customWidth="1"/>
    <col min="7682" max="7935" width="9.140625" style="139" customWidth="1"/>
    <col min="7936" max="7936" width="10.85546875" style="139"/>
    <col min="7937" max="7937" width="31.5703125" style="139" customWidth="1"/>
    <col min="7938" max="8191" width="9.140625" style="139" customWidth="1"/>
    <col min="8192" max="8192" width="10.85546875" style="139"/>
    <col min="8193" max="8193" width="31.5703125" style="139" customWidth="1"/>
    <col min="8194" max="8447" width="9.140625" style="139" customWidth="1"/>
    <col min="8448" max="8448" width="10.85546875" style="139"/>
    <col min="8449" max="8449" width="31.5703125" style="139" customWidth="1"/>
    <col min="8450" max="8703" width="9.140625" style="139" customWidth="1"/>
    <col min="8704" max="8704" width="10.85546875" style="139"/>
    <col min="8705" max="8705" width="31.5703125" style="139" customWidth="1"/>
    <col min="8706" max="8959" width="9.140625" style="139" customWidth="1"/>
    <col min="8960" max="8960" width="10.85546875" style="139"/>
    <col min="8961" max="8961" width="31.5703125" style="139" customWidth="1"/>
    <col min="8962" max="9215" width="9.140625" style="139" customWidth="1"/>
    <col min="9216" max="9216" width="10.85546875" style="139"/>
    <col min="9217" max="9217" width="31.5703125" style="139" customWidth="1"/>
    <col min="9218" max="9471" width="9.140625" style="139" customWidth="1"/>
    <col min="9472" max="9472" width="10.85546875" style="139"/>
    <col min="9473" max="9473" width="31.5703125" style="139" customWidth="1"/>
    <col min="9474" max="9727" width="9.140625" style="139" customWidth="1"/>
    <col min="9728" max="9728" width="10.85546875" style="139"/>
    <col min="9729" max="9729" width="31.5703125" style="139" customWidth="1"/>
    <col min="9730" max="9983" width="9.140625" style="139" customWidth="1"/>
    <col min="9984" max="9984" width="10.85546875" style="139"/>
    <col min="9985" max="9985" width="31.5703125" style="139" customWidth="1"/>
    <col min="9986" max="10239" width="9.140625" style="139" customWidth="1"/>
    <col min="10240" max="10240" width="10.85546875" style="139"/>
    <col min="10241" max="10241" width="31.5703125" style="139" customWidth="1"/>
    <col min="10242" max="10495" width="9.140625" style="139" customWidth="1"/>
    <col min="10496" max="10496" width="10.85546875" style="139"/>
    <col min="10497" max="10497" width="31.5703125" style="139" customWidth="1"/>
    <col min="10498" max="10751" width="9.140625" style="139" customWidth="1"/>
    <col min="10752" max="10752" width="10.85546875" style="139"/>
    <col min="10753" max="10753" width="31.5703125" style="139" customWidth="1"/>
    <col min="10754" max="11007" width="9.140625" style="139" customWidth="1"/>
    <col min="11008" max="11008" width="10.85546875" style="139"/>
    <col min="11009" max="11009" width="31.5703125" style="139" customWidth="1"/>
    <col min="11010" max="11263" width="9.140625" style="139" customWidth="1"/>
    <col min="11264" max="11264" width="10.85546875" style="139"/>
    <col min="11265" max="11265" width="31.5703125" style="139" customWidth="1"/>
    <col min="11266" max="11519" width="9.140625" style="139" customWidth="1"/>
    <col min="11520" max="11520" width="10.85546875" style="139"/>
    <col min="11521" max="11521" width="31.5703125" style="139" customWidth="1"/>
    <col min="11522" max="11775" width="9.140625" style="139" customWidth="1"/>
    <col min="11776" max="11776" width="10.85546875" style="139"/>
    <col min="11777" max="11777" width="31.5703125" style="139" customWidth="1"/>
    <col min="11778" max="12031" width="9.140625" style="139" customWidth="1"/>
    <col min="12032" max="12032" width="10.85546875" style="139"/>
    <col min="12033" max="12033" width="31.5703125" style="139" customWidth="1"/>
    <col min="12034" max="12287" width="9.140625" style="139" customWidth="1"/>
    <col min="12288" max="12288" width="10.85546875" style="139"/>
    <col min="12289" max="12289" width="31.5703125" style="139" customWidth="1"/>
    <col min="12290" max="12543" width="9.140625" style="139" customWidth="1"/>
    <col min="12544" max="12544" width="10.85546875" style="139"/>
    <col min="12545" max="12545" width="31.5703125" style="139" customWidth="1"/>
    <col min="12546" max="12799" width="9.140625" style="139" customWidth="1"/>
    <col min="12800" max="12800" width="10.85546875" style="139"/>
    <col min="12801" max="12801" width="31.5703125" style="139" customWidth="1"/>
    <col min="12802" max="13055" width="9.140625" style="139" customWidth="1"/>
    <col min="13056" max="13056" width="10.85546875" style="139"/>
    <col min="13057" max="13057" width="31.5703125" style="139" customWidth="1"/>
    <col min="13058" max="13311" width="9.140625" style="139" customWidth="1"/>
    <col min="13312" max="13312" width="10.85546875" style="139"/>
    <col min="13313" max="13313" width="31.5703125" style="139" customWidth="1"/>
    <col min="13314" max="13567" width="9.140625" style="139" customWidth="1"/>
    <col min="13568" max="13568" width="10.85546875" style="139"/>
    <col min="13569" max="13569" width="31.5703125" style="139" customWidth="1"/>
    <col min="13570" max="13823" width="9.140625" style="139" customWidth="1"/>
    <col min="13824" max="13824" width="10.85546875" style="139"/>
    <col min="13825" max="13825" width="31.5703125" style="139" customWidth="1"/>
    <col min="13826" max="14079" width="9.140625" style="139" customWidth="1"/>
    <col min="14080" max="14080" width="10.85546875" style="139"/>
    <col min="14081" max="14081" width="31.5703125" style="139" customWidth="1"/>
    <col min="14082" max="14335" width="9.140625" style="139" customWidth="1"/>
    <col min="14336" max="14336" width="10.85546875" style="139"/>
    <col min="14337" max="14337" width="31.5703125" style="139" customWidth="1"/>
    <col min="14338" max="14591" width="9.140625" style="139" customWidth="1"/>
    <col min="14592" max="14592" width="10.85546875" style="139"/>
    <col min="14593" max="14593" width="31.5703125" style="139" customWidth="1"/>
    <col min="14594" max="14847" width="9.140625" style="139" customWidth="1"/>
    <col min="14848" max="14848" width="10.85546875" style="139"/>
    <col min="14849" max="14849" width="31.5703125" style="139" customWidth="1"/>
    <col min="14850" max="15103" width="9.140625" style="139" customWidth="1"/>
    <col min="15104" max="15104" width="10.85546875" style="139"/>
    <col min="15105" max="15105" width="31.5703125" style="139" customWidth="1"/>
    <col min="15106" max="15359" width="9.140625" style="139" customWidth="1"/>
    <col min="15360" max="15360" width="10.85546875" style="139"/>
    <col min="15361" max="15361" width="31.5703125" style="139" customWidth="1"/>
    <col min="15362" max="15615" width="9.140625" style="139" customWidth="1"/>
    <col min="15616" max="15616" width="10.85546875" style="139"/>
    <col min="15617" max="15617" width="31.5703125" style="139" customWidth="1"/>
    <col min="15618" max="15871" width="9.140625" style="139" customWidth="1"/>
    <col min="15872" max="15872" width="10.85546875" style="139"/>
    <col min="15873" max="15873" width="31.5703125" style="139" customWidth="1"/>
    <col min="15874" max="16127" width="9.140625" style="139" customWidth="1"/>
    <col min="16128" max="16128" width="10.85546875" style="139"/>
    <col min="16129" max="16129" width="31.5703125" style="139" customWidth="1"/>
    <col min="16130" max="16383" width="9.140625" style="139" customWidth="1"/>
    <col min="16384" max="16384" width="10.85546875" style="139"/>
  </cols>
  <sheetData>
    <row r="1" spans="1:256" ht="21" x14ac:dyDescent="0.2">
      <c r="A1" s="138" t="s">
        <v>673</v>
      </c>
    </row>
    <row r="3" spans="1:256" ht="21" x14ac:dyDescent="0.2">
      <c r="A3" s="138" t="s">
        <v>674</v>
      </c>
    </row>
    <row r="4" spans="1:256" x14ac:dyDescent="0.2">
      <c r="A4" s="140" t="s">
        <v>675</v>
      </c>
    </row>
    <row r="5" spans="1:256" x14ac:dyDescent="0.2">
      <c r="A5" s="141" t="s">
        <v>676</v>
      </c>
    </row>
    <row r="6" spans="1:256" x14ac:dyDescent="0.2">
      <c r="A6" s="142" t="s">
        <v>677</v>
      </c>
    </row>
    <row r="7" spans="1:256" s="153" customFormat="1" ht="12" customHeight="1" x14ac:dyDescent="0.25">
      <c r="A7" s="188" t="s">
        <v>678</v>
      </c>
      <c r="B7" s="190" t="s">
        <v>679</v>
      </c>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c r="FL7" s="191"/>
      <c r="FM7" s="191"/>
      <c r="FN7" s="191"/>
      <c r="FO7" s="191"/>
      <c r="FP7" s="191"/>
      <c r="FQ7" s="191"/>
      <c r="FR7" s="191"/>
      <c r="FS7" s="191"/>
      <c r="FT7" s="191"/>
      <c r="FU7" s="191"/>
      <c r="FV7" s="191"/>
      <c r="FW7" s="191"/>
      <c r="FX7" s="191"/>
      <c r="FY7" s="191"/>
      <c r="FZ7" s="191"/>
      <c r="GA7" s="191"/>
      <c r="GB7" s="191"/>
      <c r="GC7" s="191"/>
      <c r="GD7" s="191"/>
      <c r="GE7" s="191"/>
      <c r="GF7" s="191"/>
      <c r="GG7" s="191"/>
      <c r="GH7" s="191"/>
      <c r="GI7" s="191"/>
      <c r="GJ7" s="191"/>
      <c r="GK7" s="191"/>
      <c r="GL7" s="191"/>
      <c r="GM7" s="191"/>
      <c r="GN7" s="191"/>
      <c r="GO7" s="191"/>
      <c r="GP7" s="191"/>
      <c r="GQ7" s="191"/>
      <c r="GR7" s="191"/>
      <c r="GS7" s="191"/>
      <c r="GT7" s="191"/>
      <c r="GU7" s="191"/>
      <c r="GV7" s="191"/>
      <c r="GW7" s="191"/>
      <c r="GX7" s="191"/>
      <c r="GY7" s="191"/>
      <c r="GZ7" s="191"/>
      <c r="HA7" s="191"/>
      <c r="HB7" s="191"/>
      <c r="HC7" s="191"/>
      <c r="HD7" s="191"/>
      <c r="HE7" s="191"/>
      <c r="HF7" s="191"/>
      <c r="HG7" s="191"/>
      <c r="HH7" s="191"/>
      <c r="HI7" s="191"/>
      <c r="HJ7" s="191"/>
      <c r="HK7" s="191"/>
      <c r="HL7" s="191"/>
      <c r="HM7" s="191"/>
      <c r="HN7" s="191"/>
      <c r="HO7" s="191"/>
      <c r="HP7" s="191"/>
      <c r="HQ7" s="191"/>
      <c r="HR7" s="191"/>
      <c r="HS7" s="191"/>
      <c r="HT7" s="191"/>
      <c r="HU7" s="191"/>
      <c r="HV7" s="191"/>
      <c r="HW7" s="191"/>
      <c r="HX7" s="191"/>
      <c r="HY7" s="191"/>
      <c r="HZ7" s="191"/>
      <c r="IA7" s="191"/>
      <c r="IB7" s="191"/>
      <c r="IC7" s="191"/>
      <c r="ID7" s="191"/>
      <c r="IE7" s="191"/>
      <c r="IF7" s="191"/>
      <c r="IG7" s="191"/>
      <c r="IH7" s="191"/>
      <c r="II7" s="191"/>
      <c r="IJ7" s="191"/>
      <c r="IK7" s="191"/>
      <c r="IL7" s="191"/>
      <c r="IM7" s="191"/>
      <c r="IN7" s="191"/>
      <c r="IO7" s="191"/>
      <c r="IP7" s="191"/>
      <c r="IQ7" s="191"/>
      <c r="IR7" s="191"/>
      <c r="IS7" s="191"/>
      <c r="IT7" s="191"/>
      <c r="IU7" s="191"/>
      <c r="IV7" s="191"/>
    </row>
    <row r="8" spans="1:256" ht="409.5" x14ac:dyDescent="0.2">
      <c r="A8" s="189"/>
      <c r="B8" s="144" t="s">
        <v>680</v>
      </c>
      <c r="C8" s="144" t="s">
        <v>681</v>
      </c>
      <c r="D8" s="144" t="s">
        <v>682</v>
      </c>
      <c r="E8" s="144" t="s">
        <v>683</v>
      </c>
      <c r="F8" s="144" t="s">
        <v>684</v>
      </c>
      <c r="G8" s="144" t="s">
        <v>685</v>
      </c>
      <c r="H8" s="144" t="s">
        <v>686</v>
      </c>
      <c r="I8" s="144" t="s">
        <v>687</v>
      </c>
      <c r="J8" s="144" t="s">
        <v>688</v>
      </c>
      <c r="K8" s="144" t="s">
        <v>689</v>
      </c>
      <c r="L8" s="144" t="s">
        <v>690</v>
      </c>
      <c r="M8" s="144" t="s">
        <v>691</v>
      </c>
      <c r="N8" s="144" t="s">
        <v>692</v>
      </c>
      <c r="O8" s="144" t="s">
        <v>693</v>
      </c>
      <c r="P8" s="144" t="s">
        <v>694</v>
      </c>
      <c r="Q8" s="144" t="s">
        <v>695</v>
      </c>
      <c r="R8" s="144" t="s">
        <v>696</v>
      </c>
      <c r="S8" s="144" t="s">
        <v>697</v>
      </c>
      <c r="T8" s="144" t="s">
        <v>698</v>
      </c>
      <c r="U8" s="144" t="s">
        <v>699</v>
      </c>
      <c r="V8" s="144" t="s">
        <v>700</v>
      </c>
      <c r="W8" s="144" t="s">
        <v>701</v>
      </c>
      <c r="X8" s="144" t="s">
        <v>702</v>
      </c>
      <c r="Y8" s="144" t="s">
        <v>703</v>
      </c>
      <c r="Z8" s="144" t="s">
        <v>704</v>
      </c>
      <c r="AA8" s="144" t="s">
        <v>705</v>
      </c>
      <c r="AB8" s="144" t="s">
        <v>706</v>
      </c>
      <c r="AC8" s="144" t="s">
        <v>707</v>
      </c>
      <c r="AD8" s="144" t="s">
        <v>708</v>
      </c>
      <c r="AE8" s="144" t="s">
        <v>709</v>
      </c>
      <c r="AF8" s="144" t="s">
        <v>710</v>
      </c>
      <c r="AG8" s="144" t="s">
        <v>711</v>
      </c>
      <c r="AH8" s="144" t="s">
        <v>712</v>
      </c>
      <c r="AI8" s="144" t="s">
        <v>713</v>
      </c>
      <c r="AJ8" s="144" t="s">
        <v>714</v>
      </c>
      <c r="AK8" s="144" t="s">
        <v>715</v>
      </c>
      <c r="AL8" s="144" t="s">
        <v>716</v>
      </c>
      <c r="AM8" s="144" t="s">
        <v>717</v>
      </c>
      <c r="AN8" s="144" t="s">
        <v>718</v>
      </c>
      <c r="AO8" s="144" t="s">
        <v>719</v>
      </c>
      <c r="AP8" s="144" t="s">
        <v>720</v>
      </c>
      <c r="AQ8" s="144" t="s">
        <v>721</v>
      </c>
      <c r="AR8" s="144" t="s">
        <v>722</v>
      </c>
      <c r="AS8" s="144" t="s">
        <v>723</v>
      </c>
      <c r="AT8" s="144" t="s">
        <v>724</v>
      </c>
      <c r="AU8" s="144" t="s">
        <v>725</v>
      </c>
      <c r="AV8" s="144" t="s">
        <v>726</v>
      </c>
      <c r="AW8" s="144" t="s">
        <v>727</v>
      </c>
      <c r="AX8" s="144" t="s">
        <v>728</v>
      </c>
      <c r="AY8" s="144" t="s">
        <v>729</v>
      </c>
      <c r="AZ8" s="144" t="s">
        <v>730</v>
      </c>
      <c r="BA8" s="144" t="s">
        <v>731</v>
      </c>
      <c r="BB8" s="144" t="s">
        <v>732</v>
      </c>
      <c r="BC8" s="144" t="s">
        <v>733</v>
      </c>
      <c r="BD8" s="144" t="s">
        <v>734</v>
      </c>
      <c r="BE8" s="144" t="s">
        <v>735</v>
      </c>
      <c r="BF8" s="144" t="s">
        <v>736</v>
      </c>
      <c r="BG8" s="144" t="s">
        <v>737</v>
      </c>
      <c r="BH8" s="144" t="s">
        <v>738</v>
      </c>
      <c r="BI8" s="144" t="s">
        <v>739</v>
      </c>
      <c r="BJ8" s="144" t="s">
        <v>740</v>
      </c>
      <c r="BK8" s="144" t="s">
        <v>741</v>
      </c>
      <c r="BL8" s="144" t="s">
        <v>742</v>
      </c>
      <c r="BM8" s="144" t="s">
        <v>743</v>
      </c>
      <c r="BN8" s="144" t="s">
        <v>744</v>
      </c>
      <c r="BO8" s="144" t="s">
        <v>745</v>
      </c>
      <c r="BP8" s="144" t="s">
        <v>746</v>
      </c>
      <c r="BQ8" s="144" t="s">
        <v>747</v>
      </c>
      <c r="BR8" s="144" t="s">
        <v>748</v>
      </c>
      <c r="BS8" s="144" t="s">
        <v>749</v>
      </c>
      <c r="BT8" s="144" t="s">
        <v>750</v>
      </c>
      <c r="BU8" s="144" t="s">
        <v>751</v>
      </c>
      <c r="BV8" s="144" t="s">
        <v>752</v>
      </c>
      <c r="BW8" s="144" t="s">
        <v>753</v>
      </c>
      <c r="BX8" s="144" t="s">
        <v>754</v>
      </c>
      <c r="BY8" s="144" t="s">
        <v>755</v>
      </c>
      <c r="BZ8" s="144" t="s">
        <v>756</v>
      </c>
      <c r="CA8" s="144" t="s">
        <v>757</v>
      </c>
      <c r="CB8" s="144" t="s">
        <v>758</v>
      </c>
      <c r="CC8" s="144" t="s">
        <v>759</v>
      </c>
      <c r="CD8" s="144" t="s">
        <v>760</v>
      </c>
      <c r="CE8" s="144" t="s">
        <v>761</v>
      </c>
      <c r="CF8" s="144" t="s">
        <v>762</v>
      </c>
      <c r="CG8" s="144" t="s">
        <v>763</v>
      </c>
      <c r="CH8" s="144" t="s">
        <v>764</v>
      </c>
      <c r="CI8" s="144" t="s">
        <v>765</v>
      </c>
      <c r="CJ8" s="144" t="s">
        <v>766</v>
      </c>
      <c r="CK8" s="144" t="s">
        <v>767</v>
      </c>
      <c r="CL8" s="144" t="s">
        <v>768</v>
      </c>
      <c r="CM8" s="144" t="s">
        <v>769</v>
      </c>
      <c r="CN8" s="144" t="s">
        <v>770</v>
      </c>
      <c r="CO8" s="144" t="s">
        <v>771</v>
      </c>
      <c r="CP8" s="144" t="s">
        <v>772</v>
      </c>
      <c r="CQ8" s="144" t="s">
        <v>773</v>
      </c>
      <c r="CR8" s="144" t="s">
        <v>774</v>
      </c>
      <c r="CS8" s="144" t="s">
        <v>775</v>
      </c>
      <c r="CT8" s="144" t="s">
        <v>776</v>
      </c>
      <c r="CU8" s="144" t="s">
        <v>777</v>
      </c>
      <c r="CV8" s="144" t="s">
        <v>778</v>
      </c>
      <c r="CW8" s="144" t="s">
        <v>779</v>
      </c>
      <c r="CX8" s="144" t="s">
        <v>780</v>
      </c>
      <c r="CY8" s="144" t="s">
        <v>781</v>
      </c>
      <c r="CZ8" s="144" t="s">
        <v>782</v>
      </c>
      <c r="DA8" s="144" t="s">
        <v>783</v>
      </c>
      <c r="DB8" s="144" t="s">
        <v>784</v>
      </c>
      <c r="DC8" s="144" t="s">
        <v>785</v>
      </c>
      <c r="DD8" s="144" t="s">
        <v>786</v>
      </c>
      <c r="DE8" s="144" t="s">
        <v>787</v>
      </c>
      <c r="DF8" s="144" t="s">
        <v>788</v>
      </c>
      <c r="DG8" s="144" t="s">
        <v>789</v>
      </c>
      <c r="DH8" s="144" t="s">
        <v>790</v>
      </c>
      <c r="DI8" s="144" t="s">
        <v>791</v>
      </c>
      <c r="DJ8" s="144" t="s">
        <v>792</v>
      </c>
      <c r="DK8" s="144" t="s">
        <v>793</v>
      </c>
      <c r="DL8" s="144" t="s">
        <v>794</v>
      </c>
      <c r="DM8" s="144" t="s">
        <v>795</v>
      </c>
      <c r="DN8" s="144" t="s">
        <v>796</v>
      </c>
      <c r="DO8" s="144" t="s">
        <v>797</v>
      </c>
      <c r="DP8" s="144" t="s">
        <v>798</v>
      </c>
      <c r="DQ8" s="144" t="s">
        <v>799</v>
      </c>
      <c r="DR8" s="144" t="s">
        <v>800</v>
      </c>
      <c r="DS8" s="144" t="s">
        <v>801</v>
      </c>
      <c r="DT8" s="144" t="s">
        <v>802</v>
      </c>
      <c r="DU8" s="144" t="s">
        <v>803</v>
      </c>
      <c r="DV8" s="144" t="s">
        <v>804</v>
      </c>
      <c r="DW8" s="144" t="s">
        <v>805</v>
      </c>
      <c r="DX8" s="144" t="s">
        <v>806</v>
      </c>
      <c r="DY8" s="144" t="s">
        <v>807</v>
      </c>
      <c r="DZ8" s="144" t="s">
        <v>808</v>
      </c>
      <c r="EA8" s="144" t="s">
        <v>809</v>
      </c>
      <c r="EB8" s="144" t="s">
        <v>810</v>
      </c>
      <c r="EC8" s="144" t="s">
        <v>811</v>
      </c>
      <c r="ED8" s="144" t="s">
        <v>812</v>
      </c>
      <c r="EE8" s="144" t="s">
        <v>813</v>
      </c>
      <c r="EF8" s="144" t="s">
        <v>814</v>
      </c>
      <c r="EG8" s="144" t="s">
        <v>815</v>
      </c>
      <c r="EH8" s="144" t="s">
        <v>816</v>
      </c>
      <c r="EI8" s="144" t="s">
        <v>817</v>
      </c>
      <c r="EJ8" s="144" t="s">
        <v>818</v>
      </c>
      <c r="EK8" s="144" t="s">
        <v>819</v>
      </c>
      <c r="EL8" s="144" t="s">
        <v>820</v>
      </c>
      <c r="EM8" s="144" t="s">
        <v>821</v>
      </c>
      <c r="EN8" s="144" t="s">
        <v>822</v>
      </c>
      <c r="EO8" s="144" t="s">
        <v>823</v>
      </c>
      <c r="EP8" s="144" t="s">
        <v>824</v>
      </c>
      <c r="EQ8" s="144" t="s">
        <v>825</v>
      </c>
      <c r="ER8" s="144" t="s">
        <v>826</v>
      </c>
      <c r="ES8" s="144" t="s">
        <v>827</v>
      </c>
      <c r="ET8" s="144" t="s">
        <v>828</v>
      </c>
      <c r="EU8" s="144" t="s">
        <v>829</v>
      </c>
      <c r="EV8" s="144" t="s">
        <v>830</v>
      </c>
      <c r="EW8" s="144" t="s">
        <v>831</v>
      </c>
      <c r="EX8" s="144" t="s">
        <v>832</v>
      </c>
      <c r="EY8" s="144" t="s">
        <v>833</v>
      </c>
      <c r="EZ8" s="144" t="s">
        <v>834</v>
      </c>
      <c r="FA8" s="144" t="s">
        <v>835</v>
      </c>
      <c r="FB8" s="144" t="s">
        <v>836</v>
      </c>
      <c r="FC8" s="144" t="s">
        <v>837</v>
      </c>
      <c r="FD8" s="144" t="s">
        <v>838</v>
      </c>
      <c r="FE8" s="144" t="s">
        <v>839</v>
      </c>
      <c r="FF8" s="144" t="s">
        <v>840</v>
      </c>
      <c r="FG8" s="144" t="s">
        <v>841</v>
      </c>
      <c r="FH8" s="144" t="s">
        <v>842</v>
      </c>
      <c r="FI8" s="144" t="s">
        <v>843</v>
      </c>
      <c r="FJ8" s="144" t="s">
        <v>844</v>
      </c>
      <c r="FK8" s="144" t="s">
        <v>845</v>
      </c>
      <c r="FL8" s="144" t="s">
        <v>846</v>
      </c>
      <c r="FM8" s="144" t="s">
        <v>847</v>
      </c>
      <c r="FN8" s="144" t="s">
        <v>848</v>
      </c>
      <c r="FO8" s="144" t="s">
        <v>849</v>
      </c>
      <c r="FP8" s="144" t="s">
        <v>850</v>
      </c>
      <c r="FQ8" s="144" t="s">
        <v>851</v>
      </c>
      <c r="FR8" s="144" t="s">
        <v>852</v>
      </c>
      <c r="FS8" s="144" t="s">
        <v>853</v>
      </c>
      <c r="FT8" s="144" t="s">
        <v>854</v>
      </c>
      <c r="FU8" s="144" t="s">
        <v>855</v>
      </c>
      <c r="FV8" s="144" t="s">
        <v>856</v>
      </c>
      <c r="FW8" s="144" t="s">
        <v>857</v>
      </c>
      <c r="FX8" s="144" t="s">
        <v>858</v>
      </c>
      <c r="FY8" s="144" t="s">
        <v>859</v>
      </c>
      <c r="FZ8" s="144" t="s">
        <v>860</v>
      </c>
      <c r="GA8" s="144" t="s">
        <v>861</v>
      </c>
      <c r="GB8" s="144" t="s">
        <v>862</v>
      </c>
      <c r="GC8" s="144" t="s">
        <v>863</v>
      </c>
      <c r="GD8" s="144" t="s">
        <v>864</v>
      </c>
      <c r="GE8" s="144" t="s">
        <v>865</v>
      </c>
      <c r="GF8" s="144" t="s">
        <v>866</v>
      </c>
      <c r="GG8" s="144" t="s">
        <v>867</v>
      </c>
      <c r="GH8" s="144" t="s">
        <v>868</v>
      </c>
      <c r="GI8" s="144" t="s">
        <v>869</v>
      </c>
      <c r="GJ8" s="144" t="s">
        <v>870</v>
      </c>
      <c r="GK8" s="144" t="s">
        <v>871</v>
      </c>
      <c r="GL8" s="144" t="s">
        <v>872</v>
      </c>
      <c r="GM8" s="144" t="s">
        <v>873</v>
      </c>
      <c r="GN8" s="144" t="s">
        <v>874</v>
      </c>
      <c r="GO8" s="144" t="s">
        <v>875</v>
      </c>
      <c r="GP8" s="144" t="s">
        <v>876</v>
      </c>
      <c r="GQ8" s="144" t="s">
        <v>877</v>
      </c>
      <c r="GR8" s="144" t="s">
        <v>878</v>
      </c>
      <c r="GS8" s="144" t="s">
        <v>879</v>
      </c>
      <c r="GT8" s="144" t="s">
        <v>880</v>
      </c>
      <c r="GU8" s="144" t="s">
        <v>881</v>
      </c>
      <c r="GV8" s="144" t="s">
        <v>882</v>
      </c>
      <c r="GW8" s="144" t="s">
        <v>883</v>
      </c>
      <c r="GX8" s="144" t="s">
        <v>884</v>
      </c>
      <c r="GY8" s="144" t="s">
        <v>885</v>
      </c>
      <c r="GZ8" s="144" t="s">
        <v>886</v>
      </c>
      <c r="HA8" s="144" t="s">
        <v>887</v>
      </c>
      <c r="HB8" s="144" t="s">
        <v>888</v>
      </c>
      <c r="HC8" s="144" t="s">
        <v>889</v>
      </c>
      <c r="HD8" s="144" t="s">
        <v>890</v>
      </c>
      <c r="HE8" s="144" t="s">
        <v>891</v>
      </c>
      <c r="HF8" s="144" t="s">
        <v>892</v>
      </c>
      <c r="HG8" s="144" t="s">
        <v>893</v>
      </c>
      <c r="HH8" s="144" t="s">
        <v>894</v>
      </c>
      <c r="HI8" s="144" t="s">
        <v>895</v>
      </c>
      <c r="HJ8" s="144" t="s">
        <v>896</v>
      </c>
      <c r="HK8" s="144" t="s">
        <v>897</v>
      </c>
      <c r="HL8" s="144" t="s">
        <v>898</v>
      </c>
      <c r="HM8" s="144" t="s">
        <v>899</v>
      </c>
      <c r="HN8" s="144" t="s">
        <v>900</v>
      </c>
      <c r="HO8" s="144" t="s">
        <v>901</v>
      </c>
      <c r="HP8" s="144" t="s">
        <v>902</v>
      </c>
      <c r="HQ8" s="144" t="s">
        <v>903</v>
      </c>
      <c r="HR8" s="144" t="s">
        <v>904</v>
      </c>
      <c r="HS8" s="144" t="s">
        <v>905</v>
      </c>
      <c r="HT8" s="144" t="s">
        <v>906</v>
      </c>
      <c r="HU8" s="144" t="s">
        <v>907</v>
      </c>
      <c r="HV8" s="144" t="s">
        <v>908</v>
      </c>
      <c r="HW8" s="144" t="s">
        <v>909</v>
      </c>
      <c r="HX8" s="144" t="s">
        <v>910</v>
      </c>
      <c r="HY8" s="144" t="s">
        <v>911</v>
      </c>
      <c r="HZ8" s="144" t="s">
        <v>912</v>
      </c>
      <c r="IA8" s="144" t="s">
        <v>913</v>
      </c>
      <c r="IB8" s="144" t="s">
        <v>914</v>
      </c>
      <c r="IC8" s="144" t="s">
        <v>915</v>
      </c>
      <c r="ID8" s="144" t="s">
        <v>916</v>
      </c>
      <c r="IE8" s="144" t="s">
        <v>917</v>
      </c>
      <c r="IF8" s="144" t="s">
        <v>918</v>
      </c>
      <c r="IG8" s="144" t="s">
        <v>919</v>
      </c>
      <c r="IH8" s="144" t="s">
        <v>920</v>
      </c>
      <c r="II8" s="144" t="s">
        <v>921</v>
      </c>
      <c r="IJ8" s="144" t="s">
        <v>922</v>
      </c>
      <c r="IK8" s="144" t="s">
        <v>923</v>
      </c>
      <c r="IL8" s="144" t="s">
        <v>924</v>
      </c>
      <c r="IM8" s="144" t="s">
        <v>925</v>
      </c>
      <c r="IN8" s="144" t="s">
        <v>926</v>
      </c>
      <c r="IO8" s="144" t="s">
        <v>927</v>
      </c>
      <c r="IP8" s="144" t="s">
        <v>928</v>
      </c>
      <c r="IQ8" s="144" t="s">
        <v>929</v>
      </c>
      <c r="IR8" s="144" t="s">
        <v>930</v>
      </c>
      <c r="IS8" s="144" t="s">
        <v>931</v>
      </c>
      <c r="IT8" s="144" t="s">
        <v>932</v>
      </c>
      <c r="IU8" s="144" t="s">
        <v>933</v>
      </c>
      <c r="IV8" s="144" t="s">
        <v>934</v>
      </c>
    </row>
    <row r="9" spans="1:256" x14ac:dyDescent="0.2">
      <c r="A9" s="145" t="s">
        <v>935</v>
      </c>
      <c r="B9" s="146">
        <v>725</v>
      </c>
      <c r="C9" s="146">
        <v>93</v>
      </c>
      <c r="D9" s="146">
        <v>61</v>
      </c>
      <c r="E9" s="146">
        <v>136</v>
      </c>
      <c r="F9" s="146">
        <v>37</v>
      </c>
      <c r="G9" s="146">
        <v>553</v>
      </c>
      <c r="H9" s="146">
        <v>194</v>
      </c>
      <c r="I9" s="146">
        <v>42</v>
      </c>
      <c r="J9" s="146">
        <v>37</v>
      </c>
      <c r="K9" s="146">
        <v>46</v>
      </c>
      <c r="L9" s="146">
        <v>1300</v>
      </c>
      <c r="M9" s="146">
        <v>1061</v>
      </c>
      <c r="N9" s="146">
        <v>580</v>
      </c>
      <c r="O9" s="146">
        <v>1507</v>
      </c>
      <c r="P9" s="146">
        <v>550</v>
      </c>
      <c r="Q9" s="146">
        <v>1192</v>
      </c>
      <c r="R9" s="146">
        <v>417</v>
      </c>
      <c r="S9" s="146">
        <v>905</v>
      </c>
      <c r="T9" s="146">
        <v>1202</v>
      </c>
      <c r="U9" s="146">
        <v>694</v>
      </c>
      <c r="V9" s="146">
        <v>1000</v>
      </c>
      <c r="W9" s="146">
        <v>1331</v>
      </c>
      <c r="X9" s="146">
        <v>129</v>
      </c>
      <c r="Y9" s="146">
        <v>703</v>
      </c>
      <c r="Z9" s="146">
        <v>953</v>
      </c>
      <c r="AA9" s="146">
        <v>169</v>
      </c>
      <c r="AB9" s="146">
        <v>244</v>
      </c>
      <c r="AC9" s="146">
        <v>43</v>
      </c>
      <c r="AD9" s="146">
        <v>137</v>
      </c>
      <c r="AE9" s="146">
        <v>4</v>
      </c>
      <c r="AF9" s="146">
        <v>95</v>
      </c>
      <c r="AG9" s="146">
        <v>7</v>
      </c>
      <c r="AH9" s="146">
        <v>8</v>
      </c>
      <c r="AI9" s="146">
        <v>24</v>
      </c>
      <c r="AJ9" s="146">
        <v>320</v>
      </c>
      <c r="AK9" s="146">
        <v>7</v>
      </c>
      <c r="AL9" s="146">
        <v>72</v>
      </c>
      <c r="AM9" s="146">
        <v>677</v>
      </c>
      <c r="AN9" s="146">
        <v>125</v>
      </c>
      <c r="AO9" s="146">
        <v>145</v>
      </c>
      <c r="AP9" s="146">
        <v>109</v>
      </c>
      <c r="AQ9" s="146">
        <v>275</v>
      </c>
      <c r="AR9" s="146">
        <v>281</v>
      </c>
      <c r="AS9" s="146">
        <v>87</v>
      </c>
      <c r="AT9" s="146">
        <v>72</v>
      </c>
      <c r="AU9" s="146">
        <v>230</v>
      </c>
      <c r="AV9" s="146">
        <v>42</v>
      </c>
      <c r="AW9" s="146">
        <v>276</v>
      </c>
      <c r="AX9" s="146">
        <v>243</v>
      </c>
      <c r="AY9" s="146">
        <v>240</v>
      </c>
      <c r="AZ9" s="146">
        <v>427</v>
      </c>
      <c r="BA9" s="146">
        <v>82</v>
      </c>
      <c r="BB9" s="146">
        <v>141</v>
      </c>
      <c r="BC9" s="146">
        <v>48</v>
      </c>
      <c r="BD9" s="146">
        <v>223</v>
      </c>
      <c r="BE9" s="146">
        <v>185</v>
      </c>
      <c r="BF9" s="146">
        <v>98</v>
      </c>
      <c r="BG9" s="146">
        <v>222</v>
      </c>
      <c r="BH9" s="146">
        <v>295</v>
      </c>
      <c r="BI9" s="146">
        <v>221</v>
      </c>
      <c r="BJ9" s="146">
        <v>241</v>
      </c>
      <c r="BK9" s="146">
        <v>101</v>
      </c>
      <c r="BL9" s="146">
        <v>220</v>
      </c>
      <c r="BM9" s="146">
        <v>95</v>
      </c>
      <c r="BN9" s="146">
        <v>202</v>
      </c>
      <c r="BO9" s="146">
        <v>320</v>
      </c>
      <c r="BP9" s="146">
        <v>163</v>
      </c>
      <c r="BQ9" s="146">
        <v>108</v>
      </c>
      <c r="BR9" s="146">
        <v>157</v>
      </c>
      <c r="BS9" s="146">
        <v>117</v>
      </c>
      <c r="BT9" s="146">
        <v>237</v>
      </c>
      <c r="BU9" s="146">
        <v>0</v>
      </c>
      <c r="BV9" s="146">
        <v>0</v>
      </c>
      <c r="BW9" s="146">
        <v>0</v>
      </c>
      <c r="BX9" s="146">
        <v>0</v>
      </c>
      <c r="BY9" s="146">
        <v>0</v>
      </c>
      <c r="BZ9" s="146">
        <v>0</v>
      </c>
      <c r="CA9" s="146">
        <v>0</v>
      </c>
      <c r="CB9" s="146">
        <v>0</v>
      </c>
      <c r="CC9" s="146">
        <v>0</v>
      </c>
      <c r="CD9" s="146">
        <v>0</v>
      </c>
      <c r="CE9" s="146">
        <v>0</v>
      </c>
      <c r="CF9" s="146">
        <v>0</v>
      </c>
      <c r="CG9" s="146">
        <v>0</v>
      </c>
      <c r="CH9" s="146">
        <v>0</v>
      </c>
      <c r="CI9" s="146">
        <v>0</v>
      </c>
      <c r="CJ9" s="146">
        <v>0</v>
      </c>
      <c r="CK9" s="146">
        <v>0</v>
      </c>
      <c r="CL9" s="146">
        <v>0</v>
      </c>
      <c r="CM9" s="146">
        <v>0</v>
      </c>
      <c r="CN9" s="146">
        <v>0</v>
      </c>
      <c r="CO9" s="146">
        <v>0</v>
      </c>
      <c r="CP9" s="146">
        <v>0</v>
      </c>
      <c r="CQ9" s="146">
        <v>0</v>
      </c>
      <c r="CR9" s="146">
        <v>0</v>
      </c>
      <c r="CS9" s="146">
        <v>0</v>
      </c>
      <c r="CT9" s="146">
        <v>0</v>
      </c>
      <c r="CU9" s="146">
        <v>0</v>
      </c>
      <c r="CV9" s="146">
        <v>0</v>
      </c>
      <c r="CW9" s="146">
        <v>0</v>
      </c>
      <c r="CX9" s="146">
        <v>0</v>
      </c>
      <c r="CY9" s="146">
        <v>0</v>
      </c>
      <c r="CZ9" s="146">
        <v>0</v>
      </c>
      <c r="DA9" s="146">
        <v>0</v>
      </c>
      <c r="DB9" s="146">
        <v>0</v>
      </c>
      <c r="DC9" s="146">
        <v>0</v>
      </c>
      <c r="DD9" s="146">
        <v>0</v>
      </c>
      <c r="DE9" s="146">
        <v>0</v>
      </c>
      <c r="DF9" s="146">
        <v>0</v>
      </c>
      <c r="DG9" s="146">
        <v>0</v>
      </c>
      <c r="DH9" s="146">
        <v>0</v>
      </c>
      <c r="DI9" s="146">
        <v>0</v>
      </c>
      <c r="DJ9" s="146">
        <v>0</v>
      </c>
      <c r="DK9" s="146">
        <v>0</v>
      </c>
      <c r="DL9" s="146">
        <v>0</v>
      </c>
      <c r="DM9" s="146">
        <v>0</v>
      </c>
      <c r="DN9" s="146">
        <v>0</v>
      </c>
      <c r="DO9" s="146">
        <v>0</v>
      </c>
      <c r="DP9" s="146">
        <v>0</v>
      </c>
      <c r="DQ9" s="146">
        <v>0</v>
      </c>
      <c r="DR9" s="146">
        <v>0</v>
      </c>
      <c r="DS9" s="146">
        <v>0</v>
      </c>
      <c r="DT9" s="146">
        <v>0</v>
      </c>
      <c r="DU9" s="146">
        <v>0</v>
      </c>
      <c r="DV9" s="146">
        <v>0</v>
      </c>
      <c r="DW9" s="146">
        <v>0</v>
      </c>
      <c r="DX9" s="146">
        <v>0</v>
      </c>
      <c r="DY9" s="146">
        <v>0</v>
      </c>
      <c r="DZ9" s="146">
        <v>0</v>
      </c>
      <c r="EA9" s="146">
        <v>0</v>
      </c>
      <c r="EB9" s="146">
        <v>0</v>
      </c>
      <c r="EC9" s="146">
        <v>0</v>
      </c>
      <c r="ED9" s="146">
        <v>0</v>
      </c>
      <c r="EE9" s="146">
        <v>0</v>
      </c>
      <c r="EF9" s="146">
        <v>0</v>
      </c>
      <c r="EG9" s="146">
        <v>0</v>
      </c>
      <c r="EH9" s="146">
        <v>0</v>
      </c>
      <c r="EI9" s="146">
        <v>0</v>
      </c>
      <c r="EJ9" s="146">
        <v>0</v>
      </c>
      <c r="EK9" s="146">
        <v>0</v>
      </c>
      <c r="EL9" s="146">
        <v>0</v>
      </c>
      <c r="EM9" s="146">
        <v>0</v>
      </c>
      <c r="EN9" s="146">
        <v>0</v>
      </c>
      <c r="EO9" s="146">
        <v>0</v>
      </c>
      <c r="EP9" s="146">
        <v>0</v>
      </c>
      <c r="EQ9" s="146">
        <v>0</v>
      </c>
      <c r="ER9" s="146">
        <v>0</v>
      </c>
      <c r="ES9" s="146">
        <v>0</v>
      </c>
      <c r="ET9" s="146">
        <v>0</v>
      </c>
      <c r="EU9" s="146">
        <v>0</v>
      </c>
      <c r="EV9" s="146">
        <v>0</v>
      </c>
      <c r="EW9" s="146">
        <v>0</v>
      </c>
      <c r="EX9" s="146">
        <v>0</v>
      </c>
      <c r="EY9" s="146">
        <v>0</v>
      </c>
      <c r="EZ9" s="146">
        <v>0</v>
      </c>
      <c r="FA9" s="146">
        <v>0</v>
      </c>
      <c r="FB9" s="146">
        <v>0</v>
      </c>
      <c r="FC9" s="146">
        <v>0</v>
      </c>
      <c r="FD9" s="146">
        <v>0</v>
      </c>
      <c r="FE9" s="146">
        <v>0</v>
      </c>
      <c r="FF9" s="146">
        <v>0</v>
      </c>
      <c r="FG9" s="146">
        <v>0</v>
      </c>
      <c r="FH9" s="146">
        <v>0</v>
      </c>
      <c r="FI9" s="146">
        <v>0</v>
      </c>
      <c r="FJ9" s="146">
        <v>0</v>
      </c>
      <c r="FK9" s="146">
        <v>0</v>
      </c>
      <c r="FL9" s="146">
        <v>0</v>
      </c>
      <c r="FM9" s="146">
        <v>0</v>
      </c>
      <c r="FN9" s="146">
        <v>0</v>
      </c>
      <c r="FO9" s="146">
        <v>0</v>
      </c>
      <c r="FP9" s="146">
        <v>0</v>
      </c>
      <c r="FQ9" s="146">
        <v>0</v>
      </c>
      <c r="FR9" s="146">
        <v>0</v>
      </c>
      <c r="FS9" s="146">
        <v>0</v>
      </c>
      <c r="FT9" s="146">
        <v>0</v>
      </c>
      <c r="FU9" s="146">
        <v>0</v>
      </c>
      <c r="FV9" s="146">
        <v>0</v>
      </c>
      <c r="FW9" s="146">
        <v>0</v>
      </c>
      <c r="FX9" s="146">
        <v>0</v>
      </c>
      <c r="FY9" s="146">
        <v>0</v>
      </c>
      <c r="FZ9" s="146">
        <v>0</v>
      </c>
      <c r="GA9" s="146">
        <v>0</v>
      </c>
      <c r="GB9" s="146">
        <v>0</v>
      </c>
      <c r="GC9" s="146">
        <v>0</v>
      </c>
      <c r="GD9" s="146">
        <v>0</v>
      </c>
      <c r="GE9" s="146">
        <v>0</v>
      </c>
      <c r="GF9" s="146">
        <v>0</v>
      </c>
      <c r="GG9" s="146">
        <v>0</v>
      </c>
      <c r="GH9" s="146">
        <v>0</v>
      </c>
      <c r="GI9" s="146">
        <v>0</v>
      </c>
      <c r="GJ9" s="146">
        <v>0</v>
      </c>
      <c r="GK9" s="146">
        <v>0</v>
      </c>
      <c r="GL9" s="146">
        <v>0</v>
      </c>
      <c r="GM9" s="146">
        <v>0</v>
      </c>
      <c r="GN9" s="146">
        <v>0</v>
      </c>
      <c r="GO9" s="146">
        <v>0</v>
      </c>
      <c r="GP9" s="146">
        <v>0</v>
      </c>
      <c r="GQ9" s="146">
        <v>0</v>
      </c>
      <c r="GR9" s="146">
        <v>0</v>
      </c>
      <c r="GS9" s="146">
        <v>0</v>
      </c>
      <c r="GT9" s="146">
        <v>0</v>
      </c>
      <c r="GU9" s="146">
        <v>0</v>
      </c>
      <c r="GV9" s="146">
        <v>0</v>
      </c>
      <c r="GW9" s="146">
        <v>0</v>
      </c>
      <c r="GX9" s="146">
        <v>0</v>
      </c>
      <c r="GY9" s="146">
        <v>0</v>
      </c>
      <c r="GZ9" s="146">
        <v>0</v>
      </c>
      <c r="HA9" s="146">
        <v>0</v>
      </c>
      <c r="HB9" s="146">
        <v>0</v>
      </c>
      <c r="HC9" s="146">
        <v>0</v>
      </c>
      <c r="HD9" s="146">
        <v>0</v>
      </c>
      <c r="HE9" s="146">
        <v>0</v>
      </c>
      <c r="HF9" s="146">
        <v>0</v>
      </c>
      <c r="HG9" s="146">
        <v>0</v>
      </c>
      <c r="HH9" s="146">
        <v>0</v>
      </c>
      <c r="HI9" s="146">
        <v>0</v>
      </c>
      <c r="HJ9" s="146">
        <v>0</v>
      </c>
      <c r="HK9" s="146">
        <v>0</v>
      </c>
      <c r="HL9" s="146">
        <v>0</v>
      </c>
      <c r="HM9" s="146">
        <v>0</v>
      </c>
      <c r="HN9" s="146">
        <v>0</v>
      </c>
      <c r="HO9" s="146">
        <v>0</v>
      </c>
      <c r="HP9" s="146">
        <v>0</v>
      </c>
      <c r="HQ9" s="146">
        <v>0</v>
      </c>
      <c r="HR9" s="146">
        <v>0</v>
      </c>
      <c r="HS9" s="146">
        <v>0</v>
      </c>
      <c r="HT9" s="146">
        <v>0</v>
      </c>
      <c r="HU9" s="146">
        <v>0</v>
      </c>
      <c r="HV9" s="146">
        <v>0</v>
      </c>
      <c r="HW9" s="146">
        <v>0</v>
      </c>
      <c r="HX9" s="146">
        <v>0</v>
      </c>
      <c r="HY9" s="146">
        <v>0</v>
      </c>
      <c r="HZ9" s="146">
        <v>0</v>
      </c>
      <c r="IA9" s="146">
        <v>0</v>
      </c>
      <c r="IB9" s="146">
        <v>0</v>
      </c>
      <c r="IC9" s="146">
        <v>0</v>
      </c>
      <c r="ID9" s="146">
        <v>0</v>
      </c>
      <c r="IE9" s="146">
        <v>0</v>
      </c>
      <c r="IF9" s="146">
        <v>0</v>
      </c>
      <c r="IG9" s="146">
        <v>0</v>
      </c>
      <c r="IH9" s="146">
        <v>0</v>
      </c>
      <c r="II9" s="146">
        <v>0</v>
      </c>
      <c r="IJ9" s="146">
        <v>0</v>
      </c>
      <c r="IK9" s="146">
        <v>0</v>
      </c>
      <c r="IL9" s="146">
        <v>0</v>
      </c>
      <c r="IM9" s="146">
        <v>0</v>
      </c>
      <c r="IN9" s="146">
        <v>0</v>
      </c>
      <c r="IO9" s="146">
        <v>0</v>
      </c>
      <c r="IP9" s="146">
        <v>0</v>
      </c>
      <c r="IQ9" s="146">
        <v>0</v>
      </c>
      <c r="IR9" s="146">
        <v>0</v>
      </c>
      <c r="IS9" s="146">
        <v>0</v>
      </c>
      <c r="IT9" s="146">
        <v>0</v>
      </c>
      <c r="IU9" s="146">
        <v>0</v>
      </c>
      <c r="IV9" s="146">
        <v>0</v>
      </c>
    </row>
    <row r="10" spans="1:256" x14ac:dyDescent="0.2">
      <c r="A10" s="145" t="s">
        <v>936</v>
      </c>
      <c r="B10" s="146">
        <v>0</v>
      </c>
      <c r="C10" s="146">
        <v>0</v>
      </c>
      <c r="D10" s="146">
        <v>0</v>
      </c>
      <c r="E10" s="146">
        <v>0</v>
      </c>
      <c r="F10" s="146">
        <v>0</v>
      </c>
      <c r="G10" s="146">
        <v>0</v>
      </c>
      <c r="H10" s="146">
        <v>0</v>
      </c>
      <c r="I10" s="146">
        <v>0</v>
      </c>
      <c r="J10" s="146">
        <v>0</v>
      </c>
      <c r="K10" s="146">
        <v>0</v>
      </c>
      <c r="L10" s="146">
        <v>0</v>
      </c>
      <c r="M10" s="146">
        <v>0</v>
      </c>
      <c r="N10" s="146">
        <v>0</v>
      </c>
      <c r="O10" s="146">
        <v>0</v>
      </c>
      <c r="P10" s="146">
        <v>0</v>
      </c>
      <c r="Q10" s="146">
        <v>0</v>
      </c>
      <c r="R10" s="146">
        <v>0</v>
      </c>
      <c r="S10" s="146">
        <v>0</v>
      </c>
      <c r="T10" s="146">
        <v>0</v>
      </c>
      <c r="U10" s="146">
        <v>0</v>
      </c>
      <c r="V10" s="146">
        <v>0</v>
      </c>
      <c r="W10" s="146">
        <v>0</v>
      </c>
      <c r="X10" s="146">
        <v>0</v>
      </c>
      <c r="Y10" s="146">
        <v>0</v>
      </c>
      <c r="Z10" s="146">
        <v>0</v>
      </c>
      <c r="AA10" s="146">
        <v>0</v>
      </c>
      <c r="AB10" s="146">
        <v>0</v>
      </c>
      <c r="AC10" s="146">
        <v>0</v>
      </c>
      <c r="AD10" s="146">
        <v>0</v>
      </c>
      <c r="AE10" s="146">
        <v>35</v>
      </c>
      <c r="AF10" s="146">
        <v>0</v>
      </c>
      <c r="AG10" s="146">
        <v>0</v>
      </c>
      <c r="AH10" s="146">
        <v>0</v>
      </c>
      <c r="AI10" s="146">
        <v>0</v>
      </c>
      <c r="AJ10" s="146">
        <v>0</v>
      </c>
      <c r="AK10" s="146">
        <v>0</v>
      </c>
      <c r="AL10" s="146">
        <v>0</v>
      </c>
      <c r="AM10" s="146">
        <v>0</v>
      </c>
      <c r="AN10" s="146">
        <v>0</v>
      </c>
      <c r="AO10" s="146">
        <v>0</v>
      </c>
      <c r="AP10" s="146">
        <v>0</v>
      </c>
      <c r="AQ10" s="146">
        <v>0</v>
      </c>
      <c r="AR10" s="146">
        <v>0</v>
      </c>
      <c r="AS10" s="146">
        <v>0</v>
      </c>
      <c r="AT10" s="146">
        <v>0</v>
      </c>
      <c r="AU10" s="146">
        <v>0</v>
      </c>
      <c r="AV10" s="146">
        <v>0</v>
      </c>
      <c r="AW10" s="146">
        <v>0</v>
      </c>
      <c r="AX10" s="146">
        <v>0</v>
      </c>
      <c r="AY10" s="146">
        <v>0</v>
      </c>
      <c r="AZ10" s="146">
        <v>0</v>
      </c>
      <c r="BA10" s="146">
        <v>0</v>
      </c>
      <c r="BB10" s="146">
        <v>0</v>
      </c>
      <c r="BC10" s="146">
        <v>0</v>
      </c>
      <c r="BD10" s="146">
        <v>0</v>
      </c>
      <c r="BE10" s="146">
        <v>0</v>
      </c>
      <c r="BF10" s="146">
        <v>0</v>
      </c>
      <c r="BG10" s="146">
        <v>0</v>
      </c>
      <c r="BH10" s="146">
        <v>0</v>
      </c>
      <c r="BI10" s="146">
        <v>0</v>
      </c>
      <c r="BJ10" s="146">
        <v>0</v>
      </c>
      <c r="BK10" s="146">
        <v>0</v>
      </c>
      <c r="BL10" s="146">
        <v>0</v>
      </c>
      <c r="BM10" s="146">
        <v>0</v>
      </c>
      <c r="BN10" s="146">
        <v>0</v>
      </c>
      <c r="BO10" s="146">
        <v>0</v>
      </c>
      <c r="BP10" s="146">
        <v>0</v>
      </c>
      <c r="BQ10" s="146">
        <v>0</v>
      </c>
      <c r="BR10" s="146">
        <v>0</v>
      </c>
      <c r="BS10" s="146">
        <v>0</v>
      </c>
      <c r="BT10" s="146">
        <v>0</v>
      </c>
      <c r="BU10" s="146">
        <v>334</v>
      </c>
      <c r="BV10" s="146">
        <v>799</v>
      </c>
      <c r="BW10" s="146">
        <v>516</v>
      </c>
      <c r="BX10" s="146">
        <v>567</v>
      </c>
      <c r="BY10" s="146">
        <v>529</v>
      </c>
      <c r="BZ10" s="146">
        <v>40</v>
      </c>
      <c r="CA10" s="146">
        <v>81</v>
      </c>
      <c r="CB10" s="146">
        <v>230</v>
      </c>
      <c r="CC10" s="146">
        <v>162</v>
      </c>
      <c r="CD10" s="146">
        <v>72</v>
      </c>
      <c r="CE10" s="146">
        <v>143</v>
      </c>
      <c r="CF10" s="146">
        <v>214</v>
      </c>
      <c r="CG10" s="146">
        <v>276</v>
      </c>
      <c r="CH10" s="146">
        <v>265</v>
      </c>
      <c r="CI10" s="146">
        <v>204</v>
      </c>
      <c r="CJ10" s="146">
        <v>0</v>
      </c>
      <c r="CK10" s="146">
        <v>0</v>
      </c>
      <c r="CL10" s="146">
        <v>0</v>
      </c>
      <c r="CM10" s="146">
        <v>0</v>
      </c>
      <c r="CN10" s="146">
        <v>0</v>
      </c>
      <c r="CO10" s="146">
        <v>0</v>
      </c>
      <c r="CP10" s="146">
        <v>0</v>
      </c>
      <c r="CQ10" s="146">
        <v>0</v>
      </c>
      <c r="CR10" s="146">
        <v>0</v>
      </c>
      <c r="CS10" s="146">
        <v>0</v>
      </c>
      <c r="CT10" s="146">
        <v>0</v>
      </c>
      <c r="CU10" s="146">
        <v>0</v>
      </c>
      <c r="CV10" s="146">
        <v>0</v>
      </c>
      <c r="CW10" s="146">
        <v>0</v>
      </c>
      <c r="CX10" s="146">
        <v>0</v>
      </c>
      <c r="CY10" s="146">
        <v>0</v>
      </c>
      <c r="CZ10" s="146">
        <v>0</v>
      </c>
      <c r="DA10" s="146">
        <v>0</v>
      </c>
      <c r="DB10" s="146">
        <v>0</v>
      </c>
      <c r="DC10" s="146">
        <v>0</v>
      </c>
      <c r="DD10" s="146">
        <v>0</v>
      </c>
      <c r="DE10" s="146">
        <v>0</v>
      </c>
      <c r="DF10" s="146">
        <v>0</v>
      </c>
      <c r="DG10" s="146">
        <v>0</v>
      </c>
      <c r="DH10" s="146">
        <v>0</v>
      </c>
      <c r="DI10" s="146">
        <v>0</v>
      </c>
      <c r="DJ10" s="146">
        <v>0</v>
      </c>
      <c r="DK10" s="146">
        <v>0</v>
      </c>
      <c r="DL10" s="146">
        <v>0</v>
      </c>
      <c r="DM10" s="146">
        <v>0</v>
      </c>
      <c r="DN10" s="146">
        <v>0</v>
      </c>
      <c r="DO10" s="146">
        <v>0</v>
      </c>
      <c r="DP10" s="146">
        <v>0</v>
      </c>
      <c r="DQ10" s="146">
        <v>0</v>
      </c>
      <c r="DR10" s="146">
        <v>0</v>
      </c>
      <c r="DS10" s="146">
        <v>0</v>
      </c>
      <c r="DT10" s="146">
        <v>0</v>
      </c>
      <c r="DU10" s="146">
        <v>0</v>
      </c>
      <c r="DV10" s="146">
        <v>0</v>
      </c>
      <c r="DW10" s="146">
        <v>0</v>
      </c>
      <c r="DX10" s="146">
        <v>0</v>
      </c>
      <c r="DY10" s="146">
        <v>0</v>
      </c>
      <c r="DZ10" s="146">
        <v>0</v>
      </c>
      <c r="EA10" s="146">
        <v>0</v>
      </c>
      <c r="EB10" s="146">
        <v>0</v>
      </c>
      <c r="EC10" s="146">
        <v>0</v>
      </c>
      <c r="ED10" s="146">
        <v>0</v>
      </c>
      <c r="EE10" s="146">
        <v>0</v>
      </c>
      <c r="EF10" s="146">
        <v>0</v>
      </c>
      <c r="EG10" s="146">
        <v>0</v>
      </c>
      <c r="EH10" s="146">
        <v>0</v>
      </c>
      <c r="EI10" s="146">
        <v>0</v>
      </c>
      <c r="EJ10" s="146">
        <v>0</v>
      </c>
      <c r="EK10" s="146">
        <v>0</v>
      </c>
      <c r="EL10" s="146">
        <v>0</v>
      </c>
      <c r="EM10" s="146">
        <v>0</v>
      </c>
      <c r="EN10" s="146">
        <v>0</v>
      </c>
      <c r="EO10" s="146">
        <v>0</v>
      </c>
      <c r="EP10" s="146">
        <v>0</v>
      </c>
      <c r="EQ10" s="146">
        <v>0</v>
      </c>
      <c r="ER10" s="146">
        <v>0</v>
      </c>
      <c r="ES10" s="146">
        <v>0</v>
      </c>
      <c r="ET10" s="146">
        <v>0</v>
      </c>
      <c r="EU10" s="146">
        <v>0</v>
      </c>
      <c r="EV10" s="146">
        <v>0</v>
      </c>
      <c r="EW10" s="146">
        <v>0</v>
      </c>
      <c r="EX10" s="146">
        <v>0</v>
      </c>
      <c r="EY10" s="146">
        <v>0</v>
      </c>
      <c r="EZ10" s="146">
        <v>0</v>
      </c>
      <c r="FA10" s="146">
        <v>0</v>
      </c>
      <c r="FB10" s="146">
        <v>0</v>
      </c>
      <c r="FC10" s="146">
        <v>0</v>
      </c>
      <c r="FD10" s="146">
        <v>0</v>
      </c>
      <c r="FE10" s="146">
        <v>0</v>
      </c>
      <c r="FF10" s="146">
        <v>0</v>
      </c>
      <c r="FG10" s="146">
        <v>0</v>
      </c>
      <c r="FH10" s="146">
        <v>0</v>
      </c>
      <c r="FI10" s="146">
        <v>0</v>
      </c>
      <c r="FJ10" s="146">
        <v>0</v>
      </c>
      <c r="FK10" s="146">
        <v>0</v>
      </c>
      <c r="FL10" s="146">
        <v>0</v>
      </c>
      <c r="FM10" s="146">
        <v>0</v>
      </c>
      <c r="FN10" s="146">
        <v>0</v>
      </c>
      <c r="FO10" s="146">
        <v>0</v>
      </c>
      <c r="FP10" s="146">
        <v>0</v>
      </c>
      <c r="FQ10" s="146">
        <v>0</v>
      </c>
      <c r="FR10" s="146">
        <v>0</v>
      </c>
      <c r="FS10" s="146">
        <v>0</v>
      </c>
      <c r="FT10" s="146">
        <v>0</v>
      </c>
      <c r="FU10" s="146">
        <v>0</v>
      </c>
      <c r="FV10" s="146">
        <v>0</v>
      </c>
      <c r="FW10" s="146">
        <v>0</v>
      </c>
      <c r="FX10" s="146">
        <v>0</v>
      </c>
      <c r="FY10" s="146">
        <v>0</v>
      </c>
      <c r="FZ10" s="146">
        <v>0</v>
      </c>
      <c r="GA10" s="146">
        <v>0</v>
      </c>
      <c r="GB10" s="146">
        <v>0</v>
      </c>
      <c r="GC10" s="146">
        <v>0</v>
      </c>
      <c r="GD10" s="146">
        <v>0</v>
      </c>
      <c r="GE10" s="146">
        <v>0</v>
      </c>
      <c r="GF10" s="146">
        <v>0</v>
      </c>
      <c r="GG10" s="146">
        <v>0</v>
      </c>
      <c r="GH10" s="146">
        <v>0</v>
      </c>
      <c r="GI10" s="146">
        <v>0</v>
      </c>
      <c r="GJ10" s="146">
        <v>0</v>
      </c>
      <c r="GK10" s="146">
        <v>0</v>
      </c>
      <c r="GL10" s="146">
        <v>0</v>
      </c>
      <c r="GM10" s="146">
        <v>0</v>
      </c>
      <c r="GN10" s="146">
        <v>0</v>
      </c>
      <c r="GO10" s="146">
        <v>0</v>
      </c>
      <c r="GP10" s="146">
        <v>0</v>
      </c>
      <c r="GQ10" s="146">
        <v>0</v>
      </c>
      <c r="GR10" s="146">
        <v>0</v>
      </c>
      <c r="GS10" s="146">
        <v>0</v>
      </c>
      <c r="GT10" s="146">
        <v>0</v>
      </c>
      <c r="GU10" s="146">
        <v>0</v>
      </c>
      <c r="GV10" s="146">
        <v>0</v>
      </c>
      <c r="GW10" s="146">
        <v>0</v>
      </c>
      <c r="GX10" s="146">
        <v>0</v>
      </c>
      <c r="GY10" s="146">
        <v>0</v>
      </c>
      <c r="GZ10" s="146">
        <v>0</v>
      </c>
      <c r="HA10" s="146">
        <v>0</v>
      </c>
      <c r="HB10" s="146">
        <v>0</v>
      </c>
      <c r="HC10" s="146">
        <v>0</v>
      </c>
      <c r="HD10" s="146">
        <v>0</v>
      </c>
      <c r="HE10" s="146">
        <v>0</v>
      </c>
      <c r="HF10" s="146">
        <v>0</v>
      </c>
      <c r="HG10" s="146">
        <v>0</v>
      </c>
      <c r="HH10" s="146">
        <v>0</v>
      </c>
      <c r="HI10" s="146">
        <v>0</v>
      </c>
      <c r="HJ10" s="146">
        <v>0</v>
      </c>
      <c r="HK10" s="146">
        <v>0</v>
      </c>
      <c r="HL10" s="146">
        <v>0</v>
      </c>
      <c r="HM10" s="146">
        <v>0</v>
      </c>
      <c r="HN10" s="146">
        <v>0</v>
      </c>
      <c r="HO10" s="146">
        <v>0</v>
      </c>
      <c r="HP10" s="146">
        <v>0</v>
      </c>
      <c r="HQ10" s="146">
        <v>0</v>
      </c>
      <c r="HR10" s="146">
        <v>0</v>
      </c>
      <c r="HS10" s="146">
        <v>0</v>
      </c>
      <c r="HT10" s="146">
        <v>0</v>
      </c>
      <c r="HU10" s="146">
        <v>0</v>
      </c>
      <c r="HV10" s="146">
        <v>0</v>
      </c>
      <c r="HW10" s="146">
        <v>0</v>
      </c>
      <c r="HX10" s="146">
        <v>0</v>
      </c>
      <c r="HY10" s="146">
        <v>0</v>
      </c>
      <c r="HZ10" s="146">
        <v>0</v>
      </c>
      <c r="IA10" s="146">
        <v>0</v>
      </c>
      <c r="IB10" s="146">
        <v>0</v>
      </c>
      <c r="IC10" s="146">
        <v>0</v>
      </c>
      <c r="ID10" s="146">
        <v>0</v>
      </c>
      <c r="IE10" s="146">
        <v>0</v>
      </c>
      <c r="IF10" s="146">
        <v>0</v>
      </c>
      <c r="IG10" s="146">
        <v>0</v>
      </c>
      <c r="IH10" s="146">
        <v>0</v>
      </c>
      <c r="II10" s="146">
        <v>0</v>
      </c>
      <c r="IJ10" s="146">
        <v>0</v>
      </c>
      <c r="IK10" s="146">
        <v>0</v>
      </c>
      <c r="IL10" s="146">
        <v>0</v>
      </c>
      <c r="IM10" s="146">
        <v>0</v>
      </c>
      <c r="IN10" s="146">
        <v>0</v>
      </c>
      <c r="IO10" s="146">
        <v>0</v>
      </c>
      <c r="IP10" s="146">
        <v>0</v>
      </c>
      <c r="IQ10" s="146">
        <v>0</v>
      </c>
      <c r="IR10" s="146">
        <v>0</v>
      </c>
      <c r="IS10" s="146">
        <v>0</v>
      </c>
      <c r="IT10" s="146">
        <v>0</v>
      </c>
      <c r="IU10" s="146">
        <v>0</v>
      </c>
      <c r="IV10" s="146">
        <v>0</v>
      </c>
    </row>
    <row r="11" spans="1:256" x14ac:dyDescent="0.2">
      <c r="A11" s="145" t="s">
        <v>937</v>
      </c>
      <c r="B11" s="146">
        <v>0</v>
      </c>
      <c r="C11" s="146">
        <v>0</v>
      </c>
      <c r="D11" s="146">
        <v>0</v>
      </c>
      <c r="E11" s="146">
        <v>0</v>
      </c>
      <c r="F11" s="146">
        <v>0</v>
      </c>
      <c r="G11" s="146">
        <v>0</v>
      </c>
      <c r="H11" s="146">
        <v>0</v>
      </c>
      <c r="I11" s="146">
        <v>0</v>
      </c>
      <c r="J11" s="146">
        <v>0</v>
      </c>
      <c r="K11" s="146">
        <v>0</v>
      </c>
      <c r="L11" s="146">
        <v>0</v>
      </c>
      <c r="M11" s="146">
        <v>0</v>
      </c>
      <c r="N11" s="146">
        <v>0</v>
      </c>
      <c r="O11" s="146">
        <v>0</v>
      </c>
      <c r="P11" s="146">
        <v>0</v>
      </c>
      <c r="Q11" s="146">
        <v>0</v>
      </c>
      <c r="R11" s="146">
        <v>0</v>
      </c>
      <c r="S11" s="146">
        <v>0</v>
      </c>
      <c r="T11" s="146">
        <v>0</v>
      </c>
      <c r="U11" s="146">
        <v>0</v>
      </c>
      <c r="V11" s="146">
        <v>0</v>
      </c>
      <c r="W11" s="146">
        <v>0</v>
      </c>
      <c r="X11" s="146">
        <v>0</v>
      </c>
      <c r="Y11" s="146">
        <v>0</v>
      </c>
      <c r="Z11" s="146">
        <v>0</v>
      </c>
      <c r="AA11" s="146">
        <v>0</v>
      </c>
      <c r="AB11" s="146">
        <v>0</v>
      </c>
      <c r="AC11" s="146">
        <v>0</v>
      </c>
      <c r="AD11" s="146">
        <v>0</v>
      </c>
      <c r="AE11" s="146">
        <v>0</v>
      </c>
      <c r="AF11" s="146">
        <v>0</v>
      </c>
      <c r="AG11" s="146">
        <v>0</v>
      </c>
      <c r="AH11" s="146">
        <v>0</v>
      </c>
      <c r="AI11" s="146">
        <v>0</v>
      </c>
      <c r="AJ11" s="146">
        <v>0</v>
      </c>
      <c r="AK11" s="146">
        <v>0</v>
      </c>
      <c r="AL11" s="146">
        <v>0</v>
      </c>
      <c r="AM11" s="146">
        <v>0</v>
      </c>
      <c r="AN11" s="146">
        <v>0</v>
      </c>
      <c r="AO11" s="146">
        <v>0</v>
      </c>
      <c r="AP11" s="146">
        <v>0</v>
      </c>
      <c r="AQ11" s="146">
        <v>0</v>
      </c>
      <c r="AR11" s="146">
        <v>0</v>
      </c>
      <c r="AS11" s="146">
        <v>0</v>
      </c>
      <c r="AT11" s="146">
        <v>0</v>
      </c>
      <c r="AU11" s="146">
        <v>0</v>
      </c>
      <c r="AV11" s="146">
        <v>0</v>
      </c>
      <c r="AW11" s="146">
        <v>0</v>
      </c>
      <c r="AX11" s="146">
        <v>0</v>
      </c>
      <c r="AY11" s="146">
        <v>0</v>
      </c>
      <c r="AZ11" s="146">
        <v>0</v>
      </c>
      <c r="BA11" s="146">
        <v>0</v>
      </c>
      <c r="BB11" s="146">
        <v>0</v>
      </c>
      <c r="BC11" s="146">
        <v>0</v>
      </c>
      <c r="BD11" s="146">
        <v>0</v>
      </c>
      <c r="BE11" s="146">
        <v>0</v>
      </c>
      <c r="BF11" s="146">
        <v>0</v>
      </c>
      <c r="BG11" s="146">
        <v>0</v>
      </c>
      <c r="BH11" s="146">
        <v>0</v>
      </c>
      <c r="BI11" s="146">
        <v>0</v>
      </c>
      <c r="BJ11" s="146">
        <v>0</v>
      </c>
      <c r="BK11" s="146">
        <v>0</v>
      </c>
      <c r="BL11" s="146">
        <v>0</v>
      </c>
      <c r="BM11" s="146">
        <v>0</v>
      </c>
      <c r="BN11" s="146">
        <v>0</v>
      </c>
      <c r="BO11" s="146">
        <v>0</v>
      </c>
      <c r="BP11" s="146">
        <v>0</v>
      </c>
      <c r="BQ11" s="146">
        <v>0</v>
      </c>
      <c r="BR11" s="146">
        <v>0</v>
      </c>
      <c r="BS11" s="146">
        <v>0</v>
      </c>
      <c r="BT11" s="146">
        <v>0</v>
      </c>
      <c r="BU11" s="146">
        <v>0</v>
      </c>
      <c r="BV11" s="146">
        <v>0</v>
      </c>
      <c r="BW11" s="146">
        <v>0</v>
      </c>
      <c r="BX11" s="146">
        <v>0</v>
      </c>
      <c r="BY11" s="146">
        <v>0</v>
      </c>
      <c r="BZ11" s="146">
        <v>0</v>
      </c>
      <c r="CA11" s="146">
        <v>0</v>
      </c>
      <c r="CB11" s="146">
        <v>0</v>
      </c>
      <c r="CC11" s="146">
        <v>0</v>
      </c>
      <c r="CD11" s="146">
        <v>0</v>
      </c>
      <c r="CE11" s="146">
        <v>0</v>
      </c>
      <c r="CF11" s="146">
        <v>0</v>
      </c>
      <c r="CG11" s="146">
        <v>0</v>
      </c>
      <c r="CH11" s="146">
        <v>0</v>
      </c>
      <c r="CI11" s="146">
        <v>0</v>
      </c>
      <c r="CJ11" s="146">
        <v>99</v>
      </c>
      <c r="CK11" s="146">
        <v>70</v>
      </c>
      <c r="CL11" s="146">
        <v>227</v>
      </c>
      <c r="CM11" s="146">
        <v>400</v>
      </c>
      <c r="CN11" s="146">
        <v>190</v>
      </c>
      <c r="CO11" s="146">
        <v>225</v>
      </c>
      <c r="CP11" s="146">
        <v>78</v>
      </c>
      <c r="CQ11" s="146">
        <v>47</v>
      </c>
      <c r="CR11" s="146">
        <v>34</v>
      </c>
      <c r="CS11" s="146">
        <v>32</v>
      </c>
      <c r="CT11" s="146">
        <v>32</v>
      </c>
      <c r="CU11" s="146">
        <v>39</v>
      </c>
      <c r="CV11" s="146">
        <v>43</v>
      </c>
      <c r="CW11" s="146">
        <v>53</v>
      </c>
      <c r="CX11" s="146">
        <v>44</v>
      </c>
      <c r="CY11" s="146">
        <v>73</v>
      </c>
      <c r="CZ11" s="146">
        <v>17</v>
      </c>
      <c r="DA11" s="146">
        <v>15</v>
      </c>
      <c r="DB11" s="146">
        <v>29</v>
      </c>
      <c r="DC11" s="146">
        <v>113</v>
      </c>
      <c r="DD11" s="146">
        <v>213</v>
      </c>
      <c r="DE11" s="146">
        <v>89</v>
      </c>
      <c r="DF11" s="146">
        <v>0</v>
      </c>
      <c r="DG11" s="146">
        <v>0</v>
      </c>
      <c r="DH11" s="146">
        <v>0</v>
      </c>
      <c r="DI11" s="146">
        <v>0</v>
      </c>
      <c r="DJ11" s="146">
        <v>0</v>
      </c>
      <c r="DK11" s="146">
        <v>0</v>
      </c>
      <c r="DL11" s="146">
        <v>0</v>
      </c>
      <c r="DM11" s="146">
        <v>0</v>
      </c>
      <c r="DN11" s="146">
        <v>0</v>
      </c>
      <c r="DO11" s="146">
        <v>0</v>
      </c>
      <c r="DP11" s="146">
        <v>0</v>
      </c>
      <c r="DQ11" s="146">
        <v>0</v>
      </c>
      <c r="DR11" s="146">
        <v>0</v>
      </c>
      <c r="DS11" s="146">
        <v>0</v>
      </c>
      <c r="DT11" s="146">
        <v>0</v>
      </c>
      <c r="DU11" s="146">
        <v>0</v>
      </c>
      <c r="DV11" s="146">
        <v>0</v>
      </c>
      <c r="DW11" s="146">
        <v>0</v>
      </c>
      <c r="DX11" s="146">
        <v>0</v>
      </c>
      <c r="DY11" s="146">
        <v>0</v>
      </c>
      <c r="DZ11" s="146">
        <v>0</v>
      </c>
      <c r="EA11" s="146">
        <v>0</v>
      </c>
      <c r="EB11" s="146">
        <v>0</v>
      </c>
      <c r="EC11" s="146">
        <v>0</v>
      </c>
      <c r="ED11" s="146">
        <v>0</v>
      </c>
      <c r="EE11" s="146">
        <v>0</v>
      </c>
      <c r="EF11" s="146">
        <v>0</v>
      </c>
      <c r="EG11" s="146">
        <v>0</v>
      </c>
      <c r="EH11" s="146">
        <v>0</v>
      </c>
      <c r="EI11" s="146">
        <v>0</v>
      </c>
      <c r="EJ11" s="146">
        <v>0</v>
      </c>
      <c r="EK11" s="146">
        <v>0</v>
      </c>
      <c r="EL11" s="146">
        <v>0</v>
      </c>
      <c r="EM11" s="146">
        <v>0</v>
      </c>
      <c r="EN11" s="146">
        <v>0</v>
      </c>
      <c r="EO11" s="146">
        <v>0</v>
      </c>
      <c r="EP11" s="146">
        <v>0</v>
      </c>
      <c r="EQ11" s="146">
        <v>0</v>
      </c>
      <c r="ER11" s="146">
        <v>0</v>
      </c>
      <c r="ES11" s="146">
        <v>0</v>
      </c>
      <c r="ET11" s="146">
        <v>0</v>
      </c>
      <c r="EU11" s="146">
        <v>0</v>
      </c>
      <c r="EV11" s="146">
        <v>0</v>
      </c>
      <c r="EW11" s="146">
        <v>0</v>
      </c>
      <c r="EX11" s="146">
        <v>0</v>
      </c>
      <c r="EY11" s="146">
        <v>0</v>
      </c>
      <c r="EZ11" s="146">
        <v>0</v>
      </c>
      <c r="FA11" s="146">
        <v>0</v>
      </c>
      <c r="FB11" s="146">
        <v>0</v>
      </c>
      <c r="FC11" s="146">
        <v>0</v>
      </c>
      <c r="FD11" s="146">
        <v>0</v>
      </c>
      <c r="FE11" s="146">
        <v>0</v>
      </c>
      <c r="FF11" s="146">
        <v>0</v>
      </c>
      <c r="FG11" s="146">
        <v>0</v>
      </c>
      <c r="FH11" s="146">
        <v>0</v>
      </c>
      <c r="FI11" s="146">
        <v>0</v>
      </c>
      <c r="FJ11" s="146">
        <v>0</v>
      </c>
      <c r="FK11" s="146">
        <v>0</v>
      </c>
      <c r="FL11" s="146">
        <v>0</v>
      </c>
      <c r="FM11" s="146">
        <v>0</v>
      </c>
      <c r="FN11" s="146">
        <v>0</v>
      </c>
      <c r="FO11" s="146">
        <v>0</v>
      </c>
      <c r="FP11" s="146">
        <v>0</v>
      </c>
      <c r="FQ11" s="146">
        <v>0</v>
      </c>
      <c r="FR11" s="146">
        <v>0</v>
      </c>
      <c r="FS11" s="146">
        <v>0</v>
      </c>
      <c r="FT11" s="146">
        <v>0</v>
      </c>
      <c r="FU11" s="146">
        <v>0</v>
      </c>
      <c r="FV11" s="146">
        <v>0</v>
      </c>
      <c r="FW11" s="146">
        <v>0</v>
      </c>
      <c r="FX11" s="146">
        <v>0</v>
      </c>
      <c r="FY11" s="146">
        <v>0</v>
      </c>
      <c r="FZ11" s="146">
        <v>0</v>
      </c>
      <c r="GA11" s="146">
        <v>0</v>
      </c>
      <c r="GB11" s="146">
        <v>0</v>
      </c>
      <c r="GC11" s="146">
        <v>0</v>
      </c>
      <c r="GD11" s="146">
        <v>0</v>
      </c>
      <c r="GE11" s="146">
        <v>0</v>
      </c>
      <c r="GF11" s="146">
        <v>0</v>
      </c>
      <c r="GG11" s="146">
        <v>0</v>
      </c>
      <c r="GH11" s="146">
        <v>0</v>
      </c>
      <c r="GI11" s="146">
        <v>0</v>
      </c>
      <c r="GJ11" s="146">
        <v>0</v>
      </c>
      <c r="GK11" s="146">
        <v>0</v>
      </c>
      <c r="GL11" s="146">
        <v>0</v>
      </c>
      <c r="GM11" s="146">
        <v>0</v>
      </c>
      <c r="GN11" s="146">
        <v>0</v>
      </c>
      <c r="GO11" s="146">
        <v>0</v>
      </c>
      <c r="GP11" s="146">
        <v>0</v>
      </c>
      <c r="GQ11" s="146">
        <v>0</v>
      </c>
      <c r="GR11" s="146">
        <v>0</v>
      </c>
      <c r="GS11" s="146">
        <v>0</v>
      </c>
      <c r="GT11" s="146">
        <v>0</v>
      </c>
      <c r="GU11" s="146">
        <v>0</v>
      </c>
      <c r="GV11" s="146">
        <v>0</v>
      </c>
      <c r="GW11" s="146">
        <v>0</v>
      </c>
      <c r="GX11" s="146">
        <v>0</v>
      </c>
      <c r="GY11" s="146">
        <v>0</v>
      </c>
      <c r="GZ11" s="146">
        <v>0</v>
      </c>
      <c r="HA11" s="146">
        <v>0</v>
      </c>
      <c r="HB11" s="146">
        <v>0</v>
      </c>
      <c r="HC11" s="146">
        <v>0</v>
      </c>
      <c r="HD11" s="146">
        <v>0</v>
      </c>
      <c r="HE11" s="146">
        <v>0</v>
      </c>
      <c r="HF11" s="146">
        <v>0</v>
      </c>
      <c r="HG11" s="146">
        <v>0</v>
      </c>
      <c r="HH11" s="146">
        <v>0</v>
      </c>
      <c r="HI11" s="146">
        <v>0</v>
      </c>
      <c r="HJ11" s="146">
        <v>0</v>
      </c>
      <c r="HK11" s="146">
        <v>0</v>
      </c>
      <c r="HL11" s="146">
        <v>0</v>
      </c>
      <c r="HM11" s="146">
        <v>0</v>
      </c>
      <c r="HN11" s="146">
        <v>0</v>
      </c>
      <c r="HO11" s="146">
        <v>0</v>
      </c>
      <c r="HP11" s="146">
        <v>0</v>
      </c>
      <c r="HQ11" s="146">
        <v>0</v>
      </c>
      <c r="HR11" s="146">
        <v>0</v>
      </c>
      <c r="HS11" s="146">
        <v>0</v>
      </c>
      <c r="HT11" s="146">
        <v>0</v>
      </c>
      <c r="HU11" s="146">
        <v>0</v>
      </c>
      <c r="HV11" s="146">
        <v>0</v>
      </c>
      <c r="HW11" s="146">
        <v>0</v>
      </c>
      <c r="HX11" s="146">
        <v>0</v>
      </c>
      <c r="HY11" s="146">
        <v>0</v>
      </c>
      <c r="HZ11" s="146">
        <v>0</v>
      </c>
      <c r="IA11" s="146">
        <v>0</v>
      </c>
      <c r="IB11" s="146">
        <v>0</v>
      </c>
      <c r="IC11" s="146">
        <v>0</v>
      </c>
      <c r="ID11" s="146">
        <v>0</v>
      </c>
      <c r="IE11" s="146">
        <v>0</v>
      </c>
      <c r="IF11" s="146">
        <v>0</v>
      </c>
      <c r="IG11" s="146">
        <v>0</v>
      </c>
      <c r="IH11" s="146">
        <v>0</v>
      </c>
      <c r="II11" s="146">
        <v>0</v>
      </c>
      <c r="IJ11" s="146">
        <v>0</v>
      </c>
      <c r="IK11" s="146">
        <v>0</v>
      </c>
      <c r="IL11" s="146">
        <v>0</v>
      </c>
      <c r="IM11" s="146">
        <v>0</v>
      </c>
      <c r="IN11" s="146">
        <v>0</v>
      </c>
      <c r="IO11" s="146">
        <v>0</v>
      </c>
      <c r="IP11" s="146">
        <v>0</v>
      </c>
      <c r="IQ11" s="146">
        <v>0</v>
      </c>
      <c r="IR11" s="146">
        <v>0</v>
      </c>
      <c r="IS11" s="146">
        <v>0</v>
      </c>
      <c r="IT11" s="146">
        <v>0</v>
      </c>
      <c r="IU11" s="146">
        <v>0</v>
      </c>
      <c r="IV11" s="146">
        <v>0</v>
      </c>
    </row>
    <row r="12" spans="1:256" x14ac:dyDescent="0.2">
      <c r="A12" s="145" t="s">
        <v>938</v>
      </c>
      <c r="B12" s="146">
        <v>0</v>
      </c>
      <c r="C12" s="146">
        <v>0</v>
      </c>
      <c r="D12" s="146">
        <v>0</v>
      </c>
      <c r="E12" s="146">
        <v>0</v>
      </c>
      <c r="F12" s="146">
        <v>0</v>
      </c>
      <c r="G12" s="146">
        <v>0</v>
      </c>
      <c r="H12" s="146">
        <v>0</v>
      </c>
      <c r="I12" s="146">
        <v>0</v>
      </c>
      <c r="J12" s="146">
        <v>0</v>
      </c>
      <c r="K12" s="146">
        <v>0</v>
      </c>
      <c r="L12" s="146">
        <v>0</v>
      </c>
      <c r="M12" s="146">
        <v>0</v>
      </c>
      <c r="N12" s="146">
        <v>0</v>
      </c>
      <c r="O12" s="146">
        <v>0</v>
      </c>
      <c r="P12" s="146">
        <v>0</v>
      </c>
      <c r="Q12" s="146">
        <v>0</v>
      </c>
      <c r="R12" s="146">
        <v>0</v>
      </c>
      <c r="S12" s="146">
        <v>0</v>
      </c>
      <c r="T12" s="146">
        <v>0</v>
      </c>
      <c r="U12" s="146">
        <v>0</v>
      </c>
      <c r="V12" s="146">
        <v>0</v>
      </c>
      <c r="W12" s="146">
        <v>0</v>
      </c>
      <c r="X12" s="146">
        <v>0</v>
      </c>
      <c r="Y12" s="146">
        <v>0</v>
      </c>
      <c r="Z12" s="146">
        <v>0</v>
      </c>
      <c r="AA12" s="146">
        <v>0</v>
      </c>
      <c r="AB12" s="146">
        <v>0</v>
      </c>
      <c r="AC12" s="146">
        <v>0</v>
      </c>
      <c r="AD12" s="146">
        <v>0</v>
      </c>
      <c r="AE12" s="146">
        <v>0</v>
      </c>
      <c r="AF12" s="146">
        <v>0</v>
      </c>
      <c r="AG12" s="146">
        <v>0</v>
      </c>
      <c r="AH12" s="146">
        <v>0</v>
      </c>
      <c r="AI12" s="146">
        <v>0</v>
      </c>
      <c r="AJ12" s="146">
        <v>0</v>
      </c>
      <c r="AK12" s="146">
        <v>0</v>
      </c>
      <c r="AL12" s="146">
        <v>0</v>
      </c>
      <c r="AM12" s="146">
        <v>0</v>
      </c>
      <c r="AN12" s="146">
        <v>0</v>
      </c>
      <c r="AO12" s="146">
        <v>0</v>
      </c>
      <c r="AP12" s="146">
        <v>0</v>
      </c>
      <c r="AQ12" s="146">
        <v>0</v>
      </c>
      <c r="AR12" s="146">
        <v>0</v>
      </c>
      <c r="AS12" s="146">
        <v>0</v>
      </c>
      <c r="AT12" s="146">
        <v>0</v>
      </c>
      <c r="AU12" s="146">
        <v>0</v>
      </c>
      <c r="AV12" s="146">
        <v>0</v>
      </c>
      <c r="AW12" s="146">
        <v>0</v>
      </c>
      <c r="AX12" s="146">
        <v>0</v>
      </c>
      <c r="AY12" s="146">
        <v>0</v>
      </c>
      <c r="AZ12" s="146">
        <v>0</v>
      </c>
      <c r="BA12" s="146">
        <v>0</v>
      </c>
      <c r="BB12" s="146">
        <v>0</v>
      </c>
      <c r="BC12" s="146">
        <v>0</v>
      </c>
      <c r="BD12" s="146">
        <v>0</v>
      </c>
      <c r="BE12" s="146">
        <v>0</v>
      </c>
      <c r="BF12" s="146">
        <v>0</v>
      </c>
      <c r="BG12" s="146">
        <v>0</v>
      </c>
      <c r="BH12" s="146">
        <v>0</v>
      </c>
      <c r="BI12" s="146">
        <v>0</v>
      </c>
      <c r="BJ12" s="146">
        <v>0</v>
      </c>
      <c r="BK12" s="146">
        <v>0</v>
      </c>
      <c r="BL12" s="146">
        <v>0</v>
      </c>
      <c r="BM12" s="146">
        <v>0</v>
      </c>
      <c r="BN12" s="146">
        <v>0</v>
      </c>
      <c r="BO12" s="146">
        <v>0</v>
      </c>
      <c r="BP12" s="146">
        <v>0</v>
      </c>
      <c r="BQ12" s="146">
        <v>0</v>
      </c>
      <c r="BR12" s="146">
        <v>0</v>
      </c>
      <c r="BS12" s="146">
        <v>0</v>
      </c>
      <c r="BT12" s="146">
        <v>0</v>
      </c>
      <c r="BU12" s="146">
        <v>0</v>
      </c>
      <c r="BV12" s="146">
        <v>0</v>
      </c>
      <c r="BW12" s="146">
        <v>0</v>
      </c>
      <c r="BX12" s="146">
        <v>0</v>
      </c>
      <c r="BY12" s="146">
        <v>0</v>
      </c>
      <c r="BZ12" s="146">
        <v>0</v>
      </c>
      <c r="CA12" s="146">
        <v>0</v>
      </c>
      <c r="CB12" s="146">
        <v>0</v>
      </c>
      <c r="CC12" s="146">
        <v>0</v>
      </c>
      <c r="CD12" s="146">
        <v>0</v>
      </c>
      <c r="CE12" s="146">
        <v>0</v>
      </c>
      <c r="CF12" s="146">
        <v>0</v>
      </c>
      <c r="CG12" s="146">
        <v>0</v>
      </c>
      <c r="CH12" s="146">
        <v>0</v>
      </c>
      <c r="CI12" s="146">
        <v>0</v>
      </c>
      <c r="CJ12" s="146">
        <v>0</v>
      </c>
      <c r="CK12" s="146">
        <v>0</v>
      </c>
      <c r="CL12" s="146">
        <v>0</v>
      </c>
      <c r="CM12" s="146">
        <v>0</v>
      </c>
      <c r="CN12" s="146">
        <v>0</v>
      </c>
      <c r="CO12" s="146">
        <v>0</v>
      </c>
      <c r="CP12" s="146">
        <v>0</v>
      </c>
      <c r="CQ12" s="146">
        <v>0</v>
      </c>
      <c r="CR12" s="146">
        <v>0</v>
      </c>
      <c r="CS12" s="146">
        <v>0</v>
      </c>
      <c r="CT12" s="146">
        <v>0</v>
      </c>
      <c r="CU12" s="146">
        <v>0</v>
      </c>
      <c r="CV12" s="146">
        <v>0</v>
      </c>
      <c r="CW12" s="146">
        <v>0</v>
      </c>
      <c r="CX12" s="146">
        <v>0</v>
      </c>
      <c r="CY12" s="146">
        <v>0</v>
      </c>
      <c r="CZ12" s="146">
        <v>0</v>
      </c>
      <c r="DA12" s="146">
        <v>0</v>
      </c>
      <c r="DB12" s="146">
        <v>0</v>
      </c>
      <c r="DC12" s="146">
        <v>0</v>
      </c>
      <c r="DD12" s="146">
        <v>0</v>
      </c>
      <c r="DE12" s="146">
        <v>0</v>
      </c>
      <c r="DF12" s="146">
        <v>118</v>
      </c>
      <c r="DG12" s="146">
        <v>246</v>
      </c>
      <c r="DH12" s="146">
        <v>42</v>
      </c>
      <c r="DI12" s="146">
        <v>142</v>
      </c>
      <c r="DJ12" s="146">
        <v>314</v>
      </c>
      <c r="DK12" s="146">
        <v>66</v>
      </c>
      <c r="DL12" s="146">
        <v>94</v>
      </c>
      <c r="DM12" s="146">
        <v>59</v>
      </c>
      <c r="DN12" s="146">
        <v>37</v>
      </c>
      <c r="DO12" s="146">
        <v>35</v>
      </c>
      <c r="DP12" s="146">
        <v>339</v>
      </c>
      <c r="DQ12" s="146">
        <v>110</v>
      </c>
      <c r="DR12" s="146">
        <v>18</v>
      </c>
      <c r="DS12" s="146">
        <v>12</v>
      </c>
      <c r="DT12" s="146">
        <v>21</v>
      </c>
      <c r="DU12" s="146">
        <v>49</v>
      </c>
      <c r="DV12" s="146">
        <v>40</v>
      </c>
      <c r="DW12" s="146">
        <v>56</v>
      </c>
      <c r="DX12" s="146">
        <v>54</v>
      </c>
      <c r="DY12" s="146">
        <v>93</v>
      </c>
      <c r="DZ12" s="146">
        <v>43</v>
      </c>
      <c r="EA12" s="146">
        <v>58</v>
      </c>
      <c r="EB12" s="146">
        <v>23</v>
      </c>
      <c r="EC12" s="146">
        <v>0</v>
      </c>
      <c r="ED12" s="146">
        <v>0</v>
      </c>
      <c r="EE12" s="146">
        <v>0</v>
      </c>
      <c r="EF12" s="146">
        <v>0</v>
      </c>
      <c r="EG12" s="146">
        <v>0</v>
      </c>
      <c r="EH12" s="146">
        <v>0</v>
      </c>
      <c r="EI12" s="146">
        <v>0</v>
      </c>
      <c r="EJ12" s="146">
        <v>0</v>
      </c>
      <c r="EK12" s="146">
        <v>0</v>
      </c>
      <c r="EL12" s="146">
        <v>0</v>
      </c>
      <c r="EM12" s="146">
        <v>0</v>
      </c>
      <c r="EN12" s="146">
        <v>0</v>
      </c>
      <c r="EO12" s="146">
        <v>0</v>
      </c>
      <c r="EP12" s="146">
        <v>0</v>
      </c>
      <c r="EQ12" s="146">
        <v>0</v>
      </c>
      <c r="ER12" s="146">
        <v>0</v>
      </c>
      <c r="ES12" s="146">
        <v>0</v>
      </c>
      <c r="ET12" s="146">
        <v>0</v>
      </c>
      <c r="EU12" s="146">
        <v>0</v>
      </c>
      <c r="EV12" s="146">
        <v>0</v>
      </c>
      <c r="EW12" s="146">
        <v>0</v>
      </c>
      <c r="EX12" s="146">
        <v>0</v>
      </c>
      <c r="EY12" s="146">
        <v>0</v>
      </c>
      <c r="EZ12" s="146">
        <v>0</v>
      </c>
      <c r="FA12" s="146">
        <v>0</v>
      </c>
      <c r="FB12" s="146">
        <v>0</v>
      </c>
      <c r="FC12" s="146">
        <v>0</v>
      </c>
      <c r="FD12" s="146">
        <v>0</v>
      </c>
      <c r="FE12" s="146">
        <v>0</v>
      </c>
      <c r="FF12" s="146">
        <v>0</v>
      </c>
      <c r="FG12" s="146">
        <v>0</v>
      </c>
      <c r="FH12" s="146">
        <v>0</v>
      </c>
      <c r="FI12" s="146">
        <v>0</v>
      </c>
      <c r="FJ12" s="146">
        <v>0</v>
      </c>
      <c r="FK12" s="146">
        <v>0</v>
      </c>
      <c r="FL12" s="146">
        <v>0</v>
      </c>
      <c r="FM12" s="146">
        <v>0</v>
      </c>
      <c r="FN12" s="146">
        <v>0</v>
      </c>
      <c r="FO12" s="146">
        <v>0</v>
      </c>
      <c r="FP12" s="146">
        <v>0</v>
      </c>
      <c r="FQ12" s="146">
        <v>0</v>
      </c>
      <c r="FR12" s="146">
        <v>0</v>
      </c>
      <c r="FS12" s="146">
        <v>0</v>
      </c>
      <c r="FT12" s="146">
        <v>0</v>
      </c>
      <c r="FU12" s="146">
        <v>0</v>
      </c>
      <c r="FV12" s="146">
        <v>0</v>
      </c>
      <c r="FW12" s="146">
        <v>0</v>
      </c>
      <c r="FX12" s="146">
        <v>0</v>
      </c>
      <c r="FY12" s="146">
        <v>0</v>
      </c>
      <c r="FZ12" s="146">
        <v>0</v>
      </c>
      <c r="GA12" s="146">
        <v>0</v>
      </c>
      <c r="GB12" s="146">
        <v>0</v>
      </c>
      <c r="GC12" s="146">
        <v>0</v>
      </c>
      <c r="GD12" s="146">
        <v>0</v>
      </c>
      <c r="GE12" s="146">
        <v>0</v>
      </c>
      <c r="GF12" s="146">
        <v>0</v>
      </c>
      <c r="GG12" s="146">
        <v>0</v>
      </c>
      <c r="GH12" s="146">
        <v>0</v>
      </c>
      <c r="GI12" s="146">
        <v>0</v>
      </c>
      <c r="GJ12" s="146">
        <v>0</v>
      </c>
      <c r="GK12" s="146">
        <v>0</v>
      </c>
      <c r="GL12" s="146">
        <v>0</v>
      </c>
      <c r="GM12" s="146">
        <v>0</v>
      </c>
      <c r="GN12" s="146">
        <v>0</v>
      </c>
      <c r="GO12" s="146">
        <v>0</v>
      </c>
      <c r="GP12" s="146">
        <v>0</v>
      </c>
      <c r="GQ12" s="146">
        <v>0</v>
      </c>
      <c r="GR12" s="146">
        <v>0</v>
      </c>
      <c r="GS12" s="146">
        <v>0</v>
      </c>
      <c r="GT12" s="146">
        <v>0</v>
      </c>
      <c r="GU12" s="146">
        <v>0</v>
      </c>
      <c r="GV12" s="146">
        <v>0</v>
      </c>
      <c r="GW12" s="146">
        <v>0</v>
      </c>
      <c r="GX12" s="146">
        <v>0</v>
      </c>
      <c r="GY12" s="146">
        <v>0</v>
      </c>
      <c r="GZ12" s="146">
        <v>0</v>
      </c>
      <c r="HA12" s="146">
        <v>0</v>
      </c>
      <c r="HB12" s="146">
        <v>0</v>
      </c>
      <c r="HC12" s="146">
        <v>0</v>
      </c>
      <c r="HD12" s="146">
        <v>0</v>
      </c>
      <c r="HE12" s="146">
        <v>0</v>
      </c>
      <c r="HF12" s="146">
        <v>0</v>
      </c>
      <c r="HG12" s="146">
        <v>0</v>
      </c>
      <c r="HH12" s="146">
        <v>0</v>
      </c>
      <c r="HI12" s="146">
        <v>0</v>
      </c>
      <c r="HJ12" s="146">
        <v>0</v>
      </c>
      <c r="HK12" s="146">
        <v>0</v>
      </c>
      <c r="HL12" s="146">
        <v>0</v>
      </c>
      <c r="HM12" s="146">
        <v>0</v>
      </c>
      <c r="HN12" s="146">
        <v>0</v>
      </c>
      <c r="HO12" s="146">
        <v>0</v>
      </c>
      <c r="HP12" s="146">
        <v>0</v>
      </c>
      <c r="HQ12" s="146">
        <v>0</v>
      </c>
      <c r="HR12" s="146">
        <v>0</v>
      </c>
      <c r="HS12" s="146">
        <v>0</v>
      </c>
      <c r="HT12" s="146">
        <v>0</v>
      </c>
      <c r="HU12" s="146">
        <v>0</v>
      </c>
      <c r="HV12" s="146">
        <v>0</v>
      </c>
      <c r="HW12" s="146">
        <v>0</v>
      </c>
      <c r="HX12" s="146">
        <v>0</v>
      </c>
      <c r="HY12" s="146">
        <v>0</v>
      </c>
      <c r="HZ12" s="146">
        <v>0</v>
      </c>
      <c r="IA12" s="146">
        <v>0</v>
      </c>
      <c r="IB12" s="146">
        <v>0</v>
      </c>
      <c r="IC12" s="146">
        <v>0</v>
      </c>
      <c r="ID12" s="146">
        <v>0</v>
      </c>
      <c r="IE12" s="146">
        <v>0</v>
      </c>
      <c r="IF12" s="146">
        <v>0</v>
      </c>
      <c r="IG12" s="146">
        <v>0</v>
      </c>
      <c r="IH12" s="146">
        <v>0</v>
      </c>
      <c r="II12" s="146">
        <v>0</v>
      </c>
      <c r="IJ12" s="146">
        <v>0</v>
      </c>
      <c r="IK12" s="146">
        <v>0</v>
      </c>
      <c r="IL12" s="146">
        <v>0</v>
      </c>
      <c r="IM12" s="146">
        <v>0</v>
      </c>
      <c r="IN12" s="146">
        <v>0</v>
      </c>
      <c r="IO12" s="146">
        <v>0</v>
      </c>
      <c r="IP12" s="146">
        <v>0</v>
      </c>
      <c r="IQ12" s="146">
        <v>0</v>
      </c>
      <c r="IR12" s="146">
        <v>0</v>
      </c>
      <c r="IS12" s="146">
        <v>0</v>
      </c>
      <c r="IT12" s="146">
        <v>0</v>
      </c>
      <c r="IU12" s="146">
        <v>0</v>
      </c>
      <c r="IV12" s="146">
        <v>0</v>
      </c>
    </row>
    <row r="13" spans="1:256" x14ac:dyDescent="0.2">
      <c r="A13" s="145" t="s">
        <v>939</v>
      </c>
      <c r="B13" s="146">
        <v>0</v>
      </c>
      <c r="C13" s="146">
        <v>0</v>
      </c>
      <c r="D13" s="146">
        <v>0</v>
      </c>
      <c r="E13" s="146">
        <v>0</v>
      </c>
      <c r="F13" s="146">
        <v>0</v>
      </c>
      <c r="G13" s="146">
        <v>0</v>
      </c>
      <c r="H13" s="146">
        <v>0</v>
      </c>
      <c r="I13" s="146">
        <v>0</v>
      </c>
      <c r="J13" s="146">
        <v>0</v>
      </c>
      <c r="K13" s="146">
        <v>0</v>
      </c>
      <c r="L13" s="146">
        <v>0</v>
      </c>
      <c r="M13" s="146">
        <v>0</v>
      </c>
      <c r="N13" s="146">
        <v>0</v>
      </c>
      <c r="O13" s="146">
        <v>0</v>
      </c>
      <c r="P13" s="146">
        <v>0</v>
      </c>
      <c r="Q13" s="146">
        <v>0</v>
      </c>
      <c r="R13" s="146">
        <v>0</v>
      </c>
      <c r="S13" s="146">
        <v>0</v>
      </c>
      <c r="T13" s="146">
        <v>0</v>
      </c>
      <c r="U13" s="146">
        <v>0</v>
      </c>
      <c r="V13" s="146">
        <v>0</v>
      </c>
      <c r="W13" s="146">
        <v>0</v>
      </c>
      <c r="X13" s="146">
        <v>0</v>
      </c>
      <c r="Y13" s="146">
        <v>0</v>
      </c>
      <c r="Z13" s="146">
        <v>0</v>
      </c>
      <c r="AA13" s="146">
        <v>0</v>
      </c>
      <c r="AB13" s="146">
        <v>0</v>
      </c>
      <c r="AC13" s="146">
        <v>0</v>
      </c>
      <c r="AD13" s="146">
        <v>0</v>
      </c>
      <c r="AE13" s="146">
        <v>0</v>
      </c>
      <c r="AF13" s="146">
        <v>0</v>
      </c>
      <c r="AG13" s="146">
        <v>0</v>
      </c>
      <c r="AH13" s="146">
        <v>0</v>
      </c>
      <c r="AI13" s="146">
        <v>36</v>
      </c>
      <c r="AJ13" s="146">
        <v>0</v>
      </c>
      <c r="AK13" s="146">
        <v>0</v>
      </c>
      <c r="AL13" s="146">
        <v>0</v>
      </c>
      <c r="AM13" s="146">
        <v>0</v>
      </c>
      <c r="AN13" s="146">
        <v>0</v>
      </c>
      <c r="AO13" s="146">
        <v>0</v>
      </c>
      <c r="AP13" s="146">
        <v>0</v>
      </c>
      <c r="AQ13" s="146">
        <v>0</v>
      </c>
      <c r="AR13" s="146">
        <v>0</v>
      </c>
      <c r="AS13" s="146">
        <v>0</v>
      </c>
      <c r="AT13" s="146">
        <v>0</v>
      </c>
      <c r="AU13" s="146">
        <v>0</v>
      </c>
      <c r="AV13" s="146">
        <v>0</v>
      </c>
      <c r="AW13" s="146">
        <v>0</v>
      </c>
      <c r="AX13" s="146">
        <v>0</v>
      </c>
      <c r="AY13" s="146">
        <v>0</v>
      </c>
      <c r="AZ13" s="146">
        <v>0</v>
      </c>
      <c r="BA13" s="146">
        <v>0</v>
      </c>
      <c r="BB13" s="146">
        <v>0</v>
      </c>
      <c r="BC13" s="146">
        <v>0</v>
      </c>
      <c r="BD13" s="146">
        <v>0</v>
      </c>
      <c r="BE13" s="146">
        <v>0</v>
      </c>
      <c r="BF13" s="146">
        <v>0</v>
      </c>
      <c r="BG13" s="146">
        <v>0</v>
      </c>
      <c r="BH13" s="146">
        <v>0</v>
      </c>
      <c r="BI13" s="146">
        <v>0</v>
      </c>
      <c r="BJ13" s="146">
        <v>0</v>
      </c>
      <c r="BK13" s="146">
        <v>0</v>
      </c>
      <c r="BL13" s="146">
        <v>0</v>
      </c>
      <c r="BM13" s="146">
        <v>0</v>
      </c>
      <c r="BN13" s="146">
        <v>0</v>
      </c>
      <c r="BO13" s="146">
        <v>0</v>
      </c>
      <c r="BP13" s="146">
        <v>0</v>
      </c>
      <c r="BQ13" s="146">
        <v>0</v>
      </c>
      <c r="BR13" s="146">
        <v>0</v>
      </c>
      <c r="BS13" s="146">
        <v>0</v>
      </c>
      <c r="BT13" s="146">
        <v>0</v>
      </c>
      <c r="BU13" s="146">
        <v>0</v>
      </c>
      <c r="BV13" s="146">
        <v>0</v>
      </c>
      <c r="BW13" s="146">
        <v>0</v>
      </c>
      <c r="BX13" s="146">
        <v>0</v>
      </c>
      <c r="BY13" s="146">
        <v>0</v>
      </c>
      <c r="BZ13" s="146">
        <v>0</v>
      </c>
      <c r="CA13" s="146">
        <v>0</v>
      </c>
      <c r="CB13" s="146">
        <v>0</v>
      </c>
      <c r="CC13" s="146">
        <v>0</v>
      </c>
      <c r="CD13" s="146">
        <v>0</v>
      </c>
      <c r="CE13" s="146">
        <v>0</v>
      </c>
      <c r="CF13" s="146">
        <v>0</v>
      </c>
      <c r="CG13" s="146">
        <v>0</v>
      </c>
      <c r="CH13" s="146">
        <v>0</v>
      </c>
      <c r="CI13" s="146">
        <v>0</v>
      </c>
      <c r="CJ13" s="146">
        <v>0</v>
      </c>
      <c r="CK13" s="146">
        <v>0</v>
      </c>
      <c r="CL13" s="146">
        <v>0</v>
      </c>
      <c r="CM13" s="146">
        <v>0</v>
      </c>
      <c r="CN13" s="146">
        <v>0</v>
      </c>
      <c r="CO13" s="146">
        <v>0</v>
      </c>
      <c r="CP13" s="146">
        <v>0</v>
      </c>
      <c r="CQ13" s="146">
        <v>0</v>
      </c>
      <c r="CR13" s="146">
        <v>0</v>
      </c>
      <c r="CS13" s="146">
        <v>0</v>
      </c>
      <c r="CT13" s="146">
        <v>0</v>
      </c>
      <c r="CU13" s="146">
        <v>0</v>
      </c>
      <c r="CV13" s="146">
        <v>0</v>
      </c>
      <c r="CW13" s="146">
        <v>0</v>
      </c>
      <c r="CX13" s="146">
        <v>0</v>
      </c>
      <c r="CY13" s="146">
        <v>0</v>
      </c>
      <c r="CZ13" s="146">
        <v>0</v>
      </c>
      <c r="DA13" s="146">
        <v>0</v>
      </c>
      <c r="DB13" s="146">
        <v>0</v>
      </c>
      <c r="DC13" s="146">
        <v>0</v>
      </c>
      <c r="DD13" s="146">
        <v>0</v>
      </c>
      <c r="DE13" s="146">
        <v>0</v>
      </c>
      <c r="DF13" s="146">
        <v>0</v>
      </c>
      <c r="DG13" s="146">
        <v>0</v>
      </c>
      <c r="DH13" s="146">
        <v>0</v>
      </c>
      <c r="DI13" s="146">
        <v>0</v>
      </c>
      <c r="DJ13" s="146">
        <v>0</v>
      </c>
      <c r="DK13" s="146">
        <v>0</v>
      </c>
      <c r="DL13" s="146">
        <v>0</v>
      </c>
      <c r="DM13" s="146">
        <v>0</v>
      </c>
      <c r="DN13" s="146">
        <v>0</v>
      </c>
      <c r="DO13" s="146">
        <v>0</v>
      </c>
      <c r="DP13" s="146">
        <v>0</v>
      </c>
      <c r="DQ13" s="146">
        <v>0</v>
      </c>
      <c r="DR13" s="146">
        <v>0</v>
      </c>
      <c r="DS13" s="146">
        <v>0</v>
      </c>
      <c r="DT13" s="146">
        <v>0</v>
      </c>
      <c r="DU13" s="146">
        <v>0</v>
      </c>
      <c r="DV13" s="146">
        <v>0</v>
      </c>
      <c r="DW13" s="146">
        <v>0</v>
      </c>
      <c r="DX13" s="146">
        <v>0</v>
      </c>
      <c r="DY13" s="146">
        <v>0</v>
      </c>
      <c r="DZ13" s="146">
        <v>0</v>
      </c>
      <c r="EA13" s="146">
        <v>0</v>
      </c>
      <c r="EB13" s="146">
        <v>0</v>
      </c>
      <c r="EC13" s="146">
        <v>83</v>
      </c>
      <c r="ED13" s="146">
        <v>135</v>
      </c>
      <c r="EE13" s="146">
        <v>217</v>
      </c>
      <c r="EF13" s="146">
        <v>130</v>
      </c>
      <c r="EG13" s="146">
        <v>174</v>
      </c>
      <c r="EH13" s="146">
        <v>199</v>
      </c>
      <c r="EI13" s="146">
        <v>525</v>
      </c>
      <c r="EJ13" s="146">
        <v>450</v>
      </c>
      <c r="EK13" s="146">
        <v>328</v>
      </c>
      <c r="EL13" s="146">
        <v>185</v>
      </c>
      <c r="EM13" s="146">
        <v>54</v>
      </c>
      <c r="EN13" s="146">
        <v>28</v>
      </c>
      <c r="EO13" s="146">
        <v>41</v>
      </c>
      <c r="EP13" s="146">
        <v>164</v>
      </c>
      <c r="EQ13" s="146">
        <v>34</v>
      </c>
      <c r="ER13" s="146">
        <v>95</v>
      </c>
      <c r="ES13" s="146">
        <v>86</v>
      </c>
      <c r="ET13" s="146">
        <v>298</v>
      </c>
      <c r="EU13" s="146">
        <v>159</v>
      </c>
      <c r="EV13" s="146">
        <v>232</v>
      </c>
      <c r="EW13" s="146">
        <v>78</v>
      </c>
      <c r="EX13" s="146">
        <v>23</v>
      </c>
      <c r="EY13" s="146">
        <v>63</v>
      </c>
      <c r="EZ13" s="146">
        <v>161</v>
      </c>
      <c r="FA13" s="146">
        <v>71</v>
      </c>
      <c r="FB13" s="146">
        <v>123</v>
      </c>
      <c r="FC13" s="146">
        <v>184</v>
      </c>
      <c r="FD13" s="146">
        <v>36</v>
      </c>
      <c r="FE13" s="146">
        <v>332</v>
      </c>
      <c r="FF13" s="146">
        <v>388</v>
      </c>
      <c r="FG13" s="146">
        <v>0</v>
      </c>
      <c r="FH13" s="146">
        <v>0</v>
      </c>
      <c r="FI13" s="146">
        <v>0</v>
      </c>
      <c r="FJ13" s="146">
        <v>0</v>
      </c>
      <c r="FK13" s="146">
        <v>0</v>
      </c>
      <c r="FL13" s="146">
        <v>0</v>
      </c>
      <c r="FM13" s="146">
        <v>0</v>
      </c>
      <c r="FN13" s="146">
        <v>0</v>
      </c>
      <c r="FO13" s="146">
        <v>0</v>
      </c>
      <c r="FP13" s="146">
        <v>0</v>
      </c>
      <c r="FQ13" s="146">
        <v>0</v>
      </c>
      <c r="FR13" s="146">
        <v>0</v>
      </c>
      <c r="FS13" s="146">
        <v>0</v>
      </c>
      <c r="FT13" s="146">
        <v>0</v>
      </c>
      <c r="FU13" s="146">
        <v>0</v>
      </c>
      <c r="FV13" s="146">
        <v>0</v>
      </c>
      <c r="FW13" s="146">
        <v>0</v>
      </c>
      <c r="FX13" s="146">
        <v>0</v>
      </c>
      <c r="FY13" s="146">
        <v>0</v>
      </c>
      <c r="FZ13" s="146">
        <v>0</v>
      </c>
      <c r="GA13" s="146">
        <v>0</v>
      </c>
      <c r="GB13" s="146">
        <v>0</v>
      </c>
      <c r="GC13" s="146">
        <v>0</v>
      </c>
      <c r="GD13" s="146">
        <v>0</v>
      </c>
      <c r="GE13" s="146">
        <v>0</v>
      </c>
      <c r="GF13" s="146">
        <v>0</v>
      </c>
      <c r="GG13" s="146">
        <v>0</v>
      </c>
      <c r="GH13" s="146">
        <v>0</v>
      </c>
      <c r="GI13" s="146">
        <v>0</v>
      </c>
      <c r="GJ13" s="146">
        <v>0</v>
      </c>
      <c r="GK13" s="146">
        <v>0</v>
      </c>
      <c r="GL13" s="146">
        <v>0</v>
      </c>
      <c r="GM13" s="146">
        <v>0</v>
      </c>
      <c r="GN13" s="146">
        <v>0</v>
      </c>
      <c r="GO13" s="146">
        <v>0</v>
      </c>
      <c r="GP13" s="146">
        <v>0</v>
      </c>
      <c r="GQ13" s="146">
        <v>0</v>
      </c>
      <c r="GR13" s="146">
        <v>0</v>
      </c>
      <c r="GS13" s="146">
        <v>0</v>
      </c>
      <c r="GT13" s="146">
        <v>0</v>
      </c>
      <c r="GU13" s="146">
        <v>0</v>
      </c>
      <c r="GV13" s="146">
        <v>0</v>
      </c>
      <c r="GW13" s="146">
        <v>0</v>
      </c>
      <c r="GX13" s="146">
        <v>0</v>
      </c>
      <c r="GY13" s="146">
        <v>0</v>
      </c>
      <c r="GZ13" s="146">
        <v>0</v>
      </c>
      <c r="HA13" s="146">
        <v>0</v>
      </c>
      <c r="HB13" s="146">
        <v>0</v>
      </c>
      <c r="HC13" s="146">
        <v>0</v>
      </c>
      <c r="HD13" s="146">
        <v>0</v>
      </c>
      <c r="HE13" s="146">
        <v>0</v>
      </c>
      <c r="HF13" s="146">
        <v>0</v>
      </c>
      <c r="HG13" s="146">
        <v>0</v>
      </c>
      <c r="HH13" s="146">
        <v>0</v>
      </c>
      <c r="HI13" s="146">
        <v>0</v>
      </c>
      <c r="HJ13" s="146">
        <v>0</v>
      </c>
      <c r="HK13" s="146">
        <v>0</v>
      </c>
      <c r="HL13" s="146">
        <v>0</v>
      </c>
      <c r="HM13" s="146">
        <v>0</v>
      </c>
      <c r="HN13" s="146">
        <v>0</v>
      </c>
      <c r="HO13" s="146">
        <v>0</v>
      </c>
      <c r="HP13" s="146">
        <v>0</v>
      </c>
      <c r="HQ13" s="146">
        <v>0</v>
      </c>
      <c r="HR13" s="146">
        <v>0</v>
      </c>
      <c r="HS13" s="146">
        <v>0</v>
      </c>
      <c r="HT13" s="146">
        <v>0</v>
      </c>
      <c r="HU13" s="146">
        <v>0</v>
      </c>
      <c r="HV13" s="146">
        <v>0</v>
      </c>
      <c r="HW13" s="146">
        <v>0</v>
      </c>
      <c r="HX13" s="146">
        <v>0</v>
      </c>
      <c r="HY13" s="146">
        <v>0</v>
      </c>
      <c r="HZ13" s="146">
        <v>0</v>
      </c>
      <c r="IA13" s="146">
        <v>0</v>
      </c>
      <c r="IB13" s="146">
        <v>0</v>
      </c>
      <c r="IC13" s="146">
        <v>0</v>
      </c>
      <c r="ID13" s="146">
        <v>0</v>
      </c>
      <c r="IE13" s="146">
        <v>0</v>
      </c>
      <c r="IF13" s="146">
        <v>0</v>
      </c>
      <c r="IG13" s="146">
        <v>0</v>
      </c>
      <c r="IH13" s="146">
        <v>0</v>
      </c>
      <c r="II13" s="146">
        <v>0</v>
      </c>
      <c r="IJ13" s="146">
        <v>0</v>
      </c>
      <c r="IK13" s="146">
        <v>0</v>
      </c>
      <c r="IL13" s="146">
        <v>0</v>
      </c>
      <c r="IM13" s="146">
        <v>0</v>
      </c>
      <c r="IN13" s="146">
        <v>0</v>
      </c>
      <c r="IO13" s="146">
        <v>0</v>
      </c>
      <c r="IP13" s="146">
        <v>0</v>
      </c>
      <c r="IQ13" s="146">
        <v>0</v>
      </c>
      <c r="IR13" s="146">
        <v>0</v>
      </c>
      <c r="IS13" s="146">
        <v>0</v>
      </c>
      <c r="IT13" s="146">
        <v>0</v>
      </c>
      <c r="IU13" s="146">
        <v>0</v>
      </c>
      <c r="IV13" s="146">
        <v>0</v>
      </c>
    </row>
    <row r="14" spans="1:256" x14ac:dyDescent="0.2">
      <c r="A14" s="145" t="s">
        <v>940</v>
      </c>
      <c r="B14" s="146">
        <v>0</v>
      </c>
      <c r="C14" s="146">
        <v>0</v>
      </c>
      <c r="D14" s="146">
        <v>0</v>
      </c>
      <c r="E14" s="146">
        <v>0</v>
      </c>
      <c r="F14" s="146">
        <v>0</v>
      </c>
      <c r="G14" s="146">
        <v>0</v>
      </c>
      <c r="H14" s="146">
        <v>0</v>
      </c>
      <c r="I14" s="146">
        <v>0</v>
      </c>
      <c r="J14" s="146">
        <v>0</v>
      </c>
      <c r="K14" s="146">
        <v>0</v>
      </c>
      <c r="L14" s="146">
        <v>0</v>
      </c>
      <c r="M14" s="146">
        <v>0</v>
      </c>
      <c r="N14" s="146">
        <v>0</v>
      </c>
      <c r="O14" s="146">
        <v>0</v>
      </c>
      <c r="P14" s="146">
        <v>0</v>
      </c>
      <c r="Q14" s="146">
        <v>0</v>
      </c>
      <c r="R14" s="146">
        <v>0</v>
      </c>
      <c r="S14" s="146">
        <v>0</v>
      </c>
      <c r="T14" s="146">
        <v>0</v>
      </c>
      <c r="U14" s="146">
        <v>0</v>
      </c>
      <c r="V14" s="146">
        <v>0</v>
      </c>
      <c r="W14" s="146">
        <v>0</v>
      </c>
      <c r="X14" s="146">
        <v>0</v>
      </c>
      <c r="Y14" s="146">
        <v>0</v>
      </c>
      <c r="Z14" s="146">
        <v>0</v>
      </c>
      <c r="AA14" s="146">
        <v>0</v>
      </c>
      <c r="AB14" s="146">
        <v>0</v>
      </c>
      <c r="AC14" s="146">
        <v>0</v>
      </c>
      <c r="AD14" s="146">
        <v>0</v>
      </c>
      <c r="AE14" s="146">
        <v>0</v>
      </c>
      <c r="AF14" s="146">
        <v>0</v>
      </c>
      <c r="AG14" s="146">
        <v>0</v>
      </c>
      <c r="AH14" s="146">
        <v>0</v>
      </c>
      <c r="AI14" s="146">
        <v>0</v>
      </c>
      <c r="AJ14" s="146">
        <v>0</v>
      </c>
      <c r="AK14" s="146">
        <v>0</v>
      </c>
      <c r="AL14" s="146">
        <v>0</v>
      </c>
      <c r="AM14" s="146">
        <v>0</v>
      </c>
      <c r="AN14" s="146">
        <v>0</v>
      </c>
      <c r="AO14" s="146">
        <v>0</v>
      </c>
      <c r="AP14" s="146">
        <v>0</v>
      </c>
      <c r="AQ14" s="146">
        <v>0</v>
      </c>
      <c r="AR14" s="146">
        <v>0</v>
      </c>
      <c r="AS14" s="146">
        <v>0</v>
      </c>
      <c r="AT14" s="146">
        <v>0</v>
      </c>
      <c r="AU14" s="146">
        <v>0</v>
      </c>
      <c r="AV14" s="146">
        <v>0</v>
      </c>
      <c r="AW14" s="146">
        <v>0</v>
      </c>
      <c r="AX14" s="146">
        <v>0</v>
      </c>
      <c r="AY14" s="146">
        <v>0</v>
      </c>
      <c r="AZ14" s="146">
        <v>0</v>
      </c>
      <c r="BA14" s="146">
        <v>0</v>
      </c>
      <c r="BB14" s="146">
        <v>0</v>
      </c>
      <c r="BC14" s="146">
        <v>0</v>
      </c>
      <c r="BD14" s="146">
        <v>0</v>
      </c>
      <c r="BE14" s="146">
        <v>0</v>
      </c>
      <c r="BF14" s="146">
        <v>0</v>
      </c>
      <c r="BG14" s="146">
        <v>0</v>
      </c>
      <c r="BH14" s="146">
        <v>0</v>
      </c>
      <c r="BI14" s="146">
        <v>0</v>
      </c>
      <c r="BJ14" s="146">
        <v>0</v>
      </c>
      <c r="BK14" s="146">
        <v>0</v>
      </c>
      <c r="BL14" s="146">
        <v>0</v>
      </c>
      <c r="BM14" s="146">
        <v>0</v>
      </c>
      <c r="BN14" s="146">
        <v>0</v>
      </c>
      <c r="BO14" s="146">
        <v>0</v>
      </c>
      <c r="BP14" s="146">
        <v>0</v>
      </c>
      <c r="BQ14" s="146">
        <v>0</v>
      </c>
      <c r="BR14" s="146">
        <v>0</v>
      </c>
      <c r="BS14" s="146">
        <v>0</v>
      </c>
      <c r="BT14" s="146">
        <v>0</v>
      </c>
      <c r="BU14" s="146">
        <v>0</v>
      </c>
      <c r="BV14" s="146">
        <v>0</v>
      </c>
      <c r="BW14" s="146">
        <v>0</v>
      </c>
      <c r="BX14" s="146">
        <v>0</v>
      </c>
      <c r="BY14" s="146">
        <v>0</v>
      </c>
      <c r="BZ14" s="146">
        <v>0</v>
      </c>
      <c r="CA14" s="146">
        <v>0</v>
      </c>
      <c r="CB14" s="146">
        <v>0</v>
      </c>
      <c r="CC14" s="146">
        <v>0</v>
      </c>
      <c r="CD14" s="146">
        <v>0</v>
      </c>
      <c r="CE14" s="146">
        <v>0</v>
      </c>
      <c r="CF14" s="146">
        <v>0</v>
      </c>
      <c r="CG14" s="146">
        <v>0</v>
      </c>
      <c r="CH14" s="146">
        <v>0</v>
      </c>
      <c r="CI14" s="146">
        <v>0</v>
      </c>
      <c r="CJ14" s="146">
        <v>0</v>
      </c>
      <c r="CK14" s="146">
        <v>0</v>
      </c>
      <c r="CL14" s="146">
        <v>0</v>
      </c>
      <c r="CM14" s="146">
        <v>0</v>
      </c>
      <c r="CN14" s="146">
        <v>0</v>
      </c>
      <c r="CO14" s="146">
        <v>0</v>
      </c>
      <c r="CP14" s="146">
        <v>0</v>
      </c>
      <c r="CQ14" s="146">
        <v>0</v>
      </c>
      <c r="CR14" s="146">
        <v>0</v>
      </c>
      <c r="CS14" s="146">
        <v>0</v>
      </c>
      <c r="CT14" s="146">
        <v>0</v>
      </c>
      <c r="CU14" s="146">
        <v>0</v>
      </c>
      <c r="CV14" s="146">
        <v>0</v>
      </c>
      <c r="CW14" s="146">
        <v>0</v>
      </c>
      <c r="CX14" s="146">
        <v>0</v>
      </c>
      <c r="CY14" s="146">
        <v>0</v>
      </c>
      <c r="CZ14" s="146">
        <v>0</v>
      </c>
      <c r="DA14" s="146">
        <v>0</v>
      </c>
      <c r="DB14" s="146">
        <v>0</v>
      </c>
      <c r="DC14" s="146">
        <v>0</v>
      </c>
      <c r="DD14" s="146">
        <v>0</v>
      </c>
      <c r="DE14" s="146">
        <v>0</v>
      </c>
      <c r="DF14" s="146">
        <v>0</v>
      </c>
      <c r="DG14" s="146">
        <v>0</v>
      </c>
      <c r="DH14" s="146">
        <v>0</v>
      </c>
      <c r="DI14" s="146">
        <v>0</v>
      </c>
      <c r="DJ14" s="146">
        <v>0</v>
      </c>
      <c r="DK14" s="146">
        <v>0</v>
      </c>
      <c r="DL14" s="146">
        <v>0</v>
      </c>
      <c r="DM14" s="146">
        <v>0</v>
      </c>
      <c r="DN14" s="146">
        <v>0</v>
      </c>
      <c r="DO14" s="146">
        <v>0</v>
      </c>
      <c r="DP14" s="146">
        <v>0</v>
      </c>
      <c r="DQ14" s="146">
        <v>0</v>
      </c>
      <c r="DR14" s="146">
        <v>0</v>
      </c>
      <c r="DS14" s="146">
        <v>0</v>
      </c>
      <c r="DT14" s="146">
        <v>0</v>
      </c>
      <c r="DU14" s="146">
        <v>0</v>
      </c>
      <c r="DV14" s="146">
        <v>0</v>
      </c>
      <c r="DW14" s="146">
        <v>0</v>
      </c>
      <c r="DX14" s="146">
        <v>0</v>
      </c>
      <c r="DY14" s="146">
        <v>0</v>
      </c>
      <c r="DZ14" s="146">
        <v>0</v>
      </c>
      <c r="EA14" s="146">
        <v>0</v>
      </c>
      <c r="EB14" s="146">
        <v>0</v>
      </c>
      <c r="EC14" s="146">
        <v>0</v>
      </c>
      <c r="ED14" s="146">
        <v>0</v>
      </c>
      <c r="EE14" s="146">
        <v>0</v>
      </c>
      <c r="EF14" s="146">
        <v>0</v>
      </c>
      <c r="EG14" s="146">
        <v>0</v>
      </c>
      <c r="EH14" s="146">
        <v>0</v>
      </c>
      <c r="EI14" s="146">
        <v>0</v>
      </c>
      <c r="EJ14" s="146">
        <v>0</v>
      </c>
      <c r="EK14" s="146">
        <v>0</v>
      </c>
      <c r="EL14" s="146">
        <v>0</v>
      </c>
      <c r="EM14" s="146">
        <v>0</v>
      </c>
      <c r="EN14" s="146">
        <v>0</v>
      </c>
      <c r="EO14" s="146">
        <v>0</v>
      </c>
      <c r="EP14" s="146">
        <v>0</v>
      </c>
      <c r="EQ14" s="146">
        <v>0</v>
      </c>
      <c r="ER14" s="146">
        <v>0</v>
      </c>
      <c r="ES14" s="146">
        <v>0</v>
      </c>
      <c r="ET14" s="146">
        <v>0</v>
      </c>
      <c r="EU14" s="146">
        <v>0</v>
      </c>
      <c r="EV14" s="146">
        <v>0</v>
      </c>
      <c r="EW14" s="146">
        <v>0</v>
      </c>
      <c r="EX14" s="146">
        <v>0</v>
      </c>
      <c r="EY14" s="146">
        <v>0</v>
      </c>
      <c r="EZ14" s="146">
        <v>0</v>
      </c>
      <c r="FA14" s="146">
        <v>0</v>
      </c>
      <c r="FB14" s="146">
        <v>0</v>
      </c>
      <c r="FC14" s="146">
        <v>0</v>
      </c>
      <c r="FD14" s="146">
        <v>0</v>
      </c>
      <c r="FE14" s="146">
        <v>0</v>
      </c>
      <c r="FF14" s="146">
        <v>0</v>
      </c>
      <c r="FG14" s="146">
        <v>267</v>
      </c>
      <c r="FH14" s="146">
        <v>10</v>
      </c>
      <c r="FI14" s="146">
        <v>109</v>
      </c>
      <c r="FJ14" s="146">
        <v>75</v>
      </c>
      <c r="FK14" s="146">
        <v>19</v>
      </c>
      <c r="FL14" s="146">
        <v>126</v>
      </c>
      <c r="FM14" s="146">
        <v>59</v>
      </c>
      <c r="FN14" s="146">
        <v>132</v>
      </c>
      <c r="FO14" s="146">
        <v>44</v>
      </c>
      <c r="FP14" s="146">
        <v>81</v>
      </c>
      <c r="FQ14" s="146">
        <v>23</v>
      </c>
      <c r="FR14" s="146">
        <v>95</v>
      </c>
      <c r="FS14" s="146">
        <v>160</v>
      </c>
      <c r="FT14" s="146">
        <v>1</v>
      </c>
      <c r="FU14" s="146">
        <v>21</v>
      </c>
      <c r="FV14" s="146">
        <v>30</v>
      </c>
      <c r="FW14" s="146">
        <v>22</v>
      </c>
      <c r="FX14" s="146">
        <v>46</v>
      </c>
      <c r="FY14" s="146">
        <v>107</v>
      </c>
      <c r="FZ14" s="146">
        <v>114</v>
      </c>
      <c r="GA14" s="146">
        <v>7</v>
      </c>
      <c r="GB14" s="146">
        <v>21</v>
      </c>
      <c r="GC14" s="146">
        <v>12</v>
      </c>
      <c r="GD14" s="146">
        <v>12</v>
      </c>
      <c r="GE14" s="146">
        <v>46</v>
      </c>
      <c r="GF14" s="146">
        <v>54</v>
      </c>
      <c r="GG14" s="146">
        <v>16</v>
      </c>
      <c r="GH14" s="146">
        <v>73</v>
      </c>
      <c r="GI14" s="146">
        <v>24</v>
      </c>
      <c r="GJ14" s="146">
        <v>23</v>
      </c>
      <c r="GK14" s="146">
        <v>24</v>
      </c>
      <c r="GL14" s="146">
        <v>0</v>
      </c>
      <c r="GM14" s="146">
        <v>0</v>
      </c>
      <c r="GN14" s="146">
        <v>0</v>
      </c>
      <c r="GO14" s="146">
        <v>0</v>
      </c>
      <c r="GP14" s="146">
        <v>0</v>
      </c>
      <c r="GQ14" s="146">
        <v>0</v>
      </c>
      <c r="GR14" s="146">
        <v>0</v>
      </c>
      <c r="GS14" s="146">
        <v>0</v>
      </c>
      <c r="GT14" s="146">
        <v>0</v>
      </c>
      <c r="GU14" s="146">
        <v>0</v>
      </c>
      <c r="GV14" s="146">
        <v>0</v>
      </c>
      <c r="GW14" s="146">
        <v>0</v>
      </c>
      <c r="GX14" s="146">
        <v>0</v>
      </c>
      <c r="GY14" s="146">
        <v>0</v>
      </c>
      <c r="GZ14" s="146">
        <v>0</v>
      </c>
      <c r="HA14" s="146">
        <v>0</v>
      </c>
      <c r="HB14" s="146">
        <v>0</v>
      </c>
      <c r="HC14" s="146">
        <v>0</v>
      </c>
      <c r="HD14" s="146">
        <v>0</v>
      </c>
      <c r="HE14" s="146">
        <v>0</v>
      </c>
      <c r="HF14" s="146">
        <v>0</v>
      </c>
      <c r="HG14" s="146">
        <v>0</v>
      </c>
      <c r="HH14" s="146">
        <v>0</v>
      </c>
      <c r="HI14" s="146">
        <v>0</v>
      </c>
      <c r="HJ14" s="146">
        <v>0</v>
      </c>
      <c r="HK14" s="146">
        <v>0</v>
      </c>
      <c r="HL14" s="146">
        <v>0</v>
      </c>
      <c r="HM14" s="146">
        <v>0</v>
      </c>
      <c r="HN14" s="146">
        <v>0</v>
      </c>
      <c r="HO14" s="146">
        <v>0</v>
      </c>
      <c r="HP14" s="146">
        <v>0</v>
      </c>
      <c r="HQ14" s="146">
        <v>0</v>
      </c>
      <c r="HR14" s="146">
        <v>0</v>
      </c>
      <c r="HS14" s="146">
        <v>0</v>
      </c>
      <c r="HT14" s="146">
        <v>0</v>
      </c>
      <c r="HU14" s="146">
        <v>0</v>
      </c>
      <c r="HV14" s="146">
        <v>0</v>
      </c>
      <c r="HW14" s="146">
        <v>0</v>
      </c>
      <c r="HX14" s="146">
        <v>0</v>
      </c>
      <c r="HY14" s="146">
        <v>0</v>
      </c>
      <c r="HZ14" s="146">
        <v>0</v>
      </c>
      <c r="IA14" s="146">
        <v>0</v>
      </c>
      <c r="IB14" s="146">
        <v>0</v>
      </c>
      <c r="IC14" s="146">
        <v>0</v>
      </c>
      <c r="ID14" s="146">
        <v>0</v>
      </c>
      <c r="IE14" s="146">
        <v>0</v>
      </c>
      <c r="IF14" s="146">
        <v>0</v>
      </c>
      <c r="IG14" s="146">
        <v>0</v>
      </c>
      <c r="IH14" s="146">
        <v>0</v>
      </c>
      <c r="II14" s="146">
        <v>0</v>
      </c>
      <c r="IJ14" s="146">
        <v>0</v>
      </c>
      <c r="IK14" s="146">
        <v>0</v>
      </c>
      <c r="IL14" s="146">
        <v>0</v>
      </c>
      <c r="IM14" s="146">
        <v>0</v>
      </c>
      <c r="IN14" s="146">
        <v>0</v>
      </c>
      <c r="IO14" s="146">
        <v>0</v>
      </c>
      <c r="IP14" s="146">
        <v>0</v>
      </c>
      <c r="IQ14" s="146">
        <v>0</v>
      </c>
      <c r="IR14" s="146">
        <v>0</v>
      </c>
      <c r="IS14" s="146">
        <v>0</v>
      </c>
      <c r="IT14" s="146">
        <v>0</v>
      </c>
      <c r="IU14" s="146">
        <v>0</v>
      </c>
      <c r="IV14" s="146">
        <v>0</v>
      </c>
    </row>
    <row r="15" spans="1:256" x14ac:dyDescent="0.2">
      <c r="A15" s="145" t="s">
        <v>941</v>
      </c>
      <c r="B15" s="146">
        <v>0</v>
      </c>
      <c r="C15" s="146">
        <v>0</v>
      </c>
      <c r="D15" s="146">
        <v>0</v>
      </c>
      <c r="E15" s="146">
        <v>0</v>
      </c>
      <c r="F15" s="146">
        <v>0</v>
      </c>
      <c r="G15" s="146">
        <v>0</v>
      </c>
      <c r="H15" s="146">
        <v>0</v>
      </c>
      <c r="I15" s="146">
        <v>0</v>
      </c>
      <c r="J15" s="146">
        <v>0</v>
      </c>
      <c r="K15" s="146">
        <v>0</v>
      </c>
      <c r="L15" s="146">
        <v>0</v>
      </c>
      <c r="M15" s="146">
        <v>0</v>
      </c>
      <c r="N15" s="146">
        <v>0</v>
      </c>
      <c r="O15" s="146">
        <v>0</v>
      </c>
      <c r="P15" s="146">
        <v>0</v>
      </c>
      <c r="Q15" s="146">
        <v>0</v>
      </c>
      <c r="R15" s="146">
        <v>0</v>
      </c>
      <c r="S15" s="146">
        <v>0</v>
      </c>
      <c r="T15" s="146">
        <v>0</v>
      </c>
      <c r="U15" s="146">
        <v>0</v>
      </c>
      <c r="V15" s="146">
        <v>0</v>
      </c>
      <c r="W15" s="146">
        <v>0</v>
      </c>
      <c r="X15" s="146">
        <v>0</v>
      </c>
      <c r="Y15" s="146">
        <v>0</v>
      </c>
      <c r="Z15" s="146">
        <v>0</v>
      </c>
      <c r="AA15" s="146">
        <v>0</v>
      </c>
      <c r="AB15" s="146">
        <v>0</v>
      </c>
      <c r="AC15" s="146">
        <v>1289</v>
      </c>
      <c r="AD15" s="146">
        <v>0</v>
      </c>
      <c r="AE15" s="146">
        <v>0</v>
      </c>
      <c r="AF15" s="146">
        <v>0</v>
      </c>
      <c r="AG15" s="146">
        <v>31</v>
      </c>
      <c r="AH15" s="146">
        <v>0</v>
      </c>
      <c r="AI15" s="146">
        <v>0</v>
      </c>
      <c r="AJ15" s="146">
        <v>0</v>
      </c>
      <c r="AK15" s="146">
        <v>0</v>
      </c>
      <c r="AL15" s="146">
        <v>0</v>
      </c>
      <c r="AM15" s="146">
        <v>0</v>
      </c>
      <c r="AN15" s="146">
        <v>0</v>
      </c>
      <c r="AO15" s="146">
        <v>0</v>
      </c>
      <c r="AP15" s="146">
        <v>0</v>
      </c>
      <c r="AQ15" s="146">
        <v>0</v>
      </c>
      <c r="AR15" s="146">
        <v>0</v>
      </c>
      <c r="AS15" s="146">
        <v>0</v>
      </c>
      <c r="AT15" s="146">
        <v>0</v>
      </c>
      <c r="AU15" s="146">
        <v>0</v>
      </c>
      <c r="AV15" s="146">
        <v>0</v>
      </c>
      <c r="AW15" s="146">
        <v>0</v>
      </c>
      <c r="AX15" s="146">
        <v>0</v>
      </c>
      <c r="AY15" s="146">
        <v>0</v>
      </c>
      <c r="AZ15" s="146">
        <v>0</v>
      </c>
      <c r="BA15" s="146">
        <v>0</v>
      </c>
      <c r="BB15" s="146">
        <v>0</v>
      </c>
      <c r="BC15" s="146">
        <v>0</v>
      </c>
      <c r="BD15" s="146">
        <v>0</v>
      </c>
      <c r="BE15" s="146">
        <v>0</v>
      </c>
      <c r="BF15" s="146">
        <v>0</v>
      </c>
      <c r="BG15" s="146">
        <v>0</v>
      </c>
      <c r="BH15" s="146">
        <v>0</v>
      </c>
      <c r="BI15" s="146">
        <v>0</v>
      </c>
      <c r="BJ15" s="146">
        <v>0</v>
      </c>
      <c r="BK15" s="146">
        <v>0</v>
      </c>
      <c r="BL15" s="146">
        <v>0</v>
      </c>
      <c r="BM15" s="146">
        <v>0</v>
      </c>
      <c r="BN15" s="146">
        <v>0</v>
      </c>
      <c r="BO15" s="146">
        <v>0</v>
      </c>
      <c r="BP15" s="146">
        <v>0</v>
      </c>
      <c r="BQ15" s="146">
        <v>0</v>
      </c>
      <c r="BR15" s="146">
        <v>0</v>
      </c>
      <c r="BS15" s="146">
        <v>0</v>
      </c>
      <c r="BT15" s="146">
        <v>0</v>
      </c>
      <c r="BU15" s="146">
        <v>0</v>
      </c>
      <c r="BV15" s="146">
        <v>0</v>
      </c>
      <c r="BW15" s="146">
        <v>0</v>
      </c>
      <c r="BX15" s="146">
        <v>0</v>
      </c>
      <c r="BY15" s="146">
        <v>0</v>
      </c>
      <c r="BZ15" s="146">
        <v>0</v>
      </c>
      <c r="CA15" s="146">
        <v>0</v>
      </c>
      <c r="CB15" s="146">
        <v>0</v>
      </c>
      <c r="CC15" s="146">
        <v>0</v>
      </c>
      <c r="CD15" s="146">
        <v>0</v>
      </c>
      <c r="CE15" s="146">
        <v>0</v>
      </c>
      <c r="CF15" s="146">
        <v>0</v>
      </c>
      <c r="CG15" s="146">
        <v>0</v>
      </c>
      <c r="CH15" s="146">
        <v>0</v>
      </c>
      <c r="CI15" s="146">
        <v>0</v>
      </c>
      <c r="CJ15" s="146">
        <v>0</v>
      </c>
      <c r="CK15" s="146">
        <v>0</v>
      </c>
      <c r="CL15" s="146">
        <v>0</v>
      </c>
      <c r="CM15" s="146">
        <v>0</v>
      </c>
      <c r="CN15" s="146">
        <v>0</v>
      </c>
      <c r="CO15" s="146">
        <v>0</v>
      </c>
      <c r="CP15" s="146">
        <v>0</v>
      </c>
      <c r="CQ15" s="146">
        <v>0</v>
      </c>
      <c r="CR15" s="146">
        <v>0</v>
      </c>
      <c r="CS15" s="146">
        <v>0</v>
      </c>
      <c r="CT15" s="146">
        <v>0</v>
      </c>
      <c r="CU15" s="146">
        <v>0</v>
      </c>
      <c r="CV15" s="146">
        <v>0</v>
      </c>
      <c r="CW15" s="146">
        <v>0</v>
      </c>
      <c r="CX15" s="146">
        <v>0</v>
      </c>
      <c r="CY15" s="146">
        <v>0</v>
      </c>
      <c r="CZ15" s="146">
        <v>0</v>
      </c>
      <c r="DA15" s="146">
        <v>0</v>
      </c>
      <c r="DB15" s="146">
        <v>0</v>
      </c>
      <c r="DC15" s="146">
        <v>0</v>
      </c>
      <c r="DD15" s="146">
        <v>0</v>
      </c>
      <c r="DE15" s="146">
        <v>0</v>
      </c>
      <c r="DF15" s="146">
        <v>0</v>
      </c>
      <c r="DG15" s="146">
        <v>0</v>
      </c>
      <c r="DH15" s="146">
        <v>0</v>
      </c>
      <c r="DI15" s="146">
        <v>0</v>
      </c>
      <c r="DJ15" s="146">
        <v>0</v>
      </c>
      <c r="DK15" s="146">
        <v>0</v>
      </c>
      <c r="DL15" s="146">
        <v>0</v>
      </c>
      <c r="DM15" s="146">
        <v>0</v>
      </c>
      <c r="DN15" s="146">
        <v>0</v>
      </c>
      <c r="DO15" s="146">
        <v>0</v>
      </c>
      <c r="DP15" s="146">
        <v>0</v>
      </c>
      <c r="DQ15" s="146">
        <v>0</v>
      </c>
      <c r="DR15" s="146">
        <v>0</v>
      </c>
      <c r="DS15" s="146">
        <v>0</v>
      </c>
      <c r="DT15" s="146">
        <v>0</v>
      </c>
      <c r="DU15" s="146">
        <v>0</v>
      </c>
      <c r="DV15" s="146">
        <v>0</v>
      </c>
      <c r="DW15" s="146">
        <v>0</v>
      </c>
      <c r="DX15" s="146">
        <v>0</v>
      </c>
      <c r="DY15" s="146">
        <v>0</v>
      </c>
      <c r="DZ15" s="146">
        <v>0</v>
      </c>
      <c r="EA15" s="146">
        <v>0</v>
      </c>
      <c r="EB15" s="146">
        <v>0</v>
      </c>
      <c r="EC15" s="146">
        <v>0</v>
      </c>
      <c r="ED15" s="146">
        <v>0</v>
      </c>
      <c r="EE15" s="146">
        <v>0</v>
      </c>
      <c r="EF15" s="146">
        <v>0</v>
      </c>
      <c r="EG15" s="146">
        <v>0</v>
      </c>
      <c r="EH15" s="146">
        <v>0</v>
      </c>
      <c r="EI15" s="146">
        <v>0</v>
      </c>
      <c r="EJ15" s="146">
        <v>0</v>
      </c>
      <c r="EK15" s="146">
        <v>0</v>
      </c>
      <c r="EL15" s="146">
        <v>0</v>
      </c>
      <c r="EM15" s="146">
        <v>0</v>
      </c>
      <c r="EN15" s="146">
        <v>0</v>
      </c>
      <c r="EO15" s="146">
        <v>0</v>
      </c>
      <c r="EP15" s="146">
        <v>0</v>
      </c>
      <c r="EQ15" s="146">
        <v>0</v>
      </c>
      <c r="ER15" s="146">
        <v>0</v>
      </c>
      <c r="ES15" s="146">
        <v>0</v>
      </c>
      <c r="ET15" s="146">
        <v>0</v>
      </c>
      <c r="EU15" s="146">
        <v>0</v>
      </c>
      <c r="EV15" s="146">
        <v>0</v>
      </c>
      <c r="EW15" s="146">
        <v>0</v>
      </c>
      <c r="EX15" s="146">
        <v>0</v>
      </c>
      <c r="EY15" s="146">
        <v>0</v>
      </c>
      <c r="EZ15" s="146">
        <v>0</v>
      </c>
      <c r="FA15" s="146">
        <v>0</v>
      </c>
      <c r="FB15" s="146">
        <v>0</v>
      </c>
      <c r="FC15" s="146">
        <v>0</v>
      </c>
      <c r="FD15" s="146">
        <v>0</v>
      </c>
      <c r="FE15" s="146">
        <v>0</v>
      </c>
      <c r="FF15" s="146">
        <v>0</v>
      </c>
      <c r="FG15" s="146">
        <v>0</v>
      </c>
      <c r="FH15" s="146">
        <v>0</v>
      </c>
      <c r="FI15" s="146">
        <v>0</v>
      </c>
      <c r="FJ15" s="146">
        <v>0</v>
      </c>
      <c r="FK15" s="146">
        <v>0</v>
      </c>
      <c r="FL15" s="146">
        <v>0</v>
      </c>
      <c r="FM15" s="146">
        <v>0</v>
      </c>
      <c r="FN15" s="146">
        <v>0</v>
      </c>
      <c r="FO15" s="146">
        <v>0</v>
      </c>
      <c r="FP15" s="146">
        <v>0</v>
      </c>
      <c r="FQ15" s="146">
        <v>0</v>
      </c>
      <c r="FR15" s="146">
        <v>0</v>
      </c>
      <c r="FS15" s="146">
        <v>0</v>
      </c>
      <c r="FT15" s="146">
        <v>0</v>
      </c>
      <c r="FU15" s="146">
        <v>0</v>
      </c>
      <c r="FV15" s="146">
        <v>0</v>
      </c>
      <c r="FW15" s="146">
        <v>0</v>
      </c>
      <c r="FX15" s="146">
        <v>0</v>
      </c>
      <c r="FY15" s="146">
        <v>0</v>
      </c>
      <c r="FZ15" s="146">
        <v>0</v>
      </c>
      <c r="GA15" s="146">
        <v>0</v>
      </c>
      <c r="GB15" s="146">
        <v>0</v>
      </c>
      <c r="GC15" s="146">
        <v>0</v>
      </c>
      <c r="GD15" s="146">
        <v>0</v>
      </c>
      <c r="GE15" s="146">
        <v>0</v>
      </c>
      <c r="GF15" s="146">
        <v>0</v>
      </c>
      <c r="GG15" s="146">
        <v>0</v>
      </c>
      <c r="GH15" s="146">
        <v>0</v>
      </c>
      <c r="GI15" s="146">
        <v>0</v>
      </c>
      <c r="GJ15" s="146">
        <v>0</v>
      </c>
      <c r="GK15" s="146">
        <v>0</v>
      </c>
      <c r="GL15" s="146">
        <v>556</v>
      </c>
      <c r="GM15" s="146">
        <v>193</v>
      </c>
      <c r="GN15" s="146">
        <v>48</v>
      </c>
      <c r="GO15" s="146">
        <v>107</v>
      </c>
      <c r="GP15" s="146">
        <v>73</v>
      </c>
      <c r="GQ15" s="146">
        <v>180</v>
      </c>
      <c r="GR15" s="146">
        <v>167</v>
      </c>
      <c r="GS15" s="146">
        <v>133</v>
      </c>
      <c r="GT15" s="146">
        <v>85</v>
      </c>
      <c r="GU15" s="146">
        <v>871</v>
      </c>
      <c r="GV15" s="146">
        <v>650</v>
      </c>
      <c r="GW15" s="146">
        <v>125</v>
      </c>
      <c r="GX15" s="146">
        <v>163</v>
      </c>
      <c r="GY15" s="146">
        <v>53</v>
      </c>
      <c r="GZ15" s="146">
        <v>114</v>
      </c>
      <c r="HA15" s="146">
        <v>92</v>
      </c>
      <c r="HB15" s="146">
        <v>236</v>
      </c>
      <c r="HC15" s="146">
        <v>149</v>
      </c>
      <c r="HD15" s="146">
        <v>92</v>
      </c>
      <c r="HE15" s="146">
        <v>167</v>
      </c>
      <c r="HF15" s="146">
        <v>406</v>
      </c>
      <c r="HG15" s="146">
        <v>0</v>
      </c>
      <c r="HH15" s="146">
        <v>0</v>
      </c>
      <c r="HI15" s="146">
        <v>0</v>
      </c>
      <c r="HJ15" s="146">
        <v>0</v>
      </c>
      <c r="HK15" s="146">
        <v>0</v>
      </c>
      <c r="HL15" s="146">
        <v>0</v>
      </c>
      <c r="HM15" s="146">
        <v>0</v>
      </c>
      <c r="HN15" s="146">
        <v>0</v>
      </c>
      <c r="HO15" s="146">
        <v>0</v>
      </c>
      <c r="HP15" s="146">
        <v>0</v>
      </c>
      <c r="HQ15" s="146">
        <v>0</v>
      </c>
      <c r="HR15" s="146">
        <v>0</v>
      </c>
      <c r="HS15" s="146">
        <v>0</v>
      </c>
      <c r="HT15" s="146">
        <v>0</v>
      </c>
      <c r="HU15" s="146">
        <v>0</v>
      </c>
      <c r="HV15" s="146">
        <v>0</v>
      </c>
      <c r="HW15" s="146">
        <v>0</v>
      </c>
      <c r="HX15" s="146">
        <v>0</v>
      </c>
      <c r="HY15" s="146">
        <v>0</v>
      </c>
      <c r="HZ15" s="146">
        <v>0</v>
      </c>
      <c r="IA15" s="146">
        <v>0</v>
      </c>
      <c r="IB15" s="146">
        <v>0</v>
      </c>
      <c r="IC15" s="146">
        <v>0</v>
      </c>
      <c r="ID15" s="146">
        <v>0</v>
      </c>
      <c r="IE15" s="146">
        <v>0</v>
      </c>
      <c r="IF15" s="146">
        <v>0</v>
      </c>
      <c r="IG15" s="146">
        <v>0</v>
      </c>
      <c r="IH15" s="146">
        <v>0</v>
      </c>
      <c r="II15" s="146">
        <v>0</v>
      </c>
      <c r="IJ15" s="146">
        <v>0</v>
      </c>
      <c r="IK15" s="146">
        <v>0</v>
      </c>
      <c r="IL15" s="146">
        <v>0</v>
      </c>
      <c r="IM15" s="146">
        <v>0</v>
      </c>
      <c r="IN15" s="146">
        <v>0</v>
      </c>
      <c r="IO15" s="146">
        <v>0</v>
      </c>
      <c r="IP15" s="146">
        <v>0</v>
      </c>
      <c r="IQ15" s="146">
        <v>0</v>
      </c>
      <c r="IR15" s="146">
        <v>0</v>
      </c>
      <c r="IS15" s="146">
        <v>0</v>
      </c>
      <c r="IT15" s="146">
        <v>0</v>
      </c>
      <c r="IU15" s="146">
        <v>0</v>
      </c>
      <c r="IV15" s="146">
        <v>0</v>
      </c>
    </row>
    <row r="16" spans="1:256" x14ac:dyDescent="0.2">
      <c r="A16" s="145" t="s">
        <v>942</v>
      </c>
      <c r="B16" s="146">
        <v>0</v>
      </c>
      <c r="C16" s="146">
        <v>0</v>
      </c>
      <c r="D16" s="146">
        <v>0</v>
      </c>
      <c r="E16" s="146">
        <v>0</v>
      </c>
      <c r="F16" s="146">
        <v>0</v>
      </c>
      <c r="G16" s="146">
        <v>0</v>
      </c>
      <c r="H16" s="146">
        <v>0</v>
      </c>
      <c r="I16" s="146">
        <v>0</v>
      </c>
      <c r="J16" s="146">
        <v>0</v>
      </c>
      <c r="K16" s="146">
        <v>0</v>
      </c>
      <c r="L16" s="146">
        <v>0</v>
      </c>
      <c r="M16" s="146">
        <v>0</v>
      </c>
      <c r="N16" s="146">
        <v>0</v>
      </c>
      <c r="O16" s="146">
        <v>0</v>
      </c>
      <c r="P16" s="146">
        <v>0</v>
      </c>
      <c r="Q16" s="146">
        <v>0</v>
      </c>
      <c r="R16" s="146">
        <v>0</v>
      </c>
      <c r="S16" s="146">
        <v>0</v>
      </c>
      <c r="T16" s="146">
        <v>0</v>
      </c>
      <c r="U16" s="146">
        <v>0</v>
      </c>
      <c r="V16" s="146">
        <v>0</v>
      </c>
      <c r="W16" s="146">
        <v>0</v>
      </c>
      <c r="X16" s="146">
        <v>0</v>
      </c>
      <c r="Y16" s="146">
        <v>0</v>
      </c>
      <c r="Z16" s="146">
        <v>0</v>
      </c>
      <c r="AA16" s="146">
        <v>0</v>
      </c>
      <c r="AB16" s="146">
        <v>0</v>
      </c>
      <c r="AC16" s="146">
        <v>0</v>
      </c>
      <c r="AD16" s="146">
        <v>0</v>
      </c>
      <c r="AE16" s="146">
        <v>0</v>
      </c>
      <c r="AF16" s="146">
        <v>0</v>
      </c>
      <c r="AG16" s="146">
        <v>0</v>
      </c>
      <c r="AH16" s="146">
        <v>0</v>
      </c>
      <c r="AI16" s="146">
        <v>0</v>
      </c>
      <c r="AJ16" s="146">
        <v>0</v>
      </c>
      <c r="AK16" s="146">
        <v>0</v>
      </c>
      <c r="AL16" s="146">
        <v>0</v>
      </c>
      <c r="AM16" s="146">
        <v>0</v>
      </c>
      <c r="AN16" s="146">
        <v>0</v>
      </c>
      <c r="AO16" s="146">
        <v>0</v>
      </c>
      <c r="AP16" s="146">
        <v>0</v>
      </c>
      <c r="AQ16" s="146">
        <v>0</v>
      </c>
      <c r="AR16" s="146">
        <v>0</v>
      </c>
      <c r="AS16" s="146">
        <v>0</v>
      </c>
      <c r="AT16" s="146">
        <v>0</v>
      </c>
      <c r="AU16" s="146">
        <v>0</v>
      </c>
      <c r="AV16" s="146">
        <v>0</v>
      </c>
      <c r="AW16" s="146">
        <v>0</v>
      </c>
      <c r="AX16" s="146">
        <v>0</v>
      </c>
      <c r="AY16" s="146">
        <v>0</v>
      </c>
      <c r="AZ16" s="146">
        <v>0</v>
      </c>
      <c r="BA16" s="146">
        <v>0</v>
      </c>
      <c r="BB16" s="146">
        <v>0</v>
      </c>
      <c r="BC16" s="146">
        <v>0</v>
      </c>
      <c r="BD16" s="146">
        <v>0</v>
      </c>
      <c r="BE16" s="146">
        <v>0</v>
      </c>
      <c r="BF16" s="146">
        <v>0</v>
      </c>
      <c r="BG16" s="146">
        <v>0</v>
      </c>
      <c r="BH16" s="146">
        <v>0</v>
      </c>
      <c r="BI16" s="146">
        <v>0</v>
      </c>
      <c r="BJ16" s="146">
        <v>0</v>
      </c>
      <c r="BK16" s="146">
        <v>0</v>
      </c>
      <c r="BL16" s="146">
        <v>0</v>
      </c>
      <c r="BM16" s="146">
        <v>0</v>
      </c>
      <c r="BN16" s="146">
        <v>0</v>
      </c>
      <c r="BO16" s="146">
        <v>0</v>
      </c>
      <c r="BP16" s="146">
        <v>0</v>
      </c>
      <c r="BQ16" s="146">
        <v>0</v>
      </c>
      <c r="BR16" s="146">
        <v>0</v>
      </c>
      <c r="BS16" s="146">
        <v>0</v>
      </c>
      <c r="BT16" s="146">
        <v>0</v>
      </c>
      <c r="BU16" s="146">
        <v>0</v>
      </c>
      <c r="BV16" s="146">
        <v>0</v>
      </c>
      <c r="BW16" s="146">
        <v>0</v>
      </c>
      <c r="BX16" s="146">
        <v>0</v>
      </c>
      <c r="BY16" s="146">
        <v>0</v>
      </c>
      <c r="BZ16" s="146">
        <v>0</v>
      </c>
      <c r="CA16" s="146">
        <v>0</v>
      </c>
      <c r="CB16" s="146">
        <v>0</v>
      </c>
      <c r="CC16" s="146">
        <v>0</v>
      </c>
      <c r="CD16" s="146">
        <v>0</v>
      </c>
      <c r="CE16" s="146">
        <v>0</v>
      </c>
      <c r="CF16" s="146">
        <v>0</v>
      </c>
      <c r="CG16" s="146">
        <v>0</v>
      </c>
      <c r="CH16" s="146">
        <v>0</v>
      </c>
      <c r="CI16" s="146">
        <v>0</v>
      </c>
      <c r="CJ16" s="146">
        <v>0</v>
      </c>
      <c r="CK16" s="146">
        <v>0</v>
      </c>
      <c r="CL16" s="146">
        <v>0</v>
      </c>
      <c r="CM16" s="146">
        <v>0</v>
      </c>
      <c r="CN16" s="146">
        <v>0</v>
      </c>
      <c r="CO16" s="146">
        <v>0</v>
      </c>
      <c r="CP16" s="146">
        <v>0</v>
      </c>
      <c r="CQ16" s="146">
        <v>0</v>
      </c>
      <c r="CR16" s="146">
        <v>0</v>
      </c>
      <c r="CS16" s="146">
        <v>0</v>
      </c>
      <c r="CT16" s="146">
        <v>0</v>
      </c>
      <c r="CU16" s="146">
        <v>0</v>
      </c>
      <c r="CV16" s="146">
        <v>0</v>
      </c>
      <c r="CW16" s="146">
        <v>0</v>
      </c>
      <c r="CX16" s="146">
        <v>0</v>
      </c>
      <c r="CY16" s="146">
        <v>0</v>
      </c>
      <c r="CZ16" s="146">
        <v>0</v>
      </c>
      <c r="DA16" s="146">
        <v>0</v>
      </c>
      <c r="DB16" s="146">
        <v>0</v>
      </c>
      <c r="DC16" s="146">
        <v>0</v>
      </c>
      <c r="DD16" s="146">
        <v>0</v>
      </c>
      <c r="DE16" s="146">
        <v>0</v>
      </c>
      <c r="DF16" s="146">
        <v>0</v>
      </c>
      <c r="DG16" s="146">
        <v>0</v>
      </c>
      <c r="DH16" s="146">
        <v>0</v>
      </c>
      <c r="DI16" s="146">
        <v>0</v>
      </c>
      <c r="DJ16" s="146">
        <v>0</v>
      </c>
      <c r="DK16" s="146">
        <v>0</v>
      </c>
      <c r="DL16" s="146">
        <v>0</v>
      </c>
      <c r="DM16" s="146">
        <v>0</v>
      </c>
      <c r="DN16" s="146">
        <v>0</v>
      </c>
      <c r="DO16" s="146">
        <v>0</v>
      </c>
      <c r="DP16" s="146">
        <v>0</v>
      </c>
      <c r="DQ16" s="146">
        <v>0</v>
      </c>
      <c r="DR16" s="146">
        <v>0</v>
      </c>
      <c r="DS16" s="146">
        <v>0</v>
      </c>
      <c r="DT16" s="146">
        <v>0</v>
      </c>
      <c r="DU16" s="146">
        <v>0</v>
      </c>
      <c r="DV16" s="146">
        <v>0</v>
      </c>
      <c r="DW16" s="146">
        <v>0</v>
      </c>
      <c r="DX16" s="146">
        <v>0</v>
      </c>
      <c r="DY16" s="146">
        <v>0</v>
      </c>
      <c r="DZ16" s="146">
        <v>0</v>
      </c>
      <c r="EA16" s="146">
        <v>0</v>
      </c>
      <c r="EB16" s="146">
        <v>0</v>
      </c>
      <c r="EC16" s="146">
        <v>0</v>
      </c>
      <c r="ED16" s="146">
        <v>0</v>
      </c>
      <c r="EE16" s="146">
        <v>0</v>
      </c>
      <c r="EF16" s="146">
        <v>0</v>
      </c>
      <c r="EG16" s="146">
        <v>0</v>
      </c>
      <c r="EH16" s="146">
        <v>0</v>
      </c>
      <c r="EI16" s="146">
        <v>0</v>
      </c>
      <c r="EJ16" s="146">
        <v>0</v>
      </c>
      <c r="EK16" s="146">
        <v>0</v>
      </c>
      <c r="EL16" s="146">
        <v>0</v>
      </c>
      <c r="EM16" s="146">
        <v>0</v>
      </c>
      <c r="EN16" s="146">
        <v>0</v>
      </c>
      <c r="EO16" s="146">
        <v>0</v>
      </c>
      <c r="EP16" s="146">
        <v>0</v>
      </c>
      <c r="EQ16" s="146">
        <v>0</v>
      </c>
      <c r="ER16" s="146">
        <v>0</v>
      </c>
      <c r="ES16" s="146">
        <v>0</v>
      </c>
      <c r="ET16" s="146">
        <v>0</v>
      </c>
      <c r="EU16" s="146">
        <v>0</v>
      </c>
      <c r="EV16" s="146">
        <v>0</v>
      </c>
      <c r="EW16" s="146">
        <v>0</v>
      </c>
      <c r="EX16" s="146">
        <v>0</v>
      </c>
      <c r="EY16" s="146">
        <v>0</v>
      </c>
      <c r="EZ16" s="146">
        <v>0</v>
      </c>
      <c r="FA16" s="146">
        <v>0</v>
      </c>
      <c r="FB16" s="146">
        <v>0</v>
      </c>
      <c r="FC16" s="146">
        <v>0</v>
      </c>
      <c r="FD16" s="146">
        <v>0</v>
      </c>
      <c r="FE16" s="146">
        <v>0</v>
      </c>
      <c r="FF16" s="146">
        <v>0</v>
      </c>
      <c r="FG16" s="146">
        <v>0</v>
      </c>
      <c r="FH16" s="146">
        <v>0</v>
      </c>
      <c r="FI16" s="146">
        <v>0</v>
      </c>
      <c r="FJ16" s="146">
        <v>0</v>
      </c>
      <c r="FK16" s="146">
        <v>0</v>
      </c>
      <c r="FL16" s="146">
        <v>0</v>
      </c>
      <c r="FM16" s="146">
        <v>0</v>
      </c>
      <c r="FN16" s="146">
        <v>0</v>
      </c>
      <c r="FO16" s="146">
        <v>0</v>
      </c>
      <c r="FP16" s="146">
        <v>0</v>
      </c>
      <c r="FQ16" s="146">
        <v>0</v>
      </c>
      <c r="FR16" s="146">
        <v>0</v>
      </c>
      <c r="FS16" s="146">
        <v>0</v>
      </c>
      <c r="FT16" s="146">
        <v>0</v>
      </c>
      <c r="FU16" s="146">
        <v>0</v>
      </c>
      <c r="FV16" s="146">
        <v>0</v>
      </c>
      <c r="FW16" s="146">
        <v>0</v>
      </c>
      <c r="FX16" s="146">
        <v>0</v>
      </c>
      <c r="FY16" s="146">
        <v>0</v>
      </c>
      <c r="FZ16" s="146">
        <v>0</v>
      </c>
      <c r="GA16" s="146">
        <v>0</v>
      </c>
      <c r="GB16" s="146">
        <v>0</v>
      </c>
      <c r="GC16" s="146">
        <v>0</v>
      </c>
      <c r="GD16" s="146">
        <v>0</v>
      </c>
      <c r="GE16" s="146">
        <v>0</v>
      </c>
      <c r="GF16" s="146">
        <v>0</v>
      </c>
      <c r="GG16" s="146">
        <v>0</v>
      </c>
      <c r="GH16" s="146">
        <v>0</v>
      </c>
      <c r="GI16" s="146">
        <v>0</v>
      </c>
      <c r="GJ16" s="146">
        <v>0</v>
      </c>
      <c r="GK16" s="146">
        <v>0</v>
      </c>
      <c r="GL16" s="146">
        <v>0</v>
      </c>
      <c r="GM16" s="146">
        <v>0</v>
      </c>
      <c r="GN16" s="146">
        <v>0</v>
      </c>
      <c r="GO16" s="146">
        <v>0</v>
      </c>
      <c r="GP16" s="146">
        <v>0</v>
      </c>
      <c r="GQ16" s="146">
        <v>0</v>
      </c>
      <c r="GR16" s="146">
        <v>0</v>
      </c>
      <c r="GS16" s="146">
        <v>0</v>
      </c>
      <c r="GT16" s="146">
        <v>0</v>
      </c>
      <c r="GU16" s="146">
        <v>0</v>
      </c>
      <c r="GV16" s="146">
        <v>0</v>
      </c>
      <c r="GW16" s="146">
        <v>0</v>
      </c>
      <c r="GX16" s="146">
        <v>0</v>
      </c>
      <c r="GY16" s="146">
        <v>0</v>
      </c>
      <c r="GZ16" s="146">
        <v>0</v>
      </c>
      <c r="HA16" s="146">
        <v>0</v>
      </c>
      <c r="HB16" s="146">
        <v>0</v>
      </c>
      <c r="HC16" s="146">
        <v>0</v>
      </c>
      <c r="HD16" s="146">
        <v>0</v>
      </c>
      <c r="HE16" s="146">
        <v>0</v>
      </c>
      <c r="HF16" s="146">
        <v>0</v>
      </c>
      <c r="HG16" s="146">
        <v>158</v>
      </c>
      <c r="HH16" s="146">
        <v>366</v>
      </c>
      <c r="HI16" s="146">
        <v>238</v>
      </c>
      <c r="HJ16" s="146">
        <v>14</v>
      </c>
      <c r="HK16" s="146">
        <v>35</v>
      </c>
      <c r="HL16" s="146">
        <v>70</v>
      </c>
      <c r="HM16" s="146">
        <v>38</v>
      </c>
      <c r="HN16" s="146">
        <v>41</v>
      </c>
      <c r="HO16" s="146">
        <v>89</v>
      </c>
      <c r="HP16" s="146">
        <v>365</v>
      </c>
      <c r="HQ16" s="146">
        <v>0</v>
      </c>
      <c r="HR16" s="146">
        <v>0</v>
      </c>
      <c r="HS16" s="146">
        <v>0</v>
      </c>
      <c r="HT16" s="146">
        <v>0</v>
      </c>
      <c r="HU16" s="146">
        <v>0</v>
      </c>
      <c r="HV16" s="146">
        <v>0</v>
      </c>
      <c r="HW16" s="146">
        <v>0</v>
      </c>
      <c r="HX16" s="146">
        <v>0</v>
      </c>
      <c r="HY16" s="146">
        <v>0</v>
      </c>
      <c r="HZ16" s="146">
        <v>0</v>
      </c>
      <c r="IA16" s="146">
        <v>0</v>
      </c>
      <c r="IB16" s="146">
        <v>0</v>
      </c>
      <c r="IC16" s="146">
        <v>0</v>
      </c>
      <c r="ID16" s="146">
        <v>0</v>
      </c>
      <c r="IE16" s="146">
        <v>0</v>
      </c>
      <c r="IF16" s="146">
        <v>0</v>
      </c>
      <c r="IG16" s="146">
        <v>0</v>
      </c>
      <c r="IH16" s="146">
        <v>0</v>
      </c>
      <c r="II16" s="146">
        <v>0</v>
      </c>
      <c r="IJ16" s="146">
        <v>0</v>
      </c>
      <c r="IK16" s="146">
        <v>0</v>
      </c>
      <c r="IL16" s="146">
        <v>0</v>
      </c>
      <c r="IM16" s="146">
        <v>0</v>
      </c>
      <c r="IN16" s="146">
        <v>0</v>
      </c>
      <c r="IO16" s="146">
        <v>0</v>
      </c>
      <c r="IP16" s="146">
        <v>0</v>
      </c>
      <c r="IQ16" s="146">
        <v>0</v>
      </c>
      <c r="IR16" s="146">
        <v>0</v>
      </c>
      <c r="IS16" s="146">
        <v>0</v>
      </c>
      <c r="IT16" s="146">
        <v>0</v>
      </c>
      <c r="IU16" s="146">
        <v>0</v>
      </c>
      <c r="IV16" s="146">
        <v>0</v>
      </c>
    </row>
    <row r="17" spans="1:256" x14ac:dyDescent="0.2">
      <c r="A17" s="145" t="s">
        <v>943</v>
      </c>
      <c r="B17" s="146">
        <v>0</v>
      </c>
      <c r="C17" s="146">
        <v>0</v>
      </c>
      <c r="D17" s="146">
        <v>0</v>
      </c>
      <c r="E17" s="146">
        <v>0</v>
      </c>
      <c r="F17" s="146">
        <v>0</v>
      </c>
      <c r="G17" s="146">
        <v>0</v>
      </c>
      <c r="H17" s="146">
        <v>0</v>
      </c>
      <c r="I17" s="146">
        <v>0</v>
      </c>
      <c r="J17" s="146">
        <v>0</v>
      </c>
      <c r="K17" s="146">
        <v>0</v>
      </c>
      <c r="L17" s="146">
        <v>0</v>
      </c>
      <c r="M17" s="146">
        <v>0</v>
      </c>
      <c r="N17" s="146">
        <v>0</v>
      </c>
      <c r="O17" s="146">
        <v>0</v>
      </c>
      <c r="P17" s="146">
        <v>0</v>
      </c>
      <c r="Q17" s="146">
        <v>0</v>
      </c>
      <c r="R17" s="146">
        <v>0</v>
      </c>
      <c r="S17" s="146">
        <v>0</v>
      </c>
      <c r="T17" s="146">
        <v>0</v>
      </c>
      <c r="U17" s="146">
        <v>0</v>
      </c>
      <c r="V17" s="146">
        <v>0</v>
      </c>
      <c r="W17" s="146">
        <v>0</v>
      </c>
      <c r="X17" s="146">
        <v>0</v>
      </c>
      <c r="Y17" s="146">
        <v>0</v>
      </c>
      <c r="Z17" s="146">
        <v>0</v>
      </c>
      <c r="AA17" s="146">
        <v>0</v>
      </c>
      <c r="AB17" s="146">
        <v>0</v>
      </c>
      <c r="AC17" s="146">
        <v>0</v>
      </c>
      <c r="AD17" s="146">
        <v>0</v>
      </c>
      <c r="AE17" s="146">
        <v>0</v>
      </c>
      <c r="AF17" s="146">
        <v>0</v>
      </c>
      <c r="AG17" s="146">
        <v>0</v>
      </c>
      <c r="AH17" s="146">
        <v>0</v>
      </c>
      <c r="AI17" s="146">
        <v>0</v>
      </c>
      <c r="AJ17" s="146">
        <v>0</v>
      </c>
      <c r="AK17" s="146">
        <v>0</v>
      </c>
      <c r="AL17" s="146">
        <v>0</v>
      </c>
      <c r="AM17" s="146">
        <v>0</v>
      </c>
      <c r="AN17" s="146">
        <v>0</v>
      </c>
      <c r="AO17" s="146">
        <v>0</v>
      </c>
      <c r="AP17" s="146">
        <v>0</v>
      </c>
      <c r="AQ17" s="146">
        <v>0</v>
      </c>
      <c r="AR17" s="146">
        <v>0</v>
      </c>
      <c r="AS17" s="146">
        <v>0</v>
      </c>
      <c r="AT17" s="146">
        <v>0</v>
      </c>
      <c r="AU17" s="146">
        <v>0</v>
      </c>
      <c r="AV17" s="146">
        <v>0</v>
      </c>
      <c r="AW17" s="146">
        <v>0</v>
      </c>
      <c r="AX17" s="146">
        <v>0</v>
      </c>
      <c r="AY17" s="146">
        <v>0</v>
      </c>
      <c r="AZ17" s="146">
        <v>0</v>
      </c>
      <c r="BA17" s="146">
        <v>0</v>
      </c>
      <c r="BB17" s="146">
        <v>0</v>
      </c>
      <c r="BC17" s="146">
        <v>0</v>
      </c>
      <c r="BD17" s="146">
        <v>0</v>
      </c>
      <c r="BE17" s="146">
        <v>0</v>
      </c>
      <c r="BF17" s="146">
        <v>0</v>
      </c>
      <c r="BG17" s="146">
        <v>0</v>
      </c>
      <c r="BH17" s="146">
        <v>0</v>
      </c>
      <c r="BI17" s="146">
        <v>0</v>
      </c>
      <c r="BJ17" s="146">
        <v>0</v>
      </c>
      <c r="BK17" s="146">
        <v>0</v>
      </c>
      <c r="BL17" s="146">
        <v>0</v>
      </c>
      <c r="BM17" s="146">
        <v>0</v>
      </c>
      <c r="BN17" s="146">
        <v>0</v>
      </c>
      <c r="BO17" s="146">
        <v>0</v>
      </c>
      <c r="BP17" s="146">
        <v>0</v>
      </c>
      <c r="BQ17" s="146">
        <v>0</v>
      </c>
      <c r="BR17" s="146">
        <v>0</v>
      </c>
      <c r="BS17" s="146">
        <v>0</v>
      </c>
      <c r="BT17" s="146">
        <v>0</v>
      </c>
      <c r="BU17" s="146">
        <v>0</v>
      </c>
      <c r="BV17" s="146">
        <v>0</v>
      </c>
      <c r="BW17" s="146">
        <v>0</v>
      </c>
      <c r="BX17" s="146">
        <v>0</v>
      </c>
      <c r="BY17" s="146">
        <v>0</v>
      </c>
      <c r="BZ17" s="146">
        <v>0</v>
      </c>
      <c r="CA17" s="146">
        <v>0</v>
      </c>
      <c r="CB17" s="146">
        <v>0</v>
      </c>
      <c r="CC17" s="146">
        <v>0</v>
      </c>
      <c r="CD17" s="146">
        <v>0</v>
      </c>
      <c r="CE17" s="146">
        <v>0</v>
      </c>
      <c r="CF17" s="146">
        <v>0</v>
      </c>
      <c r="CG17" s="146">
        <v>0</v>
      </c>
      <c r="CH17" s="146">
        <v>0</v>
      </c>
      <c r="CI17" s="146">
        <v>0</v>
      </c>
      <c r="CJ17" s="146">
        <v>0</v>
      </c>
      <c r="CK17" s="146">
        <v>0</v>
      </c>
      <c r="CL17" s="146">
        <v>0</v>
      </c>
      <c r="CM17" s="146">
        <v>0</v>
      </c>
      <c r="CN17" s="146">
        <v>0</v>
      </c>
      <c r="CO17" s="146">
        <v>0</v>
      </c>
      <c r="CP17" s="146">
        <v>0</v>
      </c>
      <c r="CQ17" s="146">
        <v>0</v>
      </c>
      <c r="CR17" s="146">
        <v>0</v>
      </c>
      <c r="CS17" s="146">
        <v>0</v>
      </c>
      <c r="CT17" s="146">
        <v>0</v>
      </c>
      <c r="CU17" s="146">
        <v>0</v>
      </c>
      <c r="CV17" s="146">
        <v>0</v>
      </c>
      <c r="CW17" s="146">
        <v>0</v>
      </c>
      <c r="CX17" s="146">
        <v>0</v>
      </c>
      <c r="CY17" s="146">
        <v>0</v>
      </c>
      <c r="CZ17" s="146">
        <v>0</v>
      </c>
      <c r="DA17" s="146">
        <v>0</v>
      </c>
      <c r="DB17" s="146">
        <v>0</v>
      </c>
      <c r="DC17" s="146">
        <v>0</v>
      </c>
      <c r="DD17" s="146">
        <v>0</v>
      </c>
      <c r="DE17" s="146">
        <v>0</v>
      </c>
      <c r="DF17" s="146">
        <v>0</v>
      </c>
      <c r="DG17" s="146">
        <v>0</v>
      </c>
      <c r="DH17" s="146">
        <v>0</v>
      </c>
      <c r="DI17" s="146">
        <v>0</v>
      </c>
      <c r="DJ17" s="146">
        <v>0</v>
      </c>
      <c r="DK17" s="146">
        <v>0</v>
      </c>
      <c r="DL17" s="146">
        <v>0</v>
      </c>
      <c r="DM17" s="146">
        <v>0</v>
      </c>
      <c r="DN17" s="146">
        <v>0</v>
      </c>
      <c r="DO17" s="146">
        <v>0</v>
      </c>
      <c r="DP17" s="146">
        <v>0</v>
      </c>
      <c r="DQ17" s="146">
        <v>0</v>
      </c>
      <c r="DR17" s="146">
        <v>0</v>
      </c>
      <c r="DS17" s="146">
        <v>0</v>
      </c>
      <c r="DT17" s="146">
        <v>0</v>
      </c>
      <c r="DU17" s="146">
        <v>0</v>
      </c>
      <c r="DV17" s="146">
        <v>0</v>
      </c>
      <c r="DW17" s="146">
        <v>0</v>
      </c>
      <c r="DX17" s="146">
        <v>0</v>
      </c>
      <c r="DY17" s="146">
        <v>0</v>
      </c>
      <c r="DZ17" s="146">
        <v>0</v>
      </c>
      <c r="EA17" s="146">
        <v>0</v>
      </c>
      <c r="EB17" s="146">
        <v>0</v>
      </c>
      <c r="EC17" s="146">
        <v>0</v>
      </c>
      <c r="ED17" s="146">
        <v>0</v>
      </c>
      <c r="EE17" s="146">
        <v>0</v>
      </c>
      <c r="EF17" s="146">
        <v>0</v>
      </c>
      <c r="EG17" s="146">
        <v>0</v>
      </c>
      <c r="EH17" s="146">
        <v>0</v>
      </c>
      <c r="EI17" s="146">
        <v>0</v>
      </c>
      <c r="EJ17" s="146">
        <v>0</v>
      </c>
      <c r="EK17" s="146">
        <v>0</v>
      </c>
      <c r="EL17" s="146">
        <v>0</v>
      </c>
      <c r="EM17" s="146">
        <v>0</v>
      </c>
      <c r="EN17" s="146">
        <v>0</v>
      </c>
      <c r="EO17" s="146">
        <v>0</v>
      </c>
      <c r="EP17" s="146">
        <v>0</v>
      </c>
      <c r="EQ17" s="146">
        <v>0</v>
      </c>
      <c r="ER17" s="146">
        <v>0</v>
      </c>
      <c r="ES17" s="146">
        <v>0</v>
      </c>
      <c r="ET17" s="146">
        <v>0</v>
      </c>
      <c r="EU17" s="146">
        <v>0</v>
      </c>
      <c r="EV17" s="146">
        <v>0</v>
      </c>
      <c r="EW17" s="146">
        <v>0</v>
      </c>
      <c r="EX17" s="146">
        <v>0</v>
      </c>
      <c r="EY17" s="146">
        <v>0</v>
      </c>
      <c r="EZ17" s="146">
        <v>0</v>
      </c>
      <c r="FA17" s="146">
        <v>0</v>
      </c>
      <c r="FB17" s="146">
        <v>0</v>
      </c>
      <c r="FC17" s="146">
        <v>0</v>
      </c>
      <c r="FD17" s="146">
        <v>0</v>
      </c>
      <c r="FE17" s="146">
        <v>0</v>
      </c>
      <c r="FF17" s="146">
        <v>0</v>
      </c>
      <c r="FG17" s="146">
        <v>0</v>
      </c>
      <c r="FH17" s="146">
        <v>0</v>
      </c>
      <c r="FI17" s="146">
        <v>0</v>
      </c>
      <c r="FJ17" s="146">
        <v>0</v>
      </c>
      <c r="FK17" s="146">
        <v>0</v>
      </c>
      <c r="FL17" s="146">
        <v>0</v>
      </c>
      <c r="FM17" s="146">
        <v>0</v>
      </c>
      <c r="FN17" s="146">
        <v>0</v>
      </c>
      <c r="FO17" s="146">
        <v>0</v>
      </c>
      <c r="FP17" s="146">
        <v>0</v>
      </c>
      <c r="FQ17" s="146">
        <v>0</v>
      </c>
      <c r="FR17" s="146">
        <v>0</v>
      </c>
      <c r="FS17" s="146">
        <v>0</v>
      </c>
      <c r="FT17" s="146">
        <v>0</v>
      </c>
      <c r="FU17" s="146">
        <v>0</v>
      </c>
      <c r="FV17" s="146">
        <v>0</v>
      </c>
      <c r="FW17" s="146">
        <v>0</v>
      </c>
      <c r="FX17" s="146">
        <v>0</v>
      </c>
      <c r="FY17" s="146">
        <v>0</v>
      </c>
      <c r="FZ17" s="146">
        <v>0</v>
      </c>
      <c r="GA17" s="146">
        <v>0</v>
      </c>
      <c r="GB17" s="146">
        <v>0</v>
      </c>
      <c r="GC17" s="146">
        <v>0</v>
      </c>
      <c r="GD17" s="146">
        <v>0</v>
      </c>
      <c r="GE17" s="146">
        <v>0</v>
      </c>
      <c r="GF17" s="146">
        <v>0</v>
      </c>
      <c r="GG17" s="146">
        <v>0</v>
      </c>
      <c r="GH17" s="146">
        <v>0</v>
      </c>
      <c r="GI17" s="146">
        <v>0</v>
      </c>
      <c r="GJ17" s="146">
        <v>0</v>
      </c>
      <c r="GK17" s="146">
        <v>0</v>
      </c>
      <c r="GL17" s="146">
        <v>0</v>
      </c>
      <c r="GM17" s="146">
        <v>0</v>
      </c>
      <c r="GN17" s="146">
        <v>0</v>
      </c>
      <c r="GO17" s="146">
        <v>0</v>
      </c>
      <c r="GP17" s="146">
        <v>0</v>
      </c>
      <c r="GQ17" s="146">
        <v>0</v>
      </c>
      <c r="GR17" s="146">
        <v>0</v>
      </c>
      <c r="GS17" s="146">
        <v>0</v>
      </c>
      <c r="GT17" s="146">
        <v>0</v>
      </c>
      <c r="GU17" s="146">
        <v>0</v>
      </c>
      <c r="GV17" s="146">
        <v>0</v>
      </c>
      <c r="GW17" s="146">
        <v>0</v>
      </c>
      <c r="GX17" s="146">
        <v>0</v>
      </c>
      <c r="GY17" s="146">
        <v>0</v>
      </c>
      <c r="GZ17" s="146">
        <v>0</v>
      </c>
      <c r="HA17" s="146">
        <v>0</v>
      </c>
      <c r="HB17" s="146">
        <v>0</v>
      </c>
      <c r="HC17" s="146">
        <v>0</v>
      </c>
      <c r="HD17" s="146">
        <v>0</v>
      </c>
      <c r="HE17" s="146">
        <v>0</v>
      </c>
      <c r="HF17" s="146">
        <v>0</v>
      </c>
      <c r="HG17" s="146">
        <v>0</v>
      </c>
      <c r="HH17" s="146">
        <v>0</v>
      </c>
      <c r="HI17" s="146">
        <v>0</v>
      </c>
      <c r="HJ17" s="146">
        <v>0</v>
      </c>
      <c r="HK17" s="146">
        <v>0</v>
      </c>
      <c r="HL17" s="146">
        <v>0</v>
      </c>
      <c r="HM17" s="146">
        <v>0</v>
      </c>
      <c r="HN17" s="146">
        <v>0</v>
      </c>
      <c r="HO17" s="146">
        <v>0</v>
      </c>
      <c r="HP17" s="146">
        <v>0</v>
      </c>
      <c r="HQ17" s="146">
        <v>73</v>
      </c>
      <c r="HR17" s="146">
        <v>60</v>
      </c>
      <c r="HS17" s="146">
        <v>54</v>
      </c>
      <c r="HT17" s="146">
        <v>51</v>
      </c>
      <c r="HU17" s="146">
        <v>84</v>
      </c>
      <c r="HV17" s="146">
        <v>334</v>
      </c>
      <c r="HW17" s="146">
        <v>99</v>
      </c>
      <c r="HX17" s="146">
        <v>77</v>
      </c>
      <c r="HY17" s="146">
        <v>27</v>
      </c>
      <c r="HZ17" s="146">
        <v>139</v>
      </c>
      <c r="IA17" s="146">
        <v>107</v>
      </c>
      <c r="IB17" s="146">
        <v>114</v>
      </c>
      <c r="IC17" s="146">
        <v>79</v>
      </c>
      <c r="ID17" s="146">
        <v>0</v>
      </c>
      <c r="IE17" s="146">
        <v>0</v>
      </c>
      <c r="IF17" s="146">
        <v>0</v>
      </c>
      <c r="IG17" s="146">
        <v>0</v>
      </c>
      <c r="IH17" s="146">
        <v>0</v>
      </c>
      <c r="II17" s="146">
        <v>0</v>
      </c>
      <c r="IJ17" s="146">
        <v>0</v>
      </c>
      <c r="IK17" s="146">
        <v>0</v>
      </c>
      <c r="IL17" s="146">
        <v>0</v>
      </c>
      <c r="IM17" s="146">
        <v>0</v>
      </c>
      <c r="IN17" s="146">
        <v>0</v>
      </c>
      <c r="IO17" s="146">
        <v>0</v>
      </c>
      <c r="IP17" s="146">
        <v>0</v>
      </c>
      <c r="IQ17" s="146">
        <v>0</v>
      </c>
      <c r="IR17" s="146">
        <v>0</v>
      </c>
      <c r="IS17" s="146">
        <v>0</v>
      </c>
      <c r="IT17" s="146">
        <v>0</v>
      </c>
      <c r="IU17" s="146">
        <v>0</v>
      </c>
      <c r="IV17" s="146">
        <v>0</v>
      </c>
    </row>
    <row r="18" spans="1:256" x14ac:dyDescent="0.2">
      <c r="A18" s="145" t="s">
        <v>944</v>
      </c>
      <c r="B18" s="146">
        <v>0</v>
      </c>
      <c r="C18" s="146">
        <v>0</v>
      </c>
      <c r="D18" s="146">
        <v>0</v>
      </c>
      <c r="E18" s="146">
        <v>0</v>
      </c>
      <c r="F18" s="146">
        <v>0</v>
      </c>
      <c r="G18" s="146">
        <v>0</v>
      </c>
      <c r="H18" s="146">
        <v>0</v>
      </c>
      <c r="I18" s="146">
        <v>0</v>
      </c>
      <c r="J18" s="146">
        <v>0</v>
      </c>
      <c r="K18" s="146">
        <v>0</v>
      </c>
      <c r="L18" s="146">
        <v>0</v>
      </c>
      <c r="M18" s="146">
        <v>0</v>
      </c>
      <c r="N18" s="146">
        <v>0</v>
      </c>
      <c r="O18" s="146">
        <v>0</v>
      </c>
      <c r="P18" s="146">
        <v>0</v>
      </c>
      <c r="Q18" s="146">
        <v>0</v>
      </c>
      <c r="R18" s="146">
        <v>0</v>
      </c>
      <c r="S18" s="146">
        <v>0</v>
      </c>
      <c r="T18" s="146">
        <v>0</v>
      </c>
      <c r="U18" s="146">
        <v>0</v>
      </c>
      <c r="V18" s="146">
        <v>0</v>
      </c>
      <c r="W18" s="146">
        <v>0</v>
      </c>
      <c r="X18" s="146">
        <v>0</v>
      </c>
      <c r="Y18" s="146">
        <v>0</v>
      </c>
      <c r="Z18" s="146">
        <v>0</v>
      </c>
      <c r="AA18" s="146">
        <v>0</v>
      </c>
      <c r="AB18" s="146">
        <v>0</v>
      </c>
      <c r="AC18" s="146">
        <v>0</v>
      </c>
      <c r="AD18" s="146">
        <v>0</v>
      </c>
      <c r="AE18" s="146">
        <v>0</v>
      </c>
      <c r="AF18" s="146">
        <v>0</v>
      </c>
      <c r="AG18" s="146">
        <v>0</v>
      </c>
      <c r="AH18" s="146">
        <v>0</v>
      </c>
      <c r="AI18" s="146">
        <v>0</v>
      </c>
      <c r="AJ18" s="146">
        <v>0</v>
      </c>
      <c r="AK18" s="146">
        <v>0</v>
      </c>
      <c r="AL18" s="146">
        <v>0</v>
      </c>
      <c r="AM18" s="146">
        <v>0</v>
      </c>
      <c r="AN18" s="146">
        <v>0</v>
      </c>
      <c r="AO18" s="146">
        <v>0</v>
      </c>
      <c r="AP18" s="146">
        <v>0</v>
      </c>
      <c r="AQ18" s="146">
        <v>0</v>
      </c>
      <c r="AR18" s="146">
        <v>0</v>
      </c>
      <c r="AS18" s="146">
        <v>0</v>
      </c>
      <c r="AT18" s="146">
        <v>0</v>
      </c>
      <c r="AU18" s="146">
        <v>0</v>
      </c>
      <c r="AV18" s="146">
        <v>0</v>
      </c>
      <c r="AW18" s="146">
        <v>0</v>
      </c>
      <c r="AX18" s="146">
        <v>0</v>
      </c>
      <c r="AY18" s="146">
        <v>0</v>
      </c>
      <c r="AZ18" s="146">
        <v>0</v>
      </c>
      <c r="BA18" s="146">
        <v>0</v>
      </c>
      <c r="BB18" s="146">
        <v>0</v>
      </c>
      <c r="BC18" s="146">
        <v>0</v>
      </c>
      <c r="BD18" s="146">
        <v>0</v>
      </c>
      <c r="BE18" s="146">
        <v>0</v>
      </c>
      <c r="BF18" s="146">
        <v>0</v>
      </c>
      <c r="BG18" s="146">
        <v>0</v>
      </c>
      <c r="BH18" s="146">
        <v>0</v>
      </c>
      <c r="BI18" s="146">
        <v>0</v>
      </c>
      <c r="BJ18" s="146">
        <v>0</v>
      </c>
      <c r="BK18" s="146">
        <v>0</v>
      </c>
      <c r="BL18" s="146">
        <v>0</v>
      </c>
      <c r="BM18" s="146">
        <v>0</v>
      </c>
      <c r="BN18" s="146">
        <v>0</v>
      </c>
      <c r="BO18" s="146">
        <v>0</v>
      </c>
      <c r="BP18" s="146">
        <v>0</v>
      </c>
      <c r="BQ18" s="146">
        <v>0</v>
      </c>
      <c r="BR18" s="146">
        <v>0</v>
      </c>
      <c r="BS18" s="146">
        <v>0</v>
      </c>
      <c r="BT18" s="146">
        <v>0</v>
      </c>
      <c r="BU18" s="146">
        <v>0</v>
      </c>
      <c r="BV18" s="146">
        <v>0</v>
      </c>
      <c r="BW18" s="146">
        <v>0</v>
      </c>
      <c r="BX18" s="146">
        <v>0</v>
      </c>
      <c r="BY18" s="146">
        <v>0</v>
      </c>
      <c r="BZ18" s="146">
        <v>0</v>
      </c>
      <c r="CA18" s="146">
        <v>0</v>
      </c>
      <c r="CB18" s="146">
        <v>0</v>
      </c>
      <c r="CC18" s="146">
        <v>0</v>
      </c>
      <c r="CD18" s="146">
        <v>0</v>
      </c>
      <c r="CE18" s="146">
        <v>0</v>
      </c>
      <c r="CF18" s="146">
        <v>0</v>
      </c>
      <c r="CG18" s="146">
        <v>0</v>
      </c>
      <c r="CH18" s="146">
        <v>0</v>
      </c>
      <c r="CI18" s="146">
        <v>0</v>
      </c>
      <c r="CJ18" s="146">
        <v>0</v>
      </c>
      <c r="CK18" s="146">
        <v>0</v>
      </c>
      <c r="CL18" s="146">
        <v>0</v>
      </c>
      <c r="CM18" s="146">
        <v>0</v>
      </c>
      <c r="CN18" s="146">
        <v>0</v>
      </c>
      <c r="CO18" s="146">
        <v>0</v>
      </c>
      <c r="CP18" s="146">
        <v>0</v>
      </c>
      <c r="CQ18" s="146">
        <v>0</v>
      </c>
      <c r="CR18" s="146">
        <v>0</v>
      </c>
      <c r="CS18" s="146">
        <v>0</v>
      </c>
      <c r="CT18" s="146">
        <v>0</v>
      </c>
      <c r="CU18" s="146">
        <v>0</v>
      </c>
      <c r="CV18" s="146">
        <v>0</v>
      </c>
      <c r="CW18" s="146">
        <v>0</v>
      </c>
      <c r="CX18" s="146">
        <v>0</v>
      </c>
      <c r="CY18" s="146">
        <v>0</v>
      </c>
      <c r="CZ18" s="146">
        <v>0</v>
      </c>
      <c r="DA18" s="146">
        <v>0</v>
      </c>
      <c r="DB18" s="146">
        <v>0</v>
      </c>
      <c r="DC18" s="146">
        <v>0</v>
      </c>
      <c r="DD18" s="146">
        <v>0</v>
      </c>
      <c r="DE18" s="146">
        <v>0</v>
      </c>
      <c r="DF18" s="146">
        <v>0</v>
      </c>
      <c r="DG18" s="146">
        <v>0</v>
      </c>
      <c r="DH18" s="146">
        <v>0</v>
      </c>
      <c r="DI18" s="146">
        <v>0</v>
      </c>
      <c r="DJ18" s="146">
        <v>0</v>
      </c>
      <c r="DK18" s="146">
        <v>0</v>
      </c>
      <c r="DL18" s="146">
        <v>0</v>
      </c>
      <c r="DM18" s="146">
        <v>0</v>
      </c>
      <c r="DN18" s="146">
        <v>0</v>
      </c>
      <c r="DO18" s="146">
        <v>0</v>
      </c>
      <c r="DP18" s="146">
        <v>0</v>
      </c>
      <c r="DQ18" s="146">
        <v>0</v>
      </c>
      <c r="DR18" s="146">
        <v>0</v>
      </c>
      <c r="DS18" s="146">
        <v>0</v>
      </c>
      <c r="DT18" s="146">
        <v>0</v>
      </c>
      <c r="DU18" s="146">
        <v>0</v>
      </c>
      <c r="DV18" s="146">
        <v>0</v>
      </c>
      <c r="DW18" s="146">
        <v>0</v>
      </c>
      <c r="DX18" s="146">
        <v>0</v>
      </c>
      <c r="DY18" s="146">
        <v>0</v>
      </c>
      <c r="DZ18" s="146">
        <v>0</v>
      </c>
      <c r="EA18" s="146">
        <v>0</v>
      </c>
      <c r="EB18" s="146">
        <v>0</v>
      </c>
      <c r="EC18" s="146">
        <v>0</v>
      </c>
      <c r="ED18" s="146">
        <v>0</v>
      </c>
      <c r="EE18" s="146">
        <v>0</v>
      </c>
      <c r="EF18" s="146">
        <v>0</v>
      </c>
      <c r="EG18" s="146">
        <v>0</v>
      </c>
      <c r="EH18" s="146">
        <v>0</v>
      </c>
      <c r="EI18" s="146">
        <v>0</v>
      </c>
      <c r="EJ18" s="146">
        <v>0</v>
      </c>
      <c r="EK18" s="146">
        <v>0</v>
      </c>
      <c r="EL18" s="146">
        <v>0</v>
      </c>
      <c r="EM18" s="146">
        <v>0</v>
      </c>
      <c r="EN18" s="146">
        <v>0</v>
      </c>
      <c r="EO18" s="146">
        <v>0</v>
      </c>
      <c r="EP18" s="146">
        <v>0</v>
      </c>
      <c r="EQ18" s="146">
        <v>0</v>
      </c>
      <c r="ER18" s="146">
        <v>0</v>
      </c>
      <c r="ES18" s="146">
        <v>0</v>
      </c>
      <c r="ET18" s="146">
        <v>0</v>
      </c>
      <c r="EU18" s="146">
        <v>0</v>
      </c>
      <c r="EV18" s="146">
        <v>0</v>
      </c>
      <c r="EW18" s="146">
        <v>0</v>
      </c>
      <c r="EX18" s="146">
        <v>0</v>
      </c>
      <c r="EY18" s="146">
        <v>0</v>
      </c>
      <c r="EZ18" s="146">
        <v>0</v>
      </c>
      <c r="FA18" s="146">
        <v>0</v>
      </c>
      <c r="FB18" s="146">
        <v>0</v>
      </c>
      <c r="FC18" s="146">
        <v>0</v>
      </c>
      <c r="FD18" s="146">
        <v>0</v>
      </c>
      <c r="FE18" s="146">
        <v>0</v>
      </c>
      <c r="FF18" s="146">
        <v>0</v>
      </c>
      <c r="FG18" s="146">
        <v>0</v>
      </c>
      <c r="FH18" s="146">
        <v>0</v>
      </c>
      <c r="FI18" s="146">
        <v>0</v>
      </c>
      <c r="FJ18" s="146">
        <v>0</v>
      </c>
      <c r="FK18" s="146">
        <v>0</v>
      </c>
      <c r="FL18" s="146">
        <v>0</v>
      </c>
      <c r="FM18" s="146">
        <v>0</v>
      </c>
      <c r="FN18" s="146">
        <v>0</v>
      </c>
      <c r="FO18" s="146">
        <v>0</v>
      </c>
      <c r="FP18" s="146">
        <v>0</v>
      </c>
      <c r="FQ18" s="146">
        <v>0</v>
      </c>
      <c r="FR18" s="146">
        <v>0</v>
      </c>
      <c r="FS18" s="146">
        <v>0</v>
      </c>
      <c r="FT18" s="146">
        <v>0</v>
      </c>
      <c r="FU18" s="146">
        <v>0</v>
      </c>
      <c r="FV18" s="146">
        <v>0</v>
      </c>
      <c r="FW18" s="146">
        <v>0</v>
      </c>
      <c r="FX18" s="146">
        <v>0</v>
      </c>
      <c r="FY18" s="146">
        <v>0</v>
      </c>
      <c r="FZ18" s="146">
        <v>0</v>
      </c>
      <c r="GA18" s="146">
        <v>0</v>
      </c>
      <c r="GB18" s="146">
        <v>0</v>
      </c>
      <c r="GC18" s="146">
        <v>0</v>
      </c>
      <c r="GD18" s="146">
        <v>0</v>
      </c>
      <c r="GE18" s="146">
        <v>0</v>
      </c>
      <c r="GF18" s="146">
        <v>0</v>
      </c>
      <c r="GG18" s="146">
        <v>0</v>
      </c>
      <c r="GH18" s="146">
        <v>0</v>
      </c>
      <c r="GI18" s="146">
        <v>0</v>
      </c>
      <c r="GJ18" s="146">
        <v>0</v>
      </c>
      <c r="GK18" s="146">
        <v>0</v>
      </c>
      <c r="GL18" s="146">
        <v>0</v>
      </c>
      <c r="GM18" s="146">
        <v>0</v>
      </c>
      <c r="GN18" s="146">
        <v>0</v>
      </c>
      <c r="GO18" s="146">
        <v>0</v>
      </c>
      <c r="GP18" s="146">
        <v>0</v>
      </c>
      <c r="GQ18" s="146">
        <v>0</v>
      </c>
      <c r="GR18" s="146">
        <v>0</v>
      </c>
      <c r="GS18" s="146">
        <v>0</v>
      </c>
      <c r="GT18" s="146">
        <v>0</v>
      </c>
      <c r="GU18" s="146">
        <v>0</v>
      </c>
      <c r="GV18" s="146">
        <v>0</v>
      </c>
      <c r="GW18" s="146">
        <v>0</v>
      </c>
      <c r="GX18" s="146">
        <v>0</v>
      </c>
      <c r="GY18" s="146">
        <v>0</v>
      </c>
      <c r="GZ18" s="146">
        <v>0</v>
      </c>
      <c r="HA18" s="146">
        <v>0</v>
      </c>
      <c r="HB18" s="146">
        <v>0</v>
      </c>
      <c r="HC18" s="146">
        <v>0</v>
      </c>
      <c r="HD18" s="146">
        <v>0</v>
      </c>
      <c r="HE18" s="146">
        <v>0</v>
      </c>
      <c r="HF18" s="146">
        <v>0</v>
      </c>
      <c r="HG18" s="146">
        <v>0</v>
      </c>
      <c r="HH18" s="146">
        <v>0</v>
      </c>
      <c r="HI18" s="146">
        <v>0</v>
      </c>
      <c r="HJ18" s="146">
        <v>0</v>
      </c>
      <c r="HK18" s="146">
        <v>0</v>
      </c>
      <c r="HL18" s="146">
        <v>0</v>
      </c>
      <c r="HM18" s="146">
        <v>0</v>
      </c>
      <c r="HN18" s="146">
        <v>0</v>
      </c>
      <c r="HO18" s="146">
        <v>0</v>
      </c>
      <c r="HP18" s="146">
        <v>0</v>
      </c>
      <c r="HQ18" s="146">
        <v>0</v>
      </c>
      <c r="HR18" s="146">
        <v>0</v>
      </c>
      <c r="HS18" s="146">
        <v>0</v>
      </c>
      <c r="HT18" s="146">
        <v>0</v>
      </c>
      <c r="HU18" s="146">
        <v>0</v>
      </c>
      <c r="HV18" s="146">
        <v>0</v>
      </c>
      <c r="HW18" s="146">
        <v>0</v>
      </c>
      <c r="HX18" s="146">
        <v>0</v>
      </c>
      <c r="HY18" s="146">
        <v>0</v>
      </c>
      <c r="HZ18" s="146">
        <v>0</v>
      </c>
      <c r="IA18" s="146">
        <v>0</v>
      </c>
      <c r="IB18" s="146">
        <v>0</v>
      </c>
      <c r="IC18" s="146">
        <v>0</v>
      </c>
      <c r="ID18" s="146">
        <v>48</v>
      </c>
      <c r="IE18" s="146">
        <v>338</v>
      </c>
      <c r="IF18" s="146">
        <v>360</v>
      </c>
      <c r="IG18" s="146">
        <v>114</v>
      </c>
      <c r="IH18" s="146">
        <v>39</v>
      </c>
      <c r="II18" s="146">
        <v>76</v>
      </c>
      <c r="IJ18" s="146">
        <v>104</v>
      </c>
      <c r="IK18" s="146">
        <v>53</v>
      </c>
      <c r="IL18" s="146">
        <v>73</v>
      </c>
      <c r="IM18" s="146">
        <v>54</v>
      </c>
      <c r="IN18" s="146">
        <v>77</v>
      </c>
      <c r="IO18" s="146">
        <v>83</v>
      </c>
      <c r="IP18" s="146">
        <v>88</v>
      </c>
      <c r="IQ18" s="146">
        <v>62</v>
      </c>
      <c r="IR18" s="146">
        <v>38</v>
      </c>
      <c r="IS18" s="146">
        <v>37</v>
      </c>
      <c r="IT18" s="146">
        <v>19</v>
      </c>
      <c r="IU18" s="146">
        <v>81</v>
      </c>
      <c r="IV18" s="146">
        <v>37</v>
      </c>
    </row>
    <row r="19" spans="1:256" x14ac:dyDescent="0.2">
      <c r="A19" s="145" t="s">
        <v>945</v>
      </c>
      <c r="B19" s="146">
        <v>0</v>
      </c>
      <c r="C19" s="146">
        <v>0</v>
      </c>
      <c r="D19" s="146">
        <v>0</v>
      </c>
      <c r="E19" s="146">
        <v>0</v>
      </c>
      <c r="F19" s="146">
        <v>0</v>
      </c>
      <c r="G19" s="146">
        <v>0</v>
      </c>
      <c r="H19" s="146">
        <v>0</v>
      </c>
      <c r="I19" s="146">
        <v>0</v>
      </c>
      <c r="J19" s="146">
        <v>0</v>
      </c>
      <c r="K19" s="146">
        <v>0</v>
      </c>
      <c r="L19" s="146">
        <v>0</v>
      </c>
      <c r="M19" s="146">
        <v>0</v>
      </c>
      <c r="N19" s="146">
        <v>0</v>
      </c>
      <c r="O19" s="146">
        <v>0</v>
      </c>
      <c r="P19" s="146">
        <v>0</v>
      </c>
      <c r="Q19" s="146">
        <v>0</v>
      </c>
      <c r="R19" s="146">
        <v>0</v>
      </c>
      <c r="S19" s="146">
        <v>0</v>
      </c>
      <c r="T19" s="146">
        <v>0</v>
      </c>
      <c r="U19" s="146">
        <v>0</v>
      </c>
      <c r="V19" s="146">
        <v>0</v>
      </c>
      <c r="W19" s="146">
        <v>0</v>
      </c>
      <c r="X19" s="146">
        <v>0</v>
      </c>
      <c r="Y19" s="146">
        <v>0</v>
      </c>
      <c r="Z19" s="146">
        <v>0</v>
      </c>
      <c r="AA19" s="146">
        <v>0</v>
      </c>
      <c r="AB19" s="146">
        <v>0</v>
      </c>
      <c r="AC19" s="146">
        <v>0</v>
      </c>
      <c r="AD19" s="146">
        <v>0</v>
      </c>
      <c r="AE19" s="146">
        <v>0</v>
      </c>
      <c r="AF19" s="146">
        <v>0</v>
      </c>
      <c r="AG19" s="146">
        <v>0</v>
      </c>
      <c r="AH19" s="146">
        <v>0</v>
      </c>
      <c r="AI19" s="146">
        <v>0</v>
      </c>
      <c r="AJ19" s="146">
        <v>0</v>
      </c>
      <c r="AK19" s="146">
        <v>0</v>
      </c>
      <c r="AL19" s="146">
        <v>0</v>
      </c>
      <c r="AM19" s="146">
        <v>0</v>
      </c>
      <c r="AN19" s="146">
        <v>0</v>
      </c>
      <c r="AO19" s="146">
        <v>0</v>
      </c>
      <c r="AP19" s="146">
        <v>0</v>
      </c>
      <c r="AQ19" s="146">
        <v>0</v>
      </c>
      <c r="AR19" s="146">
        <v>0</v>
      </c>
      <c r="AS19" s="146">
        <v>0</v>
      </c>
      <c r="AT19" s="146">
        <v>0</v>
      </c>
      <c r="AU19" s="146">
        <v>0</v>
      </c>
      <c r="AV19" s="146">
        <v>0</v>
      </c>
      <c r="AW19" s="146">
        <v>0</v>
      </c>
      <c r="AX19" s="146">
        <v>0</v>
      </c>
      <c r="AY19" s="146">
        <v>0</v>
      </c>
      <c r="AZ19" s="146">
        <v>0</v>
      </c>
      <c r="BA19" s="146">
        <v>0</v>
      </c>
      <c r="BB19" s="146">
        <v>0</v>
      </c>
      <c r="BC19" s="146">
        <v>0</v>
      </c>
      <c r="BD19" s="146">
        <v>0</v>
      </c>
      <c r="BE19" s="146">
        <v>0</v>
      </c>
      <c r="BF19" s="146">
        <v>0</v>
      </c>
      <c r="BG19" s="146">
        <v>0</v>
      </c>
      <c r="BH19" s="146">
        <v>0</v>
      </c>
      <c r="BI19" s="146">
        <v>0</v>
      </c>
      <c r="BJ19" s="146">
        <v>0</v>
      </c>
      <c r="BK19" s="146">
        <v>0</v>
      </c>
      <c r="BL19" s="146">
        <v>0</v>
      </c>
      <c r="BM19" s="146">
        <v>0</v>
      </c>
      <c r="BN19" s="146">
        <v>0</v>
      </c>
      <c r="BO19" s="146">
        <v>0</v>
      </c>
      <c r="BP19" s="146">
        <v>0</v>
      </c>
      <c r="BQ19" s="146">
        <v>0</v>
      </c>
      <c r="BR19" s="146">
        <v>0</v>
      </c>
      <c r="BS19" s="146">
        <v>0</v>
      </c>
      <c r="BT19" s="146">
        <v>0</v>
      </c>
      <c r="BU19" s="146">
        <v>0</v>
      </c>
      <c r="BV19" s="146">
        <v>0</v>
      </c>
      <c r="BW19" s="146">
        <v>0</v>
      </c>
      <c r="BX19" s="146">
        <v>0</v>
      </c>
      <c r="BY19" s="146">
        <v>0</v>
      </c>
      <c r="BZ19" s="146">
        <v>0</v>
      </c>
      <c r="CA19" s="146">
        <v>0</v>
      </c>
      <c r="CB19" s="146">
        <v>0</v>
      </c>
      <c r="CC19" s="146">
        <v>0</v>
      </c>
      <c r="CD19" s="146">
        <v>0</v>
      </c>
      <c r="CE19" s="146">
        <v>0</v>
      </c>
      <c r="CF19" s="146">
        <v>0</v>
      </c>
      <c r="CG19" s="146">
        <v>0</v>
      </c>
      <c r="CH19" s="146">
        <v>0</v>
      </c>
      <c r="CI19" s="146">
        <v>0</v>
      </c>
      <c r="CJ19" s="146">
        <v>0</v>
      </c>
      <c r="CK19" s="146">
        <v>0</v>
      </c>
      <c r="CL19" s="146">
        <v>0</v>
      </c>
      <c r="CM19" s="146">
        <v>0</v>
      </c>
      <c r="CN19" s="146">
        <v>0</v>
      </c>
      <c r="CO19" s="146">
        <v>0</v>
      </c>
      <c r="CP19" s="146">
        <v>0</v>
      </c>
      <c r="CQ19" s="146">
        <v>0</v>
      </c>
      <c r="CR19" s="146">
        <v>0</v>
      </c>
      <c r="CS19" s="146">
        <v>0</v>
      </c>
      <c r="CT19" s="146">
        <v>0</v>
      </c>
      <c r="CU19" s="146">
        <v>0</v>
      </c>
      <c r="CV19" s="146">
        <v>0</v>
      </c>
      <c r="CW19" s="146">
        <v>0</v>
      </c>
      <c r="CX19" s="146">
        <v>0</v>
      </c>
      <c r="CY19" s="146">
        <v>0</v>
      </c>
      <c r="CZ19" s="146">
        <v>0</v>
      </c>
      <c r="DA19" s="146">
        <v>0</v>
      </c>
      <c r="DB19" s="146">
        <v>0</v>
      </c>
      <c r="DC19" s="146">
        <v>0</v>
      </c>
      <c r="DD19" s="146">
        <v>0</v>
      </c>
      <c r="DE19" s="146">
        <v>0</v>
      </c>
      <c r="DF19" s="146">
        <v>0</v>
      </c>
      <c r="DG19" s="146">
        <v>0</v>
      </c>
      <c r="DH19" s="146">
        <v>0</v>
      </c>
      <c r="DI19" s="146">
        <v>0</v>
      </c>
      <c r="DJ19" s="146">
        <v>0</v>
      </c>
      <c r="DK19" s="146">
        <v>0</v>
      </c>
      <c r="DL19" s="146">
        <v>0</v>
      </c>
      <c r="DM19" s="146">
        <v>0</v>
      </c>
      <c r="DN19" s="146">
        <v>0</v>
      </c>
      <c r="DO19" s="146">
        <v>0</v>
      </c>
      <c r="DP19" s="146">
        <v>0</v>
      </c>
      <c r="DQ19" s="146">
        <v>0</v>
      </c>
      <c r="DR19" s="146">
        <v>0</v>
      </c>
      <c r="DS19" s="146">
        <v>0</v>
      </c>
      <c r="DT19" s="146">
        <v>0</v>
      </c>
      <c r="DU19" s="146">
        <v>0</v>
      </c>
      <c r="DV19" s="146">
        <v>0</v>
      </c>
      <c r="DW19" s="146">
        <v>0</v>
      </c>
      <c r="DX19" s="146">
        <v>0</v>
      </c>
      <c r="DY19" s="146">
        <v>0</v>
      </c>
      <c r="DZ19" s="146">
        <v>0</v>
      </c>
      <c r="EA19" s="146">
        <v>0</v>
      </c>
      <c r="EB19" s="146">
        <v>0</v>
      </c>
      <c r="EC19" s="146">
        <v>0</v>
      </c>
      <c r="ED19" s="146">
        <v>0</v>
      </c>
      <c r="EE19" s="146">
        <v>0</v>
      </c>
      <c r="EF19" s="146">
        <v>0</v>
      </c>
      <c r="EG19" s="146">
        <v>0</v>
      </c>
      <c r="EH19" s="146">
        <v>0</v>
      </c>
      <c r="EI19" s="146">
        <v>0</v>
      </c>
      <c r="EJ19" s="146">
        <v>0</v>
      </c>
      <c r="EK19" s="146">
        <v>0</v>
      </c>
      <c r="EL19" s="146">
        <v>0</v>
      </c>
      <c r="EM19" s="146">
        <v>0</v>
      </c>
      <c r="EN19" s="146">
        <v>0</v>
      </c>
      <c r="EO19" s="146">
        <v>0</v>
      </c>
      <c r="EP19" s="146">
        <v>0</v>
      </c>
      <c r="EQ19" s="146">
        <v>0</v>
      </c>
      <c r="ER19" s="146">
        <v>0</v>
      </c>
      <c r="ES19" s="146">
        <v>0</v>
      </c>
      <c r="ET19" s="146">
        <v>0</v>
      </c>
      <c r="EU19" s="146">
        <v>0</v>
      </c>
      <c r="EV19" s="146">
        <v>0</v>
      </c>
      <c r="EW19" s="146">
        <v>0</v>
      </c>
      <c r="EX19" s="146">
        <v>0</v>
      </c>
      <c r="EY19" s="146">
        <v>0</v>
      </c>
      <c r="EZ19" s="146">
        <v>0</v>
      </c>
      <c r="FA19" s="146">
        <v>0</v>
      </c>
      <c r="FB19" s="146">
        <v>0</v>
      </c>
      <c r="FC19" s="146">
        <v>0</v>
      </c>
      <c r="FD19" s="146">
        <v>0</v>
      </c>
      <c r="FE19" s="146">
        <v>0</v>
      </c>
      <c r="FF19" s="146">
        <v>0</v>
      </c>
      <c r="FG19" s="146">
        <v>0</v>
      </c>
      <c r="FH19" s="146">
        <v>0</v>
      </c>
      <c r="FI19" s="146">
        <v>0</v>
      </c>
      <c r="FJ19" s="146">
        <v>0</v>
      </c>
      <c r="FK19" s="146">
        <v>0</v>
      </c>
      <c r="FL19" s="146">
        <v>0</v>
      </c>
      <c r="FM19" s="146">
        <v>0</v>
      </c>
      <c r="FN19" s="146">
        <v>0</v>
      </c>
      <c r="FO19" s="146">
        <v>0</v>
      </c>
      <c r="FP19" s="146">
        <v>0</v>
      </c>
      <c r="FQ19" s="146">
        <v>0</v>
      </c>
      <c r="FR19" s="146">
        <v>0</v>
      </c>
      <c r="FS19" s="146">
        <v>0</v>
      </c>
      <c r="FT19" s="146">
        <v>0</v>
      </c>
      <c r="FU19" s="146">
        <v>0</v>
      </c>
      <c r="FV19" s="146">
        <v>0</v>
      </c>
      <c r="FW19" s="146">
        <v>0</v>
      </c>
      <c r="FX19" s="146">
        <v>0</v>
      </c>
      <c r="FY19" s="146">
        <v>0</v>
      </c>
      <c r="FZ19" s="146">
        <v>0</v>
      </c>
      <c r="GA19" s="146">
        <v>0</v>
      </c>
      <c r="GB19" s="146">
        <v>0</v>
      </c>
      <c r="GC19" s="146">
        <v>0</v>
      </c>
      <c r="GD19" s="146">
        <v>0</v>
      </c>
      <c r="GE19" s="146">
        <v>0</v>
      </c>
      <c r="GF19" s="146">
        <v>0</v>
      </c>
      <c r="GG19" s="146">
        <v>0</v>
      </c>
      <c r="GH19" s="146">
        <v>0</v>
      </c>
      <c r="GI19" s="146">
        <v>0</v>
      </c>
      <c r="GJ19" s="146">
        <v>0</v>
      </c>
      <c r="GK19" s="146">
        <v>0</v>
      </c>
      <c r="GL19" s="146">
        <v>0</v>
      </c>
      <c r="GM19" s="146">
        <v>0</v>
      </c>
      <c r="GN19" s="146">
        <v>0</v>
      </c>
      <c r="GO19" s="146">
        <v>0</v>
      </c>
      <c r="GP19" s="146">
        <v>0</v>
      </c>
      <c r="GQ19" s="146">
        <v>0</v>
      </c>
      <c r="GR19" s="146">
        <v>0</v>
      </c>
      <c r="GS19" s="146">
        <v>0</v>
      </c>
      <c r="GT19" s="146">
        <v>0</v>
      </c>
      <c r="GU19" s="146">
        <v>0</v>
      </c>
      <c r="GV19" s="146">
        <v>0</v>
      </c>
      <c r="GW19" s="146">
        <v>0</v>
      </c>
      <c r="GX19" s="146">
        <v>0</v>
      </c>
      <c r="GY19" s="146">
        <v>0</v>
      </c>
      <c r="GZ19" s="146">
        <v>0</v>
      </c>
      <c r="HA19" s="146">
        <v>0</v>
      </c>
      <c r="HB19" s="146">
        <v>0</v>
      </c>
      <c r="HC19" s="146">
        <v>0</v>
      </c>
      <c r="HD19" s="146">
        <v>0</v>
      </c>
      <c r="HE19" s="146">
        <v>0</v>
      </c>
      <c r="HF19" s="146">
        <v>0</v>
      </c>
      <c r="HG19" s="146">
        <v>0</v>
      </c>
      <c r="HH19" s="146">
        <v>0</v>
      </c>
      <c r="HI19" s="146">
        <v>0</v>
      </c>
      <c r="HJ19" s="146">
        <v>0</v>
      </c>
      <c r="HK19" s="146">
        <v>0</v>
      </c>
      <c r="HL19" s="146">
        <v>0</v>
      </c>
      <c r="HM19" s="146">
        <v>0</v>
      </c>
      <c r="HN19" s="146">
        <v>0</v>
      </c>
      <c r="HO19" s="146">
        <v>0</v>
      </c>
      <c r="HP19" s="146">
        <v>0</v>
      </c>
      <c r="HQ19" s="146">
        <v>0</v>
      </c>
      <c r="HR19" s="146">
        <v>0</v>
      </c>
      <c r="HS19" s="146">
        <v>0</v>
      </c>
      <c r="HT19" s="146">
        <v>0</v>
      </c>
      <c r="HU19" s="146">
        <v>0</v>
      </c>
      <c r="HV19" s="146">
        <v>0</v>
      </c>
      <c r="HW19" s="146">
        <v>0</v>
      </c>
      <c r="HX19" s="146">
        <v>0</v>
      </c>
      <c r="HY19" s="146">
        <v>0</v>
      </c>
      <c r="HZ19" s="146">
        <v>0</v>
      </c>
      <c r="IA19" s="146">
        <v>0</v>
      </c>
      <c r="IB19" s="146">
        <v>0</v>
      </c>
      <c r="IC19" s="146">
        <v>0</v>
      </c>
      <c r="ID19" s="146">
        <v>0</v>
      </c>
      <c r="IE19" s="146">
        <v>0</v>
      </c>
      <c r="IF19" s="146">
        <v>0</v>
      </c>
      <c r="IG19" s="146">
        <v>0</v>
      </c>
      <c r="IH19" s="146">
        <v>0</v>
      </c>
      <c r="II19" s="146">
        <v>0</v>
      </c>
      <c r="IJ19" s="146">
        <v>0</v>
      </c>
      <c r="IK19" s="146">
        <v>0</v>
      </c>
      <c r="IL19" s="146">
        <v>0</v>
      </c>
      <c r="IM19" s="146">
        <v>0</v>
      </c>
      <c r="IN19" s="146">
        <v>0</v>
      </c>
      <c r="IO19" s="146">
        <v>0</v>
      </c>
      <c r="IP19" s="146">
        <v>0</v>
      </c>
      <c r="IQ19" s="146">
        <v>0</v>
      </c>
      <c r="IR19" s="146">
        <v>0</v>
      </c>
      <c r="IS19" s="146">
        <v>0</v>
      </c>
      <c r="IT19" s="146">
        <v>0</v>
      </c>
      <c r="IU19" s="146">
        <v>0</v>
      </c>
      <c r="IV19" s="146">
        <v>0</v>
      </c>
    </row>
    <row r="20" spans="1:256" x14ac:dyDescent="0.2">
      <c r="A20" s="145" t="s">
        <v>946</v>
      </c>
      <c r="B20" s="146">
        <v>0</v>
      </c>
      <c r="C20" s="146">
        <v>0</v>
      </c>
      <c r="D20" s="146">
        <v>0</v>
      </c>
      <c r="E20" s="146">
        <v>0</v>
      </c>
      <c r="F20" s="146">
        <v>0</v>
      </c>
      <c r="G20" s="146">
        <v>0</v>
      </c>
      <c r="H20" s="146">
        <v>0</v>
      </c>
      <c r="I20" s="146">
        <v>0</v>
      </c>
      <c r="J20" s="146">
        <v>0</v>
      </c>
      <c r="K20" s="146">
        <v>0</v>
      </c>
      <c r="L20" s="146">
        <v>0</v>
      </c>
      <c r="M20" s="146">
        <v>0</v>
      </c>
      <c r="N20" s="146">
        <v>0</v>
      </c>
      <c r="O20" s="146">
        <v>0</v>
      </c>
      <c r="P20" s="146">
        <v>0</v>
      </c>
      <c r="Q20" s="146">
        <v>0</v>
      </c>
      <c r="R20" s="146">
        <v>0</v>
      </c>
      <c r="S20" s="146">
        <v>0</v>
      </c>
      <c r="T20" s="146">
        <v>0</v>
      </c>
      <c r="U20" s="146">
        <v>0</v>
      </c>
      <c r="V20" s="146">
        <v>0</v>
      </c>
      <c r="W20" s="146">
        <v>0</v>
      </c>
      <c r="X20" s="146">
        <v>0</v>
      </c>
      <c r="Y20" s="146">
        <v>0</v>
      </c>
      <c r="Z20" s="146">
        <v>0</v>
      </c>
      <c r="AA20" s="146">
        <v>0</v>
      </c>
      <c r="AB20" s="146">
        <v>0</v>
      </c>
      <c r="AC20" s="146">
        <v>0</v>
      </c>
      <c r="AD20" s="146">
        <v>0</v>
      </c>
      <c r="AE20" s="146">
        <v>0</v>
      </c>
      <c r="AF20" s="146">
        <v>0</v>
      </c>
      <c r="AG20" s="146">
        <v>0</v>
      </c>
      <c r="AH20" s="146">
        <v>76</v>
      </c>
      <c r="AI20" s="146">
        <v>0</v>
      </c>
      <c r="AJ20" s="146">
        <v>0</v>
      </c>
      <c r="AK20" s="146">
        <v>0</v>
      </c>
      <c r="AL20" s="146">
        <v>0</v>
      </c>
      <c r="AM20" s="146">
        <v>0</v>
      </c>
      <c r="AN20" s="146">
        <v>0</v>
      </c>
      <c r="AO20" s="146">
        <v>0</v>
      </c>
      <c r="AP20" s="146">
        <v>0</v>
      </c>
      <c r="AQ20" s="146">
        <v>0</v>
      </c>
      <c r="AR20" s="146">
        <v>0</v>
      </c>
      <c r="AS20" s="146">
        <v>0</v>
      </c>
      <c r="AT20" s="146">
        <v>0</v>
      </c>
      <c r="AU20" s="146">
        <v>0</v>
      </c>
      <c r="AV20" s="146">
        <v>0</v>
      </c>
      <c r="AW20" s="146">
        <v>0</v>
      </c>
      <c r="AX20" s="146">
        <v>0</v>
      </c>
      <c r="AY20" s="146">
        <v>0</v>
      </c>
      <c r="AZ20" s="146">
        <v>0</v>
      </c>
      <c r="BA20" s="146">
        <v>0</v>
      </c>
      <c r="BB20" s="146">
        <v>0</v>
      </c>
      <c r="BC20" s="146">
        <v>0</v>
      </c>
      <c r="BD20" s="146">
        <v>0</v>
      </c>
      <c r="BE20" s="146">
        <v>0</v>
      </c>
      <c r="BF20" s="146">
        <v>0</v>
      </c>
      <c r="BG20" s="146">
        <v>0</v>
      </c>
      <c r="BH20" s="146">
        <v>0</v>
      </c>
      <c r="BI20" s="146">
        <v>0</v>
      </c>
      <c r="BJ20" s="146">
        <v>0</v>
      </c>
      <c r="BK20" s="146">
        <v>0</v>
      </c>
      <c r="BL20" s="146">
        <v>0</v>
      </c>
      <c r="BM20" s="146">
        <v>0</v>
      </c>
      <c r="BN20" s="146">
        <v>0</v>
      </c>
      <c r="BO20" s="146">
        <v>0</v>
      </c>
      <c r="BP20" s="146">
        <v>0</v>
      </c>
      <c r="BQ20" s="146">
        <v>0</v>
      </c>
      <c r="BR20" s="146">
        <v>0</v>
      </c>
      <c r="BS20" s="146">
        <v>0</v>
      </c>
      <c r="BT20" s="146">
        <v>0</v>
      </c>
      <c r="BU20" s="146">
        <v>0</v>
      </c>
      <c r="BV20" s="146">
        <v>0</v>
      </c>
      <c r="BW20" s="146">
        <v>0</v>
      </c>
      <c r="BX20" s="146">
        <v>0</v>
      </c>
      <c r="BY20" s="146">
        <v>0</v>
      </c>
      <c r="BZ20" s="146">
        <v>0</v>
      </c>
      <c r="CA20" s="146">
        <v>0</v>
      </c>
      <c r="CB20" s="146">
        <v>0</v>
      </c>
      <c r="CC20" s="146">
        <v>0</v>
      </c>
      <c r="CD20" s="146">
        <v>0</v>
      </c>
      <c r="CE20" s="146">
        <v>0</v>
      </c>
      <c r="CF20" s="146">
        <v>0</v>
      </c>
      <c r="CG20" s="146">
        <v>0</v>
      </c>
      <c r="CH20" s="146">
        <v>0</v>
      </c>
      <c r="CI20" s="146">
        <v>0</v>
      </c>
      <c r="CJ20" s="146">
        <v>0</v>
      </c>
      <c r="CK20" s="146">
        <v>0</v>
      </c>
      <c r="CL20" s="146">
        <v>0</v>
      </c>
      <c r="CM20" s="146">
        <v>0</v>
      </c>
      <c r="CN20" s="146">
        <v>0</v>
      </c>
      <c r="CO20" s="146">
        <v>0</v>
      </c>
      <c r="CP20" s="146">
        <v>0</v>
      </c>
      <c r="CQ20" s="146">
        <v>0</v>
      </c>
      <c r="CR20" s="146">
        <v>0</v>
      </c>
      <c r="CS20" s="146">
        <v>0</v>
      </c>
      <c r="CT20" s="146">
        <v>0</v>
      </c>
      <c r="CU20" s="146">
        <v>0</v>
      </c>
      <c r="CV20" s="146">
        <v>0</v>
      </c>
      <c r="CW20" s="146">
        <v>0</v>
      </c>
      <c r="CX20" s="146">
        <v>0</v>
      </c>
      <c r="CY20" s="146">
        <v>0</v>
      </c>
      <c r="CZ20" s="146">
        <v>0</v>
      </c>
      <c r="DA20" s="146">
        <v>0</v>
      </c>
      <c r="DB20" s="146">
        <v>0</v>
      </c>
      <c r="DC20" s="146">
        <v>0</v>
      </c>
      <c r="DD20" s="146">
        <v>0</v>
      </c>
      <c r="DE20" s="146">
        <v>0</v>
      </c>
      <c r="DF20" s="146">
        <v>0</v>
      </c>
      <c r="DG20" s="146">
        <v>0</v>
      </c>
      <c r="DH20" s="146">
        <v>0</v>
      </c>
      <c r="DI20" s="146">
        <v>0</v>
      </c>
      <c r="DJ20" s="146">
        <v>0</v>
      </c>
      <c r="DK20" s="146">
        <v>0</v>
      </c>
      <c r="DL20" s="146">
        <v>0</v>
      </c>
      <c r="DM20" s="146">
        <v>0</v>
      </c>
      <c r="DN20" s="146">
        <v>0</v>
      </c>
      <c r="DO20" s="146">
        <v>0</v>
      </c>
      <c r="DP20" s="146">
        <v>0</v>
      </c>
      <c r="DQ20" s="146">
        <v>0</v>
      </c>
      <c r="DR20" s="146">
        <v>0</v>
      </c>
      <c r="DS20" s="146">
        <v>0</v>
      </c>
      <c r="DT20" s="146">
        <v>0</v>
      </c>
      <c r="DU20" s="146">
        <v>0</v>
      </c>
      <c r="DV20" s="146">
        <v>0</v>
      </c>
      <c r="DW20" s="146">
        <v>0</v>
      </c>
      <c r="DX20" s="146">
        <v>0</v>
      </c>
      <c r="DY20" s="146">
        <v>0</v>
      </c>
      <c r="DZ20" s="146">
        <v>0</v>
      </c>
      <c r="EA20" s="146">
        <v>0</v>
      </c>
      <c r="EB20" s="146">
        <v>0</v>
      </c>
      <c r="EC20" s="146">
        <v>0</v>
      </c>
      <c r="ED20" s="146">
        <v>0</v>
      </c>
      <c r="EE20" s="146">
        <v>0</v>
      </c>
      <c r="EF20" s="146">
        <v>0</v>
      </c>
      <c r="EG20" s="146">
        <v>0</v>
      </c>
      <c r="EH20" s="146">
        <v>0</v>
      </c>
      <c r="EI20" s="146">
        <v>0</v>
      </c>
      <c r="EJ20" s="146">
        <v>0</v>
      </c>
      <c r="EK20" s="146">
        <v>0</v>
      </c>
      <c r="EL20" s="146">
        <v>0</v>
      </c>
      <c r="EM20" s="146">
        <v>0</v>
      </c>
      <c r="EN20" s="146">
        <v>0</v>
      </c>
      <c r="EO20" s="146">
        <v>0</v>
      </c>
      <c r="EP20" s="146">
        <v>0</v>
      </c>
      <c r="EQ20" s="146">
        <v>0</v>
      </c>
      <c r="ER20" s="146">
        <v>0</v>
      </c>
      <c r="ES20" s="146">
        <v>0</v>
      </c>
      <c r="ET20" s="146">
        <v>0</v>
      </c>
      <c r="EU20" s="146">
        <v>0</v>
      </c>
      <c r="EV20" s="146">
        <v>0</v>
      </c>
      <c r="EW20" s="146">
        <v>0</v>
      </c>
      <c r="EX20" s="146">
        <v>0</v>
      </c>
      <c r="EY20" s="146">
        <v>0</v>
      </c>
      <c r="EZ20" s="146">
        <v>0</v>
      </c>
      <c r="FA20" s="146">
        <v>0</v>
      </c>
      <c r="FB20" s="146">
        <v>0</v>
      </c>
      <c r="FC20" s="146">
        <v>0</v>
      </c>
      <c r="FD20" s="146">
        <v>0</v>
      </c>
      <c r="FE20" s="146">
        <v>0</v>
      </c>
      <c r="FF20" s="146">
        <v>0</v>
      </c>
      <c r="FG20" s="146">
        <v>0</v>
      </c>
      <c r="FH20" s="146">
        <v>0</v>
      </c>
      <c r="FI20" s="146">
        <v>0</v>
      </c>
      <c r="FJ20" s="146">
        <v>0</v>
      </c>
      <c r="FK20" s="146">
        <v>0</v>
      </c>
      <c r="FL20" s="146">
        <v>0</v>
      </c>
      <c r="FM20" s="146">
        <v>0</v>
      </c>
      <c r="FN20" s="146">
        <v>0</v>
      </c>
      <c r="FO20" s="146">
        <v>0</v>
      </c>
      <c r="FP20" s="146">
        <v>0</v>
      </c>
      <c r="FQ20" s="146">
        <v>0</v>
      </c>
      <c r="FR20" s="146">
        <v>0</v>
      </c>
      <c r="FS20" s="146">
        <v>0</v>
      </c>
      <c r="FT20" s="146">
        <v>0</v>
      </c>
      <c r="FU20" s="146">
        <v>0</v>
      </c>
      <c r="FV20" s="146">
        <v>0</v>
      </c>
      <c r="FW20" s="146">
        <v>0</v>
      </c>
      <c r="FX20" s="146">
        <v>0</v>
      </c>
      <c r="FY20" s="146">
        <v>0</v>
      </c>
      <c r="FZ20" s="146">
        <v>0</v>
      </c>
      <c r="GA20" s="146">
        <v>0</v>
      </c>
      <c r="GB20" s="146">
        <v>0</v>
      </c>
      <c r="GC20" s="146">
        <v>0</v>
      </c>
      <c r="GD20" s="146">
        <v>0</v>
      </c>
      <c r="GE20" s="146">
        <v>0</v>
      </c>
      <c r="GF20" s="146">
        <v>0</v>
      </c>
      <c r="GG20" s="146">
        <v>0</v>
      </c>
      <c r="GH20" s="146">
        <v>0</v>
      </c>
      <c r="GI20" s="146">
        <v>0</v>
      </c>
      <c r="GJ20" s="146">
        <v>0</v>
      </c>
      <c r="GK20" s="146">
        <v>0</v>
      </c>
      <c r="GL20" s="146">
        <v>0</v>
      </c>
      <c r="GM20" s="146">
        <v>0</v>
      </c>
      <c r="GN20" s="146">
        <v>0</v>
      </c>
      <c r="GO20" s="146">
        <v>0</v>
      </c>
      <c r="GP20" s="146">
        <v>0</v>
      </c>
      <c r="GQ20" s="146">
        <v>0</v>
      </c>
      <c r="GR20" s="146">
        <v>0</v>
      </c>
      <c r="GS20" s="146">
        <v>0</v>
      </c>
      <c r="GT20" s="146">
        <v>0</v>
      </c>
      <c r="GU20" s="146">
        <v>0</v>
      </c>
      <c r="GV20" s="146">
        <v>0</v>
      </c>
      <c r="GW20" s="146">
        <v>0</v>
      </c>
      <c r="GX20" s="146">
        <v>0</v>
      </c>
      <c r="GY20" s="146">
        <v>0</v>
      </c>
      <c r="GZ20" s="146">
        <v>0</v>
      </c>
      <c r="HA20" s="146">
        <v>0</v>
      </c>
      <c r="HB20" s="146">
        <v>0</v>
      </c>
      <c r="HC20" s="146">
        <v>0</v>
      </c>
      <c r="HD20" s="146">
        <v>0</v>
      </c>
      <c r="HE20" s="146">
        <v>0</v>
      </c>
      <c r="HF20" s="146">
        <v>0</v>
      </c>
      <c r="HG20" s="146">
        <v>0</v>
      </c>
      <c r="HH20" s="146">
        <v>0</v>
      </c>
      <c r="HI20" s="146">
        <v>0</v>
      </c>
      <c r="HJ20" s="146">
        <v>0</v>
      </c>
      <c r="HK20" s="146">
        <v>0</v>
      </c>
      <c r="HL20" s="146">
        <v>0</v>
      </c>
      <c r="HM20" s="146">
        <v>0</v>
      </c>
      <c r="HN20" s="146">
        <v>0</v>
      </c>
      <c r="HO20" s="146">
        <v>0</v>
      </c>
      <c r="HP20" s="146">
        <v>0</v>
      </c>
      <c r="HQ20" s="146">
        <v>0</v>
      </c>
      <c r="HR20" s="146">
        <v>0</v>
      </c>
      <c r="HS20" s="146">
        <v>0</v>
      </c>
      <c r="HT20" s="146">
        <v>0</v>
      </c>
      <c r="HU20" s="146">
        <v>0</v>
      </c>
      <c r="HV20" s="146">
        <v>0</v>
      </c>
      <c r="HW20" s="146">
        <v>0</v>
      </c>
      <c r="HX20" s="146">
        <v>0</v>
      </c>
      <c r="HY20" s="146">
        <v>0</v>
      </c>
      <c r="HZ20" s="146">
        <v>0</v>
      </c>
      <c r="IA20" s="146">
        <v>0</v>
      </c>
      <c r="IB20" s="146">
        <v>0</v>
      </c>
      <c r="IC20" s="146">
        <v>0</v>
      </c>
      <c r="ID20" s="146">
        <v>0</v>
      </c>
      <c r="IE20" s="146">
        <v>0</v>
      </c>
      <c r="IF20" s="146">
        <v>0</v>
      </c>
      <c r="IG20" s="146">
        <v>0</v>
      </c>
      <c r="IH20" s="146">
        <v>0</v>
      </c>
      <c r="II20" s="146">
        <v>0</v>
      </c>
      <c r="IJ20" s="146">
        <v>0</v>
      </c>
      <c r="IK20" s="146">
        <v>0</v>
      </c>
      <c r="IL20" s="146">
        <v>0</v>
      </c>
      <c r="IM20" s="146">
        <v>0</v>
      </c>
      <c r="IN20" s="146">
        <v>0</v>
      </c>
      <c r="IO20" s="146">
        <v>0</v>
      </c>
      <c r="IP20" s="146">
        <v>0</v>
      </c>
      <c r="IQ20" s="146">
        <v>0</v>
      </c>
      <c r="IR20" s="146">
        <v>0</v>
      </c>
      <c r="IS20" s="146">
        <v>0</v>
      </c>
      <c r="IT20" s="146">
        <v>0</v>
      </c>
      <c r="IU20" s="146">
        <v>0</v>
      </c>
      <c r="IV20" s="146">
        <v>0</v>
      </c>
    </row>
    <row r="21" spans="1:256" x14ac:dyDescent="0.2">
      <c r="A21" s="145" t="s">
        <v>947</v>
      </c>
      <c r="B21" s="146">
        <v>0</v>
      </c>
      <c r="C21" s="146">
        <v>0</v>
      </c>
      <c r="D21" s="146">
        <v>0</v>
      </c>
      <c r="E21" s="146">
        <v>0</v>
      </c>
      <c r="F21" s="146">
        <v>0</v>
      </c>
      <c r="G21" s="146">
        <v>0</v>
      </c>
      <c r="H21" s="146">
        <v>0</v>
      </c>
      <c r="I21" s="146">
        <v>0</v>
      </c>
      <c r="J21" s="146">
        <v>0</v>
      </c>
      <c r="K21" s="146">
        <v>0</v>
      </c>
      <c r="L21" s="146">
        <v>0</v>
      </c>
      <c r="M21" s="146">
        <v>0</v>
      </c>
      <c r="N21" s="146">
        <v>0</v>
      </c>
      <c r="O21" s="146">
        <v>0</v>
      </c>
      <c r="P21" s="146">
        <v>0</v>
      </c>
      <c r="Q21" s="146">
        <v>0</v>
      </c>
      <c r="R21" s="146">
        <v>0</v>
      </c>
      <c r="S21" s="146">
        <v>0</v>
      </c>
      <c r="T21" s="146">
        <v>0</v>
      </c>
      <c r="U21" s="146">
        <v>0</v>
      </c>
      <c r="V21" s="146">
        <v>0</v>
      </c>
      <c r="W21" s="146">
        <v>0</v>
      </c>
      <c r="X21" s="146">
        <v>0</v>
      </c>
      <c r="Y21" s="146">
        <v>0</v>
      </c>
      <c r="Z21" s="146">
        <v>0</v>
      </c>
      <c r="AA21" s="146">
        <v>0</v>
      </c>
      <c r="AB21" s="146">
        <v>0</v>
      </c>
      <c r="AC21" s="146">
        <v>0</v>
      </c>
      <c r="AD21" s="146">
        <v>0</v>
      </c>
      <c r="AE21" s="146">
        <v>0</v>
      </c>
      <c r="AF21" s="146">
        <v>0</v>
      </c>
      <c r="AG21" s="146">
        <v>0</v>
      </c>
      <c r="AH21" s="146">
        <v>0</v>
      </c>
      <c r="AI21" s="146">
        <v>0</v>
      </c>
      <c r="AJ21" s="146">
        <v>0</v>
      </c>
      <c r="AK21" s="146">
        <v>0</v>
      </c>
      <c r="AL21" s="146">
        <v>0</v>
      </c>
      <c r="AM21" s="146">
        <v>0</v>
      </c>
      <c r="AN21" s="146">
        <v>0</v>
      </c>
      <c r="AO21" s="146">
        <v>0</v>
      </c>
      <c r="AP21" s="146">
        <v>0</v>
      </c>
      <c r="AQ21" s="146">
        <v>0</v>
      </c>
      <c r="AR21" s="146">
        <v>0</v>
      </c>
      <c r="AS21" s="146">
        <v>0</v>
      </c>
      <c r="AT21" s="146">
        <v>0</v>
      </c>
      <c r="AU21" s="146">
        <v>0</v>
      </c>
      <c r="AV21" s="146">
        <v>0</v>
      </c>
      <c r="AW21" s="146">
        <v>0</v>
      </c>
      <c r="AX21" s="146">
        <v>0</v>
      </c>
      <c r="AY21" s="146">
        <v>0</v>
      </c>
      <c r="AZ21" s="146">
        <v>0</v>
      </c>
      <c r="BA21" s="146">
        <v>0</v>
      </c>
      <c r="BB21" s="146">
        <v>0</v>
      </c>
      <c r="BC21" s="146">
        <v>0</v>
      </c>
      <c r="BD21" s="146">
        <v>0</v>
      </c>
      <c r="BE21" s="146">
        <v>0</v>
      </c>
      <c r="BF21" s="146">
        <v>0</v>
      </c>
      <c r="BG21" s="146">
        <v>0</v>
      </c>
      <c r="BH21" s="146">
        <v>0</v>
      </c>
      <c r="BI21" s="146">
        <v>0</v>
      </c>
      <c r="BJ21" s="146">
        <v>0</v>
      </c>
      <c r="BK21" s="146">
        <v>0</v>
      </c>
      <c r="BL21" s="146">
        <v>0</v>
      </c>
      <c r="BM21" s="146">
        <v>0</v>
      </c>
      <c r="BN21" s="146">
        <v>0</v>
      </c>
      <c r="BO21" s="146">
        <v>0</v>
      </c>
      <c r="BP21" s="146">
        <v>0</v>
      </c>
      <c r="BQ21" s="146">
        <v>0</v>
      </c>
      <c r="BR21" s="146">
        <v>0</v>
      </c>
      <c r="BS21" s="146">
        <v>0</v>
      </c>
      <c r="BT21" s="146">
        <v>0</v>
      </c>
      <c r="BU21" s="146">
        <v>0</v>
      </c>
      <c r="BV21" s="146">
        <v>0</v>
      </c>
      <c r="BW21" s="146">
        <v>0</v>
      </c>
      <c r="BX21" s="146">
        <v>0</v>
      </c>
      <c r="BY21" s="146">
        <v>0</v>
      </c>
      <c r="BZ21" s="146">
        <v>0</v>
      </c>
      <c r="CA21" s="146">
        <v>0</v>
      </c>
      <c r="CB21" s="146">
        <v>0</v>
      </c>
      <c r="CC21" s="146">
        <v>0</v>
      </c>
      <c r="CD21" s="146">
        <v>0</v>
      </c>
      <c r="CE21" s="146">
        <v>0</v>
      </c>
      <c r="CF21" s="146">
        <v>0</v>
      </c>
      <c r="CG21" s="146">
        <v>0</v>
      </c>
      <c r="CH21" s="146">
        <v>0</v>
      </c>
      <c r="CI21" s="146">
        <v>0</v>
      </c>
      <c r="CJ21" s="146">
        <v>0</v>
      </c>
      <c r="CK21" s="146">
        <v>0</v>
      </c>
      <c r="CL21" s="146">
        <v>0</v>
      </c>
      <c r="CM21" s="146">
        <v>0</v>
      </c>
      <c r="CN21" s="146">
        <v>0</v>
      </c>
      <c r="CO21" s="146">
        <v>0</v>
      </c>
      <c r="CP21" s="146">
        <v>0</v>
      </c>
      <c r="CQ21" s="146">
        <v>0</v>
      </c>
      <c r="CR21" s="146">
        <v>0</v>
      </c>
      <c r="CS21" s="146">
        <v>0</v>
      </c>
      <c r="CT21" s="146">
        <v>0</v>
      </c>
      <c r="CU21" s="146">
        <v>0</v>
      </c>
      <c r="CV21" s="146">
        <v>0</v>
      </c>
      <c r="CW21" s="146">
        <v>0</v>
      </c>
      <c r="CX21" s="146">
        <v>0</v>
      </c>
      <c r="CY21" s="146">
        <v>0</v>
      </c>
      <c r="CZ21" s="146">
        <v>0</v>
      </c>
      <c r="DA21" s="146">
        <v>0</v>
      </c>
      <c r="DB21" s="146">
        <v>0</v>
      </c>
      <c r="DC21" s="146">
        <v>0</v>
      </c>
      <c r="DD21" s="146">
        <v>0</v>
      </c>
      <c r="DE21" s="146">
        <v>0</v>
      </c>
      <c r="DF21" s="146">
        <v>0</v>
      </c>
      <c r="DG21" s="146">
        <v>0</v>
      </c>
      <c r="DH21" s="146">
        <v>0</v>
      </c>
      <c r="DI21" s="146">
        <v>0</v>
      </c>
      <c r="DJ21" s="146">
        <v>0</v>
      </c>
      <c r="DK21" s="146">
        <v>0</v>
      </c>
      <c r="DL21" s="146">
        <v>0</v>
      </c>
      <c r="DM21" s="146">
        <v>0</v>
      </c>
      <c r="DN21" s="146">
        <v>0</v>
      </c>
      <c r="DO21" s="146">
        <v>0</v>
      </c>
      <c r="DP21" s="146">
        <v>0</v>
      </c>
      <c r="DQ21" s="146">
        <v>0</v>
      </c>
      <c r="DR21" s="146">
        <v>0</v>
      </c>
      <c r="DS21" s="146">
        <v>0</v>
      </c>
      <c r="DT21" s="146">
        <v>0</v>
      </c>
      <c r="DU21" s="146">
        <v>0</v>
      </c>
      <c r="DV21" s="146">
        <v>0</v>
      </c>
      <c r="DW21" s="146">
        <v>0</v>
      </c>
      <c r="DX21" s="146">
        <v>0</v>
      </c>
      <c r="DY21" s="146">
        <v>0</v>
      </c>
      <c r="DZ21" s="146">
        <v>0</v>
      </c>
      <c r="EA21" s="146">
        <v>0</v>
      </c>
      <c r="EB21" s="146">
        <v>0</v>
      </c>
      <c r="EC21" s="146">
        <v>0</v>
      </c>
      <c r="ED21" s="146">
        <v>0</v>
      </c>
      <c r="EE21" s="146">
        <v>0</v>
      </c>
      <c r="EF21" s="146">
        <v>0</v>
      </c>
      <c r="EG21" s="146">
        <v>0</v>
      </c>
      <c r="EH21" s="146">
        <v>0</v>
      </c>
      <c r="EI21" s="146">
        <v>0</v>
      </c>
      <c r="EJ21" s="146">
        <v>0</v>
      </c>
      <c r="EK21" s="146">
        <v>0</v>
      </c>
      <c r="EL21" s="146">
        <v>0</v>
      </c>
      <c r="EM21" s="146">
        <v>0</v>
      </c>
      <c r="EN21" s="146">
        <v>0</v>
      </c>
      <c r="EO21" s="146">
        <v>0</v>
      </c>
      <c r="EP21" s="146">
        <v>0</v>
      </c>
      <c r="EQ21" s="146">
        <v>0</v>
      </c>
      <c r="ER21" s="146">
        <v>0</v>
      </c>
      <c r="ES21" s="146">
        <v>0</v>
      </c>
      <c r="ET21" s="146">
        <v>0</v>
      </c>
      <c r="EU21" s="146">
        <v>0</v>
      </c>
      <c r="EV21" s="146">
        <v>0</v>
      </c>
      <c r="EW21" s="146">
        <v>0</v>
      </c>
      <c r="EX21" s="146">
        <v>0</v>
      </c>
      <c r="EY21" s="146">
        <v>0</v>
      </c>
      <c r="EZ21" s="146">
        <v>0</v>
      </c>
      <c r="FA21" s="146">
        <v>0</v>
      </c>
      <c r="FB21" s="146">
        <v>0</v>
      </c>
      <c r="FC21" s="146">
        <v>0</v>
      </c>
      <c r="FD21" s="146">
        <v>0</v>
      </c>
      <c r="FE21" s="146">
        <v>0</v>
      </c>
      <c r="FF21" s="146">
        <v>0</v>
      </c>
      <c r="FG21" s="146">
        <v>0</v>
      </c>
      <c r="FH21" s="146">
        <v>0</v>
      </c>
      <c r="FI21" s="146">
        <v>0</v>
      </c>
      <c r="FJ21" s="146">
        <v>0</v>
      </c>
      <c r="FK21" s="146">
        <v>0</v>
      </c>
      <c r="FL21" s="146">
        <v>0</v>
      </c>
      <c r="FM21" s="146">
        <v>0</v>
      </c>
      <c r="FN21" s="146">
        <v>0</v>
      </c>
      <c r="FO21" s="146">
        <v>0</v>
      </c>
      <c r="FP21" s="146">
        <v>0</v>
      </c>
      <c r="FQ21" s="146">
        <v>0</v>
      </c>
      <c r="FR21" s="146">
        <v>0</v>
      </c>
      <c r="FS21" s="146">
        <v>0</v>
      </c>
      <c r="FT21" s="146">
        <v>0</v>
      </c>
      <c r="FU21" s="146">
        <v>0</v>
      </c>
      <c r="FV21" s="146">
        <v>0</v>
      </c>
      <c r="FW21" s="146">
        <v>0</v>
      </c>
      <c r="FX21" s="146">
        <v>0</v>
      </c>
      <c r="FY21" s="146">
        <v>0</v>
      </c>
      <c r="FZ21" s="146">
        <v>0</v>
      </c>
      <c r="GA21" s="146">
        <v>0</v>
      </c>
      <c r="GB21" s="146">
        <v>0</v>
      </c>
      <c r="GC21" s="146">
        <v>0</v>
      </c>
      <c r="GD21" s="146">
        <v>0</v>
      </c>
      <c r="GE21" s="146">
        <v>0</v>
      </c>
      <c r="GF21" s="146">
        <v>0</v>
      </c>
      <c r="GG21" s="146">
        <v>0</v>
      </c>
      <c r="GH21" s="146">
        <v>0</v>
      </c>
      <c r="GI21" s="146">
        <v>0</v>
      </c>
      <c r="GJ21" s="146">
        <v>0</v>
      </c>
      <c r="GK21" s="146">
        <v>0</v>
      </c>
      <c r="GL21" s="146">
        <v>0</v>
      </c>
      <c r="GM21" s="146">
        <v>0</v>
      </c>
      <c r="GN21" s="146">
        <v>0</v>
      </c>
      <c r="GO21" s="146">
        <v>0</v>
      </c>
      <c r="GP21" s="146">
        <v>0</v>
      </c>
      <c r="GQ21" s="146">
        <v>0</v>
      </c>
      <c r="GR21" s="146">
        <v>0</v>
      </c>
      <c r="GS21" s="146">
        <v>0</v>
      </c>
      <c r="GT21" s="146">
        <v>0</v>
      </c>
      <c r="GU21" s="146">
        <v>0</v>
      </c>
      <c r="GV21" s="146">
        <v>0</v>
      </c>
      <c r="GW21" s="146">
        <v>0</v>
      </c>
      <c r="GX21" s="146">
        <v>0</v>
      </c>
      <c r="GY21" s="146">
        <v>0</v>
      </c>
      <c r="GZ21" s="146">
        <v>0</v>
      </c>
      <c r="HA21" s="146">
        <v>0</v>
      </c>
      <c r="HB21" s="146">
        <v>0</v>
      </c>
      <c r="HC21" s="146">
        <v>0</v>
      </c>
      <c r="HD21" s="146">
        <v>0</v>
      </c>
      <c r="HE21" s="146">
        <v>0</v>
      </c>
      <c r="HF21" s="146">
        <v>0</v>
      </c>
      <c r="HG21" s="146">
        <v>0</v>
      </c>
      <c r="HH21" s="146">
        <v>0</v>
      </c>
      <c r="HI21" s="146">
        <v>0</v>
      </c>
      <c r="HJ21" s="146">
        <v>0</v>
      </c>
      <c r="HK21" s="146">
        <v>0</v>
      </c>
      <c r="HL21" s="146">
        <v>0</v>
      </c>
      <c r="HM21" s="146">
        <v>0</v>
      </c>
      <c r="HN21" s="146">
        <v>0</v>
      </c>
      <c r="HO21" s="146">
        <v>0</v>
      </c>
      <c r="HP21" s="146">
        <v>0</v>
      </c>
      <c r="HQ21" s="146">
        <v>0</v>
      </c>
      <c r="HR21" s="146">
        <v>0</v>
      </c>
      <c r="HS21" s="146">
        <v>0</v>
      </c>
      <c r="HT21" s="146">
        <v>0</v>
      </c>
      <c r="HU21" s="146">
        <v>0</v>
      </c>
      <c r="HV21" s="146">
        <v>0</v>
      </c>
      <c r="HW21" s="146">
        <v>0</v>
      </c>
      <c r="HX21" s="146">
        <v>0</v>
      </c>
      <c r="HY21" s="146">
        <v>0</v>
      </c>
      <c r="HZ21" s="146">
        <v>0</v>
      </c>
      <c r="IA21" s="146">
        <v>0</v>
      </c>
      <c r="IB21" s="146">
        <v>0</v>
      </c>
      <c r="IC21" s="146">
        <v>0</v>
      </c>
      <c r="ID21" s="146">
        <v>0</v>
      </c>
      <c r="IE21" s="146">
        <v>0</v>
      </c>
      <c r="IF21" s="146">
        <v>0</v>
      </c>
      <c r="IG21" s="146">
        <v>0</v>
      </c>
      <c r="IH21" s="146">
        <v>0</v>
      </c>
      <c r="II21" s="146">
        <v>0</v>
      </c>
      <c r="IJ21" s="146">
        <v>0</v>
      </c>
      <c r="IK21" s="146">
        <v>0</v>
      </c>
      <c r="IL21" s="146">
        <v>0</v>
      </c>
      <c r="IM21" s="146">
        <v>0</v>
      </c>
      <c r="IN21" s="146">
        <v>0</v>
      </c>
      <c r="IO21" s="146">
        <v>0</v>
      </c>
      <c r="IP21" s="146">
        <v>0</v>
      </c>
      <c r="IQ21" s="146">
        <v>0</v>
      </c>
      <c r="IR21" s="146">
        <v>0</v>
      </c>
      <c r="IS21" s="146">
        <v>0</v>
      </c>
      <c r="IT21" s="146">
        <v>0</v>
      </c>
      <c r="IU21" s="146">
        <v>0</v>
      </c>
      <c r="IV21" s="146">
        <v>0</v>
      </c>
    </row>
    <row r="22" spans="1:256" x14ac:dyDescent="0.2">
      <c r="A22" s="145" t="s">
        <v>948</v>
      </c>
      <c r="B22" s="146">
        <v>0</v>
      </c>
      <c r="C22" s="146">
        <v>0</v>
      </c>
      <c r="D22" s="146">
        <v>0</v>
      </c>
      <c r="E22" s="146">
        <v>0</v>
      </c>
      <c r="F22" s="146">
        <v>0</v>
      </c>
      <c r="G22" s="146">
        <v>0</v>
      </c>
      <c r="H22" s="146">
        <v>0</v>
      </c>
      <c r="I22" s="146">
        <v>0</v>
      </c>
      <c r="J22" s="146">
        <v>0</v>
      </c>
      <c r="K22" s="146">
        <v>0</v>
      </c>
      <c r="L22" s="146">
        <v>0</v>
      </c>
      <c r="M22" s="146">
        <v>0</v>
      </c>
      <c r="N22" s="146">
        <v>0</v>
      </c>
      <c r="O22" s="146">
        <v>0</v>
      </c>
      <c r="P22" s="146">
        <v>0</v>
      </c>
      <c r="Q22" s="146">
        <v>0</v>
      </c>
      <c r="R22" s="146">
        <v>0</v>
      </c>
      <c r="S22" s="146">
        <v>0</v>
      </c>
      <c r="T22" s="146">
        <v>0</v>
      </c>
      <c r="U22" s="146">
        <v>0</v>
      </c>
      <c r="V22" s="146">
        <v>0</v>
      </c>
      <c r="W22" s="146">
        <v>0</v>
      </c>
      <c r="X22" s="146">
        <v>0</v>
      </c>
      <c r="Y22" s="146">
        <v>0</v>
      </c>
      <c r="Z22" s="146">
        <v>0</v>
      </c>
      <c r="AA22" s="146">
        <v>0</v>
      </c>
      <c r="AB22" s="146">
        <v>0</v>
      </c>
      <c r="AC22" s="146">
        <v>0</v>
      </c>
      <c r="AD22" s="146">
        <v>0</v>
      </c>
      <c r="AE22" s="146">
        <v>0</v>
      </c>
      <c r="AF22" s="146">
        <v>0</v>
      </c>
      <c r="AG22" s="146">
        <v>0</v>
      </c>
      <c r="AH22" s="146">
        <v>0</v>
      </c>
      <c r="AI22" s="146">
        <v>0</v>
      </c>
      <c r="AJ22" s="146">
        <v>0</v>
      </c>
      <c r="AK22" s="146">
        <v>0</v>
      </c>
      <c r="AL22" s="146">
        <v>0</v>
      </c>
      <c r="AM22" s="146">
        <v>0</v>
      </c>
      <c r="AN22" s="146">
        <v>0</v>
      </c>
      <c r="AO22" s="146">
        <v>0</v>
      </c>
      <c r="AP22" s="146">
        <v>0</v>
      </c>
      <c r="AQ22" s="146">
        <v>0</v>
      </c>
      <c r="AR22" s="146">
        <v>0</v>
      </c>
      <c r="AS22" s="146">
        <v>0</v>
      </c>
      <c r="AT22" s="146">
        <v>0</v>
      </c>
      <c r="AU22" s="146">
        <v>0</v>
      </c>
      <c r="AV22" s="146">
        <v>0</v>
      </c>
      <c r="AW22" s="146">
        <v>0</v>
      </c>
      <c r="AX22" s="146">
        <v>0</v>
      </c>
      <c r="AY22" s="146">
        <v>0</v>
      </c>
      <c r="AZ22" s="146">
        <v>0</v>
      </c>
      <c r="BA22" s="146">
        <v>0</v>
      </c>
      <c r="BB22" s="146">
        <v>0</v>
      </c>
      <c r="BC22" s="146">
        <v>0</v>
      </c>
      <c r="BD22" s="146">
        <v>0</v>
      </c>
      <c r="BE22" s="146">
        <v>0</v>
      </c>
      <c r="BF22" s="146">
        <v>0</v>
      </c>
      <c r="BG22" s="146">
        <v>0</v>
      </c>
      <c r="BH22" s="146">
        <v>0</v>
      </c>
      <c r="BI22" s="146">
        <v>0</v>
      </c>
      <c r="BJ22" s="146">
        <v>0</v>
      </c>
      <c r="BK22" s="146">
        <v>0</v>
      </c>
      <c r="BL22" s="146">
        <v>0</v>
      </c>
      <c r="BM22" s="146">
        <v>0</v>
      </c>
      <c r="BN22" s="146">
        <v>0</v>
      </c>
      <c r="BO22" s="146">
        <v>0</v>
      </c>
      <c r="BP22" s="146">
        <v>0</v>
      </c>
      <c r="BQ22" s="146">
        <v>0</v>
      </c>
      <c r="BR22" s="146">
        <v>0</v>
      </c>
      <c r="BS22" s="146">
        <v>0</v>
      </c>
      <c r="BT22" s="146">
        <v>0</v>
      </c>
      <c r="BU22" s="146">
        <v>0</v>
      </c>
      <c r="BV22" s="146">
        <v>0</v>
      </c>
      <c r="BW22" s="146">
        <v>0</v>
      </c>
      <c r="BX22" s="146">
        <v>0</v>
      </c>
      <c r="BY22" s="146">
        <v>0</v>
      </c>
      <c r="BZ22" s="146">
        <v>0</v>
      </c>
      <c r="CA22" s="146">
        <v>0</v>
      </c>
      <c r="CB22" s="146">
        <v>0</v>
      </c>
      <c r="CC22" s="146">
        <v>0</v>
      </c>
      <c r="CD22" s="146">
        <v>0</v>
      </c>
      <c r="CE22" s="146">
        <v>0</v>
      </c>
      <c r="CF22" s="146">
        <v>0</v>
      </c>
      <c r="CG22" s="146">
        <v>0</v>
      </c>
      <c r="CH22" s="146">
        <v>0</v>
      </c>
      <c r="CI22" s="146">
        <v>0</v>
      </c>
      <c r="CJ22" s="146">
        <v>0</v>
      </c>
      <c r="CK22" s="146">
        <v>0</v>
      </c>
      <c r="CL22" s="146">
        <v>0</v>
      </c>
      <c r="CM22" s="146">
        <v>0</v>
      </c>
      <c r="CN22" s="146">
        <v>0</v>
      </c>
      <c r="CO22" s="146">
        <v>0</v>
      </c>
      <c r="CP22" s="146">
        <v>0</v>
      </c>
      <c r="CQ22" s="146">
        <v>0</v>
      </c>
      <c r="CR22" s="146">
        <v>0</v>
      </c>
      <c r="CS22" s="146">
        <v>0</v>
      </c>
      <c r="CT22" s="146">
        <v>0</v>
      </c>
      <c r="CU22" s="146">
        <v>0</v>
      </c>
      <c r="CV22" s="146">
        <v>0</v>
      </c>
      <c r="CW22" s="146">
        <v>0</v>
      </c>
      <c r="CX22" s="146">
        <v>0</v>
      </c>
      <c r="CY22" s="146">
        <v>0</v>
      </c>
      <c r="CZ22" s="146">
        <v>0</v>
      </c>
      <c r="DA22" s="146">
        <v>0</v>
      </c>
      <c r="DB22" s="146">
        <v>0</v>
      </c>
      <c r="DC22" s="146">
        <v>0</v>
      </c>
      <c r="DD22" s="146">
        <v>0</v>
      </c>
      <c r="DE22" s="146">
        <v>0</v>
      </c>
      <c r="DF22" s="146">
        <v>0</v>
      </c>
      <c r="DG22" s="146">
        <v>0</v>
      </c>
      <c r="DH22" s="146">
        <v>0</v>
      </c>
      <c r="DI22" s="146">
        <v>0</v>
      </c>
      <c r="DJ22" s="146">
        <v>0</v>
      </c>
      <c r="DK22" s="146">
        <v>0</v>
      </c>
      <c r="DL22" s="146">
        <v>0</v>
      </c>
      <c r="DM22" s="146">
        <v>0</v>
      </c>
      <c r="DN22" s="146">
        <v>0</v>
      </c>
      <c r="DO22" s="146">
        <v>0</v>
      </c>
      <c r="DP22" s="146">
        <v>0</v>
      </c>
      <c r="DQ22" s="146">
        <v>0</v>
      </c>
      <c r="DR22" s="146">
        <v>0</v>
      </c>
      <c r="DS22" s="146">
        <v>0</v>
      </c>
      <c r="DT22" s="146">
        <v>0</v>
      </c>
      <c r="DU22" s="146">
        <v>0</v>
      </c>
      <c r="DV22" s="146">
        <v>0</v>
      </c>
      <c r="DW22" s="146">
        <v>0</v>
      </c>
      <c r="DX22" s="146">
        <v>0</v>
      </c>
      <c r="DY22" s="146">
        <v>0</v>
      </c>
      <c r="DZ22" s="146">
        <v>0</v>
      </c>
      <c r="EA22" s="146">
        <v>0</v>
      </c>
      <c r="EB22" s="146">
        <v>0</v>
      </c>
      <c r="EC22" s="146">
        <v>0</v>
      </c>
      <c r="ED22" s="146">
        <v>0</v>
      </c>
      <c r="EE22" s="146">
        <v>0</v>
      </c>
      <c r="EF22" s="146">
        <v>0</v>
      </c>
      <c r="EG22" s="146">
        <v>0</v>
      </c>
      <c r="EH22" s="146">
        <v>0</v>
      </c>
      <c r="EI22" s="146">
        <v>0</v>
      </c>
      <c r="EJ22" s="146">
        <v>0</v>
      </c>
      <c r="EK22" s="146">
        <v>0</v>
      </c>
      <c r="EL22" s="146">
        <v>0</v>
      </c>
      <c r="EM22" s="146">
        <v>0</v>
      </c>
      <c r="EN22" s="146">
        <v>0</v>
      </c>
      <c r="EO22" s="146">
        <v>0</v>
      </c>
      <c r="EP22" s="146">
        <v>0</v>
      </c>
      <c r="EQ22" s="146">
        <v>0</v>
      </c>
      <c r="ER22" s="146">
        <v>0</v>
      </c>
      <c r="ES22" s="146">
        <v>0</v>
      </c>
      <c r="ET22" s="146">
        <v>0</v>
      </c>
      <c r="EU22" s="146">
        <v>0</v>
      </c>
      <c r="EV22" s="146">
        <v>0</v>
      </c>
      <c r="EW22" s="146">
        <v>0</v>
      </c>
      <c r="EX22" s="146">
        <v>0</v>
      </c>
      <c r="EY22" s="146">
        <v>0</v>
      </c>
      <c r="EZ22" s="146">
        <v>0</v>
      </c>
      <c r="FA22" s="146">
        <v>0</v>
      </c>
      <c r="FB22" s="146">
        <v>0</v>
      </c>
      <c r="FC22" s="146">
        <v>0</v>
      </c>
      <c r="FD22" s="146">
        <v>0</v>
      </c>
      <c r="FE22" s="146">
        <v>0</v>
      </c>
      <c r="FF22" s="146">
        <v>0</v>
      </c>
      <c r="FG22" s="146">
        <v>0</v>
      </c>
      <c r="FH22" s="146">
        <v>0</v>
      </c>
      <c r="FI22" s="146">
        <v>0</v>
      </c>
      <c r="FJ22" s="146">
        <v>0</v>
      </c>
      <c r="FK22" s="146">
        <v>0</v>
      </c>
      <c r="FL22" s="146">
        <v>0</v>
      </c>
      <c r="FM22" s="146">
        <v>0</v>
      </c>
      <c r="FN22" s="146">
        <v>0</v>
      </c>
      <c r="FO22" s="146">
        <v>0</v>
      </c>
      <c r="FP22" s="146">
        <v>0</v>
      </c>
      <c r="FQ22" s="146">
        <v>0</v>
      </c>
      <c r="FR22" s="146">
        <v>0</v>
      </c>
      <c r="FS22" s="146">
        <v>0</v>
      </c>
      <c r="FT22" s="146">
        <v>0</v>
      </c>
      <c r="FU22" s="146">
        <v>0</v>
      </c>
      <c r="FV22" s="146">
        <v>0</v>
      </c>
      <c r="FW22" s="146">
        <v>0</v>
      </c>
      <c r="FX22" s="146">
        <v>0</v>
      </c>
      <c r="FY22" s="146">
        <v>0</v>
      </c>
      <c r="FZ22" s="146">
        <v>0</v>
      </c>
      <c r="GA22" s="146">
        <v>0</v>
      </c>
      <c r="GB22" s="146">
        <v>0</v>
      </c>
      <c r="GC22" s="146">
        <v>0</v>
      </c>
      <c r="GD22" s="146">
        <v>0</v>
      </c>
      <c r="GE22" s="146">
        <v>0</v>
      </c>
      <c r="GF22" s="146">
        <v>0</v>
      </c>
      <c r="GG22" s="146">
        <v>0</v>
      </c>
      <c r="GH22" s="146">
        <v>0</v>
      </c>
      <c r="GI22" s="146">
        <v>0</v>
      </c>
      <c r="GJ22" s="146">
        <v>0</v>
      </c>
      <c r="GK22" s="146">
        <v>0</v>
      </c>
      <c r="GL22" s="146">
        <v>0</v>
      </c>
      <c r="GM22" s="146">
        <v>0</v>
      </c>
      <c r="GN22" s="146">
        <v>0</v>
      </c>
      <c r="GO22" s="146">
        <v>0</v>
      </c>
      <c r="GP22" s="146">
        <v>0</v>
      </c>
      <c r="GQ22" s="146">
        <v>0</v>
      </c>
      <c r="GR22" s="146">
        <v>0</v>
      </c>
      <c r="GS22" s="146">
        <v>0</v>
      </c>
      <c r="GT22" s="146">
        <v>0</v>
      </c>
      <c r="GU22" s="146">
        <v>0</v>
      </c>
      <c r="GV22" s="146">
        <v>0</v>
      </c>
      <c r="GW22" s="146">
        <v>0</v>
      </c>
      <c r="GX22" s="146">
        <v>0</v>
      </c>
      <c r="GY22" s="146">
        <v>0</v>
      </c>
      <c r="GZ22" s="146">
        <v>0</v>
      </c>
      <c r="HA22" s="146">
        <v>0</v>
      </c>
      <c r="HB22" s="146">
        <v>0</v>
      </c>
      <c r="HC22" s="146">
        <v>0</v>
      </c>
      <c r="HD22" s="146">
        <v>0</v>
      </c>
      <c r="HE22" s="146">
        <v>0</v>
      </c>
      <c r="HF22" s="146">
        <v>0</v>
      </c>
      <c r="HG22" s="146">
        <v>0</v>
      </c>
      <c r="HH22" s="146">
        <v>0</v>
      </c>
      <c r="HI22" s="146">
        <v>0</v>
      </c>
      <c r="HJ22" s="146">
        <v>0</v>
      </c>
      <c r="HK22" s="146">
        <v>0</v>
      </c>
      <c r="HL22" s="146">
        <v>0</v>
      </c>
      <c r="HM22" s="146">
        <v>0</v>
      </c>
      <c r="HN22" s="146">
        <v>0</v>
      </c>
      <c r="HO22" s="146">
        <v>0</v>
      </c>
      <c r="HP22" s="146">
        <v>0</v>
      </c>
      <c r="HQ22" s="146">
        <v>0</v>
      </c>
      <c r="HR22" s="146">
        <v>0</v>
      </c>
      <c r="HS22" s="146">
        <v>0</v>
      </c>
      <c r="HT22" s="146">
        <v>0</v>
      </c>
      <c r="HU22" s="146">
        <v>0</v>
      </c>
      <c r="HV22" s="146">
        <v>0</v>
      </c>
      <c r="HW22" s="146">
        <v>0</v>
      </c>
      <c r="HX22" s="146">
        <v>0</v>
      </c>
      <c r="HY22" s="146">
        <v>0</v>
      </c>
      <c r="HZ22" s="146">
        <v>0</v>
      </c>
      <c r="IA22" s="146">
        <v>0</v>
      </c>
      <c r="IB22" s="146">
        <v>0</v>
      </c>
      <c r="IC22" s="146">
        <v>0</v>
      </c>
      <c r="ID22" s="146">
        <v>0</v>
      </c>
      <c r="IE22" s="146">
        <v>0</v>
      </c>
      <c r="IF22" s="146">
        <v>0</v>
      </c>
      <c r="IG22" s="146">
        <v>0</v>
      </c>
      <c r="IH22" s="146">
        <v>0</v>
      </c>
      <c r="II22" s="146">
        <v>0</v>
      </c>
      <c r="IJ22" s="146">
        <v>0</v>
      </c>
      <c r="IK22" s="146">
        <v>0</v>
      </c>
      <c r="IL22" s="146">
        <v>0</v>
      </c>
      <c r="IM22" s="146">
        <v>0</v>
      </c>
      <c r="IN22" s="146">
        <v>0</v>
      </c>
      <c r="IO22" s="146">
        <v>0</v>
      </c>
      <c r="IP22" s="146">
        <v>0</v>
      </c>
      <c r="IQ22" s="146">
        <v>0</v>
      </c>
      <c r="IR22" s="146">
        <v>0</v>
      </c>
      <c r="IS22" s="146">
        <v>0</v>
      </c>
      <c r="IT22" s="146">
        <v>0</v>
      </c>
      <c r="IU22" s="146">
        <v>0</v>
      </c>
      <c r="IV22" s="146">
        <v>0</v>
      </c>
    </row>
    <row r="23" spans="1:256" x14ac:dyDescent="0.2">
      <c r="A23" s="145" t="s">
        <v>949</v>
      </c>
      <c r="B23" s="146">
        <v>0</v>
      </c>
      <c r="C23" s="146">
        <v>0</v>
      </c>
      <c r="D23" s="146">
        <v>0</v>
      </c>
      <c r="E23" s="146">
        <v>0</v>
      </c>
      <c r="F23" s="146">
        <v>0</v>
      </c>
      <c r="G23" s="146">
        <v>0</v>
      </c>
      <c r="H23" s="146">
        <v>0</v>
      </c>
      <c r="I23" s="146">
        <v>0</v>
      </c>
      <c r="J23" s="146">
        <v>0</v>
      </c>
      <c r="K23" s="146">
        <v>0</v>
      </c>
      <c r="L23" s="146">
        <v>0</v>
      </c>
      <c r="M23" s="146">
        <v>0</v>
      </c>
      <c r="N23" s="146">
        <v>0</v>
      </c>
      <c r="O23" s="146">
        <v>0</v>
      </c>
      <c r="P23" s="146">
        <v>0</v>
      </c>
      <c r="Q23" s="146">
        <v>0</v>
      </c>
      <c r="R23" s="146">
        <v>0</v>
      </c>
      <c r="S23" s="146">
        <v>0</v>
      </c>
      <c r="T23" s="146">
        <v>0</v>
      </c>
      <c r="U23" s="146">
        <v>0</v>
      </c>
      <c r="V23" s="146">
        <v>0</v>
      </c>
      <c r="W23" s="146">
        <v>0</v>
      </c>
      <c r="X23" s="146">
        <v>0</v>
      </c>
      <c r="Y23" s="146">
        <v>0</v>
      </c>
      <c r="Z23" s="146">
        <v>0</v>
      </c>
      <c r="AA23" s="146">
        <v>0</v>
      </c>
      <c r="AB23" s="146">
        <v>0</v>
      </c>
      <c r="AC23" s="146">
        <v>0</v>
      </c>
      <c r="AD23" s="146">
        <v>0</v>
      </c>
      <c r="AE23" s="146">
        <v>0</v>
      </c>
      <c r="AF23" s="146">
        <v>0</v>
      </c>
      <c r="AG23" s="146">
        <v>0</v>
      </c>
      <c r="AH23" s="146">
        <v>0</v>
      </c>
      <c r="AI23" s="146">
        <v>0</v>
      </c>
      <c r="AJ23" s="146">
        <v>0</v>
      </c>
      <c r="AK23" s="146">
        <v>0</v>
      </c>
      <c r="AL23" s="146">
        <v>0</v>
      </c>
      <c r="AM23" s="146">
        <v>0</v>
      </c>
      <c r="AN23" s="146">
        <v>0</v>
      </c>
      <c r="AO23" s="146">
        <v>0</v>
      </c>
      <c r="AP23" s="146">
        <v>0</v>
      </c>
      <c r="AQ23" s="146">
        <v>0</v>
      </c>
      <c r="AR23" s="146">
        <v>0</v>
      </c>
      <c r="AS23" s="146">
        <v>0</v>
      </c>
      <c r="AT23" s="146">
        <v>0</v>
      </c>
      <c r="AU23" s="146">
        <v>0</v>
      </c>
      <c r="AV23" s="146">
        <v>0</v>
      </c>
      <c r="AW23" s="146">
        <v>0</v>
      </c>
      <c r="AX23" s="146">
        <v>0</v>
      </c>
      <c r="AY23" s="146">
        <v>0</v>
      </c>
      <c r="AZ23" s="146">
        <v>0</v>
      </c>
      <c r="BA23" s="146">
        <v>0</v>
      </c>
      <c r="BB23" s="146">
        <v>0</v>
      </c>
      <c r="BC23" s="146">
        <v>0</v>
      </c>
      <c r="BD23" s="146">
        <v>0</v>
      </c>
      <c r="BE23" s="146">
        <v>0</v>
      </c>
      <c r="BF23" s="146">
        <v>0</v>
      </c>
      <c r="BG23" s="146">
        <v>0</v>
      </c>
      <c r="BH23" s="146">
        <v>0</v>
      </c>
      <c r="BI23" s="146">
        <v>0</v>
      </c>
      <c r="BJ23" s="146">
        <v>0</v>
      </c>
      <c r="BK23" s="146">
        <v>0</v>
      </c>
      <c r="BL23" s="146">
        <v>0</v>
      </c>
      <c r="BM23" s="146">
        <v>0</v>
      </c>
      <c r="BN23" s="146">
        <v>0</v>
      </c>
      <c r="BO23" s="146">
        <v>0</v>
      </c>
      <c r="BP23" s="146">
        <v>0</v>
      </c>
      <c r="BQ23" s="146">
        <v>0</v>
      </c>
      <c r="BR23" s="146">
        <v>0</v>
      </c>
      <c r="BS23" s="146">
        <v>0</v>
      </c>
      <c r="BT23" s="146">
        <v>0</v>
      </c>
      <c r="BU23" s="146">
        <v>0</v>
      </c>
      <c r="BV23" s="146">
        <v>0</v>
      </c>
      <c r="BW23" s="146">
        <v>0</v>
      </c>
      <c r="BX23" s="146">
        <v>0</v>
      </c>
      <c r="BY23" s="146">
        <v>0</v>
      </c>
      <c r="BZ23" s="146">
        <v>0</v>
      </c>
      <c r="CA23" s="146">
        <v>0</v>
      </c>
      <c r="CB23" s="146">
        <v>0</v>
      </c>
      <c r="CC23" s="146">
        <v>0</v>
      </c>
      <c r="CD23" s="146">
        <v>0</v>
      </c>
      <c r="CE23" s="146">
        <v>0</v>
      </c>
      <c r="CF23" s="146">
        <v>0</v>
      </c>
      <c r="CG23" s="146">
        <v>0</v>
      </c>
      <c r="CH23" s="146">
        <v>0</v>
      </c>
      <c r="CI23" s="146">
        <v>0</v>
      </c>
      <c r="CJ23" s="146">
        <v>0</v>
      </c>
      <c r="CK23" s="146">
        <v>0</v>
      </c>
      <c r="CL23" s="146">
        <v>0</v>
      </c>
      <c r="CM23" s="146">
        <v>0</v>
      </c>
      <c r="CN23" s="146">
        <v>0</v>
      </c>
      <c r="CO23" s="146">
        <v>0</v>
      </c>
      <c r="CP23" s="146">
        <v>0</v>
      </c>
      <c r="CQ23" s="146">
        <v>0</v>
      </c>
      <c r="CR23" s="146">
        <v>0</v>
      </c>
      <c r="CS23" s="146">
        <v>0</v>
      </c>
      <c r="CT23" s="146">
        <v>0</v>
      </c>
      <c r="CU23" s="146">
        <v>0</v>
      </c>
      <c r="CV23" s="146">
        <v>0</v>
      </c>
      <c r="CW23" s="146">
        <v>0</v>
      </c>
      <c r="CX23" s="146">
        <v>0</v>
      </c>
      <c r="CY23" s="146">
        <v>0</v>
      </c>
      <c r="CZ23" s="146">
        <v>0</v>
      </c>
      <c r="DA23" s="146">
        <v>0</v>
      </c>
      <c r="DB23" s="146">
        <v>0</v>
      </c>
      <c r="DC23" s="146">
        <v>0</v>
      </c>
      <c r="DD23" s="146">
        <v>0</v>
      </c>
      <c r="DE23" s="146">
        <v>0</v>
      </c>
      <c r="DF23" s="146">
        <v>0</v>
      </c>
      <c r="DG23" s="146">
        <v>0</v>
      </c>
      <c r="DH23" s="146">
        <v>0</v>
      </c>
      <c r="DI23" s="146">
        <v>0</v>
      </c>
      <c r="DJ23" s="146">
        <v>0</v>
      </c>
      <c r="DK23" s="146">
        <v>0</v>
      </c>
      <c r="DL23" s="146">
        <v>0</v>
      </c>
      <c r="DM23" s="146">
        <v>0</v>
      </c>
      <c r="DN23" s="146">
        <v>0</v>
      </c>
      <c r="DO23" s="146">
        <v>0</v>
      </c>
      <c r="DP23" s="146">
        <v>0</v>
      </c>
      <c r="DQ23" s="146">
        <v>0</v>
      </c>
      <c r="DR23" s="146">
        <v>0</v>
      </c>
      <c r="DS23" s="146">
        <v>0</v>
      </c>
      <c r="DT23" s="146">
        <v>0</v>
      </c>
      <c r="DU23" s="146">
        <v>0</v>
      </c>
      <c r="DV23" s="146">
        <v>0</v>
      </c>
      <c r="DW23" s="146">
        <v>0</v>
      </c>
      <c r="DX23" s="146">
        <v>0</v>
      </c>
      <c r="DY23" s="146">
        <v>0</v>
      </c>
      <c r="DZ23" s="146">
        <v>0</v>
      </c>
      <c r="EA23" s="146">
        <v>0</v>
      </c>
      <c r="EB23" s="146">
        <v>0</v>
      </c>
      <c r="EC23" s="146">
        <v>0</v>
      </c>
      <c r="ED23" s="146">
        <v>0</v>
      </c>
      <c r="EE23" s="146">
        <v>0</v>
      </c>
      <c r="EF23" s="146">
        <v>0</v>
      </c>
      <c r="EG23" s="146">
        <v>0</v>
      </c>
      <c r="EH23" s="146">
        <v>0</v>
      </c>
      <c r="EI23" s="146">
        <v>0</v>
      </c>
      <c r="EJ23" s="146">
        <v>0</v>
      </c>
      <c r="EK23" s="146">
        <v>0</v>
      </c>
      <c r="EL23" s="146">
        <v>0</v>
      </c>
      <c r="EM23" s="146">
        <v>0</v>
      </c>
      <c r="EN23" s="146">
        <v>0</v>
      </c>
      <c r="EO23" s="146">
        <v>0</v>
      </c>
      <c r="EP23" s="146">
        <v>0</v>
      </c>
      <c r="EQ23" s="146">
        <v>0</v>
      </c>
      <c r="ER23" s="146">
        <v>0</v>
      </c>
      <c r="ES23" s="146">
        <v>0</v>
      </c>
      <c r="ET23" s="146">
        <v>0</v>
      </c>
      <c r="EU23" s="146">
        <v>0</v>
      </c>
      <c r="EV23" s="146">
        <v>0</v>
      </c>
      <c r="EW23" s="146">
        <v>0</v>
      </c>
      <c r="EX23" s="146">
        <v>0</v>
      </c>
      <c r="EY23" s="146">
        <v>0</v>
      </c>
      <c r="EZ23" s="146">
        <v>0</v>
      </c>
      <c r="FA23" s="146">
        <v>0</v>
      </c>
      <c r="FB23" s="146">
        <v>0</v>
      </c>
      <c r="FC23" s="146">
        <v>0</v>
      </c>
      <c r="FD23" s="146">
        <v>0</v>
      </c>
      <c r="FE23" s="146">
        <v>0</v>
      </c>
      <c r="FF23" s="146">
        <v>0</v>
      </c>
      <c r="FG23" s="146">
        <v>0</v>
      </c>
      <c r="FH23" s="146">
        <v>0</v>
      </c>
      <c r="FI23" s="146">
        <v>0</v>
      </c>
      <c r="FJ23" s="146">
        <v>0</v>
      </c>
      <c r="FK23" s="146">
        <v>0</v>
      </c>
      <c r="FL23" s="146">
        <v>0</v>
      </c>
      <c r="FM23" s="146">
        <v>0</v>
      </c>
      <c r="FN23" s="146">
        <v>0</v>
      </c>
      <c r="FO23" s="146">
        <v>0</v>
      </c>
      <c r="FP23" s="146">
        <v>0</v>
      </c>
      <c r="FQ23" s="146">
        <v>0</v>
      </c>
      <c r="FR23" s="146">
        <v>0</v>
      </c>
      <c r="FS23" s="146">
        <v>0</v>
      </c>
      <c r="FT23" s="146">
        <v>0</v>
      </c>
      <c r="FU23" s="146">
        <v>0</v>
      </c>
      <c r="FV23" s="146">
        <v>0</v>
      </c>
      <c r="FW23" s="146">
        <v>0</v>
      </c>
      <c r="FX23" s="146">
        <v>0</v>
      </c>
      <c r="FY23" s="146">
        <v>0</v>
      </c>
      <c r="FZ23" s="146">
        <v>0</v>
      </c>
      <c r="GA23" s="146">
        <v>0</v>
      </c>
      <c r="GB23" s="146">
        <v>0</v>
      </c>
      <c r="GC23" s="146">
        <v>0</v>
      </c>
      <c r="GD23" s="146">
        <v>0</v>
      </c>
      <c r="GE23" s="146">
        <v>0</v>
      </c>
      <c r="GF23" s="146">
        <v>0</v>
      </c>
      <c r="GG23" s="146">
        <v>0</v>
      </c>
      <c r="GH23" s="146">
        <v>0</v>
      </c>
      <c r="GI23" s="146">
        <v>0</v>
      </c>
      <c r="GJ23" s="146">
        <v>0</v>
      </c>
      <c r="GK23" s="146">
        <v>0</v>
      </c>
      <c r="GL23" s="146">
        <v>0</v>
      </c>
      <c r="GM23" s="146">
        <v>0</v>
      </c>
      <c r="GN23" s="146">
        <v>0</v>
      </c>
      <c r="GO23" s="146">
        <v>0</v>
      </c>
      <c r="GP23" s="146">
        <v>0</v>
      </c>
      <c r="GQ23" s="146">
        <v>0</v>
      </c>
      <c r="GR23" s="146">
        <v>0</v>
      </c>
      <c r="GS23" s="146">
        <v>0</v>
      </c>
      <c r="GT23" s="146">
        <v>0</v>
      </c>
      <c r="GU23" s="146">
        <v>0</v>
      </c>
      <c r="GV23" s="146">
        <v>0</v>
      </c>
      <c r="GW23" s="146">
        <v>0</v>
      </c>
      <c r="GX23" s="146">
        <v>0</v>
      </c>
      <c r="GY23" s="146">
        <v>0</v>
      </c>
      <c r="GZ23" s="146">
        <v>0</v>
      </c>
      <c r="HA23" s="146">
        <v>0</v>
      </c>
      <c r="HB23" s="146">
        <v>0</v>
      </c>
      <c r="HC23" s="146">
        <v>0</v>
      </c>
      <c r="HD23" s="146">
        <v>0</v>
      </c>
      <c r="HE23" s="146">
        <v>0</v>
      </c>
      <c r="HF23" s="146">
        <v>0</v>
      </c>
      <c r="HG23" s="146">
        <v>0</v>
      </c>
      <c r="HH23" s="146">
        <v>0</v>
      </c>
      <c r="HI23" s="146">
        <v>0</v>
      </c>
      <c r="HJ23" s="146">
        <v>0</v>
      </c>
      <c r="HK23" s="146">
        <v>0</v>
      </c>
      <c r="HL23" s="146">
        <v>0</v>
      </c>
      <c r="HM23" s="146">
        <v>0</v>
      </c>
      <c r="HN23" s="146">
        <v>0</v>
      </c>
      <c r="HO23" s="146">
        <v>0</v>
      </c>
      <c r="HP23" s="146">
        <v>0</v>
      </c>
      <c r="HQ23" s="146">
        <v>0</v>
      </c>
      <c r="HR23" s="146">
        <v>0</v>
      </c>
      <c r="HS23" s="146">
        <v>0</v>
      </c>
      <c r="HT23" s="146">
        <v>0</v>
      </c>
      <c r="HU23" s="146">
        <v>0</v>
      </c>
      <c r="HV23" s="146">
        <v>0</v>
      </c>
      <c r="HW23" s="146">
        <v>0</v>
      </c>
      <c r="HX23" s="146">
        <v>0</v>
      </c>
      <c r="HY23" s="146">
        <v>0</v>
      </c>
      <c r="HZ23" s="146">
        <v>0</v>
      </c>
      <c r="IA23" s="146">
        <v>0</v>
      </c>
      <c r="IB23" s="146">
        <v>0</v>
      </c>
      <c r="IC23" s="146">
        <v>0</v>
      </c>
      <c r="ID23" s="146">
        <v>0</v>
      </c>
      <c r="IE23" s="146">
        <v>0</v>
      </c>
      <c r="IF23" s="146">
        <v>0</v>
      </c>
      <c r="IG23" s="146">
        <v>0</v>
      </c>
      <c r="IH23" s="146">
        <v>0</v>
      </c>
      <c r="II23" s="146">
        <v>0</v>
      </c>
      <c r="IJ23" s="146">
        <v>0</v>
      </c>
      <c r="IK23" s="146">
        <v>0</v>
      </c>
      <c r="IL23" s="146">
        <v>0</v>
      </c>
      <c r="IM23" s="146">
        <v>0</v>
      </c>
      <c r="IN23" s="146">
        <v>0</v>
      </c>
      <c r="IO23" s="146">
        <v>0</v>
      </c>
      <c r="IP23" s="146">
        <v>0</v>
      </c>
      <c r="IQ23" s="146">
        <v>0</v>
      </c>
      <c r="IR23" s="146">
        <v>0</v>
      </c>
      <c r="IS23" s="146">
        <v>0</v>
      </c>
      <c r="IT23" s="146">
        <v>0</v>
      </c>
      <c r="IU23" s="146">
        <v>0</v>
      </c>
      <c r="IV23" s="146">
        <v>0</v>
      </c>
    </row>
    <row r="24" spans="1:256" x14ac:dyDescent="0.2">
      <c r="A24" s="145" t="s">
        <v>950</v>
      </c>
      <c r="B24" s="146">
        <v>0</v>
      </c>
      <c r="C24" s="146">
        <v>0</v>
      </c>
      <c r="D24" s="146">
        <v>0</v>
      </c>
      <c r="E24" s="146">
        <v>0</v>
      </c>
      <c r="F24" s="146">
        <v>0</v>
      </c>
      <c r="G24" s="146">
        <v>0</v>
      </c>
      <c r="H24" s="146">
        <v>0</v>
      </c>
      <c r="I24" s="146">
        <v>0</v>
      </c>
      <c r="J24" s="146">
        <v>0</v>
      </c>
      <c r="K24" s="146">
        <v>0</v>
      </c>
      <c r="L24" s="146">
        <v>0</v>
      </c>
      <c r="M24" s="146">
        <v>0</v>
      </c>
      <c r="N24" s="146">
        <v>0</v>
      </c>
      <c r="O24" s="146">
        <v>0</v>
      </c>
      <c r="P24" s="146">
        <v>0</v>
      </c>
      <c r="Q24" s="146">
        <v>0</v>
      </c>
      <c r="R24" s="146">
        <v>0</v>
      </c>
      <c r="S24" s="146">
        <v>0</v>
      </c>
      <c r="T24" s="146">
        <v>0</v>
      </c>
      <c r="U24" s="146">
        <v>0</v>
      </c>
      <c r="V24" s="146">
        <v>0</v>
      </c>
      <c r="W24" s="146">
        <v>0</v>
      </c>
      <c r="X24" s="146">
        <v>0</v>
      </c>
      <c r="Y24" s="146">
        <v>0</v>
      </c>
      <c r="Z24" s="146">
        <v>0</v>
      </c>
      <c r="AA24" s="146">
        <v>0</v>
      </c>
      <c r="AB24" s="146">
        <v>0</v>
      </c>
      <c r="AC24" s="146">
        <v>0</v>
      </c>
      <c r="AD24" s="146">
        <v>0</v>
      </c>
      <c r="AE24" s="146">
        <v>0</v>
      </c>
      <c r="AF24" s="146">
        <v>0</v>
      </c>
      <c r="AG24" s="146">
        <v>0</v>
      </c>
      <c r="AH24" s="146">
        <v>0</v>
      </c>
      <c r="AI24" s="146">
        <v>0</v>
      </c>
      <c r="AJ24" s="146">
        <v>0</v>
      </c>
      <c r="AK24" s="146">
        <v>89</v>
      </c>
      <c r="AL24" s="146">
        <v>0</v>
      </c>
      <c r="AM24" s="146">
        <v>0</v>
      </c>
      <c r="AN24" s="146">
        <v>0</v>
      </c>
      <c r="AO24" s="146">
        <v>0</v>
      </c>
      <c r="AP24" s="146">
        <v>0</v>
      </c>
      <c r="AQ24" s="146">
        <v>0</v>
      </c>
      <c r="AR24" s="146">
        <v>0</v>
      </c>
      <c r="AS24" s="146">
        <v>0</v>
      </c>
      <c r="AT24" s="146">
        <v>0</v>
      </c>
      <c r="AU24" s="146">
        <v>0</v>
      </c>
      <c r="AV24" s="146">
        <v>0</v>
      </c>
      <c r="AW24" s="146">
        <v>0</v>
      </c>
      <c r="AX24" s="146">
        <v>0</v>
      </c>
      <c r="AY24" s="146">
        <v>0</v>
      </c>
      <c r="AZ24" s="146">
        <v>0</v>
      </c>
      <c r="BA24" s="146">
        <v>0</v>
      </c>
      <c r="BB24" s="146">
        <v>0</v>
      </c>
      <c r="BC24" s="146">
        <v>0</v>
      </c>
      <c r="BD24" s="146">
        <v>0</v>
      </c>
      <c r="BE24" s="146">
        <v>0</v>
      </c>
      <c r="BF24" s="146">
        <v>0</v>
      </c>
      <c r="BG24" s="146">
        <v>0</v>
      </c>
      <c r="BH24" s="146">
        <v>0</v>
      </c>
      <c r="BI24" s="146">
        <v>0</v>
      </c>
      <c r="BJ24" s="146">
        <v>0</v>
      </c>
      <c r="BK24" s="146">
        <v>0</v>
      </c>
      <c r="BL24" s="146">
        <v>0</v>
      </c>
      <c r="BM24" s="146">
        <v>0</v>
      </c>
      <c r="BN24" s="146">
        <v>0</v>
      </c>
      <c r="BO24" s="146">
        <v>0</v>
      </c>
      <c r="BP24" s="146">
        <v>0</v>
      </c>
      <c r="BQ24" s="146">
        <v>0</v>
      </c>
      <c r="BR24" s="146">
        <v>0</v>
      </c>
      <c r="BS24" s="146">
        <v>0</v>
      </c>
      <c r="BT24" s="146">
        <v>0</v>
      </c>
      <c r="BU24" s="146">
        <v>0</v>
      </c>
      <c r="BV24" s="146">
        <v>0</v>
      </c>
      <c r="BW24" s="146">
        <v>0</v>
      </c>
      <c r="BX24" s="146">
        <v>0</v>
      </c>
      <c r="BY24" s="146">
        <v>0</v>
      </c>
      <c r="BZ24" s="146">
        <v>0</v>
      </c>
      <c r="CA24" s="146">
        <v>0</v>
      </c>
      <c r="CB24" s="146">
        <v>0</v>
      </c>
      <c r="CC24" s="146">
        <v>0</v>
      </c>
      <c r="CD24" s="146">
        <v>0</v>
      </c>
      <c r="CE24" s="146">
        <v>0</v>
      </c>
      <c r="CF24" s="146">
        <v>0</v>
      </c>
      <c r="CG24" s="146">
        <v>0</v>
      </c>
      <c r="CH24" s="146">
        <v>0</v>
      </c>
      <c r="CI24" s="146">
        <v>0</v>
      </c>
      <c r="CJ24" s="146">
        <v>0</v>
      </c>
      <c r="CK24" s="146">
        <v>0</v>
      </c>
      <c r="CL24" s="146">
        <v>0</v>
      </c>
      <c r="CM24" s="146">
        <v>0</v>
      </c>
      <c r="CN24" s="146">
        <v>0</v>
      </c>
      <c r="CO24" s="146">
        <v>0</v>
      </c>
      <c r="CP24" s="146">
        <v>0</v>
      </c>
      <c r="CQ24" s="146">
        <v>0</v>
      </c>
      <c r="CR24" s="146">
        <v>0</v>
      </c>
      <c r="CS24" s="146">
        <v>0</v>
      </c>
      <c r="CT24" s="146">
        <v>0</v>
      </c>
      <c r="CU24" s="146">
        <v>0</v>
      </c>
      <c r="CV24" s="146">
        <v>0</v>
      </c>
      <c r="CW24" s="146">
        <v>0</v>
      </c>
      <c r="CX24" s="146">
        <v>0</v>
      </c>
      <c r="CY24" s="146">
        <v>0</v>
      </c>
      <c r="CZ24" s="146">
        <v>0</v>
      </c>
      <c r="DA24" s="146">
        <v>0</v>
      </c>
      <c r="DB24" s="146">
        <v>0</v>
      </c>
      <c r="DC24" s="146">
        <v>0</v>
      </c>
      <c r="DD24" s="146">
        <v>0</v>
      </c>
      <c r="DE24" s="146">
        <v>0</v>
      </c>
      <c r="DF24" s="146">
        <v>0</v>
      </c>
      <c r="DG24" s="146">
        <v>0</v>
      </c>
      <c r="DH24" s="146">
        <v>0</v>
      </c>
      <c r="DI24" s="146">
        <v>0</v>
      </c>
      <c r="DJ24" s="146">
        <v>0</v>
      </c>
      <c r="DK24" s="146">
        <v>0</v>
      </c>
      <c r="DL24" s="146">
        <v>0</v>
      </c>
      <c r="DM24" s="146">
        <v>0</v>
      </c>
      <c r="DN24" s="146">
        <v>0</v>
      </c>
      <c r="DO24" s="146">
        <v>0</v>
      </c>
      <c r="DP24" s="146">
        <v>0</v>
      </c>
      <c r="DQ24" s="146">
        <v>0</v>
      </c>
      <c r="DR24" s="146">
        <v>0</v>
      </c>
      <c r="DS24" s="146">
        <v>0</v>
      </c>
      <c r="DT24" s="146">
        <v>0</v>
      </c>
      <c r="DU24" s="146">
        <v>0</v>
      </c>
      <c r="DV24" s="146">
        <v>0</v>
      </c>
      <c r="DW24" s="146">
        <v>0</v>
      </c>
      <c r="DX24" s="146">
        <v>0</v>
      </c>
      <c r="DY24" s="146">
        <v>0</v>
      </c>
      <c r="DZ24" s="146">
        <v>0</v>
      </c>
      <c r="EA24" s="146">
        <v>0</v>
      </c>
      <c r="EB24" s="146">
        <v>0</v>
      </c>
      <c r="EC24" s="146">
        <v>0</v>
      </c>
      <c r="ED24" s="146">
        <v>0</v>
      </c>
      <c r="EE24" s="146">
        <v>0</v>
      </c>
      <c r="EF24" s="146">
        <v>0</v>
      </c>
      <c r="EG24" s="146">
        <v>0</v>
      </c>
      <c r="EH24" s="146">
        <v>0</v>
      </c>
      <c r="EI24" s="146">
        <v>0</v>
      </c>
      <c r="EJ24" s="146">
        <v>0</v>
      </c>
      <c r="EK24" s="146">
        <v>0</v>
      </c>
      <c r="EL24" s="146">
        <v>0</v>
      </c>
      <c r="EM24" s="146">
        <v>0</v>
      </c>
      <c r="EN24" s="146">
        <v>0</v>
      </c>
      <c r="EO24" s="146">
        <v>0</v>
      </c>
      <c r="EP24" s="146">
        <v>0</v>
      </c>
      <c r="EQ24" s="146">
        <v>0</v>
      </c>
      <c r="ER24" s="146">
        <v>0</v>
      </c>
      <c r="ES24" s="146">
        <v>0</v>
      </c>
      <c r="ET24" s="146">
        <v>0</v>
      </c>
      <c r="EU24" s="146">
        <v>0</v>
      </c>
      <c r="EV24" s="146">
        <v>0</v>
      </c>
      <c r="EW24" s="146">
        <v>0</v>
      </c>
      <c r="EX24" s="146">
        <v>0</v>
      </c>
      <c r="EY24" s="146">
        <v>0</v>
      </c>
      <c r="EZ24" s="146">
        <v>0</v>
      </c>
      <c r="FA24" s="146">
        <v>0</v>
      </c>
      <c r="FB24" s="146">
        <v>0</v>
      </c>
      <c r="FC24" s="146">
        <v>0</v>
      </c>
      <c r="FD24" s="146">
        <v>0</v>
      </c>
      <c r="FE24" s="146">
        <v>0</v>
      </c>
      <c r="FF24" s="146">
        <v>0</v>
      </c>
      <c r="FG24" s="146">
        <v>0</v>
      </c>
      <c r="FH24" s="146">
        <v>0</v>
      </c>
      <c r="FI24" s="146">
        <v>0</v>
      </c>
      <c r="FJ24" s="146">
        <v>0</v>
      </c>
      <c r="FK24" s="146">
        <v>0</v>
      </c>
      <c r="FL24" s="146">
        <v>0</v>
      </c>
      <c r="FM24" s="146">
        <v>0</v>
      </c>
      <c r="FN24" s="146">
        <v>0</v>
      </c>
      <c r="FO24" s="146">
        <v>0</v>
      </c>
      <c r="FP24" s="146">
        <v>0</v>
      </c>
      <c r="FQ24" s="146">
        <v>0</v>
      </c>
      <c r="FR24" s="146">
        <v>0</v>
      </c>
      <c r="FS24" s="146">
        <v>0</v>
      </c>
      <c r="FT24" s="146">
        <v>0</v>
      </c>
      <c r="FU24" s="146">
        <v>0</v>
      </c>
      <c r="FV24" s="146">
        <v>0</v>
      </c>
      <c r="FW24" s="146">
        <v>0</v>
      </c>
      <c r="FX24" s="146">
        <v>0</v>
      </c>
      <c r="FY24" s="146">
        <v>0</v>
      </c>
      <c r="FZ24" s="146">
        <v>0</v>
      </c>
      <c r="GA24" s="146">
        <v>0</v>
      </c>
      <c r="GB24" s="146">
        <v>0</v>
      </c>
      <c r="GC24" s="146">
        <v>0</v>
      </c>
      <c r="GD24" s="146">
        <v>0</v>
      </c>
      <c r="GE24" s="146">
        <v>0</v>
      </c>
      <c r="GF24" s="146">
        <v>0</v>
      </c>
      <c r="GG24" s="146">
        <v>0</v>
      </c>
      <c r="GH24" s="146">
        <v>0</v>
      </c>
      <c r="GI24" s="146">
        <v>0</v>
      </c>
      <c r="GJ24" s="146">
        <v>0</v>
      </c>
      <c r="GK24" s="146">
        <v>0</v>
      </c>
      <c r="GL24" s="146">
        <v>0</v>
      </c>
      <c r="GM24" s="146">
        <v>0</v>
      </c>
      <c r="GN24" s="146">
        <v>0</v>
      </c>
      <c r="GO24" s="146">
        <v>0</v>
      </c>
      <c r="GP24" s="146">
        <v>0</v>
      </c>
      <c r="GQ24" s="146">
        <v>0</v>
      </c>
      <c r="GR24" s="146">
        <v>0</v>
      </c>
      <c r="GS24" s="146">
        <v>0</v>
      </c>
      <c r="GT24" s="146">
        <v>0</v>
      </c>
      <c r="GU24" s="146">
        <v>0</v>
      </c>
      <c r="GV24" s="146">
        <v>0</v>
      </c>
      <c r="GW24" s="146">
        <v>0</v>
      </c>
      <c r="GX24" s="146">
        <v>0</v>
      </c>
      <c r="GY24" s="146">
        <v>0</v>
      </c>
      <c r="GZ24" s="146">
        <v>0</v>
      </c>
      <c r="HA24" s="146">
        <v>0</v>
      </c>
      <c r="HB24" s="146">
        <v>0</v>
      </c>
      <c r="HC24" s="146">
        <v>0</v>
      </c>
      <c r="HD24" s="146">
        <v>0</v>
      </c>
      <c r="HE24" s="146">
        <v>0</v>
      </c>
      <c r="HF24" s="146">
        <v>0</v>
      </c>
      <c r="HG24" s="146">
        <v>0</v>
      </c>
      <c r="HH24" s="146">
        <v>0</v>
      </c>
      <c r="HI24" s="146">
        <v>0</v>
      </c>
      <c r="HJ24" s="146">
        <v>0</v>
      </c>
      <c r="HK24" s="146">
        <v>0</v>
      </c>
      <c r="HL24" s="146">
        <v>0</v>
      </c>
      <c r="HM24" s="146">
        <v>0</v>
      </c>
      <c r="HN24" s="146">
        <v>0</v>
      </c>
      <c r="HO24" s="146">
        <v>0</v>
      </c>
      <c r="HP24" s="146">
        <v>0</v>
      </c>
      <c r="HQ24" s="146">
        <v>0</v>
      </c>
      <c r="HR24" s="146">
        <v>0</v>
      </c>
      <c r="HS24" s="146">
        <v>0</v>
      </c>
      <c r="HT24" s="146">
        <v>0</v>
      </c>
      <c r="HU24" s="146">
        <v>0</v>
      </c>
      <c r="HV24" s="146">
        <v>0</v>
      </c>
      <c r="HW24" s="146">
        <v>0</v>
      </c>
      <c r="HX24" s="146">
        <v>0</v>
      </c>
      <c r="HY24" s="146">
        <v>0</v>
      </c>
      <c r="HZ24" s="146">
        <v>0</v>
      </c>
      <c r="IA24" s="146">
        <v>0</v>
      </c>
      <c r="IB24" s="146">
        <v>0</v>
      </c>
      <c r="IC24" s="146">
        <v>0</v>
      </c>
      <c r="ID24" s="146">
        <v>0</v>
      </c>
      <c r="IE24" s="146">
        <v>0</v>
      </c>
      <c r="IF24" s="146">
        <v>0</v>
      </c>
      <c r="IG24" s="146">
        <v>0</v>
      </c>
      <c r="IH24" s="146">
        <v>0</v>
      </c>
      <c r="II24" s="146">
        <v>0</v>
      </c>
      <c r="IJ24" s="146">
        <v>0</v>
      </c>
      <c r="IK24" s="146">
        <v>0</v>
      </c>
      <c r="IL24" s="146">
        <v>0</v>
      </c>
      <c r="IM24" s="146">
        <v>0</v>
      </c>
      <c r="IN24" s="146">
        <v>0</v>
      </c>
      <c r="IO24" s="146">
        <v>0</v>
      </c>
      <c r="IP24" s="146">
        <v>0</v>
      </c>
      <c r="IQ24" s="146">
        <v>0</v>
      </c>
      <c r="IR24" s="146">
        <v>0</v>
      </c>
      <c r="IS24" s="146">
        <v>0</v>
      </c>
      <c r="IT24" s="146">
        <v>0</v>
      </c>
      <c r="IU24" s="146">
        <v>0</v>
      </c>
      <c r="IV24" s="146">
        <v>0</v>
      </c>
    </row>
    <row r="25" spans="1:256" x14ac:dyDescent="0.2">
      <c r="A25" s="145" t="s">
        <v>951</v>
      </c>
      <c r="B25" s="146">
        <v>0</v>
      </c>
      <c r="C25" s="146">
        <v>0</v>
      </c>
      <c r="D25" s="146">
        <v>0</v>
      </c>
      <c r="E25" s="146">
        <v>0</v>
      </c>
      <c r="F25" s="146">
        <v>0</v>
      </c>
      <c r="G25" s="146">
        <v>0</v>
      </c>
      <c r="H25" s="146">
        <v>0</v>
      </c>
      <c r="I25" s="146">
        <v>0</v>
      </c>
      <c r="J25" s="146">
        <v>0</v>
      </c>
      <c r="K25" s="146">
        <v>0</v>
      </c>
      <c r="L25" s="146">
        <v>0</v>
      </c>
      <c r="M25" s="146">
        <v>0</v>
      </c>
      <c r="N25" s="146">
        <v>0</v>
      </c>
      <c r="O25" s="146">
        <v>0</v>
      </c>
      <c r="P25" s="146">
        <v>0</v>
      </c>
      <c r="Q25" s="146">
        <v>0</v>
      </c>
      <c r="R25" s="146">
        <v>0</v>
      </c>
      <c r="S25" s="146">
        <v>0</v>
      </c>
      <c r="T25" s="146">
        <v>0</v>
      </c>
      <c r="U25" s="146">
        <v>0</v>
      </c>
      <c r="V25" s="146">
        <v>0</v>
      </c>
      <c r="W25" s="146">
        <v>0</v>
      </c>
      <c r="X25" s="146">
        <v>0</v>
      </c>
      <c r="Y25" s="146">
        <v>0</v>
      </c>
      <c r="Z25" s="146">
        <v>0</v>
      </c>
      <c r="AA25" s="146">
        <v>0</v>
      </c>
      <c r="AB25" s="146">
        <v>0</v>
      </c>
      <c r="AC25" s="146">
        <v>0</v>
      </c>
      <c r="AD25" s="146">
        <v>0</v>
      </c>
      <c r="AE25" s="146">
        <v>0</v>
      </c>
      <c r="AF25" s="146">
        <v>0</v>
      </c>
      <c r="AG25" s="146">
        <v>0</v>
      </c>
      <c r="AH25" s="146">
        <v>0</v>
      </c>
      <c r="AI25" s="146">
        <v>0</v>
      </c>
      <c r="AJ25" s="146">
        <v>0</v>
      </c>
      <c r="AK25" s="146">
        <v>0</v>
      </c>
      <c r="AL25" s="146">
        <v>0</v>
      </c>
      <c r="AM25" s="146">
        <v>0</v>
      </c>
      <c r="AN25" s="146">
        <v>0</v>
      </c>
      <c r="AO25" s="146">
        <v>0</v>
      </c>
      <c r="AP25" s="146">
        <v>0</v>
      </c>
      <c r="AQ25" s="146">
        <v>0</v>
      </c>
      <c r="AR25" s="146">
        <v>0</v>
      </c>
      <c r="AS25" s="146">
        <v>0</v>
      </c>
      <c r="AT25" s="146">
        <v>0</v>
      </c>
      <c r="AU25" s="146">
        <v>0</v>
      </c>
      <c r="AV25" s="146">
        <v>0</v>
      </c>
      <c r="AW25" s="146">
        <v>0</v>
      </c>
      <c r="AX25" s="146">
        <v>0</v>
      </c>
      <c r="AY25" s="146">
        <v>0</v>
      </c>
      <c r="AZ25" s="146">
        <v>0</v>
      </c>
      <c r="BA25" s="146">
        <v>0</v>
      </c>
      <c r="BB25" s="146">
        <v>0</v>
      </c>
      <c r="BC25" s="146">
        <v>0</v>
      </c>
      <c r="BD25" s="146">
        <v>0</v>
      </c>
      <c r="BE25" s="146">
        <v>0</v>
      </c>
      <c r="BF25" s="146">
        <v>0</v>
      </c>
      <c r="BG25" s="146">
        <v>0</v>
      </c>
      <c r="BH25" s="146">
        <v>0</v>
      </c>
      <c r="BI25" s="146">
        <v>0</v>
      </c>
      <c r="BJ25" s="146">
        <v>0</v>
      </c>
      <c r="BK25" s="146">
        <v>0</v>
      </c>
      <c r="BL25" s="146">
        <v>0</v>
      </c>
      <c r="BM25" s="146">
        <v>0</v>
      </c>
      <c r="BN25" s="146">
        <v>0</v>
      </c>
      <c r="BO25" s="146">
        <v>0</v>
      </c>
      <c r="BP25" s="146">
        <v>0</v>
      </c>
      <c r="BQ25" s="146">
        <v>0</v>
      </c>
      <c r="BR25" s="146">
        <v>0</v>
      </c>
      <c r="BS25" s="146">
        <v>0</v>
      </c>
      <c r="BT25" s="146">
        <v>0</v>
      </c>
      <c r="BU25" s="146">
        <v>0</v>
      </c>
      <c r="BV25" s="146">
        <v>0</v>
      </c>
      <c r="BW25" s="146">
        <v>0</v>
      </c>
      <c r="BX25" s="146">
        <v>0</v>
      </c>
      <c r="BY25" s="146">
        <v>0</v>
      </c>
      <c r="BZ25" s="146">
        <v>0</v>
      </c>
      <c r="CA25" s="146">
        <v>0</v>
      </c>
      <c r="CB25" s="146">
        <v>0</v>
      </c>
      <c r="CC25" s="146">
        <v>0</v>
      </c>
      <c r="CD25" s="146">
        <v>0</v>
      </c>
      <c r="CE25" s="146">
        <v>0</v>
      </c>
      <c r="CF25" s="146">
        <v>0</v>
      </c>
      <c r="CG25" s="146">
        <v>0</v>
      </c>
      <c r="CH25" s="146">
        <v>0</v>
      </c>
      <c r="CI25" s="146">
        <v>0</v>
      </c>
      <c r="CJ25" s="146">
        <v>0</v>
      </c>
      <c r="CK25" s="146">
        <v>0</v>
      </c>
      <c r="CL25" s="146">
        <v>0</v>
      </c>
      <c r="CM25" s="146">
        <v>0</v>
      </c>
      <c r="CN25" s="146">
        <v>0</v>
      </c>
      <c r="CO25" s="146">
        <v>0</v>
      </c>
      <c r="CP25" s="146">
        <v>0</v>
      </c>
      <c r="CQ25" s="146">
        <v>0</v>
      </c>
      <c r="CR25" s="146">
        <v>0</v>
      </c>
      <c r="CS25" s="146">
        <v>0</v>
      </c>
      <c r="CT25" s="146">
        <v>0</v>
      </c>
      <c r="CU25" s="146">
        <v>0</v>
      </c>
      <c r="CV25" s="146">
        <v>0</v>
      </c>
      <c r="CW25" s="146">
        <v>0</v>
      </c>
      <c r="CX25" s="146">
        <v>0</v>
      </c>
      <c r="CY25" s="146">
        <v>0</v>
      </c>
      <c r="CZ25" s="146">
        <v>0</v>
      </c>
      <c r="DA25" s="146">
        <v>0</v>
      </c>
      <c r="DB25" s="146">
        <v>0</v>
      </c>
      <c r="DC25" s="146">
        <v>0</v>
      </c>
      <c r="DD25" s="146">
        <v>0</v>
      </c>
      <c r="DE25" s="146">
        <v>0</v>
      </c>
      <c r="DF25" s="146">
        <v>0</v>
      </c>
      <c r="DG25" s="146">
        <v>0</v>
      </c>
      <c r="DH25" s="146">
        <v>0</v>
      </c>
      <c r="DI25" s="146">
        <v>0</v>
      </c>
      <c r="DJ25" s="146">
        <v>0</v>
      </c>
      <c r="DK25" s="146">
        <v>0</v>
      </c>
      <c r="DL25" s="146">
        <v>0</v>
      </c>
      <c r="DM25" s="146">
        <v>0</v>
      </c>
      <c r="DN25" s="146">
        <v>0</v>
      </c>
      <c r="DO25" s="146">
        <v>0</v>
      </c>
      <c r="DP25" s="146">
        <v>0</v>
      </c>
      <c r="DQ25" s="146">
        <v>0</v>
      </c>
      <c r="DR25" s="146">
        <v>0</v>
      </c>
      <c r="DS25" s="146">
        <v>0</v>
      </c>
      <c r="DT25" s="146">
        <v>0</v>
      </c>
      <c r="DU25" s="146">
        <v>0</v>
      </c>
      <c r="DV25" s="146">
        <v>0</v>
      </c>
      <c r="DW25" s="146">
        <v>0</v>
      </c>
      <c r="DX25" s="146">
        <v>0</v>
      </c>
      <c r="DY25" s="146">
        <v>0</v>
      </c>
      <c r="DZ25" s="146">
        <v>0</v>
      </c>
      <c r="EA25" s="146">
        <v>0</v>
      </c>
      <c r="EB25" s="146">
        <v>0</v>
      </c>
      <c r="EC25" s="146">
        <v>0</v>
      </c>
      <c r="ED25" s="146">
        <v>0</v>
      </c>
      <c r="EE25" s="146">
        <v>0</v>
      </c>
      <c r="EF25" s="146">
        <v>0</v>
      </c>
      <c r="EG25" s="146">
        <v>0</v>
      </c>
      <c r="EH25" s="146">
        <v>0</v>
      </c>
      <c r="EI25" s="146">
        <v>0</v>
      </c>
      <c r="EJ25" s="146">
        <v>0</v>
      </c>
      <c r="EK25" s="146">
        <v>0</v>
      </c>
      <c r="EL25" s="146">
        <v>0</v>
      </c>
      <c r="EM25" s="146">
        <v>0</v>
      </c>
      <c r="EN25" s="146">
        <v>0</v>
      </c>
      <c r="EO25" s="146">
        <v>0</v>
      </c>
      <c r="EP25" s="146">
        <v>0</v>
      </c>
      <c r="EQ25" s="146">
        <v>0</v>
      </c>
      <c r="ER25" s="146">
        <v>0</v>
      </c>
      <c r="ES25" s="146">
        <v>0</v>
      </c>
      <c r="ET25" s="146">
        <v>0</v>
      </c>
      <c r="EU25" s="146">
        <v>0</v>
      </c>
      <c r="EV25" s="146">
        <v>0</v>
      </c>
      <c r="EW25" s="146">
        <v>0</v>
      </c>
      <c r="EX25" s="146">
        <v>0</v>
      </c>
      <c r="EY25" s="146">
        <v>0</v>
      </c>
      <c r="EZ25" s="146">
        <v>0</v>
      </c>
      <c r="FA25" s="146">
        <v>0</v>
      </c>
      <c r="FB25" s="146">
        <v>0</v>
      </c>
      <c r="FC25" s="146">
        <v>0</v>
      </c>
      <c r="FD25" s="146">
        <v>0</v>
      </c>
      <c r="FE25" s="146">
        <v>0</v>
      </c>
      <c r="FF25" s="146">
        <v>0</v>
      </c>
      <c r="FG25" s="146">
        <v>0</v>
      </c>
      <c r="FH25" s="146">
        <v>0</v>
      </c>
      <c r="FI25" s="146">
        <v>0</v>
      </c>
      <c r="FJ25" s="146">
        <v>0</v>
      </c>
      <c r="FK25" s="146">
        <v>0</v>
      </c>
      <c r="FL25" s="146">
        <v>0</v>
      </c>
      <c r="FM25" s="146">
        <v>0</v>
      </c>
      <c r="FN25" s="146">
        <v>0</v>
      </c>
      <c r="FO25" s="146">
        <v>0</v>
      </c>
      <c r="FP25" s="146">
        <v>0</v>
      </c>
      <c r="FQ25" s="146">
        <v>0</v>
      </c>
      <c r="FR25" s="146">
        <v>0</v>
      </c>
      <c r="FS25" s="146">
        <v>0</v>
      </c>
      <c r="FT25" s="146">
        <v>0</v>
      </c>
      <c r="FU25" s="146">
        <v>0</v>
      </c>
      <c r="FV25" s="146">
        <v>0</v>
      </c>
      <c r="FW25" s="146">
        <v>0</v>
      </c>
      <c r="FX25" s="146">
        <v>0</v>
      </c>
      <c r="FY25" s="146">
        <v>0</v>
      </c>
      <c r="FZ25" s="146">
        <v>0</v>
      </c>
      <c r="GA25" s="146">
        <v>0</v>
      </c>
      <c r="GB25" s="146">
        <v>0</v>
      </c>
      <c r="GC25" s="146">
        <v>0</v>
      </c>
      <c r="GD25" s="146">
        <v>0</v>
      </c>
      <c r="GE25" s="146">
        <v>0</v>
      </c>
      <c r="GF25" s="146">
        <v>0</v>
      </c>
      <c r="GG25" s="146">
        <v>0</v>
      </c>
      <c r="GH25" s="146">
        <v>0</v>
      </c>
      <c r="GI25" s="146">
        <v>0</v>
      </c>
      <c r="GJ25" s="146">
        <v>0</v>
      </c>
      <c r="GK25" s="146">
        <v>0</v>
      </c>
      <c r="GL25" s="146">
        <v>0</v>
      </c>
      <c r="GM25" s="146">
        <v>0</v>
      </c>
      <c r="GN25" s="146">
        <v>0</v>
      </c>
      <c r="GO25" s="146">
        <v>0</v>
      </c>
      <c r="GP25" s="146">
        <v>0</v>
      </c>
      <c r="GQ25" s="146">
        <v>0</v>
      </c>
      <c r="GR25" s="146">
        <v>0</v>
      </c>
      <c r="GS25" s="146">
        <v>0</v>
      </c>
      <c r="GT25" s="146">
        <v>0</v>
      </c>
      <c r="GU25" s="146">
        <v>0</v>
      </c>
      <c r="GV25" s="146">
        <v>0</v>
      </c>
      <c r="GW25" s="146">
        <v>0</v>
      </c>
      <c r="GX25" s="146">
        <v>0</v>
      </c>
      <c r="GY25" s="146">
        <v>0</v>
      </c>
      <c r="GZ25" s="146">
        <v>0</v>
      </c>
      <c r="HA25" s="146">
        <v>0</v>
      </c>
      <c r="HB25" s="146">
        <v>0</v>
      </c>
      <c r="HC25" s="146">
        <v>0</v>
      </c>
      <c r="HD25" s="146">
        <v>0</v>
      </c>
      <c r="HE25" s="146">
        <v>0</v>
      </c>
      <c r="HF25" s="146">
        <v>0</v>
      </c>
      <c r="HG25" s="146">
        <v>0</v>
      </c>
      <c r="HH25" s="146">
        <v>0</v>
      </c>
      <c r="HI25" s="146">
        <v>0</v>
      </c>
      <c r="HJ25" s="146">
        <v>0</v>
      </c>
      <c r="HK25" s="146">
        <v>0</v>
      </c>
      <c r="HL25" s="146">
        <v>0</v>
      </c>
      <c r="HM25" s="146">
        <v>0</v>
      </c>
      <c r="HN25" s="146">
        <v>0</v>
      </c>
      <c r="HO25" s="146">
        <v>0</v>
      </c>
      <c r="HP25" s="146">
        <v>0</v>
      </c>
      <c r="HQ25" s="146">
        <v>0</v>
      </c>
      <c r="HR25" s="146">
        <v>0</v>
      </c>
      <c r="HS25" s="146">
        <v>0</v>
      </c>
      <c r="HT25" s="146">
        <v>0</v>
      </c>
      <c r="HU25" s="146">
        <v>0</v>
      </c>
      <c r="HV25" s="146">
        <v>0</v>
      </c>
      <c r="HW25" s="146">
        <v>0</v>
      </c>
      <c r="HX25" s="146">
        <v>0</v>
      </c>
      <c r="HY25" s="146">
        <v>0</v>
      </c>
      <c r="HZ25" s="146">
        <v>0</v>
      </c>
      <c r="IA25" s="146">
        <v>0</v>
      </c>
      <c r="IB25" s="146">
        <v>0</v>
      </c>
      <c r="IC25" s="146">
        <v>0</v>
      </c>
      <c r="ID25" s="146">
        <v>0</v>
      </c>
      <c r="IE25" s="146">
        <v>0</v>
      </c>
      <c r="IF25" s="146">
        <v>0</v>
      </c>
      <c r="IG25" s="146">
        <v>0</v>
      </c>
      <c r="IH25" s="146">
        <v>0</v>
      </c>
      <c r="II25" s="146">
        <v>0</v>
      </c>
      <c r="IJ25" s="146">
        <v>0</v>
      </c>
      <c r="IK25" s="146">
        <v>0</v>
      </c>
      <c r="IL25" s="146">
        <v>0</v>
      </c>
      <c r="IM25" s="146">
        <v>0</v>
      </c>
      <c r="IN25" s="146">
        <v>0</v>
      </c>
      <c r="IO25" s="146">
        <v>0</v>
      </c>
      <c r="IP25" s="146">
        <v>0</v>
      </c>
      <c r="IQ25" s="146">
        <v>0</v>
      </c>
      <c r="IR25" s="146">
        <v>0</v>
      </c>
      <c r="IS25" s="146">
        <v>0</v>
      </c>
      <c r="IT25" s="146">
        <v>0</v>
      </c>
      <c r="IU25" s="146">
        <v>0</v>
      </c>
      <c r="IV25" s="146">
        <v>0</v>
      </c>
    </row>
    <row r="26" spans="1:256" x14ac:dyDescent="0.2">
      <c r="A26" s="145" t="s">
        <v>952</v>
      </c>
      <c r="B26" s="146">
        <v>0</v>
      </c>
      <c r="C26" s="146">
        <v>0</v>
      </c>
      <c r="D26" s="146">
        <v>0</v>
      </c>
      <c r="E26" s="146">
        <v>0</v>
      </c>
      <c r="F26" s="146">
        <v>0</v>
      </c>
      <c r="G26" s="146">
        <v>0</v>
      </c>
      <c r="H26" s="146">
        <v>0</v>
      </c>
      <c r="I26" s="146">
        <v>0</v>
      </c>
      <c r="J26" s="146">
        <v>0</v>
      </c>
      <c r="K26" s="146">
        <v>0</v>
      </c>
      <c r="L26" s="146">
        <v>0</v>
      </c>
      <c r="M26" s="146">
        <v>0</v>
      </c>
      <c r="N26" s="146">
        <v>0</v>
      </c>
      <c r="O26" s="146">
        <v>0</v>
      </c>
      <c r="P26" s="146">
        <v>0</v>
      </c>
      <c r="Q26" s="146">
        <v>0</v>
      </c>
      <c r="R26" s="146">
        <v>0</v>
      </c>
      <c r="S26" s="146">
        <v>0</v>
      </c>
      <c r="T26" s="146">
        <v>0</v>
      </c>
      <c r="U26" s="146">
        <v>0</v>
      </c>
      <c r="V26" s="146">
        <v>0</v>
      </c>
      <c r="W26" s="146">
        <v>0</v>
      </c>
      <c r="X26" s="146">
        <v>0</v>
      </c>
      <c r="Y26" s="146">
        <v>0</v>
      </c>
      <c r="Z26" s="146">
        <v>0</v>
      </c>
      <c r="AA26" s="146">
        <v>0</v>
      </c>
      <c r="AB26" s="146">
        <v>0</v>
      </c>
      <c r="AC26" s="146">
        <v>0</v>
      </c>
      <c r="AD26" s="146">
        <v>0</v>
      </c>
      <c r="AE26" s="146">
        <v>0</v>
      </c>
      <c r="AF26" s="146">
        <v>0</v>
      </c>
      <c r="AG26" s="146">
        <v>0</v>
      </c>
      <c r="AH26" s="146">
        <v>0</v>
      </c>
      <c r="AI26" s="146">
        <v>0</v>
      </c>
      <c r="AJ26" s="146">
        <v>0</v>
      </c>
      <c r="AK26" s="146">
        <v>0</v>
      </c>
      <c r="AL26" s="146">
        <v>0</v>
      </c>
      <c r="AM26" s="146">
        <v>0</v>
      </c>
      <c r="AN26" s="146">
        <v>0</v>
      </c>
      <c r="AO26" s="146">
        <v>0</v>
      </c>
      <c r="AP26" s="146">
        <v>0</v>
      </c>
      <c r="AQ26" s="146">
        <v>0</v>
      </c>
      <c r="AR26" s="146">
        <v>0</v>
      </c>
      <c r="AS26" s="146">
        <v>0</v>
      </c>
      <c r="AT26" s="146">
        <v>0</v>
      </c>
      <c r="AU26" s="146">
        <v>0</v>
      </c>
      <c r="AV26" s="146">
        <v>0</v>
      </c>
      <c r="AW26" s="146">
        <v>0</v>
      </c>
      <c r="AX26" s="146">
        <v>0</v>
      </c>
      <c r="AY26" s="146">
        <v>0</v>
      </c>
      <c r="AZ26" s="146">
        <v>0</v>
      </c>
      <c r="BA26" s="146">
        <v>0</v>
      </c>
      <c r="BB26" s="146">
        <v>0</v>
      </c>
      <c r="BC26" s="146">
        <v>0</v>
      </c>
      <c r="BD26" s="146">
        <v>0</v>
      </c>
      <c r="BE26" s="146">
        <v>0</v>
      </c>
      <c r="BF26" s="146">
        <v>0</v>
      </c>
      <c r="BG26" s="146">
        <v>0</v>
      </c>
      <c r="BH26" s="146">
        <v>0</v>
      </c>
      <c r="BI26" s="146">
        <v>0</v>
      </c>
      <c r="BJ26" s="146">
        <v>0</v>
      </c>
      <c r="BK26" s="146">
        <v>0</v>
      </c>
      <c r="BL26" s="146">
        <v>0</v>
      </c>
      <c r="BM26" s="146">
        <v>0</v>
      </c>
      <c r="BN26" s="146">
        <v>0</v>
      </c>
      <c r="BO26" s="146">
        <v>0</v>
      </c>
      <c r="BP26" s="146">
        <v>0</v>
      </c>
      <c r="BQ26" s="146">
        <v>0</v>
      </c>
      <c r="BR26" s="146">
        <v>0</v>
      </c>
      <c r="BS26" s="146">
        <v>0</v>
      </c>
      <c r="BT26" s="146">
        <v>0</v>
      </c>
      <c r="BU26" s="146">
        <v>0</v>
      </c>
      <c r="BV26" s="146">
        <v>0</v>
      </c>
      <c r="BW26" s="146">
        <v>0</v>
      </c>
      <c r="BX26" s="146">
        <v>0</v>
      </c>
      <c r="BY26" s="146">
        <v>0</v>
      </c>
      <c r="BZ26" s="146">
        <v>0</v>
      </c>
      <c r="CA26" s="146">
        <v>0</v>
      </c>
      <c r="CB26" s="146">
        <v>0</v>
      </c>
      <c r="CC26" s="146">
        <v>0</v>
      </c>
      <c r="CD26" s="146">
        <v>0</v>
      </c>
      <c r="CE26" s="146">
        <v>0</v>
      </c>
      <c r="CF26" s="146">
        <v>0</v>
      </c>
      <c r="CG26" s="146">
        <v>0</v>
      </c>
      <c r="CH26" s="146">
        <v>0</v>
      </c>
      <c r="CI26" s="146">
        <v>0</v>
      </c>
      <c r="CJ26" s="146">
        <v>0</v>
      </c>
      <c r="CK26" s="146">
        <v>0</v>
      </c>
      <c r="CL26" s="146">
        <v>0</v>
      </c>
      <c r="CM26" s="146">
        <v>0</v>
      </c>
      <c r="CN26" s="146">
        <v>0</v>
      </c>
      <c r="CO26" s="146">
        <v>0</v>
      </c>
      <c r="CP26" s="146">
        <v>0</v>
      </c>
      <c r="CQ26" s="146">
        <v>0</v>
      </c>
      <c r="CR26" s="146">
        <v>0</v>
      </c>
      <c r="CS26" s="146">
        <v>0</v>
      </c>
      <c r="CT26" s="146">
        <v>0</v>
      </c>
      <c r="CU26" s="146">
        <v>0</v>
      </c>
      <c r="CV26" s="146">
        <v>0</v>
      </c>
      <c r="CW26" s="146">
        <v>0</v>
      </c>
      <c r="CX26" s="146">
        <v>0</v>
      </c>
      <c r="CY26" s="146">
        <v>0</v>
      </c>
      <c r="CZ26" s="146">
        <v>0</v>
      </c>
      <c r="DA26" s="146">
        <v>0</v>
      </c>
      <c r="DB26" s="146">
        <v>0</v>
      </c>
      <c r="DC26" s="146">
        <v>0</v>
      </c>
      <c r="DD26" s="146">
        <v>0</v>
      </c>
      <c r="DE26" s="146">
        <v>0</v>
      </c>
      <c r="DF26" s="146">
        <v>0</v>
      </c>
      <c r="DG26" s="146">
        <v>0</v>
      </c>
      <c r="DH26" s="146">
        <v>0</v>
      </c>
      <c r="DI26" s="146">
        <v>0</v>
      </c>
      <c r="DJ26" s="146">
        <v>0</v>
      </c>
      <c r="DK26" s="146">
        <v>0</v>
      </c>
      <c r="DL26" s="146">
        <v>0</v>
      </c>
      <c r="DM26" s="146">
        <v>0</v>
      </c>
      <c r="DN26" s="146">
        <v>0</v>
      </c>
      <c r="DO26" s="146">
        <v>0</v>
      </c>
      <c r="DP26" s="146">
        <v>0</v>
      </c>
      <c r="DQ26" s="146">
        <v>0</v>
      </c>
      <c r="DR26" s="146">
        <v>0</v>
      </c>
      <c r="DS26" s="146">
        <v>0</v>
      </c>
      <c r="DT26" s="146">
        <v>0</v>
      </c>
      <c r="DU26" s="146">
        <v>0</v>
      </c>
      <c r="DV26" s="146">
        <v>0</v>
      </c>
      <c r="DW26" s="146">
        <v>0</v>
      </c>
      <c r="DX26" s="146">
        <v>0</v>
      </c>
      <c r="DY26" s="146">
        <v>0</v>
      </c>
      <c r="DZ26" s="146">
        <v>0</v>
      </c>
      <c r="EA26" s="146">
        <v>0</v>
      </c>
      <c r="EB26" s="146">
        <v>0</v>
      </c>
      <c r="EC26" s="146">
        <v>0</v>
      </c>
      <c r="ED26" s="146">
        <v>0</v>
      </c>
      <c r="EE26" s="146">
        <v>0</v>
      </c>
      <c r="EF26" s="146">
        <v>0</v>
      </c>
      <c r="EG26" s="146">
        <v>0</v>
      </c>
      <c r="EH26" s="146">
        <v>0</v>
      </c>
      <c r="EI26" s="146">
        <v>0</v>
      </c>
      <c r="EJ26" s="146">
        <v>0</v>
      </c>
      <c r="EK26" s="146">
        <v>0</v>
      </c>
      <c r="EL26" s="146">
        <v>0</v>
      </c>
      <c r="EM26" s="146">
        <v>0</v>
      </c>
      <c r="EN26" s="146">
        <v>0</v>
      </c>
      <c r="EO26" s="146">
        <v>0</v>
      </c>
      <c r="EP26" s="146">
        <v>0</v>
      </c>
      <c r="EQ26" s="146">
        <v>0</v>
      </c>
      <c r="ER26" s="146">
        <v>0</v>
      </c>
      <c r="ES26" s="146">
        <v>0</v>
      </c>
      <c r="ET26" s="146">
        <v>0</v>
      </c>
      <c r="EU26" s="146">
        <v>0</v>
      </c>
      <c r="EV26" s="146">
        <v>0</v>
      </c>
      <c r="EW26" s="146">
        <v>0</v>
      </c>
      <c r="EX26" s="146">
        <v>0</v>
      </c>
      <c r="EY26" s="146">
        <v>0</v>
      </c>
      <c r="EZ26" s="146">
        <v>0</v>
      </c>
      <c r="FA26" s="146">
        <v>0</v>
      </c>
      <c r="FB26" s="146">
        <v>0</v>
      </c>
      <c r="FC26" s="146">
        <v>0</v>
      </c>
      <c r="FD26" s="146">
        <v>0</v>
      </c>
      <c r="FE26" s="146">
        <v>0</v>
      </c>
      <c r="FF26" s="146">
        <v>0</v>
      </c>
      <c r="FG26" s="146">
        <v>0</v>
      </c>
      <c r="FH26" s="146">
        <v>0</v>
      </c>
      <c r="FI26" s="146">
        <v>0</v>
      </c>
      <c r="FJ26" s="146">
        <v>0</v>
      </c>
      <c r="FK26" s="146">
        <v>0</v>
      </c>
      <c r="FL26" s="146">
        <v>0</v>
      </c>
      <c r="FM26" s="146">
        <v>0</v>
      </c>
      <c r="FN26" s="146">
        <v>0</v>
      </c>
      <c r="FO26" s="146">
        <v>0</v>
      </c>
      <c r="FP26" s="146">
        <v>0</v>
      </c>
      <c r="FQ26" s="146">
        <v>0</v>
      </c>
      <c r="FR26" s="146">
        <v>0</v>
      </c>
      <c r="FS26" s="146">
        <v>0</v>
      </c>
      <c r="FT26" s="146">
        <v>0</v>
      </c>
      <c r="FU26" s="146">
        <v>0</v>
      </c>
      <c r="FV26" s="146">
        <v>0</v>
      </c>
      <c r="FW26" s="146">
        <v>0</v>
      </c>
      <c r="FX26" s="146">
        <v>0</v>
      </c>
      <c r="FY26" s="146">
        <v>0</v>
      </c>
      <c r="FZ26" s="146">
        <v>0</v>
      </c>
      <c r="GA26" s="146">
        <v>0</v>
      </c>
      <c r="GB26" s="146">
        <v>0</v>
      </c>
      <c r="GC26" s="146">
        <v>0</v>
      </c>
      <c r="GD26" s="146">
        <v>0</v>
      </c>
      <c r="GE26" s="146">
        <v>0</v>
      </c>
      <c r="GF26" s="146">
        <v>0</v>
      </c>
      <c r="GG26" s="146">
        <v>0</v>
      </c>
      <c r="GH26" s="146">
        <v>0</v>
      </c>
      <c r="GI26" s="146">
        <v>0</v>
      </c>
      <c r="GJ26" s="146">
        <v>0</v>
      </c>
      <c r="GK26" s="146">
        <v>0</v>
      </c>
      <c r="GL26" s="146">
        <v>0</v>
      </c>
      <c r="GM26" s="146">
        <v>0</v>
      </c>
      <c r="GN26" s="146">
        <v>0</v>
      </c>
      <c r="GO26" s="146">
        <v>0</v>
      </c>
      <c r="GP26" s="146">
        <v>0</v>
      </c>
      <c r="GQ26" s="146">
        <v>0</v>
      </c>
      <c r="GR26" s="146">
        <v>0</v>
      </c>
      <c r="GS26" s="146">
        <v>0</v>
      </c>
      <c r="GT26" s="146">
        <v>0</v>
      </c>
      <c r="GU26" s="146">
        <v>0</v>
      </c>
      <c r="GV26" s="146">
        <v>0</v>
      </c>
      <c r="GW26" s="146">
        <v>0</v>
      </c>
      <c r="GX26" s="146">
        <v>0</v>
      </c>
      <c r="GY26" s="146">
        <v>0</v>
      </c>
      <c r="GZ26" s="146">
        <v>0</v>
      </c>
      <c r="HA26" s="146">
        <v>0</v>
      </c>
      <c r="HB26" s="146">
        <v>0</v>
      </c>
      <c r="HC26" s="146">
        <v>0</v>
      </c>
      <c r="HD26" s="146">
        <v>0</v>
      </c>
      <c r="HE26" s="146">
        <v>0</v>
      </c>
      <c r="HF26" s="146">
        <v>0</v>
      </c>
      <c r="HG26" s="146">
        <v>0</v>
      </c>
      <c r="HH26" s="146">
        <v>0</v>
      </c>
      <c r="HI26" s="146">
        <v>0</v>
      </c>
      <c r="HJ26" s="146">
        <v>0</v>
      </c>
      <c r="HK26" s="146">
        <v>0</v>
      </c>
      <c r="HL26" s="146">
        <v>0</v>
      </c>
      <c r="HM26" s="146">
        <v>0</v>
      </c>
      <c r="HN26" s="146">
        <v>0</v>
      </c>
      <c r="HO26" s="146">
        <v>0</v>
      </c>
      <c r="HP26" s="146">
        <v>0</v>
      </c>
      <c r="HQ26" s="146">
        <v>0</v>
      </c>
      <c r="HR26" s="146">
        <v>0</v>
      </c>
      <c r="HS26" s="146">
        <v>0</v>
      </c>
      <c r="HT26" s="146">
        <v>0</v>
      </c>
      <c r="HU26" s="146">
        <v>0</v>
      </c>
      <c r="HV26" s="146">
        <v>0</v>
      </c>
      <c r="HW26" s="146">
        <v>0</v>
      </c>
      <c r="HX26" s="146">
        <v>0</v>
      </c>
      <c r="HY26" s="146">
        <v>0</v>
      </c>
      <c r="HZ26" s="146">
        <v>0</v>
      </c>
      <c r="IA26" s="146">
        <v>0</v>
      </c>
      <c r="IB26" s="146">
        <v>0</v>
      </c>
      <c r="IC26" s="146">
        <v>0</v>
      </c>
      <c r="ID26" s="146">
        <v>0</v>
      </c>
      <c r="IE26" s="146">
        <v>0</v>
      </c>
      <c r="IF26" s="146">
        <v>0</v>
      </c>
      <c r="IG26" s="146">
        <v>0</v>
      </c>
      <c r="IH26" s="146">
        <v>0</v>
      </c>
      <c r="II26" s="146">
        <v>0</v>
      </c>
      <c r="IJ26" s="146">
        <v>0</v>
      </c>
      <c r="IK26" s="146">
        <v>0</v>
      </c>
      <c r="IL26" s="146">
        <v>0</v>
      </c>
      <c r="IM26" s="146">
        <v>0</v>
      </c>
      <c r="IN26" s="146">
        <v>0</v>
      </c>
      <c r="IO26" s="146">
        <v>0</v>
      </c>
      <c r="IP26" s="146">
        <v>0</v>
      </c>
      <c r="IQ26" s="146">
        <v>0</v>
      </c>
      <c r="IR26" s="146">
        <v>0</v>
      </c>
      <c r="IS26" s="146">
        <v>0</v>
      </c>
      <c r="IT26" s="146">
        <v>0</v>
      </c>
      <c r="IU26" s="146">
        <v>0</v>
      </c>
      <c r="IV26" s="146">
        <v>0</v>
      </c>
    </row>
    <row r="27" spans="1:256" x14ac:dyDescent="0.2">
      <c r="A27" s="145" t="s">
        <v>953</v>
      </c>
      <c r="B27" s="146">
        <v>0</v>
      </c>
      <c r="C27" s="146">
        <v>0</v>
      </c>
      <c r="D27" s="146">
        <v>0</v>
      </c>
      <c r="E27" s="146">
        <v>0</v>
      </c>
      <c r="F27" s="146">
        <v>0</v>
      </c>
      <c r="G27" s="146">
        <v>0</v>
      </c>
      <c r="H27" s="146">
        <v>0</v>
      </c>
      <c r="I27" s="146">
        <v>0</v>
      </c>
      <c r="J27" s="146">
        <v>0</v>
      </c>
      <c r="K27" s="146">
        <v>0</v>
      </c>
      <c r="L27" s="146">
        <v>0</v>
      </c>
      <c r="M27" s="146">
        <v>0</v>
      </c>
      <c r="N27" s="146">
        <v>0</v>
      </c>
      <c r="O27" s="146">
        <v>0</v>
      </c>
      <c r="P27" s="146">
        <v>0</v>
      </c>
      <c r="Q27" s="146">
        <v>0</v>
      </c>
      <c r="R27" s="146">
        <v>0</v>
      </c>
      <c r="S27" s="146">
        <v>0</v>
      </c>
      <c r="T27" s="146">
        <v>0</v>
      </c>
      <c r="U27" s="146">
        <v>0</v>
      </c>
      <c r="V27" s="146">
        <v>0</v>
      </c>
      <c r="W27" s="146">
        <v>0</v>
      </c>
      <c r="X27" s="146">
        <v>0</v>
      </c>
      <c r="Y27" s="146">
        <v>0</v>
      </c>
      <c r="Z27" s="146">
        <v>0</v>
      </c>
      <c r="AA27" s="146">
        <v>0</v>
      </c>
      <c r="AB27" s="146">
        <v>0</v>
      </c>
      <c r="AC27" s="146">
        <v>0</v>
      </c>
      <c r="AD27" s="146">
        <v>0</v>
      </c>
      <c r="AE27" s="146">
        <v>0</v>
      </c>
      <c r="AF27" s="146">
        <v>0</v>
      </c>
      <c r="AG27" s="146">
        <v>0</v>
      </c>
      <c r="AH27" s="146">
        <v>0</v>
      </c>
      <c r="AI27" s="146">
        <v>0</v>
      </c>
      <c r="AJ27" s="146">
        <v>0</v>
      </c>
      <c r="AK27" s="146">
        <v>0</v>
      </c>
      <c r="AL27" s="146">
        <v>0</v>
      </c>
      <c r="AM27" s="146">
        <v>0</v>
      </c>
      <c r="AN27" s="146">
        <v>0</v>
      </c>
      <c r="AO27" s="146">
        <v>0</v>
      </c>
      <c r="AP27" s="146">
        <v>0</v>
      </c>
      <c r="AQ27" s="146">
        <v>0</v>
      </c>
      <c r="AR27" s="146">
        <v>0</v>
      </c>
      <c r="AS27" s="146">
        <v>0</v>
      </c>
      <c r="AT27" s="146">
        <v>0</v>
      </c>
      <c r="AU27" s="146">
        <v>0</v>
      </c>
      <c r="AV27" s="146">
        <v>0</v>
      </c>
      <c r="AW27" s="146">
        <v>0</v>
      </c>
      <c r="AX27" s="146">
        <v>0</v>
      </c>
      <c r="AY27" s="146">
        <v>0</v>
      </c>
      <c r="AZ27" s="146">
        <v>0</v>
      </c>
      <c r="BA27" s="146">
        <v>0</v>
      </c>
      <c r="BB27" s="146">
        <v>0</v>
      </c>
      <c r="BC27" s="146">
        <v>0</v>
      </c>
      <c r="BD27" s="146">
        <v>0</v>
      </c>
      <c r="BE27" s="146">
        <v>0</v>
      </c>
      <c r="BF27" s="146">
        <v>0</v>
      </c>
      <c r="BG27" s="146">
        <v>0</v>
      </c>
      <c r="BH27" s="146">
        <v>0</v>
      </c>
      <c r="BI27" s="146">
        <v>0</v>
      </c>
      <c r="BJ27" s="146">
        <v>0</v>
      </c>
      <c r="BK27" s="146">
        <v>0</v>
      </c>
      <c r="BL27" s="146">
        <v>0</v>
      </c>
      <c r="BM27" s="146">
        <v>0</v>
      </c>
      <c r="BN27" s="146">
        <v>0</v>
      </c>
      <c r="BO27" s="146">
        <v>0</v>
      </c>
      <c r="BP27" s="146">
        <v>0</v>
      </c>
      <c r="BQ27" s="146">
        <v>0</v>
      </c>
      <c r="BR27" s="146">
        <v>0</v>
      </c>
      <c r="BS27" s="146">
        <v>0</v>
      </c>
      <c r="BT27" s="146">
        <v>0</v>
      </c>
      <c r="BU27" s="146">
        <v>0</v>
      </c>
      <c r="BV27" s="146">
        <v>0</v>
      </c>
      <c r="BW27" s="146">
        <v>0</v>
      </c>
      <c r="BX27" s="146">
        <v>0</v>
      </c>
      <c r="BY27" s="146">
        <v>0</v>
      </c>
      <c r="BZ27" s="146">
        <v>0</v>
      </c>
      <c r="CA27" s="146">
        <v>0</v>
      </c>
      <c r="CB27" s="146">
        <v>0</v>
      </c>
      <c r="CC27" s="146">
        <v>0</v>
      </c>
      <c r="CD27" s="146">
        <v>0</v>
      </c>
      <c r="CE27" s="146">
        <v>0</v>
      </c>
      <c r="CF27" s="146">
        <v>0</v>
      </c>
      <c r="CG27" s="146">
        <v>0</v>
      </c>
      <c r="CH27" s="146">
        <v>0</v>
      </c>
      <c r="CI27" s="146">
        <v>0</v>
      </c>
      <c r="CJ27" s="146">
        <v>0</v>
      </c>
      <c r="CK27" s="146">
        <v>0</v>
      </c>
      <c r="CL27" s="146">
        <v>0</v>
      </c>
      <c r="CM27" s="146">
        <v>0</v>
      </c>
      <c r="CN27" s="146">
        <v>0</v>
      </c>
      <c r="CO27" s="146">
        <v>0</v>
      </c>
      <c r="CP27" s="146">
        <v>0</v>
      </c>
      <c r="CQ27" s="146">
        <v>0</v>
      </c>
      <c r="CR27" s="146">
        <v>0</v>
      </c>
      <c r="CS27" s="146">
        <v>0</v>
      </c>
      <c r="CT27" s="146">
        <v>0</v>
      </c>
      <c r="CU27" s="146">
        <v>0</v>
      </c>
      <c r="CV27" s="146">
        <v>0</v>
      </c>
      <c r="CW27" s="146">
        <v>0</v>
      </c>
      <c r="CX27" s="146">
        <v>0</v>
      </c>
      <c r="CY27" s="146">
        <v>0</v>
      </c>
      <c r="CZ27" s="146">
        <v>0</v>
      </c>
      <c r="DA27" s="146">
        <v>0</v>
      </c>
      <c r="DB27" s="146">
        <v>0</v>
      </c>
      <c r="DC27" s="146">
        <v>0</v>
      </c>
      <c r="DD27" s="146">
        <v>0</v>
      </c>
      <c r="DE27" s="146">
        <v>0</v>
      </c>
      <c r="DF27" s="146">
        <v>0</v>
      </c>
      <c r="DG27" s="146">
        <v>0</v>
      </c>
      <c r="DH27" s="146">
        <v>0</v>
      </c>
      <c r="DI27" s="146">
        <v>0</v>
      </c>
      <c r="DJ27" s="146">
        <v>0</v>
      </c>
      <c r="DK27" s="146">
        <v>0</v>
      </c>
      <c r="DL27" s="146">
        <v>0</v>
      </c>
      <c r="DM27" s="146">
        <v>0</v>
      </c>
      <c r="DN27" s="146">
        <v>0</v>
      </c>
      <c r="DO27" s="146">
        <v>0</v>
      </c>
      <c r="DP27" s="146">
        <v>0</v>
      </c>
      <c r="DQ27" s="146">
        <v>0</v>
      </c>
      <c r="DR27" s="146">
        <v>0</v>
      </c>
      <c r="DS27" s="146">
        <v>0</v>
      </c>
      <c r="DT27" s="146">
        <v>0</v>
      </c>
      <c r="DU27" s="146">
        <v>0</v>
      </c>
      <c r="DV27" s="146">
        <v>0</v>
      </c>
      <c r="DW27" s="146">
        <v>0</v>
      </c>
      <c r="DX27" s="146">
        <v>0</v>
      </c>
      <c r="DY27" s="146">
        <v>0</v>
      </c>
      <c r="DZ27" s="146">
        <v>0</v>
      </c>
      <c r="EA27" s="146">
        <v>0</v>
      </c>
      <c r="EB27" s="146">
        <v>0</v>
      </c>
      <c r="EC27" s="146">
        <v>0</v>
      </c>
      <c r="ED27" s="146">
        <v>0</v>
      </c>
      <c r="EE27" s="146">
        <v>0</v>
      </c>
      <c r="EF27" s="146">
        <v>0</v>
      </c>
      <c r="EG27" s="146">
        <v>0</v>
      </c>
      <c r="EH27" s="146">
        <v>0</v>
      </c>
      <c r="EI27" s="146">
        <v>0</v>
      </c>
      <c r="EJ27" s="146">
        <v>0</v>
      </c>
      <c r="EK27" s="146">
        <v>0</v>
      </c>
      <c r="EL27" s="146">
        <v>0</v>
      </c>
      <c r="EM27" s="146">
        <v>0</v>
      </c>
      <c r="EN27" s="146">
        <v>0</v>
      </c>
      <c r="EO27" s="146">
        <v>0</v>
      </c>
      <c r="EP27" s="146">
        <v>0</v>
      </c>
      <c r="EQ27" s="146">
        <v>0</v>
      </c>
      <c r="ER27" s="146">
        <v>0</v>
      </c>
      <c r="ES27" s="146">
        <v>0</v>
      </c>
      <c r="ET27" s="146">
        <v>0</v>
      </c>
      <c r="EU27" s="146">
        <v>0</v>
      </c>
      <c r="EV27" s="146">
        <v>0</v>
      </c>
      <c r="EW27" s="146">
        <v>0</v>
      </c>
      <c r="EX27" s="146">
        <v>0</v>
      </c>
      <c r="EY27" s="146">
        <v>0</v>
      </c>
      <c r="EZ27" s="146">
        <v>0</v>
      </c>
      <c r="FA27" s="146">
        <v>0</v>
      </c>
      <c r="FB27" s="146">
        <v>0</v>
      </c>
      <c r="FC27" s="146">
        <v>0</v>
      </c>
      <c r="FD27" s="146">
        <v>0</v>
      </c>
      <c r="FE27" s="146">
        <v>0</v>
      </c>
      <c r="FF27" s="146">
        <v>0</v>
      </c>
      <c r="FG27" s="146">
        <v>0</v>
      </c>
      <c r="FH27" s="146">
        <v>0</v>
      </c>
      <c r="FI27" s="146">
        <v>0</v>
      </c>
      <c r="FJ27" s="146">
        <v>0</v>
      </c>
      <c r="FK27" s="146">
        <v>0</v>
      </c>
      <c r="FL27" s="146">
        <v>0</v>
      </c>
      <c r="FM27" s="146">
        <v>0</v>
      </c>
      <c r="FN27" s="146">
        <v>0</v>
      </c>
      <c r="FO27" s="146">
        <v>0</v>
      </c>
      <c r="FP27" s="146">
        <v>0</v>
      </c>
      <c r="FQ27" s="146">
        <v>0</v>
      </c>
      <c r="FR27" s="146">
        <v>0</v>
      </c>
      <c r="FS27" s="146">
        <v>0</v>
      </c>
      <c r="FT27" s="146">
        <v>0</v>
      </c>
      <c r="FU27" s="146">
        <v>0</v>
      </c>
      <c r="FV27" s="146">
        <v>0</v>
      </c>
      <c r="FW27" s="146">
        <v>0</v>
      </c>
      <c r="FX27" s="146">
        <v>0</v>
      </c>
      <c r="FY27" s="146">
        <v>0</v>
      </c>
      <c r="FZ27" s="146">
        <v>0</v>
      </c>
      <c r="GA27" s="146">
        <v>0</v>
      </c>
      <c r="GB27" s="146">
        <v>0</v>
      </c>
      <c r="GC27" s="146">
        <v>0</v>
      </c>
      <c r="GD27" s="146">
        <v>0</v>
      </c>
      <c r="GE27" s="146">
        <v>0</v>
      </c>
      <c r="GF27" s="146">
        <v>0</v>
      </c>
      <c r="GG27" s="146">
        <v>0</v>
      </c>
      <c r="GH27" s="146">
        <v>0</v>
      </c>
      <c r="GI27" s="146">
        <v>0</v>
      </c>
      <c r="GJ27" s="146">
        <v>0</v>
      </c>
      <c r="GK27" s="146">
        <v>0</v>
      </c>
      <c r="GL27" s="146">
        <v>0</v>
      </c>
      <c r="GM27" s="146">
        <v>0</v>
      </c>
      <c r="GN27" s="146">
        <v>0</v>
      </c>
      <c r="GO27" s="146">
        <v>0</v>
      </c>
      <c r="GP27" s="146">
        <v>0</v>
      </c>
      <c r="GQ27" s="146">
        <v>0</v>
      </c>
      <c r="GR27" s="146">
        <v>0</v>
      </c>
      <c r="GS27" s="146">
        <v>0</v>
      </c>
      <c r="GT27" s="146">
        <v>0</v>
      </c>
      <c r="GU27" s="146">
        <v>0</v>
      </c>
      <c r="GV27" s="146">
        <v>0</v>
      </c>
      <c r="GW27" s="146">
        <v>0</v>
      </c>
      <c r="GX27" s="146">
        <v>0</v>
      </c>
      <c r="GY27" s="146">
        <v>0</v>
      </c>
      <c r="GZ27" s="146">
        <v>0</v>
      </c>
      <c r="HA27" s="146">
        <v>0</v>
      </c>
      <c r="HB27" s="146">
        <v>0</v>
      </c>
      <c r="HC27" s="146">
        <v>0</v>
      </c>
      <c r="HD27" s="146">
        <v>0</v>
      </c>
      <c r="HE27" s="146">
        <v>0</v>
      </c>
      <c r="HF27" s="146">
        <v>0</v>
      </c>
      <c r="HG27" s="146">
        <v>0</v>
      </c>
      <c r="HH27" s="146">
        <v>0</v>
      </c>
      <c r="HI27" s="146">
        <v>0</v>
      </c>
      <c r="HJ27" s="146">
        <v>0</v>
      </c>
      <c r="HK27" s="146">
        <v>0</v>
      </c>
      <c r="HL27" s="146">
        <v>0</v>
      </c>
      <c r="HM27" s="146">
        <v>0</v>
      </c>
      <c r="HN27" s="146">
        <v>0</v>
      </c>
      <c r="HO27" s="146">
        <v>0</v>
      </c>
      <c r="HP27" s="146">
        <v>0</v>
      </c>
      <c r="HQ27" s="146">
        <v>0</v>
      </c>
      <c r="HR27" s="146">
        <v>0</v>
      </c>
      <c r="HS27" s="146">
        <v>0</v>
      </c>
      <c r="HT27" s="146">
        <v>0</v>
      </c>
      <c r="HU27" s="146">
        <v>0</v>
      </c>
      <c r="HV27" s="146">
        <v>0</v>
      </c>
      <c r="HW27" s="146">
        <v>0</v>
      </c>
      <c r="HX27" s="146">
        <v>0</v>
      </c>
      <c r="HY27" s="146">
        <v>0</v>
      </c>
      <c r="HZ27" s="146">
        <v>0</v>
      </c>
      <c r="IA27" s="146">
        <v>0</v>
      </c>
      <c r="IB27" s="146">
        <v>0</v>
      </c>
      <c r="IC27" s="146">
        <v>0</v>
      </c>
      <c r="ID27" s="146">
        <v>0</v>
      </c>
      <c r="IE27" s="146">
        <v>0</v>
      </c>
      <c r="IF27" s="146">
        <v>0</v>
      </c>
      <c r="IG27" s="146">
        <v>0</v>
      </c>
      <c r="IH27" s="146">
        <v>0</v>
      </c>
      <c r="II27" s="146">
        <v>0</v>
      </c>
      <c r="IJ27" s="146">
        <v>0</v>
      </c>
      <c r="IK27" s="146">
        <v>0</v>
      </c>
      <c r="IL27" s="146">
        <v>0</v>
      </c>
      <c r="IM27" s="146">
        <v>0</v>
      </c>
      <c r="IN27" s="146">
        <v>0</v>
      </c>
      <c r="IO27" s="146">
        <v>0</v>
      </c>
      <c r="IP27" s="146">
        <v>0</v>
      </c>
      <c r="IQ27" s="146">
        <v>0</v>
      </c>
      <c r="IR27" s="146">
        <v>0</v>
      </c>
      <c r="IS27" s="146">
        <v>0</v>
      </c>
      <c r="IT27" s="146">
        <v>0</v>
      </c>
      <c r="IU27" s="146">
        <v>0</v>
      </c>
      <c r="IV27" s="146">
        <v>0</v>
      </c>
    </row>
    <row r="28" spans="1:256" s="149" customFormat="1" x14ac:dyDescent="0.2">
      <c r="A28" s="147" t="s">
        <v>954</v>
      </c>
      <c r="B28" s="148">
        <v>725</v>
      </c>
      <c r="C28" s="148">
        <v>93</v>
      </c>
      <c r="D28" s="148">
        <v>61</v>
      </c>
      <c r="E28" s="148">
        <v>136</v>
      </c>
      <c r="F28" s="148">
        <v>37</v>
      </c>
      <c r="G28" s="148">
        <v>553</v>
      </c>
      <c r="H28" s="148">
        <v>194</v>
      </c>
      <c r="I28" s="148">
        <v>42</v>
      </c>
      <c r="J28" s="148">
        <v>37</v>
      </c>
      <c r="K28" s="148">
        <v>46</v>
      </c>
      <c r="L28" s="148">
        <v>1300</v>
      </c>
      <c r="M28" s="148">
        <v>1061</v>
      </c>
      <c r="N28" s="148">
        <v>580</v>
      </c>
      <c r="O28" s="148">
        <v>1507</v>
      </c>
      <c r="P28" s="148">
        <v>550</v>
      </c>
      <c r="Q28" s="148">
        <v>1192</v>
      </c>
      <c r="R28" s="148">
        <v>417</v>
      </c>
      <c r="S28" s="148">
        <v>905</v>
      </c>
      <c r="T28" s="148">
        <v>1202</v>
      </c>
      <c r="U28" s="148">
        <v>694</v>
      </c>
      <c r="V28" s="148">
        <v>1000</v>
      </c>
      <c r="W28" s="148">
        <v>1331</v>
      </c>
      <c r="X28" s="148">
        <v>129</v>
      </c>
      <c r="Y28" s="148">
        <v>703</v>
      </c>
      <c r="Z28" s="148">
        <v>953</v>
      </c>
      <c r="AA28" s="148">
        <v>169</v>
      </c>
      <c r="AB28" s="148">
        <v>244</v>
      </c>
      <c r="AC28" s="148">
        <v>1332</v>
      </c>
      <c r="AD28" s="148">
        <v>137</v>
      </c>
      <c r="AE28" s="148">
        <v>39</v>
      </c>
      <c r="AF28" s="148">
        <v>95</v>
      </c>
      <c r="AG28" s="148">
        <v>38</v>
      </c>
      <c r="AH28" s="148">
        <v>84</v>
      </c>
      <c r="AI28" s="148">
        <v>60</v>
      </c>
      <c r="AJ28" s="148">
        <v>320</v>
      </c>
      <c r="AK28" s="148">
        <v>96</v>
      </c>
      <c r="AL28" s="148">
        <v>72</v>
      </c>
      <c r="AM28" s="148">
        <v>677</v>
      </c>
      <c r="AN28" s="148">
        <v>125</v>
      </c>
      <c r="AO28" s="148">
        <v>145</v>
      </c>
      <c r="AP28" s="148">
        <v>109</v>
      </c>
      <c r="AQ28" s="148">
        <v>275</v>
      </c>
      <c r="AR28" s="148">
        <v>281</v>
      </c>
      <c r="AS28" s="148">
        <v>87</v>
      </c>
      <c r="AT28" s="148">
        <v>72</v>
      </c>
      <c r="AU28" s="148">
        <v>230</v>
      </c>
      <c r="AV28" s="148">
        <v>42</v>
      </c>
      <c r="AW28" s="148">
        <v>276</v>
      </c>
      <c r="AX28" s="148">
        <v>243</v>
      </c>
      <c r="AY28" s="148">
        <v>240</v>
      </c>
      <c r="AZ28" s="148">
        <v>427</v>
      </c>
      <c r="BA28" s="148">
        <v>82</v>
      </c>
      <c r="BB28" s="148">
        <v>141</v>
      </c>
      <c r="BC28" s="148">
        <v>48</v>
      </c>
      <c r="BD28" s="148">
        <v>223</v>
      </c>
      <c r="BE28" s="148">
        <v>185</v>
      </c>
      <c r="BF28" s="148">
        <v>98</v>
      </c>
      <c r="BG28" s="148">
        <v>222</v>
      </c>
      <c r="BH28" s="148">
        <v>295</v>
      </c>
      <c r="BI28" s="148">
        <v>221</v>
      </c>
      <c r="BJ28" s="148">
        <v>241</v>
      </c>
      <c r="BK28" s="148">
        <v>101</v>
      </c>
      <c r="BL28" s="148">
        <v>220</v>
      </c>
      <c r="BM28" s="148">
        <v>95</v>
      </c>
      <c r="BN28" s="148">
        <v>202</v>
      </c>
      <c r="BO28" s="148">
        <v>320</v>
      </c>
      <c r="BP28" s="148">
        <v>163</v>
      </c>
      <c r="BQ28" s="148">
        <v>108</v>
      </c>
      <c r="BR28" s="148">
        <v>157</v>
      </c>
      <c r="BS28" s="148">
        <v>117</v>
      </c>
      <c r="BT28" s="148">
        <v>237</v>
      </c>
      <c r="BU28" s="148">
        <v>334</v>
      </c>
      <c r="BV28" s="148">
        <v>799</v>
      </c>
      <c r="BW28" s="148">
        <v>516</v>
      </c>
      <c r="BX28" s="148">
        <v>567</v>
      </c>
      <c r="BY28" s="148">
        <v>529</v>
      </c>
      <c r="BZ28" s="148">
        <v>40</v>
      </c>
      <c r="CA28" s="148">
        <v>81</v>
      </c>
      <c r="CB28" s="148">
        <v>230</v>
      </c>
      <c r="CC28" s="148">
        <v>162</v>
      </c>
      <c r="CD28" s="148">
        <v>72</v>
      </c>
      <c r="CE28" s="148">
        <v>143</v>
      </c>
      <c r="CF28" s="148">
        <v>214</v>
      </c>
      <c r="CG28" s="148">
        <v>276</v>
      </c>
      <c r="CH28" s="148">
        <v>265</v>
      </c>
      <c r="CI28" s="148">
        <v>204</v>
      </c>
      <c r="CJ28" s="148">
        <v>99</v>
      </c>
      <c r="CK28" s="148">
        <v>70</v>
      </c>
      <c r="CL28" s="148">
        <v>227</v>
      </c>
      <c r="CM28" s="148">
        <v>400</v>
      </c>
      <c r="CN28" s="148">
        <v>190</v>
      </c>
      <c r="CO28" s="148">
        <v>225</v>
      </c>
      <c r="CP28" s="148">
        <v>78</v>
      </c>
      <c r="CQ28" s="148">
        <v>47</v>
      </c>
      <c r="CR28" s="148">
        <v>34</v>
      </c>
      <c r="CS28" s="148">
        <v>32</v>
      </c>
      <c r="CT28" s="148">
        <v>32</v>
      </c>
      <c r="CU28" s="148">
        <v>39</v>
      </c>
      <c r="CV28" s="148">
        <v>43</v>
      </c>
      <c r="CW28" s="148">
        <v>53</v>
      </c>
      <c r="CX28" s="148">
        <v>44</v>
      </c>
      <c r="CY28" s="148">
        <v>73</v>
      </c>
      <c r="CZ28" s="148">
        <v>17</v>
      </c>
      <c r="DA28" s="148">
        <v>15</v>
      </c>
      <c r="DB28" s="148">
        <v>29</v>
      </c>
      <c r="DC28" s="148">
        <v>113</v>
      </c>
      <c r="DD28" s="148">
        <v>213</v>
      </c>
      <c r="DE28" s="148">
        <v>89</v>
      </c>
      <c r="DF28" s="148">
        <v>118</v>
      </c>
      <c r="DG28" s="148">
        <v>246</v>
      </c>
      <c r="DH28" s="148">
        <v>42</v>
      </c>
      <c r="DI28" s="148">
        <v>142</v>
      </c>
      <c r="DJ28" s="148">
        <v>314</v>
      </c>
      <c r="DK28" s="148">
        <v>66</v>
      </c>
      <c r="DL28" s="148">
        <v>94</v>
      </c>
      <c r="DM28" s="148">
        <v>59</v>
      </c>
      <c r="DN28" s="148">
        <v>37</v>
      </c>
      <c r="DO28" s="148">
        <v>35</v>
      </c>
      <c r="DP28" s="148">
        <v>339</v>
      </c>
      <c r="DQ28" s="148">
        <v>110</v>
      </c>
      <c r="DR28" s="148">
        <v>18</v>
      </c>
      <c r="DS28" s="148">
        <v>12</v>
      </c>
      <c r="DT28" s="148">
        <v>21</v>
      </c>
      <c r="DU28" s="148">
        <v>49</v>
      </c>
      <c r="DV28" s="148">
        <v>40</v>
      </c>
      <c r="DW28" s="148">
        <v>56</v>
      </c>
      <c r="DX28" s="148">
        <v>54</v>
      </c>
      <c r="DY28" s="148">
        <v>93</v>
      </c>
      <c r="DZ28" s="148">
        <v>43</v>
      </c>
      <c r="EA28" s="148">
        <v>58</v>
      </c>
      <c r="EB28" s="148">
        <v>23</v>
      </c>
      <c r="EC28" s="148">
        <v>83</v>
      </c>
      <c r="ED28" s="148">
        <v>135</v>
      </c>
      <c r="EE28" s="148">
        <v>217</v>
      </c>
      <c r="EF28" s="148">
        <v>130</v>
      </c>
      <c r="EG28" s="148">
        <v>174</v>
      </c>
      <c r="EH28" s="148">
        <v>199</v>
      </c>
      <c r="EI28" s="148">
        <v>525</v>
      </c>
      <c r="EJ28" s="148">
        <v>450</v>
      </c>
      <c r="EK28" s="148">
        <v>328</v>
      </c>
      <c r="EL28" s="148">
        <v>185</v>
      </c>
      <c r="EM28" s="148">
        <v>54</v>
      </c>
      <c r="EN28" s="148">
        <v>28</v>
      </c>
      <c r="EO28" s="148">
        <v>41</v>
      </c>
      <c r="EP28" s="148">
        <v>164</v>
      </c>
      <c r="EQ28" s="148">
        <v>34</v>
      </c>
      <c r="ER28" s="148">
        <v>95</v>
      </c>
      <c r="ES28" s="148">
        <v>86</v>
      </c>
      <c r="ET28" s="148">
        <v>298</v>
      </c>
      <c r="EU28" s="148">
        <v>159</v>
      </c>
      <c r="EV28" s="148">
        <v>232</v>
      </c>
      <c r="EW28" s="148">
        <v>78</v>
      </c>
      <c r="EX28" s="148">
        <v>23</v>
      </c>
      <c r="EY28" s="148">
        <v>63</v>
      </c>
      <c r="EZ28" s="148">
        <v>161</v>
      </c>
      <c r="FA28" s="148">
        <v>71</v>
      </c>
      <c r="FB28" s="148">
        <v>123</v>
      </c>
      <c r="FC28" s="148">
        <v>184</v>
      </c>
      <c r="FD28" s="148">
        <v>36</v>
      </c>
      <c r="FE28" s="148">
        <v>332</v>
      </c>
      <c r="FF28" s="148">
        <v>388</v>
      </c>
      <c r="FG28" s="148">
        <v>267</v>
      </c>
      <c r="FH28" s="148">
        <v>10</v>
      </c>
      <c r="FI28" s="148">
        <v>109</v>
      </c>
      <c r="FJ28" s="148">
        <v>75</v>
      </c>
      <c r="FK28" s="148">
        <v>19</v>
      </c>
      <c r="FL28" s="148">
        <v>126</v>
      </c>
      <c r="FM28" s="148">
        <v>59</v>
      </c>
      <c r="FN28" s="148">
        <v>132</v>
      </c>
      <c r="FO28" s="148">
        <v>44</v>
      </c>
      <c r="FP28" s="148">
        <v>81</v>
      </c>
      <c r="FQ28" s="148">
        <v>23</v>
      </c>
      <c r="FR28" s="148">
        <v>95</v>
      </c>
      <c r="FS28" s="148">
        <v>160</v>
      </c>
      <c r="FT28" s="148">
        <v>1</v>
      </c>
      <c r="FU28" s="148">
        <v>21</v>
      </c>
      <c r="FV28" s="148">
        <v>30</v>
      </c>
      <c r="FW28" s="148">
        <v>22</v>
      </c>
      <c r="FX28" s="148">
        <v>46</v>
      </c>
      <c r="FY28" s="148">
        <v>107</v>
      </c>
      <c r="FZ28" s="148">
        <v>114</v>
      </c>
      <c r="GA28" s="148">
        <v>7</v>
      </c>
      <c r="GB28" s="148">
        <v>21</v>
      </c>
      <c r="GC28" s="148">
        <v>12</v>
      </c>
      <c r="GD28" s="148">
        <v>12</v>
      </c>
      <c r="GE28" s="148">
        <v>46</v>
      </c>
      <c r="GF28" s="148">
        <v>54</v>
      </c>
      <c r="GG28" s="148">
        <v>16</v>
      </c>
      <c r="GH28" s="148">
        <v>73</v>
      </c>
      <c r="GI28" s="148">
        <v>24</v>
      </c>
      <c r="GJ28" s="148">
        <v>23</v>
      </c>
      <c r="GK28" s="148">
        <v>24</v>
      </c>
      <c r="GL28" s="148">
        <v>556</v>
      </c>
      <c r="GM28" s="148">
        <v>193</v>
      </c>
      <c r="GN28" s="148">
        <v>48</v>
      </c>
      <c r="GO28" s="148">
        <v>107</v>
      </c>
      <c r="GP28" s="148">
        <v>73</v>
      </c>
      <c r="GQ28" s="148">
        <v>180</v>
      </c>
      <c r="GR28" s="148">
        <v>167</v>
      </c>
      <c r="GS28" s="148">
        <v>133</v>
      </c>
      <c r="GT28" s="148">
        <v>85</v>
      </c>
      <c r="GU28" s="148">
        <v>871</v>
      </c>
      <c r="GV28" s="148">
        <v>650</v>
      </c>
      <c r="GW28" s="148">
        <v>125</v>
      </c>
      <c r="GX28" s="148">
        <v>163</v>
      </c>
      <c r="GY28" s="148">
        <v>53</v>
      </c>
      <c r="GZ28" s="148">
        <v>114</v>
      </c>
      <c r="HA28" s="148">
        <v>92</v>
      </c>
      <c r="HB28" s="148">
        <v>236</v>
      </c>
      <c r="HC28" s="148">
        <v>149</v>
      </c>
      <c r="HD28" s="148">
        <v>92</v>
      </c>
      <c r="HE28" s="148">
        <v>167</v>
      </c>
      <c r="HF28" s="148">
        <v>406</v>
      </c>
      <c r="HG28" s="148">
        <v>158</v>
      </c>
      <c r="HH28" s="148">
        <v>366</v>
      </c>
      <c r="HI28" s="148">
        <v>238</v>
      </c>
      <c r="HJ28" s="148">
        <v>14</v>
      </c>
      <c r="HK28" s="148">
        <v>35</v>
      </c>
      <c r="HL28" s="148">
        <v>70</v>
      </c>
      <c r="HM28" s="148">
        <v>38</v>
      </c>
      <c r="HN28" s="148">
        <v>41</v>
      </c>
      <c r="HO28" s="148">
        <v>89</v>
      </c>
      <c r="HP28" s="148">
        <v>365</v>
      </c>
      <c r="HQ28" s="148">
        <v>73</v>
      </c>
      <c r="HR28" s="148">
        <v>60</v>
      </c>
      <c r="HS28" s="148">
        <v>54</v>
      </c>
      <c r="HT28" s="148">
        <v>51</v>
      </c>
      <c r="HU28" s="148">
        <v>84</v>
      </c>
      <c r="HV28" s="148">
        <v>334</v>
      </c>
      <c r="HW28" s="148">
        <v>99</v>
      </c>
      <c r="HX28" s="148">
        <v>77</v>
      </c>
      <c r="HY28" s="148">
        <v>27</v>
      </c>
      <c r="HZ28" s="148">
        <v>139</v>
      </c>
      <c r="IA28" s="148">
        <v>107</v>
      </c>
      <c r="IB28" s="148">
        <v>114</v>
      </c>
      <c r="IC28" s="148">
        <v>79</v>
      </c>
      <c r="ID28" s="148">
        <v>48</v>
      </c>
      <c r="IE28" s="148">
        <v>338</v>
      </c>
      <c r="IF28" s="148">
        <v>360</v>
      </c>
      <c r="IG28" s="148">
        <v>114</v>
      </c>
      <c r="IH28" s="148">
        <v>39</v>
      </c>
      <c r="II28" s="148">
        <v>76</v>
      </c>
      <c r="IJ28" s="148">
        <v>104</v>
      </c>
      <c r="IK28" s="148">
        <v>53</v>
      </c>
      <c r="IL28" s="148">
        <v>73</v>
      </c>
      <c r="IM28" s="148">
        <v>54</v>
      </c>
      <c r="IN28" s="148">
        <v>77</v>
      </c>
      <c r="IO28" s="148">
        <v>83</v>
      </c>
      <c r="IP28" s="148">
        <v>88</v>
      </c>
      <c r="IQ28" s="148">
        <v>62</v>
      </c>
      <c r="IR28" s="148">
        <v>38</v>
      </c>
      <c r="IS28" s="148">
        <v>37</v>
      </c>
      <c r="IT28" s="148">
        <v>19</v>
      </c>
      <c r="IU28" s="148">
        <v>81</v>
      </c>
      <c r="IV28" s="148">
        <v>37</v>
      </c>
    </row>
    <row r="29" spans="1:256" x14ac:dyDescent="0.2">
      <c r="A29" s="150" t="s">
        <v>955</v>
      </c>
    </row>
    <row r="30" spans="1:256" x14ac:dyDescent="0.2">
      <c r="A30" s="150" t="s">
        <v>956</v>
      </c>
    </row>
    <row r="32" spans="1:256" x14ac:dyDescent="0.2">
      <c r="A32" s="140" t="s">
        <v>957</v>
      </c>
    </row>
    <row r="33" spans="1:256" x14ac:dyDescent="0.2">
      <c r="A33" s="141" t="s">
        <v>958</v>
      </c>
    </row>
    <row r="34" spans="1:256" x14ac:dyDescent="0.2">
      <c r="A34" s="142" t="s">
        <v>677</v>
      </c>
    </row>
    <row r="35" spans="1:256" s="153" customFormat="1" ht="12" customHeight="1" x14ac:dyDescent="0.25">
      <c r="A35" s="188" t="s">
        <v>679</v>
      </c>
      <c r="B35" s="190" t="s">
        <v>679</v>
      </c>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1"/>
      <c r="BP35" s="191"/>
      <c r="BQ35" s="191"/>
      <c r="BR35" s="191"/>
      <c r="BS35" s="191"/>
      <c r="BT35" s="191"/>
      <c r="BU35" s="191"/>
      <c r="BV35" s="191"/>
      <c r="BW35" s="191"/>
      <c r="BX35" s="191"/>
      <c r="BY35" s="191"/>
      <c r="BZ35" s="191"/>
      <c r="CA35" s="191"/>
      <c r="CB35" s="191"/>
      <c r="CC35" s="191"/>
      <c r="CD35" s="191"/>
      <c r="CE35" s="191"/>
      <c r="CF35" s="191"/>
      <c r="CG35" s="191"/>
      <c r="CH35" s="191"/>
      <c r="CI35" s="191"/>
      <c r="CJ35" s="191"/>
      <c r="CK35" s="191"/>
      <c r="CL35" s="191"/>
      <c r="CM35" s="191"/>
      <c r="CN35" s="191"/>
      <c r="CO35" s="191"/>
      <c r="CP35" s="191"/>
      <c r="CQ35" s="191"/>
      <c r="CR35" s="191"/>
      <c r="CS35" s="191"/>
      <c r="CT35" s="191"/>
      <c r="CU35" s="191"/>
      <c r="CV35" s="191"/>
      <c r="CW35" s="191"/>
      <c r="CX35" s="191"/>
      <c r="CY35" s="191"/>
      <c r="CZ35" s="191"/>
      <c r="DA35" s="191"/>
      <c r="DB35" s="191"/>
      <c r="DC35" s="191"/>
      <c r="DD35" s="191"/>
      <c r="DE35" s="191"/>
      <c r="DF35" s="191"/>
      <c r="DG35" s="191"/>
      <c r="DH35" s="191"/>
      <c r="DI35" s="191"/>
      <c r="DJ35" s="191"/>
      <c r="DK35" s="191"/>
      <c r="DL35" s="191"/>
      <c r="DM35" s="191"/>
      <c r="DN35" s="191"/>
      <c r="DO35" s="191"/>
      <c r="DP35" s="191"/>
      <c r="DQ35" s="191"/>
      <c r="DR35" s="191"/>
      <c r="DS35" s="191"/>
      <c r="DT35" s="191"/>
      <c r="DU35" s="191"/>
      <c r="DV35" s="191"/>
      <c r="DW35" s="191"/>
      <c r="DX35" s="191"/>
      <c r="DY35" s="191"/>
      <c r="DZ35" s="191"/>
      <c r="EA35" s="191"/>
      <c r="EB35" s="191"/>
      <c r="EC35" s="191"/>
      <c r="ED35" s="191"/>
      <c r="EE35" s="191"/>
      <c r="EF35" s="191"/>
      <c r="EG35" s="191"/>
      <c r="EH35" s="191"/>
      <c r="EI35" s="191"/>
      <c r="EJ35" s="191"/>
      <c r="EK35" s="191"/>
      <c r="EL35" s="191"/>
      <c r="EM35" s="191"/>
      <c r="EN35" s="191"/>
      <c r="EO35" s="191"/>
      <c r="EP35" s="191"/>
      <c r="EQ35" s="191"/>
      <c r="ER35" s="191"/>
      <c r="ES35" s="191"/>
      <c r="ET35" s="191"/>
      <c r="EU35" s="191"/>
      <c r="EV35" s="191"/>
      <c r="EW35" s="191"/>
      <c r="EX35" s="191"/>
      <c r="EY35" s="191"/>
      <c r="EZ35" s="191"/>
      <c r="FA35" s="191"/>
      <c r="FB35" s="191"/>
      <c r="FC35" s="191"/>
      <c r="FD35" s="191"/>
      <c r="FE35" s="191"/>
      <c r="FF35" s="191"/>
      <c r="FG35" s="191"/>
      <c r="FH35" s="191"/>
      <c r="FI35" s="191"/>
      <c r="FJ35" s="191"/>
      <c r="FK35" s="191"/>
      <c r="FL35" s="191"/>
      <c r="FM35" s="191"/>
      <c r="FN35" s="191"/>
      <c r="FO35" s="191"/>
      <c r="FP35" s="191"/>
      <c r="FQ35" s="191"/>
      <c r="FR35" s="191"/>
      <c r="FS35" s="191"/>
      <c r="FT35" s="191"/>
      <c r="FU35" s="191"/>
      <c r="FV35" s="191"/>
      <c r="FW35" s="191"/>
      <c r="FX35" s="191"/>
      <c r="FY35" s="191"/>
      <c r="FZ35" s="191"/>
      <c r="GA35" s="191"/>
      <c r="GB35" s="191"/>
      <c r="GC35" s="191"/>
      <c r="GD35" s="191"/>
      <c r="GE35" s="191"/>
      <c r="GF35" s="191"/>
      <c r="GG35" s="191"/>
      <c r="GH35" s="191"/>
      <c r="GI35" s="191"/>
      <c r="GJ35" s="191"/>
      <c r="GK35" s="191"/>
      <c r="GL35" s="191"/>
      <c r="GM35" s="191"/>
      <c r="GN35" s="191"/>
      <c r="GO35" s="191"/>
      <c r="GP35" s="191"/>
      <c r="GQ35" s="191"/>
      <c r="GR35" s="191"/>
      <c r="GS35" s="191"/>
      <c r="GT35" s="191"/>
      <c r="GU35" s="191"/>
      <c r="GV35" s="191"/>
      <c r="GW35" s="191"/>
      <c r="GX35" s="191"/>
      <c r="GY35" s="191"/>
      <c r="GZ35" s="191"/>
      <c r="HA35" s="191"/>
      <c r="HB35" s="191"/>
      <c r="HC35" s="191"/>
      <c r="HD35" s="191"/>
      <c r="HE35" s="191"/>
      <c r="HF35" s="191"/>
      <c r="HG35" s="191"/>
      <c r="HH35" s="191"/>
      <c r="HI35" s="191"/>
      <c r="HJ35" s="191"/>
      <c r="HK35" s="191"/>
      <c r="HL35" s="191"/>
      <c r="HM35" s="191"/>
      <c r="HN35" s="191"/>
      <c r="HO35" s="191"/>
      <c r="HP35" s="191"/>
      <c r="HQ35" s="191"/>
      <c r="HR35" s="191"/>
      <c r="HS35" s="191"/>
      <c r="HT35" s="191"/>
      <c r="HU35" s="191"/>
      <c r="HV35" s="191"/>
      <c r="HW35" s="191"/>
      <c r="HX35" s="191"/>
      <c r="HY35" s="191"/>
      <c r="HZ35" s="191"/>
      <c r="IA35" s="191"/>
      <c r="IB35" s="191"/>
      <c r="IC35" s="191"/>
      <c r="ID35" s="191"/>
      <c r="IE35" s="191"/>
      <c r="IF35" s="191"/>
      <c r="IG35" s="191"/>
      <c r="IH35" s="191"/>
      <c r="II35" s="191"/>
      <c r="IJ35" s="191"/>
      <c r="IK35" s="191"/>
      <c r="IL35" s="191"/>
      <c r="IM35" s="191"/>
      <c r="IN35" s="191"/>
      <c r="IO35" s="191"/>
      <c r="IP35" s="191"/>
      <c r="IQ35" s="191"/>
      <c r="IR35" s="191"/>
      <c r="IS35" s="191"/>
      <c r="IT35" s="191"/>
      <c r="IU35" s="191"/>
      <c r="IV35" s="191"/>
    </row>
    <row r="36" spans="1:256" ht="409.5" x14ac:dyDescent="0.2">
      <c r="A36" s="189"/>
      <c r="B36" s="144" t="s">
        <v>680</v>
      </c>
      <c r="C36" s="144" t="s">
        <v>681</v>
      </c>
      <c r="D36" s="144" t="s">
        <v>682</v>
      </c>
      <c r="E36" s="144" t="s">
        <v>683</v>
      </c>
      <c r="F36" s="144" t="s">
        <v>684</v>
      </c>
      <c r="G36" s="144" t="s">
        <v>685</v>
      </c>
      <c r="H36" s="144" t="s">
        <v>686</v>
      </c>
      <c r="I36" s="144" t="s">
        <v>687</v>
      </c>
      <c r="J36" s="144" t="s">
        <v>688</v>
      </c>
      <c r="K36" s="144" t="s">
        <v>689</v>
      </c>
      <c r="L36" s="144" t="s">
        <v>690</v>
      </c>
      <c r="M36" s="144" t="s">
        <v>691</v>
      </c>
      <c r="N36" s="144" t="s">
        <v>692</v>
      </c>
      <c r="O36" s="144" t="s">
        <v>693</v>
      </c>
      <c r="P36" s="144" t="s">
        <v>694</v>
      </c>
      <c r="Q36" s="144" t="s">
        <v>695</v>
      </c>
      <c r="R36" s="144" t="s">
        <v>696</v>
      </c>
      <c r="S36" s="144" t="s">
        <v>697</v>
      </c>
      <c r="T36" s="144" t="s">
        <v>698</v>
      </c>
      <c r="U36" s="144" t="s">
        <v>699</v>
      </c>
      <c r="V36" s="144" t="s">
        <v>700</v>
      </c>
      <c r="W36" s="144" t="s">
        <v>701</v>
      </c>
      <c r="X36" s="144" t="s">
        <v>702</v>
      </c>
      <c r="Y36" s="144" t="s">
        <v>703</v>
      </c>
      <c r="Z36" s="144" t="s">
        <v>704</v>
      </c>
      <c r="AA36" s="144" t="s">
        <v>705</v>
      </c>
      <c r="AB36" s="144" t="s">
        <v>706</v>
      </c>
      <c r="AC36" s="144" t="s">
        <v>707</v>
      </c>
      <c r="AD36" s="144" t="s">
        <v>708</v>
      </c>
      <c r="AE36" s="144" t="s">
        <v>709</v>
      </c>
      <c r="AF36" s="144" t="s">
        <v>710</v>
      </c>
      <c r="AG36" s="144" t="s">
        <v>711</v>
      </c>
      <c r="AH36" s="144" t="s">
        <v>712</v>
      </c>
      <c r="AI36" s="144" t="s">
        <v>713</v>
      </c>
      <c r="AJ36" s="144" t="s">
        <v>714</v>
      </c>
      <c r="AK36" s="144" t="s">
        <v>715</v>
      </c>
      <c r="AL36" s="144" t="s">
        <v>716</v>
      </c>
      <c r="AM36" s="144" t="s">
        <v>717</v>
      </c>
      <c r="AN36" s="144" t="s">
        <v>718</v>
      </c>
      <c r="AO36" s="144" t="s">
        <v>719</v>
      </c>
      <c r="AP36" s="144" t="s">
        <v>720</v>
      </c>
      <c r="AQ36" s="144" t="s">
        <v>721</v>
      </c>
      <c r="AR36" s="144" t="s">
        <v>722</v>
      </c>
      <c r="AS36" s="144" t="s">
        <v>723</v>
      </c>
      <c r="AT36" s="144" t="s">
        <v>724</v>
      </c>
      <c r="AU36" s="144" t="s">
        <v>725</v>
      </c>
      <c r="AV36" s="144" t="s">
        <v>726</v>
      </c>
      <c r="AW36" s="144" t="s">
        <v>727</v>
      </c>
      <c r="AX36" s="144" t="s">
        <v>728</v>
      </c>
      <c r="AY36" s="144" t="s">
        <v>729</v>
      </c>
      <c r="AZ36" s="144" t="s">
        <v>730</v>
      </c>
      <c r="BA36" s="144" t="s">
        <v>731</v>
      </c>
      <c r="BB36" s="144" t="s">
        <v>732</v>
      </c>
      <c r="BC36" s="144" t="s">
        <v>733</v>
      </c>
      <c r="BD36" s="144" t="s">
        <v>734</v>
      </c>
      <c r="BE36" s="144" t="s">
        <v>735</v>
      </c>
      <c r="BF36" s="144" t="s">
        <v>736</v>
      </c>
      <c r="BG36" s="144" t="s">
        <v>737</v>
      </c>
      <c r="BH36" s="144" t="s">
        <v>738</v>
      </c>
      <c r="BI36" s="144" t="s">
        <v>739</v>
      </c>
      <c r="BJ36" s="144" t="s">
        <v>740</v>
      </c>
      <c r="BK36" s="144" t="s">
        <v>741</v>
      </c>
      <c r="BL36" s="144" t="s">
        <v>742</v>
      </c>
      <c r="BM36" s="144" t="s">
        <v>743</v>
      </c>
      <c r="BN36" s="144" t="s">
        <v>744</v>
      </c>
      <c r="BO36" s="144" t="s">
        <v>745</v>
      </c>
      <c r="BP36" s="144" t="s">
        <v>746</v>
      </c>
      <c r="BQ36" s="144" t="s">
        <v>747</v>
      </c>
      <c r="BR36" s="144" t="s">
        <v>748</v>
      </c>
      <c r="BS36" s="144" t="s">
        <v>749</v>
      </c>
      <c r="BT36" s="144" t="s">
        <v>750</v>
      </c>
      <c r="BU36" s="144" t="s">
        <v>751</v>
      </c>
      <c r="BV36" s="144" t="s">
        <v>752</v>
      </c>
      <c r="BW36" s="144" t="s">
        <v>753</v>
      </c>
      <c r="BX36" s="144" t="s">
        <v>754</v>
      </c>
      <c r="BY36" s="144" t="s">
        <v>755</v>
      </c>
      <c r="BZ36" s="144" t="s">
        <v>756</v>
      </c>
      <c r="CA36" s="144" t="s">
        <v>757</v>
      </c>
      <c r="CB36" s="144" t="s">
        <v>758</v>
      </c>
      <c r="CC36" s="144" t="s">
        <v>759</v>
      </c>
      <c r="CD36" s="144" t="s">
        <v>760</v>
      </c>
      <c r="CE36" s="144" t="s">
        <v>761</v>
      </c>
      <c r="CF36" s="144" t="s">
        <v>762</v>
      </c>
      <c r="CG36" s="144" t="s">
        <v>763</v>
      </c>
      <c r="CH36" s="144" t="s">
        <v>764</v>
      </c>
      <c r="CI36" s="144" t="s">
        <v>765</v>
      </c>
      <c r="CJ36" s="144" t="s">
        <v>766</v>
      </c>
      <c r="CK36" s="144" t="s">
        <v>767</v>
      </c>
      <c r="CL36" s="144" t="s">
        <v>768</v>
      </c>
      <c r="CM36" s="144" t="s">
        <v>769</v>
      </c>
      <c r="CN36" s="144" t="s">
        <v>770</v>
      </c>
      <c r="CO36" s="144" t="s">
        <v>771</v>
      </c>
      <c r="CP36" s="144" t="s">
        <v>772</v>
      </c>
      <c r="CQ36" s="144" t="s">
        <v>773</v>
      </c>
      <c r="CR36" s="144" t="s">
        <v>774</v>
      </c>
      <c r="CS36" s="144" t="s">
        <v>775</v>
      </c>
      <c r="CT36" s="144" t="s">
        <v>776</v>
      </c>
      <c r="CU36" s="144" t="s">
        <v>777</v>
      </c>
      <c r="CV36" s="144" t="s">
        <v>778</v>
      </c>
      <c r="CW36" s="144" t="s">
        <v>779</v>
      </c>
      <c r="CX36" s="144" t="s">
        <v>780</v>
      </c>
      <c r="CY36" s="144" t="s">
        <v>781</v>
      </c>
      <c r="CZ36" s="144" t="s">
        <v>782</v>
      </c>
      <c r="DA36" s="144" t="s">
        <v>783</v>
      </c>
      <c r="DB36" s="144" t="s">
        <v>784</v>
      </c>
      <c r="DC36" s="144" t="s">
        <v>785</v>
      </c>
      <c r="DD36" s="144" t="s">
        <v>786</v>
      </c>
      <c r="DE36" s="144" t="s">
        <v>787</v>
      </c>
      <c r="DF36" s="144" t="s">
        <v>788</v>
      </c>
      <c r="DG36" s="144" t="s">
        <v>789</v>
      </c>
      <c r="DH36" s="144" t="s">
        <v>790</v>
      </c>
      <c r="DI36" s="144" t="s">
        <v>791</v>
      </c>
      <c r="DJ36" s="144" t="s">
        <v>792</v>
      </c>
      <c r="DK36" s="144" t="s">
        <v>793</v>
      </c>
      <c r="DL36" s="144" t="s">
        <v>794</v>
      </c>
      <c r="DM36" s="144" t="s">
        <v>795</v>
      </c>
      <c r="DN36" s="144" t="s">
        <v>796</v>
      </c>
      <c r="DO36" s="144" t="s">
        <v>797</v>
      </c>
      <c r="DP36" s="144" t="s">
        <v>798</v>
      </c>
      <c r="DQ36" s="144" t="s">
        <v>799</v>
      </c>
      <c r="DR36" s="144" t="s">
        <v>800</v>
      </c>
      <c r="DS36" s="144" t="s">
        <v>801</v>
      </c>
      <c r="DT36" s="144" t="s">
        <v>802</v>
      </c>
      <c r="DU36" s="144" t="s">
        <v>803</v>
      </c>
      <c r="DV36" s="144" t="s">
        <v>804</v>
      </c>
      <c r="DW36" s="144" t="s">
        <v>805</v>
      </c>
      <c r="DX36" s="144" t="s">
        <v>806</v>
      </c>
      <c r="DY36" s="144" t="s">
        <v>807</v>
      </c>
      <c r="DZ36" s="144" t="s">
        <v>808</v>
      </c>
      <c r="EA36" s="144" t="s">
        <v>809</v>
      </c>
      <c r="EB36" s="144" t="s">
        <v>810</v>
      </c>
      <c r="EC36" s="144" t="s">
        <v>811</v>
      </c>
      <c r="ED36" s="144" t="s">
        <v>812</v>
      </c>
      <c r="EE36" s="144" t="s">
        <v>813</v>
      </c>
      <c r="EF36" s="144" t="s">
        <v>814</v>
      </c>
      <c r="EG36" s="144" t="s">
        <v>815</v>
      </c>
      <c r="EH36" s="144" t="s">
        <v>816</v>
      </c>
      <c r="EI36" s="144" t="s">
        <v>817</v>
      </c>
      <c r="EJ36" s="144" t="s">
        <v>818</v>
      </c>
      <c r="EK36" s="144" t="s">
        <v>819</v>
      </c>
      <c r="EL36" s="144" t="s">
        <v>820</v>
      </c>
      <c r="EM36" s="144" t="s">
        <v>821</v>
      </c>
      <c r="EN36" s="144" t="s">
        <v>822</v>
      </c>
      <c r="EO36" s="144" t="s">
        <v>823</v>
      </c>
      <c r="EP36" s="144" t="s">
        <v>824</v>
      </c>
      <c r="EQ36" s="144" t="s">
        <v>825</v>
      </c>
      <c r="ER36" s="144" t="s">
        <v>826</v>
      </c>
      <c r="ES36" s="144" t="s">
        <v>827</v>
      </c>
      <c r="ET36" s="144" t="s">
        <v>828</v>
      </c>
      <c r="EU36" s="144" t="s">
        <v>829</v>
      </c>
      <c r="EV36" s="144" t="s">
        <v>830</v>
      </c>
      <c r="EW36" s="144" t="s">
        <v>831</v>
      </c>
      <c r="EX36" s="144" t="s">
        <v>832</v>
      </c>
      <c r="EY36" s="144" t="s">
        <v>833</v>
      </c>
      <c r="EZ36" s="144" t="s">
        <v>834</v>
      </c>
      <c r="FA36" s="144" t="s">
        <v>835</v>
      </c>
      <c r="FB36" s="144" t="s">
        <v>836</v>
      </c>
      <c r="FC36" s="144" t="s">
        <v>837</v>
      </c>
      <c r="FD36" s="144" t="s">
        <v>838</v>
      </c>
      <c r="FE36" s="144" t="s">
        <v>839</v>
      </c>
      <c r="FF36" s="144" t="s">
        <v>840</v>
      </c>
      <c r="FG36" s="144" t="s">
        <v>841</v>
      </c>
      <c r="FH36" s="144" t="s">
        <v>842</v>
      </c>
      <c r="FI36" s="144" t="s">
        <v>843</v>
      </c>
      <c r="FJ36" s="144" t="s">
        <v>844</v>
      </c>
      <c r="FK36" s="144" t="s">
        <v>845</v>
      </c>
      <c r="FL36" s="144" t="s">
        <v>846</v>
      </c>
      <c r="FM36" s="144" t="s">
        <v>847</v>
      </c>
      <c r="FN36" s="144" t="s">
        <v>848</v>
      </c>
      <c r="FO36" s="144" t="s">
        <v>849</v>
      </c>
      <c r="FP36" s="144" t="s">
        <v>850</v>
      </c>
      <c r="FQ36" s="144" t="s">
        <v>851</v>
      </c>
      <c r="FR36" s="144" t="s">
        <v>852</v>
      </c>
      <c r="FS36" s="144" t="s">
        <v>853</v>
      </c>
      <c r="FT36" s="144" t="s">
        <v>854</v>
      </c>
      <c r="FU36" s="144" t="s">
        <v>855</v>
      </c>
      <c r="FV36" s="144" t="s">
        <v>856</v>
      </c>
      <c r="FW36" s="144" t="s">
        <v>857</v>
      </c>
      <c r="FX36" s="144" t="s">
        <v>858</v>
      </c>
      <c r="FY36" s="144" t="s">
        <v>859</v>
      </c>
      <c r="FZ36" s="144" t="s">
        <v>860</v>
      </c>
      <c r="GA36" s="144" t="s">
        <v>861</v>
      </c>
      <c r="GB36" s="144" t="s">
        <v>862</v>
      </c>
      <c r="GC36" s="144" t="s">
        <v>863</v>
      </c>
      <c r="GD36" s="144" t="s">
        <v>864</v>
      </c>
      <c r="GE36" s="144" t="s">
        <v>865</v>
      </c>
      <c r="GF36" s="144" t="s">
        <v>866</v>
      </c>
      <c r="GG36" s="144" t="s">
        <v>867</v>
      </c>
      <c r="GH36" s="144" t="s">
        <v>868</v>
      </c>
      <c r="GI36" s="144" t="s">
        <v>869</v>
      </c>
      <c r="GJ36" s="144" t="s">
        <v>870</v>
      </c>
      <c r="GK36" s="144" t="s">
        <v>871</v>
      </c>
      <c r="GL36" s="144" t="s">
        <v>872</v>
      </c>
      <c r="GM36" s="144" t="s">
        <v>873</v>
      </c>
      <c r="GN36" s="144" t="s">
        <v>874</v>
      </c>
      <c r="GO36" s="144" t="s">
        <v>875</v>
      </c>
      <c r="GP36" s="144" t="s">
        <v>876</v>
      </c>
      <c r="GQ36" s="144" t="s">
        <v>877</v>
      </c>
      <c r="GR36" s="144" t="s">
        <v>878</v>
      </c>
      <c r="GS36" s="144" t="s">
        <v>879</v>
      </c>
      <c r="GT36" s="144" t="s">
        <v>880</v>
      </c>
      <c r="GU36" s="144" t="s">
        <v>881</v>
      </c>
      <c r="GV36" s="144" t="s">
        <v>882</v>
      </c>
      <c r="GW36" s="144" t="s">
        <v>883</v>
      </c>
      <c r="GX36" s="144" t="s">
        <v>884</v>
      </c>
      <c r="GY36" s="144" t="s">
        <v>885</v>
      </c>
      <c r="GZ36" s="144" t="s">
        <v>886</v>
      </c>
      <c r="HA36" s="144" t="s">
        <v>887</v>
      </c>
      <c r="HB36" s="144" t="s">
        <v>888</v>
      </c>
      <c r="HC36" s="144" t="s">
        <v>889</v>
      </c>
      <c r="HD36" s="144" t="s">
        <v>890</v>
      </c>
      <c r="HE36" s="144" t="s">
        <v>891</v>
      </c>
      <c r="HF36" s="144" t="s">
        <v>892</v>
      </c>
      <c r="HG36" s="144" t="s">
        <v>893</v>
      </c>
      <c r="HH36" s="144" t="s">
        <v>894</v>
      </c>
      <c r="HI36" s="144" t="s">
        <v>895</v>
      </c>
      <c r="HJ36" s="144" t="s">
        <v>896</v>
      </c>
      <c r="HK36" s="144" t="s">
        <v>897</v>
      </c>
      <c r="HL36" s="144" t="s">
        <v>898</v>
      </c>
      <c r="HM36" s="144" t="s">
        <v>899</v>
      </c>
      <c r="HN36" s="144" t="s">
        <v>900</v>
      </c>
      <c r="HO36" s="144" t="s">
        <v>901</v>
      </c>
      <c r="HP36" s="144" t="s">
        <v>902</v>
      </c>
      <c r="HQ36" s="144" t="s">
        <v>903</v>
      </c>
      <c r="HR36" s="144" t="s">
        <v>904</v>
      </c>
      <c r="HS36" s="144" t="s">
        <v>905</v>
      </c>
      <c r="HT36" s="144" t="s">
        <v>906</v>
      </c>
      <c r="HU36" s="144" t="s">
        <v>907</v>
      </c>
      <c r="HV36" s="144" t="s">
        <v>908</v>
      </c>
      <c r="HW36" s="144" t="s">
        <v>909</v>
      </c>
      <c r="HX36" s="144" t="s">
        <v>910</v>
      </c>
      <c r="HY36" s="144" t="s">
        <v>911</v>
      </c>
      <c r="HZ36" s="144" t="s">
        <v>912</v>
      </c>
      <c r="IA36" s="144" t="s">
        <v>913</v>
      </c>
      <c r="IB36" s="144" t="s">
        <v>914</v>
      </c>
      <c r="IC36" s="144" t="s">
        <v>915</v>
      </c>
      <c r="ID36" s="144" t="s">
        <v>916</v>
      </c>
      <c r="IE36" s="144" t="s">
        <v>917</v>
      </c>
      <c r="IF36" s="144" t="s">
        <v>918</v>
      </c>
      <c r="IG36" s="144" t="s">
        <v>919</v>
      </c>
      <c r="IH36" s="144" t="s">
        <v>920</v>
      </c>
      <c r="II36" s="144" t="s">
        <v>921</v>
      </c>
      <c r="IJ36" s="144" t="s">
        <v>922</v>
      </c>
      <c r="IK36" s="144" t="s">
        <v>923</v>
      </c>
      <c r="IL36" s="144" t="s">
        <v>924</v>
      </c>
      <c r="IM36" s="144" t="s">
        <v>925</v>
      </c>
      <c r="IN36" s="144" t="s">
        <v>926</v>
      </c>
      <c r="IO36" s="144" t="s">
        <v>927</v>
      </c>
      <c r="IP36" s="144" t="s">
        <v>928</v>
      </c>
      <c r="IQ36" s="144" t="s">
        <v>929</v>
      </c>
      <c r="IR36" s="144" t="s">
        <v>930</v>
      </c>
      <c r="IS36" s="144" t="s">
        <v>931</v>
      </c>
      <c r="IT36" s="144" t="s">
        <v>932</v>
      </c>
      <c r="IU36" s="144" t="s">
        <v>933</v>
      </c>
      <c r="IV36" s="144" t="s">
        <v>934</v>
      </c>
    </row>
    <row r="37" spans="1:256" ht="60" x14ac:dyDescent="0.2">
      <c r="A37" s="145" t="s">
        <v>680</v>
      </c>
      <c r="B37" s="146">
        <v>725</v>
      </c>
      <c r="C37" s="146">
        <v>0</v>
      </c>
      <c r="D37" s="146">
        <v>0</v>
      </c>
      <c r="E37" s="146">
        <v>0</v>
      </c>
      <c r="F37" s="146">
        <v>0</v>
      </c>
      <c r="G37" s="146">
        <v>0</v>
      </c>
      <c r="H37" s="146">
        <v>0</v>
      </c>
      <c r="I37" s="146">
        <v>0</v>
      </c>
      <c r="J37" s="146">
        <v>0</v>
      </c>
      <c r="K37" s="146">
        <v>0</v>
      </c>
      <c r="L37" s="146">
        <v>0</v>
      </c>
      <c r="M37" s="146">
        <v>0</v>
      </c>
      <c r="N37" s="146">
        <v>0</v>
      </c>
      <c r="O37" s="146">
        <v>0</v>
      </c>
      <c r="P37" s="146">
        <v>0</v>
      </c>
      <c r="Q37" s="146">
        <v>0</v>
      </c>
      <c r="R37" s="146">
        <v>0</v>
      </c>
      <c r="S37" s="146">
        <v>0</v>
      </c>
      <c r="T37" s="146">
        <v>0</v>
      </c>
      <c r="U37" s="146">
        <v>0</v>
      </c>
      <c r="V37" s="146">
        <v>0</v>
      </c>
      <c r="W37" s="146">
        <v>0</v>
      </c>
      <c r="X37" s="146">
        <v>0</v>
      </c>
      <c r="Y37" s="146">
        <v>0</v>
      </c>
      <c r="Z37" s="146">
        <v>0</v>
      </c>
      <c r="AA37" s="146">
        <v>0</v>
      </c>
      <c r="AB37" s="146">
        <v>0</v>
      </c>
      <c r="AC37" s="146">
        <v>0</v>
      </c>
      <c r="AD37" s="146">
        <v>0</v>
      </c>
      <c r="AE37" s="146">
        <v>0</v>
      </c>
      <c r="AF37" s="146">
        <v>0</v>
      </c>
      <c r="AG37" s="146">
        <v>0</v>
      </c>
      <c r="AH37" s="146">
        <v>0</v>
      </c>
      <c r="AI37" s="146">
        <v>0</v>
      </c>
      <c r="AJ37" s="146">
        <v>0</v>
      </c>
      <c r="AK37" s="146">
        <v>0</v>
      </c>
      <c r="AL37" s="146">
        <v>0</v>
      </c>
      <c r="AM37" s="146">
        <v>0</v>
      </c>
      <c r="AN37" s="146">
        <v>0</v>
      </c>
      <c r="AO37" s="146">
        <v>0</v>
      </c>
      <c r="AP37" s="146">
        <v>0</v>
      </c>
      <c r="AQ37" s="146">
        <v>0</v>
      </c>
      <c r="AR37" s="146">
        <v>0</v>
      </c>
      <c r="AS37" s="146">
        <v>0</v>
      </c>
      <c r="AT37" s="146">
        <v>0</v>
      </c>
      <c r="AU37" s="146">
        <v>0</v>
      </c>
      <c r="AV37" s="146">
        <v>0</v>
      </c>
      <c r="AW37" s="146">
        <v>0</v>
      </c>
      <c r="AX37" s="146">
        <v>0</v>
      </c>
      <c r="AY37" s="146">
        <v>0</v>
      </c>
      <c r="AZ37" s="146">
        <v>0</v>
      </c>
      <c r="BA37" s="146">
        <v>0</v>
      </c>
      <c r="BB37" s="146">
        <v>0</v>
      </c>
      <c r="BC37" s="146">
        <v>0</v>
      </c>
      <c r="BD37" s="146">
        <v>0</v>
      </c>
      <c r="BE37" s="146">
        <v>0</v>
      </c>
      <c r="BF37" s="146">
        <v>0</v>
      </c>
      <c r="BG37" s="146">
        <v>0</v>
      </c>
      <c r="BH37" s="146">
        <v>0</v>
      </c>
      <c r="BI37" s="146">
        <v>0</v>
      </c>
      <c r="BJ37" s="146">
        <v>0</v>
      </c>
      <c r="BK37" s="146">
        <v>0</v>
      </c>
      <c r="BL37" s="146">
        <v>0</v>
      </c>
      <c r="BM37" s="146">
        <v>0</v>
      </c>
      <c r="BN37" s="146">
        <v>0</v>
      </c>
      <c r="BO37" s="146">
        <v>0</v>
      </c>
      <c r="BP37" s="146">
        <v>0</v>
      </c>
      <c r="BQ37" s="146">
        <v>0</v>
      </c>
      <c r="BR37" s="146">
        <v>0</v>
      </c>
      <c r="BS37" s="146">
        <v>0</v>
      </c>
      <c r="BT37" s="146">
        <v>0</v>
      </c>
      <c r="BU37" s="146">
        <v>0</v>
      </c>
      <c r="BV37" s="146">
        <v>0</v>
      </c>
      <c r="BW37" s="146">
        <v>0</v>
      </c>
      <c r="BX37" s="146">
        <v>0</v>
      </c>
      <c r="BY37" s="146">
        <v>0</v>
      </c>
      <c r="BZ37" s="146">
        <v>0</v>
      </c>
      <c r="CA37" s="146">
        <v>0</v>
      </c>
      <c r="CB37" s="146">
        <v>0</v>
      </c>
      <c r="CC37" s="146">
        <v>0</v>
      </c>
      <c r="CD37" s="146">
        <v>0</v>
      </c>
      <c r="CE37" s="146">
        <v>0</v>
      </c>
      <c r="CF37" s="146">
        <v>0</v>
      </c>
      <c r="CG37" s="146">
        <v>0</v>
      </c>
      <c r="CH37" s="146">
        <v>0</v>
      </c>
      <c r="CI37" s="146">
        <v>0</v>
      </c>
      <c r="CJ37" s="146">
        <v>0</v>
      </c>
      <c r="CK37" s="146">
        <v>0</v>
      </c>
      <c r="CL37" s="146">
        <v>0</v>
      </c>
      <c r="CM37" s="146">
        <v>0</v>
      </c>
      <c r="CN37" s="146">
        <v>0</v>
      </c>
      <c r="CO37" s="146">
        <v>0</v>
      </c>
      <c r="CP37" s="146">
        <v>0</v>
      </c>
      <c r="CQ37" s="146">
        <v>0</v>
      </c>
      <c r="CR37" s="146">
        <v>0</v>
      </c>
      <c r="CS37" s="146">
        <v>0</v>
      </c>
      <c r="CT37" s="146">
        <v>0</v>
      </c>
      <c r="CU37" s="146">
        <v>0</v>
      </c>
      <c r="CV37" s="146">
        <v>0</v>
      </c>
      <c r="CW37" s="146">
        <v>0</v>
      </c>
      <c r="CX37" s="146">
        <v>0</v>
      </c>
      <c r="CY37" s="146">
        <v>0</v>
      </c>
      <c r="CZ37" s="146">
        <v>0</v>
      </c>
      <c r="DA37" s="146">
        <v>0</v>
      </c>
      <c r="DB37" s="146">
        <v>0</v>
      </c>
      <c r="DC37" s="146">
        <v>0</v>
      </c>
      <c r="DD37" s="146">
        <v>0</v>
      </c>
      <c r="DE37" s="146">
        <v>0</v>
      </c>
      <c r="DF37" s="146">
        <v>0</v>
      </c>
      <c r="DG37" s="146">
        <v>0</v>
      </c>
      <c r="DH37" s="146">
        <v>0</v>
      </c>
      <c r="DI37" s="146">
        <v>0</v>
      </c>
      <c r="DJ37" s="146">
        <v>0</v>
      </c>
      <c r="DK37" s="146">
        <v>0</v>
      </c>
      <c r="DL37" s="146">
        <v>0</v>
      </c>
      <c r="DM37" s="146">
        <v>0</v>
      </c>
      <c r="DN37" s="146">
        <v>0</v>
      </c>
      <c r="DO37" s="146">
        <v>0</v>
      </c>
      <c r="DP37" s="146">
        <v>0</v>
      </c>
      <c r="DQ37" s="146">
        <v>0</v>
      </c>
      <c r="DR37" s="146">
        <v>0</v>
      </c>
      <c r="DS37" s="146">
        <v>0</v>
      </c>
      <c r="DT37" s="146">
        <v>0</v>
      </c>
      <c r="DU37" s="146">
        <v>0</v>
      </c>
      <c r="DV37" s="146">
        <v>0</v>
      </c>
      <c r="DW37" s="146">
        <v>0</v>
      </c>
      <c r="DX37" s="146">
        <v>0</v>
      </c>
      <c r="DY37" s="146">
        <v>0</v>
      </c>
      <c r="DZ37" s="146">
        <v>0</v>
      </c>
      <c r="EA37" s="146">
        <v>0</v>
      </c>
      <c r="EB37" s="146">
        <v>0</v>
      </c>
      <c r="EC37" s="146">
        <v>0</v>
      </c>
      <c r="ED37" s="146">
        <v>0</v>
      </c>
      <c r="EE37" s="146">
        <v>0</v>
      </c>
      <c r="EF37" s="146">
        <v>0</v>
      </c>
      <c r="EG37" s="146">
        <v>0</v>
      </c>
      <c r="EH37" s="146">
        <v>0</v>
      </c>
      <c r="EI37" s="146">
        <v>0</v>
      </c>
      <c r="EJ37" s="146">
        <v>0</v>
      </c>
      <c r="EK37" s="146">
        <v>0</v>
      </c>
      <c r="EL37" s="146">
        <v>0</v>
      </c>
      <c r="EM37" s="146">
        <v>0</v>
      </c>
      <c r="EN37" s="146">
        <v>0</v>
      </c>
      <c r="EO37" s="146">
        <v>0</v>
      </c>
      <c r="EP37" s="146">
        <v>0</v>
      </c>
      <c r="EQ37" s="146">
        <v>0</v>
      </c>
      <c r="ER37" s="146">
        <v>0</v>
      </c>
      <c r="ES37" s="146">
        <v>0</v>
      </c>
      <c r="ET37" s="146">
        <v>0</v>
      </c>
      <c r="EU37" s="146">
        <v>0</v>
      </c>
      <c r="EV37" s="146">
        <v>0</v>
      </c>
      <c r="EW37" s="146">
        <v>0</v>
      </c>
      <c r="EX37" s="146">
        <v>0</v>
      </c>
      <c r="EY37" s="146">
        <v>0</v>
      </c>
      <c r="EZ37" s="146">
        <v>0</v>
      </c>
      <c r="FA37" s="146">
        <v>0</v>
      </c>
      <c r="FB37" s="146">
        <v>0</v>
      </c>
      <c r="FC37" s="146">
        <v>0</v>
      </c>
      <c r="FD37" s="146">
        <v>0</v>
      </c>
      <c r="FE37" s="146">
        <v>0</v>
      </c>
      <c r="FF37" s="146">
        <v>0</v>
      </c>
      <c r="FG37" s="146">
        <v>0</v>
      </c>
      <c r="FH37" s="146">
        <v>0</v>
      </c>
      <c r="FI37" s="146">
        <v>0</v>
      </c>
      <c r="FJ37" s="146">
        <v>0</v>
      </c>
      <c r="FK37" s="146">
        <v>0</v>
      </c>
      <c r="FL37" s="146">
        <v>0</v>
      </c>
      <c r="FM37" s="146">
        <v>0</v>
      </c>
      <c r="FN37" s="146">
        <v>0</v>
      </c>
      <c r="FO37" s="146">
        <v>0</v>
      </c>
      <c r="FP37" s="146">
        <v>0</v>
      </c>
      <c r="FQ37" s="146">
        <v>0</v>
      </c>
      <c r="FR37" s="146">
        <v>0</v>
      </c>
      <c r="FS37" s="146">
        <v>0</v>
      </c>
      <c r="FT37" s="146">
        <v>0</v>
      </c>
      <c r="FU37" s="146">
        <v>0</v>
      </c>
      <c r="FV37" s="146">
        <v>0</v>
      </c>
      <c r="FW37" s="146">
        <v>0</v>
      </c>
      <c r="FX37" s="146">
        <v>0</v>
      </c>
      <c r="FY37" s="146">
        <v>0</v>
      </c>
      <c r="FZ37" s="146">
        <v>0</v>
      </c>
      <c r="GA37" s="146">
        <v>0</v>
      </c>
      <c r="GB37" s="146">
        <v>0</v>
      </c>
      <c r="GC37" s="146">
        <v>0</v>
      </c>
      <c r="GD37" s="146">
        <v>0</v>
      </c>
      <c r="GE37" s="146">
        <v>0</v>
      </c>
      <c r="GF37" s="146">
        <v>0</v>
      </c>
      <c r="GG37" s="146">
        <v>0</v>
      </c>
      <c r="GH37" s="146">
        <v>0</v>
      </c>
      <c r="GI37" s="146">
        <v>0</v>
      </c>
      <c r="GJ37" s="146">
        <v>0</v>
      </c>
      <c r="GK37" s="146">
        <v>0</v>
      </c>
      <c r="GL37" s="146">
        <v>0</v>
      </c>
      <c r="GM37" s="146">
        <v>0</v>
      </c>
      <c r="GN37" s="146">
        <v>0</v>
      </c>
      <c r="GO37" s="146">
        <v>0</v>
      </c>
      <c r="GP37" s="146">
        <v>0</v>
      </c>
      <c r="GQ37" s="146">
        <v>0</v>
      </c>
      <c r="GR37" s="146">
        <v>0</v>
      </c>
      <c r="GS37" s="146">
        <v>0</v>
      </c>
      <c r="GT37" s="146">
        <v>0</v>
      </c>
      <c r="GU37" s="146">
        <v>0</v>
      </c>
      <c r="GV37" s="146">
        <v>0</v>
      </c>
      <c r="GW37" s="146">
        <v>0</v>
      </c>
      <c r="GX37" s="146">
        <v>0</v>
      </c>
      <c r="GY37" s="146">
        <v>0</v>
      </c>
      <c r="GZ37" s="146">
        <v>0</v>
      </c>
      <c r="HA37" s="146">
        <v>0</v>
      </c>
      <c r="HB37" s="146">
        <v>0</v>
      </c>
      <c r="HC37" s="146">
        <v>0</v>
      </c>
      <c r="HD37" s="146">
        <v>0</v>
      </c>
      <c r="HE37" s="146">
        <v>0</v>
      </c>
      <c r="HF37" s="146">
        <v>0</v>
      </c>
      <c r="HG37" s="146">
        <v>0</v>
      </c>
      <c r="HH37" s="146">
        <v>0</v>
      </c>
      <c r="HI37" s="146">
        <v>0</v>
      </c>
      <c r="HJ37" s="146">
        <v>0</v>
      </c>
      <c r="HK37" s="146">
        <v>0</v>
      </c>
      <c r="HL37" s="146">
        <v>0</v>
      </c>
      <c r="HM37" s="146">
        <v>0</v>
      </c>
      <c r="HN37" s="146">
        <v>0</v>
      </c>
      <c r="HO37" s="146">
        <v>0</v>
      </c>
      <c r="HP37" s="146">
        <v>0</v>
      </c>
      <c r="HQ37" s="146">
        <v>0</v>
      </c>
      <c r="HR37" s="146">
        <v>0</v>
      </c>
      <c r="HS37" s="146">
        <v>0</v>
      </c>
      <c r="HT37" s="146">
        <v>0</v>
      </c>
      <c r="HU37" s="146">
        <v>0</v>
      </c>
      <c r="HV37" s="146">
        <v>0</v>
      </c>
      <c r="HW37" s="146">
        <v>0</v>
      </c>
      <c r="HX37" s="146">
        <v>0</v>
      </c>
      <c r="HY37" s="146">
        <v>0</v>
      </c>
      <c r="HZ37" s="146">
        <v>0</v>
      </c>
      <c r="IA37" s="146">
        <v>0</v>
      </c>
      <c r="IB37" s="146">
        <v>0</v>
      </c>
      <c r="IC37" s="146">
        <v>0</v>
      </c>
      <c r="ID37" s="146">
        <v>0</v>
      </c>
      <c r="IE37" s="146">
        <v>0</v>
      </c>
      <c r="IF37" s="146">
        <v>0</v>
      </c>
      <c r="IG37" s="146">
        <v>0</v>
      </c>
      <c r="IH37" s="146">
        <v>0</v>
      </c>
      <c r="II37" s="146">
        <v>0</v>
      </c>
      <c r="IJ37" s="146">
        <v>0</v>
      </c>
      <c r="IK37" s="146">
        <v>0</v>
      </c>
      <c r="IL37" s="146">
        <v>0</v>
      </c>
      <c r="IM37" s="146">
        <v>0</v>
      </c>
      <c r="IN37" s="146">
        <v>0</v>
      </c>
      <c r="IO37" s="146">
        <v>0</v>
      </c>
      <c r="IP37" s="146">
        <v>0</v>
      </c>
      <c r="IQ37" s="146">
        <v>0</v>
      </c>
      <c r="IR37" s="146">
        <v>0</v>
      </c>
      <c r="IS37" s="146">
        <v>0</v>
      </c>
      <c r="IT37" s="146">
        <v>0</v>
      </c>
      <c r="IU37" s="146">
        <v>0</v>
      </c>
      <c r="IV37" s="146">
        <v>0</v>
      </c>
    </row>
    <row r="38" spans="1:256" ht="60" x14ac:dyDescent="0.2">
      <c r="A38" s="145" t="s">
        <v>681</v>
      </c>
      <c r="B38" s="146">
        <v>0</v>
      </c>
      <c r="C38" s="146">
        <v>93</v>
      </c>
      <c r="D38" s="146">
        <v>0</v>
      </c>
      <c r="E38" s="146">
        <v>0</v>
      </c>
      <c r="F38" s="146">
        <v>0</v>
      </c>
      <c r="G38" s="146">
        <v>0</v>
      </c>
      <c r="H38" s="146">
        <v>0</v>
      </c>
      <c r="I38" s="146">
        <v>0</v>
      </c>
      <c r="J38" s="146">
        <v>0</v>
      </c>
      <c r="K38" s="146">
        <v>0</v>
      </c>
      <c r="L38" s="146">
        <v>0</v>
      </c>
      <c r="M38" s="146">
        <v>0</v>
      </c>
      <c r="N38" s="146">
        <v>0</v>
      </c>
      <c r="O38" s="146">
        <v>0</v>
      </c>
      <c r="P38" s="146">
        <v>0</v>
      </c>
      <c r="Q38" s="146">
        <v>0</v>
      </c>
      <c r="R38" s="146">
        <v>0</v>
      </c>
      <c r="S38" s="146">
        <v>0</v>
      </c>
      <c r="T38" s="146">
        <v>0</v>
      </c>
      <c r="U38" s="146">
        <v>0</v>
      </c>
      <c r="V38" s="146">
        <v>0</v>
      </c>
      <c r="W38" s="146">
        <v>0</v>
      </c>
      <c r="X38" s="146">
        <v>0</v>
      </c>
      <c r="Y38" s="146">
        <v>0</v>
      </c>
      <c r="Z38" s="146">
        <v>0</v>
      </c>
      <c r="AA38" s="146">
        <v>0</v>
      </c>
      <c r="AB38" s="146">
        <v>0</v>
      </c>
      <c r="AC38" s="146">
        <v>0</v>
      </c>
      <c r="AD38" s="146">
        <v>0</v>
      </c>
      <c r="AE38" s="146">
        <v>0</v>
      </c>
      <c r="AF38" s="146">
        <v>0</v>
      </c>
      <c r="AG38" s="146">
        <v>0</v>
      </c>
      <c r="AH38" s="146">
        <v>0</v>
      </c>
      <c r="AI38" s="146">
        <v>0</v>
      </c>
      <c r="AJ38" s="146">
        <v>0</v>
      </c>
      <c r="AK38" s="146">
        <v>0</v>
      </c>
      <c r="AL38" s="146">
        <v>0</v>
      </c>
      <c r="AM38" s="146">
        <v>0</v>
      </c>
      <c r="AN38" s="146">
        <v>0</v>
      </c>
      <c r="AO38" s="146">
        <v>0</v>
      </c>
      <c r="AP38" s="146">
        <v>0</v>
      </c>
      <c r="AQ38" s="146">
        <v>0</v>
      </c>
      <c r="AR38" s="146">
        <v>0</v>
      </c>
      <c r="AS38" s="146">
        <v>0</v>
      </c>
      <c r="AT38" s="146">
        <v>0</v>
      </c>
      <c r="AU38" s="146">
        <v>0</v>
      </c>
      <c r="AV38" s="146">
        <v>0</v>
      </c>
      <c r="AW38" s="146">
        <v>0</v>
      </c>
      <c r="AX38" s="146">
        <v>0</v>
      </c>
      <c r="AY38" s="146">
        <v>0</v>
      </c>
      <c r="AZ38" s="146">
        <v>0</v>
      </c>
      <c r="BA38" s="146">
        <v>0</v>
      </c>
      <c r="BB38" s="146">
        <v>0</v>
      </c>
      <c r="BC38" s="146">
        <v>0</v>
      </c>
      <c r="BD38" s="146">
        <v>0</v>
      </c>
      <c r="BE38" s="146">
        <v>0</v>
      </c>
      <c r="BF38" s="146">
        <v>0</v>
      </c>
      <c r="BG38" s="146">
        <v>0</v>
      </c>
      <c r="BH38" s="146">
        <v>0</v>
      </c>
      <c r="BI38" s="146">
        <v>0</v>
      </c>
      <c r="BJ38" s="146">
        <v>0</v>
      </c>
      <c r="BK38" s="146">
        <v>0</v>
      </c>
      <c r="BL38" s="146">
        <v>0</v>
      </c>
      <c r="BM38" s="146">
        <v>0</v>
      </c>
      <c r="BN38" s="146">
        <v>0</v>
      </c>
      <c r="BO38" s="146">
        <v>0</v>
      </c>
      <c r="BP38" s="146">
        <v>0</v>
      </c>
      <c r="BQ38" s="146">
        <v>0</v>
      </c>
      <c r="BR38" s="146">
        <v>0</v>
      </c>
      <c r="BS38" s="146">
        <v>0</v>
      </c>
      <c r="BT38" s="146">
        <v>0</v>
      </c>
      <c r="BU38" s="146">
        <v>0</v>
      </c>
      <c r="BV38" s="146">
        <v>0</v>
      </c>
      <c r="BW38" s="146">
        <v>0</v>
      </c>
      <c r="BX38" s="146">
        <v>0</v>
      </c>
      <c r="BY38" s="146">
        <v>0</v>
      </c>
      <c r="BZ38" s="146">
        <v>0</v>
      </c>
      <c r="CA38" s="146">
        <v>0</v>
      </c>
      <c r="CB38" s="146">
        <v>0</v>
      </c>
      <c r="CC38" s="146">
        <v>0</v>
      </c>
      <c r="CD38" s="146">
        <v>0</v>
      </c>
      <c r="CE38" s="146">
        <v>0</v>
      </c>
      <c r="CF38" s="146">
        <v>0</v>
      </c>
      <c r="CG38" s="146">
        <v>0</v>
      </c>
      <c r="CH38" s="146">
        <v>0</v>
      </c>
      <c r="CI38" s="146">
        <v>0</v>
      </c>
      <c r="CJ38" s="146">
        <v>0</v>
      </c>
      <c r="CK38" s="146">
        <v>0</v>
      </c>
      <c r="CL38" s="146">
        <v>0</v>
      </c>
      <c r="CM38" s="146">
        <v>0</v>
      </c>
      <c r="CN38" s="146">
        <v>0</v>
      </c>
      <c r="CO38" s="146">
        <v>0</v>
      </c>
      <c r="CP38" s="146">
        <v>0</v>
      </c>
      <c r="CQ38" s="146">
        <v>0</v>
      </c>
      <c r="CR38" s="146">
        <v>0</v>
      </c>
      <c r="CS38" s="146">
        <v>0</v>
      </c>
      <c r="CT38" s="146">
        <v>0</v>
      </c>
      <c r="CU38" s="146">
        <v>0</v>
      </c>
      <c r="CV38" s="146">
        <v>0</v>
      </c>
      <c r="CW38" s="146">
        <v>0</v>
      </c>
      <c r="CX38" s="146">
        <v>0</v>
      </c>
      <c r="CY38" s="146">
        <v>0</v>
      </c>
      <c r="CZ38" s="146">
        <v>0</v>
      </c>
      <c r="DA38" s="146">
        <v>0</v>
      </c>
      <c r="DB38" s="146">
        <v>0</v>
      </c>
      <c r="DC38" s="146">
        <v>0</v>
      </c>
      <c r="DD38" s="146">
        <v>0</v>
      </c>
      <c r="DE38" s="146">
        <v>0</v>
      </c>
      <c r="DF38" s="146">
        <v>0</v>
      </c>
      <c r="DG38" s="146">
        <v>0</v>
      </c>
      <c r="DH38" s="146">
        <v>0</v>
      </c>
      <c r="DI38" s="146">
        <v>0</v>
      </c>
      <c r="DJ38" s="146">
        <v>0</v>
      </c>
      <c r="DK38" s="146">
        <v>0</v>
      </c>
      <c r="DL38" s="146">
        <v>0</v>
      </c>
      <c r="DM38" s="146">
        <v>0</v>
      </c>
      <c r="DN38" s="146">
        <v>0</v>
      </c>
      <c r="DO38" s="146">
        <v>0</v>
      </c>
      <c r="DP38" s="146">
        <v>0</v>
      </c>
      <c r="DQ38" s="146">
        <v>0</v>
      </c>
      <c r="DR38" s="146">
        <v>0</v>
      </c>
      <c r="DS38" s="146">
        <v>0</v>
      </c>
      <c r="DT38" s="146">
        <v>0</v>
      </c>
      <c r="DU38" s="146">
        <v>0</v>
      </c>
      <c r="DV38" s="146">
        <v>0</v>
      </c>
      <c r="DW38" s="146">
        <v>0</v>
      </c>
      <c r="DX38" s="146">
        <v>0</v>
      </c>
      <c r="DY38" s="146">
        <v>0</v>
      </c>
      <c r="DZ38" s="146">
        <v>0</v>
      </c>
      <c r="EA38" s="146">
        <v>0</v>
      </c>
      <c r="EB38" s="146">
        <v>0</v>
      </c>
      <c r="EC38" s="146">
        <v>0</v>
      </c>
      <c r="ED38" s="146">
        <v>0</v>
      </c>
      <c r="EE38" s="146">
        <v>0</v>
      </c>
      <c r="EF38" s="146">
        <v>0</v>
      </c>
      <c r="EG38" s="146">
        <v>0</v>
      </c>
      <c r="EH38" s="146">
        <v>0</v>
      </c>
      <c r="EI38" s="146">
        <v>0</v>
      </c>
      <c r="EJ38" s="146">
        <v>0</v>
      </c>
      <c r="EK38" s="146">
        <v>0</v>
      </c>
      <c r="EL38" s="146">
        <v>0</v>
      </c>
      <c r="EM38" s="146">
        <v>0</v>
      </c>
      <c r="EN38" s="146">
        <v>0</v>
      </c>
      <c r="EO38" s="146">
        <v>0</v>
      </c>
      <c r="EP38" s="146">
        <v>0</v>
      </c>
      <c r="EQ38" s="146">
        <v>0</v>
      </c>
      <c r="ER38" s="146">
        <v>0</v>
      </c>
      <c r="ES38" s="146">
        <v>0</v>
      </c>
      <c r="ET38" s="146">
        <v>0</v>
      </c>
      <c r="EU38" s="146">
        <v>0</v>
      </c>
      <c r="EV38" s="146">
        <v>0</v>
      </c>
      <c r="EW38" s="146">
        <v>0</v>
      </c>
      <c r="EX38" s="146">
        <v>0</v>
      </c>
      <c r="EY38" s="146">
        <v>0</v>
      </c>
      <c r="EZ38" s="146">
        <v>0</v>
      </c>
      <c r="FA38" s="146">
        <v>0</v>
      </c>
      <c r="FB38" s="146">
        <v>0</v>
      </c>
      <c r="FC38" s="146">
        <v>0</v>
      </c>
      <c r="FD38" s="146">
        <v>0</v>
      </c>
      <c r="FE38" s="146">
        <v>0</v>
      </c>
      <c r="FF38" s="146">
        <v>0</v>
      </c>
      <c r="FG38" s="146">
        <v>0</v>
      </c>
      <c r="FH38" s="146">
        <v>0</v>
      </c>
      <c r="FI38" s="146">
        <v>0</v>
      </c>
      <c r="FJ38" s="146">
        <v>0</v>
      </c>
      <c r="FK38" s="146">
        <v>0</v>
      </c>
      <c r="FL38" s="146">
        <v>0</v>
      </c>
      <c r="FM38" s="146">
        <v>0</v>
      </c>
      <c r="FN38" s="146">
        <v>0</v>
      </c>
      <c r="FO38" s="146">
        <v>0</v>
      </c>
      <c r="FP38" s="146">
        <v>0</v>
      </c>
      <c r="FQ38" s="146">
        <v>0</v>
      </c>
      <c r="FR38" s="146">
        <v>0</v>
      </c>
      <c r="FS38" s="146">
        <v>0</v>
      </c>
      <c r="FT38" s="146">
        <v>0</v>
      </c>
      <c r="FU38" s="146">
        <v>0</v>
      </c>
      <c r="FV38" s="146">
        <v>0</v>
      </c>
      <c r="FW38" s="146">
        <v>0</v>
      </c>
      <c r="FX38" s="146">
        <v>0</v>
      </c>
      <c r="FY38" s="146">
        <v>0</v>
      </c>
      <c r="FZ38" s="146">
        <v>0</v>
      </c>
      <c r="GA38" s="146">
        <v>0</v>
      </c>
      <c r="GB38" s="146">
        <v>0</v>
      </c>
      <c r="GC38" s="146">
        <v>0</v>
      </c>
      <c r="GD38" s="146">
        <v>0</v>
      </c>
      <c r="GE38" s="146">
        <v>0</v>
      </c>
      <c r="GF38" s="146">
        <v>0</v>
      </c>
      <c r="GG38" s="146">
        <v>0</v>
      </c>
      <c r="GH38" s="146">
        <v>0</v>
      </c>
      <c r="GI38" s="146">
        <v>0</v>
      </c>
      <c r="GJ38" s="146">
        <v>0</v>
      </c>
      <c r="GK38" s="146">
        <v>0</v>
      </c>
      <c r="GL38" s="146">
        <v>0</v>
      </c>
      <c r="GM38" s="146">
        <v>0</v>
      </c>
      <c r="GN38" s="146">
        <v>0</v>
      </c>
      <c r="GO38" s="146">
        <v>0</v>
      </c>
      <c r="GP38" s="146">
        <v>0</v>
      </c>
      <c r="GQ38" s="146">
        <v>0</v>
      </c>
      <c r="GR38" s="146">
        <v>0</v>
      </c>
      <c r="GS38" s="146">
        <v>0</v>
      </c>
      <c r="GT38" s="146">
        <v>0</v>
      </c>
      <c r="GU38" s="146">
        <v>0</v>
      </c>
      <c r="GV38" s="146">
        <v>0</v>
      </c>
      <c r="GW38" s="146">
        <v>0</v>
      </c>
      <c r="GX38" s="146">
        <v>0</v>
      </c>
      <c r="GY38" s="146">
        <v>0</v>
      </c>
      <c r="GZ38" s="146">
        <v>0</v>
      </c>
      <c r="HA38" s="146">
        <v>0</v>
      </c>
      <c r="HB38" s="146">
        <v>0</v>
      </c>
      <c r="HC38" s="146">
        <v>0</v>
      </c>
      <c r="HD38" s="146">
        <v>0</v>
      </c>
      <c r="HE38" s="146">
        <v>0</v>
      </c>
      <c r="HF38" s="146">
        <v>0</v>
      </c>
      <c r="HG38" s="146">
        <v>0</v>
      </c>
      <c r="HH38" s="146">
        <v>0</v>
      </c>
      <c r="HI38" s="146">
        <v>0</v>
      </c>
      <c r="HJ38" s="146">
        <v>0</v>
      </c>
      <c r="HK38" s="146">
        <v>0</v>
      </c>
      <c r="HL38" s="146">
        <v>0</v>
      </c>
      <c r="HM38" s="146">
        <v>0</v>
      </c>
      <c r="HN38" s="146">
        <v>0</v>
      </c>
      <c r="HO38" s="146">
        <v>0</v>
      </c>
      <c r="HP38" s="146">
        <v>0</v>
      </c>
      <c r="HQ38" s="146">
        <v>0</v>
      </c>
      <c r="HR38" s="146">
        <v>0</v>
      </c>
      <c r="HS38" s="146">
        <v>0</v>
      </c>
      <c r="HT38" s="146">
        <v>0</v>
      </c>
      <c r="HU38" s="146">
        <v>0</v>
      </c>
      <c r="HV38" s="146">
        <v>0</v>
      </c>
      <c r="HW38" s="146">
        <v>0</v>
      </c>
      <c r="HX38" s="146">
        <v>0</v>
      </c>
      <c r="HY38" s="146">
        <v>0</v>
      </c>
      <c r="HZ38" s="146">
        <v>0</v>
      </c>
      <c r="IA38" s="146">
        <v>0</v>
      </c>
      <c r="IB38" s="146">
        <v>0</v>
      </c>
      <c r="IC38" s="146">
        <v>0</v>
      </c>
      <c r="ID38" s="146">
        <v>0</v>
      </c>
      <c r="IE38" s="146">
        <v>0</v>
      </c>
      <c r="IF38" s="146">
        <v>0</v>
      </c>
      <c r="IG38" s="146">
        <v>0</v>
      </c>
      <c r="IH38" s="146">
        <v>0</v>
      </c>
      <c r="II38" s="146">
        <v>0</v>
      </c>
      <c r="IJ38" s="146">
        <v>0</v>
      </c>
      <c r="IK38" s="146">
        <v>0</v>
      </c>
      <c r="IL38" s="146">
        <v>0</v>
      </c>
      <c r="IM38" s="146">
        <v>0</v>
      </c>
      <c r="IN38" s="146">
        <v>0</v>
      </c>
      <c r="IO38" s="146">
        <v>0</v>
      </c>
      <c r="IP38" s="146">
        <v>0</v>
      </c>
      <c r="IQ38" s="146">
        <v>0</v>
      </c>
      <c r="IR38" s="146">
        <v>0</v>
      </c>
      <c r="IS38" s="146">
        <v>0</v>
      </c>
      <c r="IT38" s="146">
        <v>0</v>
      </c>
      <c r="IU38" s="146">
        <v>0</v>
      </c>
      <c r="IV38" s="146">
        <v>0</v>
      </c>
    </row>
    <row r="39" spans="1:256" ht="60" x14ac:dyDescent="0.2">
      <c r="A39" s="145" t="s">
        <v>682</v>
      </c>
      <c r="B39" s="146">
        <v>0</v>
      </c>
      <c r="C39" s="146">
        <v>0</v>
      </c>
      <c r="D39" s="146">
        <v>61</v>
      </c>
      <c r="E39" s="146">
        <v>0</v>
      </c>
      <c r="F39" s="146">
        <v>0</v>
      </c>
      <c r="G39" s="146">
        <v>0</v>
      </c>
      <c r="H39" s="146">
        <v>0</v>
      </c>
      <c r="I39" s="146">
        <v>0</v>
      </c>
      <c r="J39" s="146">
        <v>0</v>
      </c>
      <c r="K39" s="146">
        <v>0</v>
      </c>
      <c r="L39" s="146">
        <v>0</v>
      </c>
      <c r="M39" s="146">
        <v>0</v>
      </c>
      <c r="N39" s="146">
        <v>0</v>
      </c>
      <c r="O39" s="146">
        <v>0</v>
      </c>
      <c r="P39" s="146">
        <v>0</v>
      </c>
      <c r="Q39" s="146">
        <v>0</v>
      </c>
      <c r="R39" s="146">
        <v>0</v>
      </c>
      <c r="S39" s="146">
        <v>0</v>
      </c>
      <c r="T39" s="146">
        <v>0</v>
      </c>
      <c r="U39" s="146">
        <v>0</v>
      </c>
      <c r="V39" s="146">
        <v>0</v>
      </c>
      <c r="W39" s="146">
        <v>0</v>
      </c>
      <c r="X39" s="146">
        <v>0</v>
      </c>
      <c r="Y39" s="146">
        <v>0</v>
      </c>
      <c r="Z39" s="146">
        <v>0</v>
      </c>
      <c r="AA39" s="146">
        <v>0</v>
      </c>
      <c r="AB39" s="146">
        <v>0</v>
      </c>
      <c r="AC39" s="146">
        <v>0</v>
      </c>
      <c r="AD39" s="146">
        <v>0</v>
      </c>
      <c r="AE39" s="146">
        <v>0</v>
      </c>
      <c r="AF39" s="146">
        <v>0</v>
      </c>
      <c r="AG39" s="146">
        <v>0</v>
      </c>
      <c r="AH39" s="146">
        <v>0</v>
      </c>
      <c r="AI39" s="146">
        <v>0</v>
      </c>
      <c r="AJ39" s="146">
        <v>0</v>
      </c>
      <c r="AK39" s="146">
        <v>0</v>
      </c>
      <c r="AL39" s="146">
        <v>0</v>
      </c>
      <c r="AM39" s="146">
        <v>0</v>
      </c>
      <c r="AN39" s="146">
        <v>0</v>
      </c>
      <c r="AO39" s="146">
        <v>0</v>
      </c>
      <c r="AP39" s="146">
        <v>0</v>
      </c>
      <c r="AQ39" s="146">
        <v>0</v>
      </c>
      <c r="AR39" s="146">
        <v>0</v>
      </c>
      <c r="AS39" s="146">
        <v>0</v>
      </c>
      <c r="AT39" s="146">
        <v>0</v>
      </c>
      <c r="AU39" s="146">
        <v>0</v>
      </c>
      <c r="AV39" s="146">
        <v>0</v>
      </c>
      <c r="AW39" s="146">
        <v>0</v>
      </c>
      <c r="AX39" s="146">
        <v>0</v>
      </c>
      <c r="AY39" s="146">
        <v>0</v>
      </c>
      <c r="AZ39" s="146">
        <v>0</v>
      </c>
      <c r="BA39" s="146">
        <v>0</v>
      </c>
      <c r="BB39" s="146">
        <v>0</v>
      </c>
      <c r="BC39" s="146">
        <v>0</v>
      </c>
      <c r="BD39" s="146">
        <v>0</v>
      </c>
      <c r="BE39" s="146">
        <v>0</v>
      </c>
      <c r="BF39" s="146">
        <v>0</v>
      </c>
      <c r="BG39" s="146">
        <v>0</v>
      </c>
      <c r="BH39" s="146">
        <v>0</v>
      </c>
      <c r="BI39" s="146">
        <v>0</v>
      </c>
      <c r="BJ39" s="146">
        <v>0</v>
      </c>
      <c r="BK39" s="146">
        <v>0</v>
      </c>
      <c r="BL39" s="146">
        <v>0</v>
      </c>
      <c r="BM39" s="146">
        <v>0</v>
      </c>
      <c r="BN39" s="146">
        <v>0</v>
      </c>
      <c r="BO39" s="146">
        <v>0</v>
      </c>
      <c r="BP39" s="146">
        <v>0</v>
      </c>
      <c r="BQ39" s="146">
        <v>0</v>
      </c>
      <c r="BR39" s="146">
        <v>0</v>
      </c>
      <c r="BS39" s="146">
        <v>0</v>
      </c>
      <c r="BT39" s="146">
        <v>0</v>
      </c>
      <c r="BU39" s="146">
        <v>0</v>
      </c>
      <c r="BV39" s="146">
        <v>0</v>
      </c>
      <c r="BW39" s="146">
        <v>0</v>
      </c>
      <c r="BX39" s="146">
        <v>0</v>
      </c>
      <c r="BY39" s="146">
        <v>0</v>
      </c>
      <c r="BZ39" s="146">
        <v>0</v>
      </c>
      <c r="CA39" s="146">
        <v>0</v>
      </c>
      <c r="CB39" s="146">
        <v>0</v>
      </c>
      <c r="CC39" s="146">
        <v>0</v>
      </c>
      <c r="CD39" s="146">
        <v>0</v>
      </c>
      <c r="CE39" s="146">
        <v>0</v>
      </c>
      <c r="CF39" s="146">
        <v>0</v>
      </c>
      <c r="CG39" s="146">
        <v>0</v>
      </c>
      <c r="CH39" s="146">
        <v>0</v>
      </c>
      <c r="CI39" s="146">
        <v>0</v>
      </c>
      <c r="CJ39" s="146">
        <v>0</v>
      </c>
      <c r="CK39" s="146">
        <v>0</v>
      </c>
      <c r="CL39" s="146">
        <v>0</v>
      </c>
      <c r="CM39" s="146">
        <v>0</v>
      </c>
      <c r="CN39" s="146">
        <v>0</v>
      </c>
      <c r="CO39" s="146">
        <v>0</v>
      </c>
      <c r="CP39" s="146">
        <v>0</v>
      </c>
      <c r="CQ39" s="146">
        <v>0</v>
      </c>
      <c r="CR39" s="146">
        <v>0</v>
      </c>
      <c r="CS39" s="146">
        <v>0</v>
      </c>
      <c r="CT39" s="146">
        <v>0</v>
      </c>
      <c r="CU39" s="146">
        <v>0</v>
      </c>
      <c r="CV39" s="146">
        <v>0</v>
      </c>
      <c r="CW39" s="146">
        <v>0</v>
      </c>
      <c r="CX39" s="146">
        <v>0</v>
      </c>
      <c r="CY39" s="146">
        <v>0</v>
      </c>
      <c r="CZ39" s="146">
        <v>0</v>
      </c>
      <c r="DA39" s="146">
        <v>0</v>
      </c>
      <c r="DB39" s="146">
        <v>0</v>
      </c>
      <c r="DC39" s="146">
        <v>0</v>
      </c>
      <c r="DD39" s="146">
        <v>0</v>
      </c>
      <c r="DE39" s="146">
        <v>0</v>
      </c>
      <c r="DF39" s="146">
        <v>0</v>
      </c>
      <c r="DG39" s="146">
        <v>0</v>
      </c>
      <c r="DH39" s="146">
        <v>0</v>
      </c>
      <c r="DI39" s="146">
        <v>0</v>
      </c>
      <c r="DJ39" s="146">
        <v>0</v>
      </c>
      <c r="DK39" s="146">
        <v>0</v>
      </c>
      <c r="DL39" s="146">
        <v>0</v>
      </c>
      <c r="DM39" s="146">
        <v>0</v>
      </c>
      <c r="DN39" s="146">
        <v>0</v>
      </c>
      <c r="DO39" s="146">
        <v>0</v>
      </c>
      <c r="DP39" s="146">
        <v>0</v>
      </c>
      <c r="DQ39" s="146">
        <v>0</v>
      </c>
      <c r="DR39" s="146">
        <v>0</v>
      </c>
      <c r="DS39" s="146">
        <v>0</v>
      </c>
      <c r="DT39" s="146">
        <v>0</v>
      </c>
      <c r="DU39" s="146">
        <v>0</v>
      </c>
      <c r="DV39" s="146">
        <v>0</v>
      </c>
      <c r="DW39" s="146">
        <v>0</v>
      </c>
      <c r="DX39" s="146">
        <v>0</v>
      </c>
      <c r="DY39" s="146">
        <v>0</v>
      </c>
      <c r="DZ39" s="146">
        <v>0</v>
      </c>
      <c r="EA39" s="146">
        <v>0</v>
      </c>
      <c r="EB39" s="146">
        <v>0</v>
      </c>
      <c r="EC39" s="146">
        <v>0</v>
      </c>
      <c r="ED39" s="146">
        <v>0</v>
      </c>
      <c r="EE39" s="146">
        <v>0</v>
      </c>
      <c r="EF39" s="146">
        <v>0</v>
      </c>
      <c r="EG39" s="146">
        <v>0</v>
      </c>
      <c r="EH39" s="146">
        <v>0</v>
      </c>
      <c r="EI39" s="146">
        <v>0</v>
      </c>
      <c r="EJ39" s="146">
        <v>0</v>
      </c>
      <c r="EK39" s="146">
        <v>0</v>
      </c>
      <c r="EL39" s="146">
        <v>0</v>
      </c>
      <c r="EM39" s="146">
        <v>0</v>
      </c>
      <c r="EN39" s="146">
        <v>0</v>
      </c>
      <c r="EO39" s="146">
        <v>0</v>
      </c>
      <c r="EP39" s="146">
        <v>0</v>
      </c>
      <c r="EQ39" s="146">
        <v>0</v>
      </c>
      <c r="ER39" s="146">
        <v>0</v>
      </c>
      <c r="ES39" s="146">
        <v>0</v>
      </c>
      <c r="ET39" s="146">
        <v>0</v>
      </c>
      <c r="EU39" s="146">
        <v>0</v>
      </c>
      <c r="EV39" s="146">
        <v>0</v>
      </c>
      <c r="EW39" s="146">
        <v>0</v>
      </c>
      <c r="EX39" s="146">
        <v>0</v>
      </c>
      <c r="EY39" s="146">
        <v>0</v>
      </c>
      <c r="EZ39" s="146">
        <v>0</v>
      </c>
      <c r="FA39" s="146">
        <v>0</v>
      </c>
      <c r="FB39" s="146">
        <v>0</v>
      </c>
      <c r="FC39" s="146">
        <v>0</v>
      </c>
      <c r="FD39" s="146">
        <v>0</v>
      </c>
      <c r="FE39" s="146">
        <v>0</v>
      </c>
      <c r="FF39" s="146">
        <v>0</v>
      </c>
      <c r="FG39" s="146">
        <v>0</v>
      </c>
      <c r="FH39" s="146">
        <v>0</v>
      </c>
      <c r="FI39" s="146">
        <v>0</v>
      </c>
      <c r="FJ39" s="146">
        <v>0</v>
      </c>
      <c r="FK39" s="146">
        <v>0</v>
      </c>
      <c r="FL39" s="146">
        <v>0</v>
      </c>
      <c r="FM39" s="146">
        <v>0</v>
      </c>
      <c r="FN39" s="146">
        <v>0</v>
      </c>
      <c r="FO39" s="146">
        <v>0</v>
      </c>
      <c r="FP39" s="146">
        <v>0</v>
      </c>
      <c r="FQ39" s="146">
        <v>0</v>
      </c>
      <c r="FR39" s="146">
        <v>0</v>
      </c>
      <c r="FS39" s="146">
        <v>0</v>
      </c>
      <c r="FT39" s="146">
        <v>0</v>
      </c>
      <c r="FU39" s="146">
        <v>0</v>
      </c>
      <c r="FV39" s="146">
        <v>0</v>
      </c>
      <c r="FW39" s="146">
        <v>0</v>
      </c>
      <c r="FX39" s="146">
        <v>0</v>
      </c>
      <c r="FY39" s="146">
        <v>0</v>
      </c>
      <c r="FZ39" s="146">
        <v>0</v>
      </c>
      <c r="GA39" s="146">
        <v>0</v>
      </c>
      <c r="GB39" s="146">
        <v>0</v>
      </c>
      <c r="GC39" s="146">
        <v>0</v>
      </c>
      <c r="GD39" s="146">
        <v>0</v>
      </c>
      <c r="GE39" s="146">
        <v>0</v>
      </c>
      <c r="GF39" s="146">
        <v>0</v>
      </c>
      <c r="GG39" s="146">
        <v>0</v>
      </c>
      <c r="GH39" s="146">
        <v>0</v>
      </c>
      <c r="GI39" s="146">
        <v>0</v>
      </c>
      <c r="GJ39" s="146">
        <v>0</v>
      </c>
      <c r="GK39" s="146">
        <v>0</v>
      </c>
      <c r="GL39" s="146">
        <v>0</v>
      </c>
      <c r="GM39" s="146">
        <v>0</v>
      </c>
      <c r="GN39" s="146">
        <v>0</v>
      </c>
      <c r="GO39" s="146">
        <v>0</v>
      </c>
      <c r="GP39" s="146">
        <v>0</v>
      </c>
      <c r="GQ39" s="146">
        <v>0</v>
      </c>
      <c r="GR39" s="146">
        <v>0</v>
      </c>
      <c r="GS39" s="146">
        <v>0</v>
      </c>
      <c r="GT39" s="146">
        <v>0</v>
      </c>
      <c r="GU39" s="146">
        <v>0</v>
      </c>
      <c r="GV39" s="146">
        <v>0</v>
      </c>
      <c r="GW39" s="146">
        <v>0</v>
      </c>
      <c r="GX39" s="146">
        <v>0</v>
      </c>
      <c r="GY39" s="146">
        <v>0</v>
      </c>
      <c r="GZ39" s="146">
        <v>0</v>
      </c>
      <c r="HA39" s="146">
        <v>0</v>
      </c>
      <c r="HB39" s="146">
        <v>0</v>
      </c>
      <c r="HC39" s="146">
        <v>0</v>
      </c>
      <c r="HD39" s="146">
        <v>0</v>
      </c>
      <c r="HE39" s="146">
        <v>0</v>
      </c>
      <c r="HF39" s="146">
        <v>0</v>
      </c>
      <c r="HG39" s="146">
        <v>0</v>
      </c>
      <c r="HH39" s="146">
        <v>0</v>
      </c>
      <c r="HI39" s="146">
        <v>0</v>
      </c>
      <c r="HJ39" s="146">
        <v>0</v>
      </c>
      <c r="HK39" s="146">
        <v>0</v>
      </c>
      <c r="HL39" s="146">
        <v>0</v>
      </c>
      <c r="HM39" s="146">
        <v>0</v>
      </c>
      <c r="HN39" s="146">
        <v>0</v>
      </c>
      <c r="HO39" s="146">
        <v>0</v>
      </c>
      <c r="HP39" s="146">
        <v>0</v>
      </c>
      <c r="HQ39" s="146">
        <v>0</v>
      </c>
      <c r="HR39" s="146">
        <v>0</v>
      </c>
      <c r="HS39" s="146">
        <v>0</v>
      </c>
      <c r="HT39" s="146">
        <v>0</v>
      </c>
      <c r="HU39" s="146">
        <v>0</v>
      </c>
      <c r="HV39" s="146">
        <v>0</v>
      </c>
      <c r="HW39" s="146">
        <v>0</v>
      </c>
      <c r="HX39" s="146">
        <v>0</v>
      </c>
      <c r="HY39" s="146">
        <v>0</v>
      </c>
      <c r="HZ39" s="146">
        <v>0</v>
      </c>
      <c r="IA39" s="146">
        <v>0</v>
      </c>
      <c r="IB39" s="146">
        <v>0</v>
      </c>
      <c r="IC39" s="146">
        <v>0</v>
      </c>
      <c r="ID39" s="146">
        <v>0</v>
      </c>
      <c r="IE39" s="146">
        <v>0</v>
      </c>
      <c r="IF39" s="146">
        <v>0</v>
      </c>
      <c r="IG39" s="146">
        <v>0</v>
      </c>
      <c r="IH39" s="146">
        <v>0</v>
      </c>
      <c r="II39" s="146">
        <v>0</v>
      </c>
      <c r="IJ39" s="146">
        <v>0</v>
      </c>
      <c r="IK39" s="146">
        <v>0</v>
      </c>
      <c r="IL39" s="146">
        <v>0</v>
      </c>
      <c r="IM39" s="146">
        <v>0</v>
      </c>
      <c r="IN39" s="146">
        <v>0</v>
      </c>
      <c r="IO39" s="146">
        <v>0</v>
      </c>
      <c r="IP39" s="146">
        <v>0</v>
      </c>
      <c r="IQ39" s="146">
        <v>0</v>
      </c>
      <c r="IR39" s="146">
        <v>0</v>
      </c>
      <c r="IS39" s="146">
        <v>0</v>
      </c>
      <c r="IT39" s="146">
        <v>0</v>
      </c>
      <c r="IU39" s="146">
        <v>0</v>
      </c>
      <c r="IV39" s="146">
        <v>0</v>
      </c>
    </row>
    <row r="40" spans="1:256" ht="60" x14ac:dyDescent="0.2">
      <c r="A40" s="145" t="s">
        <v>683</v>
      </c>
      <c r="B40" s="146">
        <v>0</v>
      </c>
      <c r="C40" s="146">
        <v>0</v>
      </c>
      <c r="D40" s="146">
        <v>0</v>
      </c>
      <c r="E40" s="146">
        <v>136</v>
      </c>
      <c r="F40" s="146">
        <v>0</v>
      </c>
      <c r="G40" s="146">
        <v>0</v>
      </c>
      <c r="H40" s="146">
        <v>0</v>
      </c>
      <c r="I40" s="146">
        <v>0</v>
      </c>
      <c r="J40" s="146">
        <v>0</v>
      </c>
      <c r="K40" s="146">
        <v>0</v>
      </c>
      <c r="L40" s="146">
        <v>0</v>
      </c>
      <c r="M40" s="146">
        <v>0</v>
      </c>
      <c r="N40" s="146">
        <v>0</v>
      </c>
      <c r="O40" s="146">
        <v>0</v>
      </c>
      <c r="P40" s="146">
        <v>0</v>
      </c>
      <c r="Q40" s="146">
        <v>0</v>
      </c>
      <c r="R40" s="146">
        <v>0</v>
      </c>
      <c r="S40" s="146">
        <v>0</v>
      </c>
      <c r="T40" s="146">
        <v>0</v>
      </c>
      <c r="U40" s="146">
        <v>0</v>
      </c>
      <c r="V40" s="146">
        <v>0</v>
      </c>
      <c r="W40" s="146">
        <v>0</v>
      </c>
      <c r="X40" s="146">
        <v>0</v>
      </c>
      <c r="Y40" s="146">
        <v>0</v>
      </c>
      <c r="Z40" s="146">
        <v>0</v>
      </c>
      <c r="AA40" s="146">
        <v>0</v>
      </c>
      <c r="AB40" s="146">
        <v>0</v>
      </c>
      <c r="AC40" s="146">
        <v>0</v>
      </c>
      <c r="AD40" s="146">
        <v>0</v>
      </c>
      <c r="AE40" s="146">
        <v>0</v>
      </c>
      <c r="AF40" s="146">
        <v>0</v>
      </c>
      <c r="AG40" s="146">
        <v>0</v>
      </c>
      <c r="AH40" s="146">
        <v>0</v>
      </c>
      <c r="AI40" s="146">
        <v>0</v>
      </c>
      <c r="AJ40" s="146">
        <v>0</v>
      </c>
      <c r="AK40" s="146">
        <v>0</v>
      </c>
      <c r="AL40" s="146">
        <v>0</v>
      </c>
      <c r="AM40" s="146">
        <v>0</v>
      </c>
      <c r="AN40" s="146">
        <v>0</v>
      </c>
      <c r="AO40" s="146">
        <v>0</v>
      </c>
      <c r="AP40" s="146">
        <v>0</v>
      </c>
      <c r="AQ40" s="146">
        <v>0</v>
      </c>
      <c r="AR40" s="146">
        <v>0</v>
      </c>
      <c r="AS40" s="146">
        <v>0</v>
      </c>
      <c r="AT40" s="146">
        <v>0</v>
      </c>
      <c r="AU40" s="146">
        <v>0</v>
      </c>
      <c r="AV40" s="146">
        <v>0</v>
      </c>
      <c r="AW40" s="146">
        <v>0</v>
      </c>
      <c r="AX40" s="146">
        <v>0</v>
      </c>
      <c r="AY40" s="146">
        <v>0</v>
      </c>
      <c r="AZ40" s="146">
        <v>0</v>
      </c>
      <c r="BA40" s="146">
        <v>0</v>
      </c>
      <c r="BB40" s="146">
        <v>0</v>
      </c>
      <c r="BC40" s="146">
        <v>0</v>
      </c>
      <c r="BD40" s="146">
        <v>0</v>
      </c>
      <c r="BE40" s="146">
        <v>0</v>
      </c>
      <c r="BF40" s="146">
        <v>0</v>
      </c>
      <c r="BG40" s="146">
        <v>0</v>
      </c>
      <c r="BH40" s="146">
        <v>0</v>
      </c>
      <c r="BI40" s="146">
        <v>0</v>
      </c>
      <c r="BJ40" s="146">
        <v>0</v>
      </c>
      <c r="BK40" s="146">
        <v>0</v>
      </c>
      <c r="BL40" s="146">
        <v>0</v>
      </c>
      <c r="BM40" s="146">
        <v>0</v>
      </c>
      <c r="BN40" s="146">
        <v>0</v>
      </c>
      <c r="BO40" s="146">
        <v>0</v>
      </c>
      <c r="BP40" s="146">
        <v>0</v>
      </c>
      <c r="BQ40" s="146">
        <v>0</v>
      </c>
      <c r="BR40" s="146">
        <v>0</v>
      </c>
      <c r="BS40" s="146">
        <v>0</v>
      </c>
      <c r="BT40" s="146">
        <v>0</v>
      </c>
      <c r="BU40" s="146">
        <v>0</v>
      </c>
      <c r="BV40" s="146">
        <v>0</v>
      </c>
      <c r="BW40" s="146">
        <v>0</v>
      </c>
      <c r="BX40" s="146">
        <v>0</v>
      </c>
      <c r="BY40" s="146">
        <v>0</v>
      </c>
      <c r="BZ40" s="146">
        <v>0</v>
      </c>
      <c r="CA40" s="146">
        <v>0</v>
      </c>
      <c r="CB40" s="146">
        <v>0</v>
      </c>
      <c r="CC40" s="146">
        <v>0</v>
      </c>
      <c r="CD40" s="146">
        <v>0</v>
      </c>
      <c r="CE40" s="146">
        <v>0</v>
      </c>
      <c r="CF40" s="146">
        <v>0</v>
      </c>
      <c r="CG40" s="146">
        <v>0</v>
      </c>
      <c r="CH40" s="146">
        <v>0</v>
      </c>
      <c r="CI40" s="146">
        <v>0</v>
      </c>
      <c r="CJ40" s="146">
        <v>0</v>
      </c>
      <c r="CK40" s="146">
        <v>0</v>
      </c>
      <c r="CL40" s="146">
        <v>0</v>
      </c>
      <c r="CM40" s="146">
        <v>0</v>
      </c>
      <c r="CN40" s="146">
        <v>0</v>
      </c>
      <c r="CO40" s="146">
        <v>0</v>
      </c>
      <c r="CP40" s="146">
        <v>0</v>
      </c>
      <c r="CQ40" s="146">
        <v>0</v>
      </c>
      <c r="CR40" s="146">
        <v>0</v>
      </c>
      <c r="CS40" s="146">
        <v>0</v>
      </c>
      <c r="CT40" s="146">
        <v>0</v>
      </c>
      <c r="CU40" s="146">
        <v>0</v>
      </c>
      <c r="CV40" s="146">
        <v>0</v>
      </c>
      <c r="CW40" s="146">
        <v>0</v>
      </c>
      <c r="CX40" s="146">
        <v>0</v>
      </c>
      <c r="CY40" s="146">
        <v>0</v>
      </c>
      <c r="CZ40" s="146">
        <v>0</v>
      </c>
      <c r="DA40" s="146">
        <v>0</v>
      </c>
      <c r="DB40" s="146">
        <v>0</v>
      </c>
      <c r="DC40" s="146">
        <v>0</v>
      </c>
      <c r="DD40" s="146">
        <v>0</v>
      </c>
      <c r="DE40" s="146">
        <v>0</v>
      </c>
      <c r="DF40" s="146">
        <v>0</v>
      </c>
      <c r="DG40" s="146">
        <v>0</v>
      </c>
      <c r="DH40" s="146">
        <v>0</v>
      </c>
      <c r="DI40" s="146">
        <v>0</v>
      </c>
      <c r="DJ40" s="146">
        <v>0</v>
      </c>
      <c r="DK40" s="146">
        <v>0</v>
      </c>
      <c r="DL40" s="146">
        <v>0</v>
      </c>
      <c r="DM40" s="146">
        <v>0</v>
      </c>
      <c r="DN40" s="146">
        <v>0</v>
      </c>
      <c r="DO40" s="146">
        <v>0</v>
      </c>
      <c r="DP40" s="146">
        <v>0</v>
      </c>
      <c r="DQ40" s="146">
        <v>0</v>
      </c>
      <c r="DR40" s="146">
        <v>0</v>
      </c>
      <c r="DS40" s="146">
        <v>0</v>
      </c>
      <c r="DT40" s="146">
        <v>0</v>
      </c>
      <c r="DU40" s="146">
        <v>0</v>
      </c>
      <c r="DV40" s="146">
        <v>0</v>
      </c>
      <c r="DW40" s="146">
        <v>0</v>
      </c>
      <c r="DX40" s="146">
        <v>0</v>
      </c>
      <c r="DY40" s="146">
        <v>0</v>
      </c>
      <c r="DZ40" s="146">
        <v>0</v>
      </c>
      <c r="EA40" s="146">
        <v>0</v>
      </c>
      <c r="EB40" s="146">
        <v>0</v>
      </c>
      <c r="EC40" s="146">
        <v>0</v>
      </c>
      <c r="ED40" s="146">
        <v>0</v>
      </c>
      <c r="EE40" s="146">
        <v>0</v>
      </c>
      <c r="EF40" s="146">
        <v>0</v>
      </c>
      <c r="EG40" s="146">
        <v>0</v>
      </c>
      <c r="EH40" s="146">
        <v>0</v>
      </c>
      <c r="EI40" s="146">
        <v>0</v>
      </c>
      <c r="EJ40" s="146">
        <v>0</v>
      </c>
      <c r="EK40" s="146">
        <v>0</v>
      </c>
      <c r="EL40" s="146">
        <v>0</v>
      </c>
      <c r="EM40" s="146">
        <v>0</v>
      </c>
      <c r="EN40" s="146">
        <v>0</v>
      </c>
      <c r="EO40" s="146">
        <v>0</v>
      </c>
      <c r="EP40" s="146">
        <v>0</v>
      </c>
      <c r="EQ40" s="146">
        <v>0</v>
      </c>
      <c r="ER40" s="146">
        <v>0</v>
      </c>
      <c r="ES40" s="146">
        <v>0</v>
      </c>
      <c r="ET40" s="146">
        <v>0</v>
      </c>
      <c r="EU40" s="146">
        <v>0</v>
      </c>
      <c r="EV40" s="146">
        <v>0</v>
      </c>
      <c r="EW40" s="146">
        <v>0</v>
      </c>
      <c r="EX40" s="146">
        <v>0</v>
      </c>
      <c r="EY40" s="146">
        <v>0</v>
      </c>
      <c r="EZ40" s="146">
        <v>0</v>
      </c>
      <c r="FA40" s="146">
        <v>0</v>
      </c>
      <c r="FB40" s="146">
        <v>0</v>
      </c>
      <c r="FC40" s="146">
        <v>0</v>
      </c>
      <c r="FD40" s="146">
        <v>0</v>
      </c>
      <c r="FE40" s="146">
        <v>0</v>
      </c>
      <c r="FF40" s="146">
        <v>0</v>
      </c>
      <c r="FG40" s="146">
        <v>0</v>
      </c>
      <c r="FH40" s="146">
        <v>0</v>
      </c>
      <c r="FI40" s="146">
        <v>0</v>
      </c>
      <c r="FJ40" s="146">
        <v>0</v>
      </c>
      <c r="FK40" s="146">
        <v>0</v>
      </c>
      <c r="FL40" s="146">
        <v>0</v>
      </c>
      <c r="FM40" s="146">
        <v>0</v>
      </c>
      <c r="FN40" s="146">
        <v>0</v>
      </c>
      <c r="FO40" s="146">
        <v>0</v>
      </c>
      <c r="FP40" s="146">
        <v>0</v>
      </c>
      <c r="FQ40" s="146">
        <v>0</v>
      </c>
      <c r="FR40" s="146">
        <v>0</v>
      </c>
      <c r="FS40" s="146">
        <v>0</v>
      </c>
      <c r="FT40" s="146">
        <v>0</v>
      </c>
      <c r="FU40" s="146">
        <v>0</v>
      </c>
      <c r="FV40" s="146">
        <v>0</v>
      </c>
      <c r="FW40" s="146">
        <v>0</v>
      </c>
      <c r="FX40" s="146">
        <v>0</v>
      </c>
      <c r="FY40" s="146">
        <v>0</v>
      </c>
      <c r="FZ40" s="146">
        <v>0</v>
      </c>
      <c r="GA40" s="146">
        <v>0</v>
      </c>
      <c r="GB40" s="146">
        <v>0</v>
      </c>
      <c r="GC40" s="146">
        <v>0</v>
      </c>
      <c r="GD40" s="146">
        <v>0</v>
      </c>
      <c r="GE40" s="146">
        <v>0</v>
      </c>
      <c r="GF40" s="146">
        <v>0</v>
      </c>
      <c r="GG40" s="146">
        <v>0</v>
      </c>
      <c r="GH40" s="146">
        <v>0</v>
      </c>
      <c r="GI40" s="146">
        <v>0</v>
      </c>
      <c r="GJ40" s="146">
        <v>0</v>
      </c>
      <c r="GK40" s="146">
        <v>0</v>
      </c>
      <c r="GL40" s="146">
        <v>0</v>
      </c>
      <c r="GM40" s="146">
        <v>0</v>
      </c>
      <c r="GN40" s="146">
        <v>0</v>
      </c>
      <c r="GO40" s="146">
        <v>0</v>
      </c>
      <c r="GP40" s="146">
        <v>0</v>
      </c>
      <c r="GQ40" s="146">
        <v>0</v>
      </c>
      <c r="GR40" s="146">
        <v>0</v>
      </c>
      <c r="GS40" s="146">
        <v>0</v>
      </c>
      <c r="GT40" s="146">
        <v>0</v>
      </c>
      <c r="GU40" s="146">
        <v>0</v>
      </c>
      <c r="GV40" s="146">
        <v>0</v>
      </c>
      <c r="GW40" s="146">
        <v>0</v>
      </c>
      <c r="GX40" s="146">
        <v>0</v>
      </c>
      <c r="GY40" s="146">
        <v>0</v>
      </c>
      <c r="GZ40" s="146">
        <v>0</v>
      </c>
      <c r="HA40" s="146">
        <v>0</v>
      </c>
      <c r="HB40" s="146">
        <v>0</v>
      </c>
      <c r="HC40" s="146">
        <v>0</v>
      </c>
      <c r="HD40" s="146">
        <v>0</v>
      </c>
      <c r="HE40" s="146">
        <v>0</v>
      </c>
      <c r="HF40" s="146">
        <v>0</v>
      </c>
      <c r="HG40" s="146">
        <v>0</v>
      </c>
      <c r="HH40" s="146">
        <v>0</v>
      </c>
      <c r="HI40" s="146">
        <v>0</v>
      </c>
      <c r="HJ40" s="146">
        <v>0</v>
      </c>
      <c r="HK40" s="146">
        <v>0</v>
      </c>
      <c r="HL40" s="146">
        <v>0</v>
      </c>
      <c r="HM40" s="146">
        <v>0</v>
      </c>
      <c r="HN40" s="146">
        <v>0</v>
      </c>
      <c r="HO40" s="146">
        <v>0</v>
      </c>
      <c r="HP40" s="146">
        <v>0</v>
      </c>
      <c r="HQ40" s="146">
        <v>0</v>
      </c>
      <c r="HR40" s="146">
        <v>0</v>
      </c>
      <c r="HS40" s="146">
        <v>0</v>
      </c>
      <c r="HT40" s="146">
        <v>0</v>
      </c>
      <c r="HU40" s="146">
        <v>0</v>
      </c>
      <c r="HV40" s="146">
        <v>0</v>
      </c>
      <c r="HW40" s="146">
        <v>0</v>
      </c>
      <c r="HX40" s="146">
        <v>0</v>
      </c>
      <c r="HY40" s="146">
        <v>0</v>
      </c>
      <c r="HZ40" s="146">
        <v>0</v>
      </c>
      <c r="IA40" s="146">
        <v>0</v>
      </c>
      <c r="IB40" s="146">
        <v>0</v>
      </c>
      <c r="IC40" s="146">
        <v>0</v>
      </c>
      <c r="ID40" s="146">
        <v>0</v>
      </c>
      <c r="IE40" s="146">
        <v>0</v>
      </c>
      <c r="IF40" s="146">
        <v>0</v>
      </c>
      <c r="IG40" s="146">
        <v>0</v>
      </c>
      <c r="IH40" s="146">
        <v>0</v>
      </c>
      <c r="II40" s="146">
        <v>0</v>
      </c>
      <c r="IJ40" s="146">
        <v>0</v>
      </c>
      <c r="IK40" s="146">
        <v>0</v>
      </c>
      <c r="IL40" s="146">
        <v>0</v>
      </c>
      <c r="IM40" s="146">
        <v>0</v>
      </c>
      <c r="IN40" s="146">
        <v>0</v>
      </c>
      <c r="IO40" s="146">
        <v>0</v>
      </c>
      <c r="IP40" s="146">
        <v>0</v>
      </c>
      <c r="IQ40" s="146">
        <v>0</v>
      </c>
      <c r="IR40" s="146">
        <v>0</v>
      </c>
      <c r="IS40" s="146">
        <v>0</v>
      </c>
      <c r="IT40" s="146">
        <v>0</v>
      </c>
      <c r="IU40" s="146">
        <v>0</v>
      </c>
      <c r="IV40" s="146">
        <v>0</v>
      </c>
    </row>
    <row r="41" spans="1:256" ht="72" x14ac:dyDescent="0.2">
      <c r="A41" s="145" t="s">
        <v>684</v>
      </c>
      <c r="B41" s="146">
        <v>0</v>
      </c>
      <c r="C41" s="146">
        <v>0</v>
      </c>
      <c r="D41" s="146">
        <v>0</v>
      </c>
      <c r="E41" s="146">
        <v>0</v>
      </c>
      <c r="F41" s="146">
        <v>37</v>
      </c>
      <c r="G41" s="146">
        <v>0</v>
      </c>
      <c r="H41" s="146">
        <v>0</v>
      </c>
      <c r="I41" s="146">
        <v>0</v>
      </c>
      <c r="J41" s="146">
        <v>0</v>
      </c>
      <c r="K41" s="146">
        <v>0</v>
      </c>
      <c r="L41" s="146">
        <v>0</v>
      </c>
      <c r="M41" s="146">
        <v>0</v>
      </c>
      <c r="N41" s="146">
        <v>0</v>
      </c>
      <c r="O41" s="146">
        <v>0</v>
      </c>
      <c r="P41" s="146">
        <v>0</v>
      </c>
      <c r="Q41" s="146">
        <v>0</v>
      </c>
      <c r="R41" s="146">
        <v>0</v>
      </c>
      <c r="S41" s="146">
        <v>0</v>
      </c>
      <c r="T41" s="146">
        <v>0</v>
      </c>
      <c r="U41" s="146">
        <v>0</v>
      </c>
      <c r="V41" s="146">
        <v>0</v>
      </c>
      <c r="W41" s="146">
        <v>0</v>
      </c>
      <c r="X41" s="146">
        <v>0</v>
      </c>
      <c r="Y41" s="146">
        <v>0</v>
      </c>
      <c r="Z41" s="146">
        <v>0</v>
      </c>
      <c r="AA41" s="146">
        <v>0</v>
      </c>
      <c r="AB41" s="146">
        <v>0</v>
      </c>
      <c r="AC41" s="146">
        <v>0</v>
      </c>
      <c r="AD41" s="146">
        <v>0</v>
      </c>
      <c r="AE41" s="146">
        <v>0</v>
      </c>
      <c r="AF41" s="146">
        <v>0</v>
      </c>
      <c r="AG41" s="146">
        <v>0</v>
      </c>
      <c r="AH41" s="146">
        <v>0</v>
      </c>
      <c r="AI41" s="146">
        <v>0</v>
      </c>
      <c r="AJ41" s="146">
        <v>0</v>
      </c>
      <c r="AK41" s="146">
        <v>0</v>
      </c>
      <c r="AL41" s="146">
        <v>0</v>
      </c>
      <c r="AM41" s="146">
        <v>0</v>
      </c>
      <c r="AN41" s="146">
        <v>0</v>
      </c>
      <c r="AO41" s="146">
        <v>0</v>
      </c>
      <c r="AP41" s="146">
        <v>0</v>
      </c>
      <c r="AQ41" s="146">
        <v>0</v>
      </c>
      <c r="AR41" s="146">
        <v>0</v>
      </c>
      <c r="AS41" s="146">
        <v>0</v>
      </c>
      <c r="AT41" s="146">
        <v>0</v>
      </c>
      <c r="AU41" s="146">
        <v>0</v>
      </c>
      <c r="AV41" s="146">
        <v>0</v>
      </c>
      <c r="AW41" s="146">
        <v>0</v>
      </c>
      <c r="AX41" s="146">
        <v>0</v>
      </c>
      <c r="AY41" s="146">
        <v>0</v>
      </c>
      <c r="AZ41" s="146">
        <v>0</v>
      </c>
      <c r="BA41" s="146">
        <v>0</v>
      </c>
      <c r="BB41" s="146">
        <v>0</v>
      </c>
      <c r="BC41" s="146">
        <v>0</v>
      </c>
      <c r="BD41" s="146">
        <v>0</v>
      </c>
      <c r="BE41" s="146">
        <v>0</v>
      </c>
      <c r="BF41" s="146">
        <v>0</v>
      </c>
      <c r="BG41" s="146">
        <v>0</v>
      </c>
      <c r="BH41" s="146">
        <v>0</v>
      </c>
      <c r="BI41" s="146">
        <v>0</v>
      </c>
      <c r="BJ41" s="146">
        <v>0</v>
      </c>
      <c r="BK41" s="146">
        <v>0</v>
      </c>
      <c r="BL41" s="146">
        <v>0</v>
      </c>
      <c r="BM41" s="146">
        <v>0</v>
      </c>
      <c r="BN41" s="146">
        <v>0</v>
      </c>
      <c r="BO41" s="146">
        <v>0</v>
      </c>
      <c r="BP41" s="146">
        <v>0</v>
      </c>
      <c r="BQ41" s="146">
        <v>0</v>
      </c>
      <c r="BR41" s="146">
        <v>0</v>
      </c>
      <c r="BS41" s="146">
        <v>0</v>
      </c>
      <c r="BT41" s="146">
        <v>0</v>
      </c>
      <c r="BU41" s="146">
        <v>0</v>
      </c>
      <c r="BV41" s="146">
        <v>0</v>
      </c>
      <c r="BW41" s="146">
        <v>0</v>
      </c>
      <c r="BX41" s="146">
        <v>0</v>
      </c>
      <c r="BY41" s="146">
        <v>0</v>
      </c>
      <c r="BZ41" s="146">
        <v>0</v>
      </c>
      <c r="CA41" s="146">
        <v>0</v>
      </c>
      <c r="CB41" s="146">
        <v>0</v>
      </c>
      <c r="CC41" s="146">
        <v>0</v>
      </c>
      <c r="CD41" s="146">
        <v>0</v>
      </c>
      <c r="CE41" s="146">
        <v>0</v>
      </c>
      <c r="CF41" s="146">
        <v>0</v>
      </c>
      <c r="CG41" s="146">
        <v>0</v>
      </c>
      <c r="CH41" s="146">
        <v>0</v>
      </c>
      <c r="CI41" s="146">
        <v>0</v>
      </c>
      <c r="CJ41" s="146">
        <v>0</v>
      </c>
      <c r="CK41" s="146">
        <v>0</v>
      </c>
      <c r="CL41" s="146">
        <v>0</v>
      </c>
      <c r="CM41" s="146">
        <v>0</v>
      </c>
      <c r="CN41" s="146">
        <v>0</v>
      </c>
      <c r="CO41" s="146">
        <v>0</v>
      </c>
      <c r="CP41" s="146">
        <v>0</v>
      </c>
      <c r="CQ41" s="146">
        <v>0</v>
      </c>
      <c r="CR41" s="146">
        <v>0</v>
      </c>
      <c r="CS41" s="146">
        <v>0</v>
      </c>
      <c r="CT41" s="146">
        <v>0</v>
      </c>
      <c r="CU41" s="146">
        <v>0</v>
      </c>
      <c r="CV41" s="146">
        <v>0</v>
      </c>
      <c r="CW41" s="146">
        <v>0</v>
      </c>
      <c r="CX41" s="146">
        <v>0</v>
      </c>
      <c r="CY41" s="146">
        <v>0</v>
      </c>
      <c r="CZ41" s="146">
        <v>0</v>
      </c>
      <c r="DA41" s="146">
        <v>0</v>
      </c>
      <c r="DB41" s="146">
        <v>0</v>
      </c>
      <c r="DC41" s="146">
        <v>0</v>
      </c>
      <c r="DD41" s="146">
        <v>0</v>
      </c>
      <c r="DE41" s="146">
        <v>0</v>
      </c>
      <c r="DF41" s="146">
        <v>0</v>
      </c>
      <c r="DG41" s="146">
        <v>0</v>
      </c>
      <c r="DH41" s="146">
        <v>0</v>
      </c>
      <c r="DI41" s="146">
        <v>0</v>
      </c>
      <c r="DJ41" s="146">
        <v>0</v>
      </c>
      <c r="DK41" s="146">
        <v>0</v>
      </c>
      <c r="DL41" s="146">
        <v>0</v>
      </c>
      <c r="DM41" s="146">
        <v>0</v>
      </c>
      <c r="DN41" s="146">
        <v>0</v>
      </c>
      <c r="DO41" s="146">
        <v>0</v>
      </c>
      <c r="DP41" s="146">
        <v>0</v>
      </c>
      <c r="DQ41" s="146">
        <v>0</v>
      </c>
      <c r="DR41" s="146">
        <v>0</v>
      </c>
      <c r="DS41" s="146">
        <v>0</v>
      </c>
      <c r="DT41" s="146">
        <v>0</v>
      </c>
      <c r="DU41" s="146">
        <v>0</v>
      </c>
      <c r="DV41" s="146">
        <v>0</v>
      </c>
      <c r="DW41" s="146">
        <v>0</v>
      </c>
      <c r="DX41" s="146">
        <v>0</v>
      </c>
      <c r="DY41" s="146">
        <v>0</v>
      </c>
      <c r="DZ41" s="146">
        <v>0</v>
      </c>
      <c r="EA41" s="146">
        <v>0</v>
      </c>
      <c r="EB41" s="146">
        <v>0</v>
      </c>
      <c r="EC41" s="146">
        <v>0</v>
      </c>
      <c r="ED41" s="146">
        <v>0</v>
      </c>
      <c r="EE41" s="146">
        <v>0</v>
      </c>
      <c r="EF41" s="146">
        <v>0</v>
      </c>
      <c r="EG41" s="146">
        <v>0</v>
      </c>
      <c r="EH41" s="146">
        <v>0</v>
      </c>
      <c r="EI41" s="146">
        <v>0</v>
      </c>
      <c r="EJ41" s="146">
        <v>0</v>
      </c>
      <c r="EK41" s="146">
        <v>0</v>
      </c>
      <c r="EL41" s="146">
        <v>0</v>
      </c>
      <c r="EM41" s="146">
        <v>0</v>
      </c>
      <c r="EN41" s="146">
        <v>0</v>
      </c>
      <c r="EO41" s="146">
        <v>0</v>
      </c>
      <c r="EP41" s="146">
        <v>0</v>
      </c>
      <c r="EQ41" s="146">
        <v>0</v>
      </c>
      <c r="ER41" s="146">
        <v>0</v>
      </c>
      <c r="ES41" s="146">
        <v>0</v>
      </c>
      <c r="ET41" s="146">
        <v>0</v>
      </c>
      <c r="EU41" s="146">
        <v>0</v>
      </c>
      <c r="EV41" s="146">
        <v>0</v>
      </c>
      <c r="EW41" s="146">
        <v>0</v>
      </c>
      <c r="EX41" s="146">
        <v>0</v>
      </c>
      <c r="EY41" s="146">
        <v>0</v>
      </c>
      <c r="EZ41" s="146">
        <v>0</v>
      </c>
      <c r="FA41" s="146">
        <v>0</v>
      </c>
      <c r="FB41" s="146">
        <v>0</v>
      </c>
      <c r="FC41" s="146">
        <v>0</v>
      </c>
      <c r="FD41" s="146">
        <v>0</v>
      </c>
      <c r="FE41" s="146">
        <v>0</v>
      </c>
      <c r="FF41" s="146">
        <v>0</v>
      </c>
      <c r="FG41" s="146">
        <v>0</v>
      </c>
      <c r="FH41" s="146">
        <v>0</v>
      </c>
      <c r="FI41" s="146">
        <v>0</v>
      </c>
      <c r="FJ41" s="146">
        <v>0</v>
      </c>
      <c r="FK41" s="146">
        <v>0</v>
      </c>
      <c r="FL41" s="146">
        <v>0</v>
      </c>
      <c r="FM41" s="146">
        <v>0</v>
      </c>
      <c r="FN41" s="146">
        <v>0</v>
      </c>
      <c r="FO41" s="146">
        <v>0</v>
      </c>
      <c r="FP41" s="146">
        <v>0</v>
      </c>
      <c r="FQ41" s="146">
        <v>0</v>
      </c>
      <c r="FR41" s="146">
        <v>0</v>
      </c>
      <c r="FS41" s="146">
        <v>0</v>
      </c>
      <c r="FT41" s="146">
        <v>0</v>
      </c>
      <c r="FU41" s="146">
        <v>0</v>
      </c>
      <c r="FV41" s="146">
        <v>0</v>
      </c>
      <c r="FW41" s="146">
        <v>0</v>
      </c>
      <c r="FX41" s="146">
        <v>0</v>
      </c>
      <c r="FY41" s="146">
        <v>0</v>
      </c>
      <c r="FZ41" s="146">
        <v>0</v>
      </c>
      <c r="GA41" s="146">
        <v>0</v>
      </c>
      <c r="GB41" s="146">
        <v>0</v>
      </c>
      <c r="GC41" s="146">
        <v>0</v>
      </c>
      <c r="GD41" s="146">
        <v>0</v>
      </c>
      <c r="GE41" s="146">
        <v>0</v>
      </c>
      <c r="GF41" s="146">
        <v>0</v>
      </c>
      <c r="GG41" s="146">
        <v>0</v>
      </c>
      <c r="GH41" s="146">
        <v>0</v>
      </c>
      <c r="GI41" s="146">
        <v>0</v>
      </c>
      <c r="GJ41" s="146">
        <v>0</v>
      </c>
      <c r="GK41" s="146">
        <v>0</v>
      </c>
      <c r="GL41" s="146">
        <v>0</v>
      </c>
      <c r="GM41" s="146">
        <v>0</v>
      </c>
      <c r="GN41" s="146">
        <v>0</v>
      </c>
      <c r="GO41" s="146">
        <v>0</v>
      </c>
      <c r="GP41" s="146">
        <v>0</v>
      </c>
      <c r="GQ41" s="146">
        <v>0</v>
      </c>
      <c r="GR41" s="146">
        <v>0</v>
      </c>
      <c r="GS41" s="146">
        <v>0</v>
      </c>
      <c r="GT41" s="146">
        <v>0</v>
      </c>
      <c r="GU41" s="146">
        <v>0</v>
      </c>
      <c r="GV41" s="146">
        <v>0</v>
      </c>
      <c r="GW41" s="146">
        <v>0</v>
      </c>
      <c r="GX41" s="146">
        <v>0</v>
      </c>
      <c r="GY41" s="146">
        <v>0</v>
      </c>
      <c r="GZ41" s="146">
        <v>0</v>
      </c>
      <c r="HA41" s="146">
        <v>0</v>
      </c>
      <c r="HB41" s="146">
        <v>0</v>
      </c>
      <c r="HC41" s="146">
        <v>0</v>
      </c>
      <c r="HD41" s="146">
        <v>0</v>
      </c>
      <c r="HE41" s="146">
        <v>0</v>
      </c>
      <c r="HF41" s="146">
        <v>0</v>
      </c>
      <c r="HG41" s="146">
        <v>0</v>
      </c>
      <c r="HH41" s="146">
        <v>0</v>
      </c>
      <c r="HI41" s="146">
        <v>0</v>
      </c>
      <c r="HJ41" s="146">
        <v>0</v>
      </c>
      <c r="HK41" s="146">
        <v>0</v>
      </c>
      <c r="HL41" s="146">
        <v>0</v>
      </c>
      <c r="HM41" s="146">
        <v>0</v>
      </c>
      <c r="HN41" s="146">
        <v>0</v>
      </c>
      <c r="HO41" s="146">
        <v>0</v>
      </c>
      <c r="HP41" s="146">
        <v>0</v>
      </c>
      <c r="HQ41" s="146">
        <v>0</v>
      </c>
      <c r="HR41" s="146">
        <v>0</v>
      </c>
      <c r="HS41" s="146">
        <v>0</v>
      </c>
      <c r="HT41" s="146">
        <v>0</v>
      </c>
      <c r="HU41" s="146">
        <v>0</v>
      </c>
      <c r="HV41" s="146">
        <v>0</v>
      </c>
      <c r="HW41" s="146">
        <v>0</v>
      </c>
      <c r="HX41" s="146">
        <v>0</v>
      </c>
      <c r="HY41" s="146">
        <v>0</v>
      </c>
      <c r="HZ41" s="146">
        <v>0</v>
      </c>
      <c r="IA41" s="146">
        <v>0</v>
      </c>
      <c r="IB41" s="146">
        <v>0</v>
      </c>
      <c r="IC41" s="146">
        <v>0</v>
      </c>
      <c r="ID41" s="146">
        <v>0</v>
      </c>
      <c r="IE41" s="146">
        <v>0</v>
      </c>
      <c r="IF41" s="146">
        <v>0</v>
      </c>
      <c r="IG41" s="146">
        <v>0</v>
      </c>
      <c r="IH41" s="146">
        <v>0</v>
      </c>
      <c r="II41" s="146">
        <v>0</v>
      </c>
      <c r="IJ41" s="146">
        <v>0</v>
      </c>
      <c r="IK41" s="146">
        <v>0</v>
      </c>
      <c r="IL41" s="146">
        <v>0</v>
      </c>
      <c r="IM41" s="146">
        <v>0</v>
      </c>
      <c r="IN41" s="146">
        <v>0</v>
      </c>
      <c r="IO41" s="146">
        <v>0</v>
      </c>
      <c r="IP41" s="146">
        <v>0</v>
      </c>
      <c r="IQ41" s="146">
        <v>0</v>
      </c>
      <c r="IR41" s="146">
        <v>0</v>
      </c>
      <c r="IS41" s="146">
        <v>0</v>
      </c>
      <c r="IT41" s="146">
        <v>0</v>
      </c>
      <c r="IU41" s="146">
        <v>0</v>
      </c>
      <c r="IV41" s="146">
        <v>0</v>
      </c>
    </row>
    <row r="42" spans="1:256" ht="72" x14ac:dyDescent="0.2">
      <c r="A42" s="145" t="s">
        <v>685</v>
      </c>
      <c r="B42" s="146">
        <v>0</v>
      </c>
      <c r="C42" s="146">
        <v>0</v>
      </c>
      <c r="D42" s="146">
        <v>0</v>
      </c>
      <c r="E42" s="146">
        <v>0</v>
      </c>
      <c r="F42" s="146">
        <v>0</v>
      </c>
      <c r="G42" s="146">
        <v>553</v>
      </c>
      <c r="H42" s="146">
        <v>0</v>
      </c>
      <c r="I42" s="146">
        <v>0</v>
      </c>
      <c r="J42" s="146">
        <v>0</v>
      </c>
      <c r="K42" s="146">
        <v>0</v>
      </c>
      <c r="L42" s="146">
        <v>0</v>
      </c>
      <c r="M42" s="146">
        <v>0</v>
      </c>
      <c r="N42" s="146">
        <v>0</v>
      </c>
      <c r="O42" s="146">
        <v>0</v>
      </c>
      <c r="P42" s="146">
        <v>0</v>
      </c>
      <c r="Q42" s="146">
        <v>0</v>
      </c>
      <c r="R42" s="146">
        <v>0</v>
      </c>
      <c r="S42" s="146">
        <v>0</v>
      </c>
      <c r="T42" s="146">
        <v>0</v>
      </c>
      <c r="U42" s="146">
        <v>0</v>
      </c>
      <c r="V42" s="146">
        <v>0</v>
      </c>
      <c r="W42" s="146">
        <v>0</v>
      </c>
      <c r="X42" s="146">
        <v>0</v>
      </c>
      <c r="Y42" s="146">
        <v>0</v>
      </c>
      <c r="Z42" s="146">
        <v>0</v>
      </c>
      <c r="AA42" s="146">
        <v>0</v>
      </c>
      <c r="AB42" s="146">
        <v>0</v>
      </c>
      <c r="AC42" s="146">
        <v>0</v>
      </c>
      <c r="AD42" s="146">
        <v>0</v>
      </c>
      <c r="AE42" s="146">
        <v>0</v>
      </c>
      <c r="AF42" s="146">
        <v>0</v>
      </c>
      <c r="AG42" s="146">
        <v>0</v>
      </c>
      <c r="AH42" s="146">
        <v>0</v>
      </c>
      <c r="AI42" s="146">
        <v>0</v>
      </c>
      <c r="AJ42" s="146">
        <v>0</v>
      </c>
      <c r="AK42" s="146">
        <v>0</v>
      </c>
      <c r="AL42" s="146">
        <v>0</v>
      </c>
      <c r="AM42" s="146">
        <v>0</v>
      </c>
      <c r="AN42" s="146">
        <v>0</v>
      </c>
      <c r="AO42" s="146">
        <v>0</v>
      </c>
      <c r="AP42" s="146">
        <v>0</v>
      </c>
      <c r="AQ42" s="146">
        <v>0</v>
      </c>
      <c r="AR42" s="146">
        <v>0</v>
      </c>
      <c r="AS42" s="146">
        <v>0</v>
      </c>
      <c r="AT42" s="146">
        <v>0</v>
      </c>
      <c r="AU42" s="146">
        <v>0</v>
      </c>
      <c r="AV42" s="146">
        <v>0</v>
      </c>
      <c r="AW42" s="146">
        <v>0</v>
      </c>
      <c r="AX42" s="146">
        <v>0</v>
      </c>
      <c r="AY42" s="146">
        <v>0</v>
      </c>
      <c r="AZ42" s="146">
        <v>0</v>
      </c>
      <c r="BA42" s="146">
        <v>0</v>
      </c>
      <c r="BB42" s="146">
        <v>0</v>
      </c>
      <c r="BC42" s="146">
        <v>0</v>
      </c>
      <c r="BD42" s="146">
        <v>0</v>
      </c>
      <c r="BE42" s="146">
        <v>0</v>
      </c>
      <c r="BF42" s="146">
        <v>0</v>
      </c>
      <c r="BG42" s="146">
        <v>0</v>
      </c>
      <c r="BH42" s="146">
        <v>0</v>
      </c>
      <c r="BI42" s="146">
        <v>0</v>
      </c>
      <c r="BJ42" s="146">
        <v>0</v>
      </c>
      <c r="BK42" s="146">
        <v>0</v>
      </c>
      <c r="BL42" s="146">
        <v>0</v>
      </c>
      <c r="BM42" s="146">
        <v>0</v>
      </c>
      <c r="BN42" s="146">
        <v>0</v>
      </c>
      <c r="BO42" s="146">
        <v>0</v>
      </c>
      <c r="BP42" s="146">
        <v>0</v>
      </c>
      <c r="BQ42" s="146">
        <v>0</v>
      </c>
      <c r="BR42" s="146">
        <v>0</v>
      </c>
      <c r="BS42" s="146">
        <v>0</v>
      </c>
      <c r="BT42" s="146">
        <v>0</v>
      </c>
      <c r="BU42" s="146">
        <v>0</v>
      </c>
      <c r="BV42" s="146">
        <v>0</v>
      </c>
      <c r="BW42" s="146">
        <v>0</v>
      </c>
      <c r="BX42" s="146">
        <v>0</v>
      </c>
      <c r="BY42" s="146">
        <v>0</v>
      </c>
      <c r="BZ42" s="146">
        <v>0</v>
      </c>
      <c r="CA42" s="146">
        <v>0</v>
      </c>
      <c r="CB42" s="146">
        <v>0</v>
      </c>
      <c r="CC42" s="146">
        <v>0</v>
      </c>
      <c r="CD42" s="146">
        <v>0</v>
      </c>
      <c r="CE42" s="146">
        <v>0</v>
      </c>
      <c r="CF42" s="146">
        <v>0</v>
      </c>
      <c r="CG42" s="146">
        <v>0</v>
      </c>
      <c r="CH42" s="146">
        <v>0</v>
      </c>
      <c r="CI42" s="146">
        <v>0</v>
      </c>
      <c r="CJ42" s="146">
        <v>0</v>
      </c>
      <c r="CK42" s="146">
        <v>0</v>
      </c>
      <c r="CL42" s="146">
        <v>0</v>
      </c>
      <c r="CM42" s="146">
        <v>0</v>
      </c>
      <c r="CN42" s="146">
        <v>0</v>
      </c>
      <c r="CO42" s="146">
        <v>0</v>
      </c>
      <c r="CP42" s="146">
        <v>0</v>
      </c>
      <c r="CQ42" s="146">
        <v>0</v>
      </c>
      <c r="CR42" s="146">
        <v>0</v>
      </c>
      <c r="CS42" s="146">
        <v>0</v>
      </c>
      <c r="CT42" s="146">
        <v>0</v>
      </c>
      <c r="CU42" s="146">
        <v>0</v>
      </c>
      <c r="CV42" s="146">
        <v>0</v>
      </c>
      <c r="CW42" s="146">
        <v>0</v>
      </c>
      <c r="CX42" s="146">
        <v>0</v>
      </c>
      <c r="CY42" s="146">
        <v>0</v>
      </c>
      <c r="CZ42" s="146">
        <v>0</v>
      </c>
      <c r="DA42" s="146">
        <v>0</v>
      </c>
      <c r="DB42" s="146">
        <v>0</v>
      </c>
      <c r="DC42" s="146">
        <v>0</v>
      </c>
      <c r="DD42" s="146">
        <v>0</v>
      </c>
      <c r="DE42" s="146">
        <v>0</v>
      </c>
      <c r="DF42" s="146">
        <v>0</v>
      </c>
      <c r="DG42" s="146">
        <v>0</v>
      </c>
      <c r="DH42" s="146">
        <v>0</v>
      </c>
      <c r="DI42" s="146">
        <v>0</v>
      </c>
      <c r="DJ42" s="146">
        <v>0</v>
      </c>
      <c r="DK42" s="146">
        <v>0</v>
      </c>
      <c r="DL42" s="146">
        <v>0</v>
      </c>
      <c r="DM42" s="146">
        <v>0</v>
      </c>
      <c r="DN42" s="146">
        <v>0</v>
      </c>
      <c r="DO42" s="146">
        <v>0</v>
      </c>
      <c r="DP42" s="146">
        <v>0</v>
      </c>
      <c r="DQ42" s="146">
        <v>0</v>
      </c>
      <c r="DR42" s="146">
        <v>0</v>
      </c>
      <c r="DS42" s="146">
        <v>0</v>
      </c>
      <c r="DT42" s="146">
        <v>0</v>
      </c>
      <c r="DU42" s="146">
        <v>0</v>
      </c>
      <c r="DV42" s="146">
        <v>0</v>
      </c>
      <c r="DW42" s="146">
        <v>0</v>
      </c>
      <c r="DX42" s="146">
        <v>0</v>
      </c>
      <c r="DY42" s="146">
        <v>0</v>
      </c>
      <c r="DZ42" s="146">
        <v>0</v>
      </c>
      <c r="EA42" s="146">
        <v>0</v>
      </c>
      <c r="EB42" s="146">
        <v>0</v>
      </c>
      <c r="EC42" s="146">
        <v>0</v>
      </c>
      <c r="ED42" s="146">
        <v>0</v>
      </c>
      <c r="EE42" s="146">
        <v>0</v>
      </c>
      <c r="EF42" s="146">
        <v>0</v>
      </c>
      <c r="EG42" s="146">
        <v>0</v>
      </c>
      <c r="EH42" s="146">
        <v>0</v>
      </c>
      <c r="EI42" s="146">
        <v>0</v>
      </c>
      <c r="EJ42" s="146">
        <v>0</v>
      </c>
      <c r="EK42" s="146">
        <v>0</v>
      </c>
      <c r="EL42" s="146">
        <v>0</v>
      </c>
      <c r="EM42" s="146">
        <v>0</v>
      </c>
      <c r="EN42" s="146">
        <v>0</v>
      </c>
      <c r="EO42" s="146">
        <v>0</v>
      </c>
      <c r="EP42" s="146">
        <v>0</v>
      </c>
      <c r="EQ42" s="146">
        <v>0</v>
      </c>
      <c r="ER42" s="146">
        <v>0</v>
      </c>
      <c r="ES42" s="146">
        <v>0</v>
      </c>
      <c r="ET42" s="146">
        <v>0</v>
      </c>
      <c r="EU42" s="146">
        <v>0</v>
      </c>
      <c r="EV42" s="146">
        <v>0</v>
      </c>
      <c r="EW42" s="146">
        <v>0</v>
      </c>
      <c r="EX42" s="146">
        <v>0</v>
      </c>
      <c r="EY42" s="146">
        <v>0</v>
      </c>
      <c r="EZ42" s="146">
        <v>0</v>
      </c>
      <c r="FA42" s="146">
        <v>0</v>
      </c>
      <c r="FB42" s="146">
        <v>0</v>
      </c>
      <c r="FC42" s="146">
        <v>0</v>
      </c>
      <c r="FD42" s="146">
        <v>0</v>
      </c>
      <c r="FE42" s="146">
        <v>0</v>
      </c>
      <c r="FF42" s="146">
        <v>0</v>
      </c>
      <c r="FG42" s="146">
        <v>0</v>
      </c>
      <c r="FH42" s="146">
        <v>0</v>
      </c>
      <c r="FI42" s="146">
        <v>0</v>
      </c>
      <c r="FJ42" s="146">
        <v>0</v>
      </c>
      <c r="FK42" s="146">
        <v>0</v>
      </c>
      <c r="FL42" s="146">
        <v>0</v>
      </c>
      <c r="FM42" s="146">
        <v>0</v>
      </c>
      <c r="FN42" s="146">
        <v>0</v>
      </c>
      <c r="FO42" s="146">
        <v>0</v>
      </c>
      <c r="FP42" s="146">
        <v>0</v>
      </c>
      <c r="FQ42" s="146">
        <v>0</v>
      </c>
      <c r="FR42" s="146">
        <v>0</v>
      </c>
      <c r="FS42" s="146">
        <v>0</v>
      </c>
      <c r="FT42" s="146">
        <v>0</v>
      </c>
      <c r="FU42" s="146">
        <v>0</v>
      </c>
      <c r="FV42" s="146">
        <v>0</v>
      </c>
      <c r="FW42" s="146">
        <v>0</v>
      </c>
      <c r="FX42" s="146">
        <v>0</v>
      </c>
      <c r="FY42" s="146">
        <v>0</v>
      </c>
      <c r="FZ42" s="146">
        <v>0</v>
      </c>
      <c r="GA42" s="146">
        <v>0</v>
      </c>
      <c r="GB42" s="146">
        <v>0</v>
      </c>
      <c r="GC42" s="146">
        <v>0</v>
      </c>
      <c r="GD42" s="146">
        <v>0</v>
      </c>
      <c r="GE42" s="146">
        <v>0</v>
      </c>
      <c r="GF42" s="146">
        <v>0</v>
      </c>
      <c r="GG42" s="146">
        <v>0</v>
      </c>
      <c r="GH42" s="146">
        <v>0</v>
      </c>
      <c r="GI42" s="146">
        <v>0</v>
      </c>
      <c r="GJ42" s="146">
        <v>0</v>
      </c>
      <c r="GK42" s="146">
        <v>0</v>
      </c>
      <c r="GL42" s="146">
        <v>0</v>
      </c>
      <c r="GM42" s="146">
        <v>0</v>
      </c>
      <c r="GN42" s="146">
        <v>0</v>
      </c>
      <c r="GO42" s="146">
        <v>0</v>
      </c>
      <c r="GP42" s="146">
        <v>0</v>
      </c>
      <c r="GQ42" s="146">
        <v>0</v>
      </c>
      <c r="GR42" s="146">
        <v>0</v>
      </c>
      <c r="GS42" s="146">
        <v>0</v>
      </c>
      <c r="GT42" s="146">
        <v>0</v>
      </c>
      <c r="GU42" s="146">
        <v>0</v>
      </c>
      <c r="GV42" s="146">
        <v>0</v>
      </c>
      <c r="GW42" s="146">
        <v>0</v>
      </c>
      <c r="GX42" s="146">
        <v>0</v>
      </c>
      <c r="GY42" s="146">
        <v>0</v>
      </c>
      <c r="GZ42" s="146">
        <v>0</v>
      </c>
      <c r="HA42" s="146">
        <v>0</v>
      </c>
      <c r="HB42" s="146">
        <v>0</v>
      </c>
      <c r="HC42" s="146">
        <v>0</v>
      </c>
      <c r="HD42" s="146">
        <v>0</v>
      </c>
      <c r="HE42" s="146">
        <v>0</v>
      </c>
      <c r="HF42" s="146">
        <v>0</v>
      </c>
      <c r="HG42" s="146">
        <v>0</v>
      </c>
      <c r="HH42" s="146">
        <v>0</v>
      </c>
      <c r="HI42" s="146">
        <v>0</v>
      </c>
      <c r="HJ42" s="146">
        <v>0</v>
      </c>
      <c r="HK42" s="146">
        <v>0</v>
      </c>
      <c r="HL42" s="146">
        <v>0</v>
      </c>
      <c r="HM42" s="146">
        <v>0</v>
      </c>
      <c r="HN42" s="146">
        <v>0</v>
      </c>
      <c r="HO42" s="146">
        <v>0</v>
      </c>
      <c r="HP42" s="146">
        <v>0</v>
      </c>
      <c r="HQ42" s="146">
        <v>0</v>
      </c>
      <c r="HR42" s="146">
        <v>0</v>
      </c>
      <c r="HS42" s="146">
        <v>0</v>
      </c>
      <c r="HT42" s="146">
        <v>0</v>
      </c>
      <c r="HU42" s="146">
        <v>0</v>
      </c>
      <c r="HV42" s="146">
        <v>0</v>
      </c>
      <c r="HW42" s="146">
        <v>0</v>
      </c>
      <c r="HX42" s="146">
        <v>0</v>
      </c>
      <c r="HY42" s="146">
        <v>0</v>
      </c>
      <c r="HZ42" s="146">
        <v>0</v>
      </c>
      <c r="IA42" s="146">
        <v>0</v>
      </c>
      <c r="IB42" s="146">
        <v>0</v>
      </c>
      <c r="IC42" s="146">
        <v>0</v>
      </c>
      <c r="ID42" s="146">
        <v>0</v>
      </c>
      <c r="IE42" s="146">
        <v>0</v>
      </c>
      <c r="IF42" s="146">
        <v>0</v>
      </c>
      <c r="IG42" s="146">
        <v>0</v>
      </c>
      <c r="IH42" s="146">
        <v>0</v>
      </c>
      <c r="II42" s="146">
        <v>0</v>
      </c>
      <c r="IJ42" s="146">
        <v>0</v>
      </c>
      <c r="IK42" s="146">
        <v>0</v>
      </c>
      <c r="IL42" s="146">
        <v>0</v>
      </c>
      <c r="IM42" s="146">
        <v>0</v>
      </c>
      <c r="IN42" s="146">
        <v>0</v>
      </c>
      <c r="IO42" s="146">
        <v>0</v>
      </c>
      <c r="IP42" s="146">
        <v>0</v>
      </c>
      <c r="IQ42" s="146">
        <v>0</v>
      </c>
      <c r="IR42" s="146">
        <v>0</v>
      </c>
      <c r="IS42" s="146">
        <v>0</v>
      </c>
      <c r="IT42" s="146">
        <v>0</v>
      </c>
      <c r="IU42" s="146">
        <v>0</v>
      </c>
      <c r="IV42" s="146">
        <v>0</v>
      </c>
    </row>
    <row r="43" spans="1:256" ht="72" x14ac:dyDescent="0.2">
      <c r="A43" s="145" t="s">
        <v>686</v>
      </c>
      <c r="B43" s="146">
        <v>0</v>
      </c>
      <c r="C43" s="146">
        <v>0</v>
      </c>
      <c r="D43" s="146">
        <v>0</v>
      </c>
      <c r="E43" s="146">
        <v>0</v>
      </c>
      <c r="F43" s="146">
        <v>0</v>
      </c>
      <c r="G43" s="146">
        <v>0</v>
      </c>
      <c r="H43" s="146">
        <v>194</v>
      </c>
      <c r="I43" s="146">
        <v>0</v>
      </c>
      <c r="J43" s="146">
        <v>0</v>
      </c>
      <c r="K43" s="146">
        <v>0</v>
      </c>
      <c r="L43" s="146">
        <v>0</v>
      </c>
      <c r="M43" s="146">
        <v>0</v>
      </c>
      <c r="N43" s="146">
        <v>0</v>
      </c>
      <c r="O43" s="146">
        <v>0</v>
      </c>
      <c r="P43" s="146">
        <v>0</v>
      </c>
      <c r="Q43" s="146">
        <v>0</v>
      </c>
      <c r="R43" s="146">
        <v>0</v>
      </c>
      <c r="S43" s="146">
        <v>0</v>
      </c>
      <c r="T43" s="146">
        <v>0</v>
      </c>
      <c r="U43" s="146">
        <v>0</v>
      </c>
      <c r="V43" s="146">
        <v>0</v>
      </c>
      <c r="W43" s="146">
        <v>0</v>
      </c>
      <c r="X43" s="146">
        <v>0</v>
      </c>
      <c r="Y43" s="146">
        <v>0</v>
      </c>
      <c r="Z43" s="146">
        <v>0</v>
      </c>
      <c r="AA43" s="146">
        <v>0</v>
      </c>
      <c r="AB43" s="146">
        <v>0</v>
      </c>
      <c r="AC43" s="146">
        <v>0</v>
      </c>
      <c r="AD43" s="146">
        <v>0</v>
      </c>
      <c r="AE43" s="146">
        <v>0</v>
      </c>
      <c r="AF43" s="146">
        <v>0</v>
      </c>
      <c r="AG43" s="146">
        <v>0</v>
      </c>
      <c r="AH43" s="146">
        <v>0</v>
      </c>
      <c r="AI43" s="146">
        <v>0</v>
      </c>
      <c r="AJ43" s="146">
        <v>0</v>
      </c>
      <c r="AK43" s="146">
        <v>0</v>
      </c>
      <c r="AL43" s="146">
        <v>0</v>
      </c>
      <c r="AM43" s="146">
        <v>0</v>
      </c>
      <c r="AN43" s="146">
        <v>0</v>
      </c>
      <c r="AO43" s="146">
        <v>0</v>
      </c>
      <c r="AP43" s="146">
        <v>0</v>
      </c>
      <c r="AQ43" s="146">
        <v>0</v>
      </c>
      <c r="AR43" s="146">
        <v>0</v>
      </c>
      <c r="AS43" s="146">
        <v>0</v>
      </c>
      <c r="AT43" s="146">
        <v>0</v>
      </c>
      <c r="AU43" s="146">
        <v>0</v>
      </c>
      <c r="AV43" s="146">
        <v>0</v>
      </c>
      <c r="AW43" s="146">
        <v>0</v>
      </c>
      <c r="AX43" s="146">
        <v>0</v>
      </c>
      <c r="AY43" s="146">
        <v>0</v>
      </c>
      <c r="AZ43" s="146">
        <v>0</v>
      </c>
      <c r="BA43" s="146">
        <v>0</v>
      </c>
      <c r="BB43" s="146">
        <v>0</v>
      </c>
      <c r="BC43" s="146">
        <v>0</v>
      </c>
      <c r="BD43" s="146">
        <v>0</v>
      </c>
      <c r="BE43" s="146">
        <v>0</v>
      </c>
      <c r="BF43" s="146">
        <v>0</v>
      </c>
      <c r="BG43" s="146">
        <v>0</v>
      </c>
      <c r="BH43" s="146">
        <v>0</v>
      </c>
      <c r="BI43" s="146">
        <v>0</v>
      </c>
      <c r="BJ43" s="146">
        <v>0</v>
      </c>
      <c r="BK43" s="146">
        <v>0</v>
      </c>
      <c r="BL43" s="146">
        <v>0</v>
      </c>
      <c r="BM43" s="146">
        <v>0</v>
      </c>
      <c r="BN43" s="146">
        <v>0</v>
      </c>
      <c r="BO43" s="146">
        <v>0</v>
      </c>
      <c r="BP43" s="146">
        <v>0</v>
      </c>
      <c r="BQ43" s="146">
        <v>0</v>
      </c>
      <c r="BR43" s="146">
        <v>0</v>
      </c>
      <c r="BS43" s="146">
        <v>0</v>
      </c>
      <c r="BT43" s="146">
        <v>0</v>
      </c>
      <c r="BU43" s="146">
        <v>0</v>
      </c>
      <c r="BV43" s="146">
        <v>0</v>
      </c>
      <c r="BW43" s="146">
        <v>0</v>
      </c>
      <c r="BX43" s="146">
        <v>0</v>
      </c>
      <c r="BY43" s="146">
        <v>0</v>
      </c>
      <c r="BZ43" s="146">
        <v>0</v>
      </c>
      <c r="CA43" s="146">
        <v>0</v>
      </c>
      <c r="CB43" s="146">
        <v>0</v>
      </c>
      <c r="CC43" s="146">
        <v>0</v>
      </c>
      <c r="CD43" s="146">
        <v>0</v>
      </c>
      <c r="CE43" s="146">
        <v>0</v>
      </c>
      <c r="CF43" s="146">
        <v>0</v>
      </c>
      <c r="CG43" s="146">
        <v>0</v>
      </c>
      <c r="CH43" s="146">
        <v>0</v>
      </c>
      <c r="CI43" s="146">
        <v>0</v>
      </c>
      <c r="CJ43" s="146">
        <v>0</v>
      </c>
      <c r="CK43" s="146">
        <v>0</v>
      </c>
      <c r="CL43" s="146">
        <v>0</v>
      </c>
      <c r="CM43" s="146">
        <v>0</v>
      </c>
      <c r="CN43" s="146">
        <v>0</v>
      </c>
      <c r="CO43" s="146">
        <v>0</v>
      </c>
      <c r="CP43" s="146">
        <v>0</v>
      </c>
      <c r="CQ43" s="146">
        <v>0</v>
      </c>
      <c r="CR43" s="146">
        <v>0</v>
      </c>
      <c r="CS43" s="146">
        <v>0</v>
      </c>
      <c r="CT43" s="146">
        <v>0</v>
      </c>
      <c r="CU43" s="146">
        <v>0</v>
      </c>
      <c r="CV43" s="146">
        <v>0</v>
      </c>
      <c r="CW43" s="146">
        <v>0</v>
      </c>
      <c r="CX43" s="146">
        <v>0</v>
      </c>
      <c r="CY43" s="146">
        <v>0</v>
      </c>
      <c r="CZ43" s="146">
        <v>0</v>
      </c>
      <c r="DA43" s="146">
        <v>0</v>
      </c>
      <c r="DB43" s="146">
        <v>0</v>
      </c>
      <c r="DC43" s="146">
        <v>0</v>
      </c>
      <c r="DD43" s="146">
        <v>0</v>
      </c>
      <c r="DE43" s="146">
        <v>0</v>
      </c>
      <c r="DF43" s="146">
        <v>0</v>
      </c>
      <c r="DG43" s="146">
        <v>0</v>
      </c>
      <c r="DH43" s="146">
        <v>0</v>
      </c>
      <c r="DI43" s="146">
        <v>0</v>
      </c>
      <c r="DJ43" s="146">
        <v>0</v>
      </c>
      <c r="DK43" s="146">
        <v>0</v>
      </c>
      <c r="DL43" s="146">
        <v>0</v>
      </c>
      <c r="DM43" s="146">
        <v>0</v>
      </c>
      <c r="DN43" s="146">
        <v>0</v>
      </c>
      <c r="DO43" s="146">
        <v>0</v>
      </c>
      <c r="DP43" s="146">
        <v>0</v>
      </c>
      <c r="DQ43" s="146">
        <v>0</v>
      </c>
      <c r="DR43" s="146">
        <v>0</v>
      </c>
      <c r="DS43" s="146">
        <v>0</v>
      </c>
      <c r="DT43" s="146">
        <v>0</v>
      </c>
      <c r="DU43" s="146">
        <v>0</v>
      </c>
      <c r="DV43" s="146">
        <v>0</v>
      </c>
      <c r="DW43" s="146">
        <v>0</v>
      </c>
      <c r="DX43" s="146">
        <v>0</v>
      </c>
      <c r="DY43" s="146">
        <v>0</v>
      </c>
      <c r="DZ43" s="146">
        <v>0</v>
      </c>
      <c r="EA43" s="146">
        <v>0</v>
      </c>
      <c r="EB43" s="146">
        <v>0</v>
      </c>
      <c r="EC43" s="146">
        <v>0</v>
      </c>
      <c r="ED43" s="146">
        <v>0</v>
      </c>
      <c r="EE43" s="146">
        <v>0</v>
      </c>
      <c r="EF43" s="146">
        <v>0</v>
      </c>
      <c r="EG43" s="146">
        <v>0</v>
      </c>
      <c r="EH43" s="146">
        <v>0</v>
      </c>
      <c r="EI43" s="146">
        <v>0</v>
      </c>
      <c r="EJ43" s="146">
        <v>0</v>
      </c>
      <c r="EK43" s="146">
        <v>0</v>
      </c>
      <c r="EL43" s="146">
        <v>0</v>
      </c>
      <c r="EM43" s="146">
        <v>0</v>
      </c>
      <c r="EN43" s="146">
        <v>0</v>
      </c>
      <c r="EO43" s="146">
        <v>0</v>
      </c>
      <c r="EP43" s="146">
        <v>0</v>
      </c>
      <c r="EQ43" s="146">
        <v>0</v>
      </c>
      <c r="ER43" s="146">
        <v>0</v>
      </c>
      <c r="ES43" s="146">
        <v>0</v>
      </c>
      <c r="ET43" s="146">
        <v>0</v>
      </c>
      <c r="EU43" s="146">
        <v>0</v>
      </c>
      <c r="EV43" s="146">
        <v>0</v>
      </c>
      <c r="EW43" s="146">
        <v>0</v>
      </c>
      <c r="EX43" s="146">
        <v>0</v>
      </c>
      <c r="EY43" s="146">
        <v>0</v>
      </c>
      <c r="EZ43" s="146">
        <v>0</v>
      </c>
      <c r="FA43" s="146">
        <v>0</v>
      </c>
      <c r="FB43" s="146">
        <v>0</v>
      </c>
      <c r="FC43" s="146">
        <v>0</v>
      </c>
      <c r="FD43" s="146">
        <v>0</v>
      </c>
      <c r="FE43" s="146">
        <v>0</v>
      </c>
      <c r="FF43" s="146">
        <v>0</v>
      </c>
      <c r="FG43" s="146">
        <v>0</v>
      </c>
      <c r="FH43" s="146">
        <v>0</v>
      </c>
      <c r="FI43" s="146">
        <v>0</v>
      </c>
      <c r="FJ43" s="146">
        <v>0</v>
      </c>
      <c r="FK43" s="146">
        <v>0</v>
      </c>
      <c r="FL43" s="146">
        <v>0</v>
      </c>
      <c r="FM43" s="146">
        <v>0</v>
      </c>
      <c r="FN43" s="146">
        <v>0</v>
      </c>
      <c r="FO43" s="146">
        <v>0</v>
      </c>
      <c r="FP43" s="146">
        <v>0</v>
      </c>
      <c r="FQ43" s="146">
        <v>0</v>
      </c>
      <c r="FR43" s="146">
        <v>0</v>
      </c>
      <c r="FS43" s="146">
        <v>0</v>
      </c>
      <c r="FT43" s="146">
        <v>0</v>
      </c>
      <c r="FU43" s="146">
        <v>0</v>
      </c>
      <c r="FV43" s="146">
        <v>0</v>
      </c>
      <c r="FW43" s="146">
        <v>0</v>
      </c>
      <c r="FX43" s="146">
        <v>0</v>
      </c>
      <c r="FY43" s="146">
        <v>0</v>
      </c>
      <c r="FZ43" s="146">
        <v>0</v>
      </c>
      <c r="GA43" s="146">
        <v>0</v>
      </c>
      <c r="GB43" s="146">
        <v>0</v>
      </c>
      <c r="GC43" s="146">
        <v>0</v>
      </c>
      <c r="GD43" s="146">
        <v>0</v>
      </c>
      <c r="GE43" s="146">
        <v>0</v>
      </c>
      <c r="GF43" s="146">
        <v>0</v>
      </c>
      <c r="GG43" s="146">
        <v>0</v>
      </c>
      <c r="GH43" s="146">
        <v>0</v>
      </c>
      <c r="GI43" s="146">
        <v>0</v>
      </c>
      <c r="GJ43" s="146">
        <v>0</v>
      </c>
      <c r="GK43" s="146">
        <v>0</v>
      </c>
      <c r="GL43" s="146">
        <v>0</v>
      </c>
      <c r="GM43" s="146">
        <v>0</v>
      </c>
      <c r="GN43" s="146">
        <v>0</v>
      </c>
      <c r="GO43" s="146">
        <v>0</v>
      </c>
      <c r="GP43" s="146">
        <v>0</v>
      </c>
      <c r="GQ43" s="146">
        <v>0</v>
      </c>
      <c r="GR43" s="146">
        <v>0</v>
      </c>
      <c r="GS43" s="146">
        <v>0</v>
      </c>
      <c r="GT43" s="146">
        <v>0</v>
      </c>
      <c r="GU43" s="146">
        <v>0</v>
      </c>
      <c r="GV43" s="146">
        <v>0</v>
      </c>
      <c r="GW43" s="146">
        <v>0</v>
      </c>
      <c r="GX43" s="146">
        <v>0</v>
      </c>
      <c r="GY43" s="146">
        <v>0</v>
      </c>
      <c r="GZ43" s="146">
        <v>0</v>
      </c>
      <c r="HA43" s="146">
        <v>0</v>
      </c>
      <c r="HB43" s="146">
        <v>0</v>
      </c>
      <c r="HC43" s="146">
        <v>0</v>
      </c>
      <c r="HD43" s="146">
        <v>0</v>
      </c>
      <c r="HE43" s="146">
        <v>0</v>
      </c>
      <c r="HF43" s="146">
        <v>0</v>
      </c>
      <c r="HG43" s="146">
        <v>0</v>
      </c>
      <c r="HH43" s="146">
        <v>0</v>
      </c>
      <c r="HI43" s="146">
        <v>0</v>
      </c>
      <c r="HJ43" s="146">
        <v>0</v>
      </c>
      <c r="HK43" s="146">
        <v>0</v>
      </c>
      <c r="HL43" s="146">
        <v>0</v>
      </c>
      <c r="HM43" s="146">
        <v>0</v>
      </c>
      <c r="HN43" s="146">
        <v>0</v>
      </c>
      <c r="HO43" s="146">
        <v>0</v>
      </c>
      <c r="HP43" s="146">
        <v>0</v>
      </c>
      <c r="HQ43" s="146">
        <v>0</v>
      </c>
      <c r="HR43" s="146">
        <v>0</v>
      </c>
      <c r="HS43" s="146">
        <v>0</v>
      </c>
      <c r="HT43" s="146">
        <v>0</v>
      </c>
      <c r="HU43" s="146">
        <v>0</v>
      </c>
      <c r="HV43" s="146">
        <v>0</v>
      </c>
      <c r="HW43" s="146">
        <v>0</v>
      </c>
      <c r="HX43" s="146">
        <v>0</v>
      </c>
      <c r="HY43" s="146">
        <v>0</v>
      </c>
      <c r="HZ43" s="146">
        <v>0</v>
      </c>
      <c r="IA43" s="146">
        <v>0</v>
      </c>
      <c r="IB43" s="146">
        <v>0</v>
      </c>
      <c r="IC43" s="146">
        <v>0</v>
      </c>
      <c r="ID43" s="146">
        <v>0</v>
      </c>
      <c r="IE43" s="146">
        <v>0</v>
      </c>
      <c r="IF43" s="146">
        <v>0</v>
      </c>
      <c r="IG43" s="146">
        <v>0</v>
      </c>
      <c r="IH43" s="146">
        <v>0</v>
      </c>
      <c r="II43" s="146">
        <v>0</v>
      </c>
      <c r="IJ43" s="146">
        <v>0</v>
      </c>
      <c r="IK43" s="146">
        <v>0</v>
      </c>
      <c r="IL43" s="146">
        <v>0</v>
      </c>
      <c r="IM43" s="146">
        <v>0</v>
      </c>
      <c r="IN43" s="146">
        <v>0</v>
      </c>
      <c r="IO43" s="146">
        <v>0</v>
      </c>
      <c r="IP43" s="146">
        <v>0</v>
      </c>
      <c r="IQ43" s="146">
        <v>0</v>
      </c>
      <c r="IR43" s="146">
        <v>0</v>
      </c>
      <c r="IS43" s="146">
        <v>0</v>
      </c>
      <c r="IT43" s="146">
        <v>0</v>
      </c>
      <c r="IU43" s="146">
        <v>0</v>
      </c>
      <c r="IV43" s="146">
        <v>0</v>
      </c>
    </row>
    <row r="44" spans="1:256" ht="72" x14ac:dyDescent="0.2">
      <c r="A44" s="145" t="s">
        <v>687</v>
      </c>
      <c r="B44" s="146">
        <v>0</v>
      </c>
      <c r="C44" s="146">
        <v>0</v>
      </c>
      <c r="D44" s="146">
        <v>0</v>
      </c>
      <c r="E44" s="146">
        <v>0</v>
      </c>
      <c r="F44" s="146">
        <v>0</v>
      </c>
      <c r="G44" s="146">
        <v>0</v>
      </c>
      <c r="H44" s="146">
        <v>0</v>
      </c>
      <c r="I44" s="146">
        <v>42</v>
      </c>
      <c r="J44" s="146">
        <v>0</v>
      </c>
      <c r="K44" s="146">
        <v>0</v>
      </c>
      <c r="L44" s="146">
        <v>0</v>
      </c>
      <c r="M44" s="146">
        <v>0</v>
      </c>
      <c r="N44" s="146">
        <v>0</v>
      </c>
      <c r="O44" s="146">
        <v>0</v>
      </c>
      <c r="P44" s="146">
        <v>0</v>
      </c>
      <c r="Q44" s="146">
        <v>0</v>
      </c>
      <c r="R44" s="146">
        <v>0</v>
      </c>
      <c r="S44" s="146">
        <v>0</v>
      </c>
      <c r="T44" s="146">
        <v>0</v>
      </c>
      <c r="U44" s="146">
        <v>0</v>
      </c>
      <c r="V44" s="146">
        <v>0</v>
      </c>
      <c r="W44" s="146">
        <v>0</v>
      </c>
      <c r="X44" s="146">
        <v>0</v>
      </c>
      <c r="Y44" s="146">
        <v>0</v>
      </c>
      <c r="Z44" s="146">
        <v>0</v>
      </c>
      <c r="AA44" s="146">
        <v>0</v>
      </c>
      <c r="AB44" s="146">
        <v>0</v>
      </c>
      <c r="AC44" s="146">
        <v>0</v>
      </c>
      <c r="AD44" s="146">
        <v>0</v>
      </c>
      <c r="AE44" s="146">
        <v>0</v>
      </c>
      <c r="AF44" s="146">
        <v>0</v>
      </c>
      <c r="AG44" s="146">
        <v>0</v>
      </c>
      <c r="AH44" s="146">
        <v>0</v>
      </c>
      <c r="AI44" s="146">
        <v>0</v>
      </c>
      <c r="AJ44" s="146">
        <v>0</v>
      </c>
      <c r="AK44" s="146">
        <v>0</v>
      </c>
      <c r="AL44" s="146">
        <v>0</v>
      </c>
      <c r="AM44" s="146">
        <v>0</v>
      </c>
      <c r="AN44" s="146">
        <v>0</v>
      </c>
      <c r="AO44" s="146">
        <v>0</v>
      </c>
      <c r="AP44" s="146">
        <v>0</v>
      </c>
      <c r="AQ44" s="146">
        <v>0</v>
      </c>
      <c r="AR44" s="146">
        <v>0</v>
      </c>
      <c r="AS44" s="146">
        <v>0</v>
      </c>
      <c r="AT44" s="146">
        <v>0</v>
      </c>
      <c r="AU44" s="146">
        <v>0</v>
      </c>
      <c r="AV44" s="146">
        <v>0</v>
      </c>
      <c r="AW44" s="146">
        <v>0</v>
      </c>
      <c r="AX44" s="146">
        <v>0</v>
      </c>
      <c r="AY44" s="146">
        <v>0</v>
      </c>
      <c r="AZ44" s="146">
        <v>0</v>
      </c>
      <c r="BA44" s="146">
        <v>0</v>
      </c>
      <c r="BB44" s="146">
        <v>0</v>
      </c>
      <c r="BC44" s="146">
        <v>0</v>
      </c>
      <c r="BD44" s="146">
        <v>0</v>
      </c>
      <c r="BE44" s="146">
        <v>0</v>
      </c>
      <c r="BF44" s="146">
        <v>0</v>
      </c>
      <c r="BG44" s="146">
        <v>0</v>
      </c>
      <c r="BH44" s="146">
        <v>0</v>
      </c>
      <c r="BI44" s="146">
        <v>0</v>
      </c>
      <c r="BJ44" s="146">
        <v>0</v>
      </c>
      <c r="BK44" s="146">
        <v>0</v>
      </c>
      <c r="BL44" s="146">
        <v>0</v>
      </c>
      <c r="BM44" s="146">
        <v>0</v>
      </c>
      <c r="BN44" s="146">
        <v>0</v>
      </c>
      <c r="BO44" s="146">
        <v>0</v>
      </c>
      <c r="BP44" s="146">
        <v>0</v>
      </c>
      <c r="BQ44" s="146">
        <v>0</v>
      </c>
      <c r="BR44" s="146">
        <v>0</v>
      </c>
      <c r="BS44" s="146">
        <v>0</v>
      </c>
      <c r="BT44" s="146">
        <v>0</v>
      </c>
      <c r="BU44" s="146">
        <v>0</v>
      </c>
      <c r="BV44" s="146">
        <v>0</v>
      </c>
      <c r="BW44" s="146">
        <v>0</v>
      </c>
      <c r="BX44" s="146">
        <v>0</v>
      </c>
      <c r="BY44" s="146">
        <v>0</v>
      </c>
      <c r="BZ44" s="146">
        <v>0</v>
      </c>
      <c r="CA44" s="146">
        <v>0</v>
      </c>
      <c r="CB44" s="146">
        <v>0</v>
      </c>
      <c r="CC44" s="146">
        <v>0</v>
      </c>
      <c r="CD44" s="146">
        <v>0</v>
      </c>
      <c r="CE44" s="146">
        <v>0</v>
      </c>
      <c r="CF44" s="146">
        <v>0</v>
      </c>
      <c r="CG44" s="146">
        <v>0</v>
      </c>
      <c r="CH44" s="146">
        <v>0</v>
      </c>
      <c r="CI44" s="146">
        <v>0</v>
      </c>
      <c r="CJ44" s="146">
        <v>0</v>
      </c>
      <c r="CK44" s="146">
        <v>0</v>
      </c>
      <c r="CL44" s="146">
        <v>0</v>
      </c>
      <c r="CM44" s="146">
        <v>0</v>
      </c>
      <c r="CN44" s="146">
        <v>0</v>
      </c>
      <c r="CO44" s="146">
        <v>0</v>
      </c>
      <c r="CP44" s="146">
        <v>0</v>
      </c>
      <c r="CQ44" s="146">
        <v>0</v>
      </c>
      <c r="CR44" s="146">
        <v>0</v>
      </c>
      <c r="CS44" s="146">
        <v>0</v>
      </c>
      <c r="CT44" s="146">
        <v>0</v>
      </c>
      <c r="CU44" s="146">
        <v>0</v>
      </c>
      <c r="CV44" s="146">
        <v>0</v>
      </c>
      <c r="CW44" s="146">
        <v>0</v>
      </c>
      <c r="CX44" s="146">
        <v>0</v>
      </c>
      <c r="CY44" s="146">
        <v>0</v>
      </c>
      <c r="CZ44" s="146">
        <v>0</v>
      </c>
      <c r="DA44" s="146">
        <v>0</v>
      </c>
      <c r="DB44" s="146">
        <v>0</v>
      </c>
      <c r="DC44" s="146">
        <v>0</v>
      </c>
      <c r="DD44" s="146">
        <v>0</v>
      </c>
      <c r="DE44" s="146">
        <v>0</v>
      </c>
      <c r="DF44" s="146">
        <v>0</v>
      </c>
      <c r="DG44" s="146">
        <v>0</v>
      </c>
      <c r="DH44" s="146">
        <v>0</v>
      </c>
      <c r="DI44" s="146">
        <v>0</v>
      </c>
      <c r="DJ44" s="146">
        <v>0</v>
      </c>
      <c r="DK44" s="146">
        <v>0</v>
      </c>
      <c r="DL44" s="146">
        <v>0</v>
      </c>
      <c r="DM44" s="146">
        <v>0</v>
      </c>
      <c r="DN44" s="146">
        <v>0</v>
      </c>
      <c r="DO44" s="146">
        <v>0</v>
      </c>
      <c r="DP44" s="146">
        <v>0</v>
      </c>
      <c r="DQ44" s="146">
        <v>0</v>
      </c>
      <c r="DR44" s="146">
        <v>0</v>
      </c>
      <c r="DS44" s="146">
        <v>0</v>
      </c>
      <c r="DT44" s="146">
        <v>0</v>
      </c>
      <c r="DU44" s="146">
        <v>0</v>
      </c>
      <c r="DV44" s="146">
        <v>0</v>
      </c>
      <c r="DW44" s="146">
        <v>0</v>
      </c>
      <c r="DX44" s="146">
        <v>0</v>
      </c>
      <c r="DY44" s="146">
        <v>0</v>
      </c>
      <c r="DZ44" s="146">
        <v>0</v>
      </c>
      <c r="EA44" s="146">
        <v>0</v>
      </c>
      <c r="EB44" s="146">
        <v>0</v>
      </c>
      <c r="EC44" s="146">
        <v>0</v>
      </c>
      <c r="ED44" s="146">
        <v>0</v>
      </c>
      <c r="EE44" s="146">
        <v>0</v>
      </c>
      <c r="EF44" s="146">
        <v>0</v>
      </c>
      <c r="EG44" s="146">
        <v>0</v>
      </c>
      <c r="EH44" s="146">
        <v>0</v>
      </c>
      <c r="EI44" s="146">
        <v>0</v>
      </c>
      <c r="EJ44" s="146">
        <v>0</v>
      </c>
      <c r="EK44" s="146">
        <v>0</v>
      </c>
      <c r="EL44" s="146">
        <v>0</v>
      </c>
      <c r="EM44" s="146">
        <v>0</v>
      </c>
      <c r="EN44" s="146">
        <v>0</v>
      </c>
      <c r="EO44" s="146">
        <v>0</v>
      </c>
      <c r="EP44" s="146">
        <v>0</v>
      </c>
      <c r="EQ44" s="146">
        <v>0</v>
      </c>
      <c r="ER44" s="146">
        <v>0</v>
      </c>
      <c r="ES44" s="146">
        <v>0</v>
      </c>
      <c r="ET44" s="146">
        <v>0</v>
      </c>
      <c r="EU44" s="146">
        <v>0</v>
      </c>
      <c r="EV44" s="146">
        <v>0</v>
      </c>
      <c r="EW44" s="146">
        <v>0</v>
      </c>
      <c r="EX44" s="146">
        <v>0</v>
      </c>
      <c r="EY44" s="146">
        <v>0</v>
      </c>
      <c r="EZ44" s="146">
        <v>0</v>
      </c>
      <c r="FA44" s="146">
        <v>0</v>
      </c>
      <c r="FB44" s="146">
        <v>0</v>
      </c>
      <c r="FC44" s="146">
        <v>0</v>
      </c>
      <c r="FD44" s="146">
        <v>0</v>
      </c>
      <c r="FE44" s="146">
        <v>0</v>
      </c>
      <c r="FF44" s="146">
        <v>0</v>
      </c>
      <c r="FG44" s="146">
        <v>0</v>
      </c>
      <c r="FH44" s="146">
        <v>0</v>
      </c>
      <c r="FI44" s="146">
        <v>0</v>
      </c>
      <c r="FJ44" s="146">
        <v>0</v>
      </c>
      <c r="FK44" s="146">
        <v>0</v>
      </c>
      <c r="FL44" s="146">
        <v>0</v>
      </c>
      <c r="FM44" s="146">
        <v>0</v>
      </c>
      <c r="FN44" s="146">
        <v>0</v>
      </c>
      <c r="FO44" s="146">
        <v>0</v>
      </c>
      <c r="FP44" s="146">
        <v>0</v>
      </c>
      <c r="FQ44" s="146">
        <v>0</v>
      </c>
      <c r="FR44" s="146">
        <v>0</v>
      </c>
      <c r="FS44" s="146">
        <v>0</v>
      </c>
      <c r="FT44" s="146">
        <v>0</v>
      </c>
      <c r="FU44" s="146">
        <v>0</v>
      </c>
      <c r="FV44" s="146">
        <v>0</v>
      </c>
      <c r="FW44" s="146">
        <v>0</v>
      </c>
      <c r="FX44" s="146">
        <v>0</v>
      </c>
      <c r="FY44" s="146">
        <v>0</v>
      </c>
      <c r="FZ44" s="146">
        <v>0</v>
      </c>
      <c r="GA44" s="146">
        <v>0</v>
      </c>
      <c r="GB44" s="146">
        <v>0</v>
      </c>
      <c r="GC44" s="146">
        <v>0</v>
      </c>
      <c r="GD44" s="146">
        <v>0</v>
      </c>
      <c r="GE44" s="146">
        <v>0</v>
      </c>
      <c r="GF44" s="146">
        <v>0</v>
      </c>
      <c r="GG44" s="146">
        <v>0</v>
      </c>
      <c r="GH44" s="146">
        <v>0</v>
      </c>
      <c r="GI44" s="146">
        <v>0</v>
      </c>
      <c r="GJ44" s="146">
        <v>0</v>
      </c>
      <c r="GK44" s="146">
        <v>0</v>
      </c>
      <c r="GL44" s="146">
        <v>0</v>
      </c>
      <c r="GM44" s="146">
        <v>0</v>
      </c>
      <c r="GN44" s="146">
        <v>0</v>
      </c>
      <c r="GO44" s="146">
        <v>0</v>
      </c>
      <c r="GP44" s="146">
        <v>0</v>
      </c>
      <c r="GQ44" s="146">
        <v>0</v>
      </c>
      <c r="GR44" s="146">
        <v>0</v>
      </c>
      <c r="GS44" s="146">
        <v>0</v>
      </c>
      <c r="GT44" s="146">
        <v>0</v>
      </c>
      <c r="GU44" s="146">
        <v>0</v>
      </c>
      <c r="GV44" s="146">
        <v>0</v>
      </c>
      <c r="GW44" s="146">
        <v>0</v>
      </c>
      <c r="GX44" s="146">
        <v>0</v>
      </c>
      <c r="GY44" s="146">
        <v>0</v>
      </c>
      <c r="GZ44" s="146">
        <v>0</v>
      </c>
      <c r="HA44" s="146">
        <v>0</v>
      </c>
      <c r="HB44" s="146">
        <v>0</v>
      </c>
      <c r="HC44" s="146">
        <v>0</v>
      </c>
      <c r="HD44" s="146">
        <v>0</v>
      </c>
      <c r="HE44" s="146">
        <v>0</v>
      </c>
      <c r="HF44" s="146">
        <v>0</v>
      </c>
      <c r="HG44" s="146">
        <v>0</v>
      </c>
      <c r="HH44" s="146">
        <v>0</v>
      </c>
      <c r="HI44" s="146">
        <v>0</v>
      </c>
      <c r="HJ44" s="146">
        <v>0</v>
      </c>
      <c r="HK44" s="146">
        <v>0</v>
      </c>
      <c r="HL44" s="146">
        <v>0</v>
      </c>
      <c r="HM44" s="146">
        <v>0</v>
      </c>
      <c r="HN44" s="146">
        <v>0</v>
      </c>
      <c r="HO44" s="146">
        <v>0</v>
      </c>
      <c r="HP44" s="146">
        <v>0</v>
      </c>
      <c r="HQ44" s="146">
        <v>0</v>
      </c>
      <c r="HR44" s="146">
        <v>0</v>
      </c>
      <c r="HS44" s="146">
        <v>0</v>
      </c>
      <c r="HT44" s="146">
        <v>0</v>
      </c>
      <c r="HU44" s="146">
        <v>0</v>
      </c>
      <c r="HV44" s="146">
        <v>0</v>
      </c>
      <c r="HW44" s="146">
        <v>0</v>
      </c>
      <c r="HX44" s="146">
        <v>0</v>
      </c>
      <c r="HY44" s="146">
        <v>0</v>
      </c>
      <c r="HZ44" s="146">
        <v>0</v>
      </c>
      <c r="IA44" s="146">
        <v>0</v>
      </c>
      <c r="IB44" s="146">
        <v>0</v>
      </c>
      <c r="IC44" s="146">
        <v>0</v>
      </c>
      <c r="ID44" s="146">
        <v>0</v>
      </c>
      <c r="IE44" s="146">
        <v>0</v>
      </c>
      <c r="IF44" s="146">
        <v>0</v>
      </c>
      <c r="IG44" s="146">
        <v>0</v>
      </c>
      <c r="IH44" s="146">
        <v>0</v>
      </c>
      <c r="II44" s="146">
        <v>0</v>
      </c>
      <c r="IJ44" s="146">
        <v>0</v>
      </c>
      <c r="IK44" s="146">
        <v>0</v>
      </c>
      <c r="IL44" s="146">
        <v>0</v>
      </c>
      <c r="IM44" s="146">
        <v>0</v>
      </c>
      <c r="IN44" s="146">
        <v>0</v>
      </c>
      <c r="IO44" s="146">
        <v>0</v>
      </c>
      <c r="IP44" s="146">
        <v>0</v>
      </c>
      <c r="IQ44" s="146">
        <v>0</v>
      </c>
      <c r="IR44" s="146">
        <v>0</v>
      </c>
      <c r="IS44" s="146">
        <v>0</v>
      </c>
      <c r="IT44" s="146">
        <v>0</v>
      </c>
      <c r="IU44" s="146">
        <v>0</v>
      </c>
      <c r="IV44" s="146">
        <v>0</v>
      </c>
    </row>
    <row r="45" spans="1:256" ht="72" x14ac:dyDescent="0.2">
      <c r="A45" s="145" t="s">
        <v>688</v>
      </c>
      <c r="B45" s="146">
        <v>0</v>
      </c>
      <c r="C45" s="146">
        <v>0</v>
      </c>
      <c r="D45" s="146">
        <v>0</v>
      </c>
      <c r="E45" s="146">
        <v>0</v>
      </c>
      <c r="F45" s="146">
        <v>0</v>
      </c>
      <c r="G45" s="146">
        <v>0</v>
      </c>
      <c r="H45" s="146">
        <v>0</v>
      </c>
      <c r="I45" s="146">
        <v>0</v>
      </c>
      <c r="J45" s="146">
        <v>37</v>
      </c>
      <c r="K45" s="146">
        <v>0</v>
      </c>
      <c r="L45" s="146">
        <v>0</v>
      </c>
      <c r="M45" s="146">
        <v>0</v>
      </c>
      <c r="N45" s="146">
        <v>0</v>
      </c>
      <c r="O45" s="146">
        <v>0</v>
      </c>
      <c r="P45" s="146">
        <v>0</v>
      </c>
      <c r="Q45" s="146">
        <v>0</v>
      </c>
      <c r="R45" s="146">
        <v>0</v>
      </c>
      <c r="S45" s="146">
        <v>0</v>
      </c>
      <c r="T45" s="146">
        <v>0</v>
      </c>
      <c r="U45" s="146">
        <v>0</v>
      </c>
      <c r="V45" s="146">
        <v>0</v>
      </c>
      <c r="W45" s="146">
        <v>0</v>
      </c>
      <c r="X45" s="146">
        <v>0</v>
      </c>
      <c r="Y45" s="146">
        <v>0</v>
      </c>
      <c r="Z45" s="146">
        <v>0</v>
      </c>
      <c r="AA45" s="146">
        <v>0</v>
      </c>
      <c r="AB45" s="146">
        <v>0</v>
      </c>
      <c r="AC45" s="146">
        <v>0</v>
      </c>
      <c r="AD45" s="146">
        <v>0</v>
      </c>
      <c r="AE45" s="146">
        <v>0</v>
      </c>
      <c r="AF45" s="146">
        <v>0</v>
      </c>
      <c r="AG45" s="146">
        <v>0</v>
      </c>
      <c r="AH45" s="146">
        <v>0</v>
      </c>
      <c r="AI45" s="146">
        <v>0</v>
      </c>
      <c r="AJ45" s="146">
        <v>0</v>
      </c>
      <c r="AK45" s="146">
        <v>0</v>
      </c>
      <c r="AL45" s="146">
        <v>0</v>
      </c>
      <c r="AM45" s="146">
        <v>0</v>
      </c>
      <c r="AN45" s="146">
        <v>0</v>
      </c>
      <c r="AO45" s="146">
        <v>0</v>
      </c>
      <c r="AP45" s="146">
        <v>0</v>
      </c>
      <c r="AQ45" s="146">
        <v>0</v>
      </c>
      <c r="AR45" s="146">
        <v>0</v>
      </c>
      <c r="AS45" s="146">
        <v>0</v>
      </c>
      <c r="AT45" s="146">
        <v>0</v>
      </c>
      <c r="AU45" s="146">
        <v>0</v>
      </c>
      <c r="AV45" s="146">
        <v>0</v>
      </c>
      <c r="AW45" s="146">
        <v>0</v>
      </c>
      <c r="AX45" s="146">
        <v>0</v>
      </c>
      <c r="AY45" s="146">
        <v>0</v>
      </c>
      <c r="AZ45" s="146">
        <v>0</v>
      </c>
      <c r="BA45" s="146">
        <v>0</v>
      </c>
      <c r="BB45" s="146">
        <v>0</v>
      </c>
      <c r="BC45" s="146">
        <v>0</v>
      </c>
      <c r="BD45" s="146">
        <v>0</v>
      </c>
      <c r="BE45" s="146">
        <v>0</v>
      </c>
      <c r="BF45" s="146">
        <v>0</v>
      </c>
      <c r="BG45" s="146">
        <v>0</v>
      </c>
      <c r="BH45" s="146">
        <v>0</v>
      </c>
      <c r="BI45" s="146">
        <v>0</v>
      </c>
      <c r="BJ45" s="146">
        <v>0</v>
      </c>
      <c r="BK45" s="146">
        <v>0</v>
      </c>
      <c r="BL45" s="146">
        <v>0</v>
      </c>
      <c r="BM45" s="146">
        <v>0</v>
      </c>
      <c r="BN45" s="146">
        <v>0</v>
      </c>
      <c r="BO45" s="146">
        <v>0</v>
      </c>
      <c r="BP45" s="146">
        <v>0</v>
      </c>
      <c r="BQ45" s="146">
        <v>0</v>
      </c>
      <c r="BR45" s="146">
        <v>0</v>
      </c>
      <c r="BS45" s="146">
        <v>0</v>
      </c>
      <c r="BT45" s="146">
        <v>0</v>
      </c>
      <c r="BU45" s="146">
        <v>0</v>
      </c>
      <c r="BV45" s="146">
        <v>0</v>
      </c>
      <c r="BW45" s="146">
        <v>0</v>
      </c>
      <c r="BX45" s="146">
        <v>0</v>
      </c>
      <c r="BY45" s="146">
        <v>0</v>
      </c>
      <c r="BZ45" s="146">
        <v>0</v>
      </c>
      <c r="CA45" s="146">
        <v>0</v>
      </c>
      <c r="CB45" s="146">
        <v>0</v>
      </c>
      <c r="CC45" s="146">
        <v>0</v>
      </c>
      <c r="CD45" s="146">
        <v>0</v>
      </c>
      <c r="CE45" s="146">
        <v>0</v>
      </c>
      <c r="CF45" s="146">
        <v>0</v>
      </c>
      <c r="CG45" s="146">
        <v>0</v>
      </c>
      <c r="CH45" s="146">
        <v>0</v>
      </c>
      <c r="CI45" s="146">
        <v>0</v>
      </c>
      <c r="CJ45" s="146">
        <v>0</v>
      </c>
      <c r="CK45" s="146">
        <v>0</v>
      </c>
      <c r="CL45" s="146">
        <v>0</v>
      </c>
      <c r="CM45" s="146">
        <v>0</v>
      </c>
      <c r="CN45" s="146">
        <v>0</v>
      </c>
      <c r="CO45" s="146">
        <v>0</v>
      </c>
      <c r="CP45" s="146">
        <v>0</v>
      </c>
      <c r="CQ45" s="146">
        <v>0</v>
      </c>
      <c r="CR45" s="146">
        <v>0</v>
      </c>
      <c r="CS45" s="146">
        <v>0</v>
      </c>
      <c r="CT45" s="146">
        <v>0</v>
      </c>
      <c r="CU45" s="146">
        <v>0</v>
      </c>
      <c r="CV45" s="146">
        <v>0</v>
      </c>
      <c r="CW45" s="146">
        <v>0</v>
      </c>
      <c r="CX45" s="146">
        <v>0</v>
      </c>
      <c r="CY45" s="146">
        <v>0</v>
      </c>
      <c r="CZ45" s="146">
        <v>0</v>
      </c>
      <c r="DA45" s="146">
        <v>0</v>
      </c>
      <c r="DB45" s="146">
        <v>0</v>
      </c>
      <c r="DC45" s="146">
        <v>0</v>
      </c>
      <c r="DD45" s="146">
        <v>0</v>
      </c>
      <c r="DE45" s="146">
        <v>0</v>
      </c>
      <c r="DF45" s="146">
        <v>0</v>
      </c>
      <c r="DG45" s="146">
        <v>0</v>
      </c>
      <c r="DH45" s="146">
        <v>0</v>
      </c>
      <c r="DI45" s="146">
        <v>0</v>
      </c>
      <c r="DJ45" s="146">
        <v>0</v>
      </c>
      <c r="DK45" s="146">
        <v>0</v>
      </c>
      <c r="DL45" s="146">
        <v>0</v>
      </c>
      <c r="DM45" s="146">
        <v>0</v>
      </c>
      <c r="DN45" s="146">
        <v>0</v>
      </c>
      <c r="DO45" s="146">
        <v>0</v>
      </c>
      <c r="DP45" s="146">
        <v>0</v>
      </c>
      <c r="DQ45" s="146">
        <v>0</v>
      </c>
      <c r="DR45" s="146">
        <v>0</v>
      </c>
      <c r="DS45" s="146">
        <v>0</v>
      </c>
      <c r="DT45" s="146">
        <v>0</v>
      </c>
      <c r="DU45" s="146">
        <v>0</v>
      </c>
      <c r="DV45" s="146">
        <v>0</v>
      </c>
      <c r="DW45" s="146">
        <v>0</v>
      </c>
      <c r="DX45" s="146">
        <v>0</v>
      </c>
      <c r="DY45" s="146">
        <v>0</v>
      </c>
      <c r="DZ45" s="146">
        <v>0</v>
      </c>
      <c r="EA45" s="146">
        <v>0</v>
      </c>
      <c r="EB45" s="146">
        <v>0</v>
      </c>
      <c r="EC45" s="146">
        <v>0</v>
      </c>
      <c r="ED45" s="146">
        <v>0</v>
      </c>
      <c r="EE45" s="146">
        <v>0</v>
      </c>
      <c r="EF45" s="146">
        <v>0</v>
      </c>
      <c r="EG45" s="146">
        <v>0</v>
      </c>
      <c r="EH45" s="146">
        <v>0</v>
      </c>
      <c r="EI45" s="146">
        <v>0</v>
      </c>
      <c r="EJ45" s="146">
        <v>0</v>
      </c>
      <c r="EK45" s="146">
        <v>0</v>
      </c>
      <c r="EL45" s="146">
        <v>0</v>
      </c>
      <c r="EM45" s="146">
        <v>0</v>
      </c>
      <c r="EN45" s="146">
        <v>0</v>
      </c>
      <c r="EO45" s="146">
        <v>0</v>
      </c>
      <c r="EP45" s="146">
        <v>0</v>
      </c>
      <c r="EQ45" s="146">
        <v>0</v>
      </c>
      <c r="ER45" s="146">
        <v>0</v>
      </c>
      <c r="ES45" s="146">
        <v>0</v>
      </c>
      <c r="ET45" s="146">
        <v>0</v>
      </c>
      <c r="EU45" s="146">
        <v>0</v>
      </c>
      <c r="EV45" s="146">
        <v>0</v>
      </c>
      <c r="EW45" s="146">
        <v>0</v>
      </c>
      <c r="EX45" s="146">
        <v>0</v>
      </c>
      <c r="EY45" s="146">
        <v>0</v>
      </c>
      <c r="EZ45" s="146">
        <v>0</v>
      </c>
      <c r="FA45" s="146">
        <v>0</v>
      </c>
      <c r="FB45" s="146">
        <v>0</v>
      </c>
      <c r="FC45" s="146">
        <v>0</v>
      </c>
      <c r="FD45" s="146">
        <v>0</v>
      </c>
      <c r="FE45" s="146">
        <v>0</v>
      </c>
      <c r="FF45" s="146">
        <v>0</v>
      </c>
      <c r="FG45" s="146">
        <v>0</v>
      </c>
      <c r="FH45" s="146">
        <v>0</v>
      </c>
      <c r="FI45" s="146">
        <v>0</v>
      </c>
      <c r="FJ45" s="146">
        <v>0</v>
      </c>
      <c r="FK45" s="146">
        <v>0</v>
      </c>
      <c r="FL45" s="146">
        <v>0</v>
      </c>
      <c r="FM45" s="146">
        <v>0</v>
      </c>
      <c r="FN45" s="146">
        <v>0</v>
      </c>
      <c r="FO45" s="146">
        <v>0</v>
      </c>
      <c r="FP45" s="146">
        <v>0</v>
      </c>
      <c r="FQ45" s="146">
        <v>0</v>
      </c>
      <c r="FR45" s="146">
        <v>0</v>
      </c>
      <c r="FS45" s="146">
        <v>0</v>
      </c>
      <c r="FT45" s="146">
        <v>0</v>
      </c>
      <c r="FU45" s="146">
        <v>0</v>
      </c>
      <c r="FV45" s="146">
        <v>0</v>
      </c>
      <c r="FW45" s="146">
        <v>0</v>
      </c>
      <c r="FX45" s="146">
        <v>0</v>
      </c>
      <c r="FY45" s="146">
        <v>0</v>
      </c>
      <c r="FZ45" s="146">
        <v>0</v>
      </c>
      <c r="GA45" s="146">
        <v>0</v>
      </c>
      <c r="GB45" s="146">
        <v>0</v>
      </c>
      <c r="GC45" s="146">
        <v>0</v>
      </c>
      <c r="GD45" s="146">
        <v>0</v>
      </c>
      <c r="GE45" s="146">
        <v>0</v>
      </c>
      <c r="GF45" s="146">
        <v>0</v>
      </c>
      <c r="GG45" s="146">
        <v>0</v>
      </c>
      <c r="GH45" s="146">
        <v>0</v>
      </c>
      <c r="GI45" s="146">
        <v>0</v>
      </c>
      <c r="GJ45" s="146">
        <v>0</v>
      </c>
      <c r="GK45" s="146">
        <v>0</v>
      </c>
      <c r="GL45" s="146">
        <v>0</v>
      </c>
      <c r="GM45" s="146">
        <v>0</v>
      </c>
      <c r="GN45" s="146">
        <v>0</v>
      </c>
      <c r="GO45" s="146">
        <v>0</v>
      </c>
      <c r="GP45" s="146">
        <v>0</v>
      </c>
      <c r="GQ45" s="146">
        <v>0</v>
      </c>
      <c r="GR45" s="146">
        <v>0</v>
      </c>
      <c r="GS45" s="146">
        <v>0</v>
      </c>
      <c r="GT45" s="146">
        <v>0</v>
      </c>
      <c r="GU45" s="146">
        <v>0</v>
      </c>
      <c r="GV45" s="146">
        <v>0</v>
      </c>
      <c r="GW45" s="146">
        <v>0</v>
      </c>
      <c r="GX45" s="146">
        <v>0</v>
      </c>
      <c r="GY45" s="146">
        <v>0</v>
      </c>
      <c r="GZ45" s="146">
        <v>0</v>
      </c>
      <c r="HA45" s="146">
        <v>0</v>
      </c>
      <c r="HB45" s="146">
        <v>0</v>
      </c>
      <c r="HC45" s="146">
        <v>0</v>
      </c>
      <c r="HD45" s="146">
        <v>0</v>
      </c>
      <c r="HE45" s="146">
        <v>0</v>
      </c>
      <c r="HF45" s="146">
        <v>0</v>
      </c>
      <c r="HG45" s="146">
        <v>0</v>
      </c>
      <c r="HH45" s="146">
        <v>0</v>
      </c>
      <c r="HI45" s="146">
        <v>0</v>
      </c>
      <c r="HJ45" s="146">
        <v>0</v>
      </c>
      <c r="HK45" s="146">
        <v>0</v>
      </c>
      <c r="HL45" s="146">
        <v>0</v>
      </c>
      <c r="HM45" s="146">
        <v>0</v>
      </c>
      <c r="HN45" s="146">
        <v>0</v>
      </c>
      <c r="HO45" s="146">
        <v>0</v>
      </c>
      <c r="HP45" s="146">
        <v>0</v>
      </c>
      <c r="HQ45" s="146">
        <v>0</v>
      </c>
      <c r="HR45" s="146">
        <v>0</v>
      </c>
      <c r="HS45" s="146">
        <v>0</v>
      </c>
      <c r="HT45" s="146">
        <v>0</v>
      </c>
      <c r="HU45" s="146">
        <v>0</v>
      </c>
      <c r="HV45" s="146">
        <v>0</v>
      </c>
      <c r="HW45" s="146">
        <v>0</v>
      </c>
      <c r="HX45" s="146">
        <v>0</v>
      </c>
      <c r="HY45" s="146">
        <v>0</v>
      </c>
      <c r="HZ45" s="146">
        <v>0</v>
      </c>
      <c r="IA45" s="146">
        <v>0</v>
      </c>
      <c r="IB45" s="146">
        <v>0</v>
      </c>
      <c r="IC45" s="146">
        <v>0</v>
      </c>
      <c r="ID45" s="146">
        <v>0</v>
      </c>
      <c r="IE45" s="146">
        <v>0</v>
      </c>
      <c r="IF45" s="146">
        <v>0</v>
      </c>
      <c r="IG45" s="146">
        <v>0</v>
      </c>
      <c r="IH45" s="146">
        <v>0</v>
      </c>
      <c r="II45" s="146">
        <v>0</v>
      </c>
      <c r="IJ45" s="146">
        <v>0</v>
      </c>
      <c r="IK45" s="146">
        <v>0</v>
      </c>
      <c r="IL45" s="146">
        <v>0</v>
      </c>
      <c r="IM45" s="146">
        <v>0</v>
      </c>
      <c r="IN45" s="146">
        <v>0</v>
      </c>
      <c r="IO45" s="146">
        <v>0</v>
      </c>
      <c r="IP45" s="146">
        <v>0</v>
      </c>
      <c r="IQ45" s="146">
        <v>0</v>
      </c>
      <c r="IR45" s="146">
        <v>0</v>
      </c>
      <c r="IS45" s="146">
        <v>0</v>
      </c>
      <c r="IT45" s="146">
        <v>0</v>
      </c>
      <c r="IU45" s="146">
        <v>0</v>
      </c>
      <c r="IV45" s="146">
        <v>0</v>
      </c>
    </row>
    <row r="46" spans="1:256" ht="60" x14ac:dyDescent="0.2">
      <c r="A46" s="145" t="s">
        <v>689</v>
      </c>
      <c r="B46" s="146">
        <v>0</v>
      </c>
      <c r="C46" s="146">
        <v>0</v>
      </c>
      <c r="D46" s="146">
        <v>0</v>
      </c>
      <c r="E46" s="146">
        <v>0</v>
      </c>
      <c r="F46" s="146">
        <v>0</v>
      </c>
      <c r="G46" s="146">
        <v>0</v>
      </c>
      <c r="H46" s="146">
        <v>0</v>
      </c>
      <c r="I46" s="146">
        <v>0</v>
      </c>
      <c r="J46" s="146">
        <v>0</v>
      </c>
      <c r="K46" s="146">
        <v>46</v>
      </c>
      <c r="L46" s="146">
        <v>0</v>
      </c>
      <c r="M46" s="146">
        <v>0</v>
      </c>
      <c r="N46" s="146">
        <v>0</v>
      </c>
      <c r="O46" s="146">
        <v>0</v>
      </c>
      <c r="P46" s="146">
        <v>0</v>
      </c>
      <c r="Q46" s="146">
        <v>0</v>
      </c>
      <c r="R46" s="146">
        <v>0</v>
      </c>
      <c r="S46" s="146">
        <v>0</v>
      </c>
      <c r="T46" s="146">
        <v>0</v>
      </c>
      <c r="U46" s="146">
        <v>0</v>
      </c>
      <c r="V46" s="146">
        <v>0</v>
      </c>
      <c r="W46" s="146">
        <v>0</v>
      </c>
      <c r="X46" s="146">
        <v>0</v>
      </c>
      <c r="Y46" s="146">
        <v>0</v>
      </c>
      <c r="Z46" s="146">
        <v>0</v>
      </c>
      <c r="AA46" s="146">
        <v>0</v>
      </c>
      <c r="AB46" s="146">
        <v>0</v>
      </c>
      <c r="AC46" s="146">
        <v>0</v>
      </c>
      <c r="AD46" s="146">
        <v>0</v>
      </c>
      <c r="AE46" s="146">
        <v>0</v>
      </c>
      <c r="AF46" s="146">
        <v>0</v>
      </c>
      <c r="AG46" s="146">
        <v>0</v>
      </c>
      <c r="AH46" s="146">
        <v>0</v>
      </c>
      <c r="AI46" s="146">
        <v>0</v>
      </c>
      <c r="AJ46" s="146">
        <v>0</v>
      </c>
      <c r="AK46" s="146">
        <v>0</v>
      </c>
      <c r="AL46" s="146">
        <v>0</v>
      </c>
      <c r="AM46" s="146">
        <v>0</v>
      </c>
      <c r="AN46" s="146">
        <v>0</v>
      </c>
      <c r="AO46" s="146">
        <v>0</v>
      </c>
      <c r="AP46" s="146">
        <v>0</v>
      </c>
      <c r="AQ46" s="146">
        <v>0</v>
      </c>
      <c r="AR46" s="146">
        <v>0</v>
      </c>
      <c r="AS46" s="146">
        <v>0</v>
      </c>
      <c r="AT46" s="146">
        <v>0</v>
      </c>
      <c r="AU46" s="146">
        <v>0</v>
      </c>
      <c r="AV46" s="146">
        <v>0</v>
      </c>
      <c r="AW46" s="146">
        <v>0</v>
      </c>
      <c r="AX46" s="146">
        <v>0</v>
      </c>
      <c r="AY46" s="146">
        <v>0</v>
      </c>
      <c r="AZ46" s="146">
        <v>0</v>
      </c>
      <c r="BA46" s="146">
        <v>0</v>
      </c>
      <c r="BB46" s="146">
        <v>0</v>
      </c>
      <c r="BC46" s="146">
        <v>0</v>
      </c>
      <c r="BD46" s="146">
        <v>0</v>
      </c>
      <c r="BE46" s="146">
        <v>0</v>
      </c>
      <c r="BF46" s="146">
        <v>0</v>
      </c>
      <c r="BG46" s="146">
        <v>0</v>
      </c>
      <c r="BH46" s="146">
        <v>0</v>
      </c>
      <c r="BI46" s="146">
        <v>0</v>
      </c>
      <c r="BJ46" s="146">
        <v>0</v>
      </c>
      <c r="BK46" s="146">
        <v>0</v>
      </c>
      <c r="BL46" s="146">
        <v>0</v>
      </c>
      <c r="BM46" s="146">
        <v>0</v>
      </c>
      <c r="BN46" s="146">
        <v>0</v>
      </c>
      <c r="BO46" s="146">
        <v>0</v>
      </c>
      <c r="BP46" s="146">
        <v>0</v>
      </c>
      <c r="BQ46" s="146">
        <v>0</v>
      </c>
      <c r="BR46" s="146">
        <v>0</v>
      </c>
      <c r="BS46" s="146">
        <v>0</v>
      </c>
      <c r="BT46" s="146">
        <v>0</v>
      </c>
      <c r="BU46" s="146">
        <v>0</v>
      </c>
      <c r="BV46" s="146">
        <v>0</v>
      </c>
      <c r="BW46" s="146">
        <v>0</v>
      </c>
      <c r="BX46" s="146">
        <v>0</v>
      </c>
      <c r="BY46" s="146">
        <v>0</v>
      </c>
      <c r="BZ46" s="146">
        <v>0</v>
      </c>
      <c r="CA46" s="146">
        <v>0</v>
      </c>
      <c r="CB46" s="146">
        <v>0</v>
      </c>
      <c r="CC46" s="146">
        <v>0</v>
      </c>
      <c r="CD46" s="146">
        <v>0</v>
      </c>
      <c r="CE46" s="146">
        <v>0</v>
      </c>
      <c r="CF46" s="146">
        <v>0</v>
      </c>
      <c r="CG46" s="146">
        <v>0</v>
      </c>
      <c r="CH46" s="146">
        <v>0</v>
      </c>
      <c r="CI46" s="146">
        <v>0</v>
      </c>
      <c r="CJ46" s="146">
        <v>0</v>
      </c>
      <c r="CK46" s="146">
        <v>0</v>
      </c>
      <c r="CL46" s="146">
        <v>0</v>
      </c>
      <c r="CM46" s="146">
        <v>0</v>
      </c>
      <c r="CN46" s="146">
        <v>0</v>
      </c>
      <c r="CO46" s="146">
        <v>0</v>
      </c>
      <c r="CP46" s="146">
        <v>0</v>
      </c>
      <c r="CQ46" s="146">
        <v>0</v>
      </c>
      <c r="CR46" s="146">
        <v>0</v>
      </c>
      <c r="CS46" s="146">
        <v>0</v>
      </c>
      <c r="CT46" s="146">
        <v>0</v>
      </c>
      <c r="CU46" s="146">
        <v>0</v>
      </c>
      <c r="CV46" s="146">
        <v>0</v>
      </c>
      <c r="CW46" s="146">
        <v>0</v>
      </c>
      <c r="CX46" s="146">
        <v>0</v>
      </c>
      <c r="CY46" s="146">
        <v>0</v>
      </c>
      <c r="CZ46" s="146">
        <v>0</v>
      </c>
      <c r="DA46" s="146">
        <v>0</v>
      </c>
      <c r="DB46" s="146">
        <v>0</v>
      </c>
      <c r="DC46" s="146">
        <v>0</v>
      </c>
      <c r="DD46" s="146">
        <v>0</v>
      </c>
      <c r="DE46" s="146">
        <v>0</v>
      </c>
      <c r="DF46" s="146">
        <v>0</v>
      </c>
      <c r="DG46" s="146">
        <v>0</v>
      </c>
      <c r="DH46" s="146">
        <v>0</v>
      </c>
      <c r="DI46" s="146">
        <v>0</v>
      </c>
      <c r="DJ46" s="146">
        <v>0</v>
      </c>
      <c r="DK46" s="146">
        <v>0</v>
      </c>
      <c r="DL46" s="146">
        <v>0</v>
      </c>
      <c r="DM46" s="146">
        <v>0</v>
      </c>
      <c r="DN46" s="146">
        <v>0</v>
      </c>
      <c r="DO46" s="146">
        <v>0</v>
      </c>
      <c r="DP46" s="146">
        <v>0</v>
      </c>
      <c r="DQ46" s="146">
        <v>0</v>
      </c>
      <c r="DR46" s="146">
        <v>0</v>
      </c>
      <c r="DS46" s="146">
        <v>0</v>
      </c>
      <c r="DT46" s="146">
        <v>0</v>
      </c>
      <c r="DU46" s="146">
        <v>0</v>
      </c>
      <c r="DV46" s="146">
        <v>0</v>
      </c>
      <c r="DW46" s="146">
        <v>0</v>
      </c>
      <c r="DX46" s="146">
        <v>0</v>
      </c>
      <c r="DY46" s="146">
        <v>0</v>
      </c>
      <c r="DZ46" s="146">
        <v>0</v>
      </c>
      <c r="EA46" s="146">
        <v>0</v>
      </c>
      <c r="EB46" s="146">
        <v>0</v>
      </c>
      <c r="EC46" s="146">
        <v>0</v>
      </c>
      <c r="ED46" s="146">
        <v>0</v>
      </c>
      <c r="EE46" s="146">
        <v>0</v>
      </c>
      <c r="EF46" s="146">
        <v>0</v>
      </c>
      <c r="EG46" s="146">
        <v>0</v>
      </c>
      <c r="EH46" s="146">
        <v>0</v>
      </c>
      <c r="EI46" s="146">
        <v>0</v>
      </c>
      <c r="EJ46" s="146">
        <v>0</v>
      </c>
      <c r="EK46" s="146">
        <v>0</v>
      </c>
      <c r="EL46" s="146">
        <v>0</v>
      </c>
      <c r="EM46" s="146">
        <v>0</v>
      </c>
      <c r="EN46" s="146">
        <v>0</v>
      </c>
      <c r="EO46" s="146">
        <v>0</v>
      </c>
      <c r="EP46" s="146">
        <v>0</v>
      </c>
      <c r="EQ46" s="146">
        <v>0</v>
      </c>
      <c r="ER46" s="146">
        <v>0</v>
      </c>
      <c r="ES46" s="146">
        <v>0</v>
      </c>
      <c r="ET46" s="146">
        <v>0</v>
      </c>
      <c r="EU46" s="146">
        <v>0</v>
      </c>
      <c r="EV46" s="146">
        <v>0</v>
      </c>
      <c r="EW46" s="146">
        <v>0</v>
      </c>
      <c r="EX46" s="146">
        <v>0</v>
      </c>
      <c r="EY46" s="146">
        <v>0</v>
      </c>
      <c r="EZ46" s="146">
        <v>0</v>
      </c>
      <c r="FA46" s="146">
        <v>0</v>
      </c>
      <c r="FB46" s="146">
        <v>0</v>
      </c>
      <c r="FC46" s="146">
        <v>0</v>
      </c>
      <c r="FD46" s="146">
        <v>0</v>
      </c>
      <c r="FE46" s="146">
        <v>0</v>
      </c>
      <c r="FF46" s="146">
        <v>0</v>
      </c>
      <c r="FG46" s="146">
        <v>0</v>
      </c>
      <c r="FH46" s="146">
        <v>0</v>
      </c>
      <c r="FI46" s="146">
        <v>0</v>
      </c>
      <c r="FJ46" s="146">
        <v>0</v>
      </c>
      <c r="FK46" s="146">
        <v>0</v>
      </c>
      <c r="FL46" s="146">
        <v>0</v>
      </c>
      <c r="FM46" s="146">
        <v>0</v>
      </c>
      <c r="FN46" s="146">
        <v>0</v>
      </c>
      <c r="FO46" s="146">
        <v>0</v>
      </c>
      <c r="FP46" s="146">
        <v>0</v>
      </c>
      <c r="FQ46" s="146">
        <v>0</v>
      </c>
      <c r="FR46" s="146">
        <v>0</v>
      </c>
      <c r="FS46" s="146">
        <v>0</v>
      </c>
      <c r="FT46" s="146">
        <v>0</v>
      </c>
      <c r="FU46" s="146">
        <v>0</v>
      </c>
      <c r="FV46" s="146">
        <v>0</v>
      </c>
      <c r="FW46" s="146">
        <v>0</v>
      </c>
      <c r="FX46" s="146">
        <v>0</v>
      </c>
      <c r="FY46" s="146">
        <v>0</v>
      </c>
      <c r="FZ46" s="146">
        <v>0</v>
      </c>
      <c r="GA46" s="146">
        <v>0</v>
      </c>
      <c r="GB46" s="146">
        <v>0</v>
      </c>
      <c r="GC46" s="146">
        <v>0</v>
      </c>
      <c r="GD46" s="146">
        <v>0</v>
      </c>
      <c r="GE46" s="146">
        <v>0</v>
      </c>
      <c r="GF46" s="146">
        <v>0</v>
      </c>
      <c r="GG46" s="146">
        <v>0</v>
      </c>
      <c r="GH46" s="146">
        <v>0</v>
      </c>
      <c r="GI46" s="146">
        <v>0</v>
      </c>
      <c r="GJ46" s="146">
        <v>0</v>
      </c>
      <c r="GK46" s="146">
        <v>0</v>
      </c>
      <c r="GL46" s="146">
        <v>0</v>
      </c>
      <c r="GM46" s="146">
        <v>0</v>
      </c>
      <c r="GN46" s="146">
        <v>0</v>
      </c>
      <c r="GO46" s="146">
        <v>0</v>
      </c>
      <c r="GP46" s="146">
        <v>0</v>
      </c>
      <c r="GQ46" s="146">
        <v>0</v>
      </c>
      <c r="GR46" s="146">
        <v>0</v>
      </c>
      <c r="GS46" s="146">
        <v>0</v>
      </c>
      <c r="GT46" s="146">
        <v>0</v>
      </c>
      <c r="GU46" s="146">
        <v>0</v>
      </c>
      <c r="GV46" s="146">
        <v>0</v>
      </c>
      <c r="GW46" s="146">
        <v>0</v>
      </c>
      <c r="GX46" s="146">
        <v>0</v>
      </c>
      <c r="GY46" s="146">
        <v>0</v>
      </c>
      <c r="GZ46" s="146">
        <v>0</v>
      </c>
      <c r="HA46" s="146">
        <v>0</v>
      </c>
      <c r="HB46" s="146">
        <v>0</v>
      </c>
      <c r="HC46" s="146">
        <v>0</v>
      </c>
      <c r="HD46" s="146">
        <v>0</v>
      </c>
      <c r="HE46" s="146">
        <v>0</v>
      </c>
      <c r="HF46" s="146">
        <v>0</v>
      </c>
      <c r="HG46" s="146">
        <v>0</v>
      </c>
      <c r="HH46" s="146">
        <v>0</v>
      </c>
      <c r="HI46" s="146">
        <v>0</v>
      </c>
      <c r="HJ46" s="146">
        <v>0</v>
      </c>
      <c r="HK46" s="146">
        <v>0</v>
      </c>
      <c r="HL46" s="146">
        <v>0</v>
      </c>
      <c r="HM46" s="146">
        <v>0</v>
      </c>
      <c r="HN46" s="146">
        <v>0</v>
      </c>
      <c r="HO46" s="146">
        <v>0</v>
      </c>
      <c r="HP46" s="146">
        <v>0</v>
      </c>
      <c r="HQ46" s="146">
        <v>0</v>
      </c>
      <c r="HR46" s="146">
        <v>0</v>
      </c>
      <c r="HS46" s="146">
        <v>0</v>
      </c>
      <c r="HT46" s="146">
        <v>0</v>
      </c>
      <c r="HU46" s="146">
        <v>0</v>
      </c>
      <c r="HV46" s="146">
        <v>0</v>
      </c>
      <c r="HW46" s="146">
        <v>0</v>
      </c>
      <c r="HX46" s="146">
        <v>0</v>
      </c>
      <c r="HY46" s="146">
        <v>0</v>
      </c>
      <c r="HZ46" s="146">
        <v>0</v>
      </c>
      <c r="IA46" s="146">
        <v>0</v>
      </c>
      <c r="IB46" s="146">
        <v>0</v>
      </c>
      <c r="IC46" s="146">
        <v>0</v>
      </c>
      <c r="ID46" s="146">
        <v>0</v>
      </c>
      <c r="IE46" s="146">
        <v>0</v>
      </c>
      <c r="IF46" s="146">
        <v>0</v>
      </c>
      <c r="IG46" s="146">
        <v>0</v>
      </c>
      <c r="IH46" s="146">
        <v>0</v>
      </c>
      <c r="II46" s="146">
        <v>0</v>
      </c>
      <c r="IJ46" s="146">
        <v>0</v>
      </c>
      <c r="IK46" s="146">
        <v>0</v>
      </c>
      <c r="IL46" s="146">
        <v>0</v>
      </c>
      <c r="IM46" s="146">
        <v>0</v>
      </c>
      <c r="IN46" s="146">
        <v>0</v>
      </c>
      <c r="IO46" s="146">
        <v>0</v>
      </c>
      <c r="IP46" s="146">
        <v>0</v>
      </c>
      <c r="IQ46" s="146">
        <v>0</v>
      </c>
      <c r="IR46" s="146">
        <v>0</v>
      </c>
      <c r="IS46" s="146">
        <v>0</v>
      </c>
      <c r="IT46" s="146">
        <v>0</v>
      </c>
      <c r="IU46" s="146">
        <v>0</v>
      </c>
      <c r="IV46" s="146">
        <v>0</v>
      </c>
    </row>
    <row r="47" spans="1:256" ht="60" x14ac:dyDescent="0.2">
      <c r="A47" s="145" t="s">
        <v>690</v>
      </c>
      <c r="B47" s="146">
        <v>0</v>
      </c>
      <c r="C47" s="146">
        <v>0</v>
      </c>
      <c r="D47" s="146">
        <v>0</v>
      </c>
      <c r="E47" s="146">
        <v>0</v>
      </c>
      <c r="F47" s="146">
        <v>0</v>
      </c>
      <c r="G47" s="146">
        <v>0</v>
      </c>
      <c r="H47" s="146">
        <v>0</v>
      </c>
      <c r="I47" s="146">
        <v>0</v>
      </c>
      <c r="J47" s="146">
        <v>0</v>
      </c>
      <c r="K47" s="146">
        <v>0</v>
      </c>
      <c r="L47" s="146">
        <v>1300</v>
      </c>
      <c r="M47" s="146">
        <v>0</v>
      </c>
      <c r="N47" s="146">
        <v>0</v>
      </c>
      <c r="O47" s="146">
        <v>0</v>
      </c>
      <c r="P47" s="146">
        <v>0</v>
      </c>
      <c r="Q47" s="146">
        <v>0</v>
      </c>
      <c r="R47" s="146">
        <v>0</v>
      </c>
      <c r="S47" s="146">
        <v>0</v>
      </c>
      <c r="T47" s="146">
        <v>0</v>
      </c>
      <c r="U47" s="146">
        <v>0</v>
      </c>
      <c r="V47" s="146">
        <v>0</v>
      </c>
      <c r="W47" s="146">
        <v>0</v>
      </c>
      <c r="X47" s="146">
        <v>0</v>
      </c>
      <c r="Y47" s="146">
        <v>0</v>
      </c>
      <c r="Z47" s="146">
        <v>0</v>
      </c>
      <c r="AA47" s="146">
        <v>0</v>
      </c>
      <c r="AB47" s="146">
        <v>0</v>
      </c>
      <c r="AC47" s="146">
        <v>0</v>
      </c>
      <c r="AD47" s="146">
        <v>0</v>
      </c>
      <c r="AE47" s="146">
        <v>0</v>
      </c>
      <c r="AF47" s="146">
        <v>0</v>
      </c>
      <c r="AG47" s="146">
        <v>0</v>
      </c>
      <c r="AH47" s="146">
        <v>0</v>
      </c>
      <c r="AI47" s="146">
        <v>0</v>
      </c>
      <c r="AJ47" s="146">
        <v>0</v>
      </c>
      <c r="AK47" s="146">
        <v>0</v>
      </c>
      <c r="AL47" s="146">
        <v>0</v>
      </c>
      <c r="AM47" s="146">
        <v>0</v>
      </c>
      <c r="AN47" s="146">
        <v>0</v>
      </c>
      <c r="AO47" s="146">
        <v>0</v>
      </c>
      <c r="AP47" s="146">
        <v>0</v>
      </c>
      <c r="AQ47" s="146">
        <v>0</v>
      </c>
      <c r="AR47" s="146">
        <v>0</v>
      </c>
      <c r="AS47" s="146">
        <v>0</v>
      </c>
      <c r="AT47" s="146">
        <v>0</v>
      </c>
      <c r="AU47" s="146">
        <v>0</v>
      </c>
      <c r="AV47" s="146">
        <v>0</v>
      </c>
      <c r="AW47" s="146">
        <v>0</v>
      </c>
      <c r="AX47" s="146">
        <v>0</v>
      </c>
      <c r="AY47" s="146">
        <v>0</v>
      </c>
      <c r="AZ47" s="146">
        <v>0</v>
      </c>
      <c r="BA47" s="146">
        <v>0</v>
      </c>
      <c r="BB47" s="146">
        <v>0</v>
      </c>
      <c r="BC47" s="146">
        <v>0</v>
      </c>
      <c r="BD47" s="146">
        <v>0</v>
      </c>
      <c r="BE47" s="146">
        <v>0</v>
      </c>
      <c r="BF47" s="146">
        <v>0</v>
      </c>
      <c r="BG47" s="146">
        <v>0</v>
      </c>
      <c r="BH47" s="146">
        <v>0</v>
      </c>
      <c r="BI47" s="146">
        <v>0</v>
      </c>
      <c r="BJ47" s="146">
        <v>0</v>
      </c>
      <c r="BK47" s="146">
        <v>0</v>
      </c>
      <c r="BL47" s="146">
        <v>0</v>
      </c>
      <c r="BM47" s="146">
        <v>0</v>
      </c>
      <c r="BN47" s="146">
        <v>0</v>
      </c>
      <c r="BO47" s="146">
        <v>0</v>
      </c>
      <c r="BP47" s="146">
        <v>0</v>
      </c>
      <c r="BQ47" s="146">
        <v>0</v>
      </c>
      <c r="BR47" s="146">
        <v>0</v>
      </c>
      <c r="BS47" s="146">
        <v>0</v>
      </c>
      <c r="BT47" s="146">
        <v>0</v>
      </c>
      <c r="BU47" s="146">
        <v>0</v>
      </c>
      <c r="BV47" s="146">
        <v>0</v>
      </c>
      <c r="BW47" s="146">
        <v>0</v>
      </c>
      <c r="BX47" s="146">
        <v>0</v>
      </c>
      <c r="BY47" s="146">
        <v>0</v>
      </c>
      <c r="BZ47" s="146">
        <v>0</v>
      </c>
      <c r="CA47" s="146">
        <v>0</v>
      </c>
      <c r="CB47" s="146">
        <v>0</v>
      </c>
      <c r="CC47" s="146">
        <v>0</v>
      </c>
      <c r="CD47" s="146">
        <v>0</v>
      </c>
      <c r="CE47" s="146">
        <v>0</v>
      </c>
      <c r="CF47" s="146">
        <v>0</v>
      </c>
      <c r="CG47" s="146">
        <v>0</v>
      </c>
      <c r="CH47" s="146">
        <v>0</v>
      </c>
      <c r="CI47" s="146">
        <v>0</v>
      </c>
      <c r="CJ47" s="146">
        <v>0</v>
      </c>
      <c r="CK47" s="146">
        <v>0</v>
      </c>
      <c r="CL47" s="146">
        <v>0</v>
      </c>
      <c r="CM47" s="146">
        <v>0</v>
      </c>
      <c r="CN47" s="146">
        <v>0</v>
      </c>
      <c r="CO47" s="146">
        <v>0</v>
      </c>
      <c r="CP47" s="146">
        <v>0</v>
      </c>
      <c r="CQ47" s="146">
        <v>0</v>
      </c>
      <c r="CR47" s="146">
        <v>0</v>
      </c>
      <c r="CS47" s="146">
        <v>0</v>
      </c>
      <c r="CT47" s="146">
        <v>0</v>
      </c>
      <c r="CU47" s="146">
        <v>0</v>
      </c>
      <c r="CV47" s="146">
        <v>0</v>
      </c>
      <c r="CW47" s="146">
        <v>0</v>
      </c>
      <c r="CX47" s="146">
        <v>0</v>
      </c>
      <c r="CY47" s="146">
        <v>0</v>
      </c>
      <c r="CZ47" s="146">
        <v>0</v>
      </c>
      <c r="DA47" s="146">
        <v>0</v>
      </c>
      <c r="DB47" s="146">
        <v>0</v>
      </c>
      <c r="DC47" s="146">
        <v>0</v>
      </c>
      <c r="DD47" s="146">
        <v>0</v>
      </c>
      <c r="DE47" s="146">
        <v>0</v>
      </c>
      <c r="DF47" s="146">
        <v>0</v>
      </c>
      <c r="DG47" s="146">
        <v>0</v>
      </c>
      <c r="DH47" s="146">
        <v>0</v>
      </c>
      <c r="DI47" s="146">
        <v>0</v>
      </c>
      <c r="DJ47" s="146">
        <v>0</v>
      </c>
      <c r="DK47" s="146">
        <v>0</v>
      </c>
      <c r="DL47" s="146">
        <v>0</v>
      </c>
      <c r="DM47" s="146">
        <v>0</v>
      </c>
      <c r="DN47" s="146">
        <v>0</v>
      </c>
      <c r="DO47" s="146">
        <v>0</v>
      </c>
      <c r="DP47" s="146">
        <v>0</v>
      </c>
      <c r="DQ47" s="146">
        <v>0</v>
      </c>
      <c r="DR47" s="146">
        <v>0</v>
      </c>
      <c r="DS47" s="146">
        <v>0</v>
      </c>
      <c r="DT47" s="146">
        <v>0</v>
      </c>
      <c r="DU47" s="146">
        <v>0</v>
      </c>
      <c r="DV47" s="146">
        <v>0</v>
      </c>
      <c r="DW47" s="146">
        <v>0</v>
      </c>
      <c r="DX47" s="146">
        <v>0</v>
      </c>
      <c r="DY47" s="146">
        <v>0</v>
      </c>
      <c r="DZ47" s="146">
        <v>0</v>
      </c>
      <c r="EA47" s="146">
        <v>0</v>
      </c>
      <c r="EB47" s="146">
        <v>0</v>
      </c>
      <c r="EC47" s="146">
        <v>0</v>
      </c>
      <c r="ED47" s="146">
        <v>0</v>
      </c>
      <c r="EE47" s="146">
        <v>0</v>
      </c>
      <c r="EF47" s="146">
        <v>0</v>
      </c>
      <c r="EG47" s="146">
        <v>0</v>
      </c>
      <c r="EH47" s="146">
        <v>0</v>
      </c>
      <c r="EI47" s="146">
        <v>0</v>
      </c>
      <c r="EJ47" s="146">
        <v>0</v>
      </c>
      <c r="EK47" s="146">
        <v>0</v>
      </c>
      <c r="EL47" s="146">
        <v>0</v>
      </c>
      <c r="EM47" s="146">
        <v>0</v>
      </c>
      <c r="EN47" s="146">
        <v>0</v>
      </c>
      <c r="EO47" s="146">
        <v>0</v>
      </c>
      <c r="EP47" s="146">
        <v>0</v>
      </c>
      <c r="EQ47" s="146">
        <v>0</v>
      </c>
      <c r="ER47" s="146">
        <v>0</v>
      </c>
      <c r="ES47" s="146">
        <v>0</v>
      </c>
      <c r="ET47" s="146">
        <v>0</v>
      </c>
      <c r="EU47" s="146">
        <v>0</v>
      </c>
      <c r="EV47" s="146">
        <v>0</v>
      </c>
      <c r="EW47" s="146">
        <v>0</v>
      </c>
      <c r="EX47" s="146">
        <v>0</v>
      </c>
      <c r="EY47" s="146">
        <v>0</v>
      </c>
      <c r="EZ47" s="146">
        <v>0</v>
      </c>
      <c r="FA47" s="146">
        <v>0</v>
      </c>
      <c r="FB47" s="146">
        <v>0</v>
      </c>
      <c r="FC47" s="146">
        <v>0</v>
      </c>
      <c r="FD47" s="146">
        <v>0</v>
      </c>
      <c r="FE47" s="146">
        <v>0</v>
      </c>
      <c r="FF47" s="146">
        <v>0</v>
      </c>
      <c r="FG47" s="146">
        <v>0</v>
      </c>
      <c r="FH47" s="146">
        <v>0</v>
      </c>
      <c r="FI47" s="146">
        <v>0</v>
      </c>
      <c r="FJ47" s="146">
        <v>0</v>
      </c>
      <c r="FK47" s="146">
        <v>0</v>
      </c>
      <c r="FL47" s="146">
        <v>0</v>
      </c>
      <c r="FM47" s="146">
        <v>0</v>
      </c>
      <c r="FN47" s="146">
        <v>0</v>
      </c>
      <c r="FO47" s="146">
        <v>0</v>
      </c>
      <c r="FP47" s="146">
        <v>0</v>
      </c>
      <c r="FQ47" s="146">
        <v>0</v>
      </c>
      <c r="FR47" s="146">
        <v>0</v>
      </c>
      <c r="FS47" s="146">
        <v>0</v>
      </c>
      <c r="FT47" s="146">
        <v>0</v>
      </c>
      <c r="FU47" s="146">
        <v>0</v>
      </c>
      <c r="FV47" s="146">
        <v>0</v>
      </c>
      <c r="FW47" s="146">
        <v>0</v>
      </c>
      <c r="FX47" s="146">
        <v>0</v>
      </c>
      <c r="FY47" s="146">
        <v>0</v>
      </c>
      <c r="FZ47" s="146">
        <v>0</v>
      </c>
      <c r="GA47" s="146">
        <v>0</v>
      </c>
      <c r="GB47" s="146">
        <v>0</v>
      </c>
      <c r="GC47" s="146">
        <v>0</v>
      </c>
      <c r="GD47" s="146">
        <v>0</v>
      </c>
      <c r="GE47" s="146">
        <v>0</v>
      </c>
      <c r="GF47" s="146">
        <v>0</v>
      </c>
      <c r="GG47" s="146">
        <v>0</v>
      </c>
      <c r="GH47" s="146">
        <v>0</v>
      </c>
      <c r="GI47" s="146">
        <v>0</v>
      </c>
      <c r="GJ47" s="146">
        <v>0</v>
      </c>
      <c r="GK47" s="146">
        <v>0</v>
      </c>
      <c r="GL47" s="146">
        <v>0</v>
      </c>
      <c r="GM47" s="146">
        <v>0</v>
      </c>
      <c r="GN47" s="146">
        <v>0</v>
      </c>
      <c r="GO47" s="146">
        <v>0</v>
      </c>
      <c r="GP47" s="146">
        <v>0</v>
      </c>
      <c r="GQ47" s="146">
        <v>0</v>
      </c>
      <c r="GR47" s="146">
        <v>0</v>
      </c>
      <c r="GS47" s="146">
        <v>0</v>
      </c>
      <c r="GT47" s="146">
        <v>0</v>
      </c>
      <c r="GU47" s="146">
        <v>0</v>
      </c>
      <c r="GV47" s="146">
        <v>0</v>
      </c>
      <c r="GW47" s="146">
        <v>0</v>
      </c>
      <c r="GX47" s="146">
        <v>0</v>
      </c>
      <c r="GY47" s="146">
        <v>0</v>
      </c>
      <c r="GZ47" s="146">
        <v>0</v>
      </c>
      <c r="HA47" s="146">
        <v>0</v>
      </c>
      <c r="HB47" s="146">
        <v>0</v>
      </c>
      <c r="HC47" s="146">
        <v>0</v>
      </c>
      <c r="HD47" s="146">
        <v>0</v>
      </c>
      <c r="HE47" s="146">
        <v>0</v>
      </c>
      <c r="HF47" s="146">
        <v>0</v>
      </c>
      <c r="HG47" s="146">
        <v>0</v>
      </c>
      <c r="HH47" s="146">
        <v>0</v>
      </c>
      <c r="HI47" s="146">
        <v>0</v>
      </c>
      <c r="HJ47" s="146">
        <v>0</v>
      </c>
      <c r="HK47" s="146">
        <v>0</v>
      </c>
      <c r="HL47" s="146">
        <v>0</v>
      </c>
      <c r="HM47" s="146">
        <v>0</v>
      </c>
      <c r="HN47" s="146">
        <v>0</v>
      </c>
      <c r="HO47" s="146">
        <v>0</v>
      </c>
      <c r="HP47" s="146">
        <v>0</v>
      </c>
      <c r="HQ47" s="146">
        <v>0</v>
      </c>
      <c r="HR47" s="146">
        <v>0</v>
      </c>
      <c r="HS47" s="146">
        <v>0</v>
      </c>
      <c r="HT47" s="146">
        <v>0</v>
      </c>
      <c r="HU47" s="146">
        <v>0</v>
      </c>
      <c r="HV47" s="146">
        <v>0</v>
      </c>
      <c r="HW47" s="146">
        <v>0</v>
      </c>
      <c r="HX47" s="146">
        <v>0</v>
      </c>
      <c r="HY47" s="146">
        <v>0</v>
      </c>
      <c r="HZ47" s="146">
        <v>0</v>
      </c>
      <c r="IA47" s="146">
        <v>0</v>
      </c>
      <c r="IB47" s="146">
        <v>0</v>
      </c>
      <c r="IC47" s="146">
        <v>0</v>
      </c>
      <c r="ID47" s="146">
        <v>0</v>
      </c>
      <c r="IE47" s="146">
        <v>0</v>
      </c>
      <c r="IF47" s="146">
        <v>0</v>
      </c>
      <c r="IG47" s="146">
        <v>0</v>
      </c>
      <c r="IH47" s="146">
        <v>0</v>
      </c>
      <c r="II47" s="146">
        <v>0</v>
      </c>
      <c r="IJ47" s="146">
        <v>0</v>
      </c>
      <c r="IK47" s="146">
        <v>0</v>
      </c>
      <c r="IL47" s="146">
        <v>0</v>
      </c>
      <c r="IM47" s="146">
        <v>0</v>
      </c>
      <c r="IN47" s="146">
        <v>0</v>
      </c>
      <c r="IO47" s="146">
        <v>0</v>
      </c>
      <c r="IP47" s="146">
        <v>0</v>
      </c>
      <c r="IQ47" s="146">
        <v>0</v>
      </c>
      <c r="IR47" s="146">
        <v>0</v>
      </c>
      <c r="IS47" s="146">
        <v>0</v>
      </c>
      <c r="IT47" s="146">
        <v>0</v>
      </c>
      <c r="IU47" s="146">
        <v>0</v>
      </c>
      <c r="IV47" s="146">
        <v>0</v>
      </c>
    </row>
    <row r="48" spans="1:256" ht="60" x14ac:dyDescent="0.2">
      <c r="A48" s="145" t="s">
        <v>691</v>
      </c>
      <c r="B48" s="146">
        <v>0</v>
      </c>
      <c r="C48" s="146">
        <v>0</v>
      </c>
      <c r="D48" s="146">
        <v>0</v>
      </c>
      <c r="E48" s="146">
        <v>0</v>
      </c>
      <c r="F48" s="146">
        <v>0</v>
      </c>
      <c r="G48" s="146">
        <v>0</v>
      </c>
      <c r="H48" s="146">
        <v>0</v>
      </c>
      <c r="I48" s="146">
        <v>0</v>
      </c>
      <c r="J48" s="146">
        <v>0</v>
      </c>
      <c r="K48" s="146">
        <v>0</v>
      </c>
      <c r="L48" s="146">
        <v>0</v>
      </c>
      <c r="M48" s="146">
        <v>1061</v>
      </c>
      <c r="N48" s="146">
        <v>0</v>
      </c>
      <c r="O48" s="146">
        <v>0</v>
      </c>
      <c r="P48" s="146">
        <v>0</v>
      </c>
      <c r="Q48" s="146">
        <v>0</v>
      </c>
      <c r="R48" s="146">
        <v>0</v>
      </c>
      <c r="S48" s="146">
        <v>0</v>
      </c>
      <c r="T48" s="146">
        <v>0</v>
      </c>
      <c r="U48" s="146">
        <v>0</v>
      </c>
      <c r="V48" s="146">
        <v>0</v>
      </c>
      <c r="W48" s="146">
        <v>0</v>
      </c>
      <c r="X48" s="146">
        <v>0</v>
      </c>
      <c r="Y48" s="146">
        <v>0</v>
      </c>
      <c r="Z48" s="146">
        <v>0</v>
      </c>
      <c r="AA48" s="146">
        <v>0</v>
      </c>
      <c r="AB48" s="146">
        <v>0</v>
      </c>
      <c r="AC48" s="146">
        <v>0</v>
      </c>
      <c r="AD48" s="146">
        <v>0</v>
      </c>
      <c r="AE48" s="146">
        <v>0</v>
      </c>
      <c r="AF48" s="146">
        <v>0</v>
      </c>
      <c r="AG48" s="146">
        <v>0</v>
      </c>
      <c r="AH48" s="146">
        <v>0</v>
      </c>
      <c r="AI48" s="146">
        <v>0</v>
      </c>
      <c r="AJ48" s="146">
        <v>0</v>
      </c>
      <c r="AK48" s="146">
        <v>0</v>
      </c>
      <c r="AL48" s="146">
        <v>0</v>
      </c>
      <c r="AM48" s="146">
        <v>0</v>
      </c>
      <c r="AN48" s="146">
        <v>0</v>
      </c>
      <c r="AO48" s="146">
        <v>0</v>
      </c>
      <c r="AP48" s="146">
        <v>0</v>
      </c>
      <c r="AQ48" s="146">
        <v>0</v>
      </c>
      <c r="AR48" s="146">
        <v>0</v>
      </c>
      <c r="AS48" s="146">
        <v>0</v>
      </c>
      <c r="AT48" s="146">
        <v>0</v>
      </c>
      <c r="AU48" s="146">
        <v>0</v>
      </c>
      <c r="AV48" s="146">
        <v>0</v>
      </c>
      <c r="AW48" s="146">
        <v>0</v>
      </c>
      <c r="AX48" s="146">
        <v>0</v>
      </c>
      <c r="AY48" s="146">
        <v>0</v>
      </c>
      <c r="AZ48" s="146">
        <v>0</v>
      </c>
      <c r="BA48" s="146">
        <v>0</v>
      </c>
      <c r="BB48" s="146">
        <v>0</v>
      </c>
      <c r="BC48" s="146">
        <v>0</v>
      </c>
      <c r="BD48" s="146">
        <v>0</v>
      </c>
      <c r="BE48" s="146">
        <v>0</v>
      </c>
      <c r="BF48" s="146">
        <v>0</v>
      </c>
      <c r="BG48" s="146">
        <v>0</v>
      </c>
      <c r="BH48" s="146">
        <v>0</v>
      </c>
      <c r="BI48" s="146">
        <v>0</v>
      </c>
      <c r="BJ48" s="146">
        <v>0</v>
      </c>
      <c r="BK48" s="146">
        <v>0</v>
      </c>
      <c r="BL48" s="146">
        <v>0</v>
      </c>
      <c r="BM48" s="146">
        <v>0</v>
      </c>
      <c r="BN48" s="146">
        <v>0</v>
      </c>
      <c r="BO48" s="146">
        <v>0</v>
      </c>
      <c r="BP48" s="146">
        <v>0</v>
      </c>
      <c r="BQ48" s="146">
        <v>0</v>
      </c>
      <c r="BR48" s="146">
        <v>0</v>
      </c>
      <c r="BS48" s="146">
        <v>0</v>
      </c>
      <c r="BT48" s="146">
        <v>0</v>
      </c>
      <c r="BU48" s="146">
        <v>0</v>
      </c>
      <c r="BV48" s="146">
        <v>0</v>
      </c>
      <c r="BW48" s="146">
        <v>0</v>
      </c>
      <c r="BX48" s="146">
        <v>0</v>
      </c>
      <c r="BY48" s="146">
        <v>0</v>
      </c>
      <c r="BZ48" s="146">
        <v>0</v>
      </c>
      <c r="CA48" s="146">
        <v>0</v>
      </c>
      <c r="CB48" s="146">
        <v>0</v>
      </c>
      <c r="CC48" s="146">
        <v>0</v>
      </c>
      <c r="CD48" s="146">
        <v>0</v>
      </c>
      <c r="CE48" s="146">
        <v>0</v>
      </c>
      <c r="CF48" s="146">
        <v>0</v>
      </c>
      <c r="CG48" s="146">
        <v>0</v>
      </c>
      <c r="CH48" s="146">
        <v>0</v>
      </c>
      <c r="CI48" s="146">
        <v>0</v>
      </c>
      <c r="CJ48" s="146">
        <v>0</v>
      </c>
      <c r="CK48" s="146">
        <v>0</v>
      </c>
      <c r="CL48" s="146">
        <v>0</v>
      </c>
      <c r="CM48" s="146">
        <v>0</v>
      </c>
      <c r="CN48" s="146">
        <v>0</v>
      </c>
      <c r="CO48" s="146">
        <v>0</v>
      </c>
      <c r="CP48" s="146">
        <v>0</v>
      </c>
      <c r="CQ48" s="146">
        <v>0</v>
      </c>
      <c r="CR48" s="146">
        <v>0</v>
      </c>
      <c r="CS48" s="146">
        <v>0</v>
      </c>
      <c r="CT48" s="146">
        <v>0</v>
      </c>
      <c r="CU48" s="146">
        <v>0</v>
      </c>
      <c r="CV48" s="146">
        <v>0</v>
      </c>
      <c r="CW48" s="146">
        <v>0</v>
      </c>
      <c r="CX48" s="146">
        <v>0</v>
      </c>
      <c r="CY48" s="146">
        <v>0</v>
      </c>
      <c r="CZ48" s="146">
        <v>0</v>
      </c>
      <c r="DA48" s="146">
        <v>0</v>
      </c>
      <c r="DB48" s="146">
        <v>0</v>
      </c>
      <c r="DC48" s="146">
        <v>0</v>
      </c>
      <c r="DD48" s="146">
        <v>0</v>
      </c>
      <c r="DE48" s="146">
        <v>0</v>
      </c>
      <c r="DF48" s="146">
        <v>0</v>
      </c>
      <c r="DG48" s="146">
        <v>0</v>
      </c>
      <c r="DH48" s="146">
        <v>0</v>
      </c>
      <c r="DI48" s="146">
        <v>0</v>
      </c>
      <c r="DJ48" s="146">
        <v>0</v>
      </c>
      <c r="DK48" s="146">
        <v>0</v>
      </c>
      <c r="DL48" s="146">
        <v>0</v>
      </c>
      <c r="DM48" s="146">
        <v>0</v>
      </c>
      <c r="DN48" s="146">
        <v>0</v>
      </c>
      <c r="DO48" s="146">
        <v>0</v>
      </c>
      <c r="DP48" s="146">
        <v>0</v>
      </c>
      <c r="DQ48" s="146">
        <v>0</v>
      </c>
      <c r="DR48" s="146">
        <v>0</v>
      </c>
      <c r="DS48" s="146">
        <v>0</v>
      </c>
      <c r="DT48" s="146">
        <v>0</v>
      </c>
      <c r="DU48" s="146">
        <v>0</v>
      </c>
      <c r="DV48" s="146">
        <v>0</v>
      </c>
      <c r="DW48" s="146">
        <v>0</v>
      </c>
      <c r="DX48" s="146">
        <v>0</v>
      </c>
      <c r="DY48" s="146">
        <v>0</v>
      </c>
      <c r="DZ48" s="146">
        <v>0</v>
      </c>
      <c r="EA48" s="146">
        <v>0</v>
      </c>
      <c r="EB48" s="146">
        <v>0</v>
      </c>
      <c r="EC48" s="146">
        <v>0</v>
      </c>
      <c r="ED48" s="146">
        <v>0</v>
      </c>
      <c r="EE48" s="146">
        <v>0</v>
      </c>
      <c r="EF48" s="146">
        <v>0</v>
      </c>
      <c r="EG48" s="146">
        <v>0</v>
      </c>
      <c r="EH48" s="146">
        <v>0</v>
      </c>
      <c r="EI48" s="146">
        <v>0</v>
      </c>
      <c r="EJ48" s="146">
        <v>0</v>
      </c>
      <c r="EK48" s="146">
        <v>0</v>
      </c>
      <c r="EL48" s="146">
        <v>0</v>
      </c>
      <c r="EM48" s="146">
        <v>0</v>
      </c>
      <c r="EN48" s="146">
        <v>0</v>
      </c>
      <c r="EO48" s="146">
        <v>0</v>
      </c>
      <c r="EP48" s="146">
        <v>0</v>
      </c>
      <c r="EQ48" s="146">
        <v>0</v>
      </c>
      <c r="ER48" s="146">
        <v>0</v>
      </c>
      <c r="ES48" s="146">
        <v>0</v>
      </c>
      <c r="ET48" s="146">
        <v>0</v>
      </c>
      <c r="EU48" s="146">
        <v>0</v>
      </c>
      <c r="EV48" s="146">
        <v>0</v>
      </c>
      <c r="EW48" s="146">
        <v>0</v>
      </c>
      <c r="EX48" s="146">
        <v>0</v>
      </c>
      <c r="EY48" s="146">
        <v>0</v>
      </c>
      <c r="EZ48" s="146">
        <v>0</v>
      </c>
      <c r="FA48" s="146">
        <v>0</v>
      </c>
      <c r="FB48" s="146">
        <v>0</v>
      </c>
      <c r="FC48" s="146">
        <v>0</v>
      </c>
      <c r="FD48" s="146">
        <v>0</v>
      </c>
      <c r="FE48" s="146">
        <v>0</v>
      </c>
      <c r="FF48" s="146">
        <v>0</v>
      </c>
      <c r="FG48" s="146">
        <v>0</v>
      </c>
      <c r="FH48" s="146">
        <v>0</v>
      </c>
      <c r="FI48" s="146">
        <v>0</v>
      </c>
      <c r="FJ48" s="146">
        <v>0</v>
      </c>
      <c r="FK48" s="146">
        <v>0</v>
      </c>
      <c r="FL48" s="146">
        <v>0</v>
      </c>
      <c r="FM48" s="146">
        <v>0</v>
      </c>
      <c r="FN48" s="146">
        <v>0</v>
      </c>
      <c r="FO48" s="146">
        <v>0</v>
      </c>
      <c r="FP48" s="146">
        <v>0</v>
      </c>
      <c r="FQ48" s="146">
        <v>0</v>
      </c>
      <c r="FR48" s="146">
        <v>0</v>
      </c>
      <c r="FS48" s="146">
        <v>0</v>
      </c>
      <c r="FT48" s="146">
        <v>0</v>
      </c>
      <c r="FU48" s="146">
        <v>0</v>
      </c>
      <c r="FV48" s="146">
        <v>0</v>
      </c>
      <c r="FW48" s="146">
        <v>0</v>
      </c>
      <c r="FX48" s="146">
        <v>0</v>
      </c>
      <c r="FY48" s="146">
        <v>0</v>
      </c>
      <c r="FZ48" s="146">
        <v>0</v>
      </c>
      <c r="GA48" s="146">
        <v>0</v>
      </c>
      <c r="GB48" s="146">
        <v>0</v>
      </c>
      <c r="GC48" s="146">
        <v>0</v>
      </c>
      <c r="GD48" s="146">
        <v>0</v>
      </c>
      <c r="GE48" s="146">
        <v>0</v>
      </c>
      <c r="GF48" s="146">
        <v>0</v>
      </c>
      <c r="GG48" s="146">
        <v>0</v>
      </c>
      <c r="GH48" s="146">
        <v>0</v>
      </c>
      <c r="GI48" s="146">
        <v>0</v>
      </c>
      <c r="GJ48" s="146">
        <v>0</v>
      </c>
      <c r="GK48" s="146">
        <v>0</v>
      </c>
      <c r="GL48" s="146">
        <v>0</v>
      </c>
      <c r="GM48" s="146">
        <v>0</v>
      </c>
      <c r="GN48" s="146">
        <v>0</v>
      </c>
      <c r="GO48" s="146">
        <v>0</v>
      </c>
      <c r="GP48" s="146">
        <v>0</v>
      </c>
      <c r="GQ48" s="146">
        <v>0</v>
      </c>
      <c r="GR48" s="146">
        <v>0</v>
      </c>
      <c r="GS48" s="146">
        <v>0</v>
      </c>
      <c r="GT48" s="146">
        <v>0</v>
      </c>
      <c r="GU48" s="146">
        <v>0</v>
      </c>
      <c r="GV48" s="146">
        <v>0</v>
      </c>
      <c r="GW48" s="146">
        <v>0</v>
      </c>
      <c r="GX48" s="146">
        <v>0</v>
      </c>
      <c r="GY48" s="146">
        <v>0</v>
      </c>
      <c r="GZ48" s="146">
        <v>0</v>
      </c>
      <c r="HA48" s="146">
        <v>0</v>
      </c>
      <c r="HB48" s="146">
        <v>0</v>
      </c>
      <c r="HC48" s="146">
        <v>0</v>
      </c>
      <c r="HD48" s="146">
        <v>0</v>
      </c>
      <c r="HE48" s="146">
        <v>0</v>
      </c>
      <c r="HF48" s="146">
        <v>0</v>
      </c>
      <c r="HG48" s="146">
        <v>0</v>
      </c>
      <c r="HH48" s="146">
        <v>0</v>
      </c>
      <c r="HI48" s="146">
        <v>0</v>
      </c>
      <c r="HJ48" s="146">
        <v>0</v>
      </c>
      <c r="HK48" s="146">
        <v>0</v>
      </c>
      <c r="HL48" s="146">
        <v>0</v>
      </c>
      <c r="HM48" s="146">
        <v>0</v>
      </c>
      <c r="HN48" s="146">
        <v>0</v>
      </c>
      <c r="HO48" s="146">
        <v>0</v>
      </c>
      <c r="HP48" s="146">
        <v>0</v>
      </c>
      <c r="HQ48" s="146">
        <v>0</v>
      </c>
      <c r="HR48" s="146">
        <v>0</v>
      </c>
      <c r="HS48" s="146">
        <v>0</v>
      </c>
      <c r="HT48" s="146">
        <v>0</v>
      </c>
      <c r="HU48" s="146">
        <v>0</v>
      </c>
      <c r="HV48" s="146">
        <v>0</v>
      </c>
      <c r="HW48" s="146">
        <v>0</v>
      </c>
      <c r="HX48" s="146">
        <v>0</v>
      </c>
      <c r="HY48" s="146">
        <v>0</v>
      </c>
      <c r="HZ48" s="146">
        <v>0</v>
      </c>
      <c r="IA48" s="146">
        <v>0</v>
      </c>
      <c r="IB48" s="146">
        <v>0</v>
      </c>
      <c r="IC48" s="146">
        <v>0</v>
      </c>
      <c r="ID48" s="146">
        <v>0</v>
      </c>
      <c r="IE48" s="146">
        <v>0</v>
      </c>
      <c r="IF48" s="146">
        <v>0</v>
      </c>
      <c r="IG48" s="146">
        <v>0</v>
      </c>
      <c r="IH48" s="146">
        <v>0</v>
      </c>
      <c r="II48" s="146">
        <v>0</v>
      </c>
      <c r="IJ48" s="146">
        <v>0</v>
      </c>
      <c r="IK48" s="146">
        <v>0</v>
      </c>
      <c r="IL48" s="146">
        <v>0</v>
      </c>
      <c r="IM48" s="146">
        <v>0</v>
      </c>
      <c r="IN48" s="146">
        <v>0</v>
      </c>
      <c r="IO48" s="146">
        <v>0</v>
      </c>
      <c r="IP48" s="146">
        <v>0</v>
      </c>
      <c r="IQ48" s="146">
        <v>0</v>
      </c>
      <c r="IR48" s="146">
        <v>0</v>
      </c>
      <c r="IS48" s="146">
        <v>0</v>
      </c>
      <c r="IT48" s="146">
        <v>0</v>
      </c>
      <c r="IU48" s="146">
        <v>0</v>
      </c>
      <c r="IV48" s="146">
        <v>0</v>
      </c>
    </row>
    <row r="49" spans="1:256" ht="72" x14ac:dyDescent="0.2">
      <c r="A49" s="145" t="s">
        <v>692</v>
      </c>
      <c r="B49" s="146">
        <v>0</v>
      </c>
      <c r="C49" s="146">
        <v>0</v>
      </c>
      <c r="D49" s="146">
        <v>0</v>
      </c>
      <c r="E49" s="146">
        <v>0</v>
      </c>
      <c r="F49" s="146">
        <v>0</v>
      </c>
      <c r="G49" s="146">
        <v>0</v>
      </c>
      <c r="H49" s="146">
        <v>0</v>
      </c>
      <c r="I49" s="146">
        <v>0</v>
      </c>
      <c r="J49" s="146">
        <v>0</v>
      </c>
      <c r="K49" s="146">
        <v>0</v>
      </c>
      <c r="L49" s="146">
        <v>0</v>
      </c>
      <c r="M49" s="146">
        <v>0</v>
      </c>
      <c r="N49" s="146">
        <v>580</v>
      </c>
      <c r="O49" s="146">
        <v>0</v>
      </c>
      <c r="P49" s="146">
        <v>0</v>
      </c>
      <c r="Q49" s="146">
        <v>0</v>
      </c>
      <c r="R49" s="146">
        <v>0</v>
      </c>
      <c r="S49" s="146">
        <v>0</v>
      </c>
      <c r="T49" s="146">
        <v>0</v>
      </c>
      <c r="U49" s="146">
        <v>0</v>
      </c>
      <c r="V49" s="146">
        <v>0</v>
      </c>
      <c r="W49" s="146">
        <v>0</v>
      </c>
      <c r="X49" s="146">
        <v>0</v>
      </c>
      <c r="Y49" s="146">
        <v>0</v>
      </c>
      <c r="Z49" s="146">
        <v>0</v>
      </c>
      <c r="AA49" s="146">
        <v>0</v>
      </c>
      <c r="AB49" s="146">
        <v>0</v>
      </c>
      <c r="AC49" s="146">
        <v>0</v>
      </c>
      <c r="AD49" s="146">
        <v>0</v>
      </c>
      <c r="AE49" s="146">
        <v>0</v>
      </c>
      <c r="AF49" s="146">
        <v>0</v>
      </c>
      <c r="AG49" s="146">
        <v>0</v>
      </c>
      <c r="AH49" s="146">
        <v>0</v>
      </c>
      <c r="AI49" s="146">
        <v>0</v>
      </c>
      <c r="AJ49" s="146">
        <v>0</v>
      </c>
      <c r="AK49" s="146">
        <v>0</v>
      </c>
      <c r="AL49" s="146">
        <v>0</v>
      </c>
      <c r="AM49" s="146">
        <v>0</v>
      </c>
      <c r="AN49" s="146">
        <v>0</v>
      </c>
      <c r="AO49" s="146">
        <v>0</v>
      </c>
      <c r="AP49" s="146">
        <v>0</v>
      </c>
      <c r="AQ49" s="146">
        <v>0</v>
      </c>
      <c r="AR49" s="146">
        <v>0</v>
      </c>
      <c r="AS49" s="146">
        <v>0</v>
      </c>
      <c r="AT49" s="146">
        <v>0</v>
      </c>
      <c r="AU49" s="146">
        <v>0</v>
      </c>
      <c r="AV49" s="146">
        <v>0</v>
      </c>
      <c r="AW49" s="146">
        <v>0</v>
      </c>
      <c r="AX49" s="146">
        <v>0</v>
      </c>
      <c r="AY49" s="146">
        <v>0</v>
      </c>
      <c r="AZ49" s="146">
        <v>0</v>
      </c>
      <c r="BA49" s="146">
        <v>0</v>
      </c>
      <c r="BB49" s="146">
        <v>0</v>
      </c>
      <c r="BC49" s="146">
        <v>0</v>
      </c>
      <c r="BD49" s="146">
        <v>0</v>
      </c>
      <c r="BE49" s="146">
        <v>0</v>
      </c>
      <c r="BF49" s="146">
        <v>0</v>
      </c>
      <c r="BG49" s="146">
        <v>0</v>
      </c>
      <c r="BH49" s="146">
        <v>0</v>
      </c>
      <c r="BI49" s="146">
        <v>0</v>
      </c>
      <c r="BJ49" s="146">
        <v>0</v>
      </c>
      <c r="BK49" s="146">
        <v>0</v>
      </c>
      <c r="BL49" s="146">
        <v>0</v>
      </c>
      <c r="BM49" s="146">
        <v>0</v>
      </c>
      <c r="BN49" s="146">
        <v>0</v>
      </c>
      <c r="BO49" s="146">
        <v>0</v>
      </c>
      <c r="BP49" s="146">
        <v>0</v>
      </c>
      <c r="BQ49" s="146">
        <v>0</v>
      </c>
      <c r="BR49" s="146">
        <v>0</v>
      </c>
      <c r="BS49" s="146">
        <v>0</v>
      </c>
      <c r="BT49" s="146">
        <v>0</v>
      </c>
      <c r="BU49" s="146">
        <v>0</v>
      </c>
      <c r="BV49" s="146">
        <v>0</v>
      </c>
      <c r="BW49" s="146">
        <v>0</v>
      </c>
      <c r="BX49" s="146">
        <v>0</v>
      </c>
      <c r="BY49" s="146">
        <v>0</v>
      </c>
      <c r="BZ49" s="146">
        <v>0</v>
      </c>
      <c r="CA49" s="146">
        <v>0</v>
      </c>
      <c r="CB49" s="146">
        <v>0</v>
      </c>
      <c r="CC49" s="146">
        <v>0</v>
      </c>
      <c r="CD49" s="146">
        <v>0</v>
      </c>
      <c r="CE49" s="146">
        <v>0</v>
      </c>
      <c r="CF49" s="146">
        <v>0</v>
      </c>
      <c r="CG49" s="146">
        <v>0</v>
      </c>
      <c r="CH49" s="146">
        <v>0</v>
      </c>
      <c r="CI49" s="146">
        <v>0</v>
      </c>
      <c r="CJ49" s="146">
        <v>0</v>
      </c>
      <c r="CK49" s="146">
        <v>0</v>
      </c>
      <c r="CL49" s="146">
        <v>0</v>
      </c>
      <c r="CM49" s="146">
        <v>0</v>
      </c>
      <c r="CN49" s="146">
        <v>0</v>
      </c>
      <c r="CO49" s="146">
        <v>0</v>
      </c>
      <c r="CP49" s="146">
        <v>0</v>
      </c>
      <c r="CQ49" s="146">
        <v>0</v>
      </c>
      <c r="CR49" s="146">
        <v>0</v>
      </c>
      <c r="CS49" s="146">
        <v>0</v>
      </c>
      <c r="CT49" s="146">
        <v>0</v>
      </c>
      <c r="CU49" s="146">
        <v>0</v>
      </c>
      <c r="CV49" s="146">
        <v>0</v>
      </c>
      <c r="CW49" s="146">
        <v>0</v>
      </c>
      <c r="CX49" s="146">
        <v>0</v>
      </c>
      <c r="CY49" s="146">
        <v>0</v>
      </c>
      <c r="CZ49" s="146">
        <v>0</v>
      </c>
      <c r="DA49" s="146">
        <v>0</v>
      </c>
      <c r="DB49" s="146">
        <v>0</v>
      </c>
      <c r="DC49" s="146">
        <v>0</v>
      </c>
      <c r="DD49" s="146">
        <v>0</v>
      </c>
      <c r="DE49" s="146">
        <v>0</v>
      </c>
      <c r="DF49" s="146">
        <v>0</v>
      </c>
      <c r="DG49" s="146">
        <v>0</v>
      </c>
      <c r="DH49" s="146">
        <v>0</v>
      </c>
      <c r="DI49" s="146">
        <v>0</v>
      </c>
      <c r="DJ49" s="146">
        <v>0</v>
      </c>
      <c r="DK49" s="146">
        <v>0</v>
      </c>
      <c r="DL49" s="146">
        <v>0</v>
      </c>
      <c r="DM49" s="146">
        <v>0</v>
      </c>
      <c r="DN49" s="146">
        <v>0</v>
      </c>
      <c r="DO49" s="146">
        <v>0</v>
      </c>
      <c r="DP49" s="146">
        <v>0</v>
      </c>
      <c r="DQ49" s="146">
        <v>0</v>
      </c>
      <c r="DR49" s="146">
        <v>0</v>
      </c>
      <c r="DS49" s="146">
        <v>0</v>
      </c>
      <c r="DT49" s="146">
        <v>0</v>
      </c>
      <c r="DU49" s="146">
        <v>0</v>
      </c>
      <c r="DV49" s="146">
        <v>0</v>
      </c>
      <c r="DW49" s="146">
        <v>0</v>
      </c>
      <c r="DX49" s="146">
        <v>0</v>
      </c>
      <c r="DY49" s="146">
        <v>0</v>
      </c>
      <c r="DZ49" s="146">
        <v>0</v>
      </c>
      <c r="EA49" s="146">
        <v>0</v>
      </c>
      <c r="EB49" s="146">
        <v>0</v>
      </c>
      <c r="EC49" s="146">
        <v>0</v>
      </c>
      <c r="ED49" s="146">
        <v>0</v>
      </c>
      <c r="EE49" s="146">
        <v>0</v>
      </c>
      <c r="EF49" s="146">
        <v>0</v>
      </c>
      <c r="EG49" s="146">
        <v>0</v>
      </c>
      <c r="EH49" s="146">
        <v>0</v>
      </c>
      <c r="EI49" s="146">
        <v>0</v>
      </c>
      <c r="EJ49" s="146">
        <v>0</v>
      </c>
      <c r="EK49" s="146">
        <v>0</v>
      </c>
      <c r="EL49" s="146">
        <v>0</v>
      </c>
      <c r="EM49" s="146">
        <v>0</v>
      </c>
      <c r="EN49" s="146">
        <v>0</v>
      </c>
      <c r="EO49" s="146">
        <v>0</v>
      </c>
      <c r="EP49" s="146">
        <v>0</v>
      </c>
      <c r="EQ49" s="146">
        <v>0</v>
      </c>
      <c r="ER49" s="146">
        <v>0</v>
      </c>
      <c r="ES49" s="146">
        <v>0</v>
      </c>
      <c r="ET49" s="146">
        <v>0</v>
      </c>
      <c r="EU49" s="146">
        <v>0</v>
      </c>
      <c r="EV49" s="146">
        <v>0</v>
      </c>
      <c r="EW49" s="146">
        <v>0</v>
      </c>
      <c r="EX49" s="146">
        <v>0</v>
      </c>
      <c r="EY49" s="146">
        <v>0</v>
      </c>
      <c r="EZ49" s="146">
        <v>0</v>
      </c>
      <c r="FA49" s="146">
        <v>0</v>
      </c>
      <c r="FB49" s="146">
        <v>0</v>
      </c>
      <c r="FC49" s="146">
        <v>0</v>
      </c>
      <c r="FD49" s="146">
        <v>0</v>
      </c>
      <c r="FE49" s="146">
        <v>0</v>
      </c>
      <c r="FF49" s="146">
        <v>0</v>
      </c>
      <c r="FG49" s="146">
        <v>0</v>
      </c>
      <c r="FH49" s="146">
        <v>0</v>
      </c>
      <c r="FI49" s="146">
        <v>0</v>
      </c>
      <c r="FJ49" s="146">
        <v>0</v>
      </c>
      <c r="FK49" s="146">
        <v>0</v>
      </c>
      <c r="FL49" s="146">
        <v>0</v>
      </c>
      <c r="FM49" s="146">
        <v>0</v>
      </c>
      <c r="FN49" s="146">
        <v>0</v>
      </c>
      <c r="FO49" s="146">
        <v>0</v>
      </c>
      <c r="FP49" s="146">
        <v>0</v>
      </c>
      <c r="FQ49" s="146">
        <v>0</v>
      </c>
      <c r="FR49" s="146">
        <v>0</v>
      </c>
      <c r="FS49" s="146">
        <v>0</v>
      </c>
      <c r="FT49" s="146">
        <v>0</v>
      </c>
      <c r="FU49" s="146">
        <v>0</v>
      </c>
      <c r="FV49" s="146">
        <v>0</v>
      </c>
      <c r="FW49" s="146">
        <v>0</v>
      </c>
      <c r="FX49" s="146">
        <v>0</v>
      </c>
      <c r="FY49" s="146">
        <v>0</v>
      </c>
      <c r="FZ49" s="146">
        <v>0</v>
      </c>
      <c r="GA49" s="146">
        <v>0</v>
      </c>
      <c r="GB49" s="146">
        <v>0</v>
      </c>
      <c r="GC49" s="146">
        <v>0</v>
      </c>
      <c r="GD49" s="146">
        <v>0</v>
      </c>
      <c r="GE49" s="146">
        <v>0</v>
      </c>
      <c r="GF49" s="146">
        <v>0</v>
      </c>
      <c r="GG49" s="146">
        <v>0</v>
      </c>
      <c r="GH49" s="146">
        <v>0</v>
      </c>
      <c r="GI49" s="146">
        <v>0</v>
      </c>
      <c r="GJ49" s="146">
        <v>0</v>
      </c>
      <c r="GK49" s="146">
        <v>0</v>
      </c>
      <c r="GL49" s="146">
        <v>0</v>
      </c>
      <c r="GM49" s="146">
        <v>0</v>
      </c>
      <c r="GN49" s="146">
        <v>0</v>
      </c>
      <c r="GO49" s="146">
        <v>0</v>
      </c>
      <c r="GP49" s="146">
        <v>0</v>
      </c>
      <c r="GQ49" s="146">
        <v>0</v>
      </c>
      <c r="GR49" s="146">
        <v>0</v>
      </c>
      <c r="GS49" s="146">
        <v>0</v>
      </c>
      <c r="GT49" s="146">
        <v>0</v>
      </c>
      <c r="GU49" s="146">
        <v>0</v>
      </c>
      <c r="GV49" s="146">
        <v>0</v>
      </c>
      <c r="GW49" s="146">
        <v>0</v>
      </c>
      <c r="GX49" s="146">
        <v>0</v>
      </c>
      <c r="GY49" s="146">
        <v>0</v>
      </c>
      <c r="GZ49" s="146">
        <v>0</v>
      </c>
      <c r="HA49" s="146">
        <v>0</v>
      </c>
      <c r="HB49" s="146">
        <v>0</v>
      </c>
      <c r="HC49" s="146">
        <v>0</v>
      </c>
      <c r="HD49" s="146">
        <v>0</v>
      </c>
      <c r="HE49" s="146">
        <v>0</v>
      </c>
      <c r="HF49" s="146">
        <v>0</v>
      </c>
      <c r="HG49" s="146">
        <v>0</v>
      </c>
      <c r="HH49" s="146">
        <v>0</v>
      </c>
      <c r="HI49" s="146">
        <v>0</v>
      </c>
      <c r="HJ49" s="146">
        <v>0</v>
      </c>
      <c r="HK49" s="146">
        <v>0</v>
      </c>
      <c r="HL49" s="146">
        <v>0</v>
      </c>
      <c r="HM49" s="146">
        <v>0</v>
      </c>
      <c r="HN49" s="146">
        <v>0</v>
      </c>
      <c r="HO49" s="146">
        <v>0</v>
      </c>
      <c r="HP49" s="146">
        <v>0</v>
      </c>
      <c r="HQ49" s="146">
        <v>0</v>
      </c>
      <c r="HR49" s="146">
        <v>0</v>
      </c>
      <c r="HS49" s="146">
        <v>0</v>
      </c>
      <c r="HT49" s="146">
        <v>0</v>
      </c>
      <c r="HU49" s="146">
        <v>0</v>
      </c>
      <c r="HV49" s="146">
        <v>0</v>
      </c>
      <c r="HW49" s="146">
        <v>0</v>
      </c>
      <c r="HX49" s="146">
        <v>0</v>
      </c>
      <c r="HY49" s="146">
        <v>0</v>
      </c>
      <c r="HZ49" s="146">
        <v>0</v>
      </c>
      <c r="IA49" s="146">
        <v>0</v>
      </c>
      <c r="IB49" s="146">
        <v>0</v>
      </c>
      <c r="IC49" s="146">
        <v>0</v>
      </c>
      <c r="ID49" s="146">
        <v>0</v>
      </c>
      <c r="IE49" s="146">
        <v>0</v>
      </c>
      <c r="IF49" s="146">
        <v>0</v>
      </c>
      <c r="IG49" s="146">
        <v>0</v>
      </c>
      <c r="IH49" s="146">
        <v>0</v>
      </c>
      <c r="II49" s="146">
        <v>0</v>
      </c>
      <c r="IJ49" s="146">
        <v>0</v>
      </c>
      <c r="IK49" s="146">
        <v>0</v>
      </c>
      <c r="IL49" s="146">
        <v>0</v>
      </c>
      <c r="IM49" s="146">
        <v>0</v>
      </c>
      <c r="IN49" s="146">
        <v>0</v>
      </c>
      <c r="IO49" s="146">
        <v>0</v>
      </c>
      <c r="IP49" s="146">
        <v>0</v>
      </c>
      <c r="IQ49" s="146">
        <v>0</v>
      </c>
      <c r="IR49" s="146">
        <v>0</v>
      </c>
      <c r="IS49" s="146">
        <v>0</v>
      </c>
      <c r="IT49" s="146">
        <v>0</v>
      </c>
      <c r="IU49" s="146">
        <v>0</v>
      </c>
      <c r="IV49" s="146">
        <v>0</v>
      </c>
    </row>
    <row r="50" spans="1:256" ht="72" x14ac:dyDescent="0.2">
      <c r="A50" s="145" t="s">
        <v>693</v>
      </c>
      <c r="B50" s="146">
        <v>0</v>
      </c>
      <c r="C50" s="146">
        <v>0</v>
      </c>
      <c r="D50" s="146">
        <v>0</v>
      </c>
      <c r="E50" s="146">
        <v>0</v>
      </c>
      <c r="F50" s="146">
        <v>0</v>
      </c>
      <c r="G50" s="146">
        <v>0</v>
      </c>
      <c r="H50" s="146">
        <v>0</v>
      </c>
      <c r="I50" s="146">
        <v>0</v>
      </c>
      <c r="J50" s="146">
        <v>0</v>
      </c>
      <c r="K50" s="146">
        <v>0</v>
      </c>
      <c r="L50" s="146">
        <v>0</v>
      </c>
      <c r="M50" s="146">
        <v>0</v>
      </c>
      <c r="N50" s="146">
        <v>0</v>
      </c>
      <c r="O50" s="146">
        <v>1507</v>
      </c>
      <c r="P50" s="146">
        <v>0</v>
      </c>
      <c r="Q50" s="146">
        <v>0</v>
      </c>
      <c r="R50" s="146">
        <v>0</v>
      </c>
      <c r="S50" s="146">
        <v>0</v>
      </c>
      <c r="T50" s="146">
        <v>0</v>
      </c>
      <c r="U50" s="146">
        <v>0</v>
      </c>
      <c r="V50" s="146">
        <v>0</v>
      </c>
      <c r="W50" s="146">
        <v>0</v>
      </c>
      <c r="X50" s="146">
        <v>0</v>
      </c>
      <c r="Y50" s="146">
        <v>0</v>
      </c>
      <c r="Z50" s="146">
        <v>0</v>
      </c>
      <c r="AA50" s="146">
        <v>0</v>
      </c>
      <c r="AB50" s="146">
        <v>0</v>
      </c>
      <c r="AC50" s="146">
        <v>0</v>
      </c>
      <c r="AD50" s="146">
        <v>0</v>
      </c>
      <c r="AE50" s="146">
        <v>0</v>
      </c>
      <c r="AF50" s="146">
        <v>0</v>
      </c>
      <c r="AG50" s="146">
        <v>0</v>
      </c>
      <c r="AH50" s="146">
        <v>0</v>
      </c>
      <c r="AI50" s="146">
        <v>0</v>
      </c>
      <c r="AJ50" s="146">
        <v>0</v>
      </c>
      <c r="AK50" s="146">
        <v>0</v>
      </c>
      <c r="AL50" s="146">
        <v>0</v>
      </c>
      <c r="AM50" s="146">
        <v>0</v>
      </c>
      <c r="AN50" s="146">
        <v>0</v>
      </c>
      <c r="AO50" s="146">
        <v>0</v>
      </c>
      <c r="AP50" s="146">
        <v>0</v>
      </c>
      <c r="AQ50" s="146">
        <v>0</v>
      </c>
      <c r="AR50" s="146">
        <v>0</v>
      </c>
      <c r="AS50" s="146">
        <v>0</v>
      </c>
      <c r="AT50" s="146">
        <v>0</v>
      </c>
      <c r="AU50" s="146">
        <v>0</v>
      </c>
      <c r="AV50" s="146">
        <v>0</v>
      </c>
      <c r="AW50" s="146">
        <v>0</v>
      </c>
      <c r="AX50" s="146">
        <v>0</v>
      </c>
      <c r="AY50" s="146">
        <v>0</v>
      </c>
      <c r="AZ50" s="146">
        <v>0</v>
      </c>
      <c r="BA50" s="146">
        <v>0</v>
      </c>
      <c r="BB50" s="146">
        <v>0</v>
      </c>
      <c r="BC50" s="146">
        <v>0</v>
      </c>
      <c r="BD50" s="146">
        <v>0</v>
      </c>
      <c r="BE50" s="146">
        <v>0</v>
      </c>
      <c r="BF50" s="146">
        <v>0</v>
      </c>
      <c r="BG50" s="146">
        <v>0</v>
      </c>
      <c r="BH50" s="146">
        <v>0</v>
      </c>
      <c r="BI50" s="146">
        <v>0</v>
      </c>
      <c r="BJ50" s="146">
        <v>0</v>
      </c>
      <c r="BK50" s="146">
        <v>0</v>
      </c>
      <c r="BL50" s="146">
        <v>0</v>
      </c>
      <c r="BM50" s="146">
        <v>0</v>
      </c>
      <c r="BN50" s="146">
        <v>0</v>
      </c>
      <c r="BO50" s="146">
        <v>0</v>
      </c>
      <c r="BP50" s="146">
        <v>0</v>
      </c>
      <c r="BQ50" s="146">
        <v>0</v>
      </c>
      <c r="BR50" s="146">
        <v>0</v>
      </c>
      <c r="BS50" s="146">
        <v>0</v>
      </c>
      <c r="BT50" s="146">
        <v>0</v>
      </c>
      <c r="BU50" s="146">
        <v>0</v>
      </c>
      <c r="BV50" s="146">
        <v>0</v>
      </c>
      <c r="BW50" s="146">
        <v>0</v>
      </c>
      <c r="BX50" s="146">
        <v>0</v>
      </c>
      <c r="BY50" s="146">
        <v>0</v>
      </c>
      <c r="BZ50" s="146">
        <v>0</v>
      </c>
      <c r="CA50" s="146">
        <v>0</v>
      </c>
      <c r="CB50" s="146">
        <v>0</v>
      </c>
      <c r="CC50" s="146">
        <v>0</v>
      </c>
      <c r="CD50" s="146">
        <v>0</v>
      </c>
      <c r="CE50" s="146">
        <v>0</v>
      </c>
      <c r="CF50" s="146">
        <v>0</v>
      </c>
      <c r="CG50" s="146">
        <v>0</v>
      </c>
      <c r="CH50" s="146">
        <v>0</v>
      </c>
      <c r="CI50" s="146">
        <v>0</v>
      </c>
      <c r="CJ50" s="146">
        <v>0</v>
      </c>
      <c r="CK50" s="146">
        <v>0</v>
      </c>
      <c r="CL50" s="146">
        <v>0</v>
      </c>
      <c r="CM50" s="146">
        <v>0</v>
      </c>
      <c r="CN50" s="146">
        <v>0</v>
      </c>
      <c r="CO50" s="146">
        <v>0</v>
      </c>
      <c r="CP50" s="146">
        <v>0</v>
      </c>
      <c r="CQ50" s="146">
        <v>0</v>
      </c>
      <c r="CR50" s="146">
        <v>0</v>
      </c>
      <c r="CS50" s="146">
        <v>0</v>
      </c>
      <c r="CT50" s="146">
        <v>0</v>
      </c>
      <c r="CU50" s="146">
        <v>0</v>
      </c>
      <c r="CV50" s="146">
        <v>0</v>
      </c>
      <c r="CW50" s="146">
        <v>0</v>
      </c>
      <c r="CX50" s="146">
        <v>0</v>
      </c>
      <c r="CY50" s="146">
        <v>0</v>
      </c>
      <c r="CZ50" s="146">
        <v>0</v>
      </c>
      <c r="DA50" s="146">
        <v>0</v>
      </c>
      <c r="DB50" s="146">
        <v>0</v>
      </c>
      <c r="DC50" s="146">
        <v>0</v>
      </c>
      <c r="DD50" s="146">
        <v>0</v>
      </c>
      <c r="DE50" s="146">
        <v>0</v>
      </c>
      <c r="DF50" s="146">
        <v>0</v>
      </c>
      <c r="DG50" s="146">
        <v>0</v>
      </c>
      <c r="DH50" s="146">
        <v>0</v>
      </c>
      <c r="DI50" s="146">
        <v>0</v>
      </c>
      <c r="DJ50" s="146">
        <v>0</v>
      </c>
      <c r="DK50" s="146">
        <v>0</v>
      </c>
      <c r="DL50" s="146">
        <v>0</v>
      </c>
      <c r="DM50" s="146">
        <v>0</v>
      </c>
      <c r="DN50" s="146">
        <v>0</v>
      </c>
      <c r="DO50" s="146">
        <v>0</v>
      </c>
      <c r="DP50" s="146">
        <v>0</v>
      </c>
      <c r="DQ50" s="146">
        <v>0</v>
      </c>
      <c r="DR50" s="146">
        <v>0</v>
      </c>
      <c r="DS50" s="146">
        <v>0</v>
      </c>
      <c r="DT50" s="146">
        <v>0</v>
      </c>
      <c r="DU50" s="146">
        <v>0</v>
      </c>
      <c r="DV50" s="146">
        <v>0</v>
      </c>
      <c r="DW50" s="146">
        <v>0</v>
      </c>
      <c r="DX50" s="146">
        <v>0</v>
      </c>
      <c r="DY50" s="146">
        <v>0</v>
      </c>
      <c r="DZ50" s="146">
        <v>0</v>
      </c>
      <c r="EA50" s="146">
        <v>0</v>
      </c>
      <c r="EB50" s="146">
        <v>0</v>
      </c>
      <c r="EC50" s="146">
        <v>0</v>
      </c>
      <c r="ED50" s="146">
        <v>0</v>
      </c>
      <c r="EE50" s="146">
        <v>0</v>
      </c>
      <c r="EF50" s="146">
        <v>0</v>
      </c>
      <c r="EG50" s="146">
        <v>0</v>
      </c>
      <c r="EH50" s="146">
        <v>0</v>
      </c>
      <c r="EI50" s="146">
        <v>0</v>
      </c>
      <c r="EJ50" s="146">
        <v>0</v>
      </c>
      <c r="EK50" s="146">
        <v>0</v>
      </c>
      <c r="EL50" s="146">
        <v>0</v>
      </c>
      <c r="EM50" s="146">
        <v>0</v>
      </c>
      <c r="EN50" s="146">
        <v>0</v>
      </c>
      <c r="EO50" s="146">
        <v>0</v>
      </c>
      <c r="EP50" s="146">
        <v>0</v>
      </c>
      <c r="EQ50" s="146">
        <v>0</v>
      </c>
      <c r="ER50" s="146">
        <v>0</v>
      </c>
      <c r="ES50" s="146">
        <v>0</v>
      </c>
      <c r="ET50" s="146">
        <v>0</v>
      </c>
      <c r="EU50" s="146">
        <v>0</v>
      </c>
      <c r="EV50" s="146">
        <v>0</v>
      </c>
      <c r="EW50" s="146">
        <v>0</v>
      </c>
      <c r="EX50" s="146">
        <v>0</v>
      </c>
      <c r="EY50" s="146">
        <v>0</v>
      </c>
      <c r="EZ50" s="146">
        <v>0</v>
      </c>
      <c r="FA50" s="146">
        <v>0</v>
      </c>
      <c r="FB50" s="146">
        <v>0</v>
      </c>
      <c r="FC50" s="146">
        <v>0</v>
      </c>
      <c r="FD50" s="146">
        <v>0</v>
      </c>
      <c r="FE50" s="146">
        <v>0</v>
      </c>
      <c r="FF50" s="146">
        <v>0</v>
      </c>
      <c r="FG50" s="146">
        <v>0</v>
      </c>
      <c r="FH50" s="146">
        <v>0</v>
      </c>
      <c r="FI50" s="146">
        <v>0</v>
      </c>
      <c r="FJ50" s="146">
        <v>0</v>
      </c>
      <c r="FK50" s="146">
        <v>0</v>
      </c>
      <c r="FL50" s="146">
        <v>0</v>
      </c>
      <c r="FM50" s="146">
        <v>0</v>
      </c>
      <c r="FN50" s="146">
        <v>0</v>
      </c>
      <c r="FO50" s="146">
        <v>0</v>
      </c>
      <c r="FP50" s="146">
        <v>0</v>
      </c>
      <c r="FQ50" s="146">
        <v>0</v>
      </c>
      <c r="FR50" s="146">
        <v>0</v>
      </c>
      <c r="FS50" s="146">
        <v>0</v>
      </c>
      <c r="FT50" s="146">
        <v>0</v>
      </c>
      <c r="FU50" s="146">
        <v>0</v>
      </c>
      <c r="FV50" s="146">
        <v>0</v>
      </c>
      <c r="FW50" s="146">
        <v>0</v>
      </c>
      <c r="FX50" s="146">
        <v>0</v>
      </c>
      <c r="FY50" s="146">
        <v>0</v>
      </c>
      <c r="FZ50" s="146">
        <v>0</v>
      </c>
      <c r="GA50" s="146">
        <v>0</v>
      </c>
      <c r="GB50" s="146">
        <v>0</v>
      </c>
      <c r="GC50" s="146">
        <v>0</v>
      </c>
      <c r="GD50" s="146">
        <v>0</v>
      </c>
      <c r="GE50" s="146">
        <v>0</v>
      </c>
      <c r="GF50" s="146">
        <v>0</v>
      </c>
      <c r="GG50" s="146">
        <v>0</v>
      </c>
      <c r="GH50" s="146">
        <v>0</v>
      </c>
      <c r="GI50" s="146">
        <v>0</v>
      </c>
      <c r="GJ50" s="146">
        <v>0</v>
      </c>
      <c r="GK50" s="146">
        <v>0</v>
      </c>
      <c r="GL50" s="146">
        <v>0</v>
      </c>
      <c r="GM50" s="146">
        <v>0</v>
      </c>
      <c r="GN50" s="146">
        <v>0</v>
      </c>
      <c r="GO50" s="146">
        <v>0</v>
      </c>
      <c r="GP50" s="146">
        <v>0</v>
      </c>
      <c r="GQ50" s="146">
        <v>0</v>
      </c>
      <c r="GR50" s="146">
        <v>0</v>
      </c>
      <c r="GS50" s="146">
        <v>0</v>
      </c>
      <c r="GT50" s="146">
        <v>0</v>
      </c>
      <c r="GU50" s="146">
        <v>0</v>
      </c>
      <c r="GV50" s="146">
        <v>0</v>
      </c>
      <c r="GW50" s="146">
        <v>0</v>
      </c>
      <c r="GX50" s="146">
        <v>0</v>
      </c>
      <c r="GY50" s="146">
        <v>0</v>
      </c>
      <c r="GZ50" s="146">
        <v>0</v>
      </c>
      <c r="HA50" s="146">
        <v>0</v>
      </c>
      <c r="HB50" s="146">
        <v>0</v>
      </c>
      <c r="HC50" s="146">
        <v>0</v>
      </c>
      <c r="HD50" s="146">
        <v>0</v>
      </c>
      <c r="HE50" s="146">
        <v>0</v>
      </c>
      <c r="HF50" s="146">
        <v>0</v>
      </c>
      <c r="HG50" s="146">
        <v>0</v>
      </c>
      <c r="HH50" s="146">
        <v>0</v>
      </c>
      <c r="HI50" s="146">
        <v>0</v>
      </c>
      <c r="HJ50" s="146">
        <v>0</v>
      </c>
      <c r="HK50" s="146">
        <v>0</v>
      </c>
      <c r="HL50" s="146">
        <v>0</v>
      </c>
      <c r="HM50" s="146">
        <v>0</v>
      </c>
      <c r="HN50" s="146">
        <v>0</v>
      </c>
      <c r="HO50" s="146">
        <v>0</v>
      </c>
      <c r="HP50" s="146">
        <v>0</v>
      </c>
      <c r="HQ50" s="146">
        <v>0</v>
      </c>
      <c r="HR50" s="146">
        <v>0</v>
      </c>
      <c r="HS50" s="146">
        <v>0</v>
      </c>
      <c r="HT50" s="146">
        <v>0</v>
      </c>
      <c r="HU50" s="146">
        <v>0</v>
      </c>
      <c r="HV50" s="146">
        <v>0</v>
      </c>
      <c r="HW50" s="146">
        <v>0</v>
      </c>
      <c r="HX50" s="146">
        <v>0</v>
      </c>
      <c r="HY50" s="146">
        <v>0</v>
      </c>
      <c r="HZ50" s="146">
        <v>0</v>
      </c>
      <c r="IA50" s="146">
        <v>0</v>
      </c>
      <c r="IB50" s="146">
        <v>0</v>
      </c>
      <c r="IC50" s="146">
        <v>0</v>
      </c>
      <c r="ID50" s="146">
        <v>0</v>
      </c>
      <c r="IE50" s="146">
        <v>0</v>
      </c>
      <c r="IF50" s="146">
        <v>0</v>
      </c>
      <c r="IG50" s="146">
        <v>0</v>
      </c>
      <c r="IH50" s="146">
        <v>0</v>
      </c>
      <c r="II50" s="146">
        <v>0</v>
      </c>
      <c r="IJ50" s="146">
        <v>0</v>
      </c>
      <c r="IK50" s="146">
        <v>0</v>
      </c>
      <c r="IL50" s="146">
        <v>0</v>
      </c>
      <c r="IM50" s="146">
        <v>0</v>
      </c>
      <c r="IN50" s="146">
        <v>0</v>
      </c>
      <c r="IO50" s="146">
        <v>0</v>
      </c>
      <c r="IP50" s="146">
        <v>0</v>
      </c>
      <c r="IQ50" s="146">
        <v>0</v>
      </c>
      <c r="IR50" s="146">
        <v>0</v>
      </c>
      <c r="IS50" s="146">
        <v>0</v>
      </c>
      <c r="IT50" s="146">
        <v>0</v>
      </c>
      <c r="IU50" s="146">
        <v>0</v>
      </c>
      <c r="IV50" s="146">
        <v>0</v>
      </c>
    </row>
    <row r="51" spans="1:256" ht="60" x14ac:dyDescent="0.2">
      <c r="A51" s="145" t="s">
        <v>694</v>
      </c>
      <c r="B51" s="146">
        <v>0</v>
      </c>
      <c r="C51" s="146">
        <v>0</v>
      </c>
      <c r="D51" s="146">
        <v>0</v>
      </c>
      <c r="E51" s="146">
        <v>0</v>
      </c>
      <c r="F51" s="146">
        <v>0</v>
      </c>
      <c r="G51" s="146">
        <v>0</v>
      </c>
      <c r="H51" s="146">
        <v>0</v>
      </c>
      <c r="I51" s="146">
        <v>0</v>
      </c>
      <c r="J51" s="146">
        <v>0</v>
      </c>
      <c r="K51" s="146">
        <v>0</v>
      </c>
      <c r="L51" s="146">
        <v>0</v>
      </c>
      <c r="M51" s="146">
        <v>0</v>
      </c>
      <c r="N51" s="146">
        <v>0</v>
      </c>
      <c r="O51" s="146">
        <v>0</v>
      </c>
      <c r="P51" s="146">
        <v>550</v>
      </c>
      <c r="Q51" s="146">
        <v>0</v>
      </c>
      <c r="R51" s="146">
        <v>0</v>
      </c>
      <c r="S51" s="146">
        <v>0</v>
      </c>
      <c r="T51" s="146">
        <v>0</v>
      </c>
      <c r="U51" s="146">
        <v>0</v>
      </c>
      <c r="V51" s="146">
        <v>0</v>
      </c>
      <c r="W51" s="146">
        <v>0</v>
      </c>
      <c r="X51" s="146">
        <v>0</v>
      </c>
      <c r="Y51" s="146">
        <v>0</v>
      </c>
      <c r="Z51" s="146">
        <v>0</v>
      </c>
      <c r="AA51" s="146">
        <v>0</v>
      </c>
      <c r="AB51" s="146">
        <v>0</v>
      </c>
      <c r="AC51" s="146">
        <v>0</v>
      </c>
      <c r="AD51" s="146">
        <v>0</v>
      </c>
      <c r="AE51" s="146">
        <v>0</v>
      </c>
      <c r="AF51" s="146">
        <v>0</v>
      </c>
      <c r="AG51" s="146">
        <v>0</v>
      </c>
      <c r="AH51" s="146">
        <v>0</v>
      </c>
      <c r="AI51" s="146">
        <v>0</v>
      </c>
      <c r="AJ51" s="146">
        <v>0</v>
      </c>
      <c r="AK51" s="146">
        <v>0</v>
      </c>
      <c r="AL51" s="146">
        <v>0</v>
      </c>
      <c r="AM51" s="146">
        <v>0</v>
      </c>
      <c r="AN51" s="146">
        <v>0</v>
      </c>
      <c r="AO51" s="146">
        <v>0</v>
      </c>
      <c r="AP51" s="146">
        <v>0</v>
      </c>
      <c r="AQ51" s="146">
        <v>0</v>
      </c>
      <c r="AR51" s="146">
        <v>0</v>
      </c>
      <c r="AS51" s="146">
        <v>0</v>
      </c>
      <c r="AT51" s="146">
        <v>0</v>
      </c>
      <c r="AU51" s="146">
        <v>0</v>
      </c>
      <c r="AV51" s="146">
        <v>0</v>
      </c>
      <c r="AW51" s="146">
        <v>0</v>
      </c>
      <c r="AX51" s="146">
        <v>0</v>
      </c>
      <c r="AY51" s="146">
        <v>0</v>
      </c>
      <c r="AZ51" s="146">
        <v>0</v>
      </c>
      <c r="BA51" s="146">
        <v>0</v>
      </c>
      <c r="BB51" s="146">
        <v>0</v>
      </c>
      <c r="BC51" s="146">
        <v>0</v>
      </c>
      <c r="BD51" s="146">
        <v>0</v>
      </c>
      <c r="BE51" s="146">
        <v>0</v>
      </c>
      <c r="BF51" s="146">
        <v>0</v>
      </c>
      <c r="BG51" s="146">
        <v>0</v>
      </c>
      <c r="BH51" s="146">
        <v>0</v>
      </c>
      <c r="BI51" s="146">
        <v>0</v>
      </c>
      <c r="BJ51" s="146">
        <v>0</v>
      </c>
      <c r="BK51" s="146">
        <v>0</v>
      </c>
      <c r="BL51" s="146">
        <v>0</v>
      </c>
      <c r="BM51" s="146">
        <v>0</v>
      </c>
      <c r="BN51" s="146">
        <v>0</v>
      </c>
      <c r="BO51" s="146">
        <v>0</v>
      </c>
      <c r="BP51" s="146">
        <v>0</v>
      </c>
      <c r="BQ51" s="146">
        <v>0</v>
      </c>
      <c r="BR51" s="146">
        <v>0</v>
      </c>
      <c r="BS51" s="146">
        <v>0</v>
      </c>
      <c r="BT51" s="146">
        <v>0</v>
      </c>
      <c r="BU51" s="146">
        <v>0</v>
      </c>
      <c r="BV51" s="146">
        <v>0</v>
      </c>
      <c r="BW51" s="146">
        <v>0</v>
      </c>
      <c r="BX51" s="146">
        <v>0</v>
      </c>
      <c r="BY51" s="146">
        <v>0</v>
      </c>
      <c r="BZ51" s="146">
        <v>0</v>
      </c>
      <c r="CA51" s="146">
        <v>0</v>
      </c>
      <c r="CB51" s="146">
        <v>0</v>
      </c>
      <c r="CC51" s="146">
        <v>0</v>
      </c>
      <c r="CD51" s="146">
        <v>0</v>
      </c>
      <c r="CE51" s="146">
        <v>0</v>
      </c>
      <c r="CF51" s="146">
        <v>0</v>
      </c>
      <c r="CG51" s="146">
        <v>0</v>
      </c>
      <c r="CH51" s="146">
        <v>0</v>
      </c>
      <c r="CI51" s="146">
        <v>0</v>
      </c>
      <c r="CJ51" s="146">
        <v>0</v>
      </c>
      <c r="CK51" s="146">
        <v>0</v>
      </c>
      <c r="CL51" s="146">
        <v>0</v>
      </c>
      <c r="CM51" s="146">
        <v>0</v>
      </c>
      <c r="CN51" s="146">
        <v>0</v>
      </c>
      <c r="CO51" s="146">
        <v>0</v>
      </c>
      <c r="CP51" s="146">
        <v>0</v>
      </c>
      <c r="CQ51" s="146">
        <v>0</v>
      </c>
      <c r="CR51" s="146">
        <v>0</v>
      </c>
      <c r="CS51" s="146">
        <v>0</v>
      </c>
      <c r="CT51" s="146">
        <v>0</v>
      </c>
      <c r="CU51" s="146">
        <v>0</v>
      </c>
      <c r="CV51" s="146">
        <v>0</v>
      </c>
      <c r="CW51" s="146">
        <v>0</v>
      </c>
      <c r="CX51" s="146">
        <v>0</v>
      </c>
      <c r="CY51" s="146">
        <v>0</v>
      </c>
      <c r="CZ51" s="146">
        <v>0</v>
      </c>
      <c r="DA51" s="146">
        <v>0</v>
      </c>
      <c r="DB51" s="146">
        <v>0</v>
      </c>
      <c r="DC51" s="146">
        <v>0</v>
      </c>
      <c r="DD51" s="146">
        <v>0</v>
      </c>
      <c r="DE51" s="146">
        <v>0</v>
      </c>
      <c r="DF51" s="146">
        <v>0</v>
      </c>
      <c r="DG51" s="146">
        <v>0</v>
      </c>
      <c r="DH51" s="146">
        <v>0</v>
      </c>
      <c r="DI51" s="146">
        <v>0</v>
      </c>
      <c r="DJ51" s="146">
        <v>0</v>
      </c>
      <c r="DK51" s="146">
        <v>0</v>
      </c>
      <c r="DL51" s="146">
        <v>0</v>
      </c>
      <c r="DM51" s="146">
        <v>0</v>
      </c>
      <c r="DN51" s="146">
        <v>0</v>
      </c>
      <c r="DO51" s="146">
        <v>0</v>
      </c>
      <c r="DP51" s="146">
        <v>0</v>
      </c>
      <c r="DQ51" s="146">
        <v>0</v>
      </c>
      <c r="DR51" s="146">
        <v>0</v>
      </c>
      <c r="DS51" s="146">
        <v>0</v>
      </c>
      <c r="DT51" s="146">
        <v>0</v>
      </c>
      <c r="DU51" s="146">
        <v>0</v>
      </c>
      <c r="DV51" s="146">
        <v>0</v>
      </c>
      <c r="DW51" s="146">
        <v>0</v>
      </c>
      <c r="DX51" s="146">
        <v>0</v>
      </c>
      <c r="DY51" s="146">
        <v>0</v>
      </c>
      <c r="DZ51" s="146">
        <v>0</v>
      </c>
      <c r="EA51" s="146">
        <v>0</v>
      </c>
      <c r="EB51" s="146">
        <v>0</v>
      </c>
      <c r="EC51" s="146">
        <v>0</v>
      </c>
      <c r="ED51" s="146">
        <v>0</v>
      </c>
      <c r="EE51" s="146">
        <v>0</v>
      </c>
      <c r="EF51" s="146">
        <v>0</v>
      </c>
      <c r="EG51" s="146">
        <v>0</v>
      </c>
      <c r="EH51" s="146">
        <v>0</v>
      </c>
      <c r="EI51" s="146">
        <v>0</v>
      </c>
      <c r="EJ51" s="146">
        <v>0</v>
      </c>
      <c r="EK51" s="146">
        <v>0</v>
      </c>
      <c r="EL51" s="146">
        <v>0</v>
      </c>
      <c r="EM51" s="146">
        <v>0</v>
      </c>
      <c r="EN51" s="146">
        <v>0</v>
      </c>
      <c r="EO51" s="146">
        <v>0</v>
      </c>
      <c r="EP51" s="146">
        <v>0</v>
      </c>
      <c r="EQ51" s="146">
        <v>0</v>
      </c>
      <c r="ER51" s="146">
        <v>0</v>
      </c>
      <c r="ES51" s="146">
        <v>0</v>
      </c>
      <c r="ET51" s="146">
        <v>0</v>
      </c>
      <c r="EU51" s="146">
        <v>0</v>
      </c>
      <c r="EV51" s="146">
        <v>0</v>
      </c>
      <c r="EW51" s="146">
        <v>0</v>
      </c>
      <c r="EX51" s="146">
        <v>0</v>
      </c>
      <c r="EY51" s="146">
        <v>0</v>
      </c>
      <c r="EZ51" s="146">
        <v>0</v>
      </c>
      <c r="FA51" s="146">
        <v>0</v>
      </c>
      <c r="FB51" s="146">
        <v>0</v>
      </c>
      <c r="FC51" s="146">
        <v>0</v>
      </c>
      <c r="FD51" s="146">
        <v>0</v>
      </c>
      <c r="FE51" s="146">
        <v>0</v>
      </c>
      <c r="FF51" s="146">
        <v>0</v>
      </c>
      <c r="FG51" s="146">
        <v>0</v>
      </c>
      <c r="FH51" s="146">
        <v>0</v>
      </c>
      <c r="FI51" s="146">
        <v>0</v>
      </c>
      <c r="FJ51" s="146">
        <v>0</v>
      </c>
      <c r="FK51" s="146">
        <v>0</v>
      </c>
      <c r="FL51" s="146">
        <v>0</v>
      </c>
      <c r="FM51" s="146">
        <v>0</v>
      </c>
      <c r="FN51" s="146">
        <v>0</v>
      </c>
      <c r="FO51" s="146">
        <v>0</v>
      </c>
      <c r="FP51" s="146">
        <v>0</v>
      </c>
      <c r="FQ51" s="146">
        <v>0</v>
      </c>
      <c r="FR51" s="146">
        <v>0</v>
      </c>
      <c r="FS51" s="146">
        <v>0</v>
      </c>
      <c r="FT51" s="146">
        <v>0</v>
      </c>
      <c r="FU51" s="146">
        <v>0</v>
      </c>
      <c r="FV51" s="146">
        <v>0</v>
      </c>
      <c r="FW51" s="146">
        <v>0</v>
      </c>
      <c r="FX51" s="146">
        <v>0</v>
      </c>
      <c r="FY51" s="146">
        <v>0</v>
      </c>
      <c r="FZ51" s="146">
        <v>0</v>
      </c>
      <c r="GA51" s="146">
        <v>0</v>
      </c>
      <c r="GB51" s="146">
        <v>0</v>
      </c>
      <c r="GC51" s="146">
        <v>0</v>
      </c>
      <c r="GD51" s="146">
        <v>0</v>
      </c>
      <c r="GE51" s="146">
        <v>0</v>
      </c>
      <c r="GF51" s="146">
        <v>0</v>
      </c>
      <c r="GG51" s="146">
        <v>0</v>
      </c>
      <c r="GH51" s="146">
        <v>0</v>
      </c>
      <c r="GI51" s="146">
        <v>0</v>
      </c>
      <c r="GJ51" s="146">
        <v>0</v>
      </c>
      <c r="GK51" s="146">
        <v>0</v>
      </c>
      <c r="GL51" s="146">
        <v>0</v>
      </c>
      <c r="GM51" s="146">
        <v>0</v>
      </c>
      <c r="GN51" s="146">
        <v>0</v>
      </c>
      <c r="GO51" s="146">
        <v>0</v>
      </c>
      <c r="GP51" s="146">
        <v>0</v>
      </c>
      <c r="GQ51" s="146">
        <v>0</v>
      </c>
      <c r="GR51" s="146">
        <v>0</v>
      </c>
      <c r="GS51" s="146">
        <v>0</v>
      </c>
      <c r="GT51" s="146">
        <v>0</v>
      </c>
      <c r="GU51" s="146">
        <v>0</v>
      </c>
      <c r="GV51" s="146">
        <v>0</v>
      </c>
      <c r="GW51" s="146">
        <v>0</v>
      </c>
      <c r="GX51" s="146">
        <v>0</v>
      </c>
      <c r="GY51" s="146">
        <v>0</v>
      </c>
      <c r="GZ51" s="146">
        <v>0</v>
      </c>
      <c r="HA51" s="146">
        <v>0</v>
      </c>
      <c r="HB51" s="146">
        <v>0</v>
      </c>
      <c r="HC51" s="146">
        <v>0</v>
      </c>
      <c r="HD51" s="146">
        <v>0</v>
      </c>
      <c r="HE51" s="146">
        <v>0</v>
      </c>
      <c r="HF51" s="146">
        <v>0</v>
      </c>
      <c r="HG51" s="146">
        <v>0</v>
      </c>
      <c r="HH51" s="146">
        <v>0</v>
      </c>
      <c r="HI51" s="146">
        <v>0</v>
      </c>
      <c r="HJ51" s="146">
        <v>0</v>
      </c>
      <c r="HK51" s="146">
        <v>0</v>
      </c>
      <c r="HL51" s="146">
        <v>0</v>
      </c>
      <c r="HM51" s="146">
        <v>0</v>
      </c>
      <c r="HN51" s="146">
        <v>0</v>
      </c>
      <c r="HO51" s="146">
        <v>0</v>
      </c>
      <c r="HP51" s="146">
        <v>0</v>
      </c>
      <c r="HQ51" s="146">
        <v>0</v>
      </c>
      <c r="HR51" s="146">
        <v>0</v>
      </c>
      <c r="HS51" s="146">
        <v>0</v>
      </c>
      <c r="HT51" s="146">
        <v>0</v>
      </c>
      <c r="HU51" s="146">
        <v>0</v>
      </c>
      <c r="HV51" s="146">
        <v>0</v>
      </c>
      <c r="HW51" s="146">
        <v>0</v>
      </c>
      <c r="HX51" s="146">
        <v>0</v>
      </c>
      <c r="HY51" s="146">
        <v>0</v>
      </c>
      <c r="HZ51" s="146">
        <v>0</v>
      </c>
      <c r="IA51" s="146">
        <v>0</v>
      </c>
      <c r="IB51" s="146">
        <v>0</v>
      </c>
      <c r="IC51" s="146">
        <v>0</v>
      </c>
      <c r="ID51" s="146">
        <v>0</v>
      </c>
      <c r="IE51" s="146">
        <v>0</v>
      </c>
      <c r="IF51" s="146">
        <v>0</v>
      </c>
      <c r="IG51" s="146">
        <v>0</v>
      </c>
      <c r="IH51" s="146">
        <v>0</v>
      </c>
      <c r="II51" s="146">
        <v>0</v>
      </c>
      <c r="IJ51" s="146">
        <v>0</v>
      </c>
      <c r="IK51" s="146">
        <v>0</v>
      </c>
      <c r="IL51" s="146">
        <v>0</v>
      </c>
      <c r="IM51" s="146">
        <v>0</v>
      </c>
      <c r="IN51" s="146">
        <v>0</v>
      </c>
      <c r="IO51" s="146">
        <v>0</v>
      </c>
      <c r="IP51" s="146">
        <v>0</v>
      </c>
      <c r="IQ51" s="146">
        <v>0</v>
      </c>
      <c r="IR51" s="146">
        <v>0</v>
      </c>
      <c r="IS51" s="146">
        <v>0</v>
      </c>
      <c r="IT51" s="146">
        <v>0</v>
      </c>
      <c r="IU51" s="146">
        <v>0</v>
      </c>
      <c r="IV51" s="146">
        <v>0</v>
      </c>
    </row>
    <row r="52" spans="1:256" ht="48" x14ac:dyDescent="0.2">
      <c r="A52" s="145" t="s">
        <v>695</v>
      </c>
      <c r="B52" s="146">
        <v>0</v>
      </c>
      <c r="C52" s="146">
        <v>0</v>
      </c>
      <c r="D52" s="146">
        <v>0</v>
      </c>
      <c r="E52" s="146">
        <v>0</v>
      </c>
      <c r="F52" s="146">
        <v>0</v>
      </c>
      <c r="G52" s="146">
        <v>0</v>
      </c>
      <c r="H52" s="146">
        <v>0</v>
      </c>
      <c r="I52" s="146">
        <v>0</v>
      </c>
      <c r="J52" s="146">
        <v>0</v>
      </c>
      <c r="K52" s="146">
        <v>0</v>
      </c>
      <c r="L52" s="146">
        <v>0</v>
      </c>
      <c r="M52" s="146">
        <v>0</v>
      </c>
      <c r="N52" s="146">
        <v>0</v>
      </c>
      <c r="O52" s="146">
        <v>0</v>
      </c>
      <c r="P52" s="146">
        <v>0</v>
      </c>
      <c r="Q52" s="146">
        <v>1192</v>
      </c>
      <c r="R52" s="146">
        <v>0</v>
      </c>
      <c r="S52" s="146">
        <v>0</v>
      </c>
      <c r="T52" s="146">
        <v>0</v>
      </c>
      <c r="U52" s="146">
        <v>0</v>
      </c>
      <c r="V52" s="146">
        <v>0</v>
      </c>
      <c r="W52" s="146">
        <v>0</v>
      </c>
      <c r="X52" s="146">
        <v>0</v>
      </c>
      <c r="Y52" s="146">
        <v>0</v>
      </c>
      <c r="Z52" s="146">
        <v>0</v>
      </c>
      <c r="AA52" s="146">
        <v>0</v>
      </c>
      <c r="AB52" s="146">
        <v>0</v>
      </c>
      <c r="AC52" s="146">
        <v>0</v>
      </c>
      <c r="AD52" s="146">
        <v>0</v>
      </c>
      <c r="AE52" s="146">
        <v>0</v>
      </c>
      <c r="AF52" s="146">
        <v>0</v>
      </c>
      <c r="AG52" s="146">
        <v>0</v>
      </c>
      <c r="AH52" s="146">
        <v>0</v>
      </c>
      <c r="AI52" s="146">
        <v>0</v>
      </c>
      <c r="AJ52" s="146">
        <v>0</v>
      </c>
      <c r="AK52" s="146">
        <v>0</v>
      </c>
      <c r="AL52" s="146">
        <v>0</v>
      </c>
      <c r="AM52" s="146">
        <v>0</v>
      </c>
      <c r="AN52" s="146">
        <v>0</v>
      </c>
      <c r="AO52" s="146">
        <v>0</v>
      </c>
      <c r="AP52" s="146">
        <v>0</v>
      </c>
      <c r="AQ52" s="146">
        <v>0</v>
      </c>
      <c r="AR52" s="146">
        <v>0</v>
      </c>
      <c r="AS52" s="146">
        <v>0</v>
      </c>
      <c r="AT52" s="146">
        <v>0</v>
      </c>
      <c r="AU52" s="146">
        <v>0</v>
      </c>
      <c r="AV52" s="146">
        <v>0</v>
      </c>
      <c r="AW52" s="146">
        <v>0</v>
      </c>
      <c r="AX52" s="146">
        <v>0</v>
      </c>
      <c r="AY52" s="146">
        <v>0</v>
      </c>
      <c r="AZ52" s="146">
        <v>0</v>
      </c>
      <c r="BA52" s="146">
        <v>0</v>
      </c>
      <c r="BB52" s="146">
        <v>0</v>
      </c>
      <c r="BC52" s="146">
        <v>0</v>
      </c>
      <c r="BD52" s="146">
        <v>0</v>
      </c>
      <c r="BE52" s="146">
        <v>0</v>
      </c>
      <c r="BF52" s="146">
        <v>0</v>
      </c>
      <c r="BG52" s="146">
        <v>0</v>
      </c>
      <c r="BH52" s="146">
        <v>0</v>
      </c>
      <c r="BI52" s="146">
        <v>0</v>
      </c>
      <c r="BJ52" s="146">
        <v>0</v>
      </c>
      <c r="BK52" s="146">
        <v>0</v>
      </c>
      <c r="BL52" s="146">
        <v>0</v>
      </c>
      <c r="BM52" s="146">
        <v>0</v>
      </c>
      <c r="BN52" s="146">
        <v>0</v>
      </c>
      <c r="BO52" s="146">
        <v>0</v>
      </c>
      <c r="BP52" s="146">
        <v>0</v>
      </c>
      <c r="BQ52" s="146">
        <v>0</v>
      </c>
      <c r="BR52" s="146">
        <v>0</v>
      </c>
      <c r="BS52" s="146">
        <v>0</v>
      </c>
      <c r="BT52" s="146">
        <v>0</v>
      </c>
      <c r="BU52" s="146">
        <v>0</v>
      </c>
      <c r="BV52" s="146">
        <v>0</v>
      </c>
      <c r="BW52" s="146">
        <v>0</v>
      </c>
      <c r="BX52" s="146">
        <v>0</v>
      </c>
      <c r="BY52" s="146">
        <v>0</v>
      </c>
      <c r="BZ52" s="146">
        <v>0</v>
      </c>
      <c r="CA52" s="146">
        <v>0</v>
      </c>
      <c r="CB52" s="146">
        <v>0</v>
      </c>
      <c r="CC52" s="146">
        <v>0</v>
      </c>
      <c r="CD52" s="146">
        <v>0</v>
      </c>
      <c r="CE52" s="146">
        <v>0</v>
      </c>
      <c r="CF52" s="146">
        <v>0</v>
      </c>
      <c r="CG52" s="146">
        <v>0</v>
      </c>
      <c r="CH52" s="146">
        <v>0</v>
      </c>
      <c r="CI52" s="146">
        <v>0</v>
      </c>
      <c r="CJ52" s="146">
        <v>0</v>
      </c>
      <c r="CK52" s="146">
        <v>0</v>
      </c>
      <c r="CL52" s="146">
        <v>0</v>
      </c>
      <c r="CM52" s="146">
        <v>0</v>
      </c>
      <c r="CN52" s="146">
        <v>0</v>
      </c>
      <c r="CO52" s="146">
        <v>0</v>
      </c>
      <c r="CP52" s="146">
        <v>0</v>
      </c>
      <c r="CQ52" s="146">
        <v>0</v>
      </c>
      <c r="CR52" s="146">
        <v>0</v>
      </c>
      <c r="CS52" s="146">
        <v>0</v>
      </c>
      <c r="CT52" s="146">
        <v>0</v>
      </c>
      <c r="CU52" s="146">
        <v>0</v>
      </c>
      <c r="CV52" s="146">
        <v>0</v>
      </c>
      <c r="CW52" s="146">
        <v>0</v>
      </c>
      <c r="CX52" s="146">
        <v>0</v>
      </c>
      <c r="CY52" s="146">
        <v>0</v>
      </c>
      <c r="CZ52" s="146">
        <v>0</v>
      </c>
      <c r="DA52" s="146">
        <v>0</v>
      </c>
      <c r="DB52" s="146">
        <v>0</v>
      </c>
      <c r="DC52" s="146">
        <v>0</v>
      </c>
      <c r="DD52" s="146">
        <v>0</v>
      </c>
      <c r="DE52" s="146">
        <v>0</v>
      </c>
      <c r="DF52" s="146">
        <v>0</v>
      </c>
      <c r="DG52" s="146">
        <v>0</v>
      </c>
      <c r="DH52" s="146">
        <v>0</v>
      </c>
      <c r="DI52" s="146">
        <v>0</v>
      </c>
      <c r="DJ52" s="146">
        <v>0</v>
      </c>
      <c r="DK52" s="146">
        <v>0</v>
      </c>
      <c r="DL52" s="146">
        <v>0</v>
      </c>
      <c r="DM52" s="146">
        <v>0</v>
      </c>
      <c r="DN52" s="146">
        <v>0</v>
      </c>
      <c r="DO52" s="146">
        <v>0</v>
      </c>
      <c r="DP52" s="146">
        <v>0</v>
      </c>
      <c r="DQ52" s="146">
        <v>0</v>
      </c>
      <c r="DR52" s="146">
        <v>0</v>
      </c>
      <c r="DS52" s="146">
        <v>0</v>
      </c>
      <c r="DT52" s="146">
        <v>0</v>
      </c>
      <c r="DU52" s="146">
        <v>0</v>
      </c>
      <c r="DV52" s="146">
        <v>0</v>
      </c>
      <c r="DW52" s="146">
        <v>0</v>
      </c>
      <c r="DX52" s="146">
        <v>0</v>
      </c>
      <c r="DY52" s="146">
        <v>0</v>
      </c>
      <c r="DZ52" s="146">
        <v>0</v>
      </c>
      <c r="EA52" s="146">
        <v>0</v>
      </c>
      <c r="EB52" s="146">
        <v>0</v>
      </c>
      <c r="EC52" s="146">
        <v>0</v>
      </c>
      <c r="ED52" s="146">
        <v>0</v>
      </c>
      <c r="EE52" s="146">
        <v>0</v>
      </c>
      <c r="EF52" s="146">
        <v>0</v>
      </c>
      <c r="EG52" s="146">
        <v>0</v>
      </c>
      <c r="EH52" s="146">
        <v>0</v>
      </c>
      <c r="EI52" s="146">
        <v>0</v>
      </c>
      <c r="EJ52" s="146">
        <v>0</v>
      </c>
      <c r="EK52" s="146">
        <v>0</v>
      </c>
      <c r="EL52" s="146">
        <v>0</v>
      </c>
      <c r="EM52" s="146">
        <v>0</v>
      </c>
      <c r="EN52" s="146">
        <v>0</v>
      </c>
      <c r="EO52" s="146">
        <v>0</v>
      </c>
      <c r="EP52" s="146">
        <v>0</v>
      </c>
      <c r="EQ52" s="146">
        <v>0</v>
      </c>
      <c r="ER52" s="146">
        <v>0</v>
      </c>
      <c r="ES52" s="146">
        <v>0</v>
      </c>
      <c r="ET52" s="146">
        <v>0</v>
      </c>
      <c r="EU52" s="146">
        <v>0</v>
      </c>
      <c r="EV52" s="146">
        <v>0</v>
      </c>
      <c r="EW52" s="146">
        <v>0</v>
      </c>
      <c r="EX52" s="146">
        <v>0</v>
      </c>
      <c r="EY52" s="146">
        <v>0</v>
      </c>
      <c r="EZ52" s="146">
        <v>0</v>
      </c>
      <c r="FA52" s="146">
        <v>0</v>
      </c>
      <c r="FB52" s="146">
        <v>0</v>
      </c>
      <c r="FC52" s="146">
        <v>0</v>
      </c>
      <c r="FD52" s="146">
        <v>0</v>
      </c>
      <c r="FE52" s="146">
        <v>0</v>
      </c>
      <c r="FF52" s="146">
        <v>0</v>
      </c>
      <c r="FG52" s="146">
        <v>0</v>
      </c>
      <c r="FH52" s="146">
        <v>0</v>
      </c>
      <c r="FI52" s="146">
        <v>0</v>
      </c>
      <c r="FJ52" s="146">
        <v>0</v>
      </c>
      <c r="FK52" s="146">
        <v>0</v>
      </c>
      <c r="FL52" s="146">
        <v>0</v>
      </c>
      <c r="FM52" s="146">
        <v>0</v>
      </c>
      <c r="FN52" s="146">
        <v>0</v>
      </c>
      <c r="FO52" s="146">
        <v>0</v>
      </c>
      <c r="FP52" s="146">
        <v>0</v>
      </c>
      <c r="FQ52" s="146">
        <v>0</v>
      </c>
      <c r="FR52" s="146">
        <v>0</v>
      </c>
      <c r="FS52" s="146">
        <v>0</v>
      </c>
      <c r="FT52" s="146">
        <v>0</v>
      </c>
      <c r="FU52" s="146">
        <v>0</v>
      </c>
      <c r="FV52" s="146">
        <v>0</v>
      </c>
      <c r="FW52" s="146">
        <v>0</v>
      </c>
      <c r="FX52" s="146">
        <v>0</v>
      </c>
      <c r="FY52" s="146">
        <v>0</v>
      </c>
      <c r="FZ52" s="146">
        <v>0</v>
      </c>
      <c r="GA52" s="146">
        <v>0</v>
      </c>
      <c r="GB52" s="146">
        <v>0</v>
      </c>
      <c r="GC52" s="146">
        <v>0</v>
      </c>
      <c r="GD52" s="146">
        <v>0</v>
      </c>
      <c r="GE52" s="146">
        <v>0</v>
      </c>
      <c r="GF52" s="146">
        <v>0</v>
      </c>
      <c r="GG52" s="146">
        <v>0</v>
      </c>
      <c r="GH52" s="146">
        <v>0</v>
      </c>
      <c r="GI52" s="146">
        <v>0</v>
      </c>
      <c r="GJ52" s="146">
        <v>0</v>
      </c>
      <c r="GK52" s="146">
        <v>0</v>
      </c>
      <c r="GL52" s="146">
        <v>0</v>
      </c>
      <c r="GM52" s="146">
        <v>0</v>
      </c>
      <c r="GN52" s="146">
        <v>0</v>
      </c>
      <c r="GO52" s="146">
        <v>0</v>
      </c>
      <c r="GP52" s="146">
        <v>0</v>
      </c>
      <c r="GQ52" s="146">
        <v>0</v>
      </c>
      <c r="GR52" s="146">
        <v>0</v>
      </c>
      <c r="GS52" s="146">
        <v>0</v>
      </c>
      <c r="GT52" s="146">
        <v>0</v>
      </c>
      <c r="GU52" s="146">
        <v>0</v>
      </c>
      <c r="GV52" s="146">
        <v>0</v>
      </c>
      <c r="GW52" s="146">
        <v>0</v>
      </c>
      <c r="GX52" s="146">
        <v>0</v>
      </c>
      <c r="GY52" s="146">
        <v>0</v>
      </c>
      <c r="GZ52" s="146">
        <v>0</v>
      </c>
      <c r="HA52" s="146">
        <v>0</v>
      </c>
      <c r="HB52" s="146">
        <v>0</v>
      </c>
      <c r="HC52" s="146">
        <v>0</v>
      </c>
      <c r="HD52" s="146">
        <v>0</v>
      </c>
      <c r="HE52" s="146">
        <v>0</v>
      </c>
      <c r="HF52" s="146">
        <v>0</v>
      </c>
      <c r="HG52" s="146">
        <v>0</v>
      </c>
      <c r="HH52" s="146">
        <v>0</v>
      </c>
      <c r="HI52" s="146">
        <v>0</v>
      </c>
      <c r="HJ52" s="146">
        <v>0</v>
      </c>
      <c r="HK52" s="146">
        <v>0</v>
      </c>
      <c r="HL52" s="146">
        <v>0</v>
      </c>
      <c r="HM52" s="146">
        <v>0</v>
      </c>
      <c r="HN52" s="146">
        <v>0</v>
      </c>
      <c r="HO52" s="146">
        <v>0</v>
      </c>
      <c r="HP52" s="146">
        <v>0</v>
      </c>
      <c r="HQ52" s="146">
        <v>0</v>
      </c>
      <c r="HR52" s="146">
        <v>0</v>
      </c>
      <c r="HS52" s="146">
        <v>0</v>
      </c>
      <c r="HT52" s="146">
        <v>0</v>
      </c>
      <c r="HU52" s="146">
        <v>0</v>
      </c>
      <c r="HV52" s="146">
        <v>0</v>
      </c>
      <c r="HW52" s="146">
        <v>0</v>
      </c>
      <c r="HX52" s="146">
        <v>0</v>
      </c>
      <c r="HY52" s="146">
        <v>0</v>
      </c>
      <c r="HZ52" s="146">
        <v>0</v>
      </c>
      <c r="IA52" s="146">
        <v>0</v>
      </c>
      <c r="IB52" s="146">
        <v>0</v>
      </c>
      <c r="IC52" s="146">
        <v>0</v>
      </c>
      <c r="ID52" s="146">
        <v>0</v>
      </c>
      <c r="IE52" s="146">
        <v>0</v>
      </c>
      <c r="IF52" s="146">
        <v>0</v>
      </c>
      <c r="IG52" s="146">
        <v>0</v>
      </c>
      <c r="IH52" s="146">
        <v>0</v>
      </c>
      <c r="II52" s="146">
        <v>0</v>
      </c>
      <c r="IJ52" s="146">
        <v>0</v>
      </c>
      <c r="IK52" s="146">
        <v>0</v>
      </c>
      <c r="IL52" s="146">
        <v>0</v>
      </c>
      <c r="IM52" s="146">
        <v>0</v>
      </c>
      <c r="IN52" s="146">
        <v>0</v>
      </c>
      <c r="IO52" s="146">
        <v>0</v>
      </c>
      <c r="IP52" s="146">
        <v>0</v>
      </c>
      <c r="IQ52" s="146">
        <v>0</v>
      </c>
      <c r="IR52" s="146">
        <v>0</v>
      </c>
      <c r="IS52" s="146">
        <v>0</v>
      </c>
      <c r="IT52" s="146">
        <v>0</v>
      </c>
      <c r="IU52" s="146">
        <v>0</v>
      </c>
      <c r="IV52" s="146">
        <v>0</v>
      </c>
    </row>
    <row r="53" spans="1:256" ht="60" x14ac:dyDescent="0.2">
      <c r="A53" s="145" t="s">
        <v>696</v>
      </c>
      <c r="B53" s="146">
        <v>0</v>
      </c>
      <c r="C53" s="146">
        <v>0</v>
      </c>
      <c r="D53" s="146">
        <v>0</v>
      </c>
      <c r="E53" s="146">
        <v>0</v>
      </c>
      <c r="F53" s="146">
        <v>0</v>
      </c>
      <c r="G53" s="146">
        <v>0</v>
      </c>
      <c r="H53" s="146">
        <v>0</v>
      </c>
      <c r="I53" s="146">
        <v>0</v>
      </c>
      <c r="J53" s="146">
        <v>0</v>
      </c>
      <c r="K53" s="146">
        <v>0</v>
      </c>
      <c r="L53" s="146">
        <v>0</v>
      </c>
      <c r="M53" s="146">
        <v>0</v>
      </c>
      <c r="N53" s="146">
        <v>0</v>
      </c>
      <c r="O53" s="146">
        <v>0</v>
      </c>
      <c r="P53" s="146">
        <v>0</v>
      </c>
      <c r="Q53" s="146">
        <v>0</v>
      </c>
      <c r="R53" s="146">
        <v>417</v>
      </c>
      <c r="S53" s="146">
        <v>0</v>
      </c>
      <c r="T53" s="146">
        <v>0</v>
      </c>
      <c r="U53" s="146">
        <v>0</v>
      </c>
      <c r="V53" s="146">
        <v>0</v>
      </c>
      <c r="W53" s="146">
        <v>0</v>
      </c>
      <c r="X53" s="146">
        <v>0</v>
      </c>
      <c r="Y53" s="146">
        <v>0</v>
      </c>
      <c r="Z53" s="146">
        <v>0</v>
      </c>
      <c r="AA53" s="146">
        <v>0</v>
      </c>
      <c r="AB53" s="146">
        <v>0</v>
      </c>
      <c r="AC53" s="146">
        <v>0</v>
      </c>
      <c r="AD53" s="146">
        <v>0</v>
      </c>
      <c r="AE53" s="146">
        <v>0</v>
      </c>
      <c r="AF53" s="146">
        <v>0</v>
      </c>
      <c r="AG53" s="146">
        <v>0</v>
      </c>
      <c r="AH53" s="146">
        <v>0</v>
      </c>
      <c r="AI53" s="146">
        <v>0</v>
      </c>
      <c r="AJ53" s="146">
        <v>0</v>
      </c>
      <c r="AK53" s="146">
        <v>0</v>
      </c>
      <c r="AL53" s="146">
        <v>0</v>
      </c>
      <c r="AM53" s="146">
        <v>0</v>
      </c>
      <c r="AN53" s="146">
        <v>0</v>
      </c>
      <c r="AO53" s="146">
        <v>0</v>
      </c>
      <c r="AP53" s="146">
        <v>0</v>
      </c>
      <c r="AQ53" s="146">
        <v>0</v>
      </c>
      <c r="AR53" s="146">
        <v>0</v>
      </c>
      <c r="AS53" s="146">
        <v>0</v>
      </c>
      <c r="AT53" s="146">
        <v>0</v>
      </c>
      <c r="AU53" s="146">
        <v>0</v>
      </c>
      <c r="AV53" s="146">
        <v>0</v>
      </c>
      <c r="AW53" s="146">
        <v>0</v>
      </c>
      <c r="AX53" s="146">
        <v>0</v>
      </c>
      <c r="AY53" s="146">
        <v>0</v>
      </c>
      <c r="AZ53" s="146">
        <v>0</v>
      </c>
      <c r="BA53" s="146">
        <v>0</v>
      </c>
      <c r="BB53" s="146">
        <v>0</v>
      </c>
      <c r="BC53" s="146">
        <v>0</v>
      </c>
      <c r="BD53" s="146">
        <v>0</v>
      </c>
      <c r="BE53" s="146">
        <v>0</v>
      </c>
      <c r="BF53" s="146">
        <v>0</v>
      </c>
      <c r="BG53" s="146">
        <v>0</v>
      </c>
      <c r="BH53" s="146">
        <v>0</v>
      </c>
      <c r="BI53" s="146">
        <v>0</v>
      </c>
      <c r="BJ53" s="146">
        <v>0</v>
      </c>
      <c r="BK53" s="146">
        <v>0</v>
      </c>
      <c r="BL53" s="146">
        <v>0</v>
      </c>
      <c r="BM53" s="146">
        <v>0</v>
      </c>
      <c r="BN53" s="146">
        <v>0</v>
      </c>
      <c r="BO53" s="146">
        <v>0</v>
      </c>
      <c r="BP53" s="146">
        <v>0</v>
      </c>
      <c r="BQ53" s="146">
        <v>0</v>
      </c>
      <c r="BR53" s="146">
        <v>0</v>
      </c>
      <c r="BS53" s="146">
        <v>0</v>
      </c>
      <c r="BT53" s="146">
        <v>0</v>
      </c>
      <c r="BU53" s="146">
        <v>0</v>
      </c>
      <c r="BV53" s="146">
        <v>0</v>
      </c>
      <c r="BW53" s="146">
        <v>0</v>
      </c>
      <c r="BX53" s="146">
        <v>0</v>
      </c>
      <c r="BY53" s="146">
        <v>0</v>
      </c>
      <c r="BZ53" s="146">
        <v>0</v>
      </c>
      <c r="CA53" s="146">
        <v>0</v>
      </c>
      <c r="CB53" s="146">
        <v>0</v>
      </c>
      <c r="CC53" s="146">
        <v>0</v>
      </c>
      <c r="CD53" s="146">
        <v>0</v>
      </c>
      <c r="CE53" s="146">
        <v>0</v>
      </c>
      <c r="CF53" s="146">
        <v>0</v>
      </c>
      <c r="CG53" s="146">
        <v>0</v>
      </c>
      <c r="CH53" s="146">
        <v>0</v>
      </c>
      <c r="CI53" s="146">
        <v>0</v>
      </c>
      <c r="CJ53" s="146">
        <v>0</v>
      </c>
      <c r="CK53" s="146">
        <v>0</v>
      </c>
      <c r="CL53" s="146">
        <v>0</v>
      </c>
      <c r="CM53" s="146">
        <v>0</v>
      </c>
      <c r="CN53" s="146">
        <v>0</v>
      </c>
      <c r="CO53" s="146">
        <v>0</v>
      </c>
      <c r="CP53" s="146">
        <v>0</v>
      </c>
      <c r="CQ53" s="146">
        <v>0</v>
      </c>
      <c r="CR53" s="146">
        <v>0</v>
      </c>
      <c r="CS53" s="146">
        <v>0</v>
      </c>
      <c r="CT53" s="146">
        <v>0</v>
      </c>
      <c r="CU53" s="146">
        <v>0</v>
      </c>
      <c r="CV53" s="146">
        <v>0</v>
      </c>
      <c r="CW53" s="146">
        <v>0</v>
      </c>
      <c r="CX53" s="146">
        <v>0</v>
      </c>
      <c r="CY53" s="146">
        <v>0</v>
      </c>
      <c r="CZ53" s="146">
        <v>0</v>
      </c>
      <c r="DA53" s="146">
        <v>0</v>
      </c>
      <c r="DB53" s="146">
        <v>0</v>
      </c>
      <c r="DC53" s="146">
        <v>0</v>
      </c>
      <c r="DD53" s="146">
        <v>0</v>
      </c>
      <c r="DE53" s="146">
        <v>0</v>
      </c>
      <c r="DF53" s="146">
        <v>0</v>
      </c>
      <c r="DG53" s="146">
        <v>0</v>
      </c>
      <c r="DH53" s="146">
        <v>0</v>
      </c>
      <c r="DI53" s="146">
        <v>0</v>
      </c>
      <c r="DJ53" s="146">
        <v>0</v>
      </c>
      <c r="DK53" s="146">
        <v>0</v>
      </c>
      <c r="DL53" s="146">
        <v>0</v>
      </c>
      <c r="DM53" s="146">
        <v>0</v>
      </c>
      <c r="DN53" s="146">
        <v>0</v>
      </c>
      <c r="DO53" s="146">
        <v>0</v>
      </c>
      <c r="DP53" s="146">
        <v>0</v>
      </c>
      <c r="DQ53" s="146">
        <v>0</v>
      </c>
      <c r="DR53" s="146">
        <v>0</v>
      </c>
      <c r="DS53" s="146">
        <v>0</v>
      </c>
      <c r="DT53" s="146">
        <v>0</v>
      </c>
      <c r="DU53" s="146">
        <v>0</v>
      </c>
      <c r="DV53" s="146">
        <v>0</v>
      </c>
      <c r="DW53" s="146">
        <v>0</v>
      </c>
      <c r="DX53" s="146">
        <v>0</v>
      </c>
      <c r="DY53" s="146">
        <v>0</v>
      </c>
      <c r="DZ53" s="146">
        <v>0</v>
      </c>
      <c r="EA53" s="146">
        <v>0</v>
      </c>
      <c r="EB53" s="146">
        <v>0</v>
      </c>
      <c r="EC53" s="146">
        <v>0</v>
      </c>
      <c r="ED53" s="146">
        <v>0</v>
      </c>
      <c r="EE53" s="146">
        <v>0</v>
      </c>
      <c r="EF53" s="146">
        <v>0</v>
      </c>
      <c r="EG53" s="146">
        <v>0</v>
      </c>
      <c r="EH53" s="146">
        <v>0</v>
      </c>
      <c r="EI53" s="146">
        <v>0</v>
      </c>
      <c r="EJ53" s="146">
        <v>0</v>
      </c>
      <c r="EK53" s="146">
        <v>0</v>
      </c>
      <c r="EL53" s="146">
        <v>0</v>
      </c>
      <c r="EM53" s="146">
        <v>0</v>
      </c>
      <c r="EN53" s="146">
        <v>0</v>
      </c>
      <c r="EO53" s="146">
        <v>0</v>
      </c>
      <c r="EP53" s="146">
        <v>0</v>
      </c>
      <c r="EQ53" s="146">
        <v>0</v>
      </c>
      <c r="ER53" s="146">
        <v>0</v>
      </c>
      <c r="ES53" s="146">
        <v>0</v>
      </c>
      <c r="ET53" s="146">
        <v>0</v>
      </c>
      <c r="EU53" s="146">
        <v>0</v>
      </c>
      <c r="EV53" s="146">
        <v>0</v>
      </c>
      <c r="EW53" s="146">
        <v>0</v>
      </c>
      <c r="EX53" s="146">
        <v>0</v>
      </c>
      <c r="EY53" s="146">
        <v>0</v>
      </c>
      <c r="EZ53" s="146">
        <v>0</v>
      </c>
      <c r="FA53" s="146">
        <v>0</v>
      </c>
      <c r="FB53" s="146">
        <v>0</v>
      </c>
      <c r="FC53" s="146">
        <v>0</v>
      </c>
      <c r="FD53" s="146">
        <v>0</v>
      </c>
      <c r="FE53" s="146">
        <v>0</v>
      </c>
      <c r="FF53" s="146">
        <v>0</v>
      </c>
      <c r="FG53" s="146">
        <v>0</v>
      </c>
      <c r="FH53" s="146">
        <v>0</v>
      </c>
      <c r="FI53" s="146">
        <v>0</v>
      </c>
      <c r="FJ53" s="146">
        <v>0</v>
      </c>
      <c r="FK53" s="146">
        <v>0</v>
      </c>
      <c r="FL53" s="146">
        <v>0</v>
      </c>
      <c r="FM53" s="146">
        <v>0</v>
      </c>
      <c r="FN53" s="146">
        <v>0</v>
      </c>
      <c r="FO53" s="146">
        <v>0</v>
      </c>
      <c r="FP53" s="146">
        <v>0</v>
      </c>
      <c r="FQ53" s="146">
        <v>0</v>
      </c>
      <c r="FR53" s="146">
        <v>0</v>
      </c>
      <c r="FS53" s="146">
        <v>0</v>
      </c>
      <c r="FT53" s="146">
        <v>0</v>
      </c>
      <c r="FU53" s="146">
        <v>0</v>
      </c>
      <c r="FV53" s="146">
        <v>0</v>
      </c>
      <c r="FW53" s="146">
        <v>0</v>
      </c>
      <c r="FX53" s="146">
        <v>0</v>
      </c>
      <c r="FY53" s="146">
        <v>0</v>
      </c>
      <c r="FZ53" s="146">
        <v>0</v>
      </c>
      <c r="GA53" s="146">
        <v>0</v>
      </c>
      <c r="GB53" s="146">
        <v>0</v>
      </c>
      <c r="GC53" s="146">
        <v>0</v>
      </c>
      <c r="GD53" s="146">
        <v>0</v>
      </c>
      <c r="GE53" s="146">
        <v>0</v>
      </c>
      <c r="GF53" s="146">
        <v>0</v>
      </c>
      <c r="GG53" s="146">
        <v>0</v>
      </c>
      <c r="GH53" s="146">
        <v>0</v>
      </c>
      <c r="GI53" s="146">
        <v>0</v>
      </c>
      <c r="GJ53" s="146">
        <v>0</v>
      </c>
      <c r="GK53" s="146">
        <v>0</v>
      </c>
      <c r="GL53" s="146">
        <v>0</v>
      </c>
      <c r="GM53" s="146">
        <v>0</v>
      </c>
      <c r="GN53" s="146">
        <v>0</v>
      </c>
      <c r="GO53" s="146">
        <v>0</v>
      </c>
      <c r="GP53" s="146">
        <v>0</v>
      </c>
      <c r="GQ53" s="146">
        <v>0</v>
      </c>
      <c r="GR53" s="146">
        <v>0</v>
      </c>
      <c r="GS53" s="146">
        <v>0</v>
      </c>
      <c r="GT53" s="146">
        <v>0</v>
      </c>
      <c r="GU53" s="146">
        <v>0</v>
      </c>
      <c r="GV53" s="146">
        <v>0</v>
      </c>
      <c r="GW53" s="146">
        <v>0</v>
      </c>
      <c r="GX53" s="146">
        <v>0</v>
      </c>
      <c r="GY53" s="146">
        <v>0</v>
      </c>
      <c r="GZ53" s="146">
        <v>0</v>
      </c>
      <c r="HA53" s="146">
        <v>0</v>
      </c>
      <c r="HB53" s="146">
        <v>0</v>
      </c>
      <c r="HC53" s="146">
        <v>0</v>
      </c>
      <c r="HD53" s="146">
        <v>0</v>
      </c>
      <c r="HE53" s="146">
        <v>0</v>
      </c>
      <c r="HF53" s="146">
        <v>0</v>
      </c>
      <c r="HG53" s="146">
        <v>0</v>
      </c>
      <c r="HH53" s="146">
        <v>0</v>
      </c>
      <c r="HI53" s="146">
        <v>0</v>
      </c>
      <c r="HJ53" s="146">
        <v>0</v>
      </c>
      <c r="HK53" s="146">
        <v>0</v>
      </c>
      <c r="HL53" s="146">
        <v>0</v>
      </c>
      <c r="HM53" s="146">
        <v>0</v>
      </c>
      <c r="HN53" s="146">
        <v>0</v>
      </c>
      <c r="HO53" s="146">
        <v>0</v>
      </c>
      <c r="HP53" s="146">
        <v>0</v>
      </c>
      <c r="HQ53" s="146">
        <v>0</v>
      </c>
      <c r="HR53" s="146">
        <v>0</v>
      </c>
      <c r="HS53" s="146">
        <v>0</v>
      </c>
      <c r="HT53" s="146">
        <v>0</v>
      </c>
      <c r="HU53" s="146">
        <v>0</v>
      </c>
      <c r="HV53" s="146">
        <v>0</v>
      </c>
      <c r="HW53" s="146">
        <v>0</v>
      </c>
      <c r="HX53" s="146">
        <v>0</v>
      </c>
      <c r="HY53" s="146">
        <v>0</v>
      </c>
      <c r="HZ53" s="146">
        <v>0</v>
      </c>
      <c r="IA53" s="146">
        <v>0</v>
      </c>
      <c r="IB53" s="146">
        <v>0</v>
      </c>
      <c r="IC53" s="146">
        <v>0</v>
      </c>
      <c r="ID53" s="146">
        <v>0</v>
      </c>
      <c r="IE53" s="146">
        <v>0</v>
      </c>
      <c r="IF53" s="146">
        <v>0</v>
      </c>
      <c r="IG53" s="146">
        <v>0</v>
      </c>
      <c r="IH53" s="146">
        <v>0</v>
      </c>
      <c r="II53" s="146">
        <v>0</v>
      </c>
      <c r="IJ53" s="146">
        <v>0</v>
      </c>
      <c r="IK53" s="146">
        <v>0</v>
      </c>
      <c r="IL53" s="146">
        <v>0</v>
      </c>
      <c r="IM53" s="146">
        <v>0</v>
      </c>
      <c r="IN53" s="146">
        <v>0</v>
      </c>
      <c r="IO53" s="146">
        <v>0</v>
      </c>
      <c r="IP53" s="146">
        <v>0</v>
      </c>
      <c r="IQ53" s="146">
        <v>0</v>
      </c>
      <c r="IR53" s="146">
        <v>0</v>
      </c>
      <c r="IS53" s="146">
        <v>0</v>
      </c>
      <c r="IT53" s="146">
        <v>0</v>
      </c>
      <c r="IU53" s="146">
        <v>0</v>
      </c>
      <c r="IV53" s="146">
        <v>0</v>
      </c>
    </row>
    <row r="54" spans="1:256" ht="60" x14ac:dyDescent="0.2">
      <c r="A54" s="145" t="s">
        <v>697</v>
      </c>
      <c r="B54" s="146">
        <v>0</v>
      </c>
      <c r="C54" s="146">
        <v>0</v>
      </c>
      <c r="D54" s="146">
        <v>0</v>
      </c>
      <c r="E54" s="146">
        <v>0</v>
      </c>
      <c r="F54" s="146">
        <v>0</v>
      </c>
      <c r="G54" s="146">
        <v>0</v>
      </c>
      <c r="H54" s="146">
        <v>0</v>
      </c>
      <c r="I54" s="146">
        <v>0</v>
      </c>
      <c r="J54" s="146">
        <v>0</v>
      </c>
      <c r="K54" s="146">
        <v>0</v>
      </c>
      <c r="L54" s="146">
        <v>0</v>
      </c>
      <c r="M54" s="146">
        <v>0</v>
      </c>
      <c r="N54" s="146">
        <v>0</v>
      </c>
      <c r="O54" s="146">
        <v>0</v>
      </c>
      <c r="P54" s="146">
        <v>0</v>
      </c>
      <c r="Q54" s="146">
        <v>0</v>
      </c>
      <c r="R54" s="146">
        <v>0</v>
      </c>
      <c r="S54" s="146">
        <v>905</v>
      </c>
      <c r="T54" s="146">
        <v>0</v>
      </c>
      <c r="U54" s="146">
        <v>0</v>
      </c>
      <c r="V54" s="146">
        <v>0</v>
      </c>
      <c r="W54" s="146">
        <v>0</v>
      </c>
      <c r="X54" s="146">
        <v>0</v>
      </c>
      <c r="Y54" s="146">
        <v>0</v>
      </c>
      <c r="Z54" s="146">
        <v>0</v>
      </c>
      <c r="AA54" s="146">
        <v>0</v>
      </c>
      <c r="AB54" s="146">
        <v>0</v>
      </c>
      <c r="AC54" s="146">
        <v>0</v>
      </c>
      <c r="AD54" s="146">
        <v>0</v>
      </c>
      <c r="AE54" s="146">
        <v>0</v>
      </c>
      <c r="AF54" s="146">
        <v>0</v>
      </c>
      <c r="AG54" s="146">
        <v>0</v>
      </c>
      <c r="AH54" s="146">
        <v>0</v>
      </c>
      <c r="AI54" s="146">
        <v>0</v>
      </c>
      <c r="AJ54" s="146">
        <v>0</v>
      </c>
      <c r="AK54" s="146">
        <v>0</v>
      </c>
      <c r="AL54" s="146">
        <v>0</v>
      </c>
      <c r="AM54" s="146">
        <v>0</v>
      </c>
      <c r="AN54" s="146">
        <v>0</v>
      </c>
      <c r="AO54" s="146">
        <v>0</v>
      </c>
      <c r="AP54" s="146">
        <v>0</v>
      </c>
      <c r="AQ54" s="146">
        <v>0</v>
      </c>
      <c r="AR54" s="146">
        <v>0</v>
      </c>
      <c r="AS54" s="146">
        <v>0</v>
      </c>
      <c r="AT54" s="146">
        <v>0</v>
      </c>
      <c r="AU54" s="146">
        <v>0</v>
      </c>
      <c r="AV54" s="146">
        <v>0</v>
      </c>
      <c r="AW54" s="146">
        <v>0</v>
      </c>
      <c r="AX54" s="146">
        <v>0</v>
      </c>
      <c r="AY54" s="146">
        <v>0</v>
      </c>
      <c r="AZ54" s="146">
        <v>0</v>
      </c>
      <c r="BA54" s="146">
        <v>0</v>
      </c>
      <c r="BB54" s="146">
        <v>0</v>
      </c>
      <c r="BC54" s="146">
        <v>0</v>
      </c>
      <c r="BD54" s="146">
        <v>0</v>
      </c>
      <c r="BE54" s="146">
        <v>0</v>
      </c>
      <c r="BF54" s="146">
        <v>0</v>
      </c>
      <c r="BG54" s="146">
        <v>0</v>
      </c>
      <c r="BH54" s="146">
        <v>0</v>
      </c>
      <c r="BI54" s="146">
        <v>0</v>
      </c>
      <c r="BJ54" s="146">
        <v>0</v>
      </c>
      <c r="BK54" s="146">
        <v>0</v>
      </c>
      <c r="BL54" s="146">
        <v>0</v>
      </c>
      <c r="BM54" s="146">
        <v>0</v>
      </c>
      <c r="BN54" s="146">
        <v>0</v>
      </c>
      <c r="BO54" s="146">
        <v>0</v>
      </c>
      <c r="BP54" s="146">
        <v>0</v>
      </c>
      <c r="BQ54" s="146">
        <v>0</v>
      </c>
      <c r="BR54" s="146">
        <v>0</v>
      </c>
      <c r="BS54" s="146">
        <v>0</v>
      </c>
      <c r="BT54" s="146">
        <v>0</v>
      </c>
      <c r="BU54" s="146">
        <v>0</v>
      </c>
      <c r="BV54" s="146">
        <v>0</v>
      </c>
      <c r="BW54" s="146">
        <v>0</v>
      </c>
      <c r="BX54" s="146">
        <v>0</v>
      </c>
      <c r="BY54" s="146">
        <v>0</v>
      </c>
      <c r="BZ54" s="146">
        <v>0</v>
      </c>
      <c r="CA54" s="146">
        <v>0</v>
      </c>
      <c r="CB54" s="146">
        <v>0</v>
      </c>
      <c r="CC54" s="146">
        <v>0</v>
      </c>
      <c r="CD54" s="146">
        <v>0</v>
      </c>
      <c r="CE54" s="146">
        <v>0</v>
      </c>
      <c r="CF54" s="146">
        <v>0</v>
      </c>
      <c r="CG54" s="146">
        <v>0</v>
      </c>
      <c r="CH54" s="146">
        <v>0</v>
      </c>
      <c r="CI54" s="146">
        <v>0</v>
      </c>
      <c r="CJ54" s="146">
        <v>0</v>
      </c>
      <c r="CK54" s="146">
        <v>0</v>
      </c>
      <c r="CL54" s="146">
        <v>0</v>
      </c>
      <c r="CM54" s="146">
        <v>0</v>
      </c>
      <c r="CN54" s="146">
        <v>0</v>
      </c>
      <c r="CO54" s="146">
        <v>0</v>
      </c>
      <c r="CP54" s="146">
        <v>0</v>
      </c>
      <c r="CQ54" s="146">
        <v>0</v>
      </c>
      <c r="CR54" s="146">
        <v>0</v>
      </c>
      <c r="CS54" s="146">
        <v>0</v>
      </c>
      <c r="CT54" s="146">
        <v>0</v>
      </c>
      <c r="CU54" s="146">
        <v>0</v>
      </c>
      <c r="CV54" s="146">
        <v>0</v>
      </c>
      <c r="CW54" s="146">
        <v>0</v>
      </c>
      <c r="CX54" s="146">
        <v>0</v>
      </c>
      <c r="CY54" s="146">
        <v>0</v>
      </c>
      <c r="CZ54" s="146">
        <v>0</v>
      </c>
      <c r="DA54" s="146">
        <v>0</v>
      </c>
      <c r="DB54" s="146">
        <v>0</v>
      </c>
      <c r="DC54" s="146">
        <v>0</v>
      </c>
      <c r="DD54" s="146">
        <v>0</v>
      </c>
      <c r="DE54" s="146">
        <v>0</v>
      </c>
      <c r="DF54" s="146">
        <v>0</v>
      </c>
      <c r="DG54" s="146">
        <v>0</v>
      </c>
      <c r="DH54" s="146">
        <v>0</v>
      </c>
      <c r="DI54" s="146">
        <v>0</v>
      </c>
      <c r="DJ54" s="146">
        <v>0</v>
      </c>
      <c r="DK54" s="146">
        <v>0</v>
      </c>
      <c r="DL54" s="146">
        <v>0</v>
      </c>
      <c r="DM54" s="146">
        <v>0</v>
      </c>
      <c r="DN54" s="146">
        <v>0</v>
      </c>
      <c r="DO54" s="146">
        <v>0</v>
      </c>
      <c r="DP54" s="146">
        <v>0</v>
      </c>
      <c r="DQ54" s="146">
        <v>0</v>
      </c>
      <c r="DR54" s="146">
        <v>0</v>
      </c>
      <c r="DS54" s="146">
        <v>0</v>
      </c>
      <c r="DT54" s="146">
        <v>0</v>
      </c>
      <c r="DU54" s="146">
        <v>0</v>
      </c>
      <c r="DV54" s="146">
        <v>0</v>
      </c>
      <c r="DW54" s="146">
        <v>0</v>
      </c>
      <c r="DX54" s="146">
        <v>0</v>
      </c>
      <c r="DY54" s="146">
        <v>0</v>
      </c>
      <c r="DZ54" s="146">
        <v>0</v>
      </c>
      <c r="EA54" s="146">
        <v>0</v>
      </c>
      <c r="EB54" s="146">
        <v>0</v>
      </c>
      <c r="EC54" s="146">
        <v>0</v>
      </c>
      <c r="ED54" s="146">
        <v>0</v>
      </c>
      <c r="EE54" s="146">
        <v>0</v>
      </c>
      <c r="EF54" s="146">
        <v>0</v>
      </c>
      <c r="EG54" s="146">
        <v>0</v>
      </c>
      <c r="EH54" s="146">
        <v>0</v>
      </c>
      <c r="EI54" s="146">
        <v>0</v>
      </c>
      <c r="EJ54" s="146">
        <v>0</v>
      </c>
      <c r="EK54" s="146">
        <v>0</v>
      </c>
      <c r="EL54" s="146">
        <v>0</v>
      </c>
      <c r="EM54" s="146">
        <v>0</v>
      </c>
      <c r="EN54" s="146">
        <v>0</v>
      </c>
      <c r="EO54" s="146">
        <v>0</v>
      </c>
      <c r="EP54" s="146">
        <v>0</v>
      </c>
      <c r="EQ54" s="146">
        <v>0</v>
      </c>
      <c r="ER54" s="146">
        <v>0</v>
      </c>
      <c r="ES54" s="146">
        <v>0</v>
      </c>
      <c r="ET54" s="146">
        <v>0</v>
      </c>
      <c r="EU54" s="146">
        <v>0</v>
      </c>
      <c r="EV54" s="146">
        <v>0</v>
      </c>
      <c r="EW54" s="146">
        <v>0</v>
      </c>
      <c r="EX54" s="146">
        <v>0</v>
      </c>
      <c r="EY54" s="146">
        <v>0</v>
      </c>
      <c r="EZ54" s="146">
        <v>0</v>
      </c>
      <c r="FA54" s="146">
        <v>0</v>
      </c>
      <c r="FB54" s="146">
        <v>0</v>
      </c>
      <c r="FC54" s="146">
        <v>0</v>
      </c>
      <c r="FD54" s="146">
        <v>0</v>
      </c>
      <c r="FE54" s="146">
        <v>0</v>
      </c>
      <c r="FF54" s="146">
        <v>0</v>
      </c>
      <c r="FG54" s="146">
        <v>0</v>
      </c>
      <c r="FH54" s="146">
        <v>0</v>
      </c>
      <c r="FI54" s="146">
        <v>0</v>
      </c>
      <c r="FJ54" s="146">
        <v>0</v>
      </c>
      <c r="FK54" s="146">
        <v>0</v>
      </c>
      <c r="FL54" s="146">
        <v>0</v>
      </c>
      <c r="FM54" s="146">
        <v>0</v>
      </c>
      <c r="FN54" s="146">
        <v>0</v>
      </c>
      <c r="FO54" s="146">
        <v>0</v>
      </c>
      <c r="FP54" s="146">
        <v>0</v>
      </c>
      <c r="FQ54" s="146">
        <v>0</v>
      </c>
      <c r="FR54" s="146">
        <v>0</v>
      </c>
      <c r="FS54" s="146">
        <v>0</v>
      </c>
      <c r="FT54" s="146">
        <v>0</v>
      </c>
      <c r="FU54" s="146">
        <v>0</v>
      </c>
      <c r="FV54" s="146">
        <v>0</v>
      </c>
      <c r="FW54" s="146">
        <v>0</v>
      </c>
      <c r="FX54" s="146">
        <v>0</v>
      </c>
      <c r="FY54" s="146">
        <v>0</v>
      </c>
      <c r="FZ54" s="146">
        <v>0</v>
      </c>
      <c r="GA54" s="146">
        <v>0</v>
      </c>
      <c r="GB54" s="146">
        <v>0</v>
      </c>
      <c r="GC54" s="146">
        <v>0</v>
      </c>
      <c r="GD54" s="146">
        <v>0</v>
      </c>
      <c r="GE54" s="146">
        <v>0</v>
      </c>
      <c r="GF54" s="146">
        <v>0</v>
      </c>
      <c r="GG54" s="146">
        <v>0</v>
      </c>
      <c r="GH54" s="146">
        <v>0</v>
      </c>
      <c r="GI54" s="146">
        <v>0</v>
      </c>
      <c r="GJ54" s="146">
        <v>0</v>
      </c>
      <c r="GK54" s="146">
        <v>0</v>
      </c>
      <c r="GL54" s="146">
        <v>0</v>
      </c>
      <c r="GM54" s="146">
        <v>0</v>
      </c>
      <c r="GN54" s="146">
        <v>0</v>
      </c>
      <c r="GO54" s="146">
        <v>0</v>
      </c>
      <c r="GP54" s="146">
        <v>0</v>
      </c>
      <c r="GQ54" s="146">
        <v>0</v>
      </c>
      <c r="GR54" s="146">
        <v>0</v>
      </c>
      <c r="GS54" s="146">
        <v>0</v>
      </c>
      <c r="GT54" s="146">
        <v>0</v>
      </c>
      <c r="GU54" s="146">
        <v>0</v>
      </c>
      <c r="GV54" s="146">
        <v>0</v>
      </c>
      <c r="GW54" s="146">
        <v>0</v>
      </c>
      <c r="GX54" s="146">
        <v>0</v>
      </c>
      <c r="GY54" s="146">
        <v>0</v>
      </c>
      <c r="GZ54" s="146">
        <v>0</v>
      </c>
      <c r="HA54" s="146">
        <v>0</v>
      </c>
      <c r="HB54" s="146">
        <v>0</v>
      </c>
      <c r="HC54" s="146">
        <v>0</v>
      </c>
      <c r="HD54" s="146">
        <v>0</v>
      </c>
      <c r="HE54" s="146">
        <v>0</v>
      </c>
      <c r="HF54" s="146">
        <v>0</v>
      </c>
      <c r="HG54" s="146">
        <v>0</v>
      </c>
      <c r="HH54" s="146">
        <v>0</v>
      </c>
      <c r="HI54" s="146">
        <v>0</v>
      </c>
      <c r="HJ54" s="146">
        <v>0</v>
      </c>
      <c r="HK54" s="146">
        <v>0</v>
      </c>
      <c r="HL54" s="146">
        <v>0</v>
      </c>
      <c r="HM54" s="146">
        <v>0</v>
      </c>
      <c r="HN54" s="146">
        <v>0</v>
      </c>
      <c r="HO54" s="146">
        <v>0</v>
      </c>
      <c r="HP54" s="146">
        <v>0</v>
      </c>
      <c r="HQ54" s="146">
        <v>0</v>
      </c>
      <c r="HR54" s="146">
        <v>0</v>
      </c>
      <c r="HS54" s="146">
        <v>0</v>
      </c>
      <c r="HT54" s="146">
        <v>0</v>
      </c>
      <c r="HU54" s="146">
        <v>0</v>
      </c>
      <c r="HV54" s="146">
        <v>0</v>
      </c>
      <c r="HW54" s="146">
        <v>0</v>
      </c>
      <c r="HX54" s="146">
        <v>0</v>
      </c>
      <c r="HY54" s="146">
        <v>0</v>
      </c>
      <c r="HZ54" s="146">
        <v>0</v>
      </c>
      <c r="IA54" s="146">
        <v>0</v>
      </c>
      <c r="IB54" s="146">
        <v>0</v>
      </c>
      <c r="IC54" s="146">
        <v>0</v>
      </c>
      <c r="ID54" s="146">
        <v>0</v>
      </c>
      <c r="IE54" s="146">
        <v>0</v>
      </c>
      <c r="IF54" s="146">
        <v>0</v>
      </c>
      <c r="IG54" s="146">
        <v>0</v>
      </c>
      <c r="IH54" s="146">
        <v>0</v>
      </c>
      <c r="II54" s="146">
        <v>0</v>
      </c>
      <c r="IJ54" s="146">
        <v>0</v>
      </c>
      <c r="IK54" s="146">
        <v>0</v>
      </c>
      <c r="IL54" s="146">
        <v>0</v>
      </c>
      <c r="IM54" s="146">
        <v>0</v>
      </c>
      <c r="IN54" s="146">
        <v>0</v>
      </c>
      <c r="IO54" s="146">
        <v>0</v>
      </c>
      <c r="IP54" s="146">
        <v>0</v>
      </c>
      <c r="IQ54" s="146">
        <v>0</v>
      </c>
      <c r="IR54" s="146">
        <v>0</v>
      </c>
      <c r="IS54" s="146">
        <v>0</v>
      </c>
      <c r="IT54" s="146">
        <v>0</v>
      </c>
      <c r="IU54" s="146">
        <v>0</v>
      </c>
      <c r="IV54" s="146">
        <v>0</v>
      </c>
    </row>
    <row r="55" spans="1:256" ht="48" x14ac:dyDescent="0.2">
      <c r="A55" s="145" t="s">
        <v>698</v>
      </c>
      <c r="B55" s="146">
        <v>0</v>
      </c>
      <c r="C55" s="146">
        <v>0</v>
      </c>
      <c r="D55" s="146">
        <v>0</v>
      </c>
      <c r="E55" s="146">
        <v>0</v>
      </c>
      <c r="F55" s="146">
        <v>0</v>
      </c>
      <c r="G55" s="146">
        <v>0</v>
      </c>
      <c r="H55" s="146">
        <v>0</v>
      </c>
      <c r="I55" s="146">
        <v>0</v>
      </c>
      <c r="J55" s="146">
        <v>0</v>
      </c>
      <c r="K55" s="146">
        <v>0</v>
      </c>
      <c r="L55" s="146">
        <v>0</v>
      </c>
      <c r="M55" s="146">
        <v>0</v>
      </c>
      <c r="N55" s="146">
        <v>0</v>
      </c>
      <c r="O55" s="146">
        <v>0</v>
      </c>
      <c r="P55" s="146">
        <v>0</v>
      </c>
      <c r="Q55" s="146">
        <v>0</v>
      </c>
      <c r="R55" s="146">
        <v>0</v>
      </c>
      <c r="S55" s="146">
        <v>0</v>
      </c>
      <c r="T55" s="146">
        <v>1202</v>
      </c>
      <c r="U55" s="146">
        <v>0</v>
      </c>
      <c r="V55" s="146">
        <v>0</v>
      </c>
      <c r="W55" s="146">
        <v>0</v>
      </c>
      <c r="X55" s="146">
        <v>0</v>
      </c>
      <c r="Y55" s="146">
        <v>0</v>
      </c>
      <c r="Z55" s="146">
        <v>0</v>
      </c>
      <c r="AA55" s="146">
        <v>0</v>
      </c>
      <c r="AB55" s="146">
        <v>0</v>
      </c>
      <c r="AC55" s="146">
        <v>0</v>
      </c>
      <c r="AD55" s="146">
        <v>0</v>
      </c>
      <c r="AE55" s="146">
        <v>0</v>
      </c>
      <c r="AF55" s="146">
        <v>0</v>
      </c>
      <c r="AG55" s="146">
        <v>0</v>
      </c>
      <c r="AH55" s="146">
        <v>0</v>
      </c>
      <c r="AI55" s="146">
        <v>0</v>
      </c>
      <c r="AJ55" s="146">
        <v>0</v>
      </c>
      <c r="AK55" s="146">
        <v>0</v>
      </c>
      <c r="AL55" s="146">
        <v>0</v>
      </c>
      <c r="AM55" s="146">
        <v>0</v>
      </c>
      <c r="AN55" s="146">
        <v>0</v>
      </c>
      <c r="AO55" s="146">
        <v>0</v>
      </c>
      <c r="AP55" s="146">
        <v>0</v>
      </c>
      <c r="AQ55" s="146">
        <v>0</v>
      </c>
      <c r="AR55" s="146">
        <v>0</v>
      </c>
      <c r="AS55" s="146">
        <v>0</v>
      </c>
      <c r="AT55" s="146">
        <v>0</v>
      </c>
      <c r="AU55" s="146">
        <v>0</v>
      </c>
      <c r="AV55" s="146">
        <v>0</v>
      </c>
      <c r="AW55" s="146">
        <v>0</v>
      </c>
      <c r="AX55" s="146">
        <v>0</v>
      </c>
      <c r="AY55" s="146">
        <v>0</v>
      </c>
      <c r="AZ55" s="146">
        <v>0</v>
      </c>
      <c r="BA55" s="146">
        <v>0</v>
      </c>
      <c r="BB55" s="146">
        <v>0</v>
      </c>
      <c r="BC55" s="146">
        <v>0</v>
      </c>
      <c r="BD55" s="146">
        <v>0</v>
      </c>
      <c r="BE55" s="146">
        <v>0</v>
      </c>
      <c r="BF55" s="146">
        <v>0</v>
      </c>
      <c r="BG55" s="146">
        <v>0</v>
      </c>
      <c r="BH55" s="146">
        <v>0</v>
      </c>
      <c r="BI55" s="146">
        <v>0</v>
      </c>
      <c r="BJ55" s="146">
        <v>0</v>
      </c>
      <c r="BK55" s="146">
        <v>0</v>
      </c>
      <c r="BL55" s="146">
        <v>0</v>
      </c>
      <c r="BM55" s="146">
        <v>0</v>
      </c>
      <c r="BN55" s="146">
        <v>0</v>
      </c>
      <c r="BO55" s="146">
        <v>0</v>
      </c>
      <c r="BP55" s="146">
        <v>0</v>
      </c>
      <c r="BQ55" s="146">
        <v>0</v>
      </c>
      <c r="BR55" s="146">
        <v>0</v>
      </c>
      <c r="BS55" s="146">
        <v>0</v>
      </c>
      <c r="BT55" s="146">
        <v>0</v>
      </c>
      <c r="BU55" s="146">
        <v>0</v>
      </c>
      <c r="BV55" s="146">
        <v>0</v>
      </c>
      <c r="BW55" s="146">
        <v>0</v>
      </c>
      <c r="BX55" s="146">
        <v>0</v>
      </c>
      <c r="BY55" s="146">
        <v>0</v>
      </c>
      <c r="BZ55" s="146">
        <v>0</v>
      </c>
      <c r="CA55" s="146">
        <v>0</v>
      </c>
      <c r="CB55" s="146">
        <v>0</v>
      </c>
      <c r="CC55" s="146">
        <v>0</v>
      </c>
      <c r="CD55" s="146">
        <v>0</v>
      </c>
      <c r="CE55" s="146">
        <v>0</v>
      </c>
      <c r="CF55" s="146">
        <v>0</v>
      </c>
      <c r="CG55" s="146">
        <v>0</v>
      </c>
      <c r="CH55" s="146">
        <v>0</v>
      </c>
      <c r="CI55" s="146">
        <v>0</v>
      </c>
      <c r="CJ55" s="146">
        <v>0</v>
      </c>
      <c r="CK55" s="146">
        <v>0</v>
      </c>
      <c r="CL55" s="146">
        <v>0</v>
      </c>
      <c r="CM55" s="146">
        <v>0</v>
      </c>
      <c r="CN55" s="146">
        <v>0</v>
      </c>
      <c r="CO55" s="146">
        <v>0</v>
      </c>
      <c r="CP55" s="146">
        <v>0</v>
      </c>
      <c r="CQ55" s="146">
        <v>0</v>
      </c>
      <c r="CR55" s="146">
        <v>0</v>
      </c>
      <c r="CS55" s="146">
        <v>0</v>
      </c>
      <c r="CT55" s="146">
        <v>0</v>
      </c>
      <c r="CU55" s="146">
        <v>0</v>
      </c>
      <c r="CV55" s="146">
        <v>0</v>
      </c>
      <c r="CW55" s="146">
        <v>0</v>
      </c>
      <c r="CX55" s="146">
        <v>0</v>
      </c>
      <c r="CY55" s="146">
        <v>0</v>
      </c>
      <c r="CZ55" s="146">
        <v>0</v>
      </c>
      <c r="DA55" s="146">
        <v>0</v>
      </c>
      <c r="DB55" s="146">
        <v>0</v>
      </c>
      <c r="DC55" s="146">
        <v>0</v>
      </c>
      <c r="DD55" s="146">
        <v>0</v>
      </c>
      <c r="DE55" s="146">
        <v>0</v>
      </c>
      <c r="DF55" s="146">
        <v>0</v>
      </c>
      <c r="DG55" s="146">
        <v>0</v>
      </c>
      <c r="DH55" s="146">
        <v>0</v>
      </c>
      <c r="DI55" s="146">
        <v>0</v>
      </c>
      <c r="DJ55" s="146">
        <v>0</v>
      </c>
      <c r="DK55" s="146">
        <v>0</v>
      </c>
      <c r="DL55" s="146">
        <v>0</v>
      </c>
      <c r="DM55" s="146">
        <v>0</v>
      </c>
      <c r="DN55" s="146">
        <v>0</v>
      </c>
      <c r="DO55" s="146">
        <v>0</v>
      </c>
      <c r="DP55" s="146">
        <v>0</v>
      </c>
      <c r="DQ55" s="146">
        <v>0</v>
      </c>
      <c r="DR55" s="146">
        <v>0</v>
      </c>
      <c r="DS55" s="146">
        <v>0</v>
      </c>
      <c r="DT55" s="146">
        <v>0</v>
      </c>
      <c r="DU55" s="146">
        <v>0</v>
      </c>
      <c r="DV55" s="146">
        <v>0</v>
      </c>
      <c r="DW55" s="146">
        <v>0</v>
      </c>
      <c r="DX55" s="146">
        <v>0</v>
      </c>
      <c r="DY55" s="146">
        <v>0</v>
      </c>
      <c r="DZ55" s="146">
        <v>0</v>
      </c>
      <c r="EA55" s="146">
        <v>0</v>
      </c>
      <c r="EB55" s="146">
        <v>0</v>
      </c>
      <c r="EC55" s="146">
        <v>0</v>
      </c>
      <c r="ED55" s="146">
        <v>0</v>
      </c>
      <c r="EE55" s="146">
        <v>0</v>
      </c>
      <c r="EF55" s="146">
        <v>0</v>
      </c>
      <c r="EG55" s="146">
        <v>0</v>
      </c>
      <c r="EH55" s="146">
        <v>0</v>
      </c>
      <c r="EI55" s="146">
        <v>0</v>
      </c>
      <c r="EJ55" s="146">
        <v>0</v>
      </c>
      <c r="EK55" s="146">
        <v>0</v>
      </c>
      <c r="EL55" s="146">
        <v>0</v>
      </c>
      <c r="EM55" s="146">
        <v>0</v>
      </c>
      <c r="EN55" s="146">
        <v>0</v>
      </c>
      <c r="EO55" s="146">
        <v>0</v>
      </c>
      <c r="EP55" s="146">
        <v>0</v>
      </c>
      <c r="EQ55" s="146">
        <v>0</v>
      </c>
      <c r="ER55" s="146">
        <v>0</v>
      </c>
      <c r="ES55" s="146">
        <v>0</v>
      </c>
      <c r="ET55" s="146">
        <v>0</v>
      </c>
      <c r="EU55" s="146">
        <v>0</v>
      </c>
      <c r="EV55" s="146">
        <v>0</v>
      </c>
      <c r="EW55" s="146">
        <v>0</v>
      </c>
      <c r="EX55" s="146">
        <v>0</v>
      </c>
      <c r="EY55" s="146">
        <v>0</v>
      </c>
      <c r="EZ55" s="146">
        <v>0</v>
      </c>
      <c r="FA55" s="146">
        <v>0</v>
      </c>
      <c r="FB55" s="146">
        <v>0</v>
      </c>
      <c r="FC55" s="146">
        <v>0</v>
      </c>
      <c r="FD55" s="146">
        <v>0</v>
      </c>
      <c r="FE55" s="146">
        <v>0</v>
      </c>
      <c r="FF55" s="146">
        <v>0</v>
      </c>
      <c r="FG55" s="146">
        <v>0</v>
      </c>
      <c r="FH55" s="146">
        <v>0</v>
      </c>
      <c r="FI55" s="146">
        <v>0</v>
      </c>
      <c r="FJ55" s="146">
        <v>0</v>
      </c>
      <c r="FK55" s="146">
        <v>0</v>
      </c>
      <c r="FL55" s="146">
        <v>0</v>
      </c>
      <c r="FM55" s="146">
        <v>0</v>
      </c>
      <c r="FN55" s="146">
        <v>0</v>
      </c>
      <c r="FO55" s="146">
        <v>0</v>
      </c>
      <c r="FP55" s="146">
        <v>0</v>
      </c>
      <c r="FQ55" s="146">
        <v>0</v>
      </c>
      <c r="FR55" s="146">
        <v>0</v>
      </c>
      <c r="FS55" s="146">
        <v>0</v>
      </c>
      <c r="FT55" s="146">
        <v>0</v>
      </c>
      <c r="FU55" s="146">
        <v>0</v>
      </c>
      <c r="FV55" s="146">
        <v>0</v>
      </c>
      <c r="FW55" s="146">
        <v>0</v>
      </c>
      <c r="FX55" s="146">
        <v>0</v>
      </c>
      <c r="FY55" s="146">
        <v>0</v>
      </c>
      <c r="FZ55" s="146">
        <v>0</v>
      </c>
      <c r="GA55" s="146">
        <v>0</v>
      </c>
      <c r="GB55" s="146">
        <v>0</v>
      </c>
      <c r="GC55" s="146">
        <v>0</v>
      </c>
      <c r="GD55" s="146">
        <v>0</v>
      </c>
      <c r="GE55" s="146">
        <v>0</v>
      </c>
      <c r="GF55" s="146">
        <v>0</v>
      </c>
      <c r="GG55" s="146">
        <v>0</v>
      </c>
      <c r="GH55" s="146">
        <v>0</v>
      </c>
      <c r="GI55" s="146">
        <v>0</v>
      </c>
      <c r="GJ55" s="146">
        <v>0</v>
      </c>
      <c r="GK55" s="146">
        <v>0</v>
      </c>
      <c r="GL55" s="146">
        <v>0</v>
      </c>
      <c r="GM55" s="146">
        <v>0</v>
      </c>
      <c r="GN55" s="146">
        <v>0</v>
      </c>
      <c r="GO55" s="146">
        <v>0</v>
      </c>
      <c r="GP55" s="146">
        <v>0</v>
      </c>
      <c r="GQ55" s="146">
        <v>0</v>
      </c>
      <c r="GR55" s="146">
        <v>0</v>
      </c>
      <c r="GS55" s="146">
        <v>0</v>
      </c>
      <c r="GT55" s="146">
        <v>0</v>
      </c>
      <c r="GU55" s="146">
        <v>0</v>
      </c>
      <c r="GV55" s="146">
        <v>0</v>
      </c>
      <c r="GW55" s="146">
        <v>0</v>
      </c>
      <c r="GX55" s="146">
        <v>0</v>
      </c>
      <c r="GY55" s="146">
        <v>0</v>
      </c>
      <c r="GZ55" s="146">
        <v>0</v>
      </c>
      <c r="HA55" s="146">
        <v>0</v>
      </c>
      <c r="HB55" s="146">
        <v>0</v>
      </c>
      <c r="HC55" s="146">
        <v>0</v>
      </c>
      <c r="HD55" s="146">
        <v>0</v>
      </c>
      <c r="HE55" s="146">
        <v>0</v>
      </c>
      <c r="HF55" s="146">
        <v>0</v>
      </c>
      <c r="HG55" s="146">
        <v>0</v>
      </c>
      <c r="HH55" s="146">
        <v>0</v>
      </c>
      <c r="HI55" s="146">
        <v>0</v>
      </c>
      <c r="HJ55" s="146">
        <v>0</v>
      </c>
      <c r="HK55" s="146">
        <v>0</v>
      </c>
      <c r="HL55" s="146">
        <v>0</v>
      </c>
      <c r="HM55" s="146">
        <v>0</v>
      </c>
      <c r="HN55" s="146">
        <v>0</v>
      </c>
      <c r="HO55" s="146">
        <v>0</v>
      </c>
      <c r="HP55" s="146">
        <v>0</v>
      </c>
      <c r="HQ55" s="146">
        <v>0</v>
      </c>
      <c r="HR55" s="146">
        <v>0</v>
      </c>
      <c r="HS55" s="146">
        <v>0</v>
      </c>
      <c r="HT55" s="146">
        <v>0</v>
      </c>
      <c r="HU55" s="146">
        <v>0</v>
      </c>
      <c r="HV55" s="146">
        <v>0</v>
      </c>
      <c r="HW55" s="146">
        <v>0</v>
      </c>
      <c r="HX55" s="146">
        <v>0</v>
      </c>
      <c r="HY55" s="146">
        <v>0</v>
      </c>
      <c r="HZ55" s="146">
        <v>0</v>
      </c>
      <c r="IA55" s="146">
        <v>0</v>
      </c>
      <c r="IB55" s="146">
        <v>0</v>
      </c>
      <c r="IC55" s="146">
        <v>0</v>
      </c>
      <c r="ID55" s="146">
        <v>0</v>
      </c>
      <c r="IE55" s="146">
        <v>0</v>
      </c>
      <c r="IF55" s="146">
        <v>0</v>
      </c>
      <c r="IG55" s="146">
        <v>0</v>
      </c>
      <c r="IH55" s="146">
        <v>0</v>
      </c>
      <c r="II55" s="146">
        <v>0</v>
      </c>
      <c r="IJ55" s="146">
        <v>0</v>
      </c>
      <c r="IK55" s="146">
        <v>0</v>
      </c>
      <c r="IL55" s="146">
        <v>0</v>
      </c>
      <c r="IM55" s="146">
        <v>0</v>
      </c>
      <c r="IN55" s="146">
        <v>0</v>
      </c>
      <c r="IO55" s="146">
        <v>0</v>
      </c>
      <c r="IP55" s="146">
        <v>0</v>
      </c>
      <c r="IQ55" s="146">
        <v>0</v>
      </c>
      <c r="IR55" s="146">
        <v>0</v>
      </c>
      <c r="IS55" s="146">
        <v>0</v>
      </c>
      <c r="IT55" s="146">
        <v>0</v>
      </c>
      <c r="IU55" s="146">
        <v>0</v>
      </c>
      <c r="IV55" s="146">
        <v>0</v>
      </c>
    </row>
    <row r="56" spans="1:256" ht="72" x14ac:dyDescent="0.2">
      <c r="A56" s="145" t="s">
        <v>699</v>
      </c>
      <c r="B56" s="146">
        <v>0</v>
      </c>
      <c r="C56" s="146">
        <v>0</v>
      </c>
      <c r="D56" s="146">
        <v>0</v>
      </c>
      <c r="E56" s="146">
        <v>0</v>
      </c>
      <c r="F56" s="146">
        <v>0</v>
      </c>
      <c r="G56" s="146">
        <v>0</v>
      </c>
      <c r="H56" s="146">
        <v>0</v>
      </c>
      <c r="I56" s="146">
        <v>0</v>
      </c>
      <c r="J56" s="146">
        <v>0</v>
      </c>
      <c r="K56" s="146">
        <v>0</v>
      </c>
      <c r="L56" s="146">
        <v>0</v>
      </c>
      <c r="M56" s="146">
        <v>0</v>
      </c>
      <c r="N56" s="146">
        <v>0</v>
      </c>
      <c r="O56" s="146">
        <v>0</v>
      </c>
      <c r="P56" s="146">
        <v>0</v>
      </c>
      <c r="Q56" s="146">
        <v>0</v>
      </c>
      <c r="R56" s="146">
        <v>0</v>
      </c>
      <c r="S56" s="146">
        <v>0</v>
      </c>
      <c r="T56" s="146">
        <v>0</v>
      </c>
      <c r="U56" s="146">
        <v>694</v>
      </c>
      <c r="V56" s="146">
        <v>0</v>
      </c>
      <c r="W56" s="146">
        <v>0</v>
      </c>
      <c r="X56" s="146">
        <v>0</v>
      </c>
      <c r="Y56" s="146">
        <v>0</v>
      </c>
      <c r="Z56" s="146">
        <v>0</v>
      </c>
      <c r="AA56" s="146">
        <v>0</v>
      </c>
      <c r="AB56" s="146">
        <v>0</v>
      </c>
      <c r="AC56" s="146">
        <v>0</v>
      </c>
      <c r="AD56" s="146">
        <v>0</v>
      </c>
      <c r="AE56" s="146">
        <v>0</v>
      </c>
      <c r="AF56" s="146">
        <v>0</v>
      </c>
      <c r="AG56" s="146">
        <v>0</v>
      </c>
      <c r="AH56" s="146">
        <v>0</v>
      </c>
      <c r="AI56" s="146">
        <v>0</v>
      </c>
      <c r="AJ56" s="146">
        <v>0</v>
      </c>
      <c r="AK56" s="146">
        <v>0</v>
      </c>
      <c r="AL56" s="146">
        <v>0</v>
      </c>
      <c r="AM56" s="146">
        <v>0</v>
      </c>
      <c r="AN56" s="146">
        <v>0</v>
      </c>
      <c r="AO56" s="146">
        <v>0</v>
      </c>
      <c r="AP56" s="146">
        <v>0</v>
      </c>
      <c r="AQ56" s="146">
        <v>0</v>
      </c>
      <c r="AR56" s="146">
        <v>0</v>
      </c>
      <c r="AS56" s="146">
        <v>0</v>
      </c>
      <c r="AT56" s="146">
        <v>0</v>
      </c>
      <c r="AU56" s="146">
        <v>0</v>
      </c>
      <c r="AV56" s="146">
        <v>0</v>
      </c>
      <c r="AW56" s="146">
        <v>0</v>
      </c>
      <c r="AX56" s="146">
        <v>0</v>
      </c>
      <c r="AY56" s="146">
        <v>0</v>
      </c>
      <c r="AZ56" s="146">
        <v>0</v>
      </c>
      <c r="BA56" s="146">
        <v>0</v>
      </c>
      <c r="BB56" s="146">
        <v>0</v>
      </c>
      <c r="BC56" s="146">
        <v>0</v>
      </c>
      <c r="BD56" s="146">
        <v>0</v>
      </c>
      <c r="BE56" s="146">
        <v>0</v>
      </c>
      <c r="BF56" s="146">
        <v>0</v>
      </c>
      <c r="BG56" s="146">
        <v>0</v>
      </c>
      <c r="BH56" s="146">
        <v>0</v>
      </c>
      <c r="BI56" s="146">
        <v>0</v>
      </c>
      <c r="BJ56" s="146">
        <v>0</v>
      </c>
      <c r="BK56" s="146">
        <v>0</v>
      </c>
      <c r="BL56" s="146">
        <v>0</v>
      </c>
      <c r="BM56" s="146">
        <v>0</v>
      </c>
      <c r="BN56" s="146">
        <v>0</v>
      </c>
      <c r="BO56" s="146">
        <v>0</v>
      </c>
      <c r="BP56" s="146">
        <v>0</v>
      </c>
      <c r="BQ56" s="146">
        <v>0</v>
      </c>
      <c r="BR56" s="146">
        <v>0</v>
      </c>
      <c r="BS56" s="146">
        <v>0</v>
      </c>
      <c r="BT56" s="146">
        <v>0</v>
      </c>
      <c r="BU56" s="146">
        <v>0</v>
      </c>
      <c r="BV56" s="146">
        <v>0</v>
      </c>
      <c r="BW56" s="146">
        <v>0</v>
      </c>
      <c r="BX56" s="146">
        <v>0</v>
      </c>
      <c r="BY56" s="146">
        <v>0</v>
      </c>
      <c r="BZ56" s="146">
        <v>0</v>
      </c>
      <c r="CA56" s="146">
        <v>0</v>
      </c>
      <c r="CB56" s="146">
        <v>0</v>
      </c>
      <c r="CC56" s="146">
        <v>0</v>
      </c>
      <c r="CD56" s="146">
        <v>0</v>
      </c>
      <c r="CE56" s="146">
        <v>0</v>
      </c>
      <c r="CF56" s="146">
        <v>0</v>
      </c>
      <c r="CG56" s="146">
        <v>0</v>
      </c>
      <c r="CH56" s="146">
        <v>0</v>
      </c>
      <c r="CI56" s="146">
        <v>0</v>
      </c>
      <c r="CJ56" s="146">
        <v>0</v>
      </c>
      <c r="CK56" s="146">
        <v>0</v>
      </c>
      <c r="CL56" s="146">
        <v>0</v>
      </c>
      <c r="CM56" s="146">
        <v>0</v>
      </c>
      <c r="CN56" s="146">
        <v>0</v>
      </c>
      <c r="CO56" s="146">
        <v>0</v>
      </c>
      <c r="CP56" s="146">
        <v>0</v>
      </c>
      <c r="CQ56" s="146">
        <v>0</v>
      </c>
      <c r="CR56" s="146">
        <v>0</v>
      </c>
      <c r="CS56" s="146">
        <v>0</v>
      </c>
      <c r="CT56" s="146">
        <v>0</v>
      </c>
      <c r="CU56" s="146">
        <v>0</v>
      </c>
      <c r="CV56" s="146">
        <v>0</v>
      </c>
      <c r="CW56" s="146">
        <v>0</v>
      </c>
      <c r="CX56" s="146">
        <v>0</v>
      </c>
      <c r="CY56" s="146">
        <v>0</v>
      </c>
      <c r="CZ56" s="146">
        <v>0</v>
      </c>
      <c r="DA56" s="146">
        <v>0</v>
      </c>
      <c r="DB56" s="146">
        <v>0</v>
      </c>
      <c r="DC56" s="146">
        <v>0</v>
      </c>
      <c r="DD56" s="146">
        <v>0</v>
      </c>
      <c r="DE56" s="146">
        <v>0</v>
      </c>
      <c r="DF56" s="146">
        <v>0</v>
      </c>
      <c r="DG56" s="146">
        <v>0</v>
      </c>
      <c r="DH56" s="146">
        <v>0</v>
      </c>
      <c r="DI56" s="146">
        <v>0</v>
      </c>
      <c r="DJ56" s="146">
        <v>0</v>
      </c>
      <c r="DK56" s="146">
        <v>0</v>
      </c>
      <c r="DL56" s="146">
        <v>0</v>
      </c>
      <c r="DM56" s="146">
        <v>0</v>
      </c>
      <c r="DN56" s="146">
        <v>0</v>
      </c>
      <c r="DO56" s="146">
        <v>0</v>
      </c>
      <c r="DP56" s="146">
        <v>0</v>
      </c>
      <c r="DQ56" s="146">
        <v>0</v>
      </c>
      <c r="DR56" s="146">
        <v>0</v>
      </c>
      <c r="DS56" s="146">
        <v>0</v>
      </c>
      <c r="DT56" s="146">
        <v>0</v>
      </c>
      <c r="DU56" s="146">
        <v>0</v>
      </c>
      <c r="DV56" s="146">
        <v>0</v>
      </c>
      <c r="DW56" s="146">
        <v>0</v>
      </c>
      <c r="DX56" s="146">
        <v>0</v>
      </c>
      <c r="DY56" s="146">
        <v>0</v>
      </c>
      <c r="DZ56" s="146">
        <v>0</v>
      </c>
      <c r="EA56" s="146">
        <v>0</v>
      </c>
      <c r="EB56" s="146">
        <v>0</v>
      </c>
      <c r="EC56" s="146">
        <v>0</v>
      </c>
      <c r="ED56" s="146">
        <v>0</v>
      </c>
      <c r="EE56" s="146">
        <v>0</v>
      </c>
      <c r="EF56" s="146">
        <v>0</v>
      </c>
      <c r="EG56" s="146">
        <v>0</v>
      </c>
      <c r="EH56" s="146">
        <v>0</v>
      </c>
      <c r="EI56" s="146">
        <v>0</v>
      </c>
      <c r="EJ56" s="146">
        <v>0</v>
      </c>
      <c r="EK56" s="146">
        <v>0</v>
      </c>
      <c r="EL56" s="146">
        <v>0</v>
      </c>
      <c r="EM56" s="146">
        <v>0</v>
      </c>
      <c r="EN56" s="146">
        <v>0</v>
      </c>
      <c r="EO56" s="146">
        <v>0</v>
      </c>
      <c r="EP56" s="146">
        <v>0</v>
      </c>
      <c r="EQ56" s="146">
        <v>0</v>
      </c>
      <c r="ER56" s="146">
        <v>0</v>
      </c>
      <c r="ES56" s="146">
        <v>0</v>
      </c>
      <c r="ET56" s="146">
        <v>0</v>
      </c>
      <c r="EU56" s="146">
        <v>0</v>
      </c>
      <c r="EV56" s="146">
        <v>0</v>
      </c>
      <c r="EW56" s="146">
        <v>0</v>
      </c>
      <c r="EX56" s="146">
        <v>0</v>
      </c>
      <c r="EY56" s="146">
        <v>0</v>
      </c>
      <c r="EZ56" s="146">
        <v>0</v>
      </c>
      <c r="FA56" s="146">
        <v>0</v>
      </c>
      <c r="FB56" s="146">
        <v>0</v>
      </c>
      <c r="FC56" s="146">
        <v>0</v>
      </c>
      <c r="FD56" s="146">
        <v>0</v>
      </c>
      <c r="FE56" s="146">
        <v>0</v>
      </c>
      <c r="FF56" s="146">
        <v>0</v>
      </c>
      <c r="FG56" s="146">
        <v>0</v>
      </c>
      <c r="FH56" s="146">
        <v>0</v>
      </c>
      <c r="FI56" s="146">
        <v>0</v>
      </c>
      <c r="FJ56" s="146">
        <v>0</v>
      </c>
      <c r="FK56" s="146">
        <v>0</v>
      </c>
      <c r="FL56" s="146">
        <v>0</v>
      </c>
      <c r="FM56" s="146">
        <v>0</v>
      </c>
      <c r="FN56" s="146">
        <v>0</v>
      </c>
      <c r="FO56" s="146">
        <v>0</v>
      </c>
      <c r="FP56" s="146">
        <v>0</v>
      </c>
      <c r="FQ56" s="146">
        <v>0</v>
      </c>
      <c r="FR56" s="146">
        <v>0</v>
      </c>
      <c r="FS56" s="146">
        <v>0</v>
      </c>
      <c r="FT56" s="146">
        <v>0</v>
      </c>
      <c r="FU56" s="146">
        <v>0</v>
      </c>
      <c r="FV56" s="146">
        <v>0</v>
      </c>
      <c r="FW56" s="146">
        <v>0</v>
      </c>
      <c r="FX56" s="146">
        <v>0</v>
      </c>
      <c r="FY56" s="146">
        <v>0</v>
      </c>
      <c r="FZ56" s="146">
        <v>0</v>
      </c>
      <c r="GA56" s="146">
        <v>0</v>
      </c>
      <c r="GB56" s="146">
        <v>0</v>
      </c>
      <c r="GC56" s="146">
        <v>0</v>
      </c>
      <c r="GD56" s="146">
        <v>0</v>
      </c>
      <c r="GE56" s="146">
        <v>0</v>
      </c>
      <c r="GF56" s="146">
        <v>0</v>
      </c>
      <c r="GG56" s="146">
        <v>0</v>
      </c>
      <c r="GH56" s="146">
        <v>0</v>
      </c>
      <c r="GI56" s="146">
        <v>0</v>
      </c>
      <c r="GJ56" s="146">
        <v>0</v>
      </c>
      <c r="GK56" s="146">
        <v>0</v>
      </c>
      <c r="GL56" s="146">
        <v>0</v>
      </c>
      <c r="GM56" s="146">
        <v>0</v>
      </c>
      <c r="GN56" s="146">
        <v>0</v>
      </c>
      <c r="GO56" s="146">
        <v>0</v>
      </c>
      <c r="GP56" s="146">
        <v>0</v>
      </c>
      <c r="GQ56" s="146">
        <v>0</v>
      </c>
      <c r="GR56" s="146">
        <v>0</v>
      </c>
      <c r="GS56" s="146">
        <v>0</v>
      </c>
      <c r="GT56" s="146">
        <v>0</v>
      </c>
      <c r="GU56" s="146">
        <v>0</v>
      </c>
      <c r="GV56" s="146">
        <v>0</v>
      </c>
      <c r="GW56" s="146">
        <v>0</v>
      </c>
      <c r="GX56" s="146">
        <v>0</v>
      </c>
      <c r="GY56" s="146">
        <v>0</v>
      </c>
      <c r="GZ56" s="146">
        <v>0</v>
      </c>
      <c r="HA56" s="146">
        <v>0</v>
      </c>
      <c r="HB56" s="146">
        <v>0</v>
      </c>
      <c r="HC56" s="146">
        <v>0</v>
      </c>
      <c r="HD56" s="146">
        <v>0</v>
      </c>
      <c r="HE56" s="146">
        <v>0</v>
      </c>
      <c r="HF56" s="146">
        <v>0</v>
      </c>
      <c r="HG56" s="146">
        <v>0</v>
      </c>
      <c r="HH56" s="146">
        <v>0</v>
      </c>
      <c r="HI56" s="146">
        <v>0</v>
      </c>
      <c r="HJ56" s="146">
        <v>0</v>
      </c>
      <c r="HK56" s="146">
        <v>0</v>
      </c>
      <c r="HL56" s="146">
        <v>0</v>
      </c>
      <c r="HM56" s="146">
        <v>0</v>
      </c>
      <c r="HN56" s="146">
        <v>0</v>
      </c>
      <c r="HO56" s="146">
        <v>0</v>
      </c>
      <c r="HP56" s="146">
        <v>0</v>
      </c>
      <c r="HQ56" s="146">
        <v>0</v>
      </c>
      <c r="HR56" s="146">
        <v>0</v>
      </c>
      <c r="HS56" s="146">
        <v>0</v>
      </c>
      <c r="HT56" s="146">
        <v>0</v>
      </c>
      <c r="HU56" s="146">
        <v>0</v>
      </c>
      <c r="HV56" s="146">
        <v>0</v>
      </c>
      <c r="HW56" s="146">
        <v>0</v>
      </c>
      <c r="HX56" s="146">
        <v>0</v>
      </c>
      <c r="HY56" s="146">
        <v>0</v>
      </c>
      <c r="HZ56" s="146">
        <v>0</v>
      </c>
      <c r="IA56" s="146">
        <v>0</v>
      </c>
      <c r="IB56" s="146">
        <v>0</v>
      </c>
      <c r="IC56" s="146">
        <v>0</v>
      </c>
      <c r="ID56" s="146">
        <v>0</v>
      </c>
      <c r="IE56" s="146">
        <v>0</v>
      </c>
      <c r="IF56" s="146">
        <v>0</v>
      </c>
      <c r="IG56" s="146">
        <v>0</v>
      </c>
      <c r="IH56" s="146">
        <v>0</v>
      </c>
      <c r="II56" s="146">
        <v>0</v>
      </c>
      <c r="IJ56" s="146">
        <v>0</v>
      </c>
      <c r="IK56" s="146">
        <v>0</v>
      </c>
      <c r="IL56" s="146">
        <v>0</v>
      </c>
      <c r="IM56" s="146">
        <v>0</v>
      </c>
      <c r="IN56" s="146">
        <v>0</v>
      </c>
      <c r="IO56" s="146">
        <v>0</v>
      </c>
      <c r="IP56" s="146">
        <v>0</v>
      </c>
      <c r="IQ56" s="146">
        <v>0</v>
      </c>
      <c r="IR56" s="146">
        <v>0</v>
      </c>
      <c r="IS56" s="146">
        <v>0</v>
      </c>
      <c r="IT56" s="146">
        <v>0</v>
      </c>
      <c r="IU56" s="146">
        <v>0</v>
      </c>
      <c r="IV56" s="146">
        <v>0</v>
      </c>
    </row>
    <row r="57" spans="1:256" ht="72" x14ac:dyDescent="0.2">
      <c r="A57" s="145" t="s">
        <v>700</v>
      </c>
      <c r="B57" s="146">
        <v>0</v>
      </c>
      <c r="C57" s="146">
        <v>0</v>
      </c>
      <c r="D57" s="146">
        <v>0</v>
      </c>
      <c r="E57" s="146">
        <v>0</v>
      </c>
      <c r="F57" s="146">
        <v>0</v>
      </c>
      <c r="G57" s="146">
        <v>0</v>
      </c>
      <c r="H57" s="146">
        <v>0</v>
      </c>
      <c r="I57" s="146">
        <v>0</v>
      </c>
      <c r="J57" s="146">
        <v>0</v>
      </c>
      <c r="K57" s="146">
        <v>0</v>
      </c>
      <c r="L57" s="146">
        <v>0</v>
      </c>
      <c r="M57" s="146">
        <v>0</v>
      </c>
      <c r="N57" s="146">
        <v>0</v>
      </c>
      <c r="O57" s="146">
        <v>0</v>
      </c>
      <c r="P57" s="146">
        <v>0</v>
      </c>
      <c r="Q57" s="146">
        <v>0</v>
      </c>
      <c r="R57" s="146">
        <v>0</v>
      </c>
      <c r="S57" s="146">
        <v>0</v>
      </c>
      <c r="T57" s="146">
        <v>0</v>
      </c>
      <c r="U57" s="146">
        <v>0</v>
      </c>
      <c r="V57" s="146">
        <v>1000</v>
      </c>
      <c r="W57" s="146">
        <v>0</v>
      </c>
      <c r="X57" s="146">
        <v>0</v>
      </c>
      <c r="Y57" s="146">
        <v>0</v>
      </c>
      <c r="Z57" s="146">
        <v>0</v>
      </c>
      <c r="AA57" s="146">
        <v>0</v>
      </c>
      <c r="AB57" s="146">
        <v>0</v>
      </c>
      <c r="AC57" s="146">
        <v>0</v>
      </c>
      <c r="AD57" s="146">
        <v>0</v>
      </c>
      <c r="AE57" s="146">
        <v>0</v>
      </c>
      <c r="AF57" s="146">
        <v>0</v>
      </c>
      <c r="AG57" s="146">
        <v>0</v>
      </c>
      <c r="AH57" s="146">
        <v>0</v>
      </c>
      <c r="AI57" s="146">
        <v>0</v>
      </c>
      <c r="AJ57" s="146">
        <v>0</v>
      </c>
      <c r="AK57" s="146">
        <v>0</v>
      </c>
      <c r="AL57" s="146">
        <v>0</v>
      </c>
      <c r="AM57" s="146">
        <v>0</v>
      </c>
      <c r="AN57" s="146">
        <v>0</v>
      </c>
      <c r="AO57" s="146">
        <v>0</v>
      </c>
      <c r="AP57" s="146">
        <v>0</v>
      </c>
      <c r="AQ57" s="146">
        <v>0</v>
      </c>
      <c r="AR57" s="146">
        <v>0</v>
      </c>
      <c r="AS57" s="146">
        <v>0</v>
      </c>
      <c r="AT57" s="146">
        <v>0</v>
      </c>
      <c r="AU57" s="146">
        <v>0</v>
      </c>
      <c r="AV57" s="146">
        <v>0</v>
      </c>
      <c r="AW57" s="146">
        <v>0</v>
      </c>
      <c r="AX57" s="146">
        <v>0</v>
      </c>
      <c r="AY57" s="146">
        <v>0</v>
      </c>
      <c r="AZ57" s="146">
        <v>0</v>
      </c>
      <c r="BA57" s="146">
        <v>0</v>
      </c>
      <c r="BB57" s="146">
        <v>0</v>
      </c>
      <c r="BC57" s="146">
        <v>0</v>
      </c>
      <c r="BD57" s="146">
        <v>0</v>
      </c>
      <c r="BE57" s="146">
        <v>0</v>
      </c>
      <c r="BF57" s="146">
        <v>0</v>
      </c>
      <c r="BG57" s="146">
        <v>0</v>
      </c>
      <c r="BH57" s="146">
        <v>0</v>
      </c>
      <c r="BI57" s="146">
        <v>0</v>
      </c>
      <c r="BJ57" s="146">
        <v>0</v>
      </c>
      <c r="BK57" s="146">
        <v>0</v>
      </c>
      <c r="BL57" s="146">
        <v>0</v>
      </c>
      <c r="BM57" s="146">
        <v>0</v>
      </c>
      <c r="BN57" s="146">
        <v>0</v>
      </c>
      <c r="BO57" s="146">
        <v>0</v>
      </c>
      <c r="BP57" s="146">
        <v>0</v>
      </c>
      <c r="BQ57" s="146">
        <v>0</v>
      </c>
      <c r="BR57" s="146">
        <v>0</v>
      </c>
      <c r="BS57" s="146">
        <v>0</v>
      </c>
      <c r="BT57" s="146">
        <v>0</v>
      </c>
      <c r="BU57" s="146">
        <v>0</v>
      </c>
      <c r="BV57" s="146">
        <v>0</v>
      </c>
      <c r="BW57" s="146">
        <v>0</v>
      </c>
      <c r="BX57" s="146">
        <v>0</v>
      </c>
      <c r="BY57" s="146">
        <v>0</v>
      </c>
      <c r="BZ57" s="146">
        <v>0</v>
      </c>
      <c r="CA57" s="146">
        <v>0</v>
      </c>
      <c r="CB57" s="146">
        <v>0</v>
      </c>
      <c r="CC57" s="146">
        <v>0</v>
      </c>
      <c r="CD57" s="146">
        <v>0</v>
      </c>
      <c r="CE57" s="146">
        <v>0</v>
      </c>
      <c r="CF57" s="146">
        <v>0</v>
      </c>
      <c r="CG57" s="146">
        <v>0</v>
      </c>
      <c r="CH57" s="146">
        <v>0</v>
      </c>
      <c r="CI57" s="146">
        <v>0</v>
      </c>
      <c r="CJ57" s="146">
        <v>0</v>
      </c>
      <c r="CK57" s="146">
        <v>0</v>
      </c>
      <c r="CL57" s="146">
        <v>0</v>
      </c>
      <c r="CM57" s="146">
        <v>0</v>
      </c>
      <c r="CN57" s="146">
        <v>0</v>
      </c>
      <c r="CO57" s="146">
        <v>0</v>
      </c>
      <c r="CP57" s="146">
        <v>0</v>
      </c>
      <c r="CQ57" s="146">
        <v>0</v>
      </c>
      <c r="CR57" s="146">
        <v>0</v>
      </c>
      <c r="CS57" s="146">
        <v>0</v>
      </c>
      <c r="CT57" s="146">
        <v>0</v>
      </c>
      <c r="CU57" s="146">
        <v>0</v>
      </c>
      <c r="CV57" s="146">
        <v>0</v>
      </c>
      <c r="CW57" s="146">
        <v>0</v>
      </c>
      <c r="CX57" s="146">
        <v>0</v>
      </c>
      <c r="CY57" s="146">
        <v>0</v>
      </c>
      <c r="CZ57" s="146">
        <v>0</v>
      </c>
      <c r="DA57" s="146">
        <v>0</v>
      </c>
      <c r="DB57" s="146">
        <v>0</v>
      </c>
      <c r="DC57" s="146">
        <v>0</v>
      </c>
      <c r="DD57" s="146">
        <v>0</v>
      </c>
      <c r="DE57" s="146">
        <v>0</v>
      </c>
      <c r="DF57" s="146">
        <v>0</v>
      </c>
      <c r="DG57" s="146">
        <v>0</v>
      </c>
      <c r="DH57" s="146">
        <v>0</v>
      </c>
      <c r="DI57" s="146">
        <v>0</v>
      </c>
      <c r="DJ57" s="146">
        <v>0</v>
      </c>
      <c r="DK57" s="146">
        <v>0</v>
      </c>
      <c r="DL57" s="146">
        <v>0</v>
      </c>
      <c r="DM57" s="146">
        <v>0</v>
      </c>
      <c r="DN57" s="146">
        <v>0</v>
      </c>
      <c r="DO57" s="146">
        <v>0</v>
      </c>
      <c r="DP57" s="146">
        <v>0</v>
      </c>
      <c r="DQ57" s="146">
        <v>0</v>
      </c>
      <c r="DR57" s="146">
        <v>0</v>
      </c>
      <c r="DS57" s="146">
        <v>0</v>
      </c>
      <c r="DT57" s="146">
        <v>0</v>
      </c>
      <c r="DU57" s="146">
        <v>0</v>
      </c>
      <c r="DV57" s="146">
        <v>0</v>
      </c>
      <c r="DW57" s="146">
        <v>0</v>
      </c>
      <c r="DX57" s="146">
        <v>0</v>
      </c>
      <c r="DY57" s="146">
        <v>0</v>
      </c>
      <c r="DZ57" s="146">
        <v>0</v>
      </c>
      <c r="EA57" s="146">
        <v>0</v>
      </c>
      <c r="EB57" s="146">
        <v>0</v>
      </c>
      <c r="EC57" s="146">
        <v>0</v>
      </c>
      <c r="ED57" s="146">
        <v>0</v>
      </c>
      <c r="EE57" s="146">
        <v>0</v>
      </c>
      <c r="EF57" s="146">
        <v>0</v>
      </c>
      <c r="EG57" s="146">
        <v>0</v>
      </c>
      <c r="EH57" s="146">
        <v>0</v>
      </c>
      <c r="EI57" s="146">
        <v>0</v>
      </c>
      <c r="EJ57" s="146">
        <v>0</v>
      </c>
      <c r="EK57" s="146">
        <v>0</v>
      </c>
      <c r="EL57" s="146">
        <v>0</v>
      </c>
      <c r="EM57" s="146">
        <v>0</v>
      </c>
      <c r="EN57" s="146">
        <v>0</v>
      </c>
      <c r="EO57" s="146">
        <v>0</v>
      </c>
      <c r="EP57" s="146">
        <v>0</v>
      </c>
      <c r="EQ57" s="146">
        <v>0</v>
      </c>
      <c r="ER57" s="146">
        <v>0</v>
      </c>
      <c r="ES57" s="146">
        <v>0</v>
      </c>
      <c r="ET57" s="146">
        <v>0</v>
      </c>
      <c r="EU57" s="146">
        <v>0</v>
      </c>
      <c r="EV57" s="146">
        <v>0</v>
      </c>
      <c r="EW57" s="146">
        <v>0</v>
      </c>
      <c r="EX57" s="146">
        <v>0</v>
      </c>
      <c r="EY57" s="146">
        <v>0</v>
      </c>
      <c r="EZ57" s="146">
        <v>0</v>
      </c>
      <c r="FA57" s="146">
        <v>0</v>
      </c>
      <c r="FB57" s="146">
        <v>0</v>
      </c>
      <c r="FC57" s="146">
        <v>0</v>
      </c>
      <c r="FD57" s="146">
        <v>0</v>
      </c>
      <c r="FE57" s="146">
        <v>0</v>
      </c>
      <c r="FF57" s="146">
        <v>0</v>
      </c>
      <c r="FG57" s="146">
        <v>0</v>
      </c>
      <c r="FH57" s="146">
        <v>0</v>
      </c>
      <c r="FI57" s="146">
        <v>0</v>
      </c>
      <c r="FJ57" s="146">
        <v>0</v>
      </c>
      <c r="FK57" s="146">
        <v>0</v>
      </c>
      <c r="FL57" s="146">
        <v>0</v>
      </c>
      <c r="FM57" s="146">
        <v>0</v>
      </c>
      <c r="FN57" s="146">
        <v>0</v>
      </c>
      <c r="FO57" s="146">
        <v>0</v>
      </c>
      <c r="FP57" s="146">
        <v>0</v>
      </c>
      <c r="FQ57" s="146">
        <v>0</v>
      </c>
      <c r="FR57" s="146">
        <v>0</v>
      </c>
      <c r="FS57" s="146">
        <v>0</v>
      </c>
      <c r="FT57" s="146">
        <v>0</v>
      </c>
      <c r="FU57" s="146">
        <v>0</v>
      </c>
      <c r="FV57" s="146">
        <v>0</v>
      </c>
      <c r="FW57" s="146">
        <v>0</v>
      </c>
      <c r="FX57" s="146">
        <v>0</v>
      </c>
      <c r="FY57" s="146">
        <v>0</v>
      </c>
      <c r="FZ57" s="146">
        <v>0</v>
      </c>
      <c r="GA57" s="146">
        <v>0</v>
      </c>
      <c r="GB57" s="146">
        <v>0</v>
      </c>
      <c r="GC57" s="146">
        <v>0</v>
      </c>
      <c r="GD57" s="146">
        <v>0</v>
      </c>
      <c r="GE57" s="146">
        <v>0</v>
      </c>
      <c r="GF57" s="146">
        <v>0</v>
      </c>
      <c r="GG57" s="146">
        <v>0</v>
      </c>
      <c r="GH57" s="146">
        <v>0</v>
      </c>
      <c r="GI57" s="146">
        <v>0</v>
      </c>
      <c r="GJ57" s="146">
        <v>0</v>
      </c>
      <c r="GK57" s="146">
        <v>0</v>
      </c>
      <c r="GL57" s="146">
        <v>0</v>
      </c>
      <c r="GM57" s="146">
        <v>0</v>
      </c>
      <c r="GN57" s="146">
        <v>0</v>
      </c>
      <c r="GO57" s="146">
        <v>0</v>
      </c>
      <c r="GP57" s="146">
        <v>0</v>
      </c>
      <c r="GQ57" s="146">
        <v>0</v>
      </c>
      <c r="GR57" s="146">
        <v>0</v>
      </c>
      <c r="GS57" s="146">
        <v>0</v>
      </c>
      <c r="GT57" s="146">
        <v>0</v>
      </c>
      <c r="GU57" s="146">
        <v>0</v>
      </c>
      <c r="GV57" s="146">
        <v>0</v>
      </c>
      <c r="GW57" s="146">
        <v>0</v>
      </c>
      <c r="GX57" s="146">
        <v>0</v>
      </c>
      <c r="GY57" s="146">
        <v>0</v>
      </c>
      <c r="GZ57" s="146">
        <v>0</v>
      </c>
      <c r="HA57" s="146">
        <v>0</v>
      </c>
      <c r="HB57" s="146">
        <v>0</v>
      </c>
      <c r="HC57" s="146">
        <v>0</v>
      </c>
      <c r="HD57" s="146">
        <v>0</v>
      </c>
      <c r="HE57" s="146">
        <v>0</v>
      </c>
      <c r="HF57" s="146">
        <v>0</v>
      </c>
      <c r="HG57" s="146">
        <v>0</v>
      </c>
      <c r="HH57" s="146">
        <v>0</v>
      </c>
      <c r="HI57" s="146">
        <v>0</v>
      </c>
      <c r="HJ57" s="146">
        <v>0</v>
      </c>
      <c r="HK57" s="146">
        <v>0</v>
      </c>
      <c r="HL57" s="146">
        <v>0</v>
      </c>
      <c r="HM57" s="146">
        <v>0</v>
      </c>
      <c r="HN57" s="146">
        <v>0</v>
      </c>
      <c r="HO57" s="146">
        <v>0</v>
      </c>
      <c r="HP57" s="146">
        <v>0</v>
      </c>
      <c r="HQ57" s="146">
        <v>0</v>
      </c>
      <c r="HR57" s="146">
        <v>0</v>
      </c>
      <c r="HS57" s="146">
        <v>0</v>
      </c>
      <c r="HT57" s="146">
        <v>0</v>
      </c>
      <c r="HU57" s="146">
        <v>0</v>
      </c>
      <c r="HV57" s="146">
        <v>0</v>
      </c>
      <c r="HW57" s="146">
        <v>0</v>
      </c>
      <c r="HX57" s="146">
        <v>0</v>
      </c>
      <c r="HY57" s="146">
        <v>0</v>
      </c>
      <c r="HZ57" s="146">
        <v>0</v>
      </c>
      <c r="IA57" s="146">
        <v>0</v>
      </c>
      <c r="IB57" s="146">
        <v>0</v>
      </c>
      <c r="IC57" s="146">
        <v>0</v>
      </c>
      <c r="ID57" s="146">
        <v>0</v>
      </c>
      <c r="IE57" s="146">
        <v>0</v>
      </c>
      <c r="IF57" s="146">
        <v>0</v>
      </c>
      <c r="IG57" s="146">
        <v>0</v>
      </c>
      <c r="IH57" s="146">
        <v>0</v>
      </c>
      <c r="II57" s="146">
        <v>0</v>
      </c>
      <c r="IJ57" s="146">
        <v>0</v>
      </c>
      <c r="IK57" s="146">
        <v>0</v>
      </c>
      <c r="IL57" s="146">
        <v>0</v>
      </c>
      <c r="IM57" s="146">
        <v>0</v>
      </c>
      <c r="IN57" s="146">
        <v>0</v>
      </c>
      <c r="IO57" s="146">
        <v>0</v>
      </c>
      <c r="IP57" s="146">
        <v>0</v>
      </c>
      <c r="IQ57" s="146">
        <v>0</v>
      </c>
      <c r="IR57" s="146">
        <v>0</v>
      </c>
      <c r="IS57" s="146">
        <v>0</v>
      </c>
      <c r="IT57" s="146">
        <v>0</v>
      </c>
      <c r="IU57" s="146">
        <v>0</v>
      </c>
      <c r="IV57" s="146">
        <v>0</v>
      </c>
    </row>
    <row r="58" spans="1:256" ht="72" x14ac:dyDescent="0.2">
      <c r="A58" s="145" t="s">
        <v>701</v>
      </c>
      <c r="B58" s="146">
        <v>0</v>
      </c>
      <c r="C58" s="146">
        <v>0</v>
      </c>
      <c r="D58" s="146">
        <v>0</v>
      </c>
      <c r="E58" s="146">
        <v>0</v>
      </c>
      <c r="F58" s="146">
        <v>0</v>
      </c>
      <c r="G58" s="146">
        <v>0</v>
      </c>
      <c r="H58" s="146">
        <v>0</v>
      </c>
      <c r="I58" s="146">
        <v>0</v>
      </c>
      <c r="J58" s="146">
        <v>0</v>
      </c>
      <c r="K58" s="146">
        <v>0</v>
      </c>
      <c r="L58" s="146">
        <v>0</v>
      </c>
      <c r="M58" s="146">
        <v>0</v>
      </c>
      <c r="N58" s="146">
        <v>0</v>
      </c>
      <c r="O58" s="146">
        <v>0</v>
      </c>
      <c r="P58" s="146">
        <v>0</v>
      </c>
      <c r="Q58" s="146">
        <v>0</v>
      </c>
      <c r="R58" s="146">
        <v>0</v>
      </c>
      <c r="S58" s="146">
        <v>0</v>
      </c>
      <c r="T58" s="146">
        <v>0</v>
      </c>
      <c r="U58" s="146">
        <v>0</v>
      </c>
      <c r="V58" s="146">
        <v>0</v>
      </c>
      <c r="W58" s="146">
        <v>1331</v>
      </c>
      <c r="X58" s="146">
        <v>0</v>
      </c>
      <c r="Y58" s="146">
        <v>0</v>
      </c>
      <c r="Z58" s="146">
        <v>0</v>
      </c>
      <c r="AA58" s="146">
        <v>0</v>
      </c>
      <c r="AB58" s="146">
        <v>0</v>
      </c>
      <c r="AC58" s="146">
        <v>0</v>
      </c>
      <c r="AD58" s="146">
        <v>0</v>
      </c>
      <c r="AE58" s="146">
        <v>0</v>
      </c>
      <c r="AF58" s="146">
        <v>0</v>
      </c>
      <c r="AG58" s="146">
        <v>0</v>
      </c>
      <c r="AH58" s="146">
        <v>0</v>
      </c>
      <c r="AI58" s="146">
        <v>0</v>
      </c>
      <c r="AJ58" s="146">
        <v>0</v>
      </c>
      <c r="AK58" s="146">
        <v>0</v>
      </c>
      <c r="AL58" s="146">
        <v>0</v>
      </c>
      <c r="AM58" s="146">
        <v>0</v>
      </c>
      <c r="AN58" s="146">
        <v>0</v>
      </c>
      <c r="AO58" s="146">
        <v>0</v>
      </c>
      <c r="AP58" s="146">
        <v>0</v>
      </c>
      <c r="AQ58" s="146">
        <v>0</v>
      </c>
      <c r="AR58" s="146">
        <v>0</v>
      </c>
      <c r="AS58" s="146">
        <v>0</v>
      </c>
      <c r="AT58" s="146">
        <v>0</v>
      </c>
      <c r="AU58" s="146">
        <v>0</v>
      </c>
      <c r="AV58" s="146">
        <v>0</v>
      </c>
      <c r="AW58" s="146">
        <v>0</v>
      </c>
      <c r="AX58" s="146">
        <v>0</v>
      </c>
      <c r="AY58" s="146">
        <v>0</v>
      </c>
      <c r="AZ58" s="146">
        <v>0</v>
      </c>
      <c r="BA58" s="146">
        <v>0</v>
      </c>
      <c r="BB58" s="146">
        <v>0</v>
      </c>
      <c r="BC58" s="146">
        <v>0</v>
      </c>
      <c r="BD58" s="146">
        <v>0</v>
      </c>
      <c r="BE58" s="146">
        <v>0</v>
      </c>
      <c r="BF58" s="146">
        <v>0</v>
      </c>
      <c r="BG58" s="146">
        <v>0</v>
      </c>
      <c r="BH58" s="146">
        <v>0</v>
      </c>
      <c r="BI58" s="146">
        <v>0</v>
      </c>
      <c r="BJ58" s="146">
        <v>0</v>
      </c>
      <c r="BK58" s="146">
        <v>0</v>
      </c>
      <c r="BL58" s="146">
        <v>0</v>
      </c>
      <c r="BM58" s="146">
        <v>0</v>
      </c>
      <c r="BN58" s="146">
        <v>0</v>
      </c>
      <c r="BO58" s="146">
        <v>0</v>
      </c>
      <c r="BP58" s="146">
        <v>0</v>
      </c>
      <c r="BQ58" s="146">
        <v>0</v>
      </c>
      <c r="BR58" s="146">
        <v>0</v>
      </c>
      <c r="BS58" s="146">
        <v>0</v>
      </c>
      <c r="BT58" s="146">
        <v>0</v>
      </c>
      <c r="BU58" s="146">
        <v>0</v>
      </c>
      <c r="BV58" s="146">
        <v>0</v>
      </c>
      <c r="BW58" s="146">
        <v>0</v>
      </c>
      <c r="BX58" s="146">
        <v>0</v>
      </c>
      <c r="BY58" s="146">
        <v>0</v>
      </c>
      <c r="BZ58" s="146">
        <v>0</v>
      </c>
      <c r="CA58" s="146">
        <v>0</v>
      </c>
      <c r="CB58" s="146">
        <v>0</v>
      </c>
      <c r="CC58" s="146">
        <v>0</v>
      </c>
      <c r="CD58" s="146">
        <v>0</v>
      </c>
      <c r="CE58" s="146">
        <v>0</v>
      </c>
      <c r="CF58" s="146">
        <v>0</v>
      </c>
      <c r="CG58" s="146">
        <v>0</v>
      </c>
      <c r="CH58" s="146">
        <v>0</v>
      </c>
      <c r="CI58" s="146">
        <v>0</v>
      </c>
      <c r="CJ58" s="146">
        <v>0</v>
      </c>
      <c r="CK58" s="146">
        <v>0</v>
      </c>
      <c r="CL58" s="146">
        <v>0</v>
      </c>
      <c r="CM58" s="146">
        <v>0</v>
      </c>
      <c r="CN58" s="146">
        <v>0</v>
      </c>
      <c r="CO58" s="146">
        <v>0</v>
      </c>
      <c r="CP58" s="146">
        <v>0</v>
      </c>
      <c r="CQ58" s="146">
        <v>0</v>
      </c>
      <c r="CR58" s="146">
        <v>0</v>
      </c>
      <c r="CS58" s="146">
        <v>0</v>
      </c>
      <c r="CT58" s="146">
        <v>0</v>
      </c>
      <c r="CU58" s="146">
        <v>0</v>
      </c>
      <c r="CV58" s="146">
        <v>0</v>
      </c>
      <c r="CW58" s="146">
        <v>0</v>
      </c>
      <c r="CX58" s="146">
        <v>0</v>
      </c>
      <c r="CY58" s="146">
        <v>0</v>
      </c>
      <c r="CZ58" s="146">
        <v>0</v>
      </c>
      <c r="DA58" s="146">
        <v>0</v>
      </c>
      <c r="DB58" s="146">
        <v>0</v>
      </c>
      <c r="DC58" s="146">
        <v>0</v>
      </c>
      <c r="DD58" s="146">
        <v>0</v>
      </c>
      <c r="DE58" s="146">
        <v>0</v>
      </c>
      <c r="DF58" s="146">
        <v>0</v>
      </c>
      <c r="DG58" s="146">
        <v>0</v>
      </c>
      <c r="DH58" s="146">
        <v>0</v>
      </c>
      <c r="DI58" s="146">
        <v>0</v>
      </c>
      <c r="DJ58" s="146">
        <v>0</v>
      </c>
      <c r="DK58" s="146">
        <v>0</v>
      </c>
      <c r="DL58" s="146">
        <v>0</v>
      </c>
      <c r="DM58" s="146">
        <v>0</v>
      </c>
      <c r="DN58" s="146">
        <v>0</v>
      </c>
      <c r="DO58" s="146">
        <v>0</v>
      </c>
      <c r="DP58" s="146">
        <v>0</v>
      </c>
      <c r="DQ58" s="146">
        <v>0</v>
      </c>
      <c r="DR58" s="146">
        <v>0</v>
      </c>
      <c r="DS58" s="146">
        <v>0</v>
      </c>
      <c r="DT58" s="146">
        <v>0</v>
      </c>
      <c r="DU58" s="146">
        <v>0</v>
      </c>
      <c r="DV58" s="146">
        <v>0</v>
      </c>
      <c r="DW58" s="146">
        <v>0</v>
      </c>
      <c r="DX58" s="146">
        <v>0</v>
      </c>
      <c r="DY58" s="146">
        <v>0</v>
      </c>
      <c r="DZ58" s="146">
        <v>0</v>
      </c>
      <c r="EA58" s="146">
        <v>0</v>
      </c>
      <c r="EB58" s="146">
        <v>0</v>
      </c>
      <c r="EC58" s="146">
        <v>0</v>
      </c>
      <c r="ED58" s="146">
        <v>0</v>
      </c>
      <c r="EE58" s="146">
        <v>0</v>
      </c>
      <c r="EF58" s="146">
        <v>0</v>
      </c>
      <c r="EG58" s="146">
        <v>0</v>
      </c>
      <c r="EH58" s="146">
        <v>0</v>
      </c>
      <c r="EI58" s="146">
        <v>0</v>
      </c>
      <c r="EJ58" s="146">
        <v>0</v>
      </c>
      <c r="EK58" s="146">
        <v>0</v>
      </c>
      <c r="EL58" s="146">
        <v>0</v>
      </c>
      <c r="EM58" s="146">
        <v>0</v>
      </c>
      <c r="EN58" s="146">
        <v>0</v>
      </c>
      <c r="EO58" s="146">
        <v>0</v>
      </c>
      <c r="EP58" s="146">
        <v>0</v>
      </c>
      <c r="EQ58" s="146">
        <v>0</v>
      </c>
      <c r="ER58" s="146">
        <v>0</v>
      </c>
      <c r="ES58" s="146">
        <v>0</v>
      </c>
      <c r="ET58" s="146">
        <v>0</v>
      </c>
      <c r="EU58" s="146">
        <v>0</v>
      </c>
      <c r="EV58" s="146">
        <v>0</v>
      </c>
      <c r="EW58" s="146">
        <v>0</v>
      </c>
      <c r="EX58" s="146">
        <v>0</v>
      </c>
      <c r="EY58" s="146">
        <v>0</v>
      </c>
      <c r="EZ58" s="146">
        <v>0</v>
      </c>
      <c r="FA58" s="146">
        <v>0</v>
      </c>
      <c r="FB58" s="146">
        <v>0</v>
      </c>
      <c r="FC58" s="146">
        <v>0</v>
      </c>
      <c r="FD58" s="146">
        <v>0</v>
      </c>
      <c r="FE58" s="146">
        <v>0</v>
      </c>
      <c r="FF58" s="146">
        <v>0</v>
      </c>
      <c r="FG58" s="146">
        <v>0</v>
      </c>
      <c r="FH58" s="146">
        <v>0</v>
      </c>
      <c r="FI58" s="146">
        <v>0</v>
      </c>
      <c r="FJ58" s="146">
        <v>0</v>
      </c>
      <c r="FK58" s="146">
        <v>0</v>
      </c>
      <c r="FL58" s="146">
        <v>0</v>
      </c>
      <c r="FM58" s="146">
        <v>0</v>
      </c>
      <c r="FN58" s="146">
        <v>0</v>
      </c>
      <c r="FO58" s="146">
        <v>0</v>
      </c>
      <c r="FP58" s="146">
        <v>0</v>
      </c>
      <c r="FQ58" s="146">
        <v>0</v>
      </c>
      <c r="FR58" s="146">
        <v>0</v>
      </c>
      <c r="FS58" s="146">
        <v>0</v>
      </c>
      <c r="FT58" s="146">
        <v>0</v>
      </c>
      <c r="FU58" s="146">
        <v>0</v>
      </c>
      <c r="FV58" s="146">
        <v>0</v>
      </c>
      <c r="FW58" s="146">
        <v>0</v>
      </c>
      <c r="FX58" s="146">
        <v>0</v>
      </c>
      <c r="FY58" s="146">
        <v>0</v>
      </c>
      <c r="FZ58" s="146">
        <v>0</v>
      </c>
      <c r="GA58" s="146">
        <v>0</v>
      </c>
      <c r="GB58" s="146">
        <v>0</v>
      </c>
      <c r="GC58" s="146">
        <v>0</v>
      </c>
      <c r="GD58" s="146">
        <v>0</v>
      </c>
      <c r="GE58" s="146">
        <v>0</v>
      </c>
      <c r="GF58" s="146">
        <v>0</v>
      </c>
      <c r="GG58" s="146">
        <v>0</v>
      </c>
      <c r="GH58" s="146">
        <v>0</v>
      </c>
      <c r="GI58" s="146">
        <v>0</v>
      </c>
      <c r="GJ58" s="146">
        <v>0</v>
      </c>
      <c r="GK58" s="146">
        <v>0</v>
      </c>
      <c r="GL58" s="146">
        <v>0</v>
      </c>
      <c r="GM58" s="146">
        <v>0</v>
      </c>
      <c r="GN58" s="146">
        <v>0</v>
      </c>
      <c r="GO58" s="146">
        <v>0</v>
      </c>
      <c r="GP58" s="146">
        <v>0</v>
      </c>
      <c r="GQ58" s="146">
        <v>0</v>
      </c>
      <c r="GR58" s="146">
        <v>0</v>
      </c>
      <c r="GS58" s="146">
        <v>0</v>
      </c>
      <c r="GT58" s="146">
        <v>0</v>
      </c>
      <c r="GU58" s="146">
        <v>0</v>
      </c>
      <c r="GV58" s="146">
        <v>0</v>
      </c>
      <c r="GW58" s="146">
        <v>0</v>
      </c>
      <c r="GX58" s="146">
        <v>0</v>
      </c>
      <c r="GY58" s="146">
        <v>0</v>
      </c>
      <c r="GZ58" s="146">
        <v>0</v>
      </c>
      <c r="HA58" s="146">
        <v>0</v>
      </c>
      <c r="HB58" s="146">
        <v>0</v>
      </c>
      <c r="HC58" s="146">
        <v>0</v>
      </c>
      <c r="HD58" s="146">
        <v>0</v>
      </c>
      <c r="HE58" s="146">
        <v>0</v>
      </c>
      <c r="HF58" s="146">
        <v>0</v>
      </c>
      <c r="HG58" s="146">
        <v>0</v>
      </c>
      <c r="HH58" s="146">
        <v>0</v>
      </c>
      <c r="HI58" s="146">
        <v>0</v>
      </c>
      <c r="HJ58" s="146">
        <v>0</v>
      </c>
      <c r="HK58" s="146">
        <v>0</v>
      </c>
      <c r="HL58" s="146">
        <v>0</v>
      </c>
      <c r="HM58" s="146">
        <v>0</v>
      </c>
      <c r="HN58" s="146">
        <v>0</v>
      </c>
      <c r="HO58" s="146">
        <v>0</v>
      </c>
      <c r="HP58" s="146">
        <v>0</v>
      </c>
      <c r="HQ58" s="146">
        <v>0</v>
      </c>
      <c r="HR58" s="146">
        <v>0</v>
      </c>
      <c r="HS58" s="146">
        <v>0</v>
      </c>
      <c r="HT58" s="146">
        <v>0</v>
      </c>
      <c r="HU58" s="146">
        <v>0</v>
      </c>
      <c r="HV58" s="146">
        <v>0</v>
      </c>
      <c r="HW58" s="146">
        <v>0</v>
      </c>
      <c r="HX58" s="146">
        <v>0</v>
      </c>
      <c r="HY58" s="146">
        <v>0</v>
      </c>
      <c r="HZ58" s="146">
        <v>0</v>
      </c>
      <c r="IA58" s="146">
        <v>0</v>
      </c>
      <c r="IB58" s="146">
        <v>0</v>
      </c>
      <c r="IC58" s="146">
        <v>0</v>
      </c>
      <c r="ID58" s="146">
        <v>0</v>
      </c>
      <c r="IE58" s="146">
        <v>0</v>
      </c>
      <c r="IF58" s="146">
        <v>0</v>
      </c>
      <c r="IG58" s="146">
        <v>0</v>
      </c>
      <c r="IH58" s="146">
        <v>0</v>
      </c>
      <c r="II58" s="146">
        <v>0</v>
      </c>
      <c r="IJ58" s="146">
        <v>0</v>
      </c>
      <c r="IK58" s="146">
        <v>0</v>
      </c>
      <c r="IL58" s="146">
        <v>0</v>
      </c>
      <c r="IM58" s="146">
        <v>0</v>
      </c>
      <c r="IN58" s="146">
        <v>0</v>
      </c>
      <c r="IO58" s="146">
        <v>0</v>
      </c>
      <c r="IP58" s="146">
        <v>0</v>
      </c>
      <c r="IQ58" s="146">
        <v>0</v>
      </c>
      <c r="IR58" s="146">
        <v>0</v>
      </c>
      <c r="IS58" s="146">
        <v>0</v>
      </c>
      <c r="IT58" s="146">
        <v>0</v>
      </c>
      <c r="IU58" s="146">
        <v>0</v>
      </c>
      <c r="IV58" s="146">
        <v>0</v>
      </c>
    </row>
    <row r="59" spans="1:256" ht="48" x14ac:dyDescent="0.2">
      <c r="A59" s="145" t="s">
        <v>702</v>
      </c>
      <c r="B59" s="146">
        <v>0</v>
      </c>
      <c r="C59" s="146">
        <v>0</v>
      </c>
      <c r="D59" s="146">
        <v>0</v>
      </c>
      <c r="E59" s="146">
        <v>0</v>
      </c>
      <c r="F59" s="146">
        <v>0</v>
      </c>
      <c r="G59" s="146">
        <v>0</v>
      </c>
      <c r="H59" s="146">
        <v>0</v>
      </c>
      <c r="I59" s="146">
        <v>0</v>
      </c>
      <c r="J59" s="146">
        <v>0</v>
      </c>
      <c r="K59" s="146">
        <v>0</v>
      </c>
      <c r="L59" s="146">
        <v>0</v>
      </c>
      <c r="M59" s="146">
        <v>0</v>
      </c>
      <c r="N59" s="146">
        <v>0</v>
      </c>
      <c r="O59" s="146">
        <v>0</v>
      </c>
      <c r="P59" s="146">
        <v>0</v>
      </c>
      <c r="Q59" s="146">
        <v>0</v>
      </c>
      <c r="R59" s="146">
        <v>0</v>
      </c>
      <c r="S59" s="146">
        <v>0</v>
      </c>
      <c r="T59" s="146">
        <v>0</v>
      </c>
      <c r="U59" s="146">
        <v>0</v>
      </c>
      <c r="V59" s="146">
        <v>0</v>
      </c>
      <c r="W59" s="146">
        <v>0</v>
      </c>
      <c r="X59" s="146">
        <v>129</v>
      </c>
      <c r="Y59" s="146">
        <v>0</v>
      </c>
      <c r="Z59" s="146">
        <v>0</v>
      </c>
      <c r="AA59" s="146">
        <v>0</v>
      </c>
      <c r="AB59" s="146">
        <v>0</v>
      </c>
      <c r="AC59" s="146">
        <v>0</v>
      </c>
      <c r="AD59" s="146">
        <v>0</v>
      </c>
      <c r="AE59" s="146">
        <v>0</v>
      </c>
      <c r="AF59" s="146">
        <v>0</v>
      </c>
      <c r="AG59" s="146">
        <v>0</v>
      </c>
      <c r="AH59" s="146">
        <v>0</v>
      </c>
      <c r="AI59" s="146">
        <v>0</v>
      </c>
      <c r="AJ59" s="146">
        <v>0</v>
      </c>
      <c r="AK59" s="146">
        <v>0</v>
      </c>
      <c r="AL59" s="146">
        <v>0</v>
      </c>
      <c r="AM59" s="146">
        <v>0</v>
      </c>
      <c r="AN59" s="146">
        <v>0</v>
      </c>
      <c r="AO59" s="146">
        <v>0</v>
      </c>
      <c r="AP59" s="146">
        <v>0</v>
      </c>
      <c r="AQ59" s="146">
        <v>0</v>
      </c>
      <c r="AR59" s="146">
        <v>0</v>
      </c>
      <c r="AS59" s="146">
        <v>0</v>
      </c>
      <c r="AT59" s="146">
        <v>0</v>
      </c>
      <c r="AU59" s="146">
        <v>0</v>
      </c>
      <c r="AV59" s="146">
        <v>0</v>
      </c>
      <c r="AW59" s="146">
        <v>0</v>
      </c>
      <c r="AX59" s="146">
        <v>0</v>
      </c>
      <c r="AY59" s="146">
        <v>0</v>
      </c>
      <c r="AZ59" s="146">
        <v>0</v>
      </c>
      <c r="BA59" s="146">
        <v>0</v>
      </c>
      <c r="BB59" s="146">
        <v>0</v>
      </c>
      <c r="BC59" s="146">
        <v>0</v>
      </c>
      <c r="BD59" s="146">
        <v>0</v>
      </c>
      <c r="BE59" s="146">
        <v>0</v>
      </c>
      <c r="BF59" s="146">
        <v>0</v>
      </c>
      <c r="BG59" s="146">
        <v>0</v>
      </c>
      <c r="BH59" s="146">
        <v>0</v>
      </c>
      <c r="BI59" s="146">
        <v>0</v>
      </c>
      <c r="BJ59" s="146">
        <v>0</v>
      </c>
      <c r="BK59" s="146">
        <v>0</v>
      </c>
      <c r="BL59" s="146">
        <v>0</v>
      </c>
      <c r="BM59" s="146">
        <v>0</v>
      </c>
      <c r="BN59" s="146">
        <v>0</v>
      </c>
      <c r="BO59" s="146">
        <v>0</v>
      </c>
      <c r="BP59" s="146">
        <v>0</v>
      </c>
      <c r="BQ59" s="146">
        <v>0</v>
      </c>
      <c r="BR59" s="146">
        <v>0</v>
      </c>
      <c r="BS59" s="146">
        <v>0</v>
      </c>
      <c r="BT59" s="146">
        <v>0</v>
      </c>
      <c r="BU59" s="146">
        <v>0</v>
      </c>
      <c r="BV59" s="146">
        <v>0</v>
      </c>
      <c r="BW59" s="146">
        <v>0</v>
      </c>
      <c r="BX59" s="146">
        <v>0</v>
      </c>
      <c r="BY59" s="146">
        <v>0</v>
      </c>
      <c r="BZ59" s="146">
        <v>0</v>
      </c>
      <c r="CA59" s="146">
        <v>0</v>
      </c>
      <c r="CB59" s="146">
        <v>0</v>
      </c>
      <c r="CC59" s="146">
        <v>0</v>
      </c>
      <c r="CD59" s="146">
        <v>0</v>
      </c>
      <c r="CE59" s="146">
        <v>0</v>
      </c>
      <c r="CF59" s="146">
        <v>0</v>
      </c>
      <c r="CG59" s="146">
        <v>0</v>
      </c>
      <c r="CH59" s="146">
        <v>0</v>
      </c>
      <c r="CI59" s="146">
        <v>0</v>
      </c>
      <c r="CJ59" s="146">
        <v>0</v>
      </c>
      <c r="CK59" s="146">
        <v>0</v>
      </c>
      <c r="CL59" s="146">
        <v>0</v>
      </c>
      <c r="CM59" s="146">
        <v>0</v>
      </c>
      <c r="CN59" s="146">
        <v>0</v>
      </c>
      <c r="CO59" s="146">
        <v>0</v>
      </c>
      <c r="CP59" s="146">
        <v>0</v>
      </c>
      <c r="CQ59" s="146">
        <v>0</v>
      </c>
      <c r="CR59" s="146">
        <v>0</v>
      </c>
      <c r="CS59" s="146">
        <v>0</v>
      </c>
      <c r="CT59" s="146">
        <v>0</v>
      </c>
      <c r="CU59" s="146">
        <v>0</v>
      </c>
      <c r="CV59" s="146">
        <v>0</v>
      </c>
      <c r="CW59" s="146">
        <v>0</v>
      </c>
      <c r="CX59" s="146">
        <v>0</v>
      </c>
      <c r="CY59" s="146">
        <v>0</v>
      </c>
      <c r="CZ59" s="146">
        <v>0</v>
      </c>
      <c r="DA59" s="146">
        <v>0</v>
      </c>
      <c r="DB59" s="146">
        <v>0</v>
      </c>
      <c r="DC59" s="146">
        <v>0</v>
      </c>
      <c r="DD59" s="146">
        <v>0</v>
      </c>
      <c r="DE59" s="146">
        <v>0</v>
      </c>
      <c r="DF59" s="146">
        <v>0</v>
      </c>
      <c r="DG59" s="146">
        <v>0</v>
      </c>
      <c r="DH59" s="146">
        <v>0</v>
      </c>
      <c r="DI59" s="146">
        <v>0</v>
      </c>
      <c r="DJ59" s="146">
        <v>0</v>
      </c>
      <c r="DK59" s="146">
        <v>0</v>
      </c>
      <c r="DL59" s="146">
        <v>0</v>
      </c>
      <c r="DM59" s="146">
        <v>0</v>
      </c>
      <c r="DN59" s="146">
        <v>0</v>
      </c>
      <c r="DO59" s="146">
        <v>0</v>
      </c>
      <c r="DP59" s="146">
        <v>0</v>
      </c>
      <c r="DQ59" s="146">
        <v>0</v>
      </c>
      <c r="DR59" s="146">
        <v>0</v>
      </c>
      <c r="DS59" s="146">
        <v>0</v>
      </c>
      <c r="DT59" s="146">
        <v>0</v>
      </c>
      <c r="DU59" s="146">
        <v>0</v>
      </c>
      <c r="DV59" s="146">
        <v>0</v>
      </c>
      <c r="DW59" s="146">
        <v>0</v>
      </c>
      <c r="DX59" s="146">
        <v>0</v>
      </c>
      <c r="DY59" s="146">
        <v>0</v>
      </c>
      <c r="DZ59" s="146">
        <v>0</v>
      </c>
      <c r="EA59" s="146">
        <v>0</v>
      </c>
      <c r="EB59" s="146">
        <v>0</v>
      </c>
      <c r="EC59" s="146">
        <v>0</v>
      </c>
      <c r="ED59" s="146">
        <v>0</v>
      </c>
      <c r="EE59" s="146">
        <v>0</v>
      </c>
      <c r="EF59" s="146">
        <v>0</v>
      </c>
      <c r="EG59" s="146">
        <v>0</v>
      </c>
      <c r="EH59" s="146">
        <v>0</v>
      </c>
      <c r="EI59" s="146">
        <v>0</v>
      </c>
      <c r="EJ59" s="146">
        <v>0</v>
      </c>
      <c r="EK59" s="146">
        <v>0</v>
      </c>
      <c r="EL59" s="146">
        <v>0</v>
      </c>
      <c r="EM59" s="146">
        <v>0</v>
      </c>
      <c r="EN59" s="146">
        <v>0</v>
      </c>
      <c r="EO59" s="146">
        <v>0</v>
      </c>
      <c r="EP59" s="146">
        <v>0</v>
      </c>
      <c r="EQ59" s="146">
        <v>0</v>
      </c>
      <c r="ER59" s="146">
        <v>0</v>
      </c>
      <c r="ES59" s="146">
        <v>0</v>
      </c>
      <c r="ET59" s="146">
        <v>0</v>
      </c>
      <c r="EU59" s="146">
        <v>0</v>
      </c>
      <c r="EV59" s="146">
        <v>0</v>
      </c>
      <c r="EW59" s="146">
        <v>0</v>
      </c>
      <c r="EX59" s="146">
        <v>0</v>
      </c>
      <c r="EY59" s="146">
        <v>0</v>
      </c>
      <c r="EZ59" s="146">
        <v>0</v>
      </c>
      <c r="FA59" s="146">
        <v>0</v>
      </c>
      <c r="FB59" s="146">
        <v>0</v>
      </c>
      <c r="FC59" s="146">
        <v>0</v>
      </c>
      <c r="FD59" s="146">
        <v>0</v>
      </c>
      <c r="FE59" s="146">
        <v>0</v>
      </c>
      <c r="FF59" s="146">
        <v>0</v>
      </c>
      <c r="FG59" s="146">
        <v>0</v>
      </c>
      <c r="FH59" s="146">
        <v>0</v>
      </c>
      <c r="FI59" s="146">
        <v>0</v>
      </c>
      <c r="FJ59" s="146">
        <v>0</v>
      </c>
      <c r="FK59" s="146">
        <v>0</v>
      </c>
      <c r="FL59" s="146">
        <v>0</v>
      </c>
      <c r="FM59" s="146">
        <v>0</v>
      </c>
      <c r="FN59" s="146">
        <v>0</v>
      </c>
      <c r="FO59" s="146">
        <v>0</v>
      </c>
      <c r="FP59" s="146">
        <v>0</v>
      </c>
      <c r="FQ59" s="146">
        <v>0</v>
      </c>
      <c r="FR59" s="146">
        <v>0</v>
      </c>
      <c r="FS59" s="146">
        <v>0</v>
      </c>
      <c r="FT59" s="146">
        <v>0</v>
      </c>
      <c r="FU59" s="146">
        <v>0</v>
      </c>
      <c r="FV59" s="146">
        <v>0</v>
      </c>
      <c r="FW59" s="146">
        <v>0</v>
      </c>
      <c r="FX59" s="146">
        <v>0</v>
      </c>
      <c r="FY59" s="146">
        <v>0</v>
      </c>
      <c r="FZ59" s="146">
        <v>0</v>
      </c>
      <c r="GA59" s="146">
        <v>0</v>
      </c>
      <c r="GB59" s="146">
        <v>0</v>
      </c>
      <c r="GC59" s="146">
        <v>0</v>
      </c>
      <c r="GD59" s="146">
        <v>0</v>
      </c>
      <c r="GE59" s="146">
        <v>0</v>
      </c>
      <c r="GF59" s="146">
        <v>0</v>
      </c>
      <c r="GG59" s="146">
        <v>0</v>
      </c>
      <c r="GH59" s="146">
        <v>0</v>
      </c>
      <c r="GI59" s="146">
        <v>0</v>
      </c>
      <c r="GJ59" s="146">
        <v>0</v>
      </c>
      <c r="GK59" s="146">
        <v>0</v>
      </c>
      <c r="GL59" s="146">
        <v>0</v>
      </c>
      <c r="GM59" s="146">
        <v>0</v>
      </c>
      <c r="GN59" s="146">
        <v>0</v>
      </c>
      <c r="GO59" s="146">
        <v>0</v>
      </c>
      <c r="GP59" s="146">
        <v>0</v>
      </c>
      <c r="GQ59" s="146">
        <v>0</v>
      </c>
      <c r="GR59" s="146">
        <v>0</v>
      </c>
      <c r="GS59" s="146">
        <v>0</v>
      </c>
      <c r="GT59" s="146">
        <v>0</v>
      </c>
      <c r="GU59" s="146">
        <v>0</v>
      </c>
      <c r="GV59" s="146">
        <v>0</v>
      </c>
      <c r="GW59" s="146">
        <v>0</v>
      </c>
      <c r="GX59" s="146">
        <v>0</v>
      </c>
      <c r="GY59" s="146">
        <v>0</v>
      </c>
      <c r="GZ59" s="146">
        <v>0</v>
      </c>
      <c r="HA59" s="146">
        <v>0</v>
      </c>
      <c r="HB59" s="146">
        <v>0</v>
      </c>
      <c r="HC59" s="146">
        <v>0</v>
      </c>
      <c r="HD59" s="146">
        <v>0</v>
      </c>
      <c r="HE59" s="146">
        <v>0</v>
      </c>
      <c r="HF59" s="146">
        <v>0</v>
      </c>
      <c r="HG59" s="146">
        <v>0</v>
      </c>
      <c r="HH59" s="146">
        <v>0</v>
      </c>
      <c r="HI59" s="146">
        <v>0</v>
      </c>
      <c r="HJ59" s="146">
        <v>0</v>
      </c>
      <c r="HK59" s="146">
        <v>0</v>
      </c>
      <c r="HL59" s="146">
        <v>0</v>
      </c>
      <c r="HM59" s="146">
        <v>0</v>
      </c>
      <c r="HN59" s="146">
        <v>0</v>
      </c>
      <c r="HO59" s="146">
        <v>0</v>
      </c>
      <c r="HP59" s="146">
        <v>0</v>
      </c>
      <c r="HQ59" s="146">
        <v>0</v>
      </c>
      <c r="HR59" s="146">
        <v>0</v>
      </c>
      <c r="HS59" s="146">
        <v>0</v>
      </c>
      <c r="HT59" s="146">
        <v>0</v>
      </c>
      <c r="HU59" s="146">
        <v>0</v>
      </c>
      <c r="HV59" s="146">
        <v>0</v>
      </c>
      <c r="HW59" s="146">
        <v>0</v>
      </c>
      <c r="HX59" s="146">
        <v>0</v>
      </c>
      <c r="HY59" s="146">
        <v>0</v>
      </c>
      <c r="HZ59" s="146">
        <v>0</v>
      </c>
      <c r="IA59" s="146">
        <v>0</v>
      </c>
      <c r="IB59" s="146">
        <v>0</v>
      </c>
      <c r="IC59" s="146">
        <v>0</v>
      </c>
      <c r="ID59" s="146">
        <v>0</v>
      </c>
      <c r="IE59" s="146">
        <v>0</v>
      </c>
      <c r="IF59" s="146">
        <v>0</v>
      </c>
      <c r="IG59" s="146">
        <v>0</v>
      </c>
      <c r="IH59" s="146">
        <v>0</v>
      </c>
      <c r="II59" s="146">
        <v>0</v>
      </c>
      <c r="IJ59" s="146">
        <v>0</v>
      </c>
      <c r="IK59" s="146">
        <v>0</v>
      </c>
      <c r="IL59" s="146">
        <v>0</v>
      </c>
      <c r="IM59" s="146">
        <v>0</v>
      </c>
      <c r="IN59" s="146">
        <v>0</v>
      </c>
      <c r="IO59" s="146">
        <v>0</v>
      </c>
      <c r="IP59" s="146">
        <v>0</v>
      </c>
      <c r="IQ59" s="146">
        <v>0</v>
      </c>
      <c r="IR59" s="146">
        <v>0</v>
      </c>
      <c r="IS59" s="146">
        <v>0</v>
      </c>
      <c r="IT59" s="146">
        <v>0</v>
      </c>
      <c r="IU59" s="146">
        <v>0</v>
      </c>
      <c r="IV59" s="146">
        <v>0</v>
      </c>
    </row>
    <row r="60" spans="1:256" ht="60" x14ac:dyDescent="0.2">
      <c r="A60" s="145" t="s">
        <v>703</v>
      </c>
      <c r="B60" s="146">
        <v>0</v>
      </c>
      <c r="C60" s="146">
        <v>0</v>
      </c>
      <c r="D60" s="146">
        <v>0</v>
      </c>
      <c r="E60" s="146">
        <v>0</v>
      </c>
      <c r="F60" s="146">
        <v>0</v>
      </c>
      <c r="G60" s="146">
        <v>0</v>
      </c>
      <c r="H60" s="146">
        <v>0</v>
      </c>
      <c r="I60" s="146">
        <v>0</v>
      </c>
      <c r="J60" s="146">
        <v>0</v>
      </c>
      <c r="K60" s="146">
        <v>0</v>
      </c>
      <c r="L60" s="146">
        <v>0</v>
      </c>
      <c r="M60" s="146">
        <v>0</v>
      </c>
      <c r="N60" s="146">
        <v>0</v>
      </c>
      <c r="O60" s="146">
        <v>0</v>
      </c>
      <c r="P60" s="146">
        <v>0</v>
      </c>
      <c r="Q60" s="146">
        <v>0</v>
      </c>
      <c r="R60" s="146">
        <v>0</v>
      </c>
      <c r="S60" s="146">
        <v>0</v>
      </c>
      <c r="T60" s="146">
        <v>0</v>
      </c>
      <c r="U60" s="146">
        <v>0</v>
      </c>
      <c r="V60" s="146">
        <v>0</v>
      </c>
      <c r="W60" s="146">
        <v>0</v>
      </c>
      <c r="X60" s="146">
        <v>0</v>
      </c>
      <c r="Y60" s="146">
        <v>703</v>
      </c>
      <c r="Z60" s="146">
        <v>0</v>
      </c>
      <c r="AA60" s="146">
        <v>0</v>
      </c>
      <c r="AB60" s="146">
        <v>0</v>
      </c>
      <c r="AC60" s="146">
        <v>0</v>
      </c>
      <c r="AD60" s="146">
        <v>0</v>
      </c>
      <c r="AE60" s="146">
        <v>0</v>
      </c>
      <c r="AF60" s="146">
        <v>0</v>
      </c>
      <c r="AG60" s="146">
        <v>0</v>
      </c>
      <c r="AH60" s="146">
        <v>0</v>
      </c>
      <c r="AI60" s="146">
        <v>0</v>
      </c>
      <c r="AJ60" s="146">
        <v>0</v>
      </c>
      <c r="AK60" s="146">
        <v>0</v>
      </c>
      <c r="AL60" s="146">
        <v>0</v>
      </c>
      <c r="AM60" s="146">
        <v>0</v>
      </c>
      <c r="AN60" s="146">
        <v>0</v>
      </c>
      <c r="AO60" s="146">
        <v>0</v>
      </c>
      <c r="AP60" s="146">
        <v>0</v>
      </c>
      <c r="AQ60" s="146">
        <v>0</v>
      </c>
      <c r="AR60" s="146">
        <v>0</v>
      </c>
      <c r="AS60" s="146">
        <v>0</v>
      </c>
      <c r="AT60" s="146">
        <v>0</v>
      </c>
      <c r="AU60" s="146">
        <v>0</v>
      </c>
      <c r="AV60" s="146">
        <v>0</v>
      </c>
      <c r="AW60" s="146">
        <v>0</v>
      </c>
      <c r="AX60" s="146">
        <v>0</v>
      </c>
      <c r="AY60" s="146">
        <v>0</v>
      </c>
      <c r="AZ60" s="146">
        <v>0</v>
      </c>
      <c r="BA60" s="146">
        <v>0</v>
      </c>
      <c r="BB60" s="146">
        <v>0</v>
      </c>
      <c r="BC60" s="146">
        <v>0</v>
      </c>
      <c r="BD60" s="146">
        <v>0</v>
      </c>
      <c r="BE60" s="146">
        <v>0</v>
      </c>
      <c r="BF60" s="146">
        <v>0</v>
      </c>
      <c r="BG60" s="146">
        <v>0</v>
      </c>
      <c r="BH60" s="146">
        <v>0</v>
      </c>
      <c r="BI60" s="146">
        <v>0</v>
      </c>
      <c r="BJ60" s="146">
        <v>0</v>
      </c>
      <c r="BK60" s="146">
        <v>0</v>
      </c>
      <c r="BL60" s="146">
        <v>0</v>
      </c>
      <c r="BM60" s="146">
        <v>0</v>
      </c>
      <c r="BN60" s="146">
        <v>0</v>
      </c>
      <c r="BO60" s="146">
        <v>0</v>
      </c>
      <c r="BP60" s="146">
        <v>0</v>
      </c>
      <c r="BQ60" s="146">
        <v>0</v>
      </c>
      <c r="BR60" s="146">
        <v>0</v>
      </c>
      <c r="BS60" s="146">
        <v>0</v>
      </c>
      <c r="BT60" s="146">
        <v>0</v>
      </c>
      <c r="BU60" s="146">
        <v>0</v>
      </c>
      <c r="BV60" s="146">
        <v>0</v>
      </c>
      <c r="BW60" s="146">
        <v>0</v>
      </c>
      <c r="BX60" s="146">
        <v>0</v>
      </c>
      <c r="BY60" s="146">
        <v>0</v>
      </c>
      <c r="BZ60" s="146">
        <v>0</v>
      </c>
      <c r="CA60" s="146">
        <v>0</v>
      </c>
      <c r="CB60" s="146">
        <v>0</v>
      </c>
      <c r="CC60" s="146">
        <v>0</v>
      </c>
      <c r="CD60" s="146">
        <v>0</v>
      </c>
      <c r="CE60" s="146">
        <v>0</v>
      </c>
      <c r="CF60" s="146">
        <v>0</v>
      </c>
      <c r="CG60" s="146">
        <v>0</v>
      </c>
      <c r="CH60" s="146">
        <v>0</v>
      </c>
      <c r="CI60" s="146">
        <v>0</v>
      </c>
      <c r="CJ60" s="146">
        <v>0</v>
      </c>
      <c r="CK60" s="146">
        <v>0</v>
      </c>
      <c r="CL60" s="146">
        <v>0</v>
      </c>
      <c r="CM60" s="146">
        <v>0</v>
      </c>
      <c r="CN60" s="146">
        <v>0</v>
      </c>
      <c r="CO60" s="146">
        <v>0</v>
      </c>
      <c r="CP60" s="146">
        <v>0</v>
      </c>
      <c r="CQ60" s="146">
        <v>0</v>
      </c>
      <c r="CR60" s="146">
        <v>0</v>
      </c>
      <c r="CS60" s="146">
        <v>0</v>
      </c>
      <c r="CT60" s="146">
        <v>0</v>
      </c>
      <c r="CU60" s="146">
        <v>0</v>
      </c>
      <c r="CV60" s="146">
        <v>0</v>
      </c>
      <c r="CW60" s="146">
        <v>0</v>
      </c>
      <c r="CX60" s="146">
        <v>0</v>
      </c>
      <c r="CY60" s="146">
        <v>0</v>
      </c>
      <c r="CZ60" s="146">
        <v>0</v>
      </c>
      <c r="DA60" s="146">
        <v>0</v>
      </c>
      <c r="DB60" s="146">
        <v>0</v>
      </c>
      <c r="DC60" s="146">
        <v>0</v>
      </c>
      <c r="DD60" s="146">
        <v>0</v>
      </c>
      <c r="DE60" s="146">
        <v>0</v>
      </c>
      <c r="DF60" s="146">
        <v>0</v>
      </c>
      <c r="DG60" s="146">
        <v>0</v>
      </c>
      <c r="DH60" s="146">
        <v>0</v>
      </c>
      <c r="DI60" s="146">
        <v>0</v>
      </c>
      <c r="DJ60" s="146">
        <v>0</v>
      </c>
      <c r="DK60" s="146">
        <v>0</v>
      </c>
      <c r="DL60" s="146">
        <v>0</v>
      </c>
      <c r="DM60" s="146">
        <v>0</v>
      </c>
      <c r="DN60" s="146">
        <v>0</v>
      </c>
      <c r="DO60" s="146">
        <v>0</v>
      </c>
      <c r="DP60" s="146">
        <v>0</v>
      </c>
      <c r="DQ60" s="146">
        <v>0</v>
      </c>
      <c r="DR60" s="146">
        <v>0</v>
      </c>
      <c r="DS60" s="146">
        <v>0</v>
      </c>
      <c r="DT60" s="146">
        <v>0</v>
      </c>
      <c r="DU60" s="146">
        <v>0</v>
      </c>
      <c r="DV60" s="146">
        <v>0</v>
      </c>
      <c r="DW60" s="146">
        <v>0</v>
      </c>
      <c r="DX60" s="146">
        <v>0</v>
      </c>
      <c r="DY60" s="146">
        <v>0</v>
      </c>
      <c r="DZ60" s="146">
        <v>0</v>
      </c>
      <c r="EA60" s="146">
        <v>0</v>
      </c>
      <c r="EB60" s="146">
        <v>0</v>
      </c>
      <c r="EC60" s="146">
        <v>0</v>
      </c>
      <c r="ED60" s="146">
        <v>0</v>
      </c>
      <c r="EE60" s="146">
        <v>0</v>
      </c>
      <c r="EF60" s="146">
        <v>0</v>
      </c>
      <c r="EG60" s="146">
        <v>0</v>
      </c>
      <c r="EH60" s="146">
        <v>0</v>
      </c>
      <c r="EI60" s="146">
        <v>0</v>
      </c>
      <c r="EJ60" s="146">
        <v>0</v>
      </c>
      <c r="EK60" s="146">
        <v>0</v>
      </c>
      <c r="EL60" s="146">
        <v>0</v>
      </c>
      <c r="EM60" s="146">
        <v>0</v>
      </c>
      <c r="EN60" s="146">
        <v>0</v>
      </c>
      <c r="EO60" s="146">
        <v>0</v>
      </c>
      <c r="EP60" s="146">
        <v>0</v>
      </c>
      <c r="EQ60" s="146">
        <v>0</v>
      </c>
      <c r="ER60" s="146">
        <v>0</v>
      </c>
      <c r="ES60" s="146">
        <v>0</v>
      </c>
      <c r="ET60" s="146">
        <v>0</v>
      </c>
      <c r="EU60" s="146">
        <v>0</v>
      </c>
      <c r="EV60" s="146">
        <v>0</v>
      </c>
      <c r="EW60" s="146">
        <v>0</v>
      </c>
      <c r="EX60" s="146">
        <v>0</v>
      </c>
      <c r="EY60" s="146">
        <v>0</v>
      </c>
      <c r="EZ60" s="146">
        <v>0</v>
      </c>
      <c r="FA60" s="146">
        <v>0</v>
      </c>
      <c r="FB60" s="146">
        <v>0</v>
      </c>
      <c r="FC60" s="146">
        <v>0</v>
      </c>
      <c r="FD60" s="146">
        <v>0</v>
      </c>
      <c r="FE60" s="146">
        <v>0</v>
      </c>
      <c r="FF60" s="146">
        <v>0</v>
      </c>
      <c r="FG60" s="146">
        <v>0</v>
      </c>
      <c r="FH60" s="146">
        <v>0</v>
      </c>
      <c r="FI60" s="146">
        <v>0</v>
      </c>
      <c r="FJ60" s="146">
        <v>0</v>
      </c>
      <c r="FK60" s="146">
        <v>0</v>
      </c>
      <c r="FL60" s="146">
        <v>0</v>
      </c>
      <c r="FM60" s="146">
        <v>0</v>
      </c>
      <c r="FN60" s="146">
        <v>0</v>
      </c>
      <c r="FO60" s="146">
        <v>0</v>
      </c>
      <c r="FP60" s="146">
        <v>0</v>
      </c>
      <c r="FQ60" s="146">
        <v>0</v>
      </c>
      <c r="FR60" s="146">
        <v>0</v>
      </c>
      <c r="FS60" s="146">
        <v>0</v>
      </c>
      <c r="FT60" s="146">
        <v>0</v>
      </c>
      <c r="FU60" s="146">
        <v>0</v>
      </c>
      <c r="FV60" s="146">
        <v>0</v>
      </c>
      <c r="FW60" s="146">
        <v>0</v>
      </c>
      <c r="FX60" s="146">
        <v>0</v>
      </c>
      <c r="FY60" s="146">
        <v>0</v>
      </c>
      <c r="FZ60" s="146">
        <v>0</v>
      </c>
      <c r="GA60" s="146">
        <v>0</v>
      </c>
      <c r="GB60" s="146">
        <v>0</v>
      </c>
      <c r="GC60" s="146">
        <v>0</v>
      </c>
      <c r="GD60" s="146">
        <v>0</v>
      </c>
      <c r="GE60" s="146">
        <v>0</v>
      </c>
      <c r="GF60" s="146">
        <v>0</v>
      </c>
      <c r="GG60" s="146">
        <v>0</v>
      </c>
      <c r="GH60" s="146">
        <v>0</v>
      </c>
      <c r="GI60" s="146">
        <v>0</v>
      </c>
      <c r="GJ60" s="146">
        <v>0</v>
      </c>
      <c r="GK60" s="146">
        <v>0</v>
      </c>
      <c r="GL60" s="146">
        <v>0</v>
      </c>
      <c r="GM60" s="146">
        <v>0</v>
      </c>
      <c r="GN60" s="146">
        <v>0</v>
      </c>
      <c r="GO60" s="146">
        <v>0</v>
      </c>
      <c r="GP60" s="146">
        <v>0</v>
      </c>
      <c r="GQ60" s="146">
        <v>0</v>
      </c>
      <c r="GR60" s="146">
        <v>0</v>
      </c>
      <c r="GS60" s="146">
        <v>0</v>
      </c>
      <c r="GT60" s="146">
        <v>0</v>
      </c>
      <c r="GU60" s="146">
        <v>0</v>
      </c>
      <c r="GV60" s="146">
        <v>0</v>
      </c>
      <c r="GW60" s="146">
        <v>0</v>
      </c>
      <c r="GX60" s="146">
        <v>0</v>
      </c>
      <c r="GY60" s="146">
        <v>0</v>
      </c>
      <c r="GZ60" s="146">
        <v>0</v>
      </c>
      <c r="HA60" s="146">
        <v>0</v>
      </c>
      <c r="HB60" s="146">
        <v>0</v>
      </c>
      <c r="HC60" s="146">
        <v>0</v>
      </c>
      <c r="HD60" s="146">
        <v>0</v>
      </c>
      <c r="HE60" s="146">
        <v>0</v>
      </c>
      <c r="HF60" s="146">
        <v>0</v>
      </c>
      <c r="HG60" s="146">
        <v>0</v>
      </c>
      <c r="HH60" s="146">
        <v>0</v>
      </c>
      <c r="HI60" s="146">
        <v>0</v>
      </c>
      <c r="HJ60" s="146">
        <v>0</v>
      </c>
      <c r="HK60" s="146">
        <v>0</v>
      </c>
      <c r="HL60" s="146">
        <v>0</v>
      </c>
      <c r="HM60" s="146">
        <v>0</v>
      </c>
      <c r="HN60" s="146">
        <v>0</v>
      </c>
      <c r="HO60" s="146">
        <v>0</v>
      </c>
      <c r="HP60" s="146">
        <v>0</v>
      </c>
      <c r="HQ60" s="146">
        <v>0</v>
      </c>
      <c r="HR60" s="146">
        <v>0</v>
      </c>
      <c r="HS60" s="146">
        <v>0</v>
      </c>
      <c r="HT60" s="146">
        <v>0</v>
      </c>
      <c r="HU60" s="146">
        <v>0</v>
      </c>
      <c r="HV60" s="146">
        <v>0</v>
      </c>
      <c r="HW60" s="146">
        <v>0</v>
      </c>
      <c r="HX60" s="146">
        <v>0</v>
      </c>
      <c r="HY60" s="146">
        <v>0</v>
      </c>
      <c r="HZ60" s="146">
        <v>0</v>
      </c>
      <c r="IA60" s="146">
        <v>0</v>
      </c>
      <c r="IB60" s="146">
        <v>0</v>
      </c>
      <c r="IC60" s="146">
        <v>0</v>
      </c>
      <c r="ID60" s="146">
        <v>0</v>
      </c>
      <c r="IE60" s="146">
        <v>0</v>
      </c>
      <c r="IF60" s="146">
        <v>0</v>
      </c>
      <c r="IG60" s="146">
        <v>0</v>
      </c>
      <c r="IH60" s="146">
        <v>0</v>
      </c>
      <c r="II60" s="146">
        <v>0</v>
      </c>
      <c r="IJ60" s="146">
        <v>0</v>
      </c>
      <c r="IK60" s="146">
        <v>0</v>
      </c>
      <c r="IL60" s="146">
        <v>0</v>
      </c>
      <c r="IM60" s="146">
        <v>0</v>
      </c>
      <c r="IN60" s="146">
        <v>0</v>
      </c>
      <c r="IO60" s="146">
        <v>0</v>
      </c>
      <c r="IP60" s="146">
        <v>0</v>
      </c>
      <c r="IQ60" s="146">
        <v>0</v>
      </c>
      <c r="IR60" s="146">
        <v>0</v>
      </c>
      <c r="IS60" s="146">
        <v>0</v>
      </c>
      <c r="IT60" s="146">
        <v>0</v>
      </c>
      <c r="IU60" s="146">
        <v>0</v>
      </c>
      <c r="IV60" s="146">
        <v>0</v>
      </c>
    </row>
    <row r="61" spans="1:256" ht="60" x14ac:dyDescent="0.2">
      <c r="A61" s="145" t="s">
        <v>704</v>
      </c>
      <c r="B61" s="146">
        <v>0</v>
      </c>
      <c r="C61" s="146">
        <v>0</v>
      </c>
      <c r="D61" s="146">
        <v>0</v>
      </c>
      <c r="E61" s="146">
        <v>0</v>
      </c>
      <c r="F61" s="146">
        <v>0</v>
      </c>
      <c r="G61" s="146">
        <v>0</v>
      </c>
      <c r="H61" s="146">
        <v>0</v>
      </c>
      <c r="I61" s="146">
        <v>0</v>
      </c>
      <c r="J61" s="146">
        <v>0</v>
      </c>
      <c r="K61" s="146">
        <v>0</v>
      </c>
      <c r="L61" s="146">
        <v>0</v>
      </c>
      <c r="M61" s="146">
        <v>0</v>
      </c>
      <c r="N61" s="146">
        <v>0</v>
      </c>
      <c r="O61" s="146">
        <v>0</v>
      </c>
      <c r="P61" s="146">
        <v>0</v>
      </c>
      <c r="Q61" s="146">
        <v>0</v>
      </c>
      <c r="R61" s="146">
        <v>0</v>
      </c>
      <c r="S61" s="146">
        <v>0</v>
      </c>
      <c r="T61" s="146">
        <v>0</v>
      </c>
      <c r="U61" s="146">
        <v>0</v>
      </c>
      <c r="V61" s="146">
        <v>0</v>
      </c>
      <c r="W61" s="146">
        <v>0</v>
      </c>
      <c r="X61" s="146">
        <v>0</v>
      </c>
      <c r="Y61" s="146">
        <v>0</v>
      </c>
      <c r="Z61" s="146">
        <v>953</v>
      </c>
      <c r="AA61" s="146">
        <v>0</v>
      </c>
      <c r="AB61" s="146">
        <v>0</v>
      </c>
      <c r="AC61" s="146">
        <v>0</v>
      </c>
      <c r="AD61" s="146">
        <v>0</v>
      </c>
      <c r="AE61" s="146">
        <v>0</v>
      </c>
      <c r="AF61" s="146">
        <v>0</v>
      </c>
      <c r="AG61" s="146">
        <v>0</v>
      </c>
      <c r="AH61" s="146">
        <v>0</v>
      </c>
      <c r="AI61" s="146">
        <v>0</v>
      </c>
      <c r="AJ61" s="146">
        <v>0</v>
      </c>
      <c r="AK61" s="146">
        <v>0</v>
      </c>
      <c r="AL61" s="146">
        <v>0</v>
      </c>
      <c r="AM61" s="146">
        <v>0</v>
      </c>
      <c r="AN61" s="146">
        <v>0</v>
      </c>
      <c r="AO61" s="146">
        <v>0</v>
      </c>
      <c r="AP61" s="146">
        <v>0</v>
      </c>
      <c r="AQ61" s="146">
        <v>0</v>
      </c>
      <c r="AR61" s="146">
        <v>0</v>
      </c>
      <c r="AS61" s="146">
        <v>0</v>
      </c>
      <c r="AT61" s="146">
        <v>0</v>
      </c>
      <c r="AU61" s="146">
        <v>0</v>
      </c>
      <c r="AV61" s="146">
        <v>0</v>
      </c>
      <c r="AW61" s="146">
        <v>0</v>
      </c>
      <c r="AX61" s="146">
        <v>0</v>
      </c>
      <c r="AY61" s="146">
        <v>0</v>
      </c>
      <c r="AZ61" s="146">
        <v>0</v>
      </c>
      <c r="BA61" s="146">
        <v>0</v>
      </c>
      <c r="BB61" s="146">
        <v>0</v>
      </c>
      <c r="BC61" s="146">
        <v>0</v>
      </c>
      <c r="BD61" s="146">
        <v>0</v>
      </c>
      <c r="BE61" s="146">
        <v>0</v>
      </c>
      <c r="BF61" s="146">
        <v>0</v>
      </c>
      <c r="BG61" s="146">
        <v>0</v>
      </c>
      <c r="BH61" s="146">
        <v>0</v>
      </c>
      <c r="BI61" s="146">
        <v>0</v>
      </c>
      <c r="BJ61" s="146">
        <v>0</v>
      </c>
      <c r="BK61" s="146">
        <v>0</v>
      </c>
      <c r="BL61" s="146">
        <v>0</v>
      </c>
      <c r="BM61" s="146">
        <v>0</v>
      </c>
      <c r="BN61" s="146">
        <v>0</v>
      </c>
      <c r="BO61" s="146">
        <v>0</v>
      </c>
      <c r="BP61" s="146">
        <v>0</v>
      </c>
      <c r="BQ61" s="146">
        <v>0</v>
      </c>
      <c r="BR61" s="146">
        <v>0</v>
      </c>
      <c r="BS61" s="146">
        <v>0</v>
      </c>
      <c r="BT61" s="146">
        <v>0</v>
      </c>
      <c r="BU61" s="146">
        <v>0</v>
      </c>
      <c r="BV61" s="146">
        <v>0</v>
      </c>
      <c r="BW61" s="146">
        <v>0</v>
      </c>
      <c r="BX61" s="146">
        <v>0</v>
      </c>
      <c r="BY61" s="146">
        <v>0</v>
      </c>
      <c r="BZ61" s="146">
        <v>0</v>
      </c>
      <c r="CA61" s="146">
        <v>0</v>
      </c>
      <c r="CB61" s="146">
        <v>0</v>
      </c>
      <c r="CC61" s="146">
        <v>0</v>
      </c>
      <c r="CD61" s="146">
        <v>0</v>
      </c>
      <c r="CE61" s="146">
        <v>0</v>
      </c>
      <c r="CF61" s="146">
        <v>0</v>
      </c>
      <c r="CG61" s="146">
        <v>0</v>
      </c>
      <c r="CH61" s="146">
        <v>0</v>
      </c>
      <c r="CI61" s="146">
        <v>0</v>
      </c>
      <c r="CJ61" s="146">
        <v>0</v>
      </c>
      <c r="CK61" s="146">
        <v>0</v>
      </c>
      <c r="CL61" s="146">
        <v>0</v>
      </c>
      <c r="CM61" s="146">
        <v>0</v>
      </c>
      <c r="CN61" s="146">
        <v>0</v>
      </c>
      <c r="CO61" s="146">
        <v>0</v>
      </c>
      <c r="CP61" s="146">
        <v>0</v>
      </c>
      <c r="CQ61" s="146">
        <v>0</v>
      </c>
      <c r="CR61" s="146">
        <v>0</v>
      </c>
      <c r="CS61" s="146">
        <v>0</v>
      </c>
      <c r="CT61" s="146">
        <v>0</v>
      </c>
      <c r="CU61" s="146">
        <v>0</v>
      </c>
      <c r="CV61" s="146">
        <v>0</v>
      </c>
      <c r="CW61" s="146">
        <v>0</v>
      </c>
      <c r="CX61" s="146">
        <v>0</v>
      </c>
      <c r="CY61" s="146">
        <v>0</v>
      </c>
      <c r="CZ61" s="146">
        <v>0</v>
      </c>
      <c r="DA61" s="146">
        <v>0</v>
      </c>
      <c r="DB61" s="146">
        <v>0</v>
      </c>
      <c r="DC61" s="146">
        <v>0</v>
      </c>
      <c r="DD61" s="146">
        <v>0</v>
      </c>
      <c r="DE61" s="146">
        <v>0</v>
      </c>
      <c r="DF61" s="146">
        <v>0</v>
      </c>
      <c r="DG61" s="146">
        <v>0</v>
      </c>
      <c r="DH61" s="146">
        <v>0</v>
      </c>
      <c r="DI61" s="146">
        <v>0</v>
      </c>
      <c r="DJ61" s="146">
        <v>0</v>
      </c>
      <c r="DK61" s="146">
        <v>0</v>
      </c>
      <c r="DL61" s="146">
        <v>0</v>
      </c>
      <c r="DM61" s="146">
        <v>0</v>
      </c>
      <c r="DN61" s="146">
        <v>0</v>
      </c>
      <c r="DO61" s="146">
        <v>0</v>
      </c>
      <c r="DP61" s="146">
        <v>0</v>
      </c>
      <c r="DQ61" s="146">
        <v>0</v>
      </c>
      <c r="DR61" s="146">
        <v>0</v>
      </c>
      <c r="DS61" s="146">
        <v>0</v>
      </c>
      <c r="DT61" s="146">
        <v>0</v>
      </c>
      <c r="DU61" s="146">
        <v>0</v>
      </c>
      <c r="DV61" s="146">
        <v>0</v>
      </c>
      <c r="DW61" s="146">
        <v>0</v>
      </c>
      <c r="DX61" s="146">
        <v>0</v>
      </c>
      <c r="DY61" s="146">
        <v>0</v>
      </c>
      <c r="DZ61" s="146">
        <v>0</v>
      </c>
      <c r="EA61" s="146">
        <v>0</v>
      </c>
      <c r="EB61" s="146">
        <v>0</v>
      </c>
      <c r="EC61" s="146">
        <v>0</v>
      </c>
      <c r="ED61" s="146">
        <v>0</v>
      </c>
      <c r="EE61" s="146">
        <v>0</v>
      </c>
      <c r="EF61" s="146">
        <v>0</v>
      </c>
      <c r="EG61" s="146">
        <v>0</v>
      </c>
      <c r="EH61" s="146">
        <v>0</v>
      </c>
      <c r="EI61" s="146">
        <v>0</v>
      </c>
      <c r="EJ61" s="146">
        <v>0</v>
      </c>
      <c r="EK61" s="146">
        <v>0</v>
      </c>
      <c r="EL61" s="146">
        <v>0</v>
      </c>
      <c r="EM61" s="146">
        <v>0</v>
      </c>
      <c r="EN61" s="146">
        <v>0</v>
      </c>
      <c r="EO61" s="146">
        <v>0</v>
      </c>
      <c r="EP61" s="146">
        <v>0</v>
      </c>
      <c r="EQ61" s="146">
        <v>0</v>
      </c>
      <c r="ER61" s="146">
        <v>0</v>
      </c>
      <c r="ES61" s="146">
        <v>0</v>
      </c>
      <c r="ET61" s="146">
        <v>0</v>
      </c>
      <c r="EU61" s="146">
        <v>0</v>
      </c>
      <c r="EV61" s="146">
        <v>0</v>
      </c>
      <c r="EW61" s="146">
        <v>0</v>
      </c>
      <c r="EX61" s="146">
        <v>0</v>
      </c>
      <c r="EY61" s="146">
        <v>0</v>
      </c>
      <c r="EZ61" s="146">
        <v>0</v>
      </c>
      <c r="FA61" s="146">
        <v>0</v>
      </c>
      <c r="FB61" s="146">
        <v>0</v>
      </c>
      <c r="FC61" s="146">
        <v>0</v>
      </c>
      <c r="FD61" s="146">
        <v>0</v>
      </c>
      <c r="FE61" s="146">
        <v>0</v>
      </c>
      <c r="FF61" s="146">
        <v>0</v>
      </c>
      <c r="FG61" s="146">
        <v>0</v>
      </c>
      <c r="FH61" s="146">
        <v>0</v>
      </c>
      <c r="FI61" s="146">
        <v>0</v>
      </c>
      <c r="FJ61" s="146">
        <v>0</v>
      </c>
      <c r="FK61" s="146">
        <v>0</v>
      </c>
      <c r="FL61" s="146">
        <v>0</v>
      </c>
      <c r="FM61" s="146">
        <v>0</v>
      </c>
      <c r="FN61" s="146">
        <v>0</v>
      </c>
      <c r="FO61" s="146">
        <v>0</v>
      </c>
      <c r="FP61" s="146">
        <v>0</v>
      </c>
      <c r="FQ61" s="146">
        <v>0</v>
      </c>
      <c r="FR61" s="146">
        <v>0</v>
      </c>
      <c r="FS61" s="146">
        <v>0</v>
      </c>
      <c r="FT61" s="146">
        <v>0</v>
      </c>
      <c r="FU61" s="146">
        <v>0</v>
      </c>
      <c r="FV61" s="146">
        <v>0</v>
      </c>
      <c r="FW61" s="146">
        <v>0</v>
      </c>
      <c r="FX61" s="146">
        <v>0</v>
      </c>
      <c r="FY61" s="146">
        <v>0</v>
      </c>
      <c r="FZ61" s="146">
        <v>0</v>
      </c>
      <c r="GA61" s="146">
        <v>0</v>
      </c>
      <c r="GB61" s="146">
        <v>0</v>
      </c>
      <c r="GC61" s="146">
        <v>0</v>
      </c>
      <c r="GD61" s="146">
        <v>0</v>
      </c>
      <c r="GE61" s="146">
        <v>0</v>
      </c>
      <c r="GF61" s="146">
        <v>0</v>
      </c>
      <c r="GG61" s="146">
        <v>0</v>
      </c>
      <c r="GH61" s="146">
        <v>0</v>
      </c>
      <c r="GI61" s="146">
        <v>0</v>
      </c>
      <c r="GJ61" s="146">
        <v>0</v>
      </c>
      <c r="GK61" s="146">
        <v>0</v>
      </c>
      <c r="GL61" s="146">
        <v>0</v>
      </c>
      <c r="GM61" s="146">
        <v>0</v>
      </c>
      <c r="GN61" s="146">
        <v>0</v>
      </c>
      <c r="GO61" s="146">
        <v>0</v>
      </c>
      <c r="GP61" s="146">
        <v>0</v>
      </c>
      <c r="GQ61" s="146">
        <v>0</v>
      </c>
      <c r="GR61" s="146">
        <v>0</v>
      </c>
      <c r="GS61" s="146">
        <v>0</v>
      </c>
      <c r="GT61" s="146">
        <v>0</v>
      </c>
      <c r="GU61" s="146">
        <v>0</v>
      </c>
      <c r="GV61" s="146">
        <v>0</v>
      </c>
      <c r="GW61" s="146">
        <v>0</v>
      </c>
      <c r="GX61" s="146">
        <v>0</v>
      </c>
      <c r="GY61" s="146">
        <v>0</v>
      </c>
      <c r="GZ61" s="146">
        <v>0</v>
      </c>
      <c r="HA61" s="146">
        <v>0</v>
      </c>
      <c r="HB61" s="146">
        <v>0</v>
      </c>
      <c r="HC61" s="146">
        <v>0</v>
      </c>
      <c r="HD61" s="146">
        <v>0</v>
      </c>
      <c r="HE61" s="146">
        <v>0</v>
      </c>
      <c r="HF61" s="146">
        <v>0</v>
      </c>
      <c r="HG61" s="146">
        <v>0</v>
      </c>
      <c r="HH61" s="146">
        <v>0</v>
      </c>
      <c r="HI61" s="146">
        <v>0</v>
      </c>
      <c r="HJ61" s="146">
        <v>0</v>
      </c>
      <c r="HK61" s="146">
        <v>0</v>
      </c>
      <c r="HL61" s="146">
        <v>0</v>
      </c>
      <c r="HM61" s="146">
        <v>0</v>
      </c>
      <c r="HN61" s="146">
        <v>0</v>
      </c>
      <c r="HO61" s="146">
        <v>0</v>
      </c>
      <c r="HP61" s="146">
        <v>0</v>
      </c>
      <c r="HQ61" s="146">
        <v>0</v>
      </c>
      <c r="HR61" s="146">
        <v>0</v>
      </c>
      <c r="HS61" s="146">
        <v>0</v>
      </c>
      <c r="HT61" s="146">
        <v>0</v>
      </c>
      <c r="HU61" s="146">
        <v>0</v>
      </c>
      <c r="HV61" s="146">
        <v>0</v>
      </c>
      <c r="HW61" s="146">
        <v>0</v>
      </c>
      <c r="HX61" s="146">
        <v>0</v>
      </c>
      <c r="HY61" s="146">
        <v>0</v>
      </c>
      <c r="HZ61" s="146">
        <v>0</v>
      </c>
      <c r="IA61" s="146">
        <v>0</v>
      </c>
      <c r="IB61" s="146">
        <v>0</v>
      </c>
      <c r="IC61" s="146">
        <v>0</v>
      </c>
      <c r="ID61" s="146">
        <v>0</v>
      </c>
      <c r="IE61" s="146">
        <v>0</v>
      </c>
      <c r="IF61" s="146">
        <v>0</v>
      </c>
      <c r="IG61" s="146">
        <v>0</v>
      </c>
      <c r="IH61" s="146">
        <v>0</v>
      </c>
      <c r="II61" s="146">
        <v>0</v>
      </c>
      <c r="IJ61" s="146">
        <v>0</v>
      </c>
      <c r="IK61" s="146">
        <v>0</v>
      </c>
      <c r="IL61" s="146">
        <v>0</v>
      </c>
      <c r="IM61" s="146">
        <v>0</v>
      </c>
      <c r="IN61" s="146">
        <v>0</v>
      </c>
      <c r="IO61" s="146">
        <v>0</v>
      </c>
      <c r="IP61" s="146">
        <v>0</v>
      </c>
      <c r="IQ61" s="146">
        <v>0</v>
      </c>
      <c r="IR61" s="146">
        <v>0</v>
      </c>
      <c r="IS61" s="146">
        <v>0</v>
      </c>
      <c r="IT61" s="146">
        <v>0</v>
      </c>
      <c r="IU61" s="146">
        <v>0</v>
      </c>
      <c r="IV61" s="146">
        <v>0</v>
      </c>
    </row>
    <row r="62" spans="1:256" ht="60" x14ac:dyDescent="0.2">
      <c r="A62" s="145" t="s">
        <v>705</v>
      </c>
      <c r="B62" s="146">
        <v>0</v>
      </c>
      <c r="C62" s="146">
        <v>0</v>
      </c>
      <c r="D62" s="146">
        <v>0</v>
      </c>
      <c r="E62" s="146">
        <v>0</v>
      </c>
      <c r="F62" s="146">
        <v>0</v>
      </c>
      <c r="G62" s="146">
        <v>0</v>
      </c>
      <c r="H62" s="146">
        <v>0</v>
      </c>
      <c r="I62" s="146">
        <v>0</v>
      </c>
      <c r="J62" s="146">
        <v>0</v>
      </c>
      <c r="K62" s="146">
        <v>0</v>
      </c>
      <c r="L62" s="146">
        <v>0</v>
      </c>
      <c r="M62" s="146">
        <v>0</v>
      </c>
      <c r="N62" s="146">
        <v>0</v>
      </c>
      <c r="O62" s="146">
        <v>0</v>
      </c>
      <c r="P62" s="146">
        <v>0</v>
      </c>
      <c r="Q62" s="146">
        <v>0</v>
      </c>
      <c r="R62" s="146">
        <v>0</v>
      </c>
      <c r="S62" s="146">
        <v>0</v>
      </c>
      <c r="T62" s="146">
        <v>0</v>
      </c>
      <c r="U62" s="146">
        <v>0</v>
      </c>
      <c r="V62" s="146">
        <v>0</v>
      </c>
      <c r="W62" s="146">
        <v>0</v>
      </c>
      <c r="X62" s="146">
        <v>0</v>
      </c>
      <c r="Y62" s="146">
        <v>0</v>
      </c>
      <c r="Z62" s="146">
        <v>0</v>
      </c>
      <c r="AA62" s="146">
        <v>169</v>
      </c>
      <c r="AB62" s="146">
        <v>0</v>
      </c>
      <c r="AC62" s="146">
        <v>0</v>
      </c>
      <c r="AD62" s="146">
        <v>0</v>
      </c>
      <c r="AE62" s="146">
        <v>0</v>
      </c>
      <c r="AF62" s="146">
        <v>0</v>
      </c>
      <c r="AG62" s="146">
        <v>0</v>
      </c>
      <c r="AH62" s="146">
        <v>0</v>
      </c>
      <c r="AI62" s="146">
        <v>0</v>
      </c>
      <c r="AJ62" s="146">
        <v>0</v>
      </c>
      <c r="AK62" s="146">
        <v>0</v>
      </c>
      <c r="AL62" s="146">
        <v>0</v>
      </c>
      <c r="AM62" s="146">
        <v>0</v>
      </c>
      <c r="AN62" s="146">
        <v>0</v>
      </c>
      <c r="AO62" s="146">
        <v>0</v>
      </c>
      <c r="AP62" s="146">
        <v>0</v>
      </c>
      <c r="AQ62" s="146">
        <v>0</v>
      </c>
      <c r="AR62" s="146">
        <v>0</v>
      </c>
      <c r="AS62" s="146">
        <v>0</v>
      </c>
      <c r="AT62" s="146">
        <v>0</v>
      </c>
      <c r="AU62" s="146">
        <v>0</v>
      </c>
      <c r="AV62" s="146">
        <v>0</v>
      </c>
      <c r="AW62" s="146">
        <v>0</v>
      </c>
      <c r="AX62" s="146">
        <v>0</v>
      </c>
      <c r="AY62" s="146">
        <v>0</v>
      </c>
      <c r="AZ62" s="146">
        <v>0</v>
      </c>
      <c r="BA62" s="146">
        <v>0</v>
      </c>
      <c r="BB62" s="146">
        <v>0</v>
      </c>
      <c r="BC62" s="146">
        <v>0</v>
      </c>
      <c r="BD62" s="146">
        <v>0</v>
      </c>
      <c r="BE62" s="146">
        <v>0</v>
      </c>
      <c r="BF62" s="146">
        <v>0</v>
      </c>
      <c r="BG62" s="146">
        <v>0</v>
      </c>
      <c r="BH62" s="146">
        <v>0</v>
      </c>
      <c r="BI62" s="146">
        <v>0</v>
      </c>
      <c r="BJ62" s="146">
        <v>0</v>
      </c>
      <c r="BK62" s="146">
        <v>0</v>
      </c>
      <c r="BL62" s="146">
        <v>0</v>
      </c>
      <c r="BM62" s="146">
        <v>0</v>
      </c>
      <c r="BN62" s="146">
        <v>0</v>
      </c>
      <c r="BO62" s="146">
        <v>0</v>
      </c>
      <c r="BP62" s="146">
        <v>0</v>
      </c>
      <c r="BQ62" s="146">
        <v>0</v>
      </c>
      <c r="BR62" s="146">
        <v>0</v>
      </c>
      <c r="BS62" s="146">
        <v>0</v>
      </c>
      <c r="BT62" s="146">
        <v>0</v>
      </c>
      <c r="BU62" s="146">
        <v>0</v>
      </c>
      <c r="BV62" s="146">
        <v>0</v>
      </c>
      <c r="BW62" s="146">
        <v>0</v>
      </c>
      <c r="BX62" s="146">
        <v>0</v>
      </c>
      <c r="BY62" s="146">
        <v>0</v>
      </c>
      <c r="BZ62" s="146">
        <v>0</v>
      </c>
      <c r="CA62" s="146">
        <v>0</v>
      </c>
      <c r="CB62" s="146">
        <v>0</v>
      </c>
      <c r="CC62" s="146">
        <v>0</v>
      </c>
      <c r="CD62" s="146">
        <v>0</v>
      </c>
      <c r="CE62" s="146">
        <v>0</v>
      </c>
      <c r="CF62" s="146">
        <v>0</v>
      </c>
      <c r="CG62" s="146">
        <v>0</v>
      </c>
      <c r="CH62" s="146">
        <v>0</v>
      </c>
      <c r="CI62" s="146">
        <v>0</v>
      </c>
      <c r="CJ62" s="146">
        <v>0</v>
      </c>
      <c r="CK62" s="146">
        <v>0</v>
      </c>
      <c r="CL62" s="146">
        <v>0</v>
      </c>
      <c r="CM62" s="146">
        <v>0</v>
      </c>
      <c r="CN62" s="146">
        <v>0</v>
      </c>
      <c r="CO62" s="146">
        <v>0</v>
      </c>
      <c r="CP62" s="146">
        <v>0</v>
      </c>
      <c r="CQ62" s="146">
        <v>0</v>
      </c>
      <c r="CR62" s="146">
        <v>0</v>
      </c>
      <c r="CS62" s="146">
        <v>0</v>
      </c>
      <c r="CT62" s="146">
        <v>0</v>
      </c>
      <c r="CU62" s="146">
        <v>0</v>
      </c>
      <c r="CV62" s="146">
        <v>0</v>
      </c>
      <c r="CW62" s="146">
        <v>0</v>
      </c>
      <c r="CX62" s="146">
        <v>0</v>
      </c>
      <c r="CY62" s="146">
        <v>0</v>
      </c>
      <c r="CZ62" s="146">
        <v>0</v>
      </c>
      <c r="DA62" s="146">
        <v>0</v>
      </c>
      <c r="DB62" s="146">
        <v>0</v>
      </c>
      <c r="DC62" s="146">
        <v>0</v>
      </c>
      <c r="DD62" s="146">
        <v>0</v>
      </c>
      <c r="DE62" s="146">
        <v>0</v>
      </c>
      <c r="DF62" s="146">
        <v>0</v>
      </c>
      <c r="DG62" s="146">
        <v>0</v>
      </c>
      <c r="DH62" s="146">
        <v>0</v>
      </c>
      <c r="DI62" s="146">
        <v>0</v>
      </c>
      <c r="DJ62" s="146">
        <v>0</v>
      </c>
      <c r="DK62" s="146">
        <v>0</v>
      </c>
      <c r="DL62" s="146">
        <v>0</v>
      </c>
      <c r="DM62" s="146">
        <v>0</v>
      </c>
      <c r="DN62" s="146">
        <v>0</v>
      </c>
      <c r="DO62" s="146">
        <v>0</v>
      </c>
      <c r="DP62" s="146">
        <v>0</v>
      </c>
      <c r="DQ62" s="146">
        <v>0</v>
      </c>
      <c r="DR62" s="146">
        <v>0</v>
      </c>
      <c r="DS62" s="146">
        <v>0</v>
      </c>
      <c r="DT62" s="146">
        <v>0</v>
      </c>
      <c r="DU62" s="146">
        <v>0</v>
      </c>
      <c r="DV62" s="146">
        <v>0</v>
      </c>
      <c r="DW62" s="146">
        <v>0</v>
      </c>
      <c r="DX62" s="146">
        <v>0</v>
      </c>
      <c r="DY62" s="146">
        <v>0</v>
      </c>
      <c r="DZ62" s="146">
        <v>0</v>
      </c>
      <c r="EA62" s="146">
        <v>0</v>
      </c>
      <c r="EB62" s="146">
        <v>0</v>
      </c>
      <c r="EC62" s="146">
        <v>0</v>
      </c>
      <c r="ED62" s="146">
        <v>0</v>
      </c>
      <c r="EE62" s="146">
        <v>0</v>
      </c>
      <c r="EF62" s="146">
        <v>0</v>
      </c>
      <c r="EG62" s="146">
        <v>0</v>
      </c>
      <c r="EH62" s="146">
        <v>0</v>
      </c>
      <c r="EI62" s="146">
        <v>0</v>
      </c>
      <c r="EJ62" s="146">
        <v>0</v>
      </c>
      <c r="EK62" s="146">
        <v>0</v>
      </c>
      <c r="EL62" s="146">
        <v>0</v>
      </c>
      <c r="EM62" s="146">
        <v>0</v>
      </c>
      <c r="EN62" s="146">
        <v>0</v>
      </c>
      <c r="EO62" s="146">
        <v>0</v>
      </c>
      <c r="EP62" s="146">
        <v>0</v>
      </c>
      <c r="EQ62" s="146">
        <v>0</v>
      </c>
      <c r="ER62" s="146">
        <v>0</v>
      </c>
      <c r="ES62" s="146">
        <v>0</v>
      </c>
      <c r="ET62" s="146">
        <v>0</v>
      </c>
      <c r="EU62" s="146">
        <v>0</v>
      </c>
      <c r="EV62" s="146">
        <v>0</v>
      </c>
      <c r="EW62" s="146">
        <v>0</v>
      </c>
      <c r="EX62" s="146">
        <v>0</v>
      </c>
      <c r="EY62" s="146">
        <v>0</v>
      </c>
      <c r="EZ62" s="146">
        <v>0</v>
      </c>
      <c r="FA62" s="146">
        <v>0</v>
      </c>
      <c r="FB62" s="146">
        <v>0</v>
      </c>
      <c r="FC62" s="146">
        <v>0</v>
      </c>
      <c r="FD62" s="146">
        <v>0</v>
      </c>
      <c r="FE62" s="146">
        <v>0</v>
      </c>
      <c r="FF62" s="146">
        <v>0</v>
      </c>
      <c r="FG62" s="146">
        <v>0</v>
      </c>
      <c r="FH62" s="146">
        <v>0</v>
      </c>
      <c r="FI62" s="146">
        <v>0</v>
      </c>
      <c r="FJ62" s="146">
        <v>0</v>
      </c>
      <c r="FK62" s="146">
        <v>0</v>
      </c>
      <c r="FL62" s="146">
        <v>0</v>
      </c>
      <c r="FM62" s="146">
        <v>0</v>
      </c>
      <c r="FN62" s="146">
        <v>0</v>
      </c>
      <c r="FO62" s="146">
        <v>0</v>
      </c>
      <c r="FP62" s="146">
        <v>0</v>
      </c>
      <c r="FQ62" s="146">
        <v>0</v>
      </c>
      <c r="FR62" s="146">
        <v>0</v>
      </c>
      <c r="FS62" s="146">
        <v>0</v>
      </c>
      <c r="FT62" s="146">
        <v>0</v>
      </c>
      <c r="FU62" s="146">
        <v>0</v>
      </c>
      <c r="FV62" s="146">
        <v>0</v>
      </c>
      <c r="FW62" s="146">
        <v>0</v>
      </c>
      <c r="FX62" s="146">
        <v>0</v>
      </c>
      <c r="FY62" s="146">
        <v>0</v>
      </c>
      <c r="FZ62" s="146">
        <v>0</v>
      </c>
      <c r="GA62" s="146">
        <v>0</v>
      </c>
      <c r="GB62" s="146">
        <v>0</v>
      </c>
      <c r="GC62" s="146">
        <v>0</v>
      </c>
      <c r="GD62" s="146">
        <v>0</v>
      </c>
      <c r="GE62" s="146">
        <v>0</v>
      </c>
      <c r="GF62" s="146">
        <v>0</v>
      </c>
      <c r="GG62" s="146">
        <v>0</v>
      </c>
      <c r="GH62" s="146">
        <v>0</v>
      </c>
      <c r="GI62" s="146">
        <v>0</v>
      </c>
      <c r="GJ62" s="146">
        <v>0</v>
      </c>
      <c r="GK62" s="146">
        <v>0</v>
      </c>
      <c r="GL62" s="146">
        <v>0</v>
      </c>
      <c r="GM62" s="146">
        <v>0</v>
      </c>
      <c r="GN62" s="146">
        <v>0</v>
      </c>
      <c r="GO62" s="146">
        <v>0</v>
      </c>
      <c r="GP62" s="146">
        <v>0</v>
      </c>
      <c r="GQ62" s="146">
        <v>0</v>
      </c>
      <c r="GR62" s="146">
        <v>0</v>
      </c>
      <c r="GS62" s="146">
        <v>0</v>
      </c>
      <c r="GT62" s="146">
        <v>0</v>
      </c>
      <c r="GU62" s="146">
        <v>0</v>
      </c>
      <c r="GV62" s="146">
        <v>0</v>
      </c>
      <c r="GW62" s="146">
        <v>0</v>
      </c>
      <c r="GX62" s="146">
        <v>0</v>
      </c>
      <c r="GY62" s="146">
        <v>0</v>
      </c>
      <c r="GZ62" s="146">
        <v>0</v>
      </c>
      <c r="HA62" s="146">
        <v>0</v>
      </c>
      <c r="HB62" s="146">
        <v>0</v>
      </c>
      <c r="HC62" s="146">
        <v>0</v>
      </c>
      <c r="HD62" s="146">
        <v>0</v>
      </c>
      <c r="HE62" s="146">
        <v>0</v>
      </c>
      <c r="HF62" s="146">
        <v>0</v>
      </c>
      <c r="HG62" s="146">
        <v>0</v>
      </c>
      <c r="HH62" s="146">
        <v>0</v>
      </c>
      <c r="HI62" s="146">
        <v>0</v>
      </c>
      <c r="HJ62" s="146">
        <v>0</v>
      </c>
      <c r="HK62" s="146">
        <v>0</v>
      </c>
      <c r="HL62" s="146">
        <v>0</v>
      </c>
      <c r="HM62" s="146">
        <v>0</v>
      </c>
      <c r="HN62" s="146">
        <v>0</v>
      </c>
      <c r="HO62" s="146">
        <v>0</v>
      </c>
      <c r="HP62" s="146">
        <v>0</v>
      </c>
      <c r="HQ62" s="146">
        <v>0</v>
      </c>
      <c r="HR62" s="146">
        <v>0</v>
      </c>
      <c r="HS62" s="146">
        <v>0</v>
      </c>
      <c r="HT62" s="146">
        <v>0</v>
      </c>
      <c r="HU62" s="146">
        <v>0</v>
      </c>
      <c r="HV62" s="146">
        <v>0</v>
      </c>
      <c r="HW62" s="146">
        <v>0</v>
      </c>
      <c r="HX62" s="146">
        <v>0</v>
      </c>
      <c r="HY62" s="146">
        <v>0</v>
      </c>
      <c r="HZ62" s="146">
        <v>0</v>
      </c>
      <c r="IA62" s="146">
        <v>0</v>
      </c>
      <c r="IB62" s="146">
        <v>0</v>
      </c>
      <c r="IC62" s="146">
        <v>0</v>
      </c>
      <c r="ID62" s="146">
        <v>0</v>
      </c>
      <c r="IE62" s="146">
        <v>0</v>
      </c>
      <c r="IF62" s="146">
        <v>0</v>
      </c>
      <c r="IG62" s="146">
        <v>0</v>
      </c>
      <c r="IH62" s="146">
        <v>0</v>
      </c>
      <c r="II62" s="146">
        <v>0</v>
      </c>
      <c r="IJ62" s="146">
        <v>0</v>
      </c>
      <c r="IK62" s="146">
        <v>0</v>
      </c>
      <c r="IL62" s="146">
        <v>0</v>
      </c>
      <c r="IM62" s="146">
        <v>0</v>
      </c>
      <c r="IN62" s="146">
        <v>0</v>
      </c>
      <c r="IO62" s="146">
        <v>0</v>
      </c>
      <c r="IP62" s="146">
        <v>0</v>
      </c>
      <c r="IQ62" s="146">
        <v>0</v>
      </c>
      <c r="IR62" s="146">
        <v>0</v>
      </c>
      <c r="IS62" s="146">
        <v>0</v>
      </c>
      <c r="IT62" s="146">
        <v>0</v>
      </c>
      <c r="IU62" s="146">
        <v>0</v>
      </c>
      <c r="IV62" s="146">
        <v>0</v>
      </c>
    </row>
    <row r="63" spans="1:256" ht="48" x14ac:dyDescent="0.2">
      <c r="A63" s="145" t="s">
        <v>706</v>
      </c>
      <c r="B63" s="146">
        <v>0</v>
      </c>
      <c r="C63" s="146">
        <v>0</v>
      </c>
      <c r="D63" s="146">
        <v>0</v>
      </c>
      <c r="E63" s="146">
        <v>0</v>
      </c>
      <c r="F63" s="146">
        <v>0</v>
      </c>
      <c r="G63" s="146">
        <v>0</v>
      </c>
      <c r="H63" s="146">
        <v>0</v>
      </c>
      <c r="I63" s="146">
        <v>0</v>
      </c>
      <c r="J63" s="146">
        <v>0</v>
      </c>
      <c r="K63" s="146">
        <v>0</v>
      </c>
      <c r="L63" s="146">
        <v>0</v>
      </c>
      <c r="M63" s="146">
        <v>0</v>
      </c>
      <c r="N63" s="146">
        <v>0</v>
      </c>
      <c r="O63" s="146">
        <v>0</v>
      </c>
      <c r="P63" s="146">
        <v>0</v>
      </c>
      <c r="Q63" s="146">
        <v>0</v>
      </c>
      <c r="R63" s="146">
        <v>0</v>
      </c>
      <c r="S63" s="146">
        <v>0</v>
      </c>
      <c r="T63" s="146">
        <v>0</v>
      </c>
      <c r="U63" s="146">
        <v>0</v>
      </c>
      <c r="V63" s="146">
        <v>0</v>
      </c>
      <c r="W63" s="146">
        <v>0</v>
      </c>
      <c r="X63" s="146">
        <v>0</v>
      </c>
      <c r="Y63" s="146">
        <v>0</v>
      </c>
      <c r="Z63" s="146">
        <v>0</v>
      </c>
      <c r="AA63" s="146">
        <v>0</v>
      </c>
      <c r="AB63" s="146">
        <v>244</v>
      </c>
      <c r="AC63" s="146">
        <v>0</v>
      </c>
      <c r="AD63" s="146">
        <v>0</v>
      </c>
      <c r="AE63" s="146">
        <v>0</v>
      </c>
      <c r="AF63" s="146">
        <v>0</v>
      </c>
      <c r="AG63" s="146">
        <v>0</v>
      </c>
      <c r="AH63" s="146">
        <v>0</v>
      </c>
      <c r="AI63" s="146">
        <v>0</v>
      </c>
      <c r="AJ63" s="146">
        <v>0</v>
      </c>
      <c r="AK63" s="146">
        <v>0</v>
      </c>
      <c r="AL63" s="146">
        <v>0</v>
      </c>
      <c r="AM63" s="146">
        <v>0</v>
      </c>
      <c r="AN63" s="146">
        <v>0</v>
      </c>
      <c r="AO63" s="146">
        <v>0</v>
      </c>
      <c r="AP63" s="146">
        <v>0</v>
      </c>
      <c r="AQ63" s="146">
        <v>0</v>
      </c>
      <c r="AR63" s="146">
        <v>0</v>
      </c>
      <c r="AS63" s="146">
        <v>0</v>
      </c>
      <c r="AT63" s="146">
        <v>0</v>
      </c>
      <c r="AU63" s="146">
        <v>0</v>
      </c>
      <c r="AV63" s="146">
        <v>0</v>
      </c>
      <c r="AW63" s="146">
        <v>0</v>
      </c>
      <c r="AX63" s="146">
        <v>0</v>
      </c>
      <c r="AY63" s="146">
        <v>0</v>
      </c>
      <c r="AZ63" s="146">
        <v>0</v>
      </c>
      <c r="BA63" s="146">
        <v>0</v>
      </c>
      <c r="BB63" s="146">
        <v>0</v>
      </c>
      <c r="BC63" s="146">
        <v>0</v>
      </c>
      <c r="BD63" s="146">
        <v>0</v>
      </c>
      <c r="BE63" s="146">
        <v>0</v>
      </c>
      <c r="BF63" s="146">
        <v>0</v>
      </c>
      <c r="BG63" s="146">
        <v>0</v>
      </c>
      <c r="BH63" s="146">
        <v>0</v>
      </c>
      <c r="BI63" s="146">
        <v>0</v>
      </c>
      <c r="BJ63" s="146">
        <v>0</v>
      </c>
      <c r="BK63" s="146">
        <v>0</v>
      </c>
      <c r="BL63" s="146">
        <v>0</v>
      </c>
      <c r="BM63" s="146">
        <v>0</v>
      </c>
      <c r="BN63" s="146">
        <v>0</v>
      </c>
      <c r="BO63" s="146">
        <v>0</v>
      </c>
      <c r="BP63" s="146">
        <v>0</v>
      </c>
      <c r="BQ63" s="146">
        <v>0</v>
      </c>
      <c r="BR63" s="146">
        <v>0</v>
      </c>
      <c r="BS63" s="146">
        <v>0</v>
      </c>
      <c r="BT63" s="146">
        <v>0</v>
      </c>
      <c r="BU63" s="146">
        <v>0</v>
      </c>
      <c r="BV63" s="146">
        <v>0</v>
      </c>
      <c r="BW63" s="146">
        <v>0</v>
      </c>
      <c r="BX63" s="146">
        <v>0</v>
      </c>
      <c r="BY63" s="146">
        <v>0</v>
      </c>
      <c r="BZ63" s="146">
        <v>0</v>
      </c>
      <c r="CA63" s="146">
        <v>0</v>
      </c>
      <c r="CB63" s="146">
        <v>0</v>
      </c>
      <c r="CC63" s="146">
        <v>0</v>
      </c>
      <c r="CD63" s="146">
        <v>0</v>
      </c>
      <c r="CE63" s="146">
        <v>0</v>
      </c>
      <c r="CF63" s="146">
        <v>0</v>
      </c>
      <c r="CG63" s="146">
        <v>0</v>
      </c>
      <c r="CH63" s="146">
        <v>0</v>
      </c>
      <c r="CI63" s="146">
        <v>0</v>
      </c>
      <c r="CJ63" s="146">
        <v>0</v>
      </c>
      <c r="CK63" s="146">
        <v>0</v>
      </c>
      <c r="CL63" s="146">
        <v>0</v>
      </c>
      <c r="CM63" s="146">
        <v>0</v>
      </c>
      <c r="CN63" s="146">
        <v>0</v>
      </c>
      <c r="CO63" s="146">
        <v>0</v>
      </c>
      <c r="CP63" s="146">
        <v>0</v>
      </c>
      <c r="CQ63" s="146">
        <v>0</v>
      </c>
      <c r="CR63" s="146">
        <v>0</v>
      </c>
      <c r="CS63" s="146">
        <v>0</v>
      </c>
      <c r="CT63" s="146">
        <v>0</v>
      </c>
      <c r="CU63" s="146">
        <v>0</v>
      </c>
      <c r="CV63" s="146">
        <v>0</v>
      </c>
      <c r="CW63" s="146">
        <v>0</v>
      </c>
      <c r="CX63" s="146">
        <v>0</v>
      </c>
      <c r="CY63" s="146">
        <v>0</v>
      </c>
      <c r="CZ63" s="146">
        <v>0</v>
      </c>
      <c r="DA63" s="146">
        <v>0</v>
      </c>
      <c r="DB63" s="146">
        <v>0</v>
      </c>
      <c r="DC63" s="146">
        <v>0</v>
      </c>
      <c r="DD63" s="146">
        <v>0</v>
      </c>
      <c r="DE63" s="146">
        <v>0</v>
      </c>
      <c r="DF63" s="146">
        <v>0</v>
      </c>
      <c r="DG63" s="146">
        <v>0</v>
      </c>
      <c r="DH63" s="146">
        <v>0</v>
      </c>
      <c r="DI63" s="146">
        <v>0</v>
      </c>
      <c r="DJ63" s="146">
        <v>0</v>
      </c>
      <c r="DK63" s="146">
        <v>0</v>
      </c>
      <c r="DL63" s="146">
        <v>0</v>
      </c>
      <c r="DM63" s="146">
        <v>0</v>
      </c>
      <c r="DN63" s="146">
        <v>0</v>
      </c>
      <c r="DO63" s="146">
        <v>0</v>
      </c>
      <c r="DP63" s="146">
        <v>0</v>
      </c>
      <c r="DQ63" s="146">
        <v>0</v>
      </c>
      <c r="DR63" s="146">
        <v>0</v>
      </c>
      <c r="DS63" s="146">
        <v>0</v>
      </c>
      <c r="DT63" s="146">
        <v>0</v>
      </c>
      <c r="DU63" s="146">
        <v>0</v>
      </c>
      <c r="DV63" s="146">
        <v>0</v>
      </c>
      <c r="DW63" s="146">
        <v>0</v>
      </c>
      <c r="DX63" s="146">
        <v>0</v>
      </c>
      <c r="DY63" s="146">
        <v>0</v>
      </c>
      <c r="DZ63" s="146">
        <v>0</v>
      </c>
      <c r="EA63" s="146">
        <v>0</v>
      </c>
      <c r="EB63" s="146">
        <v>0</v>
      </c>
      <c r="EC63" s="146">
        <v>0</v>
      </c>
      <c r="ED63" s="146">
        <v>0</v>
      </c>
      <c r="EE63" s="146">
        <v>0</v>
      </c>
      <c r="EF63" s="146">
        <v>0</v>
      </c>
      <c r="EG63" s="146">
        <v>0</v>
      </c>
      <c r="EH63" s="146">
        <v>0</v>
      </c>
      <c r="EI63" s="146">
        <v>0</v>
      </c>
      <c r="EJ63" s="146">
        <v>0</v>
      </c>
      <c r="EK63" s="146">
        <v>0</v>
      </c>
      <c r="EL63" s="146">
        <v>0</v>
      </c>
      <c r="EM63" s="146">
        <v>0</v>
      </c>
      <c r="EN63" s="146">
        <v>0</v>
      </c>
      <c r="EO63" s="146">
        <v>0</v>
      </c>
      <c r="EP63" s="146">
        <v>0</v>
      </c>
      <c r="EQ63" s="146">
        <v>0</v>
      </c>
      <c r="ER63" s="146">
        <v>0</v>
      </c>
      <c r="ES63" s="146">
        <v>0</v>
      </c>
      <c r="ET63" s="146">
        <v>0</v>
      </c>
      <c r="EU63" s="146">
        <v>0</v>
      </c>
      <c r="EV63" s="146">
        <v>0</v>
      </c>
      <c r="EW63" s="146">
        <v>0</v>
      </c>
      <c r="EX63" s="146">
        <v>0</v>
      </c>
      <c r="EY63" s="146">
        <v>0</v>
      </c>
      <c r="EZ63" s="146">
        <v>0</v>
      </c>
      <c r="FA63" s="146">
        <v>0</v>
      </c>
      <c r="FB63" s="146">
        <v>0</v>
      </c>
      <c r="FC63" s="146">
        <v>0</v>
      </c>
      <c r="FD63" s="146">
        <v>0</v>
      </c>
      <c r="FE63" s="146">
        <v>0</v>
      </c>
      <c r="FF63" s="146">
        <v>0</v>
      </c>
      <c r="FG63" s="146">
        <v>0</v>
      </c>
      <c r="FH63" s="146">
        <v>0</v>
      </c>
      <c r="FI63" s="146">
        <v>0</v>
      </c>
      <c r="FJ63" s="146">
        <v>0</v>
      </c>
      <c r="FK63" s="146">
        <v>0</v>
      </c>
      <c r="FL63" s="146">
        <v>0</v>
      </c>
      <c r="FM63" s="146">
        <v>0</v>
      </c>
      <c r="FN63" s="146">
        <v>0</v>
      </c>
      <c r="FO63" s="146">
        <v>0</v>
      </c>
      <c r="FP63" s="146">
        <v>0</v>
      </c>
      <c r="FQ63" s="146">
        <v>0</v>
      </c>
      <c r="FR63" s="146">
        <v>0</v>
      </c>
      <c r="FS63" s="146">
        <v>0</v>
      </c>
      <c r="FT63" s="146">
        <v>0</v>
      </c>
      <c r="FU63" s="146">
        <v>0</v>
      </c>
      <c r="FV63" s="146">
        <v>0</v>
      </c>
      <c r="FW63" s="146">
        <v>0</v>
      </c>
      <c r="FX63" s="146">
        <v>0</v>
      </c>
      <c r="FY63" s="146">
        <v>0</v>
      </c>
      <c r="FZ63" s="146">
        <v>0</v>
      </c>
      <c r="GA63" s="146">
        <v>0</v>
      </c>
      <c r="GB63" s="146">
        <v>0</v>
      </c>
      <c r="GC63" s="146">
        <v>0</v>
      </c>
      <c r="GD63" s="146">
        <v>0</v>
      </c>
      <c r="GE63" s="146">
        <v>0</v>
      </c>
      <c r="GF63" s="146">
        <v>0</v>
      </c>
      <c r="GG63" s="146">
        <v>0</v>
      </c>
      <c r="GH63" s="146">
        <v>0</v>
      </c>
      <c r="GI63" s="146">
        <v>0</v>
      </c>
      <c r="GJ63" s="146">
        <v>0</v>
      </c>
      <c r="GK63" s="146">
        <v>0</v>
      </c>
      <c r="GL63" s="146">
        <v>0</v>
      </c>
      <c r="GM63" s="146">
        <v>0</v>
      </c>
      <c r="GN63" s="146">
        <v>0</v>
      </c>
      <c r="GO63" s="146">
        <v>0</v>
      </c>
      <c r="GP63" s="146">
        <v>0</v>
      </c>
      <c r="GQ63" s="146">
        <v>0</v>
      </c>
      <c r="GR63" s="146">
        <v>0</v>
      </c>
      <c r="GS63" s="146">
        <v>0</v>
      </c>
      <c r="GT63" s="146">
        <v>0</v>
      </c>
      <c r="GU63" s="146">
        <v>0</v>
      </c>
      <c r="GV63" s="146">
        <v>0</v>
      </c>
      <c r="GW63" s="146">
        <v>0</v>
      </c>
      <c r="GX63" s="146">
        <v>0</v>
      </c>
      <c r="GY63" s="146">
        <v>0</v>
      </c>
      <c r="GZ63" s="146">
        <v>0</v>
      </c>
      <c r="HA63" s="146">
        <v>0</v>
      </c>
      <c r="HB63" s="146">
        <v>0</v>
      </c>
      <c r="HC63" s="146">
        <v>0</v>
      </c>
      <c r="HD63" s="146">
        <v>0</v>
      </c>
      <c r="HE63" s="146">
        <v>0</v>
      </c>
      <c r="HF63" s="146">
        <v>0</v>
      </c>
      <c r="HG63" s="146">
        <v>0</v>
      </c>
      <c r="HH63" s="146">
        <v>0</v>
      </c>
      <c r="HI63" s="146">
        <v>0</v>
      </c>
      <c r="HJ63" s="146">
        <v>0</v>
      </c>
      <c r="HK63" s="146">
        <v>0</v>
      </c>
      <c r="HL63" s="146">
        <v>0</v>
      </c>
      <c r="HM63" s="146">
        <v>0</v>
      </c>
      <c r="HN63" s="146">
        <v>0</v>
      </c>
      <c r="HO63" s="146">
        <v>0</v>
      </c>
      <c r="HP63" s="146">
        <v>0</v>
      </c>
      <c r="HQ63" s="146">
        <v>0</v>
      </c>
      <c r="HR63" s="146">
        <v>0</v>
      </c>
      <c r="HS63" s="146">
        <v>0</v>
      </c>
      <c r="HT63" s="146">
        <v>0</v>
      </c>
      <c r="HU63" s="146">
        <v>0</v>
      </c>
      <c r="HV63" s="146">
        <v>0</v>
      </c>
      <c r="HW63" s="146">
        <v>0</v>
      </c>
      <c r="HX63" s="146">
        <v>0</v>
      </c>
      <c r="HY63" s="146">
        <v>0</v>
      </c>
      <c r="HZ63" s="146">
        <v>0</v>
      </c>
      <c r="IA63" s="146">
        <v>0</v>
      </c>
      <c r="IB63" s="146">
        <v>0</v>
      </c>
      <c r="IC63" s="146">
        <v>0</v>
      </c>
      <c r="ID63" s="146">
        <v>0</v>
      </c>
      <c r="IE63" s="146">
        <v>0</v>
      </c>
      <c r="IF63" s="146">
        <v>0</v>
      </c>
      <c r="IG63" s="146">
        <v>0</v>
      </c>
      <c r="IH63" s="146">
        <v>0</v>
      </c>
      <c r="II63" s="146">
        <v>0</v>
      </c>
      <c r="IJ63" s="146">
        <v>0</v>
      </c>
      <c r="IK63" s="146">
        <v>0</v>
      </c>
      <c r="IL63" s="146">
        <v>0</v>
      </c>
      <c r="IM63" s="146">
        <v>0</v>
      </c>
      <c r="IN63" s="146">
        <v>0</v>
      </c>
      <c r="IO63" s="146">
        <v>0</v>
      </c>
      <c r="IP63" s="146">
        <v>0</v>
      </c>
      <c r="IQ63" s="146">
        <v>0</v>
      </c>
      <c r="IR63" s="146">
        <v>0</v>
      </c>
      <c r="IS63" s="146">
        <v>0</v>
      </c>
      <c r="IT63" s="146">
        <v>0</v>
      </c>
      <c r="IU63" s="146">
        <v>0</v>
      </c>
      <c r="IV63" s="146">
        <v>0</v>
      </c>
    </row>
    <row r="64" spans="1:256" ht="48" x14ac:dyDescent="0.2">
      <c r="A64" s="145" t="s">
        <v>707</v>
      </c>
      <c r="B64" s="146">
        <v>0</v>
      </c>
      <c r="C64" s="146">
        <v>0</v>
      </c>
      <c r="D64" s="146">
        <v>0</v>
      </c>
      <c r="E64" s="146">
        <v>0</v>
      </c>
      <c r="F64" s="146">
        <v>0</v>
      </c>
      <c r="G64" s="146">
        <v>0</v>
      </c>
      <c r="H64" s="146">
        <v>0</v>
      </c>
      <c r="I64" s="146">
        <v>0</v>
      </c>
      <c r="J64" s="146">
        <v>0</v>
      </c>
      <c r="K64" s="146">
        <v>0</v>
      </c>
      <c r="L64" s="146">
        <v>0</v>
      </c>
      <c r="M64" s="146">
        <v>0</v>
      </c>
      <c r="N64" s="146">
        <v>0</v>
      </c>
      <c r="O64" s="146">
        <v>0</v>
      </c>
      <c r="P64" s="146">
        <v>0</v>
      </c>
      <c r="Q64" s="146">
        <v>0</v>
      </c>
      <c r="R64" s="146">
        <v>0</v>
      </c>
      <c r="S64" s="146">
        <v>0</v>
      </c>
      <c r="T64" s="146">
        <v>0</v>
      </c>
      <c r="U64" s="146">
        <v>0</v>
      </c>
      <c r="V64" s="146">
        <v>0</v>
      </c>
      <c r="W64" s="146">
        <v>0</v>
      </c>
      <c r="X64" s="146">
        <v>0</v>
      </c>
      <c r="Y64" s="146">
        <v>0</v>
      </c>
      <c r="Z64" s="146">
        <v>0</v>
      </c>
      <c r="AA64" s="146">
        <v>0</v>
      </c>
      <c r="AB64" s="146">
        <v>0</v>
      </c>
      <c r="AC64" s="146">
        <v>1332</v>
      </c>
      <c r="AD64" s="146">
        <v>0</v>
      </c>
      <c r="AE64" s="146">
        <v>0</v>
      </c>
      <c r="AF64" s="146">
        <v>0</v>
      </c>
      <c r="AG64" s="146">
        <v>0</v>
      </c>
      <c r="AH64" s="146">
        <v>0</v>
      </c>
      <c r="AI64" s="146">
        <v>0</v>
      </c>
      <c r="AJ64" s="146">
        <v>0</v>
      </c>
      <c r="AK64" s="146">
        <v>0</v>
      </c>
      <c r="AL64" s="146">
        <v>0</v>
      </c>
      <c r="AM64" s="146">
        <v>0</v>
      </c>
      <c r="AN64" s="146">
        <v>0</v>
      </c>
      <c r="AO64" s="146">
        <v>0</v>
      </c>
      <c r="AP64" s="146">
        <v>0</v>
      </c>
      <c r="AQ64" s="146">
        <v>0</v>
      </c>
      <c r="AR64" s="146">
        <v>0</v>
      </c>
      <c r="AS64" s="146">
        <v>0</v>
      </c>
      <c r="AT64" s="146">
        <v>0</v>
      </c>
      <c r="AU64" s="146">
        <v>0</v>
      </c>
      <c r="AV64" s="146">
        <v>0</v>
      </c>
      <c r="AW64" s="146">
        <v>0</v>
      </c>
      <c r="AX64" s="146">
        <v>0</v>
      </c>
      <c r="AY64" s="146">
        <v>0</v>
      </c>
      <c r="AZ64" s="146">
        <v>0</v>
      </c>
      <c r="BA64" s="146">
        <v>0</v>
      </c>
      <c r="BB64" s="146">
        <v>0</v>
      </c>
      <c r="BC64" s="146">
        <v>0</v>
      </c>
      <c r="BD64" s="146">
        <v>0</v>
      </c>
      <c r="BE64" s="146">
        <v>0</v>
      </c>
      <c r="BF64" s="146">
        <v>0</v>
      </c>
      <c r="BG64" s="146">
        <v>0</v>
      </c>
      <c r="BH64" s="146">
        <v>0</v>
      </c>
      <c r="BI64" s="146">
        <v>0</v>
      </c>
      <c r="BJ64" s="146">
        <v>0</v>
      </c>
      <c r="BK64" s="146">
        <v>0</v>
      </c>
      <c r="BL64" s="146">
        <v>0</v>
      </c>
      <c r="BM64" s="146">
        <v>0</v>
      </c>
      <c r="BN64" s="146">
        <v>0</v>
      </c>
      <c r="BO64" s="146">
        <v>0</v>
      </c>
      <c r="BP64" s="146">
        <v>0</v>
      </c>
      <c r="BQ64" s="146">
        <v>0</v>
      </c>
      <c r="BR64" s="146">
        <v>0</v>
      </c>
      <c r="BS64" s="146">
        <v>0</v>
      </c>
      <c r="BT64" s="146">
        <v>0</v>
      </c>
      <c r="BU64" s="146">
        <v>0</v>
      </c>
      <c r="BV64" s="146">
        <v>0</v>
      </c>
      <c r="BW64" s="146">
        <v>0</v>
      </c>
      <c r="BX64" s="146">
        <v>0</v>
      </c>
      <c r="BY64" s="146">
        <v>0</v>
      </c>
      <c r="BZ64" s="146">
        <v>0</v>
      </c>
      <c r="CA64" s="146">
        <v>0</v>
      </c>
      <c r="CB64" s="146">
        <v>0</v>
      </c>
      <c r="CC64" s="146">
        <v>0</v>
      </c>
      <c r="CD64" s="146">
        <v>0</v>
      </c>
      <c r="CE64" s="146">
        <v>0</v>
      </c>
      <c r="CF64" s="146">
        <v>0</v>
      </c>
      <c r="CG64" s="146">
        <v>0</v>
      </c>
      <c r="CH64" s="146">
        <v>0</v>
      </c>
      <c r="CI64" s="146">
        <v>0</v>
      </c>
      <c r="CJ64" s="146">
        <v>0</v>
      </c>
      <c r="CK64" s="146">
        <v>0</v>
      </c>
      <c r="CL64" s="146">
        <v>0</v>
      </c>
      <c r="CM64" s="146">
        <v>0</v>
      </c>
      <c r="CN64" s="146">
        <v>0</v>
      </c>
      <c r="CO64" s="146">
        <v>0</v>
      </c>
      <c r="CP64" s="146">
        <v>0</v>
      </c>
      <c r="CQ64" s="146">
        <v>0</v>
      </c>
      <c r="CR64" s="146">
        <v>0</v>
      </c>
      <c r="CS64" s="146">
        <v>0</v>
      </c>
      <c r="CT64" s="146">
        <v>0</v>
      </c>
      <c r="CU64" s="146">
        <v>0</v>
      </c>
      <c r="CV64" s="146">
        <v>0</v>
      </c>
      <c r="CW64" s="146">
        <v>0</v>
      </c>
      <c r="CX64" s="146">
        <v>0</v>
      </c>
      <c r="CY64" s="146">
        <v>0</v>
      </c>
      <c r="CZ64" s="146">
        <v>0</v>
      </c>
      <c r="DA64" s="146">
        <v>0</v>
      </c>
      <c r="DB64" s="146">
        <v>0</v>
      </c>
      <c r="DC64" s="146">
        <v>0</v>
      </c>
      <c r="DD64" s="146">
        <v>0</v>
      </c>
      <c r="DE64" s="146">
        <v>0</v>
      </c>
      <c r="DF64" s="146">
        <v>0</v>
      </c>
      <c r="DG64" s="146">
        <v>0</v>
      </c>
      <c r="DH64" s="146">
        <v>0</v>
      </c>
      <c r="DI64" s="146">
        <v>0</v>
      </c>
      <c r="DJ64" s="146">
        <v>0</v>
      </c>
      <c r="DK64" s="146">
        <v>0</v>
      </c>
      <c r="DL64" s="146">
        <v>0</v>
      </c>
      <c r="DM64" s="146">
        <v>0</v>
      </c>
      <c r="DN64" s="146">
        <v>0</v>
      </c>
      <c r="DO64" s="146">
        <v>0</v>
      </c>
      <c r="DP64" s="146">
        <v>0</v>
      </c>
      <c r="DQ64" s="146">
        <v>0</v>
      </c>
      <c r="DR64" s="146">
        <v>0</v>
      </c>
      <c r="DS64" s="146">
        <v>0</v>
      </c>
      <c r="DT64" s="146">
        <v>0</v>
      </c>
      <c r="DU64" s="146">
        <v>0</v>
      </c>
      <c r="DV64" s="146">
        <v>0</v>
      </c>
      <c r="DW64" s="146">
        <v>0</v>
      </c>
      <c r="DX64" s="146">
        <v>0</v>
      </c>
      <c r="DY64" s="146">
        <v>0</v>
      </c>
      <c r="DZ64" s="146">
        <v>0</v>
      </c>
      <c r="EA64" s="146">
        <v>0</v>
      </c>
      <c r="EB64" s="146">
        <v>0</v>
      </c>
      <c r="EC64" s="146">
        <v>0</v>
      </c>
      <c r="ED64" s="146">
        <v>0</v>
      </c>
      <c r="EE64" s="146">
        <v>0</v>
      </c>
      <c r="EF64" s="146">
        <v>0</v>
      </c>
      <c r="EG64" s="146">
        <v>0</v>
      </c>
      <c r="EH64" s="146">
        <v>0</v>
      </c>
      <c r="EI64" s="146">
        <v>0</v>
      </c>
      <c r="EJ64" s="146">
        <v>0</v>
      </c>
      <c r="EK64" s="146">
        <v>0</v>
      </c>
      <c r="EL64" s="146">
        <v>0</v>
      </c>
      <c r="EM64" s="146">
        <v>0</v>
      </c>
      <c r="EN64" s="146">
        <v>0</v>
      </c>
      <c r="EO64" s="146">
        <v>0</v>
      </c>
      <c r="EP64" s="146">
        <v>0</v>
      </c>
      <c r="EQ64" s="146">
        <v>0</v>
      </c>
      <c r="ER64" s="146">
        <v>0</v>
      </c>
      <c r="ES64" s="146">
        <v>0</v>
      </c>
      <c r="ET64" s="146">
        <v>0</v>
      </c>
      <c r="EU64" s="146">
        <v>0</v>
      </c>
      <c r="EV64" s="146">
        <v>0</v>
      </c>
      <c r="EW64" s="146">
        <v>0</v>
      </c>
      <c r="EX64" s="146">
        <v>0</v>
      </c>
      <c r="EY64" s="146">
        <v>0</v>
      </c>
      <c r="EZ64" s="146">
        <v>0</v>
      </c>
      <c r="FA64" s="146">
        <v>0</v>
      </c>
      <c r="FB64" s="146">
        <v>0</v>
      </c>
      <c r="FC64" s="146">
        <v>0</v>
      </c>
      <c r="FD64" s="146">
        <v>0</v>
      </c>
      <c r="FE64" s="146">
        <v>0</v>
      </c>
      <c r="FF64" s="146">
        <v>0</v>
      </c>
      <c r="FG64" s="146">
        <v>0</v>
      </c>
      <c r="FH64" s="146">
        <v>0</v>
      </c>
      <c r="FI64" s="146">
        <v>0</v>
      </c>
      <c r="FJ64" s="146">
        <v>0</v>
      </c>
      <c r="FK64" s="146">
        <v>0</v>
      </c>
      <c r="FL64" s="146">
        <v>0</v>
      </c>
      <c r="FM64" s="146">
        <v>0</v>
      </c>
      <c r="FN64" s="146">
        <v>0</v>
      </c>
      <c r="FO64" s="146">
        <v>0</v>
      </c>
      <c r="FP64" s="146">
        <v>0</v>
      </c>
      <c r="FQ64" s="146">
        <v>0</v>
      </c>
      <c r="FR64" s="146">
        <v>0</v>
      </c>
      <c r="FS64" s="146">
        <v>0</v>
      </c>
      <c r="FT64" s="146">
        <v>0</v>
      </c>
      <c r="FU64" s="146">
        <v>0</v>
      </c>
      <c r="FV64" s="146">
        <v>0</v>
      </c>
      <c r="FW64" s="146">
        <v>0</v>
      </c>
      <c r="FX64" s="146">
        <v>0</v>
      </c>
      <c r="FY64" s="146">
        <v>0</v>
      </c>
      <c r="FZ64" s="146">
        <v>0</v>
      </c>
      <c r="GA64" s="146">
        <v>0</v>
      </c>
      <c r="GB64" s="146">
        <v>0</v>
      </c>
      <c r="GC64" s="146">
        <v>0</v>
      </c>
      <c r="GD64" s="146">
        <v>0</v>
      </c>
      <c r="GE64" s="146">
        <v>0</v>
      </c>
      <c r="GF64" s="146">
        <v>0</v>
      </c>
      <c r="GG64" s="146">
        <v>0</v>
      </c>
      <c r="GH64" s="146">
        <v>0</v>
      </c>
      <c r="GI64" s="146">
        <v>0</v>
      </c>
      <c r="GJ64" s="146">
        <v>0</v>
      </c>
      <c r="GK64" s="146">
        <v>0</v>
      </c>
      <c r="GL64" s="146">
        <v>0</v>
      </c>
      <c r="GM64" s="146">
        <v>0</v>
      </c>
      <c r="GN64" s="146">
        <v>0</v>
      </c>
      <c r="GO64" s="146">
        <v>0</v>
      </c>
      <c r="GP64" s="146">
        <v>0</v>
      </c>
      <c r="GQ64" s="146">
        <v>0</v>
      </c>
      <c r="GR64" s="146">
        <v>0</v>
      </c>
      <c r="GS64" s="146">
        <v>0</v>
      </c>
      <c r="GT64" s="146">
        <v>0</v>
      </c>
      <c r="GU64" s="146">
        <v>0</v>
      </c>
      <c r="GV64" s="146">
        <v>0</v>
      </c>
      <c r="GW64" s="146">
        <v>0</v>
      </c>
      <c r="GX64" s="146">
        <v>0</v>
      </c>
      <c r="GY64" s="146">
        <v>0</v>
      </c>
      <c r="GZ64" s="146">
        <v>0</v>
      </c>
      <c r="HA64" s="146">
        <v>0</v>
      </c>
      <c r="HB64" s="146">
        <v>0</v>
      </c>
      <c r="HC64" s="146">
        <v>0</v>
      </c>
      <c r="HD64" s="146">
        <v>0</v>
      </c>
      <c r="HE64" s="146">
        <v>0</v>
      </c>
      <c r="HF64" s="146">
        <v>0</v>
      </c>
      <c r="HG64" s="146">
        <v>0</v>
      </c>
      <c r="HH64" s="146">
        <v>0</v>
      </c>
      <c r="HI64" s="146">
        <v>0</v>
      </c>
      <c r="HJ64" s="146">
        <v>0</v>
      </c>
      <c r="HK64" s="146">
        <v>0</v>
      </c>
      <c r="HL64" s="146">
        <v>0</v>
      </c>
      <c r="HM64" s="146">
        <v>0</v>
      </c>
      <c r="HN64" s="146">
        <v>0</v>
      </c>
      <c r="HO64" s="146">
        <v>0</v>
      </c>
      <c r="HP64" s="146">
        <v>0</v>
      </c>
      <c r="HQ64" s="146">
        <v>0</v>
      </c>
      <c r="HR64" s="146">
        <v>0</v>
      </c>
      <c r="HS64" s="146">
        <v>0</v>
      </c>
      <c r="HT64" s="146">
        <v>0</v>
      </c>
      <c r="HU64" s="146">
        <v>0</v>
      </c>
      <c r="HV64" s="146">
        <v>0</v>
      </c>
      <c r="HW64" s="146">
        <v>0</v>
      </c>
      <c r="HX64" s="146">
        <v>0</v>
      </c>
      <c r="HY64" s="146">
        <v>0</v>
      </c>
      <c r="HZ64" s="146">
        <v>0</v>
      </c>
      <c r="IA64" s="146">
        <v>0</v>
      </c>
      <c r="IB64" s="146">
        <v>0</v>
      </c>
      <c r="IC64" s="146">
        <v>0</v>
      </c>
      <c r="ID64" s="146">
        <v>0</v>
      </c>
      <c r="IE64" s="146">
        <v>0</v>
      </c>
      <c r="IF64" s="146">
        <v>0</v>
      </c>
      <c r="IG64" s="146">
        <v>0</v>
      </c>
      <c r="IH64" s="146">
        <v>0</v>
      </c>
      <c r="II64" s="146">
        <v>0</v>
      </c>
      <c r="IJ64" s="146">
        <v>0</v>
      </c>
      <c r="IK64" s="146">
        <v>0</v>
      </c>
      <c r="IL64" s="146">
        <v>0</v>
      </c>
      <c r="IM64" s="146">
        <v>0</v>
      </c>
      <c r="IN64" s="146">
        <v>0</v>
      </c>
      <c r="IO64" s="146">
        <v>0</v>
      </c>
      <c r="IP64" s="146">
        <v>0</v>
      </c>
      <c r="IQ64" s="146">
        <v>0</v>
      </c>
      <c r="IR64" s="146">
        <v>0</v>
      </c>
      <c r="IS64" s="146">
        <v>0</v>
      </c>
      <c r="IT64" s="146">
        <v>0</v>
      </c>
      <c r="IU64" s="146">
        <v>0</v>
      </c>
      <c r="IV64" s="146">
        <v>0</v>
      </c>
    </row>
    <row r="65" spans="1:256" ht="48" x14ac:dyDescent="0.2">
      <c r="A65" s="145" t="s">
        <v>708</v>
      </c>
      <c r="B65" s="146">
        <v>0</v>
      </c>
      <c r="C65" s="146">
        <v>0</v>
      </c>
      <c r="D65" s="146">
        <v>0</v>
      </c>
      <c r="E65" s="146">
        <v>0</v>
      </c>
      <c r="F65" s="146">
        <v>0</v>
      </c>
      <c r="G65" s="146">
        <v>0</v>
      </c>
      <c r="H65" s="146">
        <v>0</v>
      </c>
      <c r="I65" s="146">
        <v>0</v>
      </c>
      <c r="J65" s="146">
        <v>0</v>
      </c>
      <c r="K65" s="146">
        <v>0</v>
      </c>
      <c r="L65" s="146">
        <v>0</v>
      </c>
      <c r="M65" s="146">
        <v>0</v>
      </c>
      <c r="N65" s="146">
        <v>0</v>
      </c>
      <c r="O65" s="146">
        <v>0</v>
      </c>
      <c r="P65" s="146">
        <v>0</v>
      </c>
      <c r="Q65" s="146">
        <v>0</v>
      </c>
      <c r="R65" s="146">
        <v>0</v>
      </c>
      <c r="S65" s="146">
        <v>0</v>
      </c>
      <c r="T65" s="146">
        <v>0</v>
      </c>
      <c r="U65" s="146">
        <v>0</v>
      </c>
      <c r="V65" s="146">
        <v>0</v>
      </c>
      <c r="W65" s="146">
        <v>0</v>
      </c>
      <c r="X65" s="146">
        <v>0</v>
      </c>
      <c r="Y65" s="146">
        <v>0</v>
      </c>
      <c r="Z65" s="146">
        <v>0</v>
      </c>
      <c r="AA65" s="146">
        <v>0</v>
      </c>
      <c r="AB65" s="146">
        <v>0</v>
      </c>
      <c r="AC65" s="146">
        <v>0</v>
      </c>
      <c r="AD65" s="146">
        <v>137</v>
      </c>
      <c r="AE65" s="146">
        <v>0</v>
      </c>
      <c r="AF65" s="146">
        <v>0</v>
      </c>
      <c r="AG65" s="146">
        <v>0</v>
      </c>
      <c r="AH65" s="146">
        <v>0</v>
      </c>
      <c r="AI65" s="146">
        <v>0</v>
      </c>
      <c r="AJ65" s="146">
        <v>0</v>
      </c>
      <c r="AK65" s="146">
        <v>0</v>
      </c>
      <c r="AL65" s="146">
        <v>0</v>
      </c>
      <c r="AM65" s="146">
        <v>0</v>
      </c>
      <c r="AN65" s="146">
        <v>0</v>
      </c>
      <c r="AO65" s="146">
        <v>0</v>
      </c>
      <c r="AP65" s="146">
        <v>0</v>
      </c>
      <c r="AQ65" s="146">
        <v>0</v>
      </c>
      <c r="AR65" s="146">
        <v>0</v>
      </c>
      <c r="AS65" s="146">
        <v>0</v>
      </c>
      <c r="AT65" s="146">
        <v>0</v>
      </c>
      <c r="AU65" s="146">
        <v>0</v>
      </c>
      <c r="AV65" s="146">
        <v>0</v>
      </c>
      <c r="AW65" s="146">
        <v>0</v>
      </c>
      <c r="AX65" s="146">
        <v>0</v>
      </c>
      <c r="AY65" s="146">
        <v>0</v>
      </c>
      <c r="AZ65" s="146">
        <v>0</v>
      </c>
      <c r="BA65" s="146">
        <v>0</v>
      </c>
      <c r="BB65" s="146">
        <v>0</v>
      </c>
      <c r="BC65" s="146">
        <v>0</v>
      </c>
      <c r="BD65" s="146">
        <v>0</v>
      </c>
      <c r="BE65" s="146">
        <v>0</v>
      </c>
      <c r="BF65" s="146">
        <v>0</v>
      </c>
      <c r="BG65" s="146">
        <v>0</v>
      </c>
      <c r="BH65" s="146">
        <v>0</v>
      </c>
      <c r="BI65" s="146">
        <v>0</v>
      </c>
      <c r="BJ65" s="146">
        <v>0</v>
      </c>
      <c r="BK65" s="146">
        <v>0</v>
      </c>
      <c r="BL65" s="146">
        <v>0</v>
      </c>
      <c r="BM65" s="146">
        <v>0</v>
      </c>
      <c r="BN65" s="146">
        <v>0</v>
      </c>
      <c r="BO65" s="146">
        <v>0</v>
      </c>
      <c r="BP65" s="146">
        <v>0</v>
      </c>
      <c r="BQ65" s="146">
        <v>0</v>
      </c>
      <c r="BR65" s="146">
        <v>0</v>
      </c>
      <c r="BS65" s="146">
        <v>0</v>
      </c>
      <c r="BT65" s="146">
        <v>0</v>
      </c>
      <c r="BU65" s="146">
        <v>0</v>
      </c>
      <c r="BV65" s="146">
        <v>0</v>
      </c>
      <c r="BW65" s="146">
        <v>0</v>
      </c>
      <c r="BX65" s="146">
        <v>0</v>
      </c>
      <c r="BY65" s="146">
        <v>0</v>
      </c>
      <c r="BZ65" s="146">
        <v>0</v>
      </c>
      <c r="CA65" s="146">
        <v>0</v>
      </c>
      <c r="CB65" s="146">
        <v>0</v>
      </c>
      <c r="CC65" s="146">
        <v>0</v>
      </c>
      <c r="CD65" s="146">
        <v>0</v>
      </c>
      <c r="CE65" s="146">
        <v>0</v>
      </c>
      <c r="CF65" s="146">
        <v>0</v>
      </c>
      <c r="CG65" s="146">
        <v>0</v>
      </c>
      <c r="CH65" s="146">
        <v>0</v>
      </c>
      <c r="CI65" s="146">
        <v>0</v>
      </c>
      <c r="CJ65" s="146">
        <v>0</v>
      </c>
      <c r="CK65" s="146">
        <v>0</v>
      </c>
      <c r="CL65" s="146">
        <v>0</v>
      </c>
      <c r="CM65" s="146">
        <v>0</v>
      </c>
      <c r="CN65" s="146">
        <v>0</v>
      </c>
      <c r="CO65" s="146">
        <v>0</v>
      </c>
      <c r="CP65" s="146">
        <v>0</v>
      </c>
      <c r="CQ65" s="146">
        <v>0</v>
      </c>
      <c r="CR65" s="146">
        <v>0</v>
      </c>
      <c r="CS65" s="146">
        <v>0</v>
      </c>
      <c r="CT65" s="146">
        <v>0</v>
      </c>
      <c r="CU65" s="146">
        <v>0</v>
      </c>
      <c r="CV65" s="146">
        <v>0</v>
      </c>
      <c r="CW65" s="146">
        <v>0</v>
      </c>
      <c r="CX65" s="146">
        <v>0</v>
      </c>
      <c r="CY65" s="146">
        <v>0</v>
      </c>
      <c r="CZ65" s="146">
        <v>0</v>
      </c>
      <c r="DA65" s="146">
        <v>0</v>
      </c>
      <c r="DB65" s="146">
        <v>0</v>
      </c>
      <c r="DC65" s="146">
        <v>0</v>
      </c>
      <c r="DD65" s="146">
        <v>0</v>
      </c>
      <c r="DE65" s="146">
        <v>0</v>
      </c>
      <c r="DF65" s="146">
        <v>0</v>
      </c>
      <c r="DG65" s="146">
        <v>0</v>
      </c>
      <c r="DH65" s="146">
        <v>0</v>
      </c>
      <c r="DI65" s="146">
        <v>0</v>
      </c>
      <c r="DJ65" s="146">
        <v>0</v>
      </c>
      <c r="DK65" s="146">
        <v>0</v>
      </c>
      <c r="DL65" s="146">
        <v>0</v>
      </c>
      <c r="DM65" s="146">
        <v>0</v>
      </c>
      <c r="DN65" s="146">
        <v>0</v>
      </c>
      <c r="DO65" s="146">
        <v>0</v>
      </c>
      <c r="DP65" s="146">
        <v>0</v>
      </c>
      <c r="DQ65" s="146">
        <v>0</v>
      </c>
      <c r="DR65" s="146">
        <v>0</v>
      </c>
      <c r="DS65" s="146">
        <v>0</v>
      </c>
      <c r="DT65" s="146">
        <v>0</v>
      </c>
      <c r="DU65" s="146">
        <v>0</v>
      </c>
      <c r="DV65" s="146">
        <v>0</v>
      </c>
      <c r="DW65" s="146">
        <v>0</v>
      </c>
      <c r="DX65" s="146">
        <v>0</v>
      </c>
      <c r="DY65" s="146">
        <v>0</v>
      </c>
      <c r="DZ65" s="146">
        <v>0</v>
      </c>
      <c r="EA65" s="146">
        <v>0</v>
      </c>
      <c r="EB65" s="146">
        <v>0</v>
      </c>
      <c r="EC65" s="146">
        <v>0</v>
      </c>
      <c r="ED65" s="146">
        <v>0</v>
      </c>
      <c r="EE65" s="146">
        <v>0</v>
      </c>
      <c r="EF65" s="146">
        <v>0</v>
      </c>
      <c r="EG65" s="146">
        <v>0</v>
      </c>
      <c r="EH65" s="146">
        <v>0</v>
      </c>
      <c r="EI65" s="146">
        <v>0</v>
      </c>
      <c r="EJ65" s="146">
        <v>0</v>
      </c>
      <c r="EK65" s="146">
        <v>0</v>
      </c>
      <c r="EL65" s="146">
        <v>0</v>
      </c>
      <c r="EM65" s="146">
        <v>0</v>
      </c>
      <c r="EN65" s="146">
        <v>0</v>
      </c>
      <c r="EO65" s="146">
        <v>0</v>
      </c>
      <c r="EP65" s="146">
        <v>0</v>
      </c>
      <c r="EQ65" s="146">
        <v>0</v>
      </c>
      <c r="ER65" s="146">
        <v>0</v>
      </c>
      <c r="ES65" s="146">
        <v>0</v>
      </c>
      <c r="ET65" s="146">
        <v>0</v>
      </c>
      <c r="EU65" s="146">
        <v>0</v>
      </c>
      <c r="EV65" s="146">
        <v>0</v>
      </c>
      <c r="EW65" s="146">
        <v>0</v>
      </c>
      <c r="EX65" s="146">
        <v>0</v>
      </c>
      <c r="EY65" s="146">
        <v>0</v>
      </c>
      <c r="EZ65" s="146">
        <v>0</v>
      </c>
      <c r="FA65" s="146">
        <v>0</v>
      </c>
      <c r="FB65" s="146">
        <v>0</v>
      </c>
      <c r="FC65" s="146">
        <v>0</v>
      </c>
      <c r="FD65" s="146">
        <v>0</v>
      </c>
      <c r="FE65" s="146">
        <v>0</v>
      </c>
      <c r="FF65" s="146">
        <v>0</v>
      </c>
      <c r="FG65" s="146">
        <v>0</v>
      </c>
      <c r="FH65" s="146">
        <v>0</v>
      </c>
      <c r="FI65" s="146">
        <v>0</v>
      </c>
      <c r="FJ65" s="146">
        <v>0</v>
      </c>
      <c r="FK65" s="146">
        <v>0</v>
      </c>
      <c r="FL65" s="146">
        <v>0</v>
      </c>
      <c r="FM65" s="146">
        <v>0</v>
      </c>
      <c r="FN65" s="146">
        <v>0</v>
      </c>
      <c r="FO65" s="146">
        <v>0</v>
      </c>
      <c r="FP65" s="146">
        <v>0</v>
      </c>
      <c r="FQ65" s="146">
        <v>0</v>
      </c>
      <c r="FR65" s="146">
        <v>0</v>
      </c>
      <c r="FS65" s="146">
        <v>0</v>
      </c>
      <c r="FT65" s="146">
        <v>0</v>
      </c>
      <c r="FU65" s="146">
        <v>0</v>
      </c>
      <c r="FV65" s="146">
        <v>0</v>
      </c>
      <c r="FW65" s="146">
        <v>0</v>
      </c>
      <c r="FX65" s="146">
        <v>0</v>
      </c>
      <c r="FY65" s="146">
        <v>0</v>
      </c>
      <c r="FZ65" s="146">
        <v>0</v>
      </c>
      <c r="GA65" s="146">
        <v>0</v>
      </c>
      <c r="GB65" s="146">
        <v>0</v>
      </c>
      <c r="GC65" s="146">
        <v>0</v>
      </c>
      <c r="GD65" s="146">
        <v>0</v>
      </c>
      <c r="GE65" s="146">
        <v>0</v>
      </c>
      <c r="GF65" s="146">
        <v>0</v>
      </c>
      <c r="GG65" s="146">
        <v>0</v>
      </c>
      <c r="GH65" s="146">
        <v>0</v>
      </c>
      <c r="GI65" s="146">
        <v>0</v>
      </c>
      <c r="GJ65" s="146">
        <v>0</v>
      </c>
      <c r="GK65" s="146">
        <v>0</v>
      </c>
      <c r="GL65" s="146">
        <v>0</v>
      </c>
      <c r="GM65" s="146">
        <v>0</v>
      </c>
      <c r="GN65" s="146">
        <v>0</v>
      </c>
      <c r="GO65" s="146">
        <v>0</v>
      </c>
      <c r="GP65" s="146">
        <v>0</v>
      </c>
      <c r="GQ65" s="146">
        <v>0</v>
      </c>
      <c r="GR65" s="146">
        <v>0</v>
      </c>
      <c r="GS65" s="146">
        <v>0</v>
      </c>
      <c r="GT65" s="146">
        <v>0</v>
      </c>
      <c r="GU65" s="146">
        <v>0</v>
      </c>
      <c r="GV65" s="146">
        <v>0</v>
      </c>
      <c r="GW65" s="146">
        <v>0</v>
      </c>
      <c r="GX65" s="146">
        <v>0</v>
      </c>
      <c r="GY65" s="146">
        <v>0</v>
      </c>
      <c r="GZ65" s="146">
        <v>0</v>
      </c>
      <c r="HA65" s="146">
        <v>0</v>
      </c>
      <c r="HB65" s="146">
        <v>0</v>
      </c>
      <c r="HC65" s="146">
        <v>0</v>
      </c>
      <c r="HD65" s="146">
        <v>0</v>
      </c>
      <c r="HE65" s="146">
        <v>0</v>
      </c>
      <c r="HF65" s="146">
        <v>0</v>
      </c>
      <c r="HG65" s="146">
        <v>0</v>
      </c>
      <c r="HH65" s="146">
        <v>0</v>
      </c>
      <c r="HI65" s="146">
        <v>0</v>
      </c>
      <c r="HJ65" s="146">
        <v>0</v>
      </c>
      <c r="HK65" s="146">
        <v>0</v>
      </c>
      <c r="HL65" s="146">
        <v>0</v>
      </c>
      <c r="HM65" s="146">
        <v>0</v>
      </c>
      <c r="HN65" s="146">
        <v>0</v>
      </c>
      <c r="HO65" s="146">
        <v>0</v>
      </c>
      <c r="HP65" s="146">
        <v>0</v>
      </c>
      <c r="HQ65" s="146">
        <v>0</v>
      </c>
      <c r="HR65" s="146">
        <v>0</v>
      </c>
      <c r="HS65" s="146">
        <v>0</v>
      </c>
      <c r="HT65" s="146">
        <v>0</v>
      </c>
      <c r="HU65" s="146">
        <v>0</v>
      </c>
      <c r="HV65" s="146">
        <v>0</v>
      </c>
      <c r="HW65" s="146">
        <v>0</v>
      </c>
      <c r="HX65" s="146">
        <v>0</v>
      </c>
      <c r="HY65" s="146">
        <v>0</v>
      </c>
      <c r="HZ65" s="146">
        <v>0</v>
      </c>
      <c r="IA65" s="146">
        <v>0</v>
      </c>
      <c r="IB65" s="146">
        <v>0</v>
      </c>
      <c r="IC65" s="146">
        <v>0</v>
      </c>
      <c r="ID65" s="146">
        <v>0</v>
      </c>
      <c r="IE65" s="146">
        <v>0</v>
      </c>
      <c r="IF65" s="146">
        <v>0</v>
      </c>
      <c r="IG65" s="146">
        <v>0</v>
      </c>
      <c r="IH65" s="146">
        <v>0</v>
      </c>
      <c r="II65" s="146">
        <v>0</v>
      </c>
      <c r="IJ65" s="146">
        <v>0</v>
      </c>
      <c r="IK65" s="146">
        <v>0</v>
      </c>
      <c r="IL65" s="146">
        <v>0</v>
      </c>
      <c r="IM65" s="146">
        <v>0</v>
      </c>
      <c r="IN65" s="146">
        <v>0</v>
      </c>
      <c r="IO65" s="146">
        <v>0</v>
      </c>
      <c r="IP65" s="146">
        <v>0</v>
      </c>
      <c r="IQ65" s="146">
        <v>0</v>
      </c>
      <c r="IR65" s="146">
        <v>0</v>
      </c>
      <c r="IS65" s="146">
        <v>0</v>
      </c>
      <c r="IT65" s="146">
        <v>0</v>
      </c>
      <c r="IU65" s="146">
        <v>0</v>
      </c>
      <c r="IV65" s="146">
        <v>0</v>
      </c>
    </row>
    <row r="66" spans="1:256" ht="60" x14ac:dyDescent="0.2">
      <c r="A66" s="145" t="s">
        <v>709</v>
      </c>
      <c r="B66" s="146">
        <v>0</v>
      </c>
      <c r="C66" s="146">
        <v>0</v>
      </c>
      <c r="D66" s="146">
        <v>0</v>
      </c>
      <c r="E66" s="146">
        <v>0</v>
      </c>
      <c r="F66" s="146">
        <v>0</v>
      </c>
      <c r="G66" s="146">
        <v>0</v>
      </c>
      <c r="H66" s="146">
        <v>0</v>
      </c>
      <c r="I66" s="146">
        <v>0</v>
      </c>
      <c r="J66" s="146">
        <v>0</v>
      </c>
      <c r="K66" s="146">
        <v>0</v>
      </c>
      <c r="L66" s="146">
        <v>0</v>
      </c>
      <c r="M66" s="146">
        <v>0</v>
      </c>
      <c r="N66" s="146">
        <v>0</v>
      </c>
      <c r="O66" s="146">
        <v>0</v>
      </c>
      <c r="P66" s="146">
        <v>0</v>
      </c>
      <c r="Q66" s="146">
        <v>0</v>
      </c>
      <c r="R66" s="146">
        <v>0</v>
      </c>
      <c r="S66" s="146">
        <v>0</v>
      </c>
      <c r="T66" s="146">
        <v>0</v>
      </c>
      <c r="U66" s="146">
        <v>0</v>
      </c>
      <c r="V66" s="146">
        <v>0</v>
      </c>
      <c r="W66" s="146">
        <v>0</v>
      </c>
      <c r="X66" s="146">
        <v>0</v>
      </c>
      <c r="Y66" s="146">
        <v>0</v>
      </c>
      <c r="Z66" s="146">
        <v>0</v>
      </c>
      <c r="AA66" s="146">
        <v>0</v>
      </c>
      <c r="AB66" s="146">
        <v>0</v>
      </c>
      <c r="AC66" s="146">
        <v>0</v>
      </c>
      <c r="AD66" s="146">
        <v>0</v>
      </c>
      <c r="AE66" s="146">
        <v>39</v>
      </c>
      <c r="AF66" s="146">
        <v>0</v>
      </c>
      <c r="AG66" s="146">
        <v>0</v>
      </c>
      <c r="AH66" s="146">
        <v>0</v>
      </c>
      <c r="AI66" s="146">
        <v>0</v>
      </c>
      <c r="AJ66" s="146">
        <v>0</v>
      </c>
      <c r="AK66" s="146">
        <v>0</v>
      </c>
      <c r="AL66" s="146">
        <v>0</v>
      </c>
      <c r="AM66" s="146">
        <v>0</v>
      </c>
      <c r="AN66" s="146">
        <v>0</v>
      </c>
      <c r="AO66" s="146">
        <v>0</v>
      </c>
      <c r="AP66" s="146">
        <v>0</v>
      </c>
      <c r="AQ66" s="146">
        <v>0</v>
      </c>
      <c r="AR66" s="146">
        <v>0</v>
      </c>
      <c r="AS66" s="146">
        <v>0</v>
      </c>
      <c r="AT66" s="146">
        <v>0</v>
      </c>
      <c r="AU66" s="146">
        <v>0</v>
      </c>
      <c r="AV66" s="146">
        <v>0</v>
      </c>
      <c r="AW66" s="146">
        <v>0</v>
      </c>
      <c r="AX66" s="146">
        <v>0</v>
      </c>
      <c r="AY66" s="146">
        <v>0</v>
      </c>
      <c r="AZ66" s="146">
        <v>0</v>
      </c>
      <c r="BA66" s="146">
        <v>0</v>
      </c>
      <c r="BB66" s="146">
        <v>0</v>
      </c>
      <c r="BC66" s="146">
        <v>0</v>
      </c>
      <c r="BD66" s="146">
        <v>0</v>
      </c>
      <c r="BE66" s="146">
        <v>0</v>
      </c>
      <c r="BF66" s="146">
        <v>0</v>
      </c>
      <c r="BG66" s="146">
        <v>0</v>
      </c>
      <c r="BH66" s="146">
        <v>0</v>
      </c>
      <c r="BI66" s="146">
        <v>0</v>
      </c>
      <c r="BJ66" s="146">
        <v>0</v>
      </c>
      <c r="BK66" s="146">
        <v>0</v>
      </c>
      <c r="BL66" s="146">
        <v>0</v>
      </c>
      <c r="BM66" s="146">
        <v>0</v>
      </c>
      <c r="BN66" s="146">
        <v>0</v>
      </c>
      <c r="BO66" s="146">
        <v>0</v>
      </c>
      <c r="BP66" s="146">
        <v>0</v>
      </c>
      <c r="BQ66" s="146">
        <v>0</v>
      </c>
      <c r="BR66" s="146">
        <v>0</v>
      </c>
      <c r="BS66" s="146">
        <v>0</v>
      </c>
      <c r="BT66" s="146">
        <v>0</v>
      </c>
      <c r="BU66" s="146">
        <v>0</v>
      </c>
      <c r="BV66" s="146">
        <v>0</v>
      </c>
      <c r="BW66" s="146">
        <v>0</v>
      </c>
      <c r="BX66" s="146">
        <v>0</v>
      </c>
      <c r="BY66" s="146">
        <v>0</v>
      </c>
      <c r="BZ66" s="146">
        <v>0</v>
      </c>
      <c r="CA66" s="146">
        <v>0</v>
      </c>
      <c r="CB66" s="146">
        <v>0</v>
      </c>
      <c r="CC66" s="146">
        <v>0</v>
      </c>
      <c r="CD66" s="146">
        <v>0</v>
      </c>
      <c r="CE66" s="146">
        <v>0</v>
      </c>
      <c r="CF66" s="146">
        <v>0</v>
      </c>
      <c r="CG66" s="146">
        <v>0</v>
      </c>
      <c r="CH66" s="146">
        <v>0</v>
      </c>
      <c r="CI66" s="146">
        <v>0</v>
      </c>
      <c r="CJ66" s="146">
        <v>0</v>
      </c>
      <c r="CK66" s="146">
        <v>0</v>
      </c>
      <c r="CL66" s="146">
        <v>0</v>
      </c>
      <c r="CM66" s="146">
        <v>0</v>
      </c>
      <c r="CN66" s="146">
        <v>0</v>
      </c>
      <c r="CO66" s="146">
        <v>0</v>
      </c>
      <c r="CP66" s="146">
        <v>0</v>
      </c>
      <c r="CQ66" s="146">
        <v>0</v>
      </c>
      <c r="CR66" s="146">
        <v>0</v>
      </c>
      <c r="CS66" s="146">
        <v>0</v>
      </c>
      <c r="CT66" s="146">
        <v>0</v>
      </c>
      <c r="CU66" s="146">
        <v>0</v>
      </c>
      <c r="CV66" s="146">
        <v>0</v>
      </c>
      <c r="CW66" s="146">
        <v>0</v>
      </c>
      <c r="CX66" s="146">
        <v>0</v>
      </c>
      <c r="CY66" s="146">
        <v>0</v>
      </c>
      <c r="CZ66" s="146">
        <v>0</v>
      </c>
      <c r="DA66" s="146">
        <v>0</v>
      </c>
      <c r="DB66" s="146">
        <v>0</v>
      </c>
      <c r="DC66" s="146">
        <v>0</v>
      </c>
      <c r="DD66" s="146">
        <v>0</v>
      </c>
      <c r="DE66" s="146">
        <v>0</v>
      </c>
      <c r="DF66" s="146">
        <v>0</v>
      </c>
      <c r="DG66" s="146">
        <v>0</v>
      </c>
      <c r="DH66" s="146">
        <v>0</v>
      </c>
      <c r="DI66" s="146">
        <v>0</v>
      </c>
      <c r="DJ66" s="146">
        <v>0</v>
      </c>
      <c r="DK66" s="146">
        <v>0</v>
      </c>
      <c r="DL66" s="146">
        <v>0</v>
      </c>
      <c r="DM66" s="146">
        <v>0</v>
      </c>
      <c r="DN66" s="146">
        <v>0</v>
      </c>
      <c r="DO66" s="146">
        <v>0</v>
      </c>
      <c r="DP66" s="146">
        <v>0</v>
      </c>
      <c r="DQ66" s="146">
        <v>0</v>
      </c>
      <c r="DR66" s="146">
        <v>0</v>
      </c>
      <c r="DS66" s="146">
        <v>0</v>
      </c>
      <c r="DT66" s="146">
        <v>0</v>
      </c>
      <c r="DU66" s="146">
        <v>0</v>
      </c>
      <c r="DV66" s="146">
        <v>0</v>
      </c>
      <c r="DW66" s="146">
        <v>0</v>
      </c>
      <c r="DX66" s="146">
        <v>0</v>
      </c>
      <c r="DY66" s="146">
        <v>0</v>
      </c>
      <c r="DZ66" s="146">
        <v>0</v>
      </c>
      <c r="EA66" s="146">
        <v>0</v>
      </c>
      <c r="EB66" s="146">
        <v>0</v>
      </c>
      <c r="EC66" s="146">
        <v>0</v>
      </c>
      <c r="ED66" s="146">
        <v>0</v>
      </c>
      <c r="EE66" s="146">
        <v>0</v>
      </c>
      <c r="EF66" s="146">
        <v>0</v>
      </c>
      <c r="EG66" s="146">
        <v>0</v>
      </c>
      <c r="EH66" s="146">
        <v>0</v>
      </c>
      <c r="EI66" s="146">
        <v>0</v>
      </c>
      <c r="EJ66" s="146">
        <v>0</v>
      </c>
      <c r="EK66" s="146">
        <v>0</v>
      </c>
      <c r="EL66" s="146">
        <v>0</v>
      </c>
      <c r="EM66" s="146">
        <v>0</v>
      </c>
      <c r="EN66" s="146">
        <v>0</v>
      </c>
      <c r="EO66" s="146">
        <v>0</v>
      </c>
      <c r="EP66" s="146">
        <v>0</v>
      </c>
      <c r="EQ66" s="146">
        <v>0</v>
      </c>
      <c r="ER66" s="146">
        <v>0</v>
      </c>
      <c r="ES66" s="146">
        <v>0</v>
      </c>
      <c r="ET66" s="146">
        <v>0</v>
      </c>
      <c r="EU66" s="146">
        <v>0</v>
      </c>
      <c r="EV66" s="146">
        <v>0</v>
      </c>
      <c r="EW66" s="146">
        <v>0</v>
      </c>
      <c r="EX66" s="146">
        <v>0</v>
      </c>
      <c r="EY66" s="146">
        <v>0</v>
      </c>
      <c r="EZ66" s="146">
        <v>0</v>
      </c>
      <c r="FA66" s="146">
        <v>0</v>
      </c>
      <c r="FB66" s="146">
        <v>0</v>
      </c>
      <c r="FC66" s="146">
        <v>0</v>
      </c>
      <c r="FD66" s="146">
        <v>0</v>
      </c>
      <c r="FE66" s="146">
        <v>0</v>
      </c>
      <c r="FF66" s="146">
        <v>0</v>
      </c>
      <c r="FG66" s="146">
        <v>0</v>
      </c>
      <c r="FH66" s="146">
        <v>0</v>
      </c>
      <c r="FI66" s="146">
        <v>0</v>
      </c>
      <c r="FJ66" s="146">
        <v>0</v>
      </c>
      <c r="FK66" s="146">
        <v>0</v>
      </c>
      <c r="FL66" s="146">
        <v>0</v>
      </c>
      <c r="FM66" s="146">
        <v>0</v>
      </c>
      <c r="FN66" s="146">
        <v>0</v>
      </c>
      <c r="FO66" s="146">
        <v>0</v>
      </c>
      <c r="FP66" s="146">
        <v>0</v>
      </c>
      <c r="FQ66" s="146">
        <v>0</v>
      </c>
      <c r="FR66" s="146">
        <v>0</v>
      </c>
      <c r="FS66" s="146">
        <v>0</v>
      </c>
      <c r="FT66" s="146">
        <v>0</v>
      </c>
      <c r="FU66" s="146">
        <v>0</v>
      </c>
      <c r="FV66" s="146">
        <v>0</v>
      </c>
      <c r="FW66" s="146">
        <v>0</v>
      </c>
      <c r="FX66" s="146">
        <v>0</v>
      </c>
      <c r="FY66" s="146">
        <v>0</v>
      </c>
      <c r="FZ66" s="146">
        <v>0</v>
      </c>
      <c r="GA66" s="146">
        <v>0</v>
      </c>
      <c r="GB66" s="146">
        <v>0</v>
      </c>
      <c r="GC66" s="146">
        <v>0</v>
      </c>
      <c r="GD66" s="146">
        <v>0</v>
      </c>
      <c r="GE66" s="146">
        <v>0</v>
      </c>
      <c r="GF66" s="146">
        <v>0</v>
      </c>
      <c r="GG66" s="146">
        <v>0</v>
      </c>
      <c r="GH66" s="146">
        <v>0</v>
      </c>
      <c r="GI66" s="146">
        <v>0</v>
      </c>
      <c r="GJ66" s="146">
        <v>0</v>
      </c>
      <c r="GK66" s="146">
        <v>0</v>
      </c>
      <c r="GL66" s="146">
        <v>0</v>
      </c>
      <c r="GM66" s="146">
        <v>0</v>
      </c>
      <c r="GN66" s="146">
        <v>0</v>
      </c>
      <c r="GO66" s="146">
        <v>0</v>
      </c>
      <c r="GP66" s="146">
        <v>0</v>
      </c>
      <c r="GQ66" s="146">
        <v>0</v>
      </c>
      <c r="GR66" s="146">
        <v>0</v>
      </c>
      <c r="GS66" s="146">
        <v>0</v>
      </c>
      <c r="GT66" s="146">
        <v>0</v>
      </c>
      <c r="GU66" s="146">
        <v>0</v>
      </c>
      <c r="GV66" s="146">
        <v>0</v>
      </c>
      <c r="GW66" s="146">
        <v>0</v>
      </c>
      <c r="GX66" s="146">
        <v>0</v>
      </c>
      <c r="GY66" s="146">
        <v>0</v>
      </c>
      <c r="GZ66" s="146">
        <v>0</v>
      </c>
      <c r="HA66" s="146">
        <v>0</v>
      </c>
      <c r="HB66" s="146">
        <v>0</v>
      </c>
      <c r="HC66" s="146">
        <v>0</v>
      </c>
      <c r="HD66" s="146">
        <v>0</v>
      </c>
      <c r="HE66" s="146">
        <v>0</v>
      </c>
      <c r="HF66" s="146">
        <v>0</v>
      </c>
      <c r="HG66" s="146">
        <v>0</v>
      </c>
      <c r="HH66" s="146">
        <v>0</v>
      </c>
      <c r="HI66" s="146">
        <v>0</v>
      </c>
      <c r="HJ66" s="146">
        <v>0</v>
      </c>
      <c r="HK66" s="146">
        <v>0</v>
      </c>
      <c r="HL66" s="146">
        <v>0</v>
      </c>
      <c r="HM66" s="146">
        <v>0</v>
      </c>
      <c r="HN66" s="146">
        <v>0</v>
      </c>
      <c r="HO66" s="146">
        <v>0</v>
      </c>
      <c r="HP66" s="146">
        <v>0</v>
      </c>
      <c r="HQ66" s="146">
        <v>0</v>
      </c>
      <c r="HR66" s="146">
        <v>0</v>
      </c>
      <c r="HS66" s="146">
        <v>0</v>
      </c>
      <c r="HT66" s="146">
        <v>0</v>
      </c>
      <c r="HU66" s="146">
        <v>0</v>
      </c>
      <c r="HV66" s="146">
        <v>0</v>
      </c>
      <c r="HW66" s="146">
        <v>0</v>
      </c>
      <c r="HX66" s="146">
        <v>0</v>
      </c>
      <c r="HY66" s="146">
        <v>0</v>
      </c>
      <c r="HZ66" s="146">
        <v>0</v>
      </c>
      <c r="IA66" s="146">
        <v>0</v>
      </c>
      <c r="IB66" s="146">
        <v>0</v>
      </c>
      <c r="IC66" s="146">
        <v>0</v>
      </c>
      <c r="ID66" s="146">
        <v>0</v>
      </c>
      <c r="IE66" s="146">
        <v>0</v>
      </c>
      <c r="IF66" s="146">
        <v>0</v>
      </c>
      <c r="IG66" s="146">
        <v>0</v>
      </c>
      <c r="IH66" s="146">
        <v>0</v>
      </c>
      <c r="II66" s="146">
        <v>0</v>
      </c>
      <c r="IJ66" s="146">
        <v>0</v>
      </c>
      <c r="IK66" s="146">
        <v>0</v>
      </c>
      <c r="IL66" s="146">
        <v>0</v>
      </c>
      <c r="IM66" s="146">
        <v>0</v>
      </c>
      <c r="IN66" s="146">
        <v>0</v>
      </c>
      <c r="IO66" s="146">
        <v>0</v>
      </c>
      <c r="IP66" s="146">
        <v>0</v>
      </c>
      <c r="IQ66" s="146">
        <v>0</v>
      </c>
      <c r="IR66" s="146">
        <v>0</v>
      </c>
      <c r="IS66" s="146">
        <v>0</v>
      </c>
      <c r="IT66" s="146">
        <v>0</v>
      </c>
      <c r="IU66" s="146">
        <v>0</v>
      </c>
      <c r="IV66" s="146">
        <v>0</v>
      </c>
    </row>
    <row r="67" spans="1:256" ht="48" x14ac:dyDescent="0.2">
      <c r="A67" s="145" t="s">
        <v>710</v>
      </c>
      <c r="B67" s="146">
        <v>0</v>
      </c>
      <c r="C67" s="146">
        <v>0</v>
      </c>
      <c r="D67" s="146">
        <v>0</v>
      </c>
      <c r="E67" s="146">
        <v>0</v>
      </c>
      <c r="F67" s="146">
        <v>0</v>
      </c>
      <c r="G67" s="146">
        <v>0</v>
      </c>
      <c r="H67" s="146">
        <v>0</v>
      </c>
      <c r="I67" s="146">
        <v>0</v>
      </c>
      <c r="J67" s="146">
        <v>0</v>
      </c>
      <c r="K67" s="146">
        <v>0</v>
      </c>
      <c r="L67" s="146">
        <v>0</v>
      </c>
      <c r="M67" s="146">
        <v>0</v>
      </c>
      <c r="N67" s="146">
        <v>0</v>
      </c>
      <c r="O67" s="146">
        <v>0</v>
      </c>
      <c r="P67" s="146">
        <v>0</v>
      </c>
      <c r="Q67" s="146">
        <v>0</v>
      </c>
      <c r="R67" s="146">
        <v>0</v>
      </c>
      <c r="S67" s="146">
        <v>0</v>
      </c>
      <c r="T67" s="146">
        <v>0</v>
      </c>
      <c r="U67" s="146">
        <v>0</v>
      </c>
      <c r="V67" s="146">
        <v>0</v>
      </c>
      <c r="W67" s="146">
        <v>0</v>
      </c>
      <c r="X67" s="146">
        <v>0</v>
      </c>
      <c r="Y67" s="146">
        <v>0</v>
      </c>
      <c r="Z67" s="146">
        <v>0</v>
      </c>
      <c r="AA67" s="146">
        <v>0</v>
      </c>
      <c r="AB67" s="146">
        <v>0</v>
      </c>
      <c r="AC67" s="146">
        <v>0</v>
      </c>
      <c r="AD67" s="146">
        <v>0</v>
      </c>
      <c r="AE67" s="146">
        <v>0</v>
      </c>
      <c r="AF67" s="146">
        <v>95</v>
      </c>
      <c r="AG67" s="146">
        <v>0</v>
      </c>
      <c r="AH67" s="146">
        <v>0</v>
      </c>
      <c r="AI67" s="146">
        <v>0</v>
      </c>
      <c r="AJ67" s="146">
        <v>0</v>
      </c>
      <c r="AK67" s="146">
        <v>0</v>
      </c>
      <c r="AL67" s="146">
        <v>0</v>
      </c>
      <c r="AM67" s="146">
        <v>0</v>
      </c>
      <c r="AN67" s="146">
        <v>0</v>
      </c>
      <c r="AO67" s="146">
        <v>0</v>
      </c>
      <c r="AP67" s="146">
        <v>0</v>
      </c>
      <c r="AQ67" s="146">
        <v>0</v>
      </c>
      <c r="AR67" s="146">
        <v>0</v>
      </c>
      <c r="AS67" s="146">
        <v>0</v>
      </c>
      <c r="AT67" s="146">
        <v>0</v>
      </c>
      <c r="AU67" s="146">
        <v>0</v>
      </c>
      <c r="AV67" s="146">
        <v>0</v>
      </c>
      <c r="AW67" s="146">
        <v>0</v>
      </c>
      <c r="AX67" s="146">
        <v>0</v>
      </c>
      <c r="AY67" s="146">
        <v>0</v>
      </c>
      <c r="AZ67" s="146">
        <v>0</v>
      </c>
      <c r="BA67" s="146">
        <v>0</v>
      </c>
      <c r="BB67" s="146">
        <v>0</v>
      </c>
      <c r="BC67" s="146">
        <v>0</v>
      </c>
      <c r="BD67" s="146">
        <v>0</v>
      </c>
      <c r="BE67" s="146">
        <v>0</v>
      </c>
      <c r="BF67" s="146">
        <v>0</v>
      </c>
      <c r="BG67" s="146">
        <v>0</v>
      </c>
      <c r="BH67" s="146">
        <v>0</v>
      </c>
      <c r="BI67" s="146">
        <v>0</v>
      </c>
      <c r="BJ67" s="146">
        <v>0</v>
      </c>
      <c r="BK67" s="146">
        <v>0</v>
      </c>
      <c r="BL67" s="146">
        <v>0</v>
      </c>
      <c r="BM67" s="146">
        <v>0</v>
      </c>
      <c r="BN67" s="146">
        <v>0</v>
      </c>
      <c r="BO67" s="146">
        <v>0</v>
      </c>
      <c r="BP67" s="146">
        <v>0</v>
      </c>
      <c r="BQ67" s="146">
        <v>0</v>
      </c>
      <c r="BR67" s="146">
        <v>0</v>
      </c>
      <c r="BS67" s="146">
        <v>0</v>
      </c>
      <c r="BT67" s="146">
        <v>0</v>
      </c>
      <c r="BU67" s="146">
        <v>0</v>
      </c>
      <c r="BV67" s="146">
        <v>0</v>
      </c>
      <c r="BW67" s="146">
        <v>0</v>
      </c>
      <c r="BX67" s="146">
        <v>0</v>
      </c>
      <c r="BY67" s="146">
        <v>0</v>
      </c>
      <c r="BZ67" s="146">
        <v>0</v>
      </c>
      <c r="CA67" s="146">
        <v>0</v>
      </c>
      <c r="CB67" s="146">
        <v>0</v>
      </c>
      <c r="CC67" s="146">
        <v>0</v>
      </c>
      <c r="CD67" s="146">
        <v>0</v>
      </c>
      <c r="CE67" s="146">
        <v>0</v>
      </c>
      <c r="CF67" s="146">
        <v>0</v>
      </c>
      <c r="CG67" s="146">
        <v>0</v>
      </c>
      <c r="CH67" s="146">
        <v>0</v>
      </c>
      <c r="CI67" s="146">
        <v>0</v>
      </c>
      <c r="CJ67" s="146">
        <v>0</v>
      </c>
      <c r="CK67" s="146">
        <v>0</v>
      </c>
      <c r="CL67" s="146">
        <v>0</v>
      </c>
      <c r="CM67" s="146">
        <v>0</v>
      </c>
      <c r="CN67" s="146">
        <v>0</v>
      </c>
      <c r="CO67" s="146">
        <v>0</v>
      </c>
      <c r="CP67" s="146">
        <v>0</v>
      </c>
      <c r="CQ67" s="146">
        <v>0</v>
      </c>
      <c r="CR67" s="146">
        <v>0</v>
      </c>
      <c r="CS67" s="146">
        <v>0</v>
      </c>
      <c r="CT67" s="146">
        <v>0</v>
      </c>
      <c r="CU67" s="146">
        <v>0</v>
      </c>
      <c r="CV67" s="146">
        <v>0</v>
      </c>
      <c r="CW67" s="146">
        <v>0</v>
      </c>
      <c r="CX67" s="146">
        <v>0</v>
      </c>
      <c r="CY67" s="146">
        <v>0</v>
      </c>
      <c r="CZ67" s="146">
        <v>0</v>
      </c>
      <c r="DA67" s="146">
        <v>0</v>
      </c>
      <c r="DB67" s="146">
        <v>0</v>
      </c>
      <c r="DC67" s="146">
        <v>0</v>
      </c>
      <c r="DD67" s="146">
        <v>0</v>
      </c>
      <c r="DE67" s="146">
        <v>0</v>
      </c>
      <c r="DF67" s="146">
        <v>0</v>
      </c>
      <c r="DG67" s="146">
        <v>0</v>
      </c>
      <c r="DH67" s="146">
        <v>0</v>
      </c>
      <c r="DI67" s="146">
        <v>0</v>
      </c>
      <c r="DJ67" s="146">
        <v>0</v>
      </c>
      <c r="DK67" s="146">
        <v>0</v>
      </c>
      <c r="DL67" s="146">
        <v>0</v>
      </c>
      <c r="DM67" s="146">
        <v>0</v>
      </c>
      <c r="DN67" s="146">
        <v>0</v>
      </c>
      <c r="DO67" s="146">
        <v>0</v>
      </c>
      <c r="DP67" s="146">
        <v>0</v>
      </c>
      <c r="DQ67" s="146">
        <v>0</v>
      </c>
      <c r="DR67" s="146">
        <v>0</v>
      </c>
      <c r="DS67" s="146">
        <v>0</v>
      </c>
      <c r="DT67" s="146">
        <v>0</v>
      </c>
      <c r="DU67" s="146">
        <v>0</v>
      </c>
      <c r="DV67" s="146">
        <v>0</v>
      </c>
      <c r="DW67" s="146">
        <v>0</v>
      </c>
      <c r="DX67" s="146">
        <v>0</v>
      </c>
      <c r="DY67" s="146">
        <v>0</v>
      </c>
      <c r="DZ67" s="146">
        <v>0</v>
      </c>
      <c r="EA67" s="146">
        <v>0</v>
      </c>
      <c r="EB67" s="146">
        <v>0</v>
      </c>
      <c r="EC67" s="146">
        <v>0</v>
      </c>
      <c r="ED67" s="146">
        <v>0</v>
      </c>
      <c r="EE67" s="146">
        <v>0</v>
      </c>
      <c r="EF67" s="146">
        <v>0</v>
      </c>
      <c r="EG67" s="146">
        <v>0</v>
      </c>
      <c r="EH67" s="146">
        <v>0</v>
      </c>
      <c r="EI67" s="146">
        <v>0</v>
      </c>
      <c r="EJ67" s="146">
        <v>0</v>
      </c>
      <c r="EK67" s="146">
        <v>0</v>
      </c>
      <c r="EL67" s="146">
        <v>0</v>
      </c>
      <c r="EM67" s="146">
        <v>0</v>
      </c>
      <c r="EN67" s="146">
        <v>0</v>
      </c>
      <c r="EO67" s="146">
        <v>0</v>
      </c>
      <c r="EP67" s="146">
        <v>0</v>
      </c>
      <c r="EQ67" s="146">
        <v>0</v>
      </c>
      <c r="ER67" s="146">
        <v>0</v>
      </c>
      <c r="ES67" s="146">
        <v>0</v>
      </c>
      <c r="ET67" s="146">
        <v>0</v>
      </c>
      <c r="EU67" s="146">
        <v>0</v>
      </c>
      <c r="EV67" s="146">
        <v>0</v>
      </c>
      <c r="EW67" s="146">
        <v>0</v>
      </c>
      <c r="EX67" s="146">
        <v>0</v>
      </c>
      <c r="EY67" s="146">
        <v>0</v>
      </c>
      <c r="EZ67" s="146">
        <v>0</v>
      </c>
      <c r="FA67" s="146">
        <v>0</v>
      </c>
      <c r="FB67" s="146">
        <v>0</v>
      </c>
      <c r="FC67" s="146">
        <v>0</v>
      </c>
      <c r="FD67" s="146">
        <v>0</v>
      </c>
      <c r="FE67" s="146">
        <v>0</v>
      </c>
      <c r="FF67" s="146">
        <v>0</v>
      </c>
      <c r="FG67" s="146">
        <v>0</v>
      </c>
      <c r="FH67" s="146">
        <v>0</v>
      </c>
      <c r="FI67" s="146">
        <v>0</v>
      </c>
      <c r="FJ67" s="146">
        <v>0</v>
      </c>
      <c r="FK67" s="146">
        <v>0</v>
      </c>
      <c r="FL67" s="146">
        <v>0</v>
      </c>
      <c r="FM67" s="146">
        <v>0</v>
      </c>
      <c r="FN67" s="146">
        <v>0</v>
      </c>
      <c r="FO67" s="146">
        <v>0</v>
      </c>
      <c r="FP67" s="146">
        <v>0</v>
      </c>
      <c r="FQ67" s="146">
        <v>0</v>
      </c>
      <c r="FR67" s="146">
        <v>0</v>
      </c>
      <c r="FS67" s="146">
        <v>0</v>
      </c>
      <c r="FT67" s="146">
        <v>0</v>
      </c>
      <c r="FU67" s="146">
        <v>0</v>
      </c>
      <c r="FV67" s="146">
        <v>0</v>
      </c>
      <c r="FW67" s="146">
        <v>0</v>
      </c>
      <c r="FX67" s="146">
        <v>0</v>
      </c>
      <c r="FY67" s="146">
        <v>0</v>
      </c>
      <c r="FZ67" s="146">
        <v>0</v>
      </c>
      <c r="GA67" s="146">
        <v>0</v>
      </c>
      <c r="GB67" s="146">
        <v>0</v>
      </c>
      <c r="GC67" s="146">
        <v>0</v>
      </c>
      <c r="GD67" s="146">
        <v>0</v>
      </c>
      <c r="GE67" s="146">
        <v>0</v>
      </c>
      <c r="GF67" s="146">
        <v>0</v>
      </c>
      <c r="GG67" s="146">
        <v>0</v>
      </c>
      <c r="GH67" s="146">
        <v>0</v>
      </c>
      <c r="GI67" s="146">
        <v>0</v>
      </c>
      <c r="GJ67" s="146">
        <v>0</v>
      </c>
      <c r="GK67" s="146">
        <v>0</v>
      </c>
      <c r="GL67" s="146">
        <v>0</v>
      </c>
      <c r="GM67" s="146">
        <v>0</v>
      </c>
      <c r="GN67" s="146">
        <v>0</v>
      </c>
      <c r="GO67" s="146">
        <v>0</v>
      </c>
      <c r="GP67" s="146">
        <v>0</v>
      </c>
      <c r="GQ67" s="146">
        <v>0</v>
      </c>
      <c r="GR67" s="146">
        <v>0</v>
      </c>
      <c r="GS67" s="146">
        <v>0</v>
      </c>
      <c r="GT67" s="146">
        <v>0</v>
      </c>
      <c r="GU67" s="146">
        <v>0</v>
      </c>
      <c r="GV67" s="146">
        <v>0</v>
      </c>
      <c r="GW67" s="146">
        <v>0</v>
      </c>
      <c r="GX67" s="146">
        <v>0</v>
      </c>
      <c r="GY67" s="146">
        <v>0</v>
      </c>
      <c r="GZ67" s="146">
        <v>0</v>
      </c>
      <c r="HA67" s="146">
        <v>0</v>
      </c>
      <c r="HB67" s="146">
        <v>0</v>
      </c>
      <c r="HC67" s="146">
        <v>0</v>
      </c>
      <c r="HD67" s="146">
        <v>0</v>
      </c>
      <c r="HE67" s="146">
        <v>0</v>
      </c>
      <c r="HF67" s="146">
        <v>0</v>
      </c>
      <c r="HG67" s="146">
        <v>0</v>
      </c>
      <c r="HH67" s="146">
        <v>0</v>
      </c>
      <c r="HI67" s="146">
        <v>0</v>
      </c>
      <c r="HJ67" s="146">
        <v>0</v>
      </c>
      <c r="HK67" s="146">
        <v>0</v>
      </c>
      <c r="HL67" s="146">
        <v>0</v>
      </c>
      <c r="HM67" s="146">
        <v>0</v>
      </c>
      <c r="HN67" s="146">
        <v>0</v>
      </c>
      <c r="HO67" s="146">
        <v>0</v>
      </c>
      <c r="HP67" s="146">
        <v>0</v>
      </c>
      <c r="HQ67" s="146">
        <v>0</v>
      </c>
      <c r="HR67" s="146">
        <v>0</v>
      </c>
      <c r="HS67" s="146">
        <v>0</v>
      </c>
      <c r="HT67" s="146">
        <v>0</v>
      </c>
      <c r="HU67" s="146">
        <v>0</v>
      </c>
      <c r="HV67" s="146">
        <v>0</v>
      </c>
      <c r="HW67" s="146">
        <v>0</v>
      </c>
      <c r="HX67" s="146">
        <v>0</v>
      </c>
      <c r="HY67" s="146">
        <v>0</v>
      </c>
      <c r="HZ67" s="146">
        <v>0</v>
      </c>
      <c r="IA67" s="146">
        <v>0</v>
      </c>
      <c r="IB67" s="146">
        <v>0</v>
      </c>
      <c r="IC67" s="146">
        <v>0</v>
      </c>
      <c r="ID67" s="146">
        <v>0</v>
      </c>
      <c r="IE67" s="146">
        <v>0</v>
      </c>
      <c r="IF67" s="146">
        <v>0</v>
      </c>
      <c r="IG67" s="146">
        <v>0</v>
      </c>
      <c r="IH67" s="146">
        <v>0</v>
      </c>
      <c r="II67" s="146">
        <v>0</v>
      </c>
      <c r="IJ67" s="146">
        <v>0</v>
      </c>
      <c r="IK67" s="146">
        <v>0</v>
      </c>
      <c r="IL67" s="146">
        <v>0</v>
      </c>
      <c r="IM67" s="146">
        <v>0</v>
      </c>
      <c r="IN67" s="146">
        <v>0</v>
      </c>
      <c r="IO67" s="146">
        <v>0</v>
      </c>
      <c r="IP67" s="146">
        <v>0</v>
      </c>
      <c r="IQ67" s="146">
        <v>0</v>
      </c>
      <c r="IR67" s="146">
        <v>0</v>
      </c>
      <c r="IS67" s="146">
        <v>0</v>
      </c>
      <c r="IT67" s="146">
        <v>0</v>
      </c>
      <c r="IU67" s="146">
        <v>0</v>
      </c>
      <c r="IV67" s="146">
        <v>0</v>
      </c>
    </row>
    <row r="68" spans="1:256" ht="36" x14ac:dyDescent="0.2">
      <c r="A68" s="145" t="s">
        <v>711</v>
      </c>
      <c r="B68" s="146">
        <v>0</v>
      </c>
      <c r="C68" s="146">
        <v>0</v>
      </c>
      <c r="D68" s="146">
        <v>0</v>
      </c>
      <c r="E68" s="146">
        <v>0</v>
      </c>
      <c r="F68" s="146">
        <v>0</v>
      </c>
      <c r="G68" s="146">
        <v>0</v>
      </c>
      <c r="H68" s="146">
        <v>0</v>
      </c>
      <c r="I68" s="146">
        <v>0</v>
      </c>
      <c r="J68" s="146">
        <v>0</v>
      </c>
      <c r="K68" s="146">
        <v>0</v>
      </c>
      <c r="L68" s="146">
        <v>0</v>
      </c>
      <c r="M68" s="146">
        <v>0</v>
      </c>
      <c r="N68" s="146">
        <v>0</v>
      </c>
      <c r="O68" s="146">
        <v>0</v>
      </c>
      <c r="P68" s="146">
        <v>0</v>
      </c>
      <c r="Q68" s="146">
        <v>0</v>
      </c>
      <c r="R68" s="146">
        <v>0</v>
      </c>
      <c r="S68" s="146">
        <v>0</v>
      </c>
      <c r="T68" s="146">
        <v>0</v>
      </c>
      <c r="U68" s="146">
        <v>0</v>
      </c>
      <c r="V68" s="146">
        <v>0</v>
      </c>
      <c r="W68" s="146">
        <v>0</v>
      </c>
      <c r="X68" s="146">
        <v>0</v>
      </c>
      <c r="Y68" s="146">
        <v>0</v>
      </c>
      <c r="Z68" s="146">
        <v>0</v>
      </c>
      <c r="AA68" s="146">
        <v>0</v>
      </c>
      <c r="AB68" s="146">
        <v>0</v>
      </c>
      <c r="AC68" s="146">
        <v>0</v>
      </c>
      <c r="AD68" s="146">
        <v>0</v>
      </c>
      <c r="AE68" s="146">
        <v>0</v>
      </c>
      <c r="AF68" s="146">
        <v>0</v>
      </c>
      <c r="AG68" s="146">
        <v>38</v>
      </c>
      <c r="AH68" s="146">
        <v>0</v>
      </c>
      <c r="AI68" s="146">
        <v>0</v>
      </c>
      <c r="AJ68" s="146">
        <v>0</v>
      </c>
      <c r="AK68" s="146">
        <v>0</v>
      </c>
      <c r="AL68" s="146">
        <v>0</v>
      </c>
      <c r="AM68" s="146">
        <v>0</v>
      </c>
      <c r="AN68" s="146">
        <v>0</v>
      </c>
      <c r="AO68" s="146">
        <v>0</v>
      </c>
      <c r="AP68" s="146">
        <v>0</v>
      </c>
      <c r="AQ68" s="146">
        <v>0</v>
      </c>
      <c r="AR68" s="146">
        <v>0</v>
      </c>
      <c r="AS68" s="146">
        <v>0</v>
      </c>
      <c r="AT68" s="146">
        <v>0</v>
      </c>
      <c r="AU68" s="146">
        <v>0</v>
      </c>
      <c r="AV68" s="146">
        <v>0</v>
      </c>
      <c r="AW68" s="146">
        <v>0</v>
      </c>
      <c r="AX68" s="146">
        <v>0</v>
      </c>
      <c r="AY68" s="146">
        <v>0</v>
      </c>
      <c r="AZ68" s="146">
        <v>0</v>
      </c>
      <c r="BA68" s="146">
        <v>0</v>
      </c>
      <c r="BB68" s="146">
        <v>0</v>
      </c>
      <c r="BC68" s="146">
        <v>0</v>
      </c>
      <c r="BD68" s="146">
        <v>0</v>
      </c>
      <c r="BE68" s="146">
        <v>0</v>
      </c>
      <c r="BF68" s="146">
        <v>0</v>
      </c>
      <c r="BG68" s="146">
        <v>0</v>
      </c>
      <c r="BH68" s="146">
        <v>0</v>
      </c>
      <c r="BI68" s="146">
        <v>0</v>
      </c>
      <c r="BJ68" s="146">
        <v>0</v>
      </c>
      <c r="BK68" s="146">
        <v>0</v>
      </c>
      <c r="BL68" s="146">
        <v>0</v>
      </c>
      <c r="BM68" s="146">
        <v>0</v>
      </c>
      <c r="BN68" s="146">
        <v>0</v>
      </c>
      <c r="BO68" s="146">
        <v>0</v>
      </c>
      <c r="BP68" s="146">
        <v>0</v>
      </c>
      <c r="BQ68" s="146">
        <v>0</v>
      </c>
      <c r="BR68" s="146">
        <v>0</v>
      </c>
      <c r="BS68" s="146">
        <v>0</v>
      </c>
      <c r="BT68" s="146">
        <v>0</v>
      </c>
      <c r="BU68" s="146">
        <v>0</v>
      </c>
      <c r="BV68" s="146">
        <v>0</v>
      </c>
      <c r="BW68" s="146">
        <v>0</v>
      </c>
      <c r="BX68" s="146">
        <v>0</v>
      </c>
      <c r="BY68" s="146">
        <v>0</v>
      </c>
      <c r="BZ68" s="146">
        <v>0</v>
      </c>
      <c r="CA68" s="146">
        <v>0</v>
      </c>
      <c r="CB68" s="146">
        <v>0</v>
      </c>
      <c r="CC68" s="146">
        <v>0</v>
      </c>
      <c r="CD68" s="146">
        <v>0</v>
      </c>
      <c r="CE68" s="146">
        <v>0</v>
      </c>
      <c r="CF68" s="146">
        <v>0</v>
      </c>
      <c r="CG68" s="146">
        <v>0</v>
      </c>
      <c r="CH68" s="146">
        <v>0</v>
      </c>
      <c r="CI68" s="146">
        <v>0</v>
      </c>
      <c r="CJ68" s="146">
        <v>0</v>
      </c>
      <c r="CK68" s="146">
        <v>0</v>
      </c>
      <c r="CL68" s="146">
        <v>0</v>
      </c>
      <c r="CM68" s="146">
        <v>0</v>
      </c>
      <c r="CN68" s="146">
        <v>0</v>
      </c>
      <c r="CO68" s="146">
        <v>0</v>
      </c>
      <c r="CP68" s="146">
        <v>0</v>
      </c>
      <c r="CQ68" s="146">
        <v>0</v>
      </c>
      <c r="CR68" s="146">
        <v>0</v>
      </c>
      <c r="CS68" s="146">
        <v>0</v>
      </c>
      <c r="CT68" s="146">
        <v>0</v>
      </c>
      <c r="CU68" s="146">
        <v>0</v>
      </c>
      <c r="CV68" s="146">
        <v>0</v>
      </c>
      <c r="CW68" s="146">
        <v>0</v>
      </c>
      <c r="CX68" s="146">
        <v>0</v>
      </c>
      <c r="CY68" s="146">
        <v>0</v>
      </c>
      <c r="CZ68" s="146">
        <v>0</v>
      </c>
      <c r="DA68" s="146">
        <v>0</v>
      </c>
      <c r="DB68" s="146">
        <v>0</v>
      </c>
      <c r="DC68" s="146">
        <v>0</v>
      </c>
      <c r="DD68" s="146">
        <v>0</v>
      </c>
      <c r="DE68" s="146">
        <v>0</v>
      </c>
      <c r="DF68" s="146">
        <v>0</v>
      </c>
      <c r="DG68" s="146">
        <v>0</v>
      </c>
      <c r="DH68" s="146">
        <v>0</v>
      </c>
      <c r="DI68" s="146">
        <v>0</v>
      </c>
      <c r="DJ68" s="146">
        <v>0</v>
      </c>
      <c r="DK68" s="146">
        <v>0</v>
      </c>
      <c r="DL68" s="146">
        <v>0</v>
      </c>
      <c r="DM68" s="146">
        <v>0</v>
      </c>
      <c r="DN68" s="146">
        <v>0</v>
      </c>
      <c r="DO68" s="146">
        <v>0</v>
      </c>
      <c r="DP68" s="146">
        <v>0</v>
      </c>
      <c r="DQ68" s="146">
        <v>0</v>
      </c>
      <c r="DR68" s="146">
        <v>0</v>
      </c>
      <c r="DS68" s="146">
        <v>0</v>
      </c>
      <c r="DT68" s="146">
        <v>0</v>
      </c>
      <c r="DU68" s="146">
        <v>0</v>
      </c>
      <c r="DV68" s="146">
        <v>0</v>
      </c>
      <c r="DW68" s="146">
        <v>0</v>
      </c>
      <c r="DX68" s="146">
        <v>0</v>
      </c>
      <c r="DY68" s="146">
        <v>0</v>
      </c>
      <c r="DZ68" s="146">
        <v>0</v>
      </c>
      <c r="EA68" s="146">
        <v>0</v>
      </c>
      <c r="EB68" s="146">
        <v>0</v>
      </c>
      <c r="EC68" s="146">
        <v>0</v>
      </c>
      <c r="ED68" s="146">
        <v>0</v>
      </c>
      <c r="EE68" s="146">
        <v>0</v>
      </c>
      <c r="EF68" s="146">
        <v>0</v>
      </c>
      <c r="EG68" s="146">
        <v>0</v>
      </c>
      <c r="EH68" s="146">
        <v>0</v>
      </c>
      <c r="EI68" s="146">
        <v>0</v>
      </c>
      <c r="EJ68" s="146">
        <v>0</v>
      </c>
      <c r="EK68" s="146">
        <v>0</v>
      </c>
      <c r="EL68" s="146">
        <v>0</v>
      </c>
      <c r="EM68" s="146">
        <v>0</v>
      </c>
      <c r="EN68" s="146">
        <v>0</v>
      </c>
      <c r="EO68" s="146">
        <v>0</v>
      </c>
      <c r="EP68" s="146">
        <v>0</v>
      </c>
      <c r="EQ68" s="146">
        <v>0</v>
      </c>
      <c r="ER68" s="146">
        <v>0</v>
      </c>
      <c r="ES68" s="146">
        <v>0</v>
      </c>
      <c r="ET68" s="146">
        <v>0</v>
      </c>
      <c r="EU68" s="146">
        <v>0</v>
      </c>
      <c r="EV68" s="146">
        <v>0</v>
      </c>
      <c r="EW68" s="146">
        <v>0</v>
      </c>
      <c r="EX68" s="146">
        <v>0</v>
      </c>
      <c r="EY68" s="146">
        <v>0</v>
      </c>
      <c r="EZ68" s="146">
        <v>0</v>
      </c>
      <c r="FA68" s="146">
        <v>0</v>
      </c>
      <c r="FB68" s="146">
        <v>0</v>
      </c>
      <c r="FC68" s="146">
        <v>0</v>
      </c>
      <c r="FD68" s="146">
        <v>0</v>
      </c>
      <c r="FE68" s="146">
        <v>0</v>
      </c>
      <c r="FF68" s="146">
        <v>0</v>
      </c>
      <c r="FG68" s="146">
        <v>0</v>
      </c>
      <c r="FH68" s="146">
        <v>0</v>
      </c>
      <c r="FI68" s="146">
        <v>0</v>
      </c>
      <c r="FJ68" s="146">
        <v>0</v>
      </c>
      <c r="FK68" s="146">
        <v>0</v>
      </c>
      <c r="FL68" s="146">
        <v>0</v>
      </c>
      <c r="FM68" s="146">
        <v>0</v>
      </c>
      <c r="FN68" s="146">
        <v>0</v>
      </c>
      <c r="FO68" s="146">
        <v>0</v>
      </c>
      <c r="FP68" s="146">
        <v>0</v>
      </c>
      <c r="FQ68" s="146">
        <v>0</v>
      </c>
      <c r="FR68" s="146">
        <v>0</v>
      </c>
      <c r="FS68" s="146">
        <v>0</v>
      </c>
      <c r="FT68" s="146">
        <v>0</v>
      </c>
      <c r="FU68" s="146">
        <v>0</v>
      </c>
      <c r="FV68" s="146">
        <v>0</v>
      </c>
      <c r="FW68" s="146">
        <v>0</v>
      </c>
      <c r="FX68" s="146">
        <v>0</v>
      </c>
      <c r="FY68" s="146">
        <v>0</v>
      </c>
      <c r="FZ68" s="146">
        <v>0</v>
      </c>
      <c r="GA68" s="146">
        <v>0</v>
      </c>
      <c r="GB68" s="146">
        <v>0</v>
      </c>
      <c r="GC68" s="146">
        <v>0</v>
      </c>
      <c r="GD68" s="146">
        <v>0</v>
      </c>
      <c r="GE68" s="146">
        <v>0</v>
      </c>
      <c r="GF68" s="146">
        <v>0</v>
      </c>
      <c r="GG68" s="146">
        <v>0</v>
      </c>
      <c r="GH68" s="146">
        <v>0</v>
      </c>
      <c r="GI68" s="146">
        <v>0</v>
      </c>
      <c r="GJ68" s="146">
        <v>0</v>
      </c>
      <c r="GK68" s="146">
        <v>0</v>
      </c>
      <c r="GL68" s="146">
        <v>0</v>
      </c>
      <c r="GM68" s="146">
        <v>0</v>
      </c>
      <c r="GN68" s="146">
        <v>0</v>
      </c>
      <c r="GO68" s="146">
        <v>0</v>
      </c>
      <c r="GP68" s="146">
        <v>0</v>
      </c>
      <c r="GQ68" s="146">
        <v>0</v>
      </c>
      <c r="GR68" s="146">
        <v>0</v>
      </c>
      <c r="GS68" s="146">
        <v>0</v>
      </c>
      <c r="GT68" s="146">
        <v>0</v>
      </c>
      <c r="GU68" s="146">
        <v>0</v>
      </c>
      <c r="GV68" s="146">
        <v>0</v>
      </c>
      <c r="GW68" s="146">
        <v>0</v>
      </c>
      <c r="GX68" s="146">
        <v>0</v>
      </c>
      <c r="GY68" s="146">
        <v>0</v>
      </c>
      <c r="GZ68" s="146">
        <v>0</v>
      </c>
      <c r="HA68" s="146">
        <v>0</v>
      </c>
      <c r="HB68" s="146">
        <v>0</v>
      </c>
      <c r="HC68" s="146">
        <v>0</v>
      </c>
      <c r="HD68" s="146">
        <v>0</v>
      </c>
      <c r="HE68" s="146">
        <v>0</v>
      </c>
      <c r="HF68" s="146">
        <v>0</v>
      </c>
      <c r="HG68" s="146">
        <v>0</v>
      </c>
      <c r="HH68" s="146">
        <v>0</v>
      </c>
      <c r="HI68" s="146">
        <v>0</v>
      </c>
      <c r="HJ68" s="146">
        <v>0</v>
      </c>
      <c r="HK68" s="146">
        <v>0</v>
      </c>
      <c r="HL68" s="146">
        <v>0</v>
      </c>
      <c r="HM68" s="146">
        <v>0</v>
      </c>
      <c r="HN68" s="146">
        <v>0</v>
      </c>
      <c r="HO68" s="146">
        <v>0</v>
      </c>
      <c r="HP68" s="146">
        <v>0</v>
      </c>
      <c r="HQ68" s="146">
        <v>0</v>
      </c>
      <c r="HR68" s="146">
        <v>0</v>
      </c>
      <c r="HS68" s="146">
        <v>0</v>
      </c>
      <c r="HT68" s="146">
        <v>0</v>
      </c>
      <c r="HU68" s="146">
        <v>0</v>
      </c>
      <c r="HV68" s="146">
        <v>0</v>
      </c>
      <c r="HW68" s="146">
        <v>0</v>
      </c>
      <c r="HX68" s="146">
        <v>0</v>
      </c>
      <c r="HY68" s="146">
        <v>0</v>
      </c>
      <c r="HZ68" s="146">
        <v>0</v>
      </c>
      <c r="IA68" s="146">
        <v>0</v>
      </c>
      <c r="IB68" s="146">
        <v>0</v>
      </c>
      <c r="IC68" s="146">
        <v>0</v>
      </c>
      <c r="ID68" s="146">
        <v>0</v>
      </c>
      <c r="IE68" s="146">
        <v>0</v>
      </c>
      <c r="IF68" s="146">
        <v>0</v>
      </c>
      <c r="IG68" s="146">
        <v>0</v>
      </c>
      <c r="IH68" s="146">
        <v>0</v>
      </c>
      <c r="II68" s="146">
        <v>0</v>
      </c>
      <c r="IJ68" s="146">
        <v>0</v>
      </c>
      <c r="IK68" s="146">
        <v>0</v>
      </c>
      <c r="IL68" s="146">
        <v>0</v>
      </c>
      <c r="IM68" s="146">
        <v>0</v>
      </c>
      <c r="IN68" s="146">
        <v>0</v>
      </c>
      <c r="IO68" s="146">
        <v>0</v>
      </c>
      <c r="IP68" s="146">
        <v>0</v>
      </c>
      <c r="IQ68" s="146">
        <v>0</v>
      </c>
      <c r="IR68" s="146">
        <v>0</v>
      </c>
      <c r="IS68" s="146">
        <v>0</v>
      </c>
      <c r="IT68" s="146">
        <v>0</v>
      </c>
      <c r="IU68" s="146">
        <v>0</v>
      </c>
      <c r="IV68" s="146">
        <v>0</v>
      </c>
    </row>
    <row r="69" spans="1:256" ht="36" x14ac:dyDescent="0.2">
      <c r="A69" s="145" t="s">
        <v>712</v>
      </c>
      <c r="B69" s="146">
        <v>0</v>
      </c>
      <c r="C69" s="146">
        <v>0</v>
      </c>
      <c r="D69" s="146">
        <v>0</v>
      </c>
      <c r="E69" s="146">
        <v>0</v>
      </c>
      <c r="F69" s="146">
        <v>0</v>
      </c>
      <c r="G69" s="146">
        <v>0</v>
      </c>
      <c r="H69" s="146">
        <v>0</v>
      </c>
      <c r="I69" s="146">
        <v>0</v>
      </c>
      <c r="J69" s="146">
        <v>0</v>
      </c>
      <c r="K69" s="146">
        <v>0</v>
      </c>
      <c r="L69" s="146">
        <v>0</v>
      </c>
      <c r="M69" s="146">
        <v>0</v>
      </c>
      <c r="N69" s="146">
        <v>0</v>
      </c>
      <c r="O69" s="146">
        <v>0</v>
      </c>
      <c r="P69" s="146">
        <v>0</v>
      </c>
      <c r="Q69" s="146">
        <v>0</v>
      </c>
      <c r="R69" s="146">
        <v>0</v>
      </c>
      <c r="S69" s="146">
        <v>0</v>
      </c>
      <c r="T69" s="146">
        <v>0</v>
      </c>
      <c r="U69" s="146">
        <v>0</v>
      </c>
      <c r="V69" s="146">
        <v>0</v>
      </c>
      <c r="W69" s="146">
        <v>0</v>
      </c>
      <c r="X69" s="146">
        <v>0</v>
      </c>
      <c r="Y69" s="146">
        <v>0</v>
      </c>
      <c r="Z69" s="146">
        <v>0</v>
      </c>
      <c r="AA69" s="146">
        <v>0</v>
      </c>
      <c r="AB69" s="146">
        <v>0</v>
      </c>
      <c r="AC69" s="146">
        <v>0</v>
      </c>
      <c r="AD69" s="146">
        <v>0</v>
      </c>
      <c r="AE69" s="146">
        <v>0</v>
      </c>
      <c r="AF69" s="146">
        <v>0</v>
      </c>
      <c r="AG69" s="146">
        <v>0</v>
      </c>
      <c r="AH69" s="146">
        <v>84</v>
      </c>
      <c r="AI69" s="146">
        <v>0</v>
      </c>
      <c r="AJ69" s="146">
        <v>0</v>
      </c>
      <c r="AK69" s="146">
        <v>0</v>
      </c>
      <c r="AL69" s="146">
        <v>0</v>
      </c>
      <c r="AM69" s="146">
        <v>0</v>
      </c>
      <c r="AN69" s="146">
        <v>0</v>
      </c>
      <c r="AO69" s="146">
        <v>0</v>
      </c>
      <c r="AP69" s="146">
        <v>0</v>
      </c>
      <c r="AQ69" s="146">
        <v>0</v>
      </c>
      <c r="AR69" s="146">
        <v>0</v>
      </c>
      <c r="AS69" s="146">
        <v>0</v>
      </c>
      <c r="AT69" s="146">
        <v>0</v>
      </c>
      <c r="AU69" s="146">
        <v>0</v>
      </c>
      <c r="AV69" s="146">
        <v>0</v>
      </c>
      <c r="AW69" s="146">
        <v>0</v>
      </c>
      <c r="AX69" s="146">
        <v>0</v>
      </c>
      <c r="AY69" s="146">
        <v>0</v>
      </c>
      <c r="AZ69" s="146">
        <v>0</v>
      </c>
      <c r="BA69" s="146">
        <v>0</v>
      </c>
      <c r="BB69" s="146">
        <v>0</v>
      </c>
      <c r="BC69" s="146">
        <v>0</v>
      </c>
      <c r="BD69" s="146">
        <v>0</v>
      </c>
      <c r="BE69" s="146">
        <v>0</v>
      </c>
      <c r="BF69" s="146">
        <v>0</v>
      </c>
      <c r="BG69" s="146">
        <v>0</v>
      </c>
      <c r="BH69" s="146">
        <v>0</v>
      </c>
      <c r="BI69" s="146">
        <v>0</v>
      </c>
      <c r="BJ69" s="146">
        <v>0</v>
      </c>
      <c r="BK69" s="146">
        <v>0</v>
      </c>
      <c r="BL69" s="146">
        <v>0</v>
      </c>
      <c r="BM69" s="146">
        <v>0</v>
      </c>
      <c r="BN69" s="146">
        <v>0</v>
      </c>
      <c r="BO69" s="146">
        <v>0</v>
      </c>
      <c r="BP69" s="146">
        <v>0</v>
      </c>
      <c r="BQ69" s="146">
        <v>0</v>
      </c>
      <c r="BR69" s="146">
        <v>0</v>
      </c>
      <c r="BS69" s="146">
        <v>0</v>
      </c>
      <c r="BT69" s="146">
        <v>0</v>
      </c>
      <c r="BU69" s="146">
        <v>0</v>
      </c>
      <c r="BV69" s="146">
        <v>0</v>
      </c>
      <c r="BW69" s="146">
        <v>0</v>
      </c>
      <c r="BX69" s="146">
        <v>0</v>
      </c>
      <c r="BY69" s="146">
        <v>0</v>
      </c>
      <c r="BZ69" s="146">
        <v>0</v>
      </c>
      <c r="CA69" s="146">
        <v>0</v>
      </c>
      <c r="CB69" s="146">
        <v>0</v>
      </c>
      <c r="CC69" s="146">
        <v>0</v>
      </c>
      <c r="CD69" s="146">
        <v>0</v>
      </c>
      <c r="CE69" s="146">
        <v>0</v>
      </c>
      <c r="CF69" s="146">
        <v>0</v>
      </c>
      <c r="CG69" s="146">
        <v>0</v>
      </c>
      <c r="CH69" s="146">
        <v>0</v>
      </c>
      <c r="CI69" s="146">
        <v>0</v>
      </c>
      <c r="CJ69" s="146">
        <v>0</v>
      </c>
      <c r="CK69" s="146">
        <v>0</v>
      </c>
      <c r="CL69" s="146">
        <v>0</v>
      </c>
      <c r="CM69" s="146">
        <v>0</v>
      </c>
      <c r="CN69" s="146">
        <v>0</v>
      </c>
      <c r="CO69" s="146">
        <v>0</v>
      </c>
      <c r="CP69" s="146">
        <v>0</v>
      </c>
      <c r="CQ69" s="146">
        <v>0</v>
      </c>
      <c r="CR69" s="146">
        <v>0</v>
      </c>
      <c r="CS69" s="146">
        <v>0</v>
      </c>
      <c r="CT69" s="146">
        <v>0</v>
      </c>
      <c r="CU69" s="146">
        <v>0</v>
      </c>
      <c r="CV69" s="146">
        <v>0</v>
      </c>
      <c r="CW69" s="146">
        <v>0</v>
      </c>
      <c r="CX69" s="146">
        <v>0</v>
      </c>
      <c r="CY69" s="146">
        <v>0</v>
      </c>
      <c r="CZ69" s="146">
        <v>0</v>
      </c>
      <c r="DA69" s="146">
        <v>0</v>
      </c>
      <c r="DB69" s="146">
        <v>0</v>
      </c>
      <c r="DC69" s="146">
        <v>0</v>
      </c>
      <c r="DD69" s="146">
        <v>0</v>
      </c>
      <c r="DE69" s="146">
        <v>0</v>
      </c>
      <c r="DF69" s="146">
        <v>0</v>
      </c>
      <c r="DG69" s="146">
        <v>0</v>
      </c>
      <c r="DH69" s="146">
        <v>0</v>
      </c>
      <c r="DI69" s="146">
        <v>0</v>
      </c>
      <c r="DJ69" s="146">
        <v>0</v>
      </c>
      <c r="DK69" s="146">
        <v>0</v>
      </c>
      <c r="DL69" s="146">
        <v>0</v>
      </c>
      <c r="DM69" s="146">
        <v>0</v>
      </c>
      <c r="DN69" s="146">
        <v>0</v>
      </c>
      <c r="DO69" s="146">
        <v>0</v>
      </c>
      <c r="DP69" s="146">
        <v>0</v>
      </c>
      <c r="DQ69" s="146">
        <v>0</v>
      </c>
      <c r="DR69" s="146">
        <v>0</v>
      </c>
      <c r="DS69" s="146">
        <v>0</v>
      </c>
      <c r="DT69" s="146">
        <v>0</v>
      </c>
      <c r="DU69" s="146">
        <v>0</v>
      </c>
      <c r="DV69" s="146">
        <v>0</v>
      </c>
      <c r="DW69" s="146">
        <v>0</v>
      </c>
      <c r="DX69" s="146">
        <v>0</v>
      </c>
      <c r="DY69" s="146">
        <v>0</v>
      </c>
      <c r="DZ69" s="146">
        <v>0</v>
      </c>
      <c r="EA69" s="146">
        <v>0</v>
      </c>
      <c r="EB69" s="146">
        <v>0</v>
      </c>
      <c r="EC69" s="146">
        <v>0</v>
      </c>
      <c r="ED69" s="146">
        <v>0</v>
      </c>
      <c r="EE69" s="146">
        <v>0</v>
      </c>
      <c r="EF69" s="146">
        <v>0</v>
      </c>
      <c r="EG69" s="146">
        <v>0</v>
      </c>
      <c r="EH69" s="146">
        <v>0</v>
      </c>
      <c r="EI69" s="146">
        <v>0</v>
      </c>
      <c r="EJ69" s="146">
        <v>0</v>
      </c>
      <c r="EK69" s="146">
        <v>0</v>
      </c>
      <c r="EL69" s="146">
        <v>0</v>
      </c>
      <c r="EM69" s="146">
        <v>0</v>
      </c>
      <c r="EN69" s="146">
        <v>0</v>
      </c>
      <c r="EO69" s="146">
        <v>0</v>
      </c>
      <c r="EP69" s="146">
        <v>0</v>
      </c>
      <c r="EQ69" s="146">
        <v>0</v>
      </c>
      <c r="ER69" s="146">
        <v>0</v>
      </c>
      <c r="ES69" s="146">
        <v>0</v>
      </c>
      <c r="ET69" s="146">
        <v>0</v>
      </c>
      <c r="EU69" s="146">
        <v>0</v>
      </c>
      <c r="EV69" s="146">
        <v>0</v>
      </c>
      <c r="EW69" s="146">
        <v>0</v>
      </c>
      <c r="EX69" s="146">
        <v>0</v>
      </c>
      <c r="EY69" s="146">
        <v>0</v>
      </c>
      <c r="EZ69" s="146">
        <v>0</v>
      </c>
      <c r="FA69" s="146">
        <v>0</v>
      </c>
      <c r="FB69" s="146">
        <v>0</v>
      </c>
      <c r="FC69" s="146">
        <v>0</v>
      </c>
      <c r="FD69" s="146">
        <v>0</v>
      </c>
      <c r="FE69" s="146">
        <v>0</v>
      </c>
      <c r="FF69" s="146">
        <v>0</v>
      </c>
      <c r="FG69" s="146">
        <v>0</v>
      </c>
      <c r="FH69" s="146">
        <v>0</v>
      </c>
      <c r="FI69" s="146">
        <v>0</v>
      </c>
      <c r="FJ69" s="146">
        <v>0</v>
      </c>
      <c r="FK69" s="146">
        <v>0</v>
      </c>
      <c r="FL69" s="146">
        <v>0</v>
      </c>
      <c r="FM69" s="146">
        <v>0</v>
      </c>
      <c r="FN69" s="146">
        <v>0</v>
      </c>
      <c r="FO69" s="146">
        <v>0</v>
      </c>
      <c r="FP69" s="146">
        <v>0</v>
      </c>
      <c r="FQ69" s="146">
        <v>0</v>
      </c>
      <c r="FR69" s="146">
        <v>0</v>
      </c>
      <c r="FS69" s="146">
        <v>0</v>
      </c>
      <c r="FT69" s="146">
        <v>0</v>
      </c>
      <c r="FU69" s="146">
        <v>0</v>
      </c>
      <c r="FV69" s="146">
        <v>0</v>
      </c>
      <c r="FW69" s="146">
        <v>0</v>
      </c>
      <c r="FX69" s="146">
        <v>0</v>
      </c>
      <c r="FY69" s="146">
        <v>0</v>
      </c>
      <c r="FZ69" s="146">
        <v>0</v>
      </c>
      <c r="GA69" s="146">
        <v>0</v>
      </c>
      <c r="GB69" s="146">
        <v>0</v>
      </c>
      <c r="GC69" s="146">
        <v>0</v>
      </c>
      <c r="GD69" s="146">
        <v>0</v>
      </c>
      <c r="GE69" s="146">
        <v>0</v>
      </c>
      <c r="GF69" s="146">
        <v>0</v>
      </c>
      <c r="GG69" s="146">
        <v>0</v>
      </c>
      <c r="GH69" s="146">
        <v>0</v>
      </c>
      <c r="GI69" s="146">
        <v>0</v>
      </c>
      <c r="GJ69" s="146">
        <v>0</v>
      </c>
      <c r="GK69" s="146">
        <v>0</v>
      </c>
      <c r="GL69" s="146">
        <v>0</v>
      </c>
      <c r="GM69" s="146">
        <v>0</v>
      </c>
      <c r="GN69" s="146">
        <v>0</v>
      </c>
      <c r="GO69" s="146">
        <v>0</v>
      </c>
      <c r="GP69" s="146">
        <v>0</v>
      </c>
      <c r="GQ69" s="146">
        <v>0</v>
      </c>
      <c r="GR69" s="146">
        <v>0</v>
      </c>
      <c r="GS69" s="146">
        <v>0</v>
      </c>
      <c r="GT69" s="146">
        <v>0</v>
      </c>
      <c r="GU69" s="146">
        <v>0</v>
      </c>
      <c r="GV69" s="146">
        <v>0</v>
      </c>
      <c r="GW69" s="146">
        <v>0</v>
      </c>
      <c r="GX69" s="146">
        <v>0</v>
      </c>
      <c r="GY69" s="146">
        <v>0</v>
      </c>
      <c r="GZ69" s="146">
        <v>0</v>
      </c>
      <c r="HA69" s="146">
        <v>0</v>
      </c>
      <c r="HB69" s="146">
        <v>0</v>
      </c>
      <c r="HC69" s="146">
        <v>0</v>
      </c>
      <c r="HD69" s="146">
        <v>0</v>
      </c>
      <c r="HE69" s="146">
        <v>0</v>
      </c>
      <c r="HF69" s="146">
        <v>0</v>
      </c>
      <c r="HG69" s="146">
        <v>0</v>
      </c>
      <c r="HH69" s="146">
        <v>0</v>
      </c>
      <c r="HI69" s="146">
        <v>0</v>
      </c>
      <c r="HJ69" s="146">
        <v>0</v>
      </c>
      <c r="HK69" s="146">
        <v>0</v>
      </c>
      <c r="HL69" s="146">
        <v>0</v>
      </c>
      <c r="HM69" s="146">
        <v>0</v>
      </c>
      <c r="HN69" s="146">
        <v>0</v>
      </c>
      <c r="HO69" s="146">
        <v>0</v>
      </c>
      <c r="HP69" s="146">
        <v>0</v>
      </c>
      <c r="HQ69" s="146">
        <v>0</v>
      </c>
      <c r="HR69" s="146">
        <v>0</v>
      </c>
      <c r="HS69" s="146">
        <v>0</v>
      </c>
      <c r="HT69" s="146">
        <v>0</v>
      </c>
      <c r="HU69" s="146">
        <v>0</v>
      </c>
      <c r="HV69" s="146">
        <v>0</v>
      </c>
      <c r="HW69" s="146">
        <v>0</v>
      </c>
      <c r="HX69" s="146">
        <v>0</v>
      </c>
      <c r="HY69" s="146">
        <v>0</v>
      </c>
      <c r="HZ69" s="146">
        <v>0</v>
      </c>
      <c r="IA69" s="146">
        <v>0</v>
      </c>
      <c r="IB69" s="146">
        <v>0</v>
      </c>
      <c r="IC69" s="146">
        <v>0</v>
      </c>
      <c r="ID69" s="146">
        <v>0</v>
      </c>
      <c r="IE69" s="146">
        <v>0</v>
      </c>
      <c r="IF69" s="146">
        <v>0</v>
      </c>
      <c r="IG69" s="146">
        <v>0</v>
      </c>
      <c r="IH69" s="146">
        <v>0</v>
      </c>
      <c r="II69" s="146">
        <v>0</v>
      </c>
      <c r="IJ69" s="146">
        <v>0</v>
      </c>
      <c r="IK69" s="146">
        <v>0</v>
      </c>
      <c r="IL69" s="146">
        <v>0</v>
      </c>
      <c r="IM69" s="146">
        <v>0</v>
      </c>
      <c r="IN69" s="146">
        <v>0</v>
      </c>
      <c r="IO69" s="146">
        <v>0</v>
      </c>
      <c r="IP69" s="146">
        <v>0</v>
      </c>
      <c r="IQ69" s="146">
        <v>0</v>
      </c>
      <c r="IR69" s="146">
        <v>0</v>
      </c>
      <c r="IS69" s="146">
        <v>0</v>
      </c>
      <c r="IT69" s="146">
        <v>0</v>
      </c>
      <c r="IU69" s="146">
        <v>0</v>
      </c>
      <c r="IV69" s="146">
        <v>0</v>
      </c>
    </row>
    <row r="70" spans="1:256" ht="72" x14ac:dyDescent="0.2">
      <c r="A70" s="145" t="s">
        <v>713</v>
      </c>
      <c r="B70" s="146">
        <v>0</v>
      </c>
      <c r="C70" s="146">
        <v>0</v>
      </c>
      <c r="D70" s="146">
        <v>0</v>
      </c>
      <c r="E70" s="146">
        <v>0</v>
      </c>
      <c r="F70" s="146">
        <v>0</v>
      </c>
      <c r="G70" s="146">
        <v>0</v>
      </c>
      <c r="H70" s="146">
        <v>0</v>
      </c>
      <c r="I70" s="146">
        <v>0</v>
      </c>
      <c r="J70" s="146">
        <v>0</v>
      </c>
      <c r="K70" s="146">
        <v>0</v>
      </c>
      <c r="L70" s="146">
        <v>0</v>
      </c>
      <c r="M70" s="146">
        <v>0</v>
      </c>
      <c r="N70" s="146">
        <v>0</v>
      </c>
      <c r="O70" s="146">
        <v>0</v>
      </c>
      <c r="P70" s="146">
        <v>0</v>
      </c>
      <c r="Q70" s="146">
        <v>0</v>
      </c>
      <c r="R70" s="146">
        <v>0</v>
      </c>
      <c r="S70" s="146">
        <v>0</v>
      </c>
      <c r="T70" s="146">
        <v>0</v>
      </c>
      <c r="U70" s="146">
        <v>0</v>
      </c>
      <c r="V70" s="146">
        <v>0</v>
      </c>
      <c r="W70" s="146">
        <v>0</v>
      </c>
      <c r="X70" s="146">
        <v>0</v>
      </c>
      <c r="Y70" s="146">
        <v>0</v>
      </c>
      <c r="Z70" s="146">
        <v>0</v>
      </c>
      <c r="AA70" s="146">
        <v>0</v>
      </c>
      <c r="AB70" s="146">
        <v>0</v>
      </c>
      <c r="AC70" s="146">
        <v>0</v>
      </c>
      <c r="AD70" s="146">
        <v>0</v>
      </c>
      <c r="AE70" s="146">
        <v>0</v>
      </c>
      <c r="AF70" s="146">
        <v>0</v>
      </c>
      <c r="AG70" s="146">
        <v>0</v>
      </c>
      <c r="AH70" s="146">
        <v>0</v>
      </c>
      <c r="AI70" s="146">
        <v>60</v>
      </c>
      <c r="AJ70" s="146">
        <v>0</v>
      </c>
      <c r="AK70" s="146">
        <v>0</v>
      </c>
      <c r="AL70" s="146">
        <v>0</v>
      </c>
      <c r="AM70" s="146">
        <v>0</v>
      </c>
      <c r="AN70" s="146">
        <v>0</v>
      </c>
      <c r="AO70" s="146">
        <v>0</v>
      </c>
      <c r="AP70" s="146">
        <v>0</v>
      </c>
      <c r="AQ70" s="146">
        <v>0</v>
      </c>
      <c r="AR70" s="146">
        <v>0</v>
      </c>
      <c r="AS70" s="146">
        <v>0</v>
      </c>
      <c r="AT70" s="146">
        <v>0</v>
      </c>
      <c r="AU70" s="146">
        <v>0</v>
      </c>
      <c r="AV70" s="146">
        <v>0</v>
      </c>
      <c r="AW70" s="146">
        <v>0</v>
      </c>
      <c r="AX70" s="146">
        <v>0</v>
      </c>
      <c r="AY70" s="146">
        <v>0</v>
      </c>
      <c r="AZ70" s="146">
        <v>0</v>
      </c>
      <c r="BA70" s="146">
        <v>0</v>
      </c>
      <c r="BB70" s="146">
        <v>0</v>
      </c>
      <c r="BC70" s="146">
        <v>0</v>
      </c>
      <c r="BD70" s="146">
        <v>0</v>
      </c>
      <c r="BE70" s="146">
        <v>0</v>
      </c>
      <c r="BF70" s="146">
        <v>0</v>
      </c>
      <c r="BG70" s="146">
        <v>0</v>
      </c>
      <c r="BH70" s="146">
        <v>0</v>
      </c>
      <c r="BI70" s="146">
        <v>0</v>
      </c>
      <c r="BJ70" s="146">
        <v>0</v>
      </c>
      <c r="BK70" s="146">
        <v>0</v>
      </c>
      <c r="BL70" s="146">
        <v>0</v>
      </c>
      <c r="BM70" s="146">
        <v>0</v>
      </c>
      <c r="BN70" s="146">
        <v>0</v>
      </c>
      <c r="BO70" s="146">
        <v>0</v>
      </c>
      <c r="BP70" s="146">
        <v>0</v>
      </c>
      <c r="BQ70" s="146">
        <v>0</v>
      </c>
      <c r="BR70" s="146">
        <v>0</v>
      </c>
      <c r="BS70" s="146">
        <v>0</v>
      </c>
      <c r="BT70" s="146">
        <v>0</v>
      </c>
      <c r="BU70" s="146">
        <v>0</v>
      </c>
      <c r="BV70" s="146">
        <v>0</v>
      </c>
      <c r="BW70" s="146">
        <v>0</v>
      </c>
      <c r="BX70" s="146">
        <v>0</v>
      </c>
      <c r="BY70" s="146">
        <v>0</v>
      </c>
      <c r="BZ70" s="146">
        <v>0</v>
      </c>
      <c r="CA70" s="146">
        <v>0</v>
      </c>
      <c r="CB70" s="146">
        <v>0</v>
      </c>
      <c r="CC70" s="146">
        <v>0</v>
      </c>
      <c r="CD70" s="146">
        <v>0</v>
      </c>
      <c r="CE70" s="146">
        <v>0</v>
      </c>
      <c r="CF70" s="146">
        <v>0</v>
      </c>
      <c r="CG70" s="146">
        <v>0</v>
      </c>
      <c r="CH70" s="146">
        <v>0</v>
      </c>
      <c r="CI70" s="146">
        <v>0</v>
      </c>
      <c r="CJ70" s="146">
        <v>0</v>
      </c>
      <c r="CK70" s="146">
        <v>0</v>
      </c>
      <c r="CL70" s="146">
        <v>0</v>
      </c>
      <c r="CM70" s="146">
        <v>0</v>
      </c>
      <c r="CN70" s="146">
        <v>0</v>
      </c>
      <c r="CO70" s="146">
        <v>0</v>
      </c>
      <c r="CP70" s="146">
        <v>0</v>
      </c>
      <c r="CQ70" s="146">
        <v>0</v>
      </c>
      <c r="CR70" s="146">
        <v>0</v>
      </c>
      <c r="CS70" s="146">
        <v>0</v>
      </c>
      <c r="CT70" s="146">
        <v>0</v>
      </c>
      <c r="CU70" s="146">
        <v>0</v>
      </c>
      <c r="CV70" s="146">
        <v>0</v>
      </c>
      <c r="CW70" s="146">
        <v>0</v>
      </c>
      <c r="CX70" s="146">
        <v>0</v>
      </c>
      <c r="CY70" s="146">
        <v>0</v>
      </c>
      <c r="CZ70" s="146">
        <v>0</v>
      </c>
      <c r="DA70" s="146">
        <v>0</v>
      </c>
      <c r="DB70" s="146">
        <v>0</v>
      </c>
      <c r="DC70" s="146">
        <v>0</v>
      </c>
      <c r="DD70" s="146">
        <v>0</v>
      </c>
      <c r="DE70" s="146">
        <v>0</v>
      </c>
      <c r="DF70" s="146">
        <v>0</v>
      </c>
      <c r="DG70" s="146">
        <v>0</v>
      </c>
      <c r="DH70" s="146">
        <v>0</v>
      </c>
      <c r="DI70" s="146">
        <v>0</v>
      </c>
      <c r="DJ70" s="146">
        <v>0</v>
      </c>
      <c r="DK70" s="146">
        <v>0</v>
      </c>
      <c r="DL70" s="146">
        <v>0</v>
      </c>
      <c r="DM70" s="146">
        <v>0</v>
      </c>
      <c r="DN70" s="146">
        <v>0</v>
      </c>
      <c r="DO70" s="146">
        <v>0</v>
      </c>
      <c r="DP70" s="146">
        <v>0</v>
      </c>
      <c r="DQ70" s="146">
        <v>0</v>
      </c>
      <c r="DR70" s="146">
        <v>0</v>
      </c>
      <c r="DS70" s="146">
        <v>0</v>
      </c>
      <c r="DT70" s="146">
        <v>0</v>
      </c>
      <c r="DU70" s="146">
        <v>0</v>
      </c>
      <c r="DV70" s="146">
        <v>0</v>
      </c>
      <c r="DW70" s="146">
        <v>0</v>
      </c>
      <c r="DX70" s="146">
        <v>0</v>
      </c>
      <c r="DY70" s="146">
        <v>0</v>
      </c>
      <c r="DZ70" s="146">
        <v>0</v>
      </c>
      <c r="EA70" s="146">
        <v>0</v>
      </c>
      <c r="EB70" s="146">
        <v>0</v>
      </c>
      <c r="EC70" s="146">
        <v>0</v>
      </c>
      <c r="ED70" s="146">
        <v>0</v>
      </c>
      <c r="EE70" s="146">
        <v>0</v>
      </c>
      <c r="EF70" s="146">
        <v>0</v>
      </c>
      <c r="EG70" s="146">
        <v>0</v>
      </c>
      <c r="EH70" s="146">
        <v>0</v>
      </c>
      <c r="EI70" s="146">
        <v>0</v>
      </c>
      <c r="EJ70" s="146">
        <v>0</v>
      </c>
      <c r="EK70" s="146">
        <v>0</v>
      </c>
      <c r="EL70" s="146">
        <v>0</v>
      </c>
      <c r="EM70" s="146">
        <v>0</v>
      </c>
      <c r="EN70" s="146">
        <v>0</v>
      </c>
      <c r="EO70" s="146">
        <v>0</v>
      </c>
      <c r="EP70" s="146">
        <v>0</v>
      </c>
      <c r="EQ70" s="146">
        <v>0</v>
      </c>
      <c r="ER70" s="146">
        <v>0</v>
      </c>
      <c r="ES70" s="146">
        <v>0</v>
      </c>
      <c r="ET70" s="146">
        <v>0</v>
      </c>
      <c r="EU70" s="146">
        <v>0</v>
      </c>
      <c r="EV70" s="146">
        <v>0</v>
      </c>
      <c r="EW70" s="146">
        <v>0</v>
      </c>
      <c r="EX70" s="146">
        <v>0</v>
      </c>
      <c r="EY70" s="146">
        <v>0</v>
      </c>
      <c r="EZ70" s="146">
        <v>0</v>
      </c>
      <c r="FA70" s="146">
        <v>0</v>
      </c>
      <c r="FB70" s="146">
        <v>0</v>
      </c>
      <c r="FC70" s="146">
        <v>0</v>
      </c>
      <c r="FD70" s="146">
        <v>0</v>
      </c>
      <c r="FE70" s="146">
        <v>0</v>
      </c>
      <c r="FF70" s="146">
        <v>0</v>
      </c>
      <c r="FG70" s="146">
        <v>0</v>
      </c>
      <c r="FH70" s="146">
        <v>0</v>
      </c>
      <c r="FI70" s="146">
        <v>0</v>
      </c>
      <c r="FJ70" s="146">
        <v>0</v>
      </c>
      <c r="FK70" s="146">
        <v>0</v>
      </c>
      <c r="FL70" s="146">
        <v>0</v>
      </c>
      <c r="FM70" s="146">
        <v>0</v>
      </c>
      <c r="FN70" s="146">
        <v>0</v>
      </c>
      <c r="FO70" s="146">
        <v>0</v>
      </c>
      <c r="FP70" s="146">
        <v>0</v>
      </c>
      <c r="FQ70" s="146">
        <v>0</v>
      </c>
      <c r="FR70" s="146">
        <v>0</v>
      </c>
      <c r="FS70" s="146">
        <v>0</v>
      </c>
      <c r="FT70" s="146">
        <v>0</v>
      </c>
      <c r="FU70" s="146">
        <v>0</v>
      </c>
      <c r="FV70" s="146">
        <v>0</v>
      </c>
      <c r="FW70" s="146">
        <v>0</v>
      </c>
      <c r="FX70" s="146">
        <v>0</v>
      </c>
      <c r="FY70" s="146">
        <v>0</v>
      </c>
      <c r="FZ70" s="146">
        <v>0</v>
      </c>
      <c r="GA70" s="146">
        <v>0</v>
      </c>
      <c r="GB70" s="146">
        <v>0</v>
      </c>
      <c r="GC70" s="146">
        <v>0</v>
      </c>
      <c r="GD70" s="146">
        <v>0</v>
      </c>
      <c r="GE70" s="146">
        <v>0</v>
      </c>
      <c r="GF70" s="146">
        <v>0</v>
      </c>
      <c r="GG70" s="146">
        <v>0</v>
      </c>
      <c r="GH70" s="146">
        <v>0</v>
      </c>
      <c r="GI70" s="146">
        <v>0</v>
      </c>
      <c r="GJ70" s="146">
        <v>0</v>
      </c>
      <c r="GK70" s="146">
        <v>0</v>
      </c>
      <c r="GL70" s="146">
        <v>0</v>
      </c>
      <c r="GM70" s="146">
        <v>0</v>
      </c>
      <c r="GN70" s="146">
        <v>0</v>
      </c>
      <c r="GO70" s="146">
        <v>0</v>
      </c>
      <c r="GP70" s="146">
        <v>0</v>
      </c>
      <c r="GQ70" s="146">
        <v>0</v>
      </c>
      <c r="GR70" s="146">
        <v>0</v>
      </c>
      <c r="GS70" s="146">
        <v>0</v>
      </c>
      <c r="GT70" s="146">
        <v>0</v>
      </c>
      <c r="GU70" s="146">
        <v>0</v>
      </c>
      <c r="GV70" s="146">
        <v>0</v>
      </c>
      <c r="GW70" s="146">
        <v>0</v>
      </c>
      <c r="GX70" s="146">
        <v>0</v>
      </c>
      <c r="GY70" s="146">
        <v>0</v>
      </c>
      <c r="GZ70" s="146">
        <v>0</v>
      </c>
      <c r="HA70" s="146">
        <v>0</v>
      </c>
      <c r="HB70" s="146">
        <v>0</v>
      </c>
      <c r="HC70" s="146">
        <v>0</v>
      </c>
      <c r="HD70" s="146">
        <v>0</v>
      </c>
      <c r="HE70" s="146">
        <v>0</v>
      </c>
      <c r="HF70" s="146">
        <v>0</v>
      </c>
      <c r="HG70" s="146">
        <v>0</v>
      </c>
      <c r="HH70" s="146">
        <v>0</v>
      </c>
      <c r="HI70" s="146">
        <v>0</v>
      </c>
      <c r="HJ70" s="146">
        <v>0</v>
      </c>
      <c r="HK70" s="146">
        <v>0</v>
      </c>
      <c r="HL70" s="146">
        <v>0</v>
      </c>
      <c r="HM70" s="146">
        <v>0</v>
      </c>
      <c r="HN70" s="146">
        <v>0</v>
      </c>
      <c r="HO70" s="146">
        <v>0</v>
      </c>
      <c r="HP70" s="146">
        <v>0</v>
      </c>
      <c r="HQ70" s="146">
        <v>0</v>
      </c>
      <c r="HR70" s="146">
        <v>0</v>
      </c>
      <c r="HS70" s="146">
        <v>0</v>
      </c>
      <c r="HT70" s="146">
        <v>0</v>
      </c>
      <c r="HU70" s="146">
        <v>0</v>
      </c>
      <c r="HV70" s="146">
        <v>0</v>
      </c>
      <c r="HW70" s="146">
        <v>0</v>
      </c>
      <c r="HX70" s="146">
        <v>0</v>
      </c>
      <c r="HY70" s="146">
        <v>0</v>
      </c>
      <c r="HZ70" s="146">
        <v>0</v>
      </c>
      <c r="IA70" s="146">
        <v>0</v>
      </c>
      <c r="IB70" s="146">
        <v>0</v>
      </c>
      <c r="IC70" s="146">
        <v>0</v>
      </c>
      <c r="ID70" s="146">
        <v>0</v>
      </c>
      <c r="IE70" s="146">
        <v>0</v>
      </c>
      <c r="IF70" s="146">
        <v>0</v>
      </c>
      <c r="IG70" s="146">
        <v>0</v>
      </c>
      <c r="IH70" s="146">
        <v>0</v>
      </c>
      <c r="II70" s="146">
        <v>0</v>
      </c>
      <c r="IJ70" s="146">
        <v>0</v>
      </c>
      <c r="IK70" s="146">
        <v>0</v>
      </c>
      <c r="IL70" s="146">
        <v>0</v>
      </c>
      <c r="IM70" s="146">
        <v>0</v>
      </c>
      <c r="IN70" s="146">
        <v>0</v>
      </c>
      <c r="IO70" s="146">
        <v>0</v>
      </c>
      <c r="IP70" s="146">
        <v>0</v>
      </c>
      <c r="IQ70" s="146">
        <v>0</v>
      </c>
      <c r="IR70" s="146">
        <v>0</v>
      </c>
      <c r="IS70" s="146">
        <v>0</v>
      </c>
      <c r="IT70" s="146">
        <v>0</v>
      </c>
      <c r="IU70" s="146">
        <v>0</v>
      </c>
      <c r="IV70" s="146">
        <v>0</v>
      </c>
    </row>
    <row r="71" spans="1:256" ht="72" x14ac:dyDescent="0.2">
      <c r="A71" s="145" t="s">
        <v>714</v>
      </c>
      <c r="B71" s="146">
        <v>0</v>
      </c>
      <c r="C71" s="146">
        <v>0</v>
      </c>
      <c r="D71" s="146">
        <v>0</v>
      </c>
      <c r="E71" s="146">
        <v>0</v>
      </c>
      <c r="F71" s="146">
        <v>0</v>
      </c>
      <c r="G71" s="146">
        <v>0</v>
      </c>
      <c r="H71" s="146">
        <v>0</v>
      </c>
      <c r="I71" s="146">
        <v>0</v>
      </c>
      <c r="J71" s="146">
        <v>0</v>
      </c>
      <c r="K71" s="146">
        <v>0</v>
      </c>
      <c r="L71" s="146">
        <v>0</v>
      </c>
      <c r="M71" s="146">
        <v>0</v>
      </c>
      <c r="N71" s="146">
        <v>0</v>
      </c>
      <c r="O71" s="146">
        <v>0</v>
      </c>
      <c r="P71" s="146">
        <v>0</v>
      </c>
      <c r="Q71" s="146">
        <v>0</v>
      </c>
      <c r="R71" s="146">
        <v>0</v>
      </c>
      <c r="S71" s="146">
        <v>0</v>
      </c>
      <c r="T71" s="146">
        <v>0</v>
      </c>
      <c r="U71" s="146">
        <v>0</v>
      </c>
      <c r="V71" s="146">
        <v>0</v>
      </c>
      <c r="W71" s="146">
        <v>0</v>
      </c>
      <c r="X71" s="146">
        <v>0</v>
      </c>
      <c r="Y71" s="146">
        <v>0</v>
      </c>
      <c r="Z71" s="146">
        <v>0</v>
      </c>
      <c r="AA71" s="146">
        <v>0</v>
      </c>
      <c r="AB71" s="146">
        <v>0</v>
      </c>
      <c r="AC71" s="146">
        <v>0</v>
      </c>
      <c r="AD71" s="146">
        <v>0</v>
      </c>
      <c r="AE71" s="146">
        <v>0</v>
      </c>
      <c r="AF71" s="146">
        <v>0</v>
      </c>
      <c r="AG71" s="146">
        <v>0</v>
      </c>
      <c r="AH71" s="146">
        <v>0</v>
      </c>
      <c r="AI71" s="146">
        <v>0</v>
      </c>
      <c r="AJ71" s="146">
        <v>320</v>
      </c>
      <c r="AK71" s="146">
        <v>0</v>
      </c>
      <c r="AL71" s="146">
        <v>0</v>
      </c>
      <c r="AM71" s="146">
        <v>0</v>
      </c>
      <c r="AN71" s="146">
        <v>0</v>
      </c>
      <c r="AO71" s="146">
        <v>0</v>
      </c>
      <c r="AP71" s="146">
        <v>0</v>
      </c>
      <c r="AQ71" s="146">
        <v>0</v>
      </c>
      <c r="AR71" s="146">
        <v>0</v>
      </c>
      <c r="AS71" s="146">
        <v>0</v>
      </c>
      <c r="AT71" s="146">
        <v>0</v>
      </c>
      <c r="AU71" s="146">
        <v>0</v>
      </c>
      <c r="AV71" s="146">
        <v>0</v>
      </c>
      <c r="AW71" s="146">
        <v>0</v>
      </c>
      <c r="AX71" s="146">
        <v>0</v>
      </c>
      <c r="AY71" s="146">
        <v>0</v>
      </c>
      <c r="AZ71" s="146">
        <v>0</v>
      </c>
      <c r="BA71" s="146">
        <v>0</v>
      </c>
      <c r="BB71" s="146">
        <v>0</v>
      </c>
      <c r="BC71" s="146">
        <v>0</v>
      </c>
      <c r="BD71" s="146">
        <v>0</v>
      </c>
      <c r="BE71" s="146">
        <v>0</v>
      </c>
      <c r="BF71" s="146">
        <v>0</v>
      </c>
      <c r="BG71" s="146">
        <v>0</v>
      </c>
      <c r="BH71" s="146">
        <v>0</v>
      </c>
      <c r="BI71" s="146">
        <v>0</v>
      </c>
      <c r="BJ71" s="146">
        <v>0</v>
      </c>
      <c r="BK71" s="146">
        <v>0</v>
      </c>
      <c r="BL71" s="146">
        <v>0</v>
      </c>
      <c r="BM71" s="146">
        <v>0</v>
      </c>
      <c r="BN71" s="146">
        <v>0</v>
      </c>
      <c r="BO71" s="146">
        <v>0</v>
      </c>
      <c r="BP71" s="146">
        <v>0</v>
      </c>
      <c r="BQ71" s="146">
        <v>0</v>
      </c>
      <c r="BR71" s="146">
        <v>0</v>
      </c>
      <c r="BS71" s="146">
        <v>0</v>
      </c>
      <c r="BT71" s="146">
        <v>0</v>
      </c>
      <c r="BU71" s="146">
        <v>0</v>
      </c>
      <c r="BV71" s="146">
        <v>0</v>
      </c>
      <c r="BW71" s="146">
        <v>0</v>
      </c>
      <c r="BX71" s="146">
        <v>0</v>
      </c>
      <c r="BY71" s="146">
        <v>0</v>
      </c>
      <c r="BZ71" s="146">
        <v>0</v>
      </c>
      <c r="CA71" s="146">
        <v>0</v>
      </c>
      <c r="CB71" s="146">
        <v>0</v>
      </c>
      <c r="CC71" s="146">
        <v>0</v>
      </c>
      <c r="CD71" s="146">
        <v>0</v>
      </c>
      <c r="CE71" s="146">
        <v>0</v>
      </c>
      <c r="CF71" s="146">
        <v>0</v>
      </c>
      <c r="CG71" s="146">
        <v>0</v>
      </c>
      <c r="CH71" s="146">
        <v>0</v>
      </c>
      <c r="CI71" s="146">
        <v>0</v>
      </c>
      <c r="CJ71" s="146">
        <v>0</v>
      </c>
      <c r="CK71" s="146">
        <v>0</v>
      </c>
      <c r="CL71" s="146">
        <v>0</v>
      </c>
      <c r="CM71" s="146">
        <v>0</v>
      </c>
      <c r="CN71" s="146">
        <v>0</v>
      </c>
      <c r="CO71" s="146">
        <v>0</v>
      </c>
      <c r="CP71" s="146">
        <v>0</v>
      </c>
      <c r="CQ71" s="146">
        <v>0</v>
      </c>
      <c r="CR71" s="146">
        <v>0</v>
      </c>
      <c r="CS71" s="146">
        <v>0</v>
      </c>
      <c r="CT71" s="146">
        <v>0</v>
      </c>
      <c r="CU71" s="146">
        <v>0</v>
      </c>
      <c r="CV71" s="146">
        <v>0</v>
      </c>
      <c r="CW71" s="146">
        <v>0</v>
      </c>
      <c r="CX71" s="146">
        <v>0</v>
      </c>
      <c r="CY71" s="146">
        <v>0</v>
      </c>
      <c r="CZ71" s="146">
        <v>0</v>
      </c>
      <c r="DA71" s="146">
        <v>0</v>
      </c>
      <c r="DB71" s="146">
        <v>0</v>
      </c>
      <c r="DC71" s="146">
        <v>0</v>
      </c>
      <c r="DD71" s="146">
        <v>0</v>
      </c>
      <c r="DE71" s="146">
        <v>0</v>
      </c>
      <c r="DF71" s="146">
        <v>0</v>
      </c>
      <c r="DG71" s="146">
        <v>0</v>
      </c>
      <c r="DH71" s="146">
        <v>0</v>
      </c>
      <c r="DI71" s="146">
        <v>0</v>
      </c>
      <c r="DJ71" s="146">
        <v>0</v>
      </c>
      <c r="DK71" s="146">
        <v>0</v>
      </c>
      <c r="DL71" s="146">
        <v>0</v>
      </c>
      <c r="DM71" s="146">
        <v>0</v>
      </c>
      <c r="DN71" s="146">
        <v>0</v>
      </c>
      <c r="DO71" s="146">
        <v>0</v>
      </c>
      <c r="DP71" s="146">
        <v>0</v>
      </c>
      <c r="DQ71" s="146">
        <v>0</v>
      </c>
      <c r="DR71" s="146">
        <v>0</v>
      </c>
      <c r="DS71" s="146">
        <v>0</v>
      </c>
      <c r="DT71" s="146">
        <v>0</v>
      </c>
      <c r="DU71" s="146">
        <v>0</v>
      </c>
      <c r="DV71" s="146">
        <v>0</v>
      </c>
      <c r="DW71" s="146">
        <v>0</v>
      </c>
      <c r="DX71" s="146">
        <v>0</v>
      </c>
      <c r="DY71" s="146">
        <v>0</v>
      </c>
      <c r="DZ71" s="146">
        <v>0</v>
      </c>
      <c r="EA71" s="146">
        <v>0</v>
      </c>
      <c r="EB71" s="146">
        <v>0</v>
      </c>
      <c r="EC71" s="146">
        <v>0</v>
      </c>
      <c r="ED71" s="146">
        <v>0</v>
      </c>
      <c r="EE71" s="146">
        <v>0</v>
      </c>
      <c r="EF71" s="146">
        <v>0</v>
      </c>
      <c r="EG71" s="146">
        <v>0</v>
      </c>
      <c r="EH71" s="146">
        <v>0</v>
      </c>
      <c r="EI71" s="146">
        <v>0</v>
      </c>
      <c r="EJ71" s="146">
        <v>0</v>
      </c>
      <c r="EK71" s="146">
        <v>0</v>
      </c>
      <c r="EL71" s="146">
        <v>0</v>
      </c>
      <c r="EM71" s="146">
        <v>0</v>
      </c>
      <c r="EN71" s="146">
        <v>0</v>
      </c>
      <c r="EO71" s="146">
        <v>0</v>
      </c>
      <c r="EP71" s="146">
        <v>0</v>
      </c>
      <c r="EQ71" s="146">
        <v>0</v>
      </c>
      <c r="ER71" s="146">
        <v>0</v>
      </c>
      <c r="ES71" s="146">
        <v>0</v>
      </c>
      <c r="ET71" s="146">
        <v>0</v>
      </c>
      <c r="EU71" s="146">
        <v>0</v>
      </c>
      <c r="EV71" s="146">
        <v>0</v>
      </c>
      <c r="EW71" s="146">
        <v>0</v>
      </c>
      <c r="EX71" s="146">
        <v>0</v>
      </c>
      <c r="EY71" s="146">
        <v>0</v>
      </c>
      <c r="EZ71" s="146">
        <v>0</v>
      </c>
      <c r="FA71" s="146">
        <v>0</v>
      </c>
      <c r="FB71" s="146">
        <v>0</v>
      </c>
      <c r="FC71" s="146">
        <v>0</v>
      </c>
      <c r="FD71" s="146">
        <v>0</v>
      </c>
      <c r="FE71" s="146">
        <v>0</v>
      </c>
      <c r="FF71" s="146">
        <v>0</v>
      </c>
      <c r="FG71" s="146">
        <v>0</v>
      </c>
      <c r="FH71" s="146">
        <v>0</v>
      </c>
      <c r="FI71" s="146">
        <v>0</v>
      </c>
      <c r="FJ71" s="146">
        <v>0</v>
      </c>
      <c r="FK71" s="146">
        <v>0</v>
      </c>
      <c r="FL71" s="146">
        <v>0</v>
      </c>
      <c r="FM71" s="146">
        <v>0</v>
      </c>
      <c r="FN71" s="146">
        <v>0</v>
      </c>
      <c r="FO71" s="146">
        <v>0</v>
      </c>
      <c r="FP71" s="146">
        <v>0</v>
      </c>
      <c r="FQ71" s="146">
        <v>0</v>
      </c>
      <c r="FR71" s="146">
        <v>0</v>
      </c>
      <c r="FS71" s="146">
        <v>0</v>
      </c>
      <c r="FT71" s="146">
        <v>0</v>
      </c>
      <c r="FU71" s="146">
        <v>0</v>
      </c>
      <c r="FV71" s="146">
        <v>0</v>
      </c>
      <c r="FW71" s="146">
        <v>0</v>
      </c>
      <c r="FX71" s="146">
        <v>0</v>
      </c>
      <c r="FY71" s="146">
        <v>0</v>
      </c>
      <c r="FZ71" s="146">
        <v>0</v>
      </c>
      <c r="GA71" s="146">
        <v>0</v>
      </c>
      <c r="GB71" s="146">
        <v>0</v>
      </c>
      <c r="GC71" s="146">
        <v>0</v>
      </c>
      <c r="GD71" s="146">
        <v>0</v>
      </c>
      <c r="GE71" s="146">
        <v>0</v>
      </c>
      <c r="GF71" s="146">
        <v>0</v>
      </c>
      <c r="GG71" s="146">
        <v>0</v>
      </c>
      <c r="GH71" s="146">
        <v>0</v>
      </c>
      <c r="GI71" s="146">
        <v>0</v>
      </c>
      <c r="GJ71" s="146">
        <v>0</v>
      </c>
      <c r="GK71" s="146">
        <v>0</v>
      </c>
      <c r="GL71" s="146">
        <v>0</v>
      </c>
      <c r="GM71" s="146">
        <v>0</v>
      </c>
      <c r="GN71" s="146">
        <v>0</v>
      </c>
      <c r="GO71" s="146">
        <v>0</v>
      </c>
      <c r="GP71" s="146">
        <v>0</v>
      </c>
      <c r="GQ71" s="146">
        <v>0</v>
      </c>
      <c r="GR71" s="146">
        <v>0</v>
      </c>
      <c r="GS71" s="146">
        <v>0</v>
      </c>
      <c r="GT71" s="146">
        <v>0</v>
      </c>
      <c r="GU71" s="146">
        <v>0</v>
      </c>
      <c r="GV71" s="146">
        <v>0</v>
      </c>
      <c r="GW71" s="146">
        <v>0</v>
      </c>
      <c r="GX71" s="146">
        <v>0</v>
      </c>
      <c r="GY71" s="146">
        <v>0</v>
      </c>
      <c r="GZ71" s="146">
        <v>0</v>
      </c>
      <c r="HA71" s="146">
        <v>0</v>
      </c>
      <c r="HB71" s="146">
        <v>0</v>
      </c>
      <c r="HC71" s="146">
        <v>0</v>
      </c>
      <c r="HD71" s="146">
        <v>0</v>
      </c>
      <c r="HE71" s="146">
        <v>0</v>
      </c>
      <c r="HF71" s="146">
        <v>0</v>
      </c>
      <c r="HG71" s="146">
        <v>0</v>
      </c>
      <c r="HH71" s="146">
        <v>0</v>
      </c>
      <c r="HI71" s="146">
        <v>0</v>
      </c>
      <c r="HJ71" s="146">
        <v>0</v>
      </c>
      <c r="HK71" s="146">
        <v>0</v>
      </c>
      <c r="HL71" s="146">
        <v>0</v>
      </c>
      <c r="HM71" s="146">
        <v>0</v>
      </c>
      <c r="HN71" s="146">
        <v>0</v>
      </c>
      <c r="HO71" s="146">
        <v>0</v>
      </c>
      <c r="HP71" s="146">
        <v>0</v>
      </c>
      <c r="HQ71" s="146">
        <v>0</v>
      </c>
      <c r="HR71" s="146">
        <v>0</v>
      </c>
      <c r="HS71" s="146">
        <v>0</v>
      </c>
      <c r="HT71" s="146">
        <v>0</v>
      </c>
      <c r="HU71" s="146">
        <v>0</v>
      </c>
      <c r="HV71" s="146">
        <v>0</v>
      </c>
      <c r="HW71" s="146">
        <v>0</v>
      </c>
      <c r="HX71" s="146">
        <v>0</v>
      </c>
      <c r="HY71" s="146">
        <v>0</v>
      </c>
      <c r="HZ71" s="146">
        <v>0</v>
      </c>
      <c r="IA71" s="146">
        <v>0</v>
      </c>
      <c r="IB71" s="146">
        <v>0</v>
      </c>
      <c r="IC71" s="146">
        <v>0</v>
      </c>
      <c r="ID71" s="146">
        <v>0</v>
      </c>
      <c r="IE71" s="146">
        <v>0</v>
      </c>
      <c r="IF71" s="146">
        <v>0</v>
      </c>
      <c r="IG71" s="146">
        <v>0</v>
      </c>
      <c r="IH71" s="146">
        <v>0</v>
      </c>
      <c r="II71" s="146">
        <v>0</v>
      </c>
      <c r="IJ71" s="146">
        <v>0</v>
      </c>
      <c r="IK71" s="146">
        <v>0</v>
      </c>
      <c r="IL71" s="146">
        <v>0</v>
      </c>
      <c r="IM71" s="146">
        <v>0</v>
      </c>
      <c r="IN71" s="146">
        <v>0</v>
      </c>
      <c r="IO71" s="146">
        <v>0</v>
      </c>
      <c r="IP71" s="146">
        <v>0</v>
      </c>
      <c r="IQ71" s="146">
        <v>0</v>
      </c>
      <c r="IR71" s="146">
        <v>0</v>
      </c>
      <c r="IS71" s="146">
        <v>0</v>
      </c>
      <c r="IT71" s="146">
        <v>0</v>
      </c>
      <c r="IU71" s="146">
        <v>0</v>
      </c>
      <c r="IV71" s="146">
        <v>0</v>
      </c>
    </row>
    <row r="72" spans="1:256" ht="48" x14ac:dyDescent="0.2">
      <c r="A72" s="145" t="s">
        <v>715</v>
      </c>
      <c r="B72" s="146">
        <v>0</v>
      </c>
      <c r="C72" s="146">
        <v>0</v>
      </c>
      <c r="D72" s="146">
        <v>0</v>
      </c>
      <c r="E72" s="146">
        <v>0</v>
      </c>
      <c r="F72" s="146">
        <v>0</v>
      </c>
      <c r="G72" s="146">
        <v>0</v>
      </c>
      <c r="H72" s="146">
        <v>0</v>
      </c>
      <c r="I72" s="146">
        <v>0</v>
      </c>
      <c r="J72" s="146">
        <v>0</v>
      </c>
      <c r="K72" s="146">
        <v>0</v>
      </c>
      <c r="L72" s="146">
        <v>0</v>
      </c>
      <c r="M72" s="146">
        <v>0</v>
      </c>
      <c r="N72" s="146">
        <v>0</v>
      </c>
      <c r="O72" s="146">
        <v>0</v>
      </c>
      <c r="P72" s="146">
        <v>0</v>
      </c>
      <c r="Q72" s="146">
        <v>0</v>
      </c>
      <c r="R72" s="146">
        <v>0</v>
      </c>
      <c r="S72" s="146">
        <v>0</v>
      </c>
      <c r="T72" s="146">
        <v>0</v>
      </c>
      <c r="U72" s="146">
        <v>0</v>
      </c>
      <c r="V72" s="146">
        <v>0</v>
      </c>
      <c r="W72" s="146">
        <v>0</v>
      </c>
      <c r="X72" s="146">
        <v>0</v>
      </c>
      <c r="Y72" s="146">
        <v>0</v>
      </c>
      <c r="Z72" s="146">
        <v>0</v>
      </c>
      <c r="AA72" s="146">
        <v>0</v>
      </c>
      <c r="AB72" s="146">
        <v>0</v>
      </c>
      <c r="AC72" s="146">
        <v>0</v>
      </c>
      <c r="AD72" s="146">
        <v>0</v>
      </c>
      <c r="AE72" s="146">
        <v>0</v>
      </c>
      <c r="AF72" s="146">
        <v>0</v>
      </c>
      <c r="AG72" s="146">
        <v>0</v>
      </c>
      <c r="AH72" s="146">
        <v>0</v>
      </c>
      <c r="AI72" s="146">
        <v>0</v>
      </c>
      <c r="AJ72" s="146">
        <v>0</v>
      </c>
      <c r="AK72" s="146">
        <v>96</v>
      </c>
      <c r="AL72" s="146">
        <v>0</v>
      </c>
      <c r="AM72" s="146">
        <v>0</v>
      </c>
      <c r="AN72" s="146">
        <v>0</v>
      </c>
      <c r="AO72" s="146">
        <v>0</v>
      </c>
      <c r="AP72" s="146">
        <v>0</v>
      </c>
      <c r="AQ72" s="146">
        <v>0</v>
      </c>
      <c r="AR72" s="146">
        <v>0</v>
      </c>
      <c r="AS72" s="146">
        <v>0</v>
      </c>
      <c r="AT72" s="146">
        <v>0</v>
      </c>
      <c r="AU72" s="146">
        <v>0</v>
      </c>
      <c r="AV72" s="146">
        <v>0</v>
      </c>
      <c r="AW72" s="146">
        <v>0</v>
      </c>
      <c r="AX72" s="146">
        <v>0</v>
      </c>
      <c r="AY72" s="146">
        <v>0</v>
      </c>
      <c r="AZ72" s="146">
        <v>0</v>
      </c>
      <c r="BA72" s="146">
        <v>0</v>
      </c>
      <c r="BB72" s="146">
        <v>0</v>
      </c>
      <c r="BC72" s="146">
        <v>0</v>
      </c>
      <c r="BD72" s="146">
        <v>0</v>
      </c>
      <c r="BE72" s="146">
        <v>0</v>
      </c>
      <c r="BF72" s="146">
        <v>0</v>
      </c>
      <c r="BG72" s="146">
        <v>0</v>
      </c>
      <c r="BH72" s="146">
        <v>0</v>
      </c>
      <c r="BI72" s="146">
        <v>0</v>
      </c>
      <c r="BJ72" s="146">
        <v>0</v>
      </c>
      <c r="BK72" s="146">
        <v>0</v>
      </c>
      <c r="BL72" s="146">
        <v>0</v>
      </c>
      <c r="BM72" s="146">
        <v>0</v>
      </c>
      <c r="BN72" s="146">
        <v>0</v>
      </c>
      <c r="BO72" s="146">
        <v>0</v>
      </c>
      <c r="BP72" s="146">
        <v>0</v>
      </c>
      <c r="BQ72" s="146">
        <v>0</v>
      </c>
      <c r="BR72" s="146">
        <v>0</v>
      </c>
      <c r="BS72" s="146">
        <v>0</v>
      </c>
      <c r="BT72" s="146">
        <v>0</v>
      </c>
      <c r="BU72" s="146">
        <v>0</v>
      </c>
      <c r="BV72" s="146">
        <v>0</v>
      </c>
      <c r="BW72" s="146">
        <v>0</v>
      </c>
      <c r="BX72" s="146">
        <v>0</v>
      </c>
      <c r="BY72" s="146">
        <v>0</v>
      </c>
      <c r="BZ72" s="146">
        <v>0</v>
      </c>
      <c r="CA72" s="146">
        <v>0</v>
      </c>
      <c r="CB72" s="146">
        <v>0</v>
      </c>
      <c r="CC72" s="146">
        <v>0</v>
      </c>
      <c r="CD72" s="146">
        <v>0</v>
      </c>
      <c r="CE72" s="146">
        <v>0</v>
      </c>
      <c r="CF72" s="146">
        <v>0</v>
      </c>
      <c r="CG72" s="146">
        <v>0</v>
      </c>
      <c r="CH72" s="146">
        <v>0</v>
      </c>
      <c r="CI72" s="146">
        <v>0</v>
      </c>
      <c r="CJ72" s="146">
        <v>0</v>
      </c>
      <c r="CK72" s="146">
        <v>0</v>
      </c>
      <c r="CL72" s="146">
        <v>0</v>
      </c>
      <c r="CM72" s="146">
        <v>0</v>
      </c>
      <c r="CN72" s="146">
        <v>0</v>
      </c>
      <c r="CO72" s="146">
        <v>0</v>
      </c>
      <c r="CP72" s="146">
        <v>0</v>
      </c>
      <c r="CQ72" s="146">
        <v>0</v>
      </c>
      <c r="CR72" s="146">
        <v>0</v>
      </c>
      <c r="CS72" s="146">
        <v>0</v>
      </c>
      <c r="CT72" s="146">
        <v>0</v>
      </c>
      <c r="CU72" s="146">
        <v>0</v>
      </c>
      <c r="CV72" s="146">
        <v>0</v>
      </c>
      <c r="CW72" s="146">
        <v>0</v>
      </c>
      <c r="CX72" s="146">
        <v>0</v>
      </c>
      <c r="CY72" s="146">
        <v>0</v>
      </c>
      <c r="CZ72" s="146">
        <v>0</v>
      </c>
      <c r="DA72" s="146">
        <v>0</v>
      </c>
      <c r="DB72" s="146">
        <v>0</v>
      </c>
      <c r="DC72" s="146">
        <v>0</v>
      </c>
      <c r="DD72" s="146">
        <v>0</v>
      </c>
      <c r="DE72" s="146">
        <v>0</v>
      </c>
      <c r="DF72" s="146">
        <v>0</v>
      </c>
      <c r="DG72" s="146">
        <v>0</v>
      </c>
      <c r="DH72" s="146">
        <v>0</v>
      </c>
      <c r="DI72" s="146">
        <v>0</v>
      </c>
      <c r="DJ72" s="146">
        <v>0</v>
      </c>
      <c r="DK72" s="146">
        <v>0</v>
      </c>
      <c r="DL72" s="146">
        <v>0</v>
      </c>
      <c r="DM72" s="146">
        <v>0</v>
      </c>
      <c r="DN72" s="146">
        <v>0</v>
      </c>
      <c r="DO72" s="146">
        <v>0</v>
      </c>
      <c r="DP72" s="146">
        <v>0</v>
      </c>
      <c r="DQ72" s="146">
        <v>0</v>
      </c>
      <c r="DR72" s="146">
        <v>0</v>
      </c>
      <c r="DS72" s="146">
        <v>0</v>
      </c>
      <c r="DT72" s="146">
        <v>0</v>
      </c>
      <c r="DU72" s="146">
        <v>0</v>
      </c>
      <c r="DV72" s="146">
        <v>0</v>
      </c>
      <c r="DW72" s="146">
        <v>0</v>
      </c>
      <c r="DX72" s="146">
        <v>0</v>
      </c>
      <c r="DY72" s="146">
        <v>0</v>
      </c>
      <c r="DZ72" s="146">
        <v>0</v>
      </c>
      <c r="EA72" s="146">
        <v>0</v>
      </c>
      <c r="EB72" s="146">
        <v>0</v>
      </c>
      <c r="EC72" s="146">
        <v>0</v>
      </c>
      <c r="ED72" s="146">
        <v>0</v>
      </c>
      <c r="EE72" s="146">
        <v>0</v>
      </c>
      <c r="EF72" s="146">
        <v>0</v>
      </c>
      <c r="EG72" s="146">
        <v>0</v>
      </c>
      <c r="EH72" s="146">
        <v>0</v>
      </c>
      <c r="EI72" s="146">
        <v>0</v>
      </c>
      <c r="EJ72" s="146">
        <v>0</v>
      </c>
      <c r="EK72" s="146">
        <v>0</v>
      </c>
      <c r="EL72" s="146">
        <v>0</v>
      </c>
      <c r="EM72" s="146">
        <v>0</v>
      </c>
      <c r="EN72" s="146">
        <v>0</v>
      </c>
      <c r="EO72" s="146">
        <v>0</v>
      </c>
      <c r="EP72" s="146">
        <v>0</v>
      </c>
      <c r="EQ72" s="146">
        <v>0</v>
      </c>
      <c r="ER72" s="146">
        <v>0</v>
      </c>
      <c r="ES72" s="146">
        <v>0</v>
      </c>
      <c r="ET72" s="146">
        <v>0</v>
      </c>
      <c r="EU72" s="146">
        <v>0</v>
      </c>
      <c r="EV72" s="146">
        <v>0</v>
      </c>
      <c r="EW72" s="146">
        <v>0</v>
      </c>
      <c r="EX72" s="146">
        <v>0</v>
      </c>
      <c r="EY72" s="146">
        <v>0</v>
      </c>
      <c r="EZ72" s="146">
        <v>0</v>
      </c>
      <c r="FA72" s="146">
        <v>0</v>
      </c>
      <c r="FB72" s="146">
        <v>0</v>
      </c>
      <c r="FC72" s="146">
        <v>0</v>
      </c>
      <c r="FD72" s="146">
        <v>0</v>
      </c>
      <c r="FE72" s="146">
        <v>0</v>
      </c>
      <c r="FF72" s="146">
        <v>0</v>
      </c>
      <c r="FG72" s="146">
        <v>0</v>
      </c>
      <c r="FH72" s="146">
        <v>0</v>
      </c>
      <c r="FI72" s="146">
        <v>0</v>
      </c>
      <c r="FJ72" s="146">
        <v>0</v>
      </c>
      <c r="FK72" s="146">
        <v>0</v>
      </c>
      <c r="FL72" s="146">
        <v>0</v>
      </c>
      <c r="FM72" s="146">
        <v>0</v>
      </c>
      <c r="FN72" s="146">
        <v>0</v>
      </c>
      <c r="FO72" s="146">
        <v>0</v>
      </c>
      <c r="FP72" s="146">
        <v>0</v>
      </c>
      <c r="FQ72" s="146">
        <v>0</v>
      </c>
      <c r="FR72" s="146">
        <v>0</v>
      </c>
      <c r="FS72" s="146">
        <v>0</v>
      </c>
      <c r="FT72" s="146">
        <v>0</v>
      </c>
      <c r="FU72" s="146">
        <v>0</v>
      </c>
      <c r="FV72" s="146">
        <v>0</v>
      </c>
      <c r="FW72" s="146">
        <v>0</v>
      </c>
      <c r="FX72" s="146">
        <v>0</v>
      </c>
      <c r="FY72" s="146">
        <v>0</v>
      </c>
      <c r="FZ72" s="146">
        <v>0</v>
      </c>
      <c r="GA72" s="146">
        <v>0</v>
      </c>
      <c r="GB72" s="146">
        <v>0</v>
      </c>
      <c r="GC72" s="146">
        <v>0</v>
      </c>
      <c r="GD72" s="146">
        <v>0</v>
      </c>
      <c r="GE72" s="146">
        <v>0</v>
      </c>
      <c r="GF72" s="146">
        <v>0</v>
      </c>
      <c r="GG72" s="146">
        <v>0</v>
      </c>
      <c r="GH72" s="146">
        <v>0</v>
      </c>
      <c r="GI72" s="146">
        <v>0</v>
      </c>
      <c r="GJ72" s="146">
        <v>0</v>
      </c>
      <c r="GK72" s="146">
        <v>0</v>
      </c>
      <c r="GL72" s="146">
        <v>0</v>
      </c>
      <c r="GM72" s="146">
        <v>0</v>
      </c>
      <c r="GN72" s="146">
        <v>0</v>
      </c>
      <c r="GO72" s="146">
        <v>0</v>
      </c>
      <c r="GP72" s="146">
        <v>0</v>
      </c>
      <c r="GQ72" s="146">
        <v>0</v>
      </c>
      <c r="GR72" s="146">
        <v>0</v>
      </c>
      <c r="GS72" s="146">
        <v>0</v>
      </c>
      <c r="GT72" s="146">
        <v>0</v>
      </c>
      <c r="GU72" s="146">
        <v>0</v>
      </c>
      <c r="GV72" s="146">
        <v>0</v>
      </c>
      <c r="GW72" s="146">
        <v>0</v>
      </c>
      <c r="GX72" s="146">
        <v>0</v>
      </c>
      <c r="GY72" s="146">
        <v>0</v>
      </c>
      <c r="GZ72" s="146">
        <v>0</v>
      </c>
      <c r="HA72" s="146">
        <v>0</v>
      </c>
      <c r="HB72" s="146">
        <v>0</v>
      </c>
      <c r="HC72" s="146">
        <v>0</v>
      </c>
      <c r="HD72" s="146">
        <v>0</v>
      </c>
      <c r="HE72" s="146">
        <v>0</v>
      </c>
      <c r="HF72" s="146">
        <v>0</v>
      </c>
      <c r="HG72" s="146">
        <v>0</v>
      </c>
      <c r="HH72" s="146">
        <v>0</v>
      </c>
      <c r="HI72" s="146">
        <v>0</v>
      </c>
      <c r="HJ72" s="146">
        <v>0</v>
      </c>
      <c r="HK72" s="146">
        <v>0</v>
      </c>
      <c r="HL72" s="146">
        <v>0</v>
      </c>
      <c r="HM72" s="146">
        <v>0</v>
      </c>
      <c r="HN72" s="146">
        <v>0</v>
      </c>
      <c r="HO72" s="146">
        <v>0</v>
      </c>
      <c r="HP72" s="146">
        <v>0</v>
      </c>
      <c r="HQ72" s="146">
        <v>0</v>
      </c>
      <c r="HR72" s="146">
        <v>0</v>
      </c>
      <c r="HS72" s="146">
        <v>0</v>
      </c>
      <c r="HT72" s="146">
        <v>0</v>
      </c>
      <c r="HU72" s="146">
        <v>0</v>
      </c>
      <c r="HV72" s="146">
        <v>0</v>
      </c>
      <c r="HW72" s="146">
        <v>0</v>
      </c>
      <c r="HX72" s="146">
        <v>0</v>
      </c>
      <c r="HY72" s="146">
        <v>0</v>
      </c>
      <c r="HZ72" s="146">
        <v>0</v>
      </c>
      <c r="IA72" s="146">
        <v>0</v>
      </c>
      <c r="IB72" s="146">
        <v>0</v>
      </c>
      <c r="IC72" s="146">
        <v>0</v>
      </c>
      <c r="ID72" s="146">
        <v>0</v>
      </c>
      <c r="IE72" s="146">
        <v>0</v>
      </c>
      <c r="IF72" s="146">
        <v>0</v>
      </c>
      <c r="IG72" s="146">
        <v>0</v>
      </c>
      <c r="IH72" s="146">
        <v>0</v>
      </c>
      <c r="II72" s="146">
        <v>0</v>
      </c>
      <c r="IJ72" s="146">
        <v>0</v>
      </c>
      <c r="IK72" s="146">
        <v>0</v>
      </c>
      <c r="IL72" s="146">
        <v>0</v>
      </c>
      <c r="IM72" s="146">
        <v>0</v>
      </c>
      <c r="IN72" s="146">
        <v>0</v>
      </c>
      <c r="IO72" s="146">
        <v>0</v>
      </c>
      <c r="IP72" s="146">
        <v>0</v>
      </c>
      <c r="IQ72" s="146">
        <v>0</v>
      </c>
      <c r="IR72" s="146">
        <v>0</v>
      </c>
      <c r="IS72" s="146">
        <v>0</v>
      </c>
      <c r="IT72" s="146">
        <v>0</v>
      </c>
      <c r="IU72" s="146">
        <v>0</v>
      </c>
      <c r="IV72" s="146">
        <v>0</v>
      </c>
    </row>
    <row r="73" spans="1:256" ht="84" x14ac:dyDescent="0.2">
      <c r="A73" s="145" t="s">
        <v>716</v>
      </c>
      <c r="B73" s="146">
        <v>0</v>
      </c>
      <c r="C73" s="146">
        <v>0</v>
      </c>
      <c r="D73" s="146">
        <v>0</v>
      </c>
      <c r="E73" s="146">
        <v>0</v>
      </c>
      <c r="F73" s="146">
        <v>0</v>
      </c>
      <c r="G73" s="146">
        <v>0</v>
      </c>
      <c r="H73" s="146">
        <v>0</v>
      </c>
      <c r="I73" s="146">
        <v>0</v>
      </c>
      <c r="J73" s="146">
        <v>0</v>
      </c>
      <c r="K73" s="146">
        <v>0</v>
      </c>
      <c r="L73" s="146">
        <v>0</v>
      </c>
      <c r="M73" s="146">
        <v>0</v>
      </c>
      <c r="N73" s="146">
        <v>0</v>
      </c>
      <c r="O73" s="146">
        <v>0</v>
      </c>
      <c r="P73" s="146">
        <v>0</v>
      </c>
      <c r="Q73" s="146">
        <v>0</v>
      </c>
      <c r="R73" s="146">
        <v>0</v>
      </c>
      <c r="S73" s="146">
        <v>0</v>
      </c>
      <c r="T73" s="146">
        <v>0</v>
      </c>
      <c r="U73" s="146">
        <v>0</v>
      </c>
      <c r="V73" s="146">
        <v>0</v>
      </c>
      <c r="W73" s="146">
        <v>0</v>
      </c>
      <c r="X73" s="146">
        <v>0</v>
      </c>
      <c r="Y73" s="146">
        <v>0</v>
      </c>
      <c r="Z73" s="146">
        <v>0</v>
      </c>
      <c r="AA73" s="146">
        <v>0</v>
      </c>
      <c r="AB73" s="146">
        <v>0</v>
      </c>
      <c r="AC73" s="146">
        <v>0</v>
      </c>
      <c r="AD73" s="146">
        <v>0</v>
      </c>
      <c r="AE73" s="146">
        <v>0</v>
      </c>
      <c r="AF73" s="146">
        <v>0</v>
      </c>
      <c r="AG73" s="146">
        <v>0</v>
      </c>
      <c r="AH73" s="146">
        <v>0</v>
      </c>
      <c r="AI73" s="146">
        <v>0</v>
      </c>
      <c r="AJ73" s="146">
        <v>0</v>
      </c>
      <c r="AK73" s="146">
        <v>0</v>
      </c>
      <c r="AL73" s="146">
        <v>72</v>
      </c>
      <c r="AM73" s="146">
        <v>0</v>
      </c>
      <c r="AN73" s="146">
        <v>0</v>
      </c>
      <c r="AO73" s="146">
        <v>0</v>
      </c>
      <c r="AP73" s="146">
        <v>0</v>
      </c>
      <c r="AQ73" s="146">
        <v>0</v>
      </c>
      <c r="AR73" s="146">
        <v>0</v>
      </c>
      <c r="AS73" s="146">
        <v>0</v>
      </c>
      <c r="AT73" s="146">
        <v>0</v>
      </c>
      <c r="AU73" s="146">
        <v>0</v>
      </c>
      <c r="AV73" s="146">
        <v>0</v>
      </c>
      <c r="AW73" s="146">
        <v>0</v>
      </c>
      <c r="AX73" s="146">
        <v>0</v>
      </c>
      <c r="AY73" s="146">
        <v>0</v>
      </c>
      <c r="AZ73" s="146">
        <v>0</v>
      </c>
      <c r="BA73" s="146">
        <v>0</v>
      </c>
      <c r="BB73" s="146">
        <v>0</v>
      </c>
      <c r="BC73" s="146">
        <v>0</v>
      </c>
      <c r="BD73" s="146">
        <v>0</v>
      </c>
      <c r="BE73" s="146">
        <v>0</v>
      </c>
      <c r="BF73" s="146">
        <v>0</v>
      </c>
      <c r="BG73" s="146">
        <v>0</v>
      </c>
      <c r="BH73" s="146">
        <v>0</v>
      </c>
      <c r="BI73" s="146">
        <v>0</v>
      </c>
      <c r="BJ73" s="146">
        <v>0</v>
      </c>
      <c r="BK73" s="146">
        <v>0</v>
      </c>
      <c r="BL73" s="146">
        <v>0</v>
      </c>
      <c r="BM73" s="146">
        <v>0</v>
      </c>
      <c r="BN73" s="146">
        <v>0</v>
      </c>
      <c r="BO73" s="146">
        <v>0</v>
      </c>
      <c r="BP73" s="146">
        <v>0</v>
      </c>
      <c r="BQ73" s="146">
        <v>0</v>
      </c>
      <c r="BR73" s="146">
        <v>0</v>
      </c>
      <c r="BS73" s="146">
        <v>0</v>
      </c>
      <c r="BT73" s="146">
        <v>0</v>
      </c>
      <c r="BU73" s="146">
        <v>0</v>
      </c>
      <c r="BV73" s="146">
        <v>0</v>
      </c>
      <c r="BW73" s="146">
        <v>0</v>
      </c>
      <c r="BX73" s="146">
        <v>0</v>
      </c>
      <c r="BY73" s="146">
        <v>0</v>
      </c>
      <c r="BZ73" s="146">
        <v>0</v>
      </c>
      <c r="CA73" s="146">
        <v>0</v>
      </c>
      <c r="CB73" s="146">
        <v>0</v>
      </c>
      <c r="CC73" s="146">
        <v>0</v>
      </c>
      <c r="CD73" s="146">
        <v>0</v>
      </c>
      <c r="CE73" s="146">
        <v>0</v>
      </c>
      <c r="CF73" s="146">
        <v>0</v>
      </c>
      <c r="CG73" s="146">
        <v>0</v>
      </c>
      <c r="CH73" s="146">
        <v>0</v>
      </c>
      <c r="CI73" s="146">
        <v>0</v>
      </c>
      <c r="CJ73" s="146">
        <v>0</v>
      </c>
      <c r="CK73" s="146">
        <v>0</v>
      </c>
      <c r="CL73" s="146">
        <v>0</v>
      </c>
      <c r="CM73" s="146">
        <v>0</v>
      </c>
      <c r="CN73" s="146">
        <v>0</v>
      </c>
      <c r="CO73" s="146">
        <v>0</v>
      </c>
      <c r="CP73" s="146">
        <v>0</v>
      </c>
      <c r="CQ73" s="146">
        <v>0</v>
      </c>
      <c r="CR73" s="146">
        <v>0</v>
      </c>
      <c r="CS73" s="146">
        <v>0</v>
      </c>
      <c r="CT73" s="146">
        <v>0</v>
      </c>
      <c r="CU73" s="146">
        <v>0</v>
      </c>
      <c r="CV73" s="146">
        <v>0</v>
      </c>
      <c r="CW73" s="146">
        <v>0</v>
      </c>
      <c r="CX73" s="146">
        <v>0</v>
      </c>
      <c r="CY73" s="146">
        <v>0</v>
      </c>
      <c r="CZ73" s="146">
        <v>0</v>
      </c>
      <c r="DA73" s="146">
        <v>0</v>
      </c>
      <c r="DB73" s="146">
        <v>0</v>
      </c>
      <c r="DC73" s="146">
        <v>0</v>
      </c>
      <c r="DD73" s="146">
        <v>0</v>
      </c>
      <c r="DE73" s="146">
        <v>0</v>
      </c>
      <c r="DF73" s="146">
        <v>0</v>
      </c>
      <c r="DG73" s="146">
        <v>0</v>
      </c>
      <c r="DH73" s="146">
        <v>0</v>
      </c>
      <c r="DI73" s="146">
        <v>0</v>
      </c>
      <c r="DJ73" s="146">
        <v>0</v>
      </c>
      <c r="DK73" s="146">
        <v>0</v>
      </c>
      <c r="DL73" s="146">
        <v>0</v>
      </c>
      <c r="DM73" s="146">
        <v>0</v>
      </c>
      <c r="DN73" s="146">
        <v>0</v>
      </c>
      <c r="DO73" s="146">
        <v>0</v>
      </c>
      <c r="DP73" s="146">
        <v>0</v>
      </c>
      <c r="DQ73" s="146">
        <v>0</v>
      </c>
      <c r="DR73" s="146">
        <v>0</v>
      </c>
      <c r="DS73" s="146">
        <v>0</v>
      </c>
      <c r="DT73" s="146">
        <v>0</v>
      </c>
      <c r="DU73" s="146">
        <v>0</v>
      </c>
      <c r="DV73" s="146">
        <v>0</v>
      </c>
      <c r="DW73" s="146">
        <v>0</v>
      </c>
      <c r="DX73" s="146">
        <v>0</v>
      </c>
      <c r="DY73" s="146">
        <v>0</v>
      </c>
      <c r="DZ73" s="146">
        <v>0</v>
      </c>
      <c r="EA73" s="146">
        <v>0</v>
      </c>
      <c r="EB73" s="146">
        <v>0</v>
      </c>
      <c r="EC73" s="146">
        <v>0</v>
      </c>
      <c r="ED73" s="146">
        <v>0</v>
      </c>
      <c r="EE73" s="146">
        <v>0</v>
      </c>
      <c r="EF73" s="146">
        <v>0</v>
      </c>
      <c r="EG73" s="146">
        <v>0</v>
      </c>
      <c r="EH73" s="146">
        <v>0</v>
      </c>
      <c r="EI73" s="146">
        <v>0</v>
      </c>
      <c r="EJ73" s="146">
        <v>0</v>
      </c>
      <c r="EK73" s="146">
        <v>0</v>
      </c>
      <c r="EL73" s="146">
        <v>0</v>
      </c>
      <c r="EM73" s="146">
        <v>0</v>
      </c>
      <c r="EN73" s="146">
        <v>0</v>
      </c>
      <c r="EO73" s="146">
        <v>0</v>
      </c>
      <c r="EP73" s="146">
        <v>0</v>
      </c>
      <c r="EQ73" s="146">
        <v>0</v>
      </c>
      <c r="ER73" s="146">
        <v>0</v>
      </c>
      <c r="ES73" s="146">
        <v>0</v>
      </c>
      <c r="ET73" s="146">
        <v>0</v>
      </c>
      <c r="EU73" s="146">
        <v>0</v>
      </c>
      <c r="EV73" s="146">
        <v>0</v>
      </c>
      <c r="EW73" s="146">
        <v>0</v>
      </c>
      <c r="EX73" s="146">
        <v>0</v>
      </c>
      <c r="EY73" s="146">
        <v>0</v>
      </c>
      <c r="EZ73" s="146">
        <v>0</v>
      </c>
      <c r="FA73" s="146">
        <v>0</v>
      </c>
      <c r="FB73" s="146">
        <v>0</v>
      </c>
      <c r="FC73" s="146">
        <v>0</v>
      </c>
      <c r="FD73" s="146">
        <v>0</v>
      </c>
      <c r="FE73" s="146">
        <v>0</v>
      </c>
      <c r="FF73" s="146">
        <v>0</v>
      </c>
      <c r="FG73" s="146">
        <v>0</v>
      </c>
      <c r="FH73" s="146">
        <v>0</v>
      </c>
      <c r="FI73" s="146">
        <v>0</v>
      </c>
      <c r="FJ73" s="146">
        <v>0</v>
      </c>
      <c r="FK73" s="146">
        <v>0</v>
      </c>
      <c r="FL73" s="146">
        <v>0</v>
      </c>
      <c r="FM73" s="146">
        <v>0</v>
      </c>
      <c r="FN73" s="146">
        <v>0</v>
      </c>
      <c r="FO73" s="146">
        <v>0</v>
      </c>
      <c r="FP73" s="146">
        <v>0</v>
      </c>
      <c r="FQ73" s="146">
        <v>0</v>
      </c>
      <c r="FR73" s="146">
        <v>0</v>
      </c>
      <c r="FS73" s="146">
        <v>0</v>
      </c>
      <c r="FT73" s="146">
        <v>0</v>
      </c>
      <c r="FU73" s="146">
        <v>0</v>
      </c>
      <c r="FV73" s="146">
        <v>0</v>
      </c>
      <c r="FW73" s="146">
        <v>0</v>
      </c>
      <c r="FX73" s="146">
        <v>0</v>
      </c>
      <c r="FY73" s="146">
        <v>0</v>
      </c>
      <c r="FZ73" s="146">
        <v>0</v>
      </c>
      <c r="GA73" s="146">
        <v>0</v>
      </c>
      <c r="GB73" s="146">
        <v>0</v>
      </c>
      <c r="GC73" s="146">
        <v>0</v>
      </c>
      <c r="GD73" s="146">
        <v>0</v>
      </c>
      <c r="GE73" s="146">
        <v>0</v>
      </c>
      <c r="GF73" s="146">
        <v>0</v>
      </c>
      <c r="GG73" s="146">
        <v>0</v>
      </c>
      <c r="GH73" s="146">
        <v>0</v>
      </c>
      <c r="GI73" s="146">
        <v>0</v>
      </c>
      <c r="GJ73" s="146">
        <v>0</v>
      </c>
      <c r="GK73" s="146">
        <v>0</v>
      </c>
      <c r="GL73" s="146">
        <v>0</v>
      </c>
      <c r="GM73" s="146">
        <v>0</v>
      </c>
      <c r="GN73" s="146">
        <v>0</v>
      </c>
      <c r="GO73" s="146">
        <v>0</v>
      </c>
      <c r="GP73" s="146">
        <v>0</v>
      </c>
      <c r="GQ73" s="146">
        <v>0</v>
      </c>
      <c r="GR73" s="146">
        <v>0</v>
      </c>
      <c r="GS73" s="146">
        <v>0</v>
      </c>
      <c r="GT73" s="146">
        <v>0</v>
      </c>
      <c r="GU73" s="146">
        <v>0</v>
      </c>
      <c r="GV73" s="146">
        <v>0</v>
      </c>
      <c r="GW73" s="146">
        <v>0</v>
      </c>
      <c r="GX73" s="146">
        <v>0</v>
      </c>
      <c r="GY73" s="146">
        <v>0</v>
      </c>
      <c r="GZ73" s="146">
        <v>0</v>
      </c>
      <c r="HA73" s="146">
        <v>0</v>
      </c>
      <c r="HB73" s="146">
        <v>0</v>
      </c>
      <c r="HC73" s="146">
        <v>0</v>
      </c>
      <c r="HD73" s="146">
        <v>0</v>
      </c>
      <c r="HE73" s="146">
        <v>0</v>
      </c>
      <c r="HF73" s="146">
        <v>0</v>
      </c>
      <c r="HG73" s="146">
        <v>0</v>
      </c>
      <c r="HH73" s="146">
        <v>0</v>
      </c>
      <c r="HI73" s="146">
        <v>0</v>
      </c>
      <c r="HJ73" s="146">
        <v>0</v>
      </c>
      <c r="HK73" s="146">
        <v>0</v>
      </c>
      <c r="HL73" s="146">
        <v>0</v>
      </c>
      <c r="HM73" s="146">
        <v>0</v>
      </c>
      <c r="HN73" s="146">
        <v>0</v>
      </c>
      <c r="HO73" s="146">
        <v>0</v>
      </c>
      <c r="HP73" s="146">
        <v>0</v>
      </c>
      <c r="HQ73" s="146">
        <v>0</v>
      </c>
      <c r="HR73" s="146">
        <v>0</v>
      </c>
      <c r="HS73" s="146">
        <v>0</v>
      </c>
      <c r="HT73" s="146">
        <v>0</v>
      </c>
      <c r="HU73" s="146">
        <v>0</v>
      </c>
      <c r="HV73" s="146">
        <v>0</v>
      </c>
      <c r="HW73" s="146">
        <v>0</v>
      </c>
      <c r="HX73" s="146">
        <v>0</v>
      </c>
      <c r="HY73" s="146">
        <v>0</v>
      </c>
      <c r="HZ73" s="146">
        <v>0</v>
      </c>
      <c r="IA73" s="146">
        <v>0</v>
      </c>
      <c r="IB73" s="146">
        <v>0</v>
      </c>
      <c r="IC73" s="146">
        <v>0</v>
      </c>
      <c r="ID73" s="146">
        <v>0</v>
      </c>
      <c r="IE73" s="146">
        <v>0</v>
      </c>
      <c r="IF73" s="146">
        <v>0</v>
      </c>
      <c r="IG73" s="146">
        <v>0</v>
      </c>
      <c r="IH73" s="146">
        <v>0</v>
      </c>
      <c r="II73" s="146">
        <v>0</v>
      </c>
      <c r="IJ73" s="146">
        <v>0</v>
      </c>
      <c r="IK73" s="146">
        <v>0</v>
      </c>
      <c r="IL73" s="146">
        <v>0</v>
      </c>
      <c r="IM73" s="146">
        <v>0</v>
      </c>
      <c r="IN73" s="146">
        <v>0</v>
      </c>
      <c r="IO73" s="146">
        <v>0</v>
      </c>
      <c r="IP73" s="146">
        <v>0</v>
      </c>
      <c r="IQ73" s="146">
        <v>0</v>
      </c>
      <c r="IR73" s="146">
        <v>0</v>
      </c>
      <c r="IS73" s="146">
        <v>0</v>
      </c>
      <c r="IT73" s="146">
        <v>0</v>
      </c>
      <c r="IU73" s="146">
        <v>0</v>
      </c>
      <c r="IV73" s="146">
        <v>0</v>
      </c>
    </row>
    <row r="74" spans="1:256" ht="48" x14ac:dyDescent="0.2">
      <c r="A74" s="145" t="s">
        <v>717</v>
      </c>
      <c r="B74" s="146">
        <v>0</v>
      </c>
      <c r="C74" s="146">
        <v>0</v>
      </c>
      <c r="D74" s="146">
        <v>0</v>
      </c>
      <c r="E74" s="146">
        <v>0</v>
      </c>
      <c r="F74" s="146">
        <v>0</v>
      </c>
      <c r="G74" s="146">
        <v>0</v>
      </c>
      <c r="H74" s="146">
        <v>0</v>
      </c>
      <c r="I74" s="146">
        <v>0</v>
      </c>
      <c r="J74" s="146">
        <v>0</v>
      </c>
      <c r="K74" s="146">
        <v>0</v>
      </c>
      <c r="L74" s="146">
        <v>0</v>
      </c>
      <c r="M74" s="146">
        <v>0</v>
      </c>
      <c r="N74" s="146">
        <v>0</v>
      </c>
      <c r="O74" s="146">
        <v>0</v>
      </c>
      <c r="P74" s="146">
        <v>0</v>
      </c>
      <c r="Q74" s="146">
        <v>0</v>
      </c>
      <c r="R74" s="146">
        <v>0</v>
      </c>
      <c r="S74" s="146">
        <v>0</v>
      </c>
      <c r="T74" s="146">
        <v>0</v>
      </c>
      <c r="U74" s="146">
        <v>0</v>
      </c>
      <c r="V74" s="146">
        <v>0</v>
      </c>
      <c r="W74" s="146">
        <v>0</v>
      </c>
      <c r="X74" s="146">
        <v>0</v>
      </c>
      <c r="Y74" s="146">
        <v>0</v>
      </c>
      <c r="Z74" s="146">
        <v>0</v>
      </c>
      <c r="AA74" s="146">
        <v>0</v>
      </c>
      <c r="AB74" s="146">
        <v>0</v>
      </c>
      <c r="AC74" s="146">
        <v>0</v>
      </c>
      <c r="AD74" s="146">
        <v>0</v>
      </c>
      <c r="AE74" s="146">
        <v>0</v>
      </c>
      <c r="AF74" s="146">
        <v>0</v>
      </c>
      <c r="AG74" s="146">
        <v>0</v>
      </c>
      <c r="AH74" s="146">
        <v>0</v>
      </c>
      <c r="AI74" s="146">
        <v>0</v>
      </c>
      <c r="AJ74" s="146">
        <v>0</v>
      </c>
      <c r="AK74" s="146">
        <v>0</v>
      </c>
      <c r="AL74" s="146">
        <v>0</v>
      </c>
      <c r="AM74" s="146">
        <v>677</v>
      </c>
      <c r="AN74" s="146">
        <v>0</v>
      </c>
      <c r="AO74" s="146">
        <v>0</v>
      </c>
      <c r="AP74" s="146">
        <v>0</v>
      </c>
      <c r="AQ74" s="146">
        <v>0</v>
      </c>
      <c r="AR74" s="146">
        <v>0</v>
      </c>
      <c r="AS74" s="146">
        <v>0</v>
      </c>
      <c r="AT74" s="146">
        <v>0</v>
      </c>
      <c r="AU74" s="146">
        <v>0</v>
      </c>
      <c r="AV74" s="146">
        <v>0</v>
      </c>
      <c r="AW74" s="146">
        <v>0</v>
      </c>
      <c r="AX74" s="146">
        <v>0</v>
      </c>
      <c r="AY74" s="146">
        <v>0</v>
      </c>
      <c r="AZ74" s="146">
        <v>0</v>
      </c>
      <c r="BA74" s="146">
        <v>0</v>
      </c>
      <c r="BB74" s="146">
        <v>0</v>
      </c>
      <c r="BC74" s="146">
        <v>0</v>
      </c>
      <c r="BD74" s="146">
        <v>0</v>
      </c>
      <c r="BE74" s="146">
        <v>0</v>
      </c>
      <c r="BF74" s="146">
        <v>0</v>
      </c>
      <c r="BG74" s="146">
        <v>0</v>
      </c>
      <c r="BH74" s="146">
        <v>0</v>
      </c>
      <c r="BI74" s="146">
        <v>0</v>
      </c>
      <c r="BJ74" s="146">
        <v>0</v>
      </c>
      <c r="BK74" s="146">
        <v>0</v>
      </c>
      <c r="BL74" s="146">
        <v>0</v>
      </c>
      <c r="BM74" s="146">
        <v>0</v>
      </c>
      <c r="BN74" s="146">
        <v>0</v>
      </c>
      <c r="BO74" s="146">
        <v>0</v>
      </c>
      <c r="BP74" s="146">
        <v>0</v>
      </c>
      <c r="BQ74" s="146">
        <v>0</v>
      </c>
      <c r="BR74" s="146">
        <v>0</v>
      </c>
      <c r="BS74" s="146">
        <v>0</v>
      </c>
      <c r="BT74" s="146">
        <v>0</v>
      </c>
      <c r="BU74" s="146">
        <v>0</v>
      </c>
      <c r="BV74" s="146">
        <v>0</v>
      </c>
      <c r="BW74" s="146">
        <v>0</v>
      </c>
      <c r="BX74" s="146">
        <v>0</v>
      </c>
      <c r="BY74" s="146">
        <v>0</v>
      </c>
      <c r="BZ74" s="146">
        <v>0</v>
      </c>
      <c r="CA74" s="146">
        <v>0</v>
      </c>
      <c r="CB74" s="146">
        <v>0</v>
      </c>
      <c r="CC74" s="146">
        <v>0</v>
      </c>
      <c r="CD74" s="146">
        <v>0</v>
      </c>
      <c r="CE74" s="146">
        <v>0</v>
      </c>
      <c r="CF74" s="146">
        <v>0</v>
      </c>
      <c r="CG74" s="146">
        <v>0</v>
      </c>
      <c r="CH74" s="146">
        <v>0</v>
      </c>
      <c r="CI74" s="146">
        <v>0</v>
      </c>
      <c r="CJ74" s="146">
        <v>0</v>
      </c>
      <c r="CK74" s="146">
        <v>0</v>
      </c>
      <c r="CL74" s="146">
        <v>0</v>
      </c>
      <c r="CM74" s="146">
        <v>0</v>
      </c>
      <c r="CN74" s="146">
        <v>0</v>
      </c>
      <c r="CO74" s="146">
        <v>0</v>
      </c>
      <c r="CP74" s="146">
        <v>0</v>
      </c>
      <c r="CQ74" s="146">
        <v>0</v>
      </c>
      <c r="CR74" s="146">
        <v>0</v>
      </c>
      <c r="CS74" s="146">
        <v>0</v>
      </c>
      <c r="CT74" s="146">
        <v>0</v>
      </c>
      <c r="CU74" s="146">
        <v>0</v>
      </c>
      <c r="CV74" s="146">
        <v>0</v>
      </c>
      <c r="CW74" s="146">
        <v>0</v>
      </c>
      <c r="CX74" s="146">
        <v>0</v>
      </c>
      <c r="CY74" s="146">
        <v>0</v>
      </c>
      <c r="CZ74" s="146">
        <v>0</v>
      </c>
      <c r="DA74" s="146">
        <v>0</v>
      </c>
      <c r="DB74" s="146">
        <v>0</v>
      </c>
      <c r="DC74" s="146">
        <v>0</v>
      </c>
      <c r="DD74" s="146">
        <v>0</v>
      </c>
      <c r="DE74" s="146">
        <v>0</v>
      </c>
      <c r="DF74" s="146">
        <v>0</v>
      </c>
      <c r="DG74" s="146">
        <v>0</v>
      </c>
      <c r="DH74" s="146">
        <v>0</v>
      </c>
      <c r="DI74" s="146">
        <v>0</v>
      </c>
      <c r="DJ74" s="146">
        <v>0</v>
      </c>
      <c r="DK74" s="146">
        <v>0</v>
      </c>
      <c r="DL74" s="146">
        <v>0</v>
      </c>
      <c r="DM74" s="146">
        <v>0</v>
      </c>
      <c r="DN74" s="146">
        <v>0</v>
      </c>
      <c r="DO74" s="146">
        <v>0</v>
      </c>
      <c r="DP74" s="146">
        <v>0</v>
      </c>
      <c r="DQ74" s="146">
        <v>0</v>
      </c>
      <c r="DR74" s="146">
        <v>0</v>
      </c>
      <c r="DS74" s="146">
        <v>0</v>
      </c>
      <c r="DT74" s="146">
        <v>0</v>
      </c>
      <c r="DU74" s="146">
        <v>0</v>
      </c>
      <c r="DV74" s="146">
        <v>0</v>
      </c>
      <c r="DW74" s="146">
        <v>0</v>
      </c>
      <c r="DX74" s="146">
        <v>0</v>
      </c>
      <c r="DY74" s="146">
        <v>0</v>
      </c>
      <c r="DZ74" s="146">
        <v>0</v>
      </c>
      <c r="EA74" s="146">
        <v>0</v>
      </c>
      <c r="EB74" s="146">
        <v>0</v>
      </c>
      <c r="EC74" s="146">
        <v>0</v>
      </c>
      <c r="ED74" s="146">
        <v>0</v>
      </c>
      <c r="EE74" s="146">
        <v>0</v>
      </c>
      <c r="EF74" s="146">
        <v>0</v>
      </c>
      <c r="EG74" s="146">
        <v>0</v>
      </c>
      <c r="EH74" s="146">
        <v>0</v>
      </c>
      <c r="EI74" s="146">
        <v>0</v>
      </c>
      <c r="EJ74" s="146">
        <v>0</v>
      </c>
      <c r="EK74" s="146">
        <v>0</v>
      </c>
      <c r="EL74" s="146">
        <v>0</v>
      </c>
      <c r="EM74" s="146">
        <v>0</v>
      </c>
      <c r="EN74" s="146">
        <v>0</v>
      </c>
      <c r="EO74" s="146">
        <v>0</v>
      </c>
      <c r="EP74" s="146">
        <v>0</v>
      </c>
      <c r="EQ74" s="146">
        <v>0</v>
      </c>
      <c r="ER74" s="146">
        <v>0</v>
      </c>
      <c r="ES74" s="146">
        <v>0</v>
      </c>
      <c r="ET74" s="146">
        <v>0</v>
      </c>
      <c r="EU74" s="146">
        <v>0</v>
      </c>
      <c r="EV74" s="146">
        <v>0</v>
      </c>
      <c r="EW74" s="146">
        <v>0</v>
      </c>
      <c r="EX74" s="146">
        <v>0</v>
      </c>
      <c r="EY74" s="146">
        <v>0</v>
      </c>
      <c r="EZ74" s="146">
        <v>0</v>
      </c>
      <c r="FA74" s="146">
        <v>0</v>
      </c>
      <c r="FB74" s="146">
        <v>0</v>
      </c>
      <c r="FC74" s="146">
        <v>0</v>
      </c>
      <c r="FD74" s="146">
        <v>0</v>
      </c>
      <c r="FE74" s="146">
        <v>0</v>
      </c>
      <c r="FF74" s="146">
        <v>0</v>
      </c>
      <c r="FG74" s="146">
        <v>0</v>
      </c>
      <c r="FH74" s="146">
        <v>0</v>
      </c>
      <c r="FI74" s="146">
        <v>0</v>
      </c>
      <c r="FJ74" s="146">
        <v>0</v>
      </c>
      <c r="FK74" s="146">
        <v>0</v>
      </c>
      <c r="FL74" s="146">
        <v>0</v>
      </c>
      <c r="FM74" s="146">
        <v>0</v>
      </c>
      <c r="FN74" s="146">
        <v>0</v>
      </c>
      <c r="FO74" s="146">
        <v>0</v>
      </c>
      <c r="FP74" s="146">
        <v>0</v>
      </c>
      <c r="FQ74" s="146">
        <v>0</v>
      </c>
      <c r="FR74" s="146">
        <v>0</v>
      </c>
      <c r="FS74" s="146">
        <v>0</v>
      </c>
      <c r="FT74" s="146">
        <v>0</v>
      </c>
      <c r="FU74" s="146">
        <v>0</v>
      </c>
      <c r="FV74" s="146">
        <v>0</v>
      </c>
      <c r="FW74" s="146">
        <v>0</v>
      </c>
      <c r="FX74" s="146">
        <v>0</v>
      </c>
      <c r="FY74" s="146">
        <v>0</v>
      </c>
      <c r="FZ74" s="146">
        <v>0</v>
      </c>
      <c r="GA74" s="146">
        <v>0</v>
      </c>
      <c r="GB74" s="146">
        <v>0</v>
      </c>
      <c r="GC74" s="146">
        <v>0</v>
      </c>
      <c r="GD74" s="146">
        <v>0</v>
      </c>
      <c r="GE74" s="146">
        <v>0</v>
      </c>
      <c r="GF74" s="146">
        <v>0</v>
      </c>
      <c r="GG74" s="146">
        <v>0</v>
      </c>
      <c r="GH74" s="146">
        <v>0</v>
      </c>
      <c r="GI74" s="146">
        <v>0</v>
      </c>
      <c r="GJ74" s="146">
        <v>0</v>
      </c>
      <c r="GK74" s="146">
        <v>0</v>
      </c>
      <c r="GL74" s="146">
        <v>0</v>
      </c>
      <c r="GM74" s="146">
        <v>0</v>
      </c>
      <c r="GN74" s="146">
        <v>0</v>
      </c>
      <c r="GO74" s="146">
        <v>0</v>
      </c>
      <c r="GP74" s="146">
        <v>0</v>
      </c>
      <c r="GQ74" s="146">
        <v>0</v>
      </c>
      <c r="GR74" s="146">
        <v>0</v>
      </c>
      <c r="GS74" s="146">
        <v>0</v>
      </c>
      <c r="GT74" s="146">
        <v>0</v>
      </c>
      <c r="GU74" s="146">
        <v>0</v>
      </c>
      <c r="GV74" s="146">
        <v>0</v>
      </c>
      <c r="GW74" s="146">
        <v>0</v>
      </c>
      <c r="GX74" s="146">
        <v>0</v>
      </c>
      <c r="GY74" s="146">
        <v>0</v>
      </c>
      <c r="GZ74" s="146">
        <v>0</v>
      </c>
      <c r="HA74" s="146">
        <v>0</v>
      </c>
      <c r="HB74" s="146">
        <v>0</v>
      </c>
      <c r="HC74" s="146">
        <v>0</v>
      </c>
      <c r="HD74" s="146">
        <v>0</v>
      </c>
      <c r="HE74" s="146">
        <v>0</v>
      </c>
      <c r="HF74" s="146">
        <v>0</v>
      </c>
      <c r="HG74" s="146">
        <v>0</v>
      </c>
      <c r="HH74" s="146">
        <v>0</v>
      </c>
      <c r="HI74" s="146">
        <v>0</v>
      </c>
      <c r="HJ74" s="146">
        <v>0</v>
      </c>
      <c r="HK74" s="146">
        <v>0</v>
      </c>
      <c r="HL74" s="146">
        <v>0</v>
      </c>
      <c r="HM74" s="146">
        <v>0</v>
      </c>
      <c r="HN74" s="146">
        <v>0</v>
      </c>
      <c r="HO74" s="146">
        <v>0</v>
      </c>
      <c r="HP74" s="146">
        <v>0</v>
      </c>
      <c r="HQ74" s="146">
        <v>0</v>
      </c>
      <c r="HR74" s="146">
        <v>0</v>
      </c>
      <c r="HS74" s="146">
        <v>0</v>
      </c>
      <c r="HT74" s="146">
        <v>0</v>
      </c>
      <c r="HU74" s="146">
        <v>0</v>
      </c>
      <c r="HV74" s="146">
        <v>0</v>
      </c>
      <c r="HW74" s="146">
        <v>0</v>
      </c>
      <c r="HX74" s="146">
        <v>0</v>
      </c>
      <c r="HY74" s="146">
        <v>0</v>
      </c>
      <c r="HZ74" s="146">
        <v>0</v>
      </c>
      <c r="IA74" s="146">
        <v>0</v>
      </c>
      <c r="IB74" s="146">
        <v>0</v>
      </c>
      <c r="IC74" s="146">
        <v>0</v>
      </c>
      <c r="ID74" s="146">
        <v>0</v>
      </c>
      <c r="IE74" s="146">
        <v>0</v>
      </c>
      <c r="IF74" s="146">
        <v>0</v>
      </c>
      <c r="IG74" s="146">
        <v>0</v>
      </c>
      <c r="IH74" s="146">
        <v>0</v>
      </c>
      <c r="II74" s="146">
        <v>0</v>
      </c>
      <c r="IJ74" s="146">
        <v>0</v>
      </c>
      <c r="IK74" s="146">
        <v>0</v>
      </c>
      <c r="IL74" s="146">
        <v>0</v>
      </c>
      <c r="IM74" s="146">
        <v>0</v>
      </c>
      <c r="IN74" s="146">
        <v>0</v>
      </c>
      <c r="IO74" s="146">
        <v>0</v>
      </c>
      <c r="IP74" s="146">
        <v>0</v>
      </c>
      <c r="IQ74" s="146">
        <v>0</v>
      </c>
      <c r="IR74" s="146">
        <v>0</v>
      </c>
      <c r="IS74" s="146">
        <v>0</v>
      </c>
      <c r="IT74" s="146">
        <v>0</v>
      </c>
      <c r="IU74" s="146">
        <v>0</v>
      </c>
      <c r="IV74" s="146">
        <v>0</v>
      </c>
    </row>
    <row r="75" spans="1:256" ht="48" x14ac:dyDescent="0.2">
      <c r="A75" s="145" t="s">
        <v>718</v>
      </c>
      <c r="B75" s="146">
        <v>0</v>
      </c>
      <c r="C75" s="146">
        <v>0</v>
      </c>
      <c r="D75" s="146">
        <v>0</v>
      </c>
      <c r="E75" s="146">
        <v>0</v>
      </c>
      <c r="F75" s="146">
        <v>0</v>
      </c>
      <c r="G75" s="146">
        <v>0</v>
      </c>
      <c r="H75" s="146">
        <v>0</v>
      </c>
      <c r="I75" s="146">
        <v>0</v>
      </c>
      <c r="J75" s="146">
        <v>0</v>
      </c>
      <c r="K75" s="146">
        <v>0</v>
      </c>
      <c r="L75" s="146">
        <v>0</v>
      </c>
      <c r="M75" s="146">
        <v>0</v>
      </c>
      <c r="N75" s="146">
        <v>0</v>
      </c>
      <c r="O75" s="146">
        <v>0</v>
      </c>
      <c r="P75" s="146">
        <v>0</v>
      </c>
      <c r="Q75" s="146">
        <v>0</v>
      </c>
      <c r="R75" s="146">
        <v>0</v>
      </c>
      <c r="S75" s="146">
        <v>0</v>
      </c>
      <c r="T75" s="146">
        <v>0</v>
      </c>
      <c r="U75" s="146">
        <v>0</v>
      </c>
      <c r="V75" s="146">
        <v>0</v>
      </c>
      <c r="W75" s="146">
        <v>0</v>
      </c>
      <c r="X75" s="146">
        <v>0</v>
      </c>
      <c r="Y75" s="146">
        <v>0</v>
      </c>
      <c r="Z75" s="146">
        <v>0</v>
      </c>
      <c r="AA75" s="146">
        <v>0</v>
      </c>
      <c r="AB75" s="146">
        <v>0</v>
      </c>
      <c r="AC75" s="146">
        <v>0</v>
      </c>
      <c r="AD75" s="146">
        <v>0</v>
      </c>
      <c r="AE75" s="146">
        <v>0</v>
      </c>
      <c r="AF75" s="146">
        <v>0</v>
      </c>
      <c r="AG75" s="146">
        <v>0</v>
      </c>
      <c r="AH75" s="146">
        <v>0</v>
      </c>
      <c r="AI75" s="146">
        <v>0</v>
      </c>
      <c r="AJ75" s="146">
        <v>0</v>
      </c>
      <c r="AK75" s="146">
        <v>0</v>
      </c>
      <c r="AL75" s="146">
        <v>0</v>
      </c>
      <c r="AM75" s="146">
        <v>0</v>
      </c>
      <c r="AN75" s="146">
        <v>125</v>
      </c>
      <c r="AO75" s="146">
        <v>0</v>
      </c>
      <c r="AP75" s="146">
        <v>0</v>
      </c>
      <c r="AQ75" s="146">
        <v>0</v>
      </c>
      <c r="AR75" s="146">
        <v>0</v>
      </c>
      <c r="AS75" s="146">
        <v>0</v>
      </c>
      <c r="AT75" s="146">
        <v>0</v>
      </c>
      <c r="AU75" s="146">
        <v>0</v>
      </c>
      <c r="AV75" s="146">
        <v>0</v>
      </c>
      <c r="AW75" s="146">
        <v>0</v>
      </c>
      <c r="AX75" s="146">
        <v>0</v>
      </c>
      <c r="AY75" s="146">
        <v>0</v>
      </c>
      <c r="AZ75" s="146">
        <v>0</v>
      </c>
      <c r="BA75" s="146">
        <v>0</v>
      </c>
      <c r="BB75" s="146">
        <v>0</v>
      </c>
      <c r="BC75" s="146">
        <v>0</v>
      </c>
      <c r="BD75" s="146">
        <v>0</v>
      </c>
      <c r="BE75" s="146">
        <v>0</v>
      </c>
      <c r="BF75" s="146">
        <v>0</v>
      </c>
      <c r="BG75" s="146">
        <v>0</v>
      </c>
      <c r="BH75" s="146">
        <v>0</v>
      </c>
      <c r="BI75" s="146">
        <v>0</v>
      </c>
      <c r="BJ75" s="146">
        <v>0</v>
      </c>
      <c r="BK75" s="146">
        <v>0</v>
      </c>
      <c r="BL75" s="146">
        <v>0</v>
      </c>
      <c r="BM75" s="146">
        <v>0</v>
      </c>
      <c r="BN75" s="146">
        <v>0</v>
      </c>
      <c r="BO75" s="146">
        <v>0</v>
      </c>
      <c r="BP75" s="146">
        <v>0</v>
      </c>
      <c r="BQ75" s="146">
        <v>0</v>
      </c>
      <c r="BR75" s="146">
        <v>0</v>
      </c>
      <c r="BS75" s="146">
        <v>0</v>
      </c>
      <c r="BT75" s="146">
        <v>0</v>
      </c>
      <c r="BU75" s="146">
        <v>0</v>
      </c>
      <c r="BV75" s="146">
        <v>0</v>
      </c>
      <c r="BW75" s="146">
        <v>0</v>
      </c>
      <c r="BX75" s="146">
        <v>0</v>
      </c>
      <c r="BY75" s="146">
        <v>0</v>
      </c>
      <c r="BZ75" s="146">
        <v>0</v>
      </c>
      <c r="CA75" s="146">
        <v>0</v>
      </c>
      <c r="CB75" s="146">
        <v>0</v>
      </c>
      <c r="CC75" s="146">
        <v>0</v>
      </c>
      <c r="CD75" s="146">
        <v>0</v>
      </c>
      <c r="CE75" s="146">
        <v>0</v>
      </c>
      <c r="CF75" s="146">
        <v>0</v>
      </c>
      <c r="CG75" s="146">
        <v>0</v>
      </c>
      <c r="CH75" s="146">
        <v>0</v>
      </c>
      <c r="CI75" s="146">
        <v>0</v>
      </c>
      <c r="CJ75" s="146">
        <v>0</v>
      </c>
      <c r="CK75" s="146">
        <v>0</v>
      </c>
      <c r="CL75" s="146">
        <v>0</v>
      </c>
      <c r="CM75" s="146">
        <v>0</v>
      </c>
      <c r="CN75" s="146">
        <v>0</v>
      </c>
      <c r="CO75" s="146">
        <v>0</v>
      </c>
      <c r="CP75" s="146">
        <v>0</v>
      </c>
      <c r="CQ75" s="146">
        <v>0</v>
      </c>
      <c r="CR75" s="146">
        <v>0</v>
      </c>
      <c r="CS75" s="146">
        <v>0</v>
      </c>
      <c r="CT75" s="146">
        <v>0</v>
      </c>
      <c r="CU75" s="146">
        <v>0</v>
      </c>
      <c r="CV75" s="146">
        <v>0</v>
      </c>
      <c r="CW75" s="146">
        <v>0</v>
      </c>
      <c r="CX75" s="146">
        <v>0</v>
      </c>
      <c r="CY75" s="146">
        <v>0</v>
      </c>
      <c r="CZ75" s="146">
        <v>0</v>
      </c>
      <c r="DA75" s="146">
        <v>0</v>
      </c>
      <c r="DB75" s="146">
        <v>0</v>
      </c>
      <c r="DC75" s="146">
        <v>0</v>
      </c>
      <c r="DD75" s="146">
        <v>0</v>
      </c>
      <c r="DE75" s="146">
        <v>0</v>
      </c>
      <c r="DF75" s="146">
        <v>0</v>
      </c>
      <c r="DG75" s="146">
        <v>0</v>
      </c>
      <c r="DH75" s="146">
        <v>0</v>
      </c>
      <c r="DI75" s="146">
        <v>0</v>
      </c>
      <c r="DJ75" s="146">
        <v>0</v>
      </c>
      <c r="DK75" s="146">
        <v>0</v>
      </c>
      <c r="DL75" s="146">
        <v>0</v>
      </c>
      <c r="DM75" s="146">
        <v>0</v>
      </c>
      <c r="DN75" s="146">
        <v>0</v>
      </c>
      <c r="DO75" s="146">
        <v>0</v>
      </c>
      <c r="DP75" s="146">
        <v>0</v>
      </c>
      <c r="DQ75" s="146">
        <v>0</v>
      </c>
      <c r="DR75" s="146">
        <v>0</v>
      </c>
      <c r="DS75" s="146">
        <v>0</v>
      </c>
      <c r="DT75" s="146">
        <v>0</v>
      </c>
      <c r="DU75" s="146">
        <v>0</v>
      </c>
      <c r="DV75" s="146">
        <v>0</v>
      </c>
      <c r="DW75" s="146">
        <v>0</v>
      </c>
      <c r="DX75" s="146">
        <v>0</v>
      </c>
      <c r="DY75" s="146">
        <v>0</v>
      </c>
      <c r="DZ75" s="146">
        <v>0</v>
      </c>
      <c r="EA75" s="146">
        <v>0</v>
      </c>
      <c r="EB75" s="146">
        <v>0</v>
      </c>
      <c r="EC75" s="146">
        <v>0</v>
      </c>
      <c r="ED75" s="146">
        <v>0</v>
      </c>
      <c r="EE75" s="146">
        <v>0</v>
      </c>
      <c r="EF75" s="146">
        <v>0</v>
      </c>
      <c r="EG75" s="146">
        <v>0</v>
      </c>
      <c r="EH75" s="146">
        <v>0</v>
      </c>
      <c r="EI75" s="146">
        <v>0</v>
      </c>
      <c r="EJ75" s="146">
        <v>0</v>
      </c>
      <c r="EK75" s="146">
        <v>0</v>
      </c>
      <c r="EL75" s="146">
        <v>0</v>
      </c>
      <c r="EM75" s="146">
        <v>0</v>
      </c>
      <c r="EN75" s="146">
        <v>0</v>
      </c>
      <c r="EO75" s="146">
        <v>0</v>
      </c>
      <c r="EP75" s="146">
        <v>0</v>
      </c>
      <c r="EQ75" s="146">
        <v>0</v>
      </c>
      <c r="ER75" s="146">
        <v>0</v>
      </c>
      <c r="ES75" s="146">
        <v>0</v>
      </c>
      <c r="ET75" s="146">
        <v>0</v>
      </c>
      <c r="EU75" s="146">
        <v>0</v>
      </c>
      <c r="EV75" s="146">
        <v>0</v>
      </c>
      <c r="EW75" s="146">
        <v>0</v>
      </c>
      <c r="EX75" s="146">
        <v>0</v>
      </c>
      <c r="EY75" s="146">
        <v>0</v>
      </c>
      <c r="EZ75" s="146">
        <v>0</v>
      </c>
      <c r="FA75" s="146">
        <v>0</v>
      </c>
      <c r="FB75" s="146">
        <v>0</v>
      </c>
      <c r="FC75" s="146">
        <v>0</v>
      </c>
      <c r="FD75" s="146">
        <v>0</v>
      </c>
      <c r="FE75" s="146">
        <v>0</v>
      </c>
      <c r="FF75" s="146">
        <v>0</v>
      </c>
      <c r="FG75" s="146">
        <v>0</v>
      </c>
      <c r="FH75" s="146">
        <v>0</v>
      </c>
      <c r="FI75" s="146">
        <v>0</v>
      </c>
      <c r="FJ75" s="146">
        <v>0</v>
      </c>
      <c r="FK75" s="146">
        <v>0</v>
      </c>
      <c r="FL75" s="146">
        <v>0</v>
      </c>
      <c r="FM75" s="146">
        <v>0</v>
      </c>
      <c r="FN75" s="146">
        <v>0</v>
      </c>
      <c r="FO75" s="146">
        <v>0</v>
      </c>
      <c r="FP75" s="146">
        <v>0</v>
      </c>
      <c r="FQ75" s="146">
        <v>0</v>
      </c>
      <c r="FR75" s="146">
        <v>0</v>
      </c>
      <c r="FS75" s="146">
        <v>0</v>
      </c>
      <c r="FT75" s="146">
        <v>0</v>
      </c>
      <c r="FU75" s="146">
        <v>0</v>
      </c>
      <c r="FV75" s="146">
        <v>0</v>
      </c>
      <c r="FW75" s="146">
        <v>0</v>
      </c>
      <c r="FX75" s="146">
        <v>0</v>
      </c>
      <c r="FY75" s="146">
        <v>0</v>
      </c>
      <c r="FZ75" s="146">
        <v>0</v>
      </c>
      <c r="GA75" s="146">
        <v>0</v>
      </c>
      <c r="GB75" s="146">
        <v>0</v>
      </c>
      <c r="GC75" s="146">
        <v>0</v>
      </c>
      <c r="GD75" s="146">
        <v>0</v>
      </c>
      <c r="GE75" s="146">
        <v>0</v>
      </c>
      <c r="GF75" s="146">
        <v>0</v>
      </c>
      <c r="GG75" s="146">
        <v>0</v>
      </c>
      <c r="GH75" s="146">
        <v>0</v>
      </c>
      <c r="GI75" s="146">
        <v>0</v>
      </c>
      <c r="GJ75" s="146">
        <v>0</v>
      </c>
      <c r="GK75" s="146">
        <v>0</v>
      </c>
      <c r="GL75" s="146">
        <v>0</v>
      </c>
      <c r="GM75" s="146">
        <v>0</v>
      </c>
      <c r="GN75" s="146">
        <v>0</v>
      </c>
      <c r="GO75" s="146">
        <v>0</v>
      </c>
      <c r="GP75" s="146">
        <v>0</v>
      </c>
      <c r="GQ75" s="146">
        <v>0</v>
      </c>
      <c r="GR75" s="146">
        <v>0</v>
      </c>
      <c r="GS75" s="146">
        <v>0</v>
      </c>
      <c r="GT75" s="146">
        <v>0</v>
      </c>
      <c r="GU75" s="146">
        <v>0</v>
      </c>
      <c r="GV75" s="146">
        <v>0</v>
      </c>
      <c r="GW75" s="146">
        <v>0</v>
      </c>
      <c r="GX75" s="146">
        <v>0</v>
      </c>
      <c r="GY75" s="146">
        <v>0</v>
      </c>
      <c r="GZ75" s="146">
        <v>0</v>
      </c>
      <c r="HA75" s="146">
        <v>0</v>
      </c>
      <c r="HB75" s="146">
        <v>0</v>
      </c>
      <c r="HC75" s="146">
        <v>0</v>
      </c>
      <c r="HD75" s="146">
        <v>0</v>
      </c>
      <c r="HE75" s="146">
        <v>0</v>
      </c>
      <c r="HF75" s="146">
        <v>0</v>
      </c>
      <c r="HG75" s="146">
        <v>0</v>
      </c>
      <c r="HH75" s="146">
        <v>0</v>
      </c>
      <c r="HI75" s="146">
        <v>0</v>
      </c>
      <c r="HJ75" s="146">
        <v>0</v>
      </c>
      <c r="HK75" s="146">
        <v>0</v>
      </c>
      <c r="HL75" s="146">
        <v>0</v>
      </c>
      <c r="HM75" s="146">
        <v>0</v>
      </c>
      <c r="HN75" s="146">
        <v>0</v>
      </c>
      <c r="HO75" s="146">
        <v>0</v>
      </c>
      <c r="HP75" s="146">
        <v>0</v>
      </c>
      <c r="HQ75" s="146">
        <v>0</v>
      </c>
      <c r="HR75" s="146">
        <v>0</v>
      </c>
      <c r="HS75" s="146">
        <v>0</v>
      </c>
      <c r="HT75" s="146">
        <v>0</v>
      </c>
      <c r="HU75" s="146">
        <v>0</v>
      </c>
      <c r="HV75" s="146">
        <v>0</v>
      </c>
      <c r="HW75" s="146">
        <v>0</v>
      </c>
      <c r="HX75" s="146">
        <v>0</v>
      </c>
      <c r="HY75" s="146">
        <v>0</v>
      </c>
      <c r="HZ75" s="146">
        <v>0</v>
      </c>
      <c r="IA75" s="146">
        <v>0</v>
      </c>
      <c r="IB75" s="146">
        <v>0</v>
      </c>
      <c r="IC75" s="146">
        <v>0</v>
      </c>
      <c r="ID75" s="146">
        <v>0</v>
      </c>
      <c r="IE75" s="146">
        <v>0</v>
      </c>
      <c r="IF75" s="146">
        <v>0</v>
      </c>
      <c r="IG75" s="146">
        <v>0</v>
      </c>
      <c r="IH75" s="146">
        <v>0</v>
      </c>
      <c r="II75" s="146">
        <v>0</v>
      </c>
      <c r="IJ75" s="146">
        <v>0</v>
      </c>
      <c r="IK75" s="146">
        <v>0</v>
      </c>
      <c r="IL75" s="146">
        <v>0</v>
      </c>
      <c r="IM75" s="146">
        <v>0</v>
      </c>
      <c r="IN75" s="146">
        <v>0</v>
      </c>
      <c r="IO75" s="146">
        <v>0</v>
      </c>
      <c r="IP75" s="146">
        <v>0</v>
      </c>
      <c r="IQ75" s="146">
        <v>0</v>
      </c>
      <c r="IR75" s="146">
        <v>0</v>
      </c>
      <c r="IS75" s="146">
        <v>0</v>
      </c>
      <c r="IT75" s="146">
        <v>0</v>
      </c>
      <c r="IU75" s="146">
        <v>0</v>
      </c>
      <c r="IV75" s="146">
        <v>0</v>
      </c>
    </row>
    <row r="76" spans="1:256" ht="60" x14ac:dyDescent="0.2">
      <c r="A76" s="145" t="s">
        <v>719</v>
      </c>
      <c r="B76" s="146">
        <v>0</v>
      </c>
      <c r="C76" s="146">
        <v>0</v>
      </c>
      <c r="D76" s="146">
        <v>0</v>
      </c>
      <c r="E76" s="146">
        <v>0</v>
      </c>
      <c r="F76" s="146">
        <v>0</v>
      </c>
      <c r="G76" s="146">
        <v>0</v>
      </c>
      <c r="H76" s="146">
        <v>0</v>
      </c>
      <c r="I76" s="146">
        <v>0</v>
      </c>
      <c r="J76" s="146">
        <v>0</v>
      </c>
      <c r="K76" s="146">
        <v>0</v>
      </c>
      <c r="L76" s="146">
        <v>0</v>
      </c>
      <c r="M76" s="146">
        <v>0</v>
      </c>
      <c r="N76" s="146">
        <v>0</v>
      </c>
      <c r="O76" s="146">
        <v>0</v>
      </c>
      <c r="P76" s="146">
        <v>0</v>
      </c>
      <c r="Q76" s="146">
        <v>0</v>
      </c>
      <c r="R76" s="146">
        <v>0</v>
      </c>
      <c r="S76" s="146">
        <v>0</v>
      </c>
      <c r="T76" s="146">
        <v>0</v>
      </c>
      <c r="U76" s="146">
        <v>0</v>
      </c>
      <c r="V76" s="146">
        <v>0</v>
      </c>
      <c r="W76" s="146">
        <v>0</v>
      </c>
      <c r="X76" s="146">
        <v>0</v>
      </c>
      <c r="Y76" s="146">
        <v>0</v>
      </c>
      <c r="Z76" s="146">
        <v>0</v>
      </c>
      <c r="AA76" s="146">
        <v>0</v>
      </c>
      <c r="AB76" s="146">
        <v>0</v>
      </c>
      <c r="AC76" s="146">
        <v>0</v>
      </c>
      <c r="AD76" s="146">
        <v>0</v>
      </c>
      <c r="AE76" s="146">
        <v>0</v>
      </c>
      <c r="AF76" s="146">
        <v>0</v>
      </c>
      <c r="AG76" s="146">
        <v>0</v>
      </c>
      <c r="AH76" s="146">
        <v>0</v>
      </c>
      <c r="AI76" s="146">
        <v>0</v>
      </c>
      <c r="AJ76" s="146">
        <v>0</v>
      </c>
      <c r="AK76" s="146">
        <v>0</v>
      </c>
      <c r="AL76" s="146">
        <v>0</v>
      </c>
      <c r="AM76" s="146">
        <v>0</v>
      </c>
      <c r="AN76" s="146">
        <v>0</v>
      </c>
      <c r="AO76" s="146">
        <v>145</v>
      </c>
      <c r="AP76" s="146">
        <v>0</v>
      </c>
      <c r="AQ76" s="146">
        <v>0</v>
      </c>
      <c r="AR76" s="146">
        <v>0</v>
      </c>
      <c r="AS76" s="146">
        <v>0</v>
      </c>
      <c r="AT76" s="146">
        <v>0</v>
      </c>
      <c r="AU76" s="146">
        <v>0</v>
      </c>
      <c r="AV76" s="146">
        <v>0</v>
      </c>
      <c r="AW76" s="146">
        <v>0</v>
      </c>
      <c r="AX76" s="146">
        <v>0</v>
      </c>
      <c r="AY76" s="146">
        <v>0</v>
      </c>
      <c r="AZ76" s="146">
        <v>0</v>
      </c>
      <c r="BA76" s="146">
        <v>0</v>
      </c>
      <c r="BB76" s="146">
        <v>0</v>
      </c>
      <c r="BC76" s="146">
        <v>0</v>
      </c>
      <c r="BD76" s="146">
        <v>0</v>
      </c>
      <c r="BE76" s="146">
        <v>0</v>
      </c>
      <c r="BF76" s="146">
        <v>0</v>
      </c>
      <c r="BG76" s="146">
        <v>0</v>
      </c>
      <c r="BH76" s="146">
        <v>0</v>
      </c>
      <c r="BI76" s="146">
        <v>0</v>
      </c>
      <c r="BJ76" s="146">
        <v>0</v>
      </c>
      <c r="BK76" s="146">
        <v>0</v>
      </c>
      <c r="BL76" s="146">
        <v>0</v>
      </c>
      <c r="BM76" s="146">
        <v>0</v>
      </c>
      <c r="BN76" s="146">
        <v>0</v>
      </c>
      <c r="BO76" s="146">
        <v>0</v>
      </c>
      <c r="BP76" s="146">
        <v>0</v>
      </c>
      <c r="BQ76" s="146">
        <v>0</v>
      </c>
      <c r="BR76" s="146">
        <v>0</v>
      </c>
      <c r="BS76" s="146">
        <v>0</v>
      </c>
      <c r="BT76" s="146">
        <v>0</v>
      </c>
      <c r="BU76" s="146">
        <v>0</v>
      </c>
      <c r="BV76" s="146">
        <v>0</v>
      </c>
      <c r="BW76" s="146">
        <v>0</v>
      </c>
      <c r="BX76" s="146">
        <v>0</v>
      </c>
      <c r="BY76" s="146">
        <v>0</v>
      </c>
      <c r="BZ76" s="146">
        <v>0</v>
      </c>
      <c r="CA76" s="146">
        <v>0</v>
      </c>
      <c r="CB76" s="146">
        <v>0</v>
      </c>
      <c r="CC76" s="146">
        <v>0</v>
      </c>
      <c r="CD76" s="146">
        <v>0</v>
      </c>
      <c r="CE76" s="146">
        <v>0</v>
      </c>
      <c r="CF76" s="146">
        <v>0</v>
      </c>
      <c r="CG76" s="146">
        <v>0</v>
      </c>
      <c r="CH76" s="146">
        <v>0</v>
      </c>
      <c r="CI76" s="146">
        <v>0</v>
      </c>
      <c r="CJ76" s="146">
        <v>0</v>
      </c>
      <c r="CK76" s="146">
        <v>0</v>
      </c>
      <c r="CL76" s="146">
        <v>0</v>
      </c>
      <c r="CM76" s="146">
        <v>0</v>
      </c>
      <c r="CN76" s="146">
        <v>0</v>
      </c>
      <c r="CO76" s="146">
        <v>0</v>
      </c>
      <c r="CP76" s="146">
        <v>0</v>
      </c>
      <c r="CQ76" s="146">
        <v>0</v>
      </c>
      <c r="CR76" s="146">
        <v>0</v>
      </c>
      <c r="CS76" s="146">
        <v>0</v>
      </c>
      <c r="CT76" s="146">
        <v>0</v>
      </c>
      <c r="CU76" s="146">
        <v>0</v>
      </c>
      <c r="CV76" s="146">
        <v>0</v>
      </c>
      <c r="CW76" s="146">
        <v>0</v>
      </c>
      <c r="CX76" s="146">
        <v>0</v>
      </c>
      <c r="CY76" s="146">
        <v>0</v>
      </c>
      <c r="CZ76" s="146">
        <v>0</v>
      </c>
      <c r="DA76" s="146">
        <v>0</v>
      </c>
      <c r="DB76" s="146">
        <v>0</v>
      </c>
      <c r="DC76" s="146">
        <v>0</v>
      </c>
      <c r="DD76" s="146">
        <v>0</v>
      </c>
      <c r="DE76" s="146">
        <v>0</v>
      </c>
      <c r="DF76" s="146">
        <v>0</v>
      </c>
      <c r="DG76" s="146">
        <v>0</v>
      </c>
      <c r="DH76" s="146">
        <v>0</v>
      </c>
      <c r="DI76" s="146">
        <v>0</v>
      </c>
      <c r="DJ76" s="146">
        <v>0</v>
      </c>
      <c r="DK76" s="146">
        <v>0</v>
      </c>
      <c r="DL76" s="146">
        <v>0</v>
      </c>
      <c r="DM76" s="146">
        <v>0</v>
      </c>
      <c r="DN76" s="146">
        <v>0</v>
      </c>
      <c r="DO76" s="146">
        <v>0</v>
      </c>
      <c r="DP76" s="146">
        <v>0</v>
      </c>
      <c r="DQ76" s="146">
        <v>0</v>
      </c>
      <c r="DR76" s="146">
        <v>0</v>
      </c>
      <c r="DS76" s="146">
        <v>0</v>
      </c>
      <c r="DT76" s="146">
        <v>0</v>
      </c>
      <c r="DU76" s="146">
        <v>0</v>
      </c>
      <c r="DV76" s="146">
        <v>0</v>
      </c>
      <c r="DW76" s="146">
        <v>0</v>
      </c>
      <c r="DX76" s="146">
        <v>0</v>
      </c>
      <c r="DY76" s="146">
        <v>0</v>
      </c>
      <c r="DZ76" s="146">
        <v>0</v>
      </c>
      <c r="EA76" s="146">
        <v>0</v>
      </c>
      <c r="EB76" s="146">
        <v>0</v>
      </c>
      <c r="EC76" s="146">
        <v>0</v>
      </c>
      <c r="ED76" s="146">
        <v>0</v>
      </c>
      <c r="EE76" s="146">
        <v>0</v>
      </c>
      <c r="EF76" s="146">
        <v>0</v>
      </c>
      <c r="EG76" s="146">
        <v>0</v>
      </c>
      <c r="EH76" s="146">
        <v>0</v>
      </c>
      <c r="EI76" s="146">
        <v>0</v>
      </c>
      <c r="EJ76" s="146">
        <v>0</v>
      </c>
      <c r="EK76" s="146">
        <v>0</v>
      </c>
      <c r="EL76" s="146">
        <v>0</v>
      </c>
      <c r="EM76" s="146">
        <v>0</v>
      </c>
      <c r="EN76" s="146">
        <v>0</v>
      </c>
      <c r="EO76" s="146">
        <v>0</v>
      </c>
      <c r="EP76" s="146">
        <v>0</v>
      </c>
      <c r="EQ76" s="146">
        <v>0</v>
      </c>
      <c r="ER76" s="146">
        <v>0</v>
      </c>
      <c r="ES76" s="146">
        <v>0</v>
      </c>
      <c r="ET76" s="146">
        <v>0</v>
      </c>
      <c r="EU76" s="146">
        <v>0</v>
      </c>
      <c r="EV76" s="146">
        <v>0</v>
      </c>
      <c r="EW76" s="146">
        <v>0</v>
      </c>
      <c r="EX76" s="146">
        <v>0</v>
      </c>
      <c r="EY76" s="146">
        <v>0</v>
      </c>
      <c r="EZ76" s="146">
        <v>0</v>
      </c>
      <c r="FA76" s="146">
        <v>0</v>
      </c>
      <c r="FB76" s="146">
        <v>0</v>
      </c>
      <c r="FC76" s="146">
        <v>0</v>
      </c>
      <c r="FD76" s="146">
        <v>0</v>
      </c>
      <c r="FE76" s="146">
        <v>0</v>
      </c>
      <c r="FF76" s="146">
        <v>0</v>
      </c>
      <c r="FG76" s="146">
        <v>0</v>
      </c>
      <c r="FH76" s="146">
        <v>0</v>
      </c>
      <c r="FI76" s="146">
        <v>0</v>
      </c>
      <c r="FJ76" s="146">
        <v>0</v>
      </c>
      <c r="FK76" s="146">
        <v>0</v>
      </c>
      <c r="FL76" s="146">
        <v>0</v>
      </c>
      <c r="FM76" s="146">
        <v>0</v>
      </c>
      <c r="FN76" s="146">
        <v>0</v>
      </c>
      <c r="FO76" s="146">
        <v>0</v>
      </c>
      <c r="FP76" s="146">
        <v>0</v>
      </c>
      <c r="FQ76" s="146">
        <v>0</v>
      </c>
      <c r="FR76" s="146">
        <v>0</v>
      </c>
      <c r="FS76" s="146">
        <v>0</v>
      </c>
      <c r="FT76" s="146">
        <v>0</v>
      </c>
      <c r="FU76" s="146">
        <v>0</v>
      </c>
      <c r="FV76" s="146">
        <v>0</v>
      </c>
      <c r="FW76" s="146">
        <v>0</v>
      </c>
      <c r="FX76" s="146">
        <v>0</v>
      </c>
      <c r="FY76" s="146">
        <v>0</v>
      </c>
      <c r="FZ76" s="146">
        <v>0</v>
      </c>
      <c r="GA76" s="146">
        <v>0</v>
      </c>
      <c r="GB76" s="146">
        <v>0</v>
      </c>
      <c r="GC76" s="146">
        <v>0</v>
      </c>
      <c r="GD76" s="146">
        <v>0</v>
      </c>
      <c r="GE76" s="146">
        <v>0</v>
      </c>
      <c r="GF76" s="146">
        <v>0</v>
      </c>
      <c r="GG76" s="146">
        <v>0</v>
      </c>
      <c r="GH76" s="146">
        <v>0</v>
      </c>
      <c r="GI76" s="146">
        <v>0</v>
      </c>
      <c r="GJ76" s="146">
        <v>0</v>
      </c>
      <c r="GK76" s="146">
        <v>0</v>
      </c>
      <c r="GL76" s="146">
        <v>0</v>
      </c>
      <c r="GM76" s="146">
        <v>0</v>
      </c>
      <c r="GN76" s="146">
        <v>0</v>
      </c>
      <c r="GO76" s="146">
        <v>0</v>
      </c>
      <c r="GP76" s="146">
        <v>0</v>
      </c>
      <c r="GQ76" s="146">
        <v>0</v>
      </c>
      <c r="GR76" s="146">
        <v>0</v>
      </c>
      <c r="GS76" s="146">
        <v>0</v>
      </c>
      <c r="GT76" s="146">
        <v>0</v>
      </c>
      <c r="GU76" s="146">
        <v>0</v>
      </c>
      <c r="GV76" s="146">
        <v>0</v>
      </c>
      <c r="GW76" s="146">
        <v>0</v>
      </c>
      <c r="GX76" s="146">
        <v>0</v>
      </c>
      <c r="GY76" s="146">
        <v>0</v>
      </c>
      <c r="GZ76" s="146">
        <v>0</v>
      </c>
      <c r="HA76" s="146">
        <v>0</v>
      </c>
      <c r="HB76" s="146">
        <v>0</v>
      </c>
      <c r="HC76" s="146">
        <v>0</v>
      </c>
      <c r="HD76" s="146">
        <v>0</v>
      </c>
      <c r="HE76" s="146">
        <v>0</v>
      </c>
      <c r="HF76" s="146">
        <v>0</v>
      </c>
      <c r="HG76" s="146">
        <v>0</v>
      </c>
      <c r="HH76" s="146">
        <v>0</v>
      </c>
      <c r="HI76" s="146">
        <v>0</v>
      </c>
      <c r="HJ76" s="146">
        <v>0</v>
      </c>
      <c r="HK76" s="146">
        <v>0</v>
      </c>
      <c r="HL76" s="146">
        <v>0</v>
      </c>
      <c r="HM76" s="146">
        <v>0</v>
      </c>
      <c r="HN76" s="146">
        <v>0</v>
      </c>
      <c r="HO76" s="146">
        <v>0</v>
      </c>
      <c r="HP76" s="146">
        <v>0</v>
      </c>
      <c r="HQ76" s="146">
        <v>0</v>
      </c>
      <c r="HR76" s="146">
        <v>0</v>
      </c>
      <c r="HS76" s="146">
        <v>0</v>
      </c>
      <c r="HT76" s="146">
        <v>0</v>
      </c>
      <c r="HU76" s="146">
        <v>0</v>
      </c>
      <c r="HV76" s="146">
        <v>0</v>
      </c>
      <c r="HW76" s="146">
        <v>0</v>
      </c>
      <c r="HX76" s="146">
        <v>0</v>
      </c>
      <c r="HY76" s="146">
        <v>0</v>
      </c>
      <c r="HZ76" s="146">
        <v>0</v>
      </c>
      <c r="IA76" s="146">
        <v>0</v>
      </c>
      <c r="IB76" s="146">
        <v>0</v>
      </c>
      <c r="IC76" s="146">
        <v>0</v>
      </c>
      <c r="ID76" s="146">
        <v>0</v>
      </c>
      <c r="IE76" s="146">
        <v>0</v>
      </c>
      <c r="IF76" s="146">
        <v>0</v>
      </c>
      <c r="IG76" s="146">
        <v>0</v>
      </c>
      <c r="IH76" s="146">
        <v>0</v>
      </c>
      <c r="II76" s="146">
        <v>0</v>
      </c>
      <c r="IJ76" s="146">
        <v>0</v>
      </c>
      <c r="IK76" s="146">
        <v>0</v>
      </c>
      <c r="IL76" s="146">
        <v>0</v>
      </c>
      <c r="IM76" s="146">
        <v>0</v>
      </c>
      <c r="IN76" s="146">
        <v>0</v>
      </c>
      <c r="IO76" s="146">
        <v>0</v>
      </c>
      <c r="IP76" s="146">
        <v>0</v>
      </c>
      <c r="IQ76" s="146">
        <v>0</v>
      </c>
      <c r="IR76" s="146">
        <v>0</v>
      </c>
      <c r="IS76" s="146">
        <v>0</v>
      </c>
      <c r="IT76" s="146">
        <v>0</v>
      </c>
      <c r="IU76" s="146">
        <v>0</v>
      </c>
      <c r="IV76" s="146">
        <v>0</v>
      </c>
    </row>
    <row r="77" spans="1:256" ht="48" x14ac:dyDescent="0.2">
      <c r="A77" s="145" t="s">
        <v>720</v>
      </c>
      <c r="B77" s="146">
        <v>0</v>
      </c>
      <c r="C77" s="146">
        <v>0</v>
      </c>
      <c r="D77" s="146">
        <v>0</v>
      </c>
      <c r="E77" s="146">
        <v>0</v>
      </c>
      <c r="F77" s="146">
        <v>0</v>
      </c>
      <c r="G77" s="146">
        <v>0</v>
      </c>
      <c r="H77" s="146">
        <v>0</v>
      </c>
      <c r="I77" s="146">
        <v>0</v>
      </c>
      <c r="J77" s="146">
        <v>0</v>
      </c>
      <c r="K77" s="146">
        <v>0</v>
      </c>
      <c r="L77" s="146">
        <v>0</v>
      </c>
      <c r="M77" s="146">
        <v>0</v>
      </c>
      <c r="N77" s="146">
        <v>0</v>
      </c>
      <c r="O77" s="146">
        <v>0</v>
      </c>
      <c r="P77" s="146">
        <v>0</v>
      </c>
      <c r="Q77" s="146">
        <v>0</v>
      </c>
      <c r="R77" s="146">
        <v>0</v>
      </c>
      <c r="S77" s="146">
        <v>0</v>
      </c>
      <c r="T77" s="146">
        <v>0</v>
      </c>
      <c r="U77" s="146">
        <v>0</v>
      </c>
      <c r="V77" s="146">
        <v>0</v>
      </c>
      <c r="W77" s="146">
        <v>0</v>
      </c>
      <c r="X77" s="146">
        <v>0</v>
      </c>
      <c r="Y77" s="146">
        <v>0</v>
      </c>
      <c r="Z77" s="146">
        <v>0</v>
      </c>
      <c r="AA77" s="146">
        <v>0</v>
      </c>
      <c r="AB77" s="146">
        <v>0</v>
      </c>
      <c r="AC77" s="146">
        <v>0</v>
      </c>
      <c r="AD77" s="146">
        <v>0</v>
      </c>
      <c r="AE77" s="146">
        <v>0</v>
      </c>
      <c r="AF77" s="146">
        <v>0</v>
      </c>
      <c r="AG77" s="146">
        <v>0</v>
      </c>
      <c r="AH77" s="146">
        <v>0</v>
      </c>
      <c r="AI77" s="146">
        <v>0</v>
      </c>
      <c r="AJ77" s="146">
        <v>0</v>
      </c>
      <c r="AK77" s="146">
        <v>0</v>
      </c>
      <c r="AL77" s="146">
        <v>0</v>
      </c>
      <c r="AM77" s="146">
        <v>0</v>
      </c>
      <c r="AN77" s="146">
        <v>0</v>
      </c>
      <c r="AO77" s="146">
        <v>0</v>
      </c>
      <c r="AP77" s="146">
        <v>109</v>
      </c>
      <c r="AQ77" s="146">
        <v>0</v>
      </c>
      <c r="AR77" s="146">
        <v>0</v>
      </c>
      <c r="AS77" s="146">
        <v>0</v>
      </c>
      <c r="AT77" s="146">
        <v>0</v>
      </c>
      <c r="AU77" s="146">
        <v>0</v>
      </c>
      <c r="AV77" s="146">
        <v>0</v>
      </c>
      <c r="AW77" s="146">
        <v>0</v>
      </c>
      <c r="AX77" s="146">
        <v>0</v>
      </c>
      <c r="AY77" s="146">
        <v>0</v>
      </c>
      <c r="AZ77" s="146">
        <v>0</v>
      </c>
      <c r="BA77" s="146">
        <v>0</v>
      </c>
      <c r="BB77" s="146">
        <v>0</v>
      </c>
      <c r="BC77" s="146">
        <v>0</v>
      </c>
      <c r="BD77" s="146">
        <v>0</v>
      </c>
      <c r="BE77" s="146">
        <v>0</v>
      </c>
      <c r="BF77" s="146">
        <v>0</v>
      </c>
      <c r="BG77" s="146">
        <v>0</v>
      </c>
      <c r="BH77" s="146">
        <v>0</v>
      </c>
      <c r="BI77" s="146">
        <v>0</v>
      </c>
      <c r="BJ77" s="146">
        <v>0</v>
      </c>
      <c r="BK77" s="146">
        <v>0</v>
      </c>
      <c r="BL77" s="146">
        <v>0</v>
      </c>
      <c r="BM77" s="146">
        <v>0</v>
      </c>
      <c r="BN77" s="146">
        <v>0</v>
      </c>
      <c r="BO77" s="146">
        <v>0</v>
      </c>
      <c r="BP77" s="146">
        <v>0</v>
      </c>
      <c r="BQ77" s="146">
        <v>0</v>
      </c>
      <c r="BR77" s="146">
        <v>0</v>
      </c>
      <c r="BS77" s="146">
        <v>0</v>
      </c>
      <c r="BT77" s="146">
        <v>0</v>
      </c>
      <c r="BU77" s="146">
        <v>0</v>
      </c>
      <c r="BV77" s="146">
        <v>0</v>
      </c>
      <c r="BW77" s="146">
        <v>0</v>
      </c>
      <c r="BX77" s="146">
        <v>0</v>
      </c>
      <c r="BY77" s="146">
        <v>0</v>
      </c>
      <c r="BZ77" s="146">
        <v>0</v>
      </c>
      <c r="CA77" s="146">
        <v>0</v>
      </c>
      <c r="CB77" s="146">
        <v>0</v>
      </c>
      <c r="CC77" s="146">
        <v>0</v>
      </c>
      <c r="CD77" s="146">
        <v>0</v>
      </c>
      <c r="CE77" s="146">
        <v>0</v>
      </c>
      <c r="CF77" s="146">
        <v>0</v>
      </c>
      <c r="CG77" s="146">
        <v>0</v>
      </c>
      <c r="CH77" s="146">
        <v>0</v>
      </c>
      <c r="CI77" s="146">
        <v>0</v>
      </c>
      <c r="CJ77" s="146">
        <v>0</v>
      </c>
      <c r="CK77" s="146">
        <v>0</v>
      </c>
      <c r="CL77" s="146">
        <v>0</v>
      </c>
      <c r="CM77" s="146">
        <v>0</v>
      </c>
      <c r="CN77" s="146">
        <v>0</v>
      </c>
      <c r="CO77" s="146">
        <v>0</v>
      </c>
      <c r="CP77" s="146">
        <v>0</v>
      </c>
      <c r="CQ77" s="146">
        <v>0</v>
      </c>
      <c r="CR77" s="146">
        <v>0</v>
      </c>
      <c r="CS77" s="146">
        <v>0</v>
      </c>
      <c r="CT77" s="146">
        <v>0</v>
      </c>
      <c r="CU77" s="146">
        <v>0</v>
      </c>
      <c r="CV77" s="146">
        <v>0</v>
      </c>
      <c r="CW77" s="146">
        <v>0</v>
      </c>
      <c r="CX77" s="146">
        <v>0</v>
      </c>
      <c r="CY77" s="146">
        <v>0</v>
      </c>
      <c r="CZ77" s="146">
        <v>0</v>
      </c>
      <c r="DA77" s="146">
        <v>0</v>
      </c>
      <c r="DB77" s="146">
        <v>0</v>
      </c>
      <c r="DC77" s="146">
        <v>0</v>
      </c>
      <c r="DD77" s="146">
        <v>0</v>
      </c>
      <c r="DE77" s="146">
        <v>0</v>
      </c>
      <c r="DF77" s="146">
        <v>0</v>
      </c>
      <c r="DG77" s="146">
        <v>0</v>
      </c>
      <c r="DH77" s="146">
        <v>0</v>
      </c>
      <c r="DI77" s="146">
        <v>0</v>
      </c>
      <c r="DJ77" s="146">
        <v>0</v>
      </c>
      <c r="DK77" s="146">
        <v>0</v>
      </c>
      <c r="DL77" s="146">
        <v>0</v>
      </c>
      <c r="DM77" s="146">
        <v>0</v>
      </c>
      <c r="DN77" s="146">
        <v>0</v>
      </c>
      <c r="DO77" s="146">
        <v>0</v>
      </c>
      <c r="DP77" s="146">
        <v>0</v>
      </c>
      <c r="DQ77" s="146">
        <v>0</v>
      </c>
      <c r="DR77" s="146">
        <v>0</v>
      </c>
      <c r="DS77" s="146">
        <v>0</v>
      </c>
      <c r="DT77" s="146">
        <v>0</v>
      </c>
      <c r="DU77" s="146">
        <v>0</v>
      </c>
      <c r="DV77" s="146">
        <v>0</v>
      </c>
      <c r="DW77" s="146">
        <v>0</v>
      </c>
      <c r="DX77" s="146">
        <v>0</v>
      </c>
      <c r="DY77" s="146">
        <v>0</v>
      </c>
      <c r="DZ77" s="146">
        <v>0</v>
      </c>
      <c r="EA77" s="146">
        <v>0</v>
      </c>
      <c r="EB77" s="146">
        <v>0</v>
      </c>
      <c r="EC77" s="146">
        <v>0</v>
      </c>
      <c r="ED77" s="146">
        <v>0</v>
      </c>
      <c r="EE77" s="146">
        <v>0</v>
      </c>
      <c r="EF77" s="146">
        <v>0</v>
      </c>
      <c r="EG77" s="146">
        <v>0</v>
      </c>
      <c r="EH77" s="146">
        <v>0</v>
      </c>
      <c r="EI77" s="146">
        <v>0</v>
      </c>
      <c r="EJ77" s="146">
        <v>0</v>
      </c>
      <c r="EK77" s="146">
        <v>0</v>
      </c>
      <c r="EL77" s="146">
        <v>0</v>
      </c>
      <c r="EM77" s="146">
        <v>0</v>
      </c>
      <c r="EN77" s="146">
        <v>0</v>
      </c>
      <c r="EO77" s="146">
        <v>0</v>
      </c>
      <c r="EP77" s="146">
        <v>0</v>
      </c>
      <c r="EQ77" s="146">
        <v>0</v>
      </c>
      <c r="ER77" s="146">
        <v>0</v>
      </c>
      <c r="ES77" s="146">
        <v>0</v>
      </c>
      <c r="ET77" s="146">
        <v>0</v>
      </c>
      <c r="EU77" s="146">
        <v>0</v>
      </c>
      <c r="EV77" s="146">
        <v>0</v>
      </c>
      <c r="EW77" s="146">
        <v>0</v>
      </c>
      <c r="EX77" s="146">
        <v>0</v>
      </c>
      <c r="EY77" s="146">
        <v>0</v>
      </c>
      <c r="EZ77" s="146">
        <v>0</v>
      </c>
      <c r="FA77" s="146">
        <v>0</v>
      </c>
      <c r="FB77" s="146">
        <v>0</v>
      </c>
      <c r="FC77" s="146">
        <v>0</v>
      </c>
      <c r="FD77" s="146">
        <v>0</v>
      </c>
      <c r="FE77" s="146">
        <v>0</v>
      </c>
      <c r="FF77" s="146">
        <v>0</v>
      </c>
      <c r="FG77" s="146">
        <v>0</v>
      </c>
      <c r="FH77" s="146">
        <v>0</v>
      </c>
      <c r="FI77" s="146">
        <v>0</v>
      </c>
      <c r="FJ77" s="146">
        <v>0</v>
      </c>
      <c r="FK77" s="146">
        <v>0</v>
      </c>
      <c r="FL77" s="146">
        <v>0</v>
      </c>
      <c r="FM77" s="146">
        <v>0</v>
      </c>
      <c r="FN77" s="146">
        <v>0</v>
      </c>
      <c r="FO77" s="146">
        <v>0</v>
      </c>
      <c r="FP77" s="146">
        <v>0</v>
      </c>
      <c r="FQ77" s="146">
        <v>0</v>
      </c>
      <c r="FR77" s="146">
        <v>0</v>
      </c>
      <c r="FS77" s="146">
        <v>0</v>
      </c>
      <c r="FT77" s="146">
        <v>0</v>
      </c>
      <c r="FU77" s="146">
        <v>0</v>
      </c>
      <c r="FV77" s="146">
        <v>0</v>
      </c>
      <c r="FW77" s="146">
        <v>0</v>
      </c>
      <c r="FX77" s="146">
        <v>0</v>
      </c>
      <c r="FY77" s="146">
        <v>0</v>
      </c>
      <c r="FZ77" s="146">
        <v>0</v>
      </c>
      <c r="GA77" s="146">
        <v>0</v>
      </c>
      <c r="GB77" s="146">
        <v>0</v>
      </c>
      <c r="GC77" s="146">
        <v>0</v>
      </c>
      <c r="GD77" s="146">
        <v>0</v>
      </c>
      <c r="GE77" s="146">
        <v>0</v>
      </c>
      <c r="GF77" s="146">
        <v>0</v>
      </c>
      <c r="GG77" s="146">
        <v>0</v>
      </c>
      <c r="GH77" s="146">
        <v>0</v>
      </c>
      <c r="GI77" s="146">
        <v>0</v>
      </c>
      <c r="GJ77" s="146">
        <v>0</v>
      </c>
      <c r="GK77" s="146">
        <v>0</v>
      </c>
      <c r="GL77" s="146">
        <v>0</v>
      </c>
      <c r="GM77" s="146">
        <v>0</v>
      </c>
      <c r="GN77" s="146">
        <v>0</v>
      </c>
      <c r="GO77" s="146">
        <v>0</v>
      </c>
      <c r="GP77" s="146">
        <v>0</v>
      </c>
      <c r="GQ77" s="146">
        <v>0</v>
      </c>
      <c r="GR77" s="146">
        <v>0</v>
      </c>
      <c r="GS77" s="146">
        <v>0</v>
      </c>
      <c r="GT77" s="146">
        <v>0</v>
      </c>
      <c r="GU77" s="146">
        <v>0</v>
      </c>
      <c r="GV77" s="146">
        <v>0</v>
      </c>
      <c r="GW77" s="146">
        <v>0</v>
      </c>
      <c r="GX77" s="146">
        <v>0</v>
      </c>
      <c r="GY77" s="146">
        <v>0</v>
      </c>
      <c r="GZ77" s="146">
        <v>0</v>
      </c>
      <c r="HA77" s="146">
        <v>0</v>
      </c>
      <c r="HB77" s="146">
        <v>0</v>
      </c>
      <c r="HC77" s="146">
        <v>0</v>
      </c>
      <c r="HD77" s="146">
        <v>0</v>
      </c>
      <c r="HE77" s="146">
        <v>0</v>
      </c>
      <c r="HF77" s="146">
        <v>0</v>
      </c>
      <c r="HG77" s="146">
        <v>0</v>
      </c>
      <c r="HH77" s="146">
        <v>0</v>
      </c>
      <c r="HI77" s="146">
        <v>0</v>
      </c>
      <c r="HJ77" s="146">
        <v>0</v>
      </c>
      <c r="HK77" s="146">
        <v>0</v>
      </c>
      <c r="HL77" s="146">
        <v>0</v>
      </c>
      <c r="HM77" s="146">
        <v>0</v>
      </c>
      <c r="HN77" s="146">
        <v>0</v>
      </c>
      <c r="HO77" s="146">
        <v>0</v>
      </c>
      <c r="HP77" s="146">
        <v>0</v>
      </c>
      <c r="HQ77" s="146">
        <v>0</v>
      </c>
      <c r="HR77" s="146">
        <v>0</v>
      </c>
      <c r="HS77" s="146">
        <v>0</v>
      </c>
      <c r="HT77" s="146">
        <v>0</v>
      </c>
      <c r="HU77" s="146">
        <v>0</v>
      </c>
      <c r="HV77" s="146">
        <v>0</v>
      </c>
      <c r="HW77" s="146">
        <v>0</v>
      </c>
      <c r="HX77" s="146">
        <v>0</v>
      </c>
      <c r="HY77" s="146">
        <v>0</v>
      </c>
      <c r="HZ77" s="146">
        <v>0</v>
      </c>
      <c r="IA77" s="146">
        <v>0</v>
      </c>
      <c r="IB77" s="146">
        <v>0</v>
      </c>
      <c r="IC77" s="146">
        <v>0</v>
      </c>
      <c r="ID77" s="146">
        <v>0</v>
      </c>
      <c r="IE77" s="146">
        <v>0</v>
      </c>
      <c r="IF77" s="146">
        <v>0</v>
      </c>
      <c r="IG77" s="146">
        <v>0</v>
      </c>
      <c r="IH77" s="146">
        <v>0</v>
      </c>
      <c r="II77" s="146">
        <v>0</v>
      </c>
      <c r="IJ77" s="146">
        <v>0</v>
      </c>
      <c r="IK77" s="146">
        <v>0</v>
      </c>
      <c r="IL77" s="146">
        <v>0</v>
      </c>
      <c r="IM77" s="146">
        <v>0</v>
      </c>
      <c r="IN77" s="146">
        <v>0</v>
      </c>
      <c r="IO77" s="146">
        <v>0</v>
      </c>
      <c r="IP77" s="146">
        <v>0</v>
      </c>
      <c r="IQ77" s="146">
        <v>0</v>
      </c>
      <c r="IR77" s="146">
        <v>0</v>
      </c>
      <c r="IS77" s="146">
        <v>0</v>
      </c>
      <c r="IT77" s="146">
        <v>0</v>
      </c>
      <c r="IU77" s="146">
        <v>0</v>
      </c>
      <c r="IV77" s="146">
        <v>0</v>
      </c>
    </row>
    <row r="78" spans="1:256" ht="48" x14ac:dyDescent="0.2">
      <c r="A78" s="145" t="s">
        <v>721</v>
      </c>
      <c r="B78" s="146">
        <v>0</v>
      </c>
      <c r="C78" s="146">
        <v>0</v>
      </c>
      <c r="D78" s="146">
        <v>0</v>
      </c>
      <c r="E78" s="146">
        <v>0</v>
      </c>
      <c r="F78" s="146">
        <v>0</v>
      </c>
      <c r="G78" s="146">
        <v>0</v>
      </c>
      <c r="H78" s="146">
        <v>0</v>
      </c>
      <c r="I78" s="146">
        <v>0</v>
      </c>
      <c r="J78" s="146">
        <v>0</v>
      </c>
      <c r="K78" s="146">
        <v>0</v>
      </c>
      <c r="L78" s="146">
        <v>0</v>
      </c>
      <c r="M78" s="146">
        <v>0</v>
      </c>
      <c r="N78" s="146">
        <v>0</v>
      </c>
      <c r="O78" s="146">
        <v>0</v>
      </c>
      <c r="P78" s="146">
        <v>0</v>
      </c>
      <c r="Q78" s="146">
        <v>0</v>
      </c>
      <c r="R78" s="146">
        <v>0</v>
      </c>
      <c r="S78" s="146">
        <v>0</v>
      </c>
      <c r="T78" s="146">
        <v>0</v>
      </c>
      <c r="U78" s="146">
        <v>0</v>
      </c>
      <c r="V78" s="146">
        <v>0</v>
      </c>
      <c r="W78" s="146">
        <v>0</v>
      </c>
      <c r="X78" s="146">
        <v>0</v>
      </c>
      <c r="Y78" s="146">
        <v>0</v>
      </c>
      <c r="Z78" s="146">
        <v>0</v>
      </c>
      <c r="AA78" s="146">
        <v>0</v>
      </c>
      <c r="AB78" s="146">
        <v>0</v>
      </c>
      <c r="AC78" s="146">
        <v>0</v>
      </c>
      <c r="AD78" s="146">
        <v>0</v>
      </c>
      <c r="AE78" s="146">
        <v>0</v>
      </c>
      <c r="AF78" s="146">
        <v>0</v>
      </c>
      <c r="AG78" s="146">
        <v>0</v>
      </c>
      <c r="AH78" s="146">
        <v>0</v>
      </c>
      <c r="AI78" s="146">
        <v>0</v>
      </c>
      <c r="AJ78" s="146">
        <v>0</v>
      </c>
      <c r="AK78" s="146">
        <v>0</v>
      </c>
      <c r="AL78" s="146">
        <v>0</v>
      </c>
      <c r="AM78" s="146">
        <v>0</v>
      </c>
      <c r="AN78" s="146">
        <v>0</v>
      </c>
      <c r="AO78" s="146">
        <v>0</v>
      </c>
      <c r="AP78" s="146">
        <v>0</v>
      </c>
      <c r="AQ78" s="146">
        <v>275</v>
      </c>
      <c r="AR78" s="146">
        <v>0</v>
      </c>
      <c r="AS78" s="146">
        <v>0</v>
      </c>
      <c r="AT78" s="146">
        <v>0</v>
      </c>
      <c r="AU78" s="146">
        <v>0</v>
      </c>
      <c r="AV78" s="146">
        <v>0</v>
      </c>
      <c r="AW78" s="146">
        <v>0</v>
      </c>
      <c r="AX78" s="146">
        <v>0</v>
      </c>
      <c r="AY78" s="146">
        <v>0</v>
      </c>
      <c r="AZ78" s="146">
        <v>0</v>
      </c>
      <c r="BA78" s="146">
        <v>0</v>
      </c>
      <c r="BB78" s="146">
        <v>0</v>
      </c>
      <c r="BC78" s="146">
        <v>0</v>
      </c>
      <c r="BD78" s="146">
        <v>0</v>
      </c>
      <c r="BE78" s="146">
        <v>0</v>
      </c>
      <c r="BF78" s="146">
        <v>0</v>
      </c>
      <c r="BG78" s="146">
        <v>0</v>
      </c>
      <c r="BH78" s="146">
        <v>0</v>
      </c>
      <c r="BI78" s="146">
        <v>0</v>
      </c>
      <c r="BJ78" s="146">
        <v>0</v>
      </c>
      <c r="BK78" s="146">
        <v>0</v>
      </c>
      <c r="BL78" s="146">
        <v>0</v>
      </c>
      <c r="BM78" s="146">
        <v>0</v>
      </c>
      <c r="BN78" s="146">
        <v>0</v>
      </c>
      <c r="BO78" s="146">
        <v>0</v>
      </c>
      <c r="BP78" s="146">
        <v>0</v>
      </c>
      <c r="BQ78" s="146">
        <v>0</v>
      </c>
      <c r="BR78" s="146">
        <v>0</v>
      </c>
      <c r="BS78" s="146">
        <v>0</v>
      </c>
      <c r="BT78" s="146">
        <v>0</v>
      </c>
      <c r="BU78" s="146">
        <v>0</v>
      </c>
      <c r="BV78" s="146">
        <v>0</v>
      </c>
      <c r="BW78" s="146">
        <v>0</v>
      </c>
      <c r="BX78" s="146">
        <v>0</v>
      </c>
      <c r="BY78" s="146">
        <v>0</v>
      </c>
      <c r="BZ78" s="146">
        <v>0</v>
      </c>
      <c r="CA78" s="146">
        <v>0</v>
      </c>
      <c r="CB78" s="146">
        <v>0</v>
      </c>
      <c r="CC78" s="146">
        <v>0</v>
      </c>
      <c r="CD78" s="146">
        <v>0</v>
      </c>
      <c r="CE78" s="146">
        <v>0</v>
      </c>
      <c r="CF78" s="146">
        <v>0</v>
      </c>
      <c r="CG78" s="146">
        <v>0</v>
      </c>
      <c r="CH78" s="146">
        <v>0</v>
      </c>
      <c r="CI78" s="146">
        <v>0</v>
      </c>
      <c r="CJ78" s="146">
        <v>0</v>
      </c>
      <c r="CK78" s="146">
        <v>0</v>
      </c>
      <c r="CL78" s="146">
        <v>0</v>
      </c>
      <c r="CM78" s="146">
        <v>0</v>
      </c>
      <c r="CN78" s="146">
        <v>0</v>
      </c>
      <c r="CO78" s="146">
        <v>0</v>
      </c>
      <c r="CP78" s="146">
        <v>0</v>
      </c>
      <c r="CQ78" s="146">
        <v>0</v>
      </c>
      <c r="CR78" s="146">
        <v>0</v>
      </c>
      <c r="CS78" s="146">
        <v>0</v>
      </c>
      <c r="CT78" s="146">
        <v>0</v>
      </c>
      <c r="CU78" s="146">
        <v>0</v>
      </c>
      <c r="CV78" s="146">
        <v>0</v>
      </c>
      <c r="CW78" s="146">
        <v>0</v>
      </c>
      <c r="CX78" s="146">
        <v>0</v>
      </c>
      <c r="CY78" s="146">
        <v>0</v>
      </c>
      <c r="CZ78" s="146">
        <v>0</v>
      </c>
      <c r="DA78" s="146">
        <v>0</v>
      </c>
      <c r="DB78" s="146">
        <v>0</v>
      </c>
      <c r="DC78" s="146">
        <v>0</v>
      </c>
      <c r="DD78" s="146">
        <v>0</v>
      </c>
      <c r="DE78" s="146">
        <v>0</v>
      </c>
      <c r="DF78" s="146">
        <v>0</v>
      </c>
      <c r="DG78" s="146">
        <v>0</v>
      </c>
      <c r="DH78" s="146">
        <v>0</v>
      </c>
      <c r="DI78" s="146">
        <v>0</v>
      </c>
      <c r="DJ78" s="146">
        <v>0</v>
      </c>
      <c r="DK78" s="146">
        <v>0</v>
      </c>
      <c r="DL78" s="146">
        <v>0</v>
      </c>
      <c r="DM78" s="146">
        <v>0</v>
      </c>
      <c r="DN78" s="146">
        <v>0</v>
      </c>
      <c r="DO78" s="146">
        <v>0</v>
      </c>
      <c r="DP78" s="146">
        <v>0</v>
      </c>
      <c r="DQ78" s="146">
        <v>0</v>
      </c>
      <c r="DR78" s="146">
        <v>0</v>
      </c>
      <c r="DS78" s="146">
        <v>0</v>
      </c>
      <c r="DT78" s="146">
        <v>0</v>
      </c>
      <c r="DU78" s="146">
        <v>0</v>
      </c>
      <c r="DV78" s="146">
        <v>0</v>
      </c>
      <c r="DW78" s="146">
        <v>0</v>
      </c>
      <c r="DX78" s="146">
        <v>0</v>
      </c>
      <c r="DY78" s="146">
        <v>0</v>
      </c>
      <c r="DZ78" s="146">
        <v>0</v>
      </c>
      <c r="EA78" s="146">
        <v>0</v>
      </c>
      <c r="EB78" s="146">
        <v>0</v>
      </c>
      <c r="EC78" s="146">
        <v>0</v>
      </c>
      <c r="ED78" s="146">
        <v>0</v>
      </c>
      <c r="EE78" s="146">
        <v>0</v>
      </c>
      <c r="EF78" s="146">
        <v>0</v>
      </c>
      <c r="EG78" s="146">
        <v>0</v>
      </c>
      <c r="EH78" s="146">
        <v>0</v>
      </c>
      <c r="EI78" s="146">
        <v>0</v>
      </c>
      <c r="EJ78" s="146">
        <v>0</v>
      </c>
      <c r="EK78" s="146">
        <v>0</v>
      </c>
      <c r="EL78" s="146">
        <v>0</v>
      </c>
      <c r="EM78" s="146">
        <v>0</v>
      </c>
      <c r="EN78" s="146">
        <v>0</v>
      </c>
      <c r="EO78" s="146">
        <v>0</v>
      </c>
      <c r="EP78" s="146">
        <v>0</v>
      </c>
      <c r="EQ78" s="146">
        <v>0</v>
      </c>
      <c r="ER78" s="146">
        <v>0</v>
      </c>
      <c r="ES78" s="146">
        <v>0</v>
      </c>
      <c r="ET78" s="146">
        <v>0</v>
      </c>
      <c r="EU78" s="146">
        <v>0</v>
      </c>
      <c r="EV78" s="146">
        <v>0</v>
      </c>
      <c r="EW78" s="146">
        <v>0</v>
      </c>
      <c r="EX78" s="146">
        <v>0</v>
      </c>
      <c r="EY78" s="146">
        <v>0</v>
      </c>
      <c r="EZ78" s="146">
        <v>0</v>
      </c>
      <c r="FA78" s="146">
        <v>0</v>
      </c>
      <c r="FB78" s="146">
        <v>0</v>
      </c>
      <c r="FC78" s="146">
        <v>0</v>
      </c>
      <c r="FD78" s="146">
        <v>0</v>
      </c>
      <c r="FE78" s="146">
        <v>0</v>
      </c>
      <c r="FF78" s="146">
        <v>0</v>
      </c>
      <c r="FG78" s="146">
        <v>0</v>
      </c>
      <c r="FH78" s="146">
        <v>0</v>
      </c>
      <c r="FI78" s="146">
        <v>0</v>
      </c>
      <c r="FJ78" s="146">
        <v>0</v>
      </c>
      <c r="FK78" s="146">
        <v>0</v>
      </c>
      <c r="FL78" s="146">
        <v>0</v>
      </c>
      <c r="FM78" s="146">
        <v>0</v>
      </c>
      <c r="FN78" s="146">
        <v>0</v>
      </c>
      <c r="FO78" s="146">
        <v>0</v>
      </c>
      <c r="FP78" s="146">
        <v>0</v>
      </c>
      <c r="FQ78" s="146">
        <v>0</v>
      </c>
      <c r="FR78" s="146">
        <v>0</v>
      </c>
      <c r="FS78" s="146">
        <v>0</v>
      </c>
      <c r="FT78" s="146">
        <v>0</v>
      </c>
      <c r="FU78" s="146">
        <v>0</v>
      </c>
      <c r="FV78" s="146">
        <v>0</v>
      </c>
      <c r="FW78" s="146">
        <v>0</v>
      </c>
      <c r="FX78" s="146">
        <v>0</v>
      </c>
      <c r="FY78" s="146">
        <v>0</v>
      </c>
      <c r="FZ78" s="146">
        <v>0</v>
      </c>
      <c r="GA78" s="146">
        <v>0</v>
      </c>
      <c r="GB78" s="146">
        <v>0</v>
      </c>
      <c r="GC78" s="146">
        <v>0</v>
      </c>
      <c r="GD78" s="146">
        <v>0</v>
      </c>
      <c r="GE78" s="146">
        <v>0</v>
      </c>
      <c r="GF78" s="146">
        <v>0</v>
      </c>
      <c r="GG78" s="146">
        <v>0</v>
      </c>
      <c r="GH78" s="146">
        <v>0</v>
      </c>
      <c r="GI78" s="146">
        <v>0</v>
      </c>
      <c r="GJ78" s="146">
        <v>0</v>
      </c>
      <c r="GK78" s="146">
        <v>0</v>
      </c>
      <c r="GL78" s="146">
        <v>0</v>
      </c>
      <c r="GM78" s="146">
        <v>0</v>
      </c>
      <c r="GN78" s="146">
        <v>0</v>
      </c>
      <c r="GO78" s="146">
        <v>0</v>
      </c>
      <c r="GP78" s="146">
        <v>0</v>
      </c>
      <c r="GQ78" s="146">
        <v>0</v>
      </c>
      <c r="GR78" s="146">
        <v>0</v>
      </c>
      <c r="GS78" s="146">
        <v>0</v>
      </c>
      <c r="GT78" s="146">
        <v>0</v>
      </c>
      <c r="GU78" s="146">
        <v>0</v>
      </c>
      <c r="GV78" s="146">
        <v>0</v>
      </c>
      <c r="GW78" s="146">
        <v>0</v>
      </c>
      <c r="GX78" s="146">
        <v>0</v>
      </c>
      <c r="GY78" s="146">
        <v>0</v>
      </c>
      <c r="GZ78" s="146">
        <v>0</v>
      </c>
      <c r="HA78" s="146">
        <v>0</v>
      </c>
      <c r="HB78" s="146">
        <v>0</v>
      </c>
      <c r="HC78" s="146">
        <v>0</v>
      </c>
      <c r="HD78" s="146">
        <v>0</v>
      </c>
      <c r="HE78" s="146">
        <v>0</v>
      </c>
      <c r="HF78" s="146">
        <v>0</v>
      </c>
      <c r="HG78" s="146">
        <v>0</v>
      </c>
      <c r="HH78" s="146">
        <v>0</v>
      </c>
      <c r="HI78" s="146">
        <v>0</v>
      </c>
      <c r="HJ78" s="146">
        <v>0</v>
      </c>
      <c r="HK78" s="146">
        <v>0</v>
      </c>
      <c r="HL78" s="146">
        <v>0</v>
      </c>
      <c r="HM78" s="146">
        <v>0</v>
      </c>
      <c r="HN78" s="146">
        <v>0</v>
      </c>
      <c r="HO78" s="146">
        <v>0</v>
      </c>
      <c r="HP78" s="146">
        <v>0</v>
      </c>
      <c r="HQ78" s="146">
        <v>0</v>
      </c>
      <c r="HR78" s="146">
        <v>0</v>
      </c>
      <c r="HS78" s="146">
        <v>0</v>
      </c>
      <c r="HT78" s="146">
        <v>0</v>
      </c>
      <c r="HU78" s="146">
        <v>0</v>
      </c>
      <c r="HV78" s="146">
        <v>0</v>
      </c>
      <c r="HW78" s="146">
        <v>0</v>
      </c>
      <c r="HX78" s="146">
        <v>0</v>
      </c>
      <c r="HY78" s="146">
        <v>0</v>
      </c>
      <c r="HZ78" s="146">
        <v>0</v>
      </c>
      <c r="IA78" s="146">
        <v>0</v>
      </c>
      <c r="IB78" s="146">
        <v>0</v>
      </c>
      <c r="IC78" s="146">
        <v>0</v>
      </c>
      <c r="ID78" s="146">
        <v>0</v>
      </c>
      <c r="IE78" s="146">
        <v>0</v>
      </c>
      <c r="IF78" s="146">
        <v>0</v>
      </c>
      <c r="IG78" s="146">
        <v>0</v>
      </c>
      <c r="IH78" s="146">
        <v>0</v>
      </c>
      <c r="II78" s="146">
        <v>0</v>
      </c>
      <c r="IJ78" s="146">
        <v>0</v>
      </c>
      <c r="IK78" s="146">
        <v>0</v>
      </c>
      <c r="IL78" s="146">
        <v>0</v>
      </c>
      <c r="IM78" s="146">
        <v>0</v>
      </c>
      <c r="IN78" s="146">
        <v>0</v>
      </c>
      <c r="IO78" s="146">
        <v>0</v>
      </c>
      <c r="IP78" s="146">
        <v>0</v>
      </c>
      <c r="IQ78" s="146">
        <v>0</v>
      </c>
      <c r="IR78" s="146">
        <v>0</v>
      </c>
      <c r="IS78" s="146">
        <v>0</v>
      </c>
      <c r="IT78" s="146">
        <v>0</v>
      </c>
      <c r="IU78" s="146">
        <v>0</v>
      </c>
      <c r="IV78" s="146">
        <v>0</v>
      </c>
    </row>
    <row r="79" spans="1:256" ht="48" x14ac:dyDescent="0.2">
      <c r="A79" s="145" t="s">
        <v>722</v>
      </c>
      <c r="B79" s="146">
        <v>0</v>
      </c>
      <c r="C79" s="146">
        <v>0</v>
      </c>
      <c r="D79" s="146">
        <v>0</v>
      </c>
      <c r="E79" s="146">
        <v>0</v>
      </c>
      <c r="F79" s="146">
        <v>0</v>
      </c>
      <c r="G79" s="146">
        <v>0</v>
      </c>
      <c r="H79" s="146">
        <v>0</v>
      </c>
      <c r="I79" s="146">
        <v>0</v>
      </c>
      <c r="J79" s="146">
        <v>0</v>
      </c>
      <c r="K79" s="146">
        <v>0</v>
      </c>
      <c r="L79" s="146">
        <v>0</v>
      </c>
      <c r="M79" s="146">
        <v>0</v>
      </c>
      <c r="N79" s="146">
        <v>0</v>
      </c>
      <c r="O79" s="146">
        <v>0</v>
      </c>
      <c r="P79" s="146">
        <v>0</v>
      </c>
      <c r="Q79" s="146">
        <v>0</v>
      </c>
      <c r="R79" s="146">
        <v>0</v>
      </c>
      <c r="S79" s="146">
        <v>0</v>
      </c>
      <c r="T79" s="146">
        <v>0</v>
      </c>
      <c r="U79" s="146">
        <v>0</v>
      </c>
      <c r="V79" s="146">
        <v>0</v>
      </c>
      <c r="W79" s="146">
        <v>0</v>
      </c>
      <c r="X79" s="146">
        <v>0</v>
      </c>
      <c r="Y79" s="146">
        <v>0</v>
      </c>
      <c r="Z79" s="146">
        <v>0</v>
      </c>
      <c r="AA79" s="146">
        <v>0</v>
      </c>
      <c r="AB79" s="146">
        <v>0</v>
      </c>
      <c r="AC79" s="146">
        <v>0</v>
      </c>
      <c r="AD79" s="146">
        <v>0</v>
      </c>
      <c r="AE79" s="146">
        <v>0</v>
      </c>
      <c r="AF79" s="146">
        <v>0</v>
      </c>
      <c r="AG79" s="146">
        <v>0</v>
      </c>
      <c r="AH79" s="146">
        <v>0</v>
      </c>
      <c r="AI79" s="146">
        <v>0</v>
      </c>
      <c r="AJ79" s="146">
        <v>0</v>
      </c>
      <c r="AK79" s="146">
        <v>0</v>
      </c>
      <c r="AL79" s="146">
        <v>0</v>
      </c>
      <c r="AM79" s="146">
        <v>0</v>
      </c>
      <c r="AN79" s="146">
        <v>0</v>
      </c>
      <c r="AO79" s="146">
        <v>0</v>
      </c>
      <c r="AP79" s="146">
        <v>0</v>
      </c>
      <c r="AQ79" s="146">
        <v>0</v>
      </c>
      <c r="AR79" s="146">
        <v>281</v>
      </c>
      <c r="AS79" s="146">
        <v>0</v>
      </c>
      <c r="AT79" s="146">
        <v>0</v>
      </c>
      <c r="AU79" s="146">
        <v>0</v>
      </c>
      <c r="AV79" s="146">
        <v>0</v>
      </c>
      <c r="AW79" s="146">
        <v>0</v>
      </c>
      <c r="AX79" s="146">
        <v>0</v>
      </c>
      <c r="AY79" s="146">
        <v>0</v>
      </c>
      <c r="AZ79" s="146">
        <v>0</v>
      </c>
      <c r="BA79" s="146">
        <v>0</v>
      </c>
      <c r="BB79" s="146">
        <v>0</v>
      </c>
      <c r="BC79" s="146">
        <v>0</v>
      </c>
      <c r="BD79" s="146">
        <v>0</v>
      </c>
      <c r="BE79" s="146">
        <v>0</v>
      </c>
      <c r="BF79" s="146">
        <v>0</v>
      </c>
      <c r="BG79" s="146">
        <v>0</v>
      </c>
      <c r="BH79" s="146">
        <v>0</v>
      </c>
      <c r="BI79" s="146">
        <v>0</v>
      </c>
      <c r="BJ79" s="146">
        <v>0</v>
      </c>
      <c r="BK79" s="146">
        <v>0</v>
      </c>
      <c r="BL79" s="146">
        <v>0</v>
      </c>
      <c r="BM79" s="146">
        <v>0</v>
      </c>
      <c r="BN79" s="146">
        <v>0</v>
      </c>
      <c r="BO79" s="146">
        <v>0</v>
      </c>
      <c r="BP79" s="146">
        <v>0</v>
      </c>
      <c r="BQ79" s="146">
        <v>0</v>
      </c>
      <c r="BR79" s="146">
        <v>0</v>
      </c>
      <c r="BS79" s="146">
        <v>0</v>
      </c>
      <c r="BT79" s="146">
        <v>0</v>
      </c>
      <c r="BU79" s="146">
        <v>0</v>
      </c>
      <c r="BV79" s="146">
        <v>0</v>
      </c>
      <c r="BW79" s="146">
        <v>0</v>
      </c>
      <c r="BX79" s="146">
        <v>0</v>
      </c>
      <c r="BY79" s="146">
        <v>0</v>
      </c>
      <c r="BZ79" s="146">
        <v>0</v>
      </c>
      <c r="CA79" s="146">
        <v>0</v>
      </c>
      <c r="CB79" s="146">
        <v>0</v>
      </c>
      <c r="CC79" s="146">
        <v>0</v>
      </c>
      <c r="CD79" s="146">
        <v>0</v>
      </c>
      <c r="CE79" s="146">
        <v>0</v>
      </c>
      <c r="CF79" s="146">
        <v>0</v>
      </c>
      <c r="CG79" s="146">
        <v>0</v>
      </c>
      <c r="CH79" s="146">
        <v>0</v>
      </c>
      <c r="CI79" s="146">
        <v>0</v>
      </c>
      <c r="CJ79" s="146">
        <v>0</v>
      </c>
      <c r="CK79" s="146">
        <v>0</v>
      </c>
      <c r="CL79" s="146">
        <v>0</v>
      </c>
      <c r="CM79" s="146">
        <v>0</v>
      </c>
      <c r="CN79" s="146">
        <v>0</v>
      </c>
      <c r="CO79" s="146">
        <v>0</v>
      </c>
      <c r="CP79" s="146">
        <v>0</v>
      </c>
      <c r="CQ79" s="146">
        <v>0</v>
      </c>
      <c r="CR79" s="146">
        <v>0</v>
      </c>
      <c r="CS79" s="146">
        <v>0</v>
      </c>
      <c r="CT79" s="146">
        <v>0</v>
      </c>
      <c r="CU79" s="146">
        <v>0</v>
      </c>
      <c r="CV79" s="146">
        <v>0</v>
      </c>
      <c r="CW79" s="146">
        <v>0</v>
      </c>
      <c r="CX79" s="146">
        <v>0</v>
      </c>
      <c r="CY79" s="146">
        <v>0</v>
      </c>
      <c r="CZ79" s="146">
        <v>0</v>
      </c>
      <c r="DA79" s="146">
        <v>0</v>
      </c>
      <c r="DB79" s="146">
        <v>0</v>
      </c>
      <c r="DC79" s="146">
        <v>0</v>
      </c>
      <c r="DD79" s="146">
        <v>0</v>
      </c>
      <c r="DE79" s="146">
        <v>0</v>
      </c>
      <c r="DF79" s="146">
        <v>0</v>
      </c>
      <c r="DG79" s="146">
        <v>0</v>
      </c>
      <c r="DH79" s="146">
        <v>0</v>
      </c>
      <c r="DI79" s="146">
        <v>0</v>
      </c>
      <c r="DJ79" s="146">
        <v>0</v>
      </c>
      <c r="DK79" s="146">
        <v>0</v>
      </c>
      <c r="DL79" s="146">
        <v>0</v>
      </c>
      <c r="DM79" s="146">
        <v>0</v>
      </c>
      <c r="DN79" s="146">
        <v>0</v>
      </c>
      <c r="DO79" s="146">
        <v>0</v>
      </c>
      <c r="DP79" s="146">
        <v>0</v>
      </c>
      <c r="DQ79" s="146">
        <v>0</v>
      </c>
      <c r="DR79" s="146">
        <v>0</v>
      </c>
      <c r="DS79" s="146">
        <v>0</v>
      </c>
      <c r="DT79" s="146">
        <v>0</v>
      </c>
      <c r="DU79" s="146">
        <v>0</v>
      </c>
      <c r="DV79" s="146">
        <v>0</v>
      </c>
      <c r="DW79" s="146">
        <v>0</v>
      </c>
      <c r="DX79" s="146">
        <v>0</v>
      </c>
      <c r="DY79" s="146">
        <v>0</v>
      </c>
      <c r="DZ79" s="146">
        <v>0</v>
      </c>
      <c r="EA79" s="146">
        <v>0</v>
      </c>
      <c r="EB79" s="146">
        <v>0</v>
      </c>
      <c r="EC79" s="146">
        <v>0</v>
      </c>
      <c r="ED79" s="146">
        <v>0</v>
      </c>
      <c r="EE79" s="146">
        <v>0</v>
      </c>
      <c r="EF79" s="146">
        <v>0</v>
      </c>
      <c r="EG79" s="146">
        <v>0</v>
      </c>
      <c r="EH79" s="146">
        <v>0</v>
      </c>
      <c r="EI79" s="146">
        <v>0</v>
      </c>
      <c r="EJ79" s="146">
        <v>0</v>
      </c>
      <c r="EK79" s="146">
        <v>0</v>
      </c>
      <c r="EL79" s="146">
        <v>0</v>
      </c>
      <c r="EM79" s="146">
        <v>0</v>
      </c>
      <c r="EN79" s="146">
        <v>0</v>
      </c>
      <c r="EO79" s="146">
        <v>0</v>
      </c>
      <c r="EP79" s="146">
        <v>0</v>
      </c>
      <c r="EQ79" s="146">
        <v>0</v>
      </c>
      <c r="ER79" s="146">
        <v>0</v>
      </c>
      <c r="ES79" s="146">
        <v>0</v>
      </c>
      <c r="ET79" s="146">
        <v>0</v>
      </c>
      <c r="EU79" s="146">
        <v>0</v>
      </c>
      <c r="EV79" s="146">
        <v>0</v>
      </c>
      <c r="EW79" s="146">
        <v>0</v>
      </c>
      <c r="EX79" s="146">
        <v>0</v>
      </c>
      <c r="EY79" s="146">
        <v>0</v>
      </c>
      <c r="EZ79" s="146">
        <v>0</v>
      </c>
      <c r="FA79" s="146">
        <v>0</v>
      </c>
      <c r="FB79" s="146">
        <v>0</v>
      </c>
      <c r="FC79" s="146">
        <v>0</v>
      </c>
      <c r="FD79" s="146">
        <v>0</v>
      </c>
      <c r="FE79" s="146">
        <v>0</v>
      </c>
      <c r="FF79" s="146">
        <v>0</v>
      </c>
      <c r="FG79" s="146">
        <v>0</v>
      </c>
      <c r="FH79" s="146">
        <v>0</v>
      </c>
      <c r="FI79" s="146">
        <v>0</v>
      </c>
      <c r="FJ79" s="146">
        <v>0</v>
      </c>
      <c r="FK79" s="146">
        <v>0</v>
      </c>
      <c r="FL79" s="146">
        <v>0</v>
      </c>
      <c r="FM79" s="146">
        <v>0</v>
      </c>
      <c r="FN79" s="146">
        <v>0</v>
      </c>
      <c r="FO79" s="146">
        <v>0</v>
      </c>
      <c r="FP79" s="146">
        <v>0</v>
      </c>
      <c r="FQ79" s="146">
        <v>0</v>
      </c>
      <c r="FR79" s="146">
        <v>0</v>
      </c>
      <c r="FS79" s="146">
        <v>0</v>
      </c>
      <c r="FT79" s="146">
        <v>0</v>
      </c>
      <c r="FU79" s="146">
        <v>0</v>
      </c>
      <c r="FV79" s="146">
        <v>0</v>
      </c>
      <c r="FW79" s="146">
        <v>0</v>
      </c>
      <c r="FX79" s="146">
        <v>0</v>
      </c>
      <c r="FY79" s="146">
        <v>0</v>
      </c>
      <c r="FZ79" s="146">
        <v>0</v>
      </c>
      <c r="GA79" s="146">
        <v>0</v>
      </c>
      <c r="GB79" s="146">
        <v>0</v>
      </c>
      <c r="GC79" s="146">
        <v>0</v>
      </c>
      <c r="GD79" s="146">
        <v>0</v>
      </c>
      <c r="GE79" s="146">
        <v>0</v>
      </c>
      <c r="GF79" s="146">
        <v>0</v>
      </c>
      <c r="GG79" s="146">
        <v>0</v>
      </c>
      <c r="GH79" s="146">
        <v>0</v>
      </c>
      <c r="GI79" s="146">
        <v>0</v>
      </c>
      <c r="GJ79" s="146">
        <v>0</v>
      </c>
      <c r="GK79" s="146">
        <v>0</v>
      </c>
      <c r="GL79" s="146">
        <v>0</v>
      </c>
      <c r="GM79" s="146">
        <v>0</v>
      </c>
      <c r="GN79" s="146">
        <v>0</v>
      </c>
      <c r="GO79" s="146">
        <v>0</v>
      </c>
      <c r="GP79" s="146">
        <v>0</v>
      </c>
      <c r="GQ79" s="146">
        <v>0</v>
      </c>
      <c r="GR79" s="146">
        <v>0</v>
      </c>
      <c r="GS79" s="146">
        <v>0</v>
      </c>
      <c r="GT79" s="146">
        <v>0</v>
      </c>
      <c r="GU79" s="146">
        <v>0</v>
      </c>
      <c r="GV79" s="146">
        <v>0</v>
      </c>
      <c r="GW79" s="146">
        <v>0</v>
      </c>
      <c r="GX79" s="146">
        <v>0</v>
      </c>
      <c r="GY79" s="146">
        <v>0</v>
      </c>
      <c r="GZ79" s="146">
        <v>0</v>
      </c>
      <c r="HA79" s="146">
        <v>0</v>
      </c>
      <c r="HB79" s="146">
        <v>0</v>
      </c>
      <c r="HC79" s="146">
        <v>0</v>
      </c>
      <c r="HD79" s="146">
        <v>0</v>
      </c>
      <c r="HE79" s="146">
        <v>0</v>
      </c>
      <c r="HF79" s="146">
        <v>0</v>
      </c>
      <c r="HG79" s="146">
        <v>0</v>
      </c>
      <c r="HH79" s="146">
        <v>0</v>
      </c>
      <c r="HI79" s="146">
        <v>0</v>
      </c>
      <c r="HJ79" s="146">
        <v>0</v>
      </c>
      <c r="HK79" s="146">
        <v>0</v>
      </c>
      <c r="HL79" s="146">
        <v>0</v>
      </c>
      <c r="HM79" s="146">
        <v>0</v>
      </c>
      <c r="HN79" s="146">
        <v>0</v>
      </c>
      <c r="HO79" s="146">
        <v>0</v>
      </c>
      <c r="HP79" s="146">
        <v>0</v>
      </c>
      <c r="HQ79" s="146">
        <v>0</v>
      </c>
      <c r="HR79" s="146">
        <v>0</v>
      </c>
      <c r="HS79" s="146">
        <v>0</v>
      </c>
      <c r="HT79" s="146">
        <v>0</v>
      </c>
      <c r="HU79" s="146">
        <v>0</v>
      </c>
      <c r="HV79" s="146">
        <v>0</v>
      </c>
      <c r="HW79" s="146">
        <v>0</v>
      </c>
      <c r="HX79" s="146">
        <v>0</v>
      </c>
      <c r="HY79" s="146">
        <v>0</v>
      </c>
      <c r="HZ79" s="146">
        <v>0</v>
      </c>
      <c r="IA79" s="146">
        <v>0</v>
      </c>
      <c r="IB79" s="146">
        <v>0</v>
      </c>
      <c r="IC79" s="146">
        <v>0</v>
      </c>
      <c r="ID79" s="146">
        <v>0</v>
      </c>
      <c r="IE79" s="146">
        <v>0</v>
      </c>
      <c r="IF79" s="146">
        <v>0</v>
      </c>
      <c r="IG79" s="146">
        <v>0</v>
      </c>
      <c r="IH79" s="146">
        <v>0</v>
      </c>
      <c r="II79" s="146">
        <v>0</v>
      </c>
      <c r="IJ79" s="146">
        <v>0</v>
      </c>
      <c r="IK79" s="146">
        <v>0</v>
      </c>
      <c r="IL79" s="146">
        <v>0</v>
      </c>
      <c r="IM79" s="146">
        <v>0</v>
      </c>
      <c r="IN79" s="146">
        <v>0</v>
      </c>
      <c r="IO79" s="146">
        <v>0</v>
      </c>
      <c r="IP79" s="146">
        <v>0</v>
      </c>
      <c r="IQ79" s="146">
        <v>0</v>
      </c>
      <c r="IR79" s="146">
        <v>0</v>
      </c>
      <c r="IS79" s="146">
        <v>0</v>
      </c>
      <c r="IT79" s="146">
        <v>0</v>
      </c>
      <c r="IU79" s="146">
        <v>0</v>
      </c>
      <c r="IV79" s="146">
        <v>0</v>
      </c>
    </row>
    <row r="80" spans="1:256" ht="48" x14ac:dyDescent="0.2">
      <c r="A80" s="145" t="s">
        <v>723</v>
      </c>
      <c r="B80" s="146">
        <v>0</v>
      </c>
      <c r="C80" s="146">
        <v>0</v>
      </c>
      <c r="D80" s="146">
        <v>0</v>
      </c>
      <c r="E80" s="146">
        <v>0</v>
      </c>
      <c r="F80" s="146">
        <v>0</v>
      </c>
      <c r="G80" s="146">
        <v>0</v>
      </c>
      <c r="H80" s="146">
        <v>0</v>
      </c>
      <c r="I80" s="146">
        <v>0</v>
      </c>
      <c r="J80" s="146">
        <v>0</v>
      </c>
      <c r="K80" s="146">
        <v>0</v>
      </c>
      <c r="L80" s="146">
        <v>0</v>
      </c>
      <c r="M80" s="146">
        <v>0</v>
      </c>
      <c r="N80" s="146">
        <v>0</v>
      </c>
      <c r="O80" s="146">
        <v>0</v>
      </c>
      <c r="P80" s="146">
        <v>0</v>
      </c>
      <c r="Q80" s="146">
        <v>0</v>
      </c>
      <c r="R80" s="146">
        <v>0</v>
      </c>
      <c r="S80" s="146">
        <v>0</v>
      </c>
      <c r="T80" s="146">
        <v>0</v>
      </c>
      <c r="U80" s="146">
        <v>0</v>
      </c>
      <c r="V80" s="146">
        <v>0</v>
      </c>
      <c r="W80" s="146">
        <v>0</v>
      </c>
      <c r="X80" s="146">
        <v>0</v>
      </c>
      <c r="Y80" s="146">
        <v>0</v>
      </c>
      <c r="Z80" s="146">
        <v>0</v>
      </c>
      <c r="AA80" s="146">
        <v>0</v>
      </c>
      <c r="AB80" s="146">
        <v>0</v>
      </c>
      <c r="AC80" s="146">
        <v>0</v>
      </c>
      <c r="AD80" s="146">
        <v>0</v>
      </c>
      <c r="AE80" s="146">
        <v>0</v>
      </c>
      <c r="AF80" s="146">
        <v>0</v>
      </c>
      <c r="AG80" s="146">
        <v>0</v>
      </c>
      <c r="AH80" s="146">
        <v>0</v>
      </c>
      <c r="AI80" s="146">
        <v>0</v>
      </c>
      <c r="AJ80" s="146">
        <v>0</v>
      </c>
      <c r="AK80" s="146">
        <v>0</v>
      </c>
      <c r="AL80" s="146">
        <v>0</v>
      </c>
      <c r="AM80" s="146">
        <v>0</v>
      </c>
      <c r="AN80" s="146">
        <v>0</v>
      </c>
      <c r="AO80" s="146">
        <v>0</v>
      </c>
      <c r="AP80" s="146">
        <v>0</v>
      </c>
      <c r="AQ80" s="146">
        <v>0</v>
      </c>
      <c r="AR80" s="146">
        <v>0</v>
      </c>
      <c r="AS80" s="146">
        <v>87</v>
      </c>
      <c r="AT80" s="146">
        <v>0</v>
      </c>
      <c r="AU80" s="146">
        <v>0</v>
      </c>
      <c r="AV80" s="146">
        <v>0</v>
      </c>
      <c r="AW80" s="146">
        <v>0</v>
      </c>
      <c r="AX80" s="146">
        <v>0</v>
      </c>
      <c r="AY80" s="146">
        <v>0</v>
      </c>
      <c r="AZ80" s="146">
        <v>0</v>
      </c>
      <c r="BA80" s="146">
        <v>0</v>
      </c>
      <c r="BB80" s="146">
        <v>0</v>
      </c>
      <c r="BC80" s="146">
        <v>0</v>
      </c>
      <c r="BD80" s="146">
        <v>0</v>
      </c>
      <c r="BE80" s="146">
        <v>0</v>
      </c>
      <c r="BF80" s="146">
        <v>0</v>
      </c>
      <c r="BG80" s="146">
        <v>0</v>
      </c>
      <c r="BH80" s="146">
        <v>0</v>
      </c>
      <c r="BI80" s="146">
        <v>0</v>
      </c>
      <c r="BJ80" s="146">
        <v>0</v>
      </c>
      <c r="BK80" s="146">
        <v>0</v>
      </c>
      <c r="BL80" s="146">
        <v>0</v>
      </c>
      <c r="BM80" s="146">
        <v>0</v>
      </c>
      <c r="BN80" s="146">
        <v>0</v>
      </c>
      <c r="BO80" s="146">
        <v>0</v>
      </c>
      <c r="BP80" s="146">
        <v>0</v>
      </c>
      <c r="BQ80" s="146">
        <v>0</v>
      </c>
      <c r="BR80" s="146">
        <v>0</v>
      </c>
      <c r="BS80" s="146">
        <v>0</v>
      </c>
      <c r="BT80" s="146">
        <v>0</v>
      </c>
      <c r="BU80" s="146">
        <v>0</v>
      </c>
      <c r="BV80" s="146">
        <v>0</v>
      </c>
      <c r="BW80" s="146">
        <v>0</v>
      </c>
      <c r="BX80" s="146">
        <v>0</v>
      </c>
      <c r="BY80" s="146">
        <v>0</v>
      </c>
      <c r="BZ80" s="146">
        <v>0</v>
      </c>
      <c r="CA80" s="146">
        <v>0</v>
      </c>
      <c r="CB80" s="146">
        <v>0</v>
      </c>
      <c r="CC80" s="146">
        <v>0</v>
      </c>
      <c r="CD80" s="146">
        <v>0</v>
      </c>
      <c r="CE80" s="146">
        <v>0</v>
      </c>
      <c r="CF80" s="146">
        <v>0</v>
      </c>
      <c r="CG80" s="146">
        <v>0</v>
      </c>
      <c r="CH80" s="146">
        <v>0</v>
      </c>
      <c r="CI80" s="146">
        <v>0</v>
      </c>
      <c r="CJ80" s="146">
        <v>0</v>
      </c>
      <c r="CK80" s="146">
        <v>0</v>
      </c>
      <c r="CL80" s="146">
        <v>0</v>
      </c>
      <c r="CM80" s="146">
        <v>0</v>
      </c>
      <c r="CN80" s="146">
        <v>0</v>
      </c>
      <c r="CO80" s="146">
        <v>0</v>
      </c>
      <c r="CP80" s="146">
        <v>0</v>
      </c>
      <c r="CQ80" s="146">
        <v>0</v>
      </c>
      <c r="CR80" s="146">
        <v>0</v>
      </c>
      <c r="CS80" s="146">
        <v>0</v>
      </c>
      <c r="CT80" s="146">
        <v>0</v>
      </c>
      <c r="CU80" s="146">
        <v>0</v>
      </c>
      <c r="CV80" s="146">
        <v>0</v>
      </c>
      <c r="CW80" s="146">
        <v>0</v>
      </c>
      <c r="CX80" s="146">
        <v>0</v>
      </c>
      <c r="CY80" s="146">
        <v>0</v>
      </c>
      <c r="CZ80" s="146">
        <v>0</v>
      </c>
      <c r="DA80" s="146">
        <v>0</v>
      </c>
      <c r="DB80" s="146">
        <v>0</v>
      </c>
      <c r="DC80" s="146">
        <v>0</v>
      </c>
      <c r="DD80" s="146">
        <v>0</v>
      </c>
      <c r="DE80" s="146">
        <v>0</v>
      </c>
      <c r="DF80" s="146">
        <v>0</v>
      </c>
      <c r="DG80" s="146">
        <v>0</v>
      </c>
      <c r="DH80" s="146">
        <v>0</v>
      </c>
      <c r="DI80" s="146">
        <v>0</v>
      </c>
      <c r="DJ80" s="146">
        <v>0</v>
      </c>
      <c r="DK80" s="146">
        <v>0</v>
      </c>
      <c r="DL80" s="146">
        <v>0</v>
      </c>
      <c r="DM80" s="146">
        <v>0</v>
      </c>
      <c r="DN80" s="146">
        <v>0</v>
      </c>
      <c r="DO80" s="146">
        <v>0</v>
      </c>
      <c r="DP80" s="146">
        <v>0</v>
      </c>
      <c r="DQ80" s="146">
        <v>0</v>
      </c>
      <c r="DR80" s="146">
        <v>0</v>
      </c>
      <c r="DS80" s="146">
        <v>0</v>
      </c>
      <c r="DT80" s="146">
        <v>0</v>
      </c>
      <c r="DU80" s="146">
        <v>0</v>
      </c>
      <c r="DV80" s="146">
        <v>0</v>
      </c>
      <c r="DW80" s="146">
        <v>0</v>
      </c>
      <c r="DX80" s="146">
        <v>0</v>
      </c>
      <c r="DY80" s="146">
        <v>0</v>
      </c>
      <c r="DZ80" s="146">
        <v>0</v>
      </c>
      <c r="EA80" s="146">
        <v>0</v>
      </c>
      <c r="EB80" s="146">
        <v>0</v>
      </c>
      <c r="EC80" s="146">
        <v>0</v>
      </c>
      <c r="ED80" s="146">
        <v>0</v>
      </c>
      <c r="EE80" s="146">
        <v>0</v>
      </c>
      <c r="EF80" s="146">
        <v>0</v>
      </c>
      <c r="EG80" s="146">
        <v>0</v>
      </c>
      <c r="EH80" s="146">
        <v>0</v>
      </c>
      <c r="EI80" s="146">
        <v>0</v>
      </c>
      <c r="EJ80" s="146">
        <v>0</v>
      </c>
      <c r="EK80" s="146">
        <v>0</v>
      </c>
      <c r="EL80" s="146">
        <v>0</v>
      </c>
      <c r="EM80" s="146">
        <v>0</v>
      </c>
      <c r="EN80" s="146">
        <v>0</v>
      </c>
      <c r="EO80" s="146">
        <v>0</v>
      </c>
      <c r="EP80" s="146">
        <v>0</v>
      </c>
      <c r="EQ80" s="146">
        <v>0</v>
      </c>
      <c r="ER80" s="146">
        <v>0</v>
      </c>
      <c r="ES80" s="146">
        <v>0</v>
      </c>
      <c r="ET80" s="146">
        <v>0</v>
      </c>
      <c r="EU80" s="146">
        <v>0</v>
      </c>
      <c r="EV80" s="146">
        <v>0</v>
      </c>
      <c r="EW80" s="146">
        <v>0</v>
      </c>
      <c r="EX80" s="146">
        <v>0</v>
      </c>
      <c r="EY80" s="146">
        <v>0</v>
      </c>
      <c r="EZ80" s="146">
        <v>0</v>
      </c>
      <c r="FA80" s="146">
        <v>0</v>
      </c>
      <c r="FB80" s="146">
        <v>0</v>
      </c>
      <c r="FC80" s="146">
        <v>0</v>
      </c>
      <c r="FD80" s="146">
        <v>0</v>
      </c>
      <c r="FE80" s="146">
        <v>0</v>
      </c>
      <c r="FF80" s="146">
        <v>0</v>
      </c>
      <c r="FG80" s="146">
        <v>0</v>
      </c>
      <c r="FH80" s="146">
        <v>0</v>
      </c>
      <c r="FI80" s="146">
        <v>0</v>
      </c>
      <c r="FJ80" s="146">
        <v>0</v>
      </c>
      <c r="FK80" s="146">
        <v>0</v>
      </c>
      <c r="FL80" s="146">
        <v>0</v>
      </c>
      <c r="FM80" s="146">
        <v>0</v>
      </c>
      <c r="FN80" s="146">
        <v>0</v>
      </c>
      <c r="FO80" s="146">
        <v>0</v>
      </c>
      <c r="FP80" s="146">
        <v>0</v>
      </c>
      <c r="FQ80" s="146">
        <v>0</v>
      </c>
      <c r="FR80" s="146">
        <v>0</v>
      </c>
      <c r="FS80" s="146">
        <v>0</v>
      </c>
      <c r="FT80" s="146">
        <v>0</v>
      </c>
      <c r="FU80" s="146">
        <v>0</v>
      </c>
      <c r="FV80" s="146">
        <v>0</v>
      </c>
      <c r="FW80" s="146">
        <v>0</v>
      </c>
      <c r="FX80" s="146">
        <v>0</v>
      </c>
      <c r="FY80" s="146">
        <v>0</v>
      </c>
      <c r="FZ80" s="146">
        <v>0</v>
      </c>
      <c r="GA80" s="146">
        <v>0</v>
      </c>
      <c r="GB80" s="146">
        <v>0</v>
      </c>
      <c r="GC80" s="146">
        <v>0</v>
      </c>
      <c r="GD80" s="146">
        <v>0</v>
      </c>
      <c r="GE80" s="146">
        <v>0</v>
      </c>
      <c r="GF80" s="146">
        <v>0</v>
      </c>
      <c r="GG80" s="146">
        <v>0</v>
      </c>
      <c r="GH80" s="146">
        <v>0</v>
      </c>
      <c r="GI80" s="146">
        <v>0</v>
      </c>
      <c r="GJ80" s="146">
        <v>0</v>
      </c>
      <c r="GK80" s="146">
        <v>0</v>
      </c>
      <c r="GL80" s="146">
        <v>0</v>
      </c>
      <c r="GM80" s="146">
        <v>0</v>
      </c>
      <c r="GN80" s="146">
        <v>0</v>
      </c>
      <c r="GO80" s="146">
        <v>0</v>
      </c>
      <c r="GP80" s="146">
        <v>0</v>
      </c>
      <c r="GQ80" s="146">
        <v>0</v>
      </c>
      <c r="GR80" s="146">
        <v>0</v>
      </c>
      <c r="GS80" s="146">
        <v>0</v>
      </c>
      <c r="GT80" s="146">
        <v>0</v>
      </c>
      <c r="GU80" s="146">
        <v>0</v>
      </c>
      <c r="GV80" s="146">
        <v>0</v>
      </c>
      <c r="GW80" s="146">
        <v>0</v>
      </c>
      <c r="GX80" s="146">
        <v>0</v>
      </c>
      <c r="GY80" s="146">
        <v>0</v>
      </c>
      <c r="GZ80" s="146">
        <v>0</v>
      </c>
      <c r="HA80" s="146">
        <v>0</v>
      </c>
      <c r="HB80" s="146">
        <v>0</v>
      </c>
      <c r="HC80" s="146">
        <v>0</v>
      </c>
      <c r="HD80" s="146">
        <v>0</v>
      </c>
      <c r="HE80" s="146">
        <v>0</v>
      </c>
      <c r="HF80" s="146">
        <v>0</v>
      </c>
      <c r="HG80" s="146">
        <v>0</v>
      </c>
      <c r="HH80" s="146">
        <v>0</v>
      </c>
      <c r="HI80" s="146">
        <v>0</v>
      </c>
      <c r="HJ80" s="146">
        <v>0</v>
      </c>
      <c r="HK80" s="146">
        <v>0</v>
      </c>
      <c r="HL80" s="146">
        <v>0</v>
      </c>
      <c r="HM80" s="146">
        <v>0</v>
      </c>
      <c r="HN80" s="146">
        <v>0</v>
      </c>
      <c r="HO80" s="146">
        <v>0</v>
      </c>
      <c r="HP80" s="146">
        <v>0</v>
      </c>
      <c r="HQ80" s="146">
        <v>0</v>
      </c>
      <c r="HR80" s="146">
        <v>0</v>
      </c>
      <c r="HS80" s="146">
        <v>0</v>
      </c>
      <c r="HT80" s="146">
        <v>0</v>
      </c>
      <c r="HU80" s="146">
        <v>0</v>
      </c>
      <c r="HV80" s="146">
        <v>0</v>
      </c>
      <c r="HW80" s="146">
        <v>0</v>
      </c>
      <c r="HX80" s="146">
        <v>0</v>
      </c>
      <c r="HY80" s="146">
        <v>0</v>
      </c>
      <c r="HZ80" s="146">
        <v>0</v>
      </c>
      <c r="IA80" s="146">
        <v>0</v>
      </c>
      <c r="IB80" s="146">
        <v>0</v>
      </c>
      <c r="IC80" s="146">
        <v>0</v>
      </c>
      <c r="ID80" s="146">
        <v>0</v>
      </c>
      <c r="IE80" s="146">
        <v>0</v>
      </c>
      <c r="IF80" s="146">
        <v>0</v>
      </c>
      <c r="IG80" s="146">
        <v>0</v>
      </c>
      <c r="IH80" s="146">
        <v>0</v>
      </c>
      <c r="II80" s="146">
        <v>0</v>
      </c>
      <c r="IJ80" s="146">
        <v>0</v>
      </c>
      <c r="IK80" s="146">
        <v>0</v>
      </c>
      <c r="IL80" s="146">
        <v>0</v>
      </c>
      <c r="IM80" s="146">
        <v>0</v>
      </c>
      <c r="IN80" s="146">
        <v>0</v>
      </c>
      <c r="IO80" s="146">
        <v>0</v>
      </c>
      <c r="IP80" s="146">
        <v>0</v>
      </c>
      <c r="IQ80" s="146">
        <v>0</v>
      </c>
      <c r="IR80" s="146">
        <v>0</v>
      </c>
      <c r="IS80" s="146">
        <v>0</v>
      </c>
      <c r="IT80" s="146">
        <v>0</v>
      </c>
      <c r="IU80" s="146">
        <v>0</v>
      </c>
      <c r="IV80" s="146">
        <v>0</v>
      </c>
    </row>
    <row r="81" spans="1:256" ht="48" x14ac:dyDescent="0.2">
      <c r="A81" s="145" t="s">
        <v>724</v>
      </c>
      <c r="B81" s="146">
        <v>0</v>
      </c>
      <c r="C81" s="146">
        <v>0</v>
      </c>
      <c r="D81" s="146">
        <v>0</v>
      </c>
      <c r="E81" s="146">
        <v>0</v>
      </c>
      <c r="F81" s="146">
        <v>0</v>
      </c>
      <c r="G81" s="146">
        <v>0</v>
      </c>
      <c r="H81" s="146">
        <v>0</v>
      </c>
      <c r="I81" s="146">
        <v>0</v>
      </c>
      <c r="J81" s="146">
        <v>0</v>
      </c>
      <c r="K81" s="146">
        <v>0</v>
      </c>
      <c r="L81" s="146">
        <v>0</v>
      </c>
      <c r="M81" s="146">
        <v>0</v>
      </c>
      <c r="N81" s="146">
        <v>0</v>
      </c>
      <c r="O81" s="146">
        <v>0</v>
      </c>
      <c r="P81" s="146">
        <v>0</v>
      </c>
      <c r="Q81" s="146">
        <v>0</v>
      </c>
      <c r="R81" s="146">
        <v>0</v>
      </c>
      <c r="S81" s="146">
        <v>0</v>
      </c>
      <c r="T81" s="146">
        <v>0</v>
      </c>
      <c r="U81" s="146">
        <v>0</v>
      </c>
      <c r="V81" s="146">
        <v>0</v>
      </c>
      <c r="W81" s="146">
        <v>0</v>
      </c>
      <c r="X81" s="146">
        <v>0</v>
      </c>
      <c r="Y81" s="146">
        <v>0</v>
      </c>
      <c r="Z81" s="146">
        <v>0</v>
      </c>
      <c r="AA81" s="146">
        <v>0</v>
      </c>
      <c r="AB81" s="146">
        <v>0</v>
      </c>
      <c r="AC81" s="146">
        <v>0</v>
      </c>
      <c r="AD81" s="146">
        <v>0</v>
      </c>
      <c r="AE81" s="146">
        <v>0</v>
      </c>
      <c r="AF81" s="146">
        <v>0</v>
      </c>
      <c r="AG81" s="146">
        <v>0</v>
      </c>
      <c r="AH81" s="146">
        <v>0</v>
      </c>
      <c r="AI81" s="146">
        <v>0</v>
      </c>
      <c r="AJ81" s="146">
        <v>0</v>
      </c>
      <c r="AK81" s="146">
        <v>0</v>
      </c>
      <c r="AL81" s="146">
        <v>0</v>
      </c>
      <c r="AM81" s="146">
        <v>0</v>
      </c>
      <c r="AN81" s="146">
        <v>0</v>
      </c>
      <c r="AO81" s="146">
        <v>0</v>
      </c>
      <c r="AP81" s="146">
        <v>0</v>
      </c>
      <c r="AQ81" s="146">
        <v>0</v>
      </c>
      <c r="AR81" s="146">
        <v>0</v>
      </c>
      <c r="AS81" s="146">
        <v>0</v>
      </c>
      <c r="AT81" s="146">
        <v>72</v>
      </c>
      <c r="AU81" s="146">
        <v>0</v>
      </c>
      <c r="AV81" s="146">
        <v>0</v>
      </c>
      <c r="AW81" s="146">
        <v>0</v>
      </c>
      <c r="AX81" s="146">
        <v>0</v>
      </c>
      <c r="AY81" s="146">
        <v>0</v>
      </c>
      <c r="AZ81" s="146">
        <v>0</v>
      </c>
      <c r="BA81" s="146">
        <v>0</v>
      </c>
      <c r="BB81" s="146">
        <v>0</v>
      </c>
      <c r="BC81" s="146">
        <v>0</v>
      </c>
      <c r="BD81" s="146">
        <v>0</v>
      </c>
      <c r="BE81" s="146">
        <v>0</v>
      </c>
      <c r="BF81" s="146">
        <v>0</v>
      </c>
      <c r="BG81" s="146">
        <v>0</v>
      </c>
      <c r="BH81" s="146">
        <v>0</v>
      </c>
      <c r="BI81" s="146">
        <v>0</v>
      </c>
      <c r="BJ81" s="146">
        <v>0</v>
      </c>
      <c r="BK81" s="146">
        <v>0</v>
      </c>
      <c r="BL81" s="146">
        <v>0</v>
      </c>
      <c r="BM81" s="146">
        <v>0</v>
      </c>
      <c r="BN81" s="146">
        <v>0</v>
      </c>
      <c r="BO81" s="146">
        <v>0</v>
      </c>
      <c r="BP81" s="146">
        <v>0</v>
      </c>
      <c r="BQ81" s="146">
        <v>0</v>
      </c>
      <c r="BR81" s="146">
        <v>0</v>
      </c>
      <c r="BS81" s="146">
        <v>0</v>
      </c>
      <c r="BT81" s="146">
        <v>0</v>
      </c>
      <c r="BU81" s="146">
        <v>0</v>
      </c>
      <c r="BV81" s="146">
        <v>0</v>
      </c>
      <c r="BW81" s="146">
        <v>0</v>
      </c>
      <c r="BX81" s="146">
        <v>0</v>
      </c>
      <c r="BY81" s="146">
        <v>0</v>
      </c>
      <c r="BZ81" s="146">
        <v>0</v>
      </c>
      <c r="CA81" s="146">
        <v>0</v>
      </c>
      <c r="CB81" s="146">
        <v>0</v>
      </c>
      <c r="CC81" s="146">
        <v>0</v>
      </c>
      <c r="CD81" s="146">
        <v>0</v>
      </c>
      <c r="CE81" s="146">
        <v>0</v>
      </c>
      <c r="CF81" s="146">
        <v>0</v>
      </c>
      <c r="CG81" s="146">
        <v>0</v>
      </c>
      <c r="CH81" s="146">
        <v>0</v>
      </c>
      <c r="CI81" s="146">
        <v>0</v>
      </c>
      <c r="CJ81" s="146">
        <v>0</v>
      </c>
      <c r="CK81" s="146">
        <v>0</v>
      </c>
      <c r="CL81" s="146">
        <v>0</v>
      </c>
      <c r="CM81" s="146">
        <v>0</v>
      </c>
      <c r="CN81" s="146">
        <v>0</v>
      </c>
      <c r="CO81" s="146">
        <v>0</v>
      </c>
      <c r="CP81" s="146">
        <v>0</v>
      </c>
      <c r="CQ81" s="146">
        <v>0</v>
      </c>
      <c r="CR81" s="146">
        <v>0</v>
      </c>
      <c r="CS81" s="146">
        <v>0</v>
      </c>
      <c r="CT81" s="146">
        <v>0</v>
      </c>
      <c r="CU81" s="146">
        <v>0</v>
      </c>
      <c r="CV81" s="146">
        <v>0</v>
      </c>
      <c r="CW81" s="146">
        <v>0</v>
      </c>
      <c r="CX81" s="146">
        <v>0</v>
      </c>
      <c r="CY81" s="146">
        <v>0</v>
      </c>
      <c r="CZ81" s="146">
        <v>0</v>
      </c>
      <c r="DA81" s="146">
        <v>0</v>
      </c>
      <c r="DB81" s="146">
        <v>0</v>
      </c>
      <c r="DC81" s="146">
        <v>0</v>
      </c>
      <c r="DD81" s="146">
        <v>0</v>
      </c>
      <c r="DE81" s="146">
        <v>0</v>
      </c>
      <c r="DF81" s="146">
        <v>0</v>
      </c>
      <c r="DG81" s="146">
        <v>0</v>
      </c>
      <c r="DH81" s="146">
        <v>0</v>
      </c>
      <c r="DI81" s="146">
        <v>0</v>
      </c>
      <c r="DJ81" s="146">
        <v>0</v>
      </c>
      <c r="DK81" s="146">
        <v>0</v>
      </c>
      <c r="DL81" s="146">
        <v>0</v>
      </c>
      <c r="DM81" s="146">
        <v>0</v>
      </c>
      <c r="DN81" s="146">
        <v>0</v>
      </c>
      <c r="DO81" s="146">
        <v>0</v>
      </c>
      <c r="DP81" s="146">
        <v>0</v>
      </c>
      <c r="DQ81" s="146">
        <v>0</v>
      </c>
      <c r="DR81" s="146">
        <v>0</v>
      </c>
      <c r="DS81" s="146">
        <v>0</v>
      </c>
      <c r="DT81" s="146">
        <v>0</v>
      </c>
      <c r="DU81" s="146">
        <v>0</v>
      </c>
      <c r="DV81" s="146">
        <v>0</v>
      </c>
      <c r="DW81" s="146">
        <v>0</v>
      </c>
      <c r="DX81" s="146">
        <v>0</v>
      </c>
      <c r="DY81" s="146">
        <v>0</v>
      </c>
      <c r="DZ81" s="146">
        <v>0</v>
      </c>
      <c r="EA81" s="146">
        <v>0</v>
      </c>
      <c r="EB81" s="146">
        <v>0</v>
      </c>
      <c r="EC81" s="146">
        <v>0</v>
      </c>
      <c r="ED81" s="146">
        <v>0</v>
      </c>
      <c r="EE81" s="146">
        <v>0</v>
      </c>
      <c r="EF81" s="146">
        <v>0</v>
      </c>
      <c r="EG81" s="146">
        <v>0</v>
      </c>
      <c r="EH81" s="146">
        <v>0</v>
      </c>
      <c r="EI81" s="146">
        <v>0</v>
      </c>
      <c r="EJ81" s="146">
        <v>0</v>
      </c>
      <c r="EK81" s="146">
        <v>0</v>
      </c>
      <c r="EL81" s="146">
        <v>0</v>
      </c>
      <c r="EM81" s="146">
        <v>0</v>
      </c>
      <c r="EN81" s="146">
        <v>0</v>
      </c>
      <c r="EO81" s="146">
        <v>0</v>
      </c>
      <c r="EP81" s="146">
        <v>0</v>
      </c>
      <c r="EQ81" s="146">
        <v>0</v>
      </c>
      <c r="ER81" s="146">
        <v>0</v>
      </c>
      <c r="ES81" s="146">
        <v>0</v>
      </c>
      <c r="ET81" s="146">
        <v>0</v>
      </c>
      <c r="EU81" s="146">
        <v>0</v>
      </c>
      <c r="EV81" s="146">
        <v>0</v>
      </c>
      <c r="EW81" s="146">
        <v>0</v>
      </c>
      <c r="EX81" s="146">
        <v>0</v>
      </c>
      <c r="EY81" s="146">
        <v>0</v>
      </c>
      <c r="EZ81" s="146">
        <v>0</v>
      </c>
      <c r="FA81" s="146">
        <v>0</v>
      </c>
      <c r="FB81" s="146">
        <v>0</v>
      </c>
      <c r="FC81" s="146">
        <v>0</v>
      </c>
      <c r="FD81" s="146">
        <v>0</v>
      </c>
      <c r="FE81" s="146">
        <v>0</v>
      </c>
      <c r="FF81" s="146">
        <v>0</v>
      </c>
      <c r="FG81" s="146">
        <v>0</v>
      </c>
      <c r="FH81" s="146">
        <v>0</v>
      </c>
      <c r="FI81" s="146">
        <v>0</v>
      </c>
      <c r="FJ81" s="146">
        <v>0</v>
      </c>
      <c r="FK81" s="146">
        <v>0</v>
      </c>
      <c r="FL81" s="146">
        <v>0</v>
      </c>
      <c r="FM81" s="146">
        <v>0</v>
      </c>
      <c r="FN81" s="146">
        <v>0</v>
      </c>
      <c r="FO81" s="146">
        <v>0</v>
      </c>
      <c r="FP81" s="146">
        <v>0</v>
      </c>
      <c r="FQ81" s="146">
        <v>0</v>
      </c>
      <c r="FR81" s="146">
        <v>0</v>
      </c>
      <c r="FS81" s="146">
        <v>0</v>
      </c>
      <c r="FT81" s="146">
        <v>0</v>
      </c>
      <c r="FU81" s="146">
        <v>0</v>
      </c>
      <c r="FV81" s="146">
        <v>0</v>
      </c>
      <c r="FW81" s="146">
        <v>0</v>
      </c>
      <c r="FX81" s="146">
        <v>0</v>
      </c>
      <c r="FY81" s="146">
        <v>0</v>
      </c>
      <c r="FZ81" s="146">
        <v>0</v>
      </c>
      <c r="GA81" s="146">
        <v>0</v>
      </c>
      <c r="GB81" s="146">
        <v>0</v>
      </c>
      <c r="GC81" s="146">
        <v>0</v>
      </c>
      <c r="GD81" s="146">
        <v>0</v>
      </c>
      <c r="GE81" s="146">
        <v>0</v>
      </c>
      <c r="GF81" s="146">
        <v>0</v>
      </c>
      <c r="GG81" s="146">
        <v>0</v>
      </c>
      <c r="GH81" s="146">
        <v>0</v>
      </c>
      <c r="GI81" s="146">
        <v>0</v>
      </c>
      <c r="GJ81" s="146">
        <v>0</v>
      </c>
      <c r="GK81" s="146">
        <v>0</v>
      </c>
      <c r="GL81" s="146">
        <v>0</v>
      </c>
      <c r="GM81" s="146">
        <v>0</v>
      </c>
      <c r="GN81" s="146">
        <v>0</v>
      </c>
      <c r="GO81" s="146">
        <v>0</v>
      </c>
      <c r="GP81" s="146">
        <v>0</v>
      </c>
      <c r="GQ81" s="146">
        <v>0</v>
      </c>
      <c r="GR81" s="146">
        <v>0</v>
      </c>
      <c r="GS81" s="146">
        <v>0</v>
      </c>
      <c r="GT81" s="146">
        <v>0</v>
      </c>
      <c r="GU81" s="146">
        <v>0</v>
      </c>
      <c r="GV81" s="146">
        <v>0</v>
      </c>
      <c r="GW81" s="146">
        <v>0</v>
      </c>
      <c r="GX81" s="146">
        <v>0</v>
      </c>
      <c r="GY81" s="146">
        <v>0</v>
      </c>
      <c r="GZ81" s="146">
        <v>0</v>
      </c>
      <c r="HA81" s="146">
        <v>0</v>
      </c>
      <c r="HB81" s="146">
        <v>0</v>
      </c>
      <c r="HC81" s="146">
        <v>0</v>
      </c>
      <c r="HD81" s="146">
        <v>0</v>
      </c>
      <c r="HE81" s="146">
        <v>0</v>
      </c>
      <c r="HF81" s="146">
        <v>0</v>
      </c>
      <c r="HG81" s="146">
        <v>0</v>
      </c>
      <c r="HH81" s="146">
        <v>0</v>
      </c>
      <c r="HI81" s="146">
        <v>0</v>
      </c>
      <c r="HJ81" s="146">
        <v>0</v>
      </c>
      <c r="HK81" s="146">
        <v>0</v>
      </c>
      <c r="HL81" s="146">
        <v>0</v>
      </c>
      <c r="HM81" s="146">
        <v>0</v>
      </c>
      <c r="HN81" s="146">
        <v>0</v>
      </c>
      <c r="HO81" s="146">
        <v>0</v>
      </c>
      <c r="HP81" s="146">
        <v>0</v>
      </c>
      <c r="HQ81" s="146">
        <v>0</v>
      </c>
      <c r="HR81" s="146">
        <v>0</v>
      </c>
      <c r="HS81" s="146">
        <v>0</v>
      </c>
      <c r="HT81" s="146">
        <v>0</v>
      </c>
      <c r="HU81" s="146">
        <v>0</v>
      </c>
      <c r="HV81" s="146">
        <v>0</v>
      </c>
      <c r="HW81" s="146">
        <v>0</v>
      </c>
      <c r="HX81" s="146">
        <v>0</v>
      </c>
      <c r="HY81" s="146">
        <v>0</v>
      </c>
      <c r="HZ81" s="146">
        <v>0</v>
      </c>
      <c r="IA81" s="146">
        <v>0</v>
      </c>
      <c r="IB81" s="146">
        <v>0</v>
      </c>
      <c r="IC81" s="146">
        <v>0</v>
      </c>
      <c r="ID81" s="146">
        <v>0</v>
      </c>
      <c r="IE81" s="146">
        <v>0</v>
      </c>
      <c r="IF81" s="146">
        <v>0</v>
      </c>
      <c r="IG81" s="146">
        <v>0</v>
      </c>
      <c r="IH81" s="146">
        <v>0</v>
      </c>
      <c r="II81" s="146">
        <v>0</v>
      </c>
      <c r="IJ81" s="146">
        <v>0</v>
      </c>
      <c r="IK81" s="146">
        <v>0</v>
      </c>
      <c r="IL81" s="146">
        <v>0</v>
      </c>
      <c r="IM81" s="146">
        <v>0</v>
      </c>
      <c r="IN81" s="146">
        <v>0</v>
      </c>
      <c r="IO81" s="146">
        <v>0</v>
      </c>
      <c r="IP81" s="146">
        <v>0</v>
      </c>
      <c r="IQ81" s="146">
        <v>0</v>
      </c>
      <c r="IR81" s="146">
        <v>0</v>
      </c>
      <c r="IS81" s="146">
        <v>0</v>
      </c>
      <c r="IT81" s="146">
        <v>0</v>
      </c>
      <c r="IU81" s="146">
        <v>0</v>
      </c>
      <c r="IV81" s="146">
        <v>0</v>
      </c>
    </row>
    <row r="82" spans="1:256" ht="48" x14ac:dyDescent="0.2">
      <c r="A82" s="145" t="s">
        <v>725</v>
      </c>
      <c r="B82" s="146">
        <v>0</v>
      </c>
      <c r="C82" s="146">
        <v>0</v>
      </c>
      <c r="D82" s="146">
        <v>0</v>
      </c>
      <c r="E82" s="146">
        <v>0</v>
      </c>
      <c r="F82" s="146">
        <v>0</v>
      </c>
      <c r="G82" s="146">
        <v>0</v>
      </c>
      <c r="H82" s="146">
        <v>0</v>
      </c>
      <c r="I82" s="146">
        <v>0</v>
      </c>
      <c r="J82" s="146">
        <v>0</v>
      </c>
      <c r="K82" s="146">
        <v>0</v>
      </c>
      <c r="L82" s="146">
        <v>0</v>
      </c>
      <c r="M82" s="146">
        <v>0</v>
      </c>
      <c r="N82" s="146">
        <v>0</v>
      </c>
      <c r="O82" s="146">
        <v>0</v>
      </c>
      <c r="P82" s="146">
        <v>0</v>
      </c>
      <c r="Q82" s="146">
        <v>0</v>
      </c>
      <c r="R82" s="146">
        <v>0</v>
      </c>
      <c r="S82" s="146">
        <v>0</v>
      </c>
      <c r="T82" s="146">
        <v>0</v>
      </c>
      <c r="U82" s="146">
        <v>0</v>
      </c>
      <c r="V82" s="146">
        <v>0</v>
      </c>
      <c r="W82" s="146">
        <v>0</v>
      </c>
      <c r="X82" s="146">
        <v>0</v>
      </c>
      <c r="Y82" s="146">
        <v>0</v>
      </c>
      <c r="Z82" s="146">
        <v>0</v>
      </c>
      <c r="AA82" s="146">
        <v>0</v>
      </c>
      <c r="AB82" s="146">
        <v>0</v>
      </c>
      <c r="AC82" s="146">
        <v>0</v>
      </c>
      <c r="AD82" s="146">
        <v>0</v>
      </c>
      <c r="AE82" s="146">
        <v>0</v>
      </c>
      <c r="AF82" s="146">
        <v>0</v>
      </c>
      <c r="AG82" s="146">
        <v>0</v>
      </c>
      <c r="AH82" s="146">
        <v>0</v>
      </c>
      <c r="AI82" s="146">
        <v>0</v>
      </c>
      <c r="AJ82" s="146">
        <v>0</v>
      </c>
      <c r="AK82" s="146">
        <v>0</v>
      </c>
      <c r="AL82" s="146">
        <v>0</v>
      </c>
      <c r="AM82" s="146">
        <v>0</v>
      </c>
      <c r="AN82" s="146">
        <v>0</v>
      </c>
      <c r="AO82" s="146">
        <v>0</v>
      </c>
      <c r="AP82" s="146">
        <v>0</v>
      </c>
      <c r="AQ82" s="146">
        <v>0</v>
      </c>
      <c r="AR82" s="146">
        <v>0</v>
      </c>
      <c r="AS82" s="146">
        <v>0</v>
      </c>
      <c r="AT82" s="146">
        <v>0</v>
      </c>
      <c r="AU82" s="146">
        <v>230</v>
      </c>
      <c r="AV82" s="146">
        <v>0</v>
      </c>
      <c r="AW82" s="146">
        <v>0</v>
      </c>
      <c r="AX82" s="146">
        <v>0</v>
      </c>
      <c r="AY82" s="146">
        <v>0</v>
      </c>
      <c r="AZ82" s="146">
        <v>0</v>
      </c>
      <c r="BA82" s="146">
        <v>0</v>
      </c>
      <c r="BB82" s="146">
        <v>0</v>
      </c>
      <c r="BC82" s="146">
        <v>0</v>
      </c>
      <c r="BD82" s="146">
        <v>0</v>
      </c>
      <c r="BE82" s="146">
        <v>0</v>
      </c>
      <c r="BF82" s="146">
        <v>0</v>
      </c>
      <c r="BG82" s="146">
        <v>0</v>
      </c>
      <c r="BH82" s="146">
        <v>0</v>
      </c>
      <c r="BI82" s="146">
        <v>0</v>
      </c>
      <c r="BJ82" s="146">
        <v>0</v>
      </c>
      <c r="BK82" s="146">
        <v>0</v>
      </c>
      <c r="BL82" s="146">
        <v>0</v>
      </c>
      <c r="BM82" s="146">
        <v>0</v>
      </c>
      <c r="BN82" s="146">
        <v>0</v>
      </c>
      <c r="BO82" s="146">
        <v>0</v>
      </c>
      <c r="BP82" s="146">
        <v>0</v>
      </c>
      <c r="BQ82" s="146">
        <v>0</v>
      </c>
      <c r="BR82" s="146">
        <v>0</v>
      </c>
      <c r="BS82" s="146">
        <v>0</v>
      </c>
      <c r="BT82" s="146">
        <v>0</v>
      </c>
      <c r="BU82" s="146">
        <v>0</v>
      </c>
      <c r="BV82" s="146">
        <v>0</v>
      </c>
      <c r="BW82" s="146">
        <v>0</v>
      </c>
      <c r="BX82" s="146">
        <v>0</v>
      </c>
      <c r="BY82" s="146">
        <v>0</v>
      </c>
      <c r="BZ82" s="146">
        <v>0</v>
      </c>
      <c r="CA82" s="146">
        <v>0</v>
      </c>
      <c r="CB82" s="146">
        <v>0</v>
      </c>
      <c r="CC82" s="146">
        <v>0</v>
      </c>
      <c r="CD82" s="146">
        <v>0</v>
      </c>
      <c r="CE82" s="146">
        <v>0</v>
      </c>
      <c r="CF82" s="146">
        <v>0</v>
      </c>
      <c r="CG82" s="146">
        <v>0</v>
      </c>
      <c r="CH82" s="146">
        <v>0</v>
      </c>
      <c r="CI82" s="146">
        <v>0</v>
      </c>
      <c r="CJ82" s="146">
        <v>0</v>
      </c>
      <c r="CK82" s="146">
        <v>0</v>
      </c>
      <c r="CL82" s="146">
        <v>0</v>
      </c>
      <c r="CM82" s="146">
        <v>0</v>
      </c>
      <c r="CN82" s="146">
        <v>0</v>
      </c>
      <c r="CO82" s="146">
        <v>0</v>
      </c>
      <c r="CP82" s="146">
        <v>0</v>
      </c>
      <c r="CQ82" s="146">
        <v>0</v>
      </c>
      <c r="CR82" s="146">
        <v>0</v>
      </c>
      <c r="CS82" s="146">
        <v>0</v>
      </c>
      <c r="CT82" s="146">
        <v>0</v>
      </c>
      <c r="CU82" s="146">
        <v>0</v>
      </c>
      <c r="CV82" s="146">
        <v>0</v>
      </c>
      <c r="CW82" s="146">
        <v>0</v>
      </c>
      <c r="CX82" s="146">
        <v>0</v>
      </c>
      <c r="CY82" s="146">
        <v>0</v>
      </c>
      <c r="CZ82" s="146">
        <v>0</v>
      </c>
      <c r="DA82" s="146">
        <v>0</v>
      </c>
      <c r="DB82" s="146">
        <v>0</v>
      </c>
      <c r="DC82" s="146">
        <v>0</v>
      </c>
      <c r="DD82" s="146">
        <v>0</v>
      </c>
      <c r="DE82" s="146">
        <v>0</v>
      </c>
      <c r="DF82" s="146">
        <v>0</v>
      </c>
      <c r="DG82" s="146">
        <v>0</v>
      </c>
      <c r="DH82" s="146">
        <v>0</v>
      </c>
      <c r="DI82" s="146">
        <v>0</v>
      </c>
      <c r="DJ82" s="146">
        <v>0</v>
      </c>
      <c r="DK82" s="146">
        <v>0</v>
      </c>
      <c r="DL82" s="146">
        <v>0</v>
      </c>
      <c r="DM82" s="146">
        <v>0</v>
      </c>
      <c r="DN82" s="146">
        <v>0</v>
      </c>
      <c r="DO82" s="146">
        <v>0</v>
      </c>
      <c r="DP82" s="146">
        <v>0</v>
      </c>
      <c r="DQ82" s="146">
        <v>0</v>
      </c>
      <c r="DR82" s="146">
        <v>0</v>
      </c>
      <c r="DS82" s="146">
        <v>0</v>
      </c>
      <c r="DT82" s="146">
        <v>0</v>
      </c>
      <c r="DU82" s="146">
        <v>0</v>
      </c>
      <c r="DV82" s="146">
        <v>0</v>
      </c>
      <c r="DW82" s="146">
        <v>0</v>
      </c>
      <c r="DX82" s="146">
        <v>0</v>
      </c>
      <c r="DY82" s="146">
        <v>0</v>
      </c>
      <c r="DZ82" s="146">
        <v>0</v>
      </c>
      <c r="EA82" s="146">
        <v>0</v>
      </c>
      <c r="EB82" s="146">
        <v>0</v>
      </c>
      <c r="EC82" s="146">
        <v>0</v>
      </c>
      <c r="ED82" s="146">
        <v>0</v>
      </c>
      <c r="EE82" s="146">
        <v>0</v>
      </c>
      <c r="EF82" s="146">
        <v>0</v>
      </c>
      <c r="EG82" s="146">
        <v>0</v>
      </c>
      <c r="EH82" s="146">
        <v>0</v>
      </c>
      <c r="EI82" s="146">
        <v>0</v>
      </c>
      <c r="EJ82" s="146">
        <v>0</v>
      </c>
      <c r="EK82" s="146">
        <v>0</v>
      </c>
      <c r="EL82" s="146">
        <v>0</v>
      </c>
      <c r="EM82" s="146">
        <v>0</v>
      </c>
      <c r="EN82" s="146">
        <v>0</v>
      </c>
      <c r="EO82" s="146">
        <v>0</v>
      </c>
      <c r="EP82" s="146">
        <v>0</v>
      </c>
      <c r="EQ82" s="146">
        <v>0</v>
      </c>
      <c r="ER82" s="146">
        <v>0</v>
      </c>
      <c r="ES82" s="146">
        <v>0</v>
      </c>
      <c r="ET82" s="146">
        <v>0</v>
      </c>
      <c r="EU82" s="146">
        <v>0</v>
      </c>
      <c r="EV82" s="146">
        <v>0</v>
      </c>
      <c r="EW82" s="146">
        <v>0</v>
      </c>
      <c r="EX82" s="146">
        <v>0</v>
      </c>
      <c r="EY82" s="146">
        <v>0</v>
      </c>
      <c r="EZ82" s="146">
        <v>0</v>
      </c>
      <c r="FA82" s="146">
        <v>0</v>
      </c>
      <c r="FB82" s="146">
        <v>0</v>
      </c>
      <c r="FC82" s="146">
        <v>0</v>
      </c>
      <c r="FD82" s="146">
        <v>0</v>
      </c>
      <c r="FE82" s="146">
        <v>0</v>
      </c>
      <c r="FF82" s="146">
        <v>0</v>
      </c>
      <c r="FG82" s="146">
        <v>0</v>
      </c>
      <c r="FH82" s="146">
        <v>0</v>
      </c>
      <c r="FI82" s="146">
        <v>0</v>
      </c>
      <c r="FJ82" s="146">
        <v>0</v>
      </c>
      <c r="FK82" s="146">
        <v>0</v>
      </c>
      <c r="FL82" s="146">
        <v>0</v>
      </c>
      <c r="FM82" s="146">
        <v>0</v>
      </c>
      <c r="FN82" s="146">
        <v>0</v>
      </c>
      <c r="FO82" s="146">
        <v>0</v>
      </c>
      <c r="FP82" s="146">
        <v>0</v>
      </c>
      <c r="FQ82" s="146">
        <v>0</v>
      </c>
      <c r="FR82" s="146">
        <v>0</v>
      </c>
      <c r="FS82" s="146">
        <v>0</v>
      </c>
      <c r="FT82" s="146">
        <v>0</v>
      </c>
      <c r="FU82" s="146">
        <v>0</v>
      </c>
      <c r="FV82" s="146">
        <v>0</v>
      </c>
      <c r="FW82" s="146">
        <v>0</v>
      </c>
      <c r="FX82" s="146">
        <v>0</v>
      </c>
      <c r="FY82" s="146">
        <v>0</v>
      </c>
      <c r="FZ82" s="146">
        <v>0</v>
      </c>
      <c r="GA82" s="146">
        <v>0</v>
      </c>
      <c r="GB82" s="146">
        <v>0</v>
      </c>
      <c r="GC82" s="146">
        <v>0</v>
      </c>
      <c r="GD82" s="146">
        <v>0</v>
      </c>
      <c r="GE82" s="146">
        <v>0</v>
      </c>
      <c r="GF82" s="146">
        <v>0</v>
      </c>
      <c r="GG82" s="146">
        <v>0</v>
      </c>
      <c r="GH82" s="146">
        <v>0</v>
      </c>
      <c r="GI82" s="146">
        <v>0</v>
      </c>
      <c r="GJ82" s="146">
        <v>0</v>
      </c>
      <c r="GK82" s="146">
        <v>0</v>
      </c>
      <c r="GL82" s="146">
        <v>0</v>
      </c>
      <c r="GM82" s="146">
        <v>0</v>
      </c>
      <c r="GN82" s="146">
        <v>0</v>
      </c>
      <c r="GO82" s="146">
        <v>0</v>
      </c>
      <c r="GP82" s="146">
        <v>0</v>
      </c>
      <c r="GQ82" s="146">
        <v>0</v>
      </c>
      <c r="GR82" s="146">
        <v>0</v>
      </c>
      <c r="GS82" s="146">
        <v>0</v>
      </c>
      <c r="GT82" s="146">
        <v>0</v>
      </c>
      <c r="GU82" s="146">
        <v>0</v>
      </c>
      <c r="GV82" s="146">
        <v>0</v>
      </c>
      <c r="GW82" s="146">
        <v>0</v>
      </c>
      <c r="GX82" s="146">
        <v>0</v>
      </c>
      <c r="GY82" s="146">
        <v>0</v>
      </c>
      <c r="GZ82" s="146">
        <v>0</v>
      </c>
      <c r="HA82" s="146">
        <v>0</v>
      </c>
      <c r="HB82" s="146">
        <v>0</v>
      </c>
      <c r="HC82" s="146">
        <v>0</v>
      </c>
      <c r="HD82" s="146">
        <v>0</v>
      </c>
      <c r="HE82" s="146">
        <v>0</v>
      </c>
      <c r="HF82" s="146">
        <v>0</v>
      </c>
      <c r="HG82" s="146">
        <v>0</v>
      </c>
      <c r="HH82" s="146">
        <v>0</v>
      </c>
      <c r="HI82" s="146">
        <v>0</v>
      </c>
      <c r="HJ82" s="146">
        <v>0</v>
      </c>
      <c r="HK82" s="146">
        <v>0</v>
      </c>
      <c r="HL82" s="146">
        <v>0</v>
      </c>
      <c r="HM82" s="146">
        <v>0</v>
      </c>
      <c r="HN82" s="146">
        <v>0</v>
      </c>
      <c r="HO82" s="146">
        <v>0</v>
      </c>
      <c r="HP82" s="146">
        <v>0</v>
      </c>
      <c r="HQ82" s="146">
        <v>0</v>
      </c>
      <c r="HR82" s="146">
        <v>0</v>
      </c>
      <c r="HS82" s="146">
        <v>0</v>
      </c>
      <c r="HT82" s="146">
        <v>0</v>
      </c>
      <c r="HU82" s="146">
        <v>0</v>
      </c>
      <c r="HV82" s="146">
        <v>0</v>
      </c>
      <c r="HW82" s="146">
        <v>0</v>
      </c>
      <c r="HX82" s="146">
        <v>0</v>
      </c>
      <c r="HY82" s="146">
        <v>0</v>
      </c>
      <c r="HZ82" s="146">
        <v>0</v>
      </c>
      <c r="IA82" s="146">
        <v>0</v>
      </c>
      <c r="IB82" s="146">
        <v>0</v>
      </c>
      <c r="IC82" s="146">
        <v>0</v>
      </c>
      <c r="ID82" s="146">
        <v>0</v>
      </c>
      <c r="IE82" s="146">
        <v>0</v>
      </c>
      <c r="IF82" s="146">
        <v>0</v>
      </c>
      <c r="IG82" s="146">
        <v>0</v>
      </c>
      <c r="IH82" s="146">
        <v>0</v>
      </c>
      <c r="II82" s="146">
        <v>0</v>
      </c>
      <c r="IJ82" s="146">
        <v>0</v>
      </c>
      <c r="IK82" s="146">
        <v>0</v>
      </c>
      <c r="IL82" s="146">
        <v>0</v>
      </c>
      <c r="IM82" s="146">
        <v>0</v>
      </c>
      <c r="IN82" s="146">
        <v>0</v>
      </c>
      <c r="IO82" s="146">
        <v>0</v>
      </c>
      <c r="IP82" s="146">
        <v>0</v>
      </c>
      <c r="IQ82" s="146">
        <v>0</v>
      </c>
      <c r="IR82" s="146">
        <v>0</v>
      </c>
      <c r="IS82" s="146">
        <v>0</v>
      </c>
      <c r="IT82" s="146">
        <v>0</v>
      </c>
      <c r="IU82" s="146">
        <v>0</v>
      </c>
      <c r="IV82" s="146">
        <v>0</v>
      </c>
    </row>
    <row r="83" spans="1:256" ht="48" x14ac:dyDescent="0.2">
      <c r="A83" s="145" t="s">
        <v>726</v>
      </c>
      <c r="B83" s="146">
        <v>0</v>
      </c>
      <c r="C83" s="146">
        <v>0</v>
      </c>
      <c r="D83" s="146">
        <v>0</v>
      </c>
      <c r="E83" s="146">
        <v>0</v>
      </c>
      <c r="F83" s="146">
        <v>0</v>
      </c>
      <c r="G83" s="146">
        <v>0</v>
      </c>
      <c r="H83" s="146">
        <v>0</v>
      </c>
      <c r="I83" s="146">
        <v>0</v>
      </c>
      <c r="J83" s="146">
        <v>0</v>
      </c>
      <c r="K83" s="146">
        <v>0</v>
      </c>
      <c r="L83" s="146">
        <v>0</v>
      </c>
      <c r="M83" s="146">
        <v>0</v>
      </c>
      <c r="N83" s="146">
        <v>0</v>
      </c>
      <c r="O83" s="146">
        <v>0</v>
      </c>
      <c r="P83" s="146">
        <v>0</v>
      </c>
      <c r="Q83" s="146">
        <v>0</v>
      </c>
      <c r="R83" s="146">
        <v>0</v>
      </c>
      <c r="S83" s="146">
        <v>0</v>
      </c>
      <c r="T83" s="146">
        <v>0</v>
      </c>
      <c r="U83" s="146">
        <v>0</v>
      </c>
      <c r="V83" s="146">
        <v>0</v>
      </c>
      <c r="W83" s="146">
        <v>0</v>
      </c>
      <c r="X83" s="146">
        <v>0</v>
      </c>
      <c r="Y83" s="146">
        <v>0</v>
      </c>
      <c r="Z83" s="146">
        <v>0</v>
      </c>
      <c r="AA83" s="146">
        <v>0</v>
      </c>
      <c r="AB83" s="146">
        <v>0</v>
      </c>
      <c r="AC83" s="146">
        <v>0</v>
      </c>
      <c r="AD83" s="146">
        <v>0</v>
      </c>
      <c r="AE83" s="146">
        <v>0</v>
      </c>
      <c r="AF83" s="146">
        <v>0</v>
      </c>
      <c r="AG83" s="146">
        <v>0</v>
      </c>
      <c r="AH83" s="146">
        <v>0</v>
      </c>
      <c r="AI83" s="146">
        <v>0</v>
      </c>
      <c r="AJ83" s="146">
        <v>0</v>
      </c>
      <c r="AK83" s="146">
        <v>0</v>
      </c>
      <c r="AL83" s="146">
        <v>0</v>
      </c>
      <c r="AM83" s="146">
        <v>0</v>
      </c>
      <c r="AN83" s="146">
        <v>0</v>
      </c>
      <c r="AO83" s="146">
        <v>0</v>
      </c>
      <c r="AP83" s="146">
        <v>0</v>
      </c>
      <c r="AQ83" s="146">
        <v>0</v>
      </c>
      <c r="AR83" s="146">
        <v>0</v>
      </c>
      <c r="AS83" s="146">
        <v>0</v>
      </c>
      <c r="AT83" s="146">
        <v>0</v>
      </c>
      <c r="AU83" s="146">
        <v>0</v>
      </c>
      <c r="AV83" s="146">
        <v>42</v>
      </c>
      <c r="AW83" s="146">
        <v>0</v>
      </c>
      <c r="AX83" s="146">
        <v>0</v>
      </c>
      <c r="AY83" s="146">
        <v>0</v>
      </c>
      <c r="AZ83" s="146">
        <v>0</v>
      </c>
      <c r="BA83" s="146">
        <v>0</v>
      </c>
      <c r="BB83" s="146">
        <v>0</v>
      </c>
      <c r="BC83" s="146">
        <v>0</v>
      </c>
      <c r="BD83" s="146">
        <v>0</v>
      </c>
      <c r="BE83" s="146">
        <v>0</v>
      </c>
      <c r="BF83" s="146">
        <v>0</v>
      </c>
      <c r="BG83" s="146">
        <v>0</v>
      </c>
      <c r="BH83" s="146">
        <v>0</v>
      </c>
      <c r="BI83" s="146">
        <v>0</v>
      </c>
      <c r="BJ83" s="146">
        <v>0</v>
      </c>
      <c r="BK83" s="146">
        <v>0</v>
      </c>
      <c r="BL83" s="146">
        <v>0</v>
      </c>
      <c r="BM83" s="146">
        <v>0</v>
      </c>
      <c r="BN83" s="146">
        <v>0</v>
      </c>
      <c r="BO83" s="146">
        <v>0</v>
      </c>
      <c r="BP83" s="146">
        <v>0</v>
      </c>
      <c r="BQ83" s="146">
        <v>0</v>
      </c>
      <c r="BR83" s="146">
        <v>0</v>
      </c>
      <c r="BS83" s="146">
        <v>0</v>
      </c>
      <c r="BT83" s="146">
        <v>0</v>
      </c>
      <c r="BU83" s="146">
        <v>0</v>
      </c>
      <c r="BV83" s="146">
        <v>0</v>
      </c>
      <c r="BW83" s="146">
        <v>0</v>
      </c>
      <c r="BX83" s="146">
        <v>0</v>
      </c>
      <c r="BY83" s="146">
        <v>0</v>
      </c>
      <c r="BZ83" s="146">
        <v>0</v>
      </c>
      <c r="CA83" s="146">
        <v>0</v>
      </c>
      <c r="CB83" s="146">
        <v>0</v>
      </c>
      <c r="CC83" s="146">
        <v>0</v>
      </c>
      <c r="CD83" s="146">
        <v>0</v>
      </c>
      <c r="CE83" s="146">
        <v>0</v>
      </c>
      <c r="CF83" s="146">
        <v>0</v>
      </c>
      <c r="CG83" s="146">
        <v>0</v>
      </c>
      <c r="CH83" s="146">
        <v>0</v>
      </c>
      <c r="CI83" s="146">
        <v>0</v>
      </c>
      <c r="CJ83" s="146">
        <v>0</v>
      </c>
      <c r="CK83" s="146">
        <v>0</v>
      </c>
      <c r="CL83" s="146">
        <v>0</v>
      </c>
      <c r="CM83" s="146">
        <v>0</v>
      </c>
      <c r="CN83" s="146">
        <v>0</v>
      </c>
      <c r="CO83" s="146">
        <v>0</v>
      </c>
      <c r="CP83" s="146">
        <v>0</v>
      </c>
      <c r="CQ83" s="146">
        <v>0</v>
      </c>
      <c r="CR83" s="146">
        <v>0</v>
      </c>
      <c r="CS83" s="146">
        <v>0</v>
      </c>
      <c r="CT83" s="146">
        <v>0</v>
      </c>
      <c r="CU83" s="146">
        <v>0</v>
      </c>
      <c r="CV83" s="146">
        <v>0</v>
      </c>
      <c r="CW83" s="146">
        <v>0</v>
      </c>
      <c r="CX83" s="146">
        <v>0</v>
      </c>
      <c r="CY83" s="146">
        <v>0</v>
      </c>
      <c r="CZ83" s="146">
        <v>0</v>
      </c>
      <c r="DA83" s="146">
        <v>0</v>
      </c>
      <c r="DB83" s="146">
        <v>0</v>
      </c>
      <c r="DC83" s="146">
        <v>0</v>
      </c>
      <c r="DD83" s="146">
        <v>0</v>
      </c>
      <c r="DE83" s="146">
        <v>0</v>
      </c>
      <c r="DF83" s="146">
        <v>0</v>
      </c>
      <c r="DG83" s="146">
        <v>0</v>
      </c>
      <c r="DH83" s="146">
        <v>0</v>
      </c>
      <c r="DI83" s="146">
        <v>0</v>
      </c>
      <c r="DJ83" s="146">
        <v>0</v>
      </c>
      <c r="DK83" s="146">
        <v>0</v>
      </c>
      <c r="DL83" s="146">
        <v>0</v>
      </c>
      <c r="DM83" s="146">
        <v>0</v>
      </c>
      <c r="DN83" s="146">
        <v>0</v>
      </c>
      <c r="DO83" s="146">
        <v>0</v>
      </c>
      <c r="DP83" s="146">
        <v>0</v>
      </c>
      <c r="DQ83" s="146">
        <v>0</v>
      </c>
      <c r="DR83" s="146">
        <v>0</v>
      </c>
      <c r="DS83" s="146">
        <v>0</v>
      </c>
      <c r="DT83" s="146">
        <v>0</v>
      </c>
      <c r="DU83" s="146">
        <v>0</v>
      </c>
      <c r="DV83" s="146">
        <v>0</v>
      </c>
      <c r="DW83" s="146">
        <v>0</v>
      </c>
      <c r="DX83" s="146">
        <v>0</v>
      </c>
      <c r="DY83" s="146">
        <v>0</v>
      </c>
      <c r="DZ83" s="146">
        <v>0</v>
      </c>
      <c r="EA83" s="146">
        <v>0</v>
      </c>
      <c r="EB83" s="146">
        <v>0</v>
      </c>
      <c r="EC83" s="146">
        <v>0</v>
      </c>
      <c r="ED83" s="146">
        <v>0</v>
      </c>
      <c r="EE83" s="146">
        <v>0</v>
      </c>
      <c r="EF83" s="146">
        <v>0</v>
      </c>
      <c r="EG83" s="146">
        <v>0</v>
      </c>
      <c r="EH83" s="146">
        <v>0</v>
      </c>
      <c r="EI83" s="146">
        <v>0</v>
      </c>
      <c r="EJ83" s="146">
        <v>0</v>
      </c>
      <c r="EK83" s="146">
        <v>0</v>
      </c>
      <c r="EL83" s="146">
        <v>0</v>
      </c>
      <c r="EM83" s="146">
        <v>0</v>
      </c>
      <c r="EN83" s="146">
        <v>0</v>
      </c>
      <c r="EO83" s="146">
        <v>0</v>
      </c>
      <c r="EP83" s="146">
        <v>0</v>
      </c>
      <c r="EQ83" s="146">
        <v>0</v>
      </c>
      <c r="ER83" s="146">
        <v>0</v>
      </c>
      <c r="ES83" s="146">
        <v>0</v>
      </c>
      <c r="ET83" s="146">
        <v>0</v>
      </c>
      <c r="EU83" s="146">
        <v>0</v>
      </c>
      <c r="EV83" s="146">
        <v>0</v>
      </c>
      <c r="EW83" s="146">
        <v>0</v>
      </c>
      <c r="EX83" s="146">
        <v>0</v>
      </c>
      <c r="EY83" s="146">
        <v>0</v>
      </c>
      <c r="EZ83" s="146">
        <v>0</v>
      </c>
      <c r="FA83" s="146">
        <v>0</v>
      </c>
      <c r="FB83" s="146">
        <v>0</v>
      </c>
      <c r="FC83" s="146">
        <v>0</v>
      </c>
      <c r="FD83" s="146">
        <v>0</v>
      </c>
      <c r="FE83" s="146">
        <v>0</v>
      </c>
      <c r="FF83" s="146">
        <v>0</v>
      </c>
      <c r="FG83" s="146">
        <v>0</v>
      </c>
      <c r="FH83" s="146">
        <v>0</v>
      </c>
      <c r="FI83" s="146">
        <v>0</v>
      </c>
      <c r="FJ83" s="146">
        <v>0</v>
      </c>
      <c r="FK83" s="146">
        <v>0</v>
      </c>
      <c r="FL83" s="146">
        <v>0</v>
      </c>
      <c r="FM83" s="146">
        <v>0</v>
      </c>
      <c r="FN83" s="146">
        <v>0</v>
      </c>
      <c r="FO83" s="146">
        <v>0</v>
      </c>
      <c r="FP83" s="146">
        <v>0</v>
      </c>
      <c r="FQ83" s="146">
        <v>0</v>
      </c>
      <c r="FR83" s="146">
        <v>0</v>
      </c>
      <c r="FS83" s="146">
        <v>0</v>
      </c>
      <c r="FT83" s="146">
        <v>0</v>
      </c>
      <c r="FU83" s="146">
        <v>0</v>
      </c>
      <c r="FV83" s="146">
        <v>0</v>
      </c>
      <c r="FW83" s="146">
        <v>0</v>
      </c>
      <c r="FX83" s="146">
        <v>0</v>
      </c>
      <c r="FY83" s="146">
        <v>0</v>
      </c>
      <c r="FZ83" s="146">
        <v>0</v>
      </c>
      <c r="GA83" s="146">
        <v>0</v>
      </c>
      <c r="GB83" s="146">
        <v>0</v>
      </c>
      <c r="GC83" s="146">
        <v>0</v>
      </c>
      <c r="GD83" s="146">
        <v>0</v>
      </c>
      <c r="GE83" s="146">
        <v>0</v>
      </c>
      <c r="GF83" s="146">
        <v>0</v>
      </c>
      <c r="GG83" s="146">
        <v>0</v>
      </c>
      <c r="GH83" s="146">
        <v>0</v>
      </c>
      <c r="GI83" s="146">
        <v>0</v>
      </c>
      <c r="GJ83" s="146">
        <v>0</v>
      </c>
      <c r="GK83" s="146">
        <v>0</v>
      </c>
      <c r="GL83" s="146">
        <v>0</v>
      </c>
      <c r="GM83" s="146">
        <v>0</v>
      </c>
      <c r="GN83" s="146">
        <v>0</v>
      </c>
      <c r="GO83" s="146">
        <v>0</v>
      </c>
      <c r="GP83" s="146">
        <v>0</v>
      </c>
      <c r="GQ83" s="146">
        <v>0</v>
      </c>
      <c r="GR83" s="146">
        <v>0</v>
      </c>
      <c r="GS83" s="146">
        <v>0</v>
      </c>
      <c r="GT83" s="146">
        <v>0</v>
      </c>
      <c r="GU83" s="146">
        <v>0</v>
      </c>
      <c r="GV83" s="146">
        <v>0</v>
      </c>
      <c r="GW83" s="146">
        <v>0</v>
      </c>
      <c r="GX83" s="146">
        <v>0</v>
      </c>
      <c r="GY83" s="146">
        <v>0</v>
      </c>
      <c r="GZ83" s="146">
        <v>0</v>
      </c>
      <c r="HA83" s="146">
        <v>0</v>
      </c>
      <c r="HB83" s="146">
        <v>0</v>
      </c>
      <c r="HC83" s="146">
        <v>0</v>
      </c>
      <c r="HD83" s="146">
        <v>0</v>
      </c>
      <c r="HE83" s="146">
        <v>0</v>
      </c>
      <c r="HF83" s="146">
        <v>0</v>
      </c>
      <c r="HG83" s="146">
        <v>0</v>
      </c>
      <c r="HH83" s="146">
        <v>0</v>
      </c>
      <c r="HI83" s="146">
        <v>0</v>
      </c>
      <c r="HJ83" s="146">
        <v>0</v>
      </c>
      <c r="HK83" s="146">
        <v>0</v>
      </c>
      <c r="HL83" s="146">
        <v>0</v>
      </c>
      <c r="HM83" s="146">
        <v>0</v>
      </c>
      <c r="HN83" s="146">
        <v>0</v>
      </c>
      <c r="HO83" s="146">
        <v>0</v>
      </c>
      <c r="HP83" s="146">
        <v>0</v>
      </c>
      <c r="HQ83" s="146">
        <v>0</v>
      </c>
      <c r="HR83" s="146">
        <v>0</v>
      </c>
      <c r="HS83" s="146">
        <v>0</v>
      </c>
      <c r="HT83" s="146">
        <v>0</v>
      </c>
      <c r="HU83" s="146">
        <v>0</v>
      </c>
      <c r="HV83" s="146">
        <v>0</v>
      </c>
      <c r="HW83" s="146">
        <v>0</v>
      </c>
      <c r="HX83" s="146">
        <v>0</v>
      </c>
      <c r="HY83" s="146">
        <v>0</v>
      </c>
      <c r="HZ83" s="146">
        <v>0</v>
      </c>
      <c r="IA83" s="146">
        <v>0</v>
      </c>
      <c r="IB83" s="146">
        <v>0</v>
      </c>
      <c r="IC83" s="146">
        <v>0</v>
      </c>
      <c r="ID83" s="146">
        <v>0</v>
      </c>
      <c r="IE83" s="146">
        <v>0</v>
      </c>
      <c r="IF83" s="146">
        <v>0</v>
      </c>
      <c r="IG83" s="146">
        <v>0</v>
      </c>
      <c r="IH83" s="146">
        <v>0</v>
      </c>
      <c r="II83" s="146">
        <v>0</v>
      </c>
      <c r="IJ83" s="146">
        <v>0</v>
      </c>
      <c r="IK83" s="146">
        <v>0</v>
      </c>
      <c r="IL83" s="146">
        <v>0</v>
      </c>
      <c r="IM83" s="146">
        <v>0</v>
      </c>
      <c r="IN83" s="146">
        <v>0</v>
      </c>
      <c r="IO83" s="146">
        <v>0</v>
      </c>
      <c r="IP83" s="146">
        <v>0</v>
      </c>
      <c r="IQ83" s="146">
        <v>0</v>
      </c>
      <c r="IR83" s="146">
        <v>0</v>
      </c>
      <c r="IS83" s="146">
        <v>0</v>
      </c>
      <c r="IT83" s="146">
        <v>0</v>
      </c>
      <c r="IU83" s="146">
        <v>0</v>
      </c>
      <c r="IV83" s="146">
        <v>0</v>
      </c>
    </row>
    <row r="84" spans="1:256" ht="48" x14ac:dyDescent="0.2">
      <c r="A84" s="145" t="s">
        <v>727</v>
      </c>
      <c r="B84" s="146">
        <v>0</v>
      </c>
      <c r="C84" s="146">
        <v>0</v>
      </c>
      <c r="D84" s="146">
        <v>0</v>
      </c>
      <c r="E84" s="146">
        <v>0</v>
      </c>
      <c r="F84" s="146">
        <v>0</v>
      </c>
      <c r="G84" s="146">
        <v>0</v>
      </c>
      <c r="H84" s="146">
        <v>0</v>
      </c>
      <c r="I84" s="146">
        <v>0</v>
      </c>
      <c r="J84" s="146">
        <v>0</v>
      </c>
      <c r="K84" s="146">
        <v>0</v>
      </c>
      <c r="L84" s="146">
        <v>0</v>
      </c>
      <c r="M84" s="146">
        <v>0</v>
      </c>
      <c r="N84" s="146">
        <v>0</v>
      </c>
      <c r="O84" s="146">
        <v>0</v>
      </c>
      <c r="P84" s="146">
        <v>0</v>
      </c>
      <c r="Q84" s="146">
        <v>0</v>
      </c>
      <c r="R84" s="146">
        <v>0</v>
      </c>
      <c r="S84" s="146">
        <v>0</v>
      </c>
      <c r="T84" s="146">
        <v>0</v>
      </c>
      <c r="U84" s="146">
        <v>0</v>
      </c>
      <c r="V84" s="146">
        <v>0</v>
      </c>
      <c r="W84" s="146">
        <v>0</v>
      </c>
      <c r="X84" s="146">
        <v>0</v>
      </c>
      <c r="Y84" s="146">
        <v>0</v>
      </c>
      <c r="Z84" s="146">
        <v>0</v>
      </c>
      <c r="AA84" s="146">
        <v>0</v>
      </c>
      <c r="AB84" s="146">
        <v>0</v>
      </c>
      <c r="AC84" s="146">
        <v>0</v>
      </c>
      <c r="AD84" s="146">
        <v>0</v>
      </c>
      <c r="AE84" s="146">
        <v>0</v>
      </c>
      <c r="AF84" s="146">
        <v>0</v>
      </c>
      <c r="AG84" s="146">
        <v>0</v>
      </c>
      <c r="AH84" s="146">
        <v>0</v>
      </c>
      <c r="AI84" s="146">
        <v>0</v>
      </c>
      <c r="AJ84" s="146">
        <v>0</v>
      </c>
      <c r="AK84" s="146">
        <v>0</v>
      </c>
      <c r="AL84" s="146">
        <v>0</v>
      </c>
      <c r="AM84" s="146">
        <v>0</v>
      </c>
      <c r="AN84" s="146">
        <v>0</v>
      </c>
      <c r="AO84" s="146">
        <v>0</v>
      </c>
      <c r="AP84" s="146">
        <v>0</v>
      </c>
      <c r="AQ84" s="146">
        <v>0</v>
      </c>
      <c r="AR84" s="146">
        <v>0</v>
      </c>
      <c r="AS84" s="146">
        <v>0</v>
      </c>
      <c r="AT84" s="146">
        <v>0</v>
      </c>
      <c r="AU84" s="146">
        <v>0</v>
      </c>
      <c r="AV84" s="146">
        <v>0</v>
      </c>
      <c r="AW84" s="146">
        <v>276</v>
      </c>
      <c r="AX84" s="146">
        <v>0</v>
      </c>
      <c r="AY84" s="146">
        <v>0</v>
      </c>
      <c r="AZ84" s="146">
        <v>0</v>
      </c>
      <c r="BA84" s="146">
        <v>0</v>
      </c>
      <c r="BB84" s="146">
        <v>0</v>
      </c>
      <c r="BC84" s="146">
        <v>0</v>
      </c>
      <c r="BD84" s="146">
        <v>0</v>
      </c>
      <c r="BE84" s="146">
        <v>0</v>
      </c>
      <c r="BF84" s="146">
        <v>0</v>
      </c>
      <c r="BG84" s="146">
        <v>0</v>
      </c>
      <c r="BH84" s="146">
        <v>0</v>
      </c>
      <c r="BI84" s="146">
        <v>0</v>
      </c>
      <c r="BJ84" s="146">
        <v>0</v>
      </c>
      <c r="BK84" s="146">
        <v>0</v>
      </c>
      <c r="BL84" s="146">
        <v>0</v>
      </c>
      <c r="BM84" s="146">
        <v>0</v>
      </c>
      <c r="BN84" s="146">
        <v>0</v>
      </c>
      <c r="BO84" s="146">
        <v>0</v>
      </c>
      <c r="BP84" s="146">
        <v>0</v>
      </c>
      <c r="BQ84" s="146">
        <v>0</v>
      </c>
      <c r="BR84" s="146">
        <v>0</v>
      </c>
      <c r="BS84" s="146">
        <v>0</v>
      </c>
      <c r="BT84" s="146">
        <v>0</v>
      </c>
      <c r="BU84" s="146">
        <v>0</v>
      </c>
      <c r="BV84" s="146">
        <v>0</v>
      </c>
      <c r="BW84" s="146">
        <v>0</v>
      </c>
      <c r="BX84" s="146">
        <v>0</v>
      </c>
      <c r="BY84" s="146">
        <v>0</v>
      </c>
      <c r="BZ84" s="146">
        <v>0</v>
      </c>
      <c r="CA84" s="146">
        <v>0</v>
      </c>
      <c r="CB84" s="146">
        <v>0</v>
      </c>
      <c r="CC84" s="146">
        <v>0</v>
      </c>
      <c r="CD84" s="146">
        <v>0</v>
      </c>
      <c r="CE84" s="146">
        <v>0</v>
      </c>
      <c r="CF84" s="146">
        <v>0</v>
      </c>
      <c r="CG84" s="146">
        <v>0</v>
      </c>
      <c r="CH84" s="146">
        <v>0</v>
      </c>
      <c r="CI84" s="146">
        <v>0</v>
      </c>
      <c r="CJ84" s="146">
        <v>0</v>
      </c>
      <c r="CK84" s="146">
        <v>0</v>
      </c>
      <c r="CL84" s="146">
        <v>0</v>
      </c>
      <c r="CM84" s="146">
        <v>0</v>
      </c>
      <c r="CN84" s="146">
        <v>0</v>
      </c>
      <c r="CO84" s="146">
        <v>0</v>
      </c>
      <c r="CP84" s="146">
        <v>0</v>
      </c>
      <c r="CQ84" s="146">
        <v>0</v>
      </c>
      <c r="CR84" s="146">
        <v>0</v>
      </c>
      <c r="CS84" s="146">
        <v>0</v>
      </c>
      <c r="CT84" s="146">
        <v>0</v>
      </c>
      <c r="CU84" s="146">
        <v>0</v>
      </c>
      <c r="CV84" s="146">
        <v>0</v>
      </c>
      <c r="CW84" s="146">
        <v>0</v>
      </c>
      <c r="CX84" s="146">
        <v>0</v>
      </c>
      <c r="CY84" s="146">
        <v>0</v>
      </c>
      <c r="CZ84" s="146">
        <v>0</v>
      </c>
      <c r="DA84" s="146">
        <v>0</v>
      </c>
      <c r="DB84" s="146">
        <v>0</v>
      </c>
      <c r="DC84" s="146">
        <v>0</v>
      </c>
      <c r="DD84" s="146">
        <v>0</v>
      </c>
      <c r="DE84" s="146">
        <v>0</v>
      </c>
      <c r="DF84" s="146">
        <v>0</v>
      </c>
      <c r="DG84" s="146">
        <v>0</v>
      </c>
      <c r="DH84" s="146">
        <v>0</v>
      </c>
      <c r="DI84" s="146">
        <v>0</v>
      </c>
      <c r="DJ84" s="146">
        <v>0</v>
      </c>
      <c r="DK84" s="146">
        <v>0</v>
      </c>
      <c r="DL84" s="146">
        <v>0</v>
      </c>
      <c r="DM84" s="146">
        <v>0</v>
      </c>
      <c r="DN84" s="146">
        <v>0</v>
      </c>
      <c r="DO84" s="146">
        <v>0</v>
      </c>
      <c r="DP84" s="146">
        <v>0</v>
      </c>
      <c r="DQ84" s="146">
        <v>0</v>
      </c>
      <c r="DR84" s="146">
        <v>0</v>
      </c>
      <c r="DS84" s="146">
        <v>0</v>
      </c>
      <c r="DT84" s="146">
        <v>0</v>
      </c>
      <c r="DU84" s="146">
        <v>0</v>
      </c>
      <c r="DV84" s="146">
        <v>0</v>
      </c>
      <c r="DW84" s="146">
        <v>0</v>
      </c>
      <c r="DX84" s="146">
        <v>0</v>
      </c>
      <c r="DY84" s="146">
        <v>0</v>
      </c>
      <c r="DZ84" s="146">
        <v>0</v>
      </c>
      <c r="EA84" s="146">
        <v>0</v>
      </c>
      <c r="EB84" s="146">
        <v>0</v>
      </c>
      <c r="EC84" s="146">
        <v>0</v>
      </c>
      <c r="ED84" s="146">
        <v>0</v>
      </c>
      <c r="EE84" s="146">
        <v>0</v>
      </c>
      <c r="EF84" s="146">
        <v>0</v>
      </c>
      <c r="EG84" s="146">
        <v>0</v>
      </c>
      <c r="EH84" s="146">
        <v>0</v>
      </c>
      <c r="EI84" s="146">
        <v>0</v>
      </c>
      <c r="EJ84" s="146">
        <v>0</v>
      </c>
      <c r="EK84" s="146">
        <v>0</v>
      </c>
      <c r="EL84" s="146">
        <v>0</v>
      </c>
      <c r="EM84" s="146">
        <v>0</v>
      </c>
      <c r="EN84" s="146">
        <v>0</v>
      </c>
      <c r="EO84" s="146">
        <v>0</v>
      </c>
      <c r="EP84" s="146">
        <v>0</v>
      </c>
      <c r="EQ84" s="146">
        <v>0</v>
      </c>
      <c r="ER84" s="146">
        <v>0</v>
      </c>
      <c r="ES84" s="146">
        <v>0</v>
      </c>
      <c r="ET84" s="146">
        <v>0</v>
      </c>
      <c r="EU84" s="146">
        <v>0</v>
      </c>
      <c r="EV84" s="146">
        <v>0</v>
      </c>
      <c r="EW84" s="146">
        <v>0</v>
      </c>
      <c r="EX84" s="146">
        <v>0</v>
      </c>
      <c r="EY84" s="146">
        <v>0</v>
      </c>
      <c r="EZ84" s="146">
        <v>0</v>
      </c>
      <c r="FA84" s="146">
        <v>0</v>
      </c>
      <c r="FB84" s="146">
        <v>0</v>
      </c>
      <c r="FC84" s="146">
        <v>0</v>
      </c>
      <c r="FD84" s="146">
        <v>0</v>
      </c>
      <c r="FE84" s="146">
        <v>0</v>
      </c>
      <c r="FF84" s="146">
        <v>0</v>
      </c>
      <c r="FG84" s="146">
        <v>0</v>
      </c>
      <c r="FH84" s="146">
        <v>0</v>
      </c>
      <c r="FI84" s="146">
        <v>0</v>
      </c>
      <c r="FJ84" s="146">
        <v>0</v>
      </c>
      <c r="FK84" s="146">
        <v>0</v>
      </c>
      <c r="FL84" s="146">
        <v>0</v>
      </c>
      <c r="FM84" s="146">
        <v>0</v>
      </c>
      <c r="FN84" s="146">
        <v>0</v>
      </c>
      <c r="FO84" s="146">
        <v>0</v>
      </c>
      <c r="FP84" s="146">
        <v>0</v>
      </c>
      <c r="FQ84" s="146">
        <v>0</v>
      </c>
      <c r="FR84" s="146">
        <v>0</v>
      </c>
      <c r="FS84" s="146">
        <v>0</v>
      </c>
      <c r="FT84" s="146">
        <v>0</v>
      </c>
      <c r="FU84" s="146">
        <v>0</v>
      </c>
      <c r="FV84" s="146">
        <v>0</v>
      </c>
      <c r="FW84" s="146">
        <v>0</v>
      </c>
      <c r="FX84" s="146">
        <v>0</v>
      </c>
      <c r="FY84" s="146">
        <v>0</v>
      </c>
      <c r="FZ84" s="146">
        <v>0</v>
      </c>
      <c r="GA84" s="146">
        <v>0</v>
      </c>
      <c r="GB84" s="146">
        <v>0</v>
      </c>
      <c r="GC84" s="146">
        <v>0</v>
      </c>
      <c r="GD84" s="146">
        <v>0</v>
      </c>
      <c r="GE84" s="146">
        <v>0</v>
      </c>
      <c r="GF84" s="146">
        <v>0</v>
      </c>
      <c r="GG84" s="146">
        <v>0</v>
      </c>
      <c r="GH84" s="146">
        <v>0</v>
      </c>
      <c r="GI84" s="146">
        <v>0</v>
      </c>
      <c r="GJ84" s="146">
        <v>0</v>
      </c>
      <c r="GK84" s="146">
        <v>0</v>
      </c>
      <c r="GL84" s="146">
        <v>0</v>
      </c>
      <c r="GM84" s="146">
        <v>0</v>
      </c>
      <c r="GN84" s="146">
        <v>0</v>
      </c>
      <c r="GO84" s="146">
        <v>0</v>
      </c>
      <c r="GP84" s="146">
        <v>0</v>
      </c>
      <c r="GQ84" s="146">
        <v>0</v>
      </c>
      <c r="GR84" s="146">
        <v>0</v>
      </c>
      <c r="GS84" s="146">
        <v>0</v>
      </c>
      <c r="GT84" s="146">
        <v>0</v>
      </c>
      <c r="GU84" s="146">
        <v>0</v>
      </c>
      <c r="GV84" s="146">
        <v>0</v>
      </c>
      <c r="GW84" s="146">
        <v>0</v>
      </c>
      <c r="GX84" s="146">
        <v>0</v>
      </c>
      <c r="GY84" s="146">
        <v>0</v>
      </c>
      <c r="GZ84" s="146">
        <v>0</v>
      </c>
      <c r="HA84" s="146">
        <v>0</v>
      </c>
      <c r="HB84" s="146">
        <v>0</v>
      </c>
      <c r="HC84" s="146">
        <v>0</v>
      </c>
      <c r="HD84" s="146">
        <v>0</v>
      </c>
      <c r="HE84" s="146">
        <v>0</v>
      </c>
      <c r="HF84" s="146">
        <v>0</v>
      </c>
      <c r="HG84" s="146">
        <v>0</v>
      </c>
      <c r="HH84" s="146">
        <v>0</v>
      </c>
      <c r="HI84" s="146">
        <v>0</v>
      </c>
      <c r="HJ84" s="146">
        <v>0</v>
      </c>
      <c r="HK84" s="146">
        <v>0</v>
      </c>
      <c r="HL84" s="146">
        <v>0</v>
      </c>
      <c r="HM84" s="146">
        <v>0</v>
      </c>
      <c r="HN84" s="146">
        <v>0</v>
      </c>
      <c r="HO84" s="146">
        <v>0</v>
      </c>
      <c r="HP84" s="146">
        <v>0</v>
      </c>
      <c r="HQ84" s="146">
        <v>0</v>
      </c>
      <c r="HR84" s="146">
        <v>0</v>
      </c>
      <c r="HS84" s="146">
        <v>0</v>
      </c>
      <c r="HT84" s="146">
        <v>0</v>
      </c>
      <c r="HU84" s="146">
        <v>0</v>
      </c>
      <c r="HV84" s="146">
        <v>0</v>
      </c>
      <c r="HW84" s="146">
        <v>0</v>
      </c>
      <c r="HX84" s="146">
        <v>0</v>
      </c>
      <c r="HY84" s="146">
        <v>0</v>
      </c>
      <c r="HZ84" s="146">
        <v>0</v>
      </c>
      <c r="IA84" s="146">
        <v>0</v>
      </c>
      <c r="IB84" s="146">
        <v>0</v>
      </c>
      <c r="IC84" s="146">
        <v>0</v>
      </c>
      <c r="ID84" s="146">
        <v>0</v>
      </c>
      <c r="IE84" s="146">
        <v>0</v>
      </c>
      <c r="IF84" s="146">
        <v>0</v>
      </c>
      <c r="IG84" s="146">
        <v>0</v>
      </c>
      <c r="IH84" s="146">
        <v>0</v>
      </c>
      <c r="II84" s="146">
        <v>0</v>
      </c>
      <c r="IJ84" s="146">
        <v>0</v>
      </c>
      <c r="IK84" s="146">
        <v>0</v>
      </c>
      <c r="IL84" s="146">
        <v>0</v>
      </c>
      <c r="IM84" s="146">
        <v>0</v>
      </c>
      <c r="IN84" s="146">
        <v>0</v>
      </c>
      <c r="IO84" s="146">
        <v>0</v>
      </c>
      <c r="IP84" s="146">
        <v>0</v>
      </c>
      <c r="IQ84" s="146">
        <v>0</v>
      </c>
      <c r="IR84" s="146">
        <v>0</v>
      </c>
      <c r="IS84" s="146">
        <v>0</v>
      </c>
      <c r="IT84" s="146">
        <v>0</v>
      </c>
      <c r="IU84" s="146">
        <v>0</v>
      </c>
      <c r="IV84" s="146">
        <v>0</v>
      </c>
    </row>
    <row r="85" spans="1:256" ht="48" x14ac:dyDescent="0.2">
      <c r="A85" s="145" t="s">
        <v>728</v>
      </c>
      <c r="B85" s="146">
        <v>0</v>
      </c>
      <c r="C85" s="146">
        <v>0</v>
      </c>
      <c r="D85" s="146">
        <v>0</v>
      </c>
      <c r="E85" s="146">
        <v>0</v>
      </c>
      <c r="F85" s="146">
        <v>0</v>
      </c>
      <c r="G85" s="146">
        <v>0</v>
      </c>
      <c r="H85" s="146">
        <v>0</v>
      </c>
      <c r="I85" s="146">
        <v>0</v>
      </c>
      <c r="J85" s="146">
        <v>0</v>
      </c>
      <c r="K85" s="146">
        <v>0</v>
      </c>
      <c r="L85" s="146">
        <v>0</v>
      </c>
      <c r="M85" s="146">
        <v>0</v>
      </c>
      <c r="N85" s="146">
        <v>0</v>
      </c>
      <c r="O85" s="146">
        <v>0</v>
      </c>
      <c r="P85" s="146">
        <v>0</v>
      </c>
      <c r="Q85" s="146">
        <v>0</v>
      </c>
      <c r="R85" s="146">
        <v>0</v>
      </c>
      <c r="S85" s="146">
        <v>0</v>
      </c>
      <c r="T85" s="146">
        <v>0</v>
      </c>
      <c r="U85" s="146">
        <v>0</v>
      </c>
      <c r="V85" s="146">
        <v>0</v>
      </c>
      <c r="W85" s="146">
        <v>0</v>
      </c>
      <c r="X85" s="146">
        <v>0</v>
      </c>
      <c r="Y85" s="146">
        <v>0</v>
      </c>
      <c r="Z85" s="146">
        <v>0</v>
      </c>
      <c r="AA85" s="146">
        <v>0</v>
      </c>
      <c r="AB85" s="146">
        <v>0</v>
      </c>
      <c r="AC85" s="146">
        <v>0</v>
      </c>
      <c r="AD85" s="146">
        <v>0</v>
      </c>
      <c r="AE85" s="146">
        <v>0</v>
      </c>
      <c r="AF85" s="146">
        <v>0</v>
      </c>
      <c r="AG85" s="146">
        <v>0</v>
      </c>
      <c r="AH85" s="146">
        <v>0</v>
      </c>
      <c r="AI85" s="146">
        <v>0</v>
      </c>
      <c r="AJ85" s="146">
        <v>0</v>
      </c>
      <c r="AK85" s="146">
        <v>0</v>
      </c>
      <c r="AL85" s="146">
        <v>0</v>
      </c>
      <c r="AM85" s="146">
        <v>0</v>
      </c>
      <c r="AN85" s="146">
        <v>0</v>
      </c>
      <c r="AO85" s="146">
        <v>0</v>
      </c>
      <c r="AP85" s="146">
        <v>0</v>
      </c>
      <c r="AQ85" s="146">
        <v>0</v>
      </c>
      <c r="AR85" s="146">
        <v>0</v>
      </c>
      <c r="AS85" s="146">
        <v>0</v>
      </c>
      <c r="AT85" s="146">
        <v>0</v>
      </c>
      <c r="AU85" s="146">
        <v>0</v>
      </c>
      <c r="AV85" s="146">
        <v>0</v>
      </c>
      <c r="AW85" s="146">
        <v>0</v>
      </c>
      <c r="AX85" s="146">
        <v>243</v>
      </c>
      <c r="AY85" s="146">
        <v>0</v>
      </c>
      <c r="AZ85" s="146">
        <v>0</v>
      </c>
      <c r="BA85" s="146">
        <v>0</v>
      </c>
      <c r="BB85" s="146">
        <v>0</v>
      </c>
      <c r="BC85" s="146">
        <v>0</v>
      </c>
      <c r="BD85" s="146">
        <v>0</v>
      </c>
      <c r="BE85" s="146">
        <v>0</v>
      </c>
      <c r="BF85" s="146">
        <v>0</v>
      </c>
      <c r="BG85" s="146">
        <v>0</v>
      </c>
      <c r="BH85" s="146">
        <v>0</v>
      </c>
      <c r="BI85" s="146">
        <v>0</v>
      </c>
      <c r="BJ85" s="146">
        <v>0</v>
      </c>
      <c r="BK85" s="146">
        <v>0</v>
      </c>
      <c r="BL85" s="146">
        <v>0</v>
      </c>
      <c r="BM85" s="146">
        <v>0</v>
      </c>
      <c r="BN85" s="146">
        <v>0</v>
      </c>
      <c r="BO85" s="146">
        <v>0</v>
      </c>
      <c r="BP85" s="146">
        <v>0</v>
      </c>
      <c r="BQ85" s="146">
        <v>0</v>
      </c>
      <c r="BR85" s="146">
        <v>0</v>
      </c>
      <c r="BS85" s="146">
        <v>0</v>
      </c>
      <c r="BT85" s="146">
        <v>0</v>
      </c>
      <c r="BU85" s="146">
        <v>0</v>
      </c>
      <c r="BV85" s="146">
        <v>0</v>
      </c>
      <c r="BW85" s="146">
        <v>0</v>
      </c>
      <c r="BX85" s="146">
        <v>0</v>
      </c>
      <c r="BY85" s="146">
        <v>0</v>
      </c>
      <c r="BZ85" s="146">
        <v>0</v>
      </c>
      <c r="CA85" s="146">
        <v>0</v>
      </c>
      <c r="CB85" s="146">
        <v>0</v>
      </c>
      <c r="CC85" s="146">
        <v>0</v>
      </c>
      <c r="CD85" s="146">
        <v>0</v>
      </c>
      <c r="CE85" s="146">
        <v>0</v>
      </c>
      <c r="CF85" s="146">
        <v>0</v>
      </c>
      <c r="CG85" s="146">
        <v>0</v>
      </c>
      <c r="CH85" s="146">
        <v>0</v>
      </c>
      <c r="CI85" s="146">
        <v>0</v>
      </c>
      <c r="CJ85" s="146">
        <v>0</v>
      </c>
      <c r="CK85" s="146">
        <v>0</v>
      </c>
      <c r="CL85" s="146">
        <v>0</v>
      </c>
      <c r="CM85" s="146">
        <v>0</v>
      </c>
      <c r="CN85" s="146">
        <v>0</v>
      </c>
      <c r="CO85" s="146">
        <v>0</v>
      </c>
      <c r="CP85" s="146">
        <v>0</v>
      </c>
      <c r="CQ85" s="146">
        <v>0</v>
      </c>
      <c r="CR85" s="146">
        <v>0</v>
      </c>
      <c r="CS85" s="146">
        <v>0</v>
      </c>
      <c r="CT85" s="146">
        <v>0</v>
      </c>
      <c r="CU85" s="146">
        <v>0</v>
      </c>
      <c r="CV85" s="146">
        <v>0</v>
      </c>
      <c r="CW85" s="146">
        <v>0</v>
      </c>
      <c r="CX85" s="146">
        <v>0</v>
      </c>
      <c r="CY85" s="146">
        <v>0</v>
      </c>
      <c r="CZ85" s="146">
        <v>0</v>
      </c>
      <c r="DA85" s="146">
        <v>0</v>
      </c>
      <c r="DB85" s="146">
        <v>0</v>
      </c>
      <c r="DC85" s="146">
        <v>0</v>
      </c>
      <c r="DD85" s="146">
        <v>0</v>
      </c>
      <c r="DE85" s="146">
        <v>0</v>
      </c>
      <c r="DF85" s="146">
        <v>0</v>
      </c>
      <c r="DG85" s="146">
        <v>0</v>
      </c>
      <c r="DH85" s="146">
        <v>0</v>
      </c>
      <c r="DI85" s="146">
        <v>0</v>
      </c>
      <c r="DJ85" s="146">
        <v>0</v>
      </c>
      <c r="DK85" s="146">
        <v>0</v>
      </c>
      <c r="DL85" s="146">
        <v>0</v>
      </c>
      <c r="DM85" s="146">
        <v>0</v>
      </c>
      <c r="DN85" s="146">
        <v>0</v>
      </c>
      <c r="DO85" s="146">
        <v>0</v>
      </c>
      <c r="DP85" s="146">
        <v>0</v>
      </c>
      <c r="DQ85" s="146">
        <v>0</v>
      </c>
      <c r="DR85" s="146">
        <v>0</v>
      </c>
      <c r="DS85" s="146">
        <v>0</v>
      </c>
      <c r="DT85" s="146">
        <v>0</v>
      </c>
      <c r="DU85" s="146">
        <v>0</v>
      </c>
      <c r="DV85" s="146">
        <v>0</v>
      </c>
      <c r="DW85" s="146">
        <v>0</v>
      </c>
      <c r="DX85" s="146">
        <v>0</v>
      </c>
      <c r="DY85" s="146">
        <v>0</v>
      </c>
      <c r="DZ85" s="146">
        <v>0</v>
      </c>
      <c r="EA85" s="146">
        <v>0</v>
      </c>
      <c r="EB85" s="146">
        <v>0</v>
      </c>
      <c r="EC85" s="146">
        <v>0</v>
      </c>
      <c r="ED85" s="146">
        <v>0</v>
      </c>
      <c r="EE85" s="146">
        <v>0</v>
      </c>
      <c r="EF85" s="146">
        <v>0</v>
      </c>
      <c r="EG85" s="146">
        <v>0</v>
      </c>
      <c r="EH85" s="146">
        <v>0</v>
      </c>
      <c r="EI85" s="146">
        <v>0</v>
      </c>
      <c r="EJ85" s="146">
        <v>0</v>
      </c>
      <c r="EK85" s="146">
        <v>0</v>
      </c>
      <c r="EL85" s="146">
        <v>0</v>
      </c>
      <c r="EM85" s="146">
        <v>0</v>
      </c>
      <c r="EN85" s="146">
        <v>0</v>
      </c>
      <c r="EO85" s="146">
        <v>0</v>
      </c>
      <c r="EP85" s="146">
        <v>0</v>
      </c>
      <c r="EQ85" s="146">
        <v>0</v>
      </c>
      <c r="ER85" s="146">
        <v>0</v>
      </c>
      <c r="ES85" s="146">
        <v>0</v>
      </c>
      <c r="ET85" s="146">
        <v>0</v>
      </c>
      <c r="EU85" s="146">
        <v>0</v>
      </c>
      <c r="EV85" s="146">
        <v>0</v>
      </c>
      <c r="EW85" s="146">
        <v>0</v>
      </c>
      <c r="EX85" s="146">
        <v>0</v>
      </c>
      <c r="EY85" s="146">
        <v>0</v>
      </c>
      <c r="EZ85" s="146">
        <v>0</v>
      </c>
      <c r="FA85" s="146">
        <v>0</v>
      </c>
      <c r="FB85" s="146">
        <v>0</v>
      </c>
      <c r="FC85" s="146">
        <v>0</v>
      </c>
      <c r="FD85" s="146">
        <v>0</v>
      </c>
      <c r="FE85" s="146">
        <v>0</v>
      </c>
      <c r="FF85" s="146">
        <v>0</v>
      </c>
      <c r="FG85" s="146">
        <v>0</v>
      </c>
      <c r="FH85" s="146">
        <v>0</v>
      </c>
      <c r="FI85" s="146">
        <v>0</v>
      </c>
      <c r="FJ85" s="146">
        <v>0</v>
      </c>
      <c r="FK85" s="146">
        <v>0</v>
      </c>
      <c r="FL85" s="146">
        <v>0</v>
      </c>
      <c r="FM85" s="146">
        <v>0</v>
      </c>
      <c r="FN85" s="146">
        <v>0</v>
      </c>
      <c r="FO85" s="146">
        <v>0</v>
      </c>
      <c r="FP85" s="146">
        <v>0</v>
      </c>
      <c r="FQ85" s="146">
        <v>0</v>
      </c>
      <c r="FR85" s="146">
        <v>0</v>
      </c>
      <c r="FS85" s="146">
        <v>0</v>
      </c>
      <c r="FT85" s="146">
        <v>0</v>
      </c>
      <c r="FU85" s="146">
        <v>0</v>
      </c>
      <c r="FV85" s="146">
        <v>0</v>
      </c>
      <c r="FW85" s="146">
        <v>0</v>
      </c>
      <c r="FX85" s="146">
        <v>0</v>
      </c>
      <c r="FY85" s="146">
        <v>0</v>
      </c>
      <c r="FZ85" s="146">
        <v>0</v>
      </c>
      <c r="GA85" s="146">
        <v>0</v>
      </c>
      <c r="GB85" s="146">
        <v>0</v>
      </c>
      <c r="GC85" s="146">
        <v>0</v>
      </c>
      <c r="GD85" s="146">
        <v>0</v>
      </c>
      <c r="GE85" s="146">
        <v>0</v>
      </c>
      <c r="GF85" s="146">
        <v>0</v>
      </c>
      <c r="GG85" s="146">
        <v>0</v>
      </c>
      <c r="GH85" s="146">
        <v>0</v>
      </c>
      <c r="GI85" s="146">
        <v>0</v>
      </c>
      <c r="GJ85" s="146">
        <v>0</v>
      </c>
      <c r="GK85" s="146">
        <v>0</v>
      </c>
      <c r="GL85" s="146">
        <v>0</v>
      </c>
      <c r="GM85" s="146">
        <v>0</v>
      </c>
      <c r="GN85" s="146">
        <v>0</v>
      </c>
      <c r="GO85" s="146">
        <v>0</v>
      </c>
      <c r="GP85" s="146">
        <v>0</v>
      </c>
      <c r="GQ85" s="146">
        <v>0</v>
      </c>
      <c r="GR85" s="146">
        <v>0</v>
      </c>
      <c r="GS85" s="146">
        <v>0</v>
      </c>
      <c r="GT85" s="146">
        <v>0</v>
      </c>
      <c r="GU85" s="146">
        <v>0</v>
      </c>
      <c r="GV85" s="146">
        <v>0</v>
      </c>
      <c r="GW85" s="146">
        <v>0</v>
      </c>
      <c r="GX85" s="146">
        <v>0</v>
      </c>
      <c r="GY85" s="146">
        <v>0</v>
      </c>
      <c r="GZ85" s="146">
        <v>0</v>
      </c>
      <c r="HA85" s="146">
        <v>0</v>
      </c>
      <c r="HB85" s="146">
        <v>0</v>
      </c>
      <c r="HC85" s="146">
        <v>0</v>
      </c>
      <c r="HD85" s="146">
        <v>0</v>
      </c>
      <c r="HE85" s="146">
        <v>0</v>
      </c>
      <c r="HF85" s="146">
        <v>0</v>
      </c>
      <c r="HG85" s="146">
        <v>0</v>
      </c>
      <c r="HH85" s="146">
        <v>0</v>
      </c>
      <c r="HI85" s="146">
        <v>0</v>
      </c>
      <c r="HJ85" s="146">
        <v>0</v>
      </c>
      <c r="HK85" s="146">
        <v>0</v>
      </c>
      <c r="HL85" s="146">
        <v>0</v>
      </c>
      <c r="HM85" s="146">
        <v>0</v>
      </c>
      <c r="HN85" s="146">
        <v>0</v>
      </c>
      <c r="HO85" s="146">
        <v>0</v>
      </c>
      <c r="HP85" s="146">
        <v>0</v>
      </c>
      <c r="HQ85" s="146">
        <v>0</v>
      </c>
      <c r="HR85" s="146">
        <v>0</v>
      </c>
      <c r="HS85" s="146">
        <v>0</v>
      </c>
      <c r="HT85" s="146">
        <v>0</v>
      </c>
      <c r="HU85" s="146">
        <v>0</v>
      </c>
      <c r="HV85" s="146">
        <v>0</v>
      </c>
      <c r="HW85" s="146">
        <v>0</v>
      </c>
      <c r="HX85" s="146">
        <v>0</v>
      </c>
      <c r="HY85" s="146">
        <v>0</v>
      </c>
      <c r="HZ85" s="146">
        <v>0</v>
      </c>
      <c r="IA85" s="146">
        <v>0</v>
      </c>
      <c r="IB85" s="146">
        <v>0</v>
      </c>
      <c r="IC85" s="146">
        <v>0</v>
      </c>
      <c r="ID85" s="146">
        <v>0</v>
      </c>
      <c r="IE85" s="146">
        <v>0</v>
      </c>
      <c r="IF85" s="146">
        <v>0</v>
      </c>
      <c r="IG85" s="146">
        <v>0</v>
      </c>
      <c r="IH85" s="146">
        <v>0</v>
      </c>
      <c r="II85" s="146">
        <v>0</v>
      </c>
      <c r="IJ85" s="146">
        <v>0</v>
      </c>
      <c r="IK85" s="146">
        <v>0</v>
      </c>
      <c r="IL85" s="146">
        <v>0</v>
      </c>
      <c r="IM85" s="146">
        <v>0</v>
      </c>
      <c r="IN85" s="146">
        <v>0</v>
      </c>
      <c r="IO85" s="146">
        <v>0</v>
      </c>
      <c r="IP85" s="146">
        <v>0</v>
      </c>
      <c r="IQ85" s="146">
        <v>0</v>
      </c>
      <c r="IR85" s="146">
        <v>0</v>
      </c>
      <c r="IS85" s="146">
        <v>0</v>
      </c>
      <c r="IT85" s="146">
        <v>0</v>
      </c>
      <c r="IU85" s="146">
        <v>0</v>
      </c>
      <c r="IV85" s="146">
        <v>0</v>
      </c>
    </row>
    <row r="86" spans="1:256" ht="48" x14ac:dyDescent="0.2">
      <c r="A86" s="145" t="s">
        <v>729</v>
      </c>
      <c r="B86" s="146">
        <v>0</v>
      </c>
      <c r="C86" s="146">
        <v>0</v>
      </c>
      <c r="D86" s="146">
        <v>0</v>
      </c>
      <c r="E86" s="146">
        <v>0</v>
      </c>
      <c r="F86" s="146">
        <v>0</v>
      </c>
      <c r="G86" s="146">
        <v>0</v>
      </c>
      <c r="H86" s="146">
        <v>0</v>
      </c>
      <c r="I86" s="146">
        <v>0</v>
      </c>
      <c r="J86" s="146">
        <v>0</v>
      </c>
      <c r="K86" s="146">
        <v>0</v>
      </c>
      <c r="L86" s="146">
        <v>0</v>
      </c>
      <c r="M86" s="146">
        <v>0</v>
      </c>
      <c r="N86" s="146">
        <v>0</v>
      </c>
      <c r="O86" s="146">
        <v>0</v>
      </c>
      <c r="P86" s="146">
        <v>0</v>
      </c>
      <c r="Q86" s="146">
        <v>0</v>
      </c>
      <c r="R86" s="146">
        <v>0</v>
      </c>
      <c r="S86" s="146">
        <v>0</v>
      </c>
      <c r="T86" s="146">
        <v>0</v>
      </c>
      <c r="U86" s="146">
        <v>0</v>
      </c>
      <c r="V86" s="146">
        <v>0</v>
      </c>
      <c r="W86" s="146">
        <v>0</v>
      </c>
      <c r="X86" s="146">
        <v>0</v>
      </c>
      <c r="Y86" s="146">
        <v>0</v>
      </c>
      <c r="Z86" s="146">
        <v>0</v>
      </c>
      <c r="AA86" s="146">
        <v>0</v>
      </c>
      <c r="AB86" s="146">
        <v>0</v>
      </c>
      <c r="AC86" s="146">
        <v>0</v>
      </c>
      <c r="AD86" s="146">
        <v>0</v>
      </c>
      <c r="AE86" s="146">
        <v>0</v>
      </c>
      <c r="AF86" s="146">
        <v>0</v>
      </c>
      <c r="AG86" s="146">
        <v>0</v>
      </c>
      <c r="AH86" s="146">
        <v>0</v>
      </c>
      <c r="AI86" s="146">
        <v>0</v>
      </c>
      <c r="AJ86" s="146">
        <v>0</v>
      </c>
      <c r="AK86" s="146">
        <v>0</v>
      </c>
      <c r="AL86" s="146">
        <v>0</v>
      </c>
      <c r="AM86" s="146">
        <v>0</v>
      </c>
      <c r="AN86" s="146">
        <v>0</v>
      </c>
      <c r="AO86" s="146">
        <v>0</v>
      </c>
      <c r="AP86" s="146">
        <v>0</v>
      </c>
      <c r="AQ86" s="146">
        <v>0</v>
      </c>
      <c r="AR86" s="146">
        <v>0</v>
      </c>
      <c r="AS86" s="146">
        <v>0</v>
      </c>
      <c r="AT86" s="146">
        <v>0</v>
      </c>
      <c r="AU86" s="146">
        <v>0</v>
      </c>
      <c r="AV86" s="146">
        <v>0</v>
      </c>
      <c r="AW86" s="146">
        <v>0</v>
      </c>
      <c r="AX86" s="146">
        <v>0</v>
      </c>
      <c r="AY86" s="146">
        <v>240</v>
      </c>
      <c r="AZ86" s="146">
        <v>0</v>
      </c>
      <c r="BA86" s="146">
        <v>0</v>
      </c>
      <c r="BB86" s="146">
        <v>0</v>
      </c>
      <c r="BC86" s="146">
        <v>0</v>
      </c>
      <c r="BD86" s="146">
        <v>0</v>
      </c>
      <c r="BE86" s="146">
        <v>0</v>
      </c>
      <c r="BF86" s="146">
        <v>0</v>
      </c>
      <c r="BG86" s="146">
        <v>0</v>
      </c>
      <c r="BH86" s="146">
        <v>0</v>
      </c>
      <c r="BI86" s="146">
        <v>0</v>
      </c>
      <c r="BJ86" s="146">
        <v>0</v>
      </c>
      <c r="BK86" s="146">
        <v>0</v>
      </c>
      <c r="BL86" s="146">
        <v>0</v>
      </c>
      <c r="BM86" s="146">
        <v>0</v>
      </c>
      <c r="BN86" s="146">
        <v>0</v>
      </c>
      <c r="BO86" s="146">
        <v>0</v>
      </c>
      <c r="BP86" s="146">
        <v>0</v>
      </c>
      <c r="BQ86" s="146">
        <v>0</v>
      </c>
      <c r="BR86" s="146">
        <v>0</v>
      </c>
      <c r="BS86" s="146">
        <v>0</v>
      </c>
      <c r="BT86" s="146">
        <v>0</v>
      </c>
      <c r="BU86" s="146">
        <v>0</v>
      </c>
      <c r="BV86" s="146">
        <v>0</v>
      </c>
      <c r="BW86" s="146">
        <v>0</v>
      </c>
      <c r="BX86" s="146">
        <v>0</v>
      </c>
      <c r="BY86" s="146">
        <v>0</v>
      </c>
      <c r="BZ86" s="146">
        <v>0</v>
      </c>
      <c r="CA86" s="146">
        <v>0</v>
      </c>
      <c r="CB86" s="146">
        <v>0</v>
      </c>
      <c r="CC86" s="146">
        <v>0</v>
      </c>
      <c r="CD86" s="146">
        <v>0</v>
      </c>
      <c r="CE86" s="146">
        <v>0</v>
      </c>
      <c r="CF86" s="146">
        <v>0</v>
      </c>
      <c r="CG86" s="146">
        <v>0</v>
      </c>
      <c r="CH86" s="146">
        <v>0</v>
      </c>
      <c r="CI86" s="146">
        <v>0</v>
      </c>
      <c r="CJ86" s="146">
        <v>0</v>
      </c>
      <c r="CK86" s="146">
        <v>0</v>
      </c>
      <c r="CL86" s="146">
        <v>0</v>
      </c>
      <c r="CM86" s="146">
        <v>0</v>
      </c>
      <c r="CN86" s="146">
        <v>0</v>
      </c>
      <c r="CO86" s="146">
        <v>0</v>
      </c>
      <c r="CP86" s="146">
        <v>0</v>
      </c>
      <c r="CQ86" s="146">
        <v>0</v>
      </c>
      <c r="CR86" s="146">
        <v>0</v>
      </c>
      <c r="CS86" s="146">
        <v>0</v>
      </c>
      <c r="CT86" s="146">
        <v>0</v>
      </c>
      <c r="CU86" s="146">
        <v>0</v>
      </c>
      <c r="CV86" s="146">
        <v>0</v>
      </c>
      <c r="CW86" s="146">
        <v>0</v>
      </c>
      <c r="CX86" s="146">
        <v>0</v>
      </c>
      <c r="CY86" s="146">
        <v>0</v>
      </c>
      <c r="CZ86" s="146">
        <v>0</v>
      </c>
      <c r="DA86" s="146">
        <v>0</v>
      </c>
      <c r="DB86" s="146">
        <v>0</v>
      </c>
      <c r="DC86" s="146">
        <v>0</v>
      </c>
      <c r="DD86" s="146">
        <v>0</v>
      </c>
      <c r="DE86" s="146">
        <v>0</v>
      </c>
      <c r="DF86" s="146">
        <v>0</v>
      </c>
      <c r="DG86" s="146">
        <v>0</v>
      </c>
      <c r="DH86" s="146">
        <v>0</v>
      </c>
      <c r="DI86" s="146">
        <v>0</v>
      </c>
      <c r="DJ86" s="146">
        <v>0</v>
      </c>
      <c r="DK86" s="146">
        <v>0</v>
      </c>
      <c r="DL86" s="146">
        <v>0</v>
      </c>
      <c r="DM86" s="146">
        <v>0</v>
      </c>
      <c r="DN86" s="146">
        <v>0</v>
      </c>
      <c r="DO86" s="146">
        <v>0</v>
      </c>
      <c r="DP86" s="146">
        <v>0</v>
      </c>
      <c r="DQ86" s="146">
        <v>0</v>
      </c>
      <c r="DR86" s="146">
        <v>0</v>
      </c>
      <c r="DS86" s="146">
        <v>0</v>
      </c>
      <c r="DT86" s="146">
        <v>0</v>
      </c>
      <c r="DU86" s="146">
        <v>0</v>
      </c>
      <c r="DV86" s="146">
        <v>0</v>
      </c>
      <c r="DW86" s="146">
        <v>0</v>
      </c>
      <c r="DX86" s="146">
        <v>0</v>
      </c>
      <c r="DY86" s="146">
        <v>0</v>
      </c>
      <c r="DZ86" s="146">
        <v>0</v>
      </c>
      <c r="EA86" s="146">
        <v>0</v>
      </c>
      <c r="EB86" s="146">
        <v>0</v>
      </c>
      <c r="EC86" s="146">
        <v>0</v>
      </c>
      <c r="ED86" s="146">
        <v>0</v>
      </c>
      <c r="EE86" s="146">
        <v>0</v>
      </c>
      <c r="EF86" s="146">
        <v>0</v>
      </c>
      <c r="EG86" s="146">
        <v>0</v>
      </c>
      <c r="EH86" s="146">
        <v>0</v>
      </c>
      <c r="EI86" s="146">
        <v>0</v>
      </c>
      <c r="EJ86" s="146">
        <v>0</v>
      </c>
      <c r="EK86" s="146">
        <v>0</v>
      </c>
      <c r="EL86" s="146">
        <v>0</v>
      </c>
      <c r="EM86" s="146">
        <v>0</v>
      </c>
      <c r="EN86" s="146">
        <v>0</v>
      </c>
      <c r="EO86" s="146">
        <v>0</v>
      </c>
      <c r="EP86" s="146">
        <v>0</v>
      </c>
      <c r="EQ86" s="146">
        <v>0</v>
      </c>
      <c r="ER86" s="146">
        <v>0</v>
      </c>
      <c r="ES86" s="146">
        <v>0</v>
      </c>
      <c r="ET86" s="146">
        <v>0</v>
      </c>
      <c r="EU86" s="146">
        <v>0</v>
      </c>
      <c r="EV86" s="146">
        <v>0</v>
      </c>
      <c r="EW86" s="146">
        <v>0</v>
      </c>
      <c r="EX86" s="146">
        <v>0</v>
      </c>
      <c r="EY86" s="146">
        <v>0</v>
      </c>
      <c r="EZ86" s="146">
        <v>0</v>
      </c>
      <c r="FA86" s="146">
        <v>0</v>
      </c>
      <c r="FB86" s="146">
        <v>0</v>
      </c>
      <c r="FC86" s="146">
        <v>0</v>
      </c>
      <c r="FD86" s="146">
        <v>0</v>
      </c>
      <c r="FE86" s="146">
        <v>0</v>
      </c>
      <c r="FF86" s="146">
        <v>0</v>
      </c>
      <c r="FG86" s="146">
        <v>0</v>
      </c>
      <c r="FH86" s="146">
        <v>0</v>
      </c>
      <c r="FI86" s="146">
        <v>0</v>
      </c>
      <c r="FJ86" s="146">
        <v>0</v>
      </c>
      <c r="FK86" s="146">
        <v>0</v>
      </c>
      <c r="FL86" s="146">
        <v>0</v>
      </c>
      <c r="FM86" s="146">
        <v>0</v>
      </c>
      <c r="FN86" s="146">
        <v>0</v>
      </c>
      <c r="FO86" s="146">
        <v>0</v>
      </c>
      <c r="FP86" s="146">
        <v>0</v>
      </c>
      <c r="FQ86" s="146">
        <v>0</v>
      </c>
      <c r="FR86" s="146">
        <v>0</v>
      </c>
      <c r="FS86" s="146">
        <v>0</v>
      </c>
      <c r="FT86" s="146">
        <v>0</v>
      </c>
      <c r="FU86" s="146">
        <v>0</v>
      </c>
      <c r="FV86" s="146">
        <v>0</v>
      </c>
      <c r="FW86" s="146">
        <v>0</v>
      </c>
      <c r="FX86" s="146">
        <v>0</v>
      </c>
      <c r="FY86" s="146">
        <v>0</v>
      </c>
      <c r="FZ86" s="146">
        <v>0</v>
      </c>
      <c r="GA86" s="146">
        <v>0</v>
      </c>
      <c r="GB86" s="146">
        <v>0</v>
      </c>
      <c r="GC86" s="146">
        <v>0</v>
      </c>
      <c r="GD86" s="146">
        <v>0</v>
      </c>
      <c r="GE86" s="146">
        <v>0</v>
      </c>
      <c r="GF86" s="146">
        <v>0</v>
      </c>
      <c r="GG86" s="146">
        <v>0</v>
      </c>
      <c r="GH86" s="146">
        <v>0</v>
      </c>
      <c r="GI86" s="146">
        <v>0</v>
      </c>
      <c r="GJ86" s="146">
        <v>0</v>
      </c>
      <c r="GK86" s="146">
        <v>0</v>
      </c>
      <c r="GL86" s="146">
        <v>0</v>
      </c>
      <c r="GM86" s="146">
        <v>0</v>
      </c>
      <c r="GN86" s="146">
        <v>0</v>
      </c>
      <c r="GO86" s="146">
        <v>0</v>
      </c>
      <c r="GP86" s="146">
        <v>0</v>
      </c>
      <c r="GQ86" s="146">
        <v>0</v>
      </c>
      <c r="GR86" s="146">
        <v>0</v>
      </c>
      <c r="GS86" s="146">
        <v>0</v>
      </c>
      <c r="GT86" s="146">
        <v>0</v>
      </c>
      <c r="GU86" s="146">
        <v>0</v>
      </c>
      <c r="GV86" s="146">
        <v>0</v>
      </c>
      <c r="GW86" s="146">
        <v>0</v>
      </c>
      <c r="GX86" s="146">
        <v>0</v>
      </c>
      <c r="GY86" s="146">
        <v>0</v>
      </c>
      <c r="GZ86" s="146">
        <v>0</v>
      </c>
      <c r="HA86" s="146">
        <v>0</v>
      </c>
      <c r="HB86" s="146">
        <v>0</v>
      </c>
      <c r="HC86" s="146">
        <v>0</v>
      </c>
      <c r="HD86" s="146">
        <v>0</v>
      </c>
      <c r="HE86" s="146">
        <v>0</v>
      </c>
      <c r="HF86" s="146">
        <v>0</v>
      </c>
      <c r="HG86" s="146">
        <v>0</v>
      </c>
      <c r="HH86" s="146">
        <v>0</v>
      </c>
      <c r="HI86" s="146">
        <v>0</v>
      </c>
      <c r="HJ86" s="146">
        <v>0</v>
      </c>
      <c r="HK86" s="146">
        <v>0</v>
      </c>
      <c r="HL86" s="146">
        <v>0</v>
      </c>
      <c r="HM86" s="146">
        <v>0</v>
      </c>
      <c r="HN86" s="146">
        <v>0</v>
      </c>
      <c r="HO86" s="146">
        <v>0</v>
      </c>
      <c r="HP86" s="146">
        <v>0</v>
      </c>
      <c r="HQ86" s="146">
        <v>0</v>
      </c>
      <c r="HR86" s="146">
        <v>0</v>
      </c>
      <c r="HS86" s="146">
        <v>0</v>
      </c>
      <c r="HT86" s="146">
        <v>0</v>
      </c>
      <c r="HU86" s="146">
        <v>0</v>
      </c>
      <c r="HV86" s="146">
        <v>0</v>
      </c>
      <c r="HW86" s="146">
        <v>0</v>
      </c>
      <c r="HX86" s="146">
        <v>0</v>
      </c>
      <c r="HY86" s="146">
        <v>0</v>
      </c>
      <c r="HZ86" s="146">
        <v>0</v>
      </c>
      <c r="IA86" s="146">
        <v>0</v>
      </c>
      <c r="IB86" s="146">
        <v>0</v>
      </c>
      <c r="IC86" s="146">
        <v>0</v>
      </c>
      <c r="ID86" s="146">
        <v>0</v>
      </c>
      <c r="IE86" s="146">
        <v>0</v>
      </c>
      <c r="IF86" s="146">
        <v>0</v>
      </c>
      <c r="IG86" s="146">
        <v>0</v>
      </c>
      <c r="IH86" s="146">
        <v>0</v>
      </c>
      <c r="II86" s="146">
        <v>0</v>
      </c>
      <c r="IJ86" s="146">
        <v>0</v>
      </c>
      <c r="IK86" s="146">
        <v>0</v>
      </c>
      <c r="IL86" s="146">
        <v>0</v>
      </c>
      <c r="IM86" s="146">
        <v>0</v>
      </c>
      <c r="IN86" s="146">
        <v>0</v>
      </c>
      <c r="IO86" s="146">
        <v>0</v>
      </c>
      <c r="IP86" s="146">
        <v>0</v>
      </c>
      <c r="IQ86" s="146">
        <v>0</v>
      </c>
      <c r="IR86" s="146">
        <v>0</v>
      </c>
      <c r="IS86" s="146">
        <v>0</v>
      </c>
      <c r="IT86" s="146">
        <v>0</v>
      </c>
      <c r="IU86" s="146">
        <v>0</v>
      </c>
      <c r="IV86" s="146">
        <v>0</v>
      </c>
    </row>
    <row r="87" spans="1:256" ht="48" x14ac:dyDescent="0.2">
      <c r="A87" s="145" t="s">
        <v>730</v>
      </c>
      <c r="B87" s="146">
        <v>0</v>
      </c>
      <c r="C87" s="146">
        <v>0</v>
      </c>
      <c r="D87" s="146">
        <v>0</v>
      </c>
      <c r="E87" s="146">
        <v>0</v>
      </c>
      <c r="F87" s="146">
        <v>0</v>
      </c>
      <c r="G87" s="146">
        <v>0</v>
      </c>
      <c r="H87" s="146">
        <v>0</v>
      </c>
      <c r="I87" s="146">
        <v>0</v>
      </c>
      <c r="J87" s="146">
        <v>0</v>
      </c>
      <c r="K87" s="146">
        <v>0</v>
      </c>
      <c r="L87" s="146">
        <v>0</v>
      </c>
      <c r="M87" s="146">
        <v>0</v>
      </c>
      <c r="N87" s="146">
        <v>0</v>
      </c>
      <c r="O87" s="146">
        <v>0</v>
      </c>
      <c r="P87" s="146">
        <v>0</v>
      </c>
      <c r="Q87" s="146">
        <v>0</v>
      </c>
      <c r="R87" s="146">
        <v>0</v>
      </c>
      <c r="S87" s="146">
        <v>0</v>
      </c>
      <c r="T87" s="146">
        <v>0</v>
      </c>
      <c r="U87" s="146">
        <v>0</v>
      </c>
      <c r="V87" s="146">
        <v>0</v>
      </c>
      <c r="W87" s="146">
        <v>0</v>
      </c>
      <c r="X87" s="146">
        <v>0</v>
      </c>
      <c r="Y87" s="146">
        <v>0</v>
      </c>
      <c r="Z87" s="146">
        <v>0</v>
      </c>
      <c r="AA87" s="146">
        <v>0</v>
      </c>
      <c r="AB87" s="146">
        <v>0</v>
      </c>
      <c r="AC87" s="146">
        <v>0</v>
      </c>
      <c r="AD87" s="146">
        <v>0</v>
      </c>
      <c r="AE87" s="146">
        <v>0</v>
      </c>
      <c r="AF87" s="146">
        <v>0</v>
      </c>
      <c r="AG87" s="146">
        <v>0</v>
      </c>
      <c r="AH87" s="146">
        <v>0</v>
      </c>
      <c r="AI87" s="146">
        <v>0</v>
      </c>
      <c r="AJ87" s="146">
        <v>0</v>
      </c>
      <c r="AK87" s="146">
        <v>0</v>
      </c>
      <c r="AL87" s="146">
        <v>0</v>
      </c>
      <c r="AM87" s="146">
        <v>0</v>
      </c>
      <c r="AN87" s="146">
        <v>0</v>
      </c>
      <c r="AO87" s="146">
        <v>0</v>
      </c>
      <c r="AP87" s="146">
        <v>0</v>
      </c>
      <c r="AQ87" s="146">
        <v>0</v>
      </c>
      <c r="AR87" s="146">
        <v>0</v>
      </c>
      <c r="AS87" s="146">
        <v>0</v>
      </c>
      <c r="AT87" s="146">
        <v>0</v>
      </c>
      <c r="AU87" s="146">
        <v>0</v>
      </c>
      <c r="AV87" s="146">
        <v>0</v>
      </c>
      <c r="AW87" s="146">
        <v>0</v>
      </c>
      <c r="AX87" s="146">
        <v>0</v>
      </c>
      <c r="AY87" s="146">
        <v>0</v>
      </c>
      <c r="AZ87" s="146">
        <v>427</v>
      </c>
      <c r="BA87" s="146">
        <v>0</v>
      </c>
      <c r="BB87" s="146">
        <v>0</v>
      </c>
      <c r="BC87" s="146">
        <v>0</v>
      </c>
      <c r="BD87" s="146">
        <v>0</v>
      </c>
      <c r="BE87" s="146">
        <v>0</v>
      </c>
      <c r="BF87" s="146">
        <v>0</v>
      </c>
      <c r="BG87" s="146">
        <v>0</v>
      </c>
      <c r="BH87" s="146">
        <v>0</v>
      </c>
      <c r="BI87" s="146">
        <v>0</v>
      </c>
      <c r="BJ87" s="146">
        <v>0</v>
      </c>
      <c r="BK87" s="146">
        <v>0</v>
      </c>
      <c r="BL87" s="146">
        <v>0</v>
      </c>
      <c r="BM87" s="146">
        <v>0</v>
      </c>
      <c r="BN87" s="146">
        <v>0</v>
      </c>
      <c r="BO87" s="146">
        <v>0</v>
      </c>
      <c r="BP87" s="146">
        <v>0</v>
      </c>
      <c r="BQ87" s="146">
        <v>0</v>
      </c>
      <c r="BR87" s="146">
        <v>0</v>
      </c>
      <c r="BS87" s="146">
        <v>0</v>
      </c>
      <c r="BT87" s="146">
        <v>0</v>
      </c>
      <c r="BU87" s="146">
        <v>0</v>
      </c>
      <c r="BV87" s="146">
        <v>0</v>
      </c>
      <c r="BW87" s="146">
        <v>0</v>
      </c>
      <c r="BX87" s="146">
        <v>0</v>
      </c>
      <c r="BY87" s="146">
        <v>0</v>
      </c>
      <c r="BZ87" s="146">
        <v>0</v>
      </c>
      <c r="CA87" s="146">
        <v>0</v>
      </c>
      <c r="CB87" s="146">
        <v>0</v>
      </c>
      <c r="CC87" s="146">
        <v>0</v>
      </c>
      <c r="CD87" s="146">
        <v>0</v>
      </c>
      <c r="CE87" s="146">
        <v>0</v>
      </c>
      <c r="CF87" s="146">
        <v>0</v>
      </c>
      <c r="CG87" s="146">
        <v>0</v>
      </c>
      <c r="CH87" s="146">
        <v>0</v>
      </c>
      <c r="CI87" s="146">
        <v>0</v>
      </c>
      <c r="CJ87" s="146">
        <v>0</v>
      </c>
      <c r="CK87" s="146">
        <v>0</v>
      </c>
      <c r="CL87" s="146">
        <v>0</v>
      </c>
      <c r="CM87" s="146">
        <v>0</v>
      </c>
      <c r="CN87" s="146">
        <v>0</v>
      </c>
      <c r="CO87" s="146">
        <v>0</v>
      </c>
      <c r="CP87" s="146">
        <v>0</v>
      </c>
      <c r="CQ87" s="146">
        <v>0</v>
      </c>
      <c r="CR87" s="146">
        <v>0</v>
      </c>
      <c r="CS87" s="146">
        <v>0</v>
      </c>
      <c r="CT87" s="146">
        <v>0</v>
      </c>
      <c r="CU87" s="146">
        <v>0</v>
      </c>
      <c r="CV87" s="146">
        <v>0</v>
      </c>
      <c r="CW87" s="146">
        <v>0</v>
      </c>
      <c r="CX87" s="146">
        <v>0</v>
      </c>
      <c r="CY87" s="146">
        <v>0</v>
      </c>
      <c r="CZ87" s="146">
        <v>0</v>
      </c>
      <c r="DA87" s="146">
        <v>0</v>
      </c>
      <c r="DB87" s="146">
        <v>0</v>
      </c>
      <c r="DC87" s="146">
        <v>0</v>
      </c>
      <c r="DD87" s="146">
        <v>0</v>
      </c>
      <c r="DE87" s="146">
        <v>0</v>
      </c>
      <c r="DF87" s="146">
        <v>0</v>
      </c>
      <c r="DG87" s="146">
        <v>0</v>
      </c>
      <c r="DH87" s="146">
        <v>0</v>
      </c>
      <c r="DI87" s="146">
        <v>0</v>
      </c>
      <c r="DJ87" s="146">
        <v>0</v>
      </c>
      <c r="DK87" s="146">
        <v>0</v>
      </c>
      <c r="DL87" s="146">
        <v>0</v>
      </c>
      <c r="DM87" s="146">
        <v>0</v>
      </c>
      <c r="DN87" s="146">
        <v>0</v>
      </c>
      <c r="DO87" s="146">
        <v>0</v>
      </c>
      <c r="DP87" s="146">
        <v>0</v>
      </c>
      <c r="DQ87" s="146">
        <v>0</v>
      </c>
      <c r="DR87" s="146">
        <v>0</v>
      </c>
      <c r="DS87" s="146">
        <v>0</v>
      </c>
      <c r="DT87" s="146">
        <v>0</v>
      </c>
      <c r="DU87" s="146">
        <v>0</v>
      </c>
      <c r="DV87" s="146">
        <v>0</v>
      </c>
      <c r="DW87" s="146">
        <v>0</v>
      </c>
      <c r="DX87" s="146">
        <v>0</v>
      </c>
      <c r="DY87" s="146">
        <v>0</v>
      </c>
      <c r="DZ87" s="146">
        <v>0</v>
      </c>
      <c r="EA87" s="146">
        <v>0</v>
      </c>
      <c r="EB87" s="146">
        <v>0</v>
      </c>
      <c r="EC87" s="146">
        <v>0</v>
      </c>
      <c r="ED87" s="146">
        <v>0</v>
      </c>
      <c r="EE87" s="146">
        <v>0</v>
      </c>
      <c r="EF87" s="146">
        <v>0</v>
      </c>
      <c r="EG87" s="146">
        <v>0</v>
      </c>
      <c r="EH87" s="146">
        <v>0</v>
      </c>
      <c r="EI87" s="146">
        <v>0</v>
      </c>
      <c r="EJ87" s="146">
        <v>0</v>
      </c>
      <c r="EK87" s="146">
        <v>0</v>
      </c>
      <c r="EL87" s="146">
        <v>0</v>
      </c>
      <c r="EM87" s="146">
        <v>0</v>
      </c>
      <c r="EN87" s="146">
        <v>0</v>
      </c>
      <c r="EO87" s="146">
        <v>0</v>
      </c>
      <c r="EP87" s="146">
        <v>0</v>
      </c>
      <c r="EQ87" s="146">
        <v>0</v>
      </c>
      <c r="ER87" s="146">
        <v>0</v>
      </c>
      <c r="ES87" s="146">
        <v>0</v>
      </c>
      <c r="ET87" s="146">
        <v>0</v>
      </c>
      <c r="EU87" s="146">
        <v>0</v>
      </c>
      <c r="EV87" s="146">
        <v>0</v>
      </c>
      <c r="EW87" s="146">
        <v>0</v>
      </c>
      <c r="EX87" s="146">
        <v>0</v>
      </c>
      <c r="EY87" s="146">
        <v>0</v>
      </c>
      <c r="EZ87" s="146">
        <v>0</v>
      </c>
      <c r="FA87" s="146">
        <v>0</v>
      </c>
      <c r="FB87" s="146">
        <v>0</v>
      </c>
      <c r="FC87" s="146">
        <v>0</v>
      </c>
      <c r="FD87" s="146">
        <v>0</v>
      </c>
      <c r="FE87" s="146">
        <v>0</v>
      </c>
      <c r="FF87" s="146">
        <v>0</v>
      </c>
      <c r="FG87" s="146">
        <v>0</v>
      </c>
      <c r="FH87" s="146">
        <v>0</v>
      </c>
      <c r="FI87" s="146">
        <v>0</v>
      </c>
      <c r="FJ87" s="146">
        <v>0</v>
      </c>
      <c r="FK87" s="146">
        <v>0</v>
      </c>
      <c r="FL87" s="146">
        <v>0</v>
      </c>
      <c r="FM87" s="146">
        <v>0</v>
      </c>
      <c r="FN87" s="146">
        <v>0</v>
      </c>
      <c r="FO87" s="146">
        <v>0</v>
      </c>
      <c r="FP87" s="146">
        <v>0</v>
      </c>
      <c r="FQ87" s="146">
        <v>0</v>
      </c>
      <c r="FR87" s="146">
        <v>0</v>
      </c>
      <c r="FS87" s="146">
        <v>0</v>
      </c>
      <c r="FT87" s="146">
        <v>0</v>
      </c>
      <c r="FU87" s="146">
        <v>0</v>
      </c>
      <c r="FV87" s="146">
        <v>0</v>
      </c>
      <c r="FW87" s="146">
        <v>0</v>
      </c>
      <c r="FX87" s="146">
        <v>0</v>
      </c>
      <c r="FY87" s="146">
        <v>0</v>
      </c>
      <c r="FZ87" s="146">
        <v>0</v>
      </c>
      <c r="GA87" s="146">
        <v>0</v>
      </c>
      <c r="GB87" s="146">
        <v>0</v>
      </c>
      <c r="GC87" s="146">
        <v>0</v>
      </c>
      <c r="GD87" s="146">
        <v>0</v>
      </c>
      <c r="GE87" s="146">
        <v>0</v>
      </c>
      <c r="GF87" s="146">
        <v>0</v>
      </c>
      <c r="GG87" s="146">
        <v>0</v>
      </c>
      <c r="GH87" s="146">
        <v>0</v>
      </c>
      <c r="GI87" s="146">
        <v>0</v>
      </c>
      <c r="GJ87" s="146">
        <v>0</v>
      </c>
      <c r="GK87" s="146">
        <v>0</v>
      </c>
      <c r="GL87" s="146">
        <v>0</v>
      </c>
      <c r="GM87" s="146">
        <v>0</v>
      </c>
      <c r="GN87" s="146">
        <v>0</v>
      </c>
      <c r="GO87" s="146">
        <v>0</v>
      </c>
      <c r="GP87" s="146">
        <v>0</v>
      </c>
      <c r="GQ87" s="146">
        <v>0</v>
      </c>
      <c r="GR87" s="146">
        <v>0</v>
      </c>
      <c r="GS87" s="146">
        <v>0</v>
      </c>
      <c r="GT87" s="146">
        <v>0</v>
      </c>
      <c r="GU87" s="146">
        <v>0</v>
      </c>
      <c r="GV87" s="146">
        <v>0</v>
      </c>
      <c r="GW87" s="146">
        <v>0</v>
      </c>
      <c r="GX87" s="146">
        <v>0</v>
      </c>
      <c r="GY87" s="146">
        <v>0</v>
      </c>
      <c r="GZ87" s="146">
        <v>0</v>
      </c>
      <c r="HA87" s="146">
        <v>0</v>
      </c>
      <c r="HB87" s="146">
        <v>0</v>
      </c>
      <c r="HC87" s="146">
        <v>0</v>
      </c>
      <c r="HD87" s="146">
        <v>0</v>
      </c>
      <c r="HE87" s="146">
        <v>0</v>
      </c>
      <c r="HF87" s="146">
        <v>0</v>
      </c>
      <c r="HG87" s="146">
        <v>0</v>
      </c>
      <c r="HH87" s="146">
        <v>0</v>
      </c>
      <c r="HI87" s="146">
        <v>0</v>
      </c>
      <c r="HJ87" s="146">
        <v>0</v>
      </c>
      <c r="HK87" s="146">
        <v>0</v>
      </c>
      <c r="HL87" s="146">
        <v>0</v>
      </c>
      <c r="HM87" s="146">
        <v>0</v>
      </c>
      <c r="HN87" s="146">
        <v>0</v>
      </c>
      <c r="HO87" s="146">
        <v>0</v>
      </c>
      <c r="HP87" s="146">
        <v>0</v>
      </c>
      <c r="HQ87" s="146">
        <v>0</v>
      </c>
      <c r="HR87" s="146">
        <v>0</v>
      </c>
      <c r="HS87" s="146">
        <v>0</v>
      </c>
      <c r="HT87" s="146">
        <v>0</v>
      </c>
      <c r="HU87" s="146">
        <v>0</v>
      </c>
      <c r="HV87" s="146">
        <v>0</v>
      </c>
      <c r="HW87" s="146">
        <v>0</v>
      </c>
      <c r="HX87" s="146">
        <v>0</v>
      </c>
      <c r="HY87" s="146">
        <v>0</v>
      </c>
      <c r="HZ87" s="146">
        <v>0</v>
      </c>
      <c r="IA87" s="146">
        <v>0</v>
      </c>
      <c r="IB87" s="146">
        <v>0</v>
      </c>
      <c r="IC87" s="146">
        <v>0</v>
      </c>
      <c r="ID87" s="146">
        <v>0</v>
      </c>
      <c r="IE87" s="146">
        <v>0</v>
      </c>
      <c r="IF87" s="146">
        <v>0</v>
      </c>
      <c r="IG87" s="146">
        <v>0</v>
      </c>
      <c r="IH87" s="146">
        <v>0</v>
      </c>
      <c r="II87" s="146">
        <v>0</v>
      </c>
      <c r="IJ87" s="146">
        <v>0</v>
      </c>
      <c r="IK87" s="146">
        <v>0</v>
      </c>
      <c r="IL87" s="146">
        <v>0</v>
      </c>
      <c r="IM87" s="146">
        <v>0</v>
      </c>
      <c r="IN87" s="146">
        <v>0</v>
      </c>
      <c r="IO87" s="146">
        <v>0</v>
      </c>
      <c r="IP87" s="146">
        <v>0</v>
      </c>
      <c r="IQ87" s="146">
        <v>0</v>
      </c>
      <c r="IR87" s="146">
        <v>0</v>
      </c>
      <c r="IS87" s="146">
        <v>0</v>
      </c>
      <c r="IT87" s="146">
        <v>0</v>
      </c>
      <c r="IU87" s="146">
        <v>0</v>
      </c>
      <c r="IV87" s="146">
        <v>0</v>
      </c>
    </row>
    <row r="88" spans="1:256" ht="48" x14ac:dyDescent="0.2">
      <c r="A88" s="145" t="s">
        <v>731</v>
      </c>
      <c r="B88" s="146">
        <v>0</v>
      </c>
      <c r="C88" s="146">
        <v>0</v>
      </c>
      <c r="D88" s="146">
        <v>0</v>
      </c>
      <c r="E88" s="146">
        <v>0</v>
      </c>
      <c r="F88" s="146">
        <v>0</v>
      </c>
      <c r="G88" s="146">
        <v>0</v>
      </c>
      <c r="H88" s="146">
        <v>0</v>
      </c>
      <c r="I88" s="146">
        <v>0</v>
      </c>
      <c r="J88" s="146">
        <v>0</v>
      </c>
      <c r="K88" s="146">
        <v>0</v>
      </c>
      <c r="L88" s="146">
        <v>0</v>
      </c>
      <c r="M88" s="146">
        <v>0</v>
      </c>
      <c r="N88" s="146">
        <v>0</v>
      </c>
      <c r="O88" s="146">
        <v>0</v>
      </c>
      <c r="P88" s="146">
        <v>0</v>
      </c>
      <c r="Q88" s="146">
        <v>0</v>
      </c>
      <c r="R88" s="146">
        <v>0</v>
      </c>
      <c r="S88" s="146">
        <v>0</v>
      </c>
      <c r="T88" s="146">
        <v>0</v>
      </c>
      <c r="U88" s="146">
        <v>0</v>
      </c>
      <c r="V88" s="146">
        <v>0</v>
      </c>
      <c r="W88" s="146">
        <v>0</v>
      </c>
      <c r="X88" s="146">
        <v>0</v>
      </c>
      <c r="Y88" s="146">
        <v>0</v>
      </c>
      <c r="Z88" s="146">
        <v>0</v>
      </c>
      <c r="AA88" s="146">
        <v>0</v>
      </c>
      <c r="AB88" s="146">
        <v>0</v>
      </c>
      <c r="AC88" s="146">
        <v>0</v>
      </c>
      <c r="AD88" s="146">
        <v>0</v>
      </c>
      <c r="AE88" s="146">
        <v>0</v>
      </c>
      <c r="AF88" s="146">
        <v>0</v>
      </c>
      <c r="AG88" s="146">
        <v>0</v>
      </c>
      <c r="AH88" s="146">
        <v>0</v>
      </c>
      <c r="AI88" s="146">
        <v>0</v>
      </c>
      <c r="AJ88" s="146">
        <v>0</v>
      </c>
      <c r="AK88" s="146">
        <v>0</v>
      </c>
      <c r="AL88" s="146">
        <v>0</v>
      </c>
      <c r="AM88" s="146">
        <v>0</v>
      </c>
      <c r="AN88" s="146">
        <v>0</v>
      </c>
      <c r="AO88" s="146">
        <v>0</v>
      </c>
      <c r="AP88" s="146">
        <v>0</v>
      </c>
      <c r="AQ88" s="146">
        <v>0</v>
      </c>
      <c r="AR88" s="146">
        <v>0</v>
      </c>
      <c r="AS88" s="146">
        <v>0</v>
      </c>
      <c r="AT88" s="146">
        <v>0</v>
      </c>
      <c r="AU88" s="146">
        <v>0</v>
      </c>
      <c r="AV88" s="146">
        <v>0</v>
      </c>
      <c r="AW88" s="146">
        <v>0</v>
      </c>
      <c r="AX88" s="146">
        <v>0</v>
      </c>
      <c r="AY88" s="146">
        <v>0</v>
      </c>
      <c r="AZ88" s="146">
        <v>0</v>
      </c>
      <c r="BA88" s="146">
        <v>82</v>
      </c>
      <c r="BB88" s="146">
        <v>0</v>
      </c>
      <c r="BC88" s="146">
        <v>0</v>
      </c>
      <c r="BD88" s="146">
        <v>0</v>
      </c>
      <c r="BE88" s="146">
        <v>0</v>
      </c>
      <c r="BF88" s="146">
        <v>0</v>
      </c>
      <c r="BG88" s="146">
        <v>0</v>
      </c>
      <c r="BH88" s="146">
        <v>0</v>
      </c>
      <c r="BI88" s="146">
        <v>0</v>
      </c>
      <c r="BJ88" s="146">
        <v>0</v>
      </c>
      <c r="BK88" s="146">
        <v>0</v>
      </c>
      <c r="BL88" s="146">
        <v>0</v>
      </c>
      <c r="BM88" s="146">
        <v>0</v>
      </c>
      <c r="BN88" s="146">
        <v>0</v>
      </c>
      <c r="BO88" s="146">
        <v>0</v>
      </c>
      <c r="BP88" s="146">
        <v>0</v>
      </c>
      <c r="BQ88" s="146">
        <v>0</v>
      </c>
      <c r="BR88" s="146">
        <v>0</v>
      </c>
      <c r="BS88" s="146">
        <v>0</v>
      </c>
      <c r="BT88" s="146">
        <v>0</v>
      </c>
      <c r="BU88" s="146">
        <v>0</v>
      </c>
      <c r="BV88" s="146">
        <v>0</v>
      </c>
      <c r="BW88" s="146">
        <v>0</v>
      </c>
      <c r="BX88" s="146">
        <v>0</v>
      </c>
      <c r="BY88" s="146">
        <v>0</v>
      </c>
      <c r="BZ88" s="146">
        <v>0</v>
      </c>
      <c r="CA88" s="146">
        <v>0</v>
      </c>
      <c r="CB88" s="146">
        <v>0</v>
      </c>
      <c r="CC88" s="146">
        <v>0</v>
      </c>
      <c r="CD88" s="146">
        <v>0</v>
      </c>
      <c r="CE88" s="146">
        <v>0</v>
      </c>
      <c r="CF88" s="146">
        <v>0</v>
      </c>
      <c r="CG88" s="146">
        <v>0</v>
      </c>
      <c r="CH88" s="146">
        <v>0</v>
      </c>
      <c r="CI88" s="146">
        <v>0</v>
      </c>
      <c r="CJ88" s="146">
        <v>0</v>
      </c>
      <c r="CK88" s="146">
        <v>0</v>
      </c>
      <c r="CL88" s="146">
        <v>0</v>
      </c>
      <c r="CM88" s="146">
        <v>0</v>
      </c>
      <c r="CN88" s="146">
        <v>0</v>
      </c>
      <c r="CO88" s="146">
        <v>0</v>
      </c>
      <c r="CP88" s="146">
        <v>0</v>
      </c>
      <c r="CQ88" s="146">
        <v>0</v>
      </c>
      <c r="CR88" s="146">
        <v>0</v>
      </c>
      <c r="CS88" s="146">
        <v>0</v>
      </c>
      <c r="CT88" s="146">
        <v>0</v>
      </c>
      <c r="CU88" s="146">
        <v>0</v>
      </c>
      <c r="CV88" s="146">
        <v>0</v>
      </c>
      <c r="CW88" s="146">
        <v>0</v>
      </c>
      <c r="CX88" s="146">
        <v>0</v>
      </c>
      <c r="CY88" s="146">
        <v>0</v>
      </c>
      <c r="CZ88" s="146">
        <v>0</v>
      </c>
      <c r="DA88" s="146">
        <v>0</v>
      </c>
      <c r="DB88" s="146">
        <v>0</v>
      </c>
      <c r="DC88" s="146">
        <v>0</v>
      </c>
      <c r="DD88" s="146">
        <v>0</v>
      </c>
      <c r="DE88" s="146">
        <v>0</v>
      </c>
      <c r="DF88" s="146">
        <v>0</v>
      </c>
      <c r="DG88" s="146">
        <v>0</v>
      </c>
      <c r="DH88" s="146">
        <v>0</v>
      </c>
      <c r="DI88" s="146">
        <v>0</v>
      </c>
      <c r="DJ88" s="146">
        <v>0</v>
      </c>
      <c r="DK88" s="146">
        <v>0</v>
      </c>
      <c r="DL88" s="146">
        <v>0</v>
      </c>
      <c r="DM88" s="146">
        <v>0</v>
      </c>
      <c r="DN88" s="146">
        <v>0</v>
      </c>
      <c r="DO88" s="146">
        <v>0</v>
      </c>
      <c r="DP88" s="146">
        <v>0</v>
      </c>
      <c r="DQ88" s="146">
        <v>0</v>
      </c>
      <c r="DR88" s="146">
        <v>0</v>
      </c>
      <c r="DS88" s="146">
        <v>0</v>
      </c>
      <c r="DT88" s="146">
        <v>0</v>
      </c>
      <c r="DU88" s="146">
        <v>0</v>
      </c>
      <c r="DV88" s="146">
        <v>0</v>
      </c>
      <c r="DW88" s="146">
        <v>0</v>
      </c>
      <c r="DX88" s="146">
        <v>0</v>
      </c>
      <c r="DY88" s="146">
        <v>0</v>
      </c>
      <c r="DZ88" s="146">
        <v>0</v>
      </c>
      <c r="EA88" s="146">
        <v>0</v>
      </c>
      <c r="EB88" s="146">
        <v>0</v>
      </c>
      <c r="EC88" s="146">
        <v>0</v>
      </c>
      <c r="ED88" s="146">
        <v>0</v>
      </c>
      <c r="EE88" s="146">
        <v>0</v>
      </c>
      <c r="EF88" s="146">
        <v>0</v>
      </c>
      <c r="EG88" s="146">
        <v>0</v>
      </c>
      <c r="EH88" s="146">
        <v>0</v>
      </c>
      <c r="EI88" s="146">
        <v>0</v>
      </c>
      <c r="EJ88" s="146">
        <v>0</v>
      </c>
      <c r="EK88" s="146">
        <v>0</v>
      </c>
      <c r="EL88" s="146">
        <v>0</v>
      </c>
      <c r="EM88" s="146">
        <v>0</v>
      </c>
      <c r="EN88" s="146">
        <v>0</v>
      </c>
      <c r="EO88" s="146">
        <v>0</v>
      </c>
      <c r="EP88" s="146">
        <v>0</v>
      </c>
      <c r="EQ88" s="146">
        <v>0</v>
      </c>
      <c r="ER88" s="146">
        <v>0</v>
      </c>
      <c r="ES88" s="146">
        <v>0</v>
      </c>
      <c r="ET88" s="146">
        <v>0</v>
      </c>
      <c r="EU88" s="146">
        <v>0</v>
      </c>
      <c r="EV88" s="146">
        <v>0</v>
      </c>
      <c r="EW88" s="146">
        <v>0</v>
      </c>
      <c r="EX88" s="146">
        <v>0</v>
      </c>
      <c r="EY88" s="146">
        <v>0</v>
      </c>
      <c r="EZ88" s="146">
        <v>0</v>
      </c>
      <c r="FA88" s="146">
        <v>0</v>
      </c>
      <c r="FB88" s="146">
        <v>0</v>
      </c>
      <c r="FC88" s="146">
        <v>0</v>
      </c>
      <c r="FD88" s="146">
        <v>0</v>
      </c>
      <c r="FE88" s="146">
        <v>0</v>
      </c>
      <c r="FF88" s="146">
        <v>0</v>
      </c>
      <c r="FG88" s="146">
        <v>0</v>
      </c>
      <c r="FH88" s="146">
        <v>0</v>
      </c>
      <c r="FI88" s="146">
        <v>0</v>
      </c>
      <c r="FJ88" s="146">
        <v>0</v>
      </c>
      <c r="FK88" s="146">
        <v>0</v>
      </c>
      <c r="FL88" s="146">
        <v>0</v>
      </c>
      <c r="FM88" s="146">
        <v>0</v>
      </c>
      <c r="FN88" s="146">
        <v>0</v>
      </c>
      <c r="FO88" s="146">
        <v>0</v>
      </c>
      <c r="FP88" s="146">
        <v>0</v>
      </c>
      <c r="FQ88" s="146">
        <v>0</v>
      </c>
      <c r="FR88" s="146">
        <v>0</v>
      </c>
      <c r="FS88" s="146">
        <v>0</v>
      </c>
      <c r="FT88" s="146">
        <v>0</v>
      </c>
      <c r="FU88" s="146">
        <v>0</v>
      </c>
      <c r="FV88" s="146">
        <v>0</v>
      </c>
      <c r="FW88" s="146">
        <v>0</v>
      </c>
      <c r="FX88" s="146">
        <v>0</v>
      </c>
      <c r="FY88" s="146">
        <v>0</v>
      </c>
      <c r="FZ88" s="146">
        <v>0</v>
      </c>
      <c r="GA88" s="146">
        <v>0</v>
      </c>
      <c r="GB88" s="146">
        <v>0</v>
      </c>
      <c r="GC88" s="146">
        <v>0</v>
      </c>
      <c r="GD88" s="146">
        <v>0</v>
      </c>
      <c r="GE88" s="146">
        <v>0</v>
      </c>
      <c r="GF88" s="146">
        <v>0</v>
      </c>
      <c r="GG88" s="146">
        <v>0</v>
      </c>
      <c r="GH88" s="146">
        <v>0</v>
      </c>
      <c r="GI88" s="146">
        <v>0</v>
      </c>
      <c r="GJ88" s="146">
        <v>0</v>
      </c>
      <c r="GK88" s="146">
        <v>0</v>
      </c>
      <c r="GL88" s="146">
        <v>0</v>
      </c>
      <c r="GM88" s="146">
        <v>0</v>
      </c>
      <c r="GN88" s="146">
        <v>0</v>
      </c>
      <c r="GO88" s="146">
        <v>0</v>
      </c>
      <c r="GP88" s="146">
        <v>0</v>
      </c>
      <c r="GQ88" s="146">
        <v>0</v>
      </c>
      <c r="GR88" s="146">
        <v>0</v>
      </c>
      <c r="GS88" s="146">
        <v>0</v>
      </c>
      <c r="GT88" s="146">
        <v>0</v>
      </c>
      <c r="GU88" s="146">
        <v>0</v>
      </c>
      <c r="GV88" s="146">
        <v>0</v>
      </c>
      <c r="GW88" s="146">
        <v>0</v>
      </c>
      <c r="GX88" s="146">
        <v>0</v>
      </c>
      <c r="GY88" s="146">
        <v>0</v>
      </c>
      <c r="GZ88" s="146">
        <v>0</v>
      </c>
      <c r="HA88" s="146">
        <v>0</v>
      </c>
      <c r="HB88" s="146">
        <v>0</v>
      </c>
      <c r="HC88" s="146">
        <v>0</v>
      </c>
      <c r="HD88" s="146">
        <v>0</v>
      </c>
      <c r="HE88" s="146">
        <v>0</v>
      </c>
      <c r="HF88" s="146">
        <v>0</v>
      </c>
      <c r="HG88" s="146">
        <v>0</v>
      </c>
      <c r="HH88" s="146">
        <v>0</v>
      </c>
      <c r="HI88" s="146">
        <v>0</v>
      </c>
      <c r="HJ88" s="146">
        <v>0</v>
      </c>
      <c r="HK88" s="146">
        <v>0</v>
      </c>
      <c r="HL88" s="146">
        <v>0</v>
      </c>
      <c r="HM88" s="146">
        <v>0</v>
      </c>
      <c r="HN88" s="146">
        <v>0</v>
      </c>
      <c r="HO88" s="146">
        <v>0</v>
      </c>
      <c r="HP88" s="146">
        <v>0</v>
      </c>
      <c r="HQ88" s="146">
        <v>0</v>
      </c>
      <c r="HR88" s="146">
        <v>0</v>
      </c>
      <c r="HS88" s="146">
        <v>0</v>
      </c>
      <c r="HT88" s="146">
        <v>0</v>
      </c>
      <c r="HU88" s="146">
        <v>0</v>
      </c>
      <c r="HV88" s="146">
        <v>0</v>
      </c>
      <c r="HW88" s="146">
        <v>0</v>
      </c>
      <c r="HX88" s="146">
        <v>0</v>
      </c>
      <c r="HY88" s="146">
        <v>0</v>
      </c>
      <c r="HZ88" s="146">
        <v>0</v>
      </c>
      <c r="IA88" s="146">
        <v>0</v>
      </c>
      <c r="IB88" s="146">
        <v>0</v>
      </c>
      <c r="IC88" s="146">
        <v>0</v>
      </c>
      <c r="ID88" s="146">
        <v>0</v>
      </c>
      <c r="IE88" s="146">
        <v>0</v>
      </c>
      <c r="IF88" s="146">
        <v>0</v>
      </c>
      <c r="IG88" s="146">
        <v>0</v>
      </c>
      <c r="IH88" s="146">
        <v>0</v>
      </c>
      <c r="II88" s="146">
        <v>0</v>
      </c>
      <c r="IJ88" s="146">
        <v>0</v>
      </c>
      <c r="IK88" s="146">
        <v>0</v>
      </c>
      <c r="IL88" s="146">
        <v>0</v>
      </c>
      <c r="IM88" s="146">
        <v>0</v>
      </c>
      <c r="IN88" s="146">
        <v>0</v>
      </c>
      <c r="IO88" s="146">
        <v>0</v>
      </c>
      <c r="IP88" s="146">
        <v>0</v>
      </c>
      <c r="IQ88" s="146">
        <v>0</v>
      </c>
      <c r="IR88" s="146">
        <v>0</v>
      </c>
      <c r="IS88" s="146">
        <v>0</v>
      </c>
      <c r="IT88" s="146">
        <v>0</v>
      </c>
      <c r="IU88" s="146">
        <v>0</v>
      </c>
      <c r="IV88" s="146">
        <v>0</v>
      </c>
    </row>
    <row r="89" spans="1:256" ht="48" x14ac:dyDescent="0.2">
      <c r="A89" s="145" t="s">
        <v>732</v>
      </c>
      <c r="B89" s="146">
        <v>0</v>
      </c>
      <c r="C89" s="146">
        <v>0</v>
      </c>
      <c r="D89" s="146">
        <v>0</v>
      </c>
      <c r="E89" s="146">
        <v>0</v>
      </c>
      <c r="F89" s="146">
        <v>0</v>
      </c>
      <c r="G89" s="146">
        <v>0</v>
      </c>
      <c r="H89" s="146">
        <v>0</v>
      </c>
      <c r="I89" s="146">
        <v>0</v>
      </c>
      <c r="J89" s="146">
        <v>0</v>
      </c>
      <c r="K89" s="146">
        <v>0</v>
      </c>
      <c r="L89" s="146">
        <v>0</v>
      </c>
      <c r="M89" s="146">
        <v>0</v>
      </c>
      <c r="N89" s="146">
        <v>0</v>
      </c>
      <c r="O89" s="146">
        <v>0</v>
      </c>
      <c r="P89" s="146">
        <v>0</v>
      </c>
      <c r="Q89" s="146">
        <v>0</v>
      </c>
      <c r="R89" s="146">
        <v>0</v>
      </c>
      <c r="S89" s="146">
        <v>0</v>
      </c>
      <c r="T89" s="146">
        <v>0</v>
      </c>
      <c r="U89" s="146">
        <v>0</v>
      </c>
      <c r="V89" s="146">
        <v>0</v>
      </c>
      <c r="W89" s="146">
        <v>0</v>
      </c>
      <c r="X89" s="146">
        <v>0</v>
      </c>
      <c r="Y89" s="146">
        <v>0</v>
      </c>
      <c r="Z89" s="146">
        <v>0</v>
      </c>
      <c r="AA89" s="146">
        <v>0</v>
      </c>
      <c r="AB89" s="146">
        <v>0</v>
      </c>
      <c r="AC89" s="146">
        <v>0</v>
      </c>
      <c r="AD89" s="146">
        <v>0</v>
      </c>
      <c r="AE89" s="146">
        <v>0</v>
      </c>
      <c r="AF89" s="146">
        <v>0</v>
      </c>
      <c r="AG89" s="146">
        <v>0</v>
      </c>
      <c r="AH89" s="146">
        <v>0</v>
      </c>
      <c r="AI89" s="146">
        <v>0</v>
      </c>
      <c r="AJ89" s="146">
        <v>0</v>
      </c>
      <c r="AK89" s="146">
        <v>0</v>
      </c>
      <c r="AL89" s="146">
        <v>0</v>
      </c>
      <c r="AM89" s="146">
        <v>0</v>
      </c>
      <c r="AN89" s="146">
        <v>0</v>
      </c>
      <c r="AO89" s="146">
        <v>0</v>
      </c>
      <c r="AP89" s="146">
        <v>0</v>
      </c>
      <c r="AQ89" s="146">
        <v>0</v>
      </c>
      <c r="AR89" s="146">
        <v>0</v>
      </c>
      <c r="AS89" s="146">
        <v>0</v>
      </c>
      <c r="AT89" s="146">
        <v>0</v>
      </c>
      <c r="AU89" s="146">
        <v>0</v>
      </c>
      <c r="AV89" s="146">
        <v>0</v>
      </c>
      <c r="AW89" s="146">
        <v>0</v>
      </c>
      <c r="AX89" s="146">
        <v>0</v>
      </c>
      <c r="AY89" s="146">
        <v>0</v>
      </c>
      <c r="AZ89" s="146">
        <v>0</v>
      </c>
      <c r="BA89" s="146">
        <v>0</v>
      </c>
      <c r="BB89" s="146">
        <v>141</v>
      </c>
      <c r="BC89" s="146">
        <v>0</v>
      </c>
      <c r="BD89" s="146">
        <v>0</v>
      </c>
      <c r="BE89" s="146">
        <v>0</v>
      </c>
      <c r="BF89" s="146">
        <v>0</v>
      </c>
      <c r="BG89" s="146">
        <v>0</v>
      </c>
      <c r="BH89" s="146">
        <v>0</v>
      </c>
      <c r="BI89" s="146">
        <v>0</v>
      </c>
      <c r="BJ89" s="146">
        <v>0</v>
      </c>
      <c r="BK89" s="146">
        <v>0</v>
      </c>
      <c r="BL89" s="146">
        <v>0</v>
      </c>
      <c r="BM89" s="146">
        <v>0</v>
      </c>
      <c r="BN89" s="146">
        <v>0</v>
      </c>
      <c r="BO89" s="146">
        <v>0</v>
      </c>
      <c r="BP89" s="146">
        <v>0</v>
      </c>
      <c r="BQ89" s="146">
        <v>0</v>
      </c>
      <c r="BR89" s="146">
        <v>0</v>
      </c>
      <c r="BS89" s="146">
        <v>0</v>
      </c>
      <c r="BT89" s="146">
        <v>0</v>
      </c>
      <c r="BU89" s="146">
        <v>0</v>
      </c>
      <c r="BV89" s="146">
        <v>0</v>
      </c>
      <c r="BW89" s="146">
        <v>0</v>
      </c>
      <c r="BX89" s="146">
        <v>0</v>
      </c>
      <c r="BY89" s="146">
        <v>0</v>
      </c>
      <c r="BZ89" s="146">
        <v>0</v>
      </c>
      <c r="CA89" s="146">
        <v>0</v>
      </c>
      <c r="CB89" s="146">
        <v>0</v>
      </c>
      <c r="CC89" s="146">
        <v>0</v>
      </c>
      <c r="CD89" s="146">
        <v>0</v>
      </c>
      <c r="CE89" s="146">
        <v>0</v>
      </c>
      <c r="CF89" s="146">
        <v>0</v>
      </c>
      <c r="CG89" s="146">
        <v>0</v>
      </c>
      <c r="CH89" s="146">
        <v>0</v>
      </c>
      <c r="CI89" s="146">
        <v>0</v>
      </c>
      <c r="CJ89" s="146">
        <v>0</v>
      </c>
      <c r="CK89" s="146">
        <v>0</v>
      </c>
      <c r="CL89" s="146">
        <v>0</v>
      </c>
      <c r="CM89" s="146">
        <v>0</v>
      </c>
      <c r="CN89" s="146">
        <v>0</v>
      </c>
      <c r="CO89" s="146">
        <v>0</v>
      </c>
      <c r="CP89" s="146">
        <v>0</v>
      </c>
      <c r="CQ89" s="146">
        <v>0</v>
      </c>
      <c r="CR89" s="146">
        <v>0</v>
      </c>
      <c r="CS89" s="146">
        <v>0</v>
      </c>
      <c r="CT89" s="146">
        <v>0</v>
      </c>
      <c r="CU89" s="146">
        <v>0</v>
      </c>
      <c r="CV89" s="146">
        <v>0</v>
      </c>
      <c r="CW89" s="146">
        <v>0</v>
      </c>
      <c r="CX89" s="146">
        <v>0</v>
      </c>
      <c r="CY89" s="146">
        <v>0</v>
      </c>
      <c r="CZ89" s="146">
        <v>0</v>
      </c>
      <c r="DA89" s="146">
        <v>0</v>
      </c>
      <c r="DB89" s="146">
        <v>0</v>
      </c>
      <c r="DC89" s="146">
        <v>0</v>
      </c>
      <c r="DD89" s="146">
        <v>0</v>
      </c>
      <c r="DE89" s="146">
        <v>0</v>
      </c>
      <c r="DF89" s="146">
        <v>0</v>
      </c>
      <c r="DG89" s="146">
        <v>0</v>
      </c>
      <c r="DH89" s="146">
        <v>0</v>
      </c>
      <c r="DI89" s="146">
        <v>0</v>
      </c>
      <c r="DJ89" s="146">
        <v>0</v>
      </c>
      <c r="DK89" s="146">
        <v>0</v>
      </c>
      <c r="DL89" s="146">
        <v>0</v>
      </c>
      <c r="DM89" s="146">
        <v>0</v>
      </c>
      <c r="DN89" s="146">
        <v>0</v>
      </c>
      <c r="DO89" s="146">
        <v>0</v>
      </c>
      <c r="DP89" s="146">
        <v>0</v>
      </c>
      <c r="DQ89" s="146">
        <v>0</v>
      </c>
      <c r="DR89" s="146">
        <v>0</v>
      </c>
      <c r="DS89" s="146">
        <v>0</v>
      </c>
      <c r="DT89" s="146">
        <v>0</v>
      </c>
      <c r="DU89" s="146">
        <v>0</v>
      </c>
      <c r="DV89" s="146">
        <v>0</v>
      </c>
      <c r="DW89" s="146">
        <v>0</v>
      </c>
      <c r="DX89" s="146">
        <v>0</v>
      </c>
      <c r="DY89" s="146">
        <v>0</v>
      </c>
      <c r="DZ89" s="146">
        <v>0</v>
      </c>
      <c r="EA89" s="146">
        <v>0</v>
      </c>
      <c r="EB89" s="146">
        <v>0</v>
      </c>
      <c r="EC89" s="146">
        <v>0</v>
      </c>
      <c r="ED89" s="146">
        <v>0</v>
      </c>
      <c r="EE89" s="146">
        <v>0</v>
      </c>
      <c r="EF89" s="146">
        <v>0</v>
      </c>
      <c r="EG89" s="146">
        <v>0</v>
      </c>
      <c r="EH89" s="146">
        <v>0</v>
      </c>
      <c r="EI89" s="146">
        <v>0</v>
      </c>
      <c r="EJ89" s="146">
        <v>0</v>
      </c>
      <c r="EK89" s="146">
        <v>0</v>
      </c>
      <c r="EL89" s="146">
        <v>0</v>
      </c>
      <c r="EM89" s="146">
        <v>0</v>
      </c>
      <c r="EN89" s="146">
        <v>0</v>
      </c>
      <c r="EO89" s="146">
        <v>0</v>
      </c>
      <c r="EP89" s="146">
        <v>0</v>
      </c>
      <c r="EQ89" s="146">
        <v>0</v>
      </c>
      <c r="ER89" s="146">
        <v>0</v>
      </c>
      <c r="ES89" s="146">
        <v>0</v>
      </c>
      <c r="ET89" s="146">
        <v>0</v>
      </c>
      <c r="EU89" s="146">
        <v>0</v>
      </c>
      <c r="EV89" s="146">
        <v>0</v>
      </c>
      <c r="EW89" s="146">
        <v>0</v>
      </c>
      <c r="EX89" s="146">
        <v>0</v>
      </c>
      <c r="EY89" s="146">
        <v>0</v>
      </c>
      <c r="EZ89" s="146">
        <v>0</v>
      </c>
      <c r="FA89" s="146">
        <v>0</v>
      </c>
      <c r="FB89" s="146">
        <v>0</v>
      </c>
      <c r="FC89" s="146">
        <v>0</v>
      </c>
      <c r="FD89" s="146">
        <v>0</v>
      </c>
      <c r="FE89" s="146">
        <v>0</v>
      </c>
      <c r="FF89" s="146">
        <v>0</v>
      </c>
      <c r="FG89" s="146">
        <v>0</v>
      </c>
      <c r="FH89" s="146">
        <v>0</v>
      </c>
      <c r="FI89" s="146">
        <v>0</v>
      </c>
      <c r="FJ89" s="146">
        <v>0</v>
      </c>
      <c r="FK89" s="146">
        <v>0</v>
      </c>
      <c r="FL89" s="146">
        <v>0</v>
      </c>
      <c r="FM89" s="146">
        <v>0</v>
      </c>
      <c r="FN89" s="146">
        <v>0</v>
      </c>
      <c r="FO89" s="146">
        <v>0</v>
      </c>
      <c r="FP89" s="146">
        <v>0</v>
      </c>
      <c r="FQ89" s="146">
        <v>0</v>
      </c>
      <c r="FR89" s="146">
        <v>0</v>
      </c>
      <c r="FS89" s="146">
        <v>0</v>
      </c>
      <c r="FT89" s="146">
        <v>0</v>
      </c>
      <c r="FU89" s="146">
        <v>0</v>
      </c>
      <c r="FV89" s="146">
        <v>0</v>
      </c>
      <c r="FW89" s="146">
        <v>0</v>
      </c>
      <c r="FX89" s="146">
        <v>0</v>
      </c>
      <c r="FY89" s="146">
        <v>0</v>
      </c>
      <c r="FZ89" s="146">
        <v>0</v>
      </c>
      <c r="GA89" s="146">
        <v>0</v>
      </c>
      <c r="GB89" s="146">
        <v>0</v>
      </c>
      <c r="GC89" s="146">
        <v>0</v>
      </c>
      <c r="GD89" s="146">
        <v>0</v>
      </c>
      <c r="GE89" s="146">
        <v>0</v>
      </c>
      <c r="GF89" s="146">
        <v>0</v>
      </c>
      <c r="GG89" s="146">
        <v>0</v>
      </c>
      <c r="GH89" s="146">
        <v>0</v>
      </c>
      <c r="GI89" s="146">
        <v>0</v>
      </c>
      <c r="GJ89" s="146">
        <v>0</v>
      </c>
      <c r="GK89" s="146">
        <v>0</v>
      </c>
      <c r="GL89" s="146">
        <v>0</v>
      </c>
      <c r="GM89" s="146">
        <v>0</v>
      </c>
      <c r="GN89" s="146">
        <v>0</v>
      </c>
      <c r="GO89" s="146">
        <v>0</v>
      </c>
      <c r="GP89" s="146">
        <v>0</v>
      </c>
      <c r="GQ89" s="146">
        <v>0</v>
      </c>
      <c r="GR89" s="146">
        <v>0</v>
      </c>
      <c r="GS89" s="146">
        <v>0</v>
      </c>
      <c r="GT89" s="146">
        <v>0</v>
      </c>
      <c r="GU89" s="146">
        <v>0</v>
      </c>
      <c r="GV89" s="146">
        <v>0</v>
      </c>
      <c r="GW89" s="146">
        <v>0</v>
      </c>
      <c r="GX89" s="146">
        <v>0</v>
      </c>
      <c r="GY89" s="146">
        <v>0</v>
      </c>
      <c r="GZ89" s="146">
        <v>0</v>
      </c>
      <c r="HA89" s="146">
        <v>0</v>
      </c>
      <c r="HB89" s="146">
        <v>0</v>
      </c>
      <c r="HC89" s="146">
        <v>0</v>
      </c>
      <c r="HD89" s="146">
        <v>0</v>
      </c>
      <c r="HE89" s="146">
        <v>0</v>
      </c>
      <c r="HF89" s="146">
        <v>0</v>
      </c>
      <c r="HG89" s="146">
        <v>0</v>
      </c>
      <c r="HH89" s="146">
        <v>0</v>
      </c>
      <c r="HI89" s="146">
        <v>0</v>
      </c>
      <c r="HJ89" s="146">
        <v>0</v>
      </c>
      <c r="HK89" s="146">
        <v>0</v>
      </c>
      <c r="HL89" s="146">
        <v>0</v>
      </c>
      <c r="HM89" s="146">
        <v>0</v>
      </c>
      <c r="HN89" s="146">
        <v>0</v>
      </c>
      <c r="HO89" s="146">
        <v>0</v>
      </c>
      <c r="HP89" s="146">
        <v>0</v>
      </c>
      <c r="HQ89" s="146">
        <v>0</v>
      </c>
      <c r="HR89" s="146">
        <v>0</v>
      </c>
      <c r="HS89" s="146">
        <v>0</v>
      </c>
      <c r="HT89" s="146">
        <v>0</v>
      </c>
      <c r="HU89" s="146">
        <v>0</v>
      </c>
      <c r="HV89" s="146">
        <v>0</v>
      </c>
      <c r="HW89" s="146">
        <v>0</v>
      </c>
      <c r="HX89" s="146">
        <v>0</v>
      </c>
      <c r="HY89" s="146">
        <v>0</v>
      </c>
      <c r="HZ89" s="146">
        <v>0</v>
      </c>
      <c r="IA89" s="146">
        <v>0</v>
      </c>
      <c r="IB89" s="146">
        <v>0</v>
      </c>
      <c r="IC89" s="146">
        <v>0</v>
      </c>
      <c r="ID89" s="146">
        <v>0</v>
      </c>
      <c r="IE89" s="146">
        <v>0</v>
      </c>
      <c r="IF89" s="146">
        <v>0</v>
      </c>
      <c r="IG89" s="146">
        <v>0</v>
      </c>
      <c r="IH89" s="146">
        <v>0</v>
      </c>
      <c r="II89" s="146">
        <v>0</v>
      </c>
      <c r="IJ89" s="146">
        <v>0</v>
      </c>
      <c r="IK89" s="146">
        <v>0</v>
      </c>
      <c r="IL89" s="146">
        <v>0</v>
      </c>
      <c r="IM89" s="146">
        <v>0</v>
      </c>
      <c r="IN89" s="146">
        <v>0</v>
      </c>
      <c r="IO89" s="146">
        <v>0</v>
      </c>
      <c r="IP89" s="146">
        <v>0</v>
      </c>
      <c r="IQ89" s="146">
        <v>0</v>
      </c>
      <c r="IR89" s="146">
        <v>0</v>
      </c>
      <c r="IS89" s="146">
        <v>0</v>
      </c>
      <c r="IT89" s="146">
        <v>0</v>
      </c>
      <c r="IU89" s="146">
        <v>0</v>
      </c>
      <c r="IV89" s="146">
        <v>0</v>
      </c>
    </row>
    <row r="90" spans="1:256" ht="48" x14ac:dyDescent="0.2">
      <c r="A90" s="145" t="s">
        <v>733</v>
      </c>
      <c r="B90" s="146">
        <v>0</v>
      </c>
      <c r="C90" s="146">
        <v>0</v>
      </c>
      <c r="D90" s="146">
        <v>0</v>
      </c>
      <c r="E90" s="146">
        <v>0</v>
      </c>
      <c r="F90" s="146">
        <v>0</v>
      </c>
      <c r="G90" s="146">
        <v>0</v>
      </c>
      <c r="H90" s="146">
        <v>0</v>
      </c>
      <c r="I90" s="146">
        <v>0</v>
      </c>
      <c r="J90" s="146">
        <v>0</v>
      </c>
      <c r="K90" s="146">
        <v>0</v>
      </c>
      <c r="L90" s="146">
        <v>0</v>
      </c>
      <c r="M90" s="146">
        <v>0</v>
      </c>
      <c r="N90" s="146">
        <v>0</v>
      </c>
      <c r="O90" s="146">
        <v>0</v>
      </c>
      <c r="P90" s="146">
        <v>0</v>
      </c>
      <c r="Q90" s="146">
        <v>0</v>
      </c>
      <c r="R90" s="146">
        <v>0</v>
      </c>
      <c r="S90" s="146">
        <v>0</v>
      </c>
      <c r="T90" s="146">
        <v>0</v>
      </c>
      <c r="U90" s="146">
        <v>0</v>
      </c>
      <c r="V90" s="146">
        <v>0</v>
      </c>
      <c r="W90" s="146">
        <v>0</v>
      </c>
      <c r="X90" s="146">
        <v>0</v>
      </c>
      <c r="Y90" s="146">
        <v>0</v>
      </c>
      <c r="Z90" s="146">
        <v>0</v>
      </c>
      <c r="AA90" s="146">
        <v>0</v>
      </c>
      <c r="AB90" s="146">
        <v>0</v>
      </c>
      <c r="AC90" s="146">
        <v>0</v>
      </c>
      <c r="AD90" s="146">
        <v>0</v>
      </c>
      <c r="AE90" s="146">
        <v>0</v>
      </c>
      <c r="AF90" s="146">
        <v>0</v>
      </c>
      <c r="AG90" s="146">
        <v>0</v>
      </c>
      <c r="AH90" s="146">
        <v>0</v>
      </c>
      <c r="AI90" s="146">
        <v>0</v>
      </c>
      <c r="AJ90" s="146">
        <v>0</v>
      </c>
      <c r="AK90" s="146">
        <v>0</v>
      </c>
      <c r="AL90" s="146">
        <v>0</v>
      </c>
      <c r="AM90" s="146">
        <v>0</v>
      </c>
      <c r="AN90" s="146">
        <v>0</v>
      </c>
      <c r="AO90" s="146">
        <v>0</v>
      </c>
      <c r="AP90" s="146">
        <v>0</v>
      </c>
      <c r="AQ90" s="146">
        <v>0</v>
      </c>
      <c r="AR90" s="146">
        <v>0</v>
      </c>
      <c r="AS90" s="146">
        <v>0</v>
      </c>
      <c r="AT90" s="146">
        <v>0</v>
      </c>
      <c r="AU90" s="146">
        <v>0</v>
      </c>
      <c r="AV90" s="146">
        <v>0</v>
      </c>
      <c r="AW90" s="146">
        <v>0</v>
      </c>
      <c r="AX90" s="146">
        <v>0</v>
      </c>
      <c r="AY90" s="146">
        <v>0</v>
      </c>
      <c r="AZ90" s="146">
        <v>0</v>
      </c>
      <c r="BA90" s="146">
        <v>0</v>
      </c>
      <c r="BB90" s="146">
        <v>0</v>
      </c>
      <c r="BC90" s="146">
        <v>48</v>
      </c>
      <c r="BD90" s="146">
        <v>0</v>
      </c>
      <c r="BE90" s="146">
        <v>0</v>
      </c>
      <c r="BF90" s="146">
        <v>0</v>
      </c>
      <c r="BG90" s="146">
        <v>0</v>
      </c>
      <c r="BH90" s="146">
        <v>0</v>
      </c>
      <c r="BI90" s="146">
        <v>0</v>
      </c>
      <c r="BJ90" s="146">
        <v>0</v>
      </c>
      <c r="BK90" s="146">
        <v>0</v>
      </c>
      <c r="BL90" s="146">
        <v>0</v>
      </c>
      <c r="BM90" s="146">
        <v>0</v>
      </c>
      <c r="BN90" s="146">
        <v>0</v>
      </c>
      <c r="BO90" s="146">
        <v>0</v>
      </c>
      <c r="BP90" s="146">
        <v>0</v>
      </c>
      <c r="BQ90" s="146">
        <v>0</v>
      </c>
      <c r="BR90" s="146">
        <v>0</v>
      </c>
      <c r="BS90" s="146">
        <v>0</v>
      </c>
      <c r="BT90" s="146">
        <v>0</v>
      </c>
      <c r="BU90" s="146">
        <v>0</v>
      </c>
      <c r="BV90" s="146">
        <v>0</v>
      </c>
      <c r="BW90" s="146">
        <v>0</v>
      </c>
      <c r="BX90" s="146">
        <v>0</v>
      </c>
      <c r="BY90" s="146">
        <v>0</v>
      </c>
      <c r="BZ90" s="146">
        <v>0</v>
      </c>
      <c r="CA90" s="146">
        <v>0</v>
      </c>
      <c r="CB90" s="146">
        <v>0</v>
      </c>
      <c r="CC90" s="146">
        <v>0</v>
      </c>
      <c r="CD90" s="146">
        <v>0</v>
      </c>
      <c r="CE90" s="146">
        <v>0</v>
      </c>
      <c r="CF90" s="146">
        <v>0</v>
      </c>
      <c r="CG90" s="146">
        <v>0</v>
      </c>
      <c r="CH90" s="146">
        <v>0</v>
      </c>
      <c r="CI90" s="146">
        <v>0</v>
      </c>
      <c r="CJ90" s="146">
        <v>0</v>
      </c>
      <c r="CK90" s="146">
        <v>0</v>
      </c>
      <c r="CL90" s="146">
        <v>0</v>
      </c>
      <c r="CM90" s="146">
        <v>0</v>
      </c>
      <c r="CN90" s="146">
        <v>0</v>
      </c>
      <c r="CO90" s="146">
        <v>0</v>
      </c>
      <c r="CP90" s="146">
        <v>0</v>
      </c>
      <c r="CQ90" s="146">
        <v>0</v>
      </c>
      <c r="CR90" s="146">
        <v>0</v>
      </c>
      <c r="CS90" s="146">
        <v>0</v>
      </c>
      <c r="CT90" s="146">
        <v>0</v>
      </c>
      <c r="CU90" s="146">
        <v>0</v>
      </c>
      <c r="CV90" s="146">
        <v>0</v>
      </c>
      <c r="CW90" s="146">
        <v>0</v>
      </c>
      <c r="CX90" s="146">
        <v>0</v>
      </c>
      <c r="CY90" s="146">
        <v>0</v>
      </c>
      <c r="CZ90" s="146">
        <v>0</v>
      </c>
      <c r="DA90" s="146">
        <v>0</v>
      </c>
      <c r="DB90" s="146">
        <v>0</v>
      </c>
      <c r="DC90" s="146">
        <v>0</v>
      </c>
      <c r="DD90" s="146">
        <v>0</v>
      </c>
      <c r="DE90" s="146">
        <v>0</v>
      </c>
      <c r="DF90" s="146">
        <v>0</v>
      </c>
      <c r="DG90" s="146">
        <v>0</v>
      </c>
      <c r="DH90" s="146">
        <v>0</v>
      </c>
      <c r="DI90" s="146">
        <v>0</v>
      </c>
      <c r="DJ90" s="146">
        <v>0</v>
      </c>
      <c r="DK90" s="146">
        <v>0</v>
      </c>
      <c r="DL90" s="146">
        <v>0</v>
      </c>
      <c r="DM90" s="146">
        <v>0</v>
      </c>
      <c r="DN90" s="146">
        <v>0</v>
      </c>
      <c r="DO90" s="146">
        <v>0</v>
      </c>
      <c r="DP90" s="146">
        <v>0</v>
      </c>
      <c r="DQ90" s="146">
        <v>0</v>
      </c>
      <c r="DR90" s="146">
        <v>0</v>
      </c>
      <c r="DS90" s="146">
        <v>0</v>
      </c>
      <c r="DT90" s="146">
        <v>0</v>
      </c>
      <c r="DU90" s="146">
        <v>0</v>
      </c>
      <c r="DV90" s="146">
        <v>0</v>
      </c>
      <c r="DW90" s="146">
        <v>0</v>
      </c>
      <c r="DX90" s="146">
        <v>0</v>
      </c>
      <c r="DY90" s="146">
        <v>0</v>
      </c>
      <c r="DZ90" s="146">
        <v>0</v>
      </c>
      <c r="EA90" s="146">
        <v>0</v>
      </c>
      <c r="EB90" s="146">
        <v>0</v>
      </c>
      <c r="EC90" s="146">
        <v>0</v>
      </c>
      <c r="ED90" s="146">
        <v>0</v>
      </c>
      <c r="EE90" s="146">
        <v>0</v>
      </c>
      <c r="EF90" s="146">
        <v>0</v>
      </c>
      <c r="EG90" s="146">
        <v>0</v>
      </c>
      <c r="EH90" s="146">
        <v>0</v>
      </c>
      <c r="EI90" s="146">
        <v>0</v>
      </c>
      <c r="EJ90" s="146">
        <v>0</v>
      </c>
      <c r="EK90" s="146">
        <v>0</v>
      </c>
      <c r="EL90" s="146">
        <v>0</v>
      </c>
      <c r="EM90" s="146">
        <v>0</v>
      </c>
      <c r="EN90" s="146">
        <v>0</v>
      </c>
      <c r="EO90" s="146">
        <v>0</v>
      </c>
      <c r="EP90" s="146">
        <v>0</v>
      </c>
      <c r="EQ90" s="146">
        <v>0</v>
      </c>
      <c r="ER90" s="146">
        <v>0</v>
      </c>
      <c r="ES90" s="146">
        <v>0</v>
      </c>
      <c r="ET90" s="146">
        <v>0</v>
      </c>
      <c r="EU90" s="146">
        <v>0</v>
      </c>
      <c r="EV90" s="146">
        <v>0</v>
      </c>
      <c r="EW90" s="146">
        <v>0</v>
      </c>
      <c r="EX90" s="146">
        <v>0</v>
      </c>
      <c r="EY90" s="146">
        <v>0</v>
      </c>
      <c r="EZ90" s="146">
        <v>0</v>
      </c>
      <c r="FA90" s="146">
        <v>0</v>
      </c>
      <c r="FB90" s="146">
        <v>0</v>
      </c>
      <c r="FC90" s="146">
        <v>0</v>
      </c>
      <c r="FD90" s="146">
        <v>0</v>
      </c>
      <c r="FE90" s="146">
        <v>0</v>
      </c>
      <c r="FF90" s="146">
        <v>0</v>
      </c>
      <c r="FG90" s="146">
        <v>0</v>
      </c>
      <c r="FH90" s="146">
        <v>0</v>
      </c>
      <c r="FI90" s="146">
        <v>0</v>
      </c>
      <c r="FJ90" s="146">
        <v>0</v>
      </c>
      <c r="FK90" s="146">
        <v>0</v>
      </c>
      <c r="FL90" s="146">
        <v>0</v>
      </c>
      <c r="FM90" s="146">
        <v>0</v>
      </c>
      <c r="FN90" s="146">
        <v>0</v>
      </c>
      <c r="FO90" s="146">
        <v>0</v>
      </c>
      <c r="FP90" s="146">
        <v>0</v>
      </c>
      <c r="FQ90" s="146">
        <v>0</v>
      </c>
      <c r="FR90" s="146">
        <v>0</v>
      </c>
      <c r="FS90" s="146">
        <v>0</v>
      </c>
      <c r="FT90" s="146">
        <v>0</v>
      </c>
      <c r="FU90" s="146">
        <v>0</v>
      </c>
      <c r="FV90" s="146">
        <v>0</v>
      </c>
      <c r="FW90" s="146">
        <v>0</v>
      </c>
      <c r="FX90" s="146">
        <v>0</v>
      </c>
      <c r="FY90" s="146">
        <v>0</v>
      </c>
      <c r="FZ90" s="146">
        <v>0</v>
      </c>
      <c r="GA90" s="146">
        <v>0</v>
      </c>
      <c r="GB90" s="146">
        <v>0</v>
      </c>
      <c r="GC90" s="146">
        <v>0</v>
      </c>
      <c r="GD90" s="146">
        <v>0</v>
      </c>
      <c r="GE90" s="146">
        <v>0</v>
      </c>
      <c r="GF90" s="146">
        <v>0</v>
      </c>
      <c r="GG90" s="146">
        <v>0</v>
      </c>
      <c r="GH90" s="146">
        <v>0</v>
      </c>
      <c r="GI90" s="146">
        <v>0</v>
      </c>
      <c r="GJ90" s="146">
        <v>0</v>
      </c>
      <c r="GK90" s="146">
        <v>0</v>
      </c>
      <c r="GL90" s="146">
        <v>0</v>
      </c>
      <c r="GM90" s="146">
        <v>0</v>
      </c>
      <c r="GN90" s="146">
        <v>0</v>
      </c>
      <c r="GO90" s="146">
        <v>0</v>
      </c>
      <c r="GP90" s="146">
        <v>0</v>
      </c>
      <c r="GQ90" s="146">
        <v>0</v>
      </c>
      <c r="GR90" s="146">
        <v>0</v>
      </c>
      <c r="GS90" s="146">
        <v>0</v>
      </c>
      <c r="GT90" s="146">
        <v>0</v>
      </c>
      <c r="GU90" s="146">
        <v>0</v>
      </c>
      <c r="GV90" s="146">
        <v>0</v>
      </c>
      <c r="GW90" s="146">
        <v>0</v>
      </c>
      <c r="GX90" s="146">
        <v>0</v>
      </c>
      <c r="GY90" s="146">
        <v>0</v>
      </c>
      <c r="GZ90" s="146">
        <v>0</v>
      </c>
      <c r="HA90" s="146">
        <v>0</v>
      </c>
      <c r="HB90" s="146">
        <v>0</v>
      </c>
      <c r="HC90" s="146">
        <v>0</v>
      </c>
      <c r="HD90" s="146">
        <v>0</v>
      </c>
      <c r="HE90" s="146">
        <v>0</v>
      </c>
      <c r="HF90" s="146">
        <v>0</v>
      </c>
      <c r="HG90" s="146">
        <v>0</v>
      </c>
      <c r="HH90" s="146">
        <v>0</v>
      </c>
      <c r="HI90" s="146">
        <v>0</v>
      </c>
      <c r="HJ90" s="146">
        <v>0</v>
      </c>
      <c r="HK90" s="146">
        <v>0</v>
      </c>
      <c r="HL90" s="146">
        <v>0</v>
      </c>
      <c r="HM90" s="146">
        <v>0</v>
      </c>
      <c r="HN90" s="146">
        <v>0</v>
      </c>
      <c r="HO90" s="146">
        <v>0</v>
      </c>
      <c r="HP90" s="146">
        <v>0</v>
      </c>
      <c r="HQ90" s="146">
        <v>0</v>
      </c>
      <c r="HR90" s="146">
        <v>0</v>
      </c>
      <c r="HS90" s="146">
        <v>0</v>
      </c>
      <c r="HT90" s="146">
        <v>0</v>
      </c>
      <c r="HU90" s="146">
        <v>0</v>
      </c>
      <c r="HV90" s="146">
        <v>0</v>
      </c>
      <c r="HW90" s="146">
        <v>0</v>
      </c>
      <c r="HX90" s="146">
        <v>0</v>
      </c>
      <c r="HY90" s="146">
        <v>0</v>
      </c>
      <c r="HZ90" s="146">
        <v>0</v>
      </c>
      <c r="IA90" s="146">
        <v>0</v>
      </c>
      <c r="IB90" s="146">
        <v>0</v>
      </c>
      <c r="IC90" s="146">
        <v>0</v>
      </c>
      <c r="ID90" s="146">
        <v>0</v>
      </c>
      <c r="IE90" s="146">
        <v>0</v>
      </c>
      <c r="IF90" s="146">
        <v>0</v>
      </c>
      <c r="IG90" s="146">
        <v>0</v>
      </c>
      <c r="IH90" s="146">
        <v>0</v>
      </c>
      <c r="II90" s="146">
        <v>0</v>
      </c>
      <c r="IJ90" s="146">
        <v>0</v>
      </c>
      <c r="IK90" s="146">
        <v>0</v>
      </c>
      <c r="IL90" s="146">
        <v>0</v>
      </c>
      <c r="IM90" s="146">
        <v>0</v>
      </c>
      <c r="IN90" s="146">
        <v>0</v>
      </c>
      <c r="IO90" s="146">
        <v>0</v>
      </c>
      <c r="IP90" s="146">
        <v>0</v>
      </c>
      <c r="IQ90" s="146">
        <v>0</v>
      </c>
      <c r="IR90" s="146">
        <v>0</v>
      </c>
      <c r="IS90" s="146">
        <v>0</v>
      </c>
      <c r="IT90" s="146">
        <v>0</v>
      </c>
      <c r="IU90" s="146">
        <v>0</v>
      </c>
      <c r="IV90" s="146">
        <v>0</v>
      </c>
    </row>
    <row r="91" spans="1:256" ht="60" x14ac:dyDescent="0.2">
      <c r="A91" s="145" t="s">
        <v>734</v>
      </c>
      <c r="B91" s="146">
        <v>0</v>
      </c>
      <c r="C91" s="146">
        <v>0</v>
      </c>
      <c r="D91" s="146">
        <v>0</v>
      </c>
      <c r="E91" s="146">
        <v>0</v>
      </c>
      <c r="F91" s="146">
        <v>0</v>
      </c>
      <c r="G91" s="146">
        <v>0</v>
      </c>
      <c r="H91" s="146">
        <v>0</v>
      </c>
      <c r="I91" s="146">
        <v>0</v>
      </c>
      <c r="J91" s="146">
        <v>0</v>
      </c>
      <c r="K91" s="146">
        <v>0</v>
      </c>
      <c r="L91" s="146">
        <v>0</v>
      </c>
      <c r="M91" s="146">
        <v>0</v>
      </c>
      <c r="N91" s="146">
        <v>0</v>
      </c>
      <c r="O91" s="146">
        <v>0</v>
      </c>
      <c r="P91" s="146">
        <v>0</v>
      </c>
      <c r="Q91" s="146">
        <v>0</v>
      </c>
      <c r="R91" s="146">
        <v>0</v>
      </c>
      <c r="S91" s="146">
        <v>0</v>
      </c>
      <c r="T91" s="146">
        <v>0</v>
      </c>
      <c r="U91" s="146">
        <v>0</v>
      </c>
      <c r="V91" s="146">
        <v>0</v>
      </c>
      <c r="W91" s="146">
        <v>0</v>
      </c>
      <c r="X91" s="146">
        <v>0</v>
      </c>
      <c r="Y91" s="146">
        <v>0</v>
      </c>
      <c r="Z91" s="146">
        <v>0</v>
      </c>
      <c r="AA91" s="146">
        <v>0</v>
      </c>
      <c r="AB91" s="146">
        <v>0</v>
      </c>
      <c r="AC91" s="146">
        <v>0</v>
      </c>
      <c r="AD91" s="146">
        <v>0</v>
      </c>
      <c r="AE91" s="146">
        <v>0</v>
      </c>
      <c r="AF91" s="146">
        <v>0</v>
      </c>
      <c r="AG91" s="146">
        <v>0</v>
      </c>
      <c r="AH91" s="146">
        <v>0</v>
      </c>
      <c r="AI91" s="146">
        <v>0</v>
      </c>
      <c r="AJ91" s="146">
        <v>0</v>
      </c>
      <c r="AK91" s="146">
        <v>0</v>
      </c>
      <c r="AL91" s="146">
        <v>0</v>
      </c>
      <c r="AM91" s="146">
        <v>0</v>
      </c>
      <c r="AN91" s="146">
        <v>0</v>
      </c>
      <c r="AO91" s="146">
        <v>0</v>
      </c>
      <c r="AP91" s="146">
        <v>0</v>
      </c>
      <c r="AQ91" s="146">
        <v>0</v>
      </c>
      <c r="AR91" s="146">
        <v>0</v>
      </c>
      <c r="AS91" s="146">
        <v>0</v>
      </c>
      <c r="AT91" s="146">
        <v>0</v>
      </c>
      <c r="AU91" s="146">
        <v>0</v>
      </c>
      <c r="AV91" s="146">
        <v>0</v>
      </c>
      <c r="AW91" s="146">
        <v>0</v>
      </c>
      <c r="AX91" s="146">
        <v>0</v>
      </c>
      <c r="AY91" s="146">
        <v>0</v>
      </c>
      <c r="AZ91" s="146">
        <v>0</v>
      </c>
      <c r="BA91" s="146">
        <v>0</v>
      </c>
      <c r="BB91" s="146">
        <v>0</v>
      </c>
      <c r="BC91" s="146">
        <v>0</v>
      </c>
      <c r="BD91" s="146">
        <v>223</v>
      </c>
      <c r="BE91" s="146">
        <v>0</v>
      </c>
      <c r="BF91" s="146">
        <v>0</v>
      </c>
      <c r="BG91" s="146">
        <v>0</v>
      </c>
      <c r="BH91" s="146">
        <v>0</v>
      </c>
      <c r="BI91" s="146">
        <v>0</v>
      </c>
      <c r="BJ91" s="146">
        <v>0</v>
      </c>
      <c r="BK91" s="146">
        <v>0</v>
      </c>
      <c r="BL91" s="146">
        <v>0</v>
      </c>
      <c r="BM91" s="146">
        <v>0</v>
      </c>
      <c r="BN91" s="146">
        <v>0</v>
      </c>
      <c r="BO91" s="146">
        <v>0</v>
      </c>
      <c r="BP91" s="146">
        <v>0</v>
      </c>
      <c r="BQ91" s="146">
        <v>0</v>
      </c>
      <c r="BR91" s="146">
        <v>0</v>
      </c>
      <c r="BS91" s="146">
        <v>0</v>
      </c>
      <c r="BT91" s="146">
        <v>0</v>
      </c>
      <c r="BU91" s="146">
        <v>0</v>
      </c>
      <c r="BV91" s="146">
        <v>0</v>
      </c>
      <c r="BW91" s="146">
        <v>0</v>
      </c>
      <c r="BX91" s="146">
        <v>0</v>
      </c>
      <c r="BY91" s="146">
        <v>0</v>
      </c>
      <c r="BZ91" s="146">
        <v>0</v>
      </c>
      <c r="CA91" s="146">
        <v>0</v>
      </c>
      <c r="CB91" s="146">
        <v>0</v>
      </c>
      <c r="CC91" s="146">
        <v>0</v>
      </c>
      <c r="CD91" s="146">
        <v>0</v>
      </c>
      <c r="CE91" s="146">
        <v>0</v>
      </c>
      <c r="CF91" s="146">
        <v>0</v>
      </c>
      <c r="CG91" s="146">
        <v>0</v>
      </c>
      <c r="CH91" s="146">
        <v>0</v>
      </c>
      <c r="CI91" s="146">
        <v>0</v>
      </c>
      <c r="CJ91" s="146">
        <v>0</v>
      </c>
      <c r="CK91" s="146">
        <v>0</v>
      </c>
      <c r="CL91" s="146">
        <v>0</v>
      </c>
      <c r="CM91" s="146">
        <v>0</v>
      </c>
      <c r="CN91" s="146">
        <v>0</v>
      </c>
      <c r="CO91" s="146">
        <v>0</v>
      </c>
      <c r="CP91" s="146">
        <v>0</v>
      </c>
      <c r="CQ91" s="146">
        <v>0</v>
      </c>
      <c r="CR91" s="146">
        <v>0</v>
      </c>
      <c r="CS91" s="146">
        <v>0</v>
      </c>
      <c r="CT91" s="146">
        <v>0</v>
      </c>
      <c r="CU91" s="146">
        <v>0</v>
      </c>
      <c r="CV91" s="146">
        <v>0</v>
      </c>
      <c r="CW91" s="146">
        <v>0</v>
      </c>
      <c r="CX91" s="146">
        <v>0</v>
      </c>
      <c r="CY91" s="146">
        <v>0</v>
      </c>
      <c r="CZ91" s="146">
        <v>0</v>
      </c>
      <c r="DA91" s="146">
        <v>0</v>
      </c>
      <c r="DB91" s="146">
        <v>0</v>
      </c>
      <c r="DC91" s="146">
        <v>0</v>
      </c>
      <c r="DD91" s="146">
        <v>0</v>
      </c>
      <c r="DE91" s="146">
        <v>0</v>
      </c>
      <c r="DF91" s="146">
        <v>0</v>
      </c>
      <c r="DG91" s="146">
        <v>0</v>
      </c>
      <c r="DH91" s="146">
        <v>0</v>
      </c>
      <c r="DI91" s="146">
        <v>0</v>
      </c>
      <c r="DJ91" s="146">
        <v>0</v>
      </c>
      <c r="DK91" s="146">
        <v>0</v>
      </c>
      <c r="DL91" s="146">
        <v>0</v>
      </c>
      <c r="DM91" s="146">
        <v>0</v>
      </c>
      <c r="DN91" s="146">
        <v>0</v>
      </c>
      <c r="DO91" s="146">
        <v>0</v>
      </c>
      <c r="DP91" s="146">
        <v>0</v>
      </c>
      <c r="DQ91" s="146">
        <v>0</v>
      </c>
      <c r="DR91" s="146">
        <v>0</v>
      </c>
      <c r="DS91" s="146">
        <v>0</v>
      </c>
      <c r="DT91" s="146">
        <v>0</v>
      </c>
      <c r="DU91" s="146">
        <v>0</v>
      </c>
      <c r="DV91" s="146">
        <v>0</v>
      </c>
      <c r="DW91" s="146">
        <v>0</v>
      </c>
      <c r="DX91" s="146">
        <v>0</v>
      </c>
      <c r="DY91" s="146">
        <v>0</v>
      </c>
      <c r="DZ91" s="146">
        <v>0</v>
      </c>
      <c r="EA91" s="146">
        <v>0</v>
      </c>
      <c r="EB91" s="146">
        <v>0</v>
      </c>
      <c r="EC91" s="146">
        <v>0</v>
      </c>
      <c r="ED91" s="146">
        <v>0</v>
      </c>
      <c r="EE91" s="146">
        <v>0</v>
      </c>
      <c r="EF91" s="146">
        <v>0</v>
      </c>
      <c r="EG91" s="146">
        <v>0</v>
      </c>
      <c r="EH91" s="146">
        <v>0</v>
      </c>
      <c r="EI91" s="146">
        <v>0</v>
      </c>
      <c r="EJ91" s="146">
        <v>0</v>
      </c>
      <c r="EK91" s="146">
        <v>0</v>
      </c>
      <c r="EL91" s="146">
        <v>0</v>
      </c>
      <c r="EM91" s="146">
        <v>0</v>
      </c>
      <c r="EN91" s="146">
        <v>0</v>
      </c>
      <c r="EO91" s="146">
        <v>0</v>
      </c>
      <c r="EP91" s="146">
        <v>0</v>
      </c>
      <c r="EQ91" s="146">
        <v>0</v>
      </c>
      <c r="ER91" s="146">
        <v>0</v>
      </c>
      <c r="ES91" s="146">
        <v>0</v>
      </c>
      <c r="ET91" s="146">
        <v>0</v>
      </c>
      <c r="EU91" s="146">
        <v>0</v>
      </c>
      <c r="EV91" s="146">
        <v>0</v>
      </c>
      <c r="EW91" s="146">
        <v>0</v>
      </c>
      <c r="EX91" s="146">
        <v>0</v>
      </c>
      <c r="EY91" s="146">
        <v>0</v>
      </c>
      <c r="EZ91" s="146">
        <v>0</v>
      </c>
      <c r="FA91" s="146">
        <v>0</v>
      </c>
      <c r="FB91" s="146">
        <v>0</v>
      </c>
      <c r="FC91" s="146">
        <v>0</v>
      </c>
      <c r="FD91" s="146">
        <v>0</v>
      </c>
      <c r="FE91" s="146">
        <v>0</v>
      </c>
      <c r="FF91" s="146">
        <v>0</v>
      </c>
      <c r="FG91" s="146">
        <v>0</v>
      </c>
      <c r="FH91" s="146">
        <v>0</v>
      </c>
      <c r="FI91" s="146">
        <v>0</v>
      </c>
      <c r="FJ91" s="146">
        <v>0</v>
      </c>
      <c r="FK91" s="146">
        <v>0</v>
      </c>
      <c r="FL91" s="146">
        <v>0</v>
      </c>
      <c r="FM91" s="146">
        <v>0</v>
      </c>
      <c r="FN91" s="146">
        <v>0</v>
      </c>
      <c r="FO91" s="146">
        <v>0</v>
      </c>
      <c r="FP91" s="146">
        <v>0</v>
      </c>
      <c r="FQ91" s="146">
        <v>0</v>
      </c>
      <c r="FR91" s="146">
        <v>0</v>
      </c>
      <c r="FS91" s="146">
        <v>0</v>
      </c>
      <c r="FT91" s="146">
        <v>0</v>
      </c>
      <c r="FU91" s="146">
        <v>0</v>
      </c>
      <c r="FV91" s="146">
        <v>0</v>
      </c>
      <c r="FW91" s="146">
        <v>0</v>
      </c>
      <c r="FX91" s="146">
        <v>0</v>
      </c>
      <c r="FY91" s="146">
        <v>0</v>
      </c>
      <c r="FZ91" s="146">
        <v>0</v>
      </c>
      <c r="GA91" s="146">
        <v>0</v>
      </c>
      <c r="GB91" s="146">
        <v>0</v>
      </c>
      <c r="GC91" s="146">
        <v>0</v>
      </c>
      <c r="GD91" s="146">
        <v>0</v>
      </c>
      <c r="GE91" s="146">
        <v>0</v>
      </c>
      <c r="GF91" s="146">
        <v>0</v>
      </c>
      <c r="GG91" s="146">
        <v>0</v>
      </c>
      <c r="GH91" s="146">
        <v>0</v>
      </c>
      <c r="GI91" s="146">
        <v>0</v>
      </c>
      <c r="GJ91" s="146">
        <v>0</v>
      </c>
      <c r="GK91" s="146">
        <v>0</v>
      </c>
      <c r="GL91" s="146">
        <v>0</v>
      </c>
      <c r="GM91" s="146">
        <v>0</v>
      </c>
      <c r="GN91" s="146">
        <v>0</v>
      </c>
      <c r="GO91" s="146">
        <v>0</v>
      </c>
      <c r="GP91" s="146">
        <v>0</v>
      </c>
      <c r="GQ91" s="146">
        <v>0</v>
      </c>
      <c r="GR91" s="146">
        <v>0</v>
      </c>
      <c r="GS91" s="146">
        <v>0</v>
      </c>
      <c r="GT91" s="146">
        <v>0</v>
      </c>
      <c r="GU91" s="146">
        <v>0</v>
      </c>
      <c r="GV91" s="146">
        <v>0</v>
      </c>
      <c r="GW91" s="146">
        <v>0</v>
      </c>
      <c r="GX91" s="146">
        <v>0</v>
      </c>
      <c r="GY91" s="146">
        <v>0</v>
      </c>
      <c r="GZ91" s="146">
        <v>0</v>
      </c>
      <c r="HA91" s="146">
        <v>0</v>
      </c>
      <c r="HB91" s="146">
        <v>0</v>
      </c>
      <c r="HC91" s="146">
        <v>0</v>
      </c>
      <c r="HD91" s="146">
        <v>0</v>
      </c>
      <c r="HE91" s="146">
        <v>0</v>
      </c>
      <c r="HF91" s="146">
        <v>0</v>
      </c>
      <c r="HG91" s="146">
        <v>0</v>
      </c>
      <c r="HH91" s="146">
        <v>0</v>
      </c>
      <c r="HI91" s="146">
        <v>0</v>
      </c>
      <c r="HJ91" s="146">
        <v>0</v>
      </c>
      <c r="HK91" s="146">
        <v>0</v>
      </c>
      <c r="HL91" s="146">
        <v>0</v>
      </c>
      <c r="HM91" s="146">
        <v>0</v>
      </c>
      <c r="HN91" s="146">
        <v>0</v>
      </c>
      <c r="HO91" s="146">
        <v>0</v>
      </c>
      <c r="HP91" s="146">
        <v>0</v>
      </c>
      <c r="HQ91" s="146">
        <v>0</v>
      </c>
      <c r="HR91" s="146">
        <v>0</v>
      </c>
      <c r="HS91" s="146">
        <v>0</v>
      </c>
      <c r="HT91" s="146">
        <v>0</v>
      </c>
      <c r="HU91" s="146">
        <v>0</v>
      </c>
      <c r="HV91" s="146">
        <v>0</v>
      </c>
      <c r="HW91" s="146">
        <v>0</v>
      </c>
      <c r="HX91" s="146">
        <v>0</v>
      </c>
      <c r="HY91" s="146">
        <v>0</v>
      </c>
      <c r="HZ91" s="146">
        <v>0</v>
      </c>
      <c r="IA91" s="146">
        <v>0</v>
      </c>
      <c r="IB91" s="146">
        <v>0</v>
      </c>
      <c r="IC91" s="146">
        <v>0</v>
      </c>
      <c r="ID91" s="146">
        <v>0</v>
      </c>
      <c r="IE91" s="146">
        <v>0</v>
      </c>
      <c r="IF91" s="146">
        <v>0</v>
      </c>
      <c r="IG91" s="146">
        <v>0</v>
      </c>
      <c r="IH91" s="146">
        <v>0</v>
      </c>
      <c r="II91" s="146">
        <v>0</v>
      </c>
      <c r="IJ91" s="146">
        <v>0</v>
      </c>
      <c r="IK91" s="146">
        <v>0</v>
      </c>
      <c r="IL91" s="146">
        <v>0</v>
      </c>
      <c r="IM91" s="146">
        <v>0</v>
      </c>
      <c r="IN91" s="146">
        <v>0</v>
      </c>
      <c r="IO91" s="146">
        <v>0</v>
      </c>
      <c r="IP91" s="146">
        <v>0</v>
      </c>
      <c r="IQ91" s="146">
        <v>0</v>
      </c>
      <c r="IR91" s="146">
        <v>0</v>
      </c>
      <c r="IS91" s="146">
        <v>0</v>
      </c>
      <c r="IT91" s="146">
        <v>0</v>
      </c>
      <c r="IU91" s="146">
        <v>0</v>
      </c>
      <c r="IV91" s="146">
        <v>0</v>
      </c>
    </row>
    <row r="92" spans="1:256" ht="48" x14ac:dyDescent="0.2">
      <c r="A92" s="145" t="s">
        <v>735</v>
      </c>
      <c r="B92" s="146">
        <v>0</v>
      </c>
      <c r="C92" s="146">
        <v>0</v>
      </c>
      <c r="D92" s="146">
        <v>0</v>
      </c>
      <c r="E92" s="146">
        <v>0</v>
      </c>
      <c r="F92" s="146">
        <v>0</v>
      </c>
      <c r="G92" s="146">
        <v>0</v>
      </c>
      <c r="H92" s="146">
        <v>0</v>
      </c>
      <c r="I92" s="146">
        <v>0</v>
      </c>
      <c r="J92" s="146">
        <v>0</v>
      </c>
      <c r="K92" s="146">
        <v>0</v>
      </c>
      <c r="L92" s="146">
        <v>0</v>
      </c>
      <c r="M92" s="146">
        <v>0</v>
      </c>
      <c r="N92" s="146">
        <v>0</v>
      </c>
      <c r="O92" s="146">
        <v>0</v>
      </c>
      <c r="P92" s="146">
        <v>0</v>
      </c>
      <c r="Q92" s="146">
        <v>0</v>
      </c>
      <c r="R92" s="146">
        <v>0</v>
      </c>
      <c r="S92" s="146">
        <v>0</v>
      </c>
      <c r="T92" s="146">
        <v>0</v>
      </c>
      <c r="U92" s="146">
        <v>0</v>
      </c>
      <c r="V92" s="146">
        <v>0</v>
      </c>
      <c r="W92" s="146">
        <v>0</v>
      </c>
      <c r="X92" s="146">
        <v>0</v>
      </c>
      <c r="Y92" s="146">
        <v>0</v>
      </c>
      <c r="Z92" s="146">
        <v>0</v>
      </c>
      <c r="AA92" s="146">
        <v>0</v>
      </c>
      <c r="AB92" s="146">
        <v>0</v>
      </c>
      <c r="AC92" s="146">
        <v>0</v>
      </c>
      <c r="AD92" s="146">
        <v>0</v>
      </c>
      <c r="AE92" s="146">
        <v>0</v>
      </c>
      <c r="AF92" s="146">
        <v>0</v>
      </c>
      <c r="AG92" s="146">
        <v>0</v>
      </c>
      <c r="AH92" s="146">
        <v>0</v>
      </c>
      <c r="AI92" s="146">
        <v>0</v>
      </c>
      <c r="AJ92" s="146">
        <v>0</v>
      </c>
      <c r="AK92" s="146">
        <v>0</v>
      </c>
      <c r="AL92" s="146">
        <v>0</v>
      </c>
      <c r="AM92" s="146">
        <v>0</v>
      </c>
      <c r="AN92" s="146">
        <v>0</v>
      </c>
      <c r="AO92" s="146">
        <v>0</v>
      </c>
      <c r="AP92" s="146">
        <v>0</v>
      </c>
      <c r="AQ92" s="146">
        <v>0</v>
      </c>
      <c r="AR92" s="146">
        <v>0</v>
      </c>
      <c r="AS92" s="146">
        <v>0</v>
      </c>
      <c r="AT92" s="146">
        <v>0</v>
      </c>
      <c r="AU92" s="146">
        <v>0</v>
      </c>
      <c r="AV92" s="146">
        <v>0</v>
      </c>
      <c r="AW92" s="146">
        <v>0</v>
      </c>
      <c r="AX92" s="146">
        <v>0</v>
      </c>
      <c r="AY92" s="146">
        <v>0</v>
      </c>
      <c r="AZ92" s="146">
        <v>0</v>
      </c>
      <c r="BA92" s="146">
        <v>0</v>
      </c>
      <c r="BB92" s="146">
        <v>0</v>
      </c>
      <c r="BC92" s="146">
        <v>0</v>
      </c>
      <c r="BD92" s="146">
        <v>0</v>
      </c>
      <c r="BE92" s="146">
        <v>185</v>
      </c>
      <c r="BF92" s="146">
        <v>0</v>
      </c>
      <c r="BG92" s="146">
        <v>0</v>
      </c>
      <c r="BH92" s="146">
        <v>0</v>
      </c>
      <c r="BI92" s="146">
        <v>0</v>
      </c>
      <c r="BJ92" s="146">
        <v>0</v>
      </c>
      <c r="BK92" s="146">
        <v>0</v>
      </c>
      <c r="BL92" s="146">
        <v>0</v>
      </c>
      <c r="BM92" s="146">
        <v>0</v>
      </c>
      <c r="BN92" s="146">
        <v>0</v>
      </c>
      <c r="BO92" s="146">
        <v>0</v>
      </c>
      <c r="BP92" s="146">
        <v>0</v>
      </c>
      <c r="BQ92" s="146">
        <v>0</v>
      </c>
      <c r="BR92" s="146">
        <v>0</v>
      </c>
      <c r="BS92" s="146">
        <v>0</v>
      </c>
      <c r="BT92" s="146">
        <v>0</v>
      </c>
      <c r="BU92" s="146">
        <v>0</v>
      </c>
      <c r="BV92" s="146">
        <v>0</v>
      </c>
      <c r="BW92" s="146">
        <v>0</v>
      </c>
      <c r="BX92" s="146">
        <v>0</v>
      </c>
      <c r="BY92" s="146">
        <v>0</v>
      </c>
      <c r="BZ92" s="146">
        <v>0</v>
      </c>
      <c r="CA92" s="146">
        <v>0</v>
      </c>
      <c r="CB92" s="146">
        <v>0</v>
      </c>
      <c r="CC92" s="146">
        <v>0</v>
      </c>
      <c r="CD92" s="146">
        <v>0</v>
      </c>
      <c r="CE92" s="146">
        <v>0</v>
      </c>
      <c r="CF92" s="146">
        <v>0</v>
      </c>
      <c r="CG92" s="146">
        <v>0</v>
      </c>
      <c r="CH92" s="146">
        <v>0</v>
      </c>
      <c r="CI92" s="146">
        <v>0</v>
      </c>
      <c r="CJ92" s="146">
        <v>0</v>
      </c>
      <c r="CK92" s="146">
        <v>0</v>
      </c>
      <c r="CL92" s="146">
        <v>0</v>
      </c>
      <c r="CM92" s="146">
        <v>0</v>
      </c>
      <c r="CN92" s="146">
        <v>0</v>
      </c>
      <c r="CO92" s="146">
        <v>0</v>
      </c>
      <c r="CP92" s="146">
        <v>0</v>
      </c>
      <c r="CQ92" s="146">
        <v>0</v>
      </c>
      <c r="CR92" s="146">
        <v>0</v>
      </c>
      <c r="CS92" s="146">
        <v>0</v>
      </c>
      <c r="CT92" s="146">
        <v>0</v>
      </c>
      <c r="CU92" s="146">
        <v>0</v>
      </c>
      <c r="CV92" s="146">
        <v>0</v>
      </c>
      <c r="CW92" s="146">
        <v>0</v>
      </c>
      <c r="CX92" s="146">
        <v>0</v>
      </c>
      <c r="CY92" s="146">
        <v>0</v>
      </c>
      <c r="CZ92" s="146">
        <v>0</v>
      </c>
      <c r="DA92" s="146">
        <v>0</v>
      </c>
      <c r="DB92" s="146">
        <v>0</v>
      </c>
      <c r="DC92" s="146">
        <v>0</v>
      </c>
      <c r="DD92" s="146">
        <v>0</v>
      </c>
      <c r="DE92" s="146">
        <v>0</v>
      </c>
      <c r="DF92" s="146">
        <v>0</v>
      </c>
      <c r="DG92" s="146">
        <v>0</v>
      </c>
      <c r="DH92" s="146">
        <v>0</v>
      </c>
      <c r="DI92" s="146">
        <v>0</v>
      </c>
      <c r="DJ92" s="146">
        <v>0</v>
      </c>
      <c r="DK92" s="146">
        <v>0</v>
      </c>
      <c r="DL92" s="146">
        <v>0</v>
      </c>
      <c r="DM92" s="146">
        <v>0</v>
      </c>
      <c r="DN92" s="146">
        <v>0</v>
      </c>
      <c r="DO92" s="146">
        <v>0</v>
      </c>
      <c r="DP92" s="146">
        <v>0</v>
      </c>
      <c r="DQ92" s="146">
        <v>0</v>
      </c>
      <c r="DR92" s="146">
        <v>0</v>
      </c>
      <c r="DS92" s="146">
        <v>0</v>
      </c>
      <c r="DT92" s="146">
        <v>0</v>
      </c>
      <c r="DU92" s="146">
        <v>0</v>
      </c>
      <c r="DV92" s="146">
        <v>0</v>
      </c>
      <c r="DW92" s="146">
        <v>0</v>
      </c>
      <c r="DX92" s="146">
        <v>0</v>
      </c>
      <c r="DY92" s="146">
        <v>0</v>
      </c>
      <c r="DZ92" s="146">
        <v>0</v>
      </c>
      <c r="EA92" s="146">
        <v>0</v>
      </c>
      <c r="EB92" s="146">
        <v>0</v>
      </c>
      <c r="EC92" s="146">
        <v>0</v>
      </c>
      <c r="ED92" s="146">
        <v>0</v>
      </c>
      <c r="EE92" s="146">
        <v>0</v>
      </c>
      <c r="EF92" s="146">
        <v>0</v>
      </c>
      <c r="EG92" s="146">
        <v>0</v>
      </c>
      <c r="EH92" s="146">
        <v>0</v>
      </c>
      <c r="EI92" s="146">
        <v>0</v>
      </c>
      <c r="EJ92" s="146">
        <v>0</v>
      </c>
      <c r="EK92" s="146">
        <v>0</v>
      </c>
      <c r="EL92" s="146">
        <v>0</v>
      </c>
      <c r="EM92" s="146">
        <v>0</v>
      </c>
      <c r="EN92" s="146">
        <v>0</v>
      </c>
      <c r="EO92" s="146">
        <v>0</v>
      </c>
      <c r="EP92" s="146">
        <v>0</v>
      </c>
      <c r="EQ92" s="146">
        <v>0</v>
      </c>
      <c r="ER92" s="146">
        <v>0</v>
      </c>
      <c r="ES92" s="146">
        <v>0</v>
      </c>
      <c r="ET92" s="146">
        <v>0</v>
      </c>
      <c r="EU92" s="146">
        <v>0</v>
      </c>
      <c r="EV92" s="146">
        <v>0</v>
      </c>
      <c r="EW92" s="146">
        <v>0</v>
      </c>
      <c r="EX92" s="146">
        <v>0</v>
      </c>
      <c r="EY92" s="146">
        <v>0</v>
      </c>
      <c r="EZ92" s="146">
        <v>0</v>
      </c>
      <c r="FA92" s="146">
        <v>0</v>
      </c>
      <c r="FB92" s="146">
        <v>0</v>
      </c>
      <c r="FC92" s="146">
        <v>0</v>
      </c>
      <c r="FD92" s="146">
        <v>0</v>
      </c>
      <c r="FE92" s="146">
        <v>0</v>
      </c>
      <c r="FF92" s="146">
        <v>0</v>
      </c>
      <c r="FG92" s="146">
        <v>0</v>
      </c>
      <c r="FH92" s="146">
        <v>0</v>
      </c>
      <c r="FI92" s="146">
        <v>0</v>
      </c>
      <c r="FJ92" s="146">
        <v>0</v>
      </c>
      <c r="FK92" s="146">
        <v>0</v>
      </c>
      <c r="FL92" s="146">
        <v>0</v>
      </c>
      <c r="FM92" s="146">
        <v>0</v>
      </c>
      <c r="FN92" s="146">
        <v>0</v>
      </c>
      <c r="FO92" s="146">
        <v>0</v>
      </c>
      <c r="FP92" s="146">
        <v>0</v>
      </c>
      <c r="FQ92" s="146">
        <v>0</v>
      </c>
      <c r="FR92" s="146">
        <v>0</v>
      </c>
      <c r="FS92" s="146">
        <v>0</v>
      </c>
      <c r="FT92" s="146">
        <v>0</v>
      </c>
      <c r="FU92" s="146">
        <v>0</v>
      </c>
      <c r="FV92" s="146">
        <v>0</v>
      </c>
      <c r="FW92" s="146">
        <v>0</v>
      </c>
      <c r="FX92" s="146">
        <v>0</v>
      </c>
      <c r="FY92" s="146">
        <v>0</v>
      </c>
      <c r="FZ92" s="146">
        <v>0</v>
      </c>
      <c r="GA92" s="146">
        <v>0</v>
      </c>
      <c r="GB92" s="146">
        <v>0</v>
      </c>
      <c r="GC92" s="146">
        <v>0</v>
      </c>
      <c r="GD92" s="146">
        <v>0</v>
      </c>
      <c r="GE92" s="146">
        <v>0</v>
      </c>
      <c r="GF92" s="146">
        <v>0</v>
      </c>
      <c r="GG92" s="146">
        <v>0</v>
      </c>
      <c r="GH92" s="146">
        <v>0</v>
      </c>
      <c r="GI92" s="146">
        <v>0</v>
      </c>
      <c r="GJ92" s="146">
        <v>0</v>
      </c>
      <c r="GK92" s="146">
        <v>0</v>
      </c>
      <c r="GL92" s="146">
        <v>0</v>
      </c>
      <c r="GM92" s="146">
        <v>0</v>
      </c>
      <c r="GN92" s="146">
        <v>0</v>
      </c>
      <c r="GO92" s="146">
        <v>0</v>
      </c>
      <c r="GP92" s="146">
        <v>0</v>
      </c>
      <c r="GQ92" s="146">
        <v>0</v>
      </c>
      <c r="GR92" s="146">
        <v>0</v>
      </c>
      <c r="GS92" s="146">
        <v>0</v>
      </c>
      <c r="GT92" s="146">
        <v>0</v>
      </c>
      <c r="GU92" s="146">
        <v>0</v>
      </c>
      <c r="GV92" s="146">
        <v>0</v>
      </c>
      <c r="GW92" s="146">
        <v>0</v>
      </c>
      <c r="GX92" s="146">
        <v>0</v>
      </c>
      <c r="GY92" s="146">
        <v>0</v>
      </c>
      <c r="GZ92" s="146">
        <v>0</v>
      </c>
      <c r="HA92" s="146">
        <v>0</v>
      </c>
      <c r="HB92" s="146">
        <v>0</v>
      </c>
      <c r="HC92" s="146">
        <v>0</v>
      </c>
      <c r="HD92" s="146">
        <v>0</v>
      </c>
      <c r="HE92" s="146">
        <v>0</v>
      </c>
      <c r="HF92" s="146">
        <v>0</v>
      </c>
      <c r="HG92" s="146">
        <v>0</v>
      </c>
      <c r="HH92" s="146">
        <v>0</v>
      </c>
      <c r="HI92" s="146">
        <v>0</v>
      </c>
      <c r="HJ92" s="146">
        <v>0</v>
      </c>
      <c r="HK92" s="146">
        <v>0</v>
      </c>
      <c r="HL92" s="146">
        <v>0</v>
      </c>
      <c r="HM92" s="146">
        <v>0</v>
      </c>
      <c r="HN92" s="146">
        <v>0</v>
      </c>
      <c r="HO92" s="146">
        <v>0</v>
      </c>
      <c r="HP92" s="146">
        <v>0</v>
      </c>
      <c r="HQ92" s="146">
        <v>0</v>
      </c>
      <c r="HR92" s="146">
        <v>0</v>
      </c>
      <c r="HS92" s="146">
        <v>0</v>
      </c>
      <c r="HT92" s="146">
        <v>0</v>
      </c>
      <c r="HU92" s="146">
        <v>0</v>
      </c>
      <c r="HV92" s="146">
        <v>0</v>
      </c>
      <c r="HW92" s="146">
        <v>0</v>
      </c>
      <c r="HX92" s="146">
        <v>0</v>
      </c>
      <c r="HY92" s="146">
        <v>0</v>
      </c>
      <c r="HZ92" s="146">
        <v>0</v>
      </c>
      <c r="IA92" s="146">
        <v>0</v>
      </c>
      <c r="IB92" s="146">
        <v>0</v>
      </c>
      <c r="IC92" s="146">
        <v>0</v>
      </c>
      <c r="ID92" s="146">
        <v>0</v>
      </c>
      <c r="IE92" s="146">
        <v>0</v>
      </c>
      <c r="IF92" s="146">
        <v>0</v>
      </c>
      <c r="IG92" s="146">
        <v>0</v>
      </c>
      <c r="IH92" s="146">
        <v>0</v>
      </c>
      <c r="II92" s="146">
        <v>0</v>
      </c>
      <c r="IJ92" s="146">
        <v>0</v>
      </c>
      <c r="IK92" s="146">
        <v>0</v>
      </c>
      <c r="IL92" s="146">
        <v>0</v>
      </c>
      <c r="IM92" s="146">
        <v>0</v>
      </c>
      <c r="IN92" s="146">
        <v>0</v>
      </c>
      <c r="IO92" s="146">
        <v>0</v>
      </c>
      <c r="IP92" s="146">
        <v>0</v>
      </c>
      <c r="IQ92" s="146">
        <v>0</v>
      </c>
      <c r="IR92" s="146">
        <v>0</v>
      </c>
      <c r="IS92" s="146">
        <v>0</v>
      </c>
      <c r="IT92" s="146">
        <v>0</v>
      </c>
      <c r="IU92" s="146">
        <v>0</v>
      </c>
      <c r="IV92" s="146">
        <v>0</v>
      </c>
    </row>
    <row r="93" spans="1:256" ht="48" x14ac:dyDescent="0.2">
      <c r="A93" s="145" t="s">
        <v>736</v>
      </c>
      <c r="B93" s="146">
        <v>0</v>
      </c>
      <c r="C93" s="146">
        <v>0</v>
      </c>
      <c r="D93" s="146">
        <v>0</v>
      </c>
      <c r="E93" s="146">
        <v>0</v>
      </c>
      <c r="F93" s="146">
        <v>0</v>
      </c>
      <c r="G93" s="146">
        <v>0</v>
      </c>
      <c r="H93" s="146">
        <v>0</v>
      </c>
      <c r="I93" s="146">
        <v>0</v>
      </c>
      <c r="J93" s="146">
        <v>0</v>
      </c>
      <c r="K93" s="146">
        <v>0</v>
      </c>
      <c r="L93" s="146">
        <v>0</v>
      </c>
      <c r="M93" s="146">
        <v>0</v>
      </c>
      <c r="N93" s="146">
        <v>0</v>
      </c>
      <c r="O93" s="146">
        <v>0</v>
      </c>
      <c r="P93" s="146">
        <v>0</v>
      </c>
      <c r="Q93" s="146">
        <v>0</v>
      </c>
      <c r="R93" s="146">
        <v>0</v>
      </c>
      <c r="S93" s="146">
        <v>0</v>
      </c>
      <c r="T93" s="146">
        <v>0</v>
      </c>
      <c r="U93" s="146">
        <v>0</v>
      </c>
      <c r="V93" s="146">
        <v>0</v>
      </c>
      <c r="W93" s="146">
        <v>0</v>
      </c>
      <c r="X93" s="146">
        <v>0</v>
      </c>
      <c r="Y93" s="146">
        <v>0</v>
      </c>
      <c r="Z93" s="146">
        <v>0</v>
      </c>
      <c r="AA93" s="146">
        <v>0</v>
      </c>
      <c r="AB93" s="146">
        <v>0</v>
      </c>
      <c r="AC93" s="146">
        <v>0</v>
      </c>
      <c r="AD93" s="146">
        <v>0</v>
      </c>
      <c r="AE93" s="146">
        <v>0</v>
      </c>
      <c r="AF93" s="146">
        <v>0</v>
      </c>
      <c r="AG93" s="146">
        <v>0</v>
      </c>
      <c r="AH93" s="146">
        <v>0</v>
      </c>
      <c r="AI93" s="146">
        <v>0</v>
      </c>
      <c r="AJ93" s="146">
        <v>0</v>
      </c>
      <c r="AK93" s="146">
        <v>0</v>
      </c>
      <c r="AL93" s="146">
        <v>0</v>
      </c>
      <c r="AM93" s="146">
        <v>0</v>
      </c>
      <c r="AN93" s="146">
        <v>0</v>
      </c>
      <c r="AO93" s="146">
        <v>0</v>
      </c>
      <c r="AP93" s="146">
        <v>0</v>
      </c>
      <c r="AQ93" s="146">
        <v>0</v>
      </c>
      <c r="AR93" s="146">
        <v>0</v>
      </c>
      <c r="AS93" s="146">
        <v>0</v>
      </c>
      <c r="AT93" s="146">
        <v>0</v>
      </c>
      <c r="AU93" s="146">
        <v>0</v>
      </c>
      <c r="AV93" s="146">
        <v>0</v>
      </c>
      <c r="AW93" s="146">
        <v>0</v>
      </c>
      <c r="AX93" s="146">
        <v>0</v>
      </c>
      <c r="AY93" s="146">
        <v>0</v>
      </c>
      <c r="AZ93" s="146">
        <v>0</v>
      </c>
      <c r="BA93" s="146">
        <v>0</v>
      </c>
      <c r="BB93" s="146">
        <v>0</v>
      </c>
      <c r="BC93" s="146">
        <v>0</v>
      </c>
      <c r="BD93" s="146">
        <v>0</v>
      </c>
      <c r="BE93" s="146">
        <v>0</v>
      </c>
      <c r="BF93" s="146">
        <v>98</v>
      </c>
      <c r="BG93" s="146">
        <v>0</v>
      </c>
      <c r="BH93" s="146">
        <v>0</v>
      </c>
      <c r="BI93" s="146">
        <v>0</v>
      </c>
      <c r="BJ93" s="146">
        <v>0</v>
      </c>
      <c r="BK93" s="146">
        <v>0</v>
      </c>
      <c r="BL93" s="146">
        <v>0</v>
      </c>
      <c r="BM93" s="146">
        <v>0</v>
      </c>
      <c r="BN93" s="146">
        <v>0</v>
      </c>
      <c r="BO93" s="146">
        <v>0</v>
      </c>
      <c r="BP93" s="146">
        <v>0</v>
      </c>
      <c r="BQ93" s="146">
        <v>0</v>
      </c>
      <c r="BR93" s="146">
        <v>0</v>
      </c>
      <c r="BS93" s="146">
        <v>0</v>
      </c>
      <c r="BT93" s="146">
        <v>0</v>
      </c>
      <c r="BU93" s="146">
        <v>0</v>
      </c>
      <c r="BV93" s="146">
        <v>0</v>
      </c>
      <c r="BW93" s="146">
        <v>0</v>
      </c>
      <c r="BX93" s="146">
        <v>0</v>
      </c>
      <c r="BY93" s="146">
        <v>0</v>
      </c>
      <c r="BZ93" s="146">
        <v>0</v>
      </c>
      <c r="CA93" s="146">
        <v>0</v>
      </c>
      <c r="CB93" s="146">
        <v>0</v>
      </c>
      <c r="CC93" s="146">
        <v>0</v>
      </c>
      <c r="CD93" s="146">
        <v>0</v>
      </c>
      <c r="CE93" s="146">
        <v>0</v>
      </c>
      <c r="CF93" s="146">
        <v>0</v>
      </c>
      <c r="CG93" s="146">
        <v>0</v>
      </c>
      <c r="CH93" s="146">
        <v>0</v>
      </c>
      <c r="CI93" s="146">
        <v>0</v>
      </c>
      <c r="CJ93" s="146">
        <v>0</v>
      </c>
      <c r="CK93" s="146">
        <v>0</v>
      </c>
      <c r="CL93" s="146">
        <v>0</v>
      </c>
      <c r="CM93" s="146">
        <v>0</v>
      </c>
      <c r="CN93" s="146">
        <v>0</v>
      </c>
      <c r="CO93" s="146">
        <v>0</v>
      </c>
      <c r="CP93" s="146">
        <v>0</v>
      </c>
      <c r="CQ93" s="146">
        <v>0</v>
      </c>
      <c r="CR93" s="146">
        <v>0</v>
      </c>
      <c r="CS93" s="146">
        <v>0</v>
      </c>
      <c r="CT93" s="146">
        <v>0</v>
      </c>
      <c r="CU93" s="146">
        <v>0</v>
      </c>
      <c r="CV93" s="146">
        <v>0</v>
      </c>
      <c r="CW93" s="146">
        <v>0</v>
      </c>
      <c r="CX93" s="146">
        <v>0</v>
      </c>
      <c r="CY93" s="146">
        <v>0</v>
      </c>
      <c r="CZ93" s="146">
        <v>0</v>
      </c>
      <c r="DA93" s="146">
        <v>0</v>
      </c>
      <c r="DB93" s="146">
        <v>0</v>
      </c>
      <c r="DC93" s="146">
        <v>0</v>
      </c>
      <c r="DD93" s="146">
        <v>0</v>
      </c>
      <c r="DE93" s="146">
        <v>0</v>
      </c>
      <c r="DF93" s="146">
        <v>0</v>
      </c>
      <c r="DG93" s="146">
        <v>0</v>
      </c>
      <c r="DH93" s="146">
        <v>0</v>
      </c>
      <c r="DI93" s="146">
        <v>0</v>
      </c>
      <c r="DJ93" s="146">
        <v>0</v>
      </c>
      <c r="DK93" s="146">
        <v>0</v>
      </c>
      <c r="DL93" s="146">
        <v>0</v>
      </c>
      <c r="DM93" s="146">
        <v>0</v>
      </c>
      <c r="DN93" s="146">
        <v>0</v>
      </c>
      <c r="DO93" s="146">
        <v>0</v>
      </c>
      <c r="DP93" s="146">
        <v>0</v>
      </c>
      <c r="DQ93" s="146">
        <v>0</v>
      </c>
      <c r="DR93" s="146">
        <v>0</v>
      </c>
      <c r="DS93" s="146">
        <v>0</v>
      </c>
      <c r="DT93" s="146">
        <v>0</v>
      </c>
      <c r="DU93" s="146">
        <v>0</v>
      </c>
      <c r="DV93" s="146">
        <v>0</v>
      </c>
      <c r="DW93" s="146">
        <v>0</v>
      </c>
      <c r="DX93" s="146">
        <v>0</v>
      </c>
      <c r="DY93" s="146">
        <v>0</v>
      </c>
      <c r="DZ93" s="146">
        <v>0</v>
      </c>
      <c r="EA93" s="146">
        <v>0</v>
      </c>
      <c r="EB93" s="146">
        <v>0</v>
      </c>
      <c r="EC93" s="146">
        <v>0</v>
      </c>
      <c r="ED93" s="146">
        <v>0</v>
      </c>
      <c r="EE93" s="146">
        <v>0</v>
      </c>
      <c r="EF93" s="146">
        <v>0</v>
      </c>
      <c r="EG93" s="146">
        <v>0</v>
      </c>
      <c r="EH93" s="146">
        <v>0</v>
      </c>
      <c r="EI93" s="146">
        <v>0</v>
      </c>
      <c r="EJ93" s="146">
        <v>0</v>
      </c>
      <c r="EK93" s="146">
        <v>0</v>
      </c>
      <c r="EL93" s="146">
        <v>0</v>
      </c>
      <c r="EM93" s="146">
        <v>0</v>
      </c>
      <c r="EN93" s="146">
        <v>0</v>
      </c>
      <c r="EO93" s="146">
        <v>0</v>
      </c>
      <c r="EP93" s="146">
        <v>0</v>
      </c>
      <c r="EQ93" s="146">
        <v>0</v>
      </c>
      <c r="ER93" s="146">
        <v>0</v>
      </c>
      <c r="ES93" s="146">
        <v>0</v>
      </c>
      <c r="ET93" s="146">
        <v>0</v>
      </c>
      <c r="EU93" s="146">
        <v>0</v>
      </c>
      <c r="EV93" s="146">
        <v>0</v>
      </c>
      <c r="EW93" s="146">
        <v>0</v>
      </c>
      <c r="EX93" s="146">
        <v>0</v>
      </c>
      <c r="EY93" s="146">
        <v>0</v>
      </c>
      <c r="EZ93" s="146">
        <v>0</v>
      </c>
      <c r="FA93" s="146">
        <v>0</v>
      </c>
      <c r="FB93" s="146">
        <v>0</v>
      </c>
      <c r="FC93" s="146">
        <v>0</v>
      </c>
      <c r="FD93" s="146">
        <v>0</v>
      </c>
      <c r="FE93" s="146">
        <v>0</v>
      </c>
      <c r="FF93" s="146">
        <v>0</v>
      </c>
      <c r="FG93" s="146">
        <v>0</v>
      </c>
      <c r="FH93" s="146">
        <v>0</v>
      </c>
      <c r="FI93" s="146">
        <v>0</v>
      </c>
      <c r="FJ93" s="146">
        <v>0</v>
      </c>
      <c r="FK93" s="146">
        <v>0</v>
      </c>
      <c r="FL93" s="146">
        <v>0</v>
      </c>
      <c r="FM93" s="146">
        <v>0</v>
      </c>
      <c r="FN93" s="146">
        <v>0</v>
      </c>
      <c r="FO93" s="146">
        <v>0</v>
      </c>
      <c r="FP93" s="146">
        <v>0</v>
      </c>
      <c r="FQ93" s="146">
        <v>0</v>
      </c>
      <c r="FR93" s="146">
        <v>0</v>
      </c>
      <c r="FS93" s="146">
        <v>0</v>
      </c>
      <c r="FT93" s="146">
        <v>0</v>
      </c>
      <c r="FU93" s="146">
        <v>0</v>
      </c>
      <c r="FV93" s="146">
        <v>0</v>
      </c>
      <c r="FW93" s="146">
        <v>0</v>
      </c>
      <c r="FX93" s="146">
        <v>0</v>
      </c>
      <c r="FY93" s="146">
        <v>0</v>
      </c>
      <c r="FZ93" s="146">
        <v>0</v>
      </c>
      <c r="GA93" s="146">
        <v>0</v>
      </c>
      <c r="GB93" s="146">
        <v>0</v>
      </c>
      <c r="GC93" s="146">
        <v>0</v>
      </c>
      <c r="GD93" s="146">
        <v>0</v>
      </c>
      <c r="GE93" s="146">
        <v>0</v>
      </c>
      <c r="GF93" s="146">
        <v>0</v>
      </c>
      <c r="GG93" s="146">
        <v>0</v>
      </c>
      <c r="GH93" s="146">
        <v>0</v>
      </c>
      <c r="GI93" s="146">
        <v>0</v>
      </c>
      <c r="GJ93" s="146">
        <v>0</v>
      </c>
      <c r="GK93" s="146">
        <v>0</v>
      </c>
      <c r="GL93" s="146">
        <v>0</v>
      </c>
      <c r="GM93" s="146">
        <v>0</v>
      </c>
      <c r="GN93" s="146">
        <v>0</v>
      </c>
      <c r="GO93" s="146">
        <v>0</v>
      </c>
      <c r="GP93" s="146">
        <v>0</v>
      </c>
      <c r="GQ93" s="146">
        <v>0</v>
      </c>
      <c r="GR93" s="146">
        <v>0</v>
      </c>
      <c r="GS93" s="146">
        <v>0</v>
      </c>
      <c r="GT93" s="146">
        <v>0</v>
      </c>
      <c r="GU93" s="146">
        <v>0</v>
      </c>
      <c r="GV93" s="146">
        <v>0</v>
      </c>
      <c r="GW93" s="146">
        <v>0</v>
      </c>
      <c r="GX93" s="146">
        <v>0</v>
      </c>
      <c r="GY93" s="146">
        <v>0</v>
      </c>
      <c r="GZ93" s="146">
        <v>0</v>
      </c>
      <c r="HA93" s="146">
        <v>0</v>
      </c>
      <c r="HB93" s="146">
        <v>0</v>
      </c>
      <c r="HC93" s="146">
        <v>0</v>
      </c>
      <c r="HD93" s="146">
        <v>0</v>
      </c>
      <c r="HE93" s="146">
        <v>0</v>
      </c>
      <c r="HF93" s="146">
        <v>0</v>
      </c>
      <c r="HG93" s="146">
        <v>0</v>
      </c>
      <c r="HH93" s="146">
        <v>0</v>
      </c>
      <c r="HI93" s="146">
        <v>0</v>
      </c>
      <c r="HJ93" s="146">
        <v>0</v>
      </c>
      <c r="HK93" s="146">
        <v>0</v>
      </c>
      <c r="HL93" s="146">
        <v>0</v>
      </c>
      <c r="HM93" s="146">
        <v>0</v>
      </c>
      <c r="HN93" s="146">
        <v>0</v>
      </c>
      <c r="HO93" s="146">
        <v>0</v>
      </c>
      <c r="HP93" s="146">
        <v>0</v>
      </c>
      <c r="HQ93" s="146">
        <v>0</v>
      </c>
      <c r="HR93" s="146">
        <v>0</v>
      </c>
      <c r="HS93" s="146">
        <v>0</v>
      </c>
      <c r="HT93" s="146">
        <v>0</v>
      </c>
      <c r="HU93" s="146">
        <v>0</v>
      </c>
      <c r="HV93" s="146">
        <v>0</v>
      </c>
      <c r="HW93" s="146">
        <v>0</v>
      </c>
      <c r="HX93" s="146">
        <v>0</v>
      </c>
      <c r="HY93" s="146">
        <v>0</v>
      </c>
      <c r="HZ93" s="146">
        <v>0</v>
      </c>
      <c r="IA93" s="146">
        <v>0</v>
      </c>
      <c r="IB93" s="146">
        <v>0</v>
      </c>
      <c r="IC93" s="146">
        <v>0</v>
      </c>
      <c r="ID93" s="146">
        <v>0</v>
      </c>
      <c r="IE93" s="146">
        <v>0</v>
      </c>
      <c r="IF93" s="146">
        <v>0</v>
      </c>
      <c r="IG93" s="146">
        <v>0</v>
      </c>
      <c r="IH93" s="146">
        <v>0</v>
      </c>
      <c r="II93" s="146">
        <v>0</v>
      </c>
      <c r="IJ93" s="146">
        <v>0</v>
      </c>
      <c r="IK93" s="146">
        <v>0</v>
      </c>
      <c r="IL93" s="146">
        <v>0</v>
      </c>
      <c r="IM93" s="146">
        <v>0</v>
      </c>
      <c r="IN93" s="146">
        <v>0</v>
      </c>
      <c r="IO93" s="146">
        <v>0</v>
      </c>
      <c r="IP93" s="146">
        <v>0</v>
      </c>
      <c r="IQ93" s="146">
        <v>0</v>
      </c>
      <c r="IR93" s="146">
        <v>0</v>
      </c>
      <c r="IS93" s="146">
        <v>0</v>
      </c>
      <c r="IT93" s="146">
        <v>0</v>
      </c>
      <c r="IU93" s="146">
        <v>0</v>
      </c>
      <c r="IV93" s="146">
        <v>0</v>
      </c>
    </row>
    <row r="94" spans="1:256" ht="48" x14ac:dyDescent="0.2">
      <c r="A94" s="145" t="s">
        <v>737</v>
      </c>
      <c r="B94" s="146">
        <v>0</v>
      </c>
      <c r="C94" s="146">
        <v>0</v>
      </c>
      <c r="D94" s="146">
        <v>0</v>
      </c>
      <c r="E94" s="146">
        <v>0</v>
      </c>
      <c r="F94" s="146">
        <v>0</v>
      </c>
      <c r="G94" s="146">
        <v>0</v>
      </c>
      <c r="H94" s="146">
        <v>0</v>
      </c>
      <c r="I94" s="146">
        <v>0</v>
      </c>
      <c r="J94" s="146">
        <v>0</v>
      </c>
      <c r="K94" s="146">
        <v>0</v>
      </c>
      <c r="L94" s="146">
        <v>0</v>
      </c>
      <c r="M94" s="146">
        <v>0</v>
      </c>
      <c r="N94" s="146">
        <v>0</v>
      </c>
      <c r="O94" s="146">
        <v>0</v>
      </c>
      <c r="P94" s="146">
        <v>0</v>
      </c>
      <c r="Q94" s="146">
        <v>0</v>
      </c>
      <c r="R94" s="146">
        <v>0</v>
      </c>
      <c r="S94" s="146">
        <v>0</v>
      </c>
      <c r="T94" s="146">
        <v>0</v>
      </c>
      <c r="U94" s="146">
        <v>0</v>
      </c>
      <c r="V94" s="146">
        <v>0</v>
      </c>
      <c r="W94" s="146">
        <v>0</v>
      </c>
      <c r="X94" s="146">
        <v>0</v>
      </c>
      <c r="Y94" s="146">
        <v>0</v>
      </c>
      <c r="Z94" s="146">
        <v>0</v>
      </c>
      <c r="AA94" s="146">
        <v>0</v>
      </c>
      <c r="AB94" s="146">
        <v>0</v>
      </c>
      <c r="AC94" s="146">
        <v>0</v>
      </c>
      <c r="AD94" s="146">
        <v>0</v>
      </c>
      <c r="AE94" s="146">
        <v>0</v>
      </c>
      <c r="AF94" s="146">
        <v>0</v>
      </c>
      <c r="AG94" s="146">
        <v>0</v>
      </c>
      <c r="AH94" s="146">
        <v>0</v>
      </c>
      <c r="AI94" s="146">
        <v>0</v>
      </c>
      <c r="AJ94" s="146">
        <v>0</v>
      </c>
      <c r="AK94" s="146">
        <v>0</v>
      </c>
      <c r="AL94" s="146">
        <v>0</v>
      </c>
      <c r="AM94" s="146">
        <v>0</v>
      </c>
      <c r="AN94" s="146">
        <v>0</v>
      </c>
      <c r="AO94" s="146">
        <v>0</v>
      </c>
      <c r="AP94" s="146">
        <v>0</v>
      </c>
      <c r="AQ94" s="146">
        <v>0</v>
      </c>
      <c r="AR94" s="146">
        <v>0</v>
      </c>
      <c r="AS94" s="146">
        <v>0</v>
      </c>
      <c r="AT94" s="146">
        <v>0</v>
      </c>
      <c r="AU94" s="146">
        <v>0</v>
      </c>
      <c r="AV94" s="146">
        <v>0</v>
      </c>
      <c r="AW94" s="146">
        <v>0</v>
      </c>
      <c r="AX94" s="146">
        <v>0</v>
      </c>
      <c r="AY94" s="146">
        <v>0</v>
      </c>
      <c r="AZ94" s="146">
        <v>0</v>
      </c>
      <c r="BA94" s="146">
        <v>0</v>
      </c>
      <c r="BB94" s="146">
        <v>0</v>
      </c>
      <c r="BC94" s="146">
        <v>0</v>
      </c>
      <c r="BD94" s="146">
        <v>0</v>
      </c>
      <c r="BE94" s="146">
        <v>0</v>
      </c>
      <c r="BF94" s="146">
        <v>0</v>
      </c>
      <c r="BG94" s="146">
        <v>222</v>
      </c>
      <c r="BH94" s="146">
        <v>0</v>
      </c>
      <c r="BI94" s="146">
        <v>0</v>
      </c>
      <c r="BJ94" s="146">
        <v>0</v>
      </c>
      <c r="BK94" s="146">
        <v>0</v>
      </c>
      <c r="BL94" s="146">
        <v>0</v>
      </c>
      <c r="BM94" s="146">
        <v>0</v>
      </c>
      <c r="BN94" s="146">
        <v>0</v>
      </c>
      <c r="BO94" s="146">
        <v>0</v>
      </c>
      <c r="BP94" s="146">
        <v>0</v>
      </c>
      <c r="BQ94" s="146">
        <v>0</v>
      </c>
      <c r="BR94" s="146">
        <v>0</v>
      </c>
      <c r="BS94" s="146">
        <v>0</v>
      </c>
      <c r="BT94" s="146">
        <v>0</v>
      </c>
      <c r="BU94" s="146">
        <v>0</v>
      </c>
      <c r="BV94" s="146">
        <v>0</v>
      </c>
      <c r="BW94" s="146">
        <v>0</v>
      </c>
      <c r="BX94" s="146">
        <v>0</v>
      </c>
      <c r="BY94" s="146">
        <v>0</v>
      </c>
      <c r="BZ94" s="146">
        <v>0</v>
      </c>
      <c r="CA94" s="146">
        <v>0</v>
      </c>
      <c r="CB94" s="146">
        <v>0</v>
      </c>
      <c r="CC94" s="146">
        <v>0</v>
      </c>
      <c r="CD94" s="146">
        <v>0</v>
      </c>
      <c r="CE94" s="146">
        <v>0</v>
      </c>
      <c r="CF94" s="146">
        <v>0</v>
      </c>
      <c r="CG94" s="146">
        <v>0</v>
      </c>
      <c r="CH94" s="146">
        <v>0</v>
      </c>
      <c r="CI94" s="146">
        <v>0</v>
      </c>
      <c r="CJ94" s="146">
        <v>0</v>
      </c>
      <c r="CK94" s="146">
        <v>0</v>
      </c>
      <c r="CL94" s="146">
        <v>0</v>
      </c>
      <c r="CM94" s="146">
        <v>0</v>
      </c>
      <c r="CN94" s="146">
        <v>0</v>
      </c>
      <c r="CO94" s="146">
        <v>0</v>
      </c>
      <c r="CP94" s="146">
        <v>0</v>
      </c>
      <c r="CQ94" s="146">
        <v>0</v>
      </c>
      <c r="CR94" s="146">
        <v>0</v>
      </c>
      <c r="CS94" s="146">
        <v>0</v>
      </c>
      <c r="CT94" s="146">
        <v>0</v>
      </c>
      <c r="CU94" s="146">
        <v>0</v>
      </c>
      <c r="CV94" s="146">
        <v>0</v>
      </c>
      <c r="CW94" s="146">
        <v>0</v>
      </c>
      <c r="CX94" s="146">
        <v>0</v>
      </c>
      <c r="CY94" s="146">
        <v>0</v>
      </c>
      <c r="CZ94" s="146">
        <v>0</v>
      </c>
      <c r="DA94" s="146">
        <v>0</v>
      </c>
      <c r="DB94" s="146">
        <v>0</v>
      </c>
      <c r="DC94" s="146">
        <v>0</v>
      </c>
      <c r="DD94" s="146">
        <v>0</v>
      </c>
      <c r="DE94" s="146">
        <v>0</v>
      </c>
      <c r="DF94" s="146">
        <v>0</v>
      </c>
      <c r="DG94" s="146">
        <v>0</v>
      </c>
      <c r="DH94" s="146">
        <v>0</v>
      </c>
      <c r="DI94" s="146">
        <v>0</v>
      </c>
      <c r="DJ94" s="146">
        <v>0</v>
      </c>
      <c r="DK94" s="146">
        <v>0</v>
      </c>
      <c r="DL94" s="146">
        <v>0</v>
      </c>
      <c r="DM94" s="146">
        <v>0</v>
      </c>
      <c r="DN94" s="146">
        <v>0</v>
      </c>
      <c r="DO94" s="146">
        <v>0</v>
      </c>
      <c r="DP94" s="146">
        <v>0</v>
      </c>
      <c r="DQ94" s="146">
        <v>0</v>
      </c>
      <c r="DR94" s="146">
        <v>0</v>
      </c>
      <c r="DS94" s="146">
        <v>0</v>
      </c>
      <c r="DT94" s="146">
        <v>0</v>
      </c>
      <c r="DU94" s="146">
        <v>0</v>
      </c>
      <c r="DV94" s="146">
        <v>0</v>
      </c>
      <c r="DW94" s="146">
        <v>0</v>
      </c>
      <c r="DX94" s="146">
        <v>0</v>
      </c>
      <c r="DY94" s="146">
        <v>0</v>
      </c>
      <c r="DZ94" s="146">
        <v>0</v>
      </c>
      <c r="EA94" s="146">
        <v>0</v>
      </c>
      <c r="EB94" s="146">
        <v>0</v>
      </c>
      <c r="EC94" s="146">
        <v>0</v>
      </c>
      <c r="ED94" s="146">
        <v>0</v>
      </c>
      <c r="EE94" s="146">
        <v>0</v>
      </c>
      <c r="EF94" s="146">
        <v>0</v>
      </c>
      <c r="EG94" s="146">
        <v>0</v>
      </c>
      <c r="EH94" s="146">
        <v>0</v>
      </c>
      <c r="EI94" s="146">
        <v>0</v>
      </c>
      <c r="EJ94" s="146">
        <v>0</v>
      </c>
      <c r="EK94" s="146">
        <v>0</v>
      </c>
      <c r="EL94" s="146">
        <v>0</v>
      </c>
      <c r="EM94" s="146">
        <v>0</v>
      </c>
      <c r="EN94" s="146">
        <v>0</v>
      </c>
      <c r="EO94" s="146">
        <v>0</v>
      </c>
      <c r="EP94" s="146">
        <v>0</v>
      </c>
      <c r="EQ94" s="146">
        <v>0</v>
      </c>
      <c r="ER94" s="146">
        <v>0</v>
      </c>
      <c r="ES94" s="146">
        <v>0</v>
      </c>
      <c r="ET94" s="146">
        <v>0</v>
      </c>
      <c r="EU94" s="146">
        <v>0</v>
      </c>
      <c r="EV94" s="146">
        <v>0</v>
      </c>
      <c r="EW94" s="146">
        <v>0</v>
      </c>
      <c r="EX94" s="146">
        <v>0</v>
      </c>
      <c r="EY94" s="146">
        <v>0</v>
      </c>
      <c r="EZ94" s="146">
        <v>0</v>
      </c>
      <c r="FA94" s="146">
        <v>0</v>
      </c>
      <c r="FB94" s="146">
        <v>0</v>
      </c>
      <c r="FC94" s="146">
        <v>0</v>
      </c>
      <c r="FD94" s="146">
        <v>0</v>
      </c>
      <c r="FE94" s="146">
        <v>0</v>
      </c>
      <c r="FF94" s="146">
        <v>0</v>
      </c>
      <c r="FG94" s="146">
        <v>0</v>
      </c>
      <c r="FH94" s="146">
        <v>0</v>
      </c>
      <c r="FI94" s="146">
        <v>0</v>
      </c>
      <c r="FJ94" s="146">
        <v>0</v>
      </c>
      <c r="FK94" s="146">
        <v>0</v>
      </c>
      <c r="FL94" s="146">
        <v>0</v>
      </c>
      <c r="FM94" s="146">
        <v>0</v>
      </c>
      <c r="FN94" s="146">
        <v>0</v>
      </c>
      <c r="FO94" s="146">
        <v>0</v>
      </c>
      <c r="FP94" s="146">
        <v>0</v>
      </c>
      <c r="FQ94" s="146">
        <v>0</v>
      </c>
      <c r="FR94" s="146">
        <v>0</v>
      </c>
      <c r="FS94" s="146">
        <v>0</v>
      </c>
      <c r="FT94" s="146">
        <v>0</v>
      </c>
      <c r="FU94" s="146">
        <v>0</v>
      </c>
      <c r="FV94" s="146">
        <v>0</v>
      </c>
      <c r="FW94" s="146">
        <v>0</v>
      </c>
      <c r="FX94" s="146">
        <v>0</v>
      </c>
      <c r="FY94" s="146">
        <v>0</v>
      </c>
      <c r="FZ94" s="146">
        <v>0</v>
      </c>
      <c r="GA94" s="146">
        <v>0</v>
      </c>
      <c r="GB94" s="146">
        <v>0</v>
      </c>
      <c r="GC94" s="146">
        <v>0</v>
      </c>
      <c r="GD94" s="146">
        <v>0</v>
      </c>
      <c r="GE94" s="146">
        <v>0</v>
      </c>
      <c r="GF94" s="146">
        <v>0</v>
      </c>
      <c r="GG94" s="146">
        <v>0</v>
      </c>
      <c r="GH94" s="146">
        <v>0</v>
      </c>
      <c r="GI94" s="146">
        <v>0</v>
      </c>
      <c r="GJ94" s="146">
        <v>0</v>
      </c>
      <c r="GK94" s="146">
        <v>0</v>
      </c>
      <c r="GL94" s="146">
        <v>0</v>
      </c>
      <c r="GM94" s="146">
        <v>0</v>
      </c>
      <c r="GN94" s="146">
        <v>0</v>
      </c>
      <c r="GO94" s="146">
        <v>0</v>
      </c>
      <c r="GP94" s="146">
        <v>0</v>
      </c>
      <c r="GQ94" s="146">
        <v>0</v>
      </c>
      <c r="GR94" s="146">
        <v>0</v>
      </c>
      <c r="GS94" s="146">
        <v>0</v>
      </c>
      <c r="GT94" s="146">
        <v>0</v>
      </c>
      <c r="GU94" s="146">
        <v>0</v>
      </c>
      <c r="GV94" s="146">
        <v>0</v>
      </c>
      <c r="GW94" s="146">
        <v>0</v>
      </c>
      <c r="GX94" s="146">
        <v>0</v>
      </c>
      <c r="GY94" s="146">
        <v>0</v>
      </c>
      <c r="GZ94" s="146">
        <v>0</v>
      </c>
      <c r="HA94" s="146">
        <v>0</v>
      </c>
      <c r="HB94" s="146">
        <v>0</v>
      </c>
      <c r="HC94" s="146">
        <v>0</v>
      </c>
      <c r="HD94" s="146">
        <v>0</v>
      </c>
      <c r="HE94" s="146">
        <v>0</v>
      </c>
      <c r="HF94" s="146">
        <v>0</v>
      </c>
      <c r="HG94" s="146">
        <v>0</v>
      </c>
      <c r="HH94" s="146">
        <v>0</v>
      </c>
      <c r="HI94" s="146">
        <v>0</v>
      </c>
      <c r="HJ94" s="146">
        <v>0</v>
      </c>
      <c r="HK94" s="146">
        <v>0</v>
      </c>
      <c r="HL94" s="146">
        <v>0</v>
      </c>
      <c r="HM94" s="146">
        <v>0</v>
      </c>
      <c r="HN94" s="146">
        <v>0</v>
      </c>
      <c r="HO94" s="146">
        <v>0</v>
      </c>
      <c r="HP94" s="146">
        <v>0</v>
      </c>
      <c r="HQ94" s="146">
        <v>0</v>
      </c>
      <c r="HR94" s="146">
        <v>0</v>
      </c>
      <c r="HS94" s="146">
        <v>0</v>
      </c>
      <c r="HT94" s="146">
        <v>0</v>
      </c>
      <c r="HU94" s="146">
        <v>0</v>
      </c>
      <c r="HV94" s="146">
        <v>0</v>
      </c>
      <c r="HW94" s="146">
        <v>0</v>
      </c>
      <c r="HX94" s="146">
        <v>0</v>
      </c>
      <c r="HY94" s="146">
        <v>0</v>
      </c>
      <c r="HZ94" s="146">
        <v>0</v>
      </c>
      <c r="IA94" s="146">
        <v>0</v>
      </c>
      <c r="IB94" s="146">
        <v>0</v>
      </c>
      <c r="IC94" s="146">
        <v>0</v>
      </c>
      <c r="ID94" s="146">
        <v>0</v>
      </c>
      <c r="IE94" s="146">
        <v>0</v>
      </c>
      <c r="IF94" s="146">
        <v>0</v>
      </c>
      <c r="IG94" s="146">
        <v>0</v>
      </c>
      <c r="IH94" s="146">
        <v>0</v>
      </c>
      <c r="II94" s="146">
        <v>0</v>
      </c>
      <c r="IJ94" s="146">
        <v>0</v>
      </c>
      <c r="IK94" s="146">
        <v>0</v>
      </c>
      <c r="IL94" s="146">
        <v>0</v>
      </c>
      <c r="IM94" s="146">
        <v>0</v>
      </c>
      <c r="IN94" s="146">
        <v>0</v>
      </c>
      <c r="IO94" s="146">
        <v>0</v>
      </c>
      <c r="IP94" s="146">
        <v>0</v>
      </c>
      <c r="IQ94" s="146">
        <v>0</v>
      </c>
      <c r="IR94" s="146">
        <v>0</v>
      </c>
      <c r="IS94" s="146">
        <v>0</v>
      </c>
      <c r="IT94" s="146">
        <v>0</v>
      </c>
      <c r="IU94" s="146">
        <v>0</v>
      </c>
      <c r="IV94" s="146">
        <v>0</v>
      </c>
    </row>
    <row r="95" spans="1:256" ht="48" x14ac:dyDescent="0.2">
      <c r="A95" s="145" t="s">
        <v>738</v>
      </c>
      <c r="B95" s="146">
        <v>0</v>
      </c>
      <c r="C95" s="146">
        <v>0</v>
      </c>
      <c r="D95" s="146">
        <v>0</v>
      </c>
      <c r="E95" s="146">
        <v>0</v>
      </c>
      <c r="F95" s="146">
        <v>0</v>
      </c>
      <c r="G95" s="146">
        <v>0</v>
      </c>
      <c r="H95" s="146">
        <v>0</v>
      </c>
      <c r="I95" s="146">
        <v>0</v>
      </c>
      <c r="J95" s="146">
        <v>0</v>
      </c>
      <c r="K95" s="146">
        <v>0</v>
      </c>
      <c r="L95" s="146">
        <v>0</v>
      </c>
      <c r="M95" s="146">
        <v>0</v>
      </c>
      <c r="N95" s="146">
        <v>0</v>
      </c>
      <c r="O95" s="146">
        <v>0</v>
      </c>
      <c r="P95" s="146">
        <v>0</v>
      </c>
      <c r="Q95" s="146">
        <v>0</v>
      </c>
      <c r="R95" s="146">
        <v>0</v>
      </c>
      <c r="S95" s="146">
        <v>0</v>
      </c>
      <c r="T95" s="146">
        <v>0</v>
      </c>
      <c r="U95" s="146">
        <v>0</v>
      </c>
      <c r="V95" s="146">
        <v>0</v>
      </c>
      <c r="W95" s="146">
        <v>0</v>
      </c>
      <c r="X95" s="146">
        <v>0</v>
      </c>
      <c r="Y95" s="146">
        <v>0</v>
      </c>
      <c r="Z95" s="146">
        <v>0</v>
      </c>
      <c r="AA95" s="146">
        <v>0</v>
      </c>
      <c r="AB95" s="146">
        <v>0</v>
      </c>
      <c r="AC95" s="146">
        <v>0</v>
      </c>
      <c r="AD95" s="146">
        <v>0</v>
      </c>
      <c r="AE95" s="146">
        <v>0</v>
      </c>
      <c r="AF95" s="146">
        <v>0</v>
      </c>
      <c r="AG95" s="146">
        <v>0</v>
      </c>
      <c r="AH95" s="146">
        <v>0</v>
      </c>
      <c r="AI95" s="146">
        <v>0</v>
      </c>
      <c r="AJ95" s="146">
        <v>0</v>
      </c>
      <c r="AK95" s="146">
        <v>0</v>
      </c>
      <c r="AL95" s="146">
        <v>0</v>
      </c>
      <c r="AM95" s="146">
        <v>0</v>
      </c>
      <c r="AN95" s="146">
        <v>0</v>
      </c>
      <c r="AO95" s="146">
        <v>0</v>
      </c>
      <c r="AP95" s="146">
        <v>0</v>
      </c>
      <c r="AQ95" s="146">
        <v>0</v>
      </c>
      <c r="AR95" s="146">
        <v>0</v>
      </c>
      <c r="AS95" s="146">
        <v>0</v>
      </c>
      <c r="AT95" s="146">
        <v>0</v>
      </c>
      <c r="AU95" s="146">
        <v>0</v>
      </c>
      <c r="AV95" s="146">
        <v>0</v>
      </c>
      <c r="AW95" s="146">
        <v>0</v>
      </c>
      <c r="AX95" s="146">
        <v>0</v>
      </c>
      <c r="AY95" s="146">
        <v>0</v>
      </c>
      <c r="AZ95" s="146">
        <v>0</v>
      </c>
      <c r="BA95" s="146">
        <v>0</v>
      </c>
      <c r="BB95" s="146">
        <v>0</v>
      </c>
      <c r="BC95" s="146">
        <v>0</v>
      </c>
      <c r="BD95" s="146">
        <v>0</v>
      </c>
      <c r="BE95" s="146">
        <v>0</v>
      </c>
      <c r="BF95" s="146">
        <v>0</v>
      </c>
      <c r="BG95" s="146">
        <v>0</v>
      </c>
      <c r="BH95" s="146">
        <v>295</v>
      </c>
      <c r="BI95" s="146">
        <v>0</v>
      </c>
      <c r="BJ95" s="146">
        <v>0</v>
      </c>
      <c r="BK95" s="146">
        <v>0</v>
      </c>
      <c r="BL95" s="146">
        <v>0</v>
      </c>
      <c r="BM95" s="146">
        <v>0</v>
      </c>
      <c r="BN95" s="146">
        <v>0</v>
      </c>
      <c r="BO95" s="146">
        <v>0</v>
      </c>
      <c r="BP95" s="146">
        <v>0</v>
      </c>
      <c r="BQ95" s="146">
        <v>0</v>
      </c>
      <c r="BR95" s="146">
        <v>0</v>
      </c>
      <c r="BS95" s="146">
        <v>0</v>
      </c>
      <c r="BT95" s="146">
        <v>0</v>
      </c>
      <c r="BU95" s="146">
        <v>0</v>
      </c>
      <c r="BV95" s="146">
        <v>0</v>
      </c>
      <c r="BW95" s="146">
        <v>0</v>
      </c>
      <c r="BX95" s="146">
        <v>0</v>
      </c>
      <c r="BY95" s="146">
        <v>0</v>
      </c>
      <c r="BZ95" s="146">
        <v>0</v>
      </c>
      <c r="CA95" s="146">
        <v>0</v>
      </c>
      <c r="CB95" s="146">
        <v>0</v>
      </c>
      <c r="CC95" s="146">
        <v>0</v>
      </c>
      <c r="CD95" s="146">
        <v>0</v>
      </c>
      <c r="CE95" s="146">
        <v>0</v>
      </c>
      <c r="CF95" s="146">
        <v>0</v>
      </c>
      <c r="CG95" s="146">
        <v>0</v>
      </c>
      <c r="CH95" s="146">
        <v>0</v>
      </c>
      <c r="CI95" s="146">
        <v>0</v>
      </c>
      <c r="CJ95" s="146">
        <v>0</v>
      </c>
      <c r="CK95" s="146">
        <v>0</v>
      </c>
      <c r="CL95" s="146">
        <v>0</v>
      </c>
      <c r="CM95" s="146">
        <v>0</v>
      </c>
      <c r="CN95" s="146">
        <v>0</v>
      </c>
      <c r="CO95" s="146">
        <v>0</v>
      </c>
      <c r="CP95" s="146">
        <v>0</v>
      </c>
      <c r="CQ95" s="146">
        <v>0</v>
      </c>
      <c r="CR95" s="146">
        <v>0</v>
      </c>
      <c r="CS95" s="146">
        <v>0</v>
      </c>
      <c r="CT95" s="146">
        <v>0</v>
      </c>
      <c r="CU95" s="146">
        <v>0</v>
      </c>
      <c r="CV95" s="146">
        <v>0</v>
      </c>
      <c r="CW95" s="146">
        <v>0</v>
      </c>
      <c r="CX95" s="146">
        <v>0</v>
      </c>
      <c r="CY95" s="146">
        <v>0</v>
      </c>
      <c r="CZ95" s="146">
        <v>0</v>
      </c>
      <c r="DA95" s="146">
        <v>0</v>
      </c>
      <c r="DB95" s="146">
        <v>0</v>
      </c>
      <c r="DC95" s="146">
        <v>0</v>
      </c>
      <c r="DD95" s="146">
        <v>0</v>
      </c>
      <c r="DE95" s="146">
        <v>0</v>
      </c>
      <c r="DF95" s="146">
        <v>0</v>
      </c>
      <c r="DG95" s="146">
        <v>0</v>
      </c>
      <c r="DH95" s="146">
        <v>0</v>
      </c>
      <c r="DI95" s="146">
        <v>0</v>
      </c>
      <c r="DJ95" s="146">
        <v>0</v>
      </c>
      <c r="DK95" s="146">
        <v>0</v>
      </c>
      <c r="DL95" s="146">
        <v>0</v>
      </c>
      <c r="DM95" s="146">
        <v>0</v>
      </c>
      <c r="DN95" s="146">
        <v>0</v>
      </c>
      <c r="DO95" s="146">
        <v>0</v>
      </c>
      <c r="DP95" s="146">
        <v>0</v>
      </c>
      <c r="DQ95" s="146">
        <v>0</v>
      </c>
      <c r="DR95" s="146">
        <v>0</v>
      </c>
      <c r="DS95" s="146">
        <v>0</v>
      </c>
      <c r="DT95" s="146">
        <v>0</v>
      </c>
      <c r="DU95" s="146">
        <v>0</v>
      </c>
      <c r="DV95" s="146">
        <v>0</v>
      </c>
      <c r="DW95" s="146">
        <v>0</v>
      </c>
      <c r="DX95" s="146">
        <v>0</v>
      </c>
      <c r="DY95" s="146">
        <v>0</v>
      </c>
      <c r="DZ95" s="146">
        <v>0</v>
      </c>
      <c r="EA95" s="146">
        <v>0</v>
      </c>
      <c r="EB95" s="146">
        <v>0</v>
      </c>
      <c r="EC95" s="146">
        <v>0</v>
      </c>
      <c r="ED95" s="146">
        <v>0</v>
      </c>
      <c r="EE95" s="146">
        <v>0</v>
      </c>
      <c r="EF95" s="146">
        <v>0</v>
      </c>
      <c r="EG95" s="146">
        <v>0</v>
      </c>
      <c r="EH95" s="146">
        <v>0</v>
      </c>
      <c r="EI95" s="146">
        <v>0</v>
      </c>
      <c r="EJ95" s="146">
        <v>0</v>
      </c>
      <c r="EK95" s="146">
        <v>0</v>
      </c>
      <c r="EL95" s="146">
        <v>0</v>
      </c>
      <c r="EM95" s="146">
        <v>0</v>
      </c>
      <c r="EN95" s="146">
        <v>0</v>
      </c>
      <c r="EO95" s="146">
        <v>0</v>
      </c>
      <c r="EP95" s="146">
        <v>0</v>
      </c>
      <c r="EQ95" s="146">
        <v>0</v>
      </c>
      <c r="ER95" s="146">
        <v>0</v>
      </c>
      <c r="ES95" s="146">
        <v>0</v>
      </c>
      <c r="ET95" s="146">
        <v>0</v>
      </c>
      <c r="EU95" s="146">
        <v>0</v>
      </c>
      <c r="EV95" s="146">
        <v>0</v>
      </c>
      <c r="EW95" s="146">
        <v>0</v>
      </c>
      <c r="EX95" s="146">
        <v>0</v>
      </c>
      <c r="EY95" s="146">
        <v>0</v>
      </c>
      <c r="EZ95" s="146">
        <v>0</v>
      </c>
      <c r="FA95" s="146">
        <v>0</v>
      </c>
      <c r="FB95" s="146">
        <v>0</v>
      </c>
      <c r="FC95" s="146">
        <v>0</v>
      </c>
      <c r="FD95" s="146">
        <v>0</v>
      </c>
      <c r="FE95" s="146">
        <v>0</v>
      </c>
      <c r="FF95" s="146">
        <v>0</v>
      </c>
      <c r="FG95" s="146">
        <v>0</v>
      </c>
      <c r="FH95" s="146">
        <v>0</v>
      </c>
      <c r="FI95" s="146">
        <v>0</v>
      </c>
      <c r="FJ95" s="146">
        <v>0</v>
      </c>
      <c r="FK95" s="146">
        <v>0</v>
      </c>
      <c r="FL95" s="146">
        <v>0</v>
      </c>
      <c r="FM95" s="146">
        <v>0</v>
      </c>
      <c r="FN95" s="146">
        <v>0</v>
      </c>
      <c r="FO95" s="146">
        <v>0</v>
      </c>
      <c r="FP95" s="146">
        <v>0</v>
      </c>
      <c r="FQ95" s="146">
        <v>0</v>
      </c>
      <c r="FR95" s="146">
        <v>0</v>
      </c>
      <c r="FS95" s="146">
        <v>0</v>
      </c>
      <c r="FT95" s="146">
        <v>0</v>
      </c>
      <c r="FU95" s="146">
        <v>0</v>
      </c>
      <c r="FV95" s="146">
        <v>0</v>
      </c>
      <c r="FW95" s="146">
        <v>0</v>
      </c>
      <c r="FX95" s="146">
        <v>0</v>
      </c>
      <c r="FY95" s="146">
        <v>0</v>
      </c>
      <c r="FZ95" s="146">
        <v>0</v>
      </c>
      <c r="GA95" s="146">
        <v>0</v>
      </c>
      <c r="GB95" s="146">
        <v>0</v>
      </c>
      <c r="GC95" s="146">
        <v>0</v>
      </c>
      <c r="GD95" s="146">
        <v>0</v>
      </c>
      <c r="GE95" s="146">
        <v>0</v>
      </c>
      <c r="GF95" s="146">
        <v>0</v>
      </c>
      <c r="GG95" s="146">
        <v>0</v>
      </c>
      <c r="GH95" s="146">
        <v>0</v>
      </c>
      <c r="GI95" s="146">
        <v>0</v>
      </c>
      <c r="GJ95" s="146">
        <v>0</v>
      </c>
      <c r="GK95" s="146">
        <v>0</v>
      </c>
      <c r="GL95" s="146">
        <v>0</v>
      </c>
      <c r="GM95" s="146">
        <v>0</v>
      </c>
      <c r="GN95" s="146">
        <v>0</v>
      </c>
      <c r="GO95" s="146">
        <v>0</v>
      </c>
      <c r="GP95" s="146">
        <v>0</v>
      </c>
      <c r="GQ95" s="146">
        <v>0</v>
      </c>
      <c r="GR95" s="146">
        <v>0</v>
      </c>
      <c r="GS95" s="146">
        <v>0</v>
      </c>
      <c r="GT95" s="146">
        <v>0</v>
      </c>
      <c r="GU95" s="146">
        <v>0</v>
      </c>
      <c r="GV95" s="146">
        <v>0</v>
      </c>
      <c r="GW95" s="146">
        <v>0</v>
      </c>
      <c r="GX95" s="146">
        <v>0</v>
      </c>
      <c r="GY95" s="146">
        <v>0</v>
      </c>
      <c r="GZ95" s="146">
        <v>0</v>
      </c>
      <c r="HA95" s="146">
        <v>0</v>
      </c>
      <c r="HB95" s="146">
        <v>0</v>
      </c>
      <c r="HC95" s="146">
        <v>0</v>
      </c>
      <c r="HD95" s="146">
        <v>0</v>
      </c>
      <c r="HE95" s="146">
        <v>0</v>
      </c>
      <c r="HF95" s="146">
        <v>0</v>
      </c>
      <c r="HG95" s="146">
        <v>0</v>
      </c>
      <c r="HH95" s="146">
        <v>0</v>
      </c>
      <c r="HI95" s="146">
        <v>0</v>
      </c>
      <c r="HJ95" s="146">
        <v>0</v>
      </c>
      <c r="HK95" s="146">
        <v>0</v>
      </c>
      <c r="HL95" s="146">
        <v>0</v>
      </c>
      <c r="HM95" s="146">
        <v>0</v>
      </c>
      <c r="HN95" s="146">
        <v>0</v>
      </c>
      <c r="HO95" s="146">
        <v>0</v>
      </c>
      <c r="HP95" s="146">
        <v>0</v>
      </c>
      <c r="HQ95" s="146">
        <v>0</v>
      </c>
      <c r="HR95" s="146">
        <v>0</v>
      </c>
      <c r="HS95" s="146">
        <v>0</v>
      </c>
      <c r="HT95" s="146">
        <v>0</v>
      </c>
      <c r="HU95" s="146">
        <v>0</v>
      </c>
      <c r="HV95" s="146">
        <v>0</v>
      </c>
      <c r="HW95" s="146">
        <v>0</v>
      </c>
      <c r="HX95" s="146">
        <v>0</v>
      </c>
      <c r="HY95" s="146">
        <v>0</v>
      </c>
      <c r="HZ95" s="146">
        <v>0</v>
      </c>
      <c r="IA95" s="146">
        <v>0</v>
      </c>
      <c r="IB95" s="146">
        <v>0</v>
      </c>
      <c r="IC95" s="146">
        <v>0</v>
      </c>
      <c r="ID95" s="146">
        <v>0</v>
      </c>
      <c r="IE95" s="146">
        <v>0</v>
      </c>
      <c r="IF95" s="146">
        <v>0</v>
      </c>
      <c r="IG95" s="146">
        <v>0</v>
      </c>
      <c r="IH95" s="146">
        <v>0</v>
      </c>
      <c r="II95" s="146">
        <v>0</v>
      </c>
      <c r="IJ95" s="146">
        <v>0</v>
      </c>
      <c r="IK95" s="146">
        <v>0</v>
      </c>
      <c r="IL95" s="146">
        <v>0</v>
      </c>
      <c r="IM95" s="146">
        <v>0</v>
      </c>
      <c r="IN95" s="146">
        <v>0</v>
      </c>
      <c r="IO95" s="146">
        <v>0</v>
      </c>
      <c r="IP95" s="146">
        <v>0</v>
      </c>
      <c r="IQ95" s="146">
        <v>0</v>
      </c>
      <c r="IR95" s="146">
        <v>0</v>
      </c>
      <c r="IS95" s="146">
        <v>0</v>
      </c>
      <c r="IT95" s="146">
        <v>0</v>
      </c>
      <c r="IU95" s="146">
        <v>0</v>
      </c>
      <c r="IV95" s="146">
        <v>0</v>
      </c>
    </row>
    <row r="96" spans="1:256" ht="48" x14ac:dyDescent="0.2">
      <c r="A96" s="145" t="s">
        <v>739</v>
      </c>
      <c r="B96" s="146">
        <v>0</v>
      </c>
      <c r="C96" s="146">
        <v>0</v>
      </c>
      <c r="D96" s="146">
        <v>0</v>
      </c>
      <c r="E96" s="146">
        <v>0</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46">
        <v>0</v>
      </c>
      <c r="AF96" s="146">
        <v>0</v>
      </c>
      <c r="AG96" s="146">
        <v>0</v>
      </c>
      <c r="AH96" s="146">
        <v>0</v>
      </c>
      <c r="AI96" s="146">
        <v>0</v>
      </c>
      <c r="AJ96" s="146">
        <v>0</v>
      </c>
      <c r="AK96" s="146">
        <v>0</v>
      </c>
      <c r="AL96" s="146">
        <v>0</v>
      </c>
      <c r="AM96" s="146">
        <v>0</v>
      </c>
      <c r="AN96" s="146">
        <v>0</v>
      </c>
      <c r="AO96" s="146">
        <v>0</v>
      </c>
      <c r="AP96" s="146">
        <v>0</v>
      </c>
      <c r="AQ96" s="146">
        <v>0</v>
      </c>
      <c r="AR96" s="146">
        <v>0</v>
      </c>
      <c r="AS96" s="146">
        <v>0</v>
      </c>
      <c r="AT96" s="146">
        <v>0</v>
      </c>
      <c r="AU96" s="146">
        <v>0</v>
      </c>
      <c r="AV96" s="146">
        <v>0</v>
      </c>
      <c r="AW96" s="146">
        <v>0</v>
      </c>
      <c r="AX96" s="146">
        <v>0</v>
      </c>
      <c r="AY96" s="146">
        <v>0</v>
      </c>
      <c r="AZ96" s="146">
        <v>0</v>
      </c>
      <c r="BA96" s="146">
        <v>0</v>
      </c>
      <c r="BB96" s="146">
        <v>0</v>
      </c>
      <c r="BC96" s="146">
        <v>0</v>
      </c>
      <c r="BD96" s="146">
        <v>0</v>
      </c>
      <c r="BE96" s="146">
        <v>0</v>
      </c>
      <c r="BF96" s="146">
        <v>0</v>
      </c>
      <c r="BG96" s="146">
        <v>0</v>
      </c>
      <c r="BH96" s="146">
        <v>0</v>
      </c>
      <c r="BI96" s="146">
        <v>221</v>
      </c>
      <c r="BJ96" s="146">
        <v>0</v>
      </c>
      <c r="BK96" s="146">
        <v>0</v>
      </c>
      <c r="BL96" s="146">
        <v>0</v>
      </c>
      <c r="BM96" s="146">
        <v>0</v>
      </c>
      <c r="BN96" s="146">
        <v>0</v>
      </c>
      <c r="BO96" s="146">
        <v>0</v>
      </c>
      <c r="BP96" s="146">
        <v>0</v>
      </c>
      <c r="BQ96" s="146">
        <v>0</v>
      </c>
      <c r="BR96" s="146">
        <v>0</v>
      </c>
      <c r="BS96" s="146">
        <v>0</v>
      </c>
      <c r="BT96" s="146">
        <v>0</v>
      </c>
      <c r="BU96" s="146">
        <v>0</v>
      </c>
      <c r="BV96" s="146">
        <v>0</v>
      </c>
      <c r="BW96" s="146">
        <v>0</v>
      </c>
      <c r="BX96" s="146">
        <v>0</v>
      </c>
      <c r="BY96" s="146">
        <v>0</v>
      </c>
      <c r="BZ96" s="146">
        <v>0</v>
      </c>
      <c r="CA96" s="146">
        <v>0</v>
      </c>
      <c r="CB96" s="146">
        <v>0</v>
      </c>
      <c r="CC96" s="146">
        <v>0</v>
      </c>
      <c r="CD96" s="146">
        <v>0</v>
      </c>
      <c r="CE96" s="146">
        <v>0</v>
      </c>
      <c r="CF96" s="146">
        <v>0</v>
      </c>
      <c r="CG96" s="146">
        <v>0</v>
      </c>
      <c r="CH96" s="146">
        <v>0</v>
      </c>
      <c r="CI96" s="146">
        <v>0</v>
      </c>
      <c r="CJ96" s="146">
        <v>0</v>
      </c>
      <c r="CK96" s="146">
        <v>0</v>
      </c>
      <c r="CL96" s="146">
        <v>0</v>
      </c>
      <c r="CM96" s="146">
        <v>0</v>
      </c>
      <c r="CN96" s="146">
        <v>0</v>
      </c>
      <c r="CO96" s="146">
        <v>0</v>
      </c>
      <c r="CP96" s="146">
        <v>0</v>
      </c>
      <c r="CQ96" s="146">
        <v>0</v>
      </c>
      <c r="CR96" s="146">
        <v>0</v>
      </c>
      <c r="CS96" s="146">
        <v>0</v>
      </c>
      <c r="CT96" s="146">
        <v>0</v>
      </c>
      <c r="CU96" s="146">
        <v>0</v>
      </c>
      <c r="CV96" s="146">
        <v>0</v>
      </c>
      <c r="CW96" s="146">
        <v>0</v>
      </c>
      <c r="CX96" s="146">
        <v>0</v>
      </c>
      <c r="CY96" s="146">
        <v>0</v>
      </c>
      <c r="CZ96" s="146">
        <v>0</v>
      </c>
      <c r="DA96" s="146">
        <v>0</v>
      </c>
      <c r="DB96" s="146">
        <v>0</v>
      </c>
      <c r="DC96" s="146">
        <v>0</v>
      </c>
      <c r="DD96" s="146">
        <v>0</v>
      </c>
      <c r="DE96" s="146">
        <v>0</v>
      </c>
      <c r="DF96" s="146">
        <v>0</v>
      </c>
      <c r="DG96" s="146">
        <v>0</v>
      </c>
      <c r="DH96" s="146">
        <v>0</v>
      </c>
      <c r="DI96" s="146">
        <v>0</v>
      </c>
      <c r="DJ96" s="146">
        <v>0</v>
      </c>
      <c r="DK96" s="146">
        <v>0</v>
      </c>
      <c r="DL96" s="146">
        <v>0</v>
      </c>
      <c r="DM96" s="146">
        <v>0</v>
      </c>
      <c r="DN96" s="146">
        <v>0</v>
      </c>
      <c r="DO96" s="146">
        <v>0</v>
      </c>
      <c r="DP96" s="146">
        <v>0</v>
      </c>
      <c r="DQ96" s="146">
        <v>0</v>
      </c>
      <c r="DR96" s="146">
        <v>0</v>
      </c>
      <c r="DS96" s="146">
        <v>0</v>
      </c>
      <c r="DT96" s="146">
        <v>0</v>
      </c>
      <c r="DU96" s="146">
        <v>0</v>
      </c>
      <c r="DV96" s="146">
        <v>0</v>
      </c>
      <c r="DW96" s="146">
        <v>0</v>
      </c>
      <c r="DX96" s="146">
        <v>0</v>
      </c>
      <c r="DY96" s="146">
        <v>0</v>
      </c>
      <c r="DZ96" s="146">
        <v>0</v>
      </c>
      <c r="EA96" s="146">
        <v>0</v>
      </c>
      <c r="EB96" s="146">
        <v>0</v>
      </c>
      <c r="EC96" s="146">
        <v>0</v>
      </c>
      <c r="ED96" s="146">
        <v>0</v>
      </c>
      <c r="EE96" s="146">
        <v>0</v>
      </c>
      <c r="EF96" s="146">
        <v>0</v>
      </c>
      <c r="EG96" s="146">
        <v>0</v>
      </c>
      <c r="EH96" s="146">
        <v>0</v>
      </c>
      <c r="EI96" s="146">
        <v>0</v>
      </c>
      <c r="EJ96" s="146">
        <v>0</v>
      </c>
      <c r="EK96" s="146">
        <v>0</v>
      </c>
      <c r="EL96" s="146">
        <v>0</v>
      </c>
      <c r="EM96" s="146">
        <v>0</v>
      </c>
      <c r="EN96" s="146">
        <v>0</v>
      </c>
      <c r="EO96" s="146">
        <v>0</v>
      </c>
      <c r="EP96" s="146">
        <v>0</v>
      </c>
      <c r="EQ96" s="146">
        <v>0</v>
      </c>
      <c r="ER96" s="146">
        <v>0</v>
      </c>
      <c r="ES96" s="146">
        <v>0</v>
      </c>
      <c r="ET96" s="146">
        <v>0</v>
      </c>
      <c r="EU96" s="146">
        <v>0</v>
      </c>
      <c r="EV96" s="146">
        <v>0</v>
      </c>
      <c r="EW96" s="146">
        <v>0</v>
      </c>
      <c r="EX96" s="146">
        <v>0</v>
      </c>
      <c r="EY96" s="146">
        <v>0</v>
      </c>
      <c r="EZ96" s="146">
        <v>0</v>
      </c>
      <c r="FA96" s="146">
        <v>0</v>
      </c>
      <c r="FB96" s="146">
        <v>0</v>
      </c>
      <c r="FC96" s="146">
        <v>0</v>
      </c>
      <c r="FD96" s="146">
        <v>0</v>
      </c>
      <c r="FE96" s="146">
        <v>0</v>
      </c>
      <c r="FF96" s="146">
        <v>0</v>
      </c>
      <c r="FG96" s="146">
        <v>0</v>
      </c>
      <c r="FH96" s="146">
        <v>0</v>
      </c>
      <c r="FI96" s="146">
        <v>0</v>
      </c>
      <c r="FJ96" s="146">
        <v>0</v>
      </c>
      <c r="FK96" s="146">
        <v>0</v>
      </c>
      <c r="FL96" s="146">
        <v>0</v>
      </c>
      <c r="FM96" s="146">
        <v>0</v>
      </c>
      <c r="FN96" s="146">
        <v>0</v>
      </c>
      <c r="FO96" s="146">
        <v>0</v>
      </c>
      <c r="FP96" s="146">
        <v>0</v>
      </c>
      <c r="FQ96" s="146">
        <v>0</v>
      </c>
      <c r="FR96" s="146">
        <v>0</v>
      </c>
      <c r="FS96" s="146">
        <v>0</v>
      </c>
      <c r="FT96" s="146">
        <v>0</v>
      </c>
      <c r="FU96" s="146">
        <v>0</v>
      </c>
      <c r="FV96" s="146">
        <v>0</v>
      </c>
      <c r="FW96" s="146">
        <v>0</v>
      </c>
      <c r="FX96" s="146">
        <v>0</v>
      </c>
      <c r="FY96" s="146">
        <v>0</v>
      </c>
      <c r="FZ96" s="146">
        <v>0</v>
      </c>
      <c r="GA96" s="146">
        <v>0</v>
      </c>
      <c r="GB96" s="146">
        <v>0</v>
      </c>
      <c r="GC96" s="146">
        <v>0</v>
      </c>
      <c r="GD96" s="146">
        <v>0</v>
      </c>
      <c r="GE96" s="146">
        <v>0</v>
      </c>
      <c r="GF96" s="146">
        <v>0</v>
      </c>
      <c r="GG96" s="146">
        <v>0</v>
      </c>
      <c r="GH96" s="146">
        <v>0</v>
      </c>
      <c r="GI96" s="146">
        <v>0</v>
      </c>
      <c r="GJ96" s="146">
        <v>0</v>
      </c>
      <c r="GK96" s="146">
        <v>0</v>
      </c>
      <c r="GL96" s="146">
        <v>0</v>
      </c>
      <c r="GM96" s="146">
        <v>0</v>
      </c>
      <c r="GN96" s="146">
        <v>0</v>
      </c>
      <c r="GO96" s="146">
        <v>0</v>
      </c>
      <c r="GP96" s="146">
        <v>0</v>
      </c>
      <c r="GQ96" s="146">
        <v>0</v>
      </c>
      <c r="GR96" s="146">
        <v>0</v>
      </c>
      <c r="GS96" s="146">
        <v>0</v>
      </c>
      <c r="GT96" s="146">
        <v>0</v>
      </c>
      <c r="GU96" s="146">
        <v>0</v>
      </c>
      <c r="GV96" s="146">
        <v>0</v>
      </c>
      <c r="GW96" s="146">
        <v>0</v>
      </c>
      <c r="GX96" s="146">
        <v>0</v>
      </c>
      <c r="GY96" s="146">
        <v>0</v>
      </c>
      <c r="GZ96" s="146">
        <v>0</v>
      </c>
      <c r="HA96" s="146">
        <v>0</v>
      </c>
      <c r="HB96" s="146">
        <v>0</v>
      </c>
      <c r="HC96" s="146">
        <v>0</v>
      </c>
      <c r="HD96" s="146">
        <v>0</v>
      </c>
      <c r="HE96" s="146">
        <v>0</v>
      </c>
      <c r="HF96" s="146">
        <v>0</v>
      </c>
      <c r="HG96" s="146">
        <v>0</v>
      </c>
      <c r="HH96" s="146">
        <v>0</v>
      </c>
      <c r="HI96" s="146">
        <v>0</v>
      </c>
      <c r="HJ96" s="146">
        <v>0</v>
      </c>
      <c r="HK96" s="146">
        <v>0</v>
      </c>
      <c r="HL96" s="146">
        <v>0</v>
      </c>
      <c r="HM96" s="146">
        <v>0</v>
      </c>
      <c r="HN96" s="146">
        <v>0</v>
      </c>
      <c r="HO96" s="146">
        <v>0</v>
      </c>
      <c r="HP96" s="146">
        <v>0</v>
      </c>
      <c r="HQ96" s="146">
        <v>0</v>
      </c>
      <c r="HR96" s="146">
        <v>0</v>
      </c>
      <c r="HS96" s="146">
        <v>0</v>
      </c>
      <c r="HT96" s="146">
        <v>0</v>
      </c>
      <c r="HU96" s="146">
        <v>0</v>
      </c>
      <c r="HV96" s="146">
        <v>0</v>
      </c>
      <c r="HW96" s="146">
        <v>0</v>
      </c>
      <c r="HX96" s="146">
        <v>0</v>
      </c>
      <c r="HY96" s="146">
        <v>0</v>
      </c>
      <c r="HZ96" s="146">
        <v>0</v>
      </c>
      <c r="IA96" s="146">
        <v>0</v>
      </c>
      <c r="IB96" s="146">
        <v>0</v>
      </c>
      <c r="IC96" s="146">
        <v>0</v>
      </c>
      <c r="ID96" s="146">
        <v>0</v>
      </c>
      <c r="IE96" s="146">
        <v>0</v>
      </c>
      <c r="IF96" s="146">
        <v>0</v>
      </c>
      <c r="IG96" s="146">
        <v>0</v>
      </c>
      <c r="IH96" s="146">
        <v>0</v>
      </c>
      <c r="II96" s="146">
        <v>0</v>
      </c>
      <c r="IJ96" s="146">
        <v>0</v>
      </c>
      <c r="IK96" s="146">
        <v>0</v>
      </c>
      <c r="IL96" s="146">
        <v>0</v>
      </c>
      <c r="IM96" s="146">
        <v>0</v>
      </c>
      <c r="IN96" s="146">
        <v>0</v>
      </c>
      <c r="IO96" s="146">
        <v>0</v>
      </c>
      <c r="IP96" s="146">
        <v>0</v>
      </c>
      <c r="IQ96" s="146">
        <v>0</v>
      </c>
      <c r="IR96" s="146">
        <v>0</v>
      </c>
      <c r="IS96" s="146">
        <v>0</v>
      </c>
      <c r="IT96" s="146">
        <v>0</v>
      </c>
      <c r="IU96" s="146">
        <v>0</v>
      </c>
      <c r="IV96" s="146">
        <v>0</v>
      </c>
    </row>
    <row r="97" spans="1:256" ht="48" x14ac:dyDescent="0.2">
      <c r="A97" s="145" t="s">
        <v>740</v>
      </c>
      <c r="B97" s="146">
        <v>0</v>
      </c>
      <c r="C97" s="146">
        <v>0</v>
      </c>
      <c r="D97" s="146">
        <v>0</v>
      </c>
      <c r="E97" s="146">
        <v>0</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46">
        <v>0</v>
      </c>
      <c r="AF97" s="146">
        <v>0</v>
      </c>
      <c r="AG97" s="146">
        <v>0</v>
      </c>
      <c r="AH97" s="146">
        <v>0</v>
      </c>
      <c r="AI97" s="146">
        <v>0</v>
      </c>
      <c r="AJ97" s="146">
        <v>0</v>
      </c>
      <c r="AK97" s="146">
        <v>0</v>
      </c>
      <c r="AL97" s="146">
        <v>0</v>
      </c>
      <c r="AM97" s="146">
        <v>0</v>
      </c>
      <c r="AN97" s="146">
        <v>0</v>
      </c>
      <c r="AO97" s="146">
        <v>0</v>
      </c>
      <c r="AP97" s="146">
        <v>0</v>
      </c>
      <c r="AQ97" s="146">
        <v>0</v>
      </c>
      <c r="AR97" s="146">
        <v>0</v>
      </c>
      <c r="AS97" s="146">
        <v>0</v>
      </c>
      <c r="AT97" s="146">
        <v>0</v>
      </c>
      <c r="AU97" s="146">
        <v>0</v>
      </c>
      <c r="AV97" s="146">
        <v>0</v>
      </c>
      <c r="AW97" s="146">
        <v>0</v>
      </c>
      <c r="AX97" s="146">
        <v>0</v>
      </c>
      <c r="AY97" s="146">
        <v>0</v>
      </c>
      <c r="AZ97" s="146">
        <v>0</v>
      </c>
      <c r="BA97" s="146">
        <v>0</v>
      </c>
      <c r="BB97" s="146">
        <v>0</v>
      </c>
      <c r="BC97" s="146">
        <v>0</v>
      </c>
      <c r="BD97" s="146">
        <v>0</v>
      </c>
      <c r="BE97" s="146">
        <v>0</v>
      </c>
      <c r="BF97" s="146">
        <v>0</v>
      </c>
      <c r="BG97" s="146">
        <v>0</v>
      </c>
      <c r="BH97" s="146">
        <v>0</v>
      </c>
      <c r="BI97" s="146">
        <v>0</v>
      </c>
      <c r="BJ97" s="146">
        <v>241</v>
      </c>
      <c r="BK97" s="146">
        <v>0</v>
      </c>
      <c r="BL97" s="146">
        <v>0</v>
      </c>
      <c r="BM97" s="146">
        <v>0</v>
      </c>
      <c r="BN97" s="146">
        <v>0</v>
      </c>
      <c r="BO97" s="146">
        <v>0</v>
      </c>
      <c r="BP97" s="146">
        <v>0</v>
      </c>
      <c r="BQ97" s="146">
        <v>0</v>
      </c>
      <c r="BR97" s="146">
        <v>0</v>
      </c>
      <c r="BS97" s="146">
        <v>0</v>
      </c>
      <c r="BT97" s="146">
        <v>0</v>
      </c>
      <c r="BU97" s="146">
        <v>0</v>
      </c>
      <c r="BV97" s="146">
        <v>0</v>
      </c>
      <c r="BW97" s="146">
        <v>0</v>
      </c>
      <c r="BX97" s="146">
        <v>0</v>
      </c>
      <c r="BY97" s="146">
        <v>0</v>
      </c>
      <c r="BZ97" s="146">
        <v>0</v>
      </c>
      <c r="CA97" s="146">
        <v>0</v>
      </c>
      <c r="CB97" s="146">
        <v>0</v>
      </c>
      <c r="CC97" s="146">
        <v>0</v>
      </c>
      <c r="CD97" s="146">
        <v>0</v>
      </c>
      <c r="CE97" s="146">
        <v>0</v>
      </c>
      <c r="CF97" s="146">
        <v>0</v>
      </c>
      <c r="CG97" s="146">
        <v>0</v>
      </c>
      <c r="CH97" s="146">
        <v>0</v>
      </c>
      <c r="CI97" s="146">
        <v>0</v>
      </c>
      <c r="CJ97" s="146">
        <v>0</v>
      </c>
      <c r="CK97" s="146">
        <v>0</v>
      </c>
      <c r="CL97" s="146">
        <v>0</v>
      </c>
      <c r="CM97" s="146">
        <v>0</v>
      </c>
      <c r="CN97" s="146">
        <v>0</v>
      </c>
      <c r="CO97" s="146">
        <v>0</v>
      </c>
      <c r="CP97" s="146">
        <v>0</v>
      </c>
      <c r="CQ97" s="146">
        <v>0</v>
      </c>
      <c r="CR97" s="146">
        <v>0</v>
      </c>
      <c r="CS97" s="146">
        <v>0</v>
      </c>
      <c r="CT97" s="146">
        <v>0</v>
      </c>
      <c r="CU97" s="146">
        <v>0</v>
      </c>
      <c r="CV97" s="146">
        <v>0</v>
      </c>
      <c r="CW97" s="146">
        <v>0</v>
      </c>
      <c r="CX97" s="146">
        <v>0</v>
      </c>
      <c r="CY97" s="146">
        <v>0</v>
      </c>
      <c r="CZ97" s="146">
        <v>0</v>
      </c>
      <c r="DA97" s="146">
        <v>0</v>
      </c>
      <c r="DB97" s="146">
        <v>0</v>
      </c>
      <c r="DC97" s="146">
        <v>0</v>
      </c>
      <c r="DD97" s="146">
        <v>0</v>
      </c>
      <c r="DE97" s="146">
        <v>0</v>
      </c>
      <c r="DF97" s="146">
        <v>0</v>
      </c>
      <c r="DG97" s="146">
        <v>0</v>
      </c>
      <c r="DH97" s="146">
        <v>0</v>
      </c>
      <c r="DI97" s="146">
        <v>0</v>
      </c>
      <c r="DJ97" s="146">
        <v>0</v>
      </c>
      <c r="DK97" s="146">
        <v>0</v>
      </c>
      <c r="DL97" s="146">
        <v>0</v>
      </c>
      <c r="DM97" s="146">
        <v>0</v>
      </c>
      <c r="DN97" s="146">
        <v>0</v>
      </c>
      <c r="DO97" s="146">
        <v>0</v>
      </c>
      <c r="DP97" s="146">
        <v>0</v>
      </c>
      <c r="DQ97" s="146">
        <v>0</v>
      </c>
      <c r="DR97" s="146">
        <v>0</v>
      </c>
      <c r="DS97" s="146">
        <v>0</v>
      </c>
      <c r="DT97" s="146">
        <v>0</v>
      </c>
      <c r="DU97" s="146">
        <v>0</v>
      </c>
      <c r="DV97" s="146">
        <v>0</v>
      </c>
      <c r="DW97" s="146">
        <v>0</v>
      </c>
      <c r="DX97" s="146">
        <v>0</v>
      </c>
      <c r="DY97" s="146">
        <v>0</v>
      </c>
      <c r="DZ97" s="146">
        <v>0</v>
      </c>
      <c r="EA97" s="146">
        <v>0</v>
      </c>
      <c r="EB97" s="146">
        <v>0</v>
      </c>
      <c r="EC97" s="146">
        <v>0</v>
      </c>
      <c r="ED97" s="146">
        <v>0</v>
      </c>
      <c r="EE97" s="146">
        <v>0</v>
      </c>
      <c r="EF97" s="146">
        <v>0</v>
      </c>
      <c r="EG97" s="146">
        <v>0</v>
      </c>
      <c r="EH97" s="146">
        <v>0</v>
      </c>
      <c r="EI97" s="146">
        <v>0</v>
      </c>
      <c r="EJ97" s="146">
        <v>0</v>
      </c>
      <c r="EK97" s="146">
        <v>0</v>
      </c>
      <c r="EL97" s="146">
        <v>0</v>
      </c>
      <c r="EM97" s="146">
        <v>0</v>
      </c>
      <c r="EN97" s="146">
        <v>0</v>
      </c>
      <c r="EO97" s="146">
        <v>0</v>
      </c>
      <c r="EP97" s="146">
        <v>0</v>
      </c>
      <c r="EQ97" s="146">
        <v>0</v>
      </c>
      <c r="ER97" s="146">
        <v>0</v>
      </c>
      <c r="ES97" s="146">
        <v>0</v>
      </c>
      <c r="ET97" s="146">
        <v>0</v>
      </c>
      <c r="EU97" s="146">
        <v>0</v>
      </c>
      <c r="EV97" s="146">
        <v>0</v>
      </c>
      <c r="EW97" s="146">
        <v>0</v>
      </c>
      <c r="EX97" s="146">
        <v>0</v>
      </c>
      <c r="EY97" s="146">
        <v>0</v>
      </c>
      <c r="EZ97" s="146">
        <v>0</v>
      </c>
      <c r="FA97" s="146">
        <v>0</v>
      </c>
      <c r="FB97" s="146">
        <v>0</v>
      </c>
      <c r="FC97" s="146">
        <v>0</v>
      </c>
      <c r="FD97" s="146">
        <v>0</v>
      </c>
      <c r="FE97" s="146">
        <v>0</v>
      </c>
      <c r="FF97" s="146">
        <v>0</v>
      </c>
      <c r="FG97" s="146">
        <v>0</v>
      </c>
      <c r="FH97" s="146">
        <v>0</v>
      </c>
      <c r="FI97" s="146">
        <v>0</v>
      </c>
      <c r="FJ97" s="146">
        <v>0</v>
      </c>
      <c r="FK97" s="146">
        <v>0</v>
      </c>
      <c r="FL97" s="146">
        <v>0</v>
      </c>
      <c r="FM97" s="146">
        <v>0</v>
      </c>
      <c r="FN97" s="146">
        <v>0</v>
      </c>
      <c r="FO97" s="146">
        <v>0</v>
      </c>
      <c r="FP97" s="146">
        <v>0</v>
      </c>
      <c r="FQ97" s="146">
        <v>0</v>
      </c>
      <c r="FR97" s="146">
        <v>0</v>
      </c>
      <c r="FS97" s="146">
        <v>0</v>
      </c>
      <c r="FT97" s="146">
        <v>0</v>
      </c>
      <c r="FU97" s="146">
        <v>0</v>
      </c>
      <c r="FV97" s="146">
        <v>0</v>
      </c>
      <c r="FW97" s="146">
        <v>0</v>
      </c>
      <c r="FX97" s="146">
        <v>0</v>
      </c>
      <c r="FY97" s="146">
        <v>0</v>
      </c>
      <c r="FZ97" s="146">
        <v>0</v>
      </c>
      <c r="GA97" s="146">
        <v>0</v>
      </c>
      <c r="GB97" s="146">
        <v>0</v>
      </c>
      <c r="GC97" s="146">
        <v>0</v>
      </c>
      <c r="GD97" s="146">
        <v>0</v>
      </c>
      <c r="GE97" s="146">
        <v>0</v>
      </c>
      <c r="GF97" s="146">
        <v>0</v>
      </c>
      <c r="GG97" s="146">
        <v>0</v>
      </c>
      <c r="GH97" s="146">
        <v>0</v>
      </c>
      <c r="GI97" s="146">
        <v>0</v>
      </c>
      <c r="GJ97" s="146">
        <v>0</v>
      </c>
      <c r="GK97" s="146">
        <v>0</v>
      </c>
      <c r="GL97" s="146">
        <v>0</v>
      </c>
      <c r="GM97" s="146">
        <v>0</v>
      </c>
      <c r="GN97" s="146">
        <v>0</v>
      </c>
      <c r="GO97" s="146">
        <v>0</v>
      </c>
      <c r="GP97" s="146">
        <v>0</v>
      </c>
      <c r="GQ97" s="146">
        <v>0</v>
      </c>
      <c r="GR97" s="146">
        <v>0</v>
      </c>
      <c r="GS97" s="146">
        <v>0</v>
      </c>
      <c r="GT97" s="146">
        <v>0</v>
      </c>
      <c r="GU97" s="146">
        <v>0</v>
      </c>
      <c r="GV97" s="146">
        <v>0</v>
      </c>
      <c r="GW97" s="146">
        <v>0</v>
      </c>
      <c r="GX97" s="146">
        <v>0</v>
      </c>
      <c r="GY97" s="146">
        <v>0</v>
      </c>
      <c r="GZ97" s="146">
        <v>0</v>
      </c>
      <c r="HA97" s="146">
        <v>0</v>
      </c>
      <c r="HB97" s="146">
        <v>0</v>
      </c>
      <c r="HC97" s="146">
        <v>0</v>
      </c>
      <c r="HD97" s="146">
        <v>0</v>
      </c>
      <c r="HE97" s="146">
        <v>0</v>
      </c>
      <c r="HF97" s="146">
        <v>0</v>
      </c>
      <c r="HG97" s="146">
        <v>0</v>
      </c>
      <c r="HH97" s="146">
        <v>0</v>
      </c>
      <c r="HI97" s="146">
        <v>0</v>
      </c>
      <c r="HJ97" s="146">
        <v>0</v>
      </c>
      <c r="HK97" s="146">
        <v>0</v>
      </c>
      <c r="HL97" s="146">
        <v>0</v>
      </c>
      <c r="HM97" s="146">
        <v>0</v>
      </c>
      <c r="HN97" s="146">
        <v>0</v>
      </c>
      <c r="HO97" s="146">
        <v>0</v>
      </c>
      <c r="HP97" s="146">
        <v>0</v>
      </c>
      <c r="HQ97" s="146">
        <v>0</v>
      </c>
      <c r="HR97" s="146">
        <v>0</v>
      </c>
      <c r="HS97" s="146">
        <v>0</v>
      </c>
      <c r="HT97" s="146">
        <v>0</v>
      </c>
      <c r="HU97" s="146">
        <v>0</v>
      </c>
      <c r="HV97" s="146">
        <v>0</v>
      </c>
      <c r="HW97" s="146">
        <v>0</v>
      </c>
      <c r="HX97" s="146">
        <v>0</v>
      </c>
      <c r="HY97" s="146">
        <v>0</v>
      </c>
      <c r="HZ97" s="146">
        <v>0</v>
      </c>
      <c r="IA97" s="146">
        <v>0</v>
      </c>
      <c r="IB97" s="146">
        <v>0</v>
      </c>
      <c r="IC97" s="146">
        <v>0</v>
      </c>
      <c r="ID97" s="146">
        <v>0</v>
      </c>
      <c r="IE97" s="146">
        <v>0</v>
      </c>
      <c r="IF97" s="146">
        <v>0</v>
      </c>
      <c r="IG97" s="146">
        <v>0</v>
      </c>
      <c r="IH97" s="146">
        <v>0</v>
      </c>
      <c r="II97" s="146">
        <v>0</v>
      </c>
      <c r="IJ97" s="146">
        <v>0</v>
      </c>
      <c r="IK97" s="146">
        <v>0</v>
      </c>
      <c r="IL97" s="146">
        <v>0</v>
      </c>
      <c r="IM97" s="146">
        <v>0</v>
      </c>
      <c r="IN97" s="146">
        <v>0</v>
      </c>
      <c r="IO97" s="146">
        <v>0</v>
      </c>
      <c r="IP97" s="146">
        <v>0</v>
      </c>
      <c r="IQ97" s="146">
        <v>0</v>
      </c>
      <c r="IR97" s="146">
        <v>0</v>
      </c>
      <c r="IS97" s="146">
        <v>0</v>
      </c>
      <c r="IT97" s="146">
        <v>0</v>
      </c>
      <c r="IU97" s="146">
        <v>0</v>
      </c>
      <c r="IV97" s="146">
        <v>0</v>
      </c>
    </row>
    <row r="98" spans="1:256" ht="48" x14ac:dyDescent="0.2">
      <c r="A98" s="145" t="s">
        <v>741</v>
      </c>
      <c r="B98" s="146">
        <v>0</v>
      </c>
      <c r="C98" s="146">
        <v>0</v>
      </c>
      <c r="D98" s="146">
        <v>0</v>
      </c>
      <c r="E98" s="146">
        <v>0</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46">
        <v>0</v>
      </c>
      <c r="AF98" s="146">
        <v>0</v>
      </c>
      <c r="AG98" s="146">
        <v>0</v>
      </c>
      <c r="AH98" s="146">
        <v>0</v>
      </c>
      <c r="AI98" s="146">
        <v>0</v>
      </c>
      <c r="AJ98" s="146">
        <v>0</v>
      </c>
      <c r="AK98" s="146">
        <v>0</v>
      </c>
      <c r="AL98" s="146">
        <v>0</v>
      </c>
      <c r="AM98" s="146">
        <v>0</v>
      </c>
      <c r="AN98" s="146">
        <v>0</v>
      </c>
      <c r="AO98" s="146">
        <v>0</v>
      </c>
      <c r="AP98" s="146">
        <v>0</v>
      </c>
      <c r="AQ98" s="146">
        <v>0</v>
      </c>
      <c r="AR98" s="146">
        <v>0</v>
      </c>
      <c r="AS98" s="146">
        <v>0</v>
      </c>
      <c r="AT98" s="146">
        <v>0</v>
      </c>
      <c r="AU98" s="146">
        <v>0</v>
      </c>
      <c r="AV98" s="146">
        <v>0</v>
      </c>
      <c r="AW98" s="146">
        <v>0</v>
      </c>
      <c r="AX98" s="146">
        <v>0</v>
      </c>
      <c r="AY98" s="146">
        <v>0</v>
      </c>
      <c r="AZ98" s="146">
        <v>0</v>
      </c>
      <c r="BA98" s="146">
        <v>0</v>
      </c>
      <c r="BB98" s="146">
        <v>0</v>
      </c>
      <c r="BC98" s="146">
        <v>0</v>
      </c>
      <c r="BD98" s="146">
        <v>0</v>
      </c>
      <c r="BE98" s="146">
        <v>0</v>
      </c>
      <c r="BF98" s="146">
        <v>0</v>
      </c>
      <c r="BG98" s="146">
        <v>0</v>
      </c>
      <c r="BH98" s="146">
        <v>0</v>
      </c>
      <c r="BI98" s="146">
        <v>0</v>
      </c>
      <c r="BJ98" s="146">
        <v>0</v>
      </c>
      <c r="BK98" s="146">
        <v>101</v>
      </c>
      <c r="BL98" s="146">
        <v>0</v>
      </c>
      <c r="BM98" s="146">
        <v>0</v>
      </c>
      <c r="BN98" s="146">
        <v>0</v>
      </c>
      <c r="BO98" s="146">
        <v>0</v>
      </c>
      <c r="BP98" s="146">
        <v>0</v>
      </c>
      <c r="BQ98" s="146">
        <v>0</v>
      </c>
      <c r="BR98" s="146">
        <v>0</v>
      </c>
      <c r="BS98" s="146">
        <v>0</v>
      </c>
      <c r="BT98" s="146">
        <v>0</v>
      </c>
      <c r="BU98" s="146">
        <v>0</v>
      </c>
      <c r="BV98" s="146">
        <v>0</v>
      </c>
      <c r="BW98" s="146">
        <v>0</v>
      </c>
      <c r="BX98" s="146">
        <v>0</v>
      </c>
      <c r="BY98" s="146">
        <v>0</v>
      </c>
      <c r="BZ98" s="146">
        <v>0</v>
      </c>
      <c r="CA98" s="146">
        <v>0</v>
      </c>
      <c r="CB98" s="146">
        <v>0</v>
      </c>
      <c r="CC98" s="146">
        <v>0</v>
      </c>
      <c r="CD98" s="146">
        <v>0</v>
      </c>
      <c r="CE98" s="146">
        <v>0</v>
      </c>
      <c r="CF98" s="146">
        <v>0</v>
      </c>
      <c r="CG98" s="146">
        <v>0</v>
      </c>
      <c r="CH98" s="146">
        <v>0</v>
      </c>
      <c r="CI98" s="146">
        <v>0</v>
      </c>
      <c r="CJ98" s="146">
        <v>0</v>
      </c>
      <c r="CK98" s="146">
        <v>0</v>
      </c>
      <c r="CL98" s="146">
        <v>0</v>
      </c>
      <c r="CM98" s="146">
        <v>0</v>
      </c>
      <c r="CN98" s="146">
        <v>0</v>
      </c>
      <c r="CO98" s="146">
        <v>0</v>
      </c>
      <c r="CP98" s="146">
        <v>0</v>
      </c>
      <c r="CQ98" s="146">
        <v>0</v>
      </c>
      <c r="CR98" s="146">
        <v>0</v>
      </c>
      <c r="CS98" s="146">
        <v>0</v>
      </c>
      <c r="CT98" s="146">
        <v>0</v>
      </c>
      <c r="CU98" s="146">
        <v>0</v>
      </c>
      <c r="CV98" s="146">
        <v>0</v>
      </c>
      <c r="CW98" s="146">
        <v>0</v>
      </c>
      <c r="CX98" s="146">
        <v>0</v>
      </c>
      <c r="CY98" s="146">
        <v>0</v>
      </c>
      <c r="CZ98" s="146">
        <v>0</v>
      </c>
      <c r="DA98" s="146">
        <v>0</v>
      </c>
      <c r="DB98" s="146">
        <v>0</v>
      </c>
      <c r="DC98" s="146">
        <v>0</v>
      </c>
      <c r="DD98" s="146">
        <v>0</v>
      </c>
      <c r="DE98" s="146">
        <v>0</v>
      </c>
      <c r="DF98" s="146">
        <v>0</v>
      </c>
      <c r="DG98" s="146">
        <v>0</v>
      </c>
      <c r="DH98" s="146">
        <v>0</v>
      </c>
      <c r="DI98" s="146">
        <v>0</v>
      </c>
      <c r="DJ98" s="146">
        <v>0</v>
      </c>
      <c r="DK98" s="146">
        <v>0</v>
      </c>
      <c r="DL98" s="146">
        <v>0</v>
      </c>
      <c r="DM98" s="146">
        <v>0</v>
      </c>
      <c r="DN98" s="146">
        <v>0</v>
      </c>
      <c r="DO98" s="146">
        <v>0</v>
      </c>
      <c r="DP98" s="146">
        <v>0</v>
      </c>
      <c r="DQ98" s="146">
        <v>0</v>
      </c>
      <c r="DR98" s="146">
        <v>0</v>
      </c>
      <c r="DS98" s="146">
        <v>0</v>
      </c>
      <c r="DT98" s="146">
        <v>0</v>
      </c>
      <c r="DU98" s="146">
        <v>0</v>
      </c>
      <c r="DV98" s="146">
        <v>0</v>
      </c>
      <c r="DW98" s="146">
        <v>0</v>
      </c>
      <c r="DX98" s="146">
        <v>0</v>
      </c>
      <c r="DY98" s="146">
        <v>0</v>
      </c>
      <c r="DZ98" s="146">
        <v>0</v>
      </c>
      <c r="EA98" s="146">
        <v>0</v>
      </c>
      <c r="EB98" s="146">
        <v>0</v>
      </c>
      <c r="EC98" s="146">
        <v>0</v>
      </c>
      <c r="ED98" s="146">
        <v>0</v>
      </c>
      <c r="EE98" s="146">
        <v>0</v>
      </c>
      <c r="EF98" s="146">
        <v>0</v>
      </c>
      <c r="EG98" s="146">
        <v>0</v>
      </c>
      <c r="EH98" s="146">
        <v>0</v>
      </c>
      <c r="EI98" s="146">
        <v>0</v>
      </c>
      <c r="EJ98" s="146">
        <v>0</v>
      </c>
      <c r="EK98" s="146">
        <v>0</v>
      </c>
      <c r="EL98" s="146">
        <v>0</v>
      </c>
      <c r="EM98" s="146">
        <v>0</v>
      </c>
      <c r="EN98" s="146">
        <v>0</v>
      </c>
      <c r="EO98" s="146">
        <v>0</v>
      </c>
      <c r="EP98" s="146">
        <v>0</v>
      </c>
      <c r="EQ98" s="146">
        <v>0</v>
      </c>
      <c r="ER98" s="146">
        <v>0</v>
      </c>
      <c r="ES98" s="146">
        <v>0</v>
      </c>
      <c r="ET98" s="146">
        <v>0</v>
      </c>
      <c r="EU98" s="146">
        <v>0</v>
      </c>
      <c r="EV98" s="146">
        <v>0</v>
      </c>
      <c r="EW98" s="146">
        <v>0</v>
      </c>
      <c r="EX98" s="146">
        <v>0</v>
      </c>
      <c r="EY98" s="146">
        <v>0</v>
      </c>
      <c r="EZ98" s="146">
        <v>0</v>
      </c>
      <c r="FA98" s="146">
        <v>0</v>
      </c>
      <c r="FB98" s="146">
        <v>0</v>
      </c>
      <c r="FC98" s="146">
        <v>0</v>
      </c>
      <c r="FD98" s="146">
        <v>0</v>
      </c>
      <c r="FE98" s="146">
        <v>0</v>
      </c>
      <c r="FF98" s="146">
        <v>0</v>
      </c>
      <c r="FG98" s="146">
        <v>0</v>
      </c>
      <c r="FH98" s="146">
        <v>0</v>
      </c>
      <c r="FI98" s="146">
        <v>0</v>
      </c>
      <c r="FJ98" s="146">
        <v>0</v>
      </c>
      <c r="FK98" s="146">
        <v>0</v>
      </c>
      <c r="FL98" s="146">
        <v>0</v>
      </c>
      <c r="FM98" s="146">
        <v>0</v>
      </c>
      <c r="FN98" s="146">
        <v>0</v>
      </c>
      <c r="FO98" s="146">
        <v>0</v>
      </c>
      <c r="FP98" s="146">
        <v>0</v>
      </c>
      <c r="FQ98" s="146">
        <v>0</v>
      </c>
      <c r="FR98" s="146">
        <v>0</v>
      </c>
      <c r="FS98" s="146">
        <v>0</v>
      </c>
      <c r="FT98" s="146">
        <v>0</v>
      </c>
      <c r="FU98" s="146">
        <v>0</v>
      </c>
      <c r="FV98" s="146">
        <v>0</v>
      </c>
      <c r="FW98" s="146">
        <v>0</v>
      </c>
      <c r="FX98" s="146">
        <v>0</v>
      </c>
      <c r="FY98" s="146">
        <v>0</v>
      </c>
      <c r="FZ98" s="146">
        <v>0</v>
      </c>
      <c r="GA98" s="146">
        <v>0</v>
      </c>
      <c r="GB98" s="146">
        <v>0</v>
      </c>
      <c r="GC98" s="146">
        <v>0</v>
      </c>
      <c r="GD98" s="146">
        <v>0</v>
      </c>
      <c r="GE98" s="146">
        <v>0</v>
      </c>
      <c r="GF98" s="146">
        <v>0</v>
      </c>
      <c r="GG98" s="146">
        <v>0</v>
      </c>
      <c r="GH98" s="146">
        <v>0</v>
      </c>
      <c r="GI98" s="146">
        <v>0</v>
      </c>
      <c r="GJ98" s="146">
        <v>0</v>
      </c>
      <c r="GK98" s="146">
        <v>0</v>
      </c>
      <c r="GL98" s="146">
        <v>0</v>
      </c>
      <c r="GM98" s="146">
        <v>0</v>
      </c>
      <c r="GN98" s="146">
        <v>0</v>
      </c>
      <c r="GO98" s="146">
        <v>0</v>
      </c>
      <c r="GP98" s="146">
        <v>0</v>
      </c>
      <c r="GQ98" s="146">
        <v>0</v>
      </c>
      <c r="GR98" s="146">
        <v>0</v>
      </c>
      <c r="GS98" s="146">
        <v>0</v>
      </c>
      <c r="GT98" s="146">
        <v>0</v>
      </c>
      <c r="GU98" s="146">
        <v>0</v>
      </c>
      <c r="GV98" s="146">
        <v>0</v>
      </c>
      <c r="GW98" s="146">
        <v>0</v>
      </c>
      <c r="GX98" s="146">
        <v>0</v>
      </c>
      <c r="GY98" s="146">
        <v>0</v>
      </c>
      <c r="GZ98" s="146">
        <v>0</v>
      </c>
      <c r="HA98" s="146">
        <v>0</v>
      </c>
      <c r="HB98" s="146">
        <v>0</v>
      </c>
      <c r="HC98" s="146">
        <v>0</v>
      </c>
      <c r="HD98" s="146">
        <v>0</v>
      </c>
      <c r="HE98" s="146">
        <v>0</v>
      </c>
      <c r="HF98" s="146">
        <v>0</v>
      </c>
      <c r="HG98" s="146">
        <v>0</v>
      </c>
      <c r="HH98" s="146">
        <v>0</v>
      </c>
      <c r="HI98" s="146">
        <v>0</v>
      </c>
      <c r="HJ98" s="146">
        <v>0</v>
      </c>
      <c r="HK98" s="146">
        <v>0</v>
      </c>
      <c r="HL98" s="146">
        <v>0</v>
      </c>
      <c r="HM98" s="146">
        <v>0</v>
      </c>
      <c r="HN98" s="146">
        <v>0</v>
      </c>
      <c r="HO98" s="146">
        <v>0</v>
      </c>
      <c r="HP98" s="146">
        <v>0</v>
      </c>
      <c r="HQ98" s="146">
        <v>0</v>
      </c>
      <c r="HR98" s="146">
        <v>0</v>
      </c>
      <c r="HS98" s="146">
        <v>0</v>
      </c>
      <c r="HT98" s="146">
        <v>0</v>
      </c>
      <c r="HU98" s="146">
        <v>0</v>
      </c>
      <c r="HV98" s="146">
        <v>0</v>
      </c>
      <c r="HW98" s="146">
        <v>0</v>
      </c>
      <c r="HX98" s="146">
        <v>0</v>
      </c>
      <c r="HY98" s="146">
        <v>0</v>
      </c>
      <c r="HZ98" s="146">
        <v>0</v>
      </c>
      <c r="IA98" s="146">
        <v>0</v>
      </c>
      <c r="IB98" s="146">
        <v>0</v>
      </c>
      <c r="IC98" s="146">
        <v>0</v>
      </c>
      <c r="ID98" s="146">
        <v>0</v>
      </c>
      <c r="IE98" s="146">
        <v>0</v>
      </c>
      <c r="IF98" s="146">
        <v>0</v>
      </c>
      <c r="IG98" s="146">
        <v>0</v>
      </c>
      <c r="IH98" s="146">
        <v>0</v>
      </c>
      <c r="II98" s="146">
        <v>0</v>
      </c>
      <c r="IJ98" s="146">
        <v>0</v>
      </c>
      <c r="IK98" s="146">
        <v>0</v>
      </c>
      <c r="IL98" s="146">
        <v>0</v>
      </c>
      <c r="IM98" s="146">
        <v>0</v>
      </c>
      <c r="IN98" s="146">
        <v>0</v>
      </c>
      <c r="IO98" s="146">
        <v>0</v>
      </c>
      <c r="IP98" s="146">
        <v>0</v>
      </c>
      <c r="IQ98" s="146">
        <v>0</v>
      </c>
      <c r="IR98" s="146">
        <v>0</v>
      </c>
      <c r="IS98" s="146">
        <v>0</v>
      </c>
      <c r="IT98" s="146">
        <v>0</v>
      </c>
      <c r="IU98" s="146">
        <v>0</v>
      </c>
      <c r="IV98" s="146">
        <v>0</v>
      </c>
    </row>
    <row r="99" spans="1:256" ht="48" x14ac:dyDescent="0.2">
      <c r="A99" s="145" t="s">
        <v>742</v>
      </c>
      <c r="B99" s="146">
        <v>0</v>
      </c>
      <c r="C99" s="146">
        <v>0</v>
      </c>
      <c r="D99" s="146">
        <v>0</v>
      </c>
      <c r="E99" s="146">
        <v>0</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46">
        <v>0</v>
      </c>
      <c r="AF99" s="146">
        <v>0</v>
      </c>
      <c r="AG99" s="146">
        <v>0</v>
      </c>
      <c r="AH99" s="146">
        <v>0</v>
      </c>
      <c r="AI99" s="146">
        <v>0</v>
      </c>
      <c r="AJ99" s="146">
        <v>0</v>
      </c>
      <c r="AK99" s="146">
        <v>0</v>
      </c>
      <c r="AL99" s="146">
        <v>0</v>
      </c>
      <c r="AM99" s="146">
        <v>0</v>
      </c>
      <c r="AN99" s="146">
        <v>0</v>
      </c>
      <c r="AO99" s="146">
        <v>0</v>
      </c>
      <c r="AP99" s="146">
        <v>0</v>
      </c>
      <c r="AQ99" s="146">
        <v>0</v>
      </c>
      <c r="AR99" s="146">
        <v>0</v>
      </c>
      <c r="AS99" s="146">
        <v>0</v>
      </c>
      <c r="AT99" s="146">
        <v>0</v>
      </c>
      <c r="AU99" s="146">
        <v>0</v>
      </c>
      <c r="AV99" s="146">
        <v>0</v>
      </c>
      <c r="AW99" s="146">
        <v>0</v>
      </c>
      <c r="AX99" s="146">
        <v>0</v>
      </c>
      <c r="AY99" s="146">
        <v>0</v>
      </c>
      <c r="AZ99" s="146">
        <v>0</v>
      </c>
      <c r="BA99" s="146">
        <v>0</v>
      </c>
      <c r="BB99" s="146">
        <v>0</v>
      </c>
      <c r="BC99" s="146">
        <v>0</v>
      </c>
      <c r="BD99" s="146">
        <v>0</v>
      </c>
      <c r="BE99" s="146">
        <v>0</v>
      </c>
      <c r="BF99" s="146">
        <v>0</v>
      </c>
      <c r="BG99" s="146">
        <v>0</v>
      </c>
      <c r="BH99" s="146">
        <v>0</v>
      </c>
      <c r="BI99" s="146">
        <v>0</v>
      </c>
      <c r="BJ99" s="146">
        <v>0</v>
      </c>
      <c r="BK99" s="146">
        <v>0</v>
      </c>
      <c r="BL99" s="146">
        <v>220</v>
      </c>
      <c r="BM99" s="146">
        <v>0</v>
      </c>
      <c r="BN99" s="146">
        <v>0</v>
      </c>
      <c r="BO99" s="146">
        <v>0</v>
      </c>
      <c r="BP99" s="146">
        <v>0</v>
      </c>
      <c r="BQ99" s="146">
        <v>0</v>
      </c>
      <c r="BR99" s="146">
        <v>0</v>
      </c>
      <c r="BS99" s="146">
        <v>0</v>
      </c>
      <c r="BT99" s="146">
        <v>0</v>
      </c>
      <c r="BU99" s="146">
        <v>0</v>
      </c>
      <c r="BV99" s="146">
        <v>0</v>
      </c>
      <c r="BW99" s="146">
        <v>0</v>
      </c>
      <c r="BX99" s="146">
        <v>0</v>
      </c>
      <c r="BY99" s="146">
        <v>0</v>
      </c>
      <c r="BZ99" s="146">
        <v>0</v>
      </c>
      <c r="CA99" s="146">
        <v>0</v>
      </c>
      <c r="CB99" s="146">
        <v>0</v>
      </c>
      <c r="CC99" s="146">
        <v>0</v>
      </c>
      <c r="CD99" s="146">
        <v>0</v>
      </c>
      <c r="CE99" s="146">
        <v>0</v>
      </c>
      <c r="CF99" s="146">
        <v>0</v>
      </c>
      <c r="CG99" s="146">
        <v>0</v>
      </c>
      <c r="CH99" s="146">
        <v>0</v>
      </c>
      <c r="CI99" s="146">
        <v>0</v>
      </c>
      <c r="CJ99" s="146">
        <v>0</v>
      </c>
      <c r="CK99" s="146">
        <v>0</v>
      </c>
      <c r="CL99" s="146">
        <v>0</v>
      </c>
      <c r="CM99" s="146">
        <v>0</v>
      </c>
      <c r="CN99" s="146">
        <v>0</v>
      </c>
      <c r="CO99" s="146">
        <v>0</v>
      </c>
      <c r="CP99" s="146">
        <v>0</v>
      </c>
      <c r="CQ99" s="146">
        <v>0</v>
      </c>
      <c r="CR99" s="146">
        <v>0</v>
      </c>
      <c r="CS99" s="146">
        <v>0</v>
      </c>
      <c r="CT99" s="146">
        <v>0</v>
      </c>
      <c r="CU99" s="146">
        <v>0</v>
      </c>
      <c r="CV99" s="146">
        <v>0</v>
      </c>
      <c r="CW99" s="146">
        <v>0</v>
      </c>
      <c r="CX99" s="146">
        <v>0</v>
      </c>
      <c r="CY99" s="146">
        <v>0</v>
      </c>
      <c r="CZ99" s="146">
        <v>0</v>
      </c>
      <c r="DA99" s="146">
        <v>0</v>
      </c>
      <c r="DB99" s="146">
        <v>0</v>
      </c>
      <c r="DC99" s="146">
        <v>0</v>
      </c>
      <c r="DD99" s="146">
        <v>0</v>
      </c>
      <c r="DE99" s="146">
        <v>0</v>
      </c>
      <c r="DF99" s="146">
        <v>0</v>
      </c>
      <c r="DG99" s="146">
        <v>0</v>
      </c>
      <c r="DH99" s="146">
        <v>0</v>
      </c>
      <c r="DI99" s="146">
        <v>0</v>
      </c>
      <c r="DJ99" s="146">
        <v>0</v>
      </c>
      <c r="DK99" s="146">
        <v>0</v>
      </c>
      <c r="DL99" s="146">
        <v>0</v>
      </c>
      <c r="DM99" s="146">
        <v>0</v>
      </c>
      <c r="DN99" s="146">
        <v>0</v>
      </c>
      <c r="DO99" s="146">
        <v>0</v>
      </c>
      <c r="DP99" s="146">
        <v>0</v>
      </c>
      <c r="DQ99" s="146">
        <v>0</v>
      </c>
      <c r="DR99" s="146">
        <v>0</v>
      </c>
      <c r="DS99" s="146">
        <v>0</v>
      </c>
      <c r="DT99" s="146">
        <v>0</v>
      </c>
      <c r="DU99" s="146">
        <v>0</v>
      </c>
      <c r="DV99" s="146">
        <v>0</v>
      </c>
      <c r="DW99" s="146">
        <v>0</v>
      </c>
      <c r="DX99" s="146">
        <v>0</v>
      </c>
      <c r="DY99" s="146">
        <v>0</v>
      </c>
      <c r="DZ99" s="146">
        <v>0</v>
      </c>
      <c r="EA99" s="146">
        <v>0</v>
      </c>
      <c r="EB99" s="146">
        <v>0</v>
      </c>
      <c r="EC99" s="146">
        <v>0</v>
      </c>
      <c r="ED99" s="146">
        <v>0</v>
      </c>
      <c r="EE99" s="146">
        <v>0</v>
      </c>
      <c r="EF99" s="146">
        <v>0</v>
      </c>
      <c r="EG99" s="146">
        <v>0</v>
      </c>
      <c r="EH99" s="146">
        <v>0</v>
      </c>
      <c r="EI99" s="146">
        <v>0</v>
      </c>
      <c r="EJ99" s="146">
        <v>0</v>
      </c>
      <c r="EK99" s="146">
        <v>0</v>
      </c>
      <c r="EL99" s="146">
        <v>0</v>
      </c>
      <c r="EM99" s="146">
        <v>0</v>
      </c>
      <c r="EN99" s="146">
        <v>0</v>
      </c>
      <c r="EO99" s="146">
        <v>0</v>
      </c>
      <c r="EP99" s="146">
        <v>0</v>
      </c>
      <c r="EQ99" s="146">
        <v>0</v>
      </c>
      <c r="ER99" s="146">
        <v>0</v>
      </c>
      <c r="ES99" s="146">
        <v>0</v>
      </c>
      <c r="ET99" s="146">
        <v>0</v>
      </c>
      <c r="EU99" s="146">
        <v>0</v>
      </c>
      <c r="EV99" s="146">
        <v>0</v>
      </c>
      <c r="EW99" s="146">
        <v>0</v>
      </c>
      <c r="EX99" s="146">
        <v>0</v>
      </c>
      <c r="EY99" s="146">
        <v>0</v>
      </c>
      <c r="EZ99" s="146">
        <v>0</v>
      </c>
      <c r="FA99" s="146">
        <v>0</v>
      </c>
      <c r="FB99" s="146">
        <v>0</v>
      </c>
      <c r="FC99" s="146">
        <v>0</v>
      </c>
      <c r="FD99" s="146">
        <v>0</v>
      </c>
      <c r="FE99" s="146">
        <v>0</v>
      </c>
      <c r="FF99" s="146">
        <v>0</v>
      </c>
      <c r="FG99" s="146">
        <v>0</v>
      </c>
      <c r="FH99" s="146">
        <v>0</v>
      </c>
      <c r="FI99" s="146">
        <v>0</v>
      </c>
      <c r="FJ99" s="146">
        <v>0</v>
      </c>
      <c r="FK99" s="146">
        <v>0</v>
      </c>
      <c r="FL99" s="146">
        <v>0</v>
      </c>
      <c r="FM99" s="146">
        <v>0</v>
      </c>
      <c r="FN99" s="146">
        <v>0</v>
      </c>
      <c r="FO99" s="146">
        <v>0</v>
      </c>
      <c r="FP99" s="146">
        <v>0</v>
      </c>
      <c r="FQ99" s="146">
        <v>0</v>
      </c>
      <c r="FR99" s="146">
        <v>0</v>
      </c>
      <c r="FS99" s="146">
        <v>0</v>
      </c>
      <c r="FT99" s="146">
        <v>0</v>
      </c>
      <c r="FU99" s="146">
        <v>0</v>
      </c>
      <c r="FV99" s="146">
        <v>0</v>
      </c>
      <c r="FW99" s="146">
        <v>0</v>
      </c>
      <c r="FX99" s="146">
        <v>0</v>
      </c>
      <c r="FY99" s="146">
        <v>0</v>
      </c>
      <c r="FZ99" s="146">
        <v>0</v>
      </c>
      <c r="GA99" s="146">
        <v>0</v>
      </c>
      <c r="GB99" s="146">
        <v>0</v>
      </c>
      <c r="GC99" s="146">
        <v>0</v>
      </c>
      <c r="GD99" s="146">
        <v>0</v>
      </c>
      <c r="GE99" s="146">
        <v>0</v>
      </c>
      <c r="GF99" s="146">
        <v>0</v>
      </c>
      <c r="GG99" s="146">
        <v>0</v>
      </c>
      <c r="GH99" s="146">
        <v>0</v>
      </c>
      <c r="GI99" s="146">
        <v>0</v>
      </c>
      <c r="GJ99" s="146">
        <v>0</v>
      </c>
      <c r="GK99" s="146">
        <v>0</v>
      </c>
      <c r="GL99" s="146">
        <v>0</v>
      </c>
      <c r="GM99" s="146">
        <v>0</v>
      </c>
      <c r="GN99" s="146">
        <v>0</v>
      </c>
      <c r="GO99" s="146">
        <v>0</v>
      </c>
      <c r="GP99" s="146">
        <v>0</v>
      </c>
      <c r="GQ99" s="146">
        <v>0</v>
      </c>
      <c r="GR99" s="146">
        <v>0</v>
      </c>
      <c r="GS99" s="146">
        <v>0</v>
      </c>
      <c r="GT99" s="146">
        <v>0</v>
      </c>
      <c r="GU99" s="146">
        <v>0</v>
      </c>
      <c r="GV99" s="146">
        <v>0</v>
      </c>
      <c r="GW99" s="146">
        <v>0</v>
      </c>
      <c r="GX99" s="146">
        <v>0</v>
      </c>
      <c r="GY99" s="146">
        <v>0</v>
      </c>
      <c r="GZ99" s="146">
        <v>0</v>
      </c>
      <c r="HA99" s="146">
        <v>0</v>
      </c>
      <c r="HB99" s="146">
        <v>0</v>
      </c>
      <c r="HC99" s="146">
        <v>0</v>
      </c>
      <c r="HD99" s="146">
        <v>0</v>
      </c>
      <c r="HE99" s="146">
        <v>0</v>
      </c>
      <c r="HF99" s="146">
        <v>0</v>
      </c>
      <c r="HG99" s="146">
        <v>0</v>
      </c>
      <c r="HH99" s="146">
        <v>0</v>
      </c>
      <c r="HI99" s="146">
        <v>0</v>
      </c>
      <c r="HJ99" s="146">
        <v>0</v>
      </c>
      <c r="HK99" s="146">
        <v>0</v>
      </c>
      <c r="HL99" s="146">
        <v>0</v>
      </c>
      <c r="HM99" s="146">
        <v>0</v>
      </c>
      <c r="HN99" s="146">
        <v>0</v>
      </c>
      <c r="HO99" s="146">
        <v>0</v>
      </c>
      <c r="HP99" s="146">
        <v>0</v>
      </c>
      <c r="HQ99" s="146">
        <v>0</v>
      </c>
      <c r="HR99" s="146">
        <v>0</v>
      </c>
      <c r="HS99" s="146">
        <v>0</v>
      </c>
      <c r="HT99" s="146">
        <v>0</v>
      </c>
      <c r="HU99" s="146">
        <v>0</v>
      </c>
      <c r="HV99" s="146">
        <v>0</v>
      </c>
      <c r="HW99" s="146">
        <v>0</v>
      </c>
      <c r="HX99" s="146">
        <v>0</v>
      </c>
      <c r="HY99" s="146">
        <v>0</v>
      </c>
      <c r="HZ99" s="146">
        <v>0</v>
      </c>
      <c r="IA99" s="146">
        <v>0</v>
      </c>
      <c r="IB99" s="146">
        <v>0</v>
      </c>
      <c r="IC99" s="146">
        <v>0</v>
      </c>
      <c r="ID99" s="146">
        <v>0</v>
      </c>
      <c r="IE99" s="146">
        <v>0</v>
      </c>
      <c r="IF99" s="146">
        <v>0</v>
      </c>
      <c r="IG99" s="146">
        <v>0</v>
      </c>
      <c r="IH99" s="146">
        <v>0</v>
      </c>
      <c r="II99" s="146">
        <v>0</v>
      </c>
      <c r="IJ99" s="146">
        <v>0</v>
      </c>
      <c r="IK99" s="146">
        <v>0</v>
      </c>
      <c r="IL99" s="146">
        <v>0</v>
      </c>
      <c r="IM99" s="146">
        <v>0</v>
      </c>
      <c r="IN99" s="146">
        <v>0</v>
      </c>
      <c r="IO99" s="146">
        <v>0</v>
      </c>
      <c r="IP99" s="146">
        <v>0</v>
      </c>
      <c r="IQ99" s="146">
        <v>0</v>
      </c>
      <c r="IR99" s="146">
        <v>0</v>
      </c>
      <c r="IS99" s="146">
        <v>0</v>
      </c>
      <c r="IT99" s="146">
        <v>0</v>
      </c>
      <c r="IU99" s="146">
        <v>0</v>
      </c>
      <c r="IV99" s="146">
        <v>0</v>
      </c>
    </row>
    <row r="100" spans="1:256" ht="48" x14ac:dyDescent="0.2">
      <c r="A100" s="145" t="s">
        <v>743</v>
      </c>
      <c r="B100" s="146">
        <v>0</v>
      </c>
      <c r="C100" s="146">
        <v>0</v>
      </c>
      <c r="D100" s="146">
        <v>0</v>
      </c>
      <c r="E100" s="146">
        <v>0</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46">
        <v>0</v>
      </c>
      <c r="AF100" s="146">
        <v>0</v>
      </c>
      <c r="AG100" s="146">
        <v>0</v>
      </c>
      <c r="AH100" s="146">
        <v>0</v>
      </c>
      <c r="AI100" s="146">
        <v>0</v>
      </c>
      <c r="AJ100" s="146">
        <v>0</v>
      </c>
      <c r="AK100" s="146">
        <v>0</v>
      </c>
      <c r="AL100" s="146">
        <v>0</v>
      </c>
      <c r="AM100" s="146">
        <v>0</v>
      </c>
      <c r="AN100" s="146">
        <v>0</v>
      </c>
      <c r="AO100" s="146">
        <v>0</v>
      </c>
      <c r="AP100" s="146">
        <v>0</v>
      </c>
      <c r="AQ100" s="146">
        <v>0</v>
      </c>
      <c r="AR100" s="146">
        <v>0</v>
      </c>
      <c r="AS100" s="146">
        <v>0</v>
      </c>
      <c r="AT100" s="146">
        <v>0</v>
      </c>
      <c r="AU100" s="146">
        <v>0</v>
      </c>
      <c r="AV100" s="146">
        <v>0</v>
      </c>
      <c r="AW100" s="146">
        <v>0</v>
      </c>
      <c r="AX100" s="146">
        <v>0</v>
      </c>
      <c r="AY100" s="146">
        <v>0</v>
      </c>
      <c r="AZ100" s="146">
        <v>0</v>
      </c>
      <c r="BA100" s="146">
        <v>0</v>
      </c>
      <c r="BB100" s="146">
        <v>0</v>
      </c>
      <c r="BC100" s="146">
        <v>0</v>
      </c>
      <c r="BD100" s="146">
        <v>0</v>
      </c>
      <c r="BE100" s="146">
        <v>0</v>
      </c>
      <c r="BF100" s="146">
        <v>0</v>
      </c>
      <c r="BG100" s="146">
        <v>0</v>
      </c>
      <c r="BH100" s="146">
        <v>0</v>
      </c>
      <c r="BI100" s="146">
        <v>0</v>
      </c>
      <c r="BJ100" s="146">
        <v>0</v>
      </c>
      <c r="BK100" s="146">
        <v>0</v>
      </c>
      <c r="BL100" s="146">
        <v>0</v>
      </c>
      <c r="BM100" s="146">
        <v>95</v>
      </c>
      <c r="BN100" s="146">
        <v>0</v>
      </c>
      <c r="BO100" s="146">
        <v>0</v>
      </c>
      <c r="BP100" s="146">
        <v>0</v>
      </c>
      <c r="BQ100" s="146">
        <v>0</v>
      </c>
      <c r="BR100" s="146">
        <v>0</v>
      </c>
      <c r="BS100" s="146">
        <v>0</v>
      </c>
      <c r="BT100" s="146">
        <v>0</v>
      </c>
      <c r="BU100" s="146">
        <v>0</v>
      </c>
      <c r="BV100" s="146">
        <v>0</v>
      </c>
      <c r="BW100" s="146">
        <v>0</v>
      </c>
      <c r="BX100" s="146">
        <v>0</v>
      </c>
      <c r="BY100" s="146">
        <v>0</v>
      </c>
      <c r="BZ100" s="146">
        <v>0</v>
      </c>
      <c r="CA100" s="146">
        <v>0</v>
      </c>
      <c r="CB100" s="146">
        <v>0</v>
      </c>
      <c r="CC100" s="146">
        <v>0</v>
      </c>
      <c r="CD100" s="146">
        <v>0</v>
      </c>
      <c r="CE100" s="146">
        <v>0</v>
      </c>
      <c r="CF100" s="146">
        <v>0</v>
      </c>
      <c r="CG100" s="146">
        <v>0</v>
      </c>
      <c r="CH100" s="146">
        <v>0</v>
      </c>
      <c r="CI100" s="146">
        <v>0</v>
      </c>
      <c r="CJ100" s="146">
        <v>0</v>
      </c>
      <c r="CK100" s="146">
        <v>0</v>
      </c>
      <c r="CL100" s="146">
        <v>0</v>
      </c>
      <c r="CM100" s="146">
        <v>0</v>
      </c>
      <c r="CN100" s="146">
        <v>0</v>
      </c>
      <c r="CO100" s="146">
        <v>0</v>
      </c>
      <c r="CP100" s="146">
        <v>0</v>
      </c>
      <c r="CQ100" s="146">
        <v>0</v>
      </c>
      <c r="CR100" s="146">
        <v>0</v>
      </c>
      <c r="CS100" s="146">
        <v>0</v>
      </c>
      <c r="CT100" s="146">
        <v>0</v>
      </c>
      <c r="CU100" s="146">
        <v>0</v>
      </c>
      <c r="CV100" s="146">
        <v>0</v>
      </c>
      <c r="CW100" s="146">
        <v>0</v>
      </c>
      <c r="CX100" s="146">
        <v>0</v>
      </c>
      <c r="CY100" s="146">
        <v>0</v>
      </c>
      <c r="CZ100" s="146">
        <v>0</v>
      </c>
      <c r="DA100" s="146">
        <v>0</v>
      </c>
      <c r="DB100" s="146">
        <v>0</v>
      </c>
      <c r="DC100" s="146">
        <v>0</v>
      </c>
      <c r="DD100" s="146">
        <v>0</v>
      </c>
      <c r="DE100" s="146">
        <v>0</v>
      </c>
      <c r="DF100" s="146">
        <v>0</v>
      </c>
      <c r="DG100" s="146">
        <v>0</v>
      </c>
      <c r="DH100" s="146">
        <v>0</v>
      </c>
      <c r="DI100" s="146">
        <v>0</v>
      </c>
      <c r="DJ100" s="146">
        <v>0</v>
      </c>
      <c r="DK100" s="146">
        <v>0</v>
      </c>
      <c r="DL100" s="146">
        <v>0</v>
      </c>
      <c r="DM100" s="146">
        <v>0</v>
      </c>
      <c r="DN100" s="146">
        <v>0</v>
      </c>
      <c r="DO100" s="146">
        <v>0</v>
      </c>
      <c r="DP100" s="146">
        <v>0</v>
      </c>
      <c r="DQ100" s="146">
        <v>0</v>
      </c>
      <c r="DR100" s="146">
        <v>0</v>
      </c>
      <c r="DS100" s="146">
        <v>0</v>
      </c>
      <c r="DT100" s="146">
        <v>0</v>
      </c>
      <c r="DU100" s="146">
        <v>0</v>
      </c>
      <c r="DV100" s="146">
        <v>0</v>
      </c>
      <c r="DW100" s="146">
        <v>0</v>
      </c>
      <c r="DX100" s="146">
        <v>0</v>
      </c>
      <c r="DY100" s="146">
        <v>0</v>
      </c>
      <c r="DZ100" s="146">
        <v>0</v>
      </c>
      <c r="EA100" s="146">
        <v>0</v>
      </c>
      <c r="EB100" s="146">
        <v>0</v>
      </c>
      <c r="EC100" s="146">
        <v>0</v>
      </c>
      <c r="ED100" s="146">
        <v>0</v>
      </c>
      <c r="EE100" s="146">
        <v>0</v>
      </c>
      <c r="EF100" s="146">
        <v>0</v>
      </c>
      <c r="EG100" s="146">
        <v>0</v>
      </c>
      <c r="EH100" s="146">
        <v>0</v>
      </c>
      <c r="EI100" s="146">
        <v>0</v>
      </c>
      <c r="EJ100" s="146">
        <v>0</v>
      </c>
      <c r="EK100" s="146">
        <v>0</v>
      </c>
      <c r="EL100" s="146">
        <v>0</v>
      </c>
      <c r="EM100" s="146">
        <v>0</v>
      </c>
      <c r="EN100" s="146">
        <v>0</v>
      </c>
      <c r="EO100" s="146">
        <v>0</v>
      </c>
      <c r="EP100" s="146">
        <v>0</v>
      </c>
      <c r="EQ100" s="146">
        <v>0</v>
      </c>
      <c r="ER100" s="146">
        <v>0</v>
      </c>
      <c r="ES100" s="146">
        <v>0</v>
      </c>
      <c r="ET100" s="146">
        <v>0</v>
      </c>
      <c r="EU100" s="146">
        <v>0</v>
      </c>
      <c r="EV100" s="146">
        <v>0</v>
      </c>
      <c r="EW100" s="146">
        <v>0</v>
      </c>
      <c r="EX100" s="146">
        <v>0</v>
      </c>
      <c r="EY100" s="146">
        <v>0</v>
      </c>
      <c r="EZ100" s="146">
        <v>0</v>
      </c>
      <c r="FA100" s="146">
        <v>0</v>
      </c>
      <c r="FB100" s="146">
        <v>0</v>
      </c>
      <c r="FC100" s="146">
        <v>0</v>
      </c>
      <c r="FD100" s="146">
        <v>0</v>
      </c>
      <c r="FE100" s="146">
        <v>0</v>
      </c>
      <c r="FF100" s="146">
        <v>0</v>
      </c>
      <c r="FG100" s="146">
        <v>0</v>
      </c>
      <c r="FH100" s="146">
        <v>0</v>
      </c>
      <c r="FI100" s="146">
        <v>0</v>
      </c>
      <c r="FJ100" s="146">
        <v>0</v>
      </c>
      <c r="FK100" s="146">
        <v>0</v>
      </c>
      <c r="FL100" s="146">
        <v>0</v>
      </c>
      <c r="FM100" s="146">
        <v>0</v>
      </c>
      <c r="FN100" s="146">
        <v>0</v>
      </c>
      <c r="FO100" s="146">
        <v>0</v>
      </c>
      <c r="FP100" s="146">
        <v>0</v>
      </c>
      <c r="FQ100" s="146">
        <v>0</v>
      </c>
      <c r="FR100" s="146">
        <v>0</v>
      </c>
      <c r="FS100" s="146">
        <v>0</v>
      </c>
      <c r="FT100" s="146">
        <v>0</v>
      </c>
      <c r="FU100" s="146">
        <v>0</v>
      </c>
      <c r="FV100" s="146">
        <v>0</v>
      </c>
      <c r="FW100" s="146">
        <v>0</v>
      </c>
      <c r="FX100" s="146">
        <v>0</v>
      </c>
      <c r="FY100" s="146">
        <v>0</v>
      </c>
      <c r="FZ100" s="146">
        <v>0</v>
      </c>
      <c r="GA100" s="146">
        <v>0</v>
      </c>
      <c r="GB100" s="146">
        <v>0</v>
      </c>
      <c r="GC100" s="146">
        <v>0</v>
      </c>
      <c r="GD100" s="146">
        <v>0</v>
      </c>
      <c r="GE100" s="146">
        <v>0</v>
      </c>
      <c r="GF100" s="146">
        <v>0</v>
      </c>
      <c r="GG100" s="146">
        <v>0</v>
      </c>
      <c r="GH100" s="146">
        <v>0</v>
      </c>
      <c r="GI100" s="146">
        <v>0</v>
      </c>
      <c r="GJ100" s="146">
        <v>0</v>
      </c>
      <c r="GK100" s="146">
        <v>0</v>
      </c>
      <c r="GL100" s="146">
        <v>0</v>
      </c>
      <c r="GM100" s="146">
        <v>0</v>
      </c>
      <c r="GN100" s="146">
        <v>0</v>
      </c>
      <c r="GO100" s="146">
        <v>0</v>
      </c>
      <c r="GP100" s="146">
        <v>0</v>
      </c>
      <c r="GQ100" s="146">
        <v>0</v>
      </c>
      <c r="GR100" s="146">
        <v>0</v>
      </c>
      <c r="GS100" s="146">
        <v>0</v>
      </c>
      <c r="GT100" s="146">
        <v>0</v>
      </c>
      <c r="GU100" s="146">
        <v>0</v>
      </c>
      <c r="GV100" s="146">
        <v>0</v>
      </c>
      <c r="GW100" s="146">
        <v>0</v>
      </c>
      <c r="GX100" s="146">
        <v>0</v>
      </c>
      <c r="GY100" s="146">
        <v>0</v>
      </c>
      <c r="GZ100" s="146">
        <v>0</v>
      </c>
      <c r="HA100" s="146">
        <v>0</v>
      </c>
      <c r="HB100" s="146">
        <v>0</v>
      </c>
      <c r="HC100" s="146">
        <v>0</v>
      </c>
      <c r="HD100" s="146">
        <v>0</v>
      </c>
      <c r="HE100" s="146">
        <v>0</v>
      </c>
      <c r="HF100" s="146">
        <v>0</v>
      </c>
      <c r="HG100" s="146">
        <v>0</v>
      </c>
      <c r="HH100" s="146">
        <v>0</v>
      </c>
      <c r="HI100" s="146">
        <v>0</v>
      </c>
      <c r="HJ100" s="146">
        <v>0</v>
      </c>
      <c r="HK100" s="146">
        <v>0</v>
      </c>
      <c r="HL100" s="146">
        <v>0</v>
      </c>
      <c r="HM100" s="146">
        <v>0</v>
      </c>
      <c r="HN100" s="146">
        <v>0</v>
      </c>
      <c r="HO100" s="146">
        <v>0</v>
      </c>
      <c r="HP100" s="146">
        <v>0</v>
      </c>
      <c r="HQ100" s="146">
        <v>0</v>
      </c>
      <c r="HR100" s="146">
        <v>0</v>
      </c>
      <c r="HS100" s="146">
        <v>0</v>
      </c>
      <c r="HT100" s="146">
        <v>0</v>
      </c>
      <c r="HU100" s="146">
        <v>0</v>
      </c>
      <c r="HV100" s="146">
        <v>0</v>
      </c>
      <c r="HW100" s="146">
        <v>0</v>
      </c>
      <c r="HX100" s="146">
        <v>0</v>
      </c>
      <c r="HY100" s="146">
        <v>0</v>
      </c>
      <c r="HZ100" s="146">
        <v>0</v>
      </c>
      <c r="IA100" s="146">
        <v>0</v>
      </c>
      <c r="IB100" s="146">
        <v>0</v>
      </c>
      <c r="IC100" s="146">
        <v>0</v>
      </c>
      <c r="ID100" s="146">
        <v>0</v>
      </c>
      <c r="IE100" s="146">
        <v>0</v>
      </c>
      <c r="IF100" s="146">
        <v>0</v>
      </c>
      <c r="IG100" s="146">
        <v>0</v>
      </c>
      <c r="IH100" s="146">
        <v>0</v>
      </c>
      <c r="II100" s="146">
        <v>0</v>
      </c>
      <c r="IJ100" s="146">
        <v>0</v>
      </c>
      <c r="IK100" s="146">
        <v>0</v>
      </c>
      <c r="IL100" s="146">
        <v>0</v>
      </c>
      <c r="IM100" s="146">
        <v>0</v>
      </c>
      <c r="IN100" s="146">
        <v>0</v>
      </c>
      <c r="IO100" s="146">
        <v>0</v>
      </c>
      <c r="IP100" s="146">
        <v>0</v>
      </c>
      <c r="IQ100" s="146">
        <v>0</v>
      </c>
      <c r="IR100" s="146">
        <v>0</v>
      </c>
      <c r="IS100" s="146">
        <v>0</v>
      </c>
      <c r="IT100" s="146">
        <v>0</v>
      </c>
      <c r="IU100" s="146">
        <v>0</v>
      </c>
      <c r="IV100" s="146">
        <v>0</v>
      </c>
    </row>
    <row r="101" spans="1:256" ht="60" x14ac:dyDescent="0.2">
      <c r="A101" s="145" t="s">
        <v>744</v>
      </c>
      <c r="B101" s="146">
        <v>0</v>
      </c>
      <c r="C101" s="146">
        <v>0</v>
      </c>
      <c r="D101" s="146">
        <v>0</v>
      </c>
      <c r="E101" s="146">
        <v>0</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46">
        <v>0</v>
      </c>
      <c r="AF101" s="146">
        <v>0</v>
      </c>
      <c r="AG101" s="146">
        <v>0</v>
      </c>
      <c r="AH101" s="146">
        <v>0</v>
      </c>
      <c r="AI101" s="146">
        <v>0</v>
      </c>
      <c r="AJ101" s="146">
        <v>0</v>
      </c>
      <c r="AK101" s="146">
        <v>0</v>
      </c>
      <c r="AL101" s="146">
        <v>0</v>
      </c>
      <c r="AM101" s="146">
        <v>0</v>
      </c>
      <c r="AN101" s="146">
        <v>0</v>
      </c>
      <c r="AO101" s="146">
        <v>0</v>
      </c>
      <c r="AP101" s="146">
        <v>0</v>
      </c>
      <c r="AQ101" s="146">
        <v>0</v>
      </c>
      <c r="AR101" s="146">
        <v>0</v>
      </c>
      <c r="AS101" s="146">
        <v>0</v>
      </c>
      <c r="AT101" s="146">
        <v>0</v>
      </c>
      <c r="AU101" s="146">
        <v>0</v>
      </c>
      <c r="AV101" s="146">
        <v>0</v>
      </c>
      <c r="AW101" s="146">
        <v>0</v>
      </c>
      <c r="AX101" s="146">
        <v>0</v>
      </c>
      <c r="AY101" s="146">
        <v>0</v>
      </c>
      <c r="AZ101" s="146">
        <v>0</v>
      </c>
      <c r="BA101" s="146">
        <v>0</v>
      </c>
      <c r="BB101" s="146">
        <v>0</v>
      </c>
      <c r="BC101" s="146">
        <v>0</v>
      </c>
      <c r="BD101" s="146">
        <v>0</v>
      </c>
      <c r="BE101" s="146">
        <v>0</v>
      </c>
      <c r="BF101" s="146">
        <v>0</v>
      </c>
      <c r="BG101" s="146">
        <v>0</v>
      </c>
      <c r="BH101" s="146">
        <v>0</v>
      </c>
      <c r="BI101" s="146">
        <v>0</v>
      </c>
      <c r="BJ101" s="146">
        <v>0</v>
      </c>
      <c r="BK101" s="146">
        <v>0</v>
      </c>
      <c r="BL101" s="146">
        <v>0</v>
      </c>
      <c r="BM101" s="146">
        <v>0</v>
      </c>
      <c r="BN101" s="146">
        <v>202</v>
      </c>
      <c r="BO101" s="146">
        <v>0</v>
      </c>
      <c r="BP101" s="146">
        <v>0</v>
      </c>
      <c r="BQ101" s="146">
        <v>0</v>
      </c>
      <c r="BR101" s="146">
        <v>0</v>
      </c>
      <c r="BS101" s="146">
        <v>0</v>
      </c>
      <c r="BT101" s="146">
        <v>0</v>
      </c>
      <c r="BU101" s="146">
        <v>0</v>
      </c>
      <c r="BV101" s="146">
        <v>0</v>
      </c>
      <c r="BW101" s="146">
        <v>0</v>
      </c>
      <c r="BX101" s="146">
        <v>0</v>
      </c>
      <c r="BY101" s="146">
        <v>0</v>
      </c>
      <c r="BZ101" s="146">
        <v>0</v>
      </c>
      <c r="CA101" s="146">
        <v>0</v>
      </c>
      <c r="CB101" s="146">
        <v>0</v>
      </c>
      <c r="CC101" s="146">
        <v>0</v>
      </c>
      <c r="CD101" s="146">
        <v>0</v>
      </c>
      <c r="CE101" s="146">
        <v>0</v>
      </c>
      <c r="CF101" s="146">
        <v>0</v>
      </c>
      <c r="CG101" s="146">
        <v>0</v>
      </c>
      <c r="CH101" s="146">
        <v>0</v>
      </c>
      <c r="CI101" s="146">
        <v>0</v>
      </c>
      <c r="CJ101" s="146">
        <v>0</v>
      </c>
      <c r="CK101" s="146">
        <v>0</v>
      </c>
      <c r="CL101" s="146">
        <v>0</v>
      </c>
      <c r="CM101" s="146">
        <v>0</v>
      </c>
      <c r="CN101" s="146">
        <v>0</v>
      </c>
      <c r="CO101" s="146">
        <v>0</v>
      </c>
      <c r="CP101" s="146">
        <v>0</v>
      </c>
      <c r="CQ101" s="146">
        <v>0</v>
      </c>
      <c r="CR101" s="146">
        <v>0</v>
      </c>
      <c r="CS101" s="146">
        <v>0</v>
      </c>
      <c r="CT101" s="146">
        <v>0</v>
      </c>
      <c r="CU101" s="146">
        <v>0</v>
      </c>
      <c r="CV101" s="146">
        <v>0</v>
      </c>
      <c r="CW101" s="146">
        <v>0</v>
      </c>
      <c r="CX101" s="146">
        <v>0</v>
      </c>
      <c r="CY101" s="146">
        <v>0</v>
      </c>
      <c r="CZ101" s="146">
        <v>0</v>
      </c>
      <c r="DA101" s="146">
        <v>0</v>
      </c>
      <c r="DB101" s="146">
        <v>0</v>
      </c>
      <c r="DC101" s="146">
        <v>0</v>
      </c>
      <c r="DD101" s="146">
        <v>0</v>
      </c>
      <c r="DE101" s="146">
        <v>0</v>
      </c>
      <c r="DF101" s="146">
        <v>0</v>
      </c>
      <c r="DG101" s="146">
        <v>0</v>
      </c>
      <c r="DH101" s="146">
        <v>0</v>
      </c>
      <c r="DI101" s="146">
        <v>0</v>
      </c>
      <c r="DJ101" s="146">
        <v>0</v>
      </c>
      <c r="DK101" s="146">
        <v>0</v>
      </c>
      <c r="DL101" s="146">
        <v>0</v>
      </c>
      <c r="DM101" s="146">
        <v>0</v>
      </c>
      <c r="DN101" s="146">
        <v>0</v>
      </c>
      <c r="DO101" s="146">
        <v>0</v>
      </c>
      <c r="DP101" s="146">
        <v>0</v>
      </c>
      <c r="DQ101" s="146">
        <v>0</v>
      </c>
      <c r="DR101" s="146">
        <v>0</v>
      </c>
      <c r="DS101" s="146">
        <v>0</v>
      </c>
      <c r="DT101" s="146">
        <v>0</v>
      </c>
      <c r="DU101" s="146">
        <v>0</v>
      </c>
      <c r="DV101" s="146">
        <v>0</v>
      </c>
      <c r="DW101" s="146">
        <v>0</v>
      </c>
      <c r="DX101" s="146">
        <v>0</v>
      </c>
      <c r="DY101" s="146">
        <v>0</v>
      </c>
      <c r="DZ101" s="146">
        <v>0</v>
      </c>
      <c r="EA101" s="146">
        <v>0</v>
      </c>
      <c r="EB101" s="146">
        <v>0</v>
      </c>
      <c r="EC101" s="146">
        <v>0</v>
      </c>
      <c r="ED101" s="146">
        <v>0</v>
      </c>
      <c r="EE101" s="146">
        <v>0</v>
      </c>
      <c r="EF101" s="146">
        <v>0</v>
      </c>
      <c r="EG101" s="146">
        <v>0</v>
      </c>
      <c r="EH101" s="146">
        <v>0</v>
      </c>
      <c r="EI101" s="146">
        <v>0</v>
      </c>
      <c r="EJ101" s="146">
        <v>0</v>
      </c>
      <c r="EK101" s="146">
        <v>0</v>
      </c>
      <c r="EL101" s="146">
        <v>0</v>
      </c>
      <c r="EM101" s="146">
        <v>0</v>
      </c>
      <c r="EN101" s="146">
        <v>0</v>
      </c>
      <c r="EO101" s="146">
        <v>0</v>
      </c>
      <c r="EP101" s="146">
        <v>0</v>
      </c>
      <c r="EQ101" s="146">
        <v>0</v>
      </c>
      <c r="ER101" s="146">
        <v>0</v>
      </c>
      <c r="ES101" s="146">
        <v>0</v>
      </c>
      <c r="ET101" s="146">
        <v>0</v>
      </c>
      <c r="EU101" s="146">
        <v>0</v>
      </c>
      <c r="EV101" s="146">
        <v>0</v>
      </c>
      <c r="EW101" s="146">
        <v>0</v>
      </c>
      <c r="EX101" s="146">
        <v>0</v>
      </c>
      <c r="EY101" s="146">
        <v>0</v>
      </c>
      <c r="EZ101" s="146">
        <v>0</v>
      </c>
      <c r="FA101" s="146">
        <v>0</v>
      </c>
      <c r="FB101" s="146">
        <v>0</v>
      </c>
      <c r="FC101" s="146">
        <v>0</v>
      </c>
      <c r="FD101" s="146">
        <v>0</v>
      </c>
      <c r="FE101" s="146">
        <v>0</v>
      </c>
      <c r="FF101" s="146">
        <v>0</v>
      </c>
      <c r="FG101" s="146">
        <v>0</v>
      </c>
      <c r="FH101" s="146">
        <v>0</v>
      </c>
      <c r="FI101" s="146">
        <v>0</v>
      </c>
      <c r="FJ101" s="146">
        <v>0</v>
      </c>
      <c r="FK101" s="146">
        <v>0</v>
      </c>
      <c r="FL101" s="146">
        <v>0</v>
      </c>
      <c r="FM101" s="146">
        <v>0</v>
      </c>
      <c r="FN101" s="146">
        <v>0</v>
      </c>
      <c r="FO101" s="146">
        <v>0</v>
      </c>
      <c r="FP101" s="146">
        <v>0</v>
      </c>
      <c r="FQ101" s="146">
        <v>0</v>
      </c>
      <c r="FR101" s="146">
        <v>0</v>
      </c>
      <c r="FS101" s="146">
        <v>0</v>
      </c>
      <c r="FT101" s="146">
        <v>0</v>
      </c>
      <c r="FU101" s="146">
        <v>0</v>
      </c>
      <c r="FV101" s="146">
        <v>0</v>
      </c>
      <c r="FW101" s="146">
        <v>0</v>
      </c>
      <c r="FX101" s="146">
        <v>0</v>
      </c>
      <c r="FY101" s="146">
        <v>0</v>
      </c>
      <c r="FZ101" s="146">
        <v>0</v>
      </c>
      <c r="GA101" s="146">
        <v>0</v>
      </c>
      <c r="GB101" s="146">
        <v>0</v>
      </c>
      <c r="GC101" s="146">
        <v>0</v>
      </c>
      <c r="GD101" s="146">
        <v>0</v>
      </c>
      <c r="GE101" s="146">
        <v>0</v>
      </c>
      <c r="GF101" s="146">
        <v>0</v>
      </c>
      <c r="GG101" s="146">
        <v>0</v>
      </c>
      <c r="GH101" s="146">
        <v>0</v>
      </c>
      <c r="GI101" s="146">
        <v>0</v>
      </c>
      <c r="GJ101" s="146">
        <v>0</v>
      </c>
      <c r="GK101" s="146">
        <v>0</v>
      </c>
      <c r="GL101" s="146">
        <v>0</v>
      </c>
      <c r="GM101" s="146">
        <v>0</v>
      </c>
      <c r="GN101" s="146">
        <v>0</v>
      </c>
      <c r="GO101" s="146">
        <v>0</v>
      </c>
      <c r="GP101" s="146">
        <v>0</v>
      </c>
      <c r="GQ101" s="146">
        <v>0</v>
      </c>
      <c r="GR101" s="146">
        <v>0</v>
      </c>
      <c r="GS101" s="146">
        <v>0</v>
      </c>
      <c r="GT101" s="146">
        <v>0</v>
      </c>
      <c r="GU101" s="146">
        <v>0</v>
      </c>
      <c r="GV101" s="146">
        <v>0</v>
      </c>
      <c r="GW101" s="146">
        <v>0</v>
      </c>
      <c r="GX101" s="146">
        <v>0</v>
      </c>
      <c r="GY101" s="146">
        <v>0</v>
      </c>
      <c r="GZ101" s="146">
        <v>0</v>
      </c>
      <c r="HA101" s="146">
        <v>0</v>
      </c>
      <c r="HB101" s="146">
        <v>0</v>
      </c>
      <c r="HC101" s="146">
        <v>0</v>
      </c>
      <c r="HD101" s="146">
        <v>0</v>
      </c>
      <c r="HE101" s="146">
        <v>0</v>
      </c>
      <c r="HF101" s="146">
        <v>0</v>
      </c>
      <c r="HG101" s="146">
        <v>0</v>
      </c>
      <c r="HH101" s="146">
        <v>0</v>
      </c>
      <c r="HI101" s="146">
        <v>0</v>
      </c>
      <c r="HJ101" s="146">
        <v>0</v>
      </c>
      <c r="HK101" s="146">
        <v>0</v>
      </c>
      <c r="HL101" s="146">
        <v>0</v>
      </c>
      <c r="HM101" s="146">
        <v>0</v>
      </c>
      <c r="HN101" s="146">
        <v>0</v>
      </c>
      <c r="HO101" s="146">
        <v>0</v>
      </c>
      <c r="HP101" s="146">
        <v>0</v>
      </c>
      <c r="HQ101" s="146">
        <v>0</v>
      </c>
      <c r="HR101" s="146">
        <v>0</v>
      </c>
      <c r="HS101" s="146">
        <v>0</v>
      </c>
      <c r="HT101" s="146">
        <v>0</v>
      </c>
      <c r="HU101" s="146">
        <v>0</v>
      </c>
      <c r="HV101" s="146">
        <v>0</v>
      </c>
      <c r="HW101" s="146">
        <v>0</v>
      </c>
      <c r="HX101" s="146">
        <v>0</v>
      </c>
      <c r="HY101" s="146">
        <v>0</v>
      </c>
      <c r="HZ101" s="146">
        <v>0</v>
      </c>
      <c r="IA101" s="146">
        <v>0</v>
      </c>
      <c r="IB101" s="146">
        <v>0</v>
      </c>
      <c r="IC101" s="146">
        <v>0</v>
      </c>
      <c r="ID101" s="146">
        <v>0</v>
      </c>
      <c r="IE101" s="146">
        <v>0</v>
      </c>
      <c r="IF101" s="146">
        <v>0</v>
      </c>
      <c r="IG101" s="146">
        <v>0</v>
      </c>
      <c r="IH101" s="146">
        <v>0</v>
      </c>
      <c r="II101" s="146">
        <v>0</v>
      </c>
      <c r="IJ101" s="146">
        <v>0</v>
      </c>
      <c r="IK101" s="146">
        <v>0</v>
      </c>
      <c r="IL101" s="146">
        <v>0</v>
      </c>
      <c r="IM101" s="146">
        <v>0</v>
      </c>
      <c r="IN101" s="146">
        <v>0</v>
      </c>
      <c r="IO101" s="146">
        <v>0</v>
      </c>
      <c r="IP101" s="146">
        <v>0</v>
      </c>
      <c r="IQ101" s="146">
        <v>0</v>
      </c>
      <c r="IR101" s="146">
        <v>0</v>
      </c>
      <c r="IS101" s="146">
        <v>0</v>
      </c>
      <c r="IT101" s="146">
        <v>0</v>
      </c>
      <c r="IU101" s="146">
        <v>0</v>
      </c>
      <c r="IV101" s="146">
        <v>0</v>
      </c>
    </row>
    <row r="102" spans="1:256" ht="48" x14ac:dyDescent="0.2">
      <c r="A102" s="145" t="s">
        <v>745</v>
      </c>
      <c r="B102" s="146">
        <v>0</v>
      </c>
      <c r="C102" s="146">
        <v>0</v>
      </c>
      <c r="D102" s="146">
        <v>0</v>
      </c>
      <c r="E102" s="146">
        <v>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46">
        <v>0</v>
      </c>
      <c r="AF102" s="146">
        <v>0</v>
      </c>
      <c r="AG102" s="146">
        <v>0</v>
      </c>
      <c r="AH102" s="146">
        <v>0</v>
      </c>
      <c r="AI102" s="146">
        <v>0</v>
      </c>
      <c r="AJ102" s="146">
        <v>0</v>
      </c>
      <c r="AK102" s="146">
        <v>0</v>
      </c>
      <c r="AL102" s="146">
        <v>0</v>
      </c>
      <c r="AM102" s="146">
        <v>0</v>
      </c>
      <c r="AN102" s="146">
        <v>0</v>
      </c>
      <c r="AO102" s="146">
        <v>0</v>
      </c>
      <c r="AP102" s="146">
        <v>0</v>
      </c>
      <c r="AQ102" s="146">
        <v>0</v>
      </c>
      <c r="AR102" s="146">
        <v>0</v>
      </c>
      <c r="AS102" s="146">
        <v>0</v>
      </c>
      <c r="AT102" s="146">
        <v>0</v>
      </c>
      <c r="AU102" s="146">
        <v>0</v>
      </c>
      <c r="AV102" s="146">
        <v>0</v>
      </c>
      <c r="AW102" s="146">
        <v>0</v>
      </c>
      <c r="AX102" s="146">
        <v>0</v>
      </c>
      <c r="AY102" s="146">
        <v>0</v>
      </c>
      <c r="AZ102" s="146">
        <v>0</v>
      </c>
      <c r="BA102" s="146">
        <v>0</v>
      </c>
      <c r="BB102" s="146">
        <v>0</v>
      </c>
      <c r="BC102" s="146">
        <v>0</v>
      </c>
      <c r="BD102" s="146">
        <v>0</v>
      </c>
      <c r="BE102" s="146">
        <v>0</v>
      </c>
      <c r="BF102" s="146">
        <v>0</v>
      </c>
      <c r="BG102" s="146">
        <v>0</v>
      </c>
      <c r="BH102" s="146">
        <v>0</v>
      </c>
      <c r="BI102" s="146">
        <v>0</v>
      </c>
      <c r="BJ102" s="146">
        <v>0</v>
      </c>
      <c r="BK102" s="146">
        <v>0</v>
      </c>
      <c r="BL102" s="146">
        <v>0</v>
      </c>
      <c r="BM102" s="146">
        <v>0</v>
      </c>
      <c r="BN102" s="146">
        <v>0</v>
      </c>
      <c r="BO102" s="146">
        <v>320</v>
      </c>
      <c r="BP102" s="146">
        <v>0</v>
      </c>
      <c r="BQ102" s="146">
        <v>0</v>
      </c>
      <c r="BR102" s="146">
        <v>0</v>
      </c>
      <c r="BS102" s="146">
        <v>0</v>
      </c>
      <c r="BT102" s="146">
        <v>0</v>
      </c>
      <c r="BU102" s="146">
        <v>0</v>
      </c>
      <c r="BV102" s="146">
        <v>0</v>
      </c>
      <c r="BW102" s="146">
        <v>0</v>
      </c>
      <c r="BX102" s="146">
        <v>0</v>
      </c>
      <c r="BY102" s="146">
        <v>0</v>
      </c>
      <c r="BZ102" s="146">
        <v>0</v>
      </c>
      <c r="CA102" s="146">
        <v>0</v>
      </c>
      <c r="CB102" s="146">
        <v>0</v>
      </c>
      <c r="CC102" s="146">
        <v>0</v>
      </c>
      <c r="CD102" s="146">
        <v>0</v>
      </c>
      <c r="CE102" s="146">
        <v>0</v>
      </c>
      <c r="CF102" s="146">
        <v>0</v>
      </c>
      <c r="CG102" s="146">
        <v>0</v>
      </c>
      <c r="CH102" s="146">
        <v>0</v>
      </c>
      <c r="CI102" s="146">
        <v>0</v>
      </c>
      <c r="CJ102" s="146">
        <v>0</v>
      </c>
      <c r="CK102" s="146">
        <v>0</v>
      </c>
      <c r="CL102" s="146">
        <v>0</v>
      </c>
      <c r="CM102" s="146">
        <v>0</v>
      </c>
      <c r="CN102" s="146">
        <v>0</v>
      </c>
      <c r="CO102" s="146">
        <v>0</v>
      </c>
      <c r="CP102" s="146">
        <v>0</v>
      </c>
      <c r="CQ102" s="146">
        <v>0</v>
      </c>
      <c r="CR102" s="146">
        <v>0</v>
      </c>
      <c r="CS102" s="146">
        <v>0</v>
      </c>
      <c r="CT102" s="146">
        <v>0</v>
      </c>
      <c r="CU102" s="146">
        <v>0</v>
      </c>
      <c r="CV102" s="146">
        <v>0</v>
      </c>
      <c r="CW102" s="146">
        <v>0</v>
      </c>
      <c r="CX102" s="146">
        <v>0</v>
      </c>
      <c r="CY102" s="146">
        <v>0</v>
      </c>
      <c r="CZ102" s="146">
        <v>0</v>
      </c>
      <c r="DA102" s="146">
        <v>0</v>
      </c>
      <c r="DB102" s="146">
        <v>0</v>
      </c>
      <c r="DC102" s="146">
        <v>0</v>
      </c>
      <c r="DD102" s="146">
        <v>0</v>
      </c>
      <c r="DE102" s="146">
        <v>0</v>
      </c>
      <c r="DF102" s="146">
        <v>0</v>
      </c>
      <c r="DG102" s="146">
        <v>0</v>
      </c>
      <c r="DH102" s="146">
        <v>0</v>
      </c>
      <c r="DI102" s="146">
        <v>0</v>
      </c>
      <c r="DJ102" s="146">
        <v>0</v>
      </c>
      <c r="DK102" s="146">
        <v>0</v>
      </c>
      <c r="DL102" s="146">
        <v>0</v>
      </c>
      <c r="DM102" s="146">
        <v>0</v>
      </c>
      <c r="DN102" s="146">
        <v>0</v>
      </c>
      <c r="DO102" s="146">
        <v>0</v>
      </c>
      <c r="DP102" s="146">
        <v>0</v>
      </c>
      <c r="DQ102" s="146">
        <v>0</v>
      </c>
      <c r="DR102" s="146">
        <v>0</v>
      </c>
      <c r="DS102" s="146">
        <v>0</v>
      </c>
      <c r="DT102" s="146">
        <v>0</v>
      </c>
      <c r="DU102" s="146">
        <v>0</v>
      </c>
      <c r="DV102" s="146">
        <v>0</v>
      </c>
      <c r="DW102" s="146">
        <v>0</v>
      </c>
      <c r="DX102" s="146">
        <v>0</v>
      </c>
      <c r="DY102" s="146">
        <v>0</v>
      </c>
      <c r="DZ102" s="146">
        <v>0</v>
      </c>
      <c r="EA102" s="146">
        <v>0</v>
      </c>
      <c r="EB102" s="146">
        <v>0</v>
      </c>
      <c r="EC102" s="146">
        <v>0</v>
      </c>
      <c r="ED102" s="146">
        <v>0</v>
      </c>
      <c r="EE102" s="146">
        <v>0</v>
      </c>
      <c r="EF102" s="146">
        <v>0</v>
      </c>
      <c r="EG102" s="146">
        <v>0</v>
      </c>
      <c r="EH102" s="146">
        <v>0</v>
      </c>
      <c r="EI102" s="146">
        <v>0</v>
      </c>
      <c r="EJ102" s="146">
        <v>0</v>
      </c>
      <c r="EK102" s="146">
        <v>0</v>
      </c>
      <c r="EL102" s="146">
        <v>0</v>
      </c>
      <c r="EM102" s="146">
        <v>0</v>
      </c>
      <c r="EN102" s="146">
        <v>0</v>
      </c>
      <c r="EO102" s="146">
        <v>0</v>
      </c>
      <c r="EP102" s="146">
        <v>0</v>
      </c>
      <c r="EQ102" s="146">
        <v>0</v>
      </c>
      <c r="ER102" s="146">
        <v>0</v>
      </c>
      <c r="ES102" s="146">
        <v>0</v>
      </c>
      <c r="ET102" s="146">
        <v>0</v>
      </c>
      <c r="EU102" s="146">
        <v>0</v>
      </c>
      <c r="EV102" s="146">
        <v>0</v>
      </c>
      <c r="EW102" s="146">
        <v>0</v>
      </c>
      <c r="EX102" s="146">
        <v>0</v>
      </c>
      <c r="EY102" s="146">
        <v>0</v>
      </c>
      <c r="EZ102" s="146">
        <v>0</v>
      </c>
      <c r="FA102" s="146">
        <v>0</v>
      </c>
      <c r="FB102" s="146">
        <v>0</v>
      </c>
      <c r="FC102" s="146">
        <v>0</v>
      </c>
      <c r="FD102" s="146">
        <v>0</v>
      </c>
      <c r="FE102" s="146">
        <v>0</v>
      </c>
      <c r="FF102" s="146">
        <v>0</v>
      </c>
      <c r="FG102" s="146">
        <v>0</v>
      </c>
      <c r="FH102" s="146">
        <v>0</v>
      </c>
      <c r="FI102" s="146">
        <v>0</v>
      </c>
      <c r="FJ102" s="146">
        <v>0</v>
      </c>
      <c r="FK102" s="146">
        <v>0</v>
      </c>
      <c r="FL102" s="146">
        <v>0</v>
      </c>
      <c r="FM102" s="146">
        <v>0</v>
      </c>
      <c r="FN102" s="146">
        <v>0</v>
      </c>
      <c r="FO102" s="146">
        <v>0</v>
      </c>
      <c r="FP102" s="146">
        <v>0</v>
      </c>
      <c r="FQ102" s="146">
        <v>0</v>
      </c>
      <c r="FR102" s="146">
        <v>0</v>
      </c>
      <c r="FS102" s="146">
        <v>0</v>
      </c>
      <c r="FT102" s="146">
        <v>0</v>
      </c>
      <c r="FU102" s="146">
        <v>0</v>
      </c>
      <c r="FV102" s="146">
        <v>0</v>
      </c>
      <c r="FW102" s="146">
        <v>0</v>
      </c>
      <c r="FX102" s="146">
        <v>0</v>
      </c>
      <c r="FY102" s="146">
        <v>0</v>
      </c>
      <c r="FZ102" s="146">
        <v>0</v>
      </c>
      <c r="GA102" s="146">
        <v>0</v>
      </c>
      <c r="GB102" s="146">
        <v>0</v>
      </c>
      <c r="GC102" s="146">
        <v>0</v>
      </c>
      <c r="GD102" s="146">
        <v>0</v>
      </c>
      <c r="GE102" s="146">
        <v>0</v>
      </c>
      <c r="GF102" s="146">
        <v>0</v>
      </c>
      <c r="GG102" s="146">
        <v>0</v>
      </c>
      <c r="GH102" s="146">
        <v>0</v>
      </c>
      <c r="GI102" s="146">
        <v>0</v>
      </c>
      <c r="GJ102" s="146">
        <v>0</v>
      </c>
      <c r="GK102" s="146">
        <v>0</v>
      </c>
      <c r="GL102" s="146">
        <v>0</v>
      </c>
      <c r="GM102" s="146">
        <v>0</v>
      </c>
      <c r="GN102" s="146">
        <v>0</v>
      </c>
      <c r="GO102" s="146">
        <v>0</v>
      </c>
      <c r="GP102" s="146">
        <v>0</v>
      </c>
      <c r="GQ102" s="146">
        <v>0</v>
      </c>
      <c r="GR102" s="146">
        <v>0</v>
      </c>
      <c r="GS102" s="146">
        <v>0</v>
      </c>
      <c r="GT102" s="146">
        <v>0</v>
      </c>
      <c r="GU102" s="146">
        <v>0</v>
      </c>
      <c r="GV102" s="146">
        <v>0</v>
      </c>
      <c r="GW102" s="146">
        <v>0</v>
      </c>
      <c r="GX102" s="146">
        <v>0</v>
      </c>
      <c r="GY102" s="146">
        <v>0</v>
      </c>
      <c r="GZ102" s="146">
        <v>0</v>
      </c>
      <c r="HA102" s="146">
        <v>0</v>
      </c>
      <c r="HB102" s="146">
        <v>0</v>
      </c>
      <c r="HC102" s="146">
        <v>0</v>
      </c>
      <c r="HD102" s="146">
        <v>0</v>
      </c>
      <c r="HE102" s="146">
        <v>0</v>
      </c>
      <c r="HF102" s="146">
        <v>0</v>
      </c>
      <c r="HG102" s="146">
        <v>0</v>
      </c>
      <c r="HH102" s="146">
        <v>0</v>
      </c>
      <c r="HI102" s="146">
        <v>0</v>
      </c>
      <c r="HJ102" s="146">
        <v>0</v>
      </c>
      <c r="HK102" s="146">
        <v>0</v>
      </c>
      <c r="HL102" s="146">
        <v>0</v>
      </c>
      <c r="HM102" s="146">
        <v>0</v>
      </c>
      <c r="HN102" s="146">
        <v>0</v>
      </c>
      <c r="HO102" s="146">
        <v>0</v>
      </c>
      <c r="HP102" s="146">
        <v>0</v>
      </c>
      <c r="HQ102" s="146">
        <v>0</v>
      </c>
      <c r="HR102" s="146">
        <v>0</v>
      </c>
      <c r="HS102" s="146">
        <v>0</v>
      </c>
      <c r="HT102" s="146">
        <v>0</v>
      </c>
      <c r="HU102" s="146">
        <v>0</v>
      </c>
      <c r="HV102" s="146">
        <v>0</v>
      </c>
      <c r="HW102" s="146">
        <v>0</v>
      </c>
      <c r="HX102" s="146">
        <v>0</v>
      </c>
      <c r="HY102" s="146">
        <v>0</v>
      </c>
      <c r="HZ102" s="146">
        <v>0</v>
      </c>
      <c r="IA102" s="146">
        <v>0</v>
      </c>
      <c r="IB102" s="146">
        <v>0</v>
      </c>
      <c r="IC102" s="146">
        <v>0</v>
      </c>
      <c r="ID102" s="146">
        <v>0</v>
      </c>
      <c r="IE102" s="146">
        <v>0</v>
      </c>
      <c r="IF102" s="146">
        <v>0</v>
      </c>
      <c r="IG102" s="146">
        <v>0</v>
      </c>
      <c r="IH102" s="146">
        <v>0</v>
      </c>
      <c r="II102" s="146">
        <v>0</v>
      </c>
      <c r="IJ102" s="146">
        <v>0</v>
      </c>
      <c r="IK102" s="146">
        <v>0</v>
      </c>
      <c r="IL102" s="146">
        <v>0</v>
      </c>
      <c r="IM102" s="146">
        <v>0</v>
      </c>
      <c r="IN102" s="146">
        <v>0</v>
      </c>
      <c r="IO102" s="146">
        <v>0</v>
      </c>
      <c r="IP102" s="146">
        <v>0</v>
      </c>
      <c r="IQ102" s="146">
        <v>0</v>
      </c>
      <c r="IR102" s="146">
        <v>0</v>
      </c>
      <c r="IS102" s="146">
        <v>0</v>
      </c>
      <c r="IT102" s="146">
        <v>0</v>
      </c>
      <c r="IU102" s="146">
        <v>0</v>
      </c>
      <c r="IV102" s="146">
        <v>0</v>
      </c>
    </row>
    <row r="103" spans="1:256" ht="48" x14ac:dyDescent="0.2">
      <c r="A103" s="145" t="s">
        <v>746</v>
      </c>
      <c r="B103" s="146">
        <v>0</v>
      </c>
      <c r="C103" s="146">
        <v>0</v>
      </c>
      <c r="D103" s="146">
        <v>0</v>
      </c>
      <c r="E103" s="146">
        <v>0</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46">
        <v>0</v>
      </c>
      <c r="AF103" s="146">
        <v>0</v>
      </c>
      <c r="AG103" s="146">
        <v>0</v>
      </c>
      <c r="AH103" s="146">
        <v>0</v>
      </c>
      <c r="AI103" s="146">
        <v>0</v>
      </c>
      <c r="AJ103" s="146">
        <v>0</v>
      </c>
      <c r="AK103" s="146">
        <v>0</v>
      </c>
      <c r="AL103" s="146">
        <v>0</v>
      </c>
      <c r="AM103" s="146">
        <v>0</v>
      </c>
      <c r="AN103" s="146">
        <v>0</v>
      </c>
      <c r="AO103" s="146">
        <v>0</v>
      </c>
      <c r="AP103" s="146">
        <v>0</v>
      </c>
      <c r="AQ103" s="146">
        <v>0</v>
      </c>
      <c r="AR103" s="146">
        <v>0</v>
      </c>
      <c r="AS103" s="146">
        <v>0</v>
      </c>
      <c r="AT103" s="146">
        <v>0</v>
      </c>
      <c r="AU103" s="146">
        <v>0</v>
      </c>
      <c r="AV103" s="146">
        <v>0</v>
      </c>
      <c r="AW103" s="146">
        <v>0</v>
      </c>
      <c r="AX103" s="146">
        <v>0</v>
      </c>
      <c r="AY103" s="146">
        <v>0</v>
      </c>
      <c r="AZ103" s="146">
        <v>0</v>
      </c>
      <c r="BA103" s="146">
        <v>0</v>
      </c>
      <c r="BB103" s="146">
        <v>0</v>
      </c>
      <c r="BC103" s="146">
        <v>0</v>
      </c>
      <c r="BD103" s="146">
        <v>0</v>
      </c>
      <c r="BE103" s="146">
        <v>0</v>
      </c>
      <c r="BF103" s="146">
        <v>0</v>
      </c>
      <c r="BG103" s="146">
        <v>0</v>
      </c>
      <c r="BH103" s="146">
        <v>0</v>
      </c>
      <c r="BI103" s="146">
        <v>0</v>
      </c>
      <c r="BJ103" s="146">
        <v>0</v>
      </c>
      <c r="BK103" s="146">
        <v>0</v>
      </c>
      <c r="BL103" s="146">
        <v>0</v>
      </c>
      <c r="BM103" s="146">
        <v>0</v>
      </c>
      <c r="BN103" s="146">
        <v>0</v>
      </c>
      <c r="BO103" s="146">
        <v>0</v>
      </c>
      <c r="BP103" s="146">
        <v>163</v>
      </c>
      <c r="BQ103" s="146">
        <v>0</v>
      </c>
      <c r="BR103" s="146">
        <v>0</v>
      </c>
      <c r="BS103" s="146">
        <v>0</v>
      </c>
      <c r="BT103" s="146">
        <v>0</v>
      </c>
      <c r="BU103" s="146">
        <v>0</v>
      </c>
      <c r="BV103" s="146">
        <v>0</v>
      </c>
      <c r="BW103" s="146">
        <v>0</v>
      </c>
      <c r="BX103" s="146">
        <v>0</v>
      </c>
      <c r="BY103" s="146">
        <v>0</v>
      </c>
      <c r="BZ103" s="146">
        <v>0</v>
      </c>
      <c r="CA103" s="146">
        <v>0</v>
      </c>
      <c r="CB103" s="146">
        <v>0</v>
      </c>
      <c r="CC103" s="146">
        <v>0</v>
      </c>
      <c r="CD103" s="146">
        <v>0</v>
      </c>
      <c r="CE103" s="146">
        <v>0</v>
      </c>
      <c r="CF103" s="146">
        <v>0</v>
      </c>
      <c r="CG103" s="146">
        <v>0</v>
      </c>
      <c r="CH103" s="146">
        <v>0</v>
      </c>
      <c r="CI103" s="146">
        <v>0</v>
      </c>
      <c r="CJ103" s="146">
        <v>0</v>
      </c>
      <c r="CK103" s="146">
        <v>0</v>
      </c>
      <c r="CL103" s="146">
        <v>0</v>
      </c>
      <c r="CM103" s="146">
        <v>0</v>
      </c>
      <c r="CN103" s="146">
        <v>0</v>
      </c>
      <c r="CO103" s="146">
        <v>0</v>
      </c>
      <c r="CP103" s="146">
        <v>0</v>
      </c>
      <c r="CQ103" s="146">
        <v>0</v>
      </c>
      <c r="CR103" s="146">
        <v>0</v>
      </c>
      <c r="CS103" s="146">
        <v>0</v>
      </c>
      <c r="CT103" s="146">
        <v>0</v>
      </c>
      <c r="CU103" s="146">
        <v>0</v>
      </c>
      <c r="CV103" s="146">
        <v>0</v>
      </c>
      <c r="CW103" s="146">
        <v>0</v>
      </c>
      <c r="CX103" s="146">
        <v>0</v>
      </c>
      <c r="CY103" s="146">
        <v>0</v>
      </c>
      <c r="CZ103" s="146">
        <v>0</v>
      </c>
      <c r="DA103" s="146">
        <v>0</v>
      </c>
      <c r="DB103" s="146">
        <v>0</v>
      </c>
      <c r="DC103" s="146">
        <v>0</v>
      </c>
      <c r="DD103" s="146">
        <v>0</v>
      </c>
      <c r="DE103" s="146">
        <v>0</v>
      </c>
      <c r="DF103" s="146">
        <v>0</v>
      </c>
      <c r="DG103" s="146">
        <v>0</v>
      </c>
      <c r="DH103" s="146">
        <v>0</v>
      </c>
      <c r="DI103" s="146">
        <v>0</v>
      </c>
      <c r="DJ103" s="146">
        <v>0</v>
      </c>
      <c r="DK103" s="146">
        <v>0</v>
      </c>
      <c r="DL103" s="146">
        <v>0</v>
      </c>
      <c r="DM103" s="146">
        <v>0</v>
      </c>
      <c r="DN103" s="146">
        <v>0</v>
      </c>
      <c r="DO103" s="146">
        <v>0</v>
      </c>
      <c r="DP103" s="146">
        <v>0</v>
      </c>
      <c r="DQ103" s="146">
        <v>0</v>
      </c>
      <c r="DR103" s="146">
        <v>0</v>
      </c>
      <c r="DS103" s="146">
        <v>0</v>
      </c>
      <c r="DT103" s="146">
        <v>0</v>
      </c>
      <c r="DU103" s="146">
        <v>0</v>
      </c>
      <c r="DV103" s="146">
        <v>0</v>
      </c>
      <c r="DW103" s="146">
        <v>0</v>
      </c>
      <c r="DX103" s="146">
        <v>0</v>
      </c>
      <c r="DY103" s="146">
        <v>0</v>
      </c>
      <c r="DZ103" s="146">
        <v>0</v>
      </c>
      <c r="EA103" s="146">
        <v>0</v>
      </c>
      <c r="EB103" s="146">
        <v>0</v>
      </c>
      <c r="EC103" s="146">
        <v>0</v>
      </c>
      <c r="ED103" s="146">
        <v>0</v>
      </c>
      <c r="EE103" s="146">
        <v>0</v>
      </c>
      <c r="EF103" s="146">
        <v>0</v>
      </c>
      <c r="EG103" s="146">
        <v>0</v>
      </c>
      <c r="EH103" s="146">
        <v>0</v>
      </c>
      <c r="EI103" s="146">
        <v>0</v>
      </c>
      <c r="EJ103" s="146">
        <v>0</v>
      </c>
      <c r="EK103" s="146">
        <v>0</v>
      </c>
      <c r="EL103" s="146">
        <v>0</v>
      </c>
      <c r="EM103" s="146">
        <v>0</v>
      </c>
      <c r="EN103" s="146">
        <v>0</v>
      </c>
      <c r="EO103" s="146">
        <v>0</v>
      </c>
      <c r="EP103" s="146">
        <v>0</v>
      </c>
      <c r="EQ103" s="146">
        <v>0</v>
      </c>
      <c r="ER103" s="146">
        <v>0</v>
      </c>
      <c r="ES103" s="146">
        <v>0</v>
      </c>
      <c r="ET103" s="146">
        <v>0</v>
      </c>
      <c r="EU103" s="146">
        <v>0</v>
      </c>
      <c r="EV103" s="146">
        <v>0</v>
      </c>
      <c r="EW103" s="146">
        <v>0</v>
      </c>
      <c r="EX103" s="146">
        <v>0</v>
      </c>
      <c r="EY103" s="146">
        <v>0</v>
      </c>
      <c r="EZ103" s="146">
        <v>0</v>
      </c>
      <c r="FA103" s="146">
        <v>0</v>
      </c>
      <c r="FB103" s="146">
        <v>0</v>
      </c>
      <c r="FC103" s="146">
        <v>0</v>
      </c>
      <c r="FD103" s="146">
        <v>0</v>
      </c>
      <c r="FE103" s="146">
        <v>0</v>
      </c>
      <c r="FF103" s="146">
        <v>0</v>
      </c>
      <c r="FG103" s="146">
        <v>0</v>
      </c>
      <c r="FH103" s="146">
        <v>0</v>
      </c>
      <c r="FI103" s="146">
        <v>0</v>
      </c>
      <c r="FJ103" s="146">
        <v>0</v>
      </c>
      <c r="FK103" s="146">
        <v>0</v>
      </c>
      <c r="FL103" s="146">
        <v>0</v>
      </c>
      <c r="FM103" s="146">
        <v>0</v>
      </c>
      <c r="FN103" s="146">
        <v>0</v>
      </c>
      <c r="FO103" s="146">
        <v>0</v>
      </c>
      <c r="FP103" s="146">
        <v>0</v>
      </c>
      <c r="FQ103" s="146">
        <v>0</v>
      </c>
      <c r="FR103" s="146">
        <v>0</v>
      </c>
      <c r="FS103" s="146">
        <v>0</v>
      </c>
      <c r="FT103" s="146">
        <v>0</v>
      </c>
      <c r="FU103" s="146">
        <v>0</v>
      </c>
      <c r="FV103" s="146">
        <v>0</v>
      </c>
      <c r="FW103" s="146">
        <v>0</v>
      </c>
      <c r="FX103" s="146">
        <v>0</v>
      </c>
      <c r="FY103" s="146">
        <v>0</v>
      </c>
      <c r="FZ103" s="146">
        <v>0</v>
      </c>
      <c r="GA103" s="146">
        <v>0</v>
      </c>
      <c r="GB103" s="146">
        <v>0</v>
      </c>
      <c r="GC103" s="146">
        <v>0</v>
      </c>
      <c r="GD103" s="146">
        <v>0</v>
      </c>
      <c r="GE103" s="146">
        <v>0</v>
      </c>
      <c r="GF103" s="146">
        <v>0</v>
      </c>
      <c r="GG103" s="146">
        <v>0</v>
      </c>
      <c r="GH103" s="146">
        <v>0</v>
      </c>
      <c r="GI103" s="146">
        <v>0</v>
      </c>
      <c r="GJ103" s="146">
        <v>0</v>
      </c>
      <c r="GK103" s="146">
        <v>0</v>
      </c>
      <c r="GL103" s="146">
        <v>0</v>
      </c>
      <c r="GM103" s="146">
        <v>0</v>
      </c>
      <c r="GN103" s="146">
        <v>0</v>
      </c>
      <c r="GO103" s="146">
        <v>0</v>
      </c>
      <c r="GP103" s="146">
        <v>0</v>
      </c>
      <c r="GQ103" s="146">
        <v>0</v>
      </c>
      <c r="GR103" s="146">
        <v>0</v>
      </c>
      <c r="GS103" s="146">
        <v>0</v>
      </c>
      <c r="GT103" s="146">
        <v>0</v>
      </c>
      <c r="GU103" s="146">
        <v>0</v>
      </c>
      <c r="GV103" s="146">
        <v>0</v>
      </c>
      <c r="GW103" s="146">
        <v>0</v>
      </c>
      <c r="GX103" s="146">
        <v>0</v>
      </c>
      <c r="GY103" s="146">
        <v>0</v>
      </c>
      <c r="GZ103" s="146">
        <v>0</v>
      </c>
      <c r="HA103" s="146">
        <v>0</v>
      </c>
      <c r="HB103" s="146">
        <v>0</v>
      </c>
      <c r="HC103" s="146">
        <v>0</v>
      </c>
      <c r="HD103" s="146">
        <v>0</v>
      </c>
      <c r="HE103" s="146">
        <v>0</v>
      </c>
      <c r="HF103" s="146">
        <v>0</v>
      </c>
      <c r="HG103" s="146">
        <v>0</v>
      </c>
      <c r="HH103" s="146">
        <v>0</v>
      </c>
      <c r="HI103" s="146">
        <v>0</v>
      </c>
      <c r="HJ103" s="146">
        <v>0</v>
      </c>
      <c r="HK103" s="146">
        <v>0</v>
      </c>
      <c r="HL103" s="146">
        <v>0</v>
      </c>
      <c r="HM103" s="146">
        <v>0</v>
      </c>
      <c r="HN103" s="146">
        <v>0</v>
      </c>
      <c r="HO103" s="146">
        <v>0</v>
      </c>
      <c r="HP103" s="146">
        <v>0</v>
      </c>
      <c r="HQ103" s="146">
        <v>0</v>
      </c>
      <c r="HR103" s="146">
        <v>0</v>
      </c>
      <c r="HS103" s="146">
        <v>0</v>
      </c>
      <c r="HT103" s="146">
        <v>0</v>
      </c>
      <c r="HU103" s="146">
        <v>0</v>
      </c>
      <c r="HV103" s="146">
        <v>0</v>
      </c>
      <c r="HW103" s="146">
        <v>0</v>
      </c>
      <c r="HX103" s="146">
        <v>0</v>
      </c>
      <c r="HY103" s="146">
        <v>0</v>
      </c>
      <c r="HZ103" s="146">
        <v>0</v>
      </c>
      <c r="IA103" s="146">
        <v>0</v>
      </c>
      <c r="IB103" s="146">
        <v>0</v>
      </c>
      <c r="IC103" s="146">
        <v>0</v>
      </c>
      <c r="ID103" s="146">
        <v>0</v>
      </c>
      <c r="IE103" s="146">
        <v>0</v>
      </c>
      <c r="IF103" s="146">
        <v>0</v>
      </c>
      <c r="IG103" s="146">
        <v>0</v>
      </c>
      <c r="IH103" s="146">
        <v>0</v>
      </c>
      <c r="II103" s="146">
        <v>0</v>
      </c>
      <c r="IJ103" s="146">
        <v>0</v>
      </c>
      <c r="IK103" s="146">
        <v>0</v>
      </c>
      <c r="IL103" s="146">
        <v>0</v>
      </c>
      <c r="IM103" s="146">
        <v>0</v>
      </c>
      <c r="IN103" s="146">
        <v>0</v>
      </c>
      <c r="IO103" s="146">
        <v>0</v>
      </c>
      <c r="IP103" s="146">
        <v>0</v>
      </c>
      <c r="IQ103" s="146">
        <v>0</v>
      </c>
      <c r="IR103" s="146">
        <v>0</v>
      </c>
      <c r="IS103" s="146">
        <v>0</v>
      </c>
      <c r="IT103" s="146">
        <v>0</v>
      </c>
      <c r="IU103" s="146">
        <v>0</v>
      </c>
      <c r="IV103" s="146">
        <v>0</v>
      </c>
    </row>
    <row r="104" spans="1:256" ht="48" x14ac:dyDescent="0.2">
      <c r="A104" s="145" t="s">
        <v>747</v>
      </c>
      <c r="B104" s="146">
        <v>0</v>
      </c>
      <c r="C104" s="146">
        <v>0</v>
      </c>
      <c r="D104" s="146">
        <v>0</v>
      </c>
      <c r="E104" s="146">
        <v>0</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46">
        <v>0</v>
      </c>
      <c r="AF104" s="146">
        <v>0</v>
      </c>
      <c r="AG104" s="146">
        <v>0</v>
      </c>
      <c r="AH104" s="146">
        <v>0</v>
      </c>
      <c r="AI104" s="146">
        <v>0</v>
      </c>
      <c r="AJ104" s="146">
        <v>0</v>
      </c>
      <c r="AK104" s="146">
        <v>0</v>
      </c>
      <c r="AL104" s="146">
        <v>0</v>
      </c>
      <c r="AM104" s="146">
        <v>0</v>
      </c>
      <c r="AN104" s="146">
        <v>0</v>
      </c>
      <c r="AO104" s="146">
        <v>0</v>
      </c>
      <c r="AP104" s="146">
        <v>0</v>
      </c>
      <c r="AQ104" s="146">
        <v>0</v>
      </c>
      <c r="AR104" s="146">
        <v>0</v>
      </c>
      <c r="AS104" s="146">
        <v>0</v>
      </c>
      <c r="AT104" s="146">
        <v>0</v>
      </c>
      <c r="AU104" s="146">
        <v>0</v>
      </c>
      <c r="AV104" s="146">
        <v>0</v>
      </c>
      <c r="AW104" s="146">
        <v>0</v>
      </c>
      <c r="AX104" s="146">
        <v>0</v>
      </c>
      <c r="AY104" s="146">
        <v>0</v>
      </c>
      <c r="AZ104" s="146">
        <v>0</v>
      </c>
      <c r="BA104" s="146">
        <v>0</v>
      </c>
      <c r="BB104" s="146">
        <v>0</v>
      </c>
      <c r="BC104" s="146">
        <v>0</v>
      </c>
      <c r="BD104" s="146">
        <v>0</v>
      </c>
      <c r="BE104" s="146">
        <v>0</v>
      </c>
      <c r="BF104" s="146">
        <v>0</v>
      </c>
      <c r="BG104" s="146">
        <v>0</v>
      </c>
      <c r="BH104" s="146">
        <v>0</v>
      </c>
      <c r="BI104" s="146">
        <v>0</v>
      </c>
      <c r="BJ104" s="146">
        <v>0</v>
      </c>
      <c r="BK104" s="146">
        <v>0</v>
      </c>
      <c r="BL104" s="146">
        <v>0</v>
      </c>
      <c r="BM104" s="146">
        <v>0</v>
      </c>
      <c r="BN104" s="146">
        <v>0</v>
      </c>
      <c r="BO104" s="146">
        <v>0</v>
      </c>
      <c r="BP104" s="146">
        <v>0</v>
      </c>
      <c r="BQ104" s="146">
        <v>108</v>
      </c>
      <c r="BR104" s="146">
        <v>0</v>
      </c>
      <c r="BS104" s="146">
        <v>0</v>
      </c>
      <c r="BT104" s="146">
        <v>0</v>
      </c>
      <c r="BU104" s="146">
        <v>0</v>
      </c>
      <c r="BV104" s="146">
        <v>0</v>
      </c>
      <c r="BW104" s="146">
        <v>0</v>
      </c>
      <c r="BX104" s="146">
        <v>0</v>
      </c>
      <c r="BY104" s="146">
        <v>0</v>
      </c>
      <c r="BZ104" s="146">
        <v>0</v>
      </c>
      <c r="CA104" s="146">
        <v>0</v>
      </c>
      <c r="CB104" s="146">
        <v>0</v>
      </c>
      <c r="CC104" s="146">
        <v>0</v>
      </c>
      <c r="CD104" s="146">
        <v>0</v>
      </c>
      <c r="CE104" s="146">
        <v>0</v>
      </c>
      <c r="CF104" s="146">
        <v>0</v>
      </c>
      <c r="CG104" s="146">
        <v>0</v>
      </c>
      <c r="CH104" s="146">
        <v>0</v>
      </c>
      <c r="CI104" s="146">
        <v>0</v>
      </c>
      <c r="CJ104" s="146">
        <v>0</v>
      </c>
      <c r="CK104" s="146">
        <v>0</v>
      </c>
      <c r="CL104" s="146">
        <v>0</v>
      </c>
      <c r="CM104" s="146">
        <v>0</v>
      </c>
      <c r="CN104" s="146">
        <v>0</v>
      </c>
      <c r="CO104" s="146">
        <v>0</v>
      </c>
      <c r="CP104" s="146">
        <v>0</v>
      </c>
      <c r="CQ104" s="146">
        <v>0</v>
      </c>
      <c r="CR104" s="146">
        <v>0</v>
      </c>
      <c r="CS104" s="146">
        <v>0</v>
      </c>
      <c r="CT104" s="146">
        <v>0</v>
      </c>
      <c r="CU104" s="146">
        <v>0</v>
      </c>
      <c r="CV104" s="146">
        <v>0</v>
      </c>
      <c r="CW104" s="146">
        <v>0</v>
      </c>
      <c r="CX104" s="146">
        <v>0</v>
      </c>
      <c r="CY104" s="146">
        <v>0</v>
      </c>
      <c r="CZ104" s="146">
        <v>0</v>
      </c>
      <c r="DA104" s="146">
        <v>0</v>
      </c>
      <c r="DB104" s="146">
        <v>0</v>
      </c>
      <c r="DC104" s="146">
        <v>0</v>
      </c>
      <c r="DD104" s="146">
        <v>0</v>
      </c>
      <c r="DE104" s="146">
        <v>0</v>
      </c>
      <c r="DF104" s="146">
        <v>0</v>
      </c>
      <c r="DG104" s="146">
        <v>0</v>
      </c>
      <c r="DH104" s="146">
        <v>0</v>
      </c>
      <c r="DI104" s="146">
        <v>0</v>
      </c>
      <c r="DJ104" s="146">
        <v>0</v>
      </c>
      <c r="DK104" s="146">
        <v>0</v>
      </c>
      <c r="DL104" s="146">
        <v>0</v>
      </c>
      <c r="DM104" s="146">
        <v>0</v>
      </c>
      <c r="DN104" s="146">
        <v>0</v>
      </c>
      <c r="DO104" s="146">
        <v>0</v>
      </c>
      <c r="DP104" s="146">
        <v>0</v>
      </c>
      <c r="DQ104" s="146">
        <v>0</v>
      </c>
      <c r="DR104" s="146">
        <v>0</v>
      </c>
      <c r="DS104" s="146">
        <v>0</v>
      </c>
      <c r="DT104" s="146">
        <v>0</v>
      </c>
      <c r="DU104" s="146">
        <v>0</v>
      </c>
      <c r="DV104" s="146">
        <v>0</v>
      </c>
      <c r="DW104" s="146">
        <v>0</v>
      </c>
      <c r="DX104" s="146">
        <v>0</v>
      </c>
      <c r="DY104" s="146">
        <v>0</v>
      </c>
      <c r="DZ104" s="146">
        <v>0</v>
      </c>
      <c r="EA104" s="146">
        <v>0</v>
      </c>
      <c r="EB104" s="146">
        <v>0</v>
      </c>
      <c r="EC104" s="146">
        <v>0</v>
      </c>
      <c r="ED104" s="146">
        <v>0</v>
      </c>
      <c r="EE104" s="146">
        <v>0</v>
      </c>
      <c r="EF104" s="146">
        <v>0</v>
      </c>
      <c r="EG104" s="146">
        <v>0</v>
      </c>
      <c r="EH104" s="146">
        <v>0</v>
      </c>
      <c r="EI104" s="146">
        <v>0</v>
      </c>
      <c r="EJ104" s="146">
        <v>0</v>
      </c>
      <c r="EK104" s="146">
        <v>0</v>
      </c>
      <c r="EL104" s="146">
        <v>0</v>
      </c>
      <c r="EM104" s="146">
        <v>0</v>
      </c>
      <c r="EN104" s="146">
        <v>0</v>
      </c>
      <c r="EO104" s="146">
        <v>0</v>
      </c>
      <c r="EP104" s="146">
        <v>0</v>
      </c>
      <c r="EQ104" s="146">
        <v>0</v>
      </c>
      <c r="ER104" s="146">
        <v>0</v>
      </c>
      <c r="ES104" s="146">
        <v>0</v>
      </c>
      <c r="ET104" s="146">
        <v>0</v>
      </c>
      <c r="EU104" s="146">
        <v>0</v>
      </c>
      <c r="EV104" s="146">
        <v>0</v>
      </c>
      <c r="EW104" s="146">
        <v>0</v>
      </c>
      <c r="EX104" s="146">
        <v>0</v>
      </c>
      <c r="EY104" s="146">
        <v>0</v>
      </c>
      <c r="EZ104" s="146">
        <v>0</v>
      </c>
      <c r="FA104" s="146">
        <v>0</v>
      </c>
      <c r="FB104" s="146">
        <v>0</v>
      </c>
      <c r="FC104" s="146">
        <v>0</v>
      </c>
      <c r="FD104" s="146">
        <v>0</v>
      </c>
      <c r="FE104" s="146">
        <v>0</v>
      </c>
      <c r="FF104" s="146">
        <v>0</v>
      </c>
      <c r="FG104" s="146">
        <v>0</v>
      </c>
      <c r="FH104" s="146">
        <v>0</v>
      </c>
      <c r="FI104" s="146">
        <v>0</v>
      </c>
      <c r="FJ104" s="146">
        <v>0</v>
      </c>
      <c r="FK104" s="146">
        <v>0</v>
      </c>
      <c r="FL104" s="146">
        <v>0</v>
      </c>
      <c r="FM104" s="146">
        <v>0</v>
      </c>
      <c r="FN104" s="146">
        <v>0</v>
      </c>
      <c r="FO104" s="146">
        <v>0</v>
      </c>
      <c r="FP104" s="146">
        <v>0</v>
      </c>
      <c r="FQ104" s="146">
        <v>0</v>
      </c>
      <c r="FR104" s="146">
        <v>0</v>
      </c>
      <c r="FS104" s="146">
        <v>0</v>
      </c>
      <c r="FT104" s="146">
        <v>0</v>
      </c>
      <c r="FU104" s="146">
        <v>0</v>
      </c>
      <c r="FV104" s="146">
        <v>0</v>
      </c>
      <c r="FW104" s="146">
        <v>0</v>
      </c>
      <c r="FX104" s="146">
        <v>0</v>
      </c>
      <c r="FY104" s="146">
        <v>0</v>
      </c>
      <c r="FZ104" s="146">
        <v>0</v>
      </c>
      <c r="GA104" s="146">
        <v>0</v>
      </c>
      <c r="GB104" s="146">
        <v>0</v>
      </c>
      <c r="GC104" s="146">
        <v>0</v>
      </c>
      <c r="GD104" s="146">
        <v>0</v>
      </c>
      <c r="GE104" s="146">
        <v>0</v>
      </c>
      <c r="GF104" s="146">
        <v>0</v>
      </c>
      <c r="GG104" s="146">
        <v>0</v>
      </c>
      <c r="GH104" s="146">
        <v>0</v>
      </c>
      <c r="GI104" s="146">
        <v>0</v>
      </c>
      <c r="GJ104" s="146">
        <v>0</v>
      </c>
      <c r="GK104" s="146">
        <v>0</v>
      </c>
      <c r="GL104" s="146">
        <v>0</v>
      </c>
      <c r="GM104" s="146">
        <v>0</v>
      </c>
      <c r="GN104" s="146">
        <v>0</v>
      </c>
      <c r="GO104" s="146">
        <v>0</v>
      </c>
      <c r="GP104" s="146">
        <v>0</v>
      </c>
      <c r="GQ104" s="146">
        <v>0</v>
      </c>
      <c r="GR104" s="146">
        <v>0</v>
      </c>
      <c r="GS104" s="146">
        <v>0</v>
      </c>
      <c r="GT104" s="146">
        <v>0</v>
      </c>
      <c r="GU104" s="146">
        <v>0</v>
      </c>
      <c r="GV104" s="146">
        <v>0</v>
      </c>
      <c r="GW104" s="146">
        <v>0</v>
      </c>
      <c r="GX104" s="146">
        <v>0</v>
      </c>
      <c r="GY104" s="146">
        <v>0</v>
      </c>
      <c r="GZ104" s="146">
        <v>0</v>
      </c>
      <c r="HA104" s="146">
        <v>0</v>
      </c>
      <c r="HB104" s="146">
        <v>0</v>
      </c>
      <c r="HC104" s="146">
        <v>0</v>
      </c>
      <c r="HD104" s="146">
        <v>0</v>
      </c>
      <c r="HE104" s="146">
        <v>0</v>
      </c>
      <c r="HF104" s="146">
        <v>0</v>
      </c>
      <c r="HG104" s="146">
        <v>0</v>
      </c>
      <c r="HH104" s="146">
        <v>0</v>
      </c>
      <c r="HI104" s="146">
        <v>0</v>
      </c>
      <c r="HJ104" s="146">
        <v>0</v>
      </c>
      <c r="HK104" s="146">
        <v>0</v>
      </c>
      <c r="HL104" s="146">
        <v>0</v>
      </c>
      <c r="HM104" s="146">
        <v>0</v>
      </c>
      <c r="HN104" s="146">
        <v>0</v>
      </c>
      <c r="HO104" s="146">
        <v>0</v>
      </c>
      <c r="HP104" s="146">
        <v>0</v>
      </c>
      <c r="HQ104" s="146">
        <v>0</v>
      </c>
      <c r="HR104" s="146">
        <v>0</v>
      </c>
      <c r="HS104" s="146">
        <v>0</v>
      </c>
      <c r="HT104" s="146">
        <v>0</v>
      </c>
      <c r="HU104" s="146">
        <v>0</v>
      </c>
      <c r="HV104" s="146">
        <v>0</v>
      </c>
      <c r="HW104" s="146">
        <v>0</v>
      </c>
      <c r="HX104" s="146">
        <v>0</v>
      </c>
      <c r="HY104" s="146">
        <v>0</v>
      </c>
      <c r="HZ104" s="146">
        <v>0</v>
      </c>
      <c r="IA104" s="146">
        <v>0</v>
      </c>
      <c r="IB104" s="146">
        <v>0</v>
      </c>
      <c r="IC104" s="146">
        <v>0</v>
      </c>
      <c r="ID104" s="146">
        <v>0</v>
      </c>
      <c r="IE104" s="146">
        <v>0</v>
      </c>
      <c r="IF104" s="146">
        <v>0</v>
      </c>
      <c r="IG104" s="146">
        <v>0</v>
      </c>
      <c r="IH104" s="146">
        <v>0</v>
      </c>
      <c r="II104" s="146">
        <v>0</v>
      </c>
      <c r="IJ104" s="146">
        <v>0</v>
      </c>
      <c r="IK104" s="146">
        <v>0</v>
      </c>
      <c r="IL104" s="146">
        <v>0</v>
      </c>
      <c r="IM104" s="146">
        <v>0</v>
      </c>
      <c r="IN104" s="146">
        <v>0</v>
      </c>
      <c r="IO104" s="146">
        <v>0</v>
      </c>
      <c r="IP104" s="146">
        <v>0</v>
      </c>
      <c r="IQ104" s="146">
        <v>0</v>
      </c>
      <c r="IR104" s="146">
        <v>0</v>
      </c>
      <c r="IS104" s="146">
        <v>0</v>
      </c>
      <c r="IT104" s="146">
        <v>0</v>
      </c>
      <c r="IU104" s="146">
        <v>0</v>
      </c>
      <c r="IV104" s="146">
        <v>0</v>
      </c>
    </row>
    <row r="105" spans="1:256" ht="48" x14ac:dyDescent="0.2">
      <c r="A105" s="145" t="s">
        <v>748</v>
      </c>
      <c r="B105" s="146">
        <v>0</v>
      </c>
      <c r="C105" s="146">
        <v>0</v>
      </c>
      <c r="D105" s="146">
        <v>0</v>
      </c>
      <c r="E105" s="146">
        <v>0</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46">
        <v>0</v>
      </c>
      <c r="AF105" s="146">
        <v>0</v>
      </c>
      <c r="AG105" s="146">
        <v>0</v>
      </c>
      <c r="AH105" s="146">
        <v>0</v>
      </c>
      <c r="AI105" s="146">
        <v>0</v>
      </c>
      <c r="AJ105" s="146">
        <v>0</v>
      </c>
      <c r="AK105" s="146">
        <v>0</v>
      </c>
      <c r="AL105" s="146">
        <v>0</v>
      </c>
      <c r="AM105" s="146">
        <v>0</v>
      </c>
      <c r="AN105" s="146">
        <v>0</v>
      </c>
      <c r="AO105" s="146">
        <v>0</v>
      </c>
      <c r="AP105" s="146">
        <v>0</v>
      </c>
      <c r="AQ105" s="146">
        <v>0</v>
      </c>
      <c r="AR105" s="146">
        <v>0</v>
      </c>
      <c r="AS105" s="146">
        <v>0</v>
      </c>
      <c r="AT105" s="146">
        <v>0</v>
      </c>
      <c r="AU105" s="146">
        <v>0</v>
      </c>
      <c r="AV105" s="146">
        <v>0</v>
      </c>
      <c r="AW105" s="146">
        <v>0</v>
      </c>
      <c r="AX105" s="146">
        <v>0</v>
      </c>
      <c r="AY105" s="146">
        <v>0</v>
      </c>
      <c r="AZ105" s="146">
        <v>0</v>
      </c>
      <c r="BA105" s="146">
        <v>0</v>
      </c>
      <c r="BB105" s="146">
        <v>0</v>
      </c>
      <c r="BC105" s="146">
        <v>0</v>
      </c>
      <c r="BD105" s="146">
        <v>0</v>
      </c>
      <c r="BE105" s="146">
        <v>0</v>
      </c>
      <c r="BF105" s="146">
        <v>0</v>
      </c>
      <c r="BG105" s="146">
        <v>0</v>
      </c>
      <c r="BH105" s="146">
        <v>0</v>
      </c>
      <c r="BI105" s="146">
        <v>0</v>
      </c>
      <c r="BJ105" s="146">
        <v>0</v>
      </c>
      <c r="BK105" s="146">
        <v>0</v>
      </c>
      <c r="BL105" s="146">
        <v>0</v>
      </c>
      <c r="BM105" s="146">
        <v>0</v>
      </c>
      <c r="BN105" s="146">
        <v>0</v>
      </c>
      <c r="BO105" s="146">
        <v>0</v>
      </c>
      <c r="BP105" s="146">
        <v>0</v>
      </c>
      <c r="BQ105" s="146">
        <v>0</v>
      </c>
      <c r="BR105" s="146">
        <v>157</v>
      </c>
      <c r="BS105" s="146">
        <v>0</v>
      </c>
      <c r="BT105" s="146">
        <v>0</v>
      </c>
      <c r="BU105" s="146">
        <v>0</v>
      </c>
      <c r="BV105" s="146">
        <v>0</v>
      </c>
      <c r="BW105" s="146">
        <v>0</v>
      </c>
      <c r="BX105" s="146">
        <v>0</v>
      </c>
      <c r="BY105" s="146">
        <v>0</v>
      </c>
      <c r="BZ105" s="146">
        <v>0</v>
      </c>
      <c r="CA105" s="146">
        <v>0</v>
      </c>
      <c r="CB105" s="146">
        <v>0</v>
      </c>
      <c r="CC105" s="146">
        <v>0</v>
      </c>
      <c r="CD105" s="146">
        <v>0</v>
      </c>
      <c r="CE105" s="146">
        <v>0</v>
      </c>
      <c r="CF105" s="146">
        <v>0</v>
      </c>
      <c r="CG105" s="146">
        <v>0</v>
      </c>
      <c r="CH105" s="146">
        <v>0</v>
      </c>
      <c r="CI105" s="146">
        <v>0</v>
      </c>
      <c r="CJ105" s="146">
        <v>0</v>
      </c>
      <c r="CK105" s="146">
        <v>0</v>
      </c>
      <c r="CL105" s="146">
        <v>0</v>
      </c>
      <c r="CM105" s="146">
        <v>0</v>
      </c>
      <c r="CN105" s="146">
        <v>0</v>
      </c>
      <c r="CO105" s="146">
        <v>0</v>
      </c>
      <c r="CP105" s="146">
        <v>0</v>
      </c>
      <c r="CQ105" s="146">
        <v>0</v>
      </c>
      <c r="CR105" s="146">
        <v>0</v>
      </c>
      <c r="CS105" s="146">
        <v>0</v>
      </c>
      <c r="CT105" s="146">
        <v>0</v>
      </c>
      <c r="CU105" s="146">
        <v>0</v>
      </c>
      <c r="CV105" s="146">
        <v>0</v>
      </c>
      <c r="CW105" s="146">
        <v>0</v>
      </c>
      <c r="CX105" s="146">
        <v>0</v>
      </c>
      <c r="CY105" s="146">
        <v>0</v>
      </c>
      <c r="CZ105" s="146">
        <v>0</v>
      </c>
      <c r="DA105" s="146">
        <v>0</v>
      </c>
      <c r="DB105" s="146">
        <v>0</v>
      </c>
      <c r="DC105" s="146">
        <v>0</v>
      </c>
      <c r="DD105" s="146">
        <v>0</v>
      </c>
      <c r="DE105" s="146">
        <v>0</v>
      </c>
      <c r="DF105" s="146">
        <v>0</v>
      </c>
      <c r="DG105" s="146">
        <v>0</v>
      </c>
      <c r="DH105" s="146">
        <v>0</v>
      </c>
      <c r="DI105" s="146">
        <v>0</v>
      </c>
      <c r="DJ105" s="146">
        <v>0</v>
      </c>
      <c r="DK105" s="146">
        <v>0</v>
      </c>
      <c r="DL105" s="146">
        <v>0</v>
      </c>
      <c r="DM105" s="146">
        <v>0</v>
      </c>
      <c r="DN105" s="146">
        <v>0</v>
      </c>
      <c r="DO105" s="146">
        <v>0</v>
      </c>
      <c r="DP105" s="146">
        <v>0</v>
      </c>
      <c r="DQ105" s="146">
        <v>0</v>
      </c>
      <c r="DR105" s="146">
        <v>0</v>
      </c>
      <c r="DS105" s="146">
        <v>0</v>
      </c>
      <c r="DT105" s="146">
        <v>0</v>
      </c>
      <c r="DU105" s="146">
        <v>0</v>
      </c>
      <c r="DV105" s="146">
        <v>0</v>
      </c>
      <c r="DW105" s="146">
        <v>0</v>
      </c>
      <c r="DX105" s="146">
        <v>0</v>
      </c>
      <c r="DY105" s="146">
        <v>0</v>
      </c>
      <c r="DZ105" s="146">
        <v>0</v>
      </c>
      <c r="EA105" s="146">
        <v>0</v>
      </c>
      <c r="EB105" s="146">
        <v>0</v>
      </c>
      <c r="EC105" s="146">
        <v>0</v>
      </c>
      <c r="ED105" s="146">
        <v>0</v>
      </c>
      <c r="EE105" s="146">
        <v>0</v>
      </c>
      <c r="EF105" s="146">
        <v>0</v>
      </c>
      <c r="EG105" s="146">
        <v>0</v>
      </c>
      <c r="EH105" s="146">
        <v>0</v>
      </c>
      <c r="EI105" s="146">
        <v>0</v>
      </c>
      <c r="EJ105" s="146">
        <v>0</v>
      </c>
      <c r="EK105" s="146">
        <v>0</v>
      </c>
      <c r="EL105" s="146">
        <v>0</v>
      </c>
      <c r="EM105" s="146">
        <v>0</v>
      </c>
      <c r="EN105" s="146">
        <v>0</v>
      </c>
      <c r="EO105" s="146">
        <v>0</v>
      </c>
      <c r="EP105" s="146">
        <v>0</v>
      </c>
      <c r="EQ105" s="146">
        <v>0</v>
      </c>
      <c r="ER105" s="146">
        <v>0</v>
      </c>
      <c r="ES105" s="146">
        <v>0</v>
      </c>
      <c r="ET105" s="146">
        <v>0</v>
      </c>
      <c r="EU105" s="146">
        <v>0</v>
      </c>
      <c r="EV105" s="146">
        <v>0</v>
      </c>
      <c r="EW105" s="146">
        <v>0</v>
      </c>
      <c r="EX105" s="146">
        <v>0</v>
      </c>
      <c r="EY105" s="146">
        <v>0</v>
      </c>
      <c r="EZ105" s="146">
        <v>0</v>
      </c>
      <c r="FA105" s="146">
        <v>0</v>
      </c>
      <c r="FB105" s="146">
        <v>0</v>
      </c>
      <c r="FC105" s="146">
        <v>0</v>
      </c>
      <c r="FD105" s="146">
        <v>0</v>
      </c>
      <c r="FE105" s="146">
        <v>0</v>
      </c>
      <c r="FF105" s="146">
        <v>0</v>
      </c>
      <c r="FG105" s="146">
        <v>0</v>
      </c>
      <c r="FH105" s="146">
        <v>0</v>
      </c>
      <c r="FI105" s="146">
        <v>0</v>
      </c>
      <c r="FJ105" s="146">
        <v>0</v>
      </c>
      <c r="FK105" s="146">
        <v>0</v>
      </c>
      <c r="FL105" s="146">
        <v>0</v>
      </c>
      <c r="FM105" s="146">
        <v>0</v>
      </c>
      <c r="FN105" s="146">
        <v>0</v>
      </c>
      <c r="FO105" s="146">
        <v>0</v>
      </c>
      <c r="FP105" s="146">
        <v>0</v>
      </c>
      <c r="FQ105" s="146">
        <v>0</v>
      </c>
      <c r="FR105" s="146">
        <v>0</v>
      </c>
      <c r="FS105" s="146">
        <v>0</v>
      </c>
      <c r="FT105" s="146">
        <v>0</v>
      </c>
      <c r="FU105" s="146">
        <v>0</v>
      </c>
      <c r="FV105" s="146">
        <v>0</v>
      </c>
      <c r="FW105" s="146">
        <v>0</v>
      </c>
      <c r="FX105" s="146">
        <v>0</v>
      </c>
      <c r="FY105" s="146">
        <v>0</v>
      </c>
      <c r="FZ105" s="146">
        <v>0</v>
      </c>
      <c r="GA105" s="146">
        <v>0</v>
      </c>
      <c r="GB105" s="146">
        <v>0</v>
      </c>
      <c r="GC105" s="146">
        <v>0</v>
      </c>
      <c r="GD105" s="146">
        <v>0</v>
      </c>
      <c r="GE105" s="146">
        <v>0</v>
      </c>
      <c r="GF105" s="146">
        <v>0</v>
      </c>
      <c r="GG105" s="146">
        <v>0</v>
      </c>
      <c r="GH105" s="146">
        <v>0</v>
      </c>
      <c r="GI105" s="146">
        <v>0</v>
      </c>
      <c r="GJ105" s="146">
        <v>0</v>
      </c>
      <c r="GK105" s="146">
        <v>0</v>
      </c>
      <c r="GL105" s="146">
        <v>0</v>
      </c>
      <c r="GM105" s="146">
        <v>0</v>
      </c>
      <c r="GN105" s="146">
        <v>0</v>
      </c>
      <c r="GO105" s="146">
        <v>0</v>
      </c>
      <c r="GP105" s="146">
        <v>0</v>
      </c>
      <c r="GQ105" s="146">
        <v>0</v>
      </c>
      <c r="GR105" s="146">
        <v>0</v>
      </c>
      <c r="GS105" s="146">
        <v>0</v>
      </c>
      <c r="GT105" s="146">
        <v>0</v>
      </c>
      <c r="GU105" s="146">
        <v>0</v>
      </c>
      <c r="GV105" s="146">
        <v>0</v>
      </c>
      <c r="GW105" s="146">
        <v>0</v>
      </c>
      <c r="GX105" s="146">
        <v>0</v>
      </c>
      <c r="GY105" s="146">
        <v>0</v>
      </c>
      <c r="GZ105" s="146">
        <v>0</v>
      </c>
      <c r="HA105" s="146">
        <v>0</v>
      </c>
      <c r="HB105" s="146">
        <v>0</v>
      </c>
      <c r="HC105" s="146">
        <v>0</v>
      </c>
      <c r="HD105" s="146">
        <v>0</v>
      </c>
      <c r="HE105" s="146">
        <v>0</v>
      </c>
      <c r="HF105" s="146">
        <v>0</v>
      </c>
      <c r="HG105" s="146">
        <v>0</v>
      </c>
      <c r="HH105" s="146">
        <v>0</v>
      </c>
      <c r="HI105" s="146">
        <v>0</v>
      </c>
      <c r="HJ105" s="146">
        <v>0</v>
      </c>
      <c r="HK105" s="146">
        <v>0</v>
      </c>
      <c r="HL105" s="146">
        <v>0</v>
      </c>
      <c r="HM105" s="146">
        <v>0</v>
      </c>
      <c r="HN105" s="146">
        <v>0</v>
      </c>
      <c r="HO105" s="146">
        <v>0</v>
      </c>
      <c r="HP105" s="146">
        <v>0</v>
      </c>
      <c r="HQ105" s="146">
        <v>0</v>
      </c>
      <c r="HR105" s="146">
        <v>0</v>
      </c>
      <c r="HS105" s="146">
        <v>0</v>
      </c>
      <c r="HT105" s="146">
        <v>0</v>
      </c>
      <c r="HU105" s="146">
        <v>0</v>
      </c>
      <c r="HV105" s="146">
        <v>0</v>
      </c>
      <c r="HW105" s="146">
        <v>0</v>
      </c>
      <c r="HX105" s="146">
        <v>0</v>
      </c>
      <c r="HY105" s="146">
        <v>0</v>
      </c>
      <c r="HZ105" s="146">
        <v>0</v>
      </c>
      <c r="IA105" s="146">
        <v>0</v>
      </c>
      <c r="IB105" s="146">
        <v>0</v>
      </c>
      <c r="IC105" s="146">
        <v>0</v>
      </c>
      <c r="ID105" s="146">
        <v>0</v>
      </c>
      <c r="IE105" s="146">
        <v>0</v>
      </c>
      <c r="IF105" s="146">
        <v>0</v>
      </c>
      <c r="IG105" s="146">
        <v>0</v>
      </c>
      <c r="IH105" s="146">
        <v>0</v>
      </c>
      <c r="II105" s="146">
        <v>0</v>
      </c>
      <c r="IJ105" s="146">
        <v>0</v>
      </c>
      <c r="IK105" s="146">
        <v>0</v>
      </c>
      <c r="IL105" s="146">
        <v>0</v>
      </c>
      <c r="IM105" s="146">
        <v>0</v>
      </c>
      <c r="IN105" s="146">
        <v>0</v>
      </c>
      <c r="IO105" s="146">
        <v>0</v>
      </c>
      <c r="IP105" s="146">
        <v>0</v>
      </c>
      <c r="IQ105" s="146">
        <v>0</v>
      </c>
      <c r="IR105" s="146">
        <v>0</v>
      </c>
      <c r="IS105" s="146">
        <v>0</v>
      </c>
      <c r="IT105" s="146">
        <v>0</v>
      </c>
      <c r="IU105" s="146">
        <v>0</v>
      </c>
      <c r="IV105" s="146">
        <v>0</v>
      </c>
    </row>
    <row r="106" spans="1:256" ht="48" x14ac:dyDescent="0.2">
      <c r="A106" s="145" t="s">
        <v>749</v>
      </c>
      <c r="B106" s="146">
        <v>0</v>
      </c>
      <c r="C106" s="146">
        <v>0</v>
      </c>
      <c r="D106" s="146">
        <v>0</v>
      </c>
      <c r="E106" s="146">
        <v>0</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46">
        <v>0</v>
      </c>
      <c r="AF106" s="146">
        <v>0</v>
      </c>
      <c r="AG106" s="146">
        <v>0</v>
      </c>
      <c r="AH106" s="146">
        <v>0</v>
      </c>
      <c r="AI106" s="146">
        <v>0</v>
      </c>
      <c r="AJ106" s="146">
        <v>0</v>
      </c>
      <c r="AK106" s="146">
        <v>0</v>
      </c>
      <c r="AL106" s="146">
        <v>0</v>
      </c>
      <c r="AM106" s="146">
        <v>0</v>
      </c>
      <c r="AN106" s="146">
        <v>0</v>
      </c>
      <c r="AO106" s="146">
        <v>0</v>
      </c>
      <c r="AP106" s="146">
        <v>0</v>
      </c>
      <c r="AQ106" s="146">
        <v>0</v>
      </c>
      <c r="AR106" s="146">
        <v>0</v>
      </c>
      <c r="AS106" s="146">
        <v>0</v>
      </c>
      <c r="AT106" s="146">
        <v>0</v>
      </c>
      <c r="AU106" s="146">
        <v>0</v>
      </c>
      <c r="AV106" s="146">
        <v>0</v>
      </c>
      <c r="AW106" s="146">
        <v>0</v>
      </c>
      <c r="AX106" s="146">
        <v>0</v>
      </c>
      <c r="AY106" s="146">
        <v>0</v>
      </c>
      <c r="AZ106" s="146">
        <v>0</v>
      </c>
      <c r="BA106" s="146">
        <v>0</v>
      </c>
      <c r="BB106" s="146">
        <v>0</v>
      </c>
      <c r="BC106" s="146">
        <v>0</v>
      </c>
      <c r="BD106" s="146">
        <v>0</v>
      </c>
      <c r="BE106" s="146">
        <v>0</v>
      </c>
      <c r="BF106" s="146">
        <v>0</v>
      </c>
      <c r="BG106" s="146">
        <v>0</v>
      </c>
      <c r="BH106" s="146">
        <v>0</v>
      </c>
      <c r="BI106" s="146">
        <v>0</v>
      </c>
      <c r="BJ106" s="146">
        <v>0</v>
      </c>
      <c r="BK106" s="146">
        <v>0</v>
      </c>
      <c r="BL106" s="146">
        <v>0</v>
      </c>
      <c r="BM106" s="146">
        <v>0</v>
      </c>
      <c r="BN106" s="146">
        <v>0</v>
      </c>
      <c r="BO106" s="146">
        <v>0</v>
      </c>
      <c r="BP106" s="146">
        <v>0</v>
      </c>
      <c r="BQ106" s="146">
        <v>0</v>
      </c>
      <c r="BR106" s="146">
        <v>0</v>
      </c>
      <c r="BS106" s="146">
        <v>117</v>
      </c>
      <c r="BT106" s="146">
        <v>0</v>
      </c>
      <c r="BU106" s="146">
        <v>0</v>
      </c>
      <c r="BV106" s="146">
        <v>0</v>
      </c>
      <c r="BW106" s="146">
        <v>0</v>
      </c>
      <c r="BX106" s="146">
        <v>0</v>
      </c>
      <c r="BY106" s="146">
        <v>0</v>
      </c>
      <c r="BZ106" s="146">
        <v>0</v>
      </c>
      <c r="CA106" s="146">
        <v>0</v>
      </c>
      <c r="CB106" s="146">
        <v>0</v>
      </c>
      <c r="CC106" s="146">
        <v>0</v>
      </c>
      <c r="CD106" s="146">
        <v>0</v>
      </c>
      <c r="CE106" s="146">
        <v>0</v>
      </c>
      <c r="CF106" s="146">
        <v>0</v>
      </c>
      <c r="CG106" s="146">
        <v>0</v>
      </c>
      <c r="CH106" s="146">
        <v>0</v>
      </c>
      <c r="CI106" s="146">
        <v>0</v>
      </c>
      <c r="CJ106" s="146">
        <v>0</v>
      </c>
      <c r="CK106" s="146">
        <v>0</v>
      </c>
      <c r="CL106" s="146">
        <v>0</v>
      </c>
      <c r="CM106" s="146">
        <v>0</v>
      </c>
      <c r="CN106" s="146">
        <v>0</v>
      </c>
      <c r="CO106" s="146">
        <v>0</v>
      </c>
      <c r="CP106" s="146">
        <v>0</v>
      </c>
      <c r="CQ106" s="146">
        <v>0</v>
      </c>
      <c r="CR106" s="146">
        <v>0</v>
      </c>
      <c r="CS106" s="146">
        <v>0</v>
      </c>
      <c r="CT106" s="146">
        <v>0</v>
      </c>
      <c r="CU106" s="146">
        <v>0</v>
      </c>
      <c r="CV106" s="146">
        <v>0</v>
      </c>
      <c r="CW106" s="146">
        <v>0</v>
      </c>
      <c r="CX106" s="146">
        <v>0</v>
      </c>
      <c r="CY106" s="146">
        <v>0</v>
      </c>
      <c r="CZ106" s="146">
        <v>0</v>
      </c>
      <c r="DA106" s="146">
        <v>0</v>
      </c>
      <c r="DB106" s="146">
        <v>0</v>
      </c>
      <c r="DC106" s="146">
        <v>0</v>
      </c>
      <c r="DD106" s="146">
        <v>0</v>
      </c>
      <c r="DE106" s="146">
        <v>0</v>
      </c>
      <c r="DF106" s="146">
        <v>0</v>
      </c>
      <c r="DG106" s="146">
        <v>0</v>
      </c>
      <c r="DH106" s="146">
        <v>0</v>
      </c>
      <c r="DI106" s="146">
        <v>0</v>
      </c>
      <c r="DJ106" s="146">
        <v>0</v>
      </c>
      <c r="DK106" s="146">
        <v>0</v>
      </c>
      <c r="DL106" s="146">
        <v>0</v>
      </c>
      <c r="DM106" s="146">
        <v>0</v>
      </c>
      <c r="DN106" s="146">
        <v>0</v>
      </c>
      <c r="DO106" s="146">
        <v>0</v>
      </c>
      <c r="DP106" s="146">
        <v>0</v>
      </c>
      <c r="DQ106" s="146">
        <v>0</v>
      </c>
      <c r="DR106" s="146">
        <v>0</v>
      </c>
      <c r="DS106" s="146">
        <v>0</v>
      </c>
      <c r="DT106" s="146">
        <v>0</v>
      </c>
      <c r="DU106" s="146">
        <v>0</v>
      </c>
      <c r="DV106" s="146">
        <v>0</v>
      </c>
      <c r="DW106" s="146">
        <v>0</v>
      </c>
      <c r="DX106" s="146">
        <v>0</v>
      </c>
      <c r="DY106" s="146">
        <v>0</v>
      </c>
      <c r="DZ106" s="146">
        <v>0</v>
      </c>
      <c r="EA106" s="146">
        <v>0</v>
      </c>
      <c r="EB106" s="146">
        <v>0</v>
      </c>
      <c r="EC106" s="146">
        <v>0</v>
      </c>
      <c r="ED106" s="146">
        <v>0</v>
      </c>
      <c r="EE106" s="146">
        <v>0</v>
      </c>
      <c r="EF106" s="146">
        <v>0</v>
      </c>
      <c r="EG106" s="146">
        <v>0</v>
      </c>
      <c r="EH106" s="146">
        <v>0</v>
      </c>
      <c r="EI106" s="146">
        <v>0</v>
      </c>
      <c r="EJ106" s="146">
        <v>0</v>
      </c>
      <c r="EK106" s="146">
        <v>0</v>
      </c>
      <c r="EL106" s="146">
        <v>0</v>
      </c>
      <c r="EM106" s="146">
        <v>0</v>
      </c>
      <c r="EN106" s="146">
        <v>0</v>
      </c>
      <c r="EO106" s="146">
        <v>0</v>
      </c>
      <c r="EP106" s="146">
        <v>0</v>
      </c>
      <c r="EQ106" s="146">
        <v>0</v>
      </c>
      <c r="ER106" s="146">
        <v>0</v>
      </c>
      <c r="ES106" s="146">
        <v>0</v>
      </c>
      <c r="ET106" s="146">
        <v>0</v>
      </c>
      <c r="EU106" s="146">
        <v>0</v>
      </c>
      <c r="EV106" s="146">
        <v>0</v>
      </c>
      <c r="EW106" s="146">
        <v>0</v>
      </c>
      <c r="EX106" s="146">
        <v>0</v>
      </c>
      <c r="EY106" s="146">
        <v>0</v>
      </c>
      <c r="EZ106" s="146">
        <v>0</v>
      </c>
      <c r="FA106" s="146">
        <v>0</v>
      </c>
      <c r="FB106" s="146">
        <v>0</v>
      </c>
      <c r="FC106" s="146">
        <v>0</v>
      </c>
      <c r="FD106" s="146">
        <v>0</v>
      </c>
      <c r="FE106" s="146">
        <v>0</v>
      </c>
      <c r="FF106" s="146">
        <v>0</v>
      </c>
      <c r="FG106" s="146">
        <v>0</v>
      </c>
      <c r="FH106" s="146">
        <v>0</v>
      </c>
      <c r="FI106" s="146">
        <v>0</v>
      </c>
      <c r="FJ106" s="146">
        <v>0</v>
      </c>
      <c r="FK106" s="146">
        <v>0</v>
      </c>
      <c r="FL106" s="146">
        <v>0</v>
      </c>
      <c r="FM106" s="146">
        <v>0</v>
      </c>
      <c r="FN106" s="146">
        <v>0</v>
      </c>
      <c r="FO106" s="146">
        <v>0</v>
      </c>
      <c r="FP106" s="146">
        <v>0</v>
      </c>
      <c r="FQ106" s="146">
        <v>0</v>
      </c>
      <c r="FR106" s="146">
        <v>0</v>
      </c>
      <c r="FS106" s="146">
        <v>0</v>
      </c>
      <c r="FT106" s="146">
        <v>0</v>
      </c>
      <c r="FU106" s="146">
        <v>0</v>
      </c>
      <c r="FV106" s="146">
        <v>0</v>
      </c>
      <c r="FW106" s="146">
        <v>0</v>
      </c>
      <c r="FX106" s="146">
        <v>0</v>
      </c>
      <c r="FY106" s="146">
        <v>0</v>
      </c>
      <c r="FZ106" s="146">
        <v>0</v>
      </c>
      <c r="GA106" s="146">
        <v>0</v>
      </c>
      <c r="GB106" s="146">
        <v>0</v>
      </c>
      <c r="GC106" s="146">
        <v>0</v>
      </c>
      <c r="GD106" s="146">
        <v>0</v>
      </c>
      <c r="GE106" s="146">
        <v>0</v>
      </c>
      <c r="GF106" s="146">
        <v>0</v>
      </c>
      <c r="GG106" s="146">
        <v>0</v>
      </c>
      <c r="GH106" s="146">
        <v>0</v>
      </c>
      <c r="GI106" s="146">
        <v>0</v>
      </c>
      <c r="GJ106" s="146">
        <v>0</v>
      </c>
      <c r="GK106" s="146">
        <v>0</v>
      </c>
      <c r="GL106" s="146">
        <v>0</v>
      </c>
      <c r="GM106" s="146">
        <v>0</v>
      </c>
      <c r="GN106" s="146">
        <v>0</v>
      </c>
      <c r="GO106" s="146">
        <v>0</v>
      </c>
      <c r="GP106" s="146">
        <v>0</v>
      </c>
      <c r="GQ106" s="146">
        <v>0</v>
      </c>
      <c r="GR106" s="146">
        <v>0</v>
      </c>
      <c r="GS106" s="146">
        <v>0</v>
      </c>
      <c r="GT106" s="146">
        <v>0</v>
      </c>
      <c r="GU106" s="146">
        <v>0</v>
      </c>
      <c r="GV106" s="146">
        <v>0</v>
      </c>
      <c r="GW106" s="146">
        <v>0</v>
      </c>
      <c r="GX106" s="146">
        <v>0</v>
      </c>
      <c r="GY106" s="146">
        <v>0</v>
      </c>
      <c r="GZ106" s="146">
        <v>0</v>
      </c>
      <c r="HA106" s="146">
        <v>0</v>
      </c>
      <c r="HB106" s="146">
        <v>0</v>
      </c>
      <c r="HC106" s="146">
        <v>0</v>
      </c>
      <c r="HD106" s="146">
        <v>0</v>
      </c>
      <c r="HE106" s="146">
        <v>0</v>
      </c>
      <c r="HF106" s="146">
        <v>0</v>
      </c>
      <c r="HG106" s="146">
        <v>0</v>
      </c>
      <c r="HH106" s="146">
        <v>0</v>
      </c>
      <c r="HI106" s="146">
        <v>0</v>
      </c>
      <c r="HJ106" s="146">
        <v>0</v>
      </c>
      <c r="HK106" s="146">
        <v>0</v>
      </c>
      <c r="HL106" s="146">
        <v>0</v>
      </c>
      <c r="HM106" s="146">
        <v>0</v>
      </c>
      <c r="HN106" s="146">
        <v>0</v>
      </c>
      <c r="HO106" s="146">
        <v>0</v>
      </c>
      <c r="HP106" s="146">
        <v>0</v>
      </c>
      <c r="HQ106" s="146">
        <v>0</v>
      </c>
      <c r="HR106" s="146">
        <v>0</v>
      </c>
      <c r="HS106" s="146">
        <v>0</v>
      </c>
      <c r="HT106" s="146">
        <v>0</v>
      </c>
      <c r="HU106" s="146">
        <v>0</v>
      </c>
      <c r="HV106" s="146">
        <v>0</v>
      </c>
      <c r="HW106" s="146">
        <v>0</v>
      </c>
      <c r="HX106" s="146">
        <v>0</v>
      </c>
      <c r="HY106" s="146">
        <v>0</v>
      </c>
      <c r="HZ106" s="146">
        <v>0</v>
      </c>
      <c r="IA106" s="146">
        <v>0</v>
      </c>
      <c r="IB106" s="146">
        <v>0</v>
      </c>
      <c r="IC106" s="146">
        <v>0</v>
      </c>
      <c r="ID106" s="146">
        <v>0</v>
      </c>
      <c r="IE106" s="146">
        <v>0</v>
      </c>
      <c r="IF106" s="146">
        <v>0</v>
      </c>
      <c r="IG106" s="146">
        <v>0</v>
      </c>
      <c r="IH106" s="146">
        <v>0</v>
      </c>
      <c r="II106" s="146">
        <v>0</v>
      </c>
      <c r="IJ106" s="146">
        <v>0</v>
      </c>
      <c r="IK106" s="146">
        <v>0</v>
      </c>
      <c r="IL106" s="146">
        <v>0</v>
      </c>
      <c r="IM106" s="146">
        <v>0</v>
      </c>
      <c r="IN106" s="146">
        <v>0</v>
      </c>
      <c r="IO106" s="146">
        <v>0</v>
      </c>
      <c r="IP106" s="146">
        <v>0</v>
      </c>
      <c r="IQ106" s="146">
        <v>0</v>
      </c>
      <c r="IR106" s="146">
        <v>0</v>
      </c>
      <c r="IS106" s="146">
        <v>0</v>
      </c>
      <c r="IT106" s="146">
        <v>0</v>
      </c>
      <c r="IU106" s="146">
        <v>0</v>
      </c>
      <c r="IV106" s="146">
        <v>0</v>
      </c>
    </row>
    <row r="107" spans="1:256" ht="48" x14ac:dyDescent="0.2">
      <c r="A107" s="145" t="s">
        <v>750</v>
      </c>
      <c r="B107" s="146">
        <v>0</v>
      </c>
      <c r="C107" s="146">
        <v>0</v>
      </c>
      <c r="D107" s="146">
        <v>0</v>
      </c>
      <c r="E107" s="146">
        <v>0</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46">
        <v>0</v>
      </c>
      <c r="AF107" s="146">
        <v>0</v>
      </c>
      <c r="AG107" s="146">
        <v>0</v>
      </c>
      <c r="AH107" s="146">
        <v>0</v>
      </c>
      <c r="AI107" s="146">
        <v>0</v>
      </c>
      <c r="AJ107" s="146">
        <v>0</v>
      </c>
      <c r="AK107" s="146">
        <v>0</v>
      </c>
      <c r="AL107" s="146">
        <v>0</v>
      </c>
      <c r="AM107" s="146">
        <v>0</v>
      </c>
      <c r="AN107" s="146">
        <v>0</v>
      </c>
      <c r="AO107" s="146">
        <v>0</v>
      </c>
      <c r="AP107" s="146">
        <v>0</v>
      </c>
      <c r="AQ107" s="146">
        <v>0</v>
      </c>
      <c r="AR107" s="146">
        <v>0</v>
      </c>
      <c r="AS107" s="146">
        <v>0</v>
      </c>
      <c r="AT107" s="146">
        <v>0</v>
      </c>
      <c r="AU107" s="146">
        <v>0</v>
      </c>
      <c r="AV107" s="146">
        <v>0</v>
      </c>
      <c r="AW107" s="146">
        <v>0</v>
      </c>
      <c r="AX107" s="146">
        <v>0</v>
      </c>
      <c r="AY107" s="146">
        <v>0</v>
      </c>
      <c r="AZ107" s="146">
        <v>0</v>
      </c>
      <c r="BA107" s="146">
        <v>0</v>
      </c>
      <c r="BB107" s="146">
        <v>0</v>
      </c>
      <c r="BC107" s="146">
        <v>0</v>
      </c>
      <c r="BD107" s="146">
        <v>0</v>
      </c>
      <c r="BE107" s="146">
        <v>0</v>
      </c>
      <c r="BF107" s="146">
        <v>0</v>
      </c>
      <c r="BG107" s="146">
        <v>0</v>
      </c>
      <c r="BH107" s="146">
        <v>0</v>
      </c>
      <c r="BI107" s="146">
        <v>0</v>
      </c>
      <c r="BJ107" s="146">
        <v>0</v>
      </c>
      <c r="BK107" s="146">
        <v>0</v>
      </c>
      <c r="BL107" s="146">
        <v>0</v>
      </c>
      <c r="BM107" s="146">
        <v>0</v>
      </c>
      <c r="BN107" s="146">
        <v>0</v>
      </c>
      <c r="BO107" s="146">
        <v>0</v>
      </c>
      <c r="BP107" s="146">
        <v>0</v>
      </c>
      <c r="BQ107" s="146">
        <v>0</v>
      </c>
      <c r="BR107" s="146">
        <v>0</v>
      </c>
      <c r="BS107" s="146">
        <v>0</v>
      </c>
      <c r="BT107" s="146">
        <v>237</v>
      </c>
      <c r="BU107" s="146">
        <v>0</v>
      </c>
      <c r="BV107" s="146">
        <v>0</v>
      </c>
      <c r="BW107" s="146">
        <v>0</v>
      </c>
      <c r="BX107" s="146">
        <v>0</v>
      </c>
      <c r="BY107" s="146">
        <v>0</v>
      </c>
      <c r="BZ107" s="146">
        <v>0</v>
      </c>
      <c r="CA107" s="146">
        <v>0</v>
      </c>
      <c r="CB107" s="146">
        <v>0</v>
      </c>
      <c r="CC107" s="146">
        <v>0</v>
      </c>
      <c r="CD107" s="146">
        <v>0</v>
      </c>
      <c r="CE107" s="146">
        <v>0</v>
      </c>
      <c r="CF107" s="146">
        <v>0</v>
      </c>
      <c r="CG107" s="146">
        <v>0</v>
      </c>
      <c r="CH107" s="146">
        <v>0</v>
      </c>
      <c r="CI107" s="146">
        <v>0</v>
      </c>
      <c r="CJ107" s="146">
        <v>0</v>
      </c>
      <c r="CK107" s="146">
        <v>0</v>
      </c>
      <c r="CL107" s="146">
        <v>0</v>
      </c>
      <c r="CM107" s="146">
        <v>0</v>
      </c>
      <c r="CN107" s="146">
        <v>0</v>
      </c>
      <c r="CO107" s="146">
        <v>0</v>
      </c>
      <c r="CP107" s="146">
        <v>0</v>
      </c>
      <c r="CQ107" s="146">
        <v>0</v>
      </c>
      <c r="CR107" s="146">
        <v>0</v>
      </c>
      <c r="CS107" s="146">
        <v>0</v>
      </c>
      <c r="CT107" s="146">
        <v>0</v>
      </c>
      <c r="CU107" s="146">
        <v>0</v>
      </c>
      <c r="CV107" s="146">
        <v>0</v>
      </c>
      <c r="CW107" s="146">
        <v>0</v>
      </c>
      <c r="CX107" s="146">
        <v>0</v>
      </c>
      <c r="CY107" s="146">
        <v>0</v>
      </c>
      <c r="CZ107" s="146">
        <v>0</v>
      </c>
      <c r="DA107" s="146">
        <v>0</v>
      </c>
      <c r="DB107" s="146">
        <v>0</v>
      </c>
      <c r="DC107" s="146">
        <v>0</v>
      </c>
      <c r="DD107" s="146">
        <v>0</v>
      </c>
      <c r="DE107" s="146">
        <v>0</v>
      </c>
      <c r="DF107" s="146">
        <v>0</v>
      </c>
      <c r="DG107" s="146">
        <v>0</v>
      </c>
      <c r="DH107" s="146">
        <v>0</v>
      </c>
      <c r="DI107" s="146">
        <v>0</v>
      </c>
      <c r="DJ107" s="146">
        <v>0</v>
      </c>
      <c r="DK107" s="146">
        <v>0</v>
      </c>
      <c r="DL107" s="146">
        <v>0</v>
      </c>
      <c r="DM107" s="146">
        <v>0</v>
      </c>
      <c r="DN107" s="146">
        <v>0</v>
      </c>
      <c r="DO107" s="146">
        <v>0</v>
      </c>
      <c r="DP107" s="146">
        <v>0</v>
      </c>
      <c r="DQ107" s="146">
        <v>0</v>
      </c>
      <c r="DR107" s="146">
        <v>0</v>
      </c>
      <c r="DS107" s="146">
        <v>0</v>
      </c>
      <c r="DT107" s="146">
        <v>0</v>
      </c>
      <c r="DU107" s="146">
        <v>0</v>
      </c>
      <c r="DV107" s="146">
        <v>0</v>
      </c>
      <c r="DW107" s="146">
        <v>0</v>
      </c>
      <c r="DX107" s="146">
        <v>0</v>
      </c>
      <c r="DY107" s="146">
        <v>0</v>
      </c>
      <c r="DZ107" s="146">
        <v>0</v>
      </c>
      <c r="EA107" s="146">
        <v>0</v>
      </c>
      <c r="EB107" s="146">
        <v>0</v>
      </c>
      <c r="EC107" s="146">
        <v>0</v>
      </c>
      <c r="ED107" s="146">
        <v>0</v>
      </c>
      <c r="EE107" s="146">
        <v>0</v>
      </c>
      <c r="EF107" s="146">
        <v>0</v>
      </c>
      <c r="EG107" s="146">
        <v>0</v>
      </c>
      <c r="EH107" s="146">
        <v>0</v>
      </c>
      <c r="EI107" s="146">
        <v>0</v>
      </c>
      <c r="EJ107" s="146">
        <v>0</v>
      </c>
      <c r="EK107" s="146">
        <v>0</v>
      </c>
      <c r="EL107" s="146">
        <v>0</v>
      </c>
      <c r="EM107" s="146">
        <v>0</v>
      </c>
      <c r="EN107" s="146">
        <v>0</v>
      </c>
      <c r="EO107" s="146">
        <v>0</v>
      </c>
      <c r="EP107" s="146">
        <v>0</v>
      </c>
      <c r="EQ107" s="146">
        <v>0</v>
      </c>
      <c r="ER107" s="146">
        <v>0</v>
      </c>
      <c r="ES107" s="146">
        <v>0</v>
      </c>
      <c r="ET107" s="146">
        <v>0</v>
      </c>
      <c r="EU107" s="146">
        <v>0</v>
      </c>
      <c r="EV107" s="146">
        <v>0</v>
      </c>
      <c r="EW107" s="146">
        <v>0</v>
      </c>
      <c r="EX107" s="146">
        <v>0</v>
      </c>
      <c r="EY107" s="146">
        <v>0</v>
      </c>
      <c r="EZ107" s="146">
        <v>0</v>
      </c>
      <c r="FA107" s="146">
        <v>0</v>
      </c>
      <c r="FB107" s="146">
        <v>0</v>
      </c>
      <c r="FC107" s="146">
        <v>0</v>
      </c>
      <c r="FD107" s="146">
        <v>0</v>
      </c>
      <c r="FE107" s="146">
        <v>0</v>
      </c>
      <c r="FF107" s="146">
        <v>0</v>
      </c>
      <c r="FG107" s="146">
        <v>0</v>
      </c>
      <c r="FH107" s="146">
        <v>0</v>
      </c>
      <c r="FI107" s="146">
        <v>0</v>
      </c>
      <c r="FJ107" s="146">
        <v>0</v>
      </c>
      <c r="FK107" s="146">
        <v>0</v>
      </c>
      <c r="FL107" s="146">
        <v>0</v>
      </c>
      <c r="FM107" s="146">
        <v>0</v>
      </c>
      <c r="FN107" s="146">
        <v>0</v>
      </c>
      <c r="FO107" s="146">
        <v>0</v>
      </c>
      <c r="FP107" s="146">
        <v>0</v>
      </c>
      <c r="FQ107" s="146">
        <v>0</v>
      </c>
      <c r="FR107" s="146">
        <v>0</v>
      </c>
      <c r="FS107" s="146">
        <v>0</v>
      </c>
      <c r="FT107" s="146">
        <v>0</v>
      </c>
      <c r="FU107" s="146">
        <v>0</v>
      </c>
      <c r="FV107" s="146">
        <v>0</v>
      </c>
      <c r="FW107" s="146">
        <v>0</v>
      </c>
      <c r="FX107" s="146">
        <v>0</v>
      </c>
      <c r="FY107" s="146">
        <v>0</v>
      </c>
      <c r="FZ107" s="146">
        <v>0</v>
      </c>
      <c r="GA107" s="146">
        <v>0</v>
      </c>
      <c r="GB107" s="146">
        <v>0</v>
      </c>
      <c r="GC107" s="146">
        <v>0</v>
      </c>
      <c r="GD107" s="146">
        <v>0</v>
      </c>
      <c r="GE107" s="146">
        <v>0</v>
      </c>
      <c r="GF107" s="146">
        <v>0</v>
      </c>
      <c r="GG107" s="146">
        <v>0</v>
      </c>
      <c r="GH107" s="146">
        <v>0</v>
      </c>
      <c r="GI107" s="146">
        <v>0</v>
      </c>
      <c r="GJ107" s="146">
        <v>0</v>
      </c>
      <c r="GK107" s="146">
        <v>0</v>
      </c>
      <c r="GL107" s="146">
        <v>0</v>
      </c>
      <c r="GM107" s="146">
        <v>0</v>
      </c>
      <c r="GN107" s="146">
        <v>0</v>
      </c>
      <c r="GO107" s="146">
        <v>0</v>
      </c>
      <c r="GP107" s="146">
        <v>0</v>
      </c>
      <c r="GQ107" s="146">
        <v>0</v>
      </c>
      <c r="GR107" s="146">
        <v>0</v>
      </c>
      <c r="GS107" s="146">
        <v>0</v>
      </c>
      <c r="GT107" s="146">
        <v>0</v>
      </c>
      <c r="GU107" s="146">
        <v>0</v>
      </c>
      <c r="GV107" s="146">
        <v>0</v>
      </c>
      <c r="GW107" s="146">
        <v>0</v>
      </c>
      <c r="GX107" s="146">
        <v>0</v>
      </c>
      <c r="GY107" s="146">
        <v>0</v>
      </c>
      <c r="GZ107" s="146">
        <v>0</v>
      </c>
      <c r="HA107" s="146">
        <v>0</v>
      </c>
      <c r="HB107" s="146">
        <v>0</v>
      </c>
      <c r="HC107" s="146">
        <v>0</v>
      </c>
      <c r="HD107" s="146">
        <v>0</v>
      </c>
      <c r="HE107" s="146">
        <v>0</v>
      </c>
      <c r="HF107" s="146">
        <v>0</v>
      </c>
      <c r="HG107" s="146">
        <v>0</v>
      </c>
      <c r="HH107" s="146">
        <v>0</v>
      </c>
      <c r="HI107" s="146">
        <v>0</v>
      </c>
      <c r="HJ107" s="146">
        <v>0</v>
      </c>
      <c r="HK107" s="146">
        <v>0</v>
      </c>
      <c r="HL107" s="146">
        <v>0</v>
      </c>
      <c r="HM107" s="146">
        <v>0</v>
      </c>
      <c r="HN107" s="146">
        <v>0</v>
      </c>
      <c r="HO107" s="146">
        <v>0</v>
      </c>
      <c r="HP107" s="146">
        <v>0</v>
      </c>
      <c r="HQ107" s="146">
        <v>0</v>
      </c>
      <c r="HR107" s="146">
        <v>0</v>
      </c>
      <c r="HS107" s="146">
        <v>0</v>
      </c>
      <c r="HT107" s="146">
        <v>0</v>
      </c>
      <c r="HU107" s="146">
        <v>0</v>
      </c>
      <c r="HV107" s="146">
        <v>0</v>
      </c>
      <c r="HW107" s="146">
        <v>0</v>
      </c>
      <c r="HX107" s="146">
        <v>0</v>
      </c>
      <c r="HY107" s="146">
        <v>0</v>
      </c>
      <c r="HZ107" s="146">
        <v>0</v>
      </c>
      <c r="IA107" s="146">
        <v>0</v>
      </c>
      <c r="IB107" s="146">
        <v>0</v>
      </c>
      <c r="IC107" s="146">
        <v>0</v>
      </c>
      <c r="ID107" s="146">
        <v>0</v>
      </c>
      <c r="IE107" s="146">
        <v>0</v>
      </c>
      <c r="IF107" s="146">
        <v>0</v>
      </c>
      <c r="IG107" s="146">
        <v>0</v>
      </c>
      <c r="IH107" s="146">
        <v>0</v>
      </c>
      <c r="II107" s="146">
        <v>0</v>
      </c>
      <c r="IJ107" s="146">
        <v>0</v>
      </c>
      <c r="IK107" s="146">
        <v>0</v>
      </c>
      <c r="IL107" s="146">
        <v>0</v>
      </c>
      <c r="IM107" s="146">
        <v>0</v>
      </c>
      <c r="IN107" s="146">
        <v>0</v>
      </c>
      <c r="IO107" s="146">
        <v>0</v>
      </c>
      <c r="IP107" s="146">
        <v>0</v>
      </c>
      <c r="IQ107" s="146">
        <v>0</v>
      </c>
      <c r="IR107" s="146">
        <v>0</v>
      </c>
      <c r="IS107" s="146">
        <v>0</v>
      </c>
      <c r="IT107" s="146">
        <v>0</v>
      </c>
      <c r="IU107" s="146">
        <v>0</v>
      </c>
      <c r="IV107" s="146">
        <v>0</v>
      </c>
    </row>
    <row r="108" spans="1:256" ht="60" x14ac:dyDescent="0.2">
      <c r="A108" s="145" t="s">
        <v>751</v>
      </c>
      <c r="B108" s="146">
        <v>0</v>
      </c>
      <c r="C108" s="146">
        <v>0</v>
      </c>
      <c r="D108" s="146">
        <v>0</v>
      </c>
      <c r="E108" s="146">
        <v>0</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46">
        <v>0</v>
      </c>
      <c r="AF108" s="146">
        <v>0</v>
      </c>
      <c r="AG108" s="146">
        <v>0</v>
      </c>
      <c r="AH108" s="146">
        <v>0</v>
      </c>
      <c r="AI108" s="146">
        <v>0</v>
      </c>
      <c r="AJ108" s="146">
        <v>0</v>
      </c>
      <c r="AK108" s="146">
        <v>0</v>
      </c>
      <c r="AL108" s="146">
        <v>0</v>
      </c>
      <c r="AM108" s="146">
        <v>0</v>
      </c>
      <c r="AN108" s="146">
        <v>0</v>
      </c>
      <c r="AO108" s="146">
        <v>0</v>
      </c>
      <c r="AP108" s="146">
        <v>0</v>
      </c>
      <c r="AQ108" s="146">
        <v>0</v>
      </c>
      <c r="AR108" s="146">
        <v>0</v>
      </c>
      <c r="AS108" s="146">
        <v>0</v>
      </c>
      <c r="AT108" s="146">
        <v>0</v>
      </c>
      <c r="AU108" s="146">
        <v>0</v>
      </c>
      <c r="AV108" s="146">
        <v>0</v>
      </c>
      <c r="AW108" s="146">
        <v>0</v>
      </c>
      <c r="AX108" s="146">
        <v>0</v>
      </c>
      <c r="AY108" s="146">
        <v>0</v>
      </c>
      <c r="AZ108" s="146">
        <v>0</v>
      </c>
      <c r="BA108" s="146">
        <v>0</v>
      </c>
      <c r="BB108" s="146">
        <v>0</v>
      </c>
      <c r="BC108" s="146">
        <v>0</v>
      </c>
      <c r="BD108" s="146">
        <v>0</v>
      </c>
      <c r="BE108" s="146">
        <v>0</v>
      </c>
      <c r="BF108" s="146">
        <v>0</v>
      </c>
      <c r="BG108" s="146">
        <v>0</v>
      </c>
      <c r="BH108" s="146">
        <v>0</v>
      </c>
      <c r="BI108" s="146">
        <v>0</v>
      </c>
      <c r="BJ108" s="146">
        <v>0</v>
      </c>
      <c r="BK108" s="146">
        <v>0</v>
      </c>
      <c r="BL108" s="146">
        <v>0</v>
      </c>
      <c r="BM108" s="146">
        <v>0</v>
      </c>
      <c r="BN108" s="146">
        <v>0</v>
      </c>
      <c r="BO108" s="146">
        <v>0</v>
      </c>
      <c r="BP108" s="146">
        <v>0</v>
      </c>
      <c r="BQ108" s="146">
        <v>0</v>
      </c>
      <c r="BR108" s="146">
        <v>0</v>
      </c>
      <c r="BS108" s="146">
        <v>0</v>
      </c>
      <c r="BT108" s="146">
        <v>0</v>
      </c>
      <c r="BU108" s="146">
        <v>334</v>
      </c>
      <c r="BV108" s="146">
        <v>0</v>
      </c>
      <c r="BW108" s="146">
        <v>0</v>
      </c>
      <c r="BX108" s="146">
        <v>0</v>
      </c>
      <c r="BY108" s="146">
        <v>0</v>
      </c>
      <c r="BZ108" s="146">
        <v>0</v>
      </c>
      <c r="CA108" s="146">
        <v>0</v>
      </c>
      <c r="CB108" s="146">
        <v>0</v>
      </c>
      <c r="CC108" s="146">
        <v>0</v>
      </c>
      <c r="CD108" s="146">
        <v>0</v>
      </c>
      <c r="CE108" s="146">
        <v>0</v>
      </c>
      <c r="CF108" s="146">
        <v>0</v>
      </c>
      <c r="CG108" s="146">
        <v>0</v>
      </c>
      <c r="CH108" s="146">
        <v>0</v>
      </c>
      <c r="CI108" s="146">
        <v>0</v>
      </c>
      <c r="CJ108" s="146">
        <v>0</v>
      </c>
      <c r="CK108" s="146">
        <v>0</v>
      </c>
      <c r="CL108" s="146">
        <v>0</v>
      </c>
      <c r="CM108" s="146">
        <v>0</v>
      </c>
      <c r="CN108" s="146">
        <v>0</v>
      </c>
      <c r="CO108" s="146">
        <v>0</v>
      </c>
      <c r="CP108" s="146">
        <v>0</v>
      </c>
      <c r="CQ108" s="146">
        <v>0</v>
      </c>
      <c r="CR108" s="146">
        <v>0</v>
      </c>
      <c r="CS108" s="146">
        <v>0</v>
      </c>
      <c r="CT108" s="146">
        <v>0</v>
      </c>
      <c r="CU108" s="146">
        <v>0</v>
      </c>
      <c r="CV108" s="146">
        <v>0</v>
      </c>
      <c r="CW108" s="146">
        <v>0</v>
      </c>
      <c r="CX108" s="146">
        <v>0</v>
      </c>
      <c r="CY108" s="146">
        <v>0</v>
      </c>
      <c r="CZ108" s="146">
        <v>0</v>
      </c>
      <c r="DA108" s="146">
        <v>0</v>
      </c>
      <c r="DB108" s="146">
        <v>0</v>
      </c>
      <c r="DC108" s="146">
        <v>0</v>
      </c>
      <c r="DD108" s="146">
        <v>0</v>
      </c>
      <c r="DE108" s="146">
        <v>0</v>
      </c>
      <c r="DF108" s="146">
        <v>0</v>
      </c>
      <c r="DG108" s="146">
        <v>0</v>
      </c>
      <c r="DH108" s="146">
        <v>0</v>
      </c>
      <c r="DI108" s="146">
        <v>0</v>
      </c>
      <c r="DJ108" s="146">
        <v>0</v>
      </c>
      <c r="DK108" s="146">
        <v>0</v>
      </c>
      <c r="DL108" s="146">
        <v>0</v>
      </c>
      <c r="DM108" s="146">
        <v>0</v>
      </c>
      <c r="DN108" s="146">
        <v>0</v>
      </c>
      <c r="DO108" s="146">
        <v>0</v>
      </c>
      <c r="DP108" s="146">
        <v>0</v>
      </c>
      <c r="DQ108" s="146">
        <v>0</v>
      </c>
      <c r="DR108" s="146">
        <v>0</v>
      </c>
      <c r="DS108" s="146">
        <v>0</v>
      </c>
      <c r="DT108" s="146">
        <v>0</v>
      </c>
      <c r="DU108" s="146">
        <v>0</v>
      </c>
      <c r="DV108" s="146">
        <v>0</v>
      </c>
      <c r="DW108" s="146">
        <v>0</v>
      </c>
      <c r="DX108" s="146">
        <v>0</v>
      </c>
      <c r="DY108" s="146">
        <v>0</v>
      </c>
      <c r="DZ108" s="146">
        <v>0</v>
      </c>
      <c r="EA108" s="146">
        <v>0</v>
      </c>
      <c r="EB108" s="146">
        <v>0</v>
      </c>
      <c r="EC108" s="146">
        <v>0</v>
      </c>
      <c r="ED108" s="146">
        <v>0</v>
      </c>
      <c r="EE108" s="146">
        <v>0</v>
      </c>
      <c r="EF108" s="146">
        <v>0</v>
      </c>
      <c r="EG108" s="146">
        <v>0</v>
      </c>
      <c r="EH108" s="146">
        <v>0</v>
      </c>
      <c r="EI108" s="146">
        <v>0</v>
      </c>
      <c r="EJ108" s="146">
        <v>0</v>
      </c>
      <c r="EK108" s="146">
        <v>0</v>
      </c>
      <c r="EL108" s="146">
        <v>0</v>
      </c>
      <c r="EM108" s="146">
        <v>0</v>
      </c>
      <c r="EN108" s="146">
        <v>0</v>
      </c>
      <c r="EO108" s="146">
        <v>0</v>
      </c>
      <c r="EP108" s="146">
        <v>0</v>
      </c>
      <c r="EQ108" s="146">
        <v>0</v>
      </c>
      <c r="ER108" s="146">
        <v>0</v>
      </c>
      <c r="ES108" s="146">
        <v>0</v>
      </c>
      <c r="ET108" s="146">
        <v>0</v>
      </c>
      <c r="EU108" s="146">
        <v>0</v>
      </c>
      <c r="EV108" s="146">
        <v>0</v>
      </c>
      <c r="EW108" s="146">
        <v>0</v>
      </c>
      <c r="EX108" s="146">
        <v>0</v>
      </c>
      <c r="EY108" s="146">
        <v>0</v>
      </c>
      <c r="EZ108" s="146">
        <v>0</v>
      </c>
      <c r="FA108" s="146">
        <v>0</v>
      </c>
      <c r="FB108" s="146">
        <v>0</v>
      </c>
      <c r="FC108" s="146">
        <v>0</v>
      </c>
      <c r="FD108" s="146">
        <v>0</v>
      </c>
      <c r="FE108" s="146">
        <v>0</v>
      </c>
      <c r="FF108" s="146">
        <v>0</v>
      </c>
      <c r="FG108" s="146">
        <v>0</v>
      </c>
      <c r="FH108" s="146">
        <v>0</v>
      </c>
      <c r="FI108" s="146">
        <v>0</v>
      </c>
      <c r="FJ108" s="146">
        <v>0</v>
      </c>
      <c r="FK108" s="146">
        <v>0</v>
      </c>
      <c r="FL108" s="146">
        <v>0</v>
      </c>
      <c r="FM108" s="146">
        <v>0</v>
      </c>
      <c r="FN108" s="146">
        <v>0</v>
      </c>
      <c r="FO108" s="146">
        <v>0</v>
      </c>
      <c r="FP108" s="146">
        <v>0</v>
      </c>
      <c r="FQ108" s="146">
        <v>0</v>
      </c>
      <c r="FR108" s="146">
        <v>0</v>
      </c>
      <c r="FS108" s="146">
        <v>0</v>
      </c>
      <c r="FT108" s="146">
        <v>0</v>
      </c>
      <c r="FU108" s="146">
        <v>0</v>
      </c>
      <c r="FV108" s="146">
        <v>0</v>
      </c>
      <c r="FW108" s="146">
        <v>0</v>
      </c>
      <c r="FX108" s="146">
        <v>0</v>
      </c>
      <c r="FY108" s="146">
        <v>0</v>
      </c>
      <c r="FZ108" s="146">
        <v>0</v>
      </c>
      <c r="GA108" s="146">
        <v>0</v>
      </c>
      <c r="GB108" s="146">
        <v>0</v>
      </c>
      <c r="GC108" s="146">
        <v>0</v>
      </c>
      <c r="GD108" s="146">
        <v>0</v>
      </c>
      <c r="GE108" s="146">
        <v>0</v>
      </c>
      <c r="GF108" s="146">
        <v>0</v>
      </c>
      <c r="GG108" s="146">
        <v>0</v>
      </c>
      <c r="GH108" s="146">
        <v>0</v>
      </c>
      <c r="GI108" s="146">
        <v>0</v>
      </c>
      <c r="GJ108" s="146">
        <v>0</v>
      </c>
      <c r="GK108" s="146">
        <v>0</v>
      </c>
      <c r="GL108" s="146">
        <v>0</v>
      </c>
      <c r="GM108" s="146">
        <v>0</v>
      </c>
      <c r="GN108" s="146">
        <v>0</v>
      </c>
      <c r="GO108" s="146">
        <v>0</v>
      </c>
      <c r="GP108" s="146">
        <v>0</v>
      </c>
      <c r="GQ108" s="146">
        <v>0</v>
      </c>
      <c r="GR108" s="146">
        <v>0</v>
      </c>
      <c r="GS108" s="146">
        <v>0</v>
      </c>
      <c r="GT108" s="146">
        <v>0</v>
      </c>
      <c r="GU108" s="146">
        <v>0</v>
      </c>
      <c r="GV108" s="146">
        <v>0</v>
      </c>
      <c r="GW108" s="146">
        <v>0</v>
      </c>
      <c r="GX108" s="146">
        <v>0</v>
      </c>
      <c r="GY108" s="146">
        <v>0</v>
      </c>
      <c r="GZ108" s="146">
        <v>0</v>
      </c>
      <c r="HA108" s="146">
        <v>0</v>
      </c>
      <c r="HB108" s="146">
        <v>0</v>
      </c>
      <c r="HC108" s="146">
        <v>0</v>
      </c>
      <c r="HD108" s="146">
        <v>0</v>
      </c>
      <c r="HE108" s="146">
        <v>0</v>
      </c>
      <c r="HF108" s="146">
        <v>0</v>
      </c>
      <c r="HG108" s="146">
        <v>0</v>
      </c>
      <c r="HH108" s="146">
        <v>0</v>
      </c>
      <c r="HI108" s="146">
        <v>0</v>
      </c>
      <c r="HJ108" s="146">
        <v>0</v>
      </c>
      <c r="HK108" s="146">
        <v>0</v>
      </c>
      <c r="HL108" s="146">
        <v>0</v>
      </c>
      <c r="HM108" s="146">
        <v>0</v>
      </c>
      <c r="HN108" s="146">
        <v>0</v>
      </c>
      <c r="HO108" s="146">
        <v>0</v>
      </c>
      <c r="HP108" s="146">
        <v>0</v>
      </c>
      <c r="HQ108" s="146">
        <v>0</v>
      </c>
      <c r="HR108" s="146">
        <v>0</v>
      </c>
      <c r="HS108" s="146">
        <v>0</v>
      </c>
      <c r="HT108" s="146">
        <v>0</v>
      </c>
      <c r="HU108" s="146">
        <v>0</v>
      </c>
      <c r="HV108" s="146">
        <v>0</v>
      </c>
      <c r="HW108" s="146">
        <v>0</v>
      </c>
      <c r="HX108" s="146">
        <v>0</v>
      </c>
      <c r="HY108" s="146">
        <v>0</v>
      </c>
      <c r="HZ108" s="146">
        <v>0</v>
      </c>
      <c r="IA108" s="146">
        <v>0</v>
      </c>
      <c r="IB108" s="146">
        <v>0</v>
      </c>
      <c r="IC108" s="146">
        <v>0</v>
      </c>
      <c r="ID108" s="146">
        <v>0</v>
      </c>
      <c r="IE108" s="146">
        <v>0</v>
      </c>
      <c r="IF108" s="146">
        <v>0</v>
      </c>
      <c r="IG108" s="146">
        <v>0</v>
      </c>
      <c r="IH108" s="146">
        <v>0</v>
      </c>
      <c r="II108" s="146">
        <v>0</v>
      </c>
      <c r="IJ108" s="146">
        <v>0</v>
      </c>
      <c r="IK108" s="146">
        <v>0</v>
      </c>
      <c r="IL108" s="146">
        <v>0</v>
      </c>
      <c r="IM108" s="146">
        <v>0</v>
      </c>
      <c r="IN108" s="146">
        <v>0</v>
      </c>
      <c r="IO108" s="146">
        <v>0</v>
      </c>
      <c r="IP108" s="146">
        <v>0</v>
      </c>
      <c r="IQ108" s="146">
        <v>0</v>
      </c>
      <c r="IR108" s="146">
        <v>0</v>
      </c>
      <c r="IS108" s="146">
        <v>0</v>
      </c>
      <c r="IT108" s="146">
        <v>0</v>
      </c>
      <c r="IU108" s="146">
        <v>0</v>
      </c>
      <c r="IV108" s="146">
        <v>0</v>
      </c>
    </row>
    <row r="109" spans="1:256" ht="48" x14ac:dyDescent="0.2">
      <c r="A109" s="145" t="s">
        <v>752</v>
      </c>
      <c r="B109" s="146">
        <v>0</v>
      </c>
      <c r="C109" s="146">
        <v>0</v>
      </c>
      <c r="D109" s="146">
        <v>0</v>
      </c>
      <c r="E109" s="146">
        <v>0</v>
      </c>
      <c r="F109" s="146">
        <v>0</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0</v>
      </c>
      <c r="Y109" s="146">
        <v>0</v>
      </c>
      <c r="Z109" s="146">
        <v>0</v>
      </c>
      <c r="AA109" s="146">
        <v>0</v>
      </c>
      <c r="AB109" s="146">
        <v>0</v>
      </c>
      <c r="AC109" s="146">
        <v>0</v>
      </c>
      <c r="AD109" s="146">
        <v>0</v>
      </c>
      <c r="AE109" s="146">
        <v>0</v>
      </c>
      <c r="AF109" s="146">
        <v>0</v>
      </c>
      <c r="AG109" s="146">
        <v>0</v>
      </c>
      <c r="AH109" s="146">
        <v>0</v>
      </c>
      <c r="AI109" s="146">
        <v>0</v>
      </c>
      <c r="AJ109" s="146">
        <v>0</v>
      </c>
      <c r="AK109" s="146">
        <v>0</v>
      </c>
      <c r="AL109" s="146">
        <v>0</v>
      </c>
      <c r="AM109" s="146">
        <v>0</v>
      </c>
      <c r="AN109" s="146">
        <v>0</v>
      </c>
      <c r="AO109" s="146">
        <v>0</v>
      </c>
      <c r="AP109" s="146">
        <v>0</v>
      </c>
      <c r="AQ109" s="146">
        <v>0</v>
      </c>
      <c r="AR109" s="146">
        <v>0</v>
      </c>
      <c r="AS109" s="146">
        <v>0</v>
      </c>
      <c r="AT109" s="146">
        <v>0</v>
      </c>
      <c r="AU109" s="146">
        <v>0</v>
      </c>
      <c r="AV109" s="146">
        <v>0</v>
      </c>
      <c r="AW109" s="146">
        <v>0</v>
      </c>
      <c r="AX109" s="146">
        <v>0</v>
      </c>
      <c r="AY109" s="146">
        <v>0</v>
      </c>
      <c r="AZ109" s="146">
        <v>0</v>
      </c>
      <c r="BA109" s="146">
        <v>0</v>
      </c>
      <c r="BB109" s="146">
        <v>0</v>
      </c>
      <c r="BC109" s="146">
        <v>0</v>
      </c>
      <c r="BD109" s="146">
        <v>0</v>
      </c>
      <c r="BE109" s="146">
        <v>0</v>
      </c>
      <c r="BF109" s="146">
        <v>0</v>
      </c>
      <c r="BG109" s="146">
        <v>0</v>
      </c>
      <c r="BH109" s="146">
        <v>0</v>
      </c>
      <c r="BI109" s="146">
        <v>0</v>
      </c>
      <c r="BJ109" s="146">
        <v>0</v>
      </c>
      <c r="BK109" s="146">
        <v>0</v>
      </c>
      <c r="BL109" s="146">
        <v>0</v>
      </c>
      <c r="BM109" s="146">
        <v>0</v>
      </c>
      <c r="BN109" s="146">
        <v>0</v>
      </c>
      <c r="BO109" s="146">
        <v>0</v>
      </c>
      <c r="BP109" s="146">
        <v>0</v>
      </c>
      <c r="BQ109" s="146">
        <v>0</v>
      </c>
      <c r="BR109" s="146">
        <v>0</v>
      </c>
      <c r="BS109" s="146">
        <v>0</v>
      </c>
      <c r="BT109" s="146">
        <v>0</v>
      </c>
      <c r="BU109" s="146">
        <v>0</v>
      </c>
      <c r="BV109" s="146">
        <v>799</v>
      </c>
      <c r="BW109" s="146">
        <v>0</v>
      </c>
      <c r="BX109" s="146">
        <v>0</v>
      </c>
      <c r="BY109" s="146">
        <v>0</v>
      </c>
      <c r="BZ109" s="146">
        <v>0</v>
      </c>
      <c r="CA109" s="146">
        <v>0</v>
      </c>
      <c r="CB109" s="146">
        <v>0</v>
      </c>
      <c r="CC109" s="146">
        <v>0</v>
      </c>
      <c r="CD109" s="146">
        <v>0</v>
      </c>
      <c r="CE109" s="146">
        <v>0</v>
      </c>
      <c r="CF109" s="146">
        <v>0</v>
      </c>
      <c r="CG109" s="146">
        <v>0</v>
      </c>
      <c r="CH109" s="146">
        <v>0</v>
      </c>
      <c r="CI109" s="146">
        <v>0</v>
      </c>
      <c r="CJ109" s="146">
        <v>0</v>
      </c>
      <c r="CK109" s="146">
        <v>0</v>
      </c>
      <c r="CL109" s="146">
        <v>0</v>
      </c>
      <c r="CM109" s="146">
        <v>0</v>
      </c>
      <c r="CN109" s="146">
        <v>0</v>
      </c>
      <c r="CO109" s="146">
        <v>0</v>
      </c>
      <c r="CP109" s="146">
        <v>0</v>
      </c>
      <c r="CQ109" s="146">
        <v>0</v>
      </c>
      <c r="CR109" s="146">
        <v>0</v>
      </c>
      <c r="CS109" s="146">
        <v>0</v>
      </c>
      <c r="CT109" s="146">
        <v>0</v>
      </c>
      <c r="CU109" s="146">
        <v>0</v>
      </c>
      <c r="CV109" s="146">
        <v>0</v>
      </c>
      <c r="CW109" s="146">
        <v>0</v>
      </c>
      <c r="CX109" s="146">
        <v>0</v>
      </c>
      <c r="CY109" s="146">
        <v>0</v>
      </c>
      <c r="CZ109" s="146">
        <v>0</v>
      </c>
      <c r="DA109" s="146">
        <v>0</v>
      </c>
      <c r="DB109" s="146">
        <v>0</v>
      </c>
      <c r="DC109" s="146">
        <v>0</v>
      </c>
      <c r="DD109" s="146">
        <v>0</v>
      </c>
      <c r="DE109" s="146">
        <v>0</v>
      </c>
      <c r="DF109" s="146">
        <v>0</v>
      </c>
      <c r="DG109" s="146">
        <v>0</v>
      </c>
      <c r="DH109" s="146">
        <v>0</v>
      </c>
      <c r="DI109" s="146">
        <v>0</v>
      </c>
      <c r="DJ109" s="146">
        <v>0</v>
      </c>
      <c r="DK109" s="146">
        <v>0</v>
      </c>
      <c r="DL109" s="146">
        <v>0</v>
      </c>
      <c r="DM109" s="146">
        <v>0</v>
      </c>
      <c r="DN109" s="146">
        <v>0</v>
      </c>
      <c r="DO109" s="146">
        <v>0</v>
      </c>
      <c r="DP109" s="146">
        <v>0</v>
      </c>
      <c r="DQ109" s="146">
        <v>0</v>
      </c>
      <c r="DR109" s="146">
        <v>0</v>
      </c>
      <c r="DS109" s="146">
        <v>0</v>
      </c>
      <c r="DT109" s="146">
        <v>0</v>
      </c>
      <c r="DU109" s="146">
        <v>0</v>
      </c>
      <c r="DV109" s="146">
        <v>0</v>
      </c>
      <c r="DW109" s="146">
        <v>0</v>
      </c>
      <c r="DX109" s="146">
        <v>0</v>
      </c>
      <c r="DY109" s="146">
        <v>0</v>
      </c>
      <c r="DZ109" s="146">
        <v>0</v>
      </c>
      <c r="EA109" s="146">
        <v>0</v>
      </c>
      <c r="EB109" s="146">
        <v>0</v>
      </c>
      <c r="EC109" s="146">
        <v>0</v>
      </c>
      <c r="ED109" s="146">
        <v>0</v>
      </c>
      <c r="EE109" s="146">
        <v>0</v>
      </c>
      <c r="EF109" s="146">
        <v>0</v>
      </c>
      <c r="EG109" s="146">
        <v>0</v>
      </c>
      <c r="EH109" s="146">
        <v>0</v>
      </c>
      <c r="EI109" s="146">
        <v>0</v>
      </c>
      <c r="EJ109" s="146">
        <v>0</v>
      </c>
      <c r="EK109" s="146">
        <v>0</v>
      </c>
      <c r="EL109" s="146">
        <v>0</v>
      </c>
      <c r="EM109" s="146">
        <v>0</v>
      </c>
      <c r="EN109" s="146">
        <v>0</v>
      </c>
      <c r="EO109" s="146">
        <v>0</v>
      </c>
      <c r="EP109" s="146">
        <v>0</v>
      </c>
      <c r="EQ109" s="146">
        <v>0</v>
      </c>
      <c r="ER109" s="146">
        <v>0</v>
      </c>
      <c r="ES109" s="146">
        <v>0</v>
      </c>
      <c r="ET109" s="146">
        <v>0</v>
      </c>
      <c r="EU109" s="146">
        <v>0</v>
      </c>
      <c r="EV109" s="146">
        <v>0</v>
      </c>
      <c r="EW109" s="146">
        <v>0</v>
      </c>
      <c r="EX109" s="146">
        <v>0</v>
      </c>
      <c r="EY109" s="146">
        <v>0</v>
      </c>
      <c r="EZ109" s="146">
        <v>0</v>
      </c>
      <c r="FA109" s="146">
        <v>0</v>
      </c>
      <c r="FB109" s="146">
        <v>0</v>
      </c>
      <c r="FC109" s="146">
        <v>0</v>
      </c>
      <c r="FD109" s="146">
        <v>0</v>
      </c>
      <c r="FE109" s="146">
        <v>0</v>
      </c>
      <c r="FF109" s="146">
        <v>0</v>
      </c>
      <c r="FG109" s="146">
        <v>0</v>
      </c>
      <c r="FH109" s="146">
        <v>0</v>
      </c>
      <c r="FI109" s="146">
        <v>0</v>
      </c>
      <c r="FJ109" s="146">
        <v>0</v>
      </c>
      <c r="FK109" s="146">
        <v>0</v>
      </c>
      <c r="FL109" s="146">
        <v>0</v>
      </c>
      <c r="FM109" s="146">
        <v>0</v>
      </c>
      <c r="FN109" s="146">
        <v>0</v>
      </c>
      <c r="FO109" s="146">
        <v>0</v>
      </c>
      <c r="FP109" s="146">
        <v>0</v>
      </c>
      <c r="FQ109" s="146">
        <v>0</v>
      </c>
      <c r="FR109" s="146">
        <v>0</v>
      </c>
      <c r="FS109" s="146">
        <v>0</v>
      </c>
      <c r="FT109" s="146">
        <v>0</v>
      </c>
      <c r="FU109" s="146">
        <v>0</v>
      </c>
      <c r="FV109" s="146">
        <v>0</v>
      </c>
      <c r="FW109" s="146">
        <v>0</v>
      </c>
      <c r="FX109" s="146">
        <v>0</v>
      </c>
      <c r="FY109" s="146">
        <v>0</v>
      </c>
      <c r="FZ109" s="146">
        <v>0</v>
      </c>
      <c r="GA109" s="146">
        <v>0</v>
      </c>
      <c r="GB109" s="146">
        <v>0</v>
      </c>
      <c r="GC109" s="146">
        <v>0</v>
      </c>
      <c r="GD109" s="146">
        <v>0</v>
      </c>
      <c r="GE109" s="146">
        <v>0</v>
      </c>
      <c r="GF109" s="146">
        <v>0</v>
      </c>
      <c r="GG109" s="146">
        <v>0</v>
      </c>
      <c r="GH109" s="146">
        <v>0</v>
      </c>
      <c r="GI109" s="146">
        <v>0</v>
      </c>
      <c r="GJ109" s="146">
        <v>0</v>
      </c>
      <c r="GK109" s="146">
        <v>0</v>
      </c>
      <c r="GL109" s="146">
        <v>0</v>
      </c>
      <c r="GM109" s="146">
        <v>0</v>
      </c>
      <c r="GN109" s="146">
        <v>0</v>
      </c>
      <c r="GO109" s="146">
        <v>0</v>
      </c>
      <c r="GP109" s="146">
        <v>0</v>
      </c>
      <c r="GQ109" s="146">
        <v>0</v>
      </c>
      <c r="GR109" s="146">
        <v>0</v>
      </c>
      <c r="GS109" s="146">
        <v>0</v>
      </c>
      <c r="GT109" s="146">
        <v>0</v>
      </c>
      <c r="GU109" s="146">
        <v>0</v>
      </c>
      <c r="GV109" s="146">
        <v>0</v>
      </c>
      <c r="GW109" s="146">
        <v>0</v>
      </c>
      <c r="GX109" s="146">
        <v>0</v>
      </c>
      <c r="GY109" s="146">
        <v>0</v>
      </c>
      <c r="GZ109" s="146">
        <v>0</v>
      </c>
      <c r="HA109" s="146">
        <v>0</v>
      </c>
      <c r="HB109" s="146">
        <v>0</v>
      </c>
      <c r="HC109" s="146">
        <v>0</v>
      </c>
      <c r="HD109" s="146">
        <v>0</v>
      </c>
      <c r="HE109" s="146">
        <v>0</v>
      </c>
      <c r="HF109" s="146">
        <v>0</v>
      </c>
      <c r="HG109" s="146">
        <v>0</v>
      </c>
      <c r="HH109" s="146">
        <v>0</v>
      </c>
      <c r="HI109" s="146">
        <v>0</v>
      </c>
      <c r="HJ109" s="146">
        <v>0</v>
      </c>
      <c r="HK109" s="146">
        <v>0</v>
      </c>
      <c r="HL109" s="146">
        <v>0</v>
      </c>
      <c r="HM109" s="146">
        <v>0</v>
      </c>
      <c r="HN109" s="146">
        <v>0</v>
      </c>
      <c r="HO109" s="146">
        <v>0</v>
      </c>
      <c r="HP109" s="146">
        <v>0</v>
      </c>
      <c r="HQ109" s="146">
        <v>0</v>
      </c>
      <c r="HR109" s="146">
        <v>0</v>
      </c>
      <c r="HS109" s="146">
        <v>0</v>
      </c>
      <c r="HT109" s="146">
        <v>0</v>
      </c>
      <c r="HU109" s="146">
        <v>0</v>
      </c>
      <c r="HV109" s="146">
        <v>0</v>
      </c>
      <c r="HW109" s="146">
        <v>0</v>
      </c>
      <c r="HX109" s="146">
        <v>0</v>
      </c>
      <c r="HY109" s="146">
        <v>0</v>
      </c>
      <c r="HZ109" s="146">
        <v>0</v>
      </c>
      <c r="IA109" s="146">
        <v>0</v>
      </c>
      <c r="IB109" s="146">
        <v>0</v>
      </c>
      <c r="IC109" s="146">
        <v>0</v>
      </c>
      <c r="ID109" s="146">
        <v>0</v>
      </c>
      <c r="IE109" s="146">
        <v>0</v>
      </c>
      <c r="IF109" s="146">
        <v>0</v>
      </c>
      <c r="IG109" s="146">
        <v>0</v>
      </c>
      <c r="IH109" s="146">
        <v>0</v>
      </c>
      <c r="II109" s="146">
        <v>0</v>
      </c>
      <c r="IJ109" s="146">
        <v>0</v>
      </c>
      <c r="IK109" s="146">
        <v>0</v>
      </c>
      <c r="IL109" s="146">
        <v>0</v>
      </c>
      <c r="IM109" s="146">
        <v>0</v>
      </c>
      <c r="IN109" s="146">
        <v>0</v>
      </c>
      <c r="IO109" s="146">
        <v>0</v>
      </c>
      <c r="IP109" s="146">
        <v>0</v>
      </c>
      <c r="IQ109" s="146">
        <v>0</v>
      </c>
      <c r="IR109" s="146">
        <v>0</v>
      </c>
      <c r="IS109" s="146">
        <v>0</v>
      </c>
      <c r="IT109" s="146">
        <v>0</v>
      </c>
      <c r="IU109" s="146">
        <v>0</v>
      </c>
      <c r="IV109" s="146">
        <v>0</v>
      </c>
    </row>
    <row r="110" spans="1:256" ht="48" x14ac:dyDescent="0.2">
      <c r="A110" s="145" t="s">
        <v>753</v>
      </c>
      <c r="B110" s="146">
        <v>0</v>
      </c>
      <c r="C110" s="146">
        <v>0</v>
      </c>
      <c r="D110" s="146">
        <v>0</v>
      </c>
      <c r="E110" s="146">
        <v>0</v>
      </c>
      <c r="F110" s="146">
        <v>0</v>
      </c>
      <c r="G110" s="146">
        <v>0</v>
      </c>
      <c r="H110" s="146">
        <v>0</v>
      </c>
      <c r="I110" s="146">
        <v>0</v>
      </c>
      <c r="J110" s="146">
        <v>0</v>
      </c>
      <c r="K110" s="146">
        <v>0</v>
      </c>
      <c r="L110" s="146">
        <v>0</v>
      </c>
      <c r="M110" s="146">
        <v>0</v>
      </c>
      <c r="N110" s="146">
        <v>0</v>
      </c>
      <c r="O110" s="146">
        <v>0</v>
      </c>
      <c r="P110" s="146">
        <v>0</v>
      </c>
      <c r="Q110" s="146">
        <v>0</v>
      </c>
      <c r="R110" s="146">
        <v>0</v>
      </c>
      <c r="S110" s="146">
        <v>0</v>
      </c>
      <c r="T110" s="146">
        <v>0</v>
      </c>
      <c r="U110" s="146">
        <v>0</v>
      </c>
      <c r="V110" s="146">
        <v>0</v>
      </c>
      <c r="W110" s="146">
        <v>0</v>
      </c>
      <c r="X110" s="146">
        <v>0</v>
      </c>
      <c r="Y110" s="146">
        <v>0</v>
      </c>
      <c r="Z110" s="146">
        <v>0</v>
      </c>
      <c r="AA110" s="146">
        <v>0</v>
      </c>
      <c r="AB110" s="146">
        <v>0</v>
      </c>
      <c r="AC110" s="146">
        <v>0</v>
      </c>
      <c r="AD110" s="146">
        <v>0</v>
      </c>
      <c r="AE110" s="146">
        <v>0</v>
      </c>
      <c r="AF110" s="146">
        <v>0</v>
      </c>
      <c r="AG110" s="146">
        <v>0</v>
      </c>
      <c r="AH110" s="146">
        <v>0</v>
      </c>
      <c r="AI110" s="146">
        <v>0</v>
      </c>
      <c r="AJ110" s="146">
        <v>0</v>
      </c>
      <c r="AK110" s="146">
        <v>0</v>
      </c>
      <c r="AL110" s="146">
        <v>0</v>
      </c>
      <c r="AM110" s="146">
        <v>0</v>
      </c>
      <c r="AN110" s="146">
        <v>0</v>
      </c>
      <c r="AO110" s="146">
        <v>0</v>
      </c>
      <c r="AP110" s="146">
        <v>0</v>
      </c>
      <c r="AQ110" s="146">
        <v>0</v>
      </c>
      <c r="AR110" s="146">
        <v>0</v>
      </c>
      <c r="AS110" s="146">
        <v>0</v>
      </c>
      <c r="AT110" s="146">
        <v>0</v>
      </c>
      <c r="AU110" s="146">
        <v>0</v>
      </c>
      <c r="AV110" s="146">
        <v>0</v>
      </c>
      <c r="AW110" s="146">
        <v>0</v>
      </c>
      <c r="AX110" s="146">
        <v>0</v>
      </c>
      <c r="AY110" s="146">
        <v>0</v>
      </c>
      <c r="AZ110" s="146">
        <v>0</v>
      </c>
      <c r="BA110" s="146">
        <v>0</v>
      </c>
      <c r="BB110" s="146">
        <v>0</v>
      </c>
      <c r="BC110" s="146">
        <v>0</v>
      </c>
      <c r="BD110" s="146">
        <v>0</v>
      </c>
      <c r="BE110" s="146">
        <v>0</v>
      </c>
      <c r="BF110" s="146">
        <v>0</v>
      </c>
      <c r="BG110" s="146">
        <v>0</v>
      </c>
      <c r="BH110" s="146">
        <v>0</v>
      </c>
      <c r="BI110" s="146">
        <v>0</v>
      </c>
      <c r="BJ110" s="146">
        <v>0</v>
      </c>
      <c r="BK110" s="146">
        <v>0</v>
      </c>
      <c r="BL110" s="146">
        <v>0</v>
      </c>
      <c r="BM110" s="146">
        <v>0</v>
      </c>
      <c r="BN110" s="146">
        <v>0</v>
      </c>
      <c r="BO110" s="146">
        <v>0</v>
      </c>
      <c r="BP110" s="146">
        <v>0</v>
      </c>
      <c r="BQ110" s="146">
        <v>0</v>
      </c>
      <c r="BR110" s="146">
        <v>0</v>
      </c>
      <c r="BS110" s="146">
        <v>0</v>
      </c>
      <c r="BT110" s="146">
        <v>0</v>
      </c>
      <c r="BU110" s="146">
        <v>0</v>
      </c>
      <c r="BV110" s="146">
        <v>0</v>
      </c>
      <c r="BW110" s="146">
        <v>516</v>
      </c>
      <c r="BX110" s="146">
        <v>0</v>
      </c>
      <c r="BY110" s="146">
        <v>0</v>
      </c>
      <c r="BZ110" s="146">
        <v>0</v>
      </c>
      <c r="CA110" s="146">
        <v>0</v>
      </c>
      <c r="CB110" s="146">
        <v>0</v>
      </c>
      <c r="CC110" s="146">
        <v>0</v>
      </c>
      <c r="CD110" s="146">
        <v>0</v>
      </c>
      <c r="CE110" s="146">
        <v>0</v>
      </c>
      <c r="CF110" s="146">
        <v>0</v>
      </c>
      <c r="CG110" s="146">
        <v>0</v>
      </c>
      <c r="CH110" s="146">
        <v>0</v>
      </c>
      <c r="CI110" s="146">
        <v>0</v>
      </c>
      <c r="CJ110" s="146">
        <v>0</v>
      </c>
      <c r="CK110" s="146">
        <v>0</v>
      </c>
      <c r="CL110" s="146">
        <v>0</v>
      </c>
      <c r="CM110" s="146">
        <v>0</v>
      </c>
      <c r="CN110" s="146">
        <v>0</v>
      </c>
      <c r="CO110" s="146">
        <v>0</v>
      </c>
      <c r="CP110" s="146">
        <v>0</v>
      </c>
      <c r="CQ110" s="146">
        <v>0</v>
      </c>
      <c r="CR110" s="146">
        <v>0</v>
      </c>
      <c r="CS110" s="146">
        <v>0</v>
      </c>
      <c r="CT110" s="146">
        <v>0</v>
      </c>
      <c r="CU110" s="146">
        <v>0</v>
      </c>
      <c r="CV110" s="146">
        <v>0</v>
      </c>
      <c r="CW110" s="146">
        <v>0</v>
      </c>
      <c r="CX110" s="146">
        <v>0</v>
      </c>
      <c r="CY110" s="146">
        <v>0</v>
      </c>
      <c r="CZ110" s="146">
        <v>0</v>
      </c>
      <c r="DA110" s="146">
        <v>0</v>
      </c>
      <c r="DB110" s="146">
        <v>0</v>
      </c>
      <c r="DC110" s="146">
        <v>0</v>
      </c>
      <c r="DD110" s="146">
        <v>0</v>
      </c>
      <c r="DE110" s="146">
        <v>0</v>
      </c>
      <c r="DF110" s="146">
        <v>0</v>
      </c>
      <c r="DG110" s="146">
        <v>0</v>
      </c>
      <c r="DH110" s="146">
        <v>0</v>
      </c>
      <c r="DI110" s="146">
        <v>0</v>
      </c>
      <c r="DJ110" s="146">
        <v>0</v>
      </c>
      <c r="DK110" s="146">
        <v>0</v>
      </c>
      <c r="DL110" s="146">
        <v>0</v>
      </c>
      <c r="DM110" s="146">
        <v>0</v>
      </c>
      <c r="DN110" s="146">
        <v>0</v>
      </c>
      <c r="DO110" s="146">
        <v>0</v>
      </c>
      <c r="DP110" s="146">
        <v>0</v>
      </c>
      <c r="DQ110" s="146">
        <v>0</v>
      </c>
      <c r="DR110" s="146">
        <v>0</v>
      </c>
      <c r="DS110" s="146">
        <v>0</v>
      </c>
      <c r="DT110" s="146">
        <v>0</v>
      </c>
      <c r="DU110" s="146">
        <v>0</v>
      </c>
      <c r="DV110" s="146">
        <v>0</v>
      </c>
      <c r="DW110" s="146">
        <v>0</v>
      </c>
      <c r="DX110" s="146">
        <v>0</v>
      </c>
      <c r="DY110" s="146">
        <v>0</v>
      </c>
      <c r="DZ110" s="146">
        <v>0</v>
      </c>
      <c r="EA110" s="146">
        <v>0</v>
      </c>
      <c r="EB110" s="146">
        <v>0</v>
      </c>
      <c r="EC110" s="146">
        <v>0</v>
      </c>
      <c r="ED110" s="146">
        <v>0</v>
      </c>
      <c r="EE110" s="146">
        <v>0</v>
      </c>
      <c r="EF110" s="146">
        <v>0</v>
      </c>
      <c r="EG110" s="146">
        <v>0</v>
      </c>
      <c r="EH110" s="146">
        <v>0</v>
      </c>
      <c r="EI110" s="146">
        <v>0</v>
      </c>
      <c r="EJ110" s="146">
        <v>0</v>
      </c>
      <c r="EK110" s="146">
        <v>0</v>
      </c>
      <c r="EL110" s="146">
        <v>0</v>
      </c>
      <c r="EM110" s="146">
        <v>0</v>
      </c>
      <c r="EN110" s="146">
        <v>0</v>
      </c>
      <c r="EO110" s="146">
        <v>0</v>
      </c>
      <c r="EP110" s="146">
        <v>0</v>
      </c>
      <c r="EQ110" s="146">
        <v>0</v>
      </c>
      <c r="ER110" s="146">
        <v>0</v>
      </c>
      <c r="ES110" s="146">
        <v>0</v>
      </c>
      <c r="ET110" s="146">
        <v>0</v>
      </c>
      <c r="EU110" s="146">
        <v>0</v>
      </c>
      <c r="EV110" s="146">
        <v>0</v>
      </c>
      <c r="EW110" s="146">
        <v>0</v>
      </c>
      <c r="EX110" s="146">
        <v>0</v>
      </c>
      <c r="EY110" s="146">
        <v>0</v>
      </c>
      <c r="EZ110" s="146">
        <v>0</v>
      </c>
      <c r="FA110" s="146">
        <v>0</v>
      </c>
      <c r="FB110" s="146">
        <v>0</v>
      </c>
      <c r="FC110" s="146">
        <v>0</v>
      </c>
      <c r="FD110" s="146">
        <v>0</v>
      </c>
      <c r="FE110" s="146">
        <v>0</v>
      </c>
      <c r="FF110" s="146">
        <v>0</v>
      </c>
      <c r="FG110" s="146">
        <v>0</v>
      </c>
      <c r="FH110" s="146">
        <v>0</v>
      </c>
      <c r="FI110" s="146">
        <v>0</v>
      </c>
      <c r="FJ110" s="146">
        <v>0</v>
      </c>
      <c r="FK110" s="146">
        <v>0</v>
      </c>
      <c r="FL110" s="146">
        <v>0</v>
      </c>
      <c r="FM110" s="146">
        <v>0</v>
      </c>
      <c r="FN110" s="146">
        <v>0</v>
      </c>
      <c r="FO110" s="146">
        <v>0</v>
      </c>
      <c r="FP110" s="146">
        <v>0</v>
      </c>
      <c r="FQ110" s="146">
        <v>0</v>
      </c>
      <c r="FR110" s="146">
        <v>0</v>
      </c>
      <c r="FS110" s="146">
        <v>0</v>
      </c>
      <c r="FT110" s="146">
        <v>0</v>
      </c>
      <c r="FU110" s="146">
        <v>0</v>
      </c>
      <c r="FV110" s="146">
        <v>0</v>
      </c>
      <c r="FW110" s="146">
        <v>0</v>
      </c>
      <c r="FX110" s="146">
        <v>0</v>
      </c>
      <c r="FY110" s="146">
        <v>0</v>
      </c>
      <c r="FZ110" s="146">
        <v>0</v>
      </c>
      <c r="GA110" s="146">
        <v>0</v>
      </c>
      <c r="GB110" s="146">
        <v>0</v>
      </c>
      <c r="GC110" s="146">
        <v>0</v>
      </c>
      <c r="GD110" s="146">
        <v>0</v>
      </c>
      <c r="GE110" s="146">
        <v>0</v>
      </c>
      <c r="GF110" s="146">
        <v>0</v>
      </c>
      <c r="GG110" s="146">
        <v>0</v>
      </c>
      <c r="GH110" s="146">
        <v>0</v>
      </c>
      <c r="GI110" s="146">
        <v>0</v>
      </c>
      <c r="GJ110" s="146">
        <v>0</v>
      </c>
      <c r="GK110" s="146">
        <v>0</v>
      </c>
      <c r="GL110" s="146">
        <v>0</v>
      </c>
      <c r="GM110" s="146">
        <v>0</v>
      </c>
      <c r="GN110" s="146">
        <v>0</v>
      </c>
      <c r="GO110" s="146">
        <v>0</v>
      </c>
      <c r="GP110" s="146">
        <v>0</v>
      </c>
      <c r="GQ110" s="146">
        <v>0</v>
      </c>
      <c r="GR110" s="146">
        <v>0</v>
      </c>
      <c r="GS110" s="146">
        <v>0</v>
      </c>
      <c r="GT110" s="146">
        <v>0</v>
      </c>
      <c r="GU110" s="146">
        <v>0</v>
      </c>
      <c r="GV110" s="146">
        <v>0</v>
      </c>
      <c r="GW110" s="146">
        <v>0</v>
      </c>
      <c r="GX110" s="146">
        <v>0</v>
      </c>
      <c r="GY110" s="146">
        <v>0</v>
      </c>
      <c r="GZ110" s="146">
        <v>0</v>
      </c>
      <c r="HA110" s="146">
        <v>0</v>
      </c>
      <c r="HB110" s="146">
        <v>0</v>
      </c>
      <c r="HC110" s="146">
        <v>0</v>
      </c>
      <c r="HD110" s="146">
        <v>0</v>
      </c>
      <c r="HE110" s="146">
        <v>0</v>
      </c>
      <c r="HF110" s="146">
        <v>0</v>
      </c>
      <c r="HG110" s="146">
        <v>0</v>
      </c>
      <c r="HH110" s="146">
        <v>0</v>
      </c>
      <c r="HI110" s="146">
        <v>0</v>
      </c>
      <c r="HJ110" s="146">
        <v>0</v>
      </c>
      <c r="HK110" s="146">
        <v>0</v>
      </c>
      <c r="HL110" s="146">
        <v>0</v>
      </c>
      <c r="HM110" s="146">
        <v>0</v>
      </c>
      <c r="HN110" s="146">
        <v>0</v>
      </c>
      <c r="HO110" s="146">
        <v>0</v>
      </c>
      <c r="HP110" s="146">
        <v>0</v>
      </c>
      <c r="HQ110" s="146">
        <v>0</v>
      </c>
      <c r="HR110" s="146">
        <v>0</v>
      </c>
      <c r="HS110" s="146">
        <v>0</v>
      </c>
      <c r="HT110" s="146">
        <v>0</v>
      </c>
      <c r="HU110" s="146">
        <v>0</v>
      </c>
      <c r="HV110" s="146">
        <v>0</v>
      </c>
      <c r="HW110" s="146">
        <v>0</v>
      </c>
      <c r="HX110" s="146">
        <v>0</v>
      </c>
      <c r="HY110" s="146">
        <v>0</v>
      </c>
      <c r="HZ110" s="146">
        <v>0</v>
      </c>
      <c r="IA110" s="146">
        <v>0</v>
      </c>
      <c r="IB110" s="146">
        <v>0</v>
      </c>
      <c r="IC110" s="146">
        <v>0</v>
      </c>
      <c r="ID110" s="146">
        <v>0</v>
      </c>
      <c r="IE110" s="146">
        <v>0</v>
      </c>
      <c r="IF110" s="146">
        <v>0</v>
      </c>
      <c r="IG110" s="146">
        <v>0</v>
      </c>
      <c r="IH110" s="146">
        <v>0</v>
      </c>
      <c r="II110" s="146">
        <v>0</v>
      </c>
      <c r="IJ110" s="146">
        <v>0</v>
      </c>
      <c r="IK110" s="146">
        <v>0</v>
      </c>
      <c r="IL110" s="146">
        <v>0</v>
      </c>
      <c r="IM110" s="146">
        <v>0</v>
      </c>
      <c r="IN110" s="146">
        <v>0</v>
      </c>
      <c r="IO110" s="146">
        <v>0</v>
      </c>
      <c r="IP110" s="146">
        <v>0</v>
      </c>
      <c r="IQ110" s="146">
        <v>0</v>
      </c>
      <c r="IR110" s="146">
        <v>0</v>
      </c>
      <c r="IS110" s="146">
        <v>0</v>
      </c>
      <c r="IT110" s="146">
        <v>0</v>
      </c>
      <c r="IU110" s="146">
        <v>0</v>
      </c>
      <c r="IV110" s="146">
        <v>0</v>
      </c>
    </row>
    <row r="111" spans="1:256" ht="72" x14ac:dyDescent="0.2">
      <c r="A111" s="145" t="s">
        <v>754</v>
      </c>
      <c r="B111" s="146">
        <v>0</v>
      </c>
      <c r="C111" s="146">
        <v>0</v>
      </c>
      <c r="D111" s="146">
        <v>0</v>
      </c>
      <c r="E111" s="146">
        <v>0</v>
      </c>
      <c r="F111" s="146">
        <v>0</v>
      </c>
      <c r="G111" s="146">
        <v>0</v>
      </c>
      <c r="H111" s="146">
        <v>0</v>
      </c>
      <c r="I111" s="146">
        <v>0</v>
      </c>
      <c r="J111" s="146">
        <v>0</v>
      </c>
      <c r="K111" s="146">
        <v>0</v>
      </c>
      <c r="L111" s="146">
        <v>0</v>
      </c>
      <c r="M111" s="146">
        <v>0</v>
      </c>
      <c r="N111" s="146">
        <v>0</v>
      </c>
      <c r="O111" s="146">
        <v>0</v>
      </c>
      <c r="P111" s="146">
        <v>0</v>
      </c>
      <c r="Q111" s="146">
        <v>0</v>
      </c>
      <c r="R111" s="146">
        <v>0</v>
      </c>
      <c r="S111" s="146">
        <v>0</v>
      </c>
      <c r="T111" s="146">
        <v>0</v>
      </c>
      <c r="U111" s="146">
        <v>0</v>
      </c>
      <c r="V111" s="146">
        <v>0</v>
      </c>
      <c r="W111" s="146">
        <v>0</v>
      </c>
      <c r="X111" s="146">
        <v>0</v>
      </c>
      <c r="Y111" s="146">
        <v>0</v>
      </c>
      <c r="Z111" s="146">
        <v>0</v>
      </c>
      <c r="AA111" s="146">
        <v>0</v>
      </c>
      <c r="AB111" s="146">
        <v>0</v>
      </c>
      <c r="AC111" s="146">
        <v>0</v>
      </c>
      <c r="AD111" s="146">
        <v>0</v>
      </c>
      <c r="AE111" s="146">
        <v>0</v>
      </c>
      <c r="AF111" s="146">
        <v>0</v>
      </c>
      <c r="AG111" s="146">
        <v>0</v>
      </c>
      <c r="AH111" s="146">
        <v>0</v>
      </c>
      <c r="AI111" s="146">
        <v>0</v>
      </c>
      <c r="AJ111" s="146">
        <v>0</v>
      </c>
      <c r="AK111" s="146">
        <v>0</v>
      </c>
      <c r="AL111" s="146">
        <v>0</v>
      </c>
      <c r="AM111" s="146">
        <v>0</v>
      </c>
      <c r="AN111" s="146">
        <v>0</v>
      </c>
      <c r="AO111" s="146">
        <v>0</v>
      </c>
      <c r="AP111" s="146">
        <v>0</v>
      </c>
      <c r="AQ111" s="146">
        <v>0</v>
      </c>
      <c r="AR111" s="146">
        <v>0</v>
      </c>
      <c r="AS111" s="146">
        <v>0</v>
      </c>
      <c r="AT111" s="146">
        <v>0</v>
      </c>
      <c r="AU111" s="146">
        <v>0</v>
      </c>
      <c r="AV111" s="146">
        <v>0</v>
      </c>
      <c r="AW111" s="146">
        <v>0</v>
      </c>
      <c r="AX111" s="146">
        <v>0</v>
      </c>
      <c r="AY111" s="146">
        <v>0</v>
      </c>
      <c r="AZ111" s="146">
        <v>0</v>
      </c>
      <c r="BA111" s="146">
        <v>0</v>
      </c>
      <c r="BB111" s="146">
        <v>0</v>
      </c>
      <c r="BC111" s="146">
        <v>0</v>
      </c>
      <c r="BD111" s="146">
        <v>0</v>
      </c>
      <c r="BE111" s="146">
        <v>0</v>
      </c>
      <c r="BF111" s="146">
        <v>0</v>
      </c>
      <c r="BG111" s="146">
        <v>0</v>
      </c>
      <c r="BH111" s="146">
        <v>0</v>
      </c>
      <c r="BI111" s="146">
        <v>0</v>
      </c>
      <c r="BJ111" s="146">
        <v>0</v>
      </c>
      <c r="BK111" s="146">
        <v>0</v>
      </c>
      <c r="BL111" s="146">
        <v>0</v>
      </c>
      <c r="BM111" s="146">
        <v>0</v>
      </c>
      <c r="BN111" s="146">
        <v>0</v>
      </c>
      <c r="BO111" s="146">
        <v>0</v>
      </c>
      <c r="BP111" s="146">
        <v>0</v>
      </c>
      <c r="BQ111" s="146">
        <v>0</v>
      </c>
      <c r="BR111" s="146">
        <v>0</v>
      </c>
      <c r="BS111" s="146">
        <v>0</v>
      </c>
      <c r="BT111" s="146">
        <v>0</v>
      </c>
      <c r="BU111" s="146">
        <v>0</v>
      </c>
      <c r="BV111" s="146">
        <v>0</v>
      </c>
      <c r="BW111" s="146">
        <v>0</v>
      </c>
      <c r="BX111" s="146">
        <v>567</v>
      </c>
      <c r="BY111" s="146">
        <v>0</v>
      </c>
      <c r="BZ111" s="146">
        <v>0</v>
      </c>
      <c r="CA111" s="146">
        <v>0</v>
      </c>
      <c r="CB111" s="146">
        <v>0</v>
      </c>
      <c r="CC111" s="146">
        <v>0</v>
      </c>
      <c r="CD111" s="146">
        <v>0</v>
      </c>
      <c r="CE111" s="146">
        <v>0</v>
      </c>
      <c r="CF111" s="146">
        <v>0</v>
      </c>
      <c r="CG111" s="146">
        <v>0</v>
      </c>
      <c r="CH111" s="146">
        <v>0</v>
      </c>
      <c r="CI111" s="146">
        <v>0</v>
      </c>
      <c r="CJ111" s="146">
        <v>0</v>
      </c>
      <c r="CK111" s="146">
        <v>0</v>
      </c>
      <c r="CL111" s="146">
        <v>0</v>
      </c>
      <c r="CM111" s="146">
        <v>0</v>
      </c>
      <c r="CN111" s="146">
        <v>0</v>
      </c>
      <c r="CO111" s="146">
        <v>0</v>
      </c>
      <c r="CP111" s="146">
        <v>0</v>
      </c>
      <c r="CQ111" s="146">
        <v>0</v>
      </c>
      <c r="CR111" s="146">
        <v>0</v>
      </c>
      <c r="CS111" s="146">
        <v>0</v>
      </c>
      <c r="CT111" s="146">
        <v>0</v>
      </c>
      <c r="CU111" s="146">
        <v>0</v>
      </c>
      <c r="CV111" s="146">
        <v>0</v>
      </c>
      <c r="CW111" s="146">
        <v>0</v>
      </c>
      <c r="CX111" s="146">
        <v>0</v>
      </c>
      <c r="CY111" s="146">
        <v>0</v>
      </c>
      <c r="CZ111" s="146">
        <v>0</v>
      </c>
      <c r="DA111" s="146">
        <v>0</v>
      </c>
      <c r="DB111" s="146">
        <v>0</v>
      </c>
      <c r="DC111" s="146">
        <v>0</v>
      </c>
      <c r="DD111" s="146">
        <v>0</v>
      </c>
      <c r="DE111" s="146">
        <v>0</v>
      </c>
      <c r="DF111" s="146">
        <v>0</v>
      </c>
      <c r="DG111" s="146">
        <v>0</v>
      </c>
      <c r="DH111" s="146">
        <v>0</v>
      </c>
      <c r="DI111" s="146">
        <v>0</v>
      </c>
      <c r="DJ111" s="146">
        <v>0</v>
      </c>
      <c r="DK111" s="146">
        <v>0</v>
      </c>
      <c r="DL111" s="146">
        <v>0</v>
      </c>
      <c r="DM111" s="146">
        <v>0</v>
      </c>
      <c r="DN111" s="146">
        <v>0</v>
      </c>
      <c r="DO111" s="146">
        <v>0</v>
      </c>
      <c r="DP111" s="146">
        <v>0</v>
      </c>
      <c r="DQ111" s="146">
        <v>0</v>
      </c>
      <c r="DR111" s="146">
        <v>0</v>
      </c>
      <c r="DS111" s="146">
        <v>0</v>
      </c>
      <c r="DT111" s="146">
        <v>0</v>
      </c>
      <c r="DU111" s="146">
        <v>0</v>
      </c>
      <c r="DV111" s="146">
        <v>0</v>
      </c>
      <c r="DW111" s="146">
        <v>0</v>
      </c>
      <c r="DX111" s="146">
        <v>0</v>
      </c>
      <c r="DY111" s="146">
        <v>0</v>
      </c>
      <c r="DZ111" s="146">
        <v>0</v>
      </c>
      <c r="EA111" s="146">
        <v>0</v>
      </c>
      <c r="EB111" s="146">
        <v>0</v>
      </c>
      <c r="EC111" s="146">
        <v>0</v>
      </c>
      <c r="ED111" s="146">
        <v>0</v>
      </c>
      <c r="EE111" s="146">
        <v>0</v>
      </c>
      <c r="EF111" s="146">
        <v>0</v>
      </c>
      <c r="EG111" s="146">
        <v>0</v>
      </c>
      <c r="EH111" s="146">
        <v>0</v>
      </c>
      <c r="EI111" s="146">
        <v>0</v>
      </c>
      <c r="EJ111" s="146">
        <v>0</v>
      </c>
      <c r="EK111" s="146">
        <v>0</v>
      </c>
      <c r="EL111" s="146">
        <v>0</v>
      </c>
      <c r="EM111" s="146">
        <v>0</v>
      </c>
      <c r="EN111" s="146">
        <v>0</v>
      </c>
      <c r="EO111" s="146">
        <v>0</v>
      </c>
      <c r="EP111" s="146">
        <v>0</v>
      </c>
      <c r="EQ111" s="146">
        <v>0</v>
      </c>
      <c r="ER111" s="146">
        <v>0</v>
      </c>
      <c r="ES111" s="146">
        <v>0</v>
      </c>
      <c r="ET111" s="146">
        <v>0</v>
      </c>
      <c r="EU111" s="146">
        <v>0</v>
      </c>
      <c r="EV111" s="146">
        <v>0</v>
      </c>
      <c r="EW111" s="146">
        <v>0</v>
      </c>
      <c r="EX111" s="146">
        <v>0</v>
      </c>
      <c r="EY111" s="146">
        <v>0</v>
      </c>
      <c r="EZ111" s="146">
        <v>0</v>
      </c>
      <c r="FA111" s="146">
        <v>0</v>
      </c>
      <c r="FB111" s="146">
        <v>0</v>
      </c>
      <c r="FC111" s="146">
        <v>0</v>
      </c>
      <c r="FD111" s="146">
        <v>0</v>
      </c>
      <c r="FE111" s="146">
        <v>0</v>
      </c>
      <c r="FF111" s="146">
        <v>0</v>
      </c>
      <c r="FG111" s="146">
        <v>0</v>
      </c>
      <c r="FH111" s="146">
        <v>0</v>
      </c>
      <c r="FI111" s="146">
        <v>0</v>
      </c>
      <c r="FJ111" s="146">
        <v>0</v>
      </c>
      <c r="FK111" s="146">
        <v>0</v>
      </c>
      <c r="FL111" s="146">
        <v>0</v>
      </c>
      <c r="FM111" s="146">
        <v>0</v>
      </c>
      <c r="FN111" s="146">
        <v>0</v>
      </c>
      <c r="FO111" s="146">
        <v>0</v>
      </c>
      <c r="FP111" s="146">
        <v>0</v>
      </c>
      <c r="FQ111" s="146">
        <v>0</v>
      </c>
      <c r="FR111" s="146">
        <v>0</v>
      </c>
      <c r="FS111" s="146">
        <v>0</v>
      </c>
      <c r="FT111" s="146">
        <v>0</v>
      </c>
      <c r="FU111" s="146">
        <v>0</v>
      </c>
      <c r="FV111" s="146">
        <v>0</v>
      </c>
      <c r="FW111" s="146">
        <v>0</v>
      </c>
      <c r="FX111" s="146">
        <v>0</v>
      </c>
      <c r="FY111" s="146">
        <v>0</v>
      </c>
      <c r="FZ111" s="146">
        <v>0</v>
      </c>
      <c r="GA111" s="146">
        <v>0</v>
      </c>
      <c r="GB111" s="146">
        <v>0</v>
      </c>
      <c r="GC111" s="146">
        <v>0</v>
      </c>
      <c r="GD111" s="146">
        <v>0</v>
      </c>
      <c r="GE111" s="146">
        <v>0</v>
      </c>
      <c r="GF111" s="146">
        <v>0</v>
      </c>
      <c r="GG111" s="146">
        <v>0</v>
      </c>
      <c r="GH111" s="146">
        <v>0</v>
      </c>
      <c r="GI111" s="146">
        <v>0</v>
      </c>
      <c r="GJ111" s="146">
        <v>0</v>
      </c>
      <c r="GK111" s="146">
        <v>0</v>
      </c>
      <c r="GL111" s="146">
        <v>0</v>
      </c>
      <c r="GM111" s="146">
        <v>0</v>
      </c>
      <c r="GN111" s="146">
        <v>0</v>
      </c>
      <c r="GO111" s="146">
        <v>0</v>
      </c>
      <c r="GP111" s="146">
        <v>0</v>
      </c>
      <c r="GQ111" s="146">
        <v>0</v>
      </c>
      <c r="GR111" s="146">
        <v>0</v>
      </c>
      <c r="GS111" s="146">
        <v>0</v>
      </c>
      <c r="GT111" s="146">
        <v>0</v>
      </c>
      <c r="GU111" s="146">
        <v>0</v>
      </c>
      <c r="GV111" s="146">
        <v>0</v>
      </c>
      <c r="GW111" s="146">
        <v>0</v>
      </c>
      <c r="GX111" s="146">
        <v>0</v>
      </c>
      <c r="GY111" s="146">
        <v>0</v>
      </c>
      <c r="GZ111" s="146">
        <v>0</v>
      </c>
      <c r="HA111" s="146">
        <v>0</v>
      </c>
      <c r="HB111" s="146">
        <v>0</v>
      </c>
      <c r="HC111" s="146">
        <v>0</v>
      </c>
      <c r="HD111" s="146">
        <v>0</v>
      </c>
      <c r="HE111" s="146">
        <v>0</v>
      </c>
      <c r="HF111" s="146">
        <v>0</v>
      </c>
      <c r="HG111" s="146">
        <v>0</v>
      </c>
      <c r="HH111" s="146">
        <v>0</v>
      </c>
      <c r="HI111" s="146">
        <v>0</v>
      </c>
      <c r="HJ111" s="146">
        <v>0</v>
      </c>
      <c r="HK111" s="146">
        <v>0</v>
      </c>
      <c r="HL111" s="146">
        <v>0</v>
      </c>
      <c r="HM111" s="146">
        <v>0</v>
      </c>
      <c r="HN111" s="146">
        <v>0</v>
      </c>
      <c r="HO111" s="146">
        <v>0</v>
      </c>
      <c r="HP111" s="146">
        <v>0</v>
      </c>
      <c r="HQ111" s="146">
        <v>0</v>
      </c>
      <c r="HR111" s="146">
        <v>0</v>
      </c>
      <c r="HS111" s="146">
        <v>0</v>
      </c>
      <c r="HT111" s="146">
        <v>0</v>
      </c>
      <c r="HU111" s="146">
        <v>0</v>
      </c>
      <c r="HV111" s="146">
        <v>0</v>
      </c>
      <c r="HW111" s="146">
        <v>0</v>
      </c>
      <c r="HX111" s="146">
        <v>0</v>
      </c>
      <c r="HY111" s="146">
        <v>0</v>
      </c>
      <c r="HZ111" s="146">
        <v>0</v>
      </c>
      <c r="IA111" s="146">
        <v>0</v>
      </c>
      <c r="IB111" s="146">
        <v>0</v>
      </c>
      <c r="IC111" s="146">
        <v>0</v>
      </c>
      <c r="ID111" s="146">
        <v>0</v>
      </c>
      <c r="IE111" s="146">
        <v>0</v>
      </c>
      <c r="IF111" s="146">
        <v>0</v>
      </c>
      <c r="IG111" s="146">
        <v>0</v>
      </c>
      <c r="IH111" s="146">
        <v>0</v>
      </c>
      <c r="II111" s="146">
        <v>0</v>
      </c>
      <c r="IJ111" s="146">
        <v>0</v>
      </c>
      <c r="IK111" s="146">
        <v>0</v>
      </c>
      <c r="IL111" s="146">
        <v>0</v>
      </c>
      <c r="IM111" s="146">
        <v>0</v>
      </c>
      <c r="IN111" s="146">
        <v>0</v>
      </c>
      <c r="IO111" s="146">
        <v>0</v>
      </c>
      <c r="IP111" s="146">
        <v>0</v>
      </c>
      <c r="IQ111" s="146">
        <v>0</v>
      </c>
      <c r="IR111" s="146">
        <v>0</v>
      </c>
      <c r="IS111" s="146">
        <v>0</v>
      </c>
      <c r="IT111" s="146">
        <v>0</v>
      </c>
      <c r="IU111" s="146">
        <v>0</v>
      </c>
      <c r="IV111" s="146">
        <v>0</v>
      </c>
    </row>
    <row r="112" spans="1:256" ht="60" x14ac:dyDescent="0.2">
      <c r="A112" s="145" t="s">
        <v>755</v>
      </c>
      <c r="B112" s="146">
        <v>0</v>
      </c>
      <c r="C112" s="146">
        <v>0</v>
      </c>
      <c r="D112" s="146">
        <v>0</v>
      </c>
      <c r="E112" s="146">
        <v>0</v>
      </c>
      <c r="F112" s="146">
        <v>0</v>
      </c>
      <c r="G112" s="146">
        <v>0</v>
      </c>
      <c r="H112" s="146">
        <v>0</v>
      </c>
      <c r="I112" s="146">
        <v>0</v>
      </c>
      <c r="J112" s="146">
        <v>0</v>
      </c>
      <c r="K112" s="146">
        <v>0</v>
      </c>
      <c r="L112" s="146">
        <v>0</v>
      </c>
      <c r="M112" s="146">
        <v>0</v>
      </c>
      <c r="N112" s="146">
        <v>0</v>
      </c>
      <c r="O112" s="146">
        <v>0</v>
      </c>
      <c r="P112" s="146">
        <v>0</v>
      </c>
      <c r="Q112" s="146">
        <v>0</v>
      </c>
      <c r="R112" s="146">
        <v>0</v>
      </c>
      <c r="S112" s="146">
        <v>0</v>
      </c>
      <c r="T112" s="146">
        <v>0</v>
      </c>
      <c r="U112" s="146">
        <v>0</v>
      </c>
      <c r="V112" s="146">
        <v>0</v>
      </c>
      <c r="W112" s="146">
        <v>0</v>
      </c>
      <c r="X112" s="146">
        <v>0</v>
      </c>
      <c r="Y112" s="146">
        <v>0</v>
      </c>
      <c r="Z112" s="146">
        <v>0</v>
      </c>
      <c r="AA112" s="146">
        <v>0</v>
      </c>
      <c r="AB112" s="146">
        <v>0</v>
      </c>
      <c r="AC112" s="146">
        <v>0</v>
      </c>
      <c r="AD112" s="146">
        <v>0</v>
      </c>
      <c r="AE112" s="146">
        <v>0</v>
      </c>
      <c r="AF112" s="146">
        <v>0</v>
      </c>
      <c r="AG112" s="146">
        <v>0</v>
      </c>
      <c r="AH112" s="146">
        <v>0</v>
      </c>
      <c r="AI112" s="146">
        <v>0</v>
      </c>
      <c r="AJ112" s="146">
        <v>0</v>
      </c>
      <c r="AK112" s="146">
        <v>0</v>
      </c>
      <c r="AL112" s="146">
        <v>0</v>
      </c>
      <c r="AM112" s="146">
        <v>0</v>
      </c>
      <c r="AN112" s="146">
        <v>0</v>
      </c>
      <c r="AO112" s="146">
        <v>0</v>
      </c>
      <c r="AP112" s="146">
        <v>0</v>
      </c>
      <c r="AQ112" s="146">
        <v>0</v>
      </c>
      <c r="AR112" s="146">
        <v>0</v>
      </c>
      <c r="AS112" s="146">
        <v>0</v>
      </c>
      <c r="AT112" s="146">
        <v>0</v>
      </c>
      <c r="AU112" s="146">
        <v>0</v>
      </c>
      <c r="AV112" s="146">
        <v>0</v>
      </c>
      <c r="AW112" s="146">
        <v>0</v>
      </c>
      <c r="AX112" s="146">
        <v>0</v>
      </c>
      <c r="AY112" s="146">
        <v>0</v>
      </c>
      <c r="AZ112" s="146">
        <v>0</v>
      </c>
      <c r="BA112" s="146">
        <v>0</v>
      </c>
      <c r="BB112" s="146">
        <v>0</v>
      </c>
      <c r="BC112" s="146">
        <v>0</v>
      </c>
      <c r="BD112" s="146">
        <v>0</v>
      </c>
      <c r="BE112" s="146">
        <v>0</v>
      </c>
      <c r="BF112" s="146">
        <v>0</v>
      </c>
      <c r="BG112" s="146">
        <v>0</v>
      </c>
      <c r="BH112" s="146">
        <v>0</v>
      </c>
      <c r="BI112" s="146">
        <v>0</v>
      </c>
      <c r="BJ112" s="146">
        <v>0</v>
      </c>
      <c r="BK112" s="146">
        <v>0</v>
      </c>
      <c r="BL112" s="146">
        <v>0</v>
      </c>
      <c r="BM112" s="146">
        <v>0</v>
      </c>
      <c r="BN112" s="146">
        <v>0</v>
      </c>
      <c r="BO112" s="146">
        <v>0</v>
      </c>
      <c r="BP112" s="146">
        <v>0</v>
      </c>
      <c r="BQ112" s="146">
        <v>0</v>
      </c>
      <c r="BR112" s="146">
        <v>0</v>
      </c>
      <c r="BS112" s="146">
        <v>0</v>
      </c>
      <c r="BT112" s="146">
        <v>0</v>
      </c>
      <c r="BU112" s="146">
        <v>0</v>
      </c>
      <c r="BV112" s="146">
        <v>0</v>
      </c>
      <c r="BW112" s="146">
        <v>0</v>
      </c>
      <c r="BX112" s="146">
        <v>0</v>
      </c>
      <c r="BY112" s="146">
        <v>529</v>
      </c>
      <c r="BZ112" s="146">
        <v>0</v>
      </c>
      <c r="CA112" s="146">
        <v>0</v>
      </c>
      <c r="CB112" s="146">
        <v>0</v>
      </c>
      <c r="CC112" s="146">
        <v>0</v>
      </c>
      <c r="CD112" s="146">
        <v>0</v>
      </c>
      <c r="CE112" s="146">
        <v>0</v>
      </c>
      <c r="CF112" s="146">
        <v>0</v>
      </c>
      <c r="CG112" s="146">
        <v>0</v>
      </c>
      <c r="CH112" s="146">
        <v>0</v>
      </c>
      <c r="CI112" s="146">
        <v>0</v>
      </c>
      <c r="CJ112" s="146">
        <v>0</v>
      </c>
      <c r="CK112" s="146">
        <v>0</v>
      </c>
      <c r="CL112" s="146">
        <v>0</v>
      </c>
      <c r="CM112" s="146">
        <v>0</v>
      </c>
      <c r="CN112" s="146">
        <v>0</v>
      </c>
      <c r="CO112" s="146">
        <v>0</v>
      </c>
      <c r="CP112" s="146">
        <v>0</v>
      </c>
      <c r="CQ112" s="146">
        <v>0</v>
      </c>
      <c r="CR112" s="146">
        <v>0</v>
      </c>
      <c r="CS112" s="146">
        <v>0</v>
      </c>
      <c r="CT112" s="146">
        <v>0</v>
      </c>
      <c r="CU112" s="146">
        <v>0</v>
      </c>
      <c r="CV112" s="146">
        <v>0</v>
      </c>
      <c r="CW112" s="146">
        <v>0</v>
      </c>
      <c r="CX112" s="146">
        <v>0</v>
      </c>
      <c r="CY112" s="146">
        <v>0</v>
      </c>
      <c r="CZ112" s="146">
        <v>0</v>
      </c>
      <c r="DA112" s="146">
        <v>0</v>
      </c>
      <c r="DB112" s="146">
        <v>0</v>
      </c>
      <c r="DC112" s="146">
        <v>0</v>
      </c>
      <c r="DD112" s="146">
        <v>0</v>
      </c>
      <c r="DE112" s="146">
        <v>0</v>
      </c>
      <c r="DF112" s="146">
        <v>0</v>
      </c>
      <c r="DG112" s="146">
        <v>0</v>
      </c>
      <c r="DH112" s="146">
        <v>0</v>
      </c>
      <c r="DI112" s="146">
        <v>0</v>
      </c>
      <c r="DJ112" s="146">
        <v>0</v>
      </c>
      <c r="DK112" s="146">
        <v>0</v>
      </c>
      <c r="DL112" s="146">
        <v>0</v>
      </c>
      <c r="DM112" s="146">
        <v>0</v>
      </c>
      <c r="DN112" s="146">
        <v>0</v>
      </c>
      <c r="DO112" s="146">
        <v>0</v>
      </c>
      <c r="DP112" s="146">
        <v>0</v>
      </c>
      <c r="DQ112" s="146">
        <v>0</v>
      </c>
      <c r="DR112" s="146">
        <v>0</v>
      </c>
      <c r="DS112" s="146">
        <v>0</v>
      </c>
      <c r="DT112" s="146">
        <v>0</v>
      </c>
      <c r="DU112" s="146">
        <v>0</v>
      </c>
      <c r="DV112" s="146">
        <v>0</v>
      </c>
      <c r="DW112" s="146">
        <v>0</v>
      </c>
      <c r="DX112" s="146">
        <v>0</v>
      </c>
      <c r="DY112" s="146">
        <v>0</v>
      </c>
      <c r="DZ112" s="146">
        <v>0</v>
      </c>
      <c r="EA112" s="146">
        <v>0</v>
      </c>
      <c r="EB112" s="146">
        <v>0</v>
      </c>
      <c r="EC112" s="146">
        <v>0</v>
      </c>
      <c r="ED112" s="146">
        <v>0</v>
      </c>
      <c r="EE112" s="146">
        <v>0</v>
      </c>
      <c r="EF112" s="146">
        <v>0</v>
      </c>
      <c r="EG112" s="146">
        <v>0</v>
      </c>
      <c r="EH112" s="146">
        <v>0</v>
      </c>
      <c r="EI112" s="146">
        <v>0</v>
      </c>
      <c r="EJ112" s="146">
        <v>0</v>
      </c>
      <c r="EK112" s="146">
        <v>0</v>
      </c>
      <c r="EL112" s="146">
        <v>0</v>
      </c>
      <c r="EM112" s="146">
        <v>0</v>
      </c>
      <c r="EN112" s="146">
        <v>0</v>
      </c>
      <c r="EO112" s="146">
        <v>0</v>
      </c>
      <c r="EP112" s="146">
        <v>0</v>
      </c>
      <c r="EQ112" s="146">
        <v>0</v>
      </c>
      <c r="ER112" s="146">
        <v>0</v>
      </c>
      <c r="ES112" s="146">
        <v>0</v>
      </c>
      <c r="ET112" s="146">
        <v>0</v>
      </c>
      <c r="EU112" s="146">
        <v>0</v>
      </c>
      <c r="EV112" s="146">
        <v>0</v>
      </c>
      <c r="EW112" s="146">
        <v>0</v>
      </c>
      <c r="EX112" s="146">
        <v>0</v>
      </c>
      <c r="EY112" s="146">
        <v>0</v>
      </c>
      <c r="EZ112" s="146">
        <v>0</v>
      </c>
      <c r="FA112" s="146">
        <v>0</v>
      </c>
      <c r="FB112" s="146">
        <v>0</v>
      </c>
      <c r="FC112" s="146">
        <v>0</v>
      </c>
      <c r="FD112" s="146">
        <v>0</v>
      </c>
      <c r="FE112" s="146">
        <v>0</v>
      </c>
      <c r="FF112" s="146">
        <v>0</v>
      </c>
      <c r="FG112" s="146">
        <v>0</v>
      </c>
      <c r="FH112" s="146">
        <v>0</v>
      </c>
      <c r="FI112" s="146">
        <v>0</v>
      </c>
      <c r="FJ112" s="146">
        <v>0</v>
      </c>
      <c r="FK112" s="146">
        <v>0</v>
      </c>
      <c r="FL112" s="146">
        <v>0</v>
      </c>
      <c r="FM112" s="146">
        <v>0</v>
      </c>
      <c r="FN112" s="146">
        <v>0</v>
      </c>
      <c r="FO112" s="146">
        <v>0</v>
      </c>
      <c r="FP112" s="146">
        <v>0</v>
      </c>
      <c r="FQ112" s="146">
        <v>0</v>
      </c>
      <c r="FR112" s="146">
        <v>0</v>
      </c>
      <c r="FS112" s="146">
        <v>0</v>
      </c>
      <c r="FT112" s="146">
        <v>0</v>
      </c>
      <c r="FU112" s="146">
        <v>0</v>
      </c>
      <c r="FV112" s="146">
        <v>0</v>
      </c>
      <c r="FW112" s="146">
        <v>0</v>
      </c>
      <c r="FX112" s="146">
        <v>0</v>
      </c>
      <c r="FY112" s="146">
        <v>0</v>
      </c>
      <c r="FZ112" s="146">
        <v>0</v>
      </c>
      <c r="GA112" s="146">
        <v>0</v>
      </c>
      <c r="GB112" s="146">
        <v>0</v>
      </c>
      <c r="GC112" s="146">
        <v>0</v>
      </c>
      <c r="GD112" s="146">
        <v>0</v>
      </c>
      <c r="GE112" s="146">
        <v>0</v>
      </c>
      <c r="GF112" s="146">
        <v>0</v>
      </c>
      <c r="GG112" s="146">
        <v>0</v>
      </c>
      <c r="GH112" s="146">
        <v>0</v>
      </c>
      <c r="GI112" s="146">
        <v>0</v>
      </c>
      <c r="GJ112" s="146">
        <v>0</v>
      </c>
      <c r="GK112" s="146">
        <v>0</v>
      </c>
      <c r="GL112" s="146">
        <v>0</v>
      </c>
      <c r="GM112" s="146">
        <v>0</v>
      </c>
      <c r="GN112" s="146">
        <v>0</v>
      </c>
      <c r="GO112" s="146">
        <v>0</v>
      </c>
      <c r="GP112" s="146">
        <v>0</v>
      </c>
      <c r="GQ112" s="146">
        <v>0</v>
      </c>
      <c r="GR112" s="146">
        <v>0</v>
      </c>
      <c r="GS112" s="146">
        <v>0</v>
      </c>
      <c r="GT112" s="146">
        <v>0</v>
      </c>
      <c r="GU112" s="146">
        <v>0</v>
      </c>
      <c r="GV112" s="146">
        <v>0</v>
      </c>
      <c r="GW112" s="146">
        <v>0</v>
      </c>
      <c r="GX112" s="146">
        <v>0</v>
      </c>
      <c r="GY112" s="146">
        <v>0</v>
      </c>
      <c r="GZ112" s="146">
        <v>0</v>
      </c>
      <c r="HA112" s="146">
        <v>0</v>
      </c>
      <c r="HB112" s="146">
        <v>0</v>
      </c>
      <c r="HC112" s="146">
        <v>0</v>
      </c>
      <c r="HD112" s="146">
        <v>0</v>
      </c>
      <c r="HE112" s="146">
        <v>0</v>
      </c>
      <c r="HF112" s="146">
        <v>0</v>
      </c>
      <c r="HG112" s="146">
        <v>0</v>
      </c>
      <c r="HH112" s="146">
        <v>0</v>
      </c>
      <c r="HI112" s="146">
        <v>0</v>
      </c>
      <c r="HJ112" s="146">
        <v>0</v>
      </c>
      <c r="HK112" s="146">
        <v>0</v>
      </c>
      <c r="HL112" s="146">
        <v>0</v>
      </c>
      <c r="HM112" s="146">
        <v>0</v>
      </c>
      <c r="HN112" s="146">
        <v>0</v>
      </c>
      <c r="HO112" s="146">
        <v>0</v>
      </c>
      <c r="HP112" s="146">
        <v>0</v>
      </c>
      <c r="HQ112" s="146">
        <v>0</v>
      </c>
      <c r="HR112" s="146">
        <v>0</v>
      </c>
      <c r="HS112" s="146">
        <v>0</v>
      </c>
      <c r="HT112" s="146">
        <v>0</v>
      </c>
      <c r="HU112" s="146">
        <v>0</v>
      </c>
      <c r="HV112" s="146">
        <v>0</v>
      </c>
      <c r="HW112" s="146">
        <v>0</v>
      </c>
      <c r="HX112" s="146">
        <v>0</v>
      </c>
      <c r="HY112" s="146">
        <v>0</v>
      </c>
      <c r="HZ112" s="146">
        <v>0</v>
      </c>
      <c r="IA112" s="146">
        <v>0</v>
      </c>
      <c r="IB112" s="146">
        <v>0</v>
      </c>
      <c r="IC112" s="146">
        <v>0</v>
      </c>
      <c r="ID112" s="146">
        <v>0</v>
      </c>
      <c r="IE112" s="146">
        <v>0</v>
      </c>
      <c r="IF112" s="146">
        <v>0</v>
      </c>
      <c r="IG112" s="146">
        <v>0</v>
      </c>
      <c r="IH112" s="146">
        <v>0</v>
      </c>
      <c r="II112" s="146">
        <v>0</v>
      </c>
      <c r="IJ112" s="146">
        <v>0</v>
      </c>
      <c r="IK112" s="146">
        <v>0</v>
      </c>
      <c r="IL112" s="146">
        <v>0</v>
      </c>
      <c r="IM112" s="146">
        <v>0</v>
      </c>
      <c r="IN112" s="146">
        <v>0</v>
      </c>
      <c r="IO112" s="146">
        <v>0</v>
      </c>
      <c r="IP112" s="146">
        <v>0</v>
      </c>
      <c r="IQ112" s="146">
        <v>0</v>
      </c>
      <c r="IR112" s="146">
        <v>0</v>
      </c>
      <c r="IS112" s="146">
        <v>0</v>
      </c>
      <c r="IT112" s="146">
        <v>0</v>
      </c>
      <c r="IU112" s="146">
        <v>0</v>
      </c>
      <c r="IV112" s="146">
        <v>0</v>
      </c>
    </row>
    <row r="113" spans="1:256" ht="48" x14ac:dyDescent="0.2">
      <c r="A113" s="145" t="s">
        <v>756</v>
      </c>
      <c r="B113" s="146">
        <v>0</v>
      </c>
      <c r="C113" s="146">
        <v>0</v>
      </c>
      <c r="D113" s="146">
        <v>0</v>
      </c>
      <c r="E113" s="146">
        <v>0</v>
      </c>
      <c r="F113" s="146">
        <v>0</v>
      </c>
      <c r="G113" s="146">
        <v>0</v>
      </c>
      <c r="H113" s="146">
        <v>0</v>
      </c>
      <c r="I113" s="146">
        <v>0</v>
      </c>
      <c r="J113" s="146">
        <v>0</v>
      </c>
      <c r="K113" s="146">
        <v>0</v>
      </c>
      <c r="L113" s="146">
        <v>0</v>
      </c>
      <c r="M113" s="146">
        <v>0</v>
      </c>
      <c r="N113" s="146">
        <v>0</v>
      </c>
      <c r="O113" s="146">
        <v>0</v>
      </c>
      <c r="P113" s="146">
        <v>0</v>
      </c>
      <c r="Q113" s="146">
        <v>0</v>
      </c>
      <c r="R113" s="146">
        <v>0</v>
      </c>
      <c r="S113" s="146">
        <v>0</v>
      </c>
      <c r="T113" s="146">
        <v>0</v>
      </c>
      <c r="U113" s="146">
        <v>0</v>
      </c>
      <c r="V113" s="146">
        <v>0</v>
      </c>
      <c r="W113" s="146">
        <v>0</v>
      </c>
      <c r="X113" s="146">
        <v>0</v>
      </c>
      <c r="Y113" s="146">
        <v>0</v>
      </c>
      <c r="Z113" s="146">
        <v>0</v>
      </c>
      <c r="AA113" s="146">
        <v>0</v>
      </c>
      <c r="AB113" s="146">
        <v>0</v>
      </c>
      <c r="AC113" s="146">
        <v>0</v>
      </c>
      <c r="AD113" s="146">
        <v>0</v>
      </c>
      <c r="AE113" s="146">
        <v>0</v>
      </c>
      <c r="AF113" s="146">
        <v>0</v>
      </c>
      <c r="AG113" s="146">
        <v>0</v>
      </c>
      <c r="AH113" s="146">
        <v>0</v>
      </c>
      <c r="AI113" s="146">
        <v>0</v>
      </c>
      <c r="AJ113" s="146">
        <v>0</v>
      </c>
      <c r="AK113" s="146">
        <v>0</v>
      </c>
      <c r="AL113" s="146">
        <v>0</v>
      </c>
      <c r="AM113" s="146">
        <v>0</v>
      </c>
      <c r="AN113" s="146">
        <v>0</v>
      </c>
      <c r="AO113" s="146">
        <v>0</v>
      </c>
      <c r="AP113" s="146">
        <v>0</v>
      </c>
      <c r="AQ113" s="146">
        <v>0</v>
      </c>
      <c r="AR113" s="146">
        <v>0</v>
      </c>
      <c r="AS113" s="146">
        <v>0</v>
      </c>
      <c r="AT113" s="146">
        <v>0</v>
      </c>
      <c r="AU113" s="146">
        <v>0</v>
      </c>
      <c r="AV113" s="146">
        <v>0</v>
      </c>
      <c r="AW113" s="146">
        <v>0</v>
      </c>
      <c r="AX113" s="146">
        <v>0</v>
      </c>
      <c r="AY113" s="146">
        <v>0</v>
      </c>
      <c r="AZ113" s="146">
        <v>0</v>
      </c>
      <c r="BA113" s="146">
        <v>0</v>
      </c>
      <c r="BB113" s="146">
        <v>0</v>
      </c>
      <c r="BC113" s="146">
        <v>0</v>
      </c>
      <c r="BD113" s="146">
        <v>0</v>
      </c>
      <c r="BE113" s="146">
        <v>0</v>
      </c>
      <c r="BF113" s="146">
        <v>0</v>
      </c>
      <c r="BG113" s="146">
        <v>0</v>
      </c>
      <c r="BH113" s="146">
        <v>0</v>
      </c>
      <c r="BI113" s="146">
        <v>0</v>
      </c>
      <c r="BJ113" s="146">
        <v>0</v>
      </c>
      <c r="BK113" s="146">
        <v>0</v>
      </c>
      <c r="BL113" s="146">
        <v>0</v>
      </c>
      <c r="BM113" s="146">
        <v>0</v>
      </c>
      <c r="BN113" s="146">
        <v>0</v>
      </c>
      <c r="BO113" s="146">
        <v>0</v>
      </c>
      <c r="BP113" s="146">
        <v>0</v>
      </c>
      <c r="BQ113" s="146">
        <v>0</v>
      </c>
      <c r="BR113" s="146">
        <v>0</v>
      </c>
      <c r="BS113" s="146">
        <v>0</v>
      </c>
      <c r="BT113" s="146">
        <v>0</v>
      </c>
      <c r="BU113" s="146">
        <v>0</v>
      </c>
      <c r="BV113" s="146">
        <v>0</v>
      </c>
      <c r="BW113" s="146">
        <v>0</v>
      </c>
      <c r="BX113" s="146">
        <v>0</v>
      </c>
      <c r="BY113" s="146">
        <v>0</v>
      </c>
      <c r="BZ113" s="146">
        <v>40</v>
      </c>
      <c r="CA113" s="146">
        <v>0</v>
      </c>
      <c r="CB113" s="146">
        <v>0</v>
      </c>
      <c r="CC113" s="146">
        <v>0</v>
      </c>
      <c r="CD113" s="146">
        <v>0</v>
      </c>
      <c r="CE113" s="146">
        <v>0</v>
      </c>
      <c r="CF113" s="146">
        <v>0</v>
      </c>
      <c r="CG113" s="146">
        <v>0</v>
      </c>
      <c r="CH113" s="146">
        <v>0</v>
      </c>
      <c r="CI113" s="146">
        <v>0</v>
      </c>
      <c r="CJ113" s="146">
        <v>0</v>
      </c>
      <c r="CK113" s="146">
        <v>0</v>
      </c>
      <c r="CL113" s="146">
        <v>0</v>
      </c>
      <c r="CM113" s="146">
        <v>0</v>
      </c>
      <c r="CN113" s="146">
        <v>0</v>
      </c>
      <c r="CO113" s="146">
        <v>0</v>
      </c>
      <c r="CP113" s="146">
        <v>0</v>
      </c>
      <c r="CQ113" s="146">
        <v>0</v>
      </c>
      <c r="CR113" s="146">
        <v>0</v>
      </c>
      <c r="CS113" s="146">
        <v>0</v>
      </c>
      <c r="CT113" s="146">
        <v>0</v>
      </c>
      <c r="CU113" s="146">
        <v>0</v>
      </c>
      <c r="CV113" s="146">
        <v>0</v>
      </c>
      <c r="CW113" s="146">
        <v>0</v>
      </c>
      <c r="CX113" s="146">
        <v>0</v>
      </c>
      <c r="CY113" s="146">
        <v>0</v>
      </c>
      <c r="CZ113" s="146">
        <v>0</v>
      </c>
      <c r="DA113" s="146">
        <v>0</v>
      </c>
      <c r="DB113" s="146">
        <v>0</v>
      </c>
      <c r="DC113" s="146">
        <v>0</v>
      </c>
      <c r="DD113" s="146">
        <v>0</v>
      </c>
      <c r="DE113" s="146">
        <v>0</v>
      </c>
      <c r="DF113" s="146">
        <v>0</v>
      </c>
      <c r="DG113" s="146">
        <v>0</v>
      </c>
      <c r="DH113" s="146">
        <v>0</v>
      </c>
      <c r="DI113" s="146">
        <v>0</v>
      </c>
      <c r="DJ113" s="146">
        <v>0</v>
      </c>
      <c r="DK113" s="146">
        <v>0</v>
      </c>
      <c r="DL113" s="146">
        <v>0</v>
      </c>
      <c r="DM113" s="146">
        <v>0</v>
      </c>
      <c r="DN113" s="146">
        <v>0</v>
      </c>
      <c r="DO113" s="146">
        <v>0</v>
      </c>
      <c r="DP113" s="146">
        <v>0</v>
      </c>
      <c r="DQ113" s="146">
        <v>0</v>
      </c>
      <c r="DR113" s="146">
        <v>0</v>
      </c>
      <c r="DS113" s="146">
        <v>0</v>
      </c>
      <c r="DT113" s="146">
        <v>0</v>
      </c>
      <c r="DU113" s="146">
        <v>0</v>
      </c>
      <c r="DV113" s="146">
        <v>0</v>
      </c>
      <c r="DW113" s="146">
        <v>0</v>
      </c>
      <c r="DX113" s="146">
        <v>0</v>
      </c>
      <c r="DY113" s="146">
        <v>0</v>
      </c>
      <c r="DZ113" s="146">
        <v>0</v>
      </c>
      <c r="EA113" s="146">
        <v>0</v>
      </c>
      <c r="EB113" s="146">
        <v>0</v>
      </c>
      <c r="EC113" s="146">
        <v>0</v>
      </c>
      <c r="ED113" s="146">
        <v>0</v>
      </c>
      <c r="EE113" s="146">
        <v>0</v>
      </c>
      <c r="EF113" s="146">
        <v>0</v>
      </c>
      <c r="EG113" s="146">
        <v>0</v>
      </c>
      <c r="EH113" s="146">
        <v>0</v>
      </c>
      <c r="EI113" s="146">
        <v>0</v>
      </c>
      <c r="EJ113" s="146">
        <v>0</v>
      </c>
      <c r="EK113" s="146">
        <v>0</v>
      </c>
      <c r="EL113" s="146">
        <v>0</v>
      </c>
      <c r="EM113" s="146">
        <v>0</v>
      </c>
      <c r="EN113" s="146">
        <v>0</v>
      </c>
      <c r="EO113" s="146">
        <v>0</v>
      </c>
      <c r="EP113" s="146">
        <v>0</v>
      </c>
      <c r="EQ113" s="146">
        <v>0</v>
      </c>
      <c r="ER113" s="146">
        <v>0</v>
      </c>
      <c r="ES113" s="146">
        <v>0</v>
      </c>
      <c r="ET113" s="146">
        <v>0</v>
      </c>
      <c r="EU113" s="146">
        <v>0</v>
      </c>
      <c r="EV113" s="146">
        <v>0</v>
      </c>
      <c r="EW113" s="146">
        <v>0</v>
      </c>
      <c r="EX113" s="146">
        <v>0</v>
      </c>
      <c r="EY113" s="146">
        <v>0</v>
      </c>
      <c r="EZ113" s="146">
        <v>0</v>
      </c>
      <c r="FA113" s="146">
        <v>0</v>
      </c>
      <c r="FB113" s="146">
        <v>0</v>
      </c>
      <c r="FC113" s="146">
        <v>0</v>
      </c>
      <c r="FD113" s="146">
        <v>0</v>
      </c>
      <c r="FE113" s="146">
        <v>0</v>
      </c>
      <c r="FF113" s="146">
        <v>0</v>
      </c>
      <c r="FG113" s="146">
        <v>0</v>
      </c>
      <c r="FH113" s="146">
        <v>0</v>
      </c>
      <c r="FI113" s="146">
        <v>0</v>
      </c>
      <c r="FJ113" s="146">
        <v>0</v>
      </c>
      <c r="FK113" s="146">
        <v>0</v>
      </c>
      <c r="FL113" s="146">
        <v>0</v>
      </c>
      <c r="FM113" s="146">
        <v>0</v>
      </c>
      <c r="FN113" s="146">
        <v>0</v>
      </c>
      <c r="FO113" s="146">
        <v>0</v>
      </c>
      <c r="FP113" s="146">
        <v>0</v>
      </c>
      <c r="FQ113" s="146">
        <v>0</v>
      </c>
      <c r="FR113" s="146">
        <v>0</v>
      </c>
      <c r="FS113" s="146">
        <v>0</v>
      </c>
      <c r="FT113" s="146">
        <v>0</v>
      </c>
      <c r="FU113" s="146">
        <v>0</v>
      </c>
      <c r="FV113" s="146">
        <v>0</v>
      </c>
      <c r="FW113" s="146">
        <v>0</v>
      </c>
      <c r="FX113" s="146">
        <v>0</v>
      </c>
      <c r="FY113" s="146">
        <v>0</v>
      </c>
      <c r="FZ113" s="146">
        <v>0</v>
      </c>
      <c r="GA113" s="146">
        <v>0</v>
      </c>
      <c r="GB113" s="146">
        <v>0</v>
      </c>
      <c r="GC113" s="146">
        <v>0</v>
      </c>
      <c r="GD113" s="146">
        <v>0</v>
      </c>
      <c r="GE113" s="146">
        <v>0</v>
      </c>
      <c r="GF113" s="146">
        <v>0</v>
      </c>
      <c r="GG113" s="146">
        <v>0</v>
      </c>
      <c r="GH113" s="146">
        <v>0</v>
      </c>
      <c r="GI113" s="146">
        <v>0</v>
      </c>
      <c r="GJ113" s="146">
        <v>0</v>
      </c>
      <c r="GK113" s="146">
        <v>0</v>
      </c>
      <c r="GL113" s="146">
        <v>0</v>
      </c>
      <c r="GM113" s="146">
        <v>0</v>
      </c>
      <c r="GN113" s="146">
        <v>0</v>
      </c>
      <c r="GO113" s="146">
        <v>0</v>
      </c>
      <c r="GP113" s="146">
        <v>0</v>
      </c>
      <c r="GQ113" s="146">
        <v>0</v>
      </c>
      <c r="GR113" s="146">
        <v>0</v>
      </c>
      <c r="GS113" s="146">
        <v>0</v>
      </c>
      <c r="GT113" s="146">
        <v>0</v>
      </c>
      <c r="GU113" s="146">
        <v>0</v>
      </c>
      <c r="GV113" s="146">
        <v>0</v>
      </c>
      <c r="GW113" s="146">
        <v>0</v>
      </c>
      <c r="GX113" s="146">
        <v>0</v>
      </c>
      <c r="GY113" s="146">
        <v>0</v>
      </c>
      <c r="GZ113" s="146">
        <v>0</v>
      </c>
      <c r="HA113" s="146">
        <v>0</v>
      </c>
      <c r="HB113" s="146">
        <v>0</v>
      </c>
      <c r="HC113" s="146">
        <v>0</v>
      </c>
      <c r="HD113" s="146">
        <v>0</v>
      </c>
      <c r="HE113" s="146">
        <v>0</v>
      </c>
      <c r="HF113" s="146">
        <v>0</v>
      </c>
      <c r="HG113" s="146">
        <v>0</v>
      </c>
      <c r="HH113" s="146">
        <v>0</v>
      </c>
      <c r="HI113" s="146">
        <v>0</v>
      </c>
      <c r="HJ113" s="146">
        <v>0</v>
      </c>
      <c r="HK113" s="146">
        <v>0</v>
      </c>
      <c r="HL113" s="146">
        <v>0</v>
      </c>
      <c r="HM113" s="146">
        <v>0</v>
      </c>
      <c r="HN113" s="146">
        <v>0</v>
      </c>
      <c r="HO113" s="146">
        <v>0</v>
      </c>
      <c r="HP113" s="146">
        <v>0</v>
      </c>
      <c r="HQ113" s="146">
        <v>0</v>
      </c>
      <c r="HR113" s="146">
        <v>0</v>
      </c>
      <c r="HS113" s="146">
        <v>0</v>
      </c>
      <c r="HT113" s="146">
        <v>0</v>
      </c>
      <c r="HU113" s="146">
        <v>0</v>
      </c>
      <c r="HV113" s="146">
        <v>0</v>
      </c>
      <c r="HW113" s="146">
        <v>0</v>
      </c>
      <c r="HX113" s="146">
        <v>0</v>
      </c>
      <c r="HY113" s="146">
        <v>0</v>
      </c>
      <c r="HZ113" s="146">
        <v>0</v>
      </c>
      <c r="IA113" s="146">
        <v>0</v>
      </c>
      <c r="IB113" s="146">
        <v>0</v>
      </c>
      <c r="IC113" s="146">
        <v>0</v>
      </c>
      <c r="ID113" s="146">
        <v>0</v>
      </c>
      <c r="IE113" s="146">
        <v>0</v>
      </c>
      <c r="IF113" s="146">
        <v>0</v>
      </c>
      <c r="IG113" s="146">
        <v>0</v>
      </c>
      <c r="IH113" s="146">
        <v>0</v>
      </c>
      <c r="II113" s="146">
        <v>0</v>
      </c>
      <c r="IJ113" s="146">
        <v>0</v>
      </c>
      <c r="IK113" s="146">
        <v>0</v>
      </c>
      <c r="IL113" s="146">
        <v>0</v>
      </c>
      <c r="IM113" s="146">
        <v>0</v>
      </c>
      <c r="IN113" s="146">
        <v>0</v>
      </c>
      <c r="IO113" s="146">
        <v>0</v>
      </c>
      <c r="IP113" s="146">
        <v>0</v>
      </c>
      <c r="IQ113" s="146">
        <v>0</v>
      </c>
      <c r="IR113" s="146">
        <v>0</v>
      </c>
      <c r="IS113" s="146">
        <v>0</v>
      </c>
      <c r="IT113" s="146">
        <v>0</v>
      </c>
      <c r="IU113" s="146">
        <v>0</v>
      </c>
      <c r="IV113" s="146">
        <v>0</v>
      </c>
    </row>
    <row r="114" spans="1:256" ht="48" x14ac:dyDescent="0.2">
      <c r="A114" s="145" t="s">
        <v>757</v>
      </c>
      <c r="B114" s="146">
        <v>0</v>
      </c>
      <c r="C114" s="146">
        <v>0</v>
      </c>
      <c r="D114" s="146">
        <v>0</v>
      </c>
      <c r="E114" s="146">
        <v>0</v>
      </c>
      <c r="F114" s="146">
        <v>0</v>
      </c>
      <c r="G114" s="146">
        <v>0</v>
      </c>
      <c r="H114" s="146">
        <v>0</v>
      </c>
      <c r="I114" s="146">
        <v>0</v>
      </c>
      <c r="J114" s="146">
        <v>0</v>
      </c>
      <c r="K114" s="146">
        <v>0</v>
      </c>
      <c r="L114" s="146">
        <v>0</v>
      </c>
      <c r="M114" s="146">
        <v>0</v>
      </c>
      <c r="N114" s="146">
        <v>0</v>
      </c>
      <c r="O114" s="146">
        <v>0</v>
      </c>
      <c r="P114" s="146">
        <v>0</v>
      </c>
      <c r="Q114" s="146">
        <v>0</v>
      </c>
      <c r="R114" s="146">
        <v>0</v>
      </c>
      <c r="S114" s="146">
        <v>0</v>
      </c>
      <c r="T114" s="146">
        <v>0</v>
      </c>
      <c r="U114" s="146">
        <v>0</v>
      </c>
      <c r="V114" s="146">
        <v>0</v>
      </c>
      <c r="W114" s="146">
        <v>0</v>
      </c>
      <c r="X114" s="146">
        <v>0</v>
      </c>
      <c r="Y114" s="146">
        <v>0</v>
      </c>
      <c r="Z114" s="146">
        <v>0</v>
      </c>
      <c r="AA114" s="146">
        <v>0</v>
      </c>
      <c r="AB114" s="146">
        <v>0</v>
      </c>
      <c r="AC114" s="146">
        <v>0</v>
      </c>
      <c r="AD114" s="146">
        <v>0</v>
      </c>
      <c r="AE114" s="146">
        <v>0</v>
      </c>
      <c r="AF114" s="146">
        <v>0</v>
      </c>
      <c r="AG114" s="146">
        <v>0</v>
      </c>
      <c r="AH114" s="146">
        <v>0</v>
      </c>
      <c r="AI114" s="146">
        <v>0</v>
      </c>
      <c r="AJ114" s="146">
        <v>0</v>
      </c>
      <c r="AK114" s="146">
        <v>0</v>
      </c>
      <c r="AL114" s="146">
        <v>0</v>
      </c>
      <c r="AM114" s="146">
        <v>0</v>
      </c>
      <c r="AN114" s="146">
        <v>0</v>
      </c>
      <c r="AO114" s="146">
        <v>0</v>
      </c>
      <c r="AP114" s="146">
        <v>0</v>
      </c>
      <c r="AQ114" s="146">
        <v>0</v>
      </c>
      <c r="AR114" s="146">
        <v>0</v>
      </c>
      <c r="AS114" s="146">
        <v>0</v>
      </c>
      <c r="AT114" s="146">
        <v>0</v>
      </c>
      <c r="AU114" s="146">
        <v>0</v>
      </c>
      <c r="AV114" s="146">
        <v>0</v>
      </c>
      <c r="AW114" s="146">
        <v>0</v>
      </c>
      <c r="AX114" s="146">
        <v>0</v>
      </c>
      <c r="AY114" s="146">
        <v>0</v>
      </c>
      <c r="AZ114" s="146">
        <v>0</v>
      </c>
      <c r="BA114" s="146">
        <v>0</v>
      </c>
      <c r="BB114" s="146">
        <v>0</v>
      </c>
      <c r="BC114" s="146">
        <v>0</v>
      </c>
      <c r="BD114" s="146">
        <v>0</v>
      </c>
      <c r="BE114" s="146">
        <v>0</v>
      </c>
      <c r="BF114" s="146">
        <v>0</v>
      </c>
      <c r="BG114" s="146">
        <v>0</v>
      </c>
      <c r="BH114" s="146">
        <v>0</v>
      </c>
      <c r="BI114" s="146">
        <v>0</v>
      </c>
      <c r="BJ114" s="146">
        <v>0</v>
      </c>
      <c r="BK114" s="146">
        <v>0</v>
      </c>
      <c r="BL114" s="146">
        <v>0</v>
      </c>
      <c r="BM114" s="146">
        <v>0</v>
      </c>
      <c r="BN114" s="146">
        <v>0</v>
      </c>
      <c r="BO114" s="146">
        <v>0</v>
      </c>
      <c r="BP114" s="146">
        <v>0</v>
      </c>
      <c r="BQ114" s="146">
        <v>0</v>
      </c>
      <c r="BR114" s="146">
        <v>0</v>
      </c>
      <c r="BS114" s="146">
        <v>0</v>
      </c>
      <c r="BT114" s="146">
        <v>0</v>
      </c>
      <c r="BU114" s="146">
        <v>0</v>
      </c>
      <c r="BV114" s="146">
        <v>0</v>
      </c>
      <c r="BW114" s="146">
        <v>0</v>
      </c>
      <c r="BX114" s="146">
        <v>0</v>
      </c>
      <c r="BY114" s="146">
        <v>0</v>
      </c>
      <c r="BZ114" s="146">
        <v>0</v>
      </c>
      <c r="CA114" s="146">
        <v>81</v>
      </c>
      <c r="CB114" s="146">
        <v>0</v>
      </c>
      <c r="CC114" s="146">
        <v>0</v>
      </c>
      <c r="CD114" s="146">
        <v>0</v>
      </c>
      <c r="CE114" s="146">
        <v>0</v>
      </c>
      <c r="CF114" s="146">
        <v>0</v>
      </c>
      <c r="CG114" s="146">
        <v>0</v>
      </c>
      <c r="CH114" s="146">
        <v>0</v>
      </c>
      <c r="CI114" s="146">
        <v>0</v>
      </c>
      <c r="CJ114" s="146">
        <v>0</v>
      </c>
      <c r="CK114" s="146">
        <v>0</v>
      </c>
      <c r="CL114" s="146">
        <v>0</v>
      </c>
      <c r="CM114" s="146">
        <v>0</v>
      </c>
      <c r="CN114" s="146">
        <v>0</v>
      </c>
      <c r="CO114" s="146">
        <v>0</v>
      </c>
      <c r="CP114" s="146">
        <v>0</v>
      </c>
      <c r="CQ114" s="146">
        <v>0</v>
      </c>
      <c r="CR114" s="146">
        <v>0</v>
      </c>
      <c r="CS114" s="146">
        <v>0</v>
      </c>
      <c r="CT114" s="146">
        <v>0</v>
      </c>
      <c r="CU114" s="146">
        <v>0</v>
      </c>
      <c r="CV114" s="146">
        <v>0</v>
      </c>
      <c r="CW114" s="146">
        <v>0</v>
      </c>
      <c r="CX114" s="146">
        <v>0</v>
      </c>
      <c r="CY114" s="146">
        <v>0</v>
      </c>
      <c r="CZ114" s="146">
        <v>0</v>
      </c>
      <c r="DA114" s="146">
        <v>0</v>
      </c>
      <c r="DB114" s="146">
        <v>0</v>
      </c>
      <c r="DC114" s="146">
        <v>0</v>
      </c>
      <c r="DD114" s="146">
        <v>0</v>
      </c>
      <c r="DE114" s="146">
        <v>0</v>
      </c>
      <c r="DF114" s="146">
        <v>0</v>
      </c>
      <c r="DG114" s="146">
        <v>0</v>
      </c>
      <c r="DH114" s="146">
        <v>0</v>
      </c>
      <c r="DI114" s="146">
        <v>0</v>
      </c>
      <c r="DJ114" s="146">
        <v>0</v>
      </c>
      <c r="DK114" s="146">
        <v>0</v>
      </c>
      <c r="DL114" s="146">
        <v>0</v>
      </c>
      <c r="DM114" s="146">
        <v>0</v>
      </c>
      <c r="DN114" s="146">
        <v>0</v>
      </c>
      <c r="DO114" s="146">
        <v>0</v>
      </c>
      <c r="DP114" s="146">
        <v>0</v>
      </c>
      <c r="DQ114" s="146">
        <v>0</v>
      </c>
      <c r="DR114" s="146">
        <v>0</v>
      </c>
      <c r="DS114" s="146">
        <v>0</v>
      </c>
      <c r="DT114" s="146">
        <v>0</v>
      </c>
      <c r="DU114" s="146">
        <v>0</v>
      </c>
      <c r="DV114" s="146">
        <v>0</v>
      </c>
      <c r="DW114" s="146">
        <v>0</v>
      </c>
      <c r="DX114" s="146">
        <v>0</v>
      </c>
      <c r="DY114" s="146">
        <v>0</v>
      </c>
      <c r="DZ114" s="146">
        <v>0</v>
      </c>
      <c r="EA114" s="146">
        <v>0</v>
      </c>
      <c r="EB114" s="146">
        <v>0</v>
      </c>
      <c r="EC114" s="146">
        <v>0</v>
      </c>
      <c r="ED114" s="146">
        <v>0</v>
      </c>
      <c r="EE114" s="146">
        <v>0</v>
      </c>
      <c r="EF114" s="146">
        <v>0</v>
      </c>
      <c r="EG114" s="146">
        <v>0</v>
      </c>
      <c r="EH114" s="146">
        <v>0</v>
      </c>
      <c r="EI114" s="146">
        <v>0</v>
      </c>
      <c r="EJ114" s="146">
        <v>0</v>
      </c>
      <c r="EK114" s="146">
        <v>0</v>
      </c>
      <c r="EL114" s="146">
        <v>0</v>
      </c>
      <c r="EM114" s="146">
        <v>0</v>
      </c>
      <c r="EN114" s="146">
        <v>0</v>
      </c>
      <c r="EO114" s="146">
        <v>0</v>
      </c>
      <c r="EP114" s="146">
        <v>0</v>
      </c>
      <c r="EQ114" s="146">
        <v>0</v>
      </c>
      <c r="ER114" s="146">
        <v>0</v>
      </c>
      <c r="ES114" s="146">
        <v>0</v>
      </c>
      <c r="ET114" s="146">
        <v>0</v>
      </c>
      <c r="EU114" s="146">
        <v>0</v>
      </c>
      <c r="EV114" s="146">
        <v>0</v>
      </c>
      <c r="EW114" s="146">
        <v>0</v>
      </c>
      <c r="EX114" s="146">
        <v>0</v>
      </c>
      <c r="EY114" s="146">
        <v>0</v>
      </c>
      <c r="EZ114" s="146">
        <v>0</v>
      </c>
      <c r="FA114" s="146">
        <v>0</v>
      </c>
      <c r="FB114" s="146">
        <v>0</v>
      </c>
      <c r="FC114" s="146">
        <v>0</v>
      </c>
      <c r="FD114" s="146">
        <v>0</v>
      </c>
      <c r="FE114" s="146">
        <v>0</v>
      </c>
      <c r="FF114" s="146">
        <v>0</v>
      </c>
      <c r="FG114" s="146">
        <v>0</v>
      </c>
      <c r="FH114" s="146">
        <v>0</v>
      </c>
      <c r="FI114" s="146">
        <v>0</v>
      </c>
      <c r="FJ114" s="146">
        <v>0</v>
      </c>
      <c r="FK114" s="146">
        <v>0</v>
      </c>
      <c r="FL114" s="146">
        <v>0</v>
      </c>
      <c r="FM114" s="146">
        <v>0</v>
      </c>
      <c r="FN114" s="146">
        <v>0</v>
      </c>
      <c r="FO114" s="146">
        <v>0</v>
      </c>
      <c r="FP114" s="146">
        <v>0</v>
      </c>
      <c r="FQ114" s="146">
        <v>0</v>
      </c>
      <c r="FR114" s="146">
        <v>0</v>
      </c>
      <c r="FS114" s="146">
        <v>0</v>
      </c>
      <c r="FT114" s="146">
        <v>0</v>
      </c>
      <c r="FU114" s="146">
        <v>0</v>
      </c>
      <c r="FV114" s="146">
        <v>0</v>
      </c>
      <c r="FW114" s="146">
        <v>0</v>
      </c>
      <c r="FX114" s="146">
        <v>0</v>
      </c>
      <c r="FY114" s="146">
        <v>0</v>
      </c>
      <c r="FZ114" s="146">
        <v>0</v>
      </c>
      <c r="GA114" s="146">
        <v>0</v>
      </c>
      <c r="GB114" s="146">
        <v>0</v>
      </c>
      <c r="GC114" s="146">
        <v>0</v>
      </c>
      <c r="GD114" s="146">
        <v>0</v>
      </c>
      <c r="GE114" s="146">
        <v>0</v>
      </c>
      <c r="GF114" s="146">
        <v>0</v>
      </c>
      <c r="GG114" s="146">
        <v>0</v>
      </c>
      <c r="GH114" s="146">
        <v>0</v>
      </c>
      <c r="GI114" s="146">
        <v>0</v>
      </c>
      <c r="GJ114" s="146">
        <v>0</v>
      </c>
      <c r="GK114" s="146">
        <v>0</v>
      </c>
      <c r="GL114" s="146">
        <v>0</v>
      </c>
      <c r="GM114" s="146">
        <v>0</v>
      </c>
      <c r="GN114" s="146">
        <v>0</v>
      </c>
      <c r="GO114" s="146">
        <v>0</v>
      </c>
      <c r="GP114" s="146">
        <v>0</v>
      </c>
      <c r="GQ114" s="146">
        <v>0</v>
      </c>
      <c r="GR114" s="146">
        <v>0</v>
      </c>
      <c r="GS114" s="146">
        <v>0</v>
      </c>
      <c r="GT114" s="146">
        <v>0</v>
      </c>
      <c r="GU114" s="146">
        <v>0</v>
      </c>
      <c r="GV114" s="146">
        <v>0</v>
      </c>
      <c r="GW114" s="146">
        <v>0</v>
      </c>
      <c r="GX114" s="146">
        <v>0</v>
      </c>
      <c r="GY114" s="146">
        <v>0</v>
      </c>
      <c r="GZ114" s="146">
        <v>0</v>
      </c>
      <c r="HA114" s="146">
        <v>0</v>
      </c>
      <c r="HB114" s="146">
        <v>0</v>
      </c>
      <c r="HC114" s="146">
        <v>0</v>
      </c>
      <c r="HD114" s="146">
        <v>0</v>
      </c>
      <c r="HE114" s="146">
        <v>0</v>
      </c>
      <c r="HF114" s="146">
        <v>0</v>
      </c>
      <c r="HG114" s="146">
        <v>0</v>
      </c>
      <c r="HH114" s="146">
        <v>0</v>
      </c>
      <c r="HI114" s="146">
        <v>0</v>
      </c>
      <c r="HJ114" s="146">
        <v>0</v>
      </c>
      <c r="HK114" s="146">
        <v>0</v>
      </c>
      <c r="HL114" s="146">
        <v>0</v>
      </c>
      <c r="HM114" s="146">
        <v>0</v>
      </c>
      <c r="HN114" s="146">
        <v>0</v>
      </c>
      <c r="HO114" s="146">
        <v>0</v>
      </c>
      <c r="HP114" s="146">
        <v>0</v>
      </c>
      <c r="HQ114" s="146">
        <v>0</v>
      </c>
      <c r="HR114" s="146">
        <v>0</v>
      </c>
      <c r="HS114" s="146">
        <v>0</v>
      </c>
      <c r="HT114" s="146">
        <v>0</v>
      </c>
      <c r="HU114" s="146">
        <v>0</v>
      </c>
      <c r="HV114" s="146">
        <v>0</v>
      </c>
      <c r="HW114" s="146">
        <v>0</v>
      </c>
      <c r="HX114" s="146">
        <v>0</v>
      </c>
      <c r="HY114" s="146">
        <v>0</v>
      </c>
      <c r="HZ114" s="146">
        <v>0</v>
      </c>
      <c r="IA114" s="146">
        <v>0</v>
      </c>
      <c r="IB114" s="146">
        <v>0</v>
      </c>
      <c r="IC114" s="146">
        <v>0</v>
      </c>
      <c r="ID114" s="146">
        <v>0</v>
      </c>
      <c r="IE114" s="146">
        <v>0</v>
      </c>
      <c r="IF114" s="146">
        <v>0</v>
      </c>
      <c r="IG114" s="146">
        <v>0</v>
      </c>
      <c r="IH114" s="146">
        <v>0</v>
      </c>
      <c r="II114" s="146">
        <v>0</v>
      </c>
      <c r="IJ114" s="146">
        <v>0</v>
      </c>
      <c r="IK114" s="146">
        <v>0</v>
      </c>
      <c r="IL114" s="146">
        <v>0</v>
      </c>
      <c r="IM114" s="146">
        <v>0</v>
      </c>
      <c r="IN114" s="146">
        <v>0</v>
      </c>
      <c r="IO114" s="146">
        <v>0</v>
      </c>
      <c r="IP114" s="146">
        <v>0</v>
      </c>
      <c r="IQ114" s="146">
        <v>0</v>
      </c>
      <c r="IR114" s="146">
        <v>0</v>
      </c>
      <c r="IS114" s="146">
        <v>0</v>
      </c>
      <c r="IT114" s="146">
        <v>0</v>
      </c>
      <c r="IU114" s="146">
        <v>0</v>
      </c>
      <c r="IV114" s="146">
        <v>0</v>
      </c>
    </row>
    <row r="115" spans="1:256" ht="48" x14ac:dyDescent="0.2">
      <c r="A115" s="145" t="s">
        <v>758</v>
      </c>
      <c r="B115" s="146">
        <v>0</v>
      </c>
      <c r="C115" s="146">
        <v>0</v>
      </c>
      <c r="D115" s="146">
        <v>0</v>
      </c>
      <c r="E115" s="146">
        <v>0</v>
      </c>
      <c r="F115" s="146">
        <v>0</v>
      </c>
      <c r="G115" s="146">
        <v>0</v>
      </c>
      <c r="H115" s="146">
        <v>0</v>
      </c>
      <c r="I115" s="146">
        <v>0</v>
      </c>
      <c r="J115" s="146">
        <v>0</v>
      </c>
      <c r="K115" s="146">
        <v>0</v>
      </c>
      <c r="L115" s="146">
        <v>0</v>
      </c>
      <c r="M115" s="146">
        <v>0</v>
      </c>
      <c r="N115" s="146">
        <v>0</v>
      </c>
      <c r="O115" s="146">
        <v>0</v>
      </c>
      <c r="P115" s="146">
        <v>0</v>
      </c>
      <c r="Q115" s="146">
        <v>0</v>
      </c>
      <c r="R115" s="146">
        <v>0</v>
      </c>
      <c r="S115" s="146">
        <v>0</v>
      </c>
      <c r="T115" s="146">
        <v>0</v>
      </c>
      <c r="U115" s="146">
        <v>0</v>
      </c>
      <c r="V115" s="146">
        <v>0</v>
      </c>
      <c r="W115" s="146">
        <v>0</v>
      </c>
      <c r="X115" s="146">
        <v>0</v>
      </c>
      <c r="Y115" s="146">
        <v>0</v>
      </c>
      <c r="Z115" s="146">
        <v>0</v>
      </c>
      <c r="AA115" s="146">
        <v>0</v>
      </c>
      <c r="AB115" s="146">
        <v>0</v>
      </c>
      <c r="AC115" s="146">
        <v>0</v>
      </c>
      <c r="AD115" s="146">
        <v>0</v>
      </c>
      <c r="AE115" s="146">
        <v>0</v>
      </c>
      <c r="AF115" s="146">
        <v>0</v>
      </c>
      <c r="AG115" s="146">
        <v>0</v>
      </c>
      <c r="AH115" s="146">
        <v>0</v>
      </c>
      <c r="AI115" s="146">
        <v>0</v>
      </c>
      <c r="AJ115" s="146">
        <v>0</v>
      </c>
      <c r="AK115" s="146">
        <v>0</v>
      </c>
      <c r="AL115" s="146">
        <v>0</v>
      </c>
      <c r="AM115" s="146">
        <v>0</v>
      </c>
      <c r="AN115" s="146">
        <v>0</v>
      </c>
      <c r="AO115" s="146">
        <v>0</v>
      </c>
      <c r="AP115" s="146">
        <v>0</v>
      </c>
      <c r="AQ115" s="146">
        <v>0</v>
      </c>
      <c r="AR115" s="146">
        <v>0</v>
      </c>
      <c r="AS115" s="146">
        <v>0</v>
      </c>
      <c r="AT115" s="146">
        <v>0</v>
      </c>
      <c r="AU115" s="146">
        <v>0</v>
      </c>
      <c r="AV115" s="146">
        <v>0</v>
      </c>
      <c r="AW115" s="146">
        <v>0</v>
      </c>
      <c r="AX115" s="146">
        <v>0</v>
      </c>
      <c r="AY115" s="146">
        <v>0</v>
      </c>
      <c r="AZ115" s="146">
        <v>0</v>
      </c>
      <c r="BA115" s="146">
        <v>0</v>
      </c>
      <c r="BB115" s="146">
        <v>0</v>
      </c>
      <c r="BC115" s="146">
        <v>0</v>
      </c>
      <c r="BD115" s="146">
        <v>0</v>
      </c>
      <c r="BE115" s="146">
        <v>0</v>
      </c>
      <c r="BF115" s="146">
        <v>0</v>
      </c>
      <c r="BG115" s="146">
        <v>0</v>
      </c>
      <c r="BH115" s="146">
        <v>0</v>
      </c>
      <c r="BI115" s="146">
        <v>0</v>
      </c>
      <c r="BJ115" s="146">
        <v>0</v>
      </c>
      <c r="BK115" s="146">
        <v>0</v>
      </c>
      <c r="BL115" s="146">
        <v>0</v>
      </c>
      <c r="BM115" s="146">
        <v>0</v>
      </c>
      <c r="BN115" s="146">
        <v>0</v>
      </c>
      <c r="BO115" s="146">
        <v>0</v>
      </c>
      <c r="BP115" s="146">
        <v>0</v>
      </c>
      <c r="BQ115" s="146">
        <v>0</v>
      </c>
      <c r="BR115" s="146">
        <v>0</v>
      </c>
      <c r="BS115" s="146">
        <v>0</v>
      </c>
      <c r="BT115" s="146">
        <v>0</v>
      </c>
      <c r="BU115" s="146">
        <v>0</v>
      </c>
      <c r="BV115" s="146">
        <v>0</v>
      </c>
      <c r="BW115" s="146">
        <v>0</v>
      </c>
      <c r="BX115" s="146">
        <v>0</v>
      </c>
      <c r="BY115" s="146">
        <v>0</v>
      </c>
      <c r="BZ115" s="146">
        <v>0</v>
      </c>
      <c r="CA115" s="146">
        <v>0</v>
      </c>
      <c r="CB115" s="146">
        <v>230</v>
      </c>
      <c r="CC115" s="146">
        <v>0</v>
      </c>
      <c r="CD115" s="146">
        <v>0</v>
      </c>
      <c r="CE115" s="146">
        <v>0</v>
      </c>
      <c r="CF115" s="146">
        <v>0</v>
      </c>
      <c r="CG115" s="146">
        <v>0</v>
      </c>
      <c r="CH115" s="146">
        <v>0</v>
      </c>
      <c r="CI115" s="146">
        <v>0</v>
      </c>
      <c r="CJ115" s="146">
        <v>0</v>
      </c>
      <c r="CK115" s="146">
        <v>0</v>
      </c>
      <c r="CL115" s="146">
        <v>0</v>
      </c>
      <c r="CM115" s="146">
        <v>0</v>
      </c>
      <c r="CN115" s="146">
        <v>0</v>
      </c>
      <c r="CO115" s="146">
        <v>0</v>
      </c>
      <c r="CP115" s="146">
        <v>0</v>
      </c>
      <c r="CQ115" s="146">
        <v>0</v>
      </c>
      <c r="CR115" s="146">
        <v>0</v>
      </c>
      <c r="CS115" s="146">
        <v>0</v>
      </c>
      <c r="CT115" s="146">
        <v>0</v>
      </c>
      <c r="CU115" s="146">
        <v>0</v>
      </c>
      <c r="CV115" s="146">
        <v>0</v>
      </c>
      <c r="CW115" s="146">
        <v>0</v>
      </c>
      <c r="CX115" s="146">
        <v>0</v>
      </c>
      <c r="CY115" s="146">
        <v>0</v>
      </c>
      <c r="CZ115" s="146">
        <v>0</v>
      </c>
      <c r="DA115" s="146">
        <v>0</v>
      </c>
      <c r="DB115" s="146">
        <v>0</v>
      </c>
      <c r="DC115" s="146">
        <v>0</v>
      </c>
      <c r="DD115" s="146">
        <v>0</v>
      </c>
      <c r="DE115" s="146">
        <v>0</v>
      </c>
      <c r="DF115" s="146">
        <v>0</v>
      </c>
      <c r="DG115" s="146">
        <v>0</v>
      </c>
      <c r="DH115" s="146">
        <v>0</v>
      </c>
      <c r="DI115" s="146">
        <v>0</v>
      </c>
      <c r="DJ115" s="146">
        <v>0</v>
      </c>
      <c r="DK115" s="146">
        <v>0</v>
      </c>
      <c r="DL115" s="146">
        <v>0</v>
      </c>
      <c r="DM115" s="146">
        <v>0</v>
      </c>
      <c r="DN115" s="146">
        <v>0</v>
      </c>
      <c r="DO115" s="146">
        <v>0</v>
      </c>
      <c r="DP115" s="146">
        <v>0</v>
      </c>
      <c r="DQ115" s="146">
        <v>0</v>
      </c>
      <c r="DR115" s="146">
        <v>0</v>
      </c>
      <c r="DS115" s="146">
        <v>0</v>
      </c>
      <c r="DT115" s="146">
        <v>0</v>
      </c>
      <c r="DU115" s="146">
        <v>0</v>
      </c>
      <c r="DV115" s="146">
        <v>0</v>
      </c>
      <c r="DW115" s="146">
        <v>0</v>
      </c>
      <c r="DX115" s="146">
        <v>0</v>
      </c>
      <c r="DY115" s="146">
        <v>0</v>
      </c>
      <c r="DZ115" s="146">
        <v>0</v>
      </c>
      <c r="EA115" s="146">
        <v>0</v>
      </c>
      <c r="EB115" s="146">
        <v>0</v>
      </c>
      <c r="EC115" s="146">
        <v>0</v>
      </c>
      <c r="ED115" s="146">
        <v>0</v>
      </c>
      <c r="EE115" s="146">
        <v>0</v>
      </c>
      <c r="EF115" s="146">
        <v>0</v>
      </c>
      <c r="EG115" s="146">
        <v>0</v>
      </c>
      <c r="EH115" s="146">
        <v>0</v>
      </c>
      <c r="EI115" s="146">
        <v>0</v>
      </c>
      <c r="EJ115" s="146">
        <v>0</v>
      </c>
      <c r="EK115" s="146">
        <v>0</v>
      </c>
      <c r="EL115" s="146">
        <v>0</v>
      </c>
      <c r="EM115" s="146">
        <v>0</v>
      </c>
      <c r="EN115" s="146">
        <v>0</v>
      </c>
      <c r="EO115" s="146">
        <v>0</v>
      </c>
      <c r="EP115" s="146">
        <v>0</v>
      </c>
      <c r="EQ115" s="146">
        <v>0</v>
      </c>
      <c r="ER115" s="146">
        <v>0</v>
      </c>
      <c r="ES115" s="146">
        <v>0</v>
      </c>
      <c r="ET115" s="146">
        <v>0</v>
      </c>
      <c r="EU115" s="146">
        <v>0</v>
      </c>
      <c r="EV115" s="146">
        <v>0</v>
      </c>
      <c r="EW115" s="146">
        <v>0</v>
      </c>
      <c r="EX115" s="146">
        <v>0</v>
      </c>
      <c r="EY115" s="146">
        <v>0</v>
      </c>
      <c r="EZ115" s="146">
        <v>0</v>
      </c>
      <c r="FA115" s="146">
        <v>0</v>
      </c>
      <c r="FB115" s="146">
        <v>0</v>
      </c>
      <c r="FC115" s="146">
        <v>0</v>
      </c>
      <c r="FD115" s="146">
        <v>0</v>
      </c>
      <c r="FE115" s="146">
        <v>0</v>
      </c>
      <c r="FF115" s="146">
        <v>0</v>
      </c>
      <c r="FG115" s="146">
        <v>0</v>
      </c>
      <c r="FH115" s="146">
        <v>0</v>
      </c>
      <c r="FI115" s="146">
        <v>0</v>
      </c>
      <c r="FJ115" s="146">
        <v>0</v>
      </c>
      <c r="FK115" s="146">
        <v>0</v>
      </c>
      <c r="FL115" s="146">
        <v>0</v>
      </c>
      <c r="FM115" s="146">
        <v>0</v>
      </c>
      <c r="FN115" s="146">
        <v>0</v>
      </c>
      <c r="FO115" s="146">
        <v>0</v>
      </c>
      <c r="FP115" s="146">
        <v>0</v>
      </c>
      <c r="FQ115" s="146">
        <v>0</v>
      </c>
      <c r="FR115" s="146">
        <v>0</v>
      </c>
      <c r="FS115" s="146">
        <v>0</v>
      </c>
      <c r="FT115" s="146">
        <v>0</v>
      </c>
      <c r="FU115" s="146">
        <v>0</v>
      </c>
      <c r="FV115" s="146">
        <v>0</v>
      </c>
      <c r="FW115" s="146">
        <v>0</v>
      </c>
      <c r="FX115" s="146">
        <v>0</v>
      </c>
      <c r="FY115" s="146">
        <v>0</v>
      </c>
      <c r="FZ115" s="146">
        <v>0</v>
      </c>
      <c r="GA115" s="146">
        <v>0</v>
      </c>
      <c r="GB115" s="146">
        <v>0</v>
      </c>
      <c r="GC115" s="146">
        <v>0</v>
      </c>
      <c r="GD115" s="146">
        <v>0</v>
      </c>
      <c r="GE115" s="146">
        <v>0</v>
      </c>
      <c r="GF115" s="146">
        <v>0</v>
      </c>
      <c r="GG115" s="146">
        <v>0</v>
      </c>
      <c r="GH115" s="146">
        <v>0</v>
      </c>
      <c r="GI115" s="146">
        <v>0</v>
      </c>
      <c r="GJ115" s="146">
        <v>0</v>
      </c>
      <c r="GK115" s="146">
        <v>0</v>
      </c>
      <c r="GL115" s="146">
        <v>0</v>
      </c>
      <c r="GM115" s="146">
        <v>0</v>
      </c>
      <c r="GN115" s="146">
        <v>0</v>
      </c>
      <c r="GO115" s="146">
        <v>0</v>
      </c>
      <c r="GP115" s="146">
        <v>0</v>
      </c>
      <c r="GQ115" s="146">
        <v>0</v>
      </c>
      <c r="GR115" s="146">
        <v>0</v>
      </c>
      <c r="GS115" s="146">
        <v>0</v>
      </c>
      <c r="GT115" s="146">
        <v>0</v>
      </c>
      <c r="GU115" s="146">
        <v>0</v>
      </c>
      <c r="GV115" s="146">
        <v>0</v>
      </c>
      <c r="GW115" s="146">
        <v>0</v>
      </c>
      <c r="GX115" s="146">
        <v>0</v>
      </c>
      <c r="GY115" s="146">
        <v>0</v>
      </c>
      <c r="GZ115" s="146">
        <v>0</v>
      </c>
      <c r="HA115" s="146">
        <v>0</v>
      </c>
      <c r="HB115" s="146">
        <v>0</v>
      </c>
      <c r="HC115" s="146">
        <v>0</v>
      </c>
      <c r="HD115" s="146">
        <v>0</v>
      </c>
      <c r="HE115" s="146">
        <v>0</v>
      </c>
      <c r="HF115" s="146">
        <v>0</v>
      </c>
      <c r="HG115" s="146">
        <v>0</v>
      </c>
      <c r="HH115" s="146">
        <v>0</v>
      </c>
      <c r="HI115" s="146">
        <v>0</v>
      </c>
      <c r="HJ115" s="146">
        <v>0</v>
      </c>
      <c r="HK115" s="146">
        <v>0</v>
      </c>
      <c r="HL115" s="146">
        <v>0</v>
      </c>
      <c r="HM115" s="146">
        <v>0</v>
      </c>
      <c r="HN115" s="146">
        <v>0</v>
      </c>
      <c r="HO115" s="146">
        <v>0</v>
      </c>
      <c r="HP115" s="146">
        <v>0</v>
      </c>
      <c r="HQ115" s="146">
        <v>0</v>
      </c>
      <c r="HR115" s="146">
        <v>0</v>
      </c>
      <c r="HS115" s="146">
        <v>0</v>
      </c>
      <c r="HT115" s="146">
        <v>0</v>
      </c>
      <c r="HU115" s="146">
        <v>0</v>
      </c>
      <c r="HV115" s="146">
        <v>0</v>
      </c>
      <c r="HW115" s="146">
        <v>0</v>
      </c>
      <c r="HX115" s="146">
        <v>0</v>
      </c>
      <c r="HY115" s="146">
        <v>0</v>
      </c>
      <c r="HZ115" s="146">
        <v>0</v>
      </c>
      <c r="IA115" s="146">
        <v>0</v>
      </c>
      <c r="IB115" s="146">
        <v>0</v>
      </c>
      <c r="IC115" s="146">
        <v>0</v>
      </c>
      <c r="ID115" s="146">
        <v>0</v>
      </c>
      <c r="IE115" s="146">
        <v>0</v>
      </c>
      <c r="IF115" s="146">
        <v>0</v>
      </c>
      <c r="IG115" s="146">
        <v>0</v>
      </c>
      <c r="IH115" s="146">
        <v>0</v>
      </c>
      <c r="II115" s="146">
        <v>0</v>
      </c>
      <c r="IJ115" s="146">
        <v>0</v>
      </c>
      <c r="IK115" s="146">
        <v>0</v>
      </c>
      <c r="IL115" s="146">
        <v>0</v>
      </c>
      <c r="IM115" s="146">
        <v>0</v>
      </c>
      <c r="IN115" s="146">
        <v>0</v>
      </c>
      <c r="IO115" s="146">
        <v>0</v>
      </c>
      <c r="IP115" s="146">
        <v>0</v>
      </c>
      <c r="IQ115" s="146">
        <v>0</v>
      </c>
      <c r="IR115" s="146">
        <v>0</v>
      </c>
      <c r="IS115" s="146">
        <v>0</v>
      </c>
      <c r="IT115" s="146">
        <v>0</v>
      </c>
      <c r="IU115" s="146">
        <v>0</v>
      </c>
      <c r="IV115" s="146">
        <v>0</v>
      </c>
    </row>
    <row r="116" spans="1:256" ht="48" x14ac:dyDescent="0.2">
      <c r="A116" s="145" t="s">
        <v>759</v>
      </c>
      <c r="B116" s="146">
        <v>0</v>
      </c>
      <c r="C116" s="146">
        <v>0</v>
      </c>
      <c r="D116" s="146">
        <v>0</v>
      </c>
      <c r="E116" s="146">
        <v>0</v>
      </c>
      <c r="F116" s="146">
        <v>0</v>
      </c>
      <c r="G116" s="146">
        <v>0</v>
      </c>
      <c r="H116" s="146">
        <v>0</v>
      </c>
      <c r="I116" s="146">
        <v>0</v>
      </c>
      <c r="J116" s="146">
        <v>0</v>
      </c>
      <c r="K116" s="146">
        <v>0</v>
      </c>
      <c r="L116" s="146">
        <v>0</v>
      </c>
      <c r="M116" s="146">
        <v>0</v>
      </c>
      <c r="N116" s="146">
        <v>0</v>
      </c>
      <c r="O116" s="146">
        <v>0</v>
      </c>
      <c r="P116" s="146">
        <v>0</v>
      </c>
      <c r="Q116" s="146">
        <v>0</v>
      </c>
      <c r="R116" s="146">
        <v>0</v>
      </c>
      <c r="S116" s="146">
        <v>0</v>
      </c>
      <c r="T116" s="146">
        <v>0</v>
      </c>
      <c r="U116" s="146">
        <v>0</v>
      </c>
      <c r="V116" s="146">
        <v>0</v>
      </c>
      <c r="W116" s="146">
        <v>0</v>
      </c>
      <c r="X116" s="146">
        <v>0</v>
      </c>
      <c r="Y116" s="146">
        <v>0</v>
      </c>
      <c r="Z116" s="146">
        <v>0</v>
      </c>
      <c r="AA116" s="146">
        <v>0</v>
      </c>
      <c r="AB116" s="146">
        <v>0</v>
      </c>
      <c r="AC116" s="146">
        <v>0</v>
      </c>
      <c r="AD116" s="146">
        <v>0</v>
      </c>
      <c r="AE116" s="146">
        <v>0</v>
      </c>
      <c r="AF116" s="146">
        <v>0</v>
      </c>
      <c r="AG116" s="146">
        <v>0</v>
      </c>
      <c r="AH116" s="146">
        <v>0</v>
      </c>
      <c r="AI116" s="146">
        <v>0</v>
      </c>
      <c r="AJ116" s="146">
        <v>0</v>
      </c>
      <c r="AK116" s="146">
        <v>0</v>
      </c>
      <c r="AL116" s="146">
        <v>0</v>
      </c>
      <c r="AM116" s="146">
        <v>0</v>
      </c>
      <c r="AN116" s="146">
        <v>0</v>
      </c>
      <c r="AO116" s="146">
        <v>0</v>
      </c>
      <c r="AP116" s="146">
        <v>0</v>
      </c>
      <c r="AQ116" s="146">
        <v>0</v>
      </c>
      <c r="AR116" s="146">
        <v>0</v>
      </c>
      <c r="AS116" s="146">
        <v>0</v>
      </c>
      <c r="AT116" s="146">
        <v>0</v>
      </c>
      <c r="AU116" s="146">
        <v>0</v>
      </c>
      <c r="AV116" s="146">
        <v>0</v>
      </c>
      <c r="AW116" s="146">
        <v>0</v>
      </c>
      <c r="AX116" s="146">
        <v>0</v>
      </c>
      <c r="AY116" s="146">
        <v>0</v>
      </c>
      <c r="AZ116" s="146">
        <v>0</v>
      </c>
      <c r="BA116" s="146">
        <v>0</v>
      </c>
      <c r="BB116" s="146">
        <v>0</v>
      </c>
      <c r="BC116" s="146">
        <v>0</v>
      </c>
      <c r="BD116" s="146">
        <v>0</v>
      </c>
      <c r="BE116" s="146">
        <v>0</v>
      </c>
      <c r="BF116" s="146">
        <v>0</v>
      </c>
      <c r="BG116" s="146">
        <v>0</v>
      </c>
      <c r="BH116" s="146">
        <v>0</v>
      </c>
      <c r="BI116" s="146">
        <v>0</v>
      </c>
      <c r="BJ116" s="146">
        <v>0</v>
      </c>
      <c r="BK116" s="146">
        <v>0</v>
      </c>
      <c r="BL116" s="146">
        <v>0</v>
      </c>
      <c r="BM116" s="146">
        <v>0</v>
      </c>
      <c r="BN116" s="146">
        <v>0</v>
      </c>
      <c r="BO116" s="146">
        <v>0</v>
      </c>
      <c r="BP116" s="146">
        <v>0</v>
      </c>
      <c r="BQ116" s="146">
        <v>0</v>
      </c>
      <c r="BR116" s="146">
        <v>0</v>
      </c>
      <c r="BS116" s="146">
        <v>0</v>
      </c>
      <c r="BT116" s="146">
        <v>0</v>
      </c>
      <c r="BU116" s="146">
        <v>0</v>
      </c>
      <c r="BV116" s="146">
        <v>0</v>
      </c>
      <c r="BW116" s="146">
        <v>0</v>
      </c>
      <c r="BX116" s="146">
        <v>0</v>
      </c>
      <c r="BY116" s="146">
        <v>0</v>
      </c>
      <c r="BZ116" s="146">
        <v>0</v>
      </c>
      <c r="CA116" s="146">
        <v>0</v>
      </c>
      <c r="CB116" s="146">
        <v>0</v>
      </c>
      <c r="CC116" s="146">
        <v>162</v>
      </c>
      <c r="CD116" s="146">
        <v>0</v>
      </c>
      <c r="CE116" s="146">
        <v>0</v>
      </c>
      <c r="CF116" s="146">
        <v>0</v>
      </c>
      <c r="CG116" s="146">
        <v>0</v>
      </c>
      <c r="CH116" s="146">
        <v>0</v>
      </c>
      <c r="CI116" s="146">
        <v>0</v>
      </c>
      <c r="CJ116" s="146">
        <v>0</v>
      </c>
      <c r="CK116" s="146">
        <v>0</v>
      </c>
      <c r="CL116" s="146">
        <v>0</v>
      </c>
      <c r="CM116" s="146">
        <v>0</v>
      </c>
      <c r="CN116" s="146">
        <v>0</v>
      </c>
      <c r="CO116" s="146">
        <v>0</v>
      </c>
      <c r="CP116" s="146">
        <v>0</v>
      </c>
      <c r="CQ116" s="146">
        <v>0</v>
      </c>
      <c r="CR116" s="146">
        <v>0</v>
      </c>
      <c r="CS116" s="146">
        <v>0</v>
      </c>
      <c r="CT116" s="146">
        <v>0</v>
      </c>
      <c r="CU116" s="146">
        <v>0</v>
      </c>
      <c r="CV116" s="146">
        <v>0</v>
      </c>
      <c r="CW116" s="146">
        <v>0</v>
      </c>
      <c r="CX116" s="146">
        <v>0</v>
      </c>
      <c r="CY116" s="146">
        <v>0</v>
      </c>
      <c r="CZ116" s="146">
        <v>0</v>
      </c>
      <c r="DA116" s="146">
        <v>0</v>
      </c>
      <c r="DB116" s="146">
        <v>0</v>
      </c>
      <c r="DC116" s="146">
        <v>0</v>
      </c>
      <c r="DD116" s="146">
        <v>0</v>
      </c>
      <c r="DE116" s="146">
        <v>0</v>
      </c>
      <c r="DF116" s="146">
        <v>0</v>
      </c>
      <c r="DG116" s="146">
        <v>0</v>
      </c>
      <c r="DH116" s="146">
        <v>0</v>
      </c>
      <c r="DI116" s="146">
        <v>0</v>
      </c>
      <c r="DJ116" s="146">
        <v>0</v>
      </c>
      <c r="DK116" s="146">
        <v>0</v>
      </c>
      <c r="DL116" s="146">
        <v>0</v>
      </c>
      <c r="DM116" s="146">
        <v>0</v>
      </c>
      <c r="DN116" s="146">
        <v>0</v>
      </c>
      <c r="DO116" s="146">
        <v>0</v>
      </c>
      <c r="DP116" s="146">
        <v>0</v>
      </c>
      <c r="DQ116" s="146">
        <v>0</v>
      </c>
      <c r="DR116" s="146">
        <v>0</v>
      </c>
      <c r="DS116" s="146">
        <v>0</v>
      </c>
      <c r="DT116" s="146">
        <v>0</v>
      </c>
      <c r="DU116" s="146">
        <v>0</v>
      </c>
      <c r="DV116" s="146">
        <v>0</v>
      </c>
      <c r="DW116" s="146">
        <v>0</v>
      </c>
      <c r="DX116" s="146">
        <v>0</v>
      </c>
      <c r="DY116" s="146">
        <v>0</v>
      </c>
      <c r="DZ116" s="146">
        <v>0</v>
      </c>
      <c r="EA116" s="146">
        <v>0</v>
      </c>
      <c r="EB116" s="146">
        <v>0</v>
      </c>
      <c r="EC116" s="146">
        <v>0</v>
      </c>
      <c r="ED116" s="146">
        <v>0</v>
      </c>
      <c r="EE116" s="146">
        <v>0</v>
      </c>
      <c r="EF116" s="146">
        <v>0</v>
      </c>
      <c r="EG116" s="146">
        <v>0</v>
      </c>
      <c r="EH116" s="146">
        <v>0</v>
      </c>
      <c r="EI116" s="146">
        <v>0</v>
      </c>
      <c r="EJ116" s="146">
        <v>0</v>
      </c>
      <c r="EK116" s="146">
        <v>0</v>
      </c>
      <c r="EL116" s="146">
        <v>0</v>
      </c>
      <c r="EM116" s="146">
        <v>0</v>
      </c>
      <c r="EN116" s="146">
        <v>0</v>
      </c>
      <c r="EO116" s="146">
        <v>0</v>
      </c>
      <c r="EP116" s="146">
        <v>0</v>
      </c>
      <c r="EQ116" s="146">
        <v>0</v>
      </c>
      <c r="ER116" s="146">
        <v>0</v>
      </c>
      <c r="ES116" s="146">
        <v>0</v>
      </c>
      <c r="ET116" s="146">
        <v>0</v>
      </c>
      <c r="EU116" s="146">
        <v>0</v>
      </c>
      <c r="EV116" s="146">
        <v>0</v>
      </c>
      <c r="EW116" s="146">
        <v>0</v>
      </c>
      <c r="EX116" s="146">
        <v>0</v>
      </c>
      <c r="EY116" s="146">
        <v>0</v>
      </c>
      <c r="EZ116" s="146">
        <v>0</v>
      </c>
      <c r="FA116" s="146">
        <v>0</v>
      </c>
      <c r="FB116" s="146">
        <v>0</v>
      </c>
      <c r="FC116" s="146">
        <v>0</v>
      </c>
      <c r="FD116" s="146">
        <v>0</v>
      </c>
      <c r="FE116" s="146">
        <v>0</v>
      </c>
      <c r="FF116" s="146">
        <v>0</v>
      </c>
      <c r="FG116" s="146">
        <v>0</v>
      </c>
      <c r="FH116" s="146">
        <v>0</v>
      </c>
      <c r="FI116" s="146">
        <v>0</v>
      </c>
      <c r="FJ116" s="146">
        <v>0</v>
      </c>
      <c r="FK116" s="146">
        <v>0</v>
      </c>
      <c r="FL116" s="146">
        <v>0</v>
      </c>
      <c r="FM116" s="146">
        <v>0</v>
      </c>
      <c r="FN116" s="146">
        <v>0</v>
      </c>
      <c r="FO116" s="146">
        <v>0</v>
      </c>
      <c r="FP116" s="146">
        <v>0</v>
      </c>
      <c r="FQ116" s="146">
        <v>0</v>
      </c>
      <c r="FR116" s="146">
        <v>0</v>
      </c>
      <c r="FS116" s="146">
        <v>0</v>
      </c>
      <c r="FT116" s="146">
        <v>0</v>
      </c>
      <c r="FU116" s="146">
        <v>0</v>
      </c>
      <c r="FV116" s="146">
        <v>0</v>
      </c>
      <c r="FW116" s="146">
        <v>0</v>
      </c>
      <c r="FX116" s="146">
        <v>0</v>
      </c>
      <c r="FY116" s="146">
        <v>0</v>
      </c>
      <c r="FZ116" s="146">
        <v>0</v>
      </c>
      <c r="GA116" s="146">
        <v>0</v>
      </c>
      <c r="GB116" s="146">
        <v>0</v>
      </c>
      <c r="GC116" s="146">
        <v>0</v>
      </c>
      <c r="GD116" s="146">
        <v>0</v>
      </c>
      <c r="GE116" s="146">
        <v>0</v>
      </c>
      <c r="GF116" s="146">
        <v>0</v>
      </c>
      <c r="GG116" s="146">
        <v>0</v>
      </c>
      <c r="GH116" s="146">
        <v>0</v>
      </c>
      <c r="GI116" s="146">
        <v>0</v>
      </c>
      <c r="GJ116" s="146">
        <v>0</v>
      </c>
      <c r="GK116" s="146">
        <v>0</v>
      </c>
      <c r="GL116" s="146">
        <v>0</v>
      </c>
      <c r="GM116" s="146">
        <v>0</v>
      </c>
      <c r="GN116" s="146">
        <v>0</v>
      </c>
      <c r="GO116" s="146">
        <v>0</v>
      </c>
      <c r="GP116" s="146">
        <v>0</v>
      </c>
      <c r="GQ116" s="146">
        <v>0</v>
      </c>
      <c r="GR116" s="146">
        <v>0</v>
      </c>
      <c r="GS116" s="146">
        <v>0</v>
      </c>
      <c r="GT116" s="146">
        <v>0</v>
      </c>
      <c r="GU116" s="146">
        <v>0</v>
      </c>
      <c r="GV116" s="146">
        <v>0</v>
      </c>
      <c r="GW116" s="146">
        <v>0</v>
      </c>
      <c r="GX116" s="146">
        <v>0</v>
      </c>
      <c r="GY116" s="146">
        <v>0</v>
      </c>
      <c r="GZ116" s="146">
        <v>0</v>
      </c>
      <c r="HA116" s="146">
        <v>0</v>
      </c>
      <c r="HB116" s="146">
        <v>0</v>
      </c>
      <c r="HC116" s="146">
        <v>0</v>
      </c>
      <c r="HD116" s="146">
        <v>0</v>
      </c>
      <c r="HE116" s="146">
        <v>0</v>
      </c>
      <c r="HF116" s="146">
        <v>0</v>
      </c>
      <c r="HG116" s="146">
        <v>0</v>
      </c>
      <c r="HH116" s="146">
        <v>0</v>
      </c>
      <c r="HI116" s="146">
        <v>0</v>
      </c>
      <c r="HJ116" s="146">
        <v>0</v>
      </c>
      <c r="HK116" s="146">
        <v>0</v>
      </c>
      <c r="HL116" s="146">
        <v>0</v>
      </c>
      <c r="HM116" s="146">
        <v>0</v>
      </c>
      <c r="HN116" s="146">
        <v>0</v>
      </c>
      <c r="HO116" s="146">
        <v>0</v>
      </c>
      <c r="HP116" s="146">
        <v>0</v>
      </c>
      <c r="HQ116" s="146">
        <v>0</v>
      </c>
      <c r="HR116" s="146">
        <v>0</v>
      </c>
      <c r="HS116" s="146">
        <v>0</v>
      </c>
      <c r="HT116" s="146">
        <v>0</v>
      </c>
      <c r="HU116" s="146">
        <v>0</v>
      </c>
      <c r="HV116" s="146">
        <v>0</v>
      </c>
      <c r="HW116" s="146">
        <v>0</v>
      </c>
      <c r="HX116" s="146">
        <v>0</v>
      </c>
      <c r="HY116" s="146">
        <v>0</v>
      </c>
      <c r="HZ116" s="146">
        <v>0</v>
      </c>
      <c r="IA116" s="146">
        <v>0</v>
      </c>
      <c r="IB116" s="146">
        <v>0</v>
      </c>
      <c r="IC116" s="146">
        <v>0</v>
      </c>
      <c r="ID116" s="146">
        <v>0</v>
      </c>
      <c r="IE116" s="146">
        <v>0</v>
      </c>
      <c r="IF116" s="146">
        <v>0</v>
      </c>
      <c r="IG116" s="146">
        <v>0</v>
      </c>
      <c r="IH116" s="146">
        <v>0</v>
      </c>
      <c r="II116" s="146">
        <v>0</v>
      </c>
      <c r="IJ116" s="146">
        <v>0</v>
      </c>
      <c r="IK116" s="146">
        <v>0</v>
      </c>
      <c r="IL116" s="146">
        <v>0</v>
      </c>
      <c r="IM116" s="146">
        <v>0</v>
      </c>
      <c r="IN116" s="146">
        <v>0</v>
      </c>
      <c r="IO116" s="146">
        <v>0</v>
      </c>
      <c r="IP116" s="146">
        <v>0</v>
      </c>
      <c r="IQ116" s="146">
        <v>0</v>
      </c>
      <c r="IR116" s="146">
        <v>0</v>
      </c>
      <c r="IS116" s="146">
        <v>0</v>
      </c>
      <c r="IT116" s="146">
        <v>0</v>
      </c>
      <c r="IU116" s="146">
        <v>0</v>
      </c>
      <c r="IV116" s="146">
        <v>0</v>
      </c>
    </row>
    <row r="117" spans="1:256" ht="48" x14ac:dyDescent="0.2">
      <c r="A117" s="145" t="s">
        <v>760</v>
      </c>
      <c r="B117" s="146">
        <v>0</v>
      </c>
      <c r="C117" s="146">
        <v>0</v>
      </c>
      <c r="D117" s="146">
        <v>0</v>
      </c>
      <c r="E117" s="146">
        <v>0</v>
      </c>
      <c r="F117" s="146">
        <v>0</v>
      </c>
      <c r="G117" s="146">
        <v>0</v>
      </c>
      <c r="H117" s="146">
        <v>0</v>
      </c>
      <c r="I117" s="146">
        <v>0</v>
      </c>
      <c r="J117" s="146">
        <v>0</v>
      </c>
      <c r="K117" s="146">
        <v>0</v>
      </c>
      <c r="L117" s="146">
        <v>0</v>
      </c>
      <c r="M117" s="146">
        <v>0</v>
      </c>
      <c r="N117" s="146">
        <v>0</v>
      </c>
      <c r="O117" s="146">
        <v>0</v>
      </c>
      <c r="P117" s="146">
        <v>0</v>
      </c>
      <c r="Q117" s="146">
        <v>0</v>
      </c>
      <c r="R117" s="146">
        <v>0</v>
      </c>
      <c r="S117" s="146">
        <v>0</v>
      </c>
      <c r="T117" s="146">
        <v>0</v>
      </c>
      <c r="U117" s="146">
        <v>0</v>
      </c>
      <c r="V117" s="146">
        <v>0</v>
      </c>
      <c r="W117" s="146">
        <v>0</v>
      </c>
      <c r="X117" s="146">
        <v>0</v>
      </c>
      <c r="Y117" s="146">
        <v>0</v>
      </c>
      <c r="Z117" s="146">
        <v>0</v>
      </c>
      <c r="AA117" s="146">
        <v>0</v>
      </c>
      <c r="AB117" s="146">
        <v>0</v>
      </c>
      <c r="AC117" s="146">
        <v>0</v>
      </c>
      <c r="AD117" s="146">
        <v>0</v>
      </c>
      <c r="AE117" s="146">
        <v>0</v>
      </c>
      <c r="AF117" s="146">
        <v>0</v>
      </c>
      <c r="AG117" s="146">
        <v>0</v>
      </c>
      <c r="AH117" s="146">
        <v>0</v>
      </c>
      <c r="AI117" s="146">
        <v>0</v>
      </c>
      <c r="AJ117" s="146">
        <v>0</v>
      </c>
      <c r="AK117" s="146">
        <v>0</v>
      </c>
      <c r="AL117" s="146">
        <v>0</v>
      </c>
      <c r="AM117" s="146">
        <v>0</v>
      </c>
      <c r="AN117" s="146">
        <v>0</v>
      </c>
      <c r="AO117" s="146">
        <v>0</v>
      </c>
      <c r="AP117" s="146">
        <v>0</v>
      </c>
      <c r="AQ117" s="146">
        <v>0</v>
      </c>
      <c r="AR117" s="146">
        <v>0</v>
      </c>
      <c r="AS117" s="146">
        <v>0</v>
      </c>
      <c r="AT117" s="146">
        <v>0</v>
      </c>
      <c r="AU117" s="146">
        <v>0</v>
      </c>
      <c r="AV117" s="146">
        <v>0</v>
      </c>
      <c r="AW117" s="146">
        <v>0</v>
      </c>
      <c r="AX117" s="146">
        <v>0</v>
      </c>
      <c r="AY117" s="146">
        <v>0</v>
      </c>
      <c r="AZ117" s="146">
        <v>0</v>
      </c>
      <c r="BA117" s="146">
        <v>0</v>
      </c>
      <c r="BB117" s="146">
        <v>0</v>
      </c>
      <c r="BC117" s="146">
        <v>0</v>
      </c>
      <c r="BD117" s="146">
        <v>0</v>
      </c>
      <c r="BE117" s="146">
        <v>0</v>
      </c>
      <c r="BF117" s="146">
        <v>0</v>
      </c>
      <c r="BG117" s="146">
        <v>0</v>
      </c>
      <c r="BH117" s="146">
        <v>0</v>
      </c>
      <c r="BI117" s="146">
        <v>0</v>
      </c>
      <c r="BJ117" s="146">
        <v>0</v>
      </c>
      <c r="BK117" s="146">
        <v>0</v>
      </c>
      <c r="BL117" s="146">
        <v>0</v>
      </c>
      <c r="BM117" s="146">
        <v>0</v>
      </c>
      <c r="BN117" s="146">
        <v>0</v>
      </c>
      <c r="BO117" s="146">
        <v>0</v>
      </c>
      <c r="BP117" s="146">
        <v>0</v>
      </c>
      <c r="BQ117" s="146">
        <v>0</v>
      </c>
      <c r="BR117" s="146">
        <v>0</v>
      </c>
      <c r="BS117" s="146">
        <v>0</v>
      </c>
      <c r="BT117" s="146">
        <v>0</v>
      </c>
      <c r="BU117" s="146">
        <v>0</v>
      </c>
      <c r="BV117" s="146">
        <v>0</v>
      </c>
      <c r="BW117" s="146">
        <v>0</v>
      </c>
      <c r="BX117" s="146">
        <v>0</v>
      </c>
      <c r="BY117" s="146">
        <v>0</v>
      </c>
      <c r="BZ117" s="146">
        <v>0</v>
      </c>
      <c r="CA117" s="146">
        <v>0</v>
      </c>
      <c r="CB117" s="146">
        <v>0</v>
      </c>
      <c r="CC117" s="146">
        <v>0</v>
      </c>
      <c r="CD117" s="146">
        <v>72</v>
      </c>
      <c r="CE117" s="146">
        <v>0</v>
      </c>
      <c r="CF117" s="146">
        <v>0</v>
      </c>
      <c r="CG117" s="146">
        <v>0</v>
      </c>
      <c r="CH117" s="146">
        <v>0</v>
      </c>
      <c r="CI117" s="146">
        <v>0</v>
      </c>
      <c r="CJ117" s="146">
        <v>0</v>
      </c>
      <c r="CK117" s="146">
        <v>0</v>
      </c>
      <c r="CL117" s="146">
        <v>0</v>
      </c>
      <c r="CM117" s="146">
        <v>0</v>
      </c>
      <c r="CN117" s="146">
        <v>0</v>
      </c>
      <c r="CO117" s="146">
        <v>0</v>
      </c>
      <c r="CP117" s="146">
        <v>0</v>
      </c>
      <c r="CQ117" s="146">
        <v>0</v>
      </c>
      <c r="CR117" s="146">
        <v>0</v>
      </c>
      <c r="CS117" s="146">
        <v>0</v>
      </c>
      <c r="CT117" s="146">
        <v>0</v>
      </c>
      <c r="CU117" s="146">
        <v>0</v>
      </c>
      <c r="CV117" s="146">
        <v>0</v>
      </c>
      <c r="CW117" s="146">
        <v>0</v>
      </c>
      <c r="CX117" s="146">
        <v>0</v>
      </c>
      <c r="CY117" s="146">
        <v>0</v>
      </c>
      <c r="CZ117" s="146">
        <v>0</v>
      </c>
      <c r="DA117" s="146">
        <v>0</v>
      </c>
      <c r="DB117" s="146">
        <v>0</v>
      </c>
      <c r="DC117" s="146">
        <v>0</v>
      </c>
      <c r="DD117" s="146">
        <v>0</v>
      </c>
      <c r="DE117" s="146">
        <v>0</v>
      </c>
      <c r="DF117" s="146">
        <v>0</v>
      </c>
      <c r="DG117" s="146">
        <v>0</v>
      </c>
      <c r="DH117" s="146">
        <v>0</v>
      </c>
      <c r="DI117" s="146">
        <v>0</v>
      </c>
      <c r="DJ117" s="146">
        <v>0</v>
      </c>
      <c r="DK117" s="146">
        <v>0</v>
      </c>
      <c r="DL117" s="146">
        <v>0</v>
      </c>
      <c r="DM117" s="146">
        <v>0</v>
      </c>
      <c r="DN117" s="146">
        <v>0</v>
      </c>
      <c r="DO117" s="146">
        <v>0</v>
      </c>
      <c r="DP117" s="146">
        <v>0</v>
      </c>
      <c r="DQ117" s="146">
        <v>0</v>
      </c>
      <c r="DR117" s="146">
        <v>0</v>
      </c>
      <c r="DS117" s="146">
        <v>0</v>
      </c>
      <c r="DT117" s="146">
        <v>0</v>
      </c>
      <c r="DU117" s="146">
        <v>0</v>
      </c>
      <c r="DV117" s="146">
        <v>0</v>
      </c>
      <c r="DW117" s="146">
        <v>0</v>
      </c>
      <c r="DX117" s="146">
        <v>0</v>
      </c>
      <c r="DY117" s="146">
        <v>0</v>
      </c>
      <c r="DZ117" s="146">
        <v>0</v>
      </c>
      <c r="EA117" s="146">
        <v>0</v>
      </c>
      <c r="EB117" s="146">
        <v>0</v>
      </c>
      <c r="EC117" s="146">
        <v>0</v>
      </c>
      <c r="ED117" s="146">
        <v>0</v>
      </c>
      <c r="EE117" s="146">
        <v>0</v>
      </c>
      <c r="EF117" s="146">
        <v>0</v>
      </c>
      <c r="EG117" s="146">
        <v>0</v>
      </c>
      <c r="EH117" s="146">
        <v>0</v>
      </c>
      <c r="EI117" s="146">
        <v>0</v>
      </c>
      <c r="EJ117" s="146">
        <v>0</v>
      </c>
      <c r="EK117" s="146">
        <v>0</v>
      </c>
      <c r="EL117" s="146">
        <v>0</v>
      </c>
      <c r="EM117" s="146">
        <v>0</v>
      </c>
      <c r="EN117" s="146">
        <v>0</v>
      </c>
      <c r="EO117" s="146">
        <v>0</v>
      </c>
      <c r="EP117" s="146">
        <v>0</v>
      </c>
      <c r="EQ117" s="146">
        <v>0</v>
      </c>
      <c r="ER117" s="146">
        <v>0</v>
      </c>
      <c r="ES117" s="146">
        <v>0</v>
      </c>
      <c r="ET117" s="146">
        <v>0</v>
      </c>
      <c r="EU117" s="146">
        <v>0</v>
      </c>
      <c r="EV117" s="146">
        <v>0</v>
      </c>
      <c r="EW117" s="146">
        <v>0</v>
      </c>
      <c r="EX117" s="146">
        <v>0</v>
      </c>
      <c r="EY117" s="146">
        <v>0</v>
      </c>
      <c r="EZ117" s="146">
        <v>0</v>
      </c>
      <c r="FA117" s="146">
        <v>0</v>
      </c>
      <c r="FB117" s="146">
        <v>0</v>
      </c>
      <c r="FC117" s="146">
        <v>0</v>
      </c>
      <c r="FD117" s="146">
        <v>0</v>
      </c>
      <c r="FE117" s="146">
        <v>0</v>
      </c>
      <c r="FF117" s="146">
        <v>0</v>
      </c>
      <c r="FG117" s="146">
        <v>0</v>
      </c>
      <c r="FH117" s="146">
        <v>0</v>
      </c>
      <c r="FI117" s="146">
        <v>0</v>
      </c>
      <c r="FJ117" s="146">
        <v>0</v>
      </c>
      <c r="FK117" s="146">
        <v>0</v>
      </c>
      <c r="FL117" s="146">
        <v>0</v>
      </c>
      <c r="FM117" s="146">
        <v>0</v>
      </c>
      <c r="FN117" s="146">
        <v>0</v>
      </c>
      <c r="FO117" s="146">
        <v>0</v>
      </c>
      <c r="FP117" s="146">
        <v>0</v>
      </c>
      <c r="FQ117" s="146">
        <v>0</v>
      </c>
      <c r="FR117" s="146">
        <v>0</v>
      </c>
      <c r="FS117" s="146">
        <v>0</v>
      </c>
      <c r="FT117" s="146">
        <v>0</v>
      </c>
      <c r="FU117" s="146">
        <v>0</v>
      </c>
      <c r="FV117" s="146">
        <v>0</v>
      </c>
      <c r="FW117" s="146">
        <v>0</v>
      </c>
      <c r="FX117" s="146">
        <v>0</v>
      </c>
      <c r="FY117" s="146">
        <v>0</v>
      </c>
      <c r="FZ117" s="146">
        <v>0</v>
      </c>
      <c r="GA117" s="146">
        <v>0</v>
      </c>
      <c r="GB117" s="146">
        <v>0</v>
      </c>
      <c r="GC117" s="146">
        <v>0</v>
      </c>
      <c r="GD117" s="146">
        <v>0</v>
      </c>
      <c r="GE117" s="146">
        <v>0</v>
      </c>
      <c r="GF117" s="146">
        <v>0</v>
      </c>
      <c r="GG117" s="146">
        <v>0</v>
      </c>
      <c r="GH117" s="146">
        <v>0</v>
      </c>
      <c r="GI117" s="146">
        <v>0</v>
      </c>
      <c r="GJ117" s="146">
        <v>0</v>
      </c>
      <c r="GK117" s="146">
        <v>0</v>
      </c>
      <c r="GL117" s="146">
        <v>0</v>
      </c>
      <c r="GM117" s="146">
        <v>0</v>
      </c>
      <c r="GN117" s="146">
        <v>0</v>
      </c>
      <c r="GO117" s="146">
        <v>0</v>
      </c>
      <c r="GP117" s="146">
        <v>0</v>
      </c>
      <c r="GQ117" s="146">
        <v>0</v>
      </c>
      <c r="GR117" s="146">
        <v>0</v>
      </c>
      <c r="GS117" s="146">
        <v>0</v>
      </c>
      <c r="GT117" s="146">
        <v>0</v>
      </c>
      <c r="GU117" s="146">
        <v>0</v>
      </c>
      <c r="GV117" s="146">
        <v>0</v>
      </c>
      <c r="GW117" s="146">
        <v>0</v>
      </c>
      <c r="GX117" s="146">
        <v>0</v>
      </c>
      <c r="GY117" s="146">
        <v>0</v>
      </c>
      <c r="GZ117" s="146">
        <v>0</v>
      </c>
      <c r="HA117" s="146">
        <v>0</v>
      </c>
      <c r="HB117" s="146">
        <v>0</v>
      </c>
      <c r="HC117" s="146">
        <v>0</v>
      </c>
      <c r="HD117" s="146">
        <v>0</v>
      </c>
      <c r="HE117" s="146">
        <v>0</v>
      </c>
      <c r="HF117" s="146">
        <v>0</v>
      </c>
      <c r="HG117" s="146">
        <v>0</v>
      </c>
      <c r="HH117" s="146">
        <v>0</v>
      </c>
      <c r="HI117" s="146">
        <v>0</v>
      </c>
      <c r="HJ117" s="146">
        <v>0</v>
      </c>
      <c r="HK117" s="146">
        <v>0</v>
      </c>
      <c r="HL117" s="146">
        <v>0</v>
      </c>
      <c r="HM117" s="146">
        <v>0</v>
      </c>
      <c r="HN117" s="146">
        <v>0</v>
      </c>
      <c r="HO117" s="146">
        <v>0</v>
      </c>
      <c r="HP117" s="146">
        <v>0</v>
      </c>
      <c r="HQ117" s="146">
        <v>0</v>
      </c>
      <c r="HR117" s="146">
        <v>0</v>
      </c>
      <c r="HS117" s="146">
        <v>0</v>
      </c>
      <c r="HT117" s="146">
        <v>0</v>
      </c>
      <c r="HU117" s="146">
        <v>0</v>
      </c>
      <c r="HV117" s="146">
        <v>0</v>
      </c>
      <c r="HW117" s="146">
        <v>0</v>
      </c>
      <c r="HX117" s="146">
        <v>0</v>
      </c>
      <c r="HY117" s="146">
        <v>0</v>
      </c>
      <c r="HZ117" s="146">
        <v>0</v>
      </c>
      <c r="IA117" s="146">
        <v>0</v>
      </c>
      <c r="IB117" s="146">
        <v>0</v>
      </c>
      <c r="IC117" s="146">
        <v>0</v>
      </c>
      <c r="ID117" s="146">
        <v>0</v>
      </c>
      <c r="IE117" s="146">
        <v>0</v>
      </c>
      <c r="IF117" s="146">
        <v>0</v>
      </c>
      <c r="IG117" s="146">
        <v>0</v>
      </c>
      <c r="IH117" s="146">
        <v>0</v>
      </c>
      <c r="II117" s="146">
        <v>0</v>
      </c>
      <c r="IJ117" s="146">
        <v>0</v>
      </c>
      <c r="IK117" s="146">
        <v>0</v>
      </c>
      <c r="IL117" s="146">
        <v>0</v>
      </c>
      <c r="IM117" s="146">
        <v>0</v>
      </c>
      <c r="IN117" s="146">
        <v>0</v>
      </c>
      <c r="IO117" s="146">
        <v>0</v>
      </c>
      <c r="IP117" s="146">
        <v>0</v>
      </c>
      <c r="IQ117" s="146">
        <v>0</v>
      </c>
      <c r="IR117" s="146">
        <v>0</v>
      </c>
      <c r="IS117" s="146">
        <v>0</v>
      </c>
      <c r="IT117" s="146">
        <v>0</v>
      </c>
      <c r="IU117" s="146">
        <v>0</v>
      </c>
      <c r="IV117" s="146">
        <v>0</v>
      </c>
    </row>
    <row r="118" spans="1:256" ht="48" x14ac:dyDescent="0.2">
      <c r="A118" s="145" t="s">
        <v>761</v>
      </c>
      <c r="B118" s="146">
        <v>0</v>
      </c>
      <c r="C118" s="146">
        <v>0</v>
      </c>
      <c r="D118" s="146">
        <v>0</v>
      </c>
      <c r="E118" s="146">
        <v>0</v>
      </c>
      <c r="F118" s="146">
        <v>0</v>
      </c>
      <c r="G118" s="146">
        <v>0</v>
      </c>
      <c r="H118" s="146">
        <v>0</v>
      </c>
      <c r="I118" s="146">
        <v>0</v>
      </c>
      <c r="J118" s="146">
        <v>0</v>
      </c>
      <c r="K118" s="146">
        <v>0</v>
      </c>
      <c r="L118" s="146">
        <v>0</v>
      </c>
      <c r="M118" s="146">
        <v>0</v>
      </c>
      <c r="N118" s="146">
        <v>0</v>
      </c>
      <c r="O118" s="146">
        <v>0</v>
      </c>
      <c r="P118" s="146">
        <v>0</v>
      </c>
      <c r="Q118" s="146">
        <v>0</v>
      </c>
      <c r="R118" s="146">
        <v>0</v>
      </c>
      <c r="S118" s="146">
        <v>0</v>
      </c>
      <c r="T118" s="146">
        <v>0</v>
      </c>
      <c r="U118" s="146">
        <v>0</v>
      </c>
      <c r="V118" s="146">
        <v>0</v>
      </c>
      <c r="W118" s="146">
        <v>0</v>
      </c>
      <c r="X118" s="146">
        <v>0</v>
      </c>
      <c r="Y118" s="146">
        <v>0</v>
      </c>
      <c r="Z118" s="146">
        <v>0</v>
      </c>
      <c r="AA118" s="146">
        <v>0</v>
      </c>
      <c r="AB118" s="146">
        <v>0</v>
      </c>
      <c r="AC118" s="146">
        <v>0</v>
      </c>
      <c r="AD118" s="146">
        <v>0</v>
      </c>
      <c r="AE118" s="146">
        <v>0</v>
      </c>
      <c r="AF118" s="146">
        <v>0</v>
      </c>
      <c r="AG118" s="146">
        <v>0</v>
      </c>
      <c r="AH118" s="146">
        <v>0</v>
      </c>
      <c r="AI118" s="146">
        <v>0</v>
      </c>
      <c r="AJ118" s="146">
        <v>0</v>
      </c>
      <c r="AK118" s="146">
        <v>0</v>
      </c>
      <c r="AL118" s="146">
        <v>0</v>
      </c>
      <c r="AM118" s="146">
        <v>0</v>
      </c>
      <c r="AN118" s="146">
        <v>0</v>
      </c>
      <c r="AO118" s="146">
        <v>0</v>
      </c>
      <c r="AP118" s="146">
        <v>0</v>
      </c>
      <c r="AQ118" s="146">
        <v>0</v>
      </c>
      <c r="AR118" s="146">
        <v>0</v>
      </c>
      <c r="AS118" s="146">
        <v>0</v>
      </c>
      <c r="AT118" s="146">
        <v>0</v>
      </c>
      <c r="AU118" s="146">
        <v>0</v>
      </c>
      <c r="AV118" s="146">
        <v>0</v>
      </c>
      <c r="AW118" s="146">
        <v>0</v>
      </c>
      <c r="AX118" s="146">
        <v>0</v>
      </c>
      <c r="AY118" s="146">
        <v>0</v>
      </c>
      <c r="AZ118" s="146">
        <v>0</v>
      </c>
      <c r="BA118" s="146">
        <v>0</v>
      </c>
      <c r="BB118" s="146">
        <v>0</v>
      </c>
      <c r="BC118" s="146">
        <v>0</v>
      </c>
      <c r="BD118" s="146">
        <v>0</v>
      </c>
      <c r="BE118" s="146">
        <v>0</v>
      </c>
      <c r="BF118" s="146">
        <v>0</v>
      </c>
      <c r="BG118" s="146">
        <v>0</v>
      </c>
      <c r="BH118" s="146">
        <v>0</v>
      </c>
      <c r="BI118" s="146">
        <v>0</v>
      </c>
      <c r="BJ118" s="146">
        <v>0</v>
      </c>
      <c r="BK118" s="146">
        <v>0</v>
      </c>
      <c r="BL118" s="146">
        <v>0</v>
      </c>
      <c r="BM118" s="146">
        <v>0</v>
      </c>
      <c r="BN118" s="146">
        <v>0</v>
      </c>
      <c r="BO118" s="146">
        <v>0</v>
      </c>
      <c r="BP118" s="146">
        <v>0</v>
      </c>
      <c r="BQ118" s="146">
        <v>0</v>
      </c>
      <c r="BR118" s="146">
        <v>0</v>
      </c>
      <c r="BS118" s="146">
        <v>0</v>
      </c>
      <c r="BT118" s="146">
        <v>0</v>
      </c>
      <c r="BU118" s="146">
        <v>0</v>
      </c>
      <c r="BV118" s="146">
        <v>0</v>
      </c>
      <c r="BW118" s="146">
        <v>0</v>
      </c>
      <c r="BX118" s="146">
        <v>0</v>
      </c>
      <c r="BY118" s="146">
        <v>0</v>
      </c>
      <c r="BZ118" s="146">
        <v>0</v>
      </c>
      <c r="CA118" s="146">
        <v>0</v>
      </c>
      <c r="CB118" s="146">
        <v>0</v>
      </c>
      <c r="CC118" s="146">
        <v>0</v>
      </c>
      <c r="CD118" s="146">
        <v>0</v>
      </c>
      <c r="CE118" s="146">
        <v>143</v>
      </c>
      <c r="CF118" s="146">
        <v>0</v>
      </c>
      <c r="CG118" s="146">
        <v>0</v>
      </c>
      <c r="CH118" s="146">
        <v>0</v>
      </c>
      <c r="CI118" s="146">
        <v>0</v>
      </c>
      <c r="CJ118" s="146">
        <v>0</v>
      </c>
      <c r="CK118" s="146">
        <v>0</v>
      </c>
      <c r="CL118" s="146">
        <v>0</v>
      </c>
      <c r="CM118" s="146">
        <v>0</v>
      </c>
      <c r="CN118" s="146">
        <v>0</v>
      </c>
      <c r="CO118" s="146">
        <v>0</v>
      </c>
      <c r="CP118" s="146">
        <v>0</v>
      </c>
      <c r="CQ118" s="146">
        <v>0</v>
      </c>
      <c r="CR118" s="146">
        <v>0</v>
      </c>
      <c r="CS118" s="146">
        <v>0</v>
      </c>
      <c r="CT118" s="146">
        <v>0</v>
      </c>
      <c r="CU118" s="146">
        <v>0</v>
      </c>
      <c r="CV118" s="146">
        <v>0</v>
      </c>
      <c r="CW118" s="146">
        <v>0</v>
      </c>
      <c r="CX118" s="146">
        <v>0</v>
      </c>
      <c r="CY118" s="146">
        <v>0</v>
      </c>
      <c r="CZ118" s="146">
        <v>0</v>
      </c>
      <c r="DA118" s="146">
        <v>0</v>
      </c>
      <c r="DB118" s="146">
        <v>0</v>
      </c>
      <c r="DC118" s="146">
        <v>0</v>
      </c>
      <c r="DD118" s="146">
        <v>0</v>
      </c>
      <c r="DE118" s="146">
        <v>0</v>
      </c>
      <c r="DF118" s="146">
        <v>0</v>
      </c>
      <c r="DG118" s="146">
        <v>0</v>
      </c>
      <c r="DH118" s="146">
        <v>0</v>
      </c>
      <c r="DI118" s="146">
        <v>0</v>
      </c>
      <c r="DJ118" s="146">
        <v>0</v>
      </c>
      <c r="DK118" s="146">
        <v>0</v>
      </c>
      <c r="DL118" s="146">
        <v>0</v>
      </c>
      <c r="DM118" s="146">
        <v>0</v>
      </c>
      <c r="DN118" s="146">
        <v>0</v>
      </c>
      <c r="DO118" s="146">
        <v>0</v>
      </c>
      <c r="DP118" s="146">
        <v>0</v>
      </c>
      <c r="DQ118" s="146">
        <v>0</v>
      </c>
      <c r="DR118" s="146">
        <v>0</v>
      </c>
      <c r="DS118" s="146">
        <v>0</v>
      </c>
      <c r="DT118" s="146">
        <v>0</v>
      </c>
      <c r="DU118" s="146">
        <v>0</v>
      </c>
      <c r="DV118" s="146">
        <v>0</v>
      </c>
      <c r="DW118" s="146">
        <v>0</v>
      </c>
      <c r="DX118" s="146">
        <v>0</v>
      </c>
      <c r="DY118" s="146">
        <v>0</v>
      </c>
      <c r="DZ118" s="146">
        <v>0</v>
      </c>
      <c r="EA118" s="146">
        <v>0</v>
      </c>
      <c r="EB118" s="146">
        <v>0</v>
      </c>
      <c r="EC118" s="146">
        <v>0</v>
      </c>
      <c r="ED118" s="146">
        <v>0</v>
      </c>
      <c r="EE118" s="146">
        <v>0</v>
      </c>
      <c r="EF118" s="146">
        <v>0</v>
      </c>
      <c r="EG118" s="146">
        <v>0</v>
      </c>
      <c r="EH118" s="146">
        <v>0</v>
      </c>
      <c r="EI118" s="146">
        <v>0</v>
      </c>
      <c r="EJ118" s="146">
        <v>0</v>
      </c>
      <c r="EK118" s="146">
        <v>0</v>
      </c>
      <c r="EL118" s="146">
        <v>0</v>
      </c>
      <c r="EM118" s="146">
        <v>0</v>
      </c>
      <c r="EN118" s="146">
        <v>0</v>
      </c>
      <c r="EO118" s="146">
        <v>0</v>
      </c>
      <c r="EP118" s="146">
        <v>0</v>
      </c>
      <c r="EQ118" s="146">
        <v>0</v>
      </c>
      <c r="ER118" s="146">
        <v>0</v>
      </c>
      <c r="ES118" s="146">
        <v>0</v>
      </c>
      <c r="ET118" s="146">
        <v>0</v>
      </c>
      <c r="EU118" s="146">
        <v>0</v>
      </c>
      <c r="EV118" s="146">
        <v>0</v>
      </c>
      <c r="EW118" s="146">
        <v>0</v>
      </c>
      <c r="EX118" s="146">
        <v>0</v>
      </c>
      <c r="EY118" s="146">
        <v>0</v>
      </c>
      <c r="EZ118" s="146">
        <v>0</v>
      </c>
      <c r="FA118" s="146">
        <v>0</v>
      </c>
      <c r="FB118" s="146">
        <v>0</v>
      </c>
      <c r="FC118" s="146">
        <v>0</v>
      </c>
      <c r="FD118" s="146">
        <v>0</v>
      </c>
      <c r="FE118" s="146">
        <v>0</v>
      </c>
      <c r="FF118" s="146">
        <v>0</v>
      </c>
      <c r="FG118" s="146">
        <v>0</v>
      </c>
      <c r="FH118" s="146">
        <v>0</v>
      </c>
      <c r="FI118" s="146">
        <v>0</v>
      </c>
      <c r="FJ118" s="146">
        <v>0</v>
      </c>
      <c r="FK118" s="146">
        <v>0</v>
      </c>
      <c r="FL118" s="146">
        <v>0</v>
      </c>
      <c r="FM118" s="146">
        <v>0</v>
      </c>
      <c r="FN118" s="146">
        <v>0</v>
      </c>
      <c r="FO118" s="146">
        <v>0</v>
      </c>
      <c r="FP118" s="146">
        <v>0</v>
      </c>
      <c r="FQ118" s="146">
        <v>0</v>
      </c>
      <c r="FR118" s="146">
        <v>0</v>
      </c>
      <c r="FS118" s="146">
        <v>0</v>
      </c>
      <c r="FT118" s="146">
        <v>0</v>
      </c>
      <c r="FU118" s="146">
        <v>0</v>
      </c>
      <c r="FV118" s="146">
        <v>0</v>
      </c>
      <c r="FW118" s="146">
        <v>0</v>
      </c>
      <c r="FX118" s="146">
        <v>0</v>
      </c>
      <c r="FY118" s="146">
        <v>0</v>
      </c>
      <c r="FZ118" s="146">
        <v>0</v>
      </c>
      <c r="GA118" s="146">
        <v>0</v>
      </c>
      <c r="GB118" s="146">
        <v>0</v>
      </c>
      <c r="GC118" s="146">
        <v>0</v>
      </c>
      <c r="GD118" s="146">
        <v>0</v>
      </c>
      <c r="GE118" s="146">
        <v>0</v>
      </c>
      <c r="GF118" s="146">
        <v>0</v>
      </c>
      <c r="GG118" s="146">
        <v>0</v>
      </c>
      <c r="GH118" s="146">
        <v>0</v>
      </c>
      <c r="GI118" s="146">
        <v>0</v>
      </c>
      <c r="GJ118" s="146">
        <v>0</v>
      </c>
      <c r="GK118" s="146">
        <v>0</v>
      </c>
      <c r="GL118" s="146">
        <v>0</v>
      </c>
      <c r="GM118" s="146">
        <v>0</v>
      </c>
      <c r="GN118" s="146">
        <v>0</v>
      </c>
      <c r="GO118" s="146">
        <v>0</v>
      </c>
      <c r="GP118" s="146">
        <v>0</v>
      </c>
      <c r="GQ118" s="146">
        <v>0</v>
      </c>
      <c r="GR118" s="146">
        <v>0</v>
      </c>
      <c r="GS118" s="146">
        <v>0</v>
      </c>
      <c r="GT118" s="146">
        <v>0</v>
      </c>
      <c r="GU118" s="146">
        <v>0</v>
      </c>
      <c r="GV118" s="146">
        <v>0</v>
      </c>
      <c r="GW118" s="146">
        <v>0</v>
      </c>
      <c r="GX118" s="146">
        <v>0</v>
      </c>
      <c r="GY118" s="146">
        <v>0</v>
      </c>
      <c r="GZ118" s="146">
        <v>0</v>
      </c>
      <c r="HA118" s="146">
        <v>0</v>
      </c>
      <c r="HB118" s="146">
        <v>0</v>
      </c>
      <c r="HC118" s="146">
        <v>0</v>
      </c>
      <c r="HD118" s="146">
        <v>0</v>
      </c>
      <c r="HE118" s="146">
        <v>0</v>
      </c>
      <c r="HF118" s="146">
        <v>0</v>
      </c>
      <c r="HG118" s="146">
        <v>0</v>
      </c>
      <c r="HH118" s="146">
        <v>0</v>
      </c>
      <c r="HI118" s="146">
        <v>0</v>
      </c>
      <c r="HJ118" s="146">
        <v>0</v>
      </c>
      <c r="HK118" s="146">
        <v>0</v>
      </c>
      <c r="HL118" s="146">
        <v>0</v>
      </c>
      <c r="HM118" s="146">
        <v>0</v>
      </c>
      <c r="HN118" s="146">
        <v>0</v>
      </c>
      <c r="HO118" s="146">
        <v>0</v>
      </c>
      <c r="HP118" s="146">
        <v>0</v>
      </c>
      <c r="HQ118" s="146">
        <v>0</v>
      </c>
      <c r="HR118" s="146">
        <v>0</v>
      </c>
      <c r="HS118" s="146">
        <v>0</v>
      </c>
      <c r="HT118" s="146">
        <v>0</v>
      </c>
      <c r="HU118" s="146">
        <v>0</v>
      </c>
      <c r="HV118" s="146">
        <v>0</v>
      </c>
      <c r="HW118" s="146">
        <v>0</v>
      </c>
      <c r="HX118" s="146">
        <v>0</v>
      </c>
      <c r="HY118" s="146">
        <v>0</v>
      </c>
      <c r="HZ118" s="146">
        <v>0</v>
      </c>
      <c r="IA118" s="146">
        <v>0</v>
      </c>
      <c r="IB118" s="146">
        <v>0</v>
      </c>
      <c r="IC118" s="146">
        <v>0</v>
      </c>
      <c r="ID118" s="146">
        <v>0</v>
      </c>
      <c r="IE118" s="146">
        <v>0</v>
      </c>
      <c r="IF118" s="146">
        <v>0</v>
      </c>
      <c r="IG118" s="146">
        <v>0</v>
      </c>
      <c r="IH118" s="146">
        <v>0</v>
      </c>
      <c r="II118" s="146">
        <v>0</v>
      </c>
      <c r="IJ118" s="146">
        <v>0</v>
      </c>
      <c r="IK118" s="146">
        <v>0</v>
      </c>
      <c r="IL118" s="146">
        <v>0</v>
      </c>
      <c r="IM118" s="146">
        <v>0</v>
      </c>
      <c r="IN118" s="146">
        <v>0</v>
      </c>
      <c r="IO118" s="146">
        <v>0</v>
      </c>
      <c r="IP118" s="146">
        <v>0</v>
      </c>
      <c r="IQ118" s="146">
        <v>0</v>
      </c>
      <c r="IR118" s="146">
        <v>0</v>
      </c>
      <c r="IS118" s="146">
        <v>0</v>
      </c>
      <c r="IT118" s="146">
        <v>0</v>
      </c>
      <c r="IU118" s="146">
        <v>0</v>
      </c>
      <c r="IV118" s="146">
        <v>0</v>
      </c>
    </row>
    <row r="119" spans="1:256" ht="60" x14ac:dyDescent="0.2">
      <c r="A119" s="145" t="s">
        <v>762</v>
      </c>
      <c r="B119" s="146">
        <v>0</v>
      </c>
      <c r="C119" s="146">
        <v>0</v>
      </c>
      <c r="D119" s="146">
        <v>0</v>
      </c>
      <c r="E119" s="146">
        <v>0</v>
      </c>
      <c r="F119" s="146">
        <v>0</v>
      </c>
      <c r="G119" s="146">
        <v>0</v>
      </c>
      <c r="H119" s="146">
        <v>0</v>
      </c>
      <c r="I119" s="146">
        <v>0</v>
      </c>
      <c r="J119" s="146">
        <v>0</v>
      </c>
      <c r="K119" s="146">
        <v>0</v>
      </c>
      <c r="L119" s="146">
        <v>0</v>
      </c>
      <c r="M119" s="146">
        <v>0</v>
      </c>
      <c r="N119" s="146">
        <v>0</v>
      </c>
      <c r="O119" s="146">
        <v>0</v>
      </c>
      <c r="P119" s="146">
        <v>0</v>
      </c>
      <c r="Q119" s="146">
        <v>0</v>
      </c>
      <c r="R119" s="146">
        <v>0</v>
      </c>
      <c r="S119" s="146">
        <v>0</v>
      </c>
      <c r="T119" s="146">
        <v>0</v>
      </c>
      <c r="U119" s="146">
        <v>0</v>
      </c>
      <c r="V119" s="146">
        <v>0</v>
      </c>
      <c r="W119" s="146">
        <v>0</v>
      </c>
      <c r="X119" s="146">
        <v>0</v>
      </c>
      <c r="Y119" s="146">
        <v>0</v>
      </c>
      <c r="Z119" s="146">
        <v>0</v>
      </c>
      <c r="AA119" s="146">
        <v>0</v>
      </c>
      <c r="AB119" s="146">
        <v>0</v>
      </c>
      <c r="AC119" s="146">
        <v>0</v>
      </c>
      <c r="AD119" s="146">
        <v>0</v>
      </c>
      <c r="AE119" s="146">
        <v>0</v>
      </c>
      <c r="AF119" s="146">
        <v>0</v>
      </c>
      <c r="AG119" s="146">
        <v>0</v>
      </c>
      <c r="AH119" s="146">
        <v>0</v>
      </c>
      <c r="AI119" s="146">
        <v>0</v>
      </c>
      <c r="AJ119" s="146">
        <v>0</v>
      </c>
      <c r="AK119" s="146">
        <v>0</v>
      </c>
      <c r="AL119" s="146">
        <v>0</v>
      </c>
      <c r="AM119" s="146">
        <v>0</v>
      </c>
      <c r="AN119" s="146">
        <v>0</v>
      </c>
      <c r="AO119" s="146">
        <v>0</v>
      </c>
      <c r="AP119" s="146">
        <v>0</v>
      </c>
      <c r="AQ119" s="146">
        <v>0</v>
      </c>
      <c r="AR119" s="146">
        <v>0</v>
      </c>
      <c r="AS119" s="146">
        <v>0</v>
      </c>
      <c r="AT119" s="146">
        <v>0</v>
      </c>
      <c r="AU119" s="146">
        <v>0</v>
      </c>
      <c r="AV119" s="146">
        <v>0</v>
      </c>
      <c r="AW119" s="146">
        <v>0</v>
      </c>
      <c r="AX119" s="146">
        <v>0</v>
      </c>
      <c r="AY119" s="146">
        <v>0</v>
      </c>
      <c r="AZ119" s="146">
        <v>0</v>
      </c>
      <c r="BA119" s="146">
        <v>0</v>
      </c>
      <c r="BB119" s="146">
        <v>0</v>
      </c>
      <c r="BC119" s="146">
        <v>0</v>
      </c>
      <c r="BD119" s="146">
        <v>0</v>
      </c>
      <c r="BE119" s="146">
        <v>0</v>
      </c>
      <c r="BF119" s="146">
        <v>0</v>
      </c>
      <c r="BG119" s="146">
        <v>0</v>
      </c>
      <c r="BH119" s="146">
        <v>0</v>
      </c>
      <c r="BI119" s="146">
        <v>0</v>
      </c>
      <c r="BJ119" s="146">
        <v>0</v>
      </c>
      <c r="BK119" s="146">
        <v>0</v>
      </c>
      <c r="BL119" s="146">
        <v>0</v>
      </c>
      <c r="BM119" s="146">
        <v>0</v>
      </c>
      <c r="BN119" s="146">
        <v>0</v>
      </c>
      <c r="BO119" s="146">
        <v>0</v>
      </c>
      <c r="BP119" s="146">
        <v>0</v>
      </c>
      <c r="BQ119" s="146">
        <v>0</v>
      </c>
      <c r="BR119" s="146">
        <v>0</v>
      </c>
      <c r="BS119" s="146">
        <v>0</v>
      </c>
      <c r="BT119" s="146">
        <v>0</v>
      </c>
      <c r="BU119" s="146">
        <v>0</v>
      </c>
      <c r="BV119" s="146">
        <v>0</v>
      </c>
      <c r="BW119" s="146">
        <v>0</v>
      </c>
      <c r="BX119" s="146">
        <v>0</v>
      </c>
      <c r="BY119" s="146">
        <v>0</v>
      </c>
      <c r="BZ119" s="146">
        <v>0</v>
      </c>
      <c r="CA119" s="146">
        <v>0</v>
      </c>
      <c r="CB119" s="146">
        <v>0</v>
      </c>
      <c r="CC119" s="146">
        <v>0</v>
      </c>
      <c r="CD119" s="146">
        <v>0</v>
      </c>
      <c r="CE119" s="146">
        <v>0</v>
      </c>
      <c r="CF119" s="146">
        <v>214</v>
      </c>
      <c r="CG119" s="146">
        <v>0</v>
      </c>
      <c r="CH119" s="146">
        <v>0</v>
      </c>
      <c r="CI119" s="146">
        <v>0</v>
      </c>
      <c r="CJ119" s="146">
        <v>0</v>
      </c>
      <c r="CK119" s="146">
        <v>0</v>
      </c>
      <c r="CL119" s="146">
        <v>0</v>
      </c>
      <c r="CM119" s="146">
        <v>0</v>
      </c>
      <c r="CN119" s="146">
        <v>0</v>
      </c>
      <c r="CO119" s="146">
        <v>0</v>
      </c>
      <c r="CP119" s="146">
        <v>0</v>
      </c>
      <c r="CQ119" s="146">
        <v>0</v>
      </c>
      <c r="CR119" s="146">
        <v>0</v>
      </c>
      <c r="CS119" s="146">
        <v>0</v>
      </c>
      <c r="CT119" s="146">
        <v>0</v>
      </c>
      <c r="CU119" s="146">
        <v>0</v>
      </c>
      <c r="CV119" s="146">
        <v>0</v>
      </c>
      <c r="CW119" s="146">
        <v>0</v>
      </c>
      <c r="CX119" s="146">
        <v>0</v>
      </c>
      <c r="CY119" s="146">
        <v>0</v>
      </c>
      <c r="CZ119" s="146">
        <v>0</v>
      </c>
      <c r="DA119" s="146">
        <v>0</v>
      </c>
      <c r="DB119" s="146">
        <v>0</v>
      </c>
      <c r="DC119" s="146">
        <v>0</v>
      </c>
      <c r="DD119" s="146">
        <v>0</v>
      </c>
      <c r="DE119" s="146">
        <v>0</v>
      </c>
      <c r="DF119" s="146">
        <v>0</v>
      </c>
      <c r="DG119" s="146">
        <v>0</v>
      </c>
      <c r="DH119" s="146">
        <v>0</v>
      </c>
      <c r="DI119" s="146">
        <v>0</v>
      </c>
      <c r="DJ119" s="146">
        <v>0</v>
      </c>
      <c r="DK119" s="146">
        <v>0</v>
      </c>
      <c r="DL119" s="146">
        <v>0</v>
      </c>
      <c r="DM119" s="146">
        <v>0</v>
      </c>
      <c r="DN119" s="146">
        <v>0</v>
      </c>
      <c r="DO119" s="146">
        <v>0</v>
      </c>
      <c r="DP119" s="146">
        <v>0</v>
      </c>
      <c r="DQ119" s="146">
        <v>0</v>
      </c>
      <c r="DR119" s="146">
        <v>0</v>
      </c>
      <c r="DS119" s="146">
        <v>0</v>
      </c>
      <c r="DT119" s="146">
        <v>0</v>
      </c>
      <c r="DU119" s="146">
        <v>0</v>
      </c>
      <c r="DV119" s="146">
        <v>0</v>
      </c>
      <c r="DW119" s="146">
        <v>0</v>
      </c>
      <c r="DX119" s="146">
        <v>0</v>
      </c>
      <c r="DY119" s="146">
        <v>0</v>
      </c>
      <c r="DZ119" s="146">
        <v>0</v>
      </c>
      <c r="EA119" s="146">
        <v>0</v>
      </c>
      <c r="EB119" s="146">
        <v>0</v>
      </c>
      <c r="EC119" s="146">
        <v>0</v>
      </c>
      <c r="ED119" s="146">
        <v>0</v>
      </c>
      <c r="EE119" s="146">
        <v>0</v>
      </c>
      <c r="EF119" s="146">
        <v>0</v>
      </c>
      <c r="EG119" s="146">
        <v>0</v>
      </c>
      <c r="EH119" s="146">
        <v>0</v>
      </c>
      <c r="EI119" s="146">
        <v>0</v>
      </c>
      <c r="EJ119" s="146">
        <v>0</v>
      </c>
      <c r="EK119" s="146">
        <v>0</v>
      </c>
      <c r="EL119" s="146">
        <v>0</v>
      </c>
      <c r="EM119" s="146">
        <v>0</v>
      </c>
      <c r="EN119" s="146">
        <v>0</v>
      </c>
      <c r="EO119" s="146">
        <v>0</v>
      </c>
      <c r="EP119" s="146">
        <v>0</v>
      </c>
      <c r="EQ119" s="146">
        <v>0</v>
      </c>
      <c r="ER119" s="146">
        <v>0</v>
      </c>
      <c r="ES119" s="146">
        <v>0</v>
      </c>
      <c r="ET119" s="146">
        <v>0</v>
      </c>
      <c r="EU119" s="146">
        <v>0</v>
      </c>
      <c r="EV119" s="146">
        <v>0</v>
      </c>
      <c r="EW119" s="146">
        <v>0</v>
      </c>
      <c r="EX119" s="146">
        <v>0</v>
      </c>
      <c r="EY119" s="146">
        <v>0</v>
      </c>
      <c r="EZ119" s="146">
        <v>0</v>
      </c>
      <c r="FA119" s="146">
        <v>0</v>
      </c>
      <c r="FB119" s="146">
        <v>0</v>
      </c>
      <c r="FC119" s="146">
        <v>0</v>
      </c>
      <c r="FD119" s="146">
        <v>0</v>
      </c>
      <c r="FE119" s="146">
        <v>0</v>
      </c>
      <c r="FF119" s="146">
        <v>0</v>
      </c>
      <c r="FG119" s="146">
        <v>0</v>
      </c>
      <c r="FH119" s="146">
        <v>0</v>
      </c>
      <c r="FI119" s="146">
        <v>0</v>
      </c>
      <c r="FJ119" s="146">
        <v>0</v>
      </c>
      <c r="FK119" s="146">
        <v>0</v>
      </c>
      <c r="FL119" s="146">
        <v>0</v>
      </c>
      <c r="FM119" s="146">
        <v>0</v>
      </c>
      <c r="FN119" s="146">
        <v>0</v>
      </c>
      <c r="FO119" s="146">
        <v>0</v>
      </c>
      <c r="FP119" s="146">
        <v>0</v>
      </c>
      <c r="FQ119" s="146">
        <v>0</v>
      </c>
      <c r="FR119" s="146">
        <v>0</v>
      </c>
      <c r="FS119" s="146">
        <v>0</v>
      </c>
      <c r="FT119" s="146">
        <v>0</v>
      </c>
      <c r="FU119" s="146">
        <v>0</v>
      </c>
      <c r="FV119" s="146">
        <v>0</v>
      </c>
      <c r="FW119" s="146">
        <v>0</v>
      </c>
      <c r="FX119" s="146">
        <v>0</v>
      </c>
      <c r="FY119" s="146">
        <v>0</v>
      </c>
      <c r="FZ119" s="146">
        <v>0</v>
      </c>
      <c r="GA119" s="146">
        <v>0</v>
      </c>
      <c r="GB119" s="146">
        <v>0</v>
      </c>
      <c r="GC119" s="146">
        <v>0</v>
      </c>
      <c r="GD119" s="146">
        <v>0</v>
      </c>
      <c r="GE119" s="146">
        <v>0</v>
      </c>
      <c r="GF119" s="146">
        <v>0</v>
      </c>
      <c r="GG119" s="146">
        <v>0</v>
      </c>
      <c r="GH119" s="146">
        <v>0</v>
      </c>
      <c r="GI119" s="146">
        <v>0</v>
      </c>
      <c r="GJ119" s="146">
        <v>0</v>
      </c>
      <c r="GK119" s="146">
        <v>0</v>
      </c>
      <c r="GL119" s="146">
        <v>0</v>
      </c>
      <c r="GM119" s="146">
        <v>0</v>
      </c>
      <c r="GN119" s="146">
        <v>0</v>
      </c>
      <c r="GO119" s="146">
        <v>0</v>
      </c>
      <c r="GP119" s="146">
        <v>0</v>
      </c>
      <c r="GQ119" s="146">
        <v>0</v>
      </c>
      <c r="GR119" s="146">
        <v>0</v>
      </c>
      <c r="GS119" s="146">
        <v>0</v>
      </c>
      <c r="GT119" s="146">
        <v>0</v>
      </c>
      <c r="GU119" s="146">
        <v>0</v>
      </c>
      <c r="GV119" s="146">
        <v>0</v>
      </c>
      <c r="GW119" s="146">
        <v>0</v>
      </c>
      <c r="GX119" s="146">
        <v>0</v>
      </c>
      <c r="GY119" s="146">
        <v>0</v>
      </c>
      <c r="GZ119" s="146">
        <v>0</v>
      </c>
      <c r="HA119" s="146">
        <v>0</v>
      </c>
      <c r="HB119" s="146">
        <v>0</v>
      </c>
      <c r="HC119" s="146">
        <v>0</v>
      </c>
      <c r="HD119" s="146">
        <v>0</v>
      </c>
      <c r="HE119" s="146">
        <v>0</v>
      </c>
      <c r="HF119" s="146">
        <v>0</v>
      </c>
      <c r="HG119" s="146">
        <v>0</v>
      </c>
      <c r="HH119" s="146">
        <v>0</v>
      </c>
      <c r="HI119" s="146">
        <v>0</v>
      </c>
      <c r="HJ119" s="146">
        <v>0</v>
      </c>
      <c r="HK119" s="146">
        <v>0</v>
      </c>
      <c r="HL119" s="146">
        <v>0</v>
      </c>
      <c r="HM119" s="146">
        <v>0</v>
      </c>
      <c r="HN119" s="146">
        <v>0</v>
      </c>
      <c r="HO119" s="146">
        <v>0</v>
      </c>
      <c r="HP119" s="146">
        <v>0</v>
      </c>
      <c r="HQ119" s="146">
        <v>0</v>
      </c>
      <c r="HR119" s="146">
        <v>0</v>
      </c>
      <c r="HS119" s="146">
        <v>0</v>
      </c>
      <c r="HT119" s="146">
        <v>0</v>
      </c>
      <c r="HU119" s="146">
        <v>0</v>
      </c>
      <c r="HV119" s="146">
        <v>0</v>
      </c>
      <c r="HW119" s="146">
        <v>0</v>
      </c>
      <c r="HX119" s="146">
        <v>0</v>
      </c>
      <c r="HY119" s="146">
        <v>0</v>
      </c>
      <c r="HZ119" s="146">
        <v>0</v>
      </c>
      <c r="IA119" s="146">
        <v>0</v>
      </c>
      <c r="IB119" s="146">
        <v>0</v>
      </c>
      <c r="IC119" s="146">
        <v>0</v>
      </c>
      <c r="ID119" s="146">
        <v>0</v>
      </c>
      <c r="IE119" s="146">
        <v>0</v>
      </c>
      <c r="IF119" s="146">
        <v>0</v>
      </c>
      <c r="IG119" s="146">
        <v>0</v>
      </c>
      <c r="IH119" s="146">
        <v>0</v>
      </c>
      <c r="II119" s="146">
        <v>0</v>
      </c>
      <c r="IJ119" s="146">
        <v>0</v>
      </c>
      <c r="IK119" s="146">
        <v>0</v>
      </c>
      <c r="IL119" s="146">
        <v>0</v>
      </c>
      <c r="IM119" s="146">
        <v>0</v>
      </c>
      <c r="IN119" s="146">
        <v>0</v>
      </c>
      <c r="IO119" s="146">
        <v>0</v>
      </c>
      <c r="IP119" s="146">
        <v>0</v>
      </c>
      <c r="IQ119" s="146">
        <v>0</v>
      </c>
      <c r="IR119" s="146">
        <v>0</v>
      </c>
      <c r="IS119" s="146">
        <v>0</v>
      </c>
      <c r="IT119" s="146">
        <v>0</v>
      </c>
      <c r="IU119" s="146">
        <v>0</v>
      </c>
      <c r="IV119" s="146">
        <v>0</v>
      </c>
    </row>
    <row r="120" spans="1:256" ht="36" x14ac:dyDescent="0.2">
      <c r="A120" s="145" t="s">
        <v>763</v>
      </c>
      <c r="B120" s="146">
        <v>0</v>
      </c>
      <c r="C120" s="146">
        <v>0</v>
      </c>
      <c r="D120" s="146">
        <v>0</v>
      </c>
      <c r="E120" s="146">
        <v>0</v>
      </c>
      <c r="F120" s="146">
        <v>0</v>
      </c>
      <c r="G120" s="146">
        <v>0</v>
      </c>
      <c r="H120" s="146">
        <v>0</v>
      </c>
      <c r="I120" s="146">
        <v>0</v>
      </c>
      <c r="J120" s="146">
        <v>0</v>
      </c>
      <c r="K120" s="146">
        <v>0</v>
      </c>
      <c r="L120" s="146">
        <v>0</v>
      </c>
      <c r="M120" s="146">
        <v>0</v>
      </c>
      <c r="N120" s="146">
        <v>0</v>
      </c>
      <c r="O120" s="146">
        <v>0</v>
      </c>
      <c r="P120" s="146">
        <v>0</v>
      </c>
      <c r="Q120" s="146">
        <v>0</v>
      </c>
      <c r="R120" s="146">
        <v>0</v>
      </c>
      <c r="S120" s="146">
        <v>0</v>
      </c>
      <c r="T120" s="146">
        <v>0</v>
      </c>
      <c r="U120" s="146">
        <v>0</v>
      </c>
      <c r="V120" s="146">
        <v>0</v>
      </c>
      <c r="W120" s="146">
        <v>0</v>
      </c>
      <c r="X120" s="146">
        <v>0</v>
      </c>
      <c r="Y120" s="146">
        <v>0</v>
      </c>
      <c r="Z120" s="146">
        <v>0</v>
      </c>
      <c r="AA120" s="146">
        <v>0</v>
      </c>
      <c r="AB120" s="146">
        <v>0</v>
      </c>
      <c r="AC120" s="146">
        <v>0</v>
      </c>
      <c r="AD120" s="146">
        <v>0</v>
      </c>
      <c r="AE120" s="146">
        <v>0</v>
      </c>
      <c r="AF120" s="146">
        <v>0</v>
      </c>
      <c r="AG120" s="146">
        <v>0</v>
      </c>
      <c r="AH120" s="146">
        <v>0</v>
      </c>
      <c r="AI120" s="146">
        <v>0</v>
      </c>
      <c r="AJ120" s="146">
        <v>0</v>
      </c>
      <c r="AK120" s="146">
        <v>0</v>
      </c>
      <c r="AL120" s="146">
        <v>0</v>
      </c>
      <c r="AM120" s="146">
        <v>0</v>
      </c>
      <c r="AN120" s="146">
        <v>0</v>
      </c>
      <c r="AO120" s="146">
        <v>0</v>
      </c>
      <c r="AP120" s="146">
        <v>0</v>
      </c>
      <c r="AQ120" s="146">
        <v>0</v>
      </c>
      <c r="AR120" s="146">
        <v>0</v>
      </c>
      <c r="AS120" s="146">
        <v>0</v>
      </c>
      <c r="AT120" s="146">
        <v>0</v>
      </c>
      <c r="AU120" s="146">
        <v>0</v>
      </c>
      <c r="AV120" s="146">
        <v>0</v>
      </c>
      <c r="AW120" s="146">
        <v>0</v>
      </c>
      <c r="AX120" s="146">
        <v>0</v>
      </c>
      <c r="AY120" s="146">
        <v>0</v>
      </c>
      <c r="AZ120" s="146">
        <v>0</v>
      </c>
      <c r="BA120" s="146">
        <v>0</v>
      </c>
      <c r="BB120" s="146">
        <v>0</v>
      </c>
      <c r="BC120" s="146">
        <v>0</v>
      </c>
      <c r="BD120" s="146">
        <v>0</v>
      </c>
      <c r="BE120" s="146">
        <v>0</v>
      </c>
      <c r="BF120" s="146">
        <v>0</v>
      </c>
      <c r="BG120" s="146">
        <v>0</v>
      </c>
      <c r="BH120" s="146">
        <v>0</v>
      </c>
      <c r="BI120" s="146">
        <v>0</v>
      </c>
      <c r="BJ120" s="146">
        <v>0</v>
      </c>
      <c r="BK120" s="146">
        <v>0</v>
      </c>
      <c r="BL120" s="146">
        <v>0</v>
      </c>
      <c r="BM120" s="146">
        <v>0</v>
      </c>
      <c r="BN120" s="146">
        <v>0</v>
      </c>
      <c r="BO120" s="146">
        <v>0</v>
      </c>
      <c r="BP120" s="146">
        <v>0</v>
      </c>
      <c r="BQ120" s="146">
        <v>0</v>
      </c>
      <c r="BR120" s="146">
        <v>0</v>
      </c>
      <c r="BS120" s="146">
        <v>0</v>
      </c>
      <c r="BT120" s="146">
        <v>0</v>
      </c>
      <c r="BU120" s="146">
        <v>0</v>
      </c>
      <c r="BV120" s="146">
        <v>0</v>
      </c>
      <c r="BW120" s="146">
        <v>0</v>
      </c>
      <c r="BX120" s="146">
        <v>0</v>
      </c>
      <c r="BY120" s="146">
        <v>0</v>
      </c>
      <c r="BZ120" s="146">
        <v>0</v>
      </c>
      <c r="CA120" s="146">
        <v>0</v>
      </c>
      <c r="CB120" s="146">
        <v>0</v>
      </c>
      <c r="CC120" s="146">
        <v>0</v>
      </c>
      <c r="CD120" s="146">
        <v>0</v>
      </c>
      <c r="CE120" s="146">
        <v>0</v>
      </c>
      <c r="CF120" s="146">
        <v>0</v>
      </c>
      <c r="CG120" s="146">
        <v>276</v>
      </c>
      <c r="CH120" s="146">
        <v>0</v>
      </c>
      <c r="CI120" s="146">
        <v>0</v>
      </c>
      <c r="CJ120" s="146">
        <v>0</v>
      </c>
      <c r="CK120" s="146">
        <v>0</v>
      </c>
      <c r="CL120" s="146">
        <v>0</v>
      </c>
      <c r="CM120" s="146">
        <v>0</v>
      </c>
      <c r="CN120" s="146">
        <v>0</v>
      </c>
      <c r="CO120" s="146">
        <v>0</v>
      </c>
      <c r="CP120" s="146">
        <v>0</v>
      </c>
      <c r="CQ120" s="146">
        <v>0</v>
      </c>
      <c r="CR120" s="146">
        <v>0</v>
      </c>
      <c r="CS120" s="146">
        <v>0</v>
      </c>
      <c r="CT120" s="146">
        <v>0</v>
      </c>
      <c r="CU120" s="146">
        <v>0</v>
      </c>
      <c r="CV120" s="146">
        <v>0</v>
      </c>
      <c r="CW120" s="146">
        <v>0</v>
      </c>
      <c r="CX120" s="146">
        <v>0</v>
      </c>
      <c r="CY120" s="146">
        <v>0</v>
      </c>
      <c r="CZ120" s="146">
        <v>0</v>
      </c>
      <c r="DA120" s="146">
        <v>0</v>
      </c>
      <c r="DB120" s="146">
        <v>0</v>
      </c>
      <c r="DC120" s="146">
        <v>0</v>
      </c>
      <c r="DD120" s="146">
        <v>0</v>
      </c>
      <c r="DE120" s="146">
        <v>0</v>
      </c>
      <c r="DF120" s="146">
        <v>0</v>
      </c>
      <c r="DG120" s="146">
        <v>0</v>
      </c>
      <c r="DH120" s="146">
        <v>0</v>
      </c>
      <c r="DI120" s="146">
        <v>0</v>
      </c>
      <c r="DJ120" s="146">
        <v>0</v>
      </c>
      <c r="DK120" s="146">
        <v>0</v>
      </c>
      <c r="DL120" s="146">
        <v>0</v>
      </c>
      <c r="DM120" s="146">
        <v>0</v>
      </c>
      <c r="DN120" s="146">
        <v>0</v>
      </c>
      <c r="DO120" s="146">
        <v>0</v>
      </c>
      <c r="DP120" s="146">
        <v>0</v>
      </c>
      <c r="DQ120" s="146">
        <v>0</v>
      </c>
      <c r="DR120" s="146">
        <v>0</v>
      </c>
      <c r="DS120" s="146">
        <v>0</v>
      </c>
      <c r="DT120" s="146">
        <v>0</v>
      </c>
      <c r="DU120" s="146">
        <v>0</v>
      </c>
      <c r="DV120" s="146">
        <v>0</v>
      </c>
      <c r="DW120" s="146">
        <v>0</v>
      </c>
      <c r="DX120" s="146">
        <v>0</v>
      </c>
      <c r="DY120" s="146">
        <v>0</v>
      </c>
      <c r="DZ120" s="146">
        <v>0</v>
      </c>
      <c r="EA120" s="146">
        <v>0</v>
      </c>
      <c r="EB120" s="146">
        <v>0</v>
      </c>
      <c r="EC120" s="146">
        <v>0</v>
      </c>
      <c r="ED120" s="146">
        <v>0</v>
      </c>
      <c r="EE120" s="146">
        <v>0</v>
      </c>
      <c r="EF120" s="146">
        <v>0</v>
      </c>
      <c r="EG120" s="146">
        <v>0</v>
      </c>
      <c r="EH120" s="146">
        <v>0</v>
      </c>
      <c r="EI120" s="146">
        <v>0</v>
      </c>
      <c r="EJ120" s="146">
        <v>0</v>
      </c>
      <c r="EK120" s="146">
        <v>0</v>
      </c>
      <c r="EL120" s="146">
        <v>0</v>
      </c>
      <c r="EM120" s="146">
        <v>0</v>
      </c>
      <c r="EN120" s="146">
        <v>0</v>
      </c>
      <c r="EO120" s="146">
        <v>0</v>
      </c>
      <c r="EP120" s="146">
        <v>0</v>
      </c>
      <c r="EQ120" s="146">
        <v>0</v>
      </c>
      <c r="ER120" s="146">
        <v>0</v>
      </c>
      <c r="ES120" s="146">
        <v>0</v>
      </c>
      <c r="ET120" s="146">
        <v>0</v>
      </c>
      <c r="EU120" s="146">
        <v>0</v>
      </c>
      <c r="EV120" s="146">
        <v>0</v>
      </c>
      <c r="EW120" s="146">
        <v>0</v>
      </c>
      <c r="EX120" s="146">
        <v>0</v>
      </c>
      <c r="EY120" s="146">
        <v>0</v>
      </c>
      <c r="EZ120" s="146">
        <v>0</v>
      </c>
      <c r="FA120" s="146">
        <v>0</v>
      </c>
      <c r="FB120" s="146">
        <v>0</v>
      </c>
      <c r="FC120" s="146">
        <v>0</v>
      </c>
      <c r="FD120" s="146">
        <v>0</v>
      </c>
      <c r="FE120" s="146">
        <v>0</v>
      </c>
      <c r="FF120" s="146">
        <v>0</v>
      </c>
      <c r="FG120" s="146">
        <v>0</v>
      </c>
      <c r="FH120" s="146">
        <v>0</v>
      </c>
      <c r="FI120" s="146">
        <v>0</v>
      </c>
      <c r="FJ120" s="146">
        <v>0</v>
      </c>
      <c r="FK120" s="146">
        <v>0</v>
      </c>
      <c r="FL120" s="146">
        <v>0</v>
      </c>
      <c r="FM120" s="146">
        <v>0</v>
      </c>
      <c r="FN120" s="146">
        <v>0</v>
      </c>
      <c r="FO120" s="146">
        <v>0</v>
      </c>
      <c r="FP120" s="146">
        <v>0</v>
      </c>
      <c r="FQ120" s="146">
        <v>0</v>
      </c>
      <c r="FR120" s="146">
        <v>0</v>
      </c>
      <c r="FS120" s="146">
        <v>0</v>
      </c>
      <c r="FT120" s="146">
        <v>0</v>
      </c>
      <c r="FU120" s="146">
        <v>0</v>
      </c>
      <c r="FV120" s="146">
        <v>0</v>
      </c>
      <c r="FW120" s="146">
        <v>0</v>
      </c>
      <c r="FX120" s="146">
        <v>0</v>
      </c>
      <c r="FY120" s="146">
        <v>0</v>
      </c>
      <c r="FZ120" s="146">
        <v>0</v>
      </c>
      <c r="GA120" s="146">
        <v>0</v>
      </c>
      <c r="GB120" s="146">
        <v>0</v>
      </c>
      <c r="GC120" s="146">
        <v>0</v>
      </c>
      <c r="GD120" s="146">
        <v>0</v>
      </c>
      <c r="GE120" s="146">
        <v>0</v>
      </c>
      <c r="GF120" s="146">
        <v>0</v>
      </c>
      <c r="GG120" s="146">
        <v>0</v>
      </c>
      <c r="GH120" s="146">
        <v>0</v>
      </c>
      <c r="GI120" s="146">
        <v>0</v>
      </c>
      <c r="GJ120" s="146">
        <v>0</v>
      </c>
      <c r="GK120" s="146">
        <v>0</v>
      </c>
      <c r="GL120" s="146">
        <v>0</v>
      </c>
      <c r="GM120" s="146">
        <v>0</v>
      </c>
      <c r="GN120" s="146">
        <v>0</v>
      </c>
      <c r="GO120" s="146">
        <v>0</v>
      </c>
      <c r="GP120" s="146">
        <v>0</v>
      </c>
      <c r="GQ120" s="146">
        <v>0</v>
      </c>
      <c r="GR120" s="146">
        <v>0</v>
      </c>
      <c r="GS120" s="146">
        <v>0</v>
      </c>
      <c r="GT120" s="146">
        <v>0</v>
      </c>
      <c r="GU120" s="146">
        <v>0</v>
      </c>
      <c r="GV120" s="146">
        <v>0</v>
      </c>
      <c r="GW120" s="146">
        <v>0</v>
      </c>
      <c r="GX120" s="146">
        <v>0</v>
      </c>
      <c r="GY120" s="146">
        <v>0</v>
      </c>
      <c r="GZ120" s="146">
        <v>0</v>
      </c>
      <c r="HA120" s="146">
        <v>0</v>
      </c>
      <c r="HB120" s="146">
        <v>0</v>
      </c>
      <c r="HC120" s="146">
        <v>0</v>
      </c>
      <c r="HD120" s="146">
        <v>0</v>
      </c>
      <c r="HE120" s="146">
        <v>0</v>
      </c>
      <c r="HF120" s="146">
        <v>0</v>
      </c>
      <c r="HG120" s="146">
        <v>0</v>
      </c>
      <c r="HH120" s="146">
        <v>0</v>
      </c>
      <c r="HI120" s="146">
        <v>0</v>
      </c>
      <c r="HJ120" s="146">
        <v>0</v>
      </c>
      <c r="HK120" s="146">
        <v>0</v>
      </c>
      <c r="HL120" s="146">
        <v>0</v>
      </c>
      <c r="HM120" s="146">
        <v>0</v>
      </c>
      <c r="HN120" s="146">
        <v>0</v>
      </c>
      <c r="HO120" s="146">
        <v>0</v>
      </c>
      <c r="HP120" s="146">
        <v>0</v>
      </c>
      <c r="HQ120" s="146">
        <v>0</v>
      </c>
      <c r="HR120" s="146">
        <v>0</v>
      </c>
      <c r="HS120" s="146">
        <v>0</v>
      </c>
      <c r="HT120" s="146">
        <v>0</v>
      </c>
      <c r="HU120" s="146">
        <v>0</v>
      </c>
      <c r="HV120" s="146">
        <v>0</v>
      </c>
      <c r="HW120" s="146">
        <v>0</v>
      </c>
      <c r="HX120" s="146">
        <v>0</v>
      </c>
      <c r="HY120" s="146">
        <v>0</v>
      </c>
      <c r="HZ120" s="146">
        <v>0</v>
      </c>
      <c r="IA120" s="146">
        <v>0</v>
      </c>
      <c r="IB120" s="146">
        <v>0</v>
      </c>
      <c r="IC120" s="146">
        <v>0</v>
      </c>
      <c r="ID120" s="146">
        <v>0</v>
      </c>
      <c r="IE120" s="146">
        <v>0</v>
      </c>
      <c r="IF120" s="146">
        <v>0</v>
      </c>
      <c r="IG120" s="146">
        <v>0</v>
      </c>
      <c r="IH120" s="146">
        <v>0</v>
      </c>
      <c r="II120" s="146">
        <v>0</v>
      </c>
      <c r="IJ120" s="146">
        <v>0</v>
      </c>
      <c r="IK120" s="146">
        <v>0</v>
      </c>
      <c r="IL120" s="146">
        <v>0</v>
      </c>
      <c r="IM120" s="146">
        <v>0</v>
      </c>
      <c r="IN120" s="146">
        <v>0</v>
      </c>
      <c r="IO120" s="146">
        <v>0</v>
      </c>
      <c r="IP120" s="146">
        <v>0</v>
      </c>
      <c r="IQ120" s="146">
        <v>0</v>
      </c>
      <c r="IR120" s="146">
        <v>0</v>
      </c>
      <c r="IS120" s="146">
        <v>0</v>
      </c>
      <c r="IT120" s="146">
        <v>0</v>
      </c>
      <c r="IU120" s="146">
        <v>0</v>
      </c>
      <c r="IV120" s="146">
        <v>0</v>
      </c>
    </row>
    <row r="121" spans="1:256" ht="60" x14ac:dyDescent="0.2">
      <c r="A121" s="145" t="s">
        <v>764</v>
      </c>
      <c r="B121" s="146">
        <v>0</v>
      </c>
      <c r="C121" s="146">
        <v>0</v>
      </c>
      <c r="D121" s="146">
        <v>0</v>
      </c>
      <c r="E121" s="146">
        <v>0</v>
      </c>
      <c r="F121" s="146">
        <v>0</v>
      </c>
      <c r="G121" s="146">
        <v>0</v>
      </c>
      <c r="H121" s="146">
        <v>0</v>
      </c>
      <c r="I121" s="146">
        <v>0</v>
      </c>
      <c r="J121" s="146">
        <v>0</v>
      </c>
      <c r="K121" s="146">
        <v>0</v>
      </c>
      <c r="L121" s="146">
        <v>0</v>
      </c>
      <c r="M121" s="146">
        <v>0</v>
      </c>
      <c r="N121" s="146">
        <v>0</v>
      </c>
      <c r="O121" s="146">
        <v>0</v>
      </c>
      <c r="P121" s="146">
        <v>0</v>
      </c>
      <c r="Q121" s="146">
        <v>0</v>
      </c>
      <c r="R121" s="146">
        <v>0</v>
      </c>
      <c r="S121" s="146">
        <v>0</v>
      </c>
      <c r="T121" s="146">
        <v>0</v>
      </c>
      <c r="U121" s="146">
        <v>0</v>
      </c>
      <c r="V121" s="146">
        <v>0</v>
      </c>
      <c r="W121" s="146">
        <v>0</v>
      </c>
      <c r="X121" s="146">
        <v>0</v>
      </c>
      <c r="Y121" s="146">
        <v>0</v>
      </c>
      <c r="Z121" s="146">
        <v>0</v>
      </c>
      <c r="AA121" s="146">
        <v>0</v>
      </c>
      <c r="AB121" s="146">
        <v>0</v>
      </c>
      <c r="AC121" s="146">
        <v>0</v>
      </c>
      <c r="AD121" s="146">
        <v>0</v>
      </c>
      <c r="AE121" s="146">
        <v>0</v>
      </c>
      <c r="AF121" s="146">
        <v>0</v>
      </c>
      <c r="AG121" s="146">
        <v>0</v>
      </c>
      <c r="AH121" s="146">
        <v>0</v>
      </c>
      <c r="AI121" s="146">
        <v>0</v>
      </c>
      <c r="AJ121" s="146">
        <v>0</v>
      </c>
      <c r="AK121" s="146">
        <v>0</v>
      </c>
      <c r="AL121" s="146">
        <v>0</v>
      </c>
      <c r="AM121" s="146">
        <v>0</v>
      </c>
      <c r="AN121" s="146">
        <v>0</v>
      </c>
      <c r="AO121" s="146">
        <v>0</v>
      </c>
      <c r="AP121" s="146">
        <v>0</v>
      </c>
      <c r="AQ121" s="146">
        <v>0</v>
      </c>
      <c r="AR121" s="146">
        <v>0</v>
      </c>
      <c r="AS121" s="146">
        <v>0</v>
      </c>
      <c r="AT121" s="146">
        <v>0</v>
      </c>
      <c r="AU121" s="146">
        <v>0</v>
      </c>
      <c r="AV121" s="146">
        <v>0</v>
      </c>
      <c r="AW121" s="146">
        <v>0</v>
      </c>
      <c r="AX121" s="146">
        <v>0</v>
      </c>
      <c r="AY121" s="146">
        <v>0</v>
      </c>
      <c r="AZ121" s="146">
        <v>0</v>
      </c>
      <c r="BA121" s="146">
        <v>0</v>
      </c>
      <c r="BB121" s="146">
        <v>0</v>
      </c>
      <c r="BC121" s="146">
        <v>0</v>
      </c>
      <c r="BD121" s="146">
        <v>0</v>
      </c>
      <c r="BE121" s="146">
        <v>0</v>
      </c>
      <c r="BF121" s="146">
        <v>0</v>
      </c>
      <c r="BG121" s="146">
        <v>0</v>
      </c>
      <c r="BH121" s="146">
        <v>0</v>
      </c>
      <c r="BI121" s="146">
        <v>0</v>
      </c>
      <c r="BJ121" s="146">
        <v>0</v>
      </c>
      <c r="BK121" s="146">
        <v>0</v>
      </c>
      <c r="BL121" s="146">
        <v>0</v>
      </c>
      <c r="BM121" s="146">
        <v>0</v>
      </c>
      <c r="BN121" s="146">
        <v>0</v>
      </c>
      <c r="BO121" s="146">
        <v>0</v>
      </c>
      <c r="BP121" s="146">
        <v>0</v>
      </c>
      <c r="BQ121" s="146">
        <v>0</v>
      </c>
      <c r="BR121" s="146">
        <v>0</v>
      </c>
      <c r="BS121" s="146">
        <v>0</v>
      </c>
      <c r="BT121" s="146">
        <v>0</v>
      </c>
      <c r="BU121" s="146">
        <v>0</v>
      </c>
      <c r="BV121" s="146">
        <v>0</v>
      </c>
      <c r="BW121" s="146">
        <v>0</v>
      </c>
      <c r="BX121" s="146">
        <v>0</v>
      </c>
      <c r="BY121" s="146">
        <v>0</v>
      </c>
      <c r="BZ121" s="146">
        <v>0</v>
      </c>
      <c r="CA121" s="146">
        <v>0</v>
      </c>
      <c r="CB121" s="146">
        <v>0</v>
      </c>
      <c r="CC121" s="146">
        <v>0</v>
      </c>
      <c r="CD121" s="146">
        <v>0</v>
      </c>
      <c r="CE121" s="146">
        <v>0</v>
      </c>
      <c r="CF121" s="146">
        <v>0</v>
      </c>
      <c r="CG121" s="146">
        <v>0</v>
      </c>
      <c r="CH121" s="146">
        <v>265</v>
      </c>
      <c r="CI121" s="146">
        <v>0</v>
      </c>
      <c r="CJ121" s="146">
        <v>0</v>
      </c>
      <c r="CK121" s="146">
        <v>0</v>
      </c>
      <c r="CL121" s="146">
        <v>0</v>
      </c>
      <c r="CM121" s="146">
        <v>0</v>
      </c>
      <c r="CN121" s="146">
        <v>0</v>
      </c>
      <c r="CO121" s="146">
        <v>0</v>
      </c>
      <c r="CP121" s="146">
        <v>0</v>
      </c>
      <c r="CQ121" s="146">
        <v>0</v>
      </c>
      <c r="CR121" s="146">
        <v>0</v>
      </c>
      <c r="CS121" s="146">
        <v>0</v>
      </c>
      <c r="CT121" s="146">
        <v>0</v>
      </c>
      <c r="CU121" s="146">
        <v>0</v>
      </c>
      <c r="CV121" s="146">
        <v>0</v>
      </c>
      <c r="CW121" s="146">
        <v>0</v>
      </c>
      <c r="CX121" s="146">
        <v>0</v>
      </c>
      <c r="CY121" s="146">
        <v>0</v>
      </c>
      <c r="CZ121" s="146">
        <v>0</v>
      </c>
      <c r="DA121" s="146">
        <v>0</v>
      </c>
      <c r="DB121" s="146">
        <v>0</v>
      </c>
      <c r="DC121" s="146">
        <v>0</v>
      </c>
      <c r="DD121" s="146">
        <v>0</v>
      </c>
      <c r="DE121" s="146">
        <v>0</v>
      </c>
      <c r="DF121" s="146">
        <v>0</v>
      </c>
      <c r="DG121" s="146">
        <v>0</v>
      </c>
      <c r="DH121" s="146">
        <v>0</v>
      </c>
      <c r="DI121" s="146">
        <v>0</v>
      </c>
      <c r="DJ121" s="146">
        <v>0</v>
      </c>
      <c r="DK121" s="146">
        <v>0</v>
      </c>
      <c r="DL121" s="146">
        <v>0</v>
      </c>
      <c r="DM121" s="146">
        <v>0</v>
      </c>
      <c r="DN121" s="146">
        <v>0</v>
      </c>
      <c r="DO121" s="146">
        <v>0</v>
      </c>
      <c r="DP121" s="146">
        <v>0</v>
      </c>
      <c r="DQ121" s="146">
        <v>0</v>
      </c>
      <c r="DR121" s="146">
        <v>0</v>
      </c>
      <c r="DS121" s="146">
        <v>0</v>
      </c>
      <c r="DT121" s="146">
        <v>0</v>
      </c>
      <c r="DU121" s="146">
        <v>0</v>
      </c>
      <c r="DV121" s="146">
        <v>0</v>
      </c>
      <c r="DW121" s="146">
        <v>0</v>
      </c>
      <c r="DX121" s="146">
        <v>0</v>
      </c>
      <c r="DY121" s="146">
        <v>0</v>
      </c>
      <c r="DZ121" s="146">
        <v>0</v>
      </c>
      <c r="EA121" s="146">
        <v>0</v>
      </c>
      <c r="EB121" s="146">
        <v>0</v>
      </c>
      <c r="EC121" s="146">
        <v>0</v>
      </c>
      <c r="ED121" s="146">
        <v>0</v>
      </c>
      <c r="EE121" s="146">
        <v>0</v>
      </c>
      <c r="EF121" s="146">
        <v>0</v>
      </c>
      <c r="EG121" s="146">
        <v>0</v>
      </c>
      <c r="EH121" s="146">
        <v>0</v>
      </c>
      <c r="EI121" s="146">
        <v>0</v>
      </c>
      <c r="EJ121" s="146">
        <v>0</v>
      </c>
      <c r="EK121" s="146">
        <v>0</v>
      </c>
      <c r="EL121" s="146">
        <v>0</v>
      </c>
      <c r="EM121" s="146">
        <v>0</v>
      </c>
      <c r="EN121" s="146">
        <v>0</v>
      </c>
      <c r="EO121" s="146">
        <v>0</v>
      </c>
      <c r="EP121" s="146">
        <v>0</v>
      </c>
      <c r="EQ121" s="146">
        <v>0</v>
      </c>
      <c r="ER121" s="146">
        <v>0</v>
      </c>
      <c r="ES121" s="146">
        <v>0</v>
      </c>
      <c r="ET121" s="146">
        <v>0</v>
      </c>
      <c r="EU121" s="146">
        <v>0</v>
      </c>
      <c r="EV121" s="146">
        <v>0</v>
      </c>
      <c r="EW121" s="146">
        <v>0</v>
      </c>
      <c r="EX121" s="146">
        <v>0</v>
      </c>
      <c r="EY121" s="146">
        <v>0</v>
      </c>
      <c r="EZ121" s="146">
        <v>0</v>
      </c>
      <c r="FA121" s="146">
        <v>0</v>
      </c>
      <c r="FB121" s="146">
        <v>0</v>
      </c>
      <c r="FC121" s="146">
        <v>0</v>
      </c>
      <c r="FD121" s="146">
        <v>0</v>
      </c>
      <c r="FE121" s="146">
        <v>0</v>
      </c>
      <c r="FF121" s="146">
        <v>0</v>
      </c>
      <c r="FG121" s="146">
        <v>0</v>
      </c>
      <c r="FH121" s="146">
        <v>0</v>
      </c>
      <c r="FI121" s="146">
        <v>0</v>
      </c>
      <c r="FJ121" s="146">
        <v>0</v>
      </c>
      <c r="FK121" s="146">
        <v>0</v>
      </c>
      <c r="FL121" s="146">
        <v>0</v>
      </c>
      <c r="FM121" s="146">
        <v>0</v>
      </c>
      <c r="FN121" s="146">
        <v>0</v>
      </c>
      <c r="FO121" s="146">
        <v>0</v>
      </c>
      <c r="FP121" s="146">
        <v>0</v>
      </c>
      <c r="FQ121" s="146">
        <v>0</v>
      </c>
      <c r="FR121" s="146">
        <v>0</v>
      </c>
      <c r="FS121" s="146">
        <v>0</v>
      </c>
      <c r="FT121" s="146">
        <v>0</v>
      </c>
      <c r="FU121" s="146">
        <v>0</v>
      </c>
      <c r="FV121" s="146">
        <v>0</v>
      </c>
      <c r="FW121" s="146">
        <v>0</v>
      </c>
      <c r="FX121" s="146">
        <v>0</v>
      </c>
      <c r="FY121" s="146">
        <v>0</v>
      </c>
      <c r="FZ121" s="146">
        <v>0</v>
      </c>
      <c r="GA121" s="146">
        <v>0</v>
      </c>
      <c r="GB121" s="146">
        <v>0</v>
      </c>
      <c r="GC121" s="146">
        <v>0</v>
      </c>
      <c r="GD121" s="146">
        <v>0</v>
      </c>
      <c r="GE121" s="146">
        <v>0</v>
      </c>
      <c r="GF121" s="146">
        <v>0</v>
      </c>
      <c r="GG121" s="146">
        <v>0</v>
      </c>
      <c r="GH121" s="146">
        <v>0</v>
      </c>
      <c r="GI121" s="146">
        <v>0</v>
      </c>
      <c r="GJ121" s="146">
        <v>0</v>
      </c>
      <c r="GK121" s="146">
        <v>0</v>
      </c>
      <c r="GL121" s="146">
        <v>0</v>
      </c>
      <c r="GM121" s="146">
        <v>0</v>
      </c>
      <c r="GN121" s="146">
        <v>0</v>
      </c>
      <c r="GO121" s="146">
        <v>0</v>
      </c>
      <c r="GP121" s="146">
        <v>0</v>
      </c>
      <c r="GQ121" s="146">
        <v>0</v>
      </c>
      <c r="GR121" s="146">
        <v>0</v>
      </c>
      <c r="GS121" s="146">
        <v>0</v>
      </c>
      <c r="GT121" s="146">
        <v>0</v>
      </c>
      <c r="GU121" s="146">
        <v>0</v>
      </c>
      <c r="GV121" s="146">
        <v>0</v>
      </c>
      <c r="GW121" s="146">
        <v>0</v>
      </c>
      <c r="GX121" s="146">
        <v>0</v>
      </c>
      <c r="GY121" s="146">
        <v>0</v>
      </c>
      <c r="GZ121" s="146">
        <v>0</v>
      </c>
      <c r="HA121" s="146">
        <v>0</v>
      </c>
      <c r="HB121" s="146">
        <v>0</v>
      </c>
      <c r="HC121" s="146">
        <v>0</v>
      </c>
      <c r="HD121" s="146">
        <v>0</v>
      </c>
      <c r="HE121" s="146">
        <v>0</v>
      </c>
      <c r="HF121" s="146">
        <v>0</v>
      </c>
      <c r="HG121" s="146">
        <v>0</v>
      </c>
      <c r="HH121" s="146">
        <v>0</v>
      </c>
      <c r="HI121" s="146">
        <v>0</v>
      </c>
      <c r="HJ121" s="146">
        <v>0</v>
      </c>
      <c r="HK121" s="146">
        <v>0</v>
      </c>
      <c r="HL121" s="146">
        <v>0</v>
      </c>
      <c r="HM121" s="146">
        <v>0</v>
      </c>
      <c r="HN121" s="146">
        <v>0</v>
      </c>
      <c r="HO121" s="146">
        <v>0</v>
      </c>
      <c r="HP121" s="146">
        <v>0</v>
      </c>
      <c r="HQ121" s="146">
        <v>0</v>
      </c>
      <c r="HR121" s="146">
        <v>0</v>
      </c>
      <c r="HS121" s="146">
        <v>0</v>
      </c>
      <c r="HT121" s="146">
        <v>0</v>
      </c>
      <c r="HU121" s="146">
        <v>0</v>
      </c>
      <c r="HV121" s="146">
        <v>0</v>
      </c>
      <c r="HW121" s="146">
        <v>0</v>
      </c>
      <c r="HX121" s="146">
        <v>0</v>
      </c>
      <c r="HY121" s="146">
        <v>0</v>
      </c>
      <c r="HZ121" s="146">
        <v>0</v>
      </c>
      <c r="IA121" s="146">
        <v>0</v>
      </c>
      <c r="IB121" s="146">
        <v>0</v>
      </c>
      <c r="IC121" s="146">
        <v>0</v>
      </c>
      <c r="ID121" s="146">
        <v>0</v>
      </c>
      <c r="IE121" s="146">
        <v>0</v>
      </c>
      <c r="IF121" s="146">
        <v>0</v>
      </c>
      <c r="IG121" s="146">
        <v>0</v>
      </c>
      <c r="IH121" s="146">
        <v>0</v>
      </c>
      <c r="II121" s="146">
        <v>0</v>
      </c>
      <c r="IJ121" s="146">
        <v>0</v>
      </c>
      <c r="IK121" s="146">
        <v>0</v>
      </c>
      <c r="IL121" s="146">
        <v>0</v>
      </c>
      <c r="IM121" s="146">
        <v>0</v>
      </c>
      <c r="IN121" s="146">
        <v>0</v>
      </c>
      <c r="IO121" s="146">
        <v>0</v>
      </c>
      <c r="IP121" s="146">
        <v>0</v>
      </c>
      <c r="IQ121" s="146">
        <v>0</v>
      </c>
      <c r="IR121" s="146">
        <v>0</v>
      </c>
      <c r="IS121" s="146">
        <v>0</v>
      </c>
      <c r="IT121" s="146">
        <v>0</v>
      </c>
      <c r="IU121" s="146">
        <v>0</v>
      </c>
      <c r="IV121" s="146">
        <v>0</v>
      </c>
    </row>
    <row r="122" spans="1:256" ht="48" x14ac:dyDescent="0.2">
      <c r="A122" s="145" t="s">
        <v>765</v>
      </c>
      <c r="B122" s="146">
        <v>0</v>
      </c>
      <c r="C122" s="146">
        <v>0</v>
      </c>
      <c r="D122" s="146">
        <v>0</v>
      </c>
      <c r="E122" s="146">
        <v>0</v>
      </c>
      <c r="F122" s="146">
        <v>0</v>
      </c>
      <c r="G122" s="146">
        <v>0</v>
      </c>
      <c r="H122" s="146">
        <v>0</v>
      </c>
      <c r="I122" s="146">
        <v>0</v>
      </c>
      <c r="J122" s="146">
        <v>0</v>
      </c>
      <c r="K122" s="146">
        <v>0</v>
      </c>
      <c r="L122" s="146">
        <v>0</v>
      </c>
      <c r="M122" s="146">
        <v>0</v>
      </c>
      <c r="N122" s="146">
        <v>0</v>
      </c>
      <c r="O122" s="146">
        <v>0</v>
      </c>
      <c r="P122" s="146">
        <v>0</v>
      </c>
      <c r="Q122" s="146">
        <v>0</v>
      </c>
      <c r="R122" s="146">
        <v>0</v>
      </c>
      <c r="S122" s="146">
        <v>0</v>
      </c>
      <c r="T122" s="146">
        <v>0</v>
      </c>
      <c r="U122" s="146">
        <v>0</v>
      </c>
      <c r="V122" s="146">
        <v>0</v>
      </c>
      <c r="W122" s="146">
        <v>0</v>
      </c>
      <c r="X122" s="146">
        <v>0</v>
      </c>
      <c r="Y122" s="146">
        <v>0</v>
      </c>
      <c r="Z122" s="146">
        <v>0</v>
      </c>
      <c r="AA122" s="146">
        <v>0</v>
      </c>
      <c r="AB122" s="146">
        <v>0</v>
      </c>
      <c r="AC122" s="146">
        <v>0</v>
      </c>
      <c r="AD122" s="146">
        <v>0</v>
      </c>
      <c r="AE122" s="146">
        <v>0</v>
      </c>
      <c r="AF122" s="146">
        <v>0</v>
      </c>
      <c r="AG122" s="146">
        <v>0</v>
      </c>
      <c r="AH122" s="146">
        <v>0</v>
      </c>
      <c r="AI122" s="146">
        <v>0</v>
      </c>
      <c r="AJ122" s="146">
        <v>0</v>
      </c>
      <c r="AK122" s="146">
        <v>0</v>
      </c>
      <c r="AL122" s="146">
        <v>0</v>
      </c>
      <c r="AM122" s="146">
        <v>0</v>
      </c>
      <c r="AN122" s="146">
        <v>0</v>
      </c>
      <c r="AO122" s="146">
        <v>0</v>
      </c>
      <c r="AP122" s="146">
        <v>0</v>
      </c>
      <c r="AQ122" s="146">
        <v>0</v>
      </c>
      <c r="AR122" s="146">
        <v>0</v>
      </c>
      <c r="AS122" s="146">
        <v>0</v>
      </c>
      <c r="AT122" s="146">
        <v>0</v>
      </c>
      <c r="AU122" s="146">
        <v>0</v>
      </c>
      <c r="AV122" s="146">
        <v>0</v>
      </c>
      <c r="AW122" s="146">
        <v>0</v>
      </c>
      <c r="AX122" s="146">
        <v>0</v>
      </c>
      <c r="AY122" s="146">
        <v>0</v>
      </c>
      <c r="AZ122" s="146">
        <v>0</v>
      </c>
      <c r="BA122" s="146">
        <v>0</v>
      </c>
      <c r="BB122" s="146">
        <v>0</v>
      </c>
      <c r="BC122" s="146">
        <v>0</v>
      </c>
      <c r="BD122" s="146">
        <v>0</v>
      </c>
      <c r="BE122" s="146">
        <v>0</v>
      </c>
      <c r="BF122" s="146">
        <v>0</v>
      </c>
      <c r="BG122" s="146">
        <v>0</v>
      </c>
      <c r="BH122" s="146">
        <v>0</v>
      </c>
      <c r="BI122" s="146">
        <v>0</v>
      </c>
      <c r="BJ122" s="146">
        <v>0</v>
      </c>
      <c r="BK122" s="146">
        <v>0</v>
      </c>
      <c r="BL122" s="146">
        <v>0</v>
      </c>
      <c r="BM122" s="146">
        <v>0</v>
      </c>
      <c r="BN122" s="146">
        <v>0</v>
      </c>
      <c r="BO122" s="146">
        <v>0</v>
      </c>
      <c r="BP122" s="146">
        <v>0</v>
      </c>
      <c r="BQ122" s="146">
        <v>0</v>
      </c>
      <c r="BR122" s="146">
        <v>0</v>
      </c>
      <c r="BS122" s="146">
        <v>0</v>
      </c>
      <c r="BT122" s="146">
        <v>0</v>
      </c>
      <c r="BU122" s="146">
        <v>0</v>
      </c>
      <c r="BV122" s="146">
        <v>0</v>
      </c>
      <c r="BW122" s="146">
        <v>0</v>
      </c>
      <c r="BX122" s="146">
        <v>0</v>
      </c>
      <c r="BY122" s="146">
        <v>0</v>
      </c>
      <c r="BZ122" s="146">
        <v>0</v>
      </c>
      <c r="CA122" s="146">
        <v>0</v>
      </c>
      <c r="CB122" s="146">
        <v>0</v>
      </c>
      <c r="CC122" s="146">
        <v>0</v>
      </c>
      <c r="CD122" s="146">
        <v>0</v>
      </c>
      <c r="CE122" s="146">
        <v>0</v>
      </c>
      <c r="CF122" s="146">
        <v>0</v>
      </c>
      <c r="CG122" s="146">
        <v>0</v>
      </c>
      <c r="CH122" s="146">
        <v>0</v>
      </c>
      <c r="CI122" s="146">
        <v>204</v>
      </c>
      <c r="CJ122" s="146">
        <v>0</v>
      </c>
      <c r="CK122" s="146">
        <v>0</v>
      </c>
      <c r="CL122" s="146">
        <v>0</v>
      </c>
      <c r="CM122" s="146">
        <v>0</v>
      </c>
      <c r="CN122" s="146">
        <v>0</v>
      </c>
      <c r="CO122" s="146">
        <v>0</v>
      </c>
      <c r="CP122" s="146">
        <v>0</v>
      </c>
      <c r="CQ122" s="146">
        <v>0</v>
      </c>
      <c r="CR122" s="146">
        <v>0</v>
      </c>
      <c r="CS122" s="146">
        <v>0</v>
      </c>
      <c r="CT122" s="146">
        <v>0</v>
      </c>
      <c r="CU122" s="146">
        <v>0</v>
      </c>
      <c r="CV122" s="146">
        <v>0</v>
      </c>
      <c r="CW122" s="146">
        <v>0</v>
      </c>
      <c r="CX122" s="146">
        <v>0</v>
      </c>
      <c r="CY122" s="146">
        <v>0</v>
      </c>
      <c r="CZ122" s="146">
        <v>0</v>
      </c>
      <c r="DA122" s="146">
        <v>0</v>
      </c>
      <c r="DB122" s="146">
        <v>0</v>
      </c>
      <c r="DC122" s="146">
        <v>0</v>
      </c>
      <c r="DD122" s="146">
        <v>0</v>
      </c>
      <c r="DE122" s="146">
        <v>0</v>
      </c>
      <c r="DF122" s="146">
        <v>0</v>
      </c>
      <c r="DG122" s="146">
        <v>0</v>
      </c>
      <c r="DH122" s="146">
        <v>0</v>
      </c>
      <c r="DI122" s="146">
        <v>0</v>
      </c>
      <c r="DJ122" s="146">
        <v>0</v>
      </c>
      <c r="DK122" s="146">
        <v>0</v>
      </c>
      <c r="DL122" s="146">
        <v>0</v>
      </c>
      <c r="DM122" s="146">
        <v>0</v>
      </c>
      <c r="DN122" s="146">
        <v>0</v>
      </c>
      <c r="DO122" s="146">
        <v>0</v>
      </c>
      <c r="DP122" s="146">
        <v>0</v>
      </c>
      <c r="DQ122" s="146">
        <v>0</v>
      </c>
      <c r="DR122" s="146">
        <v>0</v>
      </c>
      <c r="DS122" s="146">
        <v>0</v>
      </c>
      <c r="DT122" s="146">
        <v>0</v>
      </c>
      <c r="DU122" s="146">
        <v>0</v>
      </c>
      <c r="DV122" s="146">
        <v>0</v>
      </c>
      <c r="DW122" s="146">
        <v>0</v>
      </c>
      <c r="DX122" s="146">
        <v>0</v>
      </c>
      <c r="DY122" s="146">
        <v>0</v>
      </c>
      <c r="DZ122" s="146">
        <v>0</v>
      </c>
      <c r="EA122" s="146">
        <v>0</v>
      </c>
      <c r="EB122" s="146">
        <v>0</v>
      </c>
      <c r="EC122" s="146">
        <v>0</v>
      </c>
      <c r="ED122" s="146">
        <v>0</v>
      </c>
      <c r="EE122" s="146">
        <v>0</v>
      </c>
      <c r="EF122" s="146">
        <v>0</v>
      </c>
      <c r="EG122" s="146">
        <v>0</v>
      </c>
      <c r="EH122" s="146">
        <v>0</v>
      </c>
      <c r="EI122" s="146">
        <v>0</v>
      </c>
      <c r="EJ122" s="146">
        <v>0</v>
      </c>
      <c r="EK122" s="146">
        <v>0</v>
      </c>
      <c r="EL122" s="146">
        <v>0</v>
      </c>
      <c r="EM122" s="146">
        <v>0</v>
      </c>
      <c r="EN122" s="146">
        <v>0</v>
      </c>
      <c r="EO122" s="146">
        <v>0</v>
      </c>
      <c r="EP122" s="146">
        <v>0</v>
      </c>
      <c r="EQ122" s="146">
        <v>0</v>
      </c>
      <c r="ER122" s="146">
        <v>0</v>
      </c>
      <c r="ES122" s="146">
        <v>0</v>
      </c>
      <c r="ET122" s="146">
        <v>0</v>
      </c>
      <c r="EU122" s="146">
        <v>0</v>
      </c>
      <c r="EV122" s="146">
        <v>0</v>
      </c>
      <c r="EW122" s="146">
        <v>0</v>
      </c>
      <c r="EX122" s="146">
        <v>0</v>
      </c>
      <c r="EY122" s="146">
        <v>0</v>
      </c>
      <c r="EZ122" s="146">
        <v>0</v>
      </c>
      <c r="FA122" s="146">
        <v>0</v>
      </c>
      <c r="FB122" s="146">
        <v>0</v>
      </c>
      <c r="FC122" s="146">
        <v>0</v>
      </c>
      <c r="FD122" s="146">
        <v>0</v>
      </c>
      <c r="FE122" s="146">
        <v>0</v>
      </c>
      <c r="FF122" s="146">
        <v>0</v>
      </c>
      <c r="FG122" s="146">
        <v>0</v>
      </c>
      <c r="FH122" s="146">
        <v>0</v>
      </c>
      <c r="FI122" s="146">
        <v>0</v>
      </c>
      <c r="FJ122" s="146">
        <v>0</v>
      </c>
      <c r="FK122" s="146">
        <v>0</v>
      </c>
      <c r="FL122" s="146">
        <v>0</v>
      </c>
      <c r="FM122" s="146">
        <v>0</v>
      </c>
      <c r="FN122" s="146">
        <v>0</v>
      </c>
      <c r="FO122" s="146">
        <v>0</v>
      </c>
      <c r="FP122" s="146">
        <v>0</v>
      </c>
      <c r="FQ122" s="146">
        <v>0</v>
      </c>
      <c r="FR122" s="146">
        <v>0</v>
      </c>
      <c r="FS122" s="146">
        <v>0</v>
      </c>
      <c r="FT122" s="146">
        <v>0</v>
      </c>
      <c r="FU122" s="146">
        <v>0</v>
      </c>
      <c r="FV122" s="146">
        <v>0</v>
      </c>
      <c r="FW122" s="146">
        <v>0</v>
      </c>
      <c r="FX122" s="146">
        <v>0</v>
      </c>
      <c r="FY122" s="146">
        <v>0</v>
      </c>
      <c r="FZ122" s="146">
        <v>0</v>
      </c>
      <c r="GA122" s="146">
        <v>0</v>
      </c>
      <c r="GB122" s="146">
        <v>0</v>
      </c>
      <c r="GC122" s="146">
        <v>0</v>
      </c>
      <c r="GD122" s="146">
        <v>0</v>
      </c>
      <c r="GE122" s="146">
        <v>0</v>
      </c>
      <c r="GF122" s="146">
        <v>0</v>
      </c>
      <c r="GG122" s="146">
        <v>0</v>
      </c>
      <c r="GH122" s="146">
        <v>0</v>
      </c>
      <c r="GI122" s="146">
        <v>0</v>
      </c>
      <c r="GJ122" s="146">
        <v>0</v>
      </c>
      <c r="GK122" s="146">
        <v>0</v>
      </c>
      <c r="GL122" s="146">
        <v>0</v>
      </c>
      <c r="GM122" s="146">
        <v>0</v>
      </c>
      <c r="GN122" s="146">
        <v>0</v>
      </c>
      <c r="GO122" s="146">
        <v>0</v>
      </c>
      <c r="GP122" s="146">
        <v>0</v>
      </c>
      <c r="GQ122" s="146">
        <v>0</v>
      </c>
      <c r="GR122" s="146">
        <v>0</v>
      </c>
      <c r="GS122" s="146">
        <v>0</v>
      </c>
      <c r="GT122" s="146">
        <v>0</v>
      </c>
      <c r="GU122" s="146">
        <v>0</v>
      </c>
      <c r="GV122" s="146">
        <v>0</v>
      </c>
      <c r="GW122" s="146">
        <v>0</v>
      </c>
      <c r="GX122" s="146">
        <v>0</v>
      </c>
      <c r="GY122" s="146">
        <v>0</v>
      </c>
      <c r="GZ122" s="146">
        <v>0</v>
      </c>
      <c r="HA122" s="146">
        <v>0</v>
      </c>
      <c r="HB122" s="146">
        <v>0</v>
      </c>
      <c r="HC122" s="146">
        <v>0</v>
      </c>
      <c r="HD122" s="146">
        <v>0</v>
      </c>
      <c r="HE122" s="146">
        <v>0</v>
      </c>
      <c r="HF122" s="146">
        <v>0</v>
      </c>
      <c r="HG122" s="146">
        <v>0</v>
      </c>
      <c r="HH122" s="146">
        <v>0</v>
      </c>
      <c r="HI122" s="146">
        <v>0</v>
      </c>
      <c r="HJ122" s="146">
        <v>0</v>
      </c>
      <c r="HK122" s="146">
        <v>0</v>
      </c>
      <c r="HL122" s="146">
        <v>0</v>
      </c>
      <c r="HM122" s="146">
        <v>0</v>
      </c>
      <c r="HN122" s="146">
        <v>0</v>
      </c>
      <c r="HO122" s="146">
        <v>0</v>
      </c>
      <c r="HP122" s="146">
        <v>0</v>
      </c>
      <c r="HQ122" s="146">
        <v>0</v>
      </c>
      <c r="HR122" s="146">
        <v>0</v>
      </c>
      <c r="HS122" s="146">
        <v>0</v>
      </c>
      <c r="HT122" s="146">
        <v>0</v>
      </c>
      <c r="HU122" s="146">
        <v>0</v>
      </c>
      <c r="HV122" s="146">
        <v>0</v>
      </c>
      <c r="HW122" s="146">
        <v>0</v>
      </c>
      <c r="HX122" s="146">
        <v>0</v>
      </c>
      <c r="HY122" s="146">
        <v>0</v>
      </c>
      <c r="HZ122" s="146">
        <v>0</v>
      </c>
      <c r="IA122" s="146">
        <v>0</v>
      </c>
      <c r="IB122" s="146">
        <v>0</v>
      </c>
      <c r="IC122" s="146">
        <v>0</v>
      </c>
      <c r="ID122" s="146">
        <v>0</v>
      </c>
      <c r="IE122" s="146">
        <v>0</v>
      </c>
      <c r="IF122" s="146">
        <v>0</v>
      </c>
      <c r="IG122" s="146">
        <v>0</v>
      </c>
      <c r="IH122" s="146">
        <v>0</v>
      </c>
      <c r="II122" s="146">
        <v>0</v>
      </c>
      <c r="IJ122" s="146">
        <v>0</v>
      </c>
      <c r="IK122" s="146">
        <v>0</v>
      </c>
      <c r="IL122" s="146">
        <v>0</v>
      </c>
      <c r="IM122" s="146">
        <v>0</v>
      </c>
      <c r="IN122" s="146">
        <v>0</v>
      </c>
      <c r="IO122" s="146">
        <v>0</v>
      </c>
      <c r="IP122" s="146">
        <v>0</v>
      </c>
      <c r="IQ122" s="146">
        <v>0</v>
      </c>
      <c r="IR122" s="146">
        <v>0</v>
      </c>
      <c r="IS122" s="146">
        <v>0</v>
      </c>
      <c r="IT122" s="146">
        <v>0</v>
      </c>
      <c r="IU122" s="146">
        <v>0</v>
      </c>
      <c r="IV122" s="146">
        <v>0</v>
      </c>
    </row>
    <row r="123" spans="1:256" ht="84" x14ac:dyDescent="0.2">
      <c r="A123" s="145" t="s">
        <v>766</v>
      </c>
      <c r="B123" s="146">
        <v>0</v>
      </c>
      <c r="C123" s="146">
        <v>0</v>
      </c>
      <c r="D123" s="146">
        <v>0</v>
      </c>
      <c r="E123" s="146">
        <v>0</v>
      </c>
      <c r="F123" s="146">
        <v>0</v>
      </c>
      <c r="G123" s="146">
        <v>0</v>
      </c>
      <c r="H123" s="146">
        <v>0</v>
      </c>
      <c r="I123" s="146">
        <v>0</v>
      </c>
      <c r="J123" s="146">
        <v>0</v>
      </c>
      <c r="K123" s="146">
        <v>0</v>
      </c>
      <c r="L123" s="146">
        <v>0</v>
      </c>
      <c r="M123" s="146">
        <v>0</v>
      </c>
      <c r="N123" s="146">
        <v>0</v>
      </c>
      <c r="O123" s="146">
        <v>0</v>
      </c>
      <c r="P123" s="146">
        <v>0</v>
      </c>
      <c r="Q123" s="146">
        <v>0</v>
      </c>
      <c r="R123" s="146">
        <v>0</v>
      </c>
      <c r="S123" s="146">
        <v>0</v>
      </c>
      <c r="T123" s="146">
        <v>0</v>
      </c>
      <c r="U123" s="146">
        <v>0</v>
      </c>
      <c r="V123" s="146">
        <v>0</v>
      </c>
      <c r="W123" s="146">
        <v>0</v>
      </c>
      <c r="X123" s="146">
        <v>0</v>
      </c>
      <c r="Y123" s="146">
        <v>0</v>
      </c>
      <c r="Z123" s="146">
        <v>0</v>
      </c>
      <c r="AA123" s="146">
        <v>0</v>
      </c>
      <c r="AB123" s="146">
        <v>0</v>
      </c>
      <c r="AC123" s="146">
        <v>0</v>
      </c>
      <c r="AD123" s="146">
        <v>0</v>
      </c>
      <c r="AE123" s="146">
        <v>0</v>
      </c>
      <c r="AF123" s="146">
        <v>0</v>
      </c>
      <c r="AG123" s="146">
        <v>0</v>
      </c>
      <c r="AH123" s="146">
        <v>0</v>
      </c>
      <c r="AI123" s="146">
        <v>0</v>
      </c>
      <c r="AJ123" s="146">
        <v>0</v>
      </c>
      <c r="AK123" s="146">
        <v>0</v>
      </c>
      <c r="AL123" s="146">
        <v>0</v>
      </c>
      <c r="AM123" s="146">
        <v>0</v>
      </c>
      <c r="AN123" s="146">
        <v>0</v>
      </c>
      <c r="AO123" s="146">
        <v>0</v>
      </c>
      <c r="AP123" s="146">
        <v>0</v>
      </c>
      <c r="AQ123" s="146">
        <v>0</v>
      </c>
      <c r="AR123" s="146">
        <v>0</v>
      </c>
      <c r="AS123" s="146">
        <v>0</v>
      </c>
      <c r="AT123" s="146">
        <v>0</v>
      </c>
      <c r="AU123" s="146">
        <v>0</v>
      </c>
      <c r="AV123" s="146">
        <v>0</v>
      </c>
      <c r="AW123" s="146">
        <v>0</v>
      </c>
      <c r="AX123" s="146">
        <v>0</v>
      </c>
      <c r="AY123" s="146">
        <v>0</v>
      </c>
      <c r="AZ123" s="146">
        <v>0</v>
      </c>
      <c r="BA123" s="146">
        <v>0</v>
      </c>
      <c r="BB123" s="146">
        <v>0</v>
      </c>
      <c r="BC123" s="146">
        <v>0</v>
      </c>
      <c r="BD123" s="146">
        <v>0</v>
      </c>
      <c r="BE123" s="146">
        <v>0</v>
      </c>
      <c r="BF123" s="146">
        <v>0</v>
      </c>
      <c r="BG123" s="146">
        <v>0</v>
      </c>
      <c r="BH123" s="146">
        <v>0</v>
      </c>
      <c r="BI123" s="146">
        <v>0</v>
      </c>
      <c r="BJ123" s="146">
        <v>0</v>
      </c>
      <c r="BK123" s="146">
        <v>0</v>
      </c>
      <c r="BL123" s="146">
        <v>0</v>
      </c>
      <c r="BM123" s="146">
        <v>0</v>
      </c>
      <c r="BN123" s="146">
        <v>0</v>
      </c>
      <c r="BO123" s="146">
        <v>0</v>
      </c>
      <c r="BP123" s="146">
        <v>0</v>
      </c>
      <c r="BQ123" s="146">
        <v>0</v>
      </c>
      <c r="BR123" s="146">
        <v>0</v>
      </c>
      <c r="BS123" s="146">
        <v>0</v>
      </c>
      <c r="BT123" s="146">
        <v>0</v>
      </c>
      <c r="BU123" s="146">
        <v>0</v>
      </c>
      <c r="BV123" s="146">
        <v>0</v>
      </c>
      <c r="BW123" s="146">
        <v>0</v>
      </c>
      <c r="BX123" s="146">
        <v>0</v>
      </c>
      <c r="BY123" s="146">
        <v>0</v>
      </c>
      <c r="BZ123" s="146">
        <v>0</v>
      </c>
      <c r="CA123" s="146">
        <v>0</v>
      </c>
      <c r="CB123" s="146">
        <v>0</v>
      </c>
      <c r="CC123" s="146">
        <v>0</v>
      </c>
      <c r="CD123" s="146">
        <v>0</v>
      </c>
      <c r="CE123" s="146">
        <v>0</v>
      </c>
      <c r="CF123" s="146">
        <v>0</v>
      </c>
      <c r="CG123" s="146">
        <v>0</v>
      </c>
      <c r="CH123" s="146">
        <v>0</v>
      </c>
      <c r="CI123" s="146">
        <v>0</v>
      </c>
      <c r="CJ123" s="146">
        <v>99</v>
      </c>
      <c r="CK123" s="146">
        <v>0</v>
      </c>
      <c r="CL123" s="146">
        <v>0</v>
      </c>
      <c r="CM123" s="146">
        <v>0</v>
      </c>
      <c r="CN123" s="146">
        <v>0</v>
      </c>
      <c r="CO123" s="146">
        <v>0</v>
      </c>
      <c r="CP123" s="146">
        <v>0</v>
      </c>
      <c r="CQ123" s="146">
        <v>0</v>
      </c>
      <c r="CR123" s="146">
        <v>0</v>
      </c>
      <c r="CS123" s="146">
        <v>0</v>
      </c>
      <c r="CT123" s="146">
        <v>0</v>
      </c>
      <c r="CU123" s="146">
        <v>0</v>
      </c>
      <c r="CV123" s="146">
        <v>0</v>
      </c>
      <c r="CW123" s="146">
        <v>0</v>
      </c>
      <c r="CX123" s="146">
        <v>0</v>
      </c>
      <c r="CY123" s="146">
        <v>0</v>
      </c>
      <c r="CZ123" s="146">
        <v>0</v>
      </c>
      <c r="DA123" s="146">
        <v>0</v>
      </c>
      <c r="DB123" s="146">
        <v>0</v>
      </c>
      <c r="DC123" s="146">
        <v>0</v>
      </c>
      <c r="DD123" s="146">
        <v>0</v>
      </c>
      <c r="DE123" s="146">
        <v>0</v>
      </c>
      <c r="DF123" s="146">
        <v>0</v>
      </c>
      <c r="DG123" s="146">
        <v>0</v>
      </c>
      <c r="DH123" s="146">
        <v>0</v>
      </c>
      <c r="DI123" s="146">
        <v>0</v>
      </c>
      <c r="DJ123" s="146">
        <v>0</v>
      </c>
      <c r="DK123" s="146">
        <v>0</v>
      </c>
      <c r="DL123" s="146">
        <v>0</v>
      </c>
      <c r="DM123" s="146">
        <v>0</v>
      </c>
      <c r="DN123" s="146">
        <v>0</v>
      </c>
      <c r="DO123" s="146">
        <v>0</v>
      </c>
      <c r="DP123" s="146">
        <v>0</v>
      </c>
      <c r="DQ123" s="146">
        <v>0</v>
      </c>
      <c r="DR123" s="146">
        <v>0</v>
      </c>
      <c r="DS123" s="146">
        <v>0</v>
      </c>
      <c r="DT123" s="146">
        <v>0</v>
      </c>
      <c r="DU123" s="146">
        <v>0</v>
      </c>
      <c r="DV123" s="146">
        <v>0</v>
      </c>
      <c r="DW123" s="146">
        <v>0</v>
      </c>
      <c r="DX123" s="146">
        <v>0</v>
      </c>
      <c r="DY123" s="146">
        <v>0</v>
      </c>
      <c r="DZ123" s="146">
        <v>0</v>
      </c>
      <c r="EA123" s="146">
        <v>0</v>
      </c>
      <c r="EB123" s="146">
        <v>0</v>
      </c>
      <c r="EC123" s="146">
        <v>0</v>
      </c>
      <c r="ED123" s="146">
        <v>0</v>
      </c>
      <c r="EE123" s="146">
        <v>0</v>
      </c>
      <c r="EF123" s="146">
        <v>0</v>
      </c>
      <c r="EG123" s="146">
        <v>0</v>
      </c>
      <c r="EH123" s="146">
        <v>0</v>
      </c>
      <c r="EI123" s="146">
        <v>0</v>
      </c>
      <c r="EJ123" s="146">
        <v>0</v>
      </c>
      <c r="EK123" s="146">
        <v>0</v>
      </c>
      <c r="EL123" s="146">
        <v>0</v>
      </c>
      <c r="EM123" s="146">
        <v>0</v>
      </c>
      <c r="EN123" s="146">
        <v>0</v>
      </c>
      <c r="EO123" s="146">
        <v>0</v>
      </c>
      <c r="EP123" s="146">
        <v>0</v>
      </c>
      <c r="EQ123" s="146">
        <v>0</v>
      </c>
      <c r="ER123" s="146">
        <v>0</v>
      </c>
      <c r="ES123" s="146">
        <v>0</v>
      </c>
      <c r="ET123" s="146">
        <v>0</v>
      </c>
      <c r="EU123" s="146">
        <v>0</v>
      </c>
      <c r="EV123" s="146">
        <v>0</v>
      </c>
      <c r="EW123" s="146">
        <v>0</v>
      </c>
      <c r="EX123" s="146">
        <v>0</v>
      </c>
      <c r="EY123" s="146">
        <v>0</v>
      </c>
      <c r="EZ123" s="146">
        <v>0</v>
      </c>
      <c r="FA123" s="146">
        <v>0</v>
      </c>
      <c r="FB123" s="146">
        <v>0</v>
      </c>
      <c r="FC123" s="146">
        <v>0</v>
      </c>
      <c r="FD123" s="146">
        <v>0</v>
      </c>
      <c r="FE123" s="146">
        <v>0</v>
      </c>
      <c r="FF123" s="146">
        <v>0</v>
      </c>
      <c r="FG123" s="146">
        <v>0</v>
      </c>
      <c r="FH123" s="146">
        <v>0</v>
      </c>
      <c r="FI123" s="146">
        <v>0</v>
      </c>
      <c r="FJ123" s="146">
        <v>0</v>
      </c>
      <c r="FK123" s="146">
        <v>0</v>
      </c>
      <c r="FL123" s="146">
        <v>0</v>
      </c>
      <c r="FM123" s="146">
        <v>0</v>
      </c>
      <c r="FN123" s="146">
        <v>0</v>
      </c>
      <c r="FO123" s="146">
        <v>0</v>
      </c>
      <c r="FP123" s="146">
        <v>0</v>
      </c>
      <c r="FQ123" s="146">
        <v>0</v>
      </c>
      <c r="FR123" s="146">
        <v>0</v>
      </c>
      <c r="FS123" s="146">
        <v>0</v>
      </c>
      <c r="FT123" s="146">
        <v>0</v>
      </c>
      <c r="FU123" s="146">
        <v>0</v>
      </c>
      <c r="FV123" s="146">
        <v>0</v>
      </c>
      <c r="FW123" s="146">
        <v>0</v>
      </c>
      <c r="FX123" s="146">
        <v>0</v>
      </c>
      <c r="FY123" s="146">
        <v>0</v>
      </c>
      <c r="FZ123" s="146">
        <v>0</v>
      </c>
      <c r="GA123" s="146">
        <v>0</v>
      </c>
      <c r="GB123" s="146">
        <v>0</v>
      </c>
      <c r="GC123" s="146">
        <v>0</v>
      </c>
      <c r="GD123" s="146">
        <v>0</v>
      </c>
      <c r="GE123" s="146">
        <v>0</v>
      </c>
      <c r="GF123" s="146">
        <v>0</v>
      </c>
      <c r="GG123" s="146">
        <v>0</v>
      </c>
      <c r="GH123" s="146">
        <v>0</v>
      </c>
      <c r="GI123" s="146">
        <v>0</v>
      </c>
      <c r="GJ123" s="146">
        <v>0</v>
      </c>
      <c r="GK123" s="146">
        <v>0</v>
      </c>
      <c r="GL123" s="146">
        <v>0</v>
      </c>
      <c r="GM123" s="146">
        <v>0</v>
      </c>
      <c r="GN123" s="146">
        <v>0</v>
      </c>
      <c r="GO123" s="146">
        <v>0</v>
      </c>
      <c r="GP123" s="146">
        <v>0</v>
      </c>
      <c r="GQ123" s="146">
        <v>0</v>
      </c>
      <c r="GR123" s="146">
        <v>0</v>
      </c>
      <c r="GS123" s="146">
        <v>0</v>
      </c>
      <c r="GT123" s="146">
        <v>0</v>
      </c>
      <c r="GU123" s="146">
        <v>0</v>
      </c>
      <c r="GV123" s="146">
        <v>0</v>
      </c>
      <c r="GW123" s="146">
        <v>0</v>
      </c>
      <c r="GX123" s="146">
        <v>0</v>
      </c>
      <c r="GY123" s="146">
        <v>0</v>
      </c>
      <c r="GZ123" s="146">
        <v>0</v>
      </c>
      <c r="HA123" s="146">
        <v>0</v>
      </c>
      <c r="HB123" s="146">
        <v>0</v>
      </c>
      <c r="HC123" s="146">
        <v>0</v>
      </c>
      <c r="HD123" s="146">
        <v>0</v>
      </c>
      <c r="HE123" s="146">
        <v>0</v>
      </c>
      <c r="HF123" s="146">
        <v>0</v>
      </c>
      <c r="HG123" s="146">
        <v>0</v>
      </c>
      <c r="HH123" s="146">
        <v>0</v>
      </c>
      <c r="HI123" s="146">
        <v>0</v>
      </c>
      <c r="HJ123" s="146">
        <v>0</v>
      </c>
      <c r="HK123" s="146">
        <v>0</v>
      </c>
      <c r="HL123" s="146">
        <v>0</v>
      </c>
      <c r="HM123" s="146">
        <v>0</v>
      </c>
      <c r="HN123" s="146">
        <v>0</v>
      </c>
      <c r="HO123" s="146">
        <v>0</v>
      </c>
      <c r="HP123" s="146">
        <v>0</v>
      </c>
      <c r="HQ123" s="146">
        <v>0</v>
      </c>
      <c r="HR123" s="146">
        <v>0</v>
      </c>
      <c r="HS123" s="146">
        <v>0</v>
      </c>
      <c r="HT123" s="146">
        <v>0</v>
      </c>
      <c r="HU123" s="146">
        <v>0</v>
      </c>
      <c r="HV123" s="146">
        <v>0</v>
      </c>
      <c r="HW123" s="146">
        <v>0</v>
      </c>
      <c r="HX123" s="146">
        <v>0</v>
      </c>
      <c r="HY123" s="146">
        <v>0</v>
      </c>
      <c r="HZ123" s="146">
        <v>0</v>
      </c>
      <c r="IA123" s="146">
        <v>0</v>
      </c>
      <c r="IB123" s="146">
        <v>0</v>
      </c>
      <c r="IC123" s="146">
        <v>0</v>
      </c>
      <c r="ID123" s="146">
        <v>0</v>
      </c>
      <c r="IE123" s="146">
        <v>0</v>
      </c>
      <c r="IF123" s="146">
        <v>0</v>
      </c>
      <c r="IG123" s="146">
        <v>0</v>
      </c>
      <c r="IH123" s="146">
        <v>0</v>
      </c>
      <c r="II123" s="146">
        <v>0</v>
      </c>
      <c r="IJ123" s="146">
        <v>0</v>
      </c>
      <c r="IK123" s="146">
        <v>0</v>
      </c>
      <c r="IL123" s="146">
        <v>0</v>
      </c>
      <c r="IM123" s="146">
        <v>0</v>
      </c>
      <c r="IN123" s="146">
        <v>0</v>
      </c>
      <c r="IO123" s="146">
        <v>0</v>
      </c>
      <c r="IP123" s="146">
        <v>0</v>
      </c>
      <c r="IQ123" s="146">
        <v>0</v>
      </c>
      <c r="IR123" s="146">
        <v>0</v>
      </c>
      <c r="IS123" s="146">
        <v>0</v>
      </c>
      <c r="IT123" s="146">
        <v>0</v>
      </c>
      <c r="IU123" s="146">
        <v>0</v>
      </c>
      <c r="IV123" s="146">
        <v>0</v>
      </c>
    </row>
    <row r="124" spans="1:256" ht="108" x14ac:dyDescent="0.2">
      <c r="A124" s="145" t="s">
        <v>767</v>
      </c>
      <c r="B124" s="146">
        <v>0</v>
      </c>
      <c r="C124" s="146">
        <v>0</v>
      </c>
      <c r="D124" s="146">
        <v>0</v>
      </c>
      <c r="E124" s="146">
        <v>0</v>
      </c>
      <c r="F124" s="146">
        <v>0</v>
      </c>
      <c r="G124" s="146">
        <v>0</v>
      </c>
      <c r="H124" s="146">
        <v>0</v>
      </c>
      <c r="I124" s="146">
        <v>0</v>
      </c>
      <c r="J124" s="146">
        <v>0</v>
      </c>
      <c r="K124" s="146">
        <v>0</v>
      </c>
      <c r="L124" s="146">
        <v>0</v>
      </c>
      <c r="M124" s="146">
        <v>0</v>
      </c>
      <c r="N124" s="146">
        <v>0</v>
      </c>
      <c r="O124" s="146">
        <v>0</v>
      </c>
      <c r="P124" s="146">
        <v>0</v>
      </c>
      <c r="Q124" s="146">
        <v>0</v>
      </c>
      <c r="R124" s="146">
        <v>0</v>
      </c>
      <c r="S124" s="146">
        <v>0</v>
      </c>
      <c r="T124" s="146">
        <v>0</v>
      </c>
      <c r="U124" s="146">
        <v>0</v>
      </c>
      <c r="V124" s="146">
        <v>0</v>
      </c>
      <c r="W124" s="146">
        <v>0</v>
      </c>
      <c r="X124" s="146">
        <v>0</v>
      </c>
      <c r="Y124" s="146">
        <v>0</v>
      </c>
      <c r="Z124" s="146">
        <v>0</v>
      </c>
      <c r="AA124" s="146">
        <v>0</v>
      </c>
      <c r="AB124" s="146">
        <v>0</v>
      </c>
      <c r="AC124" s="146">
        <v>0</v>
      </c>
      <c r="AD124" s="146">
        <v>0</v>
      </c>
      <c r="AE124" s="146">
        <v>0</v>
      </c>
      <c r="AF124" s="146">
        <v>0</v>
      </c>
      <c r="AG124" s="146">
        <v>0</v>
      </c>
      <c r="AH124" s="146">
        <v>0</v>
      </c>
      <c r="AI124" s="146">
        <v>0</v>
      </c>
      <c r="AJ124" s="146">
        <v>0</v>
      </c>
      <c r="AK124" s="146">
        <v>0</v>
      </c>
      <c r="AL124" s="146">
        <v>0</v>
      </c>
      <c r="AM124" s="146">
        <v>0</v>
      </c>
      <c r="AN124" s="146">
        <v>0</v>
      </c>
      <c r="AO124" s="146">
        <v>0</v>
      </c>
      <c r="AP124" s="146">
        <v>0</v>
      </c>
      <c r="AQ124" s="146">
        <v>0</v>
      </c>
      <c r="AR124" s="146">
        <v>0</v>
      </c>
      <c r="AS124" s="146">
        <v>0</v>
      </c>
      <c r="AT124" s="146">
        <v>0</v>
      </c>
      <c r="AU124" s="146">
        <v>0</v>
      </c>
      <c r="AV124" s="146">
        <v>0</v>
      </c>
      <c r="AW124" s="146">
        <v>0</v>
      </c>
      <c r="AX124" s="146">
        <v>0</v>
      </c>
      <c r="AY124" s="146">
        <v>0</v>
      </c>
      <c r="AZ124" s="146">
        <v>0</v>
      </c>
      <c r="BA124" s="146">
        <v>0</v>
      </c>
      <c r="BB124" s="146">
        <v>0</v>
      </c>
      <c r="BC124" s="146">
        <v>0</v>
      </c>
      <c r="BD124" s="146">
        <v>0</v>
      </c>
      <c r="BE124" s="146">
        <v>0</v>
      </c>
      <c r="BF124" s="146">
        <v>0</v>
      </c>
      <c r="BG124" s="146">
        <v>0</v>
      </c>
      <c r="BH124" s="146">
        <v>0</v>
      </c>
      <c r="BI124" s="146">
        <v>0</v>
      </c>
      <c r="BJ124" s="146">
        <v>0</v>
      </c>
      <c r="BK124" s="146">
        <v>0</v>
      </c>
      <c r="BL124" s="146">
        <v>0</v>
      </c>
      <c r="BM124" s="146">
        <v>0</v>
      </c>
      <c r="BN124" s="146">
        <v>0</v>
      </c>
      <c r="BO124" s="146">
        <v>0</v>
      </c>
      <c r="BP124" s="146">
        <v>0</v>
      </c>
      <c r="BQ124" s="146">
        <v>0</v>
      </c>
      <c r="BR124" s="146">
        <v>0</v>
      </c>
      <c r="BS124" s="146">
        <v>0</v>
      </c>
      <c r="BT124" s="146">
        <v>0</v>
      </c>
      <c r="BU124" s="146">
        <v>0</v>
      </c>
      <c r="BV124" s="146">
        <v>0</v>
      </c>
      <c r="BW124" s="146">
        <v>0</v>
      </c>
      <c r="BX124" s="146">
        <v>0</v>
      </c>
      <c r="BY124" s="146">
        <v>0</v>
      </c>
      <c r="BZ124" s="146">
        <v>0</v>
      </c>
      <c r="CA124" s="146">
        <v>0</v>
      </c>
      <c r="CB124" s="146">
        <v>0</v>
      </c>
      <c r="CC124" s="146">
        <v>0</v>
      </c>
      <c r="CD124" s="146">
        <v>0</v>
      </c>
      <c r="CE124" s="146">
        <v>0</v>
      </c>
      <c r="CF124" s="146">
        <v>0</v>
      </c>
      <c r="CG124" s="146">
        <v>0</v>
      </c>
      <c r="CH124" s="146">
        <v>0</v>
      </c>
      <c r="CI124" s="146">
        <v>0</v>
      </c>
      <c r="CJ124" s="146">
        <v>0</v>
      </c>
      <c r="CK124" s="146">
        <v>70</v>
      </c>
      <c r="CL124" s="146">
        <v>0</v>
      </c>
      <c r="CM124" s="146">
        <v>0</v>
      </c>
      <c r="CN124" s="146">
        <v>0</v>
      </c>
      <c r="CO124" s="146">
        <v>0</v>
      </c>
      <c r="CP124" s="146">
        <v>0</v>
      </c>
      <c r="CQ124" s="146">
        <v>0</v>
      </c>
      <c r="CR124" s="146">
        <v>0</v>
      </c>
      <c r="CS124" s="146">
        <v>0</v>
      </c>
      <c r="CT124" s="146">
        <v>0</v>
      </c>
      <c r="CU124" s="146">
        <v>0</v>
      </c>
      <c r="CV124" s="146">
        <v>0</v>
      </c>
      <c r="CW124" s="146">
        <v>0</v>
      </c>
      <c r="CX124" s="146">
        <v>0</v>
      </c>
      <c r="CY124" s="146">
        <v>0</v>
      </c>
      <c r="CZ124" s="146">
        <v>0</v>
      </c>
      <c r="DA124" s="146">
        <v>0</v>
      </c>
      <c r="DB124" s="146">
        <v>0</v>
      </c>
      <c r="DC124" s="146">
        <v>0</v>
      </c>
      <c r="DD124" s="146">
        <v>0</v>
      </c>
      <c r="DE124" s="146">
        <v>0</v>
      </c>
      <c r="DF124" s="146">
        <v>0</v>
      </c>
      <c r="DG124" s="146">
        <v>0</v>
      </c>
      <c r="DH124" s="146">
        <v>0</v>
      </c>
      <c r="DI124" s="146">
        <v>0</v>
      </c>
      <c r="DJ124" s="146">
        <v>0</v>
      </c>
      <c r="DK124" s="146">
        <v>0</v>
      </c>
      <c r="DL124" s="146">
        <v>0</v>
      </c>
      <c r="DM124" s="146">
        <v>0</v>
      </c>
      <c r="DN124" s="146">
        <v>0</v>
      </c>
      <c r="DO124" s="146">
        <v>0</v>
      </c>
      <c r="DP124" s="146">
        <v>0</v>
      </c>
      <c r="DQ124" s="146">
        <v>0</v>
      </c>
      <c r="DR124" s="146">
        <v>0</v>
      </c>
      <c r="DS124" s="146">
        <v>0</v>
      </c>
      <c r="DT124" s="146">
        <v>0</v>
      </c>
      <c r="DU124" s="146">
        <v>0</v>
      </c>
      <c r="DV124" s="146">
        <v>0</v>
      </c>
      <c r="DW124" s="146">
        <v>0</v>
      </c>
      <c r="DX124" s="146">
        <v>0</v>
      </c>
      <c r="DY124" s="146">
        <v>0</v>
      </c>
      <c r="DZ124" s="146">
        <v>0</v>
      </c>
      <c r="EA124" s="146">
        <v>0</v>
      </c>
      <c r="EB124" s="146">
        <v>0</v>
      </c>
      <c r="EC124" s="146">
        <v>0</v>
      </c>
      <c r="ED124" s="146">
        <v>0</v>
      </c>
      <c r="EE124" s="146">
        <v>0</v>
      </c>
      <c r="EF124" s="146">
        <v>0</v>
      </c>
      <c r="EG124" s="146">
        <v>0</v>
      </c>
      <c r="EH124" s="146">
        <v>0</v>
      </c>
      <c r="EI124" s="146">
        <v>0</v>
      </c>
      <c r="EJ124" s="146">
        <v>0</v>
      </c>
      <c r="EK124" s="146">
        <v>0</v>
      </c>
      <c r="EL124" s="146">
        <v>0</v>
      </c>
      <c r="EM124" s="146">
        <v>0</v>
      </c>
      <c r="EN124" s="146">
        <v>0</v>
      </c>
      <c r="EO124" s="146">
        <v>0</v>
      </c>
      <c r="EP124" s="146">
        <v>0</v>
      </c>
      <c r="EQ124" s="146">
        <v>0</v>
      </c>
      <c r="ER124" s="146">
        <v>0</v>
      </c>
      <c r="ES124" s="146">
        <v>0</v>
      </c>
      <c r="ET124" s="146">
        <v>0</v>
      </c>
      <c r="EU124" s="146">
        <v>0</v>
      </c>
      <c r="EV124" s="146">
        <v>0</v>
      </c>
      <c r="EW124" s="146">
        <v>0</v>
      </c>
      <c r="EX124" s="146">
        <v>0</v>
      </c>
      <c r="EY124" s="146">
        <v>0</v>
      </c>
      <c r="EZ124" s="146">
        <v>0</v>
      </c>
      <c r="FA124" s="146">
        <v>0</v>
      </c>
      <c r="FB124" s="146">
        <v>0</v>
      </c>
      <c r="FC124" s="146">
        <v>0</v>
      </c>
      <c r="FD124" s="146">
        <v>0</v>
      </c>
      <c r="FE124" s="146">
        <v>0</v>
      </c>
      <c r="FF124" s="146">
        <v>0</v>
      </c>
      <c r="FG124" s="146">
        <v>0</v>
      </c>
      <c r="FH124" s="146">
        <v>0</v>
      </c>
      <c r="FI124" s="146">
        <v>0</v>
      </c>
      <c r="FJ124" s="146">
        <v>0</v>
      </c>
      <c r="FK124" s="146">
        <v>0</v>
      </c>
      <c r="FL124" s="146">
        <v>0</v>
      </c>
      <c r="FM124" s="146">
        <v>0</v>
      </c>
      <c r="FN124" s="146">
        <v>0</v>
      </c>
      <c r="FO124" s="146">
        <v>0</v>
      </c>
      <c r="FP124" s="146">
        <v>0</v>
      </c>
      <c r="FQ124" s="146">
        <v>0</v>
      </c>
      <c r="FR124" s="146">
        <v>0</v>
      </c>
      <c r="FS124" s="146">
        <v>0</v>
      </c>
      <c r="FT124" s="146">
        <v>0</v>
      </c>
      <c r="FU124" s="146">
        <v>0</v>
      </c>
      <c r="FV124" s="146">
        <v>0</v>
      </c>
      <c r="FW124" s="146">
        <v>0</v>
      </c>
      <c r="FX124" s="146">
        <v>0</v>
      </c>
      <c r="FY124" s="146">
        <v>0</v>
      </c>
      <c r="FZ124" s="146">
        <v>0</v>
      </c>
      <c r="GA124" s="146">
        <v>0</v>
      </c>
      <c r="GB124" s="146">
        <v>0</v>
      </c>
      <c r="GC124" s="146">
        <v>0</v>
      </c>
      <c r="GD124" s="146">
        <v>0</v>
      </c>
      <c r="GE124" s="146">
        <v>0</v>
      </c>
      <c r="GF124" s="146">
        <v>0</v>
      </c>
      <c r="GG124" s="146">
        <v>0</v>
      </c>
      <c r="GH124" s="146">
        <v>0</v>
      </c>
      <c r="GI124" s="146">
        <v>0</v>
      </c>
      <c r="GJ124" s="146">
        <v>0</v>
      </c>
      <c r="GK124" s="146">
        <v>0</v>
      </c>
      <c r="GL124" s="146">
        <v>0</v>
      </c>
      <c r="GM124" s="146">
        <v>0</v>
      </c>
      <c r="GN124" s="146">
        <v>0</v>
      </c>
      <c r="GO124" s="146">
        <v>0</v>
      </c>
      <c r="GP124" s="146">
        <v>0</v>
      </c>
      <c r="GQ124" s="146">
        <v>0</v>
      </c>
      <c r="GR124" s="146">
        <v>0</v>
      </c>
      <c r="GS124" s="146">
        <v>0</v>
      </c>
      <c r="GT124" s="146">
        <v>0</v>
      </c>
      <c r="GU124" s="146">
        <v>0</v>
      </c>
      <c r="GV124" s="146">
        <v>0</v>
      </c>
      <c r="GW124" s="146">
        <v>0</v>
      </c>
      <c r="GX124" s="146">
        <v>0</v>
      </c>
      <c r="GY124" s="146">
        <v>0</v>
      </c>
      <c r="GZ124" s="146">
        <v>0</v>
      </c>
      <c r="HA124" s="146">
        <v>0</v>
      </c>
      <c r="HB124" s="146">
        <v>0</v>
      </c>
      <c r="HC124" s="146">
        <v>0</v>
      </c>
      <c r="HD124" s="146">
        <v>0</v>
      </c>
      <c r="HE124" s="146">
        <v>0</v>
      </c>
      <c r="HF124" s="146">
        <v>0</v>
      </c>
      <c r="HG124" s="146">
        <v>0</v>
      </c>
      <c r="HH124" s="146">
        <v>0</v>
      </c>
      <c r="HI124" s="146">
        <v>0</v>
      </c>
      <c r="HJ124" s="146">
        <v>0</v>
      </c>
      <c r="HK124" s="146">
        <v>0</v>
      </c>
      <c r="HL124" s="146">
        <v>0</v>
      </c>
      <c r="HM124" s="146">
        <v>0</v>
      </c>
      <c r="HN124" s="146">
        <v>0</v>
      </c>
      <c r="HO124" s="146">
        <v>0</v>
      </c>
      <c r="HP124" s="146">
        <v>0</v>
      </c>
      <c r="HQ124" s="146">
        <v>0</v>
      </c>
      <c r="HR124" s="146">
        <v>0</v>
      </c>
      <c r="HS124" s="146">
        <v>0</v>
      </c>
      <c r="HT124" s="146">
        <v>0</v>
      </c>
      <c r="HU124" s="146">
        <v>0</v>
      </c>
      <c r="HV124" s="146">
        <v>0</v>
      </c>
      <c r="HW124" s="146">
        <v>0</v>
      </c>
      <c r="HX124" s="146">
        <v>0</v>
      </c>
      <c r="HY124" s="146">
        <v>0</v>
      </c>
      <c r="HZ124" s="146">
        <v>0</v>
      </c>
      <c r="IA124" s="146">
        <v>0</v>
      </c>
      <c r="IB124" s="146">
        <v>0</v>
      </c>
      <c r="IC124" s="146">
        <v>0</v>
      </c>
      <c r="ID124" s="146">
        <v>0</v>
      </c>
      <c r="IE124" s="146">
        <v>0</v>
      </c>
      <c r="IF124" s="146">
        <v>0</v>
      </c>
      <c r="IG124" s="146">
        <v>0</v>
      </c>
      <c r="IH124" s="146">
        <v>0</v>
      </c>
      <c r="II124" s="146">
        <v>0</v>
      </c>
      <c r="IJ124" s="146">
        <v>0</v>
      </c>
      <c r="IK124" s="146">
        <v>0</v>
      </c>
      <c r="IL124" s="146">
        <v>0</v>
      </c>
      <c r="IM124" s="146">
        <v>0</v>
      </c>
      <c r="IN124" s="146">
        <v>0</v>
      </c>
      <c r="IO124" s="146">
        <v>0</v>
      </c>
      <c r="IP124" s="146">
        <v>0</v>
      </c>
      <c r="IQ124" s="146">
        <v>0</v>
      </c>
      <c r="IR124" s="146">
        <v>0</v>
      </c>
      <c r="IS124" s="146">
        <v>0</v>
      </c>
      <c r="IT124" s="146">
        <v>0</v>
      </c>
      <c r="IU124" s="146">
        <v>0</v>
      </c>
      <c r="IV124" s="146">
        <v>0</v>
      </c>
    </row>
    <row r="125" spans="1:256" ht="84" x14ac:dyDescent="0.2">
      <c r="A125" s="145" t="s">
        <v>768</v>
      </c>
      <c r="B125" s="146">
        <v>0</v>
      </c>
      <c r="C125" s="146">
        <v>0</v>
      </c>
      <c r="D125" s="146">
        <v>0</v>
      </c>
      <c r="E125" s="146">
        <v>0</v>
      </c>
      <c r="F125" s="146">
        <v>0</v>
      </c>
      <c r="G125" s="146">
        <v>0</v>
      </c>
      <c r="H125" s="146">
        <v>0</v>
      </c>
      <c r="I125" s="146">
        <v>0</v>
      </c>
      <c r="J125" s="146">
        <v>0</v>
      </c>
      <c r="K125" s="146">
        <v>0</v>
      </c>
      <c r="L125" s="146">
        <v>0</v>
      </c>
      <c r="M125" s="146">
        <v>0</v>
      </c>
      <c r="N125" s="146">
        <v>0</v>
      </c>
      <c r="O125" s="146">
        <v>0</v>
      </c>
      <c r="P125" s="146">
        <v>0</v>
      </c>
      <c r="Q125" s="146">
        <v>0</v>
      </c>
      <c r="R125" s="146">
        <v>0</v>
      </c>
      <c r="S125" s="146">
        <v>0</v>
      </c>
      <c r="T125" s="146">
        <v>0</v>
      </c>
      <c r="U125" s="146">
        <v>0</v>
      </c>
      <c r="V125" s="146">
        <v>0</v>
      </c>
      <c r="W125" s="146">
        <v>0</v>
      </c>
      <c r="X125" s="146">
        <v>0</v>
      </c>
      <c r="Y125" s="146">
        <v>0</v>
      </c>
      <c r="Z125" s="146">
        <v>0</v>
      </c>
      <c r="AA125" s="146">
        <v>0</v>
      </c>
      <c r="AB125" s="146">
        <v>0</v>
      </c>
      <c r="AC125" s="146">
        <v>0</v>
      </c>
      <c r="AD125" s="146">
        <v>0</v>
      </c>
      <c r="AE125" s="146">
        <v>0</v>
      </c>
      <c r="AF125" s="146">
        <v>0</v>
      </c>
      <c r="AG125" s="146">
        <v>0</v>
      </c>
      <c r="AH125" s="146">
        <v>0</v>
      </c>
      <c r="AI125" s="146">
        <v>0</v>
      </c>
      <c r="AJ125" s="146">
        <v>0</v>
      </c>
      <c r="AK125" s="146">
        <v>0</v>
      </c>
      <c r="AL125" s="146">
        <v>0</v>
      </c>
      <c r="AM125" s="146">
        <v>0</v>
      </c>
      <c r="AN125" s="146">
        <v>0</v>
      </c>
      <c r="AO125" s="146">
        <v>0</v>
      </c>
      <c r="AP125" s="146">
        <v>0</v>
      </c>
      <c r="AQ125" s="146">
        <v>0</v>
      </c>
      <c r="AR125" s="146">
        <v>0</v>
      </c>
      <c r="AS125" s="146">
        <v>0</v>
      </c>
      <c r="AT125" s="146">
        <v>0</v>
      </c>
      <c r="AU125" s="146">
        <v>0</v>
      </c>
      <c r="AV125" s="146">
        <v>0</v>
      </c>
      <c r="AW125" s="146">
        <v>0</v>
      </c>
      <c r="AX125" s="146">
        <v>0</v>
      </c>
      <c r="AY125" s="146">
        <v>0</v>
      </c>
      <c r="AZ125" s="146">
        <v>0</v>
      </c>
      <c r="BA125" s="146">
        <v>0</v>
      </c>
      <c r="BB125" s="146">
        <v>0</v>
      </c>
      <c r="BC125" s="146">
        <v>0</v>
      </c>
      <c r="BD125" s="146">
        <v>0</v>
      </c>
      <c r="BE125" s="146">
        <v>0</v>
      </c>
      <c r="BF125" s="146">
        <v>0</v>
      </c>
      <c r="BG125" s="146">
        <v>0</v>
      </c>
      <c r="BH125" s="146">
        <v>0</v>
      </c>
      <c r="BI125" s="146">
        <v>0</v>
      </c>
      <c r="BJ125" s="146">
        <v>0</v>
      </c>
      <c r="BK125" s="146">
        <v>0</v>
      </c>
      <c r="BL125" s="146">
        <v>0</v>
      </c>
      <c r="BM125" s="146">
        <v>0</v>
      </c>
      <c r="BN125" s="146">
        <v>0</v>
      </c>
      <c r="BO125" s="146">
        <v>0</v>
      </c>
      <c r="BP125" s="146">
        <v>0</v>
      </c>
      <c r="BQ125" s="146">
        <v>0</v>
      </c>
      <c r="BR125" s="146">
        <v>0</v>
      </c>
      <c r="BS125" s="146">
        <v>0</v>
      </c>
      <c r="BT125" s="146">
        <v>0</v>
      </c>
      <c r="BU125" s="146">
        <v>0</v>
      </c>
      <c r="BV125" s="146">
        <v>0</v>
      </c>
      <c r="BW125" s="146">
        <v>0</v>
      </c>
      <c r="BX125" s="146">
        <v>0</v>
      </c>
      <c r="BY125" s="146">
        <v>0</v>
      </c>
      <c r="BZ125" s="146">
        <v>0</v>
      </c>
      <c r="CA125" s="146">
        <v>0</v>
      </c>
      <c r="CB125" s="146">
        <v>0</v>
      </c>
      <c r="CC125" s="146">
        <v>0</v>
      </c>
      <c r="CD125" s="146">
        <v>0</v>
      </c>
      <c r="CE125" s="146">
        <v>0</v>
      </c>
      <c r="CF125" s="146">
        <v>0</v>
      </c>
      <c r="CG125" s="146">
        <v>0</v>
      </c>
      <c r="CH125" s="146">
        <v>0</v>
      </c>
      <c r="CI125" s="146">
        <v>0</v>
      </c>
      <c r="CJ125" s="146">
        <v>0</v>
      </c>
      <c r="CK125" s="146">
        <v>0</v>
      </c>
      <c r="CL125" s="146">
        <v>227</v>
      </c>
      <c r="CM125" s="146">
        <v>0</v>
      </c>
      <c r="CN125" s="146">
        <v>0</v>
      </c>
      <c r="CO125" s="146">
        <v>0</v>
      </c>
      <c r="CP125" s="146">
        <v>0</v>
      </c>
      <c r="CQ125" s="146">
        <v>0</v>
      </c>
      <c r="CR125" s="146">
        <v>0</v>
      </c>
      <c r="CS125" s="146">
        <v>0</v>
      </c>
      <c r="CT125" s="146">
        <v>0</v>
      </c>
      <c r="CU125" s="146">
        <v>0</v>
      </c>
      <c r="CV125" s="146">
        <v>0</v>
      </c>
      <c r="CW125" s="146">
        <v>0</v>
      </c>
      <c r="CX125" s="146">
        <v>0</v>
      </c>
      <c r="CY125" s="146">
        <v>0</v>
      </c>
      <c r="CZ125" s="146">
        <v>0</v>
      </c>
      <c r="DA125" s="146">
        <v>0</v>
      </c>
      <c r="DB125" s="146">
        <v>0</v>
      </c>
      <c r="DC125" s="146">
        <v>0</v>
      </c>
      <c r="DD125" s="146">
        <v>0</v>
      </c>
      <c r="DE125" s="146">
        <v>0</v>
      </c>
      <c r="DF125" s="146">
        <v>0</v>
      </c>
      <c r="DG125" s="146">
        <v>0</v>
      </c>
      <c r="DH125" s="146">
        <v>0</v>
      </c>
      <c r="DI125" s="146">
        <v>0</v>
      </c>
      <c r="DJ125" s="146">
        <v>0</v>
      </c>
      <c r="DK125" s="146">
        <v>0</v>
      </c>
      <c r="DL125" s="146">
        <v>0</v>
      </c>
      <c r="DM125" s="146">
        <v>0</v>
      </c>
      <c r="DN125" s="146">
        <v>0</v>
      </c>
      <c r="DO125" s="146">
        <v>0</v>
      </c>
      <c r="DP125" s="146">
        <v>0</v>
      </c>
      <c r="DQ125" s="146">
        <v>0</v>
      </c>
      <c r="DR125" s="146">
        <v>0</v>
      </c>
      <c r="DS125" s="146">
        <v>0</v>
      </c>
      <c r="DT125" s="146">
        <v>0</v>
      </c>
      <c r="DU125" s="146">
        <v>0</v>
      </c>
      <c r="DV125" s="146">
        <v>0</v>
      </c>
      <c r="DW125" s="146">
        <v>0</v>
      </c>
      <c r="DX125" s="146">
        <v>0</v>
      </c>
      <c r="DY125" s="146">
        <v>0</v>
      </c>
      <c r="DZ125" s="146">
        <v>0</v>
      </c>
      <c r="EA125" s="146">
        <v>0</v>
      </c>
      <c r="EB125" s="146">
        <v>0</v>
      </c>
      <c r="EC125" s="146">
        <v>0</v>
      </c>
      <c r="ED125" s="146">
        <v>0</v>
      </c>
      <c r="EE125" s="146">
        <v>0</v>
      </c>
      <c r="EF125" s="146">
        <v>0</v>
      </c>
      <c r="EG125" s="146">
        <v>0</v>
      </c>
      <c r="EH125" s="146">
        <v>0</v>
      </c>
      <c r="EI125" s="146">
        <v>0</v>
      </c>
      <c r="EJ125" s="146">
        <v>0</v>
      </c>
      <c r="EK125" s="146">
        <v>0</v>
      </c>
      <c r="EL125" s="146">
        <v>0</v>
      </c>
      <c r="EM125" s="146">
        <v>0</v>
      </c>
      <c r="EN125" s="146">
        <v>0</v>
      </c>
      <c r="EO125" s="146">
        <v>0</v>
      </c>
      <c r="EP125" s="146">
        <v>0</v>
      </c>
      <c r="EQ125" s="146">
        <v>0</v>
      </c>
      <c r="ER125" s="146">
        <v>0</v>
      </c>
      <c r="ES125" s="146">
        <v>0</v>
      </c>
      <c r="ET125" s="146">
        <v>0</v>
      </c>
      <c r="EU125" s="146">
        <v>0</v>
      </c>
      <c r="EV125" s="146">
        <v>0</v>
      </c>
      <c r="EW125" s="146">
        <v>0</v>
      </c>
      <c r="EX125" s="146">
        <v>0</v>
      </c>
      <c r="EY125" s="146">
        <v>0</v>
      </c>
      <c r="EZ125" s="146">
        <v>0</v>
      </c>
      <c r="FA125" s="146">
        <v>0</v>
      </c>
      <c r="FB125" s="146">
        <v>0</v>
      </c>
      <c r="FC125" s="146">
        <v>0</v>
      </c>
      <c r="FD125" s="146">
        <v>0</v>
      </c>
      <c r="FE125" s="146">
        <v>0</v>
      </c>
      <c r="FF125" s="146">
        <v>0</v>
      </c>
      <c r="FG125" s="146">
        <v>0</v>
      </c>
      <c r="FH125" s="146">
        <v>0</v>
      </c>
      <c r="FI125" s="146">
        <v>0</v>
      </c>
      <c r="FJ125" s="146">
        <v>0</v>
      </c>
      <c r="FK125" s="146">
        <v>0</v>
      </c>
      <c r="FL125" s="146">
        <v>0</v>
      </c>
      <c r="FM125" s="146">
        <v>0</v>
      </c>
      <c r="FN125" s="146">
        <v>0</v>
      </c>
      <c r="FO125" s="146">
        <v>0</v>
      </c>
      <c r="FP125" s="146">
        <v>0</v>
      </c>
      <c r="FQ125" s="146">
        <v>0</v>
      </c>
      <c r="FR125" s="146">
        <v>0</v>
      </c>
      <c r="FS125" s="146">
        <v>0</v>
      </c>
      <c r="FT125" s="146">
        <v>0</v>
      </c>
      <c r="FU125" s="146">
        <v>0</v>
      </c>
      <c r="FV125" s="146">
        <v>0</v>
      </c>
      <c r="FW125" s="146">
        <v>0</v>
      </c>
      <c r="FX125" s="146">
        <v>0</v>
      </c>
      <c r="FY125" s="146">
        <v>0</v>
      </c>
      <c r="FZ125" s="146">
        <v>0</v>
      </c>
      <c r="GA125" s="146">
        <v>0</v>
      </c>
      <c r="GB125" s="146">
        <v>0</v>
      </c>
      <c r="GC125" s="146">
        <v>0</v>
      </c>
      <c r="GD125" s="146">
        <v>0</v>
      </c>
      <c r="GE125" s="146">
        <v>0</v>
      </c>
      <c r="GF125" s="146">
        <v>0</v>
      </c>
      <c r="GG125" s="146">
        <v>0</v>
      </c>
      <c r="GH125" s="146">
        <v>0</v>
      </c>
      <c r="GI125" s="146">
        <v>0</v>
      </c>
      <c r="GJ125" s="146">
        <v>0</v>
      </c>
      <c r="GK125" s="146">
        <v>0</v>
      </c>
      <c r="GL125" s="146">
        <v>0</v>
      </c>
      <c r="GM125" s="146">
        <v>0</v>
      </c>
      <c r="GN125" s="146">
        <v>0</v>
      </c>
      <c r="GO125" s="146">
        <v>0</v>
      </c>
      <c r="GP125" s="146">
        <v>0</v>
      </c>
      <c r="GQ125" s="146">
        <v>0</v>
      </c>
      <c r="GR125" s="146">
        <v>0</v>
      </c>
      <c r="GS125" s="146">
        <v>0</v>
      </c>
      <c r="GT125" s="146">
        <v>0</v>
      </c>
      <c r="GU125" s="146">
        <v>0</v>
      </c>
      <c r="GV125" s="146">
        <v>0</v>
      </c>
      <c r="GW125" s="146">
        <v>0</v>
      </c>
      <c r="GX125" s="146">
        <v>0</v>
      </c>
      <c r="GY125" s="146">
        <v>0</v>
      </c>
      <c r="GZ125" s="146">
        <v>0</v>
      </c>
      <c r="HA125" s="146">
        <v>0</v>
      </c>
      <c r="HB125" s="146">
        <v>0</v>
      </c>
      <c r="HC125" s="146">
        <v>0</v>
      </c>
      <c r="HD125" s="146">
        <v>0</v>
      </c>
      <c r="HE125" s="146">
        <v>0</v>
      </c>
      <c r="HF125" s="146">
        <v>0</v>
      </c>
      <c r="HG125" s="146">
        <v>0</v>
      </c>
      <c r="HH125" s="146">
        <v>0</v>
      </c>
      <c r="HI125" s="146">
        <v>0</v>
      </c>
      <c r="HJ125" s="146">
        <v>0</v>
      </c>
      <c r="HK125" s="146">
        <v>0</v>
      </c>
      <c r="HL125" s="146">
        <v>0</v>
      </c>
      <c r="HM125" s="146">
        <v>0</v>
      </c>
      <c r="HN125" s="146">
        <v>0</v>
      </c>
      <c r="HO125" s="146">
        <v>0</v>
      </c>
      <c r="HP125" s="146">
        <v>0</v>
      </c>
      <c r="HQ125" s="146">
        <v>0</v>
      </c>
      <c r="HR125" s="146">
        <v>0</v>
      </c>
      <c r="HS125" s="146">
        <v>0</v>
      </c>
      <c r="HT125" s="146">
        <v>0</v>
      </c>
      <c r="HU125" s="146">
        <v>0</v>
      </c>
      <c r="HV125" s="146">
        <v>0</v>
      </c>
      <c r="HW125" s="146">
        <v>0</v>
      </c>
      <c r="HX125" s="146">
        <v>0</v>
      </c>
      <c r="HY125" s="146">
        <v>0</v>
      </c>
      <c r="HZ125" s="146">
        <v>0</v>
      </c>
      <c r="IA125" s="146">
        <v>0</v>
      </c>
      <c r="IB125" s="146">
        <v>0</v>
      </c>
      <c r="IC125" s="146">
        <v>0</v>
      </c>
      <c r="ID125" s="146">
        <v>0</v>
      </c>
      <c r="IE125" s="146">
        <v>0</v>
      </c>
      <c r="IF125" s="146">
        <v>0</v>
      </c>
      <c r="IG125" s="146">
        <v>0</v>
      </c>
      <c r="IH125" s="146">
        <v>0</v>
      </c>
      <c r="II125" s="146">
        <v>0</v>
      </c>
      <c r="IJ125" s="146">
        <v>0</v>
      </c>
      <c r="IK125" s="146">
        <v>0</v>
      </c>
      <c r="IL125" s="146">
        <v>0</v>
      </c>
      <c r="IM125" s="146">
        <v>0</v>
      </c>
      <c r="IN125" s="146">
        <v>0</v>
      </c>
      <c r="IO125" s="146">
        <v>0</v>
      </c>
      <c r="IP125" s="146">
        <v>0</v>
      </c>
      <c r="IQ125" s="146">
        <v>0</v>
      </c>
      <c r="IR125" s="146">
        <v>0</v>
      </c>
      <c r="IS125" s="146">
        <v>0</v>
      </c>
      <c r="IT125" s="146">
        <v>0</v>
      </c>
      <c r="IU125" s="146">
        <v>0</v>
      </c>
      <c r="IV125" s="146">
        <v>0</v>
      </c>
    </row>
    <row r="126" spans="1:256" ht="96" x14ac:dyDescent="0.2">
      <c r="A126" s="145" t="s">
        <v>769</v>
      </c>
      <c r="B126" s="146">
        <v>0</v>
      </c>
      <c r="C126" s="146">
        <v>0</v>
      </c>
      <c r="D126" s="146">
        <v>0</v>
      </c>
      <c r="E126" s="146">
        <v>0</v>
      </c>
      <c r="F126" s="146">
        <v>0</v>
      </c>
      <c r="G126" s="146">
        <v>0</v>
      </c>
      <c r="H126" s="146">
        <v>0</v>
      </c>
      <c r="I126" s="146">
        <v>0</v>
      </c>
      <c r="J126" s="146">
        <v>0</v>
      </c>
      <c r="K126" s="146">
        <v>0</v>
      </c>
      <c r="L126" s="146">
        <v>0</v>
      </c>
      <c r="M126" s="146">
        <v>0</v>
      </c>
      <c r="N126" s="146">
        <v>0</v>
      </c>
      <c r="O126" s="146">
        <v>0</v>
      </c>
      <c r="P126" s="146">
        <v>0</v>
      </c>
      <c r="Q126" s="146">
        <v>0</v>
      </c>
      <c r="R126" s="146">
        <v>0</v>
      </c>
      <c r="S126" s="146">
        <v>0</v>
      </c>
      <c r="T126" s="146">
        <v>0</v>
      </c>
      <c r="U126" s="146">
        <v>0</v>
      </c>
      <c r="V126" s="146">
        <v>0</v>
      </c>
      <c r="W126" s="146">
        <v>0</v>
      </c>
      <c r="X126" s="146">
        <v>0</v>
      </c>
      <c r="Y126" s="146">
        <v>0</v>
      </c>
      <c r="Z126" s="146">
        <v>0</v>
      </c>
      <c r="AA126" s="146">
        <v>0</v>
      </c>
      <c r="AB126" s="146">
        <v>0</v>
      </c>
      <c r="AC126" s="146">
        <v>0</v>
      </c>
      <c r="AD126" s="146">
        <v>0</v>
      </c>
      <c r="AE126" s="146">
        <v>0</v>
      </c>
      <c r="AF126" s="146">
        <v>0</v>
      </c>
      <c r="AG126" s="146">
        <v>0</v>
      </c>
      <c r="AH126" s="146">
        <v>0</v>
      </c>
      <c r="AI126" s="146">
        <v>0</v>
      </c>
      <c r="AJ126" s="146">
        <v>0</v>
      </c>
      <c r="AK126" s="146">
        <v>0</v>
      </c>
      <c r="AL126" s="146">
        <v>0</v>
      </c>
      <c r="AM126" s="146">
        <v>0</v>
      </c>
      <c r="AN126" s="146">
        <v>0</v>
      </c>
      <c r="AO126" s="146">
        <v>0</v>
      </c>
      <c r="AP126" s="146">
        <v>0</v>
      </c>
      <c r="AQ126" s="146">
        <v>0</v>
      </c>
      <c r="AR126" s="146">
        <v>0</v>
      </c>
      <c r="AS126" s="146">
        <v>0</v>
      </c>
      <c r="AT126" s="146">
        <v>0</v>
      </c>
      <c r="AU126" s="146">
        <v>0</v>
      </c>
      <c r="AV126" s="146">
        <v>0</v>
      </c>
      <c r="AW126" s="146">
        <v>0</v>
      </c>
      <c r="AX126" s="146">
        <v>0</v>
      </c>
      <c r="AY126" s="146">
        <v>0</v>
      </c>
      <c r="AZ126" s="146">
        <v>0</v>
      </c>
      <c r="BA126" s="146">
        <v>0</v>
      </c>
      <c r="BB126" s="146">
        <v>0</v>
      </c>
      <c r="BC126" s="146">
        <v>0</v>
      </c>
      <c r="BD126" s="146">
        <v>0</v>
      </c>
      <c r="BE126" s="146">
        <v>0</v>
      </c>
      <c r="BF126" s="146">
        <v>0</v>
      </c>
      <c r="BG126" s="146">
        <v>0</v>
      </c>
      <c r="BH126" s="146">
        <v>0</v>
      </c>
      <c r="BI126" s="146">
        <v>0</v>
      </c>
      <c r="BJ126" s="146">
        <v>0</v>
      </c>
      <c r="BK126" s="146">
        <v>0</v>
      </c>
      <c r="BL126" s="146">
        <v>0</v>
      </c>
      <c r="BM126" s="146">
        <v>0</v>
      </c>
      <c r="BN126" s="146">
        <v>0</v>
      </c>
      <c r="BO126" s="146">
        <v>0</v>
      </c>
      <c r="BP126" s="146">
        <v>0</v>
      </c>
      <c r="BQ126" s="146">
        <v>0</v>
      </c>
      <c r="BR126" s="146">
        <v>0</v>
      </c>
      <c r="BS126" s="146">
        <v>0</v>
      </c>
      <c r="BT126" s="146">
        <v>0</v>
      </c>
      <c r="BU126" s="146">
        <v>0</v>
      </c>
      <c r="BV126" s="146">
        <v>0</v>
      </c>
      <c r="BW126" s="146">
        <v>0</v>
      </c>
      <c r="BX126" s="146">
        <v>0</v>
      </c>
      <c r="BY126" s="146">
        <v>0</v>
      </c>
      <c r="BZ126" s="146">
        <v>0</v>
      </c>
      <c r="CA126" s="146">
        <v>0</v>
      </c>
      <c r="CB126" s="146">
        <v>0</v>
      </c>
      <c r="CC126" s="146">
        <v>0</v>
      </c>
      <c r="CD126" s="146">
        <v>0</v>
      </c>
      <c r="CE126" s="146">
        <v>0</v>
      </c>
      <c r="CF126" s="146">
        <v>0</v>
      </c>
      <c r="CG126" s="146">
        <v>0</v>
      </c>
      <c r="CH126" s="146">
        <v>0</v>
      </c>
      <c r="CI126" s="146">
        <v>0</v>
      </c>
      <c r="CJ126" s="146">
        <v>0</v>
      </c>
      <c r="CK126" s="146">
        <v>0</v>
      </c>
      <c r="CL126" s="146">
        <v>0</v>
      </c>
      <c r="CM126" s="146">
        <v>400</v>
      </c>
      <c r="CN126" s="146">
        <v>0</v>
      </c>
      <c r="CO126" s="146">
        <v>0</v>
      </c>
      <c r="CP126" s="146">
        <v>0</v>
      </c>
      <c r="CQ126" s="146">
        <v>0</v>
      </c>
      <c r="CR126" s="146">
        <v>0</v>
      </c>
      <c r="CS126" s="146">
        <v>0</v>
      </c>
      <c r="CT126" s="146">
        <v>0</v>
      </c>
      <c r="CU126" s="146">
        <v>0</v>
      </c>
      <c r="CV126" s="146">
        <v>0</v>
      </c>
      <c r="CW126" s="146">
        <v>0</v>
      </c>
      <c r="CX126" s="146">
        <v>0</v>
      </c>
      <c r="CY126" s="146">
        <v>0</v>
      </c>
      <c r="CZ126" s="146">
        <v>0</v>
      </c>
      <c r="DA126" s="146">
        <v>0</v>
      </c>
      <c r="DB126" s="146">
        <v>0</v>
      </c>
      <c r="DC126" s="146">
        <v>0</v>
      </c>
      <c r="DD126" s="146">
        <v>0</v>
      </c>
      <c r="DE126" s="146">
        <v>0</v>
      </c>
      <c r="DF126" s="146">
        <v>0</v>
      </c>
      <c r="DG126" s="146">
        <v>0</v>
      </c>
      <c r="DH126" s="146">
        <v>0</v>
      </c>
      <c r="DI126" s="146">
        <v>0</v>
      </c>
      <c r="DJ126" s="146">
        <v>0</v>
      </c>
      <c r="DK126" s="146">
        <v>0</v>
      </c>
      <c r="DL126" s="146">
        <v>0</v>
      </c>
      <c r="DM126" s="146">
        <v>0</v>
      </c>
      <c r="DN126" s="146">
        <v>0</v>
      </c>
      <c r="DO126" s="146">
        <v>0</v>
      </c>
      <c r="DP126" s="146">
        <v>0</v>
      </c>
      <c r="DQ126" s="146">
        <v>0</v>
      </c>
      <c r="DR126" s="146">
        <v>0</v>
      </c>
      <c r="DS126" s="146">
        <v>0</v>
      </c>
      <c r="DT126" s="146">
        <v>0</v>
      </c>
      <c r="DU126" s="146">
        <v>0</v>
      </c>
      <c r="DV126" s="146">
        <v>0</v>
      </c>
      <c r="DW126" s="146">
        <v>0</v>
      </c>
      <c r="DX126" s="146">
        <v>0</v>
      </c>
      <c r="DY126" s="146">
        <v>0</v>
      </c>
      <c r="DZ126" s="146">
        <v>0</v>
      </c>
      <c r="EA126" s="146">
        <v>0</v>
      </c>
      <c r="EB126" s="146">
        <v>0</v>
      </c>
      <c r="EC126" s="146">
        <v>0</v>
      </c>
      <c r="ED126" s="146">
        <v>0</v>
      </c>
      <c r="EE126" s="146">
        <v>0</v>
      </c>
      <c r="EF126" s="146">
        <v>0</v>
      </c>
      <c r="EG126" s="146">
        <v>0</v>
      </c>
      <c r="EH126" s="146">
        <v>0</v>
      </c>
      <c r="EI126" s="146">
        <v>0</v>
      </c>
      <c r="EJ126" s="146">
        <v>0</v>
      </c>
      <c r="EK126" s="146">
        <v>0</v>
      </c>
      <c r="EL126" s="146">
        <v>0</v>
      </c>
      <c r="EM126" s="146">
        <v>0</v>
      </c>
      <c r="EN126" s="146">
        <v>0</v>
      </c>
      <c r="EO126" s="146">
        <v>0</v>
      </c>
      <c r="EP126" s="146">
        <v>0</v>
      </c>
      <c r="EQ126" s="146">
        <v>0</v>
      </c>
      <c r="ER126" s="146">
        <v>0</v>
      </c>
      <c r="ES126" s="146">
        <v>0</v>
      </c>
      <c r="ET126" s="146">
        <v>0</v>
      </c>
      <c r="EU126" s="146">
        <v>0</v>
      </c>
      <c r="EV126" s="146">
        <v>0</v>
      </c>
      <c r="EW126" s="146">
        <v>0</v>
      </c>
      <c r="EX126" s="146">
        <v>0</v>
      </c>
      <c r="EY126" s="146">
        <v>0</v>
      </c>
      <c r="EZ126" s="146">
        <v>0</v>
      </c>
      <c r="FA126" s="146">
        <v>0</v>
      </c>
      <c r="FB126" s="146">
        <v>0</v>
      </c>
      <c r="FC126" s="146">
        <v>0</v>
      </c>
      <c r="FD126" s="146">
        <v>0</v>
      </c>
      <c r="FE126" s="146">
        <v>0</v>
      </c>
      <c r="FF126" s="146">
        <v>0</v>
      </c>
      <c r="FG126" s="146">
        <v>0</v>
      </c>
      <c r="FH126" s="146">
        <v>0</v>
      </c>
      <c r="FI126" s="146">
        <v>0</v>
      </c>
      <c r="FJ126" s="146">
        <v>0</v>
      </c>
      <c r="FK126" s="146">
        <v>0</v>
      </c>
      <c r="FL126" s="146">
        <v>0</v>
      </c>
      <c r="FM126" s="146">
        <v>0</v>
      </c>
      <c r="FN126" s="146">
        <v>0</v>
      </c>
      <c r="FO126" s="146">
        <v>0</v>
      </c>
      <c r="FP126" s="146">
        <v>0</v>
      </c>
      <c r="FQ126" s="146">
        <v>0</v>
      </c>
      <c r="FR126" s="146">
        <v>0</v>
      </c>
      <c r="FS126" s="146">
        <v>0</v>
      </c>
      <c r="FT126" s="146">
        <v>0</v>
      </c>
      <c r="FU126" s="146">
        <v>0</v>
      </c>
      <c r="FV126" s="146">
        <v>0</v>
      </c>
      <c r="FW126" s="146">
        <v>0</v>
      </c>
      <c r="FX126" s="146">
        <v>0</v>
      </c>
      <c r="FY126" s="146">
        <v>0</v>
      </c>
      <c r="FZ126" s="146">
        <v>0</v>
      </c>
      <c r="GA126" s="146">
        <v>0</v>
      </c>
      <c r="GB126" s="146">
        <v>0</v>
      </c>
      <c r="GC126" s="146">
        <v>0</v>
      </c>
      <c r="GD126" s="146">
        <v>0</v>
      </c>
      <c r="GE126" s="146">
        <v>0</v>
      </c>
      <c r="GF126" s="146">
        <v>0</v>
      </c>
      <c r="GG126" s="146">
        <v>0</v>
      </c>
      <c r="GH126" s="146">
        <v>0</v>
      </c>
      <c r="GI126" s="146">
        <v>0</v>
      </c>
      <c r="GJ126" s="146">
        <v>0</v>
      </c>
      <c r="GK126" s="146">
        <v>0</v>
      </c>
      <c r="GL126" s="146">
        <v>0</v>
      </c>
      <c r="GM126" s="146">
        <v>0</v>
      </c>
      <c r="GN126" s="146">
        <v>0</v>
      </c>
      <c r="GO126" s="146">
        <v>0</v>
      </c>
      <c r="GP126" s="146">
        <v>0</v>
      </c>
      <c r="GQ126" s="146">
        <v>0</v>
      </c>
      <c r="GR126" s="146">
        <v>0</v>
      </c>
      <c r="GS126" s="146">
        <v>0</v>
      </c>
      <c r="GT126" s="146">
        <v>0</v>
      </c>
      <c r="GU126" s="146">
        <v>0</v>
      </c>
      <c r="GV126" s="146">
        <v>0</v>
      </c>
      <c r="GW126" s="146">
        <v>0</v>
      </c>
      <c r="GX126" s="146">
        <v>0</v>
      </c>
      <c r="GY126" s="146">
        <v>0</v>
      </c>
      <c r="GZ126" s="146">
        <v>0</v>
      </c>
      <c r="HA126" s="146">
        <v>0</v>
      </c>
      <c r="HB126" s="146">
        <v>0</v>
      </c>
      <c r="HC126" s="146">
        <v>0</v>
      </c>
      <c r="HD126" s="146">
        <v>0</v>
      </c>
      <c r="HE126" s="146">
        <v>0</v>
      </c>
      <c r="HF126" s="146">
        <v>0</v>
      </c>
      <c r="HG126" s="146">
        <v>0</v>
      </c>
      <c r="HH126" s="146">
        <v>0</v>
      </c>
      <c r="HI126" s="146">
        <v>0</v>
      </c>
      <c r="HJ126" s="146">
        <v>0</v>
      </c>
      <c r="HK126" s="146">
        <v>0</v>
      </c>
      <c r="HL126" s="146">
        <v>0</v>
      </c>
      <c r="HM126" s="146">
        <v>0</v>
      </c>
      <c r="HN126" s="146">
        <v>0</v>
      </c>
      <c r="HO126" s="146">
        <v>0</v>
      </c>
      <c r="HP126" s="146">
        <v>0</v>
      </c>
      <c r="HQ126" s="146">
        <v>0</v>
      </c>
      <c r="HR126" s="146">
        <v>0</v>
      </c>
      <c r="HS126" s="146">
        <v>0</v>
      </c>
      <c r="HT126" s="146">
        <v>0</v>
      </c>
      <c r="HU126" s="146">
        <v>0</v>
      </c>
      <c r="HV126" s="146">
        <v>0</v>
      </c>
      <c r="HW126" s="146">
        <v>0</v>
      </c>
      <c r="HX126" s="146">
        <v>0</v>
      </c>
      <c r="HY126" s="146">
        <v>0</v>
      </c>
      <c r="HZ126" s="146">
        <v>0</v>
      </c>
      <c r="IA126" s="146">
        <v>0</v>
      </c>
      <c r="IB126" s="146">
        <v>0</v>
      </c>
      <c r="IC126" s="146">
        <v>0</v>
      </c>
      <c r="ID126" s="146">
        <v>0</v>
      </c>
      <c r="IE126" s="146">
        <v>0</v>
      </c>
      <c r="IF126" s="146">
        <v>0</v>
      </c>
      <c r="IG126" s="146">
        <v>0</v>
      </c>
      <c r="IH126" s="146">
        <v>0</v>
      </c>
      <c r="II126" s="146">
        <v>0</v>
      </c>
      <c r="IJ126" s="146">
        <v>0</v>
      </c>
      <c r="IK126" s="146">
        <v>0</v>
      </c>
      <c r="IL126" s="146">
        <v>0</v>
      </c>
      <c r="IM126" s="146">
        <v>0</v>
      </c>
      <c r="IN126" s="146">
        <v>0</v>
      </c>
      <c r="IO126" s="146">
        <v>0</v>
      </c>
      <c r="IP126" s="146">
        <v>0</v>
      </c>
      <c r="IQ126" s="146">
        <v>0</v>
      </c>
      <c r="IR126" s="146">
        <v>0</v>
      </c>
      <c r="IS126" s="146">
        <v>0</v>
      </c>
      <c r="IT126" s="146">
        <v>0</v>
      </c>
      <c r="IU126" s="146">
        <v>0</v>
      </c>
      <c r="IV126" s="146">
        <v>0</v>
      </c>
    </row>
    <row r="127" spans="1:256" ht="96" x14ac:dyDescent="0.2">
      <c r="A127" s="145" t="s">
        <v>770</v>
      </c>
      <c r="B127" s="146">
        <v>0</v>
      </c>
      <c r="C127" s="146">
        <v>0</v>
      </c>
      <c r="D127" s="146">
        <v>0</v>
      </c>
      <c r="E127" s="146">
        <v>0</v>
      </c>
      <c r="F127" s="146">
        <v>0</v>
      </c>
      <c r="G127" s="146">
        <v>0</v>
      </c>
      <c r="H127" s="146">
        <v>0</v>
      </c>
      <c r="I127" s="146">
        <v>0</v>
      </c>
      <c r="J127" s="146">
        <v>0</v>
      </c>
      <c r="K127" s="146">
        <v>0</v>
      </c>
      <c r="L127" s="146">
        <v>0</v>
      </c>
      <c r="M127" s="146">
        <v>0</v>
      </c>
      <c r="N127" s="146">
        <v>0</v>
      </c>
      <c r="O127" s="146">
        <v>0</v>
      </c>
      <c r="P127" s="146">
        <v>0</v>
      </c>
      <c r="Q127" s="146">
        <v>0</v>
      </c>
      <c r="R127" s="146">
        <v>0</v>
      </c>
      <c r="S127" s="146">
        <v>0</v>
      </c>
      <c r="T127" s="146">
        <v>0</v>
      </c>
      <c r="U127" s="146">
        <v>0</v>
      </c>
      <c r="V127" s="146">
        <v>0</v>
      </c>
      <c r="W127" s="146">
        <v>0</v>
      </c>
      <c r="X127" s="146">
        <v>0</v>
      </c>
      <c r="Y127" s="146">
        <v>0</v>
      </c>
      <c r="Z127" s="146">
        <v>0</v>
      </c>
      <c r="AA127" s="146">
        <v>0</v>
      </c>
      <c r="AB127" s="146">
        <v>0</v>
      </c>
      <c r="AC127" s="146">
        <v>0</v>
      </c>
      <c r="AD127" s="146">
        <v>0</v>
      </c>
      <c r="AE127" s="146">
        <v>0</v>
      </c>
      <c r="AF127" s="146">
        <v>0</v>
      </c>
      <c r="AG127" s="146">
        <v>0</v>
      </c>
      <c r="AH127" s="146">
        <v>0</v>
      </c>
      <c r="AI127" s="146">
        <v>0</v>
      </c>
      <c r="AJ127" s="146">
        <v>0</v>
      </c>
      <c r="AK127" s="146">
        <v>0</v>
      </c>
      <c r="AL127" s="146">
        <v>0</v>
      </c>
      <c r="AM127" s="146">
        <v>0</v>
      </c>
      <c r="AN127" s="146">
        <v>0</v>
      </c>
      <c r="AO127" s="146">
        <v>0</v>
      </c>
      <c r="AP127" s="146">
        <v>0</v>
      </c>
      <c r="AQ127" s="146">
        <v>0</v>
      </c>
      <c r="AR127" s="146">
        <v>0</v>
      </c>
      <c r="AS127" s="146">
        <v>0</v>
      </c>
      <c r="AT127" s="146">
        <v>0</v>
      </c>
      <c r="AU127" s="146">
        <v>0</v>
      </c>
      <c r="AV127" s="146">
        <v>0</v>
      </c>
      <c r="AW127" s="146">
        <v>0</v>
      </c>
      <c r="AX127" s="146">
        <v>0</v>
      </c>
      <c r="AY127" s="146">
        <v>0</v>
      </c>
      <c r="AZ127" s="146">
        <v>0</v>
      </c>
      <c r="BA127" s="146">
        <v>0</v>
      </c>
      <c r="BB127" s="146">
        <v>0</v>
      </c>
      <c r="BC127" s="146">
        <v>0</v>
      </c>
      <c r="BD127" s="146">
        <v>0</v>
      </c>
      <c r="BE127" s="146">
        <v>0</v>
      </c>
      <c r="BF127" s="146">
        <v>0</v>
      </c>
      <c r="BG127" s="146">
        <v>0</v>
      </c>
      <c r="BH127" s="146">
        <v>0</v>
      </c>
      <c r="BI127" s="146">
        <v>0</v>
      </c>
      <c r="BJ127" s="146">
        <v>0</v>
      </c>
      <c r="BK127" s="146">
        <v>0</v>
      </c>
      <c r="BL127" s="146">
        <v>0</v>
      </c>
      <c r="BM127" s="146">
        <v>0</v>
      </c>
      <c r="BN127" s="146">
        <v>0</v>
      </c>
      <c r="BO127" s="146">
        <v>0</v>
      </c>
      <c r="BP127" s="146">
        <v>0</v>
      </c>
      <c r="BQ127" s="146">
        <v>0</v>
      </c>
      <c r="BR127" s="146">
        <v>0</v>
      </c>
      <c r="BS127" s="146">
        <v>0</v>
      </c>
      <c r="BT127" s="146">
        <v>0</v>
      </c>
      <c r="BU127" s="146">
        <v>0</v>
      </c>
      <c r="BV127" s="146">
        <v>0</v>
      </c>
      <c r="BW127" s="146">
        <v>0</v>
      </c>
      <c r="BX127" s="146">
        <v>0</v>
      </c>
      <c r="BY127" s="146">
        <v>0</v>
      </c>
      <c r="BZ127" s="146">
        <v>0</v>
      </c>
      <c r="CA127" s="146">
        <v>0</v>
      </c>
      <c r="CB127" s="146">
        <v>0</v>
      </c>
      <c r="CC127" s="146">
        <v>0</v>
      </c>
      <c r="CD127" s="146">
        <v>0</v>
      </c>
      <c r="CE127" s="146">
        <v>0</v>
      </c>
      <c r="CF127" s="146">
        <v>0</v>
      </c>
      <c r="CG127" s="146">
        <v>0</v>
      </c>
      <c r="CH127" s="146">
        <v>0</v>
      </c>
      <c r="CI127" s="146">
        <v>0</v>
      </c>
      <c r="CJ127" s="146">
        <v>0</v>
      </c>
      <c r="CK127" s="146">
        <v>0</v>
      </c>
      <c r="CL127" s="146">
        <v>0</v>
      </c>
      <c r="CM127" s="146">
        <v>0</v>
      </c>
      <c r="CN127" s="146">
        <v>190</v>
      </c>
      <c r="CO127" s="146">
        <v>0</v>
      </c>
      <c r="CP127" s="146">
        <v>0</v>
      </c>
      <c r="CQ127" s="146">
        <v>0</v>
      </c>
      <c r="CR127" s="146">
        <v>0</v>
      </c>
      <c r="CS127" s="146">
        <v>0</v>
      </c>
      <c r="CT127" s="146">
        <v>0</v>
      </c>
      <c r="CU127" s="146">
        <v>0</v>
      </c>
      <c r="CV127" s="146">
        <v>0</v>
      </c>
      <c r="CW127" s="146">
        <v>0</v>
      </c>
      <c r="CX127" s="146">
        <v>0</v>
      </c>
      <c r="CY127" s="146">
        <v>0</v>
      </c>
      <c r="CZ127" s="146">
        <v>0</v>
      </c>
      <c r="DA127" s="146">
        <v>0</v>
      </c>
      <c r="DB127" s="146">
        <v>0</v>
      </c>
      <c r="DC127" s="146">
        <v>0</v>
      </c>
      <c r="DD127" s="146">
        <v>0</v>
      </c>
      <c r="DE127" s="146">
        <v>0</v>
      </c>
      <c r="DF127" s="146">
        <v>0</v>
      </c>
      <c r="DG127" s="146">
        <v>0</v>
      </c>
      <c r="DH127" s="146">
        <v>0</v>
      </c>
      <c r="DI127" s="146">
        <v>0</v>
      </c>
      <c r="DJ127" s="146">
        <v>0</v>
      </c>
      <c r="DK127" s="146">
        <v>0</v>
      </c>
      <c r="DL127" s="146">
        <v>0</v>
      </c>
      <c r="DM127" s="146">
        <v>0</v>
      </c>
      <c r="DN127" s="146">
        <v>0</v>
      </c>
      <c r="DO127" s="146">
        <v>0</v>
      </c>
      <c r="DP127" s="146">
        <v>0</v>
      </c>
      <c r="DQ127" s="146">
        <v>0</v>
      </c>
      <c r="DR127" s="146">
        <v>0</v>
      </c>
      <c r="DS127" s="146">
        <v>0</v>
      </c>
      <c r="DT127" s="146">
        <v>0</v>
      </c>
      <c r="DU127" s="146">
        <v>0</v>
      </c>
      <c r="DV127" s="146">
        <v>0</v>
      </c>
      <c r="DW127" s="146">
        <v>0</v>
      </c>
      <c r="DX127" s="146">
        <v>0</v>
      </c>
      <c r="DY127" s="146">
        <v>0</v>
      </c>
      <c r="DZ127" s="146">
        <v>0</v>
      </c>
      <c r="EA127" s="146">
        <v>0</v>
      </c>
      <c r="EB127" s="146">
        <v>0</v>
      </c>
      <c r="EC127" s="146">
        <v>0</v>
      </c>
      <c r="ED127" s="146">
        <v>0</v>
      </c>
      <c r="EE127" s="146">
        <v>0</v>
      </c>
      <c r="EF127" s="146">
        <v>0</v>
      </c>
      <c r="EG127" s="146">
        <v>0</v>
      </c>
      <c r="EH127" s="146">
        <v>0</v>
      </c>
      <c r="EI127" s="146">
        <v>0</v>
      </c>
      <c r="EJ127" s="146">
        <v>0</v>
      </c>
      <c r="EK127" s="146">
        <v>0</v>
      </c>
      <c r="EL127" s="146">
        <v>0</v>
      </c>
      <c r="EM127" s="146">
        <v>0</v>
      </c>
      <c r="EN127" s="146">
        <v>0</v>
      </c>
      <c r="EO127" s="146">
        <v>0</v>
      </c>
      <c r="EP127" s="146">
        <v>0</v>
      </c>
      <c r="EQ127" s="146">
        <v>0</v>
      </c>
      <c r="ER127" s="146">
        <v>0</v>
      </c>
      <c r="ES127" s="146">
        <v>0</v>
      </c>
      <c r="ET127" s="146">
        <v>0</v>
      </c>
      <c r="EU127" s="146">
        <v>0</v>
      </c>
      <c r="EV127" s="146">
        <v>0</v>
      </c>
      <c r="EW127" s="146">
        <v>0</v>
      </c>
      <c r="EX127" s="146">
        <v>0</v>
      </c>
      <c r="EY127" s="146">
        <v>0</v>
      </c>
      <c r="EZ127" s="146">
        <v>0</v>
      </c>
      <c r="FA127" s="146">
        <v>0</v>
      </c>
      <c r="FB127" s="146">
        <v>0</v>
      </c>
      <c r="FC127" s="146">
        <v>0</v>
      </c>
      <c r="FD127" s="146">
        <v>0</v>
      </c>
      <c r="FE127" s="146">
        <v>0</v>
      </c>
      <c r="FF127" s="146">
        <v>0</v>
      </c>
      <c r="FG127" s="146">
        <v>0</v>
      </c>
      <c r="FH127" s="146">
        <v>0</v>
      </c>
      <c r="FI127" s="146">
        <v>0</v>
      </c>
      <c r="FJ127" s="146">
        <v>0</v>
      </c>
      <c r="FK127" s="146">
        <v>0</v>
      </c>
      <c r="FL127" s="146">
        <v>0</v>
      </c>
      <c r="FM127" s="146">
        <v>0</v>
      </c>
      <c r="FN127" s="146">
        <v>0</v>
      </c>
      <c r="FO127" s="146">
        <v>0</v>
      </c>
      <c r="FP127" s="146">
        <v>0</v>
      </c>
      <c r="FQ127" s="146">
        <v>0</v>
      </c>
      <c r="FR127" s="146">
        <v>0</v>
      </c>
      <c r="FS127" s="146">
        <v>0</v>
      </c>
      <c r="FT127" s="146">
        <v>0</v>
      </c>
      <c r="FU127" s="146">
        <v>0</v>
      </c>
      <c r="FV127" s="146">
        <v>0</v>
      </c>
      <c r="FW127" s="146">
        <v>0</v>
      </c>
      <c r="FX127" s="146">
        <v>0</v>
      </c>
      <c r="FY127" s="146">
        <v>0</v>
      </c>
      <c r="FZ127" s="146">
        <v>0</v>
      </c>
      <c r="GA127" s="146">
        <v>0</v>
      </c>
      <c r="GB127" s="146">
        <v>0</v>
      </c>
      <c r="GC127" s="146">
        <v>0</v>
      </c>
      <c r="GD127" s="146">
        <v>0</v>
      </c>
      <c r="GE127" s="146">
        <v>0</v>
      </c>
      <c r="GF127" s="146">
        <v>0</v>
      </c>
      <c r="GG127" s="146">
        <v>0</v>
      </c>
      <c r="GH127" s="146">
        <v>0</v>
      </c>
      <c r="GI127" s="146">
        <v>0</v>
      </c>
      <c r="GJ127" s="146">
        <v>0</v>
      </c>
      <c r="GK127" s="146">
        <v>0</v>
      </c>
      <c r="GL127" s="146">
        <v>0</v>
      </c>
      <c r="GM127" s="146">
        <v>0</v>
      </c>
      <c r="GN127" s="146">
        <v>0</v>
      </c>
      <c r="GO127" s="146">
        <v>0</v>
      </c>
      <c r="GP127" s="146">
        <v>0</v>
      </c>
      <c r="GQ127" s="146">
        <v>0</v>
      </c>
      <c r="GR127" s="146">
        <v>0</v>
      </c>
      <c r="GS127" s="146">
        <v>0</v>
      </c>
      <c r="GT127" s="146">
        <v>0</v>
      </c>
      <c r="GU127" s="146">
        <v>0</v>
      </c>
      <c r="GV127" s="146">
        <v>0</v>
      </c>
      <c r="GW127" s="146">
        <v>0</v>
      </c>
      <c r="GX127" s="146">
        <v>0</v>
      </c>
      <c r="GY127" s="146">
        <v>0</v>
      </c>
      <c r="GZ127" s="146">
        <v>0</v>
      </c>
      <c r="HA127" s="146">
        <v>0</v>
      </c>
      <c r="HB127" s="146">
        <v>0</v>
      </c>
      <c r="HC127" s="146">
        <v>0</v>
      </c>
      <c r="HD127" s="146">
        <v>0</v>
      </c>
      <c r="HE127" s="146">
        <v>0</v>
      </c>
      <c r="HF127" s="146">
        <v>0</v>
      </c>
      <c r="HG127" s="146">
        <v>0</v>
      </c>
      <c r="HH127" s="146">
        <v>0</v>
      </c>
      <c r="HI127" s="146">
        <v>0</v>
      </c>
      <c r="HJ127" s="146">
        <v>0</v>
      </c>
      <c r="HK127" s="146">
        <v>0</v>
      </c>
      <c r="HL127" s="146">
        <v>0</v>
      </c>
      <c r="HM127" s="146">
        <v>0</v>
      </c>
      <c r="HN127" s="146">
        <v>0</v>
      </c>
      <c r="HO127" s="146">
        <v>0</v>
      </c>
      <c r="HP127" s="146">
        <v>0</v>
      </c>
      <c r="HQ127" s="146">
        <v>0</v>
      </c>
      <c r="HR127" s="146">
        <v>0</v>
      </c>
      <c r="HS127" s="146">
        <v>0</v>
      </c>
      <c r="HT127" s="146">
        <v>0</v>
      </c>
      <c r="HU127" s="146">
        <v>0</v>
      </c>
      <c r="HV127" s="146">
        <v>0</v>
      </c>
      <c r="HW127" s="146">
        <v>0</v>
      </c>
      <c r="HX127" s="146">
        <v>0</v>
      </c>
      <c r="HY127" s="146">
        <v>0</v>
      </c>
      <c r="HZ127" s="146">
        <v>0</v>
      </c>
      <c r="IA127" s="146">
        <v>0</v>
      </c>
      <c r="IB127" s="146">
        <v>0</v>
      </c>
      <c r="IC127" s="146">
        <v>0</v>
      </c>
      <c r="ID127" s="146">
        <v>0</v>
      </c>
      <c r="IE127" s="146">
        <v>0</v>
      </c>
      <c r="IF127" s="146">
        <v>0</v>
      </c>
      <c r="IG127" s="146">
        <v>0</v>
      </c>
      <c r="IH127" s="146">
        <v>0</v>
      </c>
      <c r="II127" s="146">
        <v>0</v>
      </c>
      <c r="IJ127" s="146">
        <v>0</v>
      </c>
      <c r="IK127" s="146">
        <v>0</v>
      </c>
      <c r="IL127" s="146">
        <v>0</v>
      </c>
      <c r="IM127" s="146">
        <v>0</v>
      </c>
      <c r="IN127" s="146">
        <v>0</v>
      </c>
      <c r="IO127" s="146">
        <v>0</v>
      </c>
      <c r="IP127" s="146">
        <v>0</v>
      </c>
      <c r="IQ127" s="146">
        <v>0</v>
      </c>
      <c r="IR127" s="146">
        <v>0</v>
      </c>
      <c r="IS127" s="146">
        <v>0</v>
      </c>
      <c r="IT127" s="146">
        <v>0</v>
      </c>
      <c r="IU127" s="146">
        <v>0</v>
      </c>
      <c r="IV127" s="146">
        <v>0</v>
      </c>
    </row>
    <row r="128" spans="1:256" ht="96" x14ac:dyDescent="0.2">
      <c r="A128" s="145" t="s">
        <v>771</v>
      </c>
      <c r="B128" s="146">
        <v>0</v>
      </c>
      <c r="C128" s="146">
        <v>0</v>
      </c>
      <c r="D128" s="146">
        <v>0</v>
      </c>
      <c r="E128" s="146">
        <v>0</v>
      </c>
      <c r="F128" s="146">
        <v>0</v>
      </c>
      <c r="G128" s="146">
        <v>0</v>
      </c>
      <c r="H128" s="146">
        <v>0</v>
      </c>
      <c r="I128" s="146">
        <v>0</v>
      </c>
      <c r="J128" s="146">
        <v>0</v>
      </c>
      <c r="K128" s="146">
        <v>0</v>
      </c>
      <c r="L128" s="146">
        <v>0</v>
      </c>
      <c r="M128" s="146">
        <v>0</v>
      </c>
      <c r="N128" s="146">
        <v>0</v>
      </c>
      <c r="O128" s="146">
        <v>0</v>
      </c>
      <c r="P128" s="146">
        <v>0</v>
      </c>
      <c r="Q128" s="146">
        <v>0</v>
      </c>
      <c r="R128" s="146">
        <v>0</v>
      </c>
      <c r="S128" s="146">
        <v>0</v>
      </c>
      <c r="T128" s="146">
        <v>0</v>
      </c>
      <c r="U128" s="146">
        <v>0</v>
      </c>
      <c r="V128" s="146">
        <v>0</v>
      </c>
      <c r="W128" s="146">
        <v>0</v>
      </c>
      <c r="X128" s="146">
        <v>0</v>
      </c>
      <c r="Y128" s="146">
        <v>0</v>
      </c>
      <c r="Z128" s="146">
        <v>0</v>
      </c>
      <c r="AA128" s="146">
        <v>0</v>
      </c>
      <c r="AB128" s="146">
        <v>0</v>
      </c>
      <c r="AC128" s="146">
        <v>0</v>
      </c>
      <c r="AD128" s="146">
        <v>0</v>
      </c>
      <c r="AE128" s="146">
        <v>0</v>
      </c>
      <c r="AF128" s="146">
        <v>0</v>
      </c>
      <c r="AG128" s="146">
        <v>0</v>
      </c>
      <c r="AH128" s="146">
        <v>0</v>
      </c>
      <c r="AI128" s="146">
        <v>0</v>
      </c>
      <c r="AJ128" s="146">
        <v>0</v>
      </c>
      <c r="AK128" s="146">
        <v>0</v>
      </c>
      <c r="AL128" s="146">
        <v>0</v>
      </c>
      <c r="AM128" s="146">
        <v>0</v>
      </c>
      <c r="AN128" s="146">
        <v>0</v>
      </c>
      <c r="AO128" s="146">
        <v>0</v>
      </c>
      <c r="AP128" s="146">
        <v>0</v>
      </c>
      <c r="AQ128" s="146">
        <v>0</v>
      </c>
      <c r="AR128" s="146">
        <v>0</v>
      </c>
      <c r="AS128" s="146">
        <v>0</v>
      </c>
      <c r="AT128" s="146">
        <v>0</v>
      </c>
      <c r="AU128" s="146">
        <v>0</v>
      </c>
      <c r="AV128" s="146">
        <v>0</v>
      </c>
      <c r="AW128" s="146">
        <v>0</v>
      </c>
      <c r="AX128" s="146">
        <v>0</v>
      </c>
      <c r="AY128" s="146">
        <v>0</v>
      </c>
      <c r="AZ128" s="146">
        <v>0</v>
      </c>
      <c r="BA128" s="146">
        <v>0</v>
      </c>
      <c r="BB128" s="146">
        <v>0</v>
      </c>
      <c r="BC128" s="146">
        <v>0</v>
      </c>
      <c r="BD128" s="146">
        <v>0</v>
      </c>
      <c r="BE128" s="146">
        <v>0</v>
      </c>
      <c r="BF128" s="146">
        <v>0</v>
      </c>
      <c r="BG128" s="146">
        <v>0</v>
      </c>
      <c r="BH128" s="146">
        <v>0</v>
      </c>
      <c r="BI128" s="146">
        <v>0</v>
      </c>
      <c r="BJ128" s="146">
        <v>0</v>
      </c>
      <c r="BK128" s="146">
        <v>0</v>
      </c>
      <c r="BL128" s="146">
        <v>0</v>
      </c>
      <c r="BM128" s="146">
        <v>0</v>
      </c>
      <c r="BN128" s="146">
        <v>0</v>
      </c>
      <c r="BO128" s="146">
        <v>0</v>
      </c>
      <c r="BP128" s="146">
        <v>0</v>
      </c>
      <c r="BQ128" s="146">
        <v>0</v>
      </c>
      <c r="BR128" s="146">
        <v>0</v>
      </c>
      <c r="BS128" s="146">
        <v>0</v>
      </c>
      <c r="BT128" s="146">
        <v>0</v>
      </c>
      <c r="BU128" s="146">
        <v>0</v>
      </c>
      <c r="BV128" s="146">
        <v>0</v>
      </c>
      <c r="BW128" s="146">
        <v>0</v>
      </c>
      <c r="BX128" s="146">
        <v>0</v>
      </c>
      <c r="BY128" s="146">
        <v>0</v>
      </c>
      <c r="BZ128" s="146">
        <v>0</v>
      </c>
      <c r="CA128" s="146">
        <v>0</v>
      </c>
      <c r="CB128" s="146">
        <v>0</v>
      </c>
      <c r="CC128" s="146">
        <v>0</v>
      </c>
      <c r="CD128" s="146">
        <v>0</v>
      </c>
      <c r="CE128" s="146">
        <v>0</v>
      </c>
      <c r="CF128" s="146">
        <v>0</v>
      </c>
      <c r="CG128" s="146">
        <v>0</v>
      </c>
      <c r="CH128" s="146">
        <v>0</v>
      </c>
      <c r="CI128" s="146">
        <v>0</v>
      </c>
      <c r="CJ128" s="146">
        <v>0</v>
      </c>
      <c r="CK128" s="146">
        <v>0</v>
      </c>
      <c r="CL128" s="146">
        <v>0</v>
      </c>
      <c r="CM128" s="146">
        <v>0</v>
      </c>
      <c r="CN128" s="146">
        <v>0</v>
      </c>
      <c r="CO128" s="146">
        <v>225</v>
      </c>
      <c r="CP128" s="146">
        <v>0</v>
      </c>
      <c r="CQ128" s="146">
        <v>0</v>
      </c>
      <c r="CR128" s="146">
        <v>0</v>
      </c>
      <c r="CS128" s="146">
        <v>0</v>
      </c>
      <c r="CT128" s="146">
        <v>0</v>
      </c>
      <c r="CU128" s="146">
        <v>0</v>
      </c>
      <c r="CV128" s="146">
        <v>0</v>
      </c>
      <c r="CW128" s="146">
        <v>0</v>
      </c>
      <c r="CX128" s="146">
        <v>0</v>
      </c>
      <c r="CY128" s="146">
        <v>0</v>
      </c>
      <c r="CZ128" s="146">
        <v>0</v>
      </c>
      <c r="DA128" s="146">
        <v>0</v>
      </c>
      <c r="DB128" s="146">
        <v>0</v>
      </c>
      <c r="DC128" s="146">
        <v>0</v>
      </c>
      <c r="DD128" s="146">
        <v>0</v>
      </c>
      <c r="DE128" s="146">
        <v>0</v>
      </c>
      <c r="DF128" s="146">
        <v>0</v>
      </c>
      <c r="DG128" s="146">
        <v>0</v>
      </c>
      <c r="DH128" s="146">
        <v>0</v>
      </c>
      <c r="DI128" s="146">
        <v>0</v>
      </c>
      <c r="DJ128" s="146">
        <v>0</v>
      </c>
      <c r="DK128" s="146">
        <v>0</v>
      </c>
      <c r="DL128" s="146">
        <v>0</v>
      </c>
      <c r="DM128" s="146">
        <v>0</v>
      </c>
      <c r="DN128" s="146">
        <v>0</v>
      </c>
      <c r="DO128" s="146">
        <v>0</v>
      </c>
      <c r="DP128" s="146">
        <v>0</v>
      </c>
      <c r="DQ128" s="146">
        <v>0</v>
      </c>
      <c r="DR128" s="146">
        <v>0</v>
      </c>
      <c r="DS128" s="146">
        <v>0</v>
      </c>
      <c r="DT128" s="146">
        <v>0</v>
      </c>
      <c r="DU128" s="146">
        <v>0</v>
      </c>
      <c r="DV128" s="146">
        <v>0</v>
      </c>
      <c r="DW128" s="146">
        <v>0</v>
      </c>
      <c r="DX128" s="146">
        <v>0</v>
      </c>
      <c r="DY128" s="146">
        <v>0</v>
      </c>
      <c r="DZ128" s="146">
        <v>0</v>
      </c>
      <c r="EA128" s="146">
        <v>0</v>
      </c>
      <c r="EB128" s="146">
        <v>0</v>
      </c>
      <c r="EC128" s="146">
        <v>0</v>
      </c>
      <c r="ED128" s="146">
        <v>0</v>
      </c>
      <c r="EE128" s="146">
        <v>0</v>
      </c>
      <c r="EF128" s="146">
        <v>0</v>
      </c>
      <c r="EG128" s="146">
        <v>0</v>
      </c>
      <c r="EH128" s="146">
        <v>0</v>
      </c>
      <c r="EI128" s="146">
        <v>0</v>
      </c>
      <c r="EJ128" s="146">
        <v>0</v>
      </c>
      <c r="EK128" s="146">
        <v>0</v>
      </c>
      <c r="EL128" s="146">
        <v>0</v>
      </c>
      <c r="EM128" s="146">
        <v>0</v>
      </c>
      <c r="EN128" s="146">
        <v>0</v>
      </c>
      <c r="EO128" s="146">
        <v>0</v>
      </c>
      <c r="EP128" s="146">
        <v>0</v>
      </c>
      <c r="EQ128" s="146">
        <v>0</v>
      </c>
      <c r="ER128" s="146">
        <v>0</v>
      </c>
      <c r="ES128" s="146">
        <v>0</v>
      </c>
      <c r="ET128" s="146">
        <v>0</v>
      </c>
      <c r="EU128" s="146">
        <v>0</v>
      </c>
      <c r="EV128" s="146">
        <v>0</v>
      </c>
      <c r="EW128" s="146">
        <v>0</v>
      </c>
      <c r="EX128" s="146">
        <v>0</v>
      </c>
      <c r="EY128" s="146">
        <v>0</v>
      </c>
      <c r="EZ128" s="146">
        <v>0</v>
      </c>
      <c r="FA128" s="146">
        <v>0</v>
      </c>
      <c r="FB128" s="146">
        <v>0</v>
      </c>
      <c r="FC128" s="146">
        <v>0</v>
      </c>
      <c r="FD128" s="146">
        <v>0</v>
      </c>
      <c r="FE128" s="146">
        <v>0</v>
      </c>
      <c r="FF128" s="146">
        <v>0</v>
      </c>
      <c r="FG128" s="146">
        <v>0</v>
      </c>
      <c r="FH128" s="146">
        <v>0</v>
      </c>
      <c r="FI128" s="146">
        <v>0</v>
      </c>
      <c r="FJ128" s="146">
        <v>0</v>
      </c>
      <c r="FK128" s="146">
        <v>0</v>
      </c>
      <c r="FL128" s="146">
        <v>0</v>
      </c>
      <c r="FM128" s="146">
        <v>0</v>
      </c>
      <c r="FN128" s="146">
        <v>0</v>
      </c>
      <c r="FO128" s="146">
        <v>0</v>
      </c>
      <c r="FP128" s="146">
        <v>0</v>
      </c>
      <c r="FQ128" s="146">
        <v>0</v>
      </c>
      <c r="FR128" s="146">
        <v>0</v>
      </c>
      <c r="FS128" s="146">
        <v>0</v>
      </c>
      <c r="FT128" s="146">
        <v>0</v>
      </c>
      <c r="FU128" s="146">
        <v>0</v>
      </c>
      <c r="FV128" s="146">
        <v>0</v>
      </c>
      <c r="FW128" s="146">
        <v>0</v>
      </c>
      <c r="FX128" s="146">
        <v>0</v>
      </c>
      <c r="FY128" s="146">
        <v>0</v>
      </c>
      <c r="FZ128" s="146">
        <v>0</v>
      </c>
      <c r="GA128" s="146">
        <v>0</v>
      </c>
      <c r="GB128" s="146">
        <v>0</v>
      </c>
      <c r="GC128" s="146">
        <v>0</v>
      </c>
      <c r="GD128" s="146">
        <v>0</v>
      </c>
      <c r="GE128" s="146">
        <v>0</v>
      </c>
      <c r="GF128" s="146">
        <v>0</v>
      </c>
      <c r="GG128" s="146">
        <v>0</v>
      </c>
      <c r="GH128" s="146">
        <v>0</v>
      </c>
      <c r="GI128" s="146">
        <v>0</v>
      </c>
      <c r="GJ128" s="146">
        <v>0</v>
      </c>
      <c r="GK128" s="146">
        <v>0</v>
      </c>
      <c r="GL128" s="146">
        <v>0</v>
      </c>
      <c r="GM128" s="146">
        <v>0</v>
      </c>
      <c r="GN128" s="146">
        <v>0</v>
      </c>
      <c r="GO128" s="146">
        <v>0</v>
      </c>
      <c r="GP128" s="146">
        <v>0</v>
      </c>
      <c r="GQ128" s="146">
        <v>0</v>
      </c>
      <c r="GR128" s="146">
        <v>0</v>
      </c>
      <c r="GS128" s="146">
        <v>0</v>
      </c>
      <c r="GT128" s="146">
        <v>0</v>
      </c>
      <c r="GU128" s="146">
        <v>0</v>
      </c>
      <c r="GV128" s="146">
        <v>0</v>
      </c>
      <c r="GW128" s="146">
        <v>0</v>
      </c>
      <c r="GX128" s="146">
        <v>0</v>
      </c>
      <c r="GY128" s="146">
        <v>0</v>
      </c>
      <c r="GZ128" s="146">
        <v>0</v>
      </c>
      <c r="HA128" s="146">
        <v>0</v>
      </c>
      <c r="HB128" s="146">
        <v>0</v>
      </c>
      <c r="HC128" s="146">
        <v>0</v>
      </c>
      <c r="HD128" s="146">
        <v>0</v>
      </c>
      <c r="HE128" s="146">
        <v>0</v>
      </c>
      <c r="HF128" s="146">
        <v>0</v>
      </c>
      <c r="HG128" s="146">
        <v>0</v>
      </c>
      <c r="HH128" s="146">
        <v>0</v>
      </c>
      <c r="HI128" s="146">
        <v>0</v>
      </c>
      <c r="HJ128" s="146">
        <v>0</v>
      </c>
      <c r="HK128" s="146">
        <v>0</v>
      </c>
      <c r="HL128" s="146">
        <v>0</v>
      </c>
      <c r="HM128" s="146">
        <v>0</v>
      </c>
      <c r="HN128" s="146">
        <v>0</v>
      </c>
      <c r="HO128" s="146">
        <v>0</v>
      </c>
      <c r="HP128" s="146">
        <v>0</v>
      </c>
      <c r="HQ128" s="146">
        <v>0</v>
      </c>
      <c r="HR128" s="146">
        <v>0</v>
      </c>
      <c r="HS128" s="146">
        <v>0</v>
      </c>
      <c r="HT128" s="146">
        <v>0</v>
      </c>
      <c r="HU128" s="146">
        <v>0</v>
      </c>
      <c r="HV128" s="146">
        <v>0</v>
      </c>
      <c r="HW128" s="146">
        <v>0</v>
      </c>
      <c r="HX128" s="146">
        <v>0</v>
      </c>
      <c r="HY128" s="146">
        <v>0</v>
      </c>
      <c r="HZ128" s="146">
        <v>0</v>
      </c>
      <c r="IA128" s="146">
        <v>0</v>
      </c>
      <c r="IB128" s="146">
        <v>0</v>
      </c>
      <c r="IC128" s="146">
        <v>0</v>
      </c>
      <c r="ID128" s="146">
        <v>0</v>
      </c>
      <c r="IE128" s="146">
        <v>0</v>
      </c>
      <c r="IF128" s="146">
        <v>0</v>
      </c>
      <c r="IG128" s="146">
        <v>0</v>
      </c>
      <c r="IH128" s="146">
        <v>0</v>
      </c>
      <c r="II128" s="146">
        <v>0</v>
      </c>
      <c r="IJ128" s="146">
        <v>0</v>
      </c>
      <c r="IK128" s="146">
        <v>0</v>
      </c>
      <c r="IL128" s="146">
        <v>0</v>
      </c>
      <c r="IM128" s="146">
        <v>0</v>
      </c>
      <c r="IN128" s="146">
        <v>0</v>
      </c>
      <c r="IO128" s="146">
        <v>0</v>
      </c>
      <c r="IP128" s="146">
        <v>0</v>
      </c>
      <c r="IQ128" s="146">
        <v>0</v>
      </c>
      <c r="IR128" s="146">
        <v>0</v>
      </c>
      <c r="IS128" s="146">
        <v>0</v>
      </c>
      <c r="IT128" s="146">
        <v>0</v>
      </c>
      <c r="IU128" s="146">
        <v>0</v>
      </c>
      <c r="IV128" s="146">
        <v>0</v>
      </c>
    </row>
    <row r="129" spans="1:256" ht="84" x14ac:dyDescent="0.2">
      <c r="A129" s="145" t="s">
        <v>772</v>
      </c>
      <c r="B129" s="146">
        <v>0</v>
      </c>
      <c r="C129" s="146">
        <v>0</v>
      </c>
      <c r="D129" s="146">
        <v>0</v>
      </c>
      <c r="E129" s="146">
        <v>0</v>
      </c>
      <c r="F129" s="146">
        <v>0</v>
      </c>
      <c r="G129" s="146">
        <v>0</v>
      </c>
      <c r="H129" s="146">
        <v>0</v>
      </c>
      <c r="I129" s="146">
        <v>0</v>
      </c>
      <c r="J129" s="146">
        <v>0</v>
      </c>
      <c r="K129" s="146">
        <v>0</v>
      </c>
      <c r="L129" s="146">
        <v>0</v>
      </c>
      <c r="M129" s="146">
        <v>0</v>
      </c>
      <c r="N129" s="146">
        <v>0</v>
      </c>
      <c r="O129" s="146">
        <v>0</v>
      </c>
      <c r="P129" s="146">
        <v>0</v>
      </c>
      <c r="Q129" s="146">
        <v>0</v>
      </c>
      <c r="R129" s="146">
        <v>0</v>
      </c>
      <c r="S129" s="146">
        <v>0</v>
      </c>
      <c r="T129" s="146">
        <v>0</v>
      </c>
      <c r="U129" s="146">
        <v>0</v>
      </c>
      <c r="V129" s="146">
        <v>0</v>
      </c>
      <c r="W129" s="146">
        <v>0</v>
      </c>
      <c r="X129" s="146">
        <v>0</v>
      </c>
      <c r="Y129" s="146">
        <v>0</v>
      </c>
      <c r="Z129" s="146">
        <v>0</v>
      </c>
      <c r="AA129" s="146">
        <v>0</v>
      </c>
      <c r="AB129" s="146">
        <v>0</v>
      </c>
      <c r="AC129" s="146">
        <v>0</v>
      </c>
      <c r="AD129" s="146">
        <v>0</v>
      </c>
      <c r="AE129" s="146">
        <v>0</v>
      </c>
      <c r="AF129" s="146">
        <v>0</v>
      </c>
      <c r="AG129" s="146">
        <v>0</v>
      </c>
      <c r="AH129" s="146">
        <v>0</v>
      </c>
      <c r="AI129" s="146">
        <v>0</v>
      </c>
      <c r="AJ129" s="146">
        <v>0</v>
      </c>
      <c r="AK129" s="146">
        <v>0</v>
      </c>
      <c r="AL129" s="146">
        <v>0</v>
      </c>
      <c r="AM129" s="146">
        <v>0</v>
      </c>
      <c r="AN129" s="146">
        <v>0</v>
      </c>
      <c r="AO129" s="146">
        <v>0</v>
      </c>
      <c r="AP129" s="146">
        <v>0</v>
      </c>
      <c r="AQ129" s="146">
        <v>0</v>
      </c>
      <c r="AR129" s="146">
        <v>0</v>
      </c>
      <c r="AS129" s="146">
        <v>0</v>
      </c>
      <c r="AT129" s="146">
        <v>0</v>
      </c>
      <c r="AU129" s="146">
        <v>0</v>
      </c>
      <c r="AV129" s="146">
        <v>0</v>
      </c>
      <c r="AW129" s="146">
        <v>0</v>
      </c>
      <c r="AX129" s="146">
        <v>0</v>
      </c>
      <c r="AY129" s="146">
        <v>0</v>
      </c>
      <c r="AZ129" s="146">
        <v>0</v>
      </c>
      <c r="BA129" s="146">
        <v>0</v>
      </c>
      <c r="BB129" s="146">
        <v>0</v>
      </c>
      <c r="BC129" s="146">
        <v>0</v>
      </c>
      <c r="BD129" s="146">
        <v>0</v>
      </c>
      <c r="BE129" s="146">
        <v>0</v>
      </c>
      <c r="BF129" s="146">
        <v>0</v>
      </c>
      <c r="BG129" s="146">
        <v>0</v>
      </c>
      <c r="BH129" s="146">
        <v>0</v>
      </c>
      <c r="BI129" s="146">
        <v>0</v>
      </c>
      <c r="BJ129" s="146">
        <v>0</v>
      </c>
      <c r="BK129" s="146">
        <v>0</v>
      </c>
      <c r="BL129" s="146">
        <v>0</v>
      </c>
      <c r="BM129" s="146">
        <v>0</v>
      </c>
      <c r="BN129" s="146">
        <v>0</v>
      </c>
      <c r="BO129" s="146">
        <v>0</v>
      </c>
      <c r="BP129" s="146">
        <v>0</v>
      </c>
      <c r="BQ129" s="146">
        <v>0</v>
      </c>
      <c r="BR129" s="146">
        <v>0</v>
      </c>
      <c r="BS129" s="146">
        <v>0</v>
      </c>
      <c r="BT129" s="146">
        <v>0</v>
      </c>
      <c r="BU129" s="146">
        <v>0</v>
      </c>
      <c r="BV129" s="146">
        <v>0</v>
      </c>
      <c r="BW129" s="146">
        <v>0</v>
      </c>
      <c r="BX129" s="146">
        <v>0</v>
      </c>
      <c r="BY129" s="146">
        <v>0</v>
      </c>
      <c r="BZ129" s="146">
        <v>0</v>
      </c>
      <c r="CA129" s="146">
        <v>0</v>
      </c>
      <c r="CB129" s="146">
        <v>0</v>
      </c>
      <c r="CC129" s="146">
        <v>0</v>
      </c>
      <c r="CD129" s="146">
        <v>0</v>
      </c>
      <c r="CE129" s="146">
        <v>0</v>
      </c>
      <c r="CF129" s="146">
        <v>0</v>
      </c>
      <c r="CG129" s="146">
        <v>0</v>
      </c>
      <c r="CH129" s="146">
        <v>0</v>
      </c>
      <c r="CI129" s="146">
        <v>0</v>
      </c>
      <c r="CJ129" s="146">
        <v>0</v>
      </c>
      <c r="CK129" s="146">
        <v>0</v>
      </c>
      <c r="CL129" s="146">
        <v>0</v>
      </c>
      <c r="CM129" s="146">
        <v>0</v>
      </c>
      <c r="CN129" s="146">
        <v>0</v>
      </c>
      <c r="CO129" s="146">
        <v>0</v>
      </c>
      <c r="CP129" s="146">
        <v>78</v>
      </c>
      <c r="CQ129" s="146">
        <v>0</v>
      </c>
      <c r="CR129" s="146">
        <v>0</v>
      </c>
      <c r="CS129" s="146">
        <v>0</v>
      </c>
      <c r="CT129" s="146">
        <v>0</v>
      </c>
      <c r="CU129" s="146">
        <v>0</v>
      </c>
      <c r="CV129" s="146">
        <v>0</v>
      </c>
      <c r="CW129" s="146">
        <v>0</v>
      </c>
      <c r="CX129" s="146">
        <v>0</v>
      </c>
      <c r="CY129" s="146">
        <v>0</v>
      </c>
      <c r="CZ129" s="146">
        <v>0</v>
      </c>
      <c r="DA129" s="146">
        <v>0</v>
      </c>
      <c r="DB129" s="146">
        <v>0</v>
      </c>
      <c r="DC129" s="146">
        <v>0</v>
      </c>
      <c r="DD129" s="146">
        <v>0</v>
      </c>
      <c r="DE129" s="146">
        <v>0</v>
      </c>
      <c r="DF129" s="146">
        <v>0</v>
      </c>
      <c r="DG129" s="146">
        <v>0</v>
      </c>
      <c r="DH129" s="146">
        <v>0</v>
      </c>
      <c r="DI129" s="146">
        <v>0</v>
      </c>
      <c r="DJ129" s="146">
        <v>0</v>
      </c>
      <c r="DK129" s="146">
        <v>0</v>
      </c>
      <c r="DL129" s="146">
        <v>0</v>
      </c>
      <c r="DM129" s="146">
        <v>0</v>
      </c>
      <c r="DN129" s="146">
        <v>0</v>
      </c>
      <c r="DO129" s="146">
        <v>0</v>
      </c>
      <c r="DP129" s="146">
        <v>0</v>
      </c>
      <c r="DQ129" s="146">
        <v>0</v>
      </c>
      <c r="DR129" s="146">
        <v>0</v>
      </c>
      <c r="DS129" s="146">
        <v>0</v>
      </c>
      <c r="DT129" s="146">
        <v>0</v>
      </c>
      <c r="DU129" s="146">
        <v>0</v>
      </c>
      <c r="DV129" s="146">
        <v>0</v>
      </c>
      <c r="DW129" s="146">
        <v>0</v>
      </c>
      <c r="DX129" s="146">
        <v>0</v>
      </c>
      <c r="DY129" s="146">
        <v>0</v>
      </c>
      <c r="DZ129" s="146">
        <v>0</v>
      </c>
      <c r="EA129" s="146">
        <v>0</v>
      </c>
      <c r="EB129" s="146">
        <v>0</v>
      </c>
      <c r="EC129" s="146">
        <v>0</v>
      </c>
      <c r="ED129" s="146">
        <v>0</v>
      </c>
      <c r="EE129" s="146">
        <v>0</v>
      </c>
      <c r="EF129" s="146">
        <v>0</v>
      </c>
      <c r="EG129" s="146">
        <v>0</v>
      </c>
      <c r="EH129" s="146">
        <v>0</v>
      </c>
      <c r="EI129" s="146">
        <v>0</v>
      </c>
      <c r="EJ129" s="146">
        <v>0</v>
      </c>
      <c r="EK129" s="146">
        <v>0</v>
      </c>
      <c r="EL129" s="146">
        <v>0</v>
      </c>
      <c r="EM129" s="146">
        <v>0</v>
      </c>
      <c r="EN129" s="146">
        <v>0</v>
      </c>
      <c r="EO129" s="146">
        <v>0</v>
      </c>
      <c r="EP129" s="146">
        <v>0</v>
      </c>
      <c r="EQ129" s="146">
        <v>0</v>
      </c>
      <c r="ER129" s="146">
        <v>0</v>
      </c>
      <c r="ES129" s="146">
        <v>0</v>
      </c>
      <c r="ET129" s="146">
        <v>0</v>
      </c>
      <c r="EU129" s="146">
        <v>0</v>
      </c>
      <c r="EV129" s="146">
        <v>0</v>
      </c>
      <c r="EW129" s="146">
        <v>0</v>
      </c>
      <c r="EX129" s="146">
        <v>0</v>
      </c>
      <c r="EY129" s="146">
        <v>0</v>
      </c>
      <c r="EZ129" s="146">
        <v>0</v>
      </c>
      <c r="FA129" s="146">
        <v>0</v>
      </c>
      <c r="FB129" s="146">
        <v>0</v>
      </c>
      <c r="FC129" s="146">
        <v>0</v>
      </c>
      <c r="FD129" s="146">
        <v>0</v>
      </c>
      <c r="FE129" s="146">
        <v>0</v>
      </c>
      <c r="FF129" s="146">
        <v>0</v>
      </c>
      <c r="FG129" s="146">
        <v>0</v>
      </c>
      <c r="FH129" s="146">
        <v>0</v>
      </c>
      <c r="FI129" s="146">
        <v>0</v>
      </c>
      <c r="FJ129" s="146">
        <v>0</v>
      </c>
      <c r="FK129" s="146">
        <v>0</v>
      </c>
      <c r="FL129" s="146">
        <v>0</v>
      </c>
      <c r="FM129" s="146">
        <v>0</v>
      </c>
      <c r="FN129" s="146">
        <v>0</v>
      </c>
      <c r="FO129" s="146">
        <v>0</v>
      </c>
      <c r="FP129" s="146">
        <v>0</v>
      </c>
      <c r="FQ129" s="146">
        <v>0</v>
      </c>
      <c r="FR129" s="146">
        <v>0</v>
      </c>
      <c r="FS129" s="146">
        <v>0</v>
      </c>
      <c r="FT129" s="146">
        <v>0</v>
      </c>
      <c r="FU129" s="146">
        <v>0</v>
      </c>
      <c r="FV129" s="146">
        <v>0</v>
      </c>
      <c r="FW129" s="146">
        <v>0</v>
      </c>
      <c r="FX129" s="146">
        <v>0</v>
      </c>
      <c r="FY129" s="146">
        <v>0</v>
      </c>
      <c r="FZ129" s="146">
        <v>0</v>
      </c>
      <c r="GA129" s="146">
        <v>0</v>
      </c>
      <c r="GB129" s="146">
        <v>0</v>
      </c>
      <c r="GC129" s="146">
        <v>0</v>
      </c>
      <c r="GD129" s="146">
        <v>0</v>
      </c>
      <c r="GE129" s="146">
        <v>0</v>
      </c>
      <c r="GF129" s="146">
        <v>0</v>
      </c>
      <c r="GG129" s="146">
        <v>0</v>
      </c>
      <c r="GH129" s="146">
        <v>0</v>
      </c>
      <c r="GI129" s="146">
        <v>0</v>
      </c>
      <c r="GJ129" s="146">
        <v>0</v>
      </c>
      <c r="GK129" s="146">
        <v>0</v>
      </c>
      <c r="GL129" s="146">
        <v>0</v>
      </c>
      <c r="GM129" s="146">
        <v>0</v>
      </c>
      <c r="GN129" s="146">
        <v>0</v>
      </c>
      <c r="GO129" s="146">
        <v>0</v>
      </c>
      <c r="GP129" s="146">
        <v>0</v>
      </c>
      <c r="GQ129" s="146">
        <v>0</v>
      </c>
      <c r="GR129" s="146">
        <v>0</v>
      </c>
      <c r="GS129" s="146">
        <v>0</v>
      </c>
      <c r="GT129" s="146">
        <v>0</v>
      </c>
      <c r="GU129" s="146">
        <v>0</v>
      </c>
      <c r="GV129" s="146">
        <v>0</v>
      </c>
      <c r="GW129" s="146">
        <v>0</v>
      </c>
      <c r="GX129" s="146">
        <v>0</v>
      </c>
      <c r="GY129" s="146">
        <v>0</v>
      </c>
      <c r="GZ129" s="146">
        <v>0</v>
      </c>
      <c r="HA129" s="146">
        <v>0</v>
      </c>
      <c r="HB129" s="146">
        <v>0</v>
      </c>
      <c r="HC129" s="146">
        <v>0</v>
      </c>
      <c r="HD129" s="146">
        <v>0</v>
      </c>
      <c r="HE129" s="146">
        <v>0</v>
      </c>
      <c r="HF129" s="146">
        <v>0</v>
      </c>
      <c r="HG129" s="146">
        <v>0</v>
      </c>
      <c r="HH129" s="146">
        <v>0</v>
      </c>
      <c r="HI129" s="146">
        <v>0</v>
      </c>
      <c r="HJ129" s="146">
        <v>0</v>
      </c>
      <c r="HK129" s="146">
        <v>0</v>
      </c>
      <c r="HL129" s="146">
        <v>0</v>
      </c>
      <c r="HM129" s="146">
        <v>0</v>
      </c>
      <c r="HN129" s="146">
        <v>0</v>
      </c>
      <c r="HO129" s="146">
        <v>0</v>
      </c>
      <c r="HP129" s="146">
        <v>0</v>
      </c>
      <c r="HQ129" s="146">
        <v>0</v>
      </c>
      <c r="HR129" s="146">
        <v>0</v>
      </c>
      <c r="HS129" s="146">
        <v>0</v>
      </c>
      <c r="HT129" s="146">
        <v>0</v>
      </c>
      <c r="HU129" s="146">
        <v>0</v>
      </c>
      <c r="HV129" s="146">
        <v>0</v>
      </c>
      <c r="HW129" s="146">
        <v>0</v>
      </c>
      <c r="HX129" s="146">
        <v>0</v>
      </c>
      <c r="HY129" s="146">
        <v>0</v>
      </c>
      <c r="HZ129" s="146">
        <v>0</v>
      </c>
      <c r="IA129" s="146">
        <v>0</v>
      </c>
      <c r="IB129" s="146">
        <v>0</v>
      </c>
      <c r="IC129" s="146">
        <v>0</v>
      </c>
      <c r="ID129" s="146">
        <v>0</v>
      </c>
      <c r="IE129" s="146">
        <v>0</v>
      </c>
      <c r="IF129" s="146">
        <v>0</v>
      </c>
      <c r="IG129" s="146">
        <v>0</v>
      </c>
      <c r="IH129" s="146">
        <v>0</v>
      </c>
      <c r="II129" s="146">
        <v>0</v>
      </c>
      <c r="IJ129" s="146">
        <v>0</v>
      </c>
      <c r="IK129" s="146">
        <v>0</v>
      </c>
      <c r="IL129" s="146">
        <v>0</v>
      </c>
      <c r="IM129" s="146">
        <v>0</v>
      </c>
      <c r="IN129" s="146">
        <v>0</v>
      </c>
      <c r="IO129" s="146">
        <v>0</v>
      </c>
      <c r="IP129" s="146">
        <v>0</v>
      </c>
      <c r="IQ129" s="146">
        <v>0</v>
      </c>
      <c r="IR129" s="146">
        <v>0</v>
      </c>
      <c r="IS129" s="146">
        <v>0</v>
      </c>
      <c r="IT129" s="146">
        <v>0</v>
      </c>
      <c r="IU129" s="146">
        <v>0</v>
      </c>
      <c r="IV129" s="146">
        <v>0</v>
      </c>
    </row>
    <row r="130" spans="1:256" ht="96" x14ac:dyDescent="0.2">
      <c r="A130" s="145" t="s">
        <v>773</v>
      </c>
      <c r="B130" s="146">
        <v>0</v>
      </c>
      <c r="C130" s="146">
        <v>0</v>
      </c>
      <c r="D130" s="146">
        <v>0</v>
      </c>
      <c r="E130" s="146">
        <v>0</v>
      </c>
      <c r="F130" s="146">
        <v>0</v>
      </c>
      <c r="G130" s="146">
        <v>0</v>
      </c>
      <c r="H130" s="146">
        <v>0</v>
      </c>
      <c r="I130" s="146">
        <v>0</v>
      </c>
      <c r="J130" s="146">
        <v>0</v>
      </c>
      <c r="K130" s="146">
        <v>0</v>
      </c>
      <c r="L130" s="146">
        <v>0</v>
      </c>
      <c r="M130" s="146">
        <v>0</v>
      </c>
      <c r="N130" s="146">
        <v>0</v>
      </c>
      <c r="O130" s="146">
        <v>0</v>
      </c>
      <c r="P130" s="146">
        <v>0</v>
      </c>
      <c r="Q130" s="146">
        <v>0</v>
      </c>
      <c r="R130" s="146">
        <v>0</v>
      </c>
      <c r="S130" s="146">
        <v>0</v>
      </c>
      <c r="T130" s="146">
        <v>0</v>
      </c>
      <c r="U130" s="146">
        <v>0</v>
      </c>
      <c r="V130" s="146">
        <v>0</v>
      </c>
      <c r="W130" s="146">
        <v>0</v>
      </c>
      <c r="X130" s="146">
        <v>0</v>
      </c>
      <c r="Y130" s="146">
        <v>0</v>
      </c>
      <c r="Z130" s="146">
        <v>0</v>
      </c>
      <c r="AA130" s="146">
        <v>0</v>
      </c>
      <c r="AB130" s="146">
        <v>0</v>
      </c>
      <c r="AC130" s="146">
        <v>0</v>
      </c>
      <c r="AD130" s="146">
        <v>0</v>
      </c>
      <c r="AE130" s="146">
        <v>0</v>
      </c>
      <c r="AF130" s="146">
        <v>0</v>
      </c>
      <c r="AG130" s="146">
        <v>0</v>
      </c>
      <c r="AH130" s="146">
        <v>0</v>
      </c>
      <c r="AI130" s="146">
        <v>0</v>
      </c>
      <c r="AJ130" s="146">
        <v>0</v>
      </c>
      <c r="AK130" s="146">
        <v>0</v>
      </c>
      <c r="AL130" s="146">
        <v>0</v>
      </c>
      <c r="AM130" s="146">
        <v>0</v>
      </c>
      <c r="AN130" s="146">
        <v>0</v>
      </c>
      <c r="AO130" s="146">
        <v>0</v>
      </c>
      <c r="AP130" s="146">
        <v>0</v>
      </c>
      <c r="AQ130" s="146">
        <v>0</v>
      </c>
      <c r="AR130" s="146">
        <v>0</v>
      </c>
      <c r="AS130" s="146">
        <v>0</v>
      </c>
      <c r="AT130" s="146">
        <v>0</v>
      </c>
      <c r="AU130" s="146">
        <v>0</v>
      </c>
      <c r="AV130" s="146">
        <v>0</v>
      </c>
      <c r="AW130" s="146">
        <v>0</v>
      </c>
      <c r="AX130" s="146">
        <v>0</v>
      </c>
      <c r="AY130" s="146">
        <v>0</v>
      </c>
      <c r="AZ130" s="146">
        <v>0</v>
      </c>
      <c r="BA130" s="146">
        <v>0</v>
      </c>
      <c r="BB130" s="146">
        <v>0</v>
      </c>
      <c r="BC130" s="146">
        <v>0</v>
      </c>
      <c r="BD130" s="146">
        <v>0</v>
      </c>
      <c r="BE130" s="146">
        <v>0</v>
      </c>
      <c r="BF130" s="146">
        <v>0</v>
      </c>
      <c r="BG130" s="146">
        <v>0</v>
      </c>
      <c r="BH130" s="146">
        <v>0</v>
      </c>
      <c r="BI130" s="146">
        <v>0</v>
      </c>
      <c r="BJ130" s="146">
        <v>0</v>
      </c>
      <c r="BK130" s="146">
        <v>0</v>
      </c>
      <c r="BL130" s="146">
        <v>0</v>
      </c>
      <c r="BM130" s="146">
        <v>0</v>
      </c>
      <c r="BN130" s="146">
        <v>0</v>
      </c>
      <c r="BO130" s="146">
        <v>0</v>
      </c>
      <c r="BP130" s="146">
        <v>0</v>
      </c>
      <c r="BQ130" s="146">
        <v>0</v>
      </c>
      <c r="BR130" s="146">
        <v>0</v>
      </c>
      <c r="BS130" s="146">
        <v>0</v>
      </c>
      <c r="BT130" s="146">
        <v>0</v>
      </c>
      <c r="BU130" s="146">
        <v>0</v>
      </c>
      <c r="BV130" s="146">
        <v>0</v>
      </c>
      <c r="BW130" s="146">
        <v>0</v>
      </c>
      <c r="BX130" s="146">
        <v>0</v>
      </c>
      <c r="BY130" s="146">
        <v>0</v>
      </c>
      <c r="BZ130" s="146">
        <v>0</v>
      </c>
      <c r="CA130" s="146">
        <v>0</v>
      </c>
      <c r="CB130" s="146">
        <v>0</v>
      </c>
      <c r="CC130" s="146">
        <v>0</v>
      </c>
      <c r="CD130" s="146">
        <v>0</v>
      </c>
      <c r="CE130" s="146">
        <v>0</v>
      </c>
      <c r="CF130" s="146">
        <v>0</v>
      </c>
      <c r="CG130" s="146">
        <v>0</v>
      </c>
      <c r="CH130" s="146">
        <v>0</v>
      </c>
      <c r="CI130" s="146">
        <v>0</v>
      </c>
      <c r="CJ130" s="146">
        <v>0</v>
      </c>
      <c r="CK130" s="146">
        <v>0</v>
      </c>
      <c r="CL130" s="146">
        <v>0</v>
      </c>
      <c r="CM130" s="146">
        <v>0</v>
      </c>
      <c r="CN130" s="146">
        <v>0</v>
      </c>
      <c r="CO130" s="146">
        <v>0</v>
      </c>
      <c r="CP130" s="146">
        <v>0</v>
      </c>
      <c r="CQ130" s="146">
        <v>47</v>
      </c>
      <c r="CR130" s="146">
        <v>0</v>
      </c>
      <c r="CS130" s="146">
        <v>0</v>
      </c>
      <c r="CT130" s="146">
        <v>0</v>
      </c>
      <c r="CU130" s="146">
        <v>0</v>
      </c>
      <c r="CV130" s="146">
        <v>0</v>
      </c>
      <c r="CW130" s="146">
        <v>0</v>
      </c>
      <c r="CX130" s="146">
        <v>0</v>
      </c>
      <c r="CY130" s="146">
        <v>0</v>
      </c>
      <c r="CZ130" s="146">
        <v>0</v>
      </c>
      <c r="DA130" s="146">
        <v>0</v>
      </c>
      <c r="DB130" s="146">
        <v>0</v>
      </c>
      <c r="DC130" s="146">
        <v>0</v>
      </c>
      <c r="DD130" s="146">
        <v>0</v>
      </c>
      <c r="DE130" s="146">
        <v>0</v>
      </c>
      <c r="DF130" s="146">
        <v>0</v>
      </c>
      <c r="DG130" s="146">
        <v>0</v>
      </c>
      <c r="DH130" s="146">
        <v>0</v>
      </c>
      <c r="DI130" s="146">
        <v>0</v>
      </c>
      <c r="DJ130" s="146">
        <v>0</v>
      </c>
      <c r="DK130" s="146">
        <v>0</v>
      </c>
      <c r="DL130" s="146">
        <v>0</v>
      </c>
      <c r="DM130" s="146">
        <v>0</v>
      </c>
      <c r="DN130" s="146">
        <v>0</v>
      </c>
      <c r="DO130" s="146">
        <v>0</v>
      </c>
      <c r="DP130" s="146">
        <v>0</v>
      </c>
      <c r="DQ130" s="146">
        <v>0</v>
      </c>
      <c r="DR130" s="146">
        <v>0</v>
      </c>
      <c r="DS130" s="146">
        <v>0</v>
      </c>
      <c r="DT130" s="146">
        <v>0</v>
      </c>
      <c r="DU130" s="146">
        <v>0</v>
      </c>
      <c r="DV130" s="146">
        <v>0</v>
      </c>
      <c r="DW130" s="146">
        <v>0</v>
      </c>
      <c r="DX130" s="146">
        <v>0</v>
      </c>
      <c r="DY130" s="146">
        <v>0</v>
      </c>
      <c r="DZ130" s="146">
        <v>0</v>
      </c>
      <c r="EA130" s="146">
        <v>0</v>
      </c>
      <c r="EB130" s="146">
        <v>0</v>
      </c>
      <c r="EC130" s="146">
        <v>0</v>
      </c>
      <c r="ED130" s="146">
        <v>0</v>
      </c>
      <c r="EE130" s="146">
        <v>0</v>
      </c>
      <c r="EF130" s="146">
        <v>0</v>
      </c>
      <c r="EG130" s="146">
        <v>0</v>
      </c>
      <c r="EH130" s="146">
        <v>0</v>
      </c>
      <c r="EI130" s="146">
        <v>0</v>
      </c>
      <c r="EJ130" s="146">
        <v>0</v>
      </c>
      <c r="EK130" s="146">
        <v>0</v>
      </c>
      <c r="EL130" s="146">
        <v>0</v>
      </c>
      <c r="EM130" s="146">
        <v>0</v>
      </c>
      <c r="EN130" s="146">
        <v>0</v>
      </c>
      <c r="EO130" s="146">
        <v>0</v>
      </c>
      <c r="EP130" s="146">
        <v>0</v>
      </c>
      <c r="EQ130" s="146">
        <v>0</v>
      </c>
      <c r="ER130" s="146">
        <v>0</v>
      </c>
      <c r="ES130" s="146">
        <v>0</v>
      </c>
      <c r="ET130" s="146">
        <v>0</v>
      </c>
      <c r="EU130" s="146">
        <v>0</v>
      </c>
      <c r="EV130" s="146">
        <v>0</v>
      </c>
      <c r="EW130" s="146">
        <v>0</v>
      </c>
      <c r="EX130" s="146">
        <v>0</v>
      </c>
      <c r="EY130" s="146">
        <v>0</v>
      </c>
      <c r="EZ130" s="146">
        <v>0</v>
      </c>
      <c r="FA130" s="146">
        <v>0</v>
      </c>
      <c r="FB130" s="146">
        <v>0</v>
      </c>
      <c r="FC130" s="146">
        <v>0</v>
      </c>
      <c r="FD130" s="146">
        <v>0</v>
      </c>
      <c r="FE130" s="146">
        <v>0</v>
      </c>
      <c r="FF130" s="146">
        <v>0</v>
      </c>
      <c r="FG130" s="146">
        <v>0</v>
      </c>
      <c r="FH130" s="146">
        <v>0</v>
      </c>
      <c r="FI130" s="146">
        <v>0</v>
      </c>
      <c r="FJ130" s="146">
        <v>0</v>
      </c>
      <c r="FK130" s="146">
        <v>0</v>
      </c>
      <c r="FL130" s="146">
        <v>0</v>
      </c>
      <c r="FM130" s="146">
        <v>0</v>
      </c>
      <c r="FN130" s="146">
        <v>0</v>
      </c>
      <c r="FO130" s="146">
        <v>0</v>
      </c>
      <c r="FP130" s="146">
        <v>0</v>
      </c>
      <c r="FQ130" s="146">
        <v>0</v>
      </c>
      <c r="FR130" s="146">
        <v>0</v>
      </c>
      <c r="FS130" s="146">
        <v>0</v>
      </c>
      <c r="FT130" s="146">
        <v>0</v>
      </c>
      <c r="FU130" s="146">
        <v>0</v>
      </c>
      <c r="FV130" s="146">
        <v>0</v>
      </c>
      <c r="FW130" s="146">
        <v>0</v>
      </c>
      <c r="FX130" s="146">
        <v>0</v>
      </c>
      <c r="FY130" s="146">
        <v>0</v>
      </c>
      <c r="FZ130" s="146">
        <v>0</v>
      </c>
      <c r="GA130" s="146">
        <v>0</v>
      </c>
      <c r="GB130" s="146">
        <v>0</v>
      </c>
      <c r="GC130" s="146">
        <v>0</v>
      </c>
      <c r="GD130" s="146">
        <v>0</v>
      </c>
      <c r="GE130" s="146">
        <v>0</v>
      </c>
      <c r="GF130" s="146">
        <v>0</v>
      </c>
      <c r="GG130" s="146">
        <v>0</v>
      </c>
      <c r="GH130" s="146">
        <v>0</v>
      </c>
      <c r="GI130" s="146">
        <v>0</v>
      </c>
      <c r="GJ130" s="146">
        <v>0</v>
      </c>
      <c r="GK130" s="146">
        <v>0</v>
      </c>
      <c r="GL130" s="146">
        <v>0</v>
      </c>
      <c r="GM130" s="146">
        <v>0</v>
      </c>
      <c r="GN130" s="146">
        <v>0</v>
      </c>
      <c r="GO130" s="146">
        <v>0</v>
      </c>
      <c r="GP130" s="146">
        <v>0</v>
      </c>
      <c r="GQ130" s="146">
        <v>0</v>
      </c>
      <c r="GR130" s="146">
        <v>0</v>
      </c>
      <c r="GS130" s="146">
        <v>0</v>
      </c>
      <c r="GT130" s="146">
        <v>0</v>
      </c>
      <c r="GU130" s="146">
        <v>0</v>
      </c>
      <c r="GV130" s="146">
        <v>0</v>
      </c>
      <c r="GW130" s="146">
        <v>0</v>
      </c>
      <c r="GX130" s="146">
        <v>0</v>
      </c>
      <c r="GY130" s="146">
        <v>0</v>
      </c>
      <c r="GZ130" s="146">
        <v>0</v>
      </c>
      <c r="HA130" s="146">
        <v>0</v>
      </c>
      <c r="HB130" s="146">
        <v>0</v>
      </c>
      <c r="HC130" s="146">
        <v>0</v>
      </c>
      <c r="HD130" s="146">
        <v>0</v>
      </c>
      <c r="HE130" s="146">
        <v>0</v>
      </c>
      <c r="HF130" s="146">
        <v>0</v>
      </c>
      <c r="HG130" s="146">
        <v>0</v>
      </c>
      <c r="HH130" s="146">
        <v>0</v>
      </c>
      <c r="HI130" s="146">
        <v>0</v>
      </c>
      <c r="HJ130" s="146">
        <v>0</v>
      </c>
      <c r="HK130" s="146">
        <v>0</v>
      </c>
      <c r="HL130" s="146">
        <v>0</v>
      </c>
      <c r="HM130" s="146">
        <v>0</v>
      </c>
      <c r="HN130" s="146">
        <v>0</v>
      </c>
      <c r="HO130" s="146">
        <v>0</v>
      </c>
      <c r="HP130" s="146">
        <v>0</v>
      </c>
      <c r="HQ130" s="146">
        <v>0</v>
      </c>
      <c r="HR130" s="146">
        <v>0</v>
      </c>
      <c r="HS130" s="146">
        <v>0</v>
      </c>
      <c r="HT130" s="146">
        <v>0</v>
      </c>
      <c r="HU130" s="146">
        <v>0</v>
      </c>
      <c r="HV130" s="146">
        <v>0</v>
      </c>
      <c r="HW130" s="146">
        <v>0</v>
      </c>
      <c r="HX130" s="146">
        <v>0</v>
      </c>
      <c r="HY130" s="146">
        <v>0</v>
      </c>
      <c r="HZ130" s="146">
        <v>0</v>
      </c>
      <c r="IA130" s="146">
        <v>0</v>
      </c>
      <c r="IB130" s="146">
        <v>0</v>
      </c>
      <c r="IC130" s="146">
        <v>0</v>
      </c>
      <c r="ID130" s="146">
        <v>0</v>
      </c>
      <c r="IE130" s="146">
        <v>0</v>
      </c>
      <c r="IF130" s="146">
        <v>0</v>
      </c>
      <c r="IG130" s="146">
        <v>0</v>
      </c>
      <c r="IH130" s="146">
        <v>0</v>
      </c>
      <c r="II130" s="146">
        <v>0</v>
      </c>
      <c r="IJ130" s="146">
        <v>0</v>
      </c>
      <c r="IK130" s="146">
        <v>0</v>
      </c>
      <c r="IL130" s="146">
        <v>0</v>
      </c>
      <c r="IM130" s="146">
        <v>0</v>
      </c>
      <c r="IN130" s="146">
        <v>0</v>
      </c>
      <c r="IO130" s="146">
        <v>0</v>
      </c>
      <c r="IP130" s="146">
        <v>0</v>
      </c>
      <c r="IQ130" s="146">
        <v>0</v>
      </c>
      <c r="IR130" s="146">
        <v>0</v>
      </c>
      <c r="IS130" s="146">
        <v>0</v>
      </c>
      <c r="IT130" s="146">
        <v>0</v>
      </c>
      <c r="IU130" s="146">
        <v>0</v>
      </c>
      <c r="IV130" s="146">
        <v>0</v>
      </c>
    </row>
    <row r="131" spans="1:256" ht="72" x14ac:dyDescent="0.2">
      <c r="A131" s="145" t="s">
        <v>774</v>
      </c>
      <c r="B131" s="146">
        <v>0</v>
      </c>
      <c r="C131" s="146">
        <v>0</v>
      </c>
      <c r="D131" s="146">
        <v>0</v>
      </c>
      <c r="E131" s="146">
        <v>0</v>
      </c>
      <c r="F131" s="146">
        <v>0</v>
      </c>
      <c r="G131" s="146">
        <v>0</v>
      </c>
      <c r="H131" s="146">
        <v>0</v>
      </c>
      <c r="I131" s="146">
        <v>0</v>
      </c>
      <c r="J131" s="146">
        <v>0</v>
      </c>
      <c r="K131" s="146">
        <v>0</v>
      </c>
      <c r="L131" s="146">
        <v>0</v>
      </c>
      <c r="M131" s="146">
        <v>0</v>
      </c>
      <c r="N131" s="146">
        <v>0</v>
      </c>
      <c r="O131" s="146">
        <v>0</v>
      </c>
      <c r="P131" s="146">
        <v>0</v>
      </c>
      <c r="Q131" s="146">
        <v>0</v>
      </c>
      <c r="R131" s="146">
        <v>0</v>
      </c>
      <c r="S131" s="146">
        <v>0</v>
      </c>
      <c r="T131" s="146">
        <v>0</v>
      </c>
      <c r="U131" s="146">
        <v>0</v>
      </c>
      <c r="V131" s="146">
        <v>0</v>
      </c>
      <c r="W131" s="146">
        <v>0</v>
      </c>
      <c r="X131" s="146">
        <v>0</v>
      </c>
      <c r="Y131" s="146">
        <v>0</v>
      </c>
      <c r="Z131" s="146">
        <v>0</v>
      </c>
      <c r="AA131" s="146">
        <v>0</v>
      </c>
      <c r="AB131" s="146">
        <v>0</v>
      </c>
      <c r="AC131" s="146">
        <v>0</v>
      </c>
      <c r="AD131" s="146">
        <v>0</v>
      </c>
      <c r="AE131" s="146">
        <v>0</v>
      </c>
      <c r="AF131" s="146">
        <v>0</v>
      </c>
      <c r="AG131" s="146">
        <v>0</v>
      </c>
      <c r="AH131" s="146">
        <v>0</v>
      </c>
      <c r="AI131" s="146">
        <v>0</v>
      </c>
      <c r="AJ131" s="146">
        <v>0</v>
      </c>
      <c r="AK131" s="146">
        <v>0</v>
      </c>
      <c r="AL131" s="146">
        <v>0</v>
      </c>
      <c r="AM131" s="146">
        <v>0</v>
      </c>
      <c r="AN131" s="146">
        <v>0</v>
      </c>
      <c r="AO131" s="146">
        <v>0</v>
      </c>
      <c r="AP131" s="146">
        <v>0</v>
      </c>
      <c r="AQ131" s="146">
        <v>0</v>
      </c>
      <c r="AR131" s="146">
        <v>0</v>
      </c>
      <c r="AS131" s="146">
        <v>0</v>
      </c>
      <c r="AT131" s="146">
        <v>0</v>
      </c>
      <c r="AU131" s="146">
        <v>0</v>
      </c>
      <c r="AV131" s="146">
        <v>0</v>
      </c>
      <c r="AW131" s="146">
        <v>0</v>
      </c>
      <c r="AX131" s="146">
        <v>0</v>
      </c>
      <c r="AY131" s="146">
        <v>0</v>
      </c>
      <c r="AZ131" s="146">
        <v>0</v>
      </c>
      <c r="BA131" s="146">
        <v>0</v>
      </c>
      <c r="BB131" s="146">
        <v>0</v>
      </c>
      <c r="BC131" s="146">
        <v>0</v>
      </c>
      <c r="BD131" s="146">
        <v>0</v>
      </c>
      <c r="BE131" s="146">
        <v>0</v>
      </c>
      <c r="BF131" s="146">
        <v>0</v>
      </c>
      <c r="BG131" s="146">
        <v>0</v>
      </c>
      <c r="BH131" s="146">
        <v>0</v>
      </c>
      <c r="BI131" s="146">
        <v>0</v>
      </c>
      <c r="BJ131" s="146">
        <v>0</v>
      </c>
      <c r="BK131" s="146">
        <v>0</v>
      </c>
      <c r="BL131" s="146">
        <v>0</v>
      </c>
      <c r="BM131" s="146">
        <v>0</v>
      </c>
      <c r="BN131" s="146">
        <v>0</v>
      </c>
      <c r="BO131" s="146">
        <v>0</v>
      </c>
      <c r="BP131" s="146">
        <v>0</v>
      </c>
      <c r="BQ131" s="146">
        <v>0</v>
      </c>
      <c r="BR131" s="146">
        <v>0</v>
      </c>
      <c r="BS131" s="146">
        <v>0</v>
      </c>
      <c r="BT131" s="146">
        <v>0</v>
      </c>
      <c r="BU131" s="146">
        <v>0</v>
      </c>
      <c r="BV131" s="146">
        <v>0</v>
      </c>
      <c r="BW131" s="146">
        <v>0</v>
      </c>
      <c r="BX131" s="146">
        <v>0</v>
      </c>
      <c r="BY131" s="146">
        <v>0</v>
      </c>
      <c r="BZ131" s="146">
        <v>0</v>
      </c>
      <c r="CA131" s="146">
        <v>0</v>
      </c>
      <c r="CB131" s="146">
        <v>0</v>
      </c>
      <c r="CC131" s="146">
        <v>0</v>
      </c>
      <c r="CD131" s="146">
        <v>0</v>
      </c>
      <c r="CE131" s="146">
        <v>0</v>
      </c>
      <c r="CF131" s="146">
        <v>0</v>
      </c>
      <c r="CG131" s="146">
        <v>0</v>
      </c>
      <c r="CH131" s="146">
        <v>0</v>
      </c>
      <c r="CI131" s="146">
        <v>0</v>
      </c>
      <c r="CJ131" s="146">
        <v>0</v>
      </c>
      <c r="CK131" s="146">
        <v>0</v>
      </c>
      <c r="CL131" s="146">
        <v>0</v>
      </c>
      <c r="CM131" s="146">
        <v>0</v>
      </c>
      <c r="CN131" s="146">
        <v>0</v>
      </c>
      <c r="CO131" s="146">
        <v>0</v>
      </c>
      <c r="CP131" s="146">
        <v>0</v>
      </c>
      <c r="CQ131" s="146">
        <v>0</v>
      </c>
      <c r="CR131" s="146">
        <v>34</v>
      </c>
      <c r="CS131" s="146">
        <v>0</v>
      </c>
      <c r="CT131" s="146">
        <v>0</v>
      </c>
      <c r="CU131" s="146">
        <v>0</v>
      </c>
      <c r="CV131" s="146">
        <v>0</v>
      </c>
      <c r="CW131" s="146">
        <v>0</v>
      </c>
      <c r="CX131" s="146">
        <v>0</v>
      </c>
      <c r="CY131" s="146">
        <v>0</v>
      </c>
      <c r="CZ131" s="146">
        <v>0</v>
      </c>
      <c r="DA131" s="146">
        <v>0</v>
      </c>
      <c r="DB131" s="146">
        <v>0</v>
      </c>
      <c r="DC131" s="146">
        <v>0</v>
      </c>
      <c r="DD131" s="146">
        <v>0</v>
      </c>
      <c r="DE131" s="146">
        <v>0</v>
      </c>
      <c r="DF131" s="146">
        <v>0</v>
      </c>
      <c r="DG131" s="146">
        <v>0</v>
      </c>
      <c r="DH131" s="146">
        <v>0</v>
      </c>
      <c r="DI131" s="146">
        <v>0</v>
      </c>
      <c r="DJ131" s="146">
        <v>0</v>
      </c>
      <c r="DK131" s="146">
        <v>0</v>
      </c>
      <c r="DL131" s="146">
        <v>0</v>
      </c>
      <c r="DM131" s="146">
        <v>0</v>
      </c>
      <c r="DN131" s="146">
        <v>0</v>
      </c>
      <c r="DO131" s="146">
        <v>0</v>
      </c>
      <c r="DP131" s="146">
        <v>0</v>
      </c>
      <c r="DQ131" s="146">
        <v>0</v>
      </c>
      <c r="DR131" s="146">
        <v>0</v>
      </c>
      <c r="DS131" s="146">
        <v>0</v>
      </c>
      <c r="DT131" s="146">
        <v>0</v>
      </c>
      <c r="DU131" s="146">
        <v>0</v>
      </c>
      <c r="DV131" s="146">
        <v>0</v>
      </c>
      <c r="DW131" s="146">
        <v>0</v>
      </c>
      <c r="DX131" s="146">
        <v>0</v>
      </c>
      <c r="DY131" s="146">
        <v>0</v>
      </c>
      <c r="DZ131" s="146">
        <v>0</v>
      </c>
      <c r="EA131" s="146">
        <v>0</v>
      </c>
      <c r="EB131" s="146">
        <v>0</v>
      </c>
      <c r="EC131" s="146">
        <v>0</v>
      </c>
      <c r="ED131" s="146">
        <v>0</v>
      </c>
      <c r="EE131" s="146">
        <v>0</v>
      </c>
      <c r="EF131" s="146">
        <v>0</v>
      </c>
      <c r="EG131" s="146">
        <v>0</v>
      </c>
      <c r="EH131" s="146">
        <v>0</v>
      </c>
      <c r="EI131" s="146">
        <v>0</v>
      </c>
      <c r="EJ131" s="146">
        <v>0</v>
      </c>
      <c r="EK131" s="146">
        <v>0</v>
      </c>
      <c r="EL131" s="146">
        <v>0</v>
      </c>
      <c r="EM131" s="146">
        <v>0</v>
      </c>
      <c r="EN131" s="146">
        <v>0</v>
      </c>
      <c r="EO131" s="146">
        <v>0</v>
      </c>
      <c r="EP131" s="146">
        <v>0</v>
      </c>
      <c r="EQ131" s="146">
        <v>0</v>
      </c>
      <c r="ER131" s="146">
        <v>0</v>
      </c>
      <c r="ES131" s="146">
        <v>0</v>
      </c>
      <c r="ET131" s="146">
        <v>0</v>
      </c>
      <c r="EU131" s="146">
        <v>0</v>
      </c>
      <c r="EV131" s="146">
        <v>0</v>
      </c>
      <c r="EW131" s="146">
        <v>0</v>
      </c>
      <c r="EX131" s="146">
        <v>0</v>
      </c>
      <c r="EY131" s="146">
        <v>0</v>
      </c>
      <c r="EZ131" s="146">
        <v>0</v>
      </c>
      <c r="FA131" s="146">
        <v>0</v>
      </c>
      <c r="FB131" s="146">
        <v>0</v>
      </c>
      <c r="FC131" s="146">
        <v>0</v>
      </c>
      <c r="FD131" s="146">
        <v>0</v>
      </c>
      <c r="FE131" s="146">
        <v>0</v>
      </c>
      <c r="FF131" s="146">
        <v>0</v>
      </c>
      <c r="FG131" s="146">
        <v>0</v>
      </c>
      <c r="FH131" s="146">
        <v>0</v>
      </c>
      <c r="FI131" s="146">
        <v>0</v>
      </c>
      <c r="FJ131" s="146">
        <v>0</v>
      </c>
      <c r="FK131" s="146">
        <v>0</v>
      </c>
      <c r="FL131" s="146">
        <v>0</v>
      </c>
      <c r="FM131" s="146">
        <v>0</v>
      </c>
      <c r="FN131" s="146">
        <v>0</v>
      </c>
      <c r="FO131" s="146">
        <v>0</v>
      </c>
      <c r="FP131" s="146">
        <v>0</v>
      </c>
      <c r="FQ131" s="146">
        <v>0</v>
      </c>
      <c r="FR131" s="146">
        <v>0</v>
      </c>
      <c r="FS131" s="146">
        <v>0</v>
      </c>
      <c r="FT131" s="146">
        <v>0</v>
      </c>
      <c r="FU131" s="146">
        <v>0</v>
      </c>
      <c r="FV131" s="146">
        <v>0</v>
      </c>
      <c r="FW131" s="146">
        <v>0</v>
      </c>
      <c r="FX131" s="146">
        <v>0</v>
      </c>
      <c r="FY131" s="146">
        <v>0</v>
      </c>
      <c r="FZ131" s="146">
        <v>0</v>
      </c>
      <c r="GA131" s="146">
        <v>0</v>
      </c>
      <c r="GB131" s="146">
        <v>0</v>
      </c>
      <c r="GC131" s="146">
        <v>0</v>
      </c>
      <c r="GD131" s="146">
        <v>0</v>
      </c>
      <c r="GE131" s="146">
        <v>0</v>
      </c>
      <c r="GF131" s="146">
        <v>0</v>
      </c>
      <c r="GG131" s="146">
        <v>0</v>
      </c>
      <c r="GH131" s="146">
        <v>0</v>
      </c>
      <c r="GI131" s="146">
        <v>0</v>
      </c>
      <c r="GJ131" s="146">
        <v>0</v>
      </c>
      <c r="GK131" s="146">
        <v>0</v>
      </c>
      <c r="GL131" s="146">
        <v>0</v>
      </c>
      <c r="GM131" s="146">
        <v>0</v>
      </c>
      <c r="GN131" s="146">
        <v>0</v>
      </c>
      <c r="GO131" s="146">
        <v>0</v>
      </c>
      <c r="GP131" s="146">
        <v>0</v>
      </c>
      <c r="GQ131" s="146">
        <v>0</v>
      </c>
      <c r="GR131" s="146">
        <v>0</v>
      </c>
      <c r="GS131" s="146">
        <v>0</v>
      </c>
      <c r="GT131" s="146">
        <v>0</v>
      </c>
      <c r="GU131" s="146">
        <v>0</v>
      </c>
      <c r="GV131" s="146">
        <v>0</v>
      </c>
      <c r="GW131" s="146">
        <v>0</v>
      </c>
      <c r="GX131" s="146">
        <v>0</v>
      </c>
      <c r="GY131" s="146">
        <v>0</v>
      </c>
      <c r="GZ131" s="146">
        <v>0</v>
      </c>
      <c r="HA131" s="146">
        <v>0</v>
      </c>
      <c r="HB131" s="146">
        <v>0</v>
      </c>
      <c r="HC131" s="146">
        <v>0</v>
      </c>
      <c r="HD131" s="146">
        <v>0</v>
      </c>
      <c r="HE131" s="146">
        <v>0</v>
      </c>
      <c r="HF131" s="146">
        <v>0</v>
      </c>
      <c r="HG131" s="146">
        <v>0</v>
      </c>
      <c r="HH131" s="146">
        <v>0</v>
      </c>
      <c r="HI131" s="146">
        <v>0</v>
      </c>
      <c r="HJ131" s="146">
        <v>0</v>
      </c>
      <c r="HK131" s="146">
        <v>0</v>
      </c>
      <c r="HL131" s="146">
        <v>0</v>
      </c>
      <c r="HM131" s="146">
        <v>0</v>
      </c>
      <c r="HN131" s="146">
        <v>0</v>
      </c>
      <c r="HO131" s="146">
        <v>0</v>
      </c>
      <c r="HP131" s="146">
        <v>0</v>
      </c>
      <c r="HQ131" s="146">
        <v>0</v>
      </c>
      <c r="HR131" s="146">
        <v>0</v>
      </c>
      <c r="HS131" s="146">
        <v>0</v>
      </c>
      <c r="HT131" s="146">
        <v>0</v>
      </c>
      <c r="HU131" s="146">
        <v>0</v>
      </c>
      <c r="HV131" s="146">
        <v>0</v>
      </c>
      <c r="HW131" s="146">
        <v>0</v>
      </c>
      <c r="HX131" s="146">
        <v>0</v>
      </c>
      <c r="HY131" s="146">
        <v>0</v>
      </c>
      <c r="HZ131" s="146">
        <v>0</v>
      </c>
      <c r="IA131" s="146">
        <v>0</v>
      </c>
      <c r="IB131" s="146">
        <v>0</v>
      </c>
      <c r="IC131" s="146">
        <v>0</v>
      </c>
      <c r="ID131" s="146">
        <v>0</v>
      </c>
      <c r="IE131" s="146">
        <v>0</v>
      </c>
      <c r="IF131" s="146">
        <v>0</v>
      </c>
      <c r="IG131" s="146">
        <v>0</v>
      </c>
      <c r="IH131" s="146">
        <v>0</v>
      </c>
      <c r="II131" s="146">
        <v>0</v>
      </c>
      <c r="IJ131" s="146">
        <v>0</v>
      </c>
      <c r="IK131" s="146">
        <v>0</v>
      </c>
      <c r="IL131" s="146">
        <v>0</v>
      </c>
      <c r="IM131" s="146">
        <v>0</v>
      </c>
      <c r="IN131" s="146">
        <v>0</v>
      </c>
      <c r="IO131" s="146">
        <v>0</v>
      </c>
      <c r="IP131" s="146">
        <v>0</v>
      </c>
      <c r="IQ131" s="146">
        <v>0</v>
      </c>
      <c r="IR131" s="146">
        <v>0</v>
      </c>
      <c r="IS131" s="146">
        <v>0</v>
      </c>
      <c r="IT131" s="146">
        <v>0</v>
      </c>
      <c r="IU131" s="146">
        <v>0</v>
      </c>
      <c r="IV131" s="146">
        <v>0</v>
      </c>
    </row>
    <row r="132" spans="1:256" ht="48" x14ac:dyDescent="0.2">
      <c r="A132" s="145" t="s">
        <v>775</v>
      </c>
      <c r="B132" s="146">
        <v>0</v>
      </c>
      <c r="C132" s="146">
        <v>0</v>
      </c>
      <c r="D132" s="146">
        <v>0</v>
      </c>
      <c r="E132" s="146">
        <v>0</v>
      </c>
      <c r="F132" s="146">
        <v>0</v>
      </c>
      <c r="G132" s="146">
        <v>0</v>
      </c>
      <c r="H132" s="146">
        <v>0</v>
      </c>
      <c r="I132" s="146">
        <v>0</v>
      </c>
      <c r="J132" s="146">
        <v>0</v>
      </c>
      <c r="K132" s="146">
        <v>0</v>
      </c>
      <c r="L132" s="146">
        <v>0</v>
      </c>
      <c r="M132" s="146">
        <v>0</v>
      </c>
      <c r="N132" s="146">
        <v>0</v>
      </c>
      <c r="O132" s="146">
        <v>0</v>
      </c>
      <c r="P132" s="146">
        <v>0</v>
      </c>
      <c r="Q132" s="146">
        <v>0</v>
      </c>
      <c r="R132" s="146">
        <v>0</v>
      </c>
      <c r="S132" s="146">
        <v>0</v>
      </c>
      <c r="T132" s="146">
        <v>0</v>
      </c>
      <c r="U132" s="146">
        <v>0</v>
      </c>
      <c r="V132" s="146">
        <v>0</v>
      </c>
      <c r="W132" s="146">
        <v>0</v>
      </c>
      <c r="X132" s="146">
        <v>0</v>
      </c>
      <c r="Y132" s="146">
        <v>0</v>
      </c>
      <c r="Z132" s="146">
        <v>0</v>
      </c>
      <c r="AA132" s="146">
        <v>0</v>
      </c>
      <c r="AB132" s="146">
        <v>0</v>
      </c>
      <c r="AC132" s="146">
        <v>0</v>
      </c>
      <c r="AD132" s="146">
        <v>0</v>
      </c>
      <c r="AE132" s="146">
        <v>0</v>
      </c>
      <c r="AF132" s="146">
        <v>0</v>
      </c>
      <c r="AG132" s="146">
        <v>0</v>
      </c>
      <c r="AH132" s="146">
        <v>0</v>
      </c>
      <c r="AI132" s="146">
        <v>0</v>
      </c>
      <c r="AJ132" s="146">
        <v>0</v>
      </c>
      <c r="AK132" s="146">
        <v>0</v>
      </c>
      <c r="AL132" s="146">
        <v>0</v>
      </c>
      <c r="AM132" s="146">
        <v>0</v>
      </c>
      <c r="AN132" s="146">
        <v>0</v>
      </c>
      <c r="AO132" s="146">
        <v>0</v>
      </c>
      <c r="AP132" s="146">
        <v>0</v>
      </c>
      <c r="AQ132" s="146">
        <v>0</v>
      </c>
      <c r="AR132" s="146">
        <v>0</v>
      </c>
      <c r="AS132" s="146">
        <v>0</v>
      </c>
      <c r="AT132" s="146">
        <v>0</v>
      </c>
      <c r="AU132" s="146">
        <v>0</v>
      </c>
      <c r="AV132" s="146">
        <v>0</v>
      </c>
      <c r="AW132" s="146">
        <v>0</v>
      </c>
      <c r="AX132" s="146">
        <v>0</v>
      </c>
      <c r="AY132" s="146">
        <v>0</v>
      </c>
      <c r="AZ132" s="146">
        <v>0</v>
      </c>
      <c r="BA132" s="146">
        <v>0</v>
      </c>
      <c r="BB132" s="146">
        <v>0</v>
      </c>
      <c r="BC132" s="146">
        <v>0</v>
      </c>
      <c r="BD132" s="146">
        <v>0</v>
      </c>
      <c r="BE132" s="146">
        <v>0</v>
      </c>
      <c r="BF132" s="146">
        <v>0</v>
      </c>
      <c r="BG132" s="146">
        <v>0</v>
      </c>
      <c r="BH132" s="146">
        <v>0</v>
      </c>
      <c r="BI132" s="146">
        <v>0</v>
      </c>
      <c r="BJ132" s="146">
        <v>0</v>
      </c>
      <c r="BK132" s="146">
        <v>0</v>
      </c>
      <c r="BL132" s="146">
        <v>0</v>
      </c>
      <c r="BM132" s="146">
        <v>0</v>
      </c>
      <c r="BN132" s="146">
        <v>0</v>
      </c>
      <c r="BO132" s="146">
        <v>0</v>
      </c>
      <c r="BP132" s="146">
        <v>0</v>
      </c>
      <c r="BQ132" s="146">
        <v>0</v>
      </c>
      <c r="BR132" s="146">
        <v>0</v>
      </c>
      <c r="BS132" s="146">
        <v>0</v>
      </c>
      <c r="BT132" s="146">
        <v>0</v>
      </c>
      <c r="BU132" s="146">
        <v>0</v>
      </c>
      <c r="BV132" s="146">
        <v>0</v>
      </c>
      <c r="BW132" s="146">
        <v>0</v>
      </c>
      <c r="BX132" s="146">
        <v>0</v>
      </c>
      <c r="BY132" s="146">
        <v>0</v>
      </c>
      <c r="BZ132" s="146">
        <v>0</v>
      </c>
      <c r="CA132" s="146">
        <v>0</v>
      </c>
      <c r="CB132" s="146">
        <v>0</v>
      </c>
      <c r="CC132" s="146">
        <v>0</v>
      </c>
      <c r="CD132" s="146">
        <v>0</v>
      </c>
      <c r="CE132" s="146">
        <v>0</v>
      </c>
      <c r="CF132" s="146">
        <v>0</v>
      </c>
      <c r="CG132" s="146">
        <v>0</v>
      </c>
      <c r="CH132" s="146">
        <v>0</v>
      </c>
      <c r="CI132" s="146">
        <v>0</v>
      </c>
      <c r="CJ132" s="146">
        <v>0</v>
      </c>
      <c r="CK132" s="146">
        <v>0</v>
      </c>
      <c r="CL132" s="146">
        <v>0</v>
      </c>
      <c r="CM132" s="146">
        <v>0</v>
      </c>
      <c r="CN132" s="146">
        <v>0</v>
      </c>
      <c r="CO132" s="146">
        <v>0</v>
      </c>
      <c r="CP132" s="146">
        <v>0</v>
      </c>
      <c r="CQ132" s="146">
        <v>0</v>
      </c>
      <c r="CR132" s="146">
        <v>0</v>
      </c>
      <c r="CS132" s="146">
        <v>32</v>
      </c>
      <c r="CT132" s="146">
        <v>0</v>
      </c>
      <c r="CU132" s="146">
        <v>0</v>
      </c>
      <c r="CV132" s="146">
        <v>0</v>
      </c>
      <c r="CW132" s="146">
        <v>0</v>
      </c>
      <c r="CX132" s="146">
        <v>0</v>
      </c>
      <c r="CY132" s="146">
        <v>0</v>
      </c>
      <c r="CZ132" s="146">
        <v>0</v>
      </c>
      <c r="DA132" s="146">
        <v>0</v>
      </c>
      <c r="DB132" s="146">
        <v>0</v>
      </c>
      <c r="DC132" s="146">
        <v>0</v>
      </c>
      <c r="DD132" s="146">
        <v>0</v>
      </c>
      <c r="DE132" s="146">
        <v>0</v>
      </c>
      <c r="DF132" s="146">
        <v>0</v>
      </c>
      <c r="DG132" s="146">
        <v>0</v>
      </c>
      <c r="DH132" s="146">
        <v>0</v>
      </c>
      <c r="DI132" s="146">
        <v>0</v>
      </c>
      <c r="DJ132" s="146">
        <v>0</v>
      </c>
      <c r="DK132" s="146">
        <v>0</v>
      </c>
      <c r="DL132" s="146">
        <v>0</v>
      </c>
      <c r="DM132" s="146">
        <v>0</v>
      </c>
      <c r="DN132" s="146">
        <v>0</v>
      </c>
      <c r="DO132" s="146">
        <v>0</v>
      </c>
      <c r="DP132" s="146">
        <v>0</v>
      </c>
      <c r="DQ132" s="146">
        <v>0</v>
      </c>
      <c r="DR132" s="146">
        <v>0</v>
      </c>
      <c r="DS132" s="146">
        <v>0</v>
      </c>
      <c r="DT132" s="146">
        <v>0</v>
      </c>
      <c r="DU132" s="146">
        <v>0</v>
      </c>
      <c r="DV132" s="146">
        <v>0</v>
      </c>
      <c r="DW132" s="146">
        <v>0</v>
      </c>
      <c r="DX132" s="146">
        <v>0</v>
      </c>
      <c r="DY132" s="146">
        <v>0</v>
      </c>
      <c r="DZ132" s="146">
        <v>0</v>
      </c>
      <c r="EA132" s="146">
        <v>0</v>
      </c>
      <c r="EB132" s="146">
        <v>0</v>
      </c>
      <c r="EC132" s="146">
        <v>0</v>
      </c>
      <c r="ED132" s="146">
        <v>0</v>
      </c>
      <c r="EE132" s="146">
        <v>0</v>
      </c>
      <c r="EF132" s="146">
        <v>0</v>
      </c>
      <c r="EG132" s="146">
        <v>0</v>
      </c>
      <c r="EH132" s="146">
        <v>0</v>
      </c>
      <c r="EI132" s="146">
        <v>0</v>
      </c>
      <c r="EJ132" s="146">
        <v>0</v>
      </c>
      <c r="EK132" s="146">
        <v>0</v>
      </c>
      <c r="EL132" s="146">
        <v>0</v>
      </c>
      <c r="EM132" s="146">
        <v>0</v>
      </c>
      <c r="EN132" s="146">
        <v>0</v>
      </c>
      <c r="EO132" s="146">
        <v>0</v>
      </c>
      <c r="EP132" s="146">
        <v>0</v>
      </c>
      <c r="EQ132" s="146">
        <v>0</v>
      </c>
      <c r="ER132" s="146">
        <v>0</v>
      </c>
      <c r="ES132" s="146">
        <v>0</v>
      </c>
      <c r="ET132" s="146">
        <v>0</v>
      </c>
      <c r="EU132" s="146">
        <v>0</v>
      </c>
      <c r="EV132" s="146">
        <v>0</v>
      </c>
      <c r="EW132" s="146">
        <v>0</v>
      </c>
      <c r="EX132" s="146">
        <v>0</v>
      </c>
      <c r="EY132" s="146">
        <v>0</v>
      </c>
      <c r="EZ132" s="146">
        <v>0</v>
      </c>
      <c r="FA132" s="146">
        <v>0</v>
      </c>
      <c r="FB132" s="146">
        <v>0</v>
      </c>
      <c r="FC132" s="146">
        <v>0</v>
      </c>
      <c r="FD132" s="146">
        <v>0</v>
      </c>
      <c r="FE132" s="146">
        <v>0</v>
      </c>
      <c r="FF132" s="146">
        <v>0</v>
      </c>
      <c r="FG132" s="146">
        <v>0</v>
      </c>
      <c r="FH132" s="146">
        <v>0</v>
      </c>
      <c r="FI132" s="146">
        <v>0</v>
      </c>
      <c r="FJ132" s="146">
        <v>0</v>
      </c>
      <c r="FK132" s="146">
        <v>0</v>
      </c>
      <c r="FL132" s="146">
        <v>0</v>
      </c>
      <c r="FM132" s="146">
        <v>0</v>
      </c>
      <c r="FN132" s="146">
        <v>0</v>
      </c>
      <c r="FO132" s="146">
        <v>0</v>
      </c>
      <c r="FP132" s="146">
        <v>0</v>
      </c>
      <c r="FQ132" s="146">
        <v>0</v>
      </c>
      <c r="FR132" s="146">
        <v>0</v>
      </c>
      <c r="FS132" s="146">
        <v>0</v>
      </c>
      <c r="FT132" s="146">
        <v>0</v>
      </c>
      <c r="FU132" s="146">
        <v>0</v>
      </c>
      <c r="FV132" s="146">
        <v>0</v>
      </c>
      <c r="FW132" s="146">
        <v>0</v>
      </c>
      <c r="FX132" s="146">
        <v>0</v>
      </c>
      <c r="FY132" s="146">
        <v>0</v>
      </c>
      <c r="FZ132" s="146">
        <v>0</v>
      </c>
      <c r="GA132" s="146">
        <v>0</v>
      </c>
      <c r="GB132" s="146">
        <v>0</v>
      </c>
      <c r="GC132" s="146">
        <v>0</v>
      </c>
      <c r="GD132" s="146">
        <v>0</v>
      </c>
      <c r="GE132" s="146">
        <v>0</v>
      </c>
      <c r="GF132" s="146">
        <v>0</v>
      </c>
      <c r="GG132" s="146">
        <v>0</v>
      </c>
      <c r="GH132" s="146">
        <v>0</v>
      </c>
      <c r="GI132" s="146">
        <v>0</v>
      </c>
      <c r="GJ132" s="146">
        <v>0</v>
      </c>
      <c r="GK132" s="146">
        <v>0</v>
      </c>
      <c r="GL132" s="146">
        <v>0</v>
      </c>
      <c r="GM132" s="146">
        <v>0</v>
      </c>
      <c r="GN132" s="146">
        <v>0</v>
      </c>
      <c r="GO132" s="146">
        <v>0</v>
      </c>
      <c r="GP132" s="146">
        <v>0</v>
      </c>
      <c r="GQ132" s="146">
        <v>0</v>
      </c>
      <c r="GR132" s="146">
        <v>0</v>
      </c>
      <c r="GS132" s="146">
        <v>0</v>
      </c>
      <c r="GT132" s="146">
        <v>0</v>
      </c>
      <c r="GU132" s="146">
        <v>0</v>
      </c>
      <c r="GV132" s="146">
        <v>0</v>
      </c>
      <c r="GW132" s="146">
        <v>0</v>
      </c>
      <c r="GX132" s="146">
        <v>0</v>
      </c>
      <c r="GY132" s="146">
        <v>0</v>
      </c>
      <c r="GZ132" s="146">
        <v>0</v>
      </c>
      <c r="HA132" s="146">
        <v>0</v>
      </c>
      <c r="HB132" s="146">
        <v>0</v>
      </c>
      <c r="HC132" s="146">
        <v>0</v>
      </c>
      <c r="HD132" s="146">
        <v>0</v>
      </c>
      <c r="HE132" s="146">
        <v>0</v>
      </c>
      <c r="HF132" s="146">
        <v>0</v>
      </c>
      <c r="HG132" s="146">
        <v>0</v>
      </c>
      <c r="HH132" s="146">
        <v>0</v>
      </c>
      <c r="HI132" s="146">
        <v>0</v>
      </c>
      <c r="HJ132" s="146">
        <v>0</v>
      </c>
      <c r="HK132" s="146">
        <v>0</v>
      </c>
      <c r="HL132" s="146">
        <v>0</v>
      </c>
      <c r="HM132" s="146">
        <v>0</v>
      </c>
      <c r="HN132" s="146">
        <v>0</v>
      </c>
      <c r="HO132" s="146">
        <v>0</v>
      </c>
      <c r="HP132" s="146">
        <v>0</v>
      </c>
      <c r="HQ132" s="146">
        <v>0</v>
      </c>
      <c r="HR132" s="146">
        <v>0</v>
      </c>
      <c r="HS132" s="146">
        <v>0</v>
      </c>
      <c r="HT132" s="146">
        <v>0</v>
      </c>
      <c r="HU132" s="146">
        <v>0</v>
      </c>
      <c r="HV132" s="146">
        <v>0</v>
      </c>
      <c r="HW132" s="146">
        <v>0</v>
      </c>
      <c r="HX132" s="146">
        <v>0</v>
      </c>
      <c r="HY132" s="146">
        <v>0</v>
      </c>
      <c r="HZ132" s="146">
        <v>0</v>
      </c>
      <c r="IA132" s="146">
        <v>0</v>
      </c>
      <c r="IB132" s="146">
        <v>0</v>
      </c>
      <c r="IC132" s="146">
        <v>0</v>
      </c>
      <c r="ID132" s="146">
        <v>0</v>
      </c>
      <c r="IE132" s="146">
        <v>0</v>
      </c>
      <c r="IF132" s="146">
        <v>0</v>
      </c>
      <c r="IG132" s="146">
        <v>0</v>
      </c>
      <c r="IH132" s="146">
        <v>0</v>
      </c>
      <c r="II132" s="146">
        <v>0</v>
      </c>
      <c r="IJ132" s="146">
        <v>0</v>
      </c>
      <c r="IK132" s="146">
        <v>0</v>
      </c>
      <c r="IL132" s="146">
        <v>0</v>
      </c>
      <c r="IM132" s="146">
        <v>0</v>
      </c>
      <c r="IN132" s="146">
        <v>0</v>
      </c>
      <c r="IO132" s="146">
        <v>0</v>
      </c>
      <c r="IP132" s="146">
        <v>0</v>
      </c>
      <c r="IQ132" s="146">
        <v>0</v>
      </c>
      <c r="IR132" s="146">
        <v>0</v>
      </c>
      <c r="IS132" s="146">
        <v>0</v>
      </c>
      <c r="IT132" s="146">
        <v>0</v>
      </c>
      <c r="IU132" s="146">
        <v>0</v>
      </c>
      <c r="IV132" s="146">
        <v>0</v>
      </c>
    </row>
    <row r="133" spans="1:256" ht="48" x14ac:dyDescent="0.2">
      <c r="A133" s="145" t="s">
        <v>776</v>
      </c>
      <c r="B133" s="146">
        <v>0</v>
      </c>
      <c r="C133" s="146">
        <v>0</v>
      </c>
      <c r="D133" s="146">
        <v>0</v>
      </c>
      <c r="E133" s="146">
        <v>0</v>
      </c>
      <c r="F133" s="146">
        <v>0</v>
      </c>
      <c r="G133" s="146">
        <v>0</v>
      </c>
      <c r="H133" s="146">
        <v>0</v>
      </c>
      <c r="I133" s="146">
        <v>0</v>
      </c>
      <c r="J133" s="146">
        <v>0</v>
      </c>
      <c r="K133" s="146">
        <v>0</v>
      </c>
      <c r="L133" s="146">
        <v>0</v>
      </c>
      <c r="M133" s="146">
        <v>0</v>
      </c>
      <c r="N133" s="146">
        <v>0</v>
      </c>
      <c r="O133" s="146">
        <v>0</v>
      </c>
      <c r="P133" s="146">
        <v>0</v>
      </c>
      <c r="Q133" s="146">
        <v>0</v>
      </c>
      <c r="R133" s="146">
        <v>0</v>
      </c>
      <c r="S133" s="146">
        <v>0</v>
      </c>
      <c r="T133" s="146">
        <v>0</v>
      </c>
      <c r="U133" s="146">
        <v>0</v>
      </c>
      <c r="V133" s="146">
        <v>0</v>
      </c>
      <c r="W133" s="146">
        <v>0</v>
      </c>
      <c r="X133" s="146">
        <v>0</v>
      </c>
      <c r="Y133" s="146">
        <v>0</v>
      </c>
      <c r="Z133" s="146">
        <v>0</v>
      </c>
      <c r="AA133" s="146">
        <v>0</v>
      </c>
      <c r="AB133" s="146">
        <v>0</v>
      </c>
      <c r="AC133" s="146">
        <v>0</v>
      </c>
      <c r="AD133" s="146">
        <v>0</v>
      </c>
      <c r="AE133" s="146">
        <v>0</v>
      </c>
      <c r="AF133" s="146">
        <v>0</v>
      </c>
      <c r="AG133" s="146">
        <v>0</v>
      </c>
      <c r="AH133" s="146">
        <v>0</v>
      </c>
      <c r="AI133" s="146">
        <v>0</v>
      </c>
      <c r="AJ133" s="146">
        <v>0</v>
      </c>
      <c r="AK133" s="146">
        <v>0</v>
      </c>
      <c r="AL133" s="146">
        <v>0</v>
      </c>
      <c r="AM133" s="146">
        <v>0</v>
      </c>
      <c r="AN133" s="146">
        <v>0</v>
      </c>
      <c r="AO133" s="146">
        <v>0</v>
      </c>
      <c r="AP133" s="146">
        <v>0</v>
      </c>
      <c r="AQ133" s="146">
        <v>0</v>
      </c>
      <c r="AR133" s="146">
        <v>0</v>
      </c>
      <c r="AS133" s="146">
        <v>0</v>
      </c>
      <c r="AT133" s="146">
        <v>0</v>
      </c>
      <c r="AU133" s="146">
        <v>0</v>
      </c>
      <c r="AV133" s="146">
        <v>0</v>
      </c>
      <c r="AW133" s="146">
        <v>0</v>
      </c>
      <c r="AX133" s="146">
        <v>0</v>
      </c>
      <c r="AY133" s="146">
        <v>0</v>
      </c>
      <c r="AZ133" s="146">
        <v>0</v>
      </c>
      <c r="BA133" s="146">
        <v>0</v>
      </c>
      <c r="BB133" s="146">
        <v>0</v>
      </c>
      <c r="BC133" s="146">
        <v>0</v>
      </c>
      <c r="BD133" s="146">
        <v>0</v>
      </c>
      <c r="BE133" s="146">
        <v>0</v>
      </c>
      <c r="BF133" s="146">
        <v>0</v>
      </c>
      <c r="BG133" s="146">
        <v>0</v>
      </c>
      <c r="BH133" s="146">
        <v>0</v>
      </c>
      <c r="BI133" s="146">
        <v>0</v>
      </c>
      <c r="BJ133" s="146">
        <v>0</v>
      </c>
      <c r="BK133" s="146">
        <v>0</v>
      </c>
      <c r="BL133" s="146">
        <v>0</v>
      </c>
      <c r="BM133" s="146">
        <v>0</v>
      </c>
      <c r="BN133" s="146">
        <v>0</v>
      </c>
      <c r="BO133" s="146">
        <v>0</v>
      </c>
      <c r="BP133" s="146">
        <v>0</v>
      </c>
      <c r="BQ133" s="146">
        <v>0</v>
      </c>
      <c r="BR133" s="146">
        <v>0</v>
      </c>
      <c r="BS133" s="146">
        <v>0</v>
      </c>
      <c r="BT133" s="146">
        <v>0</v>
      </c>
      <c r="BU133" s="146">
        <v>0</v>
      </c>
      <c r="BV133" s="146">
        <v>0</v>
      </c>
      <c r="BW133" s="146">
        <v>0</v>
      </c>
      <c r="BX133" s="146">
        <v>0</v>
      </c>
      <c r="BY133" s="146">
        <v>0</v>
      </c>
      <c r="BZ133" s="146">
        <v>0</v>
      </c>
      <c r="CA133" s="146">
        <v>0</v>
      </c>
      <c r="CB133" s="146">
        <v>0</v>
      </c>
      <c r="CC133" s="146">
        <v>0</v>
      </c>
      <c r="CD133" s="146">
        <v>0</v>
      </c>
      <c r="CE133" s="146">
        <v>0</v>
      </c>
      <c r="CF133" s="146">
        <v>0</v>
      </c>
      <c r="CG133" s="146">
        <v>0</v>
      </c>
      <c r="CH133" s="146">
        <v>0</v>
      </c>
      <c r="CI133" s="146">
        <v>0</v>
      </c>
      <c r="CJ133" s="146">
        <v>0</v>
      </c>
      <c r="CK133" s="146">
        <v>0</v>
      </c>
      <c r="CL133" s="146">
        <v>0</v>
      </c>
      <c r="CM133" s="146">
        <v>0</v>
      </c>
      <c r="CN133" s="146">
        <v>0</v>
      </c>
      <c r="CO133" s="146">
        <v>0</v>
      </c>
      <c r="CP133" s="146">
        <v>0</v>
      </c>
      <c r="CQ133" s="146">
        <v>0</v>
      </c>
      <c r="CR133" s="146">
        <v>0</v>
      </c>
      <c r="CS133" s="146">
        <v>0</v>
      </c>
      <c r="CT133" s="146">
        <v>32</v>
      </c>
      <c r="CU133" s="146">
        <v>0</v>
      </c>
      <c r="CV133" s="146">
        <v>0</v>
      </c>
      <c r="CW133" s="146">
        <v>0</v>
      </c>
      <c r="CX133" s="146">
        <v>0</v>
      </c>
      <c r="CY133" s="146">
        <v>0</v>
      </c>
      <c r="CZ133" s="146">
        <v>0</v>
      </c>
      <c r="DA133" s="146">
        <v>0</v>
      </c>
      <c r="DB133" s="146">
        <v>0</v>
      </c>
      <c r="DC133" s="146">
        <v>0</v>
      </c>
      <c r="DD133" s="146">
        <v>0</v>
      </c>
      <c r="DE133" s="146">
        <v>0</v>
      </c>
      <c r="DF133" s="146">
        <v>0</v>
      </c>
      <c r="DG133" s="146">
        <v>0</v>
      </c>
      <c r="DH133" s="146">
        <v>0</v>
      </c>
      <c r="DI133" s="146">
        <v>0</v>
      </c>
      <c r="DJ133" s="146">
        <v>0</v>
      </c>
      <c r="DK133" s="146">
        <v>0</v>
      </c>
      <c r="DL133" s="146">
        <v>0</v>
      </c>
      <c r="DM133" s="146">
        <v>0</v>
      </c>
      <c r="DN133" s="146">
        <v>0</v>
      </c>
      <c r="DO133" s="146">
        <v>0</v>
      </c>
      <c r="DP133" s="146">
        <v>0</v>
      </c>
      <c r="DQ133" s="146">
        <v>0</v>
      </c>
      <c r="DR133" s="146">
        <v>0</v>
      </c>
      <c r="DS133" s="146">
        <v>0</v>
      </c>
      <c r="DT133" s="146">
        <v>0</v>
      </c>
      <c r="DU133" s="146">
        <v>0</v>
      </c>
      <c r="DV133" s="146">
        <v>0</v>
      </c>
      <c r="DW133" s="146">
        <v>0</v>
      </c>
      <c r="DX133" s="146">
        <v>0</v>
      </c>
      <c r="DY133" s="146">
        <v>0</v>
      </c>
      <c r="DZ133" s="146">
        <v>0</v>
      </c>
      <c r="EA133" s="146">
        <v>0</v>
      </c>
      <c r="EB133" s="146">
        <v>0</v>
      </c>
      <c r="EC133" s="146">
        <v>0</v>
      </c>
      <c r="ED133" s="146">
        <v>0</v>
      </c>
      <c r="EE133" s="146">
        <v>0</v>
      </c>
      <c r="EF133" s="146">
        <v>0</v>
      </c>
      <c r="EG133" s="146">
        <v>0</v>
      </c>
      <c r="EH133" s="146">
        <v>0</v>
      </c>
      <c r="EI133" s="146">
        <v>0</v>
      </c>
      <c r="EJ133" s="146">
        <v>0</v>
      </c>
      <c r="EK133" s="146">
        <v>0</v>
      </c>
      <c r="EL133" s="146">
        <v>0</v>
      </c>
      <c r="EM133" s="146">
        <v>0</v>
      </c>
      <c r="EN133" s="146">
        <v>0</v>
      </c>
      <c r="EO133" s="146">
        <v>0</v>
      </c>
      <c r="EP133" s="146">
        <v>0</v>
      </c>
      <c r="EQ133" s="146">
        <v>0</v>
      </c>
      <c r="ER133" s="146">
        <v>0</v>
      </c>
      <c r="ES133" s="146">
        <v>0</v>
      </c>
      <c r="ET133" s="146">
        <v>0</v>
      </c>
      <c r="EU133" s="146">
        <v>0</v>
      </c>
      <c r="EV133" s="146">
        <v>0</v>
      </c>
      <c r="EW133" s="146">
        <v>0</v>
      </c>
      <c r="EX133" s="146">
        <v>0</v>
      </c>
      <c r="EY133" s="146">
        <v>0</v>
      </c>
      <c r="EZ133" s="146">
        <v>0</v>
      </c>
      <c r="FA133" s="146">
        <v>0</v>
      </c>
      <c r="FB133" s="146">
        <v>0</v>
      </c>
      <c r="FC133" s="146">
        <v>0</v>
      </c>
      <c r="FD133" s="146">
        <v>0</v>
      </c>
      <c r="FE133" s="146">
        <v>0</v>
      </c>
      <c r="FF133" s="146">
        <v>0</v>
      </c>
      <c r="FG133" s="146">
        <v>0</v>
      </c>
      <c r="FH133" s="146">
        <v>0</v>
      </c>
      <c r="FI133" s="146">
        <v>0</v>
      </c>
      <c r="FJ133" s="146">
        <v>0</v>
      </c>
      <c r="FK133" s="146">
        <v>0</v>
      </c>
      <c r="FL133" s="146">
        <v>0</v>
      </c>
      <c r="FM133" s="146">
        <v>0</v>
      </c>
      <c r="FN133" s="146">
        <v>0</v>
      </c>
      <c r="FO133" s="146">
        <v>0</v>
      </c>
      <c r="FP133" s="146">
        <v>0</v>
      </c>
      <c r="FQ133" s="146">
        <v>0</v>
      </c>
      <c r="FR133" s="146">
        <v>0</v>
      </c>
      <c r="FS133" s="146">
        <v>0</v>
      </c>
      <c r="FT133" s="146">
        <v>0</v>
      </c>
      <c r="FU133" s="146">
        <v>0</v>
      </c>
      <c r="FV133" s="146">
        <v>0</v>
      </c>
      <c r="FW133" s="146">
        <v>0</v>
      </c>
      <c r="FX133" s="146">
        <v>0</v>
      </c>
      <c r="FY133" s="146">
        <v>0</v>
      </c>
      <c r="FZ133" s="146">
        <v>0</v>
      </c>
      <c r="GA133" s="146">
        <v>0</v>
      </c>
      <c r="GB133" s="146">
        <v>0</v>
      </c>
      <c r="GC133" s="146">
        <v>0</v>
      </c>
      <c r="GD133" s="146">
        <v>0</v>
      </c>
      <c r="GE133" s="146">
        <v>0</v>
      </c>
      <c r="GF133" s="146">
        <v>0</v>
      </c>
      <c r="GG133" s="146">
        <v>0</v>
      </c>
      <c r="GH133" s="146">
        <v>0</v>
      </c>
      <c r="GI133" s="146">
        <v>0</v>
      </c>
      <c r="GJ133" s="146">
        <v>0</v>
      </c>
      <c r="GK133" s="146">
        <v>0</v>
      </c>
      <c r="GL133" s="146">
        <v>0</v>
      </c>
      <c r="GM133" s="146">
        <v>0</v>
      </c>
      <c r="GN133" s="146">
        <v>0</v>
      </c>
      <c r="GO133" s="146">
        <v>0</v>
      </c>
      <c r="GP133" s="146">
        <v>0</v>
      </c>
      <c r="GQ133" s="146">
        <v>0</v>
      </c>
      <c r="GR133" s="146">
        <v>0</v>
      </c>
      <c r="GS133" s="146">
        <v>0</v>
      </c>
      <c r="GT133" s="146">
        <v>0</v>
      </c>
      <c r="GU133" s="146">
        <v>0</v>
      </c>
      <c r="GV133" s="146">
        <v>0</v>
      </c>
      <c r="GW133" s="146">
        <v>0</v>
      </c>
      <c r="GX133" s="146">
        <v>0</v>
      </c>
      <c r="GY133" s="146">
        <v>0</v>
      </c>
      <c r="GZ133" s="146">
        <v>0</v>
      </c>
      <c r="HA133" s="146">
        <v>0</v>
      </c>
      <c r="HB133" s="146">
        <v>0</v>
      </c>
      <c r="HC133" s="146">
        <v>0</v>
      </c>
      <c r="HD133" s="146">
        <v>0</v>
      </c>
      <c r="HE133" s="146">
        <v>0</v>
      </c>
      <c r="HF133" s="146">
        <v>0</v>
      </c>
      <c r="HG133" s="146">
        <v>0</v>
      </c>
      <c r="HH133" s="146">
        <v>0</v>
      </c>
      <c r="HI133" s="146">
        <v>0</v>
      </c>
      <c r="HJ133" s="146">
        <v>0</v>
      </c>
      <c r="HK133" s="146">
        <v>0</v>
      </c>
      <c r="HL133" s="146">
        <v>0</v>
      </c>
      <c r="HM133" s="146">
        <v>0</v>
      </c>
      <c r="HN133" s="146">
        <v>0</v>
      </c>
      <c r="HO133" s="146">
        <v>0</v>
      </c>
      <c r="HP133" s="146">
        <v>0</v>
      </c>
      <c r="HQ133" s="146">
        <v>0</v>
      </c>
      <c r="HR133" s="146">
        <v>0</v>
      </c>
      <c r="HS133" s="146">
        <v>0</v>
      </c>
      <c r="HT133" s="146">
        <v>0</v>
      </c>
      <c r="HU133" s="146">
        <v>0</v>
      </c>
      <c r="HV133" s="146">
        <v>0</v>
      </c>
      <c r="HW133" s="146">
        <v>0</v>
      </c>
      <c r="HX133" s="146">
        <v>0</v>
      </c>
      <c r="HY133" s="146">
        <v>0</v>
      </c>
      <c r="HZ133" s="146">
        <v>0</v>
      </c>
      <c r="IA133" s="146">
        <v>0</v>
      </c>
      <c r="IB133" s="146">
        <v>0</v>
      </c>
      <c r="IC133" s="146">
        <v>0</v>
      </c>
      <c r="ID133" s="146">
        <v>0</v>
      </c>
      <c r="IE133" s="146">
        <v>0</v>
      </c>
      <c r="IF133" s="146">
        <v>0</v>
      </c>
      <c r="IG133" s="146">
        <v>0</v>
      </c>
      <c r="IH133" s="146">
        <v>0</v>
      </c>
      <c r="II133" s="146">
        <v>0</v>
      </c>
      <c r="IJ133" s="146">
        <v>0</v>
      </c>
      <c r="IK133" s="146">
        <v>0</v>
      </c>
      <c r="IL133" s="146">
        <v>0</v>
      </c>
      <c r="IM133" s="146">
        <v>0</v>
      </c>
      <c r="IN133" s="146">
        <v>0</v>
      </c>
      <c r="IO133" s="146">
        <v>0</v>
      </c>
      <c r="IP133" s="146">
        <v>0</v>
      </c>
      <c r="IQ133" s="146">
        <v>0</v>
      </c>
      <c r="IR133" s="146">
        <v>0</v>
      </c>
      <c r="IS133" s="146">
        <v>0</v>
      </c>
      <c r="IT133" s="146">
        <v>0</v>
      </c>
      <c r="IU133" s="146">
        <v>0</v>
      </c>
      <c r="IV133" s="146">
        <v>0</v>
      </c>
    </row>
    <row r="134" spans="1:256" ht="48" x14ac:dyDescent="0.2">
      <c r="A134" s="145" t="s">
        <v>777</v>
      </c>
      <c r="B134" s="146">
        <v>0</v>
      </c>
      <c r="C134" s="146">
        <v>0</v>
      </c>
      <c r="D134" s="146">
        <v>0</v>
      </c>
      <c r="E134" s="146">
        <v>0</v>
      </c>
      <c r="F134" s="146">
        <v>0</v>
      </c>
      <c r="G134" s="146">
        <v>0</v>
      </c>
      <c r="H134" s="146">
        <v>0</v>
      </c>
      <c r="I134" s="146">
        <v>0</v>
      </c>
      <c r="J134" s="146">
        <v>0</v>
      </c>
      <c r="K134" s="146">
        <v>0</v>
      </c>
      <c r="L134" s="146">
        <v>0</v>
      </c>
      <c r="M134" s="146">
        <v>0</v>
      </c>
      <c r="N134" s="146">
        <v>0</v>
      </c>
      <c r="O134" s="146">
        <v>0</v>
      </c>
      <c r="P134" s="146">
        <v>0</v>
      </c>
      <c r="Q134" s="146">
        <v>0</v>
      </c>
      <c r="R134" s="146">
        <v>0</v>
      </c>
      <c r="S134" s="146">
        <v>0</v>
      </c>
      <c r="T134" s="146">
        <v>0</v>
      </c>
      <c r="U134" s="146">
        <v>0</v>
      </c>
      <c r="V134" s="146">
        <v>0</v>
      </c>
      <c r="W134" s="146">
        <v>0</v>
      </c>
      <c r="X134" s="146">
        <v>0</v>
      </c>
      <c r="Y134" s="146">
        <v>0</v>
      </c>
      <c r="Z134" s="146">
        <v>0</v>
      </c>
      <c r="AA134" s="146">
        <v>0</v>
      </c>
      <c r="AB134" s="146">
        <v>0</v>
      </c>
      <c r="AC134" s="146">
        <v>0</v>
      </c>
      <c r="AD134" s="146">
        <v>0</v>
      </c>
      <c r="AE134" s="146">
        <v>0</v>
      </c>
      <c r="AF134" s="146">
        <v>0</v>
      </c>
      <c r="AG134" s="146">
        <v>0</v>
      </c>
      <c r="AH134" s="146">
        <v>0</v>
      </c>
      <c r="AI134" s="146">
        <v>0</v>
      </c>
      <c r="AJ134" s="146">
        <v>0</v>
      </c>
      <c r="AK134" s="146">
        <v>0</v>
      </c>
      <c r="AL134" s="146">
        <v>0</v>
      </c>
      <c r="AM134" s="146">
        <v>0</v>
      </c>
      <c r="AN134" s="146">
        <v>0</v>
      </c>
      <c r="AO134" s="146">
        <v>0</v>
      </c>
      <c r="AP134" s="146">
        <v>0</v>
      </c>
      <c r="AQ134" s="146">
        <v>0</v>
      </c>
      <c r="AR134" s="146">
        <v>0</v>
      </c>
      <c r="AS134" s="146">
        <v>0</v>
      </c>
      <c r="AT134" s="146">
        <v>0</v>
      </c>
      <c r="AU134" s="146">
        <v>0</v>
      </c>
      <c r="AV134" s="146">
        <v>0</v>
      </c>
      <c r="AW134" s="146">
        <v>0</v>
      </c>
      <c r="AX134" s="146">
        <v>0</v>
      </c>
      <c r="AY134" s="146">
        <v>0</v>
      </c>
      <c r="AZ134" s="146">
        <v>0</v>
      </c>
      <c r="BA134" s="146">
        <v>0</v>
      </c>
      <c r="BB134" s="146">
        <v>0</v>
      </c>
      <c r="BC134" s="146">
        <v>0</v>
      </c>
      <c r="BD134" s="146">
        <v>0</v>
      </c>
      <c r="BE134" s="146">
        <v>0</v>
      </c>
      <c r="BF134" s="146">
        <v>0</v>
      </c>
      <c r="BG134" s="146">
        <v>0</v>
      </c>
      <c r="BH134" s="146">
        <v>0</v>
      </c>
      <c r="BI134" s="146">
        <v>0</v>
      </c>
      <c r="BJ134" s="146">
        <v>0</v>
      </c>
      <c r="BK134" s="146">
        <v>0</v>
      </c>
      <c r="BL134" s="146">
        <v>0</v>
      </c>
      <c r="BM134" s="146">
        <v>0</v>
      </c>
      <c r="BN134" s="146">
        <v>0</v>
      </c>
      <c r="BO134" s="146">
        <v>0</v>
      </c>
      <c r="BP134" s="146">
        <v>0</v>
      </c>
      <c r="BQ134" s="146">
        <v>0</v>
      </c>
      <c r="BR134" s="146">
        <v>0</v>
      </c>
      <c r="BS134" s="146">
        <v>0</v>
      </c>
      <c r="BT134" s="146">
        <v>0</v>
      </c>
      <c r="BU134" s="146">
        <v>0</v>
      </c>
      <c r="BV134" s="146">
        <v>0</v>
      </c>
      <c r="BW134" s="146">
        <v>0</v>
      </c>
      <c r="BX134" s="146">
        <v>0</v>
      </c>
      <c r="BY134" s="146">
        <v>0</v>
      </c>
      <c r="BZ134" s="146">
        <v>0</v>
      </c>
      <c r="CA134" s="146">
        <v>0</v>
      </c>
      <c r="CB134" s="146">
        <v>0</v>
      </c>
      <c r="CC134" s="146">
        <v>0</v>
      </c>
      <c r="CD134" s="146">
        <v>0</v>
      </c>
      <c r="CE134" s="146">
        <v>0</v>
      </c>
      <c r="CF134" s="146">
        <v>0</v>
      </c>
      <c r="CG134" s="146">
        <v>0</v>
      </c>
      <c r="CH134" s="146">
        <v>0</v>
      </c>
      <c r="CI134" s="146">
        <v>0</v>
      </c>
      <c r="CJ134" s="146">
        <v>0</v>
      </c>
      <c r="CK134" s="146">
        <v>0</v>
      </c>
      <c r="CL134" s="146">
        <v>0</v>
      </c>
      <c r="CM134" s="146">
        <v>0</v>
      </c>
      <c r="CN134" s="146">
        <v>0</v>
      </c>
      <c r="CO134" s="146">
        <v>0</v>
      </c>
      <c r="CP134" s="146">
        <v>0</v>
      </c>
      <c r="CQ134" s="146">
        <v>0</v>
      </c>
      <c r="CR134" s="146">
        <v>0</v>
      </c>
      <c r="CS134" s="146">
        <v>0</v>
      </c>
      <c r="CT134" s="146">
        <v>0</v>
      </c>
      <c r="CU134" s="146">
        <v>39</v>
      </c>
      <c r="CV134" s="146">
        <v>0</v>
      </c>
      <c r="CW134" s="146">
        <v>0</v>
      </c>
      <c r="CX134" s="146">
        <v>0</v>
      </c>
      <c r="CY134" s="146">
        <v>0</v>
      </c>
      <c r="CZ134" s="146">
        <v>0</v>
      </c>
      <c r="DA134" s="146">
        <v>0</v>
      </c>
      <c r="DB134" s="146">
        <v>0</v>
      </c>
      <c r="DC134" s="146">
        <v>0</v>
      </c>
      <c r="DD134" s="146">
        <v>0</v>
      </c>
      <c r="DE134" s="146">
        <v>0</v>
      </c>
      <c r="DF134" s="146">
        <v>0</v>
      </c>
      <c r="DG134" s="146">
        <v>0</v>
      </c>
      <c r="DH134" s="146">
        <v>0</v>
      </c>
      <c r="DI134" s="146">
        <v>0</v>
      </c>
      <c r="DJ134" s="146">
        <v>0</v>
      </c>
      <c r="DK134" s="146">
        <v>0</v>
      </c>
      <c r="DL134" s="146">
        <v>0</v>
      </c>
      <c r="DM134" s="146">
        <v>0</v>
      </c>
      <c r="DN134" s="146">
        <v>0</v>
      </c>
      <c r="DO134" s="146">
        <v>0</v>
      </c>
      <c r="DP134" s="146">
        <v>0</v>
      </c>
      <c r="DQ134" s="146">
        <v>0</v>
      </c>
      <c r="DR134" s="146">
        <v>0</v>
      </c>
      <c r="DS134" s="146">
        <v>0</v>
      </c>
      <c r="DT134" s="146">
        <v>0</v>
      </c>
      <c r="DU134" s="146">
        <v>0</v>
      </c>
      <c r="DV134" s="146">
        <v>0</v>
      </c>
      <c r="DW134" s="146">
        <v>0</v>
      </c>
      <c r="DX134" s="146">
        <v>0</v>
      </c>
      <c r="DY134" s="146">
        <v>0</v>
      </c>
      <c r="DZ134" s="146">
        <v>0</v>
      </c>
      <c r="EA134" s="146">
        <v>0</v>
      </c>
      <c r="EB134" s="146">
        <v>0</v>
      </c>
      <c r="EC134" s="146">
        <v>0</v>
      </c>
      <c r="ED134" s="146">
        <v>0</v>
      </c>
      <c r="EE134" s="146">
        <v>0</v>
      </c>
      <c r="EF134" s="146">
        <v>0</v>
      </c>
      <c r="EG134" s="146">
        <v>0</v>
      </c>
      <c r="EH134" s="146">
        <v>0</v>
      </c>
      <c r="EI134" s="146">
        <v>0</v>
      </c>
      <c r="EJ134" s="146">
        <v>0</v>
      </c>
      <c r="EK134" s="146">
        <v>0</v>
      </c>
      <c r="EL134" s="146">
        <v>0</v>
      </c>
      <c r="EM134" s="146">
        <v>0</v>
      </c>
      <c r="EN134" s="146">
        <v>0</v>
      </c>
      <c r="EO134" s="146">
        <v>0</v>
      </c>
      <c r="EP134" s="146">
        <v>0</v>
      </c>
      <c r="EQ134" s="146">
        <v>0</v>
      </c>
      <c r="ER134" s="146">
        <v>0</v>
      </c>
      <c r="ES134" s="146">
        <v>0</v>
      </c>
      <c r="ET134" s="146">
        <v>0</v>
      </c>
      <c r="EU134" s="146">
        <v>0</v>
      </c>
      <c r="EV134" s="146">
        <v>0</v>
      </c>
      <c r="EW134" s="146">
        <v>0</v>
      </c>
      <c r="EX134" s="146">
        <v>0</v>
      </c>
      <c r="EY134" s="146">
        <v>0</v>
      </c>
      <c r="EZ134" s="146">
        <v>0</v>
      </c>
      <c r="FA134" s="146">
        <v>0</v>
      </c>
      <c r="FB134" s="146">
        <v>0</v>
      </c>
      <c r="FC134" s="146">
        <v>0</v>
      </c>
      <c r="FD134" s="146">
        <v>0</v>
      </c>
      <c r="FE134" s="146">
        <v>0</v>
      </c>
      <c r="FF134" s="146">
        <v>0</v>
      </c>
      <c r="FG134" s="146">
        <v>0</v>
      </c>
      <c r="FH134" s="146">
        <v>0</v>
      </c>
      <c r="FI134" s="146">
        <v>0</v>
      </c>
      <c r="FJ134" s="146">
        <v>0</v>
      </c>
      <c r="FK134" s="146">
        <v>0</v>
      </c>
      <c r="FL134" s="146">
        <v>0</v>
      </c>
      <c r="FM134" s="146">
        <v>0</v>
      </c>
      <c r="FN134" s="146">
        <v>0</v>
      </c>
      <c r="FO134" s="146">
        <v>0</v>
      </c>
      <c r="FP134" s="146">
        <v>0</v>
      </c>
      <c r="FQ134" s="146">
        <v>0</v>
      </c>
      <c r="FR134" s="146">
        <v>0</v>
      </c>
      <c r="FS134" s="146">
        <v>0</v>
      </c>
      <c r="FT134" s="146">
        <v>0</v>
      </c>
      <c r="FU134" s="146">
        <v>0</v>
      </c>
      <c r="FV134" s="146">
        <v>0</v>
      </c>
      <c r="FW134" s="146">
        <v>0</v>
      </c>
      <c r="FX134" s="146">
        <v>0</v>
      </c>
      <c r="FY134" s="146">
        <v>0</v>
      </c>
      <c r="FZ134" s="146">
        <v>0</v>
      </c>
      <c r="GA134" s="146">
        <v>0</v>
      </c>
      <c r="GB134" s="146">
        <v>0</v>
      </c>
      <c r="GC134" s="146">
        <v>0</v>
      </c>
      <c r="GD134" s="146">
        <v>0</v>
      </c>
      <c r="GE134" s="146">
        <v>0</v>
      </c>
      <c r="GF134" s="146">
        <v>0</v>
      </c>
      <c r="GG134" s="146">
        <v>0</v>
      </c>
      <c r="GH134" s="146">
        <v>0</v>
      </c>
      <c r="GI134" s="146">
        <v>0</v>
      </c>
      <c r="GJ134" s="146">
        <v>0</v>
      </c>
      <c r="GK134" s="146">
        <v>0</v>
      </c>
      <c r="GL134" s="146">
        <v>0</v>
      </c>
      <c r="GM134" s="146">
        <v>0</v>
      </c>
      <c r="GN134" s="146">
        <v>0</v>
      </c>
      <c r="GO134" s="146">
        <v>0</v>
      </c>
      <c r="GP134" s="146">
        <v>0</v>
      </c>
      <c r="GQ134" s="146">
        <v>0</v>
      </c>
      <c r="GR134" s="146">
        <v>0</v>
      </c>
      <c r="GS134" s="146">
        <v>0</v>
      </c>
      <c r="GT134" s="146">
        <v>0</v>
      </c>
      <c r="GU134" s="146">
        <v>0</v>
      </c>
      <c r="GV134" s="146">
        <v>0</v>
      </c>
      <c r="GW134" s="146">
        <v>0</v>
      </c>
      <c r="GX134" s="146">
        <v>0</v>
      </c>
      <c r="GY134" s="146">
        <v>0</v>
      </c>
      <c r="GZ134" s="146">
        <v>0</v>
      </c>
      <c r="HA134" s="146">
        <v>0</v>
      </c>
      <c r="HB134" s="146">
        <v>0</v>
      </c>
      <c r="HC134" s="146">
        <v>0</v>
      </c>
      <c r="HD134" s="146">
        <v>0</v>
      </c>
      <c r="HE134" s="146">
        <v>0</v>
      </c>
      <c r="HF134" s="146">
        <v>0</v>
      </c>
      <c r="HG134" s="146">
        <v>0</v>
      </c>
      <c r="HH134" s="146">
        <v>0</v>
      </c>
      <c r="HI134" s="146">
        <v>0</v>
      </c>
      <c r="HJ134" s="146">
        <v>0</v>
      </c>
      <c r="HK134" s="146">
        <v>0</v>
      </c>
      <c r="HL134" s="146">
        <v>0</v>
      </c>
      <c r="HM134" s="146">
        <v>0</v>
      </c>
      <c r="HN134" s="146">
        <v>0</v>
      </c>
      <c r="HO134" s="146">
        <v>0</v>
      </c>
      <c r="HP134" s="146">
        <v>0</v>
      </c>
      <c r="HQ134" s="146">
        <v>0</v>
      </c>
      <c r="HR134" s="146">
        <v>0</v>
      </c>
      <c r="HS134" s="146">
        <v>0</v>
      </c>
      <c r="HT134" s="146">
        <v>0</v>
      </c>
      <c r="HU134" s="146">
        <v>0</v>
      </c>
      <c r="HV134" s="146">
        <v>0</v>
      </c>
      <c r="HW134" s="146">
        <v>0</v>
      </c>
      <c r="HX134" s="146">
        <v>0</v>
      </c>
      <c r="HY134" s="146">
        <v>0</v>
      </c>
      <c r="HZ134" s="146">
        <v>0</v>
      </c>
      <c r="IA134" s="146">
        <v>0</v>
      </c>
      <c r="IB134" s="146">
        <v>0</v>
      </c>
      <c r="IC134" s="146">
        <v>0</v>
      </c>
      <c r="ID134" s="146">
        <v>0</v>
      </c>
      <c r="IE134" s="146">
        <v>0</v>
      </c>
      <c r="IF134" s="146">
        <v>0</v>
      </c>
      <c r="IG134" s="146">
        <v>0</v>
      </c>
      <c r="IH134" s="146">
        <v>0</v>
      </c>
      <c r="II134" s="146">
        <v>0</v>
      </c>
      <c r="IJ134" s="146">
        <v>0</v>
      </c>
      <c r="IK134" s="146">
        <v>0</v>
      </c>
      <c r="IL134" s="146">
        <v>0</v>
      </c>
      <c r="IM134" s="146">
        <v>0</v>
      </c>
      <c r="IN134" s="146">
        <v>0</v>
      </c>
      <c r="IO134" s="146">
        <v>0</v>
      </c>
      <c r="IP134" s="146">
        <v>0</v>
      </c>
      <c r="IQ134" s="146">
        <v>0</v>
      </c>
      <c r="IR134" s="146">
        <v>0</v>
      </c>
      <c r="IS134" s="146">
        <v>0</v>
      </c>
      <c r="IT134" s="146">
        <v>0</v>
      </c>
      <c r="IU134" s="146">
        <v>0</v>
      </c>
      <c r="IV134" s="146">
        <v>0</v>
      </c>
    </row>
    <row r="135" spans="1:256" ht="48" x14ac:dyDescent="0.2">
      <c r="A135" s="145" t="s">
        <v>778</v>
      </c>
      <c r="B135" s="146">
        <v>0</v>
      </c>
      <c r="C135" s="146">
        <v>0</v>
      </c>
      <c r="D135" s="146">
        <v>0</v>
      </c>
      <c r="E135" s="146">
        <v>0</v>
      </c>
      <c r="F135" s="146">
        <v>0</v>
      </c>
      <c r="G135" s="146">
        <v>0</v>
      </c>
      <c r="H135" s="146">
        <v>0</v>
      </c>
      <c r="I135" s="146">
        <v>0</v>
      </c>
      <c r="J135" s="146">
        <v>0</v>
      </c>
      <c r="K135" s="146">
        <v>0</v>
      </c>
      <c r="L135" s="146">
        <v>0</v>
      </c>
      <c r="M135" s="146">
        <v>0</v>
      </c>
      <c r="N135" s="146">
        <v>0</v>
      </c>
      <c r="O135" s="146">
        <v>0</v>
      </c>
      <c r="P135" s="146">
        <v>0</v>
      </c>
      <c r="Q135" s="146">
        <v>0</v>
      </c>
      <c r="R135" s="146">
        <v>0</v>
      </c>
      <c r="S135" s="146">
        <v>0</v>
      </c>
      <c r="T135" s="146">
        <v>0</v>
      </c>
      <c r="U135" s="146">
        <v>0</v>
      </c>
      <c r="V135" s="146">
        <v>0</v>
      </c>
      <c r="W135" s="146">
        <v>0</v>
      </c>
      <c r="X135" s="146">
        <v>0</v>
      </c>
      <c r="Y135" s="146">
        <v>0</v>
      </c>
      <c r="Z135" s="146">
        <v>0</v>
      </c>
      <c r="AA135" s="146">
        <v>0</v>
      </c>
      <c r="AB135" s="146">
        <v>0</v>
      </c>
      <c r="AC135" s="146">
        <v>0</v>
      </c>
      <c r="AD135" s="146">
        <v>0</v>
      </c>
      <c r="AE135" s="146">
        <v>0</v>
      </c>
      <c r="AF135" s="146">
        <v>0</v>
      </c>
      <c r="AG135" s="146">
        <v>0</v>
      </c>
      <c r="AH135" s="146">
        <v>0</v>
      </c>
      <c r="AI135" s="146">
        <v>0</v>
      </c>
      <c r="AJ135" s="146">
        <v>0</v>
      </c>
      <c r="AK135" s="146">
        <v>0</v>
      </c>
      <c r="AL135" s="146">
        <v>0</v>
      </c>
      <c r="AM135" s="146">
        <v>0</v>
      </c>
      <c r="AN135" s="146">
        <v>0</v>
      </c>
      <c r="AO135" s="146">
        <v>0</v>
      </c>
      <c r="AP135" s="146">
        <v>0</v>
      </c>
      <c r="AQ135" s="146">
        <v>0</v>
      </c>
      <c r="AR135" s="146">
        <v>0</v>
      </c>
      <c r="AS135" s="146">
        <v>0</v>
      </c>
      <c r="AT135" s="146">
        <v>0</v>
      </c>
      <c r="AU135" s="146">
        <v>0</v>
      </c>
      <c r="AV135" s="146">
        <v>0</v>
      </c>
      <c r="AW135" s="146">
        <v>0</v>
      </c>
      <c r="AX135" s="146">
        <v>0</v>
      </c>
      <c r="AY135" s="146">
        <v>0</v>
      </c>
      <c r="AZ135" s="146">
        <v>0</v>
      </c>
      <c r="BA135" s="146">
        <v>0</v>
      </c>
      <c r="BB135" s="146">
        <v>0</v>
      </c>
      <c r="BC135" s="146">
        <v>0</v>
      </c>
      <c r="BD135" s="146">
        <v>0</v>
      </c>
      <c r="BE135" s="146">
        <v>0</v>
      </c>
      <c r="BF135" s="146">
        <v>0</v>
      </c>
      <c r="BG135" s="146">
        <v>0</v>
      </c>
      <c r="BH135" s="146">
        <v>0</v>
      </c>
      <c r="BI135" s="146">
        <v>0</v>
      </c>
      <c r="BJ135" s="146">
        <v>0</v>
      </c>
      <c r="BK135" s="146">
        <v>0</v>
      </c>
      <c r="BL135" s="146">
        <v>0</v>
      </c>
      <c r="BM135" s="146">
        <v>0</v>
      </c>
      <c r="BN135" s="146">
        <v>0</v>
      </c>
      <c r="BO135" s="146">
        <v>0</v>
      </c>
      <c r="BP135" s="146">
        <v>0</v>
      </c>
      <c r="BQ135" s="146">
        <v>0</v>
      </c>
      <c r="BR135" s="146">
        <v>0</v>
      </c>
      <c r="BS135" s="146">
        <v>0</v>
      </c>
      <c r="BT135" s="146">
        <v>0</v>
      </c>
      <c r="BU135" s="146">
        <v>0</v>
      </c>
      <c r="BV135" s="146">
        <v>0</v>
      </c>
      <c r="BW135" s="146">
        <v>0</v>
      </c>
      <c r="BX135" s="146">
        <v>0</v>
      </c>
      <c r="BY135" s="146">
        <v>0</v>
      </c>
      <c r="BZ135" s="146">
        <v>0</v>
      </c>
      <c r="CA135" s="146">
        <v>0</v>
      </c>
      <c r="CB135" s="146">
        <v>0</v>
      </c>
      <c r="CC135" s="146">
        <v>0</v>
      </c>
      <c r="CD135" s="146">
        <v>0</v>
      </c>
      <c r="CE135" s="146">
        <v>0</v>
      </c>
      <c r="CF135" s="146">
        <v>0</v>
      </c>
      <c r="CG135" s="146">
        <v>0</v>
      </c>
      <c r="CH135" s="146">
        <v>0</v>
      </c>
      <c r="CI135" s="146">
        <v>0</v>
      </c>
      <c r="CJ135" s="146">
        <v>0</v>
      </c>
      <c r="CK135" s="146">
        <v>0</v>
      </c>
      <c r="CL135" s="146">
        <v>0</v>
      </c>
      <c r="CM135" s="146">
        <v>0</v>
      </c>
      <c r="CN135" s="146">
        <v>0</v>
      </c>
      <c r="CO135" s="146">
        <v>0</v>
      </c>
      <c r="CP135" s="146">
        <v>0</v>
      </c>
      <c r="CQ135" s="146">
        <v>0</v>
      </c>
      <c r="CR135" s="146">
        <v>0</v>
      </c>
      <c r="CS135" s="146">
        <v>0</v>
      </c>
      <c r="CT135" s="146">
        <v>0</v>
      </c>
      <c r="CU135" s="146">
        <v>0</v>
      </c>
      <c r="CV135" s="146">
        <v>43</v>
      </c>
      <c r="CW135" s="146">
        <v>0</v>
      </c>
      <c r="CX135" s="146">
        <v>0</v>
      </c>
      <c r="CY135" s="146">
        <v>0</v>
      </c>
      <c r="CZ135" s="146">
        <v>0</v>
      </c>
      <c r="DA135" s="146">
        <v>0</v>
      </c>
      <c r="DB135" s="146">
        <v>0</v>
      </c>
      <c r="DC135" s="146">
        <v>0</v>
      </c>
      <c r="DD135" s="146">
        <v>0</v>
      </c>
      <c r="DE135" s="146">
        <v>0</v>
      </c>
      <c r="DF135" s="146">
        <v>0</v>
      </c>
      <c r="DG135" s="146">
        <v>0</v>
      </c>
      <c r="DH135" s="146">
        <v>0</v>
      </c>
      <c r="DI135" s="146">
        <v>0</v>
      </c>
      <c r="DJ135" s="146">
        <v>0</v>
      </c>
      <c r="DK135" s="146">
        <v>0</v>
      </c>
      <c r="DL135" s="146">
        <v>0</v>
      </c>
      <c r="DM135" s="146">
        <v>0</v>
      </c>
      <c r="DN135" s="146">
        <v>0</v>
      </c>
      <c r="DO135" s="146">
        <v>0</v>
      </c>
      <c r="DP135" s="146">
        <v>0</v>
      </c>
      <c r="DQ135" s="146">
        <v>0</v>
      </c>
      <c r="DR135" s="146">
        <v>0</v>
      </c>
      <c r="DS135" s="146">
        <v>0</v>
      </c>
      <c r="DT135" s="146">
        <v>0</v>
      </c>
      <c r="DU135" s="146">
        <v>0</v>
      </c>
      <c r="DV135" s="146">
        <v>0</v>
      </c>
      <c r="DW135" s="146">
        <v>0</v>
      </c>
      <c r="DX135" s="146">
        <v>0</v>
      </c>
      <c r="DY135" s="146">
        <v>0</v>
      </c>
      <c r="DZ135" s="146">
        <v>0</v>
      </c>
      <c r="EA135" s="146">
        <v>0</v>
      </c>
      <c r="EB135" s="146">
        <v>0</v>
      </c>
      <c r="EC135" s="146">
        <v>0</v>
      </c>
      <c r="ED135" s="146">
        <v>0</v>
      </c>
      <c r="EE135" s="146">
        <v>0</v>
      </c>
      <c r="EF135" s="146">
        <v>0</v>
      </c>
      <c r="EG135" s="146">
        <v>0</v>
      </c>
      <c r="EH135" s="146">
        <v>0</v>
      </c>
      <c r="EI135" s="146">
        <v>0</v>
      </c>
      <c r="EJ135" s="146">
        <v>0</v>
      </c>
      <c r="EK135" s="146">
        <v>0</v>
      </c>
      <c r="EL135" s="146">
        <v>0</v>
      </c>
      <c r="EM135" s="146">
        <v>0</v>
      </c>
      <c r="EN135" s="146">
        <v>0</v>
      </c>
      <c r="EO135" s="146">
        <v>0</v>
      </c>
      <c r="EP135" s="146">
        <v>0</v>
      </c>
      <c r="EQ135" s="146">
        <v>0</v>
      </c>
      <c r="ER135" s="146">
        <v>0</v>
      </c>
      <c r="ES135" s="146">
        <v>0</v>
      </c>
      <c r="ET135" s="146">
        <v>0</v>
      </c>
      <c r="EU135" s="146">
        <v>0</v>
      </c>
      <c r="EV135" s="146">
        <v>0</v>
      </c>
      <c r="EW135" s="146">
        <v>0</v>
      </c>
      <c r="EX135" s="146">
        <v>0</v>
      </c>
      <c r="EY135" s="146">
        <v>0</v>
      </c>
      <c r="EZ135" s="146">
        <v>0</v>
      </c>
      <c r="FA135" s="146">
        <v>0</v>
      </c>
      <c r="FB135" s="146">
        <v>0</v>
      </c>
      <c r="FC135" s="146">
        <v>0</v>
      </c>
      <c r="FD135" s="146">
        <v>0</v>
      </c>
      <c r="FE135" s="146">
        <v>0</v>
      </c>
      <c r="FF135" s="146">
        <v>0</v>
      </c>
      <c r="FG135" s="146">
        <v>0</v>
      </c>
      <c r="FH135" s="146">
        <v>0</v>
      </c>
      <c r="FI135" s="146">
        <v>0</v>
      </c>
      <c r="FJ135" s="146">
        <v>0</v>
      </c>
      <c r="FK135" s="146">
        <v>0</v>
      </c>
      <c r="FL135" s="146">
        <v>0</v>
      </c>
      <c r="FM135" s="146">
        <v>0</v>
      </c>
      <c r="FN135" s="146">
        <v>0</v>
      </c>
      <c r="FO135" s="146">
        <v>0</v>
      </c>
      <c r="FP135" s="146">
        <v>0</v>
      </c>
      <c r="FQ135" s="146">
        <v>0</v>
      </c>
      <c r="FR135" s="146">
        <v>0</v>
      </c>
      <c r="FS135" s="146">
        <v>0</v>
      </c>
      <c r="FT135" s="146">
        <v>0</v>
      </c>
      <c r="FU135" s="146">
        <v>0</v>
      </c>
      <c r="FV135" s="146">
        <v>0</v>
      </c>
      <c r="FW135" s="146">
        <v>0</v>
      </c>
      <c r="FX135" s="146">
        <v>0</v>
      </c>
      <c r="FY135" s="146">
        <v>0</v>
      </c>
      <c r="FZ135" s="146">
        <v>0</v>
      </c>
      <c r="GA135" s="146">
        <v>0</v>
      </c>
      <c r="GB135" s="146">
        <v>0</v>
      </c>
      <c r="GC135" s="146">
        <v>0</v>
      </c>
      <c r="GD135" s="146">
        <v>0</v>
      </c>
      <c r="GE135" s="146">
        <v>0</v>
      </c>
      <c r="GF135" s="146">
        <v>0</v>
      </c>
      <c r="GG135" s="146">
        <v>0</v>
      </c>
      <c r="GH135" s="146">
        <v>0</v>
      </c>
      <c r="GI135" s="146">
        <v>0</v>
      </c>
      <c r="GJ135" s="146">
        <v>0</v>
      </c>
      <c r="GK135" s="146">
        <v>0</v>
      </c>
      <c r="GL135" s="146">
        <v>0</v>
      </c>
      <c r="GM135" s="146">
        <v>0</v>
      </c>
      <c r="GN135" s="146">
        <v>0</v>
      </c>
      <c r="GO135" s="146">
        <v>0</v>
      </c>
      <c r="GP135" s="146">
        <v>0</v>
      </c>
      <c r="GQ135" s="146">
        <v>0</v>
      </c>
      <c r="GR135" s="146">
        <v>0</v>
      </c>
      <c r="GS135" s="146">
        <v>0</v>
      </c>
      <c r="GT135" s="146">
        <v>0</v>
      </c>
      <c r="GU135" s="146">
        <v>0</v>
      </c>
      <c r="GV135" s="146">
        <v>0</v>
      </c>
      <c r="GW135" s="146">
        <v>0</v>
      </c>
      <c r="GX135" s="146">
        <v>0</v>
      </c>
      <c r="GY135" s="146">
        <v>0</v>
      </c>
      <c r="GZ135" s="146">
        <v>0</v>
      </c>
      <c r="HA135" s="146">
        <v>0</v>
      </c>
      <c r="HB135" s="146">
        <v>0</v>
      </c>
      <c r="HC135" s="146">
        <v>0</v>
      </c>
      <c r="HD135" s="146">
        <v>0</v>
      </c>
      <c r="HE135" s="146">
        <v>0</v>
      </c>
      <c r="HF135" s="146">
        <v>0</v>
      </c>
      <c r="HG135" s="146">
        <v>0</v>
      </c>
      <c r="HH135" s="146">
        <v>0</v>
      </c>
      <c r="HI135" s="146">
        <v>0</v>
      </c>
      <c r="HJ135" s="146">
        <v>0</v>
      </c>
      <c r="HK135" s="146">
        <v>0</v>
      </c>
      <c r="HL135" s="146">
        <v>0</v>
      </c>
      <c r="HM135" s="146">
        <v>0</v>
      </c>
      <c r="HN135" s="146">
        <v>0</v>
      </c>
      <c r="HO135" s="146">
        <v>0</v>
      </c>
      <c r="HP135" s="146">
        <v>0</v>
      </c>
      <c r="HQ135" s="146">
        <v>0</v>
      </c>
      <c r="HR135" s="146">
        <v>0</v>
      </c>
      <c r="HS135" s="146">
        <v>0</v>
      </c>
      <c r="HT135" s="146">
        <v>0</v>
      </c>
      <c r="HU135" s="146">
        <v>0</v>
      </c>
      <c r="HV135" s="146">
        <v>0</v>
      </c>
      <c r="HW135" s="146">
        <v>0</v>
      </c>
      <c r="HX135" s="146">
        <v>0</v>
      </c>
      <c r="HY135" s="146">
        <v>0</v>
      </c>
      <c r="HZ135" s="146">
        <v>0</v>
      </c>
      <c r="IA135" s="146">
        <v>0</v>
      </c>
      <c r="IB135" s="146">
        <v>0</v>
      </c>
      <c r="IC135" s="146">
        <v>0</v>
      </c>
      <c r="ID135" s="146">
        <v>0</v>
      </c>
      <c r="IE135" s="146">
        <v>0</v>
      </c>
      <c r="IF135" s="146">
        <v>0</v>
      </c>
      <c r="IG135" s="146">
        <v>0</v>
      </c>
      <c r="IH135" s="146">
        <v>0</v>
      </c>
      <c r="II135" s="146">
        <v>0</v>
      </c>
      <c r="IJ135" s="146">
        <v>0</v>
      </c>
      <c r="IK135" s="146">
        <v>0</v>
      </c>
      <c r="IL135" s="146">
        <v>0</v>
      </c>
      <c r="IM135" s="146">
        <v>0</v>
      </c>
      <c r="IN135" s="146">
        <v>0</v>
      </c>
      <c r="IO135" s="146">
        <v>0</v>
      </c>
      <c r="IP135" s="146">
        <v>0</v>
      </c>
      <c r="IQ135" s="146">
        <v>0</v>
      </c>
      <c r="IR135" s="146">
        <v>0</v>
      </c>
      <c r="IS135" s="146">
        <v>0</v>
      </c>
      <c r="IT135" s="146">
        <v>0</v>
      </c>
      <c r="IU135" s="146">
        <v>0</v>
      </c>
      <c r="IV135" s="146">
        <v>0</v>
      </c>
    </row>
    <row r="136" spans="1:256" ht="48" x14ac:dyDescent="0.2">
      <c r="A136" s="145" t="s">
        <v>779</v>
      </c>
      <c r="B136" s="146">
        <v>0</v>
      </c>
      <c r="C136" s="146">
        <v>0</v>
      </c>
      <c r="D136" s="146">
        <v>0</v>
      </c>
      <c r="E136" s="146">
        <v>0</v>
      </c>
      <c r="F136" s="146">
        <v>0</v>
      </c>
      <c r="G136" s="146">
        <v>0</v>
      </c>
      <c r="H136" s="146">
        <v>0</v>
      </c>
      <c r="I136" s="146">
        <v>0</v>
      </c>
      <c r="J136" s="146">
        <v>0</v>
      </c>
      <c r="K136" s="146">
        <v>0</v>
      </c>
      <c r="L136" s="146">
        <v>0</v>
      </c>
      <c r="M136" s="146">
        <v>0</v>
      </c>
      <c r="N136" s="146">
        <v>0</v>
      </c>
      <c r="O136" s="146">
        <v>0</v>
      </c>
      <c r="P136" s="146">
        <v>0</v>
      </c>
      <c r="Q136" s="146">
        <v>0</v>
      </c>
      <c r="R136" s="146">
        <v>0</v>
      </c>
      <c r="S136" s="146">
        <v>0</v>
      </c>
      <c r="T136" s="146">
        <v>0</v>
      </c>
      <c r="U136" s="146">
        <v>0</v>
      </c>
      <c r="V136" s="146">
        <v>0</v>
      </c>
      <c r="W136" s="146">
        <v>0</v>
      </c>
      <c r="X136" s="146">
        <v>0</v>
      </c>
      <c r="Y136" s="146">
        <v>0</v>
      </c>
      <c r="Z136" s="146">
        <v>0</v>
      </c>
      <c r="AA136" s="146">
        <v>0</v>
      </c>
      <c r="AB136" s="146">
        <v>0</v>
      </c>
      <c r="AC136" s="146">
        <v>0</v>
      </c>
      <c r="AD136" s="146">
        <v>0</v>
      </c>
      <c r="AE136" s="146">
        <v>0</v>
      </c>
      <c r="AF136" s="146">
        <v>0</v>
      </c>
      <c r="AG136" s="146">
        <v>0</v>
      </c>
      <c r="AH136" s="146">
        <v>0</v>
      </c>
      <c r="AI136" s="146">
        <v>0</v>
      </c>
      <c r="AJ136" s="146">
        <v>0</v>
      </c>
      <c r="AK136" s="146">
        <v>0</v>
      </c>
      <c r="AL136" s="146">
        <v>0</v>
      </c>
      <c r="AM136" s="146">
        <v>0</v>
      </c>
      <c r="AN136" s="146">
        <v>0</v>
      </c>
      <c r="AO136" s="146">
        <v>0</v>
      </c>
      <c r="AP136" s="146">
        <v>0</v>
      </c>
      <c r="AQ136" s="146">
        <v>0</v>
      </c>
      <c r="AR136" s="146">
        <v>0</v>
      </c>
      <c r="AS136" s="146">
        <v>0</v>
      </c>
      <c r="AT136" s="146">
        <v>0</v>
      </c>
      <c r="AU136" s="146">
        <v>0</v>
      </c>
      <c r="AV136" s="146">
        <v>0</v>
      </c>
      <c r="AW136" s="146">
        <v>0</v>
      </c>
      <c r="AX136" s="146">
        <v>0</v>
      </c>
      <c r="AY136" s="146">
        <v>0</v>
      </c>
      <c r="AZ136" s="146">
        <v>0</v>
      </c>
      <c r="BA136" s="146">
        <v>0</v>
      </c>
      <c r="BB136" s="146">
        <v>0</v>
      </c>
      <c r="BC136" s="146">
        <v>0</v>
      </c>
      <c r="BD136" s="146">
        <v>0</v>
      </c>
      <c r="BE136" s="146">
        <v>0</v>
      </c>
      <c r="BF136" s="146">
        <v>0</v>
      </c>
      <c r="BG136" s="146">
        <v>0</v>
      </c>
      <c r="BH136" s="146">
        <v>0</v>
      </c>
      <c r="BI136" s="146">
        <v>0</v>
      </c>
      <c r="BJ136" s="146">
        <v>0</v>
      </c>
      <c r="BK136" s="146">
        <v>0</v>
      </c>
      <c r="BL136" s="146">
        <v>0</v>
      </c>
      <c r="BM136" s="146">
        <v>0</v>
      </c>
      <c r="BN136" s="146">
        <v>0</v>
      </c>
      <c r="BO136" s="146">
        <v>0</v>
      </c>
      <c r="BP136" s="146">
        <v>0</v>
      </c>
      <c r="BQ136" s="146">
        <v>0</v>
      </c>
      <c r="BR136" s="146">
        <v>0</v>
      </c>
      <c r="BS136" s="146">
        <v>0</v>
      </c>
      <c r="BT136" s="146">
        <v>0</v>
      </c>
      <c r="BU136" s="146">
        <v>0</v>
      </c>
      <c r="BV136" s="146">
        <v>0</v>
      </c>
      <c r="BW136" s="146">
        <v>0</v>
      </c>
      <c r="BX136" s="146">
        <v>0</v>
      </c>
      <c r="BY136" s="146">
        <v>0</v>
      </c>
      <c r="BZ136" s="146">
        <v>0</v>
      </c>
      <c r="CA136" s="146">
        <v>0</v>
      </c>
      <c r="CB136" s="146">
        <v>0</v>
      </c>
      <c r="CC136" s="146">
        <v>0</v>
      </c>
      <c r="CD136" s="146">
        <v>0</v>
      </c>
      <c r="CE136" s="146">
        <v>0</v>
      </c>
      <c r="CF136" s="146">
        <v>0</v>
      </c>
      <c r="CG136" s="146">
        <v>0</v>
      </c>
      <c r="CH136" s="146">
        <v>0</v>
      </c>
      <c r="CI136" s="146">
        <v>0</v>
      </c>
      <c r="CJ136" s="146">
        <v>0</v>
      </c>
      <c r="CK136" s="146">
        <v>0</v>
      </c>
      <c r="CL136" s="146">
        <v>0</v>
      </c>
      <c r="CM136" s="146">
        <v>0</v>
      </c>
      <c r="CN136" s="146">
        <v>0</v>
      </c>
      <c r="CO136" s="146">
        <v>0</v>
      </c>
      <c r="CP136" s="146">
        <v>0</v>
      </c>
      <c r="CQ136" s="146">
        <v>0</v>
      </c>
      <c r="CR136" s="146">
        <v>0</v>
      </c>
      <c r="CS136" s="146">
        <v>0</v>
      </c>
      <c r="CT136" s="146">
        <v>0</v>
      </c>
      <c r="CU136" s="146">
        <v>0</v>
      </c>
      <c r="CV136" s="146">
        <v>0</v>
      </c>
      <c r="CW136" s="146">
        <v>53</v>
      </c>
      <c r="CX136" s="146">
        <v>0</v>
      </c>
      <c r="CY136" s="146">
        <v>0</v>
      </c>
      <c r="CZ136" s="146">
        <v>0</v>
      </c>
      <c r="DA136" s="146">
        <v>0</v>
      </c>
      <c r="DB136" s="146">
        <v>0</v>
      </c>
      <c r="DC136" s="146">
        <v>0</v>
      </c>
      <c r="DD136" s="146">
        <v>0</v>
      </c>
      <c r="DE136" s="146">
        <v>0</v>
      </c>
      <c r="DF136" s="146">
        <v>0</v>
      </c>
      <c r="DG136" s="146">
        <v>0</v>
      </c>
      <c r="DH136" s="146">
        <v>0</v>
      </c>
      <c r="DI136" s="146">
        <v>0</v>
      </c>
      <c r="DJ136" s="146">
        <v>0</v>
      </c>
      <c r="DK136" s="146">
        <v>0</v>
      </c>
      <c r="DL136" s="146">
        <v>0</v>
      </c>
      <c r="DM136" s="146">
        <v>0</v>
      </c>
      <c r="DN136" s="146">
        <v>0</v>
      </c>
      <c r="DO136" s="146">
        <v>0</v>
      </c>
      <c r="DP136" s="146">
        <v>0</v>
      </c>
      <c r="DQ136" s="146">
        <v>0</v>
      </c>
      <c r="DR136" s="146">
        <v>0</v>
      </c>
      <c r="DS136" s="146">
        <v>0</v>
      </c>
      <c r="DT136" s="146">
        <v>0</v>
      </c>
      <c r="DU136" s="146">
        <v>0</v>
      </c>
      <c r="DV136" s="146">
        <v>0</v>
      </c>
      <c r="DW136" s="146">
        <v>0</v>
      </c>
      <c r="DX136" s="146">
        <v>0</v>
      </c>
      <c r="DY136" s="146">
        <v>0</v>
      </c>
      <c r="DZ136" s="146">
        <v>0</v>
      </c>
      <c r="EA136" s="146">
        <v>0</v>
      </c>
      <c r="EB136" s="146">
        <v>0</v>
      </c>
      <c r="EC136" s="146">
        <v>0</v>
      </c>
      <c r="ED136" s="146">
        <v>0</v>
      </c>
      <c r="EE136" s="146">
        <v>0</v>
      </c>
      <c r="EF136" s="146">
        <v>0</v>
      </c>
      <c r="EG136" s="146">
        <v>0</v>
      </c>
      <c r="EH136" s="146">
        <v>0</v>
      </c>
      <c r="EI136" s="146">
        <v>0</v>
      </c>
      <c r="EJ136" s="146">
        <v>0</v>
      </c>
      <c r="EK136" s="146">
        <v>0</v>
      </c>
      <c r="EL136" s="146">
        <v>0</v>
      </c>
      <c r="EM136" s="146">
        <v>0</v>
      </c>
      <c r="EN136" s="146">
        <v>0</v>
      </c>
      <c r="EO136" s="146">
        <v>0</v>
      </c>
      <c r="EP136" s="146">
        <v>0</v>
      </c>
      <c r="EQ136" s="146">
        <v>0</v>
      </c>
      <c r="ER136" s="146">
        <v>0</v>
      </c>
      <c r="ES136" s="146">
        <v>0</v>
      </c>
      <c r="ET136" s="146">
        <v>0</v>
      </c>
      <c r="EU136" s="146">
        <v>0</v>
      </c>
      <c r="EV136" s="146">
        <v>0</v>
      </c>
      <c r="EW136" s="146">
        <v>0</v>
      </c>
      <c r="EX136" s="146">
        <v>0</v>
      </c>
      <c r="EY136" s="146">
        <v>0</v>
      </c>
      <c r="EZ136" s="146">
        <v>0</v>
      </c>
      <c r="FA136" s="146">
        <v>0</v>
      </c>
      <c r="FB136" s="146">
        <v>0</v>
      </c>
      <c r="FC136" s="146">
        <v>0</v>
      </c>
      <c r="FD136" s="146">
        <v>0</v>
      </c>
      <c r="FE136" s="146">
        <v>0</v>
      </c>
      <c r="FF136" s="146">
        <v>0</v>
      </c>
      <c r="FG136" s="146">
        <v>0</v>
      </c>
      <c r="FH136" s="146">
        <v>0</v>
      </c>
      <c r="FI136" s="146">
        <v>0</v>
      </c>
      <c r="FJ136" s="146">
        <v>0</v>
      </c>
      <c r="FK136" s="146">
        <v>0</v>
      </c>
      <c r="FL136" s="146">
        <v>0</v>
      </c>
      <c r="FM136" s="146">
        <v>0</v>
      </c>
      <c r="FN136" s="146">
        <v>0</v>
      </c>
      <c r="FO136" s="146">
        <v>0</v>
      </c>
      <c r="FP136" s="146">
        <v>0</v>
      </c>
      <c r="FQ136" s="146">
        <v>0</v>
      </c>
      <c r="FR136" s="146">
        <v>0</v>
      </c>
      <c r="FS136" s="146">
        <v>0</v>
      </c>
      <c r="FT136" s="146">
        <v>0</v>
      </c>
      <c r="FU136" s="146">
        <v>0</v>
      </c>
      <c r="FV136" s="146">
        <v>0</v>
      </c>
      <c r="FW136" s="146">
        <v>0</v>
      </c>
      <c r="FX136" s="146">
        <v>0</v>
      </c>
      <c r="FY136" s="146">
        <v>0</v>
      </c>
      <c r="FZ136" s="146">
        <v>0</v>
      </c>
      <c r="GA136" s="146">
        <v>0</v>
      </c>
      <c r="GB136" s="146">
        <v>0</v>
      </c>
      <c r="GC136" s="146">
        <v>0</v>
      </c>
      <c r="GD136" s="146">
        <v>0</v>
      </c>
      <c r="GE136" s="146">
        <v>0</v>
      </c>
      <c r="GF136" s="146">
        <v>0</v>
      </c>
      <c r="GG136" s="146">
        <v>0</v>
      </c>
      <c r="GH136" s="146">
        <v>0</v>
      </c>
      <c r="GI136" s="146">
        <v>0</v>
      </c>
      <c r="GJ136" s="146">
        <v>0</v>
      </c>
      <c r="GK136" s="146">
        <v>0</v>
      </c>
      <c r="GL136" s="146">
        <v>0</v>
      </c>
      <c r="GM136" s="146">
        <v>0</v>
      </c>
      <c r="GN136" s="146">
        <v>0</v>
      </c>
      <c r="GO136" s="146">
        <v>0</v>
      </c>
      <c r="GP136" s="146">
        <v>0</v>
      </c>
      <c r="GQ136" s="146">
        <v>0</v>
      </c>
      <c r="GR136" s="146">
        <v>0</v>
      </c>
      <c r="GS136" s="146">
        <v>0</v>
      </c>
      <c r="GT136" s="146">
        <v>0</v>
      </c>
      <c r="GU136" s="146">
        <v>0</v>
      </c>
      <c r="GV136" s="146">
        <v>0</v>
      </c>
      <c r="GW136" s="146">
        <v>0</v>
      </c>
      <c r="GX136" s="146">
        <v>0</v>
      </c>
      <c r="GY136" s="146">
        <v>0</v>
      </c>
      <c r="GZ136" s="146">
        <v>0</v>
      </c>
      <c r="HA136" s="146">
        <v>0</v>
      </c>
      <c r="HB136" s="146">
        <v>0</v>
      </c>
      <c r="HC136" s="146">
        <v>0</v>
      </c>
      <c r="HD136" s="146">
        <v>0</v>
      </c>
      <c r="HE136" s="146">
        <v>0</v>
      </c>
      <c r="HF136" s="146">
        <v>0</v>
      </c>
      <c r="HG136" s="146">
        <v>0</v>
      </c>
      <c r="HH136" s="146">
        <v>0</v>
      </c>
      <c r="HI136" s="146">
        <v>0</v>
      </c>
      <c r="HJ136" s="146">
        <v>0</v>
      </c>
      <c r="HK136" s="146">
        <v>0</v>
      </c>
      <c r="HL136" s="146">
        <v>0</v>
      </c>
      <c r="HM136" s="146">
        <v>0</v>
      </c>
      <c r="HN136" s="146">
        <v>0</v>
      </c>
      <c r="HO136" s="146">
        <v>0</v>
      </c>
      <c r="HP136" s="146">
        <v>0</v>
      </c>
      <c r="HQ136" s="146">
        <v>0</v>
      </c>
      <c r="HR136" s="146">
        <v>0</v>
      </c>
      <c r="HS136" s="146">
        <v>0</v>
      </c>
      <c r="HT136" s="146">
        <v>0</v>
      </c>
      <c r="HU136" s="146">
        <v>0</v>
      </c>
      <c r="HV136" s="146">
        <v>0</v>
      </c>
      <c r="HW136" s="146">
        <v>0</v>
      </c>
      <c r="HX136" s="146">
        <v>0</v>
      </c>
      <c r="HY136" s="146">
        <v>0</v>
      </c>
      <c r="HZ136" s="146">
        <v>0</v>
      </c>
      <c r="IA136" s="146">
        <v>0</v>
      </c>
      <c r="IB136" s="146">
        <v>0</v>
      </c>
      <c r="IC136" s="146">
        <v>0</v>
      </c>
      <c r="ID136" s="146">
        <v>0</v>
      </c>
      <c r="IE136" s="146">
        <v>0</v>
      </c>
      <c r="IF136" s="146">
        <v>0</v>
      </c>
      <c r="IG136" s="146">
        <v>0</v>
      </c>
      <c r="IH136" s="146">
        <v>0</v>
      </c>
      <c r="II136" s="146">
        <v>0</v>
      </c>
      <c r="IJ136" s="146">
        <v>0</v>
      </c>
      <c r="IK136" s="146">
        <v>0</v>
      </c>
      <c r="IL136" s="146">
        <v>0</v>
      </c>
      <c r="IM136" s="146">
        <v>0</v>
      </c>
      <c r="IN136" s="146">
        <v>0</v>
      </c>
      <c r="IO136" s="146">
        <v>0</v>
      </c>
      <c r="IP136" s="146">
        <v>0</v>
      </c>
      <c r="IQ136" s="146">
        <v>0</v>
      </c>
      <c r="IR136" s="146">
        <v>0</v>
      </c>
      <c r="IS136" s="146">
        <v>0</v>
      </c>
      <c r="IT136" s="146">
        <v>0</v>
      </c>
      <c r="IU136" s="146">
        <v>0</v>
      </c>
      <c r="IV136" s="146">
        <v>0</v>
      </c>
    </row>
    <row r="137" spans="1:256" ht="48" x14ac:dyDescent="0.2">
      <c r="A137" s="145" t="s">
        <v>780</v>
      </c>
      <c r="B137" s="146">
        <v>0</v>
      </c>
      <c r="C137" s="146">
        <v>0</v>
      </c>
      <c r="D137" s="146">
        <v>0</v>
      </c>
      <c r="E137" s="146">
        <v>0</v>
      </c>
      <c r="F137" s="146">
        <v>0</v>
      </c>
      <c r="G137" s="146">
        <v>0</v>
      </c>
      <c r="H137" s="146">
        <v>0</v>
      </c>
      <c r="I137" s="146">
        <v>0</v>
      </c>
      <c r="J137" s="146">
        <v>0</v>
      </c>
      <c r="K137" s="146">
        <v>0</v>
      </c>
      <c r="L137" s="146">
        <v>0</v>
      </c>
      <c r="M137" s="146">
        <v>0</v>
      </c>
      <c r="N137" s="146">
        <v>0</v>
      </c>
      <c r="O137" s="146">
        <v>0</v>
      </c>
      <c r="P137" s="146">
        <v>0</v>
      </c>
      <c r="Q137" s="146">
        <v>0</v>
      </c>
      <c r="R137" s="146">
        <v>0</v>
      </c>
      <c r="S137" s="146">
        <v>0</v>
      </c>
      <c r="T137" s="146">
        <v>0</v>
      </c>
      <c r="U137" s="146">
        <v>0</v>
      </c>
      <c r="V137" s="146">
        <v>0</v>
      </c>
      <c r="W137" s="146">
        <v>0</v>
      </c>
      <c r="X137" s="146">
        <v>0</v>
      </c>
      <c r="Y137" s="146">
        <v>0</v>
      </c>
      <c r="Z137" s="146">
        <v>0</v>
      </c>
      <c r="AA137" s="146">
        <v>0</v>
      </c>
      <c r="AB137" s="146">
        <v>0</v>
      </c>
      <c r="AC137" s="146">
        <v>0</v>
      </c>
      <c r="AD137" s="146">
        <v>0</v>
      </c>
      <c r="AE137" s="146">
        <v>0</v>
      </c>
      <c r="AF137" s="146">
        <v>0</v>
      </c>
      <c r="AG137" s="146">
        <v>0</v>
      </c>
      <c r="AH137" s="146">
        <v>0</v>
      </c>
      <c r="AI137" s="146">
        <v>0</v>
      </c>
      <c r="AJ137" s="146">
        <v>0</v>
      </c>
      <c r="AK137" s="146">
        <v>0</v>
      </c>
      <c r="AL137" s="146">
        <v>0</v>
      </c>
      <c r="AM137" s="146">
        <v>0</v>
      </c>
      <c r="AN137" s="146">
        <v>0</v>
      </c>
      <c r="AO137" s="146">
        <v>0</v>
      </c>
      <c r="AP137" s="146">
        <v>0</v>
      </c>
      <c r="AQ137" s="146">
        <v>0</v>
      </c>
      <c r="AR137" s="146">
        <v>0</v>
      </c>
      <c r="AS137" s="146">
        <v>0</v>
      </c>
      <c r="AT137" s="146">
        <v>0</v>
      </c>
      <c r="AU137" s="146">
        <v>0</v>
      </c>
      <c r="AV137" s="146">
        <v>0</v>
      </c>
      <c r="AW137" s="146">
        <v>0</v>
      </c>
      <c r="AX137" s="146">
        <v>0</v>
      </c>
      <c r="AY137" s="146">
        <v>0</v>
      </c>
      <c r="AZ137" s="146">
        <v>0</v>
      </c>
      <c r="BA137" s="146">
        <v>0</v>
      </c>
      <c r="BB137" s="146">
        <v>0</v>
      </c>
      <c r="BC137" s="146">
        <v>0</v>
      </c>
      <c r="BD137" s="146">
        <v>0</v>
      </c>
      <c r="BE137" s="146">
        <v>0</v>
      </c>
      <c r="BF137" s="146">
        <v>0</v>
      </c>
      <c r="BG137" s="146">
        <v>0</v>
      </c>
      <c r="BH137" s="146">
        <v>0</v>
      </c>
      <c r="BI137" s="146">
        <v>0</v>
      </c>
      <c r="BJ137" s="146">
        <v>0</v>
      </c>
      <c r="BK137" s="146">
        <v>0</v>
      </c>
      <c r="BL137" s="146">
        <v>0</v>
      </c>
      <c r="BM137" s="146">
        <v>0</v>
      </c>
      <c r="BN137" s="146">
        <v>0</v>
      </c>
      <c r="BO137" s="146">
        <v>0</v>
      </c>
      <c r="BP137" s="146">
        <v>0</v>
      </c>
      <c r="BQ137" s="146">
        <v>0</v>
      </c>
      <c r="BR137" s="146">
        <v>0</v>
      </c>
      <c r="BS137" s="146">
        <v>0</v>
      </c>
      <c r="BT137" s="146">
        <v>0</v>
      </c>
      <c r="BU137" s="146">
        <v>0</v>
      </c>
      <c r="BV137" s="146">
        <v>0</v>
      </c>
      <c r="BW137" s="146">
        <v>0</v>
      </c>
      <c r="BX137" s="146">
        <v>0</v>
      </c>
      <c r="BY137" s="146">
        <v>0</v>
      </c>
      <c r="BZ137" s="146">
        <v>0</v>
      </c>
      <c r="CA137" s="146">
        <v>0</v>
      </c>
      <c r="CB137" s="146">
        <v>0</v>
      </c>
      <c r="CC137" s="146">
        <v>0</v>
      </c>
      <c r="CD137" s="146">
        <v>0</v>
      </c>
      <c r="CE137" s="146">
        <v>0</v>
      </c>
      <c r="CF137" s="146">
        <v>0</v>
      </c>
      <c r="CG137" s="146">
        <v>0</v>
      </c>
      <c r="CH137" s="146">
        <v>0</v>
      </c>
      <c r="CI137" s="146">
        <v>0</v>
      </c>
      <c r="CJ137" s="146">
        <v>0</v>
      </c>
      <c r="CK137" s="146">
        <v>0</v>
      </c>
      <c r="CL137" s="146">
        <v>0</v>
      </c>
      <c r="CM137" s="146">
        <v>0</v>
      </c>
      <c r="CN137" s="146">
        <v>0</v>
      </c>
      <c r="CO137" s="146">
        <v>0</v>
      </c>
      <c r="CP137" s="146">
        <v>0</v>
      </c>
      <c r="CQ137" s="146">
        <v>0</v>
      </c>
      <c r="CR137" s="146">
        <v>0</v>
      </c>
      <c r="CS137" s="146">
        <v>0</v>
      </c>
      <c r="CT137" s="146">
        <v>0</v>
      </c>
      <c r="CU137" s="146">
        <v>0</v>
      </c>
      <c r="CV137" s="146">
        <v>0</v>
      </c>
      <c r="CW137" s="146">
        <v>0</v>
      </c>
      <c r="CX137" s="146">
        <v>44</v>
      </c>
      <c r="CY137" s="146">
        <v>0</v>
      </c>
      <c r="CZ137" s="146">
        <v>0</v>
      </c>
      <c r="DA137" s="146">
        <v>0</v>
      </c>
      <c r="DB137" s="146">
        <v>0</v>
      </c>
      <c r="DC137" s="146">
        <v>0</v>
      </c>
      <c r="DD137" s="146">
        <v>0</v>
      </c>
      <c r="DE137" s="146">
        <v>0</v>
      </c>
      <c r="DF137" s="146">
        <v>0</v>
      </c>
      <c r="DG137" s="146">
        <v>0</v>
      </c>
      <c r="DH137" s="146">
        <v>0</v>
      </c>
      <c r="DI137" s="146">
        <v>0</v>
      </c>
      <c r="DJ137" s="146">
        <v>0</v>
      </c>
      <c r="DK137" s="146">
        <v>0</v>
      </c>
      <c r="DL137" s="146">
        <v>0</v>
      </c>
      <c r="DM137" s="146">
        <v>0</v>
      </c>
      <c r="DN137" s="146">
        <v>0</v>
      </c>
      <c r="DO137" s="146">
        <v>0</v>
      </c>
      <c r="DP137" s="146">
        <v>0</v>
      </c>
      <c r="DQ137" s="146">
        <v>0</v>
      </c>
      <c r="DR137" s="146">
        <v>0</v>
      </c>
      <c r="DS137" s="146">
        <v>0</v>
      </c>
      <c r="DT137" s="146">
        <v>0</v>
      </c>
      <c r="DU137" s="146">
        <v>0</v>
      </c>
      <c r="DV137" s="146">
        <v>0</v>
      </c>
      <c r="DW137" s="146">
        <v>0</v>
      </c>
      <c r="DX137" s="146">
        <v>0</v>
      </c>
      <c r="DY137" s="146">
        <v>0</v>
      </c>
      <c r="DZ137" s="146">
        <v>0</v>
      </c>
      <c r="EA137" s="146">
        <v>0</v>
      </c>
      <c r="EB137" s="146">
        <v>0</v>
      </c>
      <c r="EC137" s="146">
        <v>0</v>
      </c>
      <c r="ED137" s="146">
        <v>0</v>
      </c>
      <c r="EE137" s="146">
        <v>0</v>
      </c>
      <c r="EF137" s="146">
        <v>0</v>
      </c>
      <c r="EG137" s="146">
        <v>0</v>
      </c>
      <c r="EH137" s="146">
        <v>0</v>
      </c>
      <c r="EI137" s="146">
        <v>0</v>
      </c>
      <c r="EJ137" s="146">
        <v>0</v>
      </c>
      <c r="EK137" s="146">
        <v>0</v>
      </c>
      <c r="EL137" s="146">
        <v>0</v>
      </c>
      <c r="EM137" s="146">
        <v>0</v>
      </c>
      <c r="EN137" s="146">
        <v>0</v>
      </c>
      <c r="EO137" s="146">
        <v>0</v>
      </c>
      <c r="EP137" s="146">
        <v>0</v>
      </c>
      <c r="EQ137" s="146">
        <v>0</v>
      </c>
      <c r="ER137" s="146">
        <v>0</v>
      </c>
      <c r="ES137" s="146">
        <v>0</v>
      </c>
      <c r="ET137" s="146">
        <v>0</v>
      </c>
      <c r="EU137" s="146">
        <v>0</v>
      </c>
      <c r="EV137" s="146">
        <v>0</v>
      </c>
      <c r="EW137" s="146">
        <v>0</v>
      </c>
      <c r="EX137" s="146">
        <v>0</v>
      </c>
      <c r="EY137" s="146">
        <v>0</v>
      </c>
      <c r="EZ137" s="146">
        <v>0</v>
      </c>
      <c r="FA137" s="146">
        <v>0</v>
      </c>
      <c r="FB137" s="146">
        <v>0</v>
      </c>
      <c r="FC137" s="146">
        <v>0</v>
      </c>
      <c r="FD137" s="146">
        <v>0</v>
      </c>
      <c r="FE137" s="146">
        <v>0</v>
      </c>
      <c r="FF137" s="146">
        <v>0</v>
      </c>
      <c r="FG137" s="146">
        <v>0</v>
      </c>
      <c r="FH137" s="146">
        <v>0</v>
      </c>
      <c r="FI137" s="146">
        <v>0</v>
      </c>
      <c r="FJ137" s="146">
        <v>0</v>
      </c>
      <c r="FK137" s="146">
        <v>0</v>
      </c>
      <c r="FL137" s="146">
        <v>0</v>
      </c>
      <c r="FM137" s="146">
        <v>0</v>
      </c>
      <c r="FN137" s="146">
        <v>0</v>
      </c>
      <c r="FO137" s="146">
        <v>0</v>
      </c>
      <c r="FP137" s="146">
        <v>0</v>
      </c>
      <c r="FQ137" s="146">
        <v>0</v>
      </c>
      <c r="FR137" s="146">
        <v>0</v>
      </c>
      <c r="FS137" s="146">
        <v>0</v>
      </c>
      <c r="FT137" s="146">
        <v>0</v>
      </c>
      <c r="FU137" s="146">
        <v>0</v>
      </c>
      <c r="FV137" s="146">
        <v>0</v>
      </c>
      <c r="FW137" s="146">
        <v>0</v>
      </c>
      <c r="FX137" s="146">
        <v>0</v>
      </c>
      <c r="FY137" s="146">
        <v>0</v>
      </c>
      <c r="FZ137" s="146">
        <v>0</v>
      </c>
      <c r="GA137" s="146">
        <v>0</v>
      </c>
      <c r="GB137" s="146">
        <v>0</v>
      </c>
      <c r="GC137" s="146">
        <v>0</v>
      </c>
      <c r="GD137" s="146">
        <v>0</v>
      </c>
      <c r="GE137" s="146">
        <v>0</v>
      </c>
      <c r="GF137" s="146">
        <v>0</v>
      </c>
      <c r="GG137" s="146">
        <v>0</v>
      </c>
      <c r="GH137" s="146">
        <v>0</v>
      </c>
      <c r="GI137" s="146">
        <v>0</v>
      </c>
      <c r="GJ137" s="146">
        <v>0</v>
      </c>
      <c r="GK137" s="146">
        <v>0</v>
      </c>
      <c r="GL137" s="146">
        <v>0</v>
      </c>
      <c r="GM137" s="146">
        <v>0</v>
      </c>
      <c r="GN137" s="146">
        <v>0</v>
      </c>
      <c r="GO137" s="146">
        <v>0</v>
      </c>
      <c r="GP137" s="146">
        <v>0</v>
      </c>
      <c r="GQ137" s="146">
        <v>0</v>
      </c>
      <c r="GR137" s="146">
        <v>0</v>
      </c>
      <c r="GS137" s="146">
        <v>0</v>
      </c>
      <c r="GT137" s="146">
        <v>0</v>
      </c>
      <c r="GU137" s="146">
        <v>0</v>
      </c>
      <c r="GV137" s="146">
        <v>0</v>
      </c>
      <c r="GW137" s="146">
        <v>0</v>
      </c>
      <c r="GX137" s="146">
        <v>0</v>
      </c>
      <c r="GY137" s="146">
        <v>0</v>
      </c>
      <c r="GZ137" s="146">
        <v>0</v>
      </c>
      <c r="HA137" s="146">
        <v>0</v>
      </c>
      <c r="HB137" s="146">
        <v>0</v>
      </c>
      <c r="HC137" s="146">
        <v>0</v>
      </c>
      <c r="HD137" s="146">
        <v>0</v>
      </c>
      <c r="HE137" s="146">
        <v>0</v>
      </c>
      <c r="HF137" s="146">
        <v>0</v>
      </c>
      <c r="HG137" s="146">
        <v>0</v>
      </c>
      <c r="HH137" s="146">
        <v>0</v>
      </c>
      <c r="HI137" s="146">
        <v>0</v>
      </c>
      <c r="HJ137" s="146">
        <v>0</v>
      </c>
      <c r="HK137" s="146">
        <v>0</v>
      </c>
      <c r="HL137" s="146">
        <v>0</v>
      </c>
      <c r="HM137" s="146">
        <v>0</v>
      </c>
      <c r="HN137" s="146">
        <v>0</v>
      </c>
      <c r="HO137" s="146">
        <v>0</v>
      </c>
      <c r="HP137" s="146">
        <v>0</v>
      </c>
      <c r="HQ137" s="146">
        <v>0</v>
      </c>
      <c r="HR137" s="146">
        <v>0</v>
      </c>
      <c r="HS137" s="146">
        <v>0</v>
      </c>
      <c r="HT137" s="146">
        <v>0</v>
      </c>
      <c r="HU137" s="146">
        <v>0</v>
      </c>
      <c r="HV137" s="146">
        <v>0</v>
      </c>
      <c r="HW137" s="146">
        <v>0</v>
      </c>
      <c r="HX137" s="146">
        <v>0</v>
      </c>
      <c r="HY137" s="146">
        <v>0</v>
      </c>
      <c r="HZ137" s="146">
        <v>0</v>
      </c>
      <c r="IA137" s="146">
        <v>0</v>
      </c>
      <c r="IB137" s="146">
        <v>0</v>
      </c>
      <c r="IC137" s="146">
        <v>0</v>
      </c>
      <c r="ID137" s="146">
        <v>0</v>
      </c>
      <c r="IE137" s="146">
        <v>0</v>
      </c>
      <c r="IF137" s="146">
        <v>0</v>
      </c>
      <c r="IG137" s="146">
        <v>0</v>
      </c>
      <c r="IH137" s="146">
        <v>0</v>
      </c>
      <c r="II137" s="146">
        <v>0</v>
      </c>
      <c r="IJ137" s="146">
        <v>0</v>
      </c>
      <c r="IK137" s="146">
        <v>0</v>
      </c>
      <c r="IL137" s="146">
        <v>0</v>
      </c>
      <c r="IM137" s="146">
        <v>0</v>
      </c>
      <c r="IN137" s="146">
        <v>0</v>
      </c>
      <c r="IO137" s="146">
        <v>0</v>
      </c>
      <c r="IP137" s="146">
        <v>0</v>
      </c>
      <c r="IQ137" s="146">
        <v>0</v>
      </c>
      <c r="IR137" s="146">
        <v>0</v>
      </c>
      <c r="IS137" s="146">
        <v>0</v>
      </c>
      <c r="IT137" s="146">
        <v>0</v>
      </c>
      <c r="IU137" s="146">
        <v>0</v>
      </c>
      <c r="IV137" s="146">
        <v>0</v>
      </c>
    </row>
    <row r="138" spans="1:256" ht="48" x14ac:dyDescent="0.2">
      <c r="A138" s="145" t="s">
        <v>781</v>
      </c>
      <c r="B138" s="146">
        <v>0</v>
      </c>
      <c r="C138" s="146">
        <v>0</v>
      </c>
      <c r="D138" s="146">
        <v>0</v>
      </c>
      <c r="E138" s="146">
        <v>0</v>
      </c>
      <c r="F138" s="146">
        <v>0</v>
      </c>
      <c r="G138" s="146">
        <v>0</v>
      </c>
      <c r="H138" s="146">
        <v>0</v>
      </c>
      <c r="I138" s="146">
        <v>0</v>
      </c>
      <c r="J138" s="146">
        <v>0</v>
      </c>
      <c r="K138" s="146">
        <v>0</v>
      </c>
      <c r="L138" s="146">
        <v>0</v>
      </c>
      <c r="M138" s="146">
        <v>0</v>
      </c>
      <c r="N138" s="146">
        <v>0</v>
      </c>
      <c r="O138" s="146">
        <v>0</v>
      </c>
      <c r="P138" s="146">
        <v>0</v>
      </c>
      <c r="Q138" s="146">
        <v>0</v>
      </c>
      <c r="R138" s="146">
        <v>0</v>
      </c>
      <c r="S138" s="146">
        <v>0</v>
      </c>
      <c r="T138" s="146">
        <v>0</v>
      </c>
      <c r="U138" s="146">
        <v>0</v>
      </c>
      <c r="V138" s="146">
        <v>0</v>
      </c>
      <c r="W138" s="146">
        <v>0</v>
      </c>
      <c r="X138" s="146">
        <v>0</v>
      </c>
      <c r="Y138" s="146">
        <v>0</v>
      </c>
      <c r="Z138" s="146">
        <v>0</v>
      </c>
      <c r="AA138" s="146">
        <v>0</v>
      </c>
      <c r="AB138" s="146">
        <v>0</v>
      </c>
      <c r="AC138" s="146">
        <v>0</v>
      </c>
      <c r="AD138" s="146">
        <v>0</v>
      </c>
      <c r="AE138" s="146">
        <v>0</v>
      </c>
      <c r="AF138" s="146">
        <v>0</v>
      </c>
      <c r="AG138" s="146">
        <v>0</v>
      </c>
      <c r="AH138" s="146">
        <v>0</v>
      </c>
      <c r="AI138" s="146">
        <v>0</v>
      </c>
      <c r="AJ138" s="146">
        <v>0</v>
      </c>
      <c r="AK138" s="146">
        <v>0</v>
      </c>
      <c r="AL138" s="146">
        <v>0</v>
      </c>
      <c r="AM138" s="146">
        <v>0</v>
      </c>
      <c r="AN138" s="146">
        <v>0</v>
      </c>
      <c r="AO138" s="146">
        <v>0</v>
      </c>
      <c r="AP138" s="146">
        <v>0</v>
      </c>
      <c r="AQ138" s="146">
        <v>0</v>
      </c>
      <c r="AR138" s="146">
        <v>0</v>
      </c>
      <c r="AS138" s="146">
        <v>0</v>
      </c>
      <c r="AT138" s="146">
        <v>0</v>
      </c>
      <c r="AU138" s="146">
        <v>0</v>
      </c>
      <c r="AV138" s="146">
        <v>0</v>
      </c>
      <c r="AW138" s="146">
        <v>0</v>
      </c>
      <c r="AX138" s="146">
        <v>0</v>
      </c>
      <c r="AY138" s="146">
        <v>0</v>
      </c>
      <c r="AZ138" s="146">
        <v>0</v>
      </c>
      <c r="BA138" s="146">
        <v>0</v>
      </c>
      <c r="BB138" s="146">
        <v>0</v>
      </c>
      <c r="BC138" s="146">
        <v>0</v>
      </c>
      <c r="BD138" s="146">
        <v>0</v>
      </c>
      <c r="BE138" s="146">
        <v>0</v>
      </c>
      <c r="BF138" s="146">
        <v>0</v>
      </c>
      <c r="BG138" s="146">
        <v>0</v>
      </c>
      <c r="BH138" s="146">
        <v>0</v>
      </c>
      <c r="BI138" s="146">
        <v>0</v>
      </c>
      <c r="BJ138" s="146">
        <v>0</v>
      </c>
      <c r="BK138" s="146">
        <v>0</v>
      </c>
      <c r="BL138" s="146">
        <v>0</v>
      </c>
      <c r="BM138" s="146">
        <v>0</v>
      </c>
      <c r="BN138" s="146">
        <v>0</v>
      </c>
      <c r="BO138" s="146">
        <v>0</v>
      </c>
      <c r="BP138" s="146">
        <v>0</v>
      </c>
      <c r="BQ138" s="146">
        <v>0</v>
      </c>
      <c r="BR138" s="146">
        <v>0</v>
      </c>
      <c r="BS138" s="146">
        <v>0</v>
      </c>
      <c r="BT138" s="146">
        <v>0</v>
      </c>
      <c r="BU138" s="146">
        <v>0</v>
      </c>
      <c r="BV138" s="146">
        <v>0</v>
      </c>
      <c r="BW138" s="146">
        <v>0</v>
      </c>
      <c r="BX138" s="146">
        <v>0</v>
      </c>
      <c r="BY138" s="146">
        <v>0</v>
      </c>
      <c r="BZ138" s="146">
        <v>0</v>
      </c>
      <c r="CA138" s="146">
        <v>0</v>
      </c>
      <c r="CB138" s="146">
        <v>0</v>
      </c>
      <c r="CC138" s="146">
        <v>0</v>
      </c>
      <c r="CD138" s="146">
        <v>0</v>
      </c>
      <c r="CE138" s="146">
        <v>0</v>
      </c>
      <c r="CF138" s="146">
        <v>0</v>
      </c>
      <c r="CG138" s="146">
        <v>0</v>
      </c>
      <c r="CH138" s="146">
        <v>0</v>
      </c>
      <c r="CI138" s="146">
        <v>0</v>
      </c>
      <c r="CJ138" s="146">
        <v>0</v>
      </c>
      <c r="CK138" s="146">
        <v>0</v>
      </c>
      <c r="CL138" s="146">
        <v>0</v>
      </c>
      <c r="CM138" s="146">
        <v>0</v>
      </c>
      <c r="CN138" s="146">
        <v>0</v>
      </c>
      <c r="CO138" s="146">
        <v>0</v>
      </c>
      <c r="CP138" s="146">
        <v>0</v>
      </c>
      <c r="CQ138" s="146">
        <v>0</v>
      </c>
      <c r="CR138" s="146">
        <v>0</v>
      </c>
      <c r="CS138" s="146">
        <v>0</v>
      </c>
      <c r="CT138" s="146">
        <v>0</v>
      </c>
      <c r="CU138" s="146">
        <v>0</v>
      </c>
      <c r="CV138" s="146">
        <v>0</v>
      </c>
      <c r="CW138" s="146">
        <v>0</v>
      </c>
      <c r="CX138" s="146">
        <v>0</v>
      </c>
      <c r="CY138" s="146">
        <v>73</v>
      </c>
      <c r="CZ138" s="146">
        <v>0</v>
      </c>
      <c r="DA138" s="146">
        <v>0</v>
      </c>
      <c r="DB138" s="146">
        <v>0</v>
      </c>
      <c r="DC138" s="146">
        <v>0</v>
      </c>
      <c r="DD138" s="146">
        <v>0</v>
      </c>
      <c r="DE138" s="146">
        <v>0</v>
      </c>
      <c r="DF138" s="146">
        <v>0</v>
      </c>
      <c r="DG138" s="146">
        <v>0</v>
      </c>
      <c r="DH138" s="146">
        <v>0</v>
      </c>
      <c r="DI138" s="146">
        <v>0</v>
      </c>
      <c r="DJ138" s="146">
        <v>0</v>
      </c>
      <c r="DK138" s="146">
        <v>0</v>
      </c>
      <c r="DL138" s="146">
        <v>0</v>
      </c>
      <c r="DM138" s="146">
        <v>0</v>
      </c>
      <c r="DN138" s="146">
        <v>0</v>
      </c>
      <c r="DO138" s="146">
        <v>0</v>
      </c>
      <c r="DP138" s="146">
        <v>0</v>
      </c>
      <c r="DQ138" s="146">
        <v>0</v>
      </c>
      <c r="DR138" s="146">
        <v>0</v>
      </c>
      <c r="DS138" s="146">
        <v>0</v>
      </c>
      <c r="DT138" s="146">
        <v>0</v>
      </c>
      <c r="DU138" s="146">
        <v>0</v>
      </c>
      <c r="DV138" s="146">
        <v>0</v>
      </c>
      <c r="DW138" s="146">
        <v>0</v>
      </c>
      <c r="DX138" s="146">
        <v>0</v>
      </c>
      <c r="DY138" s="146">
        <v>0</v>
      </c>
      <c r="DZ138" s="146">
        <v>0</v>
      </c>
      <c r="EA138" s="146">
        <v>0</v>
      </c>
      <c r="EB138" s="146">
        <v>0</v>
      </c>
      <c r="EC138" s="146">
        <v>0</v>
      </c>
      <c r="ED138" s="146">
        <v>0</v>
      </c>
      <c r="EE138" s="146">
        <v>0</v>
      </c>
      <c r="EF138" s="146">
        <v>0</v>
      </c>
      <c r="EG138" s="146">
        <v>0</v>
      </c>
      <c r="EH138" s="146">
        <v>0</v>
      </c>
      <c r="EI138" s="146">
        <v>0</v>
      </c>
      <c r="EJ138" s="146">
        <v>0</v>
      </c>
      <c r="EK138" s="146">
        <v>0</v>
      </c>
      <c r="EL138" s="146">
        <v>0</v>
      </c>
      <c r="EM138" s="146">
        <v>0</v>
      </c>
      <c r="EN138" s="146">
        <v>0</v>
      </c>
      <c r="EO138" s="146">
        <v>0</v>
      </c>
      <c r="EP138" s="146">
        <v>0</v>
      </c>
      <c r="EQ138" s="146">
        <v>0</v>
      </c>
      <c r="ER138" s="146">
        <v>0</v>
      </c>
      <c r="ES138" s="146">
        <v>0</v>
      </c>
      <c r="ET138" s="146">
        <v>0</v>
      </c>
      <c r="EU138" s="146">
        <v>0</v>
      </c>
      <c r="EV138" s="146">
        <v>0</v>
      </c>
      <c r="EW138" s="146">
        <v>0</v>
      </c>
      <c r="EX138" s="146">
        <v>0</v>
      </c>
      <c r="EY138" s="146">
        <v>0</v>
      </c>
      <c r="EZ138" s="146">
        <v>0</v>
      </c>
      <c r="FA138" s="146">
        <v>0</v>
      </c>
      <c r="FB138" s="146">
        <v>0</v>
      </c>
      <c r="FC138" s="146">
        <v>0</v>
      </c>
      <c r="FD138" s="146">
        <v>0</v>
      </c>
      <c r="FE138" s="146">
        <v>0</v>
      </c>
      <c r="FF138" s="146">
        <v>0</v>
      </c>
      <c r="FG138" s="146">
        <v>0</v>
      </c>
      <c r="FH138" s="146">
        <v>0</v>
      </c>
      <c r="FI138" s="146">
        <v>0</v>
      </c>
      <c r="FJ138" s="146">
        <v>0</v>
      </c>
      <c r="FK138" s="146">
        <v>0</v>
      </c>
      <c r="FL138" s="146">
        <v>0</v>
      </c>
      <c r="FM138" s="146">
        <v>0</v>
      </c>
      <c r="FN138" s="146">
        <v>0</v>
      </c>
      <c r="FO138" s="146">
        <v>0</v>
      </c>
      <c r="FP138" s="146">
        <v>0</v>
      </c>
      <c r="FQ138" s="146">
        <v>0</v>
      </c>
      <c r="FR138" s="146">
        <v>0</v>
      </c>
      <c r="FS138" s="146">
        <v>0</v>
      </c>
      <c r="FT138" s="146">
        <v>0</v>
      </c>
      <c r="FU138" s="146">
        <v>0</v>
      </c>
      <c r="FV138" s="146">
        <v>0</v>
      </c>
      <c r="FW138" s="146">
        <v>0</v>
      </c>
      <c r="FX138" s="146">
        <v>0</v>
      </c>
      <c r="FY138" s="146">
        <v>0</v>
      </c>
      <c r="FZ138" s="146">
        <v>0</v>
      </c>
      <c r="GA138" s="146">
        <v>0</v>
      </c>
      <c r="GB138" s="146">
        <v>0</v>
      </c>
      <c r="GC138" s="146">
        <v>0</v>
      </c>
      <c r="GD138" s="146">
        <v>0</v>
      </c>
      <c r="GE138" s="146">
        <v>0</v>
      </c>
      <c r="GF138" s="146">
        <v>0</v>
      </c>
      <c r="GG138" s="146">
        <v>0</v>
      </c>
      <c r="GH138" s="146">
        <v>0</v>
      </c>
      <c r="GI138" s="146">
        <v>0</v>
      </c>
      <c r="GJ138" s="146">
        <v>0</v>
      </c>
      <c r="GK138" s="146">
        <v>0</v>
      </c>
      <c r="GL138" s="146">
        <v>0</v>
      </c>
      <c r="GM138" s="146">
        <v>0</v>
      </c>
      <c r="GN138" s="146">
        <v>0</v>
      </c>
      <c r="GO138" s="146">
        <v>0</v>
      </c>
      <c r="GP138" s="146">
        <v>0</v>
      </c>
      <c r="GQ138" s="146">
        <v>0</v>
      </c>
      <c r="GR138" s="146">
        <v>0</v>
      </c>
      <c r="GS138" s="146">
        <v>0</v>
      </c>
      <c r="GT138" s="146">
        <v>0</v>
      </c>
      <c r="GU138" s="146">
        <v>0</v>
      </c>
      <c r="GV138" s="146">
        <v>0</v>
      </c>
      <c r="GW138" s="146">
        <v>0</v>
      </c>
      <c r="GX138" s="146">
        <v>0</v>
      </c>
      <c r="GY138" s="146">
        <v>0</v>
      </c>
      <c r="GZ138" s="146">
        <v>0</v>
      </c>
      <c r="HA138" s="146">
        <v>0</v>
      </c>
      <c r="HB138" s="146">
        <v>0</v>
      </c>
      <c r="HC138" s="146">
        <v>0</v>
      </c>
      <c r="HD138" s="146">
        <v>0</v>
      </c>
      <c r="HE138" s="146">
        <v>0</v>
      </c>
      <c r="HF138" s="146">
        <v>0</v>
      </c>
      <c r="HG138" s="146">
        <v>0</v>
      </c>
      <c r="HH138" s="146">
        <v>0</v>
      </c>
      <c r="HI138" s="146">
        <v>0</v>
      </c>
      <c r="HJ138" s="146">
        <v>0</v>
      </c>
      <c r="HK138" s="146">
        <v>0</v>
      </c>
      <c r="HL138" s="146">
        <v>0</v>
      </c>
      <c r="HM138" s="146">
        <v>0</v>
      </c>
      <c r="HN138" s="146">
        <v>0</v>
      </c>
      <c r="HO138" s="146">
        <v>0</v>
      </c>
      <c r="HP138" s="146">
        <v>0</v>
      </c>
      <c r="HQ138" s="146">
        <v>0</v>
      </c>
      <c r="HR138" s="146">
        <v>0</v>
      </c>
      <c r="HS138" s="146">
        <v>0</v>
      </c>
      <c r="HT138" s="146">
        <v>0</v>
      </c>
      <c r="HU138" s="146">
        <v>0</v>
      </c>
      <c r="HV138" s="146">
        <v>0</v>
      </c>
      <c r="HW138" s="146">
        <v>0</v>
      </c>
      <c r="HX138" s="146">
        <v>0</v>
      </c>
      <c r="HY138" s="146">
        <v>0</v>
      </c>
      <c r="HZ138" s="146">
        <v>0</v>
      </c>
      <c r="IA138" s="146">
        <v>0</v>
      </c>
      <c r="IB138" s="146">
        <v>0</v>
      </c>
      <c r="IC138" s="146">
        <v>0</v>
      </c>
      <c r="ID138" s="146">
        <v>0</v>
      </c>
      <c r="IE138" s="146">
        <v>0</v>
      </c>
      <c r="IF138" s="146">
        <v>0</v>
      </c>
      <c r="IG138" s="146">
        <v>0</v>
      </c>
      <c r="IH138" s="146">
        <v>0</v>
      </c>
      <c r="II138" s="146">
        <v>0</v>
      </c>
      <c r="IJ138" s="146">
        <v>0</v>
      </c>
      <c r="IK138" s="146">
        <v>0</v>
      </c>
      <c r="IL138" s="146">
        <v>0</v>
      </c>
      <c r="IM138" s="146">
        <v>0</v>
      </c>
      <c r="IN138" s="146">
        <v>0</v>
      </c>
      <c r="IO138" s="146">
        <v>0</v>
      </c>
      <c r="IP138" s="146">
        <v>0</v>
      </c>
      <c r="IQ138" s="146">
        <v>0</v>
      </c>
      <c r="IR138" s="146">
        <v>0</v>
      </c>
      <c r="IS138" s="146">
        <v>0</v>
      </c>
      <c r="IT138" s="146">
        <v>0</v>
      </c>
      <c r="IU138" s="146">
        <v>0</v>
      </c>
      <c r="IV138" s="146">
        <v>0</v>
      </c>
    </row>
    <row r="139" spans="1:256" ht="48" x14ac:dyDescent="0.2">
      <c r="A139" s="145" t="s">
        <v>782</v>
      </c>
      <c r="B139" s="146">
        <v>0</v>
      </c>
      <c r="C139" s="146">
        <v>0</v>
      </c>
      <c r="D139" s="146">
        <v>0</v>
      </c>
      <c r="E139" s="146">
        <v>0</v>
      </c>
      <c r="F139" s="146">
        <v>0</v>
      </c>
      <c r="G139" s="146">
        <v>0</v>
      </c>
      <c r="H139" s="146">
        <v>0</v>
      </c>
      <c r="I139" s="146">
        <v>0</v>
      </c>
      <c r="J139" s="146">
        <v>0</v>
      </c>
      <c r="K139" s="146">
        <v>0</v>
      </c>
      <c r="L139" s="146">
        <v>0</v>
      </c>
      <c r="M139" s="146">
        <v>0</v>
      </c>
      <c r="N139" s="146">
        <v>0</v>
      </c>
      <c r="O139" s="146">
        <v>0</v>
      </c>
      <c r="P139" s="146">
        <v>0</v>
      </c>
      <c r="Q139" s="146">
        <v>0</v>
      </c>
      <c r="R139" s="146">
        <v>0</v>
      </c>
      <c r="S139" s="146">
        <v>0</v>
      </c>
      <c r="T139" s="146">
        <v>0</v>
      </c>
      <c r="U139" s="146">
        <v>0</v>
      </c>
      <c r="V139" s="146">
        <v>0</v>
      </c>
      <c r="W139" s="146">
        <v>0</v>
      </c>
      <c r="X139" s="146">
        <v>0</v>
      </c>
      <c r="Y139" s="146">
        <v>0</v>
      </c>
      <c r="Z139" s="146">
        <v>0</v>
      </c>
      <c r="AA139" s="146">
        <v>0</v>
      </c>
      <c r="AB139" s="146">
        <v>0</v>
      </c>
      <c r="AC139" s="146">
        <v>0</v>
      </c>
      <c r="AD139" s="146">
        <v>0</v>
      </c>
      <c r="AE139" s="146">
        <v>0</v>
      </c>
      <c r="AF139" s="146">
        <v>0</v>
      </c>
      <c r="AG139" s="146">
        <v>0</v>
      </c>
      <c r="AH139" s="146">
        <v>0</v>
      </c>
      <c r="AI139" s="146">
        <v>0</v>
      </c>
      <c r="AJ139" s="146">
        <v>0</v>
      </c>
      <c r="AK139" s="146">
        <v>0</v>
      </c>
      <c r="AL139" s="146">
        <v>0</v>
      </c>
      <c r="AM139" s="146">
        <v>0</v>
      </c>
      <c r="AN139" s="146">
        <v>0</v>
      </c>
      <c r="AO139" s="146">
        <v>0</v>
      </c>
      <c r="AP139" s="146">
        <v>0</v>
      </c>
      <c r="AQ139" s="146">
        <v>0</v>
      </c>
      <c r="AR139" s="146">
        <v>0</v>
      </c>
      <c r="AS139" s="146">
        <v>0</v>
      </c>
      <c r="AT139" s="146">
        <v>0</v>
      </c>
      <c r="AU139" s="146">
        <v>0</v>
      </c>
      <c r="AV139" s="146">
        <v>0</v>
      </c>
      <c r="AW139" s="146">
        <v>0</v>
      </c>
      <c r="AX139" s="146">
        <v>0</v>
      </c>
      <c r="AY139" s="146">
        <v>0</v>
      </c>
      <c r="AZ139" s="146">
        <v>0</v>
      </c>
      <c r="BA139" s="146">
        <v>0</v>
      </c>
      <c r="BB139" s="146">
        <v>0</v>
      </c>
      <c r="BC139" s="146">
        <v>0</v>
      </c>
      <c r="BD139" s="146">
        <v>0</v>
      </c>
      <c r="BE139" s="146">
        <v>0</v>
      </c>
      <c r="BF139" s="146">
        <v>0</v>
      </c>
      <c r="BG139" s="146">
        <v>0</v>
      </c>
      <c r="BH139" s="146">
        <v>0</v>
      </c>
      <c r="BI139" s="146">
        <v>0</v>
      </c>
      <c r="BJ139" s="146">
        <v>0</v>
      </c>
      <c r="BK139" s="146">
        <v>0</v>
      </c>
      <c r="BL139" s="146">
        <v>0</v>
      </c>
      <c r="BM139" s="146">
        <v>0</v>
      </c>
      <c r="BN139" s="146">
        <v>0</v>
      </c>
      <c r="BO139" s="146">
        <v>0</v>
      </c>
      <c r="BP139" s="146">
        <v>0</v>
      </c>
      <c r="BQ139" s="146">
        <v>0</v>
      </c>
      <c r="BR139" s="146">
        <v>0</v>
      </c>
      <c r="BS139" s="146">
        <v>0</v>
      </c>
      <c r="BT139" s="146">
        <v>0</v>
      </c>
      <c r="BU139" s="146">
        <v>0</v>
      </c>
      <c r="BV139" s="146">
        <v>0</v>
      </c>
      <c r="BW139" s="146">
        <v>0</v>
      </c>
      <c r="BX139" s="146">
        <v>0</v>
      </c>
      <c r="BY139" s="146">
        <v>0</v>
      </c>
      <c r="BZ139" s="146">
        <v>0</v>
      </c>
      <c r="CA139" s="146">
        <v>0</v>
      </c>
      <c r="CB139" s="146">
        <v>0</v>
      </c>
      <c r="CC139" s="146">
        <v>0</v>
      </c>
      <c r="CD139" s="146">
        <v>0</v>
      </c>
      <c r="CE139" s="146">
        <v>0</v>
      </c>
      <c r="CF139" s="146">
        <v>0</v>
      </c>
      <c r="CG139" s="146">
        <v>0</v>
      </c>
      <c r="CH139" s="146">
        <v>0</v>
      </c>
      <c r="CI139" s="146">
        <v>0</v>
      </c>
      <c r="CJ139" s="146">
        <v>0</v>
      </c>
      <c r="CK139" s="146">
        <v>0</v>
      </c>
      <c r="CL139" s="146">
        <v>0</v>
      </c>
      <c r="CM139" s="146">
        <v>0</v>
      </c>
      <c r="CN139" s="146">
        <v>0</v>
      </c>
      <c r="CO139" s="146">
        <v>0</v>
      </c>
      <c r="CP139" s="146">
        <v>0</v>
      </c>
      <c r="CQ139" s="146">
        <v>0</v>
      </c>
      <c r="CR139" s="146">
        <v>0</v>
      </c>
      <c r="CS139" s="146">
        <v>0</v>
      </c>
      <c r="CT139" s="146">
        <v>0</v>
      </c>
      <c r="CU139" s="146">
        <v>0</v>
      </c>
      <c r="CV139" s="146">
        <v>0</v>
      </c>
      <c r="CW139" s="146">
        <v>0</v>
      </c>
      <c r="CX139" s="146">
        <v>0</v>
      </c>
      <c r="CY139" s="146">
        <v>0</v>
      </c>
      <c r="CZ139" s="146">
        <v>17</v>
      </c>
      <c r="DA139" s="146">
        <v>0</v>
      </c>
      <c r="DB139" s="146">
        <v>0</v>
      </c>
      <c r="DC139" s="146">
        <v>0</v>
      </c>
      <c r="DD139" s="146">
        <v>0</v>
      </c>
      <c r="DE139" s="146">
        <v>0</v>
      </c>
      <c r="DF139" s="146">
        <v>0</v>
      </c>
      <c r="DG139" s="146">
        <v>0</v>
      </c>
      <c r="DH139" s="146">
        <v>0</v>
      </c>
      <c r="DI139" s="146">
        <v>0</v>
      </c>
      <c r="DJ139" s="146">
        <v>0</v>
      </c>
      <c r="DK139" s="146">
        <v>0</v>
      </c>
      <c r="DL139" s="146">
        <v>0</v>
      </c>
      <c r="DM139" s="146">
        <v>0</v>
      </c>
      <c r="DN139" s="146">
        <v>0</v>
      </c>
      <c r="DO139" s="146">
        <v>0</v>
      </c>
      <c r="DP139" s="146">
        <v>0</v>
      </c>
      <c r="DQ139" s="146">
        <v>0</v>
      </c>
      <c r="DR139" s="146">
        <v>0</v>
      </c>
      <c r="DS139" s="146">
        <v>0</v>
      </c>
      <c r="DT139" s="146">
        <v>0</v>
      </c>
      <c r="DU139" s="146">
        <v>0</v>
      </c>
      <c r="DV139" s="146">
        <v>0</v>
      </c>
      <c r="DW139" s="146">
        <v>0</v>
      </c>
      <c r="DX139" s="146">
        <v>0</v>
      </c>
      <c r="DY139" s="146">
        <v>0</v>
      </c>
      <c r="DZ139" s="146">
        <v>0</v>
      </c>
      <c r="EA139" s="146">
        <v>0</v>
      </c>
      <c r="EB139" s="146">
        <v>0</v>
      </c>
      <c r="EC139" s="146">
        <v>0</v>
      </c>
      <c r="ED139" s="146">
        <v>0</v>
      </c>
      <c r="EE139" s="146">
        <v>0</v>
      </c>
      <c r="EF139" s="146">
        <v>0</v>
      </c>
      <c r="EG139" s="146">
        <v>0</v>
      </c>
      <c r="EH139" s="146">
        <v>0</v>
      </c>
      <c r="EI139" s="146">
        <v>0</v>
      </c>
      <c r="EJ139" s="146">
        <v>0</v>
      </c>
      <c r="EK139" s="146">
        <v>0</v>
      </c>
      <c r="EL139" s="146">
        <v>0</v>
      </c>
      <c r="EM139" s="146">
        <v>0</v>
      </c>
      <c r="EN139" s="146">
        <v>0</v>
      </c>
      <c r="EO139" s="146">
        <v>0</v>
      </c>
      <c r="EP139" s="146">
        <v>0</v>
      </c>
      <c r="EQ139" s="146">
        <v>0</v>
      </c>
      <c r="ER139" s="146">
        <v>0</v>
      </c>
      <c r="ES139" s="146">
        <v>0</v>
      </c>
      <c r="ET139" s="146">
        <v>0</v>
      </c>
      <c r="EU139" s="146">
        <v>0</v>
      </c>
      <c r="EV139" s="146">
        <v>0</v>
      </c>
      <c r="EW139" s="146">
        <v>0</v>
      </c>
      <c r="EX139" s="146">
        <v>0</v>
      </c>
      <c r="EY139" s="146">
        <v>0</v>
      </c>
      <c r="EZ139" s="146">
        <v>0</v>
      </c>
      <c r="FA139" s="146">
        <v>0</v>
      </c>
      <c r="FB139" s="146">
        <v>0</v>
      </c>
      <c r="FC139" s="146">
        <v>0</v>
      </c>
      <c r="FD139" s="146">
        <v>0</v>
      </c>
      <c r="FE139" s="146">
        <v>0</v>
      </c>
      <c r="FF139" s="146">
        <v>0</v>
      </c>
      <c r="FG139" s="146">
        <v>0</v>
      </c>
      <c r="FH139" s="146">
        <v>0</v>
      </c>
      <c r="FI139" s="146">
        <v>0</v>
      </c>
      <c r="FJ139" s="146">
        <v>0</v>
      </c>
      <c r="FK139" s="146">
        <v>0</v>
      </c>
      <c r="FL139" s="146">
        <v>0</v>
      </c>
      <c r="FM139" s="146">
        <v>0</v>
      </c>
      <c r="FN139" s="146">
        <v>0</v>
      </c>
      <c r="FO139" s="146">
        <v>0</v>
      </c>
      <c r="FP139" s="146">
        <v>0</v>
      </c>
      <c r="FQ139" s="146">
        <v>0</v>
      </c>
      <c r="FR139" s="146">
        <v>0</v>
      </c>
      <c r="FS139" s="146">
        <v>0</v>
      </c>
      <c r="FT139" s="146">
        <v>0</v>
      </c>
      <c r="FU139" s="146">
        <v>0</v>
      </c>
      <c r="FV139" s="146">
        <v>0</v>
      </c>
      <c r="FW139" s="146">
        <v>0</v>
      </c>
      <c r="FX139" s="146">
        <v>0</v>
      </c>
      <c r="FY139" s="146">
        <v>0</v>
      </c>
      <c r="FZ139" s="146">
        <v>0</v>
      </c>
      <c r="GA139" s="146">
        <v>0</v>
      </c>
      <c r="GB139" s="146">
        <v>0</v>
      </c>
      <c r="GC139" s="146">
        <v>0</v>
      </c>
      <c r="GD139" s="146">
        <v>0</v>
      </c>
      <c r="GE139" s="146">
        <v>0</v>
      </c>
      <c r="GF139" s="146">
        <v>0</v>
      </c>
      <c r="GG139" s="146">
        <v>0</v>
      </c>
      <c r="GH139" s="146">
        <v>0</v>
      </c>
      <c r="GI139" s="146">
        <v>0</v>
      </c>
      <c r="GJ139" s="146">
        <v>0</v>
      </c>
      <c r="GK139" s="146">
        <v>0</v>
      </c>
      <c r="GL139" s="146">
        <v>0</v>
      </c>
      <c r="GM139" s="146">
        <v>0</v>
      </c>
      <c r="GN139" s="146">
        <v>0</v>
      </c>
      <c r="GO139" s="146">
        <v>0</v>
      </c>
      <c r="GP139" s="146">
        <v>0</v>
      </c>
      <c r="GQ139" s="146">
        <v>0</v>
      </c>
      <c r="GR139" s="146">
        <v>0</v>
      </c>
      <c r="GS139" s="146">
        <v>0</v>
      </c>
      <c r="GT139" s="146">
        <v>0</v>
      </c>
      <c r="GU139" s="146">
        <v>0</v>
      </c>
      <c r="GV139" s="146">
        <v>0</v>
      </c>
      <c r="GW139" s="146">
        <v>0</v>
      </c>
      <c r="GX139" s="146">
        <v>0</v>
      </c>
      <c r="GY139" s="146">
        <v>0</v>
      </c>
      <c r="GZ139" s="146">
        <v>0</v>
      </c>
      <c r="HA139" s="146">
        <v>0</v>
      </c>
      <c r="HB139" s="146">
        <v>0</v>
      </c>
      <c r="HC139" s="146">
        <v>0</v>
      </c>
      <c r="HD139" s="146">
        <v>0</v>
      </c>
      <c r="HE139" s="146">
        <v>0</v>
      </c>
      <c r="HF139" s="146">
        <v>0</v>
      </c>
      <c r="HG139" s="146">
        <v>0</v>
      </c>
      <c r="HH139" s="146">
        <v>0</v>
      </c>
      <c r="HI139" s="146">
        <v>0</v>
      </c>
      <c r="HJ139" s="146">
        <v>0</v>
      </c>
      <c r="HK139" s="146">
        <v>0</v>
      </c>
      <c r="HL139" s="146">
        <v>0</v>
      </c>
      <c r="HM139" s="146">
        <v>0</v>
      </c>
      <c r="HN139" s="146">
        <v>0</v>
      </c>
      <c r="HO139" s="146">
        <v>0</v>
      </c>
      <c r="HP139" s="146">
        <v>0</v>
      </c>
      <c r="HQ139" s="146">
        <v>0</v>
      </c>
      <c r="HR139" s="146">
        <v>0</v>
      </c>
      <c r="HS139" s="146">
        <v>0</v>
      </c>
      <c r="HT139" s="146">
        <v>0</v>
      </c>
      <c r="HU139" s="146">
        <v>0</v>
      </c>
      <c r="HV139" s="146">
        <v>0</v>
      </c>
      <c r="HW139" s="146">
        <v>0</v>
      </c>
      <c r="HX139" s="146">
        <v>0</v>
      </c>
      <c r="HY139" s="146">
        <v>0</v>
      </c>
      <c r="HZ139" s="146">
        <v>0</v>
      </c>
      <c r="IA139" s="146">
        <v>0</v>
      </c>
      <c r="IB139" s="146">
        <v>0</v>
      </c>
      <c r="IC139" s="146">
        <v>0</v>
      </c>
      <c r="ID139" s="146">
        <v>0</v>
      </c>
      <c r="IE139" s="146">
        <v>0</v>
      </c>
      <c r="IF139" s="146">
        <v>0</v>
      </c>
      <c r="IG139" s="146">
        <v>0</v>
      </c>
      <c r="IH139" s="146">
        <v>0</v>
      </c>
      <c r="II139" s="146">
        <v>0</v>
      </c>
      <c r="IJ139" s="146">
        <v>0</v>
      </c>
      <c r="IK139" s="146">
        <v>0</v>
      </c>
      <c r="IL139" s="146">
        <v>0</v>
      </c>
      <c r="IM139" s="146">
        <v>0</v>
      </c>
      <c r="IN139" s="146">
        <v>0</v>
      </c>
      <c r="IO139" s="146">
        <v>0</v>
      </c>
      <c r="IP139" s="146">
        <v>0</v>
      </c>
      <c r="IQ139" s="146">
        <v>0</v>
      </c>
      <c r="IR139" s="146">
        <v>0</v>
      </c>
      <c r="IS139" s="146">
        <v>0</v>
      </c>
      <c r="IT139" s="146">
        <v>0</v>
      </c>
      <c r="IU139" s="146">
        <v>0</v>
      </c>
      <c r="IV139" s="146">
        <v>0</v>
      </c>
    </row>
    <row r="140" spans="1:256" ht="48" x14ac:dyDescent="0.2">
      <c r="A140" s="145" t="s">
        <v>783</v>
      </c>
      <c r="B140" s="146">
        <v>0</v>
      </c>
      <c r="C140" s="146">
        <v>0</v>
      </c>
      <c r="D140" s="146">
        <v>0</v>
      </c>
      <c r="E140" s="146">
        <v>0</v>
      </c>
      <c r="F140" s="146">
        <v>0</v>
      </c>
      <c r="G140" s="146">
        <v>0</v>
      </c>
      <c r="H140" s="146">
        <v>0</v>
      </c>
      <c r="I140" s="146">
        <v>0</v>
      </c>
      <c r="J140" s="146">
        <v>0</v>
      </c>
      <c r="K140" s="146">
        <v>0</v>
      </c>
      <c r="L140" s="146">
        <v>0</v>
      </c>
      <c r="M140" s="146">
        <v>0</v>
      </c>
      <c r="N140" s="146">
        <v>0</v>
      </c>
      <c r="O140" s="146">
        <v>0</v>
      </c>
      <c r="P140" s="146">
        <v>0</v>
      </c>
      <c r="Q140" s="146">
        <v>0</v>
      </c>
      <c r="R140" s="146">
        <v>0</v>
      </c>
      <c r="S140" s="146">
        <v>0</v>
      </c>
      <c r="T140" s="146">
        <v>0</v>
      </c>
      <c r="U140" s="146">
        <v>0</v>
      </c>
      <c r="V140" s="146">
        <v>0</v>
      </c>
      <c r="W140" s="146">
        <v>0</v>
      </c>
      <c r="X140" s="146">
        <v>0</v>
      </c>
      <c r="Y140" s="146">
        <v>0</v>
      </c>
      <c r="Z140" s="146">
        <v>0</v>
      </c>
      <c r="AA140" s="146">
        <v>0</v>
      </c>
      <c r="AB140" s="146">
        <v>0</v>
      </c>
      <c r="AC140" s="146">
        <v>0</v>
      </c>
      <c r="AD140" s="146">
        <v>0</v>
      </c>
      <c r="AE140" s="146">
        <v>0</v>
      </c>
      <c r="AF140" s="146">
        <v>0</v>
      </c>
      <c r="AG140" s="146">
        <v>0</v>
      </c>
      <c r="AH140" s="146">
        <v>0</v>
      </c>
      <c r="AI140" s="146">
        <v>0</v>
      </c>
      <c r="AJ140" s="146">
        <v>0</v>
      </c>
      <c r="AK140" s="146">
        <v>0</v>
      </c>
      <c r="AL140" s="146">
        <v>0</v>
      </c>
      <c r="AM140" s="146">
        <v>0</v>
      </c>
      <c r="AN140" s="146">
        <v>0</v>
      </c>
      <c r="AO140" s="146">
        <v>0</v>
      </c>
      <c r="AP140" s="146">
        <v>0</v>
      </c>
      <c r="AQ140" s="146">
        <v>0</v>
      </c>
      <c r="AR140" s="146">
        <v>0</v>
      </c>
      <c r="AS140" s="146">
        <v>0</v>
      </c>
      <c r="AT140" s="146">
        <v>0</v>
      </c>
      <c r="AU140" s="146">
        <v>0</v>
      </c>
      <c r="AV140" s="146">
        <v>0</v>
      </c>
      <c r="AW140" s="146">
        <v>0</v>
      </c>
      <c r="AX140" s="146">
        <v>0</v>
      </c>
      <c r="AY140" s="146">
        <v>0</v>
      </c>
      <c r="AZ140" s="146">
        <v>0</v>
      </c>
      <c r="BA140" s="146">
        <v>0</v>
      </c>
      <c r="BB140" s="146">
        <v>0</v>
      </c>
      <c r="BC140" s="146">
        <v>0</v>
      </c>
      <c r="BD140" s="146">
        <v>0</v>
      </c>
      <c r="BE140" s="146">
        <v>0</v>
      </c>
      <c r="BF140" s="146">
        <v>0</v>
      </c>
      <c r="BG140" s="146">
        <v>0</v>
      </c>
      <c r="BH140" s="146">
        <v>0</v>
      </c>
      <c r="BI140" s="146">
        <v>0</v>
      </c>
      <c r="BJ140" s="146">
        <v>0</v>
      </c>
      <c r="BK140" s="146">
        <v>0</v>
      </c>
      <c r="BL140" s="146">
        <v>0</v>
      </c>
      <c r="BM140" s="146">
        <v>0</v>
      </c>
      <c r="BN140" s="146">
        <v>0</v>
      </c>
      <c r="BO140" s="146">
        <v>0</v>
      </c>
      <c r="BP140" s="146">
        <v>0</v>
      </c>
      <c r="BQ140" s="146">
        <v>0</v>
      </c>
      <c r="BR140" s="146">
        <v>0</v>
      </c>
      <c r="BS140" s="146">
        <v>0</v>
      </c>
      <c r="BT140" s="146">
        <v>0</v>
      </c>
      <c r="BU140" s="146">
        <v>0</v>
      </c>
      <c r="BV140" s="146">
        <v>0</v>
      </c>
      <c r="BW140" s="146">
        <v>0</v>
      </c>
      <c r="BX140" s="146">
        <v>0</v>
      </c>
      <c r="BY140" s="146">
        <v>0</v>
      </c>
      <c r="BZ140" s="146">
        <v>0</v>
      </c>
      <c r="CA140" s="146">
        <v>0</v>
      </c>
      <c r="CB140" s="146">
        <v>0</v>
      </c>
      <c r="CC140" s="146">
        <v>0</v>
      </c>
      <c r="CD140" s="146">
        <v>0</v>
      </c>
      <c r="CE140" s="146">
        <v>0</v>
      </c>
      <c r="CF140" s="146">
        <v>0</v>
      </c>
      <c r="CG140" s="146">
        <v>0</v>
      </c>
      <c r="CH140" s="146">
        <v>0</v>
      </c>
      <c r="CI140" s="146">
        <v>0</v>
      </c>
      <c r="CJ140" s="146">
        <v>0</v>
      </c>
      <c r="CK140" s="146">
        <v>0</v>
      </c>
      <c r="CL140" s="146">
        <v>0</v>
      </c>
      <c r="CM140" s="146">
        <v>0</v>
      </c>
      <c r="CN140" s="146">
        <v>0</v>
      </c>
      <c r="CO140" s="146">
        <v>0</v>
      </c>
      <c r="CP140" s="146">
        <v>0</v>
      </c>
      <c r="CQ140" s="146">
        <v>0</v>
      </c>
      <c r="CR140" s="146">
        <v>0</v>
      </c>
      <c r="CS140" s="146">
        <v>0</v>
      </c>
      <c r="CT140" s="146">
        <v>0</v>
      </c>
      <c r="CU140" s="146">
        <v>0</v>
      </c>
      <c r="CV140" s="146">
        <v>0</v>
      </c>
      <c r="CW140" s="146">
        <v>0</v>
      </c>
      <c r="CX140" s="146">
        <v>0</v>
      </c>
      <c r="CY140" s="146">
        <v>0</v>
      </c>
      <c r="CZ140" s="146">
        <v>0</v>
      </c>
      <c r="DA140" s="146">
        <v>15</v>
      </c>
      <c r="DB140" s="146">
        <v>0</v>
      </c>
      <c r="DC140" s="146">
        <v>0</v>
      </c>
      <c r="DD140" s="146">
        <v>0</v>
      </c>
      <c r="DE140" s="146">
        <v>0</v>
      </c>
      <c r="DF140" s="146">
        <v>0</v>
      </c>
      <c r="DG140" s="146">
        <v>0</v>
      </c>
      <c r="DH140" s="146">
        <v>0</v>
      </c>
      <c r="DI140" s="146">
        <v>0</v>
      </c>
      <c r="DJ140" s="146">
        <v>0</v>
      </c>
      <c r="DK140" s="146">
        <v>0</v>
      </c>
      <c r="DL140" s="146">
        <v>0</v>
      </c>
      <c r="DM140" s="146">
        <v>0</v>
      </c>
      <c r="DN140" s="146">
        <v>0</v>
      </c>
      <c r="DO140" s="146">
        <v>0</v>
      </c>
      <c r="DP140" s="146">
        <v>0</v>
      </c>
      <c r="DQ140" s="146">
        <v>0</v>
      </c>
      <c r="DR140" s="146">
        <v>0</v>
      </c>
      <c r="DS140" s="146">
        <v>0</v>
      </c>
      <c r="DT140" s="146">
        <v>0</v>
      </c>
      <c r="DU140" s="146">
        <v>0</v>
      </c>
      <c r="DV140" s="146">
        <v>0</v>
      </c>
      <c r="DW140" s="146">
        <v>0</v>
      </c>
      <c r="DX140" s="146">
        <v>0</v>
      </c>
      <c r="DY140" s="146">
        <v>0</v>
      </c>
      <c r="DZ140" s="146">
        <v>0</v>
      </c>
      <c r="EA140" s="146">
        <v>0</v>
      </c>
      <c r="EB140" s="146">
        <v>0</v>
      </c>
      <c r="EC140" s="146">
        <v>0</v>
      </c>
      <c r="ED140" s="146">
        <v>0</v>
      </c>
      <c r="EE140" s="146">
        <v>0</v>
      </c>
      <c r="EF140" s="146">
        <v>0</v>
      </c>
      <c r="EG140" s="146">
        <v>0</v>
      </c>
      <c r="EH140" s="146">
        <v>0</v>
      </c>
      <c r="EI140" s="146">
        <v>0</v>
      </c>
      <c r="EJ140" s="146">
        <v>0</v>
      </c>
      <c r="EK140" s="146">
        <v>0</v>
      </c>
      <c r="EL140" s="146">
        <v>0</v>
      </c>
      <c r="EM140" s="146">
        <v>0</v>
      </c>
      <c r="EN140" s="146">
        <v>0</v>
      </c>
      <c r="EO140" s="146">
        <v>0</v>
      </c>
      <c r="EP140" s="146">
        <v>0</v>
      </c>
      <c r="EQ140" s="146">
        <v>0</v>
      </c>
      <c r="ER140" s="146">
        <v>0</v>
      </c>
      <c r="ES140" s="146">
        <v>0</v>
      </c>
      <c r="ET140" s="146">
        <v>0</v>
      </c>
      <c r="EU140" s="146">
        <v>0</v>
      </c>
      <c r="EV140" s="146">
        <v>0</v>
      </c>
      <c r="EW140" s="146">
        <v>0</v>
      </c>
      <c r="EX140" s="146">
        <v>0</v>
      </c>
      <c r="EY140" s="146">
        <v>0</v>
      </c>
      <c r="EZ140" s="146">
        <v>0</v>
      </c>
      <c r="FA140" s="146">
        <v>0</v>
      </c>
      <c r="FB140" s="146">
        <v>0</v>
      </c>
      <c r="FC140" s="146">
        <v>0</v>
      </c>
      <c r="FD140" s="146">
        <v>0</v>
      </c>
      <c r="FE140" s="146">
        <v>0</v>
      </c>
      <c r="FF140" s="146">
        <v>0</v>
      </c>
      <c r="FG140" s="146">
        <v>0</v>
      </c>
      <c r="FH140" s="146">
        <v>0</v>
      </c>
      <c r="FI140" s="146">
        <v>0</v>
      </c>
      <c r="FJ140" s="146">
        <v>0</v>
      </c>
      <c r="FK140" s="146">
        <v>0</v>
      </c>
      <c r="FL140" s="146">
        <v>0</v>
      </c>
      <c r="FM140" s="146">
        <v>0</v>
      </c>
      <c r="FN140" s="146">
        <v>0</v>
      </c>
      <c r="FO140" s="146">
        <v>0</v>
      </c>
      <c r="FP140" s="146">
        <v>0</v>
      </c>
      <c r="FQ140" s="146">
        <v>0</v>
      </c>
      <c r="FR140" s="146">
        <v>0</v>
      </c>
      <c r="FS140" s="146">
        <v>0</v>
      </c>
      <c r="FT140" s="146">
        <v>0</v>
      </c>
      <c r="FU140" s="146">
        <v>0</v>
      </c>
      <c r="FV140" s="146">
        <v>0</v>
      </c>
      <c r="FW140" s="146">
        <v>0</v>
      </c>
      <c r="FX140" s="146">
        <v>0</v>
      </c>
      <c r="FY140" s="146">
        <v>0</v>
      </c>
      <c r="FZ140" s="146">
        <v>0</v>
      </c>
      <c r="GA140" s="146">
        <v>0</v>
      </c>
      <c r="GB140" s="146">
        <v>0</v>
      </c>
      <c r="GC140" s="146">
        <v>0</v>
      </c>
      <c r="GD140" s="146">
        <v>0</v>
      </c>
      <c r="GE140" s="146">
        <v>0</v>
      </c>
      <c r="GF140" s="146">
        <v>0</v>
      </c>
      <c r="GG140" s="146">
        <v>0</v>
      </c>
      <c r="GH140" s="146">
        <v>0</v>
      </c>
      <c r="GI140" s="146">
        <v>0</v>
      </c>
      <c r="GJ140" s="146">
        <v>0</v>
      </c>
      <c r="GK140" s="146">
        <v>0</v>
      </c>
      <c r="GL140" s="146">
        <v>0</v>
      </c>
      <c r="GM140" s="146">
        <v>0</v>
      </c>
      <c r="GN140" s="146">
        <v>0</v>
      </c>
      <c r="GO140" s="146">
        <v>0</v>
      </c>
      <c r="GP140" s="146">
        <v>0</v>
      </c>
      <c r="GQ140" s="146">
        <v>0</v>
      </c>
      <c r="GR140" s="146">
        <v>0</v>
      </c>
      <c r="GS140" s="146">
        <v>0</v>
      </c>
      <c r="GT140" s="146">
        <v>0</v>
      </c>
      <c r="GU140" s="146">
        <v>0</v>
      </c>
      <c r="GV140" s="146">
        <v>0</v>
      </c>
      <c r="GW140" s="146">
        <v>0</v>
      </c>
      <c r="GX140" s="146">
        <v>0</v>
      </c>
      <c r="GY140" s="146">
        <v>0</v>
      </c>
      <c r="GZ140" s="146">
        <v>0</v>
      </c>
      <c r="HA140" s="146">
        <v>0</v>
      </c>
      <c r="HB140" s="146">
        <v>0</v>
      </c>
      <c r="HC140" s="146">
        <v>0</v>
      </c>
      <c r="HD140" s="146">
        <v>0</v>
      </c>
      <c r="HE140" s="146">
        <v>0</v>
      </c>
      <c r="HF140" s="146">
        <v>0</v>
      </c>
      <c r="HG140" s="146">
        <v>0</v>
      </c>
      <c r="HH140" s="146">
        <v>0</v>
      </c>
      <c r="HI140" s="146">
        <v>0</v>
      </c>
      <c r="HJ140" s="146">
        <v>0</v>
      </c>
      <c r="HK140" s="146">
        <v>0</v>
      </c>
      <c r="HL140" s="146">
        <v>0</v>
      </c>
      <c r="HM140" s="146">
        <v>0</v>
      </c>
      <c r="HN140" s="146">
        <v>0</v>
      </c>
      <c r="HO140" s="146">
        <v>0</v>
      </c>
      <c r="HP140" s="146">
        <v>0</v>
      </c>
      <c r="HQ140" s="146">
        <v>0</v>
      </c>
      <c r="HR140" s="146">
        <v>0</v>
      </c>
      <c r="HS140" s="146">
        <v>0</v>
      </c>
      <c r="HT140" s="146">
        <v>0</v>
      </c>
      <c r="HU140" s="146">
        <v>0</v>
      </c>
      <c r="HV140" s="146">
        <v>0</v>
      </c>
      <c r="HW140" s="146">
        <v>0</v>
      </c>
      <c r="HX140" s="146">
        <v>0</v>
      </c>
      <c r="HY140" s="146">
        <v>0</v>
      </c>
      <c r="HZ140" s="146">
        <v>0</v>
      </c>
      <c r="IA140" s="146">
        <v>0</v>
      </c>
      <c r="IB140" s="146">
        <v>0</v>
      </c>
      <c r="IC140" s="146">
        <v>0</v>
      </c>
      <c r="ID140" s="146">
        <v>0</v>
      </c>
      <c r="IE140" s="146">
        <v>0</v>
      </c>
      <c r="IF140" s="146">
        <v>0</v>
      </c>
      <c r="IG140" s="146">
        <v>0</v>
      </c>
      <c r="IH140" s="146">
        <v>0</v>
      </c>
      <c r="II140" s="146">
        <v>0</v>
      </c>
      <c r="IJ140" s="146">
        <v>0</v>
      </c>
      <c r="IK140" s="146">
        <v>0</v>
      </c>
      <c r="IL140" s="146">
        <v>0</v>
      </c>
      <c r="IM140" s="146">
        <v>0</v>
      </c>
      <c r="IN140" s="146">
        <v>0</v>
      </c>
      <c r="IO140" s="146">
        <v>0</v>
      </c>
      <c r="IP140" s="146">
        <v>0</v>
      </c>
      <c r="IQ140" s="146">
        <v>0</v>
      </c>
      <c r="IR140" s="146">
        <v>0</v>
      </c>
      <c r="IS140" s="146">
        <v>0</v>
      </c>
      <c r="IT140" s="146">
        <v>0</v>
      </c>
      <c r="IU140" s="146">
        <v>0</v>
      </c>
      <c r="IV140" s="146">
        <v>0</v>
      </c>
    </row>
    <row r="141" spans="1:256" ht="48" x14ac:dyDescent="0.2">
      <c r="A141" s="145" t="s">
        <v>784</v>
      </c>
      <c r="B141" s="146">
        <v>0</v>
      </c>
      <c r="C141" s="146">
        <v>0</v>
      </c>
      <c r="D141" s="146">
        <v>0</v>
      </c>
      <c r="E141" s="146">
        <v>0</v>
      </c>
      <c r="F141" s="146">
        <v>0</v>
      </c>
      <c r="G141" s="146">
        <v>0</v>
      </c>
      <c r="H141" s="146">
        <v>0</v>
      </c>
      <c r="I141" s="146">
        <v>0</v>
      </c>
      <c r="J141" s="146">
        <v>0</v>
      </c>
      <c r="K141" s="146">
        <v>0</v>
      </c>
      <c r="L141" s="146">
        <v>0</v>
      </c>
      <c r="M141" s="146">
        <v>0</v>
      </c>
      <c r="N141" s="146">
        <v>0</v>
      </c>
      <c r="O141" s="146">
        <v>0</v>
      </c>
      <c r="P141" s="146">
        <v>0</v>
      </c>
      <c r="Q141" s="146">
        <v>0</v>
      </c>
      <c r="R141" s="146">
        <v>0</v>
      </c>
      <c r="S141" s="146">
        <v>0</v>
      </c>
      <c r="T141" s="146">
        <v>0</v>
      </c>
      <c r="U141" s="146">
        <v>0</v>
      </c>
      <c r="V141" s="146">
        <v>0</v>
      </c>
      <c r="W141" s="146">
        <v>0</v>
      </c>
      <c r="X141" s="146">
        <v>0</v>
      </c>
      <c r="Y141" s="146">
        <v>0</v>
      </c>
      <c r="Z141" s="146">
        <v>0</v>
      </c>
      <c r="AA141" s="146">
        <v>0</v>
      </c>
      <c r="AB141" s="146">
        <v>0</v>
      </c>
      <c r="AC141" s="146">
        <v>0</v>
      </c>
      <c r="AD141" s="146">
        <v>0</v>
      </c>
      <c r="AE141" s="146">
        <v>0</v>
      </c>
      <c r="AF141" s="146">
        <v>0</v>
      </c>
      <c r="AG141" s="146">
        <v>0</v>
      </c>
      <c r="AH141" s="146">
        <v>0</v>
      </c>
      <c r="AI141" s="146">
        <v>0</v>
      </c>
      <c r="AJ141" s="146">
        <v>0</v>
      </c>
      <c r="AK141" s="146">
        <v>0</v>
      </c>
      <c r="AL141" s="146">
        <v>0</v>
      </c>
      <c r="AM141" s="146">
        <v>0</v>
      </c>
      <c r="AN141" s="146">
        <v>0</v>
      </c>
      <c r="AO141" s="146">
        <v>0</v>
      </c>
      <c r="AP141" s="146">
        <v>0</v>
      </c>
      <c r="AQ141" s="146">
        <v>0</v>
      </c>
      <c r="AR141" s="146">
        <v>0</v>
      </c>
      <c r="AS141" s="146">
        <v>0</v>
      </c>
      <c r="AT141" s="146">
        <v>0</v>
      </c>
      <c r="AU141" s="146">
        <v>0</v>
      </c>
      <c r="AV141" s="146">
        <v>0</v>
      </c>
      <c r="AW141" s="146">
        <v>0</v>
      </c>
      <c r="AX141" s="146">
        <v>0</v>
      </c>
      <c r="AY141" s="146">
        <v>0</v>
      </c>
      <c r="AZ141" s="146">
        <v>0</v>
      </c>
      <c r="BA141" s="146">
        <v>0</v>
      </c>
      <c r="BB141" s="146">
        <v>0</v>
      </c>
      <c r="BC141" s="146">
        <v>0</v>
      </c>
      <c r="BD141" s="146">
        <v>0</v>
      </c>
      <c r="BE141" s="146">
        <v>0</v>
      </c>
      <c r="BF141" s="146">
        <v>0</v>
      </c>
      <c r="BG141" s="146">
        <v>0</v>
      </c>
      <c r="BH141" s="146">
        <v>0</v>
      </c>
      <c r="BI141" s="146">
        <v>0</v>
      </c>
      <c r="BJ141" s="146">
        <v>0</v>
      </c>
      <c r="BK141" s="146">
        <v>0</v>
      </c>
      <c r="BL141" s="146">
        <v>0</v>
      </c>
      <c r="BM141" s="146">
        <v>0</v>
      </c>
      <c r="BN141" s="146">
        <v>0</v>
      </c>
      <c r="BO141" s="146">
        <v>0</v>
      </c>
      <c r="BP141" s="146">
        <v>0</v>
      </c>
      <c r="BQ141" s="146">
        <v>0</v>
      </c>
      <c r="BR141" s="146">
        <v>0</v>
      </c>
      <c r="BS141" s="146">
        <v>0</v>
      </c>
      <c r="BT141" s="146">
        <v>0</v>
      </c>
      <c r="BU141" s="146">
        <v>0</v>
      </c>
      <c r="BV141" s="146">
        <v>0</v>
      </c>
      <c r="BW141" s="146">
        <v>0</v>
      </c>
      <c r="BX141" s="146">
        <v>0</v>
      </c>
      <c r="BY141" s="146">
        <v>0</v>
      </c>
      <c r="BZ141" s="146">
        <v>0</v>
      </c>
      <c r="CA141" s="146">
        <v>0</v>
      </c>
      <c r="CB141" s="146">
        <v>0</v>
      </c>
      <c r="CC141" s="146">
        <v>0</v>
      </c>
      <c r="CD141" s="146">
        <v>0</v>
      </c>
      <c r="CE141" s="146">
        <v>0</v>
      </c>
      <c r="CF141" s="146">
        <v>0</v>
      </c>
      <c r="CG141" s="146">
        <v>0</v>
      </c>
      <c r="CH141" s="146">
        <v>0</v>
      </c>
      <c r="CI141" s="146">
        <v>0</v>
      </c>
      <c r="CJ141" s="146">
        <v>0</v>
      </c>
      <c r="CK141" s="146">
        <v>0</v>
      </c>
      <c r="CL141" s="146">
        <v>0</v>
      </c>
      <c r="CM141" s="146">
        <v>0</v>
      </c>
      <c r="CN141" s="146">
        <v>0</v>
      </c>
      <c r="CO141" s="146">
        <v>0</v>
      </c>
      <c r="CP141" s="146">
        <v>0</v>
      </c>
      <c r="CQ141" s="146">
        <v>0</v>
      </c>
      <c r="CR141" s="146">
        <v>0</v>
      </c>
      <c r="CS141" s="146">
        <v>0</v>
      </c>
      <c r="CT141" s="146">
        <v>0</v>
      </c>
      <c r="CU141" s="146">
        <v>0</v>
      </c>
      <c r="CV141" s="146">
        <v>0</v>
      </c>
      <c r="CW141" s="146">
        <v>0</v>
      </c>
      <c r="CX141" s="146">
        <v>0</v>
      </c>
      <c r="CY141" s="146">
        <v>0</v>
      </c>
      <c r="CZ141" s="146">
        <v>0</v>
      </c>
      <c r="DA141" s="146">
        <v>0</v>
      </c>
      <c r="DB141" s="146">
        <v>29</v>
      </c>
      <c r="DC141" s="146">
        <v>0</v>
      </c>
      <c r="DD141" s="146">
        <v>0</v>
      </c>
      <c r="DE141" s="146">
        <v>0</v>
      </c>
      <c r="DF141" s="146">
        <v>0</v>
      </c>
      <c r="DG141" s="146">
        <v>0</v>
      </c>
      <c r="DH141" s="146">
        <v>0</v>
      </c>
      <c r="DI141" s="146">
        <v>0</v>
      </c>
      <c r="DJ141" s="146">
        <v>0</v>
      </c>
      <c r="DK141" s="146">
        <v>0</v>
      </c>
      <c r="DL141" s="146">
        <v>0</v>
      </c>
      <c r="DM141" s="146">
        <v>0</v>
      </c>
      <c r="DN141" s="146">
        <v>0</v>
      </c>
      <c r="DO141" s="146">
        <v>0</v>
      </c>
      <c r="DP141" s="146">
        <v>0</v>
      </c>
      <c r="DQ141" s="146">
        <v>0</v>
      </c>
      <c r="DR141" s="146">
        <v>0</v>
      </c>
      <c r="DS141" s="146">
        <v>0</v>
      </c>
      <c r="DT141" s="146">
        <v>0</v>
      </c>
      <c r="DU141" s="146">
        <v>0</v>
      </c>
      <c r="DV141" s="146">
        <v>0</v>
      </c>
      <c r="DW141" s="146">
        <v>0</v>
      </c>
      <c r="DX141" s="146">
        <v>0</v>
      </c>
      <c r="DY141" s="146">
        <v>0</v>
      </c>
      <c r="DZ141" s="146">
        <v>0</v>
      </c>
      <c r="EA141" s="146">
        <v>0</v>
      </c>
      <c r="EB141" s="146">
        <v>0</v>
      </c>
      <c r="EC141" s="146">
        <v>0</v>
      </c>
      <c r="ED141" s="146">
        <v>0</v>
      </c>
      <c r="EE141" s="146">
        <v>0</v>
      </c>
      <c r="EF141" s="146">
        <v>0</v>
      </c>
      <c r="EG141" s="146">
        <v>0</v>
      </c>
      <c r="EH141" s="146">
        <v>0</v>
      </c>
      <c r="EI141" s="146">
        <v>0</v>
      </c>
      <c r="EJ141" s="146">
        <v>0</v>
      </c>
      <c r="EK141" s="146">
        <v>0</v>
      </c>
      <c r="EL141" s="146">
        <v>0</v>
      </c>
      <c r="EM141" s="146">
        <v>0</v>
      </c>
      <c r="EN141" s="146">
        <v>0</v>
      </c>
      <c r="EO141" s="146">
        <v>0</v>
      </c>
      <c r="EP141" s="146">
        <v>0</v>
      </c>
      <c r="EQ141" s="146">
        <v>0</v>
      </c>
      <c r="ER141" s="146">
        <v>0</v>
      </c>
      <c r="ES141" s="146">
        <v>0</v>
      </c>
      <c r="ET141" s="146">
        <v>0</v>
      </c>
      <c r="EU141" s="146">
        <v>0</v>
      </c>
      <c r="EV141" s="146">
        <v>0</v>
      </c>
      <c r="EW141" s="146">
        <v>0</v>
      </c>
      <c r="EX141" s="146">
        <v>0</v>
      </c>
      <c r="EY141" s="146">
        <v>0</v>
      </c>
      <c r="EZ141" s="146">
        <v>0</v>
      </c>
      <c r="FA141" s="146">
        <v>0</v>
      </c>
      <c r="FB141" s="146">
        <v>0</v>
      </c>
      <c r="FC141" s="146">
        <v>0</v>
      </c>
      <c r="FD141" s="146">
        <v>0</v>
      </c>
      <c r="FE141" s="146">
        <v>0</v>
      </c>
      <c r="FF141" s="146">
        <v>0</v>
      </c>
      <c r="FG141" s="146">
        <v>0</v>
      </c>
      <c r="FH141" s="146">
        <v>0</v>
      </c>
      <c r="FI141" s="146">
        <v>0</v>
      </c>
      <c r="FJ141" s="146">
        <v>0</v>
      </c>
      <c r="FK141" s="146">
        <v>0</v>
      </c>
      <c r="FL141" s="146">
        <v>0</v>
      </c>
      <c r="FM141" s="146">
        <v>0</v>
      </c>
      <c r="FN141" s="146">
        <v>0</v>
      </c>
      <c r="FO141" s="146">
        <v>0</v>
      </c>
      <c r="FP141" s="146">
        <v>0</v>
      </c>
      <c r="FQ141" s="146">
        <v>0</v>
      </c>
      <c r="FR141" s="146">
        <v>0</v>
      </c>
      <c r="FS141" s="146">
        <v>0</v>
      </c>
      <c r="FT141" s="146">
        <v>0</v>
      </c>
      <c r="FU141" s="146">
        <v>0</v>
      </c>
      <c r="FV141" s="146">
        <v>0</v>
      </c>
      <c r="FW141" s="146">
        <v>0</v>
      </c>
      <c r="FX141" s="146">
        <v>0</v>
      </c>
      <c r="FY141" s="146">
        <v>0</v>
      </c>
      <c r="FZ141" s="146">
        <v>0</v>
      </c>
      <c r="GA141" s="146">
        <v>0</v>
      </c>
      <c r="GB141" s="146">
        <v>0</v>
      </c>
      <c r="GC141" s="146">
        <v>0</v>
      </c>
      <c r="GD141" s="146">
        <v>0</v>
      </c>
      <c r="GE141" s="146">
        <v>0</v>
      </c>
      <c r="GF141" s="146">
        <v>0</v>
      </c>
      <c r="GG141" s="146">
        <v>0</v>
      </c>
      <c r="GH141" s="146">
        <v>0</v>
      </c>
      <c r="GI141" s="146">
        <v>0</v>
      </c>
      <c r="GJ141" s="146">
        <v>0</v>
      </c>
      <c r="GK141" s="146">
        <v>0</v>
      </c>
      <c r="GL141" s="146">
        <v>0</v>
      </c>
      <c r="GM141" s="146">
        <v>0</v>
      </c>
      <c r="GN141" s="146">
        <v>0</v>
      </c>
      <c r="GO141" s="146">
        <v>0</v>
      </c>
      <c r="GP141" s="146">
        <v>0</v>
      </c>
      <c r="GQ141" s="146">
        <v>0</v>
      </c>
      <c r="GR141" s="146">
        <v>0</v>
      </c>
      <c r="GS141" s="146">
        <v>0</v>
      </c>
      <c r="GT141" s="146">
        <v>0</v>
      </c>
      <c r="GU141" s="146">
        <v>0</v>
      </c>
      <c r="GV141" s="146">
        <v>0</v>
      </c>
      <c r="GW141" s="146">
        <v>0</v>
      </c>
      <c r="GX141" s="146">
        <v>0</v>
      </c>
      <c r="GY141" s="146">
        <v>0</v>
      </c>
      <c r="GZ141" s="146">
        <v>0</v>
      </c>
      <c r="HA141" s="146">
        <v>0</v>
      </c>
      <c r="HB141" s="146">
        <v>0</v>
      </c>
      <c r="HC141" s="146">
        <v>0</v>
      </c>
      <c r="HD141" s="146">
        <v>0</v>
      </c>
      <c r="HE141" s="146">
        <v>0</v>
      </c>
      <c r="HF141" s="146">
        <v>0</v>
      </c>
      <c r="HG141" s="146">
        <v>0</v>
      </c>
      <c r="HH141" s="146">
        <v>0</v>
      </c>
      <c r="HI141" s="146">
        <v>0</v>
      </c>
      <c r="HJ141" s="146">
        <v>0</v>
      </c>
      <c r="HK141" s="146">
        <v>0</v>
      </c>
      <c r="HL141" s="146">
        <v>0</v>
      </c>
      <c r="HM141" s="146">
        <v>0</v>
      </c>
      <c r="HN141" s="146">
        <v>0</v>
      </c>
      <c r="HO141" s="146">
        <v>0</v>
      </c>
      <c r="HP141" s="146">
        <v>0</v>
      </c>
      <c r="HQ141" s="146">
        <v>0</v>
      </c>
      <c r="HR141" s="146">
        <v>0</v>
      </c>
      <c r="HS141" s="146">
        <v>0</v>
      </c>
      <c r="HT141" s="146">
        <v>0</v>
      </c>
      <c r="HU141" s="146">
        <v>0</v>
      </c>
      <c r="HV141" s="146">
        <v>0</v>
      </c>
      <c r="HW141" s="146">
        <v>0</v>
      </c>
      <c r="HX141" s="146">
        <v>0</v>
      </c>
      <c r="HY141" s="146">
        <v>0</v>
      </c>
      <c r="HZ141" s="146">
        <v>0</v>
      </c>
      <c r="IA141" s="146">
        <v>0</v>
      </c>
      <c r="IB141" s="146">
        <v>0</v>
      </c>
      <c r="IC141" s="146">
        <v>0</v>
      </c>
      <c r="ID141" s="146">
        <v>0</v>
      </c>
      <c r="IE141" s="146">
        <v>0</v>
      </c>
      <c r="IF141" s="146">
        <v>0</v>
      </c>
      <c r="IG141" s="146">
        <v>0</v>
      </c>
      <c r="IH141" s="146">
        <v>0</v>
      </c>
      <c r="II141" s="146">
        <v>0</v>
      </c>
      <c r="IJ141" s="146">
        <v>0</v>
      </c>
      <c r="IK141" s="146">
        <v>0</v>
      </c>
      <c r="IL141" s="146">
        <v>0</v>
      </c>
      <c r="IM141" s="146">
        <v>0</v>
      </c>
      <c r="IN141" s="146">
        <v>0</v>
      </c>
      <c r="IO141" s="146">
        <v>0</v>
      </c>
      <c r="IP141" s="146">
        <v>0</v>
      </c>
      <c r="IQ141" s="146">
        <v>0</v>
      </c>
      <c r="IR141" s="146">
        <v>0</v>
      </c>
      <c r="IS141" s="146">
        <v>0</v>
      </c>
      <c r="IT141" s="146">
        <v>0</v>
      </c>
      <c r="IU141" s="146">
        <v>0</v>
      </c>
      <c r="IV141" s="146">
        <v>0</v>
      </c>
    </row>
    <row r="142" spans="1:256" ht="48" x14ac:dyDescent="0.2">
      <c r="A142" s="145" t="s">
        <v>785</v>
      </c>
      <c r="B142" s="146">
        <v>0</v>
      </c>
      <c r="C142" s="146">
        <v>0</v>
      </c>
      <c r="D142" s="146">
        <v>0</v>
      </c>
      <c r="E142" s="146">
        <v>0</v>
      </c>
      <c r="F142" s="146">
        <v>0</v>
      </c>
      <c r="G142" s="146">
        <v>0</v>
      </c>
      <c r="H142" s="146">
        <v>0</v>
      </c>
      <c r="I142" s="146">
        <v>0</v>
      </c>
      <c r="J142" s="146">
        <v>0</v>
      </c>
      <c r="K142" s="146">
        <v>0</v>
      </c>
      <c r="L142" s="146">
        <v>0</v>
      </c>
      <c r="M142" s="146">
        <v>0</v>
      </c>
      <c r="N142" s="146">
        <v>0</v>
      </c>
      <c r="O142" s="146">
        <v>0</v>
      </c>
      <c r="P142" s="146">
        <v>0</v>
      </c>
      <c r="Q142" s="146">
        <v>0</v>
      </c>
      <c r="R142" s="146">
        <v>0</v>
      </c>
      <c r="S142" s="146">
        <v>0</v>
      </c>
      <c r="T142" s="146">
        <v>0</v>
      </c>
      <c r="U142" s="146">
        <v>0</v>
      </c>
      <c r="V142" s="146">
        <v>0</v>
      </c>
      <c r="W142" s="146">
        <v>0</v>
      </c>
      <c r="X142" s="146">
        <v>0</v>
      </c>
      <c r="Y142" s="146">
        <v>0</v>
      </c>
      <c r="Z142" s="146">
        <v>0</v>
      </c>
      <c r="AA142" s="146">
        <v>0</v>
      </c>
      <c r="AB142" s="146">
        <v>0</v>
      </c>
      <c r="AC142" s="146">
        <v>0</v>
      </c>
      <c r="AD142" s="146">
        <v>0</v>
      </c>
      <c r="AE142" s="146">
        <v>0</v>
      </c>
      <c r="AF142" s="146">
        <v>0</v>
      </c>
      <c r="AG142" s="146">
        <v>0</v>
      </c>
      <c r="AH142" s="146">
        <v>0</v>
      </c>
      <c r="AI142" s="146">
        <v>0</v>
      </c>
      <c r="AJ142" s="146">
        <v>0</v>
      </c>
      <c r="AK142" s="146">
        <v>0</v>
      </c>
      <c r="AL142" s="146">
        <v>0</v>
      </c>
      <c r="AM142" s="146">
        <v>0</v>
      </c>
      <c r="AN142" s="146">
        <v>0</v>
      </c>
      <c r="AO142" s="146">
        <v>0</v>
      </c>
      <c r="AP142" s="146">
        <v>0</v>
      </c>
      <c r="AQ142" s="146">
        <v>0</v>
      </c>
      <c r="AR142" s="146">
        <v>0</v>
      </c>
      <c r="AS142" s="146">
        <v>0</v>
      </c>
      <c r="AT142" s="146">
        <v>0</v>
      </c>
      <c r="AU142" s="146">
        <v>0</v>
      </c>
      <c r="AV142" s="146">
        <v>0</v>
      </c>
      <c r="AW142" s="146">
        <v>0</v>
      </c>
      <c r="AX142" s="146">
        <v>0</v>
      </c>
      <c r="AY142" s="146">
        <v>0</v>
      </c>
      <c r="AZ142" s="146">
        <v>0</v>
      </c>
      <c r="BA142" s="146">
        <v>0</v>
      </c>
      <c r="BB142" s="146">
        <v>0</v>
      </c>
      <c r="BC142" s="146">
        <v>0</v>
      </c>
      <c r="BD142" s="146">
        <v>0</v>
      </c>
      <c r="BE142" s="146">
        <v>0</v>
      </c>
      <c r="BF142" s="146">
        <v>0</v>
      </c>
      <c r="BG142" s="146">
        <v>0</v>
      </c>
      <c r="BH142" s="146">
        <v>0</v>
      </c>
      <c r="BI142" s="146">
        <v>0</v>
      </c>
      <c r="BJ142" s="146">
        <v>0</v>
      </c>
      <c r="BK142" s="146">
        <v>0</v>
      </c>
      <c r="BL142" s="146">
        <v>0</v>
      </c>
      <c r="BM142" s="146">
        <v>0</v>
      </c>
      <c r="BN142" s="146">
        <v>0</v>
      </c>
      <c r="BO142" s="146">
        <v>0</v>
      </c>
      <c r="BP142" s="146">
        <v>0</v>
      </c>
      <c r="BQ142" s="146">
        <v>0</v>
      </c>
      <c r="BR142" s="146">
        <v>0</v>
      </c>
      <c r="BS142" s="146">
        <v>0</v>
      </c>
      <c r="BT142" s="146">
        <v>0</v>
      </c>
      <c r="BU142" s="146">
        <v>0</v>
      </c>
      <c r="BV142" s="146">
        <v>0</v>
      </c>
      <c r="BW142" s="146">
        <v>0</v>
      </c>
      <c r="BX142" s="146">
        <v>0</v>
      </c>
      <c r="BY142" s="146">
        <v>0</v>
      </c>
      <c r="BZ142" s="146">
        <v>0</v>
      </c>
      <c r="CA142" s="146">
        <v>0</v>
      </c>
      <c r="CB142" s="146">
        <v>0</v>
      </c>
      <c r="CC142" s="146">
        <v>0</v>
      </c>
      <c r="CD142" s="146">
        <v>0</v>
      </c>
      <c r="CE142" s="146">
        <v>0</v>
      </c>
      <c r="CF142" s="146">
        <v>0</v>
      </c>
      <c r="CG142" s="146">
        <v>0</v>
      </c>
      <c r="CH142" s="146">
        <v>0</v>
      </c>
      <c r="CI142" s="146">
        <v>0</v>
      </c>
      <c r="CJ142" s="146">
        <v>0</v>
      </c>
      <c r="CK142" s="146">
        <v>0</v>
      </c>
      <c r="CL142" s="146">
        <v>0</v>
      </c>
      <c r="CM142" s="146">
        <v>0</v>
      </c>
      <c r="CN142" s="146">
        <v>0</v>
      </c>
      <c r="CO142" s="146">
        <v>0</v>
      </c>
      <c r="CP142" s="146">
        <v>0</v>
      </c>
      <c r="CQ142" s="146">
        <v>0</v>
      </c>
      <c r="CR142" s="146">
        <v>0</v>
      </c>
      <c r="CS142" s="146">
        <v>0</v>
      </c>
      <c r="CT142" s="146">
        <v>0</v>
      </c>
      <c r="CU142" s="146">
        <v>0</v>
      </c>
      <c r="CV142" s="146">
        <v>0</v>
      </c>
      <c r="CW142" s="146">
        <v>0</v>
      </c>
      <c r="CX142" s="146">
        <v>0</v>
      </c>
      <c r="CY142" s="146">
        <v>0</v>
      </c>
      <c r="CZ142" s="146">
        <v>0</v>
      </c>
      <c r="DA142" s="146">
        <v>0</v>
      </c>
      <c r="DB142" s="146">
        <v>0</v>
      </c>
      <c r="DC142" s="146">
        <v>113</v>
      </c>
      <c r="DD142" s="146">
        <v>0</v>
      </c>
      <c r="DE142" s="146">
        <v>0</v>
      </c>
      <c r="DF142" s="146">
        <v>0</v>
      </c>
      <c r="DG142" s="146">
        <v>0</v>
      </c>
      <c r="DH142" s="146">
        <v>0</v>
      </c>
      <c r="DI142" s="146">
        <v>0</v>
      </c>
      <c r="DJ142" s="146">
        <v>0</v>
      </c>
      <c r="DK142" s="146">
        <v>0</v>
      </c>
      <c r="DL142" s="146">
        <v>0</v>
      </c>
      <c r="DM142" s="146">
        <v>0</v>
      </c>
      <c r="DN142" s="146">
        <v>0</v>
      </c>
      <c r="DO142" s="146">
        <v>0</v>
      </c>
      <c r="DP142" s="146">
        <v>0</v>
      </c>
      <c r="DQ142" s="146">
        <v>0</v>
      </c>
      <c r="DR142" s="146">
        <v>0</v>
      </c>
      <c r="DS142" s="146">
        <v>0</v>
      </c>
      <c r="DT142" s="146">
        <v>0</v>
      </c>
      <c r="DU142" s="146">
        <v>0</v>
      </c>
      <c r="DV142" s="146">
        <v>0</v>
      </c>
      <c r="DW142" s="146">
        <v>0</v>
      </c>
      <c r="DX142" s="146">
        <v>0</v>
      </c>
      <c r="DY142" s="146">
        <v>0</v>
      </c>
      <c r="DZ142" s="146">
        <v>0</v>
      </c>
      <c r="EA142" s="146">
        <v>0</v>
      </c>
      <c r="EB142" s="146">
        <v>0</v>
      </c>
      <c r="EC142" s="146">
        <v>0</v>
      </c>
      <c r="ED142" s="146">
        <v>0</v>
      </c>
      <c r="EE142" s="146">
        <v>0</v>
      </c>
      <c r="EF142" s="146">
        <v>0</v>
      </c>
      <c r="EG142" s="146">
        <v>0</v>
      </c>
      <c r="EH142" s="146">
        <v>0</v>
      </c>
      <c r="EI142" s="146">
        <v>0</v>
      </c>
      <c r="EJ142" s="146">
        <v>0</v>
      </c>
      <c r="EK142" s="146">
        <v>0</v>
      </c>
      <c r="EL142" s="146">
        <v>0</v>
      </c>
      <c r="EM142" s="146">
        <v>0</v>
      </c>
      <c r="EN142" s="146">
        <v>0</v>
      </c>
      <c r="EO142" s="146">
        <v>0</v>
      </c>
      <c r="EP142" s="146">
        <v>0</v>
      </c>
      <c r="EQ142" s="146">
        <v>0</v>
      </c>
      <c r="ER142" s="146">
        <v>0</v>
      </c>
      <c r="ES142" s="146">
        <v>0</v>
      </c>
      <c r="ET142" s="146">
        <v>0</v>
      </c>
      <c r="EU142" s="146">
        <v>0</v>
      </c>
      <c r="EV142" s="146">
        <v>0</v>
      </c>
      <c r="EW142" s="146">
        <v>0</v>
      </c>
      <c r="EX142" s="146">
        <v>0</v>
      </c>
      <c r="EY142" s="146">
        <v>0</v>
      </c>
      <c r="EZ142" s="146">
        <v>0</v>
      </c>
      <c r="FA142" s="146">
        <v>0</v>
      </c>
      <c r="FB142" s="146">
        <v>0</v>
      </c>
      <c r="FC142" s="146">
        <v>0</v>
      </c>
      <c r="FD142" s="146">
        <v>0</v>
      </c>
      <c r="FE142" s="146">
        <v>0</v>
      </c>
      <c r="FF142" s="146">
        <v>0</v>
      </c>
      <c r="FG142" s="146">
        <v>0</v>
      </c>
      <c r="FH142" s="146">
        <v>0</v>
      </c>
      <c r="FI142" s="146">
        <v>0</v>
      </c>
      <c r="FJ142" s="146">
        <v>0</v>
      </c>
      <c r="FK142" s="146">
        <v>0</v>
      </c>
      <c r="FL142" s="146">
        <v>0</v>
      </c>
      <c r="FM142" s="146">
        <v>0</v>
      </c>
      <c r="FN142" s="146">
        <v>0</v>
      </c>
      <c r="FO142" s="146">
        <v>0</v>
      </c>
      <c r="FP142" s="146">
        <v>0</v>
      </c>
      <c r="FQ142" s="146">
        <v>0</v>
      </c>
      <c r="FR142" s="146">
        <v>0</v>
      </c>
      <c r="FS142" s="146">
        <v>0</v>
      </c>
      <c r="FT142" s="146">
        <v>0</v>
      </c>
      <c r="FU142" s="146">
        <v>0</v>
      </c>
      <c r="FV142" s="146">
        <v>0</v>
      </c>
      <c r="FW142" s="146">
        <v>0</v>
      </c>
      <c r="FX142" s="146">
        <v>0</v>
      </c>
      <c r="FY142" s="146">
        <v>0</v>
      </c>
      <c r="FZ142" s="146">
        <v>0</v>
      </c>
      <c r="GA142" s="146">
        <v>0</v>
      </c>
      <c r="GB142" s="146">
        <v>0</v>
      </c>
      <c r="GC142" s="146">
        <v>0</v>
      </c>
      <c r="GD142" s="146">
        <v>0</v>
      </c>
      <c r="GE142" s="146">
        <v>0</v>
      </c>
      <c r="GF142" s="146">
        <v>0</v>
      </c>
      <c r="GG142" s="146">
        <v>0</v>
      </c>
      <c r="GH142" s="146">
        <v>0</v>
      </c>
      <c r="GI142" s="146">
        <v>0</v>
      </c>
      <c r="GJ142" s="146">
        <v>0</v>
      </c>
      <c r="GK142" s="146">
        <v>0</v>
      </c>
      <c r="GL142" s="146">
        <v>0</v>
      </c>
      <c r="GM142" s="146">
        <v>0</v>
      </c>
      <c r="GN142" s="146">
        <v>0</v>
      </c>
      <c r="GO142" s="146">
        <v>0</v>
      </c>
      <c r="GP142" s="146">
        <v>0</v>
      </c>
      <c r="GQ142" s="146">
        <v>0</v>
      </c>
      <c r="GR142" s="146">
        <v>0</v>
      </c>
      <c r="GS142" s="146">
        <v>0</v>
      </c>
      <c r="GT142" s="146">
        <v>0</v>
      </c>
      <c r="GU142" s="146">
        <v>0</v>
      </c>
      <c r="GV142" s="146">
        <v>0</v>
      </c>
      <c r="GW142" s="146">
        <v>0</v>
      </c>
      <c r="GX142" s="146">
        <v>0</v>
      </c>
      <c r="GY142" s="146">
        <v>0</v>
      </c>
      <c r="GZ142" s="146">
        <v>0</v>
      </c>
      <c r="HA142" s="146">
        <v>0</v>
      </c>
      <c r="HB142" s="146">
        <v>0</v>
      </c>
      <c r="HC142" s="146">
        <v>0</v>
      </c>
      <c r="HD142" s="146">
        <v>0</v>
      </c>
      <c r="HE142" s="146">
        <v>0</v>
      </c>
      <c r="HF142" s="146">
        <v>0</v>
      </c>
      <c r="HG142" s="146">
        <v>0</v>
      </c>
      <c r="HH142" s="146">
        <v>0</v>
      </c>
      <c r="HI142" s="146">
        <v>0</v>
      </c>
      <c r="HJ142" s="146">
        <v>0</v>
      </c>
      <c r="HK142" s="146">
        <v>0</v>
      </c>
      <c r="HL142" s="146">
        <v>0</v>
      </c>
      <c r="HM142" s="146">
        <v>0</v>
      </c>
      <c r="HN142" s="146">
        <v>0</v>
      </c>
      <c r="HO142" s="146">
        <v>0</v>
      </c>
      <c r="HP142" s="146">
        <v>0</v>
      </c>
      <c r="HQ142" s="146">
        <v>0</v>
      </c>
      <c r="HR142" s="146">
        <v>0</v>
      </c>
      <c r="HS142" s="146">
        <v>0</v>
      </c>
      <c r="HT142" s="146">
        <v>0</v>
      </c>
      <c r="HU142" s="146">
        <v>0</v>
      </c>
      <c r="HV142" s="146">
        <v>0</v>
      </c>
      <c r="HW142" s="146">
        <v>0</v>
      </c>
      <c r="HX142" s="146">
        <v>0</v>
      </c>
      <c r="HY142" s="146">
        <v>0</v>
      </c>
      <c r="HZ142" s="146">
        <v>0</v>
      </c>
      <c r="IA142" s="146">
        <v>0</v>
      </c>
      <c r="IB142" s="146">
        <v>0</v>
      </c>
      <c r="IC142" s="146">
        <v>0</v>
      </c>
      <c r="ID142" s="146">
        <v>0</v>
      </c>
      <c r="IE142" s="146">
        <v>0</v>
      </c>
      <c r="IF142" s="146">
        <v>0</v>
      </c>
      <c r="IG142" s="146">
        <v>0</v>
      </c>
      <c r="IH142" s="146">
        <v>0</v>
      </c>
      <c r="II142" s="146">
        <v>0</v>
      </c>
      <c r="IJ142" s="146">
        <v>0</v>
      </c>
      <c r="IK142" s="146">
        <v>0</v>
      </c>
      <c r="IL142" s="146">
        <v>0</v>
      </c>
      <c r="IM142" s="146">
        <v>0</v>
      </c>
      <c r="IN142" s="146">
        <v>0</v>
      </c>
      <c r="IO142" s="146">
        <v>0</v>
      </c>
      <c r="IP142" s="146">
        <v>0</v>
      </c>
      <c r="IQ142" s="146">
        <v>0</v>
      </c>
      <c r="IR142" s="146">
        <v>0</v>
      </c>
      <c r="IS142" s="146">
        <v>0</v>
      </c>
      <c r="IT142" s="146">
        <v>0</v>
      </c>
      <c r="IU142" s="146">
        <v>0</v>
      </c>
      <c r="IV142" s="146">
        <v>0</v>
      </c>
    </row>
    <row r="143" spans="1:256" ht="60" x14ac:dyDescent="0.2">
      <c r="A143" s="145" t="s">
        <v>786</v>
      </c>
      <c r="B143" s="146">
        <v>0</v>
      </c>
      <c r="C143" s="146">
        <v>0</v>
      </c>
      <c r="D143" s="146">
        <v>0</v>
      </c>
      <c r="E143" s="146">
        <v>0</v>
      </c>
      <c r="F143" s="146">
        <v>0</v>
      </c>
      <c r="G143" s="146">
        <v>0</v>
      </c>
      <c r="H143" s="146">
        <v>0</v>
      </c>
      <c r="I143" s="146">
        <v>0</v>
      </c>
      <c r="J143" s="146">
        <v>0</v>
      </c>
      <c r="K143" s="146">
        <v>0</v>
      </c>
      <c r="L143" s="146">
        <v>0</v>
      </c>
      <c r="M143" s="146">
        <v>0</v>
      </c>
      <c r="N143" s="146">
        <v>0</v>
      </c>
      <c r="O143" s="146">
        <v>0</v>
      </c>
      <c r="P143" s="146">
        <v>0</v>
      </c>
      <c r="Q143" s="146">
        <v>0</v>
      </c>
      <c r="R143" s="146">
        <v>0</v>
      </c>
      <c r="S143" s="146">
        <v>0</v>
      </c>
      <c r="T143" s="146">
        <v>0</v>
      </c>
      <c r="U143" s="146">
        <v>0</v>
      </c>
      <c r="V143" s="146">
        <v>0</v>
      </c>
      <c r="W143" s="146">
        <v>0</v>
      </c>
      <c r="X143" s="146">
        <v>0</v>
      </c>
      <c r="Y143" s="146">
        <v>0</v>
      </c>
      <c r="Z143" s="146">
        <v>0</v>
      </c>
      <c r="AA143" s="146">
        <v>0</v>
      </c>
      <c r="AB143" s="146">
        <v>0</v>
      </c>
      <c r="AC143" s="146">
        <v>0</v>
      </c>
      <c r="AD143" s="146">
        <v>0</v>
      </c>
      <c r="AE143" s="146">
        <v>0</v>
      </c>
      <c r="AF143" s="146">
        <v>0</v>
      </c>
      <c r="AG143" s="146">
        <v>0</v>
      </c>
      <c r="AH143" s="146">
        <v>0</v>
      </c>
      <c r="AI143" s="146">
        <v>0</v>
      </c>
      <c r="AJ143" s="146">
        <v>0</v>
      </c>
      <c r="AK143" s="146">
        <v>0</v>
      </c>
      <c r="AL143" s="146">
        <v>0</v>
      </c>
      <c r="AM143" s="146">
        <v>0</v>
      </c>
      <c r="AN143" s="146">
        <v>0</v>
      </c>
      <c r="AO143" s="146">
        <v>0</v>
      </c>
      <c r="AP143" s="146">
        <v>0</v>
      </c>
      <c r="AQ143" s="146">
        <v>0</v>
      </c>
      <c r="AR143" s="146">
        <v>0</v>
      </c>
      <c r="AS143" s="146">
        <v>0</v>
      </c>
      <c r="AT143" s="146">
        <v>0</v>
      </c>
      <c r="AU143" s="146">
        <v>0</v>
      </c>
      <c r="AV143" s="146">
        <v>0</v>
      </c>
      <c r="AW143" s="146">
        <v>0</v>
      </c>
      <c r="AX143" s="146">
        <v>0</v>
      </c>
      <c r="AY143" s="146">
        <v>0</v>
      </c>
      <c r="AZ143" s="146">
        <v>0</v>
      </c>
      <c r="BA143" s="146">
        <v>0</v>
      </c>
      <c r="BB143" s="146">
        <v>0</v>
      </c>
      <c r="BC143" s="146">
        <v>0</v>
      </c>
      <c r="BD143" s="146">
        <v>0</v>
      </c>
      <c r="BE143" s="146">
        <v>0</v>
      </c>
      <c r="BF143" s="146">
        <v>0</v>
      </c>
      <c r="BG143" s="146">
        <v>0</v>
      </c>
      <c r="BH143" s="146">
        <v>0</v>
      </c>
      <c r="BI143" s="146">
        <v>0</v>
      </c>
      <c r="BJ143" s="146">
        <v>0</v>
      </c>
      <c r="BK143" s="146">
        <v>0</v>
      </c>
      <c r="BL143" s="146">
        <v>0</v>
      </c>
      <c r="BM143" s="146">
        <v>0</v>
      </c>
      <c r="BN143" s="146">
        <v>0</v>
      </c>
      <c r="BO143" s="146">
        <v>0</v>
      </c>
      <c r="BP143" s="146">
        <v>0</v>
      </c>
      <c r="BQ143" s="146">
        <v>0</v>
      </c>
      <c r="BR143" s="146">
        <v>0</v>
      </c>
      <c r="BS143" s="146">
        <v>0</v>
      </c>
      <c r="BT143" s="146">
        <v>0</v>
      </c>
      <c r="BU143" s="146">
        <v>0</v>
      </c>
      <c r="BV143" s="146">
        <v>0</v>
      </c>
      <c r="BW143" s="146">
        <v>0</v>
      </c>
      <c r="BX143" s="146">
        <v>0</v>
      </c>
      <c r="BY143" s="146">
        <v>0</v>
      </c>
      <c r="BZ143" s="146">
        <v>0</v>
      </c>
      <c r="CA143" s="146">
        <v>0</v>
      </c>
      <c r="CB143" s="146">
        <v>0</v>
      </c>
      <c r="CC143" s="146">
        <v>0</v>
      </c>
      <c r="CD143" s="146">
        <v>0</v>
      </c>
      <c r="CE143" s="146">
        <v>0</v>
      </c>
      <c r="CF143" s="146">
        <v>0</v>
      </c>
      <c r="CG143" s="146">
        <v>0</v>
      </c>
      <c r="CH143" s="146">
        <v>0</v>
      </c>
      <c r="CI143" s="146">
        <v>0</v>
      </c>
      <c r="CJ143" s="146">
        <v>0</v>
      </c>
      <c r="CK143" s="146">
        <v>0</v>
      </c>
      <c r="CL143" s="146">
        <v>0</v>
      </c>
      <c r="CM143" s="146">
        <v>0</v>
      </c>
      <c r="CN143" s="146">
        <v>0</v>
      </c>
      <c r="CO143" s="146">
        <v>0</v>
      </c>
      <c r="CP143" s="146">
        <v>0</v>
      </c>
      <c r="CQ143" s="146">
        <v>0</v>
      </c>
      <c r="CR143" s="146">
        <v>0</v>
      </c>
      <c r="CS143" s="146">
        <v>0</v>
      </c>
      <c r="CT143" s="146">
        <v>0</v>
      </c>
      <c r="CU143" s="146">
        <v>0</v>
      </c>
      <c r="CV143" s="146">
        <v>0</v>
      </c>
      <c r="CW143" s="146">
        <v>0</v>
      </c>
      <c r="CX143" s="146">
        <v>0</v>
      </c>
      <c r="CY143" s="146">
        <v>0</v>
      </c>
      <c r="CZ143" s="146">
        <v>0</v>
      </c>
      <c r="DA143" s="146">
        <v>0</v>
      </c>
      <c r="DB143" s="146">
        <v>0</v>
      </c>
      <c r="DC143" s="146">
        <v>0</v>
      </c>
      <c r="DD143" s="146">
        <v>213</v>
      </c>
      <c r="DE143" s="146">
        <v>0</v>
      </c>
      <c r="DF143" s="146">
        <v>0</v>
      </c>
      <c r="DG143" s="146">
        <v>0</v>
      </c>
      <c r="DH143" s="146">
        <v>0</v>
      </c>
      <c r="DI143" s="146">
        <v>0</v>
      </c>
      <c r="DJ143" s="146">
        <v>0</v>
      </c>
      <c r="DK143" s="146">
        <v>0</v>
      </c>
      <c r="DL143" s="146">
        <v>0</v>
      </c>
      <c r="DM143" s="146">
        <v>0</v>
      </c>
      <c r="DN143" s="146">
        <v>0</v>
      </c>
      <c r="DO143" s="146">
        <v>0</v>
      </c>
      <c r="DP143" s="146">
        <v>0</v>
      </c>
      <c r="DQ143" s="146">
        <v>0</v>
      </c>
      <c r="DR143" s="146">
        <v>0</v>
      </c>
      <c r="DS143" s="146">
        <v>0</v>
      </c>
      <c r="DT143" s="146">
        <v>0</v>
      </c>
      <c r="DU143" s="146">
        <v>0</v>
      </c>
      <c r="DV143" s="146">
        <v>0</v>
      </c>
      <c r="DW143" s="146">
        <v>0</v>
      </c>
      <c r="DX143" s="146">
        <v>0</v>
      </c>
      <c r="DY143" s="146">
        <v>0</v>
      </c>
      <c r="DZ143" s="146">
        <v>0</v>
      </c>
      <c r="EA143" s="146">
        <v>0</v>
      </c>
      <c r="EB143" s="146">
        <v>0</v>
      </c>
      <c r="EC143" s="146">
        <v>0</v>
      </c>
      <c r="ED143" s="146">
        <v>0</v>
      </c>
      <c r="EE143" s="146">
        <v>0</v>
      </c>
      <c r="EF143" s="146">
        <v>0</v>
      </c>
      <c r="EG143" s="146">
        <v>0</v>
      </c>
      <c r="EH143" s="146">
        <v>0</v>
      </c>
      <c r="EI143" s="146">
        <v>0</v>
      </c>
      <c r="EJ143" s="146">
        <v>0</v>
      </c>
      <c r="EK143" s="146">
        <v>0</v>
      </c>
      <c r="EL143" s="146">
        <v>0</v>
      </c>
      <c r="EM143" s="146">
        <v>0</v>
      </c>
      <c r="EN143" s="146">
        <v>0</v>
      </c>
      <c r="EO143" s="146">
        <v>0</v>
      </c>
      <c r="EP143" s="146">
        <v>0</v>
      </c>
      <c r="EQ143" s="146">
        <v>0</v>
      </c>
      <c r="ER143" s="146">
        <v>0</v>
      </c>
      <c r="ES143" s="146">
        <v>0</v>
      </c>
      <c r="ET143" s="146">
        <v>0</v>
      </c>
      <c r="EU143" s="146">
        <v>0</v>
      </c>
      <c r="EV143" s="146">
        <v>0</v>
      </c>
      <c r="EW143" s="146">
        <v>0</v>
      </c>
      <c r="EX143" s="146">
        <v>0</v>
      </c>
      <c r="EY143" s="146">
        <v>0</v>
      </c>
      <c r="EZ143" s="146">
        <v>0</v>
      </c>
      <c r="FA143" s="146">
        <v>0</v>
      </c>
      <c r="FB143" s="146">
        <v>0</v>
      </c>
      <c r="FC143" s="146">
        <v>0</v>
      </c>
      <c r="FD143" s="146">
        <v>0</v>
      </c>
      <c r="FE143" s="146">
        <v>0</v>
      </c>
      <c r="FF143" s="146">
        <v>0</v>
      </c>
      <c r="FG143" s="146">
        <v>0</v>
      </c>
      <c r="FH143" s="146">
        <v>0</v>
      </c>
      <c r="FI143" s="146">
        <v>0</v>
      </c>
      <c r="FJ143" s="146">
        <v>0</v>
      </c>
      <c r="FK143" s="146">
        <v>0</v>
      </c>
      <c r="FL143" s="146">
        <v>0</v>
      </c>
      <c r="FM143" s="146">
        <v>0</v>
      </c>
      <c r="FN143" s="146">
        <v>0</v>
      </c>
      <c r="FO143" s="146">
        <v>0</v>
      </c>
      <c r="FP143" s="146">
        <v>0</v>
      </c>
      <c r="FQ143" s="146">
        <v>0</v>
      </c>
      <c r="FR143" s="146">
        <v>0</v>
      </c>
      <c r="FS143" s="146">
        <v>0</v>
      </c>
      <c r="FT143" s="146">
        <v>0</v>
      </c>
      <c r="FU143" s="146">
        <v>0</v>
      </c>
      <c r="FV143" s="146">
        <v>0</v>
      </c>
      <c r="FW143" s="146">
        <v>0</v>
      </c>
      <c r="FX143" s="146">
        <v>0</v>
      </c>
      <c r="FY143" s="146">
        <v>0</v>
      </c>
      <c r="FZ143" s="146">
        <v>0</v>
      </c>
      <c r="GA143" s="146">
        <v>0</v>
      </c>
      <c r="GB143" s="146">
        <v>0</v>
      </c>
      <c r="GC143" s="146">
        <v>0</v>
      </c>
      <c r="GD143" s="146">
        <v>0</v>
      </c>
      <c r="GE143" s="146">
        <v>0</v>
      </c>
      <c r="GF143" s="146">
        <v>0</v>
      </c>
      <c r="GG143" s="146">
        <v>0</v>
      </c>
      <c r="GH143" s="146">
        <v>0</v>
      </c>
      <c r="GI143" s="146">
        <v>0</v>
      </c>
      <c r="GJ143" s="146">
        <v>0</v>
      </c>
      <c r="GK143" s="146">
        <v>0</v>
      </c>
      <c r="GL143" s="146">
        <v>0</v>
      </c>
      <c r="GM143" s="146">
        <v>0</v>
      </c>
      <c r="GN143" s="146">
        <v>0</v>
      </c>
      <c r="GO143" s="146">
        <v>0</v>
      </c>
      <c r="GP143" s="146">
        <v>0</v>
      </c>
      <c r="GQ143" s="146">
        <v>0</v>
      </c>
      <c r="GR143" s="146">
        <v>0</v>
      </c>
      <c r="GS143" s="146">
        <v>0</v>
      </c>
      <c r="GT143" s="146">
        <v>0</v>
      </c>
      <c r="GU143" s="146">
        <v>0</v>
      </c>
      <c r="GV143" s="146">
        <v>0</v>
      </c>
      <c r="GW143" s="146">
        <v>0</v>
      </c>
      <c r="GX143" s="146">
        <v>0</v>
      </c>
      <c r="GY143" s="146">
        <v>0</v>
      </c>
      <c r="GZ143" s="146">
        <v>0</v>
      </c>
      <c r="HA143" s="146">
        <v>0</v>
      </c>
      <c r="HB143" s="146">
        <v>0</v>
      </c>
      <c r="HC143" s="146">
        <v>0</v>
      </c>
      <c r="HD143" s="146">
        <v>0</v>
      </c>
      <c r="HE143" s="146">
        <v>0</v>
      </c>
      <c r="HF143" s="146">
        <v>0</v>
      </c>
      <c r="HG143" s="146">
        <v>0</v>
      </c>
      <c r="HH143" s="146">
        <v>0</v>
      </c>
      <c r="HI143" s="146">
        <v>0</v>
      </c>
      <c r="HJ143" s="146">
        <v>0</v>
      </c>
      <c r="HK143" s="146">
        <v>0</v>
      </c>
      <c r="HL143" s="146">
        <v>0</v>
      </c>
      <c r="HM143" s="146">
        <v>0</v>
      </c>
      <c r="HN143" s="146">
        <v>0</v>
      </c>
      <c r="HO143" s="146">
        <v>0</v>
      </c>
      <c r="HP143" s="146">
        <v>0</v>
      </c>
      <c r="HQ143" s="146">
        <v>0</v>
      </c>
      <c r="HR143" s="146">
        <v>0</v>
      </c>
      <c r="HS143" s="146">
        <v>0</v>
      </c>
      <c r="HT143" s="146">
        <v>0</v>
      </c>
      <c r="HU143" s="146">
        <v>0</v>
      </c>
      <c r="HV143" s="146">
        <v>0</v>
      </c>
      <c r="HW143" s="146">
        <v>0</v>
      </c>
      <c r="HX143" s="146">
        <v>0</v>
      </c>
      <c r="HY143" s="146">
        <v>0</v>
      </c>
      <c r="HZ143" s="146">
        <v>0</v>
      </c>
      <c r="IA143" s="146">
        <v>0</v>
      </c>
      <c r="IB143" s="146">
        <v>0</v>
      </c>
      <c r="IC143" s="146">
        <v>0</v>
      </c>
      <c r="ID143" s="146">
        <v>0</v>
      </c>
      <c r="IE143" s="146">
        <v>0</v>
      </c>
      <c r="IF143" s="146">
        <v>0</v>
      </c>
      <c r="IG143" s="146">
        <v>0</v>
      </c>
      <c r="IH143" s="146">
        <v>0</v>
      </c>
      <c r="II143" s="146">
        <v>0</v>
      </c>
      <c r="IJ143" s="146">
        <v>0</v>
      </c>
      <c r="IK143" s="146">
        <v>0</v>
      </c>
      <c r="IL143" s="146">
        <v>0</v>
      </c>
      <c r="IM143" s="146">
        <v>0</v>
      </c>
      <c r="IN143" s="146">
        <v>0</v>
      </c>
      <c r="IO143" s="146">
        <v>0</v>
      </c>
      <c r="IP143" s="146">
        <v>0</v>
      </c>
      <c r="IQ143" s="146">
        <v>0</v>
      </c>
      <c r="IR143" s="146">
        <v>0</v>
      </c>
      <c r="IS143" s="146">
        <v>0</v>
      </c>
      <c r="IT143" s="146">
        <v>0</v>
      </c>
      <c r="IU143" s="146">
        <v>0</v>
      </c>
      <c r="IV143" s="146">
        <v>0</v>
      </c>
    </row>
    <row r="144" spans="1:256" ht="48" x14ac:dyDescent="0.2">
      <c r="A144" s="145" t="s">
        <v>787</v>
      </c>
      <c r="B144" s="146">
        <v>0</v>
      </c>
      <c r="C144" s="146">
        <v>0</v>
      </c>
      <c r="D144" s="146">
        <v>0</v>
      </c>
      <c r="E144" s="146">
        <v>0</v>
      </c>
      <c r="F144" s="146">
        <v>0</v>
      </c>
      <c r="G144" s="146">
        <v>0</v>
      </c>
      <c r="H144" s="146">
        <v>0</v>
      </c>
      <c r="I144" s="146">
        <v>0</v>
      </c>
      <c r="J144" s="146">
        <v>0</v>
      </c>
      <c r="K144" s="146">
        <v>0</v>
      </c>
      <c r="L144" s="146">
        <v>0</v>
      </c>
      <c r="M144" s="146">
        <v>0</v>
      </c>
      <c r="N144" s="146">
        <v>0</v>
      </c>
      <c r="O144" s="146">
        <v>0</v>
      </c>
      <c r="P144" s="146">
        <v>0</v>
      </c>
      <c r="Q144" s="146">
        <v>0</v>
      </c>
      <c r="R144" s="146">
        <v>0</v>
      </c>
      <c r="S144" s="146">
        <v>0</v>
      </c>
      <c r="T144" s="146">
        <v>0</v>
      </c>
      <c r="U144" s="146">
        <v>0</v>
      </c>
      <c r="V144" s="146">
        <v>0</v>
      </c>
      <c r="W144" s="146">
        <v>0</v>
      </c>
      <c r="X144" s="146">
        <v>0</v>
      </c>
      <c r="Y144" s="146">
        <v>0</v>
      </c>
      <c r="Z144" s="146">
        <v>0</v>
      </c>
      <c r="AA144" s="146">
        <v>0</v>
      </c>
      <c r="AB144" s="146">
        <v>0</v>
      </c>
      <c r="AC144" s="146">
        <v>0</v>
      </c>
      <c r="AD144" s="146">
        <v>0</v>
      </c>
      <c r="AE144" s="146">
        <v>0</v>
      </c>
      <c r="AF144" s="146">
        <v>0</v>
      </c>
      <c r="AG144" s="146">
        <v>0</v>
      </c>
      <c r="AH144" s="146">
        <v>0</v>
      </c>
      <c r="AI144" s="146">
        <v>0</v>
      </c>
      <c r="AJ144" s="146">
        <v>0</v>
      </c>
      <c r="AK144" s="146">
        <v>0</v>
      </c>
      <c r="AL144" s="146">
        <v>0</v>
      </c>
      <c r="AM144" s="146">
        <v>0</v>
      </c>
      <c r="AN144" s="146">
        <v>0</v>
      </c>
      <c r="AO144" s="146">
        <v>0</v>
      </c>
      <c r="AP144" s="146">
        <v>0</v>
      </c>
      <c r="AQ144" s="146">
        <v>0</v>
      </c>
      <c r="AR144" s="146">
        <v>0</v>
      </c>
      <c r="AS144" s="146">
        <v>0</v>
      </c>
      <c r="AT144" s="146">
        <v>0</v>
      </c>
      <c r="AU144" s="146">
        <v>0</v>
      </c>
      <c r="AV144" s="146">
        <v>0</v>
      </c>
      <c r="AW144" s="146">
        <v>0</v>
      </c>
      <c r="AX144" s="146">
        <v>0</v>
      </c>
      <c r="AY144" s="146">
        <v>0</v>
      </c>
      <c r="AZ144" s="146">
        <v>0</v>
      </c>
      <c r="BA144" s="146">
        <v>0</v>
      </c>
      <c r="BB144" s="146">
        <v>0</v>
      </c>
      <c r="BC144" s="146">
        <v>0</v>
      </c>
      <c r="BD144" s="146">
        <v>0</v>
      </c>
      <c r="BE144" s="146">
        <v>0</v>
      </c>
      <c r="BF144" s="146">
        <v>0</v>
      </c>
      <c r="BG144" s="146">
        <v>0</v>
      </c>
      <c r="BH144" s="146">
        <v>0</v>
      </c>
      <c r="BI144" s="146">
        <v>0</v>
      </c>
      <c r="BJ144" s="146">
        <v>0</v>
      </c>
      <c r="BK144" s="146">
        <v>0</v>
      </c>
      <c r="BL144" s="146">
        <v>0</v>
      </c>
      <c r="BM144" s="146">
        <v>0</v>
      </c>
      <c r="BN144" s="146">
        <v>0</v>
      </c>
      <c r="BO144" s="146">
        <v>0</v>
      </c>
      <c r="BP144" s="146">
        <v>0</v>
      </c>
      <c r="BQ144" s="146">
        <v>0</v>
      </c>
      <c r="BR144" s="146">
        <v>0</v>
      </c>
      <c r="BS144" s="146">
        <v>0</v>
      </c>
      <c r="BT144" s="146">
        <v>0</v>
      </c>
      <c r="BU144" s="146">
        <v>0</v>
      </c>
      <c r="BV144" s="146">
        <v>0</v>
      </c>
      <c r="BW144" s="146">
        <v>0</v>
      </c>
      <c r="BX144" s="146">
        <v>0</v>
      </c>
      <c r="BY144" s="146">
        <v>0</v>
      </c>
      <c r="BZ144" s="146">
        <v>0</v>
      </c>
      <c r="CA144" s="146">
        <v>0</v>
      </c>
      <c r="CB144" s="146">
        <v>0</v>
      </c>
      <c r="CC144" s="146">
        <v>0</v>
      </c>
      <c r="CD144" s="146">
        <v>0</v>
      </c>
      <c r="CE144" s="146">
        <v>0</v>
      </c>
      <c r="CF144" s="146">
        <v>0</v>
      </c>
      <c r="CG144" s="146">
        <v>0</v>
      </c>
      <c r="CH144" s="146">
        <v>0</v>
      </c>
      <c r="CI144" s="146">
        <v>0</v>
      </c>
      <c r="CJ144" s="146">
        <v>0</v>
      </c>
      <c r="CK144" s="146">
        <v>0</v>
      </c>
      <c r="CL144" s="146">
        <v>0</v>
      </c>
      <c r="CM144" s="146">
        <v>0</v>
      </c>
      <c r="CN144" s="146">
        <v>0</v>
      </c>
      <c r="CO144" s="146">
        <v>0</v>
      </c>
      <c r="CP144" s="146">
        <v>0</v>
      </c>
      <c r="CQ144" s="146">
        <v>0</v>
      </c>
      <c r="CR144" s="146">
        <v>0</v>
      </c>
      <c r="CS144" s="146">
        <v>0</v>
      </c>
      <c r="CT144" s="146">
        <v>0</v>
      </c>
      <c r="CU144" s="146">
        <v>0</v>
      </c>
      <c r="CV144" s="146">
        <v>0</v>
      </c>
      <c r="CW144" s="146">
        <v>0</v>
      </c>
      <c r="CX144" s="146">
        <v>0</v>
      </c>
      <c r="CY144" s="146">
        <v>0</v>
      </c>
      <c r="CZ144" s="146">
        <v>0</v>
      </c>
      <c r="DA144" s="146">
        <v>0</v>
      </c>
      <c r="DB144" s="146">
        <v>0</v>
      </c>
      <c r="DC144" s="146">
        <v>0</v>
      </c>
      <c r="DD144" s="146">
        <v>0</v>
      </c>
      <c r="DE144" s="146">
        <v>89</v>
      </c>
      <c r="DF144" s="146">
        <v>0</v>
      </c>
      <c r="DG144" s="146">
        <v>0</v>
      </c>
      <c r="DH144" s="146">
        <v>0</v>
      </c>
      <c r="DI144" s="146">
        <v>0</v>
      </c>
      <c r="DJ144" s="146">
        <v>0</v>
      </c>
      <c r="DK144" s="146">
        <v>0</v>
      </c>
      <c r="DL144" s="146">
        <v>0</v>
      </c>
      <c r="DM144" s="146">
        <v>0</v>
      </c>
      <c r="DN144" s="146">
        <v>0</v>
      </c>
      <c r="DO144" s="146">
        <v>0</v>
      </c>
      <c r="DP144" s="146">
        <v>0</v>
      </c>
      <c r="DQ144" s="146">
        <v>0</v>
      </c>
      <c r="DR144" s="146">
        <v>0</v>
      </c>
      <c r="DS144" s="146">
        <v>0</v>
      </c>
      <c r="DT144" s="146">
        <v>0</v>
      </c>
      <c r="DU144" s="146">
        <v>0</v>
      </c>
      <c r="DV144" s="146">
        <v>0</v>
      </c>
      <c r="DW144" s="146">
        <v>0</v>
      </c>
      <c r="DX144" s="146">
        <v>0</v>
      </c>
      <c r="DY144" s="146">
        <v>0</v>
      </c>
      <c r="DZ144" s="146">
        <v>0</v>
      </c>
      <c r="EA144" s="146">
        <v>0</v>
      </c>
      <c r="EB144" s="146">
        <v>0</v>
      </c>
      <c r="EC144" s="146">
        <v>0</v>
      </c>
      <c r="ED144" s="146">
        <v>0</v>
      </c>
      <c r="EE144" s="146">
        <v>0</v>
      </c>
      <c r="EF144" s="146">
        <v>0</v>
      </c>
      <c r="EG144" s="146">
        <v>0</v>
      </c>
      <c r="EH144" s="146">
        <v>0</v>
      </c>
      <c r="EI144" s="146">
        <v>0</v>
      </c>
      <c r="EJ144" s="146">
        <v>0</v>
      </c>
      <c r="EK144" s="146">
        <v>0</v>
      </c>
      <c r="EL144" s="146">
        <v>0</v>
      </c>
      <c r="EM144" s="146">
        <v>0</v>
      </c>
      <c r="EN144" s="146">
        <v>0</v>
      </c>
      <c r="EO144" s="146">
        <v>0</v>
      </c>
      <c r="EP144" s="146">
        <v>0</v>
      </c>
      <c r="EQ144" s="146">
        <v>0</v>
      </c>
      <c r="ER144" s="146">
        <v>0</v>
      </c>
      <c r="ES144" s="146">
        <v>0</v>
      </c>
      <c r="ET144" s="146">
        <v>0</v>
      </c>
      <c r="EU144" s="146">
        <v>0</v>
      </c>
      <c r="EV144" s="146">
        <v>0</v>
      </c>
      <c r="EW144" s="146">
        <v>0</v>
      </c>
      <c r="EX144" s="146">
        <v>0</v>
      </c>
      <c r="EY144" s="146">
        <v>0</v>
      </c>
      <c r="EZ144" s="146">
        <v>0</v>
      </c>
      <c r="FA144" s="146">
        <v>0</v>
      </c>
      <c r="FB144" s="146">
        <v>0</v>
      </c>
      <c r="FC144" s="146">
        <v>0</v>
      </c>
      <c r="FD144" s="146">
        <v>0</v>
      </c>
      <c r="FE144" s="146">
        <v>0</v>
      </c>
      <c r="FF144" s="146">
        <v>0</v>
      </c>
      <c r="FG144" s="146">
        <v>0</v>
      </c>
      <c r="FH144" s="146">
        <v>0</v>
      </c>
      <c r="FI144" s="146">
        <v>0</v>
      </c>
      <c r="FJ144" s="146">
        <v>0</v>
      </c>
      <c r="FK144" s="146">
        <v>0</v>
      </c>
      <c r="FL144" s="146">
        <v>0</v>
      </c>
      <c r="FM144" s="146">
        <v>0</v>
      </c>
      <c r="FN144" s="146">
        <v>0</v>
      </c>
      <c r="FO144" s="146">
        <v>0</v>
      </c>
      <c r="FP144" s="146">
        <v>0</v>
      </c>
      <c r="FQ144" s="146">
        <v>0</v>
      </c>
      <c r="FR144" s="146">
        <v>0</v>
      </c>
      <c r="FS144" s="146">
        <v>0</v>
      </c>
      <c r="FT144" s="146">
        <v>0</v>
      </c>
      <c r="FU144" s="146">
        <v>0</v>
      </c>
      <c r="FV144" s="146">
        <v>0</v>
      </c>
      <c r="FW144" s="146">
        <v>0</v>
      </c>
      <c r="FX144" s="146">
        <v>0</v>
      </c>
      <c r="FY144" s="146">
        <v>0</v>
      </c>
      <c r="FZ144" s="146">
        <v>0</v>
      </c>
      <c r="GA144" s="146">
        <v>0</v>
      </c>
      <c r="GB144" s="146">
        <v>0</v>
      </c>
      <c r="GC144" s="146">
        <v>0</v>
      </c>
      <c r="GD144" s="146">
        <v>0</v>
      </c>
      <c r="GE144" s="146">
        <v>0</v>
      </c>
      <c r="GF144" s="146">
        <v>0</v>
      </c>
      <c r="GG144" s="146">
        <v>0</v>
      </c>
      <c r="GH144" s="146">
        <v>0</v>
      </c>
      <c r="GI144" s="146">
        <v>0</v>
      </c>
      <c r="GJ144" s="146">
        <v>0</v>
      </c>
      <c r="GK144" s="146">
        <v>0</v>
      </c>
      <c r="GL144" s="146">
        <v>0</v>
      </c>
      <c r="GM144" s="146">
        <v>0</v>
      </c>
      <c r="GN144" s="146">
        <v>0</v>
      </c>
      <c r="GO144" s="146">
        <v>0</v>
      </c>
      <c r="GP144" s="146">
        <v>0</v>
      </c>
      <c r="GQ144" s="146">
        <v>0</v>
      </c>
      <c r="GR144" s="146">
        <v>0</v>
      </c>
      <c r="GS144" s="146">
        <v>0</v>
      </c>
      <c r="GT144" s="146">
        <v>0</v>
      </c>
      <c r="GU144" s="146">
        <v>0</v>
      </c>
      <c r="GV144" s="146">
        <v>0</v>
      </c>
      <c r="GW144" s="146">
        <v>0</v>
      </c>
      <c r="GX144" s="146">
        <v>0</v>
      </c>
      <c r="GY144" s="146">
        <v>0</v>
      </c>
      <c r="GZ144" s="146">
        <v>0</v>
      </c>
      <c r="HA144" s="146">
        <v>0</v>
      </c>
      <c r="HB144" s="146">
        <v>0</v>
      </c>
      <c r="HC144" s="146">
        <v>0</v>
      </c>
      <c r="HD144" s="146">
        <v>0</v>
      </c>
      <c r="HE144" s="146">
        <v>0</v>
      </c>
      <c r="HF144" s="146">
        <v>0</v>
      </c>
      <c r="HG144" s="146">
        <v>0</v>
      </c>
      <c r="HH144" s="146">
        <v>0</v>
      </c>
      <c r="HI144" s="146">
        <v>0</v>
      </c>
      <c r="HJ144" s="146">
        <v>0</v>
      </c>
      <c r="HK144" s="146">
        <v>0</v>
      </c>
      <c r="HL144" s="146">
        <v>0</v>
      </c>
      <c r="HM144" s="146">
        <v>0</v>
      </c>
      <c r="HN144" s="146">
        <v>0</v>
      </c>
      <c r="HO144" s="146">
        <v>0</v>
      </c>
      <c r="HP144" s="146">
        <v>0</v>
      </c>
      <c r="HQ144" s="146">
        <v>0</v>
      </c>
      <c r="HR144" s="146">
        <v>0</v>
      </c>
      <c r="HS144" s="146">
        <v>0</v>
      </c>
      <c r="HT144" s="146">
        <v>0</v>
      </c>
      <c r="HU144" s="146">
        <v>0</v>
      </c>
      <c r="HV144" s="146">
        <v>0</v>
      </c>
      <c r="HW144" s="146">
        <v>0</v>
      </c>
      <c r="HX144" s="146">
        <v>0</v>
      </c>
      <c r="HY144" s="146">
        <v>0</v>
      </c>
      <c r="HZ144" s="146">
        <v>0</v>
      </c>
      <c r="IA144" s="146">
        <v>0</v>
      </c>
      <c r="IB144" s="146">
        <v>0</v>
      </c>
      <c r="IC144" s="146">
        <v>0</v>
      </c>
      <c r="ID144" s="146">
        <v>0</v>
      </c>
      <c r="IE144" s="146">
        <v>0</v>
      </c>
      <c r="IF144" s="146">
        <v>0</v>
      </c>
      <c r="IG144" s="146">
        <v>0</v>
      </c>
      <c r="IH144" s="146">
        <v>0</v>
      </c>
      <c r="II144" s="146">
        <v>0</v>
      </c>
      <c r="IJ144" s="146">
        <v>0</v>
      </c>
      <c r="IK144" s="146">
        <v>0</v>
      </c>
      <c r="IL144" s="146">
        <v>0</v>
      </c>
      <c r="IM144" s="146">
        <v>0</v>
      </c>
      <c r="IN144" s="146">
        <v>0</v>
      </c>
      <c r="IO144" s="146">
        <v>0</v>
      </c>
      <c r="IP144" s="146">
        <v>0</v>
      </c>
      <c r="IQ144" s="146">
        <v>0</v>
      </c>
      <c r="IR144" s="146">
        <v>0</v>
      </c>
      <c r="IS144" s="146">
        <v>0</v>
      </c>
      <c r="IT144" s="146">
        <v>0</v>
      </c>
      <c r="IU144" s="146">
        <v>0</v>
      </c>
      <c r="IV144" s="146">
        <v>0</v>
      </c>
    </row>
    <row r="145" spans="1:256" ht="72" x14ac:dyDescent="0.2">
      <c r="A145" s="145" t="s">
        <v>788</v>
      </c>
      <c r="B145" s="146">
        <v>0</v>
      </c>
      <c r="C145" s="146">
        <v>0</v>
      </c>
      <c r="D145" s="146">
        <v>0</v>
      </c>
      <c r="E145" s="146">
        <v>0</v>
      </c>
      <c r="F145" s="146">
        <v>0</v>
      </c>
      <c r="G145" s="146">
        <v>0</v>
      </c>
      <c r="H145" s="146">
        <v>0</v>
      </c>
      <c r="I145" s="146">
        <v>0</v>
      </c>
      <c r="J145" s="146">
        <v>0</v>
      </c>
      <c r="K145" s="146">
        <v>0</v>
      </c>
      <c r="L145" s="146">
        <v>0</v>
      </c>
      <c r="M145" s="146">
        <v>0</v>
      </c>
      <c r="N145" s="146">
        <v>0</v>
      </c>
      <c r="O145" s="146">
        <v>0</v>
      </c>
      <c r="P145" s="146">
        <v>0</v>
      </c>
      <c r="Q145" s="146">
        <v>0</v>
      </c>
      <c r="R145" s="146">
        <v>0</v>
      </c>
      <c r="S145" s="146">
        <v>0</v>
      </c>
      <c r="T145" s="146">
        <v>0</v>
      </c>
      <c r="U145" s="146">
        <v>0</v>
      </c>
      <c r="V145" s="146">
        <v>0</v>
      </c>
      <c r="W145" s="146">
        <v>0</v>
      </c>
      <c r="X145" s="146">
        <v>0</v>
      </c>
      <c r="Y145" s="146">
        <v>0</v>
      </c>
      <c r="Z145" s="146">
        <v>0</v>
      </c>
      <c r="AA145" s="146">
        <v>0</v>
      </c>
      <c r="AB145" s="146">
        <v>0</v>
      </c>
      <c r="AC145" s="146">
        <v>0</v>
      </c>
      <c r="AD145" s="146">
        <v>0</v>
      </c>
      <c r="AE145" s="146">
        <v>0</v>
      </c>
      <c r="AF145" s="146">
        <v>0</v>
      </c>
      <c r="AG145" s="146">
        <v>0</v>
      </c>
      <c r="AH145" s="146">
        <v>0</v>
      </c>
      <c r="AI145" s="146">
        <v>0</v>
      </c>
      <c r="AJ145" s="146">
        <v>0</v>
      </c>
      <c r="AK145" s="146">
        <v>0</v>
      </c>
      <c r="AL145" s="146">
        <v>0</v>
      </c>
      <c r="AM145" s="146">
        <v>0</v>
      </c>
      <c r="AN145" s="146">
        <v>0</v>
      </c>
      <c r="AO145" s="146">
        <v>0</v>
      </c>
      <c r="AP145" s="146">
        <v>0</v>
      </c>
      <c r="AQ145" s="146">
        <v>0</v>
      </c>
      <c r="AR145" s="146">
        <v>0</v>
      </c>
      <c r="AS145" s="146">
        <v>0</v>
      </c>
      <c r="AT145" s="146">
        <v>0</v>
      </c>
      <c r="AU145" s="146">
        <v>0</v>
      </c>
      <c r="AV145" s="146">
        <v>0</v>
      </c>
      <c r="AW145" s="146">
        <v>0</v>
      </c>
      <c r="AX145" s="146">
        <v>0</v>
      </c>
      <c r="AY145" s="146">
        <v>0</v>
      </c>
      <c r="AZ145" s="146">
        <v>0</v>
      </c>
      <c r="BA145" s="146">
        <v>0</v>
      </c>
      <c r="BB145" s="146">
        <v>0</v>
      </c>
      <c r="BC145" s="146">
        <v>0</v>
      </c>
      <c r="BD145" s="146">
        <v>0</v>
      </c>
      <c r="BE145" s="146">
        <v>0</v>
      </c>
      <c r="BF145" s="146">
        <v>0</v>
      </c>
      <c r="BG145" s="146">
        <v>0</v>
      </c>
      <c r="BH145" s="146">
        <v>0</v>
      </c>
      <c r="BI145" s="146">
        <v>0</v>
      </c>
      <c r="BJ145" s="146">
        <v>0</v>
      </c>
      <c r="BK145" s="146">
        <v>0</v>
      </c>
      <c r="BL145" s="146">
        <v>0</v>
      </c>
      <c r="BM145" s="146">
        <v>0</v>
      </c>
      <c r="BN145" s="146">
        <v>0</v>
      </c>
      <c r="BO145" s="146">
        <v>0</v>
      </c>
      <c r="BP145" s="146">
        <v>0</v>
      </c>
      <c r="BQ145" s="146">
        <v>0</v>
      </c>
      <c r="BR145" s="146">
        <v>0</v>
      </c>
      <c r="BS145" s="146">
        <v>0</v>
      </c>
      <c r="BT145" s="146">
        <v>0</v>
      </c>
      <c r="BU145" s="146">
        <v>0</v>
      </c>
      <c r="BV145" s="146">
        <v>0</v>
      </c>
      <c r="BW145" s="146">
        <v>0</v>
      </c>
      <c r="BX145" s="146">
        <v>0</v>
      </c>
      <c r="BY145" s="146">
        <v>0</v>
      </c>
      <c r="BZ145" s="146">
        <v>0</v>
      </c>
      <c r="CA145" s="146">
        <v>0</v>
      </c>
      <c r="CB145" s="146">
        <v>0</v>
      </c>
      <c r="CC145" s="146">
        <v>0</v>
      </c>
      <c r="CD145" s="146">
        <v>0</v>
      </c>
      <c r="CE145" s="146">
        <v>0</v>
      </c>
      <c r="CF145" s="146">
        <v>0</v>
      </c>
      <c r="CG145" s="146">
        <v>0</v>
      </c>
      <c r="CH145" s="146">
        <v>0</v>
      </c>
      <c r="CI145" s="146">
        <v>0</v>
      </c>
      <c r="CJ145" s="146">
        <v>0</v>
      </c>
      <c r="CK145" s="146">
        <v>0</v>
      </c>
      <c r="CL145" s="146">
        <v>0</v>
      </c>
      <c r="CM145" s="146">
        <v>0</v>
      </c>
      <c r="CN145" s="146">
        <v>0</v>
      </c>
      <c r="CO145" s="146">
        <v>0</v>
      </c>
      <c r="CP145" s="146">
        <v>0</v>
      </c>
      <c r="CQ145" s="146">
        <v>0</v>
      </c>
      <c r="CR145" s="146">
        <v>0</v>
      </c>
      <c r="CS145" s="146">
        <v>0</v>
      </c>
      <c r="CT145" s="146">
        <v>0</v>
      </c>
      <c r="CU145" s="146">
        <v>0</v>
      </c>
      <c r="CV145" s="146">
        <v>0</v>
      </c>
      <c r="CW145" s="146">
        <v>0</v>
      </c>
      <c r="CX145" s="146">
        <v>0</v>
      </c>
      <c r="CY145" s="146">
        <v>0</v>
      </c>
      <c r="CZ145" s="146">
        <v>0</v>
      </c>
      <c r="DA145" s="146">
        <v>0</v>
      </c>
      <c r="DB145" s="146">
        <v>0</v>
      </c>
      <c r="DC145" s="146">
        <v>0</v>
      </c>
      <c r="DD145" s="146">
        <v>0</v>
      </c>
      <c r="DE145" s="146">
        <v>0</v>
      </c>
      <c r="DF145" s="146">
        <v>118</v>
      </c>
      <c r="DG145" s="146">
        <v>0</v>
      </c>
      <c r="DH145" s="146">
        <v>0</v>
      </c>
      <c r="DI145" s="146">
        <v>0</v>
      </c>
      <c r="DJ145" s="146">
        <v>0</v>
      </c>
      <c r="DK145" s="146">
        <v>0</v>
      </c>
      <c r="DL145" s="146">
        <v>0</v>
      </c>
      <c r="DM145" s="146">
        <v>0</v>
      </c>
      <c r="DN145" s="146">
        <v>0</v>
      </c>
      <c r="DO145" s="146">
        <v>0</v>
      </c>
      <c r="DP145" s="146">
        <v>0</v>
      </c>
      <c r="DQ145" s="146">
        <v>0</v>
      </c>
      <c r="DR145" s="146">
        <v>0</v>
      </c>
      <c r="DS145" s="146">
        <v>0</v>
      </c>
      <c r="DT145" s="146">
        <v>0</v>
      </c>
      <c r="DU145" s="146">
        <v>0</v>
      </c>
      <c r="DV145" s="146">
        <v>0</v>
      </c>
      <c r="DW145" s="146">
        <v>0</v>
      </c>
      <c r="DX145" s="146">
        <v>0</v>
      </c>
      <c r="DY145" s="146">
        <v>0</v>
      </c>
      <c r="DZ145" s="146">
        <v>0</v>
      </c>
      <c r="EA145" s="146">
        <v>0</v>
      </c>
      <c r="EB145" s="146">
        <v>0</v>
      </c>
      <c r="EC145" s="146">
        <v>0</v>
      </c>
      <c r="ED145" s="146">
        <v>0</v>
      </c>
      <c r="EE145" s="146">
        <v>0</v>
      </c>
      <c r="EF145" s="146">
        <v>0</v>
      </c>
      <c r="EG145" s="146">
        <v>0</v>
      </c>
      <c r="EH145" s="146">
        <v>0</v>
      </c>
      <c r="EI145" s="146">
        <v>0</v>
      </c>
      <c r="EJ145" s="146">
        <v>0</v>
      </c>
      <c r="EK145" s="146">
        <v>0</v>
      </c>
      <c r="EL145" s="146">
        <v>0</v>
      </c>
      <c r="EM145" s="146">
        <v>0</v>
      </c>
      <c r="EN145" s="146">
        <v>0</v>
      </c>
      <c r="EO145" s="146">
        <v>0</v>
      </c>
      <c r="EP145" s="146">
        <v>0</v>
      </c>
      <c r="EQ145" s="146">
        <v>0</v>
      </c>
      <c r="ER145" s="146">
        <v>0</v>
      </c>
      <c r="ES145" s="146">
        <v>0</v>
      </c>
      <c r="ET145" s="146">
        <v>0</v>
      </c>
      <c r="EU145" s="146">
        <v>0</v>
      </c>
      <c r="EV145" s="146">
        <v>0</v>
      </c>
      <c r="EW145" s="146">
        <v>0</v>
      </c>
      <c r="EX145" s="146">
        <v>0</v>
      </c>
      <c r="EY145" s="146">
        <v>0</v>
      </c>
      <c r="EZ145" s="146">
        <v>0</v>
      </c>
      <c r="FA145" s="146">
        <v>0</v>
      </c>
      <c r="FB145" s="146">
        <v>0</v>
      </c>
      <c r="FC145" s="146">
        <v>0</v>
      </c>
      <c r="FD145" s="146">
        <v>0</v>
      </c>
      <c r="FE145" s="146">
        <v>0</v>
      </c>
      <c r="FF145" s="146">
        <v>0</v>
      </c>
      <c r="FG145" s="146">
        <v>0</v>
      </c>
      <c r="FH145" s="146">
        <v>0</v>
      </c>
      <c r="FI145" s="146">
        <v>0</v>
      </c>
      <c r="FJ145" s="146">
        <v>0</v>
      </c>
      <c r="FK145" s="146">
        <v>0</v>
      </c>
      <c r="FL145" s="146">
        <v>0</v>
      </c>
      <c r="FM145" s="146">
        <v>0</v>
      </c>
      <c r="FN145" s="146">
        <v>0</v>
      </c>
      <c r="FO145" s="146">
        <v>0</v>
      </c>
      <c r="FP145" s="146">
        <v>0</v>
      </c>
      <c r="FQ145" s="146">
        <v>0</v>
      </c>
      <c r="FR145" s="146">
        <v>0</v>
      </c>
      <c r="FS145" s="146">
        <v>0</v>
      </c>
      <c r="FT145" s="146">
        <v>0</v>
      </c>
      <c r="FU145" s="146">
        <v>0</v>
      </c>
      <c r="FV145" s="146">
        <v>0</v>
      </c>
      <c r="FW145" s="146">
        <v>0</v>
      </c>
      <c r="FX145" s="146">
        <v>0</v>
      </c>
      <c r="FY145" s="146">
        <v>0</v>
      </c>
      <c r="FZ145" s="146">
        <v>0</v>
      </c>
      <c r="GA145" s="146">
        <v>0</v>
      </c>
      <c r="GB145" s="146">
        <v>0</v>
      </c>
      <c r="GC145" s="146">
        <v>0</v>
      </c>
      <c r="GD145" s="146">
        <v>0</v>
      </c>
      <c r="GE145" s="146">
        <v>0</v>
      </c>
      <c r="GF145" s="146">
        <v>0</v>
      </c>
      <c r="GG145" s="146">
        <v>0</v>
      </c>
      <c r="GH145" s="146">
        <v>0</v>
      </c>
      <c r="GI145" s="146">
        <v>0</v>
      </c>
      <c r="GJ145" s="146">
        <v>0</v>
      </c>
      <c r="GK145" s="146">
        <v>0</v>
      </c>
      <c r="GL145" s="146">
        <v>0</v>
      </c>
      <c r="GM145" s="146">
        <v>0</v>
      </c>
      <c r="GN145" s="146">
        <v>0</v>
      </c>
      <c r="GO145" s="146">
        <v>0</v>
      </c>
      <c r="GP145" s="146">
        <v>0</v>
      </c>
      <c r="GQ145" s="146">
        <v>0</v>
      </c>
      <c r="GR145" s="146">
        <v>0</v>
      </c>
      <c r="GS145" s="146">
        <v>0</v>
      </c>
      <c r="GT145" s="146">
        <v>0</v>
      </c>
      <c r="GU145" s="146">
        <v>0</v>
      </c>
      <c r="GV145" s="146">
        <v>0</v>
      </c>
      <c r="GW145" s="146">
        <v>0</v>
      </c>
      <c r="GX145" s="146">
        <v>0</v>
      </c>
      <c r="GY145" s="146">
        <v>0</v>
      </c>
      <c r="GZ145" s="146">
        <v>0</v>
      </c>
      <c r="HA145" s="146">
        <v>0</v>
      </c>
      <c r="HB145" s="146">
        <v>0</v>
      </c>
      <c r="HC145" s="146">
        <v>0</v>
      </c>
      <c r="HD145" s="146">
        <v>0</v>
      </c>
      <c r="HE145" s="146">
        <v>0</v>
      </c>
      <c r="HF145" s="146">
        <v>0</v>
      </c>
      <c r="HG145" s="146">
        <v>0</v>
      </c>
      <c r="HH145" s="146">
        <v>0</v>
      </c>
      <c r="HI145" s="146">
        <v>0</v>
      </c>
      <c r="HJ145" s="146">
        <v>0</v>
      </c>
      <c r="HK145" s="146">
        <v>0</v>
      </c>
      <c r="HL145" s="146">
        <v>0</v>
      </c>
      <c r="HM145" s="146">
        <v>0</v>
      </c>
      <c r="HN145" s="146">
        <v>0</v>
      </c>
      <c r="HO145" s="146">
        <v>0</v>
      </c>
      <c r="HP145" s="146">
        <v>0</v>
      </c>
      <c r="HQ145" s="146">
        <v>0</v>
      </c>
      <c r="HR145" s="146">
        <v>0</v>
      </c>
      <c r="HS145" s="146">
        <v>0</v>
      </c>
      <c r="HT145" s="146">
        <v>0</v>
      </c>
      <c r="HU145" s="146">
        <v>0</v>
      </c>
      <c r="HV145" s="146">
        <v>0</v>
      </c>
      <c r="HW145" s="146">
        <v>0</v>
      </c>
      <c r="HX145" s="146">
        <v>0</v>
      </c>
      <c r="HY145" s="146">
        <v>0</v>
      </c>
      <c r="HZ145" s="146">
        <v>0</v>
      </c>
      <c r="IA145" s="146">
        <v>0</v>
      </c>
      <c r="IB145" s="146">
        <v>0</v>
      </c>
      <c r="IC145" s="146">
        <v>0</v>
      </c>
      <c r="ID145" s="146">
        <v>0</v>
      </c>
      <c r="IE145" s="146">
        <v>0</v>
      </c>
      <c r="IF145" s="146">
        <v>0</v>
      </c>
      <c r="IG145" s="146">
        <v>0</v>
      </c>
      <c r="IH145" s="146">
        <v>0</v>
      </c>
      <c r="II145" s="146">
        <v>0</v>
      </c>
      <c r="IJ145" s="146">
        <v>0</v>
      </c>
      <c r="IK145" s="146">
        <v>0</v>
      </c>
      <c r="IL145" s="146">
        <v>0</v>
      </c>
      <c r="IM145" s="146">
        <v>0</v>
      </c>
      <c r="IN145" s="146">
        <v>0</v>
      </c>
      <c r="IO145" s="146">
        <v>0</v>
      </c>
      <c r="IP145" s="146">
        <v>0</v>
      </c>
      <c r="IQ145" s="146">
        <v>0</v>
      </c>
      <c r="IR145" s="146">
        <v>0</v>
      </c>
      <c r="IS145" s="146">
        <v>0</v>
      </c>
      <c r="IT145" s="146">
        <v>0</v>
      </c>
      <c r="IU145" s="146">
        <v>0</v>
      </c>
      <c r="IV145" s="146">
        <v>0</v>
      </c>
    </row>
    <row r="146" spans="1:256" ht="72" x14ac:dyDescent="0.2">
      <c r="A146" s="145" t="s">
        <v>789</v>
      </c>
      <c r="B146" s="146">
        <v>0</v>
      </c>
      <c r="C146" s="146">
        <v>0</v>
      </c>
      <c r="D146" s="146">
        <v>0</v>
      </c>
      <c r="E146" s="146">
        <v>0</v>
      </c>
      <c r="F146" s="146">
        <v>0</v>
      </c>
      <c r="G146" s="146">
        <v>0</v>
      </c>
      <c r="H146" s="146">
        <v>0</v>
      </c>
      <c r="I146" s="146">
        <v>0</v>
      </c>
      <c r="J146" s="146">
        <v>0</v>
      </c>
      <c r="K146" s="146">
        <v>0</v>
      </c>
      <c r="L146" s="146">
        <v>0</v>
      </c>
      <c r="M146" s="146">
        <v>0</v>
      </c>
      <c r="N146" s="146">
        <v>0</v>
      </c>
      <c r="O146" s="146">
        <v>0</v>
      </c>
      <c r="P146" s="146">
        <v>0</v>
      </c>
      <c r="Q146" s="146">
        <v>0</v>
      </c>
      <c r="R146" s="146">
        <v>0</v>
      </c>
      <c r="S146" s="146">
        <v>0</v>
      </c>
      <c r="T146" s="146">
        <v>0</v>
      </c>
      <c r="U146" s="146">
        <v>0</v>
      </c>
      <c r="V146" s="146">
        <v>0</v>
      </c>
      <c r="W146" s="146">
        <v>0</v>
      </c>
      <c r="X146" s="146">
        <v>0</v>
      </c>
      <c r="Y146" s="146">
        <v>0</v>
      </c>
      <c r="Z146" s="146">
        <v>0</v>
      </c>
      <c r="AA146" s="146">
        <v>0</v>
      </c>
      <c r="AB146" s="146">
        <v>0</v>
      </c>
      <c r="AC146" s="146">
        <v>0</v>
      </c>
      <c r="AD146" s="146">
        <v>0</v>
      </c>
      <c r="AE146" s="146">
        <v>0</v>
      </c>
      <c r="AF146" s="146">
        <v>0</v>
      </c>
      <c r="AG146" s="146">
        <v>0</v>
      </c>
      <c r="AH146" s="146">
        <v>0</v>
      </c>
      <c r="AI146" s="146">
        <v>0</v>
      </c>
      <c r="AJ146" s="146">
        <v>0</v>
      </c>
      <c r="AK146" s="146">
        <v>0</v>
      </c>
      <c r="AL146" s="146">
        <v>0</v>
      </c>
      <c r="AM146" s="146">
        <v>0</v>
      </c>
      <c r="AN146" s="146">
        <v>0</v>
      </c>
      <c r="AO146" s="146">
        <v>0</v>
      </c>
      <c r="AP146" s="146">
        <v>0</v>
      </c>
      <c r="AQ146" s="146">
        <v>0</v>
      </c>
      <c r="AR146" s="146">
        <v>0</v>
      </c>
      <c r="AS146" s="146">
        <v>0</v>
      </c>
      <c r="AT146" s="146">
        <v>0</v>
      </c>
      <c r="AU146" s="146">
        <v>0</v>
      </c>
      <c r="AV146" s="146">
        <v>0</v>
      </c>
      <c r="AW146" s="146">
        <v>0</v>
      </c>
      <c r="AX146" s="146">
        <v>0</v>
      </c>
      <c r="AY146" s="146">
        <v>0</v>
      </c>
      <c r="AZ146" s="146">
        <v>0</v>
      </c>
      <c r="BA146" s="146">
        <v>0</v>
      </c>
      <c r="BB146" s="146">
        <v>0</v>
      </c>
      <c r="BC146" s="146">
        <v>0</v>
      </c>
      <c r="BD146" s="146">
        <v>0</v>
      </c>
      <c r="BE146" s="146">
        <v>0</v>
      </c>
      <c r="BF146" s="146">
        <v>0</v>
      </c>
      <c r="BG146" s="146">
        <v>0</v>
      </c>
      <c r="BH146" s="146">
        <v>0</v>
      </c>
      <c r="BI146" s="146">
        <v>0</v>
      </c>
      <c r="BJ146" s="146">
        <v>0</v>
      </c>
      <c r="BK146" s="146">
        <v>0</v>
      </c>
      <c r="BL146" s="146">
        <v>0</v>
      </c>
      <c r="BM146" s="146">
        <v>0</v>
      </c>
      <c r="BN146" s="146">
        <v>0</v>
      </c>
      <c r="BO146" s="146">
        <v>0</v>
      </c>
      <c r="BP146" s="146">
        <v>0</v>
      </c>
      <c r="BQ146" s="146">
        <v>0</v>
      </c>
      <c r="BR146" s="146">
        <v>0</v>
      </c>
      <c r="BS146" s="146">
        <v>0</v>
      </c>
      <c r="BT146" s="146">
        <v>0</v>
      </c>
      <c r="BU146" s="146">
        <v>0</v>
      </c>
      <c r="BV146" s="146">
        <v>0</v>
      </c>
      <c r="BW146" s="146">
        <v>0</v>
      </c>
      <c r="BX146" s="146">
        <v>0</v>
      </c>
      <c r="BY146" s="146">
        <v>0</v>
      </c>
      <c r="BZ146" s="146">
        <v>0</v>
      </c>
      <c r="CA146" s="146">
        <v>0</v>
      </c>
      <c r="CB146" s="146">
        <v>0</v>
      </c>
      <c r="CC146" s="146">
        <v>0</v>
      </c>
      <c r="CD146" s="146">
        <v>0</v>
      </c>
      <c r="CE146" s="146">
        <v>0</v>
      </c>
      <c r="CF146" s="146">
        <v>0</v>
      </c>
      <c r="CG146" s="146">
        <v>0</v>
      </c>
      <c r="CH146" s="146">
        <v>0</v>
      </c>
      <c r="CI146" s="146">
        <v>0</v>
      </c>
      <c r="CJ146" s="146">
        <v>0</v>
      </c>
      <c r="CK146" s="146">
        <v>0</v>
      </c>
      <c r="CL146" s="146">
        <v>0</v>
      </c>
      <c r="CM146" s="146">
        <v>0</v>
      </c>
      <c r="CN146" s="146">
        <v>0</v>
      </c>
      <c r="CO146" s="146">
        <v>0</v>
      </c>
      <c r="CP146" s="146">
        <v>0</v>
      </c>
      <c r="CQ146" s="146">
        <v>0</v>
      </c>
      <c r="CR146" s="146">
        <v>0</v>
      </c>
      <c r="CS146" s="146">
        <v>0</v>
      </c>
      <c r="CT146" s="146">
        <v>0</v>
      </c>
      <c r="CU146" s="146">
        <v>0</v>
      </c>
      <c r="CV146" s="146">
        <v>0</v>
      </c>
      <c r="CW146" s="146">
        <v>0</v>
      </c>
      <c r="CX146" s="146">
        <v>0</v>
      </c>
      <c r="CY146" s="146">
        <v>0</v>
      </c>
      <c r="CZ146" s="146">
        <v>0</v>
      </c>
      <c r="DA146" s="146">
        <v>0</v>
      </c>
      <c r="DB146" s="146">
        <v>0</v>
      </c>
      <c r="DC146" s="146">
        <v>0</v>
      </c>
      <c r="DD146" s="146">
        <v>0</v>
      </c>
      <c r="DE146" s="146">
        <v>0</v>
      </c>
      <c r="DF146" s="146">
        <v>0</v>
      </c>
      <c r="DG146" s="146">
        <v>246</v>
      </c>
      <c r="DH146" s="146">
        <v>0</v>
      </c>
      <c r="DI146" s="146">
        <v>0</v>
      </c>
      <c r="DJ146" s="146">
        <v>0</v>
      </c>
      <c r="DK146" s="146">
        <v>0</v>
      </c>
      <c r="DL146" s="146">
        <v>0</v>
      </c>
      <c r="DM146" s="146">
        <v>0</v>
      </c>
      <c r="DN146" s="146">
        <v>0</v>
      </c>
      <c r="DO146" s="146">
        <v>0</v>
      </c>
      <c r="DP146" s="146">
        <v>0</v>
      </c>
      <c r="DQ146" s="146">
        <v>0</v>
      </c>
      <c r="DR146" s="146">
        <v>0</v>
      </c>
      <c r="DS146" s="146">
        <v>0</v>
      </c>
      <c r="DT146" s="146">
        <v>0</v>
      </c>
      <c r="DU146" s="146">
        <v>0</v>
      </c>
      <c r="DV146" s="146">
        <v>0</v>
      </c>
      <c r="DW146" s="146">
        <v>0</v>
      </c>
      <c r="DX146" s="146">
        <v>0</v>
      </c>
      <c r="DY146" s="146">
        <v>0</v>
      </c>
      <c r="DZ146" s="146">
        <v>0</v>
      </c>
      <c r="EA146" s="146">
        <v>0</v>
      </c>
      <c r="EB146" s="146">
        <v>0</v>
      </c>
      <c r="EC146" s="146">
        <v>0</v>
      </c>
      <c r="ED146" s="146">
        <v>0</v>
      </c>
      <c r="EE146" s="146">
        <v>0</v>
      </c>
      <c r="EF146" s="146">
        <v>0</v>
      </c>
      <c r="EG146" s="146">
        <v>0</v>
      </c>
      <c r="EH146" s="146">
        <v>0</v>
      </c>
      <c r="EI146" s="146">
        <v>0</v>
      </c>
      <c r="EJ146" s="146">
        <v>0</v>
      </c>
      <c r="EK146" s="146">
        <v>0</v>
      </c>
      <c r="EL146" s="146">
        <v>0</v>
      </c>
      <c r="EM146" s="146">
        <v>0</v>
      </c>
      <c r="EN146" s="146">
        <v>0</v>
      </c>
      <c r="EO146" s="146">
        <v>0</v>
      </c>
      <c r="EP146" s="146">
        <v>0</v>
      </c>
      <c r="EQ146" s="146">
        <v>0</v>
      </c>
      <c r="ER146" s="146">
        <v>0</v>
      </c>
      <c r="ES146" s="146">
        <v>0</v>
      </c>
      <c r="ET146" s="146">
        <v>0</v>
      </c>
      <c r="EU146" s="146">
        <v>0</v>
      </c>
      <c r="EV146" s="146">
        <v>0</v>
      </c>
      <c r="EW146" s="146">
        <v>0</v>
      </c>
      <c r="EX146" s="146">
        <v>0</v>
      </c>
      <c r="EY146" s="146">
        <v>0</v>
      </c>
      <c r="EZ146" s="146">
        <v>0</v>
      </c>
      <c r="FA146" s="146">
        <v>0</v>
      </c>
      <c r="FB146" s="146">
        <v>0</v>
      </c>
      <c r="FC146" s="146">
        <v>0</v>
      </c>
      <c r="FD146" s="146">
        <v>0</v>
      </c>
      <c r="FE146" s="146">
        <v>0</v>
      </c>
      <c r="FF146" s="146">
        <v>0</v>
      </c>
      <c r="FG146" s="146">
        <v>0</v>
      </c>
      <c r="FH146" s="146">
        <v>0</v>
      </c>
      <c r="FI146" s="146">
        <v>0</v>
      </c>
      <c r="FJ146" s="146">
        <v>0</v>
      </c>
      <c r="FK146" s="146">
        <v>0</v>
      </c>
      <c r="FL146" s="146">
        <v>0</v>
      </c>
      <c r="FM146" s="146">
        <v>0</v>
      </c>
      <c r="FN146" s="146">
        <v>0</v>
      </c>
      <c r="FO146" s="146">
        <v>0</v>
      </c>
      <c r="FP146" s="146">
        <v>0</v>
      </c>
      <c r="FQ146" s="146">
        <v>0</v>
      </c>
      <c r="FR146" s="146">
        <v>0</v>
      </c>
      <c r="FS146" s="146">
        <v>0</v>
      </c>
      <c r="FT146" s="146">
        <v>0</v>
      </c>
      <c r="FU146" s="146">
        <v>0</v>
      </c>
      <c r="FV146" s="146">
        <v>0</v>
      </c>
      <c r="FW146" s="146">
        <v>0</v>
      </c>
      <c r="FX146" s="146">
        <v>0</v>
      </c>
      <c r="FY146" s="146">
        <v>0</v>
      </c>
      <c r="FZ146" s="146">
        <v>0</v>
      </c>
      <c r="GA146" s="146">
        <v>0</v>
      </c>
      <c r="GB146" s="146">
        <v>0</v>
      </c>
      <c r="GC146" s="146">
        <v>0</v>
      </c>
      <c r="GD146" s="146">
        <v>0</v>
      </c>
      <c r="GE146" s="146">
        <v>0</v>
      </c>
      <c r="GF146" s="146">
        <v>0</v>
      </c>
      <c r="GG146" s="146">
        <v>0</v>
      </c>
      <c r="GH146" s="146">
        <v>0</v>
      </c>
      <c r="GI146" s="146">
        <v>0</v>
      </c>
      <c r="GJ146" s="146">
        <v>0</v>
      </c>
      <c r="GK146" s="146">
        <v>0</v>
      </c>
      <c r="GL146" s="146">
        <v>0</v>
      </c>
      <c r="GM146" s="146">
        <v>0</v>
      </c>
      <c r="GN146" s="146">
        <v>0</v>
      </c>
      <c r="GO146" s="146">
        <v>0</v>
      </c>
      <c r="GP146" s="146">
        <v>0</v>
      </c>
      <c r="GQ146" s="146">
        <v>0</v>
      </c>
      <c r="GR146" s="146">
        <v>0</v>
      </c>
      <c r="GS146" s="146">
        <v>0</v>
      </c>
      <c r="GT146" s="146">
        <v>0</v>
      </c>
      <c r="GU146" s="146">
        <v>0</v>
      </c>
      <c r="GV146" s="146">
        <v>0</v>
      </c>
      <c r="GW146" s="146">
        <v>0</v>
      </c>
      <c r="GX146" s="146">
        <v>0</v>
      </c>
      <c r="GY146" s="146">
        <v>0</v>
      </c>
      <c r="GZ146" s="146">
        <v>0</v>
      </c>
      <c r="HA146" s="146">
        <v>0</v>
      </c>
      <c r="HB146" s="146">
        <v>0</v>
      </c>
      <c r="HC146" s="146">
        <v>0</v>
      </c>
      <c r="HD146" s="146">
        <v>0</v>
      </c>
      <c r="HE146" s="146">
        <v>0</v>
      </c>
      <c r="HF146" s="146">
        <v>0</v>
      </c>
      <c r="HG146" s="146">
        <v>0</v>
      </c>
      <c r="HH146" s="146">
        <v>0</v>
      </c>
      <c r="HI146" s="146">
        <v>0</v>
      </c>
      <c r="HJ146" s="146">
        <v>0</v>
      </c>
      <c r="HK146" s="146">
        <v>0</v>
      </c>
      <c r="HL146" s="146">
        <v>0</v>
      </c>
      <c r="HM146" s="146">
        <v>0</v>
      </c>
      <c r="HN146" s="146">
        <v>0</v>
      </c>
      <c r="HO146" s="146">
        <v>0</v>
      </c>
      <c r="HP146" s="146">
        <v>0</v>
      </c>
      <c r="HQ146" s="146">
        <v>0</v>
      </c>
      <c r="HR146" s="146">
        <v>0</v>
      </c>
      <c r="HS146" s="146">
        <v>0</v>
      </c>
      <c r="HT146" s="146">
        <v>0</v>
      </c>
      <c r="HU146" s="146">
        <v>0</v>
      </c>
      <c r="HV146" s="146">
        <v>0</v>
      </c>
      <c r="HW146" s="146">
        <v>0</v>
      </c>
      <c r="HX146" s="146">
        <v>0</v>
      </c>
      <c r="HY146" s="146">
        <v>0</v>
      </c>
      <c r="HZ146" s="146">
        <v>0</v>
      </c>
      <c r="IA146" s="146">
        <v>0</v>
      </c>
      <c r="IB146" s="146">
        <v>0</v>
      </c>
      <c r="IC146" s="146">
        <v>0</v>
      </c>
      <c r="ID146" s="146">
        <v>0</v>
      </c>
      <c r="IE146" s="146">
        <v>0</v>
      </c>
      <c r="IF146" s="146">
        <v>0</v>
      </c>
      <c r="IG146" s="146">
        <v>0</v>
      </c>
      <c r="IH146" s="146">
        <v>0</v>
      </c>
      <c r="II146" s="146">
        <v>0</v>
      </c>
      <c r="IJ146" s="146">
        <v>0</v>
      </c>
      <c r="IK146" s="146">
        <v>0</v>
      </c>
      <c r="IL146" s="146">
        <v>0</v>
      </c>
      <c r="IM146" s="146">
        <v>0</v>
      </c>
      <c r="IN146" s="146">
        <v>0</v>
      </c>
      <c r="IO146" s="146">
        <v>0</v>
      </c>
      <c r="IP146" s="146">
        <v>0</v>
      </c>
      <c r="IQ146" s="146">
        <v>0</v>
      </c>
      <c r="IR146" s="146">
        <v>0</v>
      </c>
      <c r="IS146" s="146">
        <v>0</v>
      </c>
      <c r="IT146" s="146">
        <v>0</v>
      </c>
      <c r="IU146" s="146">
        <v>0</v>
      </c>
      <c r="IV146" s="146">
        <v>0</v>
      </c>
    </row>
    <row r="147" spans="1:256" ht="72" x14ac:dyDescent="0.2">
      <c r="A147" s="145" t="s">
        <v>790</v>
      </c>
      <c r="B147" s="146">
        <v>0</v>
      </c>
      <c r="C147" s="146">
        <v>0</v>
      </c>
      <c r="D147" s="146">
        <v>0</v>
      </c>
      <c r="E147" s="146">
        <v>0</v>
      </c>
      <c r="F147" s="146">
        <v>0</v>
      </c>
      <c r="G147" s="146">
        <v>0</v>
      </c>
      <c r="H147" s="146">
        <v>0</v>
      </c>
      <c r="I147" s="146">
        <v>0</v>
      </c>
      <c r="J147" s="146">
        <v>0</v>
      </c>
      <c r="K147" s="146">
        <v>0</v>
      </c>
      <c r="L147" s="146">
        <v>0</v>
      </c>
      <c r="M147" s="146">
        <v>0</v>
      </c>
      <c r="N147" s="146">
        <v>0</v>
      </c>
      <c r="O147" s="146">
        <v>0</v>
      </c>
      <c r="P147" s="146">
        <v>0</v>
      </c>
      <c r="Q147" s="146">
        <v>0</v>
      </c>
      <c r="R147" s="146">
        <v>0</v>
      </c>
      <c r="S147" s="146">
        <v>0</v>
      </c>
      <c r="T147" s="146">
        <v>0</v>
      </c>
      <c r="U147" s="146">
        <v>0</v>
      </c>
      <c r="V147" s="146">
        <v>0</v>
      </c>
      <c r="W147" s="146">
        <v>0</v>
      </c>
      <c r="X147" s="146">
        <v>0</v>
      </c>
      <c r="Y147" s="146">
        <v>0</v>
      </c>
      <c r="Z147" s="146">
        <v>0</v>
      </c>
      <c r="AA147" s="146">
        <v>0</v>
      </c>
      <c r="AB147" s="146">
        <v>0</v>
      </c>
      <c r="AC147" s="146">
        <v>0</v>
      </c>
      <c r="AD147" s="146">
        <v>0</v>
      </c>
      <c r="AE147" s="146">
        <v>0</v>
      </c>
      <c r="AF147" s="146">
        <v>0</v>
      </c>
      <c r="AG147" s="146">
        <v>0</v>
      </c>
      <c r="AH147" s="146">
        <v>0</v>
      </c>
      <c r="AI147" s="146">
        <v>0</v>
      </c>
      <c r="AJ147" s="146">
        <v>0</v>
      </c>
      <c r="AK147" s="146">
        <v>0</v>
      </c>
      <c r="AL147" s="146">
        <v>0</v>
      </c>
      <c r="AM147" s="146">
        <v>0</v>
      </c>
      <c r="AN147" s="146">
        <v>0</v>
      </c>
      <c r="AO147" s="146">
        <v>0</v>
      </c>
      <c r="AP147" s="146">
        <v>0</v>
      </c>
      <c r="AQ147" s="146">
        <v>0</v>
      </c>
      <c r="AR147" s="146">
        <v>0</v>
      </c>
      <c r="AS147" s="146">
        <v>0</v>
      </c>
      <c r="AT147" s="146">
        <v>0</v>
      </c>
      <c r="AU147" s="146">
        <v>0</v>
      </c>
      <c r="AV147" s="146">
        <v>0</v>
      </c>
      <c r="AW147" s="146">
        <v>0</v>
      </c>
      <c r="AX147" s="146">
        <v>0</v>
      </c>
      <c r="AY147" s="146">
        <v>0</v>
      </c>
      <c r="AZ147" s="146">
        <v>0</v>
      </c>
      <c r="BA147" s="146">
        <v>0</v>
      </c>
      <c r="BB147" s="146">
        <v>0</v>
      </c>
      <c r="BC147" s="146">
        <v>0</v>
      </c>
      <c r="BD147" s="146">
        <v>0</v>
      </c>
      <c r="BE147" s="146">
        <v>0</v>
      </c>
      <c r="BF147" s="146">
        <v>0</v>
      </c>
      <c r="BG147" s="146">
        <v>0</v>
      </c>
      <c r="BH147" s="146">
        <v>0</v>
      </c>
      <c r="BI147" s="146">
        <v>0</v>
      </c>
      <c r="BJ147" s="146">
        <v>0</v>
      </c>
      <c r="BK147" s="146">
        <v>0</v>
      </c>
      <c r="BL147" s="146">
        <v>0</v>
      </c>
      <c r="BM147" s="146">
        <v>0</v>
      </c>
      <c r="BN147" s="146">
        <v>0</v>
      </c>
      <c r="BO147" s="146">
        <v>0</v>
      </c>
      <c r="BP147" s="146">
        <v>0</v>
      </c>
      <c r="BQ147" s="146">
        <v>0</v>
      </c>
      <c r="BR147" s="146">
        <v>0</v>
      </c>
      <c r="BS147" s="146">
        <v>0</v>
      </c>
      <c r="BT147" s="146">
        <v>0</v>
      </c>
      <c r="BU147" s="146">
        <v>0</v>
      </c>
      <c r="BV147" s="146">
        <v>0</v>
      </c>
      <c r="BW147" s="146">
        <v>0</v>
      </c>
      <c r="BX147" s="146">
        <v>0</v>
      </c>
      <c r="BY147" s="146">
        <v>0</v>
      </c>
      <c r="BZ147" s="146">
        <v>0</v>
      </c>
      <c r="CA147" s="146">
        <v>0</v>
      </c>
      <c r="CB147" s="146">
        <v>0</v>
      </c>
      <c r="CC147" s="146">
        <v>0</v>
      </c>
      <c r="CD147" s="146">
        <v>0</v>
      </c>
      <c r="CE147" s="146">
        <v>0</v>
      </c>
      <c r="CF147" s="146">
        <v>0</v>
      </c>
      <c r="CG147" s="146">
        <v>0</v>
      </c>
      <c r="CH147" s="146">
        <v>0</v>
      </c>
      <c r="CI147" s="146">
        <v>0</v>
      </c>
      <c r="CJ147" s="146">
        <v>0</v>
      </c>
      <c r="CK147" s="146">
        <v>0</v>
      </c>
      <c r="CL147" s="146">
        <v>0</v>
      </c>
      <c r="CM147" s="146">
        <v>0</v>
      </c>
      <c r="CN147" s="146">
        <v>0</v>
      </c>
      <c r="CO147" s="146">
        <v>0</v>
      </c>
      <c r="CP147" s="146">
        <v>0</v>
      </c>
      <c r="CQ147" s="146">
        <v>0</v>
      </c>
      <c r="CR147" s="146">
        <v>0</v>
      </c>
      <c r="CS147" s="146">
        <v>0</v>
      </c>
      <c r="CT147" s="146">
        <v>0</v>
      </c>
      <c r="CU147" s="146">
        <v>0</v>
      </c>
      <c r="CV147" s="146">
        <v>0</v>
      </c>
      <c r="CW147" s="146">
        <v>0</v>
      </c>
      <c r="CX147" s="146">
        <v>0</v>
      </c>
      <c r="CY147" s="146">
        <v>0</v>
      </c>
      <c r="CZ147" s="146">
        <v>0</v>
      </c>
      <c r="DA147" s="146">
        <v>0</v>
      </c>
      <c r="DB147" s="146">
        <v>0</v>
      </c>
      <c r="DC147" s="146">
        <v>0</v>
      </c>
      <c r="DD147" s="146">
        <v>0</v>
      </c>
      <c r="DE147" s="146">
        <v>0</v>
      </c>
      <c r="DF147" s="146">
        <v>0</v>
      </c>
      <c r="DG147" s="146">
        <v>0</v>
      </c>
      <c r="DH147" s="146">
        <v>42</v>
      </c>
      <c r="DI147" s="146">
        <v>0</v>
      </c>
      <c r="DJ147" s="146">
        <v>0</v>
      </c>
      <c r="DK147" s="146">
        <v>0</v>
      </c>
      <c r="DL147" s="146">
        <v>0</v>
      </c>
      <c r="DM147" s="146">
        <v>0</v>
      </c>
      <c r="DN147" s="146">
        <v>0</v>
      </c>
      <c r="DO147" s="146">
        <v>0</v>
      </c>
      <c r="DP147" s="146">
        <v>0</v>
      </c>
      <c r="DQ147" s="146">
        <v>0</v>
      </c>
      <c r="DR147" s="146">
        <v>0</v>
      </c>
      <c r="DS147" s="146">
        <v>0</v>
      </c>
      <c r="DT147" s="146">
        <v>0</v>
      </c>
      <c r="DU147" s="146">
        <v>0</v>
      </c>
      <c r="DV147" s="146">
        <v>0</v>
      </c>
      <c r="DW147" s="146">
        <v>0</v>
      </c>
      <c r="DX147" s="146">
        <v>0</v>
      </c>
      <c r="DY147" s="146">
        <v>0</v>
      </c>
      <c r="DZ147" s="146">
        <v>0</v>
      </c>
      <c r="EA147" s="146">
        <v>0</v>
      </c>
      <c r="EB147" s="146">
        <v>0</v>
      </c>
      <c r="EC147" s="146">
        <v>0</v>
      </c>
      <c r="ED147" s="146">
        <v>0</v>
      </c>
      <c r="EE147" s="146">
        <v>0</v>
      </c>
      <c r="EF147" s="146">
        <v>0</v>
      </c>
      <c r="EG147" s="146">
        <v>0</v>
      </c>
      <c r="EH147" s="146">
        <v>0</v>
      </c>
      <c r="EI147" s="146">
        <v>0</v>
      </c>
      <c r="EJ147" s="146">
        <v>0</v>
      </c>
      <c r="EK147" s="146">
        <v>0</v>
      </c>
      <c r="EL147" s="146">
        <v>0</v>
      </c>
      <c r="EM147" s="146">
        <v>0</v>
      </c>
      <c r="EN147" s="146">
        <v>0</v>
      </c>
      <c r="EO147" s="146">
        <v>0</v>
      </c>
      <c r="EP147" s="146">
        <v>0</v>
      </c>
      <c r="EQ147" s="146">
        <v>0</v>
      </c>
      <c r="ER147" s="146">
        <v>0</v>
      </c>
      <c r="ES147" s="146">
        <v>0</v>
      </c>
      <c r="ET147" s="146">
        <v>0</v>
      </c>
      <c r="EU147" s="146">
        <v>0</v>
      </c>
      <c r="EV147" s="146">
        <v>0</v>
      </c>
      <c r="EW147" s="146">
        <v>0</v>
      </c>
      <c r="EX147" s="146">
        <v>0</v>
      </c>
      <c r="EY147" s="146">
        <v>0</v>
      </c>
      <c r="EZ147" s="146">
        <v>0</v>
      </c>
      <c r="FA147" s="146">
        <v>0</v>
      </c>
      <c r="FB147" s="146">
        <v>0</v>
      </c>
      <c r="FC147" s="146">
        <v>0</v>
      </c>
      <c r="FD147" s="146">
        <v>0</v>
      </c>
      <c r="FE147" s="146">
        <v>0</v>
      </c>
      <c r="FF147" s="146">
        <v>0</v>
      </c>
      <c r="FG147" s="146">
        <v>0</v>
      </c>
      <c r="FH147" s="146">
        <v>0</v>
      </c>
      <c r="FI147" s="146">
        <v>0</v>
      </c>
      <c r="FJ147" s="146">
        <v>0</v>
      </c>
      <c r="FK147" s="146">
        <v>0</v>
      </c>
      <c r="FL147" s="146">
        <v>0</v>
      </c>
      <c r="FM147" s="146">
        <v>0</v>
      </c>
      <c r="FN147" s="146">
        <v>0</v>
      </c>
      <c r="FO147" s="146">
        <v>0</v>
      </c>
      <c r="FP147" s="146">
        <v>0</v>
      </c>
      <c r="FQ147" s="146">
        <v>0</v>
      </c>
      <c r="FR147" s="146">
        <v>0</v>
      </c>
      <c r="FS147" s="146">
        <v>0</v>
      </c>
      <c r="FT147" s="146">
        <v>0</v>
      </c>
      <c r="FU147" s="146">
        <v>0</v>
      </c>
      <c r="FV147" s="146">
        <v>0</v>
      </c>
      <c r="FW147" s="146">
        <v>0</v>
      </c>
      <c r="FX147" s="146">
        <v>0</v>
      </c>
      <c r="FY147" s="146">
        <v>0</v>
      </c>
      <c r="FZ147" s="146">
        <v>0</v>
      </c>
      <c r="GA147" s="146">
        <v>0</v>
      </c>
      <c r="GB147" s="146">
        <v>0</v>
      </c>
      <c r="GC147" s="146">
        <v>0</v>
      </c>
      <c r="GD147" s="146">
        <v>0</v>
      </c>
      <c r="GE147" s="146">
        <v>0</v>
      </c>
      <c r="GF147" s="146">
        <v>0</v>
      </c>
      <c r="GG147" s="146">
        <v>0</v>
      </c>
      <c r="GH147" s="146">
        <v>0</v>
      </c>
      <c r="GI147" s="146">
        <v>0</v>
      </c>
      <c r="GJ147" s="146">
        <v>0</v>
      </c>
      <c r="GK147" s="146">
        <v>0</v>
      </c>
      <c r="GL147" s="146">
        <v>0</v>
      </c>
      <c r="GM147" s="146">
        <v>0</v>
      </c>
      <c r="GN147" s="146">
        <v>0</v>
      </c>
      <c r="GO147" s="146">
        <v>0</v>
      </c>
      <c r="GP147" s="146">
        <v>0</v>
      </c>
      <c r="GQ147" s="146">
        <v>0</v>
      </c>
      <c r="GR147" s="146">
        <v>0</v>
      </c>
      <c r="GS147" s="146">
        <v>0</v>
      </c>
      <c r="GT147" s="146">
        <v>0</v>
      </c>
      <c r="GU147" s="146">
        <v>0</v>
      </c>
      <c r="GV147" s="146">
        <v>0</v>
      </c>
      <c r="GW147" s="146">
        <v>0</v>
      </c>
      <c r="GX147" s="146">
        <v>0</v>
      </c>
      <c r="GY147" s="146">
        <v>0</v>
      </c>
      <c r="GZ147" s="146">
        <v>0</v>
      </c>
      <c r="HA147" s="146">
        <v>0</v>
      </c>
      <c r="HB147" s="146">
        <v>0</v>
      </c>
      <c r="HC147" s="146">
        <v>0</v>
      </c>
      <c r="HD147" s="146">
        <v>0</v>
      </c>
      <c r="HE147" s="146">
        <v>0</v>
      </c>
      <c r="HF147" s="146">
        <v>0</v>
      </c>
      <c r="HG147" s="146">
        <v>0</v>
      </c>
      <c r="HH147" s="146">
        <v>0</v>
      </c>
      <c r="HI147" s="146">
        <v>0</v>
      </c>
      <c r="HJ147" s="146">
        <v>0</v>
      </c>
      <c r="HK147" s="146">
        <v>0</v>
      </c>
      <c r="HL147" s="146">
        <v>0</v>
      </c>
      <c r="HM147" s="146">
        <v>0</v>
      </c>
      <c r="HN147" s="146">
        <v>0</v>
      </c>
      <c r="HO147" s="146">
        <v>0</v>
      </c>
      <c r="HP147" s="146">
        <v>0</v>
      </c>
      <c r="HQ147" s="146">
        <v>0</v>
      </c>
      <c r="HR147" s="146">
        <v>0</v>
      </c>
      <c r="HS147" s="146">
        <v>0</v>
      </c>
      <c r="HT147" s="146">
        <v>0</v>
      </c>
      <c r="HU147" s="146">
        <v>0</v>
      </c>
      <c r="HV147" s="146">
        <v>0</v>
      </c>
      <c r="HW147" s="146">
        <v>0</v>
      </c>
      <c r="HX147" s="146">
        <v>0</v>
      </c>
      <c r="HY147" s="146">
        <v>0</v>
      </c>
      <c r="HZ147" s="146">
        <v>0</v>
      </c>
      <c r="IA147" s="146">
        <v>0</v>
      </c>
      <c r="IB147" s="146">
        <v>0</v>
      </c>
      <c r="IC147" s="146">
        <v>0</v>
      </c>
      <c r="ID147" s="146">
        <v>0</v>
      </c>
      <c r="IE147" s="146">
        <v>0</v>
      </c>
      <c r="IF147" s="146">
        <v>0</v>
      </c>
      <c r="IG147" s="146">
        <v>0</v>
      </c>
      <c r="IH147" s="146">
        <v>0</v>
      </c>
      <c r="II147" s="146">
        <v>0</v>
      </c>
      <c r="IJ147" s="146">
        <v>0</v>
      </c>
      <c r="IK147" s="146">
        <v>0</v>
      </c>
      <c r="IL147" s="146">
        <v>0</v>
      </c>
      <c r="IM147" s="146">
        <v>0</v>
      </c>
      <c r="IN147" s="146">
        <v>0</v>
      </c>
      <c r="IO147" s="146">
        <v>0</v>
      </c>
      <c r="IP147" s="146">
        <v>0</v>
      </c>
      <c r="IQ147" s="146">
        <v>0</v>
      </c>
      <c r="IR147" s="146">
        <v>0</v>
      </c>
      <c r="IS147" s="146">
        <v>0</v>
      </c>
      <c r="IT147" s="146">
        <v>0</v>
      </c>
      <c r="IU147" s="146">
        <v>0</v>
      </c>
      <c r="IV147" s="146">
        <v>0</v>
      </c>
    </row>
    <row r="148" spans="1:256" ht="72" x14ac:dyDescent="0.2">
      <c r="A148" s="145" t="s">
        <v>791</v>
      </c>
      <c r="B148" s="146">
        <v>0</v>
      </c>
      <c r="C148" s="146">
        <v>0</v>
      </c>
      <c r="D148" s="146">
        <v>0</v>
      </c>
      <c r="E148" s="146">
        <v>0</v>
      </c>
      <c r="F148" s="146">
        <v>0</v>
      </c>
      <c r="G148" s="146">
        <v>0</v>
      </c>
      <c r="H148" s="146">
        <v>0</v>
      </c>
      <c r="I148" s="146">
        <v>0</v>
      </c>
      <c r="J148" s="146">
        <v>0</v>
      </c>
      <c r="K148" s="146">
        <v>0</v>
      </c>
      <c r="L148" s="146">
        <v>0</v>
      </c>
      <c r="M148" s="146">
        <v>0</v>
      </c>
      <c r="N148" s="146">
        <v>0</v>
      </c>
      <c r="O148" s="146">
        <v>0</v>
      </c>
      <c r="P148" s="146">
        <v>0</v>
      </c>
      <c r="Q148" s="146">
        <v>0</v>
      </c>
      <c r="R148" s="146">
        <v>0</v>
      </c>
      <c r="S148" s="146">
        <v>0</v>
      </c>
      <c r="T148" s="146">
        <v>0</v>
      </c>
      <c r="U148" s="146">
        <v>0</v>
      </c>
      <c r="V148" s="146">
        <v>0</v>
      </c>
      <c r="W148" s="146">
        <v>0</v>
      </c>
      <c r="X148" s="146">
        <v>0</v>
      </c>
      <c r="Y148" s="146">
        <v>0</v>
      </c>
      <c r="Z148" s="146">
        <v>0</v>
      </c>
      <c r="AA148" s="146">
        <v>0</v>
      </c>
      <c r="AB148" s="146">
        <v>0</v>
      </c>
      <c r="AC148" s="146">
        <v>0</v>
      </c>
      <c r="AD148" s="146">
        <v>0</v>
      </c>
      <c r="AE148" s="146">
        <v>0</v>
      </c>
      <c r="AF148" s="146">
        <v>0</v>
      </c>
      <c r="AG148" s="146">
        <v>0</v>
      </c>
      <c r="AH148" s="146">
        <v>0</v>
      </c>
      <c r="AI148" s="146">
        <v>0</v>
      </c>
      <c r="AJ148" s="146">
        <v>0</v>
      </c>
      <c r="AK148" s="146">
        <v>0</v>
      </c>
      <c r="AL148" s="146">
        <v>0</v>
      </c>
      <c r="AM148" s="146">
        <v>0</v>
      </c>
      <c r="AN148" s="146">
        <v>0</v>
      </c>
      <c r="AO148" s="146">
        <v>0</v>
      </c>
      <c r="AP148" s="146">
        <v>0</v>
      </c>
      <c r="AQ148" s="146">
        <v>0</v>
      </c>
      <c r="AR148" s="146">
        <v>0</v>
      </c>
      <c r="AS148" s="146">
        <v>0</v>
      </c>
      <c r="AT148" s="146">
        <v>0</v>
      </c>
      <c r="AU148" s="146">
        <v>0</v>
      </c>
      <c r="AV148" s="146">
        <v>0</v>
      </c>
      <c r="AW148" s="146">
        <v>0</v>
      </c>
      <c r="AX148" s="146">
        <v>0</v>
      </c>
      <c r="AY148" s="146">
        <v>0</v>
      </c>
      <c r="AZ148" s="146">
        <v>0</v>
      </c>
      <c r="BA148" s="146">
        <v>0</v>
      </c>
      <c r="BB148" s="146">
        <v>0</v>
      </c>
      <c r="BC148" s="146">
        <v>0</v>
      </c>
      <c r="BD148" s="146">
        <v>0</v>
      </c>
      <c r="BE148" s="146">
        <v>0</v>
      </c>
      <c r="BF148" s="146">
        <v>0</v>
      </c>
      <c r="BG148" s="146">
        <v>0</v>
      </c>
      <c r="BH148" s="146">
        <v>0</v>
      </c>
      <c r="BI148" s="146">
        <v>0</v>
      </c>
      <c r="BJ148" s="146">
        <v>0</v>
      </c>
      <c r="BK148" s="146">
        <v>0</v>
      </c>
      <c r="BL148" s="146">
        <v>0</v>
      </c>
      <c r="BM148" s="146">
        <v>0</v>
      </c>
      <c r="BN148" s="146">
        <v>0</v>
      </c>
      <c r="BO148" s="146">
        <v>0</v>
      </c>
      <c r="BP148" s="146">
        <v>0</v>
      </c>
      <c r="BQ148" s="146">
        <v>0</v>
      </c>
      <c r="BR148" s="146">
        <v>0</v>
      </c>
      <c r="BS148" s="146">
        <v>0</v>
      </c>
      <c r="BT148" s="146">
        <v>0</v>
      </c>
      <c r="BU148" s="146">
        <v>0</v>
      </c>
      <c r="BV148" s="146">
        <v>0</v>
      </c>
      <c r="BW148" s="146">
        <v>0</v>
      </c>
      <c r="BX148" s="146">
        <v>0</v>
      </c>
      <c r="BY148" s="146">
        <v>0</v>
      </c>
      <c r="BZ148" s="146">
        <v>0</v>
      </c>
      <c r="CA148" s="146">
        <v>0</v>
      </c>
      <c r="CB148" s="146">
        <v>0</v>
      </c>
      <c r="CC148" s="146">
        <v>0</v>
      </c>
      <c r="CD148" s="146">
        <v>0</v>
      </c>
      <c r="CE148" s="146">
        <v>0</v>
      </c>
      <c r="CF148" s="146">
        <v>0</v>
      </c>
      <c r="CG148" s="146">
        <v>0</v>
      </c>
      <c r="CH148" s="146">
        <v>0</v>
      </c>
      <c r="CI148" s="146">
        <v>0</v>
      </c>
      <c r="CJ148" s="146">
        <v>0</v>
      </c>
      <c r="CK148" s="146">
        <v>0</v>
      </c>
      <c r="CL148" s="146">
        <v>0</v>
      </c>
      <c r="CM148" s="146">
        <v>0</v>
      </c>
      <c r="CN148" s="146">
        <v>0</v>
      </c>
      <c r="CO148" s="146">
        <v>0</v>
      </c>
      <c r="CP148" s="146">
        <v>0</v>
      </c>
      <c r="CQ148" s="146">
        <v>0</v>
      </c>
      <c r="CR148" s="146">
        <v>0</v>
      </c>
      <c r="CS148" s="146">
        <v>0</v>
      </c>
      <c r="CT148" s="146">
        <v>0</v>
      </c>
      <c r="CU148" s="146">
        <v>0</v>
      </c>
      <c r="CV148" s="146">
        <v>0</v>
      </c>
      <c r="CW148" s="146">
        <v>0</v>
      </c>
      <c r="CX148" s="146">
        <v>0</v>
      </c>
      <c r="CY148" s="146">
        <v>0</v>
      </c>
      <c r="CZ148" s="146">
        <v>0</v>
      </c>
      <c r="DA148" s="146">
        <v>0</v>
      </c>
      <c r="DB148" s="146">
        <v>0</v>
      </c>
      <c r="DC148" s="146">
        <v>0</v>
      </c>
      <c r="DD148" s="146">
        <v>0</v>
      </c>
      <c r="DE148" s="146">
        <v>0</v>
      </c>
      <c r="DF148" s="146">
        <v>0</v>
      </c>
      <c r="DG148" s="146">
        <v>0</v>
      </c>
      <c r="DH148" s="146">
        <v>0</v>
      </c>
      <c r="DI148" s="146">
        <v>142</v>
      </c>
      <c r="DJ148" s="146">
        <v>0</v>
      </c>
      <c r="DK148" s="146">
        <v>0</v>
      </c>
      <c r="DL148" s="146">
        <v>0</v>
      </c>
      <c r="DM148" s="146">
        <v>0</v>
      </c>
      <c r="DN148" s="146">
        <v>0</v>
      </c>
      <c r="DO148" s="146">
        <v>0</v>
      </c>
      <c r="DP148" s="146">
        <v>0</v>
      </c>
      <c r="DQ148" s="146">
        <v>0</v>
      </c>
      <c r="DR148" s="146">
        <v>0</v>
      </c>
      <c r="DS148" s="146">
        <v>0</v>
      </c>
      <c r="DT148" s="146">
        <v>0</v>
      </c>
      <c r="DU148" s="146">
        <v>0</v>
      </c>
      <c r="DV148" s="146">
        <v>0</v>
      </c>
      <c r="DW148" s="146">
        <v>0</v>
      </c>
      <c r="DX148" s="146">
        <v>0</v>
      </c>
      <c r="DY148" s="146">
        <v>0</v>
      </c>
      <c r="DZ148" s="146">
        <v>0</v>
      </c>
      <c r="EA148" s="146">
        <v>0</v>
      </c>
      <c r="EB148" s="146">
        <v>0</v>
      </c>
      <c r="EC148" s="146">
        <v>0</v>
      </c>
      <c r="ED148" s="146">
        <v>0</v>
      </c>
      <c r="EE148" s="146">
        <v>0</v>
      </c>
      <c r="EF148" s="146">
        <v>0</v>
      </c>
      <c r="EG148" s="146">
        <v>0</v>
      </c>
      <c r="EH148" s="146">
        <v>0</v>
      </c>
      <c r="EI148" s="146">
        <v>0</v>
      </c>
      <c r="EJ148" s="146">
        <v>0</v>
      </c>
      <c r="EK148" s="146">
        <v>0</v>
      </c>
      <c r="EL148" s="146">
        <v>0</v>
      </c>
      <c r="EM148" s="146">
        <v>0</v>
      </c>
      <c r="EN148" s="146">
        <v>0</v>
      </c>
      <c r="EO148" s="146">
        <v>0</v>
      </c>
      <c r="EP148" s="146">
        <v>0</v>
      </c>
      <c r="EQ148" s="146">
        <v>0</v>
      </c>
      <c r="ER148" s="146">
        <v>0</v>
      </c>
      <c r="ES148" s="146">
        <v>0</v>
      </c>
      <c r="ET148" s="146">
        <v>0</v>
      </c>
      <c r="EU148" s="146">
        <v>0</v>
      </c>
      <c r="EV148" s="146">
        <v>0</v>
      </c>
      <c r="EW148" s="146">
        <v>0</v>
      </c>
      <c r="EX148" s="146">
        <v>0</v>
      </c>
      <c r="EY148" s="146">
        <v>0</v>
      </c>
      <c r="EZ148" s="146">
        <v>0</v>
      </c>
      <c r="FA148" s="146">
        <v>0</v>
      </c>
      <c r="FB148" s="146">
        <v>0</v>
      </c>
      <c r="FC148" s="146">
        <v>0</v>
      </c>
      <c r="FD148" s="146">
        <v>0</v>
      </c>
      <c r="FE148" s="146">
        <v>0</v>
      </c>
      <c r="FF148" s="146">
        <v>0</v>
      </c>
      <c r="FG148" s="146">
        <v>0</v>
      </c>
      <c r="FH148" s="146">
        <v>0</v>
      </c>
      <c r="FI148" s="146">
        <v>0</v>
      </c>
      <c r="FJ148" s="146">
        <v>0</v>
      </c>
      <c r="FK148" s="146">
        <v>0</v>
      </c>
      <c r="FL148" s="146">
        <v>0</v>
      </c>
      <c r="FM148" s="146">
        <v>0</v>
      </c>
      <c r="FN148" s="146">
        <v>0</v>
      </c>
      <c r="FO148" s="146">
        <v>0</v>
      </c>
      <c r="FP148" s="146">
        <v>0</v>
      </c>
      <c r="FQ148" s="146">
        <v>0</v>
      </c>
      <c r="FR148" s="146">
        <v>0</v>
      </c>
      <c r="FS148" s="146">
        <v>0</v>
      </c>
      <c r="FT148" s="146">
        <v>0</v>
      </c>
      <c r="FU148" s="146">
        <v>0</v>
      </c>
      <c r="FV148" s="146">
        <v>0</v>
      </c>
      <c r="FW148" s="146">
        <v>0</v>
      </c>
      <c r="FX148" s="146">
        <v>0</v>
      </c>
      <c r="FY148" s="146">
        <v>0</v>
      </c>
      <c r="FZ148" s="146">
        <v>0</v>
      </c>
      <c r="GA148" s="146">
        <v>0</v>
      </c>
      <c r="GB148" s="146">
        <v>0</v>
      </c>
      <c r="GC148" s="146">
        <v>0</v>
      </c>
      <c r="GD148" s="146">
        <v>0</v>
      </c>
      <c r="GE148" s="146">
        <v>0</v>
      </c>
      <c r="GF148" s="146">
        <v>0</v>
      </c>
      <c r="GG148" s="146">
        <v>0</v>
      </c>
      <c r="GH148" s="146">
        <v>0</v>
      </c>
      <c r="GI148" s="146">
        <v>0</v>
      </c>
      <c r="GJ148" s="146">
        <v>0</v>
      </c>
      <c r="GK148" s="146">
        <v>0</v>
      </c>
      <c r="GL148" s="146">
        <v>0</v>
      </c>
      <c r="GM148" s="146">
        <v>0</v>
      </c>
      <c r="GN148" s="146">
        <v>0</v>
      </c>
      <c r="GO148" s="146">
        <v>0</v>
      </c>
      <c r="GP148" s="146">
        <v>0</v>
      </c>
      <c r="GQ148" s="146">
        <v>0</v>
      </c>
      <c r="GR148" s="146">
        <v>0</v>
      </c>
      <c r="GS148" s="146">
        <v>0</v>
      </c>
      <c r="GT148" s="146">
        <v>0</v>
      </c>
      <c r="GU148" s="146">
        <v>0</v>
      </c>
      <c r="GV148" s="146">
        <v>0</v>
      </c>
      <c r="GW148" s="146">
        <v>0</v>
      </c>
      <c r="GX148" s="146">
        <v>0</v>
      </c>
      <c r="GY148" s="146">
        <v>0</v>
      </c>
      <c r="GZ148" s="146">
        <v>0</v>
      </c>
      <c r="HA148" s="146">
        <v>0</v>
      </c>
      <c r="HB148" s="146">
        <v>0</v>
      </c>
      <c r="HC148" s="146">
        <v>0</v>
      </c>
      <c r="HD148" s="146">
        <v>0</v>
      </c>
      <c r="HE148" s="146">
        <v>0</v>
      </c>
      <c r="HF148" s="146">
        <v>0</v>
      </c>
      <c r="HG148" s="146">
        <v>0</v>
      </c>
      <c r="HH148" s="146">
        <v>0</v>
      </c>
      <c r="HI148" s="146">
        <v>0</v>
      </c>
      <c r="HJ148" s="146">
        <v>0</v>
      </c>
      <c r="HK148" s="146">
        <v>0</v>
      </c>
      <c r="HL148" s="146">
        <v>0</v>
      </c>
      <c r="HM148" s="146">
        <v>0</v>
      </c>
      <c r="HN148" s="146">
        <v>0</v>
      </c>
      <c r="HO148" s="146">
        <v>0</v>
      </c>
      <c r="HP148" s="146">
        <v>0</v>
      </c>
      <c r="HQ148" s="146">
        <v>0</v>
      </c>
      <c r="HR148" s="146">
        <v>0</v>
      </c>
      <c r="HS148" s="146">
        <v>0</v>
      </c>
      <c r="HT148" s="146">
        <v>0</v>
      </c>
      <c r="HU148" s="146">
        <v>0</v>
      </c>
      <c r="HV148" s="146">
        <v>0</v>
      </c>
      <c r="HW148" s="146">
        <v>0</v>
      </c>
      <c r="HX148" s="146">
        <v>0</v>
      </c>
      <c r="HY148" s="146">
        <v>0</v>
      </c>
      <c r="HZ148" s="146">
        <v>0</v>
      </c>
      <c r="IA148" s="146">
        <v>0</v>
      </c>
      <c r="IB148" s="146">
        <v>0</v>
      </c>
      <c r="IC148" s="146">
        <v>0</v>
      </c>
      <c r="ID148" s="146">
        <v>0</v>
      </c>
      <c r="IE148" s="146">
        <v>0</v>
      </c>
      <c r="IF148" s="146">
        <v>0</v>
      </c>
      <c r="IG148" s="146">
        <v>0</v>
      </c>
      <c r="IH148" s="146">
        <v>0</v>
      </c>
      <c r="II148" s="146">
        <v>0</v>
      </c>
      <c r="IJ148" s="146">
        <v>0</v>
      </c>
      <c r="IK148" s="146">
        <v>0</v>
      </c>
      <c r="IL148" s="146">
        <v>0</v>
      </c>
      <c r="IM148" s="146">
        <v>0</v>
      </c>
      <c r="IN148" s="146">
        <v>0</v>
      </c>
      <c r="IO148" s="146">
        <v>0</v>
      </c>
      <c r="IP148" s="146">
        <v>0</v>
      </c>
      <c r="IQ148" s="146">
        <v>0</v>
      </c>
      <c r="IR148" s="146">
        <v>0</v>
      </c>
      <c r="IS148" s="146">
        <v>0</v>
      </c>
      <c r="IT148" s="146">
        <v>0</v>
      </c>
      <c r="IU148" s="146">
        <v>0</v>
      </c>
      <c r="IV148" s="146">
        <v>0</v>
      </c>
    </row>
    <row r="149" spans="1:256" ht="72" x14ac:dyDescent="0.2">
      <c r="A149" s="145" t="s">
        <v>792</v>
      </c>
      <c r="B149" s="146">
        <v>0</v>
      </c>
      <c r="C149" s="146">
        <v>0</v>
      </c>
      <c r="D149" s="146">
        <v>0</v>
      </c>
      <c r="E149" s="146">
        <v>0</v>
      </c>
      <c r="F149" s="146">
        <v>0</v>
      </c>
      <c r="G149" s="146">
        <v>0</v>
      </c>
      <c r="H149" s="146">
        <v>0</v>
      </c>
      <c r="I149" s="146">
        <v>0</v>
      </c>
      <c r="J149" s="146">
        <v>0</v>
      </c>
      <c r="K149" s="146">
        <v>0</v>
      </c>
      <c r="L149" s="146">
        <v>0</v>
      </c>
      <c r="M149" s="146">
        <v>0</v>
      </c>
      <c r="N149" s="146">
        <v>0</v>
      </c>
      <c r="O149" s="146">
        <v>0</v>
      </c>
      <c r="P149" s="146">
        <v>0</v>
      </c>
      <c r="Q149" s="146">
        <v>0</v>
      </c>
      <c r="R149" s="146">
        <v>0</v>
      </c>
      <c r="S149" s="146">
        <v>0</v>
      </c>
      <c r="T149" s="146">
        <v>0</v>
      </c>
      <c r="U149" s="146">
        <v>0</v>
      </c>
      <c r="V149" s="146">
        <v>0</v>
      </c>
      <c r="W149" s="146">
        <v>0</v>
      </c>
      <c r="X149" s="146">
        <v>0</v>
      </c>
      <c r="Y149" s="146">
        <v>0</v>
      </c>
      <c r="Z149" s="146">
        <v>0</v>
      </c>
      <c r="AA149" s="146">
        <v>0</v>
      </c>
      <c r="AB149" s="146">
        <v>0</v>
      </c>
      <c r="AC149" s="146">
        <v>0</v>
      </c>
      <c r="AD149" s="146">
        <v>0</v>
      </c>
      <c r="AE149" s="146">
        <v>0</v>
      </c>
      <c r="AF149" s="146">
        <v>0</v>
      </c>
      <c r="AG149" s="146">
        <v>0</v>
      </c>
      <c r="AH149" s="146">
        <v>0</v>
      </c>
      <c r="AI149" s="146">
        <v>0</v>
      </c>
      <c r="AJ149" s="146">
        <v>0</v>
      </c>
      <c r="AK149" s="146">
        <v>0</v>
      </c>
      <c r="AL149" s="146">
        <v>0</v>
      </c>
      <c r="AM149" s="146">
        <v>0</v>
      </c>
      <c r="AN149" s="146">
        <v>0</v>
      </c>
      <c r="AO149" s="146">
        <v>0</v>
      </c>
      <c r="AP149" s="146">
        <v>0</v>
      </c>
      <c r="AQ149" s="146">
        <v>0</v>
      </c>
      <c r="AR149" s="146">
        <v>0</v>
      </c>
      <c r="AS149" s="146">
        <v>0</v>
      </c>
      <c r="AT149" s="146">
        <v>0</v>
      </c>
      <c r="AU149" s="146">
        <v>0</v>
      </c>
      <c r="AV149" s="146">
        <v>0</v>
      </c>
      <c r="AW149" s="146">
        <v>0</v>
      </c>
      <c r="AX149" s="146">
        <v>0</v>
      </c>
      <c r="AY149" s="146">
        <v>0</v>
      </c>
      <c r="AZ149" s="146">
        <v>0</v>
      </c>
      <c r="BA149" s="146">
        <v>0</v>
      </c>
      <c r="BB149" s="146">
        <v>0</v>
      </c>
      <c r="BC149" s="146">
        <v>0</v>
      </c>
      <c r="BD149" s="146">
        <v>0</v>
      </c>
      <c r="BE149" s="146">
        <v>0</v>
      </c>
      <c r="BF149" s="146">
        <v>0</v>
      </c>
      <c r="BG149" s="146">
        <v>0</v>
      </c>
      <c r="BH149" s="146">
        <v>0</v>
      </c>
      <c r="BI149" s="146">
        <v>0</v>
      </c>
      <c r="BJ149" s="146">
        <v>0</v>
      </c>
      <c r="BK149" s="146">
        <v>0</v>
      </c>
      <c r="BL149" s="146">
        <v>0</v>
      </c>
      <c r="BM149" s="146">
        <v>0</v>
      </c>
      <c r="BN149" s="146">
        <v>0</v>
      </c>
      <c r="BO149" s="146">
        <v>0</v>
      </c>
      <c r="BP149" s="146">
        <v>0</v>
      </c>
      <c r="BQ149" s="146">
        <v>0</v>
      </c>
      <c r="BR149" s="146">
        <v>0</v>
      </c>
      <c r="BS149" s="146">
        <v>0</v>
      </c>
      <c r="BT149" s="146">
        <v>0</v>
      </c>
      <c r="BU149" s="146">
        <v>0</v>
      </c>
      <c r="BV149" s="146">
        <v>0</v>
      </c>
      <c r="BW149" s="146">
        <v>0</v>
      </c>
      <c r="BX149" s="146">
        <v>0</v>
      </c>
      <c r="BY149" s="146">
        <v>0</v>
      </c>
      <c r="BZ149" s="146">
        <v>0</v>
      </c>
      <c r="CA149" s="146">
        <v>0</v>
      </c>
      <c r="CB149" s="146">
        <v>0</v>
      </c>
      <c r="CC149" s="146">
        <v>0</v>
      </c>
      <c r="CD149" s="146">
        <v>0</v>
      </c>
      <c r="CE149" s="146">
        <v>0</v>
      </c>
      <c r="CF149" s="146">
        <v>0</v>
      </c>
      <c r="CG149" s="146">
        <v>0</v>
      </c>
      <c r="CH149" s="146">
        <v>0</v>
      </c>
      <c r="CI149" s="146">
        <v>0</v>
      </c>
      <c r="CJ149" s="146">
        <v>0</v>
      </c>
      <c r="CK149" s="146">
        <v>0</v>
      </c>
      <c r="CL149" s="146">
        <v>0</v>
      </c>
      <c r="CM149" s="146">
        <v>0</v>
      </c>
      <c r="CN149" s="146">
        <v>0</v>
      </c>
      <c r="CO149" s="146">
        <v>0</v>
      </c>
      <c r="CP149" s="146">
        <v>0</v>
      </c>
      <c r="CQ149" s="146">
        <v>0</v>
      </c>
      <c r="CR149" s="146">
        <v>0</v>
      </c>
      <c r="CS149" s="146">
        <v>0</v>
      </c>
      <c r="CT149" s="146">
        <v>0</v>
      </c>
      <c r="CU149" s="146">
        <v>0</v>
      </c>
      <c r="CV149" s="146">
        <v>0</v>
      </c>
      <c r="CW149" s="146">
        <v>0</v>
      </c>
      <c r="CX149" s="146">
        <v>0</v>
      </c>
      <c r="CY149" s="146">
        <v>0</v>
      </c>
      <c r="CZ149" s="146">
        <v>0</v>
      </c>
      <c r="DA149" s="146">
        <v>0</v>
      </c>
      <c r="DB149" s="146">
        <v>0</v>
      </c>
      <c r="DC149" s="146">
        <v>0</v>
      </c>
      <c r="DD149" s="146">
        <v>0</v>
      </c>
      <c r="DE149" s="146">
        <v>0</v>
      </c>
      <c r="DF149" s="146">
        <v>0</v>
      </c>
      <c r="DG149" s="146">
        <v>0</v>
      </c>
      <c r="DH149" s="146">
        <v>0</v>
      </c>
      <c r="DI149" s="146">
        <v>0</v>
      </c>
      <c r="DJ149" s="146">
        <v>314</v>
      </c>
      <c r="DK149" s="146">
        <v>0</v>
      </c>
      <c r="DL149" s="146">
        <v>0</v>
      </c>
      <c r="DM149" s="146">
        <v>0</v>
      </c>
      <c r="DN149" s="146">
        <v>0</v>
      </c>
      <c r="DO149" s="146">
        <v>0</v>
      </c>
      <c r="DP149" s="146">
        <v>0</v>
      </c>
      <c r="DQ149" s="146">
        <v>0</v>
      </c>
      <c r="DR149" s="146">
        <v>0</v>
      </c>
      <c r="DS149" s="146">
        <v>0</v>
      </c>
      <c r="DT149" s="146">
        <v>0</v>
      </c>
      <c r="DU149" s="146">
        <v>0</v>
      </c>
      <c r="DV149" s="146">
        <v>0</v>
      </c>
      <c r="DW149" s="146">
        <v>0</v>
      </c>
      <c r="DX149" s="146">
        <v>0</v>
      </c>
      <c r="DY149" s="146">
        <v>0</v>
      </c>
      <c r="DZ149" s="146">
        <v>0</v>
      </c>
      <c r="EA149" s="146">
        <v>0</v>
      </c>
      <c r="EB149" s="146">
        <v>0</v>
      </c>
      <c r="EC149" s="146">
        <v>0</v>
      </c>
      <c r="ED149" s="146">
        <v>0</v>
      </c>
      <c r="EE149" s="146">
        <v>0</v>
      </c>
      <c r="EF149" s="146">
        <v>0</v>
      </c>
      <c r="EG149" s="146">
        <v>0</v>
      </c>
      <c r="EH149" s="146">
        <v>0</v>
      </c>
      <c r="EI149" s="146">
        <v>0</v>
      </c>
      <c r="EJ149" s="146">
        <v>0</v>
      </c>
      <c r="EK149" s="146">
        <v>0</v>
      </c>
      <c r="EL149" s="146">
        <v>0</v>
      </c>
      <c r="EM149" s="146">
        <v>0</v>
      </c>
      <c r="EN149" s="146">
        <v>0</v>
      </c>
      <c r="EO149" s="146">
        <v>0</v>
      </c>
      <c r="EP149" s="146">
        <v>0</v>
      </c>
      <c r="EQ149" s="146">
        <v>0</v>
      </c>
      <c r="ER149" s="146">
        <v>0</v>
      </c>
      <c r="ES149" s="146">
        <v>0</v>
      </c>
      <c r="ET149" s="146">
        <v>0</v>
      </c>
      <c r="EU149" s="146">
        <v>0</v>
      </c>
      <c r="EV149" s="146">
        <v>0</v>
      </c>
      <c r="EW149" s="146">
        <v>0</v>
      </c>
      <c r="EX149" s="146">
        <v>0</v>
      </c>
      <c r="EY149" s="146">
        <v>0</v>
      </c>
      <c r="EZ149" s="146">
        <v>0</v>
      </c>
      <c r="FA149" s="146">
        <v>0</v>
      </c>
      <c r="FB149" s="146">
        <v>0</v>
      </c>
      <c r="FC149" s="146">
        <v>0</v>
      </c>
      <c r="FD149" s="146">
        <v>0</v>
      </c>
      <c r="FE149" s="146">
        <v>0</v>
      </c>
      <c r="FF149" s="146">
        <v>0</v>
      </c>
      <c r="FG149" s="146">
        <v>0</v>
      </c>
      <c r="FH149" s="146">
        <v>0</v>
      </c>
      <c r="FI149" s="146">
        <v>0</v>
      </c>
      <c r="FJ149" s="146">
        <v>0</v>
      </c>
      <c r="FK149" s="146">
        <v>0</v>
      </c>
      <c r="FL149" s="146">
        <v>0</v>
      </c>
      <c r="FM149" s="146">
        <v>0</v>
      </c>
      <c r="FN149" s="146">
        <v>0</v>
      </c>
      <c r="FO149" s="146">
        <v>0</v>
      </c>
      <c r="FP149" s="146">
        <v>0</v>
      </c>
      <c r="FQ149" s="146">
        <v>0</v>
      </c>
      <c r="FR149" s="146">
        <v>0</v>
      </c>
      <c r="FS149" s="146">
        <v>0</v>
      </c>
      <c r="FT149" s="146">
        <v>0</v>
      </c>
      <c r="FU149" s="146">
        <v>0</v>
      </c>
      <c r="FV149" s="146">
        <v>0</v>
      </c>
      <c r="FW149" s="146">
        <v>0</v>
      </c>
      <c r="FX149" s="146">
        <v>0</v>
      </c>
      <c r="FY149" s="146">
        <v>0</v>
      </c>
      <c r="FZ149" s="146">
        <v>0</v>
      </c>
      <c r="GA149" s="146">
        <v>0</v>
      </c>
      <c r="GB149" s="146">
        <v>0</v>
      </c>
      <c r="GC149" s="146">
        <v>0</v>
      </c>
      <c r="GD149" s="146">
        <v>0</v>
      </c>
      <c r="GE149" s="146">
        <v>0</v>
      </c>
      <c r="GF149" s="146">
        <v>0</v>
      </c>
      <c r="GG149" s="146">
        <v>0</v>
      </c>
      <c r="GH149" s="146">
        <v>0</v>
      </c>
      <c r="GI149" s="146">
        <v>0</v>
      </c>
      <c r="GJ149" s="146">
        <v>0</v>
      </c>
      <c r="GK149" s="146">
        <v>0</v>
      </c>
      <c r="GL149" s="146">
        <v>0</v>
      </c>
      <c r="GM149" s="146">
        <v>0</v>
      </c>
      <c r="GN149" s="146">
        <v>0</v>
      </c>
      <c r="GO149" s="146">
        <v>0</v>
      </c>
      <c r="GP149" s="146">
        <v>0</v>
      </c>
      <c r="GQ149" s="146">
        <v>0</v>
      </c>
      <c r="GR149" s="146">
        <v>0</v>
      </c>
      <c r="GS149" s="146">
        <v>0</v>
      </c>
      <c r="GT149" s="146">
        <v>0</v>
      </c>
      <c r="GU149" s="146">
        <v>0</v>
      </c>
      <c r="GV149" s="146">
        <v>0</v>
      </c>
      <c r="GW149" s="146">
        <v>0</v>
      </c>
      <c r="GX149" s="146">
        <v>0</v>
      </c>
      <c r="GY149" s="146">
        <v>0</v>
      </c>
      <c r="GZ149" s="146">
        <v>0</v>
      </c>
      <c r="HA149" s="146">
        <v>0</v>
      </c>
      <c r="HB149" s="146">
        <v>0</v>
      </c>
      <c r="HC149" s="146">
        <v>0</v>
      </c>
      <c r="HD149" s="146">
        <v>0</v>
      </c>
      <c r="HE149" s="146">
        <v>0</v>
      </c>
      <c r="HF149" s="146">
        <v>0</v>
      </c>
      <c r="HG149" s="146">
        <v>0</v>
      </c>
      <c r="HH149" s="146">
        <v>0</v>
      </c>
      <c r="HI149" s="146">
        <v>0</v>
      </c>
      <c r="HJ149" s="146">
        <v>0</v>
      </c>
      <c r="HK149" s="146">
        <v>0</v>
      </c>
      <c r="HL149" s="146">
        <v>0</v>
      </c>
      <c r="HM149" s="146">
        <v>0</v>
      </c>
      <c r="HN149" s="146">
        <v>0</v>
      </c>
      <c r="HO149" s="146">
        <v>0</v>
      </c>
      <c r="HP149" s="146">
        <v>0</v>
      </c>
      <c r="HQ149" s="146">
        <v>0</v>
      </c>
      <c r="HR149" s="146">
        <v>0</v>
      </c>
      <c r="HS149" s="146">
        <v>0</v>
      </c>
      <c r="HT149" s="146">
        <v>0</v>
      </c>
      <c r="HU149" s="146">
        <v>0</v>
      </c>
      <c r="HV149" s="146">
        <v>0</v>
      </c>
      <c r="HW149" s="146">
        <v>0</v>
      </c>
      <c r="HX149" s="146">
        <v>0</v>
      </c>
      <c r="HY149" s="146">
        <v>0</v>
      </c>
      <c r="HZ149" s="146">
        <v>0</v>
      </c>
      <c r="IA149" s="146">
        <v>0</v>
      </c>
      <c r="IB149" s="146">
        <v>0</v>
      </c>
      <c r="IC149" s="146">
        <v>0</v>
      </c>
      <c r="ID149" s="146">
        <v>0</v>
      </c>
      <c r="IE149" s="146">
        <v>0</v>
      </c>
      <c r="IF149" s="146">
        <v>0</v>
      </c>
      <c r="IG149" s="146">
        <v>0</v>
      </c>
      <c r="IH149" s="146">
        <v>0</v>
      </c>
      <c r="II149" s="146">
        <v>0</v>
      </c>
      <c r="IJ149" s="146">
        <v>0</v>
      </c>
      <c r="IK149" s="146">
        <v>0</v>
      </c>
      <c r="IL149" s="146">
        <v>0</v>
      </c>
      <c r="IM149" s="146">
        <v>0</v>
      </c>
      <c r="IN149" s="146">
        <v>0</v>
      </c>
      <c r="IO149" s="146">
        <v>0</v>
      </c>
      <c r="IP149" s="146">
        <v>0</v>
      </c>
      <c r="IQ149" s="146">
        <v>0</v>
      </c>
      <c r="IR149" s="146">
        <v>0</v>
      </c>
      <c r="IS149" s="146">
        <v>0</v>
      </c>
      <c r="IT149" s="146">
        <v>0</v>
      </c>
      <c r="IU149" s="146">
        <v>0</v>
      </c>
      <c r="IV149" s="146">
        <v>0</v>
      </c>
    </row>
    <row r="150" spans="1:256" ht="72" x14ac:dyDescent="0.2">
      <c r="A150" s="145" t="s">
        <v>793</v>
      </c>
      <c r="B150" s="146">
        <v>0</v>
      </c>
      <c r="C150" s="146">
        <v>0</v>
      </c>
      <c r="D150" s="146">
        <v>0</v>
      </c>
      <c r="E150" s="146">
        <v>0</v>
      </c>
      <c r="F150" s="146">
        <v>0</v>
      </c>
      <c r="G150" s="146">
        <v>0</v>
      </c>
      <c r="H150" s="146">
        <v>0</v>
      </c>
      <c r="I150" s="146">
        <v>0</v>
      </c>
      <c r="J150" s="146">
        <v>0</v>
      </c>
      <c r="K150" s="146">
        <v>0</v>
      </c>
      <c r="L150" s="146">
        <v>0</v>
      </c>
      <c r="M150" s="146">
        <v>0</v>
      </c>
      <c r="N150" s="146">
        <v>0</v>
      </c>
      <c r="O150" s="146">
        <v>0</v>
      </c>
      <c r="P150" s="146">
        <v>0</v>
      </c>
      <c r="Q150" s="146">
        <v>0</v>
      </c>
      <c r="R150" s="146">
        <v>0</v>
      </c>
      <c r="S150" s="146">
        <v>0</v>
      </c>
      <c r="T150" s="146">
        <v>0</v>
      </c>
      <c r="U150" s="146">
        <v>0</v>
      </c>
      <c r="V150" s="146">
        <v>0</v>
      </c>
      <c r="W150" s="146">
        <v>0</v>
      </c>
      <c r="X150" s="146">
        <v>0</v>
      </c>
      <c r="Y150" s="146">
        <v>0</v>
      </c>
      <c r="Z150" s="146">
        <v>0</v>
      </c>
      <c r="AA150" s="146">
        <v>0</v>
      </c>
      <c r="AB150" s="146">
        <v>0</v>
      </c>
      <c r="AC150" s="146">
        <v>0</v>
      </c>
      <c r="AD150" s="146">
        <v>0</v>
      </c>
      <c r="AE150" s="146">
        <v>0</v>
      </c>
      <c r="AF150" s="146">
        <v>0</v>
      </c>
      <c r="AG150" s="146">
        <v>0</v>
      </c>
      <c r="AH150" s="146">
        <v>0</v>
      </c>
      <c r="AI150" s="146">
        <v>0</v>
      </c>
      <c r="AJ150" s="146">
        <v>0</v>
      </c>
      <c r="AK150" s="146">
        <v>0</v>
      </c>
      <c r="AL150" s="146">
        <v>0</v>
      </c>
      <c r="AM150" s="146">
        <v>0</v>
      </c>
      <c r="AN150" s="146">
        <v>0</v>
      </c>
      <c r="AO150" s="146">
        <v>0</v>
      </c>
      <c r="AP150" s="146">
        <v>0</v>
      </c>
      <c r="AQ150" s="146">
        <v>0</v>
      </c>
      <c r="AR150" s="146">
        <v>0</v>
      </c>
      <c r="AS150" s="146">
        <v>0</v>
      </c>
      <c r="AT150" s="146">
        <v>0</v>
      </c>
      <c r="AU150" s="146">
        <v>0</v>
      </c>
      <c r="AV150" s="146">
        <v>0</v>
      </c>
      <c r="AW150" s="146">
        <v>0</v>
      </c>
      <c r="AX150" s="146">
        <v>0</v>
      </c>
      <c r="AY150" s="146">
        <v>0</v>
      </c>
      <c r="AZ150" s="146">
        <v>0</v>
      </c>
      <c r="BA150" s="146">
        <v>0</v>
      </c>
      <c r="BB150" s="146">
        <v>0</v>
      </c>
      <c r="BC150" s="146">
        <v>0</v>
      </c>
      <c r="BD150" s="146">
        <v>0</v>
      </c>
      <c r="BE150" s="146">
        <v>0</v>
      </c>
      <c r="BF150" s="146">
        <v>0</v>
      </c>
      <c r="BG150" s="146">
        <v>0</v>
      </c>
      <c r="BH150" s="146">
        <v>0</v>
      </c>
      <c r="BI150" s="146">
        <v>0</v>
      </c>
      <c r="BJ150" s="146">
        <v>0</v>
      </c>
      <c r="BK150" s="146">
        <v>0</v>
      </c>
      <c r="BL150" s="146">
        <v>0</v>
      </c>
      <c r="BM150" s="146">
        <v>0</v>
      </c>
      <c r="BN150" s="146">
        <v>0</v>
      </c>
      <c r="BO150" s="146">
        <v>0</v>
      </c>
      <c r="BP150" s="146">
        <v>0</v>
      </c>
      <c r="BQ150" s="146">
        <v>0</v>
      </c>
      <c r="BR150" s="146">
        <v>0</v>
      </c>
      <c r="BS150" s="146">
        <v>0</v>
      </c>
      <c r="BT150" s="146">
        <v>0</v>
      </c>
      <c r="BU150" s="146">
        <v>0</v>
      </c>
      <c r="BV150" s="146">
        <v>0</v>
      </c>
      <c r="BW150" s="146">
        <v>0</v>
      </c>
      <c r="BX150" s="146">
        <v>0</v>
      </c>
      <c r="BY150" s="146">
        <v>0</v>
      </c>
      <c r="BZ150" s="146">
        <v>0</v>
      </c>
      <c r="CA150" s="146">
        <v>0</v>
      </c>
      <c r="CB150" s="146">
        <v>0</v>
      </c>
      <c r="CC150" s="146">
        <v>0</v>
      </c>
      <c r="CD150" s="146">
        <v>0</v>
      </c>
      <c r="CE150" s="146">
        <v>0</v>
      </c>
      <c r="CF150" s="146">
        <v>0</v>
      </c>
      <c r="CG150" s="146">
        <v>0</v>
      </c>
      <c r="CH150" s="146">
        <v>0</v>
      </c>
      <c r="CI150" s="146">
        <v>0</v>
      </c>
      <c r="CJ150" s="146">
        <v>0</v>
      </c>
      <c r="CK150" s="146">
        <v>0</v>
      </c>
      <c r="CL150" s="146">
        <v>0</v>
      </c>
      <c r="CM150" s="146">
        <v>0</v>
      </c>
      <c r="CN150" s="146">
        <v>0</v>
      </c>
      <c r="CO150" s="146">
        <v>0</v>
      </c>
      <c r="CP150" s="146">
        <v>0</v>
      </c>
      <c r="CQ150" s="146">
        <v>0</v>
      </c>
      <c r="CR150" s="146">
        <v>0</v>
      </c>
      <c r="CS150" s="146">
        <v>0</v>
      </c>
      <c r="CT150" s="146">
        <v>0</v>
      </c>
      <c r="CU150" s="146">
        <v>0</v>
      </c>
      <c r="CV150" s="146">
        <v>0</v>
      </c>
      <c r="CW150" s="146">
        <v>0</v>
      </c>
      <c r="CX150" s="146">
        <v>0</v>
      </c>
      <c r="CY150" s="146">
        <v>0</v>
      </c>
      <c r="CZ150" s="146">
        <v>0</v>
      </c>
      <c r="DA150" s="146">
        <v>0</v>
      </c>
      <c r="DB150" s="146">
        <v>0</v>
      </c>
      <c r="DC150" s="146">
        <v>0</v>
      </c>
      <c r="DD150" s="146">
        <v>0</v>
      </c>
      <c r="DE150" s="146">
        <v>0</v>
      </c>
      <c r="DF150" s="146">
        <v>0</v>
      </c>
      <c r="DG150" s="146">
        <v>0</v>
      </c>
      <c r="DH150" s="146">
        <v>0</v>
      </c>
      <c r="DI150" s="146">
        <v>0</v>
      </c>
      <c r="DJ150" s="146">
        <v>0</v>
      </c>
      <c r="DK150" s="146">
        <v>66</v>
      </c>
      <c r="DL150" s="146">
        <v>0</v>
      </c>
      <c r="DM150" s="146">
        <v>0</v>
      </c>
      <c r="DN150" s="146">
        <v>0</v>
      </c>
      <c r="DO150" s="146">
        <v>0</v>
      </c>
      <c r="DP150" s="146">
        <v>0</v>
      </c>
      <c r="DQ150" s="146">
        <v>0</v>
      </c>
      <c r="DR150" s="146">
        <v>0</v>
      </c>
      <c r="DS150" s="146">
        <v>0</v>
      </c>
      <c r="DT150" s="146">
        <v>0</v>
      </c>
      <c r="DU150" s="146">
        <v>0</v>
      </c>
      <c r="DV150" s="146">
        <v>0</v>
      </c>
      <c r="DW150" s="146">
        <v>0</v>
      </c>
      <c r="DX150" s="146">
        <v>0</v>
      </c>
      <c r="DY150" s="146">
        <v>0</v>
      </c>
      <c r="DZ150" s="146">
        <v>0</v>
      </c>
      <c r="EA150" s="146">
        <v>0</v>
      </c>
      <c r="EB150" s="146">
        <v>0</v>
      </c>
      <c r="EC150" s="146">
        <v>0</v>
      </c>
      <c r="ED150" s="146">
        <v>0</v>
      </c>
      <c r="EE150" s="146">
        <v>0</v>
      </c>
      <c r="EF150" s="146">
        <v>0</v>
      </c>
      <c r="EG150" s="146">
        <v>0</v>
      </c>
      <c r="EH150" s="146">
        <v>0</v>
      </c>
      <c r="EI150" s="146">
        <v>0</v>
      </c>
      <c r="EJ150" s="146">
        <v>0</v>
      </c>
      <c r="EK150" s="146">
        <v>0</v>
      </c>
      <c r="EL150" s="146">
        <v>0</v>
      </c>
      <c r="EM150" s="146">
        <v>0</v>
      </c>
      <c r="EN150" s="146">
        <v>0</v>
      </c>
      <c r="EO150" s="146">
        <v>0</v>
      </c>
      <c r="EP150" s="146">
        <v>0</v>
      </c>
      <c r="EQ150" s="146">
        <v>0</v>
      </c>
      <c r="ER150" s="146">
        <v>0</v>
      </c>
      <c r="ES150" s="146">
        <v>0</v>
      </c>
      <c r="ET150" s="146">
        <v>0</v>
      </c>
      <c r="EU150" s="146">
        <v>0</v>
      </c>
      <c r="EV150" s="146">
        <v>0</v>
      </c>
      <c r="EW150" s="146">
        <v>0</v>
      </c>
      <c r="EX150" s="146">
        <v>0</v>
      </c>
      <c r="EY150" s="146">
        <v>0</v>
      </c>
      <c r="EZ150" s="146">
        <v>0</v>
      </c>
      <c r="FA150" s="146">
        <v>0</v>
      </c>
      <c r="FB150" s="146">
        <v>0</v>
      </c>
      <c r="FC150" s="146">
        <v>0</v>
      </c>
      <c r="FD150" s="146">
        <v>0</v>
      </c>
      <c r="FE150" s="146">
        <v>0</v>
      </c>
      <c r="FF150" s="146">
        <v>0</v>
      </c>
      <c r="FG150" s="146">
        <v>0</v>
      </c>
      <c r="FH150" s="146">
        <v>0</v>
      </c>
      <c r="FI150" s="146">
        <v>0</v>
      </c>
      <c r="FJ150" s="146">
        <v>0</v>
      </c>
      <c r="FK150" s="146">
        <v>0</v>
      </c>
      <c r="FL150" s="146">
        <v>0</v>
      </c>
      <c r="FM150" s="146">
        <v>0</v>
      </c>
      <c r="FN150" s="146">
        <v>0</v>
      </c>
      <c r="FO150" s="146">
        <v>0</v>
      </c>
      <c r="FP150" s="146">
        <v>0</v>
      </c>
      <c r="FQ150" s="146">
        <v>0</v>
      </c>
      <c r="FR150" s="146">
        <v>0</v>
      </c>
      <c r="FS150" s="146">
        <v>0</v>
      </c>
      <c r="FT150" s="146">
        <v>0</v>
      </c>
      <c r="FU150" s="146">
        <v>0</v>
      </c>
      <c r="FV150" s="146">
        <v>0</v>
      </c>
      <c r="FW150" s="146">
        <v>0</v>
      </c>
      <c r="FX150" s="146">
        <v>0</v>
      </c>
      <c r="FY150" s="146">
        <v>0</v>
      </c>
      <c r="FZ150" s="146">
        <v>0</v>
      </c>
      <c r="GA150" s="146">
        <v>0</v>
      </c>
      <c r="GB150" s="146">
        <v>0</v>
      </c>
      <c r="GC150" s="146">
        <v>0</v>
      </c>
      <c r="GD150" s="146">
        <v>0</v>
      </c>
      <c r="GE150" s="146">
        <v>0</v>
      </c>
      <c r="GF150" s="146">
        <v>0</v>
      </c>
      <c r="GG150" s="146">
        <v>0</v>
      </c>
      <c r="GH150" s="146">
        <v>0</v>
      </c>
      <c r="GI150" s="146">
        <v>0</v>
      </c>
      <c r="GJ150" s="146">
        <v>0</v>
      </c>
      <c r="GK150" s="146">
        <v>0</v>
      </c>
      <c r="GL150" s="146">
        <v>0</v>
      </c>
      <c r="GM150" s="146">
        <v>0</v>
      </c>
      <c r="GN150" s="146">
        <v>0</v>
      </c>
      <c r="GO150" s="146">
        <v>0</v>
      </c>
      <c r="GP150" s="146">
        <v>0</v>
      </c>
      <c r="GQ150" s="146">
        <v>0</v>
      </c>
      <c r="GR150" s="146">
        <v>0</v>
      </c>
      <c r="GS150" s="146">
        <v>0</v>
      </c>
      <c r="GT150" s="146">
        <v>0</v>
      </c>
      <c r="GU150" s="146">
        <v>0</v>
      </c>
      <c r="GV150" s="146">
        <v>0</v>
      </c>
      <c r="GW150" s="146">
        <v>0</v>
      </c>
      <c r="GX150" s="146">
        <v>0</v>
      </c>
      <c r="GY150" s="146">
        <v>0</v>
      </c>
      <c r="GZ150" s="146">
        <v>0</v>
      </c>
      <c r="HA150" s="146">
        <v>0</v>
      </c>
      <c r="HB150" s="146">
        <v>0</v>
      </c>
      <c r="HC150" s="146">
        <v>0</v>
      </c>
      <c r="HD150" s="146">
        <v>0</v>
      </c>
      <c r="HE150" s="146">
        <v>0</v>
      </c>
      <c r="HF150" s="146">
        <v>0</v>
      </c>
      <c r="HG150" s="146">
        <v>0</v>
      </c>
      <c r="HH150" s="146">
        <v>0</v>
      </c>
      <c r="HI150" s="146">
        <v>0</v>
      </c>
      <c r="HJ150" s="146">
        <v>0</v>
      </c>
      <c r="HK150" s="146">
        <v>0</v>
      </c>
      <c r="HL150" s="146">
        <v>0</v>
      </c>
      <c r="HM150" s="146">
        <v>0</v>
      </c>
      <c r="HN150" s="146">
        <v>0</v>
      </c>
      <c r="HO150" s="146">
        <v>0</v>
      </c>
      <c r="HP150" s="146">
        <v>0</v>
      </c>
      <c r="HQ150" s="146">
        <v>0</v>
      </c>
      <c r="HR150" s="146">
        <v>0</v>
      </c>
      <c r="HS150" s="146">
        <v>0</v>
      </c>
      <c r="HT150" s="146">
        <v>0</v>
      </c>
      <c r="HU150" s="146">
        <v>0</v>
      </c>
      <c r="HV150" s="146">
        <v>0</v>
      </c>
      <c r="HW150" s="146">
        <v>0</v>
      </c>
      <c r="HX150" s="146">
        <v>0</v>
      </c>
      <c r="HY150" s="146">
        <v>0</v>
      </c>
      <c r="HZ150" s="146">
        <v>0</v>
      </c>
      <c r="IA150" s="146">
        <v>0</v>
      </c>
      <c r="IB150" s="146">
        <v>0</v>
      </c>
      <c r="IC150" s="146">
        <v>0</v>
      </c>
      <c r="ID150" s="146">
        <v>0</v>
      </c>
      <c r="IE150" s="146">
        <v>0</v>
      </c>
      <c r="IF150" s="146">
        <v>0</v>
      </c>
      <c r="IG150" s="146">
        <v>0</v>
      </c>
      <c r="IH150" s="146">
        <v>0</v>
      </c>
      <c r="II150" s="146">
        <v>0</v>
      </c>
      <c r="IJ150" s="146">
        <v>0</v>
      </c>
      <c r="IK150" s="146">
        <v>0</v>
      </c>
      <c r="IL150" s="146">
        <v>0</v>
      </c>
      <c r="IM150" s="146">
        <v>0</v>
      </c>
      <c r="IN150" s="146">
        <v>0</v>
      </c>
      <c r="IO150" s="146">
        <v>0</v>
      </c>
      <c r="IP150" s="146">
        <v>0</v>
      </c>
      <c r="IQ150" s="146">
        <v>0</v>
      </c>
      <c r="IR150" s="146">
        <v>0</v>
      </c>
      <c r="IS150" s="146">
        <v>0</v>
      </c>
      <c r="IT150" s="146">
        <v>0</v>
      </c>
      <c r="IU150" s="146">
        <v>0</v>
      </c>
      <c r="IV150" s="146">
        <v>0</v>
      </c>
    </row>
    <row r="151" spans="1:256" ht="72" x14ac:dyDescent="0.2">
      <c r="A151" s="145" t="s">
        <v>794</v>
      </c>
      <c r="B151" s="146">
        <v>0</v>
      </c>
      <c r="C151" s="146">
        <v>0</v>
      </c>
      <c r="D151" s="146">
        <v>0</v>
      </c>
      <c r="E151" s="146">
        <v>0</v>
      </c>
      <c r="F151" s="146">
        <v>0</v>
      </c>
      <c r="G151" s="146">
        <v>0</v>
      </c>
      <c r="H151" s="146">
        <v>0</v>
      </c>
      <c r="I151" s="146">
        <v>0</v>
      </c>
      <c r="J151" s="146">
        <v>0</v>
      </c>
      <c r="K151" s="146">
        <v>0</v>
      </c>
      <c r="L151" s="146">
        <v>0</v>
      </c>
      <c r="M151" s="146">
        <v>0</v>
      </c>
      <c r="N151" s="146">
        <v>0</v>
      </c>
      <c r="O151" s="146">
        <v>0</v>
      </c>
      <c r="P151" s="146">
        <v>0</v>
      </c>
      <c r="Q151" s="146">
        <v>0</v>
      </c>
      <c r="R151" s="146">
        <v>0</v>
      </c>
      <c r="S151" s="146">
        <v>0</v>
      </c>
      <c r="T151" s="146">
        <v>0</v>
      </c>
      <c r="U151" s="146">
        <v>0</v>
      </c>
      <c r="V151" s="146">
        <v>0</v>
      </c>
      <c r="W151" s="146">
        <v>0</v>
      </c>
      <c r="X151" s="146">
        <v>0</v>
      </c>
      <c r="Y151" s="146">
        <v>0</v>
      </c>
      <c r="Z151" s="146">
        <v>0</v>
      </c>
      <c r="AA151" s="146">
        <v>0</v>
      </c>
      <c r="AB151" s="146">
        <v>0</v>
      </c>
      <c r="AC151" s="146">
        <v>0</v>
      </c>
      <c r="AD151" s="146">
        <v>0</v>
      </c>
      <c r="AE151" s="146">
        <v>0</v>
      </c>
      <c r="AF151" s="146">
        <v>0</v>
      </c>
      <c r="AG151" s="146">
        <v>0</v>
      </c>
      <c r="AH151" s="146">
        <v>0</v>
      </c>
      <c r="AI151" s="146">
        <v>0</v>
      </c>
      <c r="AJ151" s="146">
        <v>0</v>
      </c>
      <c r="AK151" s="146">
        <v>0</v>
      </c>
      <c r="AL151" s="146">
        <v>0</v>
      </c>
      <c r="AM151" s="146">
        <v>0</v>
      </c>
      <c r="AN151" s="146">
        <v>0</v>
      </c>
      <c r="AO151" s="146">
        <v>0</v>
      </c>
      <c r="AP151" s="146">
        <v>0</v>
      </c>
      <c r="AQ151" s="146">
        <v>0</v>
      </c>
      <c r="AR151" s="146">
        <v>0</v>
      </c>
      <c r="AS151" s="146">
        <v>0</v>
      </c>
      <c r="AT151" s="146">
        <v>0</v>
      </c>
      <c r="AU151" s="146">
        <v>0</v>
      </c>
      <c r="AV151" s="146">
        <v>0</v>
      </c>
      <c r="AW151" s="146">
        <v>0</v>
      </c>
      <c r="AX151" s="146">
        <v>0</v>
      </c>
      <c r="AY151" s="146">
        <v>0</v>
      </c>
      <c r="AZ151" s="146">
        <v>0</v>
      </c>
      <c r="BA151" s="146">
        <v>0</v>
      </c>
      <c r="BB151" s="146">
        <v>0</v>
      </c>
      <c r="BC151" s="146">
        <v>0</v>
      </c>
      <c r="BD151" s="146">
        <v>0</v>
      </c>
      <c r="BE151" s="146">
        <v>0</v>
      </c>
      <c r="BF151" s="146">
        <v>0</v>
      </c>
      <c r="BG151" s="146">
        <v>0</v>
      </c>
      <c r="BH151" s="146">
        <v>0</v>
      </c>
      <c r="BI151" s="146">
        <v>0</v>
      </c>
      <c r="BJ151" s="146">
        <v>0</v>
      </c>
      <c r="BK151" s="146">
        <v>0</v>
      </c>
      <c r="BL151" s="146">
        <v>0</v>
      </c>
      <c r="BM151" s="146">
        <v>0</v>
      </c>
      <c r="BN151" s="146">
        <v>0</v>
      </c>
      <c r="BO151" s="146">
        <v>0</v>
      </c>
      <c r="BP151" s="146">
        <v>0</v>
      </c>
      <c r="BQ151" s="146">
        <v>0</v>
      </c>
      <c r="BR151" s="146">
        <v>0</v>
      </c>
      <c r="BS151" s="146">
        <v>0</v>
      </c>
      <c r="BT151" s="146">
        <v>0</v>
      </c>
      <c r="BU151" s="146">
        <v>0</v>
      </c>
      <c r="BV151" s="146">
        <v>0</v>
      </c>
      <c r="BW151" s="146">
        <v>0</v>
      </c>
      <c r="BX151" s="146">
        <v>0</v>
      </c>
      <c r="BY151" s="146">
        <v>0</v>
      </c>
      <c r="BZ151" s="146">
        <v>0</v>
      </c>
      <c r="CA151" s="146">
        <v>0</v>
      </c>
      <c r="CB151" s="146">
        <v>0</v>
      </c>
      <c r="CC151" s="146">
        <v>0</v>
      </c>
      <c r="CD151" s="146">
        <v>0</v>
      </c>
      <c r="CE151" s="146">
        <v>0</v>
      </c>
      <c r="CF151" s="146">
        <v>0</v>
      </c>
      <c r="CG151" s="146">
        <v>0</v>
      </c>
      <c r="CH151" s="146">
        <v>0</v>
      </c>
      <c r="CI151" s="146">
        <v>0</v>
      </c>
      <c r="CJ151" s="146">
        <v>0</v>
      </c>
      <c r="CK151" s="146">
        <v>0</v>
      </c>
      <c r="CL151" s="146">
        <v>0</v>
      </c>
      <c r="CM151" s="146">
        <v>0</v>
      </c>
      <c r="CN151" s="146">
        <v>0</v>
      </c>
      <c r="CO151" s="146">
        <v>0</v>
      </c>
      <c r="CP151" s="146">
        <v>0</v>
      </c>
      <c r="CQ151" s="146">
        <v>0</v>
      </c>
      <c r="CR151" s="146">
        <v>0</v>
      </c>
      <c r="CS151" s="146">
        <v>0</v>
      </c>
      <c r="CT151" s="146">
        <v>0</v>
      </c>
      <c r="CU151" s="146">
        <v>0</v>
      </c>
      <c r="CV151" s="146">
        <v>0</v>
      </c>
      <c r="CW151" s="146">
        <v>0</v>
      </c>
      <c r="CX151" s="146">
        <v>0</v>
      </c>
      <c r="CY151" s="146">
        <v>0</v>
      </c>
      <c r="CZ151" s="146">
        <v>0</v>
      </c>
      <c r="DA151" s="146">
        <v>0</v>
      </c>
      <c r="DB151" s="146">
        <v>0</v>
      </c>
      <c r="DC151" s="146">
        <v>0</v>
      </c>
      <c r="DD151" s="146">
        <v>0</v>
      </c>
      <c r="DE151" s="146">
        <v>0</v>
      </c>
      <c r="DF151" s="146">
        <v>0</v>
      </c>
      <c r="DG151" s="146">
        <v>0</v>
      </c>
      <c r="DH151" s="146">
        <v>0</v>
      </c>
      <c r="DI151" s="146">
        <v>0</v>
      </c>
      <c r="DJ151" s="146">
        <v>0</v>
      </c>
      <c r="DK151" s="146">
        <v>0</v>
      </c>
      <c r="DL151" s="146">
        <v>94</v>
      </c>
      <c r="DM151" s="146">
        <v>0</v>
      </c>
      <c r="DN151" s="146">
        <v>0</v>
      </c>
      <c r="DO151" s="146">
        <v>0</v>
      </c>
      <c r="DP151" s="146">
        <v>0</v>
      </c>
      <c r="DQ151" s="146">
        <v>0</v>
      </c>
      <c r="DR151" s="146">
        <v>0</v>
      </c>
      <c r="DS151" s="146">
        <v>0</v>
      </c>
      <c r="DT151" s="146">
        <v>0</v>
      </c>
      <c r="DU151" s="146">
        <v>0</v>
      </c>
      <c r="DV151" s="146">
        <v>0</v>
      </c>
      <c r="DW151" s="146">
        <v>0</v>
      </c>
      <c r="DX151" s="146">
        <v>0</v>
      </c>
      <c r="DY151" s="146">
        <v>0</v>
      </c>
      <c r="DZ151" s="146">
        <v>0</v>
      </c>
      <c r="EA151" s="146">
        <v>0</v>
      </c>
      <c r="EB151" s="146">
        <v>0</v>
      </c>
      <c r="EC151" s="146">
        <v>0</v>
      </c>
      <c r="ED151" s="146">
        <v>0</v>
      </c>
      <c r="EE151" s="146">
        <v>0</v>
      </c>
      <c r="EF151" s="146">
        <v>0</v>
      </c>
      <c r="EG151" s="146">
        <v>0</v>
      </c>
      <c r="EH151" s="146">
        <v>0</v>
      </c>
      <c r="EI151" s="146">
        <v>0</v>
      </c>
      <c r="EJ151" s="146">
        <v>0</v>
      </c>
      <c r="EK151" s="146">
        <v>0</v>
      </c>
      <c r="EL151" s="146">
        <v>0</v>
      </c>
      <c r="EM151" s="146">
        <v>0</v>
      </c>
      <c r="EN151" s="146">
        <v>0</v>
      </c>
      <c r="EO151" s="146">
        <v>0</v>
      </c>
      <c r="EP151" s="146">
        <v>0</v>
      </c>
      <c r="EQ151" s="146">
        <v>0</v>
      </c>
      <c r="ER151" s="146">
        <v>0</v>
      </c>
      <c r="ES151" s="146">
        <v>0</v>
      </c>
      <c r="ET151" s="146">
        <v>0</v>
      </c>
      <c r="EU151" s="146">
        <v>0</v>
      </c>
      <c r="EV151" s="146">
        <v>0</v>
      </c>
      <c r="EW151" s="146">
        <v>0</v>
      </c>
      <c r="EX151" s="146">
        <v>0</v>
      </c>
      <c r="EY151" s="146">
        <v>0</v>
      </c>
      <c r="EZ151" s="146">
        <v>0</v>
      </c>
      <c r="FA151" s="146">
        <v>0</v>
      </c>
      <c r="FB151" s="146">
        <v>0</v>
      </c>
      <c r="FC151" s="146">
        <v>0</v>
      </c>
      <c r="FD151" s="146">
        <v>0</v>
      </c>
      <c r="FE151" s="146">
        <v>0</v>
      </c>
      <c r="FF151" s="146">
        <v>0</v>
      </c>
      <c r="FG151" s="146">
        <v>0</v>
      </c>
      <c r="FH151" s="146">
        <v>0</v>
      </c>
      <c r="FI151" s="146">
        <v>0</v>
      </c>
      <c r="FJ151" s="146">
        <v>0</v>
      </c>
      <c r="FK151" s="146">
        <v>0</v>
      </c>
      <c r="FL151" s="146">
        <v>0</v>
      </c>
      <c r="FM151" s="146">
        <v>0</v>
      </c>
      <c r="FN151" s="146">
        <v>0</v>
      </c>
      <c r="FO151" s="146">
        <v>0</v>
      </c>
      <c r="FP151" s="146">
        <v>0</v>
      </c>
      <c r="FQ151" s="146">
        <v>0</v>
      </c>
      <c r="FR151" s="146">
        <v>0</v>
      </c>
      <c r="FS151" s="146">
        <v>0</v>
      </c>
      <c r="FT151" s="146">
        <v>0</v>
      </c>
      <c r="FU151" s="146">
        <v>0</v>
      </c>
      <c r="FV151" s="146">
        <v>0</v>
      </c>
      <c r="FW151" s="146">
        <v>0</v>
      </c>
      <c r="FX151" s="146">
        <v>0</v>
      </c>
      <c r="FY151" s="146">
        <v>0</v>
      </c>
      <c r="FZ151" s="146">
        <v>0</v>
      </c>
      <c r="GA151" s="146">
        <v>0</v>
      </c>
      <c r="GB151" s="146">
        <v>0</v>
      </c>
      <c r="GC151" s="146">
        <v>0</v>
      </c>
      <c r="GD151" s="146">
        <v>0</v>
      </c>
      <c r="GE151" s="146">
        <v>0</v>
      </c>
      <c r="GF151" s="146">
        <v>0</v>
      </c>
      <c r="GG151" s="146">
        <v>0</v>
      </c>
      <c r="GH151" s="146">
        <v>0</v>
      </c>
      <c r="GI151" s="146">
        <v>0</v>
      </c>
      <c r="GJ151" s="146">
        <v>0</v>
      </c>
      <c r="GK151" s="146">
        <v>0</v>
      </c>
      <c r="GL151" s="146">
        <v>0</v>
      </c>
      <c r="GM151" s="146">
        <v>0</v>
      </c>
      <c r="GN151" s="146">
        <v>0</v>
      </c>
      <c r="GO151" s="146">
        <v>0</v>
      </c>
      <c r="GP151" s="146">
        <v>0</v>
      </c>
      <c r="GQ151" s="146">
        <v>0</v>
      </c>
      <c r="GR151" s="146">
        <v>0</v>
      </c>
      <c r="GS151" s="146">
        <v>0</v>
      </c>
      <c r="GT151" s="146">
        <v>0</v>
      </c>
      <c r="GU151" s="146">
        <v>0</v>
      </c>
      <c r="GV151" s="146">
        <v>0</v>
      </c>
      <c r="GW151" s="146">
        <v>0</v>
      </c>
      <c r="GX151" s="146">
        <v>0</v>
      </c>
      <c r="GY151" s="146">
        <v>0</v>
      </c>
      <c r="GZ151" s="146">
        <v>0</v>
      </c>
      <c r="HA151" s="146">
        <v>0</v>
      </c>
      <c r="HB151" s="146">
        <v>0</v>
      </c>
      <c r="HC151" s="146">
        <v>0</v>
      </c>
      <c r="HD151" s="146">
        <v>0</v>
      </c>
      <c r="HE151" s="146">
        <v>0</v>
      </c>
      <c r="HF151" s="146">
        <v>0</v>
      </c>
      <c r="HG151" s="146">
        <v>0</v>
      </c>
      <c r="HH151" s="146">
        <v>0</v>
      </c>
      <c r="HI151" s="146">
        <v>0</v>
      </c>
      <c r="HJ151" s="146">
        <v>0</v>
      </c>
      <c r="HK151" s="146">
        <v>0</v>
      </c>
      <c r="HL151" s="146">
        <v>0</v>
      </c>
      <c r="HM151" s="146">
        <v>0</v>
      </c>
      <c r="HN151" s="146">
        <v>0</v>
      </c>
      <c r="HO151" s="146">
        <v>0</v>
      </c>
      <c r="HP151" s="146">
        <v>0</v>
      </c>
      <c r="HQ151" s="146">
        <v>0</v>
      </c>
      <c r="HR151" s="146">
        <v>0</v>
      </c>
      <c r="HS151" s="146">
        <v>0</v>
      </c>
      <c r="HT151" s="146">
        <v>0</v>
      </c>
      <c r="HU151" s="146">
        <v>0</v>
      </c>
      <c r="HV151" s="146">
        <v>0</v>
      </c>
      <c r="HW151" s="146">
        <v>0</v>
      </c>
      <c r="HX151" s="146">
        <v>0</v>
      </c>
      <c r="HY151" s="146">
        <v>0</v>
      </c>
      <c r="HZ151" s="146">
        <v>0</v>
      </c>
      <c r="IA151" s="146">
        <v>0</v>
      </c>
      <c r="IB151" s="146">
        <v>0</v>
      </c>
      <c r="IC151" s="146">
        <v>0</v>
      </c>
      <c r="ID151" s="146">
        <v>0</v>
      </c>
      <c r="IE151" s="146">
        <v>0</v>
      </c>
      <c r="IF151" s="146">
        <v>0</v>
      </c>
      <c r="IG151" s="146">
        <v>0</v>
      </c>
      <c r="IH151" s="146">
        <v>0</v>
      </c>
      <c r="II151" s="146">
        <v>0</v>
      </c>
      <c r="IJ151" s="146">
        <v>0</v>
      </c>
      <c r="IK151" s="146">
        <v>0</v>
      </c>
      <c r="IL151" s="146">
        <v>0</v>
      </c>
      <c r="IM151" s="146">
        <v>0</v>
      </c>
      <c r="IN151" s="146">
        <v>0</v>
      </c>
      <c r="IO151" s="146">
        <v>0</v>
      </c>
      <c r="IP151" s="146">
        <v>0</v>
      </c>
      <c r="IQ151" s="146">
        <v>0</v>
      </c>
      <c r="IR151" s="146">
        <v>0</v>
      </c>
      <c r="IS151" s="146">
        <v>0</v>
      </c>
      <c r="IT151" s="146">
        <v>0</v>
      </c>
      <c r="IU151" s="146">
        <v>0</v>
      </c>
      <c r="IV151" s="146">
        <v>0</v>
      </c>
    </row>
    <row r="152" spans="1:256" ht="72" x14ac:dyDescent="0.2">
      <c r="A152" s="145" t="s">
        <v>795</v>
      </c>
      <c r="B152" s="146">
        <v>0</v>
      </c>
      <c r="C152" s="146">
        <v>0</v>
      </c>
      <c r="D152" s="146">
        <v>0</v>
      </c>
      <c r="E152" s="146">
        <v>0</v>
      </c>
      <c r="F152" s="146">
        <v>0</v>
      </c>
      <c r="G152" s="146">
        <v>0</v>
      </c>
      <c r="H152" s="146">
        <v>0</v>
      </c>
      <c r="I152" s="146">
        <v>0</v>
      </c>
      <c r="J152" s="146">
        <v>0</v>
      </c>
      <c r="K152" s="146">
        <v>0</v>
      </c>
      <c r="L152" s="146">
        <v>0</v>
      </c>
      <c r="M152" s="146">
        <v>0</v>
      </c>
      <c r="N152" s="146">
        <v>0</v>
      </c>
      <c r="O152" s="146">
        <v>0</v>
      </c>
      <c r="P152" s="146">
        <v>0</v>
      </c>
      <c r="Q152" s="146">
        <v>0</v>
      </c>
      <c r="R152" s="146">
        <v>0</v>
      </c>
      <c r="S152" s="146">
        <v>0</v>
      </c>
      <c r="T152" s="146">
        <v>0</v>
      </c>
      <c r="U152" s="146">
        <v>0</v>
      </c>
      <c r="V152" s="146">
        <v>0</v>
      </c>
      <c r="W152" s="146">
        <v>0</v>
      </c>
      <c r="X152" s="146">
        <v>0</v>
      </c>
      <c r="Y152" s="146">
        <v>0</v>
      </c>
      <c r="Z152" s="146">
        <v>0</v>
      </c>
      <c r="AA152" s="146">
        <v>0</v>
      </c>
      <c r="AB152" s="146">
        <v>0</v>
      </c>
      <c r="AC152" s="146">
        <v>0</v>
      </c>
      <c r="AD152" s="146">
        <v>0</v>
      </c>
      <c r="AE152" s="146">
        <v>0</v>
      </c>
      <c r="AF152" s="146">
        <v>0</v>
      </c>
      <c r="AG152" s="146">
        <v>0</v>
      </c>
      <c r="AH152" s="146">
        <v>0</v>
      </c>
      <c r="AI152" s="146">
        <v>0</v>
      </c>
      <c r="AJ152" s="146">
        <v>0</v>
      </c>
      <c r="AK152" s="146">
        <v>0</v>
      </c>
      <c r="AL152" s="146">
        <v>0</v>
      </c>
      <c r="AM152" s="146">
        <v>0</v>
      </c>
      <c r="AN152" s="146">
        <v>0</v>
      </c>
      <c r="AO152" s="146">
        <v>0</v>
      </c>
      <c r="AP152" s="146">
        <v>0</v>
      </c>
      <c r="AQ152" s="146">
        <v>0</v>
      </c>
      <c r="AR152" s="146">
        <v>0</v>
      </c>
      <c r="AS152" s="146">
        <v>0</v>
      </c>
      <c r="AT152" s="146">
        <v>0</v>
      </c>
      <c r="AU152" s="146">
        <v>0</v>
      </c>
      <c r="AV152" s="146">
        <v>0</v>
      </c>
      <c r="AW152" s="146">
        <v>0</v>
      </c>
      <c r="AX152" s="146">
        <v>0</v>
      </c>
      <c r="AY152" s="146">
        <v>0</v>
      </c>
      <c r="AZ152" s="146">
        <v>0</v>
      </c>
      <c r="BA152" s="146">
        <v>0</v>
      </c>
      <c r="BB152" s="146">
        <v>0</v>
      </c>
      <c r="BC152" s="146">
        <v>0</v>
      </c>
      <c r="BD152" s="146">
        <v>0</v>
      </c>
      <c r="BE152" s="146">
        <v>0</v>
      </c>
      <c r="BF152" s="146">
        <v>0</v>
      </c>
      <c r="BG152" s="146">
        <v>0</v>
      </c>
      <c r="BH152" s="146">
        <v>0</v>
      </c>
      <c r="BI152" s="146">
        <v>0</v>
      </c>
      <c r="BJ152" s="146">
        <v>0</v>
      </c>
      <c r="BK152" s="146">
        <v>0</v>
      </c>
      <c r="BL152" s="146">
        <v>0</v>
      </c>
      <c r="BM152" s="146">
        <v>0</v>
      </c>
      <c r="BN152" s="146">
        <v>0</v>
      </c>
      <c r="BO152" s="146">
        <v>0</v>
      </c>
      <c r="BP152" s="146">
        <v>0</v>
      </c>
      <c r="BQ152" s="146">
        <v>0</v>
      </c>
      <c r="BR152" s="146">
        <v>0</v>
      </c>
      <c r="BS152" s="146">
        <v>0</v>
      </c>
      <c r="BT152" s="146">
        <v>0</v>
      </c>
      <c r="BU152" s="146">
        <v>0</v>
      </c>
      <c r="BV152" s="146">
        <v>0</v>
      </c>
      <c r="BW152" s="146">
        <v>0</v>
      </c>
      <c r="BX152" s="146">
        <v>0</v>
      </c>
      <c r="BY152" s="146">
        <v>0</v>
      </c>
      <c r="BZ152" s="146">
        <v>0</v>
      </c>
      <c r="CA152" s="146">
        <v>0</v>
      </c>
      <c r="CB152" s="146">
        <v>0</v>
      </c>
      <c r="CC152" s="146">
        <v>0</v>
      </c>
      <c r="CD152" s="146">
        <v>0</v>
      </c>
      <c r="CE152" s="146">
        <v>0</v>
      </c>
      <c r="CF152" s="146">
        <v>0</v>
      </c>
      <c r="CG152" s="146">
        <v>0</v>
      </c>
      <c r="CH152" s="146">
        <v>0</v>
      </c>
      <c r="CI152" s="146">
        <v>0</v>
      </c>
      <c r="CJ152" s="146">
        <v>0</v>
      </c>
      <c r="CK152" s="146">
        <v>0</v>
      </c>
      <c r="CL152" s="146">
        <v>0</v>
      </c>
      <c r="CM152" s="146">
        <v>0</v>
      </c>
      <c r="CN152" s="146">
        <v>0</v>
      </c>
      <c r="CO152" s="146">
        <v>0</v>
      </c>
      <c r="CP152" s="146">
        <v>0</v>
      </c>
      <c r="CQ152" s="146">
        <v>0</v>
      </c>
      <c r="CR152" s="146">
        <v>0</v>
      </c>
      <c r="CS152" s="146">
        <v>0</v>
      </c>
      <c r="CT152" s="146">
        <v>0</v>
      </c>
      <c r="CU152" s="146">
        <v>0</v>
      </c>
      <c r="CV152" s="146">
        <v>0</v>
      </c>
      <c r="CW152" s="146">
        <v>0</v>
      </c>
      <c r="CX152" s="146">
        <v>0</v>
      </c>
      <c r="CY152" s="146">
        <v>0</v>
      </c>
      <c r="CZ152" s="146">
        <v>0</v>
      </c>
      <c r="DA152" s="146">
        <v>0</v>
      </c>
      <c r="DB152" s="146">
        <v>0</v>
      </c>
      <c r="DC152" s="146">
        <v>0</v>
      </c>
      <c r="DD152" s="146">
        <v>0</v>
      </c>
      <c r="DE152" s="146">
        <v>0</v>
      </c>
      <c r="DF152" s="146">
        <v>0</v>
      </c>
      <c r="DG152" s="146">
        <v>0</v>
      </c>
      <c r="DH152" s="146">
        <v>0</v>
      </c>
      <c r="DI152" s="146">
        <v>0</v>
      </c>
      <c r="DJ152" s="146">
        <v>0</v>
      </c>
      <c r="DK152" s="146">
        <v>0</v>
      </c>
      <c r="DL152" s="146">
        <v>0</v>
      </c>
      <c r="DM152" s="146">
        <v>59</v>
      </c>
      <c r="DN152" s="146">
        <v>0</v>
      </c>
      <c r="DO152" s="146">
        <v>0</v>
      </c>
      <c r="DP152" s="146">
        <v>0</v>
      </c>
      <c r="DQ152" s="146">
        <v>0</v>
      </c>
      <c r="DR152" s="146">
        <v>0</v>
      </c>
      <c r="DS152" s="146">
        <v>0</v>
      </c>
      <c r="DT152" s="146">
        <v>0</v>
      </c>
      <c r="DU152" s="146">
        <v>0</v>
      </c>
      <c r="DV152" s="146">
        <v>0</v>
      </c>
      <c r="DW152" s="146">
        <v>0</v>
      </c>
      <c r="DX152" s="146">
        <v>0</v>
      </c>
      <c r="DY152" s="146">
        <v>0</v>
      </c>
      <c r="DZ152" s="146">
        <v>0</v>
      </c>
      <c r="EA152" s="146">
        <v>0</v>
      </c>
      <c r="EB152" s="146">
        <v>0</v>
      </c>
      <c r="EC152" s="146">
        <v>0</v>
      </c>
      <c r="ED152" s="146">
        <v>0</v>
      </c>
      <c r="EE152" s="146">
        <v>0</v>
      </c>
      <c r="EF152" s="146">
        <v>0</v>
      </c>
      <c r="EG152" s="146">
        <v>0</v>
      </c>
      <c r="EH152" s="146">
        <v>0</v>
      </c>
      <c r="EI152" s="146">
        <v>0</v>
      </c>
      <c r="EJ152" s="146">
        <v>0</v>
      </c>
      <c r="EK152" s="146">
        <v>0</v>
      </c>
      <c r="EL152" s="146">
        <v>0</v>
      </c>
      <c r="EM152" s="146">
        <v>0</v>
      </c>
      <c r="EN152" s="146">
        <v>0</v>
      </c>
      <c r="EO152" s="146">
        <v>0</v>
      </c>
      <c r="EP152" s="146">
        <v>0</v>
      </c>
      <c r="EQ152" s="146">
        <v>0</v>
      </c>
      <c r="ER152" s="146">
        <v>0</v>
      </c>
      <c r="ES152" s="146">
        <v>0</v>
      </c>
      <c r="ET152" s="146">
        <v>0</v>
      </c>
      <c r="EU152" s="146">
        <v>0</v>
      </c>
      <c r="EV152" s="146">
        <v>0</v>
      </c>
      <c r="EW152" s="146">
        <v>0</v>
      </c>
      <c r="EX152" s="146">
        <v>0</v>
      </c>
      <c r="EY152" s="146">
        <v>0</v>
      </c>
      <c r="EZ152" s="146">
        <v>0</v>
      </c>
      <c r="FA152" s="146">
        <v>0</v>
      </c>
      <c r="FB152" s="146">
        <v>0</v>
      </c>
      <c r="FC152" s="146">
        <v>0</v>
      </c>
      <c r="FD152" s="146">
        <v>0</v>
      </c>
      <c r="FE152" s="146">
        <v>0</v>
      </c>
      <c r="FF152" s="146">
        <v>0</v>
      </c>
      <c r="FG152" s="146">
        <v>0</v>
      </c>
      <c r="FH152" s="146">
        <v>0</v>
      </c>
      <c r="FI152" s="146">
        <v>0</v>
      </c>
      <c r="FJ152" s="146">
        <v>0</v>
      </c>
      <c r="FK152" s="146">
        <v>0</v>
      </c>
      <c r="FL152" s="146">
        <v>0</v>
      </c>
      <c r="FM152" s="146">
        <v>0</v>
      </c>
      <c r="FN152" s="146">
        <v>0</v>
      </c>
      <c r="FO152" s="146">
        <v>0</v>
      </c>
      <c r="FP152" s="146">
        <v>0</v>
      </c>
      <c r="FQ152" s="146">
        <v>0</v>
      </c>
      <c r="FR152" s="146">
        <v>0</v>
      </c>
      <c r="FS152" s="146">
        <v>0</v>
      </c>
      <c r="FT152" s="146">
        <v>0</v>
      </c>
      <c r="FU152" s="146">
        <v>0</v>
      </c>
      <c r="FV152" s="146">
        <v>0</v>
      </c>
      <c r="FW152" s="146">
        <v>0</v>
      </c>
      <c r="FX152" s="146">
        <v>0</v>
      </c>
      <c r="FY152" s="146">
        <v>0</v>
      </c>
      <c r="FZ152" s="146">
        <v>0</v>
      </c>
      <c r="GA152" s="146">
        <v>0</v>
      </c>
      <c r="GB152" s="146">
        <v>0</v>
      </c>
      <c r="GC152" s="146">
        <v>0</v>
      </c>
      <c r="GD152" s="146">
        <v>0</v>
      </c>
      <c r="GE152" s="146">
        <v>0</v>
      </c>
      <c r="GF152" s="146">
        <v>0</v>
      </c>
      <c r="GG152" s="146">
        <v>0</v>
      </c>
      <c r="GH152" s="146">
        <v>0</v>
      </c>
      <c r="GI152" s="146">
        <v>0</v>
      </c>
      <c r="GJ152" s="146">
        <v>0</v>
      </c>
      <c r="GK152" s="146">
        <v>0</v>
      </c>
      <c r="GL152" s="146">
        <v>0</v>
      </c>
      <c r="GM152" s="146">
        <v>0</v>
      </c>
      <c r="GN152" s="146">
        <v>0</v>
      </c>
      <c r="GO152" s="146">
        <v>0</v>
      </c>
      <c r="GP152" s="146">
        <v>0</v>
      </c>
      <c r="GQ152" s="146">
        <v>0</v>
      </c>
      <c r="GR152" s="146">
        <v>0</v>
      </c>
      <c r="GS152" s="146">
        <v>0</v>
      </c>
      <c r="GT152" s="146">
        <v>0</v>
      </c>
      <c r="GU152" s="146">
        <v>0</v>
      </c>
      <c r="GV152" s="146">
        <v>0</v>
      </c>
      <c r="GW152" s="146">
        <v>0</v>
      </c>
      <c r="GX152" s="146">
        <v>0</v>
      </c>
      <c r="GY152" s="146">
        <v>0</v>
      </c>
      <c r="GZ152" s="146">
        <v>0</v>
      </c>
      <c r="HA152" s="146">
        <v>0</v>
      </c>
      <c r="HB152" s="146">
        <v>0</v>
      </c>
      <c r="HC152" s="146">
        <v>0</v>
      </c>
      <c r="HD152" s="146">
        <v>0</v>
      </c>
      <c r="HE152" s="146">
        <v>0</v>
      </c>
      <c r="HF152" s="146">
        <v>0</v>
      </c>
      <c r="HG152" s="146">
        <v>0</v>
      </c>
      <c r="HH152" s="146">
        <v>0</v>
      </c>
      <c r="HI152" s="146">
        <v>0</v>
      </c>
      <c r="HJ152" s="146">
        <v>0</v>
      </c>
      <c r="HK152" s="146">
        <v>0</v>
      </c>
      <c r="HL152" s="146">
        <v>0</v>
      </c>
      <c r="HM152" s="146">
        <v>0</v>
      </c>
      <c r="HN152" s="146">
        <v>0</v>
      </c>
      <c r="HO152" s="146">
        <v>0</v>
      </c>
      <c r="HP152" s="146">
        <v>0</v>
      </c>
      <c r="HQ152" s="146">
        <v>0</v>
      </c>
      <c r="HR152" s="146">
        <v>0</v>
      </c>
      <c r="HS152" s="146">
        <v>0</v>
      </c>
      <c r="HT152" s="146">
        <v>0</v>
      </c>
      <c r="HU152" s="146">
        <v>0</v>
      </c>
      <c r="HV152" s="146">
        <v>0</v>
      </c>
      <c r="HW152" s="146">
        <v>0</v>
      </c>
      <c r="HX152" s="146">
        <v>0</v>
      </c>
      <c r="HY152" s="146">
        <v>0</v>
      </c>
      <c r="HZ152" s="146">
        <v>0</v>
      </c>
      <c r="IA152" s="146">
        <v>0</v>
      </c>
      <c r="IB152" s="146">
        <v>0</v>
      </c>
      <c r="IC152" s="146">
        <v>0</v>
      </c>
      <c r="ID152" s="146">
        <v>0</v>
      </c>
      <c r="IE152" s="146">
        <v>0</v>
      </c>
      <c r="IF152" s="146">
        <v>0</v>
      </c>
      <c r="IG152" s="146">
        <v>0</v>
      </c>
      <c r="IH152" s="146">
        <v>0</v>
      </c>
      <c r="II152" s="146">
        <v>0</v>
      </c>
      <c r="IJ152" s="146">
        <v>0</v>
      </c>
      <c r="IK152" s="146">
        <v>0</v>
      </c>
      <c r="IL152" s="146">
        <v>0</v>
      </c>
      <c r="IM152" s="146">
        <v>0</v>
      </c>
      <c r="IN152" s="146">
        <v>0</v>
      </c>
      <c r="IO152" s="146">
        <v>0</v>
      </c>
      <c r="IP152" s="146">
        <v>0</v>
      </c>
      <c r="IQ152" s="146">
        <v>0</v>
      </c>
      <c r="IR152" s="146">
        <v>0</v>
      </c>
      <c r="IS152" s="146">
        <v>0</v>
      </c>
      <c r="IT152" s="146">
        <v>0</v>
      </c>
      <c r="IU152" s="146">
        <v>0</v>
      </c>
      <c r="IV152" s="146">
        <v>0</v>
      </c>
    </row>
    <row r="153" spans="1:256" ht="72" x14ac:dyDescent="0.2">
      <c r="A153" s="145" t="s">
        <v>796</v>
      </c>
      <c r="B153" s="146">
        <v>0</v>
      </c>
      <c r="C153" s="146">
        <v>0</v>
      </c>
      <c r="D153" s="146">
        <v>0</v>
      </c>
      <c r="E153" s="146">
        <v>0</v>
      </c>
      <c r="F153" s="146">
        <v>0</v>
      </c>
      <c r="G153" s="146">
        <v>0</v>
      </c>
      <c r="H153" s="146">
        <v>0</v>
      </c>
      <c r="I153" s="146">
        <v>0</v>
      </c>
      <c r="J153" s="146">
        <v>0</v>
      </c>
      <c r="K153" s="146">
        <v>0</v>
      </c>
      <c r="L153" s="146">
        <v>0</v>
      </c>
      <c r="M153" s="146">
        <v>0</v>
      </c>
      <c r="N153" s="146">
        <v>0</v>
      </c>
      <c r="O153" s="146">
        <v>0</v>
      </c>
      <c r="P153" s="146">
        <v>0</v>
      </c>
      <c r="Q153" s="146">
        <v>0</v>
      </c>
      <c r="R153" s="146">
        <v>0</v>
      </c>
      <c r="S153" s="146">
        <v>0</v>
      </c>
      <c r="T153" s="146">
        <v>0</v>
      </c>
      <c r="U153" s="146">
        <v>0</v>
      </c>
      <c r="V153" s="146">
        <v>0</v>
      </c>
      <c r="W153" s="146">
        <v>0</v>
      </c>
      <c r="X153" s="146">
        <v>0</v>
      </c>
      <c r="Y153" s="146">
        <v>0</v>
      </c>
      <c r="Z153" s="146">
        <v>0</v>
      </c>
      <c r="AA153" s="146">
        <v>0</v>
      </c>
      <c r="AB153" s="146">
        <v>0</v>
      </c>
      <c r="AC153" s="146">
        <v>0</v>
      </c>
      <c r="AD153" s="146">
        <v>0</v>
      </c>
      <c r="AE153" s="146">
        <v>0</v>
      </c>
      <c r="AF153" s="146">
        <v>0</v>
      </c>
      <c r="AG153" s="146">
        <v>0</v>
      </c>
      <c r="AH153" s="146">
        <v>0</v>
      </c>
      <c r="AI153" s="146">
        <v>0</v>
      </c>
      <c r="AJ153" s="146">
        <v>0</v>
      </c>
      <c r="AK153" s="146">
        <v>0</v>
      </c>
      <c r="AL153" s="146">
        <v>0</v>
      </c>
      <c r="AM153" s="146">
        <v>0</v>
      </c>
      <c r="AN153" s="146">
        <v>0</v>
      </c>
      <c r="AO153" s="146">
        <v>0</v>
      </c>
      <c r="AP153" s="146">
        <v>0</v>
      </c>
      <c r="AQ153" s="146">
        <v>0</v>
      </c>
      <c r="AR153" s="146">
        <v>0</v>
      </c>
      <c r="AS153" s="146">
        <v>0</v>
      </c>
      <c r="AT153" s="146">
        <v>0</v>
      </c>
      <c r="AU153" s="146">
        <v>0</v>
      </c>
      <c r="AV153" s="146">
        <v>0</v>
      </c>
      <c r="AW153" s="146">
        <v>0</v>
      </c>
      <c r="AX153" s="146">
        <v>0</v>
      </c>
      <c r="AY153" s="146">
        <v>0</v>
      </c>
      <c r="AZ153" s="146">
        <v>0</v>
      </c>
      <c r="BA153" s="146">
        <v>0</v>
      </c>
      <c r="BB153" s="146">
        <v>0</v>
      </c>
      <c r="BC153" s="146">
        <v>0</v>
      </c>
      <c r="BD153" s="146">
        <v>0</v>
      </c>
      <c r="BE153" s="146">
        <v>0</v>
      </c>
      <c r="BF153" s="146">
        <v>0</v>
      </c>
      <c r="BG153" s="146">
        <v>0</v>
      </c>
      <c r="BH153" s="146">
        <v>0</v>
      </c>
      <c r="BI153" s="146">
        <v>0</v>
      </c>
      <c r="BJ153" s="146">
        <v>0</v>
      </c>
      <c r="BK153" s="146">
        <v>0</v>
      </c>
      <c r="BL153" s="146">
        <v>0</v>
      </c>
      <c r="BM153" s="146">
        <v>0</v>
      </c>
      <c r="BN153" s="146">
        <v>0</v>
      </c>
      <c r="BO153" s="146">
        <v>0</v>
      </c>
      <c r="BP153" s="146">
        <v>0</v>
      </c>
      <c r="BQ153" s="146">
        <v>0</v>
      </c>
      <c r="BR153" s="146">
        <v>0</v>
      </c>
      <c r="BS153" s="146">
        <v>0</v>
      </c>
      <c r="BT153" s="146">
        <v>0</v>
      </c>
      <c r="BU153" s="146">
        <v>0</v>
      </c>
      <c r="BV153" s="146">
        <v>0</v>
      </c>
      <c r="BW153" s="146">
        <v>0</v>
      </c>
      <c r="BX153" s="146">
        <v>0</v>
      </c>
      <c r="BY153" s="146">
        <v>0</v>
      </c>
      <c r="BZ153" s="146">
        <v>0</v>
      </c>
      <c r="CA153" s="146">
        <v>0</v>
      </c>
      <c r="CB153" s="146">
        <v>0</v>
      </c>
      <c r="CC153" s="146">
        <v>0</v>
      </c>
      <c r="CD153" s="146">
        <v>0</v>
      </c>
      <c r="CE153" s="146">
        <v>0</v>
      </c>
      <c r="CF153" s="146">
        <v>0</v>
      </c>
      <c r="CG153" s="146">
        <v>0</v>
      </c>
      <c r="CH153" s="146">
        <v>0</v>
      </c>
      <c r="CI153" s="146">
        <v>0</v>
      </c>
      <c r="CJ153" s="146">
        <v>0</v>
      </c>
      <c r="CK153" s="146">
        <v>0</v>
      </c>
      <c r="CL153" s="146">
        <v>0</v>
      </c>
      <c r="CM153" s="146">
        <v>0</v>
      </c>
      <c r="CN153" s="146">
        <v>0</v>
      </c>
      <c r="CO153" s="146">
        <v>0</v>
      </c>
      <c r="CP153" s="146">
        <v>0</v>
      </c>
      <c r="CQ153" s="146">
        <v>0</v>
      </c>
      <c r="CR153" s="146">
        <v>0</v>
      </c>
      <c r="CS153" s="146">
        <v>0</v>
      </c>
      <c r="CT153" s="146">
        <v>0</v>
      </c>
      <c r="CU153" s="146">
        <v>0</v>
      </c>
      <c r="CV153" s="146">
        <v>0</v>
      </c>
      <c r="CW153" s="146">
        <v>0</v>
      </c>
      <c r="CX153" s="146">
        <v>0</v>
      </c>
      <c r="CY153" s="146">
        <v>0</v>
      </c>
      <c r="CZ153" s="146">
        <v>0</v>
      </c>
      <c r="DA153" s="146">
        <v>0</v>
      </c>
      <c r="DB153" s="146">
        <v>0</v>
      </c>
      <c r="DC153" s="146">
        <v>0</v>
      </c>
      <c r="DD153" s="146">
        <v>0</v>
      </c>
      <c r="DE153" s="146">
        <v>0</v>
      </c>
      <c r="DF153" s="146">
        <v>0</v>
      </c>
      <c r="DG153" s="146">
        <v>0</v>
      </c>
      <c r="DH153" s="146">
        <v>0</v>
      </c>
      <c r="DI153" s="146">
        <v>0</v>
      </c>
      <c r="DJ153" s="146">
        <v>0</v>
      </c>
      <c r="DK153" s="146">
        <v>0</v>
      </c>
      <c r="DL153" s="146">
        <v>0</v>
      </c>
      <c r="DM153" s="146">
        <v>0</v>
      </c>
      <c r="DN153" s="146">
        <v>37</v>
      </c>
      <c r="DO153" s="146">
        <v>0</v>
      </c>
      <c r="DP153" s="146">
        <v>0</v>
      </c>
      <c r="DQ153" s="146">
        <v>0</v>
      </c>
      <c r="DR153" s="146">
        <v>0</v>
      </c>
      <c r="DS153" s="146">
        <v>0</v>
      </c>
      <c r="DT153" s="146">
        <v>0</v>
      </c>
      <c r="DU153" s="146">
        <v>0</v>
      </c>
      <c r="DV153" s="146">
        <v>0</v>
      </c>
      <c r="DW153" s="146">
        <v>0</v>
      </c>
      <c r="DX153" s="146">
        <v>0</v>
      </c>
      <c r="DY153" s="146">
        <v>0</v>
      </c>
      <c r="DZ153" s="146">
        <v>0</v>
      </c>
      <c r="EA153" s="146">
        <v>0</v>
      </c>
      <c r="EB153" s="146">
        <v>0</v>
      </c>
      <c r="EC153" s="146">
        <v>0</v>
      </c>
      <c r="ED153" s="146">
        <v>0</v>
      </c>
      <c r="EE153" s="146">
        <v>0</v>
      </c>
      <c r="EF153" s="146">
        <v>0</v>
      </c>
      <c r="EG153" s="146">
        <v>0</v>
      </c>
      <c r="EH153" s="146">
        <v>0</v>
      </c>
      <c r="EI153" s="146">
        <v>0</v>
      </c>
      <c r="EJ153" s="146">
        <v>0</v>
      </c>
      <c r="EK153" s="146">
        <v>0</v>
      </c>
      <c r="EL153" s="146">
        <v>0</v>
      </c>
      <c r="EM153" s="146">
        <v>0</v>
      </c>
      <c r="EN153" s="146">
        <v>0</v>
      </c>
      <c r="EO153" s="146">
        <v>0</v>
      </c>
      <c r="EP153" s="146">
        <v>0</v>
      </c>
      <c r="EQ153" s="146">
        <v>0</v>
      </c>
      <c r="ER153" s="146">
        <v>0</v>
      </c>
      <c r="ES153" s="146">
        <v>0</v>
      </c>
      <c r="ET153" s="146">
        <v>0</v>
      </c>
      <c r="EU153" s="146">
        <v>0</v>
      </c>
      <c r="EV153" s="146">
        <v>0</v>
      </c>
      <c r="EW153" s="146">
        <v>0</v>
      </c>
      <c r="EX153" s="146">
        <v>0</v>
      </c>
      <c r="EY153" s="146">
        <v>0</v>
      </c>
      <c r="EZ153" s="146">
        <v>0</v>
      </c>
      <c r="FA153" s="146">
        <v>0</v>
      </c>
      <c r="FB153" s="146">
        <v>0</v>
      </c>
      <c r="FC153" s="146">
        <v>0</v>
      </c>
      <c r="FD153" s="146">
        <v>0</v>
      </c>
      <c r="FE153" s="146">
        <v>0</v>
      </c>
      <c r="FF153" s="146">
        <v>0</v>
      </c>
      <c r="FG153" s="146">
        <v>0</v>
      </c>
      <c r="FH153" s="146">
        <v>0</v>
      </c>
      <c r="FI153" s="146">
        <v>0</v>
      </c>
      <c r="FJ153" s="146">
        <v>0</v>
      </c>
      <c r="FK153" s="146">
        <v>0</v>
      </c>
      <c r="FL153" s="146">
        <v>0</v>
      </c>
      <c r="FM153" s="146">
        <v>0</v>
      </c>
      <c r="FN153" s="146">
        <v>0</v>
      </c>
      <c r="FO153" s="146">
        <v>0</v>
      </c>
      <c r="FP153" s="146">
        <v>0</v>
      </c>
      <c r="FQ153" s="146">
        <v>0</v>
      </c>
      <c r="FR153" s="146">
        <v>0</v>
      </c>
      <c r="FS153" s="146">
        <v>0</v>
      </c>
      <c r="FT153" s="146">
        <v>0</v>
      </c>
      <c r="FU153" s="146">
        <v>0</v>
      </c>
      <c r="FV153" s="146">
        <v>0</v>
      </c>
      <c r="FW153" s="146">
        <v>0</v>
      </c>
      <c r="FX153" s="146">
        <v>0</v>
      </c>
      <c r="FY153" s="146">
        <v>0</v>
      </c>
      <c r="FZ153" s="146">
        <v>0</v>
      </c>
      <c r="GA153" s="146">
        <v>0</v>
      </c>
      <c r="GB153" s="146">
        <v>0</v>
      </c>
      <c r="GC153" s="146">
        <v>0</v>
      </c>
      <c r="GD153" s="146">
        <v>0</v>
      </c>
      <c r="GE153" s="146">
        <v>0</v>
      </c>
      <c r="GF153" s="146">
        <v>0</v>
      </c>
      <c r="GG153" s="146">
        <v>0</v>
      </c>
      <c r="GH153" s="146">
        <v>0</v>
      </c>
      <c r="GI153" s="146">
        <v>0</v>
      </c>
      <c r="GJ153" s="146">
        <v>0</v>
      </c>
      <c r="GK153" s="146">
        <v>0</v>
      </c>
      <c r="GL153" s="146">
        <v>0</v>
      </c>
      <c r="GM153" s="146">
        <v>0</v>
      </c>
      <c r="GN153" s="146">
        <v>0</v>
      </c>
      <c r="GO153" s="146">
        <v>0</v>
      </c>
      <c r="GP153" s="146">
        <v>0</v>
      </c>
      <c r="GQ153" s="146">
        <v>0</v>
      </c>
      <c r="GR153" s="146">
        <v>0</v>
      </c>
      <c r="GS153" s="146">
        <v>0</v>
      </c>
      <c r="GT153" s="146">
        <v>0</v>
      </c>
      <c r="GU153" s="146">
        <v>0</v>
      </c>
      <c r="GV153" s="146">
        <v>0</v>
      </c>
      <c r="GW153" s="146">
        <v>0</v>
      </c>
      <c r="GX153" s="146">
        <v>0</v>
      </c>
      <c r="GY153" s="146">
        <v>0</v>
      </c>
      <c r="GZ153" s="146">
        <v>0</v>
      </c>
      <c r="HA153" s="146">
        <v>0</v>
      </c>
      <c r="HB153" s="146">
        <v>0</v>
      </c>
      <c r="HC153" s="146">
        <v>0</v>
      </c>
      <c r="HD153" s="146">
        <v>0</v>
      </c>
      <c r="HE153" s="146">
        <v>0</v>
      </c>
      <c r="HF153" s="146">
        <v>0</v>
      </c>
      <c r="HG153" s="146">
        <v>0</v>
      </c>
      <c r="HH153" s="146">
        <v>0</v>
      </c>
      <c r="HI153" s="146">
        <v>0</v>
      </c>
      <c r="HJ153" s="146">
        <v>0</v>
      </c>
      <c r="HK153" s="146">
        <v>0</v>
      </c>
      <c r="HL153" s="146">
        <v>0</v>
      </c>
      <c r="HM153" s="146">
        <v>0</v>
      </c>
      <c r="HN153" s="146">
        <v>0</v>
      </c>
      <c r="HO153" s="146">
        <v>0</v>
      </c>
      <c r="HP153" s="146">
        <v>0</v>
      </c>
      <c r="HQ153" s="146">
        <v>0</v>
      </c>
      <c r="HR153" s="146">
        <v>0</v>
      </c>
      <c r="HS153" s="146">
        <v>0</v>
      </c>
      <c r="HT153" s="146">
        <v>0</v>
      </c>
      <c r="HU153" s="146">
        <v>0</v>
      </c>
      <c r="HV153" s="146">
        <v>0</v>
      </c>
      <c r="HW153" s="146">
        <v>0</v>
      </c>
      <c r="HX153" s="146">
        <v>0</v>
      </c>
      <c r="HY153" s="146">
        <v>0</v>
      </c>
      <c r="HZ153" s="146">
        <v>0</v>
      </c>
      <c r="IA153" s="146">
        <v>0</v>
      </c>
      <c r="IB153" s="146">
        <v>0</v>
      </c>
      <c r="IC153" s="146">
        <v>0</v>
      </c>
      <c r="ID153" s="146">
        <v>0</v>
      </c>
      <c r="IE153" s="146">
        <v>0</v>
      </c>
      <c r="IF153" s="146">
        <v>0</v>
      </c>
      <c r="IG153" s="146">
        <v>0</v>
      </c>
      <c r="IH153" s="146">
        <v>0</v>
      </c>
      <c r="II153" s="146">
        <v>0</v>
      </c>
      <c r="IJ153" s="146">
        <v>0</v>
      </c>
      <c r="IK153" s="146">
        <v>0</v>
      </c>
      <c r="IL153" s="146">
        <v>0</v>
      </c>
      <c r="IM153" s="146">
        <v>0</v>
      </c>
      <c r="IN153" s="146">
        <v>0</v>
      </c>
      <c r="IO153" s="146">
        <v>0</v>
      </c>
      <c r="IP153" s="146">
        <v>0</v>
      </c>
      <c r="IQ153" s="146">
        <v>0</v>
      </c>
      <c r="IR153" s="146">
        <v>0</v>
      </c>
      <c r="IS153" s="146">
        <v>0</v>
      </c>
      <c r="IT153" s="146">
        <v>0</v>
      </c>
      <c r="IU153" s="146">
        <v>0</v>
      </c>
      <c r="IV153" s="146">
        <v>0</v>
      </c>
    </row>
    <row r="154" spans="1:256" ht="72" x14ac:dyDescent="0.2">
      <c r="A154" s="145" t="s">
        <v>797</v>
      </c>
      <c r="B154" s="146">
        <v>0</v>
      </c>
      <c r="C154" s="146">
        <v>0</v>
      </c>
      <c r="D154" s="146">
        <v>0</v>
      </c>
      <c r="E154" s="146">
        <v>0</v>
      </c>
      <c r="F154" s="146">
        <v>0</v>
      </c>
      <c r="G154" s="146">
        <v>0</v>
      </c>
      <c r="H154" s="146">
        <v>0</v>
      </c>
      <c r="I154" s="146">
        <v>0</v>
      </c>
      <c r="J154" s="146">
        <v>0</v>
      </c>
      <c r="K154" s="146">
        <v>0</v>
      </c>
      <c r="L154" s="146">
        <v>0</v>
      </c>
      <c r="M154" s="146">
        <v>0</v>
      </c>
      <c r="N154" s="146">
        <v>0</v>
      </c>
      <c r="O154" s="146">
        <v>0</v>
      </c>
      <c r="P154" s="146">
        <v>0</v>
      </c>
      <c r="Q154" s="146">
        <v>0</v>
      </c>
      <c r="R154" s="146">
        <v>0</v>
      </c>
      <c r="S154" s="146">
        <v>0</v>
      </c>
      <c r="T154" s="146">
        <v>0</v>
      </c>
      <c r="U154" s="146">
        <v>0</v>
      </c>
      <c r="V154" s="146">
        <v>0</v>
      </c>
      <c r="W154" s="146">
        <v>0</v>
      </c>
      <c r="X154" s="146">
        <v>0</v>
      </c>
      <c r="Y154" s="146">
        <v>0</v>
      </c>
      <c r="Z154" s="146">
        <v>0</v>
      </c>
      <c r="AA154" s="146">
        <v>0</v>
      </c>
      <c r="AB154" s="146">
        <v>0</v>
      </c>
      <c r="AC154" s="146">
        <v>0</v>
      </c>
      <c r="AD154" s="146">
        <v>0</v>
      </c>
      <c r="AE154" s="146">
        <v>0</v>
      </c>
      <c r="AF154" s="146">
        <v>0</v>
      </c>
      <c r="AG154" s="146">
        <v>0</v>
      </c>
      <c r="AH154" s="146">
        <v>0</v>
      </c>
      <c r="AI154" s="146">
        <v>0</v>
      </c>
      <c r="AJ154" s="146">
        <v>0</v>
      </c>
      <c r="AK154" s="146">
        <v>0</v>
      </c>
      <c r="AL154" s="146">
        <v>0</v>
      </c>
      <c r="AM154" s="146">
        <v>0</v>
      </c>
      <c r="AN154" s="146">
        <v>0</v>
      </c>
      <c r="AO154" s="146">
        <v>0</v>
      </c>
      <c r="AP154" s="146">
        <v>0</v>
      </c>
      <c r="AQ154" s="146">
        <v>0</v>
      </c>
      <c r="AR154" s="146">
        <v>0</v>
      </c>
      <c r="AS154" s="146">
        <v>0</v>
      </c>
      <c r="AT154" s="146">
        <v>0</v>
      </c>
      <c r="AU154" s="146">
        <v>0</v>
      </c>
      <c r="AV154" s="146">
        <v>0</v>
      </c>
      <c r="AW154" s="146">
        <v>0</v>
      </c>
      <c r="AX154" s="146">
        <v>0</v>
      </c>
      <c r="AY154" s="146">
        <v>0</v>
      </c>
      <c r="AZ154" s="146">
        <v>0</v>
      </c>
      <c r="BA154" s="146">
        <v>0</v>
      </c>
      <c r="BB154" s="146">
        <v>0</v>
      </c>
      <c r="BC154" s="146">
        <v>0</v>
      </c>
      <c r="BD154" s="146">
        <v>0</v>
      </c>
      <c r="BE154" s="146">
        <v>0</v>
      </c>
      <c r="BF154" s="146">
        <v>0</v>
      </c>
      <c r="BG154" s="146">
        <v>0</v>
      </c>
      <c r="BH154" s="146">
        <v>0</v>
      </c>
      <c r="BI154" s="146">
        <v>0</v>
      </c>
      <c r="BJ154" s="146">
        <v>0</v>
      </c>
      <c r="BK154" s="146">
        <v>0</v>
      </c>
      <c r="BL154" s="146">
        <v>0</v>
      </c>
      <c r="BM154" s="146">
        <v>0</v>
      </c>
      <c r="BN154" s="146">
        <v>0</v>
      </c>
      <c r="BO154" s="146">
        <v>0</v>
      </c>
      <c r="BP154" s="146">
        <v>0</v>
      </c>
      <c r="BQ154" s="146">
        <v>0</v>
      </c>
      <c r="BR154" s="146">
        <v>0</v>
      </c>
      <c r="BS154" s="146">
        <v>0</v>
      </c>
      <c r="BT154" s="146">
        <v>0</v>
      </c>
      <c r="BU154" s="146">
        <v>0</v>
      </c>
      <c r="BV154" s="146">
        <v>0</v>
      </c>
      <c r="BW154" s="146">
        <v>0</v>
      </c>
      <c r="BX154" s="146">
        <v>0</v>
      </c>
      <c r="BY154" s="146">
        <v>0</v>
      </c>
      <c r="BZ154" s="146">
        <v>0</v>
      </c>
      <c r="CA154" s="146">
        <v>0</v>
      </c>
      <c r="CB154" s="146">
        <v>0</v>
      </c>
      <c r="CC154" s="146">
        <v>0</v>
      </c>
      <c r="CD154" s="146">
        <v>0</v>
      </c>
      <c r="CE154" s="146">
        <v>0</v>
      </c>
      <c r="CF154" s="146">
        <v>0</v>
      </c>
      <c r="CG154" s="146">
        <v>0</v>
      </c>
      <c r="CH154" s="146">
        <v>0</v>
      </c>
      <c r="CI154" s="146">
        <v>0</v>
      </c>
      <c r="CJ154" s="146">
        <v>0</v>
      </c>
      <c r="CK154" s="146">
        <v>0</v>
      </c>
      <c r="CL154" s="146">
        <v>0</v>
      </c>
      <c r="CM154" s="146">
        <v>0</v>
      </c>
      <c r="CN154" s="146">
        <v>0</v>
      </c>
      <c r="CO154" s="146">
        <v>0</v>
      </c>
      <c r="CP154" s="146">
        <v>0</v>
      </c>
      <c r="CQ154" s="146">
        <v>0</v>
      </c>
      <c r="CR154" s="146">
        <v>0</v>
      </c>
      <c r="CS154" s="146">
        <v>0</v>
      </c>
      <c r="CT154" s="146">
        <v>0</v>
      </c>
      <c r="CU154" s="146">
        <v>0</v>
      </c>
      <c r="CV154" s="146">
        <v>0</v>
      </c>
      <c r="CW154" s="146">
        <v>0</v>
      </c>
      <c r="CX154" s="146">
        <v>0</v>
      </c>
      <c r="CY154" s="146">
        <v>0</v>
      </c>
      <c r="CZ154" s="146">
        <v>0</v>
      </c>
      <c r="DA154" s="146">
        <v>0</v>
      </c>
      <c r="DB154" s="146">
        <v>0</v>
      </c>
      <c r="DC154" s="146">
        <v>0</v>
      </c>
      <c r="DD154" s="146">
        <v>0</v>
      </c>
      <c r="DE154" s="146">
        <v>0</v>
      </c>
      <c r="DF154" s="146">
        <v>0</v>
      </c>
      <c r="DG154" s="146">
        <v>0</v>
      </c>
      <c r="DH154" s="146">
        <v>0</v>
      </c>
      <c r="DI154" s="146">
        <v>0</v>
      </c>
      <c r="DJ154" s="146">
        <v>0</v>
      </c>
      <c r="DK154" s="146">
        <v>0</v>
      </c>
      <c r="DL154" s="146">
        <v>0</v>
      </c>
      <c r="DM154" s="146">
        <v>0</v>
      </c>
      <c r="DN154" s="146">
        <v>0</v>
      </c>
      <c r="DO154" s="146">
        <v>35</v>
      </c>
      <c r="DP154" s="146">
        <v>0</v>
      </c>
      <c r="DQ154" s="146">
        <v>0</v>
      </c>
      <c r="DR154" s="146">
        <v>0</v>
      </c>
      <c r="DS154" s="146">
        <v>0</v>
      </c>
      <c r="DT154" s="146">
        <v>0</v>
      </c>
      <c r="DU154" s="146">
        <v>0</v>
      </c>
      <c r="DV154" s="146">
        <v>0</v>
      </c>
      <c r="DW154" s="146">
        <v>0</v>
      </c>
      <c r="DX154" s="146">
        <v>0</v>
      </c>
      <c r="DY154" s="146">
        <v>0</v>
      </c>
      <c r="DZ154" s="146">
        <v>0</v>
      </c>
      <c r="EA154" s="146">
        <v>0</v>
      </c>
      <c r="EB154" s="146">
        <v>0</v>
      </c>
      <c r="EC154" s="146">
        <v>0</v>
      </c>
      <c r="ED154" s="146">
        <v>0</v>
      </c>
      <c r="EE154" s="146">
        <v>0</v>
      </c>
      <c r="EF154" s="146">
        <v>0</v>
      </c>
      <c r="EG154" s="146">
        <v>0</v>
      </c>
      <c r="EH154" s="146">
        <v>0</v>
      </c>
      <c r="EI154" s="146">
        <v>0</v>
      </c>
      <c r="EJ154" s="146">
        <v>0</v>
      </c>
      <c r="EK154" s="146">
        <v>0</v>
      </c>
      <c r="EL154" s="146">
        <v>0</v>
      </c>
      <c r="EM154" s="146">
        <v>0</v>
      </c>
      <c r="EN154" s="146">
        <v>0</v>
      </c>
      <c r="EO154" s="146">
        <v>0</v>
      </c>
      <c r="EP154" s="146">
        <v>0</v>
      </c>
      <c r="EQ154" s="146">
        <v>0</v>
      </c>
      <c r="ER154" s="146">
        <v>0</v>
      </c>
      <c r="ES154" s="146">
        <v>0</v>
      </c>
      <c r="ET154" s="146">
        <v>0</v>
      </c>
      <c r="EU154" s="146">
        <v>0</v>
      </c>
      <c r="EV154" s="146">
        <v>0</v>
      </c>
      <c r="EW154" s="146">
        <v>0</v>
      </c>
      <c r="EX154" s="146">
        <v>0</v>
      </c>
      <c r="EY154" s="146">
        <v>0</v>
      </c>
      <c r="EZ154" s="146">
        <v>0</v>
      </c>
      <c r="FA154" s="146">
        <v>0</v>
      </c>
      <c r="FB154" s="146">
        <v>0</v>
      </c>
      <c r="FC154" s="146">
        <v>0</v>
      </c>
      <c r="FD154" s="146">
        <v>0</v>
      </c>
      <c r="FE154" s="146">
        <v>0</v>
      </c>
      <c r="FF154" s="146">
        <v>0</v>
      </c>
      <c r="FG154" s="146">
        <v>0</v>
      </c>
      <c r="FH154" s="146">
        <v>0</v>
      </c>
      <c r="FI154" s="146">
        <v>0</v>
      </c>
      <c r="FJ154" s="146">
        <v>0</v>
      </c>
      <c r="FK154" s="146">
        <v>0</v>
      </c>
      <c r="FL154" s="146">
        <v>0</v>
      </c>
      <c r="FM154" s="146">
        <v>0</v>
      </c>
      <c r="FN154" s="146">
        <v>0</v>
      </c>
      <c r="FO154" s="146">
        <v>0</v>
      </c>
      <c r="FP154" s="146">
        <v>0</v>
      </c>
      <c r="FQ154" s="146">
        <v>0</v>
      </c>
      <c r="FR154" s="146">
        <v>0</v>
      </c>
      <c r="FS154" s="146">
        <v>0</v>
      </c>
      <c r="FT154" s="146">
        <v>0</v>
      </c>
      <c r="FU154" s="146">
        <v>0</v>
      </c>
      <c r="FV154" s="146">
        <v>0</v>
      </c>
      <c r="FW154" s="146">
        <v>0</v>
      </c>
      <c r="FX154" s="146">
        <v>0</v>
      </c>
      <c r="FY154" s="146">
        <v>0</v>
      </c>
      <c r="FZ154" s="146">
        <v>0</v>
      </c>
      <c r="GA154" s="146">
        <v>0</v>
      </c>
      <c r="GB154" s="146">
        <v>0</v>
      </c>
      <c r="GC154" s="146">
        <v>0</v>
      </c>
      <c r="GD154" s="146">
        <v>0</v>
      </c>
      <c r="GE154" s="146">
        <v>0</v>
      </c>
      <c r="GF154" s="146">
        <v>0</v>
      </c>
      <c r="GG154" s="146">
        <v>0</v>
      </c>
      <c r="GH154" s="146">
        <v>0</v>
      </c>
      <c r="GI154" s="146">
        <v>0</v>
      </c>
      <c r="GJ154" s="146">
        <v>0</v>
      </c>
      <c r="GK154" s="146">
        <v>0</v>
      </c>
      <c r="GL154" s="146">
        <v>0</v>
      </c>
      <c r="GM154" s="146">
        <v>0</v>
      </c>
      <c r="GN154" s="146">
        <v>0</v>
      </c>
      <c r="GO154" s="146">
        <v>0</v>
      </c>
      <c r="GP154" s="146">
        <v>0</v>
      </c>
      <c r="GQ154" s="146">
        <v>0</v>
      </c>
      <c r="GR154" s="146">
        <v>0</v>
      </c>
      <c r="GS154" s="146">
        <v>0</v>
      </c>
      <c r="GT154" s="146">
        <v>0</v>
      </c>
      <c r="GU154" s="146">
        <v>0</v>
      </c>
      <c r="GV154" s="146">
        <v>0</v>
      </c>
      <c r="GW154" s="146">
        <v>0</v>
      </c>
      <c r="GX154" s="146">
        <v>0</v>
      </c>
      <c r="GY154" s="146">
        <v>0</v>
      </c>
      <c r="GZ154" s="146">
        <v>0</v>
      </c>
      <c r="HA154" s="146">
        <v>0</v>
      </c>
      <c r="HB154" s="146">
        <v>0</v>
      </c>
      <c r="HC154" s="146">
        <v>0</v>
      </c>
      <c r="HD154" s="146">
        <v>0</v>
      </c>
      <c r="HE154" s="146">
        <v>0</v>
      </c>
      <c r="HF154" s="146">
        <v>0</v>
      </c>
      <c r="HG154" s="146">
        <v>0</v>
      </c>
      <c r="HH154" s="146">
        <v>0</v>
      </c>
      <c r="HI154" s="146">
        <v>0</v>
      </c>
      <c r="HJ154" s="146">
        <v>0</v>
      </c>
      <c r="HK154" s="146">
        <v>0</v>
      </c>
      <c r="HL154" s="146">
        <v>0</v>
      </c>
      <c r="HM154" s="146">
        <v>0</v>
      </c>
      <c r="HN154" s="146">
        <v>0</v>
      </c>
      <c r="HO154" s="146">
        <v>0</v>
      </c>
      <c r="HP154" s="146">
        <v>0</v>
      </c>
      <c r="HQ154" s="146">
        <v>0</v>
      </c>
      <c r="HR154" s="146">
        <v>0</v>
      </c>
      <c r="HS154" s="146">
        <v>0</v>
      </c>
      <c r="HT154" s="146">
        <v>0</v>
      </c>
      <c r="HU154" s="146">
        <v>0</v>
      </c>
      <c r="HV154" s="146">
        <v>0</v>
      </c>
      <c r="HW154" s="146">
        <v>0</v>
      </c>
      <c r="HX154" s="146">
        <v>0</v>
      </c>
      <c r="HY154" s="146">
        <v>0</v>
      </c>
      <c r="HZ154" s="146">
        <v>0</v>
      </c>
      <c r="IA154" s="146">
        <v>0</v>
      </c>
      <c r="IB154" s="146">
        <v>0</v>
      </c>
      <c r="IC154" s="146">
        <v>0</v>
      </c>
      <c r="ID154" s="146">
        <v>0</v>
      </c>
      <c r="IE154" s="146">
        <v>0</v>
      </c>
      <c r="IF154" s="146">
        <v>0</v>
      </c>
      <c r="IG154" s="146">
        <v>0</v>
      </c>
      <c r="IH154" s="146">
        <v>0</v>
      </c>
      <c r="II154" s="146">
        <v>0</v>
      </c>
      <c r="IJ154" s="146">
        <v>0</v>
      </c>
      <c r="IK154" s="146">
        <v>0</v>
      </c>
      <c r="IL154" s="146">
        <v>0</v>
      </c>
      <c r="IM154" s="146">
        <v>0</v>
      </c>
      <c r="IN154" s="146">
        <v>0</v>
      </c>
      <c r="IO154" s="146">
        <v>0</v>
      </c>
      <c r="IP154" s="146">
        <v>0</v>
      </c>
      <c r="IQ154" s="146">
        <v>0</v>
      </c>
      <c r="IR154" s="146">
        <v>0</v>
      </c>
      <c r="IS154" s="146">
        <v>0</v>
      </c>
      <c r="IT154" s="146">
        <v>0</v>
      </c>
      <c r="IU154" s="146">
        <v>0</v>
      </c>
      <c r="IV154" s="146">
        <v>0</v>
      </c>
    </row>
    <row r="155" spans="1:256" ht="60" x14ac:dyDescent="0.2">
      <c r="A155" s="145" t="s">
        <v>798</v>
      </c>
      <c r="B155" s="146">
        <v>0</v>
      </c>
      <c r="C155" s="146">
        <v>0</v>
      </c>
      <c r="D155" s="146">
        <v>0</v>
      </c>
      <c r="E155" s="146">
        <v>0</v>
      </c>
      <c r="F155" s="146">
        <v>0</v>
      </c>
      <c r="G155" s="146">
        <v>0</v>
      </c>
      <c r="H155" s="146">
        <v>0</v>
      </c>
      <c r="I155" s="146">
        <v>0</v>
      </c>
      <c r="J155" s="146">
        <v>0</v>
      </c>
      <c r="K155" s="146">
        <v>0</v>
      </c>
      <c r="L155" s="146">
        <v>0</v>
      </c>
      <c r="M155" s="146">
        <v>0</v>
      </c>
      <c r="N155" s="146">
        <v>0</v>
      </c>
      <c r="O155" s="146">
        <v>0</v>
      </c>
      <c r="P155" s="146">
        <v>0</v>
      </c>
      <c r="Q155" s="146">
        <v>0</v>
      </c>
      <c r="R155" s="146">
        <v>0</v>
      </c>
      <c r="S155" s="146">
        <v>0</v>
      </c>
      <c r="T155" s="146">
        <v>0</v>
      </c>
      <c r="U155" s="146">
        <v>0</v>
      </c>
      <c r="V155" s="146">
        <v>0</v>
      </c>
      <c r="W155" s="146">
        <v>0</v>
      </c>
      <c r="X155" s="146">
        <v>0</v>
      </c>
      <c r="Y155" s="146">
        <v>0</v>
      </c>
      <c r="Z155" s="146">
        <v>0</v>
      </c>
      <c r="AA155" s="146">
        <v>0</v>
      </c>
      <c r="AB155" s="146">
        <v>0</v>
      </c>
      <c r="AC155" s="146">
        <v>0</v>
      </c>
      <c r="AD155" s="146">
        <v>0</v>
      </c>
      <c r="AE155" s="146">
        <v>0</v>
      </c>
      <c r="AF155" s="146">
        <v>0</v>
      </c>
      <c r="AG155" s="146">
        <v>0</v>
      </c>
      <c r="AH155" s="146">
        <v>0</v>
      </c>
      <c r="AI155" s="146">
        <v>0</v>
      </c>
      <c r="AJ155" s="146">
        <v>0</v>
      </c>
      <c r="AK155" s="146">
        <v>0</v>
      </c>
      <c r="AL155" s="146">
        <v>0</v>
      </c>
      <c r="AM155" s="146">
        <v>0</v>
      </c>
      <c r="AN155" s="146">
        <v>0</v>
      </c>
      <c r="AO155" s="146">
        <v>0</v>
      </c>
      <c r="AP155" s="146">
        <v>0</v>
      </c>
      <c r="AQ155" s="146">
        <v>0</v>
      </c>
      <c r="AR155" s="146">
        <v>0</v>
      </c>
      <c r="AS155" s="146">
        <v>0</v>
      </c>
      <c r="AT155" s="146">
        <v>0</v>
      </c>
      <c r="AU155" s="146">
        <v>0</v>
      </c>
      <c r="AV155" s="146">
        <v>0</v>
      </c>
      <c r="AW155" s="146">
        <v>0</v>
      </c>
      <c r="AX155" s="146">
        <v>0</v>
      </c>
      <c r="AY155" s="146">
        <v>0</v>
      </c>
      <c r="AZ155" s="146">
        <v>0</v>
      </c>
      <c r="BA155" s="146">
        <v>0</v>
      </c>
      <c r="BB155" s="146">
        <v>0</v>
      </c>
      <c r="BC155" s="146">
        <v>0</v>
      </c>
      <c r="BD155" s="146">
        <v>0</v>
      </c>
      <c r="BE155" s="146">
        <v>0</v>
      </c>
      <c r="BF155" s="146">
        <v>0</v>
      </c>
      <c r="BG155" s="146">
        <v>0</v>
      </c>
      <c r="BH155" s="146">
        <v>0</v>
      </c>
      <c r="BI155" s="146">
        <v>0</v>
      </c>
      <c r="BJ155" s="146">
        <v>0</v>
      </c>
      <c r="BK155" s="146">
        <v>0</v>
      </c>
      <c r="BL155" s="146">
        <v>0</v>
      </c>
      <c r="BM155" s="146">
        <v>0</v>
      </c>
      <c r="BN155" s="146">
        <v>0</v>
      </c>
      <c r="BO155" s="146">
        <v>0</v>
      </c>
      <c r="BP155" s="146">
        <v>0</v>
      </c>
      <c r="BQ155" s="146">
        <v>0</v>
      </c>
      <c r="BR155" s="146">
        <v>0</v>
      </c>
      <c r="BS155" s="146">
        <v>0</v>
      </c>
      <c r="BT155" s="146">
        <v>0</v>
      </c>
      <c r="BU155" s="146">
        <v>0</v>
      </c>
      <c r="BV155" s="146">
        <v>0</v>
      </c>
      <c r="BW155" s="146">
        <v>0</v>
      </c>
      <c r="BX155" s="146">
        <v>0</v>
      </c>
      <c r="BY155" s="146">
        <v>0</v>
      </c>
      <c r="BZ155" s="146">
        <v>0</v>
      </c>
      <c r="CA155" s="146">
        <v>0</v>
      </c>
      <c r="CB155" s="146">
        <v>0</v>
      </c>
      <c r="CC155" s="146">
        <v>0</v>
      </c>
      <c r="CD155" s="146">
        <v>0</v>
      </c>
      <c r="CE155" s="146">
        <v>0</v>
      </c>
      <c r="CF155" s="146">
        <v>0</v>
      </c>
      <c r="CG155" s="146">
        <v>0</v>
      </c>
      <c r="CH155" s="146">
        <v>0</v>
      </c>
      <c r="CI155" s="146">
        <v>0</v>
      </c>
      <c r="CJ155" s="146">
        <v>0</v>
      </c>
      <c r="CK155" s="146">
        <v>0</v>
      </c>
      <c r="CL155" s="146">
        <v>0</v>
      </c>
      <c r="CM155" s="146">
        <v>0</v>
      </c>
      <c r="CN155" s="146">
        <v>0</v>
      </c>
      <c r="CO155" s="146">
        <v>0</v>
      </c>
      <c r="CP155" s="146">
        <v>0</v>
      </c>
      <c r="CQ155" s="146">
        <v>0</v>
      </c>
      <c r="CR155" s="146">
        <v>0</v>
      </c>
      <c r="CS155" s="146">
        <v>0</v>
      </c>
      <c r="CT155" s="146">
        <v>0</v>
      </c>
      <c r="CU155" s="146">
        <v>0</v>
      </c>
      <c r="CV155" s="146">
        <v>0</v>
      </c>
      <c r="CW155" s="146">
        <v>0</v>
      </c>
      <c r="CX155" s="146">
        <v>0</v>
      </c>
      <c r="CY155" s="146">
        <v>0</v>
      </c>
      <c r="CZ155" s="146">
        <v>0</v>
      </c>
      <c r="DA155" s="146">
        <v>0</v>
      </c>
      <c r="DB155" s="146">
        <v>0</v>
      </c>
      <c r="DC155" s="146">
        <v>0</v>
      </c>
      <c r="DD155" s="146">
        <v>0</v>
      </c>
      <c r="DE155" s="146">
        <v>0</v>
      </c>
      <c r="DF155" s="146">
        <v>0</v>
      </c>
      <c r="DG155" s="146">
        <v>0</v>
      </c>
      <c r="DH155" s="146">
        <v>0</v>
      </c>
      <c r="DI155" s="146">
        <v>0</v>
      </c>
      <c r="DJ155" s="146">
        <v>0</v>
      </c>
      <c r="DK155" s="146">
        <v>0</v>
      </c>
      <c r="DL155" s="146">
        <v>0</v>
      </c>
      <c r="DM155" s="146">
        <v>0</v>
      </c>
      <c r="DN155" s="146">
        <v>0</v>
      </c>
      <c r="DO155" s="146">
        <v>0</v>
      </c>
      <c r="DP155" s="146">
        <v>339</v>
      </c>
      <c r="DQ155" s="146">
        <v>0</v>
      </c>
      <c r="DR155" s="146">
        <v>0</v>
      </c>
      <c r="DS155" s="146">
        <v>0</v>
      </c>
      <c r="DT155" s="146">
        <v>0</v>
      </c>
      <c r="DU155" s="146">
        <v>0</v>
      </c>
      <c r="DV155" s="146">
        <v>0</v>
      </c>
      <c r="DW155" s="146">
        <v>0</v>
      </c>
      <c r="DX155" s="146">
        <v>0</v>
      </c>
      <c r="DY155" s="146">
        <v>0</v>
      </c>
      <c r="DZ155" s="146">
        <v>0</v>
      </c>
      <c r="EA155" s="146">
        <v>0</v>
      </c>
      <c r="EB155" s="146">
        <v>0</v>
      </c>
      <c r="EC155" s="146">
        <v>0</v>
      </c>
      <c r="ED155" s="146">
        <v>0</v>
      </c>
      <c r="EE155" s="146">
        <v>0</v>
      </c>
      <c r="EF155" s="146">
        <v>0</v>
      </c>
      <c r="EG155" s="146">
        <v>0</v>
      </c>
      <c r="EH155" s="146">
        <v>0</v>
      </c>
      <c r="EI155" s="146">
        <v>0</v>
      </c>
      <c r="EJ155" s="146">
        <v>0</v>
      </c>
      <c r="EK155" s="146">
        <v>0</v>
      </c>
      <c r="EL155" s="146">
        <v>0</v>
      </c>
      <c r="EM155" s="146">
        <v>0</v>
      </c>
      <c r="EN155" s="146">
        <v>0</v>
      </c>
      <c r="EO155" s="146">
        <v>0</v>
      </c>
      <c r="EP155" s="146">
        <v>0</v>
      </c>
      <c r="EQ155" s="146">
        <v>0</v>
      </c>
      <c r="ER155" s="146">
        <v>0</v>
      </c>
      <c r="ES155" s="146">
        <v>0</v>
      </c>
      <c r="ET155" s="146">
        <v>0</v>
      </c>
      <c r="EU155" s="146">
        <v>0</v>
      </c>
      <c r="EV155" s="146">
        <v>0</v>
      </c>
      <c r="EW155" s="146">
        <v>0</v>
      </c>
      <c r="EX155" s="146">
        <v>0</v>
      </c>
      <c r="EY155" s="146">
        <v>0</v>
      </c>
      <c r="EZ155" s="146">
        <v>0</v>
      </c>
      <c r="FA155" s="146">
        <v>0</v>
      </c>
      <c r="FB155" s="146">
        <v>0</v>
      </c>
      <c r="FC155" s="146">
        <v>0</v>
      </c>
      <c r="FD155" s="146">
        <v>0</v>
      </c>
      <c r="FE155" s="146">
        <v>0</v>
      </c>
      <c r="FF155" s="146">
        <v>0</v>
      </c>
      <c r="FG155" s="146">
        <v>0</v>
      </c>
      <c r="FH155" s="146">
        <v>0</v>
      </c>
      <c r="FI155" s="146">
        <v>0</v>
      </c>
      <c r="FJ155" s="146">
        <v>0</v>
      </c>
      <c r="FK155" s="146">
        <v>0</v>
      </c>
      <c r="FL155" s="146">
        <v>0</v>
      </c>
      <c r="FM155" s="146">
        <v>0</v>
      </c>
      <c r="FN155" s="146">
        <v>0</v>
      </c>
      <c r="FO155" s="146">
        <v>0</v>
      </c>
      <c r="FP155" s="146">
        <v>0</v>
      </c>
      <c r="FQ155" s="146">
        <v>0</v>
      </c>
      <c r="FR155" s="146">
        <v>0</v>
      </c>
      <c r="FS155" s="146">
        <v>0</v>
      </c>
      <c r="FT155" s="146">
        <v>0</v>
      </c>
      <c r="FU155" s="146">
        <v>0</v>
      </c>
      <c r="FV155" s="146">
        <v>0</v>
      </c>
      <c r="FW155" s="146">
        <v>0</v>
      </c>
      <c r="FX155" s="146">
        <v>0</v>
      </c>
      <c r="FY155" s="146">
        <v>0</v>
      </c>
      <c r="FZ155" s="146">
        <v>0</v>
      </c>
      <c r="GA155" s="146">
        <v>0</v>
      </c>
      <c r="GB155" s="146">
        <v>0</v>
      </c>
      <c r="GC155" s="146">
        <v>0</v>
      </c>
      <c r="GD155" s="146">
        <v>0</v>
      </c>
      <c r="GE155" s="146">
        <v>0</v>
      </c>
      <c r="GF155" s="146">
        <v>0</v>
      </c>
      <c r="GG155" s="146">
        <v>0</v>
      </c>
      <c r="GH155" s="146">
        <v>0</v>
      </c>
      <c r="GI155" s="146">
        <v>0</v>
      </c>
      <c r="GJ155" s="146">
        <v>0</v>
      </c>
      <c r="GK155" s="146">
        <v>0</v>
      </c>
      <c r="GL155" s="146">
        <v>0</v>
      </c>
      <c r="GM155" s="146">
        <v>0</v>
      </c>
      <c r="GN155" s="146">
        <v>0</v>
      </c>
      <c r="GO155" s="146">
        <v>0</v>
      </c>
      <c r="GP155" s="146">
        <v>0</v>
      </c>
      <c r="GQ155" s="146">
        <v>0</v>
      </c>
      <c r="GR155" s="146">
        <v>0</v>
      </c>
      <c r="GS155" s="146">
        <v>0</v>
      </c>
      <c r="GT155" s="146">
        <v>0</v>
      </c>
      <c r="GU155" s="146">
        <v>0</v>
      </c>
      <c r="GV155" s="146">
        <v>0</v>
      </c>
      <c r="GW155" s="146">
        <v>0</v>
      </c>
      <c r="GX155" s="146">
        <v>0</v>
      </c>
      <c r="GY155" s="146">
        <v>0</v>
      </c>
      <c r="GZ155" s="146">
        <v>0</v>
      </c>
      <c r="HA155" s="146">
        <v>0</v>
      </c>
      <c r="HB155" s="146">
        <v>0</v>
      </c>
      <c r="HC155" s="146">
        <v>0</v>
      </c>
      <c r="HD155" s="146">
        <v>0</v>
      </c>
      <c r="HE155" s="146">
        <v>0</v>
      </c>
      <c r="HF155" s="146">
        <v>0</v>
      </c>
      <c r="HG155" s="146">
        <v>0</v>
      </c>
      <c r="HH155" s="146">
        <v>0</v>
      </c>
      <c r="HI155" s="146">
        <v>0</v>
      </c>
      <c r="HJ155" s="146">
        <v>0</v>
      </c>
      <c r="HK155" s="146">
        <v>0</v>
      </c>
      <c r="HL155" s="146">
        <v>0</v>
      </c>
      <c r="HM155" s="146">
        <v>0</v>
      </c>
      <c r="HN155" s="146">
        <v>0</v>
      </c>
      <c r="HO155" s="146">
        <v>0</v>
      </c>
      <c r="HP155" s="146">
        <v>0</v>
      </c>
      <c r="HQ155" s="146">
        <v>0</v>
      </c>
      <c r="HR155" s="146">
        <v>0</v>
      </c>
      <c r="HS155" s="146">
        <v>0</v>
      </c>
      <c r="HT155" s="146">
        <v>0</v>
      </c>
      <c r="HU155" s="146">
        <v>0</v>
      </c>
      <c r="HV155" s="146">
        <v>0</v>
      </c>
      <c r="HW155" s="146">
        <v>0</v>
      </c>
      <c r="HX155" s="146">
        <v>0</v>
      </c>
      <c r="HY155" s="146">
        <v>0</v>
      </c>
      <c r="HZ155" s="146">
        <v>0</v>
      </c>
      <c r="IA155" s="146">
        <v>0</v>
      </c>
      <c r="IB155" s="146">
        <v>0</v>
      </c>
      <c r="IC155" s="146">
        <v>0</v>
      </c>
      <c r="ID155" s="146">
        <v>0</v>
      </c>
      <c r="IE155" s="146">
        <v>0</v>
      </c>
      <c r="IF155" s="146">
        <v>0</v>
      </c>
      <c r="IG155" s="146">
        <v>0</v>
      </c>
      <c r="IH155" s="146">
        <v>0</v>
      </c>
      <c r="II155" s="146">
        <v>0</v>
      </c>
      <c r="IJ155" s="146">
        <v>0</v>
      </c>
      <c r="IK155" s="146">
        <v>0</v>
      </c>
      <c r="IL155" s="146">
        <v>0</v>
      </c>
      <c r="IM155" s="146">
        <v>0</v>
      </c>
      <c r="IN155" s="146">
        <v>0</v>
      </c>
      <c r="IO155" s="146">
        <v>0</v>
      </c>
      <c r="IP155" s="146">
        <v>0</v>
      </c>
      <c r="IQ155" s="146">
        <v>0</v>
      </c>
      <c r="IR155" s="146">
        <v>0</v>
      </c>
      <c r="IS155" s="146">
        <v>0</v>
      </c>
      <c r="IT155" s="146">
        <v>0</v>
      </c>
      <c r="IU155" s="146">
        <v>0</v>
      </c>
      <c r="IV155" s="146">
        <v>0</v>
      </c>
    </row>
    <row r="156" spans="1:256" ht="48" x14ac:dyDescent="0.2">
      <c r="A156" s="145" t="s">
        <v>799</v>
      </c>
      <c r="B156" s="146">
        <v>0</v>
      </c>
      <c r="C156" s="146">
        <v>0</v>
      </c>
      <c r="D156" s="146">
        <v>0</v>
      </c>
      <c r="E156" s="146">
        <v>0</v>
      </c>
      <c r="F156" s="146">
        <v>0</v>
      </c>
      <c r="G156" s="146">
        <v>0</v>
      </c>
      <c r="H156" s="146">
        <v>0</v>
      </c>
      <c r="I156" s="146">
        <v>0</v>
      </c>
      <c r="J156" s="146">
        <v>0</v>
      </c>
      <c r="K156" s="146">
        <v>0</v>
      </c>
      <c r="L156" s="146">
        <v>0</v>
      </c>
      <c r="M156" s="146">
        <v>0</v>
      </c>
      <c r="N156" s="146">
        <v>0</v>
      </c>
      <c r="O156" s="146">
        <v>0</v>
      </c>
      <c r="P156" s="146">
        <v>0</v>
      </c>
      <c r="Q156" s="146">
        <v>0</v>
      </c>
      <c r="R156" s="146">
        <v>0</v>
      </c>
      <c r="S156" s="146">
        <v>0</v>
      </c>
      <c r="T156" s="146">
        <v>0</v>
      </c>
      <c r="U156" s="146">
        <v>0</v>
      </c>
      <c r="V156" s="146">
        <v>0</v>
      </c>
      <c r="W156" s="146">
        <v>0</v>
      </c>
      <c r="X156" s="146">
        <v>0</v>
      </c>
      <c r="Y156" s="146">
        <v>0</v>
      </c>
      <c r="Z156" s="146">
        <v>0</v>
      </c>
      <c r="AA156" s="146">
        <v>0</v>
      </c>
      <c r="AB156" s="146">
        <v>0</v>
      </c>
      <c r="AC156" s="146">
        <v>0</v>
      </c>
      <c r="AD156" s="146">
        <v>0</v>
      </c>
      <c r="AE156" s="146">
        <v>0</v>
      </c>
      <c r="AF156" s="146">
        <v>0</v>
      </c>
      <c r="AG156" s="146">
        <v>0</v>
      </c>
      <c r="AH156" s="146">
        <v>0</v>
      </c>
      <c r="AI156" s="146">
        <v>0</v>
      </c>
      <c r="AJ156" s="146">
        <v>0</v>
      </c>
      <c r="AK156" s="146">
        <v>0</v>
      </c>
      <c r="AL156" s="146">
        <v>0</v>
      </c>
      <c r="AM156" s="146">
        <v>0</v>
      </c>
      <c r="AN156" s="146">
        <v>0</v>
      </c>
      <c r="AO156" s="146">
        <v>0</v>
      </c>
      <c r="AP156" s="146">
        <v>0</v>
      </c>
      <c r="AQ156" s="146">
        <v>0</v>
      </c>
      <c r="AR156" s="146">
        <v>0</v>
      </c>
      <c r="AS156" s="146">
        <v>0</v>
      </c>
      <c r="AT156" s="146">
        <v>0</v>
      </c>
      <c r="AU156" s="146">
        <v>0</v>
      </c>
      <c r="AV156" s="146">
        <v>0</v>
      </c>
      <c r="AW156" s="146">
        <v>0</v>
      </c>
      <c r="AX156" s="146">
        <v>0</v>
      </c>
      <c r="AY156" s="146">
        <v>0</v>
      </c>
      <c r="AZ156" s="146">
        <v>0</v>
      </c>
      <c r="BA156" s="146">
        <v>0</v>
      </c>
      <c r="BB156" s="146">
        <v>0</v>
      </c>
      <c r="BC156" s="146">
        <v>0</v>
      </c>
      <c r="BD156" s="146">
        <v>0</v>
      </c>
      <c r="BE156" s="146">
        <v>0</v>
      </c>
      <c r="BF156" s="146">
        <v>0</v>
      </c>
      <c r="BG156" s="146">
        <v>0</v>
      </c>
      <c r="BH156" s="146">
        <v>0</v>
      </c>
      <c r="BI156" s="146">
        <v>0</v>
      </c>
      <c r="BJ156" s="146">
        <v>0</v>
      </c>
      <c r="BK156" s="146">
        <v>0</v>
      </c>
      <c r="BL156" s="146">
        <v>0</v>
      </c>
      <c r="BM156" s="146">
        <v>0</v>
      </c>
      <c r="BN156" s="146">
        <v>0</v>
      </c>
      <c r="BO156" s="146">
        <v>0</v>
      </c>
      <c r="BP156" s="146">
        <v>0</v>
      </c>
      <c r="BQ156" s="146">
        <v>0</v>
      </c>
      <c r="BR156" s="146">
        <v>0</v>
      </c>
      <c r="BS156" s="146">
        <v>0</v>
      </c>
      <c r="BT156" s="146">
        <v>0</v>
      </c>
      <c r="BU156" s="146">
        <v>0</v>
      </c>
      <c r="BV156" s="146">
        <v>0</v>
      </c>
      <c r="BW156" s="146">
        <v>0</v>
      </c>
      <c r="BX156" s="146">
        <v>0</v>
      </c>
      <c r="BY156" s="146">
        <v>0</v>
      </c>
      <c r="BZ156" s="146">
        <v>0</v>
      </c>
      <c r="CA156" s="146">
        <v>0</v>
      </c>
      <c r="CB156" s="146">
        <v>0</v>
      </c>
      <c r="CC156" s="146">
        <v>0</v>
      </c>
      <c r="CD156" s="146">
        <v>0</v>
      </c>
      <c r="CE156" s="146">
        <v>0</v>
      </c>
      <c r="CF156" s="146">
        <v>0</v>
      </c>
      <c r="CG156" s="146">
        <v>0</v>
      </c>
      <c r="CH156" s="146">
        <v>0</v>
      </c>
      <c r="CI156" s="146">
        <v>0</v>
      </c>
      <c r="CJ156" s="146">
        <v>0</v>
      </c>
      <c r="CK156" s="146">
        <v>0</v>
      </c>
      <c r="CL156" s="146">
        <v>0</v>
      </c>
      <c r="CM156" s="146">
        <v>0</v>
      </c>
      <c r="CN156" s="146">
        <v>0</v>
      </c>
      <c r="CO156" s="146">
        <v>0</v>
      </c>
      <c r="CP156" s="146">
        <v>0</v>
      </c>
      <c r="CQ156" s="146">
        <v>0</v>
      </c>
      <c r="CR156" s="146">
        <v>0</v>
      </c>
      <c r="CS156" s="146">
        <v>0</v>
      </c>
      <c r="CT156" s="146">
        <v>0</v>
      </c>
      <c r="CU156" s="146">
        <v>0</v>
      </c>
      <c r="CV156" s="146">
        <v>0</v>
      </c>
      <c r="CW156" s="146">
        <v>0</v>
      </c>
      <c r="CX156" s="146">
        <v>0</v>
      </c>
      <c r="CY156" s="146">
        <v>0</v>
      </c>
      <c r="CZ156" s="146">
        <v>0</v>
      </c>
      <c r="DA156" s="146">
        <v>0</v>
      </c>
      <c r="DB156" s="146">
        <v>0</v>
      </c>
      <c r="DC156" s="146">
        <v>0</v>
      </c>
      <c r="DD156" s="146">
        <v>0</v>
      </c>
      <c r="DE156" s="146">
        <v>0</v>
      </c>
      <c r="DF156" s="146">
        <v>0</v>
      </c>
      <c r="DG156" s="146">
        <v>0</v>
      </c>
      <c r="DH156" s="146">
        <v>0</v>
      </c>
      <c r="DI156" s="146">
        <v>0</v>
      </c>
      <c r="DJ156" s="146">
        <v>0</v>
      </c>
      <c r="DK156" s="146">
        <v>0</v>
      </c>
      <c r="DL156" s="146">
        <v>0</v>
      </c>
      <c r="DM156" s="146">
        <v>0</v>
      </c>
      <c r="DN156" s="146">
        <v>0</v>
      </c>
      <c r="DO156" s="146">
        <v>0</v>
      </c>
      <c r="DP156" s="146">
        <v>0</v>
      </c>
      <c r="DQ156" s="146">
        <v>110</v>
      </c>
      <c r="DR156" s="146">
        <v>0</v>
      </c>
      <c r="DS156" s="146">
        <v>0</v>
      </c>
      <c r="DT156" s="146">
        <v>0</v>
      </c>
      <c r="DU156" s="146">
        <v>0</v>
      </c>
      <c r="DV156" s="146">
        <v>0</v>
      </c>
      <c r="DW156" s="146">
        <v>0</v>
      </c>
      <c r="DX156" s="146">
        <v>0</v>
      </c>
      <c r="DY156" s="146">
        <v>0</v>
      </c>
      <c r="DZ156" s="146">
        <v>0</v>
      </c>
      <c r="EA156" s="146">
        <v>0</v>
      </c>
      <c r="EB156" s="146">
        <v>0</v>
      </c>
      <c r="EC156" s="146">
        <v>0</v>
      </c>
      <c r="ED156" s="146">
        <v>0</v>
      </c>
      <c r="EE156" s="146">
        <v>0</v>
      </c>
      <c r="EF156" s="146">
        <v>0</v>
      </c>
      <c r="EG156" s="146">
        <v>0</v>
      </c>
      <c r="EH156" s="146">
        <v>0</v>
      </c>
      <c r="EI156" s="146">
        <v>0</v>
      </c>
      <c r="EJ156" s="146">
        <v>0</v>
      </c>
      <c r="EK156" s="146">
        <v>0</v>
      </c>
      <c r="EL156" s="146">
        <v>0</v>
      </c>
      <c r="EM156" s="146">
        <v>0</v>
      </c>
      <c r="EN156" s="146">
        <v>0</v>
      </c>
      <c r="EO156" s="146">
        <v>0</v>
      </c>
      <c r="EP156" s="146">
        <v>0</v>
      </c>
      <c r="EQ156" s="146">
        <v>0</v>
      </c>
      <c r="ER156" s="146">
        <v>0</v>
      </c>
      <c r="ES156" s="146">
        <v>0</v>
      </c>
      <c r="ET156" s="146">
        <v>0</v>
      </c>
      <c r="EU156" s="146">
        <v>0</v>
      </c>
      <c r="EV156" s="146">
        <v>0</v>
      </c>
      <c r="EW156" s="146">
        <v>0</v>
      </c>
      <c r="EX156" s="146">
        <v>0</v>
      </c>
      <c r="EY156" s="146">
        <v>0</v>
      </c>
      <c r="EZ156" s="146">
        <v>0</v>
      </c>
      <c r="FA156" s="146">
        <v>0</v>
      </c>
      <c r="FB156" s="146">
        <v>0</v>
      </c>
      <c r="FC156" s="146">
        <v>0</v>
      </c>
      <c r="FD156" s="146">
        <v>0</v>
      </c>
      <c r="FE156" s="146">
        <v>0</v>
      </c>
      <c r="FF156" s="146">
        <v>0</v>
      </c>
      <c r="FG156" s="146">
        <v>0</v>
      </c>
      <c r="FH156" s="146">
        <v>0</v>
      </c>
      <c r="FI156" s="146">
        <v>0</v>
      </c>
      <c r="FJ156" s="146">
        <v>0</v>
      </c>
      <c r="FK156" s="146">
        <v>0</v>
      </c>
      <c r="FL156" s="146">
        <v>0</v>
      </c>
      <c r="FM156" s="146">
        <v>0</v>
      </c>
      <c r="FN156" s="146">
        <v>0</v>
      </c>
      <c r="FO156" s="146">
        <v>0</v>
      </c>
      <c r="FP156" s="146">
        <v>0</v>
      </c>
      <c r="FQ156" s="146">
        <v>0</v>
      </c>
      <c r="FR156" s="146">
        <v>0</v>
      </c>
      <c r="FS156" s="146">
        <v>0</v>
      </c>
      <c r="FT156" s="146">
        <v>0</v>
      </c>
      <c r="FU156" s="146">
        <v>0</v>
      </c>
      <c r="FV156" s="146">
        <v>0</v>
      </c>
      <c r="FW156" s="146">
        <v>0</v>
      </c>
      <c r="FX156" s="146">
        <v>0</v>
      </c>
      <c r="FY156" s="146">
        <v>0</v>
      </c>
      <c r="FZ156" s="146">
        <v>0</v>
      </c>
      <c r="GA156" s="146">
        <v>0</v>
      </c>
      <c r="GB156" s="146">
        <v>0</v>
      </c>
      <c r="GC156" s="146">
        <v>0</v>
      </c>
      <c r="GD156" s="146">
        <v>0</v>
      </c>
      <c r="GE156" s="146">
        <v>0</v>
      </c>
      <c r="GF156" s="146">
        <v>0</v>
      </c>
      <c r="GG156" s="146">
        <v>0</v>
      </c>
      <c r="GH156" s="146">
        <v>0</v>
      </c>
      <c r="GI156" s="146">
        <v>0</v>
      </c>
      <c r="GJ156" s="146">
        <v>0</v>
      </c>
      <c r="GK156" s="146">
        <v>0</v>
      </c>
      <c r="GL156" s="146">
        <v>0</v>
      </c>
      <c r="GM156" s="146">
        <v>0</v>
      </c>
      <c r="GN156" s="146">
        <v>0</v>
      </c>
      <c r="GO156" s="146">
        <v>0</v>
      </c>
      <c r="GP156" s="146">
        <v>0</v>
      </c>
      <c r="GQ156" s="146">
        <v>0</v>
      </c>
      <c r="GR156" s="146">
        <v>0</v>
      </c>
      <c r="GS156" s="146">
        <v>0</v>
      </c>
      <c r="GT156" s="146">
        <v>0</v>
      </c>
      <c r="GU156" s="146">
        <v>0</v>
      </c>
      <c r="GV156" s="146">
        <v>0</v>
      </c>
      <c r="GW156" s="146">
        <v>0</v>
      </c>
      <c r="GX156" s="146">
        <v>0</v>
      </c>
      <c r="GY156" s="146">
        <v>0</v>
      </c>
      <c r="GZ156" s="146">
        <v>0</v>
      </c>
      <c r="HA156" s="146">
        <v>0</v>
      </c>
      <c r="HB156" s="146">
        <v>0</v>
      </c>
      <c r="HC156" s="146">
        <v>0</v>
      </c>
      <c r="HD156" s="146">
        <v>0</v>
      </c>
      <c r="HE156" s="146">
        <v>0</v>
      </c>
      <c r="HF156" s="146">
        <v>0</v>
      </c>
      <c r="HG156" s="146">
        <v>0</v>
      </c>
      <c r="HH156" s="146">
        <v>0</v>
      </c>
      <c r="HI156" s="146">
        <v>0</v>
      </c>
      <c r="HJ156" s="146">
        <v>0</v>
      </c>
      <c r="HK156" s="146">
        <v>0</v>
      </c>
      <c r="HL156" s="146">
        <v>0</v>
      </c>
      <c r="HM156" s="146">
        <v>0</v>
      </c>
      <c r="HN156" s="146">
        <v>0</v>
      </c>
      <c r="HO156" s="146">
        <v>0</v>
      </c>
      <c r="HP156" s="146">
        <v>0</v>
      </c>
      <c r="HQ156" s="146">
        <v>0</v>
      </c>
      <c r="HR156" s="146">
        <v>0</v>
      </c>
      <c r="HS156" s="146">
        <v>0</v>
      </c>
      <c r="HT156" s="146">
        <v>0</v>
      </c>
      <c r="HU156" s="146">
        <v>0</v>
      </c>
      <c r="HV156" s="146">
        <v>0</v>
      </c>
      <c r="HW156" s="146">
        <v>0</v>
      </c>
      <c r="HX156" s="146">
        <v>0</v>
      </c>
      <c r="HY156" s="146">
        <v>0</v>
      </c>
      <c r="HZ156" s="146">
        <v>0</v>
      </c>
      <c r="IA156" s="146">
        <v>0</v>
      </c>
      <c r="IB156" s="146">
        <v>0</v>
      </c>
      <c r="IC156" s="146">
        <v>0</v>
      </c>
      <c r="ID156" s="146">
        <v>0</v>
      </c>
      <c r="IE156" s="146">
        <v>0</v>
      </c>
      <c r="IF156" s="146">
        <v>0</v>
      </c>
      <c r="IG156" s="146">
        <v>0</v>
      </c>
      <c r="IH156" s="146">
        <v>0</v>
      </c>
      <c r="II156" s="146">
        <v>0</v>
      </c>
      <c r="IJ156" s="146">
        <v>0</v>
      </c>
      <c r="IK156" s="146">
        <v>0</v>
      </c>
      <c r="IL156" s="146">
        <v>0</v>
      </c>
      <c r="IM156" s="146">
        <v>0</v>
      </c>
      <c r="IN156" s="146">
        <v>0</v>
      </c>
      <c r="IO156" s="146">
        <v>0</v>
      </c>
      <c r="IP156" s="146">
        <v>0</v>
      </c>
      <c r="IQ156" s="146">
        <v>0</v>
      </c>
      <c r="IR156" s="146">
        <v>0</v>
      </c>
      <c r="IS156" s="146">
        <v>0</v>
      </c>
      <c r="IT156" s="146">
        <v>0</v>
      </c>
      <c r="IU156" s="146">
        <v>0</v>
      </c>
      <c r="IV156" s="146">
        <v>0</v>
      </c>
    </row>
    <row r="157" spans="1:256" ht="48" x14ac:dyDescent="0.2">
      <c r="A157" s="145" t="s">
        <v>800</v>
      </c>
      <c r="B157" s="146">
        <v>0</v>
      </c>
      <c r="C157" s="146">
        <v>0</v>
      </c>
      <c r="D157" s="146">
        <v>0</v>
      </c>
      <c r="E157" s="146">
        <v>0</v>
      </c>
      <c r="F157" s="146">
        <v>0</v>
      </c>
      <c r="G157" s="146">
        <v>0</v>
      </c>
      <c r="H157" s="146">
        <v>0</v>
      </c>
      <c r="I157" s="146">
        <v>0</v>
      </c>
      <c r="J157" s="146">
        <v>0</v>
      </c>
      <c r="K157" s="146">
        <v>0</v>
      </c>
      <c r="L157" s="146">
        <v>0</v>
      </c>
      <c r="M157" s="146">
        <v>0</v>
      </c>
      <c r="N157" s="146">
        <v>0</v>
      </c>
      <c r="O157" s="146">
        <v>0</v>
      </c>
      <c r="P157" s="146">
        <v>0</v>
      </c>
      <c r="Q157" s="146">
        <v>0</v>
      </c>
      <c r="R157" s="146">
        <v>0</v>
      </c>
      <c r="S157" s="146">
        <v>0</v>
      </c>
      <c r="T157" s="146">
        <v>0</v>
      </c>
      <c r="U157" s="146">
        <v>0</v>
      </c>
      <c r="V157" s="146">
        <v>0</v>
      </c>
      <c r="W157" s="146">
        <v>0</v>
      </c>
      <c r="X157" s="146">
        <v>0</v>
      </c>
      <c r="Y157" s="146">
        <v>0</v>
      </c>
      <c r="Z157" s="146">
        <v>0</v>
      </c>
      <c r="AA157" s="146">
        <v>0</v>
      </c>
      <c r="AB157" s="146">
        <v>0</v>
      </c>
      <c r="AC157" s="146">
        <v>0</v>
      </c>
      <c r="AD157" s="146">
        <v>0</v>
      </c>
      <c r="AE157" s="146">
        <v>0</v>
      </c>
      <c r="AF157" s="146">
        <v>0</v>
      </c>
      <c r="AG157" s="146">
        <v>0</v>
      </c>
      <c r="AH157" s="146">
        <v>0</v>
      </c>
      <c r="AI157" s="146">
        <v>0</v>
      </c>
      <c r="AJ157" s="146">
        <v>0</v>
      </c>
      <c r="AK157" s="146">
        <v>0</v>
      </c>
      <c r="AL157" s="146">
        <v>0</v>
      </c>
      <c r="AM157" s="146">
        <v>0</v>
      </c>
      <c r="AN157" s="146">
        <v>0</v>
      </c>
      <c r="AO157" s="146">
        <v>0</v>
      </c>
      <c r="AP157" s="146">
        <v>0</v>
      </c>
      <c r="AQ157" s="146">
        <v>0</v>
      </c>
      <c r="AR157" s="146">
        <v>0</v>
      </c>
      <c r="AS157" s="146">
        <v>0</v>
      </c>
      <c r="AT157" s="146">
        <v>0</v>
      </c>
      <c r="AU157" s="146">
        <v>0</v>
      </c>
      <c r="AV157" s="146">
        <v>0</v>
      </c>
      <c r="AW157" s="146">
        <v>0</v>
      </c>
      <c r="AX157" s="146">
        <v>0</v>
      </c>
      <c r="AY157" s="146">
        <v>0</v>
      </c>
      <c r="AZ157" s="146">
        <v>0</v>
      </c>
      <c r="BA157" s="146">
        <v>0</v>
      </c>
      <c r="BB157" s="146">
        <v>0</v>
      </c>
      <c r="BC157" s="146">
        <v>0</v>
      </c>
      <c r="BD157" s="146">
        <v>0</v>
      </c>
      <c r="BE157" s="146">
        <v>0</v>
      </c>
      <c r="BF157" s="146">
        <v>0</v>
      </c>
      <c r="BG157" s="146">
        <v>0</v>
      </c>
      <c r="BH157" s="146">
        <v>0</v>
      </c>
      <c r="BI157" s="146">
        <v>0</v>
      </c>
      <c r="BJ157" s="146">
        <v>0</v>
      </c>
      <c r="BK157" s="146">
        <v>0</v>
      </c>
      <c r="BL157" s="146">
        <v>0</v>
      </c>
      <c r="BM157" s="146">
        <v>0</v>
      </c>
      <c r="BN157" s="146">
        <v>0</v>
      </c>
      <c r="BO157" s="146">
        <v>0</v>
      </c>
      <c r="BP157" s="146">
        <v>0</v>
      </c>
      <c r="BQ157" s="146">
        <v>0</v>
      </c>
      <c r="BR157" s="146">
        <v>0</v>
      </c>
      <c r="BS157" s="146">
        <v>0</v>
      </c>
      <c r="BT157" s="146">
        <v>0</v>
      </c>
      <c r="BU157" s="146">
        <v>0</v>
      </c>
      <c r="BV157" s="146">
        <v>0</v>
      </c>
      <c r="BW157" s="146">
        <v>0</v>
      </c>
      <c r="BX157" s="146">
        <v>0</v>
      </c>
      <c r="BY157" s="146">
        <v>0</v>
      </c>
      <c r="BZ157" s="146">
        <v>0</v>
      </c>
      <c r="CA157" s="146">
        <v>0</v>
      </c>
      <c r="CB157" s="146">
        <v>0</v>
      </c>
      <c r="CC157" s="146">
        <v>0</v>
      </c>
      <c r="CD157" s="146">
        <v>0</v>
      </c>
      <c r="CE157" s="146">
        <v>0</v>
      </c>
      <c r="CF157" s="146">
        <v>0</v>
      </c>
      <c r="CG157" s="146">
        <v>0</v>
      </c>
      <c r="CH157" s="146">
        <v>0</v>
      </c>
      <c r="CI157" s="146">
        <v>0</v>
      </c>
      <c r="CJ157" s="146">
        <v>0</v>
      </c>
      <c r="CK157" s="146">
        <v>0</v>
      </c>
      <c r="CL157" s="146">
        <v>0</v>
      </c>
      <c r="CM157" s="146">
        <v>0</v>
      </c>
      <c r="CN157" s="146">
        <v>0</v>
      </c>
      <c r="CO157" s="146">
        <v>0</v>
      </c>
      <c r="CP157" s="146">
        <v>0</v>
      </c>
      <c r="CQ157" s="146">
        <v>0</v>
      </c>
      <c r="CR157" s="146">
        <v>0</v>
      </c>
      <c r="CS157" s="146">
        <v>0</v>
      </c>
      <c r="CT157" s="146">
        <v>0</v>
      </c>
      <c r="CU157" s="146">
        <v>0</v>
      </c>
      <c r="CV157" s="146">
        <v>0</v>
      </c>
      <c r="CW157" s="146">
        <v>0</v>
      </c>
      <c r="CX157" s="146">
        <v>0</v>
      </c>
      <c r="CY157" s="146">
        <v>0</v>
      </c>
      <c r="CZ157" s="146">
        <v>0</v>
      </c>
      <c r="DA157" s="146">
        <v>0</v>
      </c>
      <c r="DB157" s="146">
        <v>0</v>
      </c>
      <c r="DC157" s="146">
        <v>0</v>
      </c>
      <c r="DD157" s="146">
        <v>0</v>
      </c>
      <c r="DE157" s="146">
        <v>0</v>
      </c>
      <c r="DF157" s="146">
        <v>0</v>
      </c>
      <c r="DG157" s="146">
        <v>0</v>
      </c>
      <c r="DH157" s="146">
        <v>0</v>
      </c>
      <c r="DI157" s="146">
        <v>0</v>
      </c>
      <c r="DJ157" s="146">
        <v>0</v>
      </c>
      <c r="DK157" s="146">
        <v>0</v>
      </c>
      <c r="DL157" s="146">
        <v>0</v>
      </c>
      <c r="DM157" s="146">
        <v>0</v>
      </c>
      <c r="DN157" s="146">
        <v>0</v>
      </c>
      <c r="DO157" s="146">
        <v>0</v>
      </c>
      <c r="DP157" s="146">
        <v>0</v>
      </c>
      <c r="DQ157" s="146">
        <v>0</v>
      </c>
      <c r="DR157" s="146">
        <v>18</v>
      </c>
      <c r="DS157" s="146">
        <v>0</v>
      </c>
      <c r="DT157" s="146">
        <v>0</v>
      </c>
      <c r="DU157" s="146">
        <v>0</v>
      </c>
      <c r="DV157" s="146">
        <v>0</v>
      </c>
      <c r="DW157" s="146">
        <v>0</v>
      </c>
      <c r="DX157" s="146">
        <v>0</v>
      </c>
      <c r="DY157" s="146">
        <v>0</v>
      </c>
      <c r="DZ157" s="146">
        <v>0</v>
      </c>
      <c r="EA157" s="146">
        <v>0</v>
      </c>
      <c r="EB157" s="146">
        <v>0</v>
      </c>
      <c r="EC157" s="146">
        <v>0</v>
      </c>
      <c r="ED157" s="146">
        <v>0</v>
      </c>
      <c r="EE157" s="146">
        <v>0</v>
      </c>
      <c r="EF157" s="146">
        <v>0</v>
      </c>
      <c r="EG157" s="146">
        <v>0</v>
      </c>
      <c r="EH157" s="146">
        <v>0</v>
      </c>
      <c r="EI157" s="146">
        <v>0</v>
      </c>
      <c r="EJ157" s="146">
        <v>0</v>
      </c>
      <c r="EK157" s="146">
        <v>0</v>
      </c>
      <c r="EL157" s="146">
        <v>0</v>
      </c>
      <c r="EM157" s="146">
        <v>0</v>
      </c>
      <c r="EN157" s="146">
        <v>0</v>
      </c>
      <c r="EO157" s="146">
        <v>0</v>
      </c>
      <c r="EP157" s="146">
        <v>0</v>
      </c>
      <c r="EQ157" s="146">
        <v>0</v>
      </c>
      <c r="ER157" s="146">
        <v>0</v>
      </c>
      <c r="ES157" s="146">
        <v>0</v>
      </c>
      <c r="ET157" s="146">
        <v>0</v>
      </c>
      <c r="EU157" s="146">
        <v>0</v>
      </c>
      <c r="EV157" s="146">
        <v>0</v>
      </c>
      <c r="EW157" s="146">
        <v>0</v>
      </c>
      <c r="EX157" s="146">
        <v>0</v>
      </c>
      <c r="EY157" s="146">
        <v>0</v>
      </c>
      <c r="EZ157" s="146">
        <v>0</v>
      </c>
      <c r="FA157" s="146">
        <v>0</v>
      </c>
      <c r="FB157" s="146">
        <v>0</v>
      </c>
      <c r="FC157" s="146">
        <v>0</v>
      </c>
      <c r="FD157" s="146">
        <v>0</v>
      </c>
      <c r="FE157" s="146">
        <v>0</v>
      </c>
      <c r="FF157" s="146">
        <v>0</v>
      </c>
      <c r="FG157" s="146">
        <v>0</v>
      </c>
      <c r="FH157" s="146">
        <v>0</v>
      </c>
      <c r="FI157" s="146">
        <v>0</v>
      </c>
      <c r="FJ157" s="146">
        <v>0</v>
      </c>
      <c r="FK157" s="146">
        <v>0</v>
      </c>
      <c r="FL157" s="146">
        <v>0</v>
      </c>
      <c r="FM157" s="146">
        <v>0</v>
      </c>
      <c r="FN157" s="146">
        <v>0</v>
      </c>
      <c r="FO157" s="146">
        <v>0</v>
      </c>
      <c r="FP157" s="146">
        <v>0</v>
      </c>
      <c r="FQ157" s="146">
        <v>0</v>
      </c>
      <c r="FR157" s="146">
        <v>0</v>
      </c>
      <c r="FS157" s="146">
        <v>0</v>
      </c>
      <c r="FT157" s="146">
        <v>0</v>
      </c>
      <c r="FU157" s="146">
        <v>0</v>
      </c>
      <c r="FV157" s="146">
        <v>0</v>
      </c>
      <c r="FW157" s="146">
        <v>0</v>
      </c>
      <c r="FX157" s="146">
        <v>0</v>
      </c>
      <c r="FY157" s="146">
        <v>0</v>
      </c>
      <c r="FZ157" s="146">
        <v>0</v>
      </c>
      <c r="GA157" s="146">
        <v>0</v>
      </c>
      <c r="GB157" s="146">
        <v>0</v>
      </c>
      <c r="GC157" s="146">
        <v>0</v>
      </c>
      <c r="GD157" s="146">
        <v>0</v>
      </c>
      <c r="GE157" s="146">
        <v>0</v>
      </c>
      <c r="GF157" s="146">
        <v>0</v>
      </c>
      <c r="GG157" s="146">
        <v>0</v>
      </c>
      <c r="GH157" s="146">
        <v>0</v>
      </c>
      <c r="GI157" s="146">
        <v>0</v>
      </c>
      <c r="GJ157" s="146">
        <v>0</v>
      </c>
      <c r="GK157" s="146">
        <v>0</v>
      </c>
      <c r="GL157" s="146">
        <v>0</v>
      </c>
      <c r="GM157" s="146">
        <v>0</v>
      </c>
      <c r="GN157" s="146">
        <v>0</v>
      </c>
      <c r="GO157" s="146">
        <v>0</v>
      </c>
      <c r="GP157" s="146">
        <v>0</v>
      </c>
      <c r="GQ157" s="146">
        <v>0</v>
      </c>
      <c r="GR157" s="146">
        <v>0</v>
      </c>
      <c r="GS157" s="146">
        <v>0</v>
      </c>
      <c r="GT157" s="146">
        <v>0</v>
      </c>
      <c r="GU157" s="146">
        <v>0</v>
      </c>
      <c r="GV157" s="146">
        <v>0</v>
      </c>
      <c r="GW157" s="146">
        <v>0</v>
      </c>
      <c r="GX157" s="146">
        <v>0</v>
      </c>
      <c r="GY157" s="146">
        <v>0</v>
      </c>
      <c r="GZ157" s="146">
        <v>0</v>
      </c>
      <c r="HA157" s="146">
        <v>0</v>
      </c>
      <c r="HB157" s="146">
        <v>0</v>
      </c>
      <c r="HC157" s="146">
        <v>0</v>
      </c>
      <c r="HD157" s="146">
        <v>0</v>
      </c>
      <c r="HE157" s="146">
        <v>0</v>
      </c>
      <c r="HF157" s="146">
        <v>0</v>
      </c>
      <c r="HG157" s="146">
        <v>0</v>
      </c>
      <c r="HH157" s="146">
        <v>0</v>
      </c>
      <c r="HI157" s="146">
        <v>0</v>
      </c>
      <c r="HJ157" s="146">
        <v>0</v>
      </c>
      <c r="HK157" s="146">
        <v>0</v>
      </c>
      <c r="HL157" s="146">
        <v>0</v>
      </c>
      <c r="HM157" s="146">
        <v>0</v>
      </c>
      <c r="HN157" s="146">
        <v>0</v>
      </c>
      <c r="HO157" s="146">
        <v>0</v>
      </c>
      <c r="HP157" s="146">
        <v>0</v>
      </c>
      <c r="HQ157" s="146">
        <v>0</v>
      </c>
      <c r="HR157" s="146">
        <v>0</v>
      </c>
      <c r="HS157" s="146">
        <v>0</v>
      </c>
      <c r="HT157" s="146">
        <v>0</v>
      </c>
      <c r="HU157" s="146">
        <v>0</v>
      </c>
      <c r="HV157" s="146">
        <v>0</v>
      </c>
      <c r="HW157" s="146">
        <v>0</v>
      </c>
      <c r="HX157" s="146">
        <v>0</v>
      </c>
      <c r="HY157" s="146">
        <v>0</v>
      </c>
      <c r="HZ157" s="146">
        <v>0</v>
      </c>
      <c r="IA157" s="146">
        <v>0</v>
      </c>
      <c r="IB157" s="146">
        <v>0</v>
      </c>
      <c r="IC157" s="146">
        <v>0</v>
      </c>
      <c r="ID157" s="146">
        <v>0</v>
      </c>
      <c r="IE157" s="146">
        <v>0</v>
      </c>
      <c r="IF157" s="146">
        <v>0</v>
      </c>
      <c r="IG157" s="146">
        <v>0</v>
      </c>
      <c r="IH157" s="146">
        <v>0</v>
      </c>
      <c r="II157" s="146">
        <v>0</v>
      </c>
      <c r="IJ157" s="146">
        <v>0</v>
      </c>
      <c r="IK157" s="146">
        <v>0</v>
      </c>
      <c r="IL157" s="146">
        <v>0</v>
      </c>
      <c r="IM157" s="146">
        <v>0</v>
      </c>
      <c r="IN157" s="146">
        <v>0</v>
      </c>
      <c r="IO157" s="146">
        <v>0</v>
      </c>
      <c r="IP157" s="146">
        <v>0</v>
      </c>
      <c r="IQ157" s="146">
        <v>0</v>
      </c>
      <c r="IR157" s="146">
        <v>0</v>
      </c>
      <c r="IS157" s="146">
        <v>0</v>
      </c>
      <c r="IT157" s="146">
        <v>0</v>
      </c>
      <c r="IU157" s="146">
        <v>0</v>
      </c>
      <c r="IV157" s="146">
        <v>0</v>
      </c>
    </row>
    <row r="158" spans="1:256" ht="48" x14ac:dyDescent="0.2">
      <c r="A158" s="145" t="s">
        <v>801</v>
      </c>
      <c r="B158" s="146">
        <v>0</v>
      </c>
      <c r="C158" s="146">
        <v>0</v>
      </c>
      <c r="D158" s="146">
        <v>0</v>
      </c>
      <c r="E158" s="146">
        <v>0</v>
      </c>
      <c r="F158" s="146">
        <v>0</v>
      </c>
      <c r="G158" s="146">
        <v>0</v>
      </c>
      <c r="H158" s="146">
        <v>0</v>
      </c>
      <c r="I158" s="146">
        <v>0</v>
      </c>
      <c r="J158" s="146">
        <v>0</v>
      </c>
      <c r="K158" s="146">
        <v>0</v>
      </c>
      <c r="L158" s="146">
        <v>0</v>
      </c>
      <c r="M158" s="146">
        <v>0</v>
      </c>
      <c r="N158" s="146">
        <v>0</v>
      </c>
      <c r="O158" s="146">
        <v>0</v>
      </c>
      <c r="P158" s="146">
        <v>0</v>
      </c>
      <c r="Q158" s="146">
        <v>0</v>
      </c>
      <c r="R158" s="146">
        <v>0</v>
      </c>
      <c r="S158" s="146">
        <v>0</v>
      </c>
      <c r="T158" s="146">
        <v>0</v>
      </c>
      <c r="U158" s="146">
        <v>0</v>
      </c>
      <c r="V158" s="146">
        <v>0</v>
      </c>
      <c r="W158" s="146">
        <v>0</v>
      </c>
      <c r="X158" s="146">
        <v>0</v>
      </c>
      <c r="Y158" s="146">
        <v>0</v>
      </c>
      <c r="Z158" s="146">
        <v>0</v>
      </c>
      <c r="AA158" s="146">
        <v>0</v>
      </c>
      <c r="AB158" s="146">
        <v>0</v>
      </c>
      <c r="AC158" s="146">
        <v>0</v>
      </c>
      <c r="AD158" s="146">
        <v>0</v>
      </c>
      <c r="AE158" s="146">
        <v>0</v>
      </c>
      <c r="AF158" s="146">
        <v>0</v>
      </c>
      <c r="AG158" s="146">
        <v>0</v>
      </c>
      <c r="AH158" s="146">
        <v>0</v>
      </c>
      <c r="AI158" s="146">
        <v>0</v>
      </c>
      <c r="AJ158" s="146">
        <v>0</v>
      </c>
      <c r="AK158" s="146">
        <v>0</v>
      </c>
      <c r="AL158" s="146">
        <v>0</v>
      </c>
      <c r="AM158" s="146">
        <v>0</v>
      </c>
      <c r="AN158" s="146">
        <v>0</v>
      </c>
      <c r="AO158" s="146">
        <v>0</v>
      </c>
      <c r="AP158" s="146">
        <v>0</v>
      </c>
      <c r="AQ158" s="146">
        <v>0</v>
      </c>
      <c r="AR158" s="146">
        <v>0</v>
      </c>
      <c r="AS158" s="146">
        <v>0</v>
      </c>
      <c r="AT158" s="146">
        <v>0</v>
      </c>
      <c r="AU158" s="146">
        <v>0</v>
      </c>
      <c r="AV158" s="146">
        <v>0</v>
      </c>
      <c r="AW158" s="146">
        <v>0</v>
      </c>
      <c r="AX158" s="146">
        <v>0</v>
      </c>
      <c r="AY158" s="146">
        <v>0</v>
      </c>
      <c r="AZ158" s="146">
        <v>0</v>
      </c>
      <c r="BA158" s="146">
        <v>0</v>
      </c>
      <c r="BB158" s="146">
        <v>0</v>
      </c>
      <c r="BC158" s="146">
        <v>0</v>
      </c>
      <c r="BD158" s="146">
        <v>0</v>
      </c>
      <c r="BE158" s="146">
        <v>0</v>
      </c>
      <c r="BF158" s="146">
        <v>0</v>
      </c>
      <c r="BG158" s="146">
        <v>0</v>
      </c>
      <c r="BH158" s="146">
        <v>0</v>
      </c>
      <c r="BI158" s="146">
        <v>0</v>
      </c>
      <c r="BJ158" s="146">
        <v>0</v>
      </c>
      <c r="BK158" s="146">
        <v>0</v>
      </c>
      <c r="BL158" s="146">
        <v>0</v>
      </c>
      <c r="BM158" s="146">
        <v>0</v>
      </c>
      <c r="BN158" s="146">
        <v>0</v>
      </c>
      <c r="BO158" s="146">
        <v>0</v>
      </c>
      <c r="BP158" s="146">
        <v>0</v>
      </c>
      <c r="BQ158" s="146">
        <v>0</v>
      </c>
      <c r="BR158" s="146">
        <v>0</v>
      </c>
      <c r="BS158" s="146">
        <v>0</v>
      </c>
      <c r="BT158" s="146">
        <v>0</v>
      </c>
      <c r="BU158" s="146">
        <v>0</v>
      </c>
      <c r="BV158" s="146">
        <v>0</v>
      </c>
      <c r="BW158" s="146">
        <v>0</v>
      </c>
      <c r="BX158" s="146">
        <v>0</v>
      </c>
      <c r="BY158" s="146">
        <v>0</v>
      </c>
      <c r="BZ158" s="146">
        <v>0</v>
      </c>
      <c r="CA158" s="146">
        <v>0</v>
      </c>
      <c r="CB158" s="146">
        <v>0</v>
      </c>
      <c r="CC158" s="146">
        <v>0</v>
      </c>
      <c r="CD158" s="146">
        <v>0</v>
      </c>
      <c r="CE158" s="146">
        <v>0</v>
      </c>
      <c r="CF158" s="146">
        <v>0</v>
      </c>
      <c r="CG158" s="146">
        <v>0</v>
      </c>
      <c r="CH158" s="146">
        <v>0</v>
      </c>
      <c r="CI158" s="146">
        <v>0</v>
      </c>
      <c r="CJ158" s="146">
        <v>0</v>
      </c>
      <c r="CK158" s="146">
        <v>0</v>
      </c>
      <c r="CL158" s="146">
        <v>0</v>
      </c>
      <c r="CM158" s="146">
        <v>0</v>
      </c>
      <c r="CN158" s="146">
        <v>0</v>
      </c>
      <c r="CO158" s="146">
        <v>0</v>
      </c>
      <c r="CP158" s="146">
        <v>0</v>
      </c>
      <c r="CQ158" s="146">
        <v>0</v>
      </c>
      <c r="CR158" s="146">
        <v>0</v>
      </c>
      <c r="CS158" s="146">
        <v>0</v>
      </c>
      <c r="CT158" s="146">
        <v>0</v>
      </c>
      <c r="CU158" s="146">
        <v>0</v>
      </c>
      <c r="CV158" s="146">
        <v>0</v>
      </c>
      <c r="CW158" s="146">
        <v>0</v>
      </c>
      <c r="CX158" s="146">
        <v>0</v>
      </c>
      <c r="CY158" s="146">
        <v>0</v>
      </c>
      <c r="CZ158" s="146">
        <v>0</v>
      </c>
      <c r="DA158" s="146">
        <v>0</v>
      </c>
      <c r="DB158" s="146">
        <v>0</v>
      </c>
      <c r="DC158" s="146">
        <v>0</v>
      </c>
      <c r="DD158" s="146">
        <v>0</v>
      </c>
      <c r="DE158" s="146">
        <v>0</v>
      </c>
      <c r="DF158" s="146">
        <v>0</v>
      </c>
      <c r="DG158" s="146">
        <v>0</v>
      </c>
      <c r="DH158" s="146">
        <v>0</v>
      </c>
      <c r="DI158" s="146">
        <v>0</v>
      </c>
      <c r="DJ158" s="146">
        <v>0</v>
      </c>
      <c r="DK158" s="146">
        <v>0</v>
      </c>
      <c r="DL158" s="146">
        <v>0</v>
      </c>
      <c r="DM158" s="146">
        <v>0</v>
      </c>
      <c r="DN158" s="146">
        <v>0</v>
      </c>
      <c r="DO158" s="146">
        <v>0</v>
      </c>
      <c r="DP158" s="146">
        <v>0</v>
      </c>
      <c r="DQ158" s="146">
        <v>0</v>
      </c>
      <c r="DR158" s="146">
        <v>0</v>
      </c>
      <c r="DS158" s="146">
        <v>12</v>
      </c>
      <c r="DT158" s="146">
        <v>0</v>
      </c>
      <c r="DU158" s="146">
        <v>0</v>
      </c>
      <c r="DV158" s="146">
        <v>0</v>
      </c>
      <c r="DW158" s="146">
        <v>0</v>
      </c>
      <c r="DX158" s="146">
        <v>0</v>
      </c>
      <c r="DY158" s="146">
        <v>0</v>
      </c>
      <c r="DZ158" s="146">
        <v>0</v>
      </c>
      <c r="EA158" s="146">
        <v>0</v>
      </c>
      <c r="EB158" s="146">
        <v>0</v>
      </c>
      <c r="EC158" s="146">
        <v>0</v>
      </c>
      <c r="ED158" s="146">
        <v>0</v>
      </c>
      <c r="EE158" s="146">
        <v>0</v>
      </c>
      <c r="EF158" s="146">
        <v>0</v>
      </c>
      <c r="EG158" s="146">
        <v>0</v>
      </c>
      <c r="EH158" s="146">
        <v>0</v>
      </c>
      <c r="EI158" s="146">
        <v>0</v>
      </c>
      <c r="EJ158" s="146">
        <v>0</v>
      </c>
      <c r="EK158" s="146">
        <v>0</v>
      </c>
      <c r="EL158" s="146">
        <v>0</v>
      </c>
      <c r="EM158" s="146">
        <v>0</v>
      </c>
      <c r="EN158" s="146">
        <v>0</v>
      </c>
      <c r="EO158" s="146">
        <v>0</v>
      </c>
      <c r="EP158" s="146">
        <v>0</v>
      </c>
      <c r="EQ158" s="146">
        <v>0</v>
      </c>
      <c r="ER158" s="146">
        <v>0</v>
      </c>
      <c r="ES158" s="146">
        <v>0</v>
      </c>
      <c r="ET158" s="146">
        <v>0</v>
      </c>
      <c r="EU158" s="146">
        <v>0</v>
      </c>
      <c r="EV158" s="146">
        <v>0</v>
      </c>
      <c r="EW158" s="146">
        <v>0</v>
      </c>
      <c r="EX158" s="146">
        <v>0</v>
      </c>
      <c r="EY158" s="146">
        <v>0</v>
      </c>
      <c r="EZ158" s="146">
        <v>0</v>
      </c>
      <c r="FA158" s="146">
        <v>0</v>
      </c>
      <c r="FB158" s="146">
        <v>0</v>
      </c>
      <c r="FC158" s="146">
        <v>0</v>
      </c>
      <c r="FD158" s="146">
        <v>0</v>
      </c>
      <c r="FE158" s="146">
        <v>0</v>
      </c>
      <c r="FF158" s="146">
        <v>0</v>
      </c>
      <c r="FG158" s="146">
        <v>0</v>
      </c>
      <c r="FH158" s="146">
        <v>0</v>
      </c>
      <c r="FI158" s="146">
        <v>0</v>
      </c>
      <c r="FJ158" s="146">
        <v>0</v>
      </c>
      <c r="FK158" s="146">
        <v>0</v>
      </c>
      <c r="FL158" s="146">
        <v>0</v>
      </c>
      <c r="FM158" s="146">
        <v>0</v>
      </c>
      <c r="FN158" s="146">
        <v>0</v>
      </c>
      <c r="FO158" s="146">
        <v>0</v>
      </c>
      <c r="FP158" s="146">
        <v>0</v>
      </c>
      <c r="FQ158" s="146">
        <v>0</v>
      </c>
      <c r="FR158" s="146">
        <v>0</v>
      </c>
      <c r="FS158" s="146">
        <v>0</v>
      </c>
      <c r="FT158" s="146">
        <v>0</v>
      </c>
      <c r="FU158" s="146">
        <v>0</v>
      </c>
      <c r="FV158" s="146">
        <v>0</v>
      </c>
      <c r="FW158" s="146">
        <v>0</v>
      </c>
      <c r="FX158" s="146">
        <v>0</v>
      </c>
      <c r="FY158" s="146">
        <v>0</v>
      </c>
      <c r="FZ158" s="146">
        <v>0</v>
      </c>
      <c r="GA158" s="146">
        <v>0</v>
      </c>
      <c r="GB158" s="146">
        <v>0</v>
      </c>
      <c r="GC158" s="146">
        <v>0</v>
      </c>
      <c r="GD158" s="146">
        <v>0</v>
      </c>
      <c r="GE158" s="146">
        <v>0</v>
      </c>
      <c r="GF158" s="146">
        <v>0</v>
      </c>
      <c r="GG158" s="146">
        <v>0</v>
      </c>
      <c r="GH158" s="146">
        <v>0</v>
      </c>
      <c r="GI158" s="146">
        <v>0</v>
      </c>
      <c r="GJ158" s="146">
        <v>0</v>
      </c>
      <c r="GK158" s="146">
        <v>0</v>
      </c>
      <c r="GL158" s="146">
        <v>0</v>
      </c>
      <c r="GM158" s="146">
        <v>0</v>
      </c>
      <c r="GN158" s="146">
        <v>0</v>
      </c>
      <c r="GO158" s="146">
        <v>0</v>
      </c>
      <c r="GP158" s="146">
        <v>0</v>
      </c>
      <c r="GQ158" s="146">
        <v>0</v>
      </c>
      <c r="GR158" s="146">
        <v>0</v>
      </c>
      <c r="GS158" s="146">
        <v>0</v>
      </c>
      <c r="GT158" s="146">
        <v>0</v>
      </c>
      <c r="GU158" s="146">
        <v>0</v>
      </c>
      <c r="GV158" s="146">
        <v>0</v>
      </c>
      <c r="GW158" s="146">
        <v>0</v>
      </c>
      <c r="GX158" s="146">
        <v>0</v>
      </c>
      <c r="GY158" s="146">
        <v>0</v>
      </c>
      <c r="GZ158" s="146">
        <v>0</v>
      </c>
      <c r="HA158" s="146">
        <v>0</v>
      </c>
      <c r="HB158" s="146">
        <v>0</v>
      </c>
      <c r="HC158" s="146">
        <v>0</v>
      </c>
      <c r="HD158" s="146">
        <v>0</v>
      </c>
      <c r="HE158" s="146">
        <v>0</v>
      </c>
      <c r="HF158" s="146">
        <v>0</v>
      </c>
      <c r="HG158" s="146">
        <v>0</v>
      </c>
      <c r="HH158" s="146">
        <v>0</v>
      </c>
      <c r="HI158" s="146">
        <v>0</v>
      </c>
      <c r="HJ158" s="146">
        <v>0</v>
      </c>
      <c r="HK158" s="146">
        <v>0</v>
      </c>
      <c r="HL158" s="146">
        <v>0</v>
      </c>
      <c r="HM158" s="146">
        <v>0</v>
      </c>
      <c r="HN158" s="146">
        <v>0</v>
      </c>
      <c r="HO158" s="146">
        <v>0</v>
      </c>
      <c r="HP158" s="146">
        <v>0</v>
      </c>
      <c r="HQ158" s="146">
        <v>0</v>
      </c>
      <c r="HR158" s="146">
        <v>0</v>
      </c>
      <c r="HS158" s="146">
        <v>0</v>
      </c>
      <c r="HT158" s="146">
        <v>0</v>
      </c>
      <c r="HU158" s="146">
        <v>0</v>
      </c>
      <c r="HV158" s="146">
        <v>0</v>
      </c>
      <c r="HW158" s="146">
        <v>0</v>
      </c>
      <c r="HX158" s="146">
        <v>0</v>
      </c>
      <c r="HY158" s="146">
        <v>0</v>
      </c>
      <c r="HZ158" s="146">
        <v>0</v>
      </c>
      <c r="IA158" s="146">
        <v>0</v>
      </c>
      <c r="IB158" s="146">
        <v>0</v>
      </c>
      <c r="IC158" s="146">
        <v>0</v>
      </c>
      <c r="ID158" s="146">
        <v>0</v>
      </c>
      <c r="IE158" s="146">
        <v>0</v>
      </c>
      <c r="IF158" s="146">
        <v>0</v>
      </c>
      <c r="IG158" s="146">
        <v>0</v>
      </c>
      <c r="IH158" s="146">
        <v>0</v>
      </c>
      <c r="II158" s="146">
        <v>0</v>
      </c>
      <c r="IJ158" s="146">
        <v>0</v>
      </c>
      <c r="IK158" s="146">
        <v>0</v>
      </c>
      <c r="IL158" s="146">
        <v>0</v>
      </c>
      <c r="IM158" s="146">
        <v>0</v>
      </c>
      <c r="IN158" s="146">
        <v>0</v>
      </c>
      <c r="IO158" s="146">
        <v>0</v>
      </c>
      <c r="IP158" s="146">
        <v>0</v>
      </c>
      <c r="IQ158" s="146">
        <v>0</v>
      </c>
      <c r="IR158" s="146">
        <v>0</v>
      </c>
      <c r="IS158" s="146">
        <v>0</v>
      </c>
      <c r="IT158" s="146">
        <v>0</v>
      </c>
      <c r="IU158" s="146">
        <v>0</v>
      </c>
      <c r="IV158" s="146">
        <v>0</v>
      </c>
    </row>
    <row r="159" spans="1:256" ht="48" x14ac:dyDescent="0.2">
      <c r="A159" s="145" t="s">
        <v>802</v>
      </c>
      <c r="B159" s="146">
        <v>0</v>
      </c>
      <c r="C159" s="146">
        <v>0</v>
      </c>
      <c r="D159" s="146">
        <v>0</v>
      </c>
      <c r="E159" s="146">
        <v>0</v>
      </c>
      <c r="F159" s="146">
        <v>0</v>
      </c>
      <c r="G159" s="146">
        <v>0</v>
      </c>
      <c r="H159" s="146">
        <v>0</v>
      </c>
      <c r="I159" s="146">
        <v>0</v>
      </c>
      <c r="J159" s="146">
        <v>0</v>
      </c>
      <c r="K159" s="146">
        <v>0</v>
      </c>
      <c r="L159" s="146">
        <v>0</v>
      </c>
      <c r="M159" s="146">
        <v>0</v>
      </c>
      <c r="N159" s="146">
        <v>0</v>
      </c>
      <c r="O159" s="146">
        <v>0</v>
      </c>
      <c r="P159" s="146">
        <v>0</v>
      </c>
      <c r="Q159" s="146">
        <v>0</v>
      </c>
      <c r="R159" s="146">
        <v>0</v>
      </c>
      <c r="S159" s="146">
        <v>0</v>
      </c>
      <c r="T159" s="146">
        <v>0</v>
      </c>
      <c r="U159" s="146">
        <v>0</v>
      </c>
      <c r="V159" s="146">
        <v>0</v>
      </c>
      <c r="W159" s="146">
        <v>0</v>
      </c>
      <c r="X159" s="146">
        <v>0</v>
      </c>
      <c r="Y159" s="146">
        <v>0</v>
      </c>
      <c r="Z159" s="146">
        <v>0</v>
      </c>
      <c r="AA159" s="146">
        <v>0</v>
      </c>
      <c r="AB159" s="146">
        <v>0</v>
      </c>
      <c r="AC159" s="146">
        <v>0</v>
      </c>
      <c r="AD159" s="146">
        <v>0</v>
      </c>
      <c r="AE159" s="146">
        <v>0</v>
      </c>
      <c r="AF159" s="146">
        <v>0</v>
      </c>
      <c r="AG159" s="146">
        <v>0</v>
      </c>
      <c r="AH159" s="146">
        <v>0</v>
      </c>
      <c r="AI159" s="146">
        <v>0</v>
      </c>
      <c r="AJ159" s="146">
        <v>0</v>
      </c>
      <c r="AK159" s="146">
        <v>0</v>
      </c>
      <c r="AL159" s="146">
        <v>0</v>
      </c>
      <c r="AM159" s="146">
        <v>0</v>
      </c>
      <c r="AN159" s="146">
        <v>0</v>
      </c>
      <c r="AO159" s="146">
        <v>0</v>
      </c>
      <c r="AP159" s="146">
        <v>0</v>
      </c>
      <c r="AQ159" s="146">
        <v>0</v>
      </c>
      <c r="AR159" s="146">
        <v>0</v>
      </c>
      <c r="AS159" s="146">
        <v>0</v>
      </c>
      <c r="AT159" s="146">
        <v>0</v>
      </c>
      <c r="AU159" s="146">
        <v>0</v>
      </c>
      <c r="AV159" s="146">
        <v>0</v>
      </c>
      <c r="AW159" s="146">
        <v>0</v>
      </c>
      <c r="AX159" s="146">
        <v>0</v>
      </c>
      <c r="AY159" s="146">
        <v>0</v>
      </c>
      <c r="AZ159" s="146">
        <v>0</v>
      </c>
      <c r="BA159" s="146">
        <v>0</v>
      </c>
      <c r="BB159" s="146">
        <v>0</v>
      </c>
      <c r="BC159" s="146">
        <v>0</v>
      </c>
      <c r="BD159" s="146">
        <v>0</v>
      </c>
      <c r="BE159" s="146">
        <v>0</v>
      </c>
      <c r="BF159" s="146">
        <v>0</v>
      </c>
      <c r="BG159" s="146">
        <v>0</v>
      </c>
      <c r="BH159" s="146">
        <v>0</v>
      </c>
      <c r="BI159" s="146">
        <v>0</v>
      </c>
      <c r="BJ159" s="146">
        <v>0</v>
      </c>
      <c r="BK159" s="146">
        <v>0</v>
      </c>
      <c r="BL159" s="146">
        <v>0</v>
      </c>
      <c r="BM159" s="146">
        <v>0</v>
      </c>
      <c r="BN159" s="146">
        <v>0</v>
      </c>
      <c r="BO159" s="146">
        <v>0</v>
      </c>
      <c r="BP159" s="146">
        <v>0</v>
      </c>
      <c r="BQ159" s="146">
        <v>0</v>
      </c>
      <c r="BR159" s="146">
        <v>0</v>
      </c>
      <c r="BS159" s="146">
        <v>0</v>
      </c>
      <c r="BT159" s="146">
        <v>0</v>
      </c>
      <c r="BU159" s="146">
        <v>0</v>
      </c>
      <c r="BV159" s="146">
        <v>0</v>
      </c>
      <c r="BW159" s="146">
        <v>0</v>
      </c>
      <c r="BX159" s="146">
        <v>0</v>
      </c>
      <c r="BY159" s="146">
        <v>0</v>
      </c>
      <c r="BZ159" s="146">
        <v>0</v>
      </c>
      <c r="CA159" s="146">
        <v>0</v>
      </c>
      <c r="CB159" s="146">
        <v>0</v>
      </c>
      <c r="CC159" s="146">
        <v>0</v>
      </c>
      <c r="CD159" s="146">
        <v>0</v>
      </c>
      <c r="CE159" s="146">
        <v>0</v>
      </c>
      <c r="CF159" s="146">
        <v>0</v>
      </c>
      <c r="CG159" s="146">
        <v>0</v>
      </c>
      <c r="CH159" s="146">
        <v>0</v>
      </c>
      <c r="CI159" s="146">
        <v>0</v>
      </c>
      <c r="CJ159" s="146">
        <v>0</v>
      </c>
      <c r="CK159" s="146">
        <v>0</v>
      </c>
      <c r="CL159" s="146">
        <v>0</v>
      </c>
      <c r="CM159" s="146">
        <v>0</v>
      </c>
      <c r="CN159" s="146">
        <v>0</v>
      </c>
      <c r="CO159" s="146">
        <v>0</v>
      </c>
      <c r="CP159" s="146">
        <v>0</v>
      </c>
      <c r="CQ159" s="146">
        <v>0</v>
      </c>
      <c r="CR159" s="146">
        <v>0</v>
      </c>
      <c r="CS159" s="146">
        <v>0</v>
      </c>
      <c r="CT159" s="146">
        <v>0</v>
      </c>
      <c r="CU159" s="146">
        <v>0</v>
      </c>
      <c r="CV159" s="146">
        <v>0</v>
      </c>
      <c r="CW159" s="146">
        <v>0</v>
      </c>
      <c r="CX159" s="146">
        <v>0</v>
      </c>
      <c r="CY159" s="146">
        <v>0</v>
      </c>
      <c r="CZ159" s="146">
        <v>0</v>
      </c>
      <c r="DA159" s="146">
        <v>0</v>
      </c>
      <c r="DB159" s="146">
        <v>0</v>
      </c>
      <c r="DC159" s="146">
        <v>0</v>
      </c>
      <c r="DD159" s="146">
        <v>0</v>
      </c>
      <c r="DE159" s="146">
        <v>0</v>
      </c>
      <c r="DF159" s="146">
        <v>0</v>
      </c>
      <c r="DG159" s="146">
        <v>0</v>
      </c>
      <c r="DH159" s="146">
        <v>0</v>
      </c>
      <c r="DI159" s="146">
        <v>0</v>
      </c>
      <c r="DJ159" s="146">
        <v>0</v>
      </c>
      <c r="DK159" s="146">
        <v>0</v>
      </c>
      <c r="DL159" s="146">
        <v>0</v>
      </c>
      <c r="DM159" s="146">
        <v>0</v>
      </c>
      <c r="DN159" s="146">
        <v>0</v>
      </c>
      <c r="DO159" s="146">
        <v>0</v>
      </c>
      <c r="DP159" s="146">
        <v>0</v>
      </c>
      <c r="DQ159" s="146">
        <v>0</v>
      </c>
      <c r="DR159" s="146">
        <v>0</v>
      </c>
      <c r="DS159" s="146">
        <v>0</v>
      </c>
      <c r="DT159" s="146">
        <v>21</v>
      </c>
      <c r="DU159" s="146">
        <v>0</v>
      </c>
      <c r="DV159" s="146">
        <v>0</v>
      </c>
      <c r="DW159" s="146">
        <v>0</v>
      </c>
      <c r="DX159" s="146">
        <v>0</v>
      </c>
      <c r="DY159" s="146">
        <v>0</v>
      </c>
      <c r="DZ159" s="146">
        <v>0</v>
      </c>
      <c r="EA159" s="146">
        <v>0</v>
      </c>
      <c r="EB159" s="146">
        <v>0</v>
      </c>
      <c r="EC159" s="146">
        <v>0</v>
      </c>
      <c r="ED159" s="146">
        <v>0</v>
      </c>
      <c r="EE159" s="146">
        <v>0</v>
      </c>
      <c r="EF159" s="146">
        <v>0</v>
      </c>
      <c r="EG159" s="146">
        <v>0</v>
      </c>
      <c r="EH159" s="146">
        <v>0</v>
      </c>
      <c r="EI159" s="146">
        <v>0</v>
      </c>
      <c r="EJ159" s="146">
        <v>0</v>
      </c>
      <c r="EK159" s="146">
        <v>0</v>
      </c>
      <c r="EL159" s="146">
        <v>0</v>
      </c>
      <c r="EM159" s="146">
        <v>0</v>
      </c>
      <c r="EN159" s="146">
        <v>0</v>
      </c>
      <c r="EO159" s="146">
        <v>0</v>
      </c>
      <c r="EP159" s="146">
        <v>0</v>
      </c>
      <c r="EQ159" s="146">
        <v>0</v>
      </c>
      <c r="ER159" s="146">
        <v>0</v>
      </c>
      <c r="ES159" s="146">
        <v>0</v>
      </c>
      <c r="ET159" s="146">
        <v>0</v>
      </c>
      <c r="EU159" s="146">
        <v>0</v>
      </c>
      <c r="EV159" s="146">
        <v>0</v>
      </c>
      <c r="EW159" s="146">
        <v>0</v>
      </c>
      <c r="EX159" s="146">
        <v>0</v>
      </c>
      <c r="EY159" s="146">
        <v>0</v>
      </c>
      <c r="EZ159" s="146">
        <v>0</v>
      </c>
      <c r="FA159" s="146">
        <v>0</v>
      </c>
      <c r="FB159" s="146">
        <v>0</v>
      </c>
      <c r="FC159" s="146">
        <v>0</v>
      </c>
      <c r="FD159" s="146">
        <v>0</v>
      </c>
      <c r="FE159" s="146">
        <v>0</v>
      </c>
      <c r="FF159" s="146">
        <v>0</v>
      </c>
      <c r="FG159" s="146">
        <v>0</v>
      </c>
      <c r="FH159" s="146">
        <v>0</v>
      </c>
      <c r="FI159" s="146">
        <v>0</v>
      </c>
      <c r="FJ159" s="146">
        <v>0</v>
      </c>
      <c r="FK159" s="146">
        <v>0</v>
      </c>
      <c r="FL159" s="146">
        <v>0</v>
      </c>
      <c r="FM159" s="146">
        <v>0</v>
      </c>
      <c r="FN159" s="146">
        <v>0</v>
      </c>
      <c r="FO159" s="146">
        <v>0</v>
      </c>
      <c r="FP159" s="146">
        <v>0</v>
      </c>
      <c r="FQ159" s="146">
        <v>0</v>
      </c>
      <c r="FR159" s="146">
        <v>0</v>
      </c>
      <c r="FS159" s="146">
        <v>0</v>
      </c>
      <c r="FT159" s="146">
        <v>0</v>
      </c>
      <c r="FU159" s="146">
        <v>0</v>
      </c>
      <c r="FV159" s="146">
        <v>0</v>
      </c>
      <c r="FW159" s="146">
        <v>0</v>
      </c>
      <c r="FX159" s="146">
        <v>0</v>
      </c>
      <c r="FY159" s="146">
        <v>0</v>
      </c>
      <c r="FZ159" s="146">
        <v>0</v>
      </c>
      <c r="GA159" s="146">
        <v>0</v>
      </c>
      <c r="GB159" s="146">
        <v>0</v>
      </c>
      <c r="GC159" s="146">
        <v>0</v>
      </c>
      <c r="GD159" s="146">
        <v>0</v>
      </c>
      <c r="GE159" s="146">
        <v>0</v>
      </c>
      <c r="GF159" s="146">
        <v>0</v>
      </c>
      <c r="GG159" s="146">
        <v>0</v>
      </c>
      <c r="GH159" s="146">
        <v>0</v>
      </c>
      <c r="GI159" s="146">
        <v>0</v>
      </c>
      <c r="GJ159" s="146">
        <v>0</v>
      </c>
      <c r="GK159" s="146">
        <v>0</v>
      </c>
      <c r="GL159" s="146">
        <v>0</v>
      </c>
      <c r="GM159" s="146">
        <v>0</v>
      </c>
      <c r="GN159" s="146">
        <v>0</v>
      </c>
      <c r="GO159" s="146">
        <v>0</v>
      </c>
      <c r="GP159" s="146">
        <v>0</v>
      </c>
      <c r="GQ159" s="146">
        <v>0</v>
      </c>
      <c r="GR159" s="146">
        <v>0</v>
      </c>
      <c r="GS159" s="146">
        <v>0</v>
      </c>
      <c r="GT159" s="146">
        <v>0</v>
      </c>
      <c r="GU159" s="146">
        <v>0</v>
      </c>
      <c r="GV159" s="146">
        <v>0</v>
      </c>
      <c r="GW159" s="146">
        <v>0</v>
      </c>
      <c r="GX159" s="146">
        <v>0</v>
      </c>
      <c r="GY159" s="146">
        <v>0</v>
      </c>
      <c r="GZ159" s="146">
        <v>0</v>
      </c>
      <c r="HA159" s="146">
        <v>0</v>
      </c>
      <c r="HB159" s="146">
        <v>0</v>
      </c>
      <c r="HC159" s="146">
        <v>0</v>
      </c>
      <c r="HD159" s="146">
        <v>0</v>
      </c>
      <c r="HE159" s="146">
        <v>0</v>
      </c>
      <c r="HF159" s="146">
        <v>0</v>
      </c>
      <c r="HG159" s="146">
        <v>0</v>
      </c>
      <c r="HH159" s="146">
        <v>0</v>
      </c>
      <c r="HI159" s="146">
        <v>0</v>
      </c>
      <c r="HJ159" s="146">
        <v>0</v>
      </c>
      <c r="HK159" s="146">
        <v>0</v>
      </c>
      <c r="HL159" s="146">
        <v>0</v>
      </c>
      <c r="HM159" s="146">
        <v>0</v>
      </c>
      <c r="HN159" s="146">
        <v>0</v>
      </c>
      <c r="HO159" s="146">
        <v>0</v>
      </c>
      <c r="HP159" s="146">
        <v>0</v>
      </c>
      <c r="HQ159" s="146">
        <v>0</v>
      </c>
      <c r="HR159" s="146">
        <v>0</v>
      </c>
      <c r="HS159" s="146">
        <v>0</v>
      </c>
      <c r="HT159" s="146">
        <v>0</v>
      </c>
      <c r="HU159" s="146">
        <v>0</v>
      </c>
      <c r="HV159" s="146">
        <v>0</v>
      </c>
      <c r="HW159" s="146">
        <v>0</v>
      </c>
      <c r="HX159" s="146">
        <v>0</v>
      </c>
      <c r="HY159" s="146">
        <v>0</v>
      </c>
      <c r="HZ159" s="146">
        <v>0</v>
      </c>
      <c r="IA159" s="146">
        <v>0</v>
      </c>
      <c r="IB159" s="146">
        <v>0</v>
      </c>
      <c r="IC159" s="146">
        <v>0</v>
      </c>
      <c r="ID159" s="146">
        <v>0</v>
      </c>
      <c r="IE159" s="146">
        <v>0</v>
      </c>
      <c r="IF159" s="146">
        <v>0</v>
      </c>
      <c r="IG159" s="146">
        <v>0</v>
      </c>
      <c r="IH159" s="146">
        <v>0</v>
      </c>
      <c r="II159" s="146">
        <v>0</v>
      </c>
      <c r="IJ159" s="146">
        <v>0</v>
      </c>
      <c r="IK159" s="146">
        <v>0</v>
      </c>
      <c r="IL159" s="146">
        <v>0</v>
      </c>
      <c r="IM159" s="146">
        <v>0</v>
      </c>
      <c r="IN159" s="146">
        <v>0</v>
      </c>
      <c r="IO159" s="146">
        <v>0</v>
      </c>
      <c r="IP159" s="146">
        <v>0</v>
      </c>
      <c r="IQ159" s="146">
        <v>0</v>
      </c>
      <c r="IR159" s="146">
        <v>0</v>
      </c>
      <c r="IS159" s="146">
        <v>0</v>
      </c>
      <c r="IT159" s="146">
        <v>0</v>
      </c>
      <c r="IU159" s="146">
        <v>0</v>
      </c>
      <c r="IV159" s="146">
        <v>0</v>
      </c>
    </row>
    <row r="160" spans="1:256" ht="48" x14ac:dyDescent="0.2">
      <c r="A160" s="145" t="s">
        <v>803</v>
      </c>
      <c r="B160" s="146">
        <v>0</v>
      </c>
      <c r="C160" s="146">
        <v>0</v>
      </c>
      <c r="D160" s="146">
        <v>0</v>
      </c>
      <c r="E160" s="146">
        <v>0</v>
      </c>
      <c r="F160" s="146">
        <v>0</v>
      </c>
      <c r="G160" s="146">
        <v>0</v>
      </c>
      <c r="H160" s="146">
        <v>0</v>
      </c>
      <c r="I160" s="146">
        <v>0</v>
      </c>
      <c r="J160" s="146">
        <v>0</v>
      </c>
      <c r="K160" s="146">
        <v>0</v>
      </c>
      <c r="L160" s="146">
        <v>0</v>
      </c>
      <c r="M160" s="146">
        <v>0</v>
      </c>
      <c r="N160" s="146">
        <v>0</v>
      </c>
      <c r="O160" s="146">
        <v>0</v>
      </c>
      <c r="P160" s="146">
        <v>0</v>
      </c>
      <c r="Q160" s="146">
        <v>0</v>
      </c>
      <c r="R160" s="146">
        <v>0</v>
      </c>
      <c r="S160" s="146">
        <v>0</v>
      </c>
      <c r="T160" s="146">
        <v>0</v>
      </c>
      <c r="U160" s="146">
        <v>0</v>
      </c>
      <c r="V160" s="146">
        <v>0</v>
      </c>
      <c r="W160" s="146">
        <v>0</v>
      </c>
      <c r="X160" s="146">
        <v>0</v>
      </c>
      <c r="Y160" s="146">
        <v>0</v>
      </c>
      <c r="Z160" s="146">
        <v>0</v>
      </c>
      <c r="AA160" s="146">
        <v>0</v>
      </c>
      <c r="AB160" s="146">
        <v>0</v>
      </c>
      <c r="AC160" s="146">
        <v>0</v>
      </c>
      <c r="AD160" s="146">
        <v>0</v>
      </c>
      <c r="AE160" s="146">
        <v>0</v>
      </c>
      <c r="AF160" s="146">
        <v>0</v>
      </c>
      <c r="AG160" s="146">
        <v>0</v>
      </c>
      <c r="AH160" s="146">
        <v>0</v>
      </c>
      <c r="AI160" s="146">
        <v>0</v>
      </c>
      <c r="AJ160" s="146">
        <v>0</v>
      </c>
      <c r="AK160" s="146">
        <v>0</v>
      </c>
      <c r="AL160" s="146">
        <v>0</v>
      </c>
      <c r="AM160" s="146">
        <v>0</v>
      </c>
      <c r="AN160" s="146">
        <v>0</v>
      </c>
      <c r="AO160" s="146">
        <v>0</v>
      </c>
      <c r="AP160" s="146">
        <v>0</v>
      </c>
      <c r="AQ160" s="146">
        <v>0</v>
      </c>
      <c r="AR160" s="146">
        <v>0</v>
      </c>
      <c r="AS160" s="146">
        <v>0</v>
      </c>
      <c r="AT160" s="146">
        <v>0</v>
      </c>
      <c r="AU160" s="146">
        <v>0</v>
      </c>
      <c r="AV160" s="146">
        <v>0</v>
      </c>
      <c r="AW160" s="146">
        <v>0</v>
      </c>
      <c r="AX160" s="146">
        <v>0</v>
      </c>
      <c r="AY160" s="146">
        <v>0</v>
      </c>
      <c r="AZ160" s="146">
        <v>0</v>
      </c>
      <c r="BA160" s="146">
        <v>0</v>
      </c>
      <c r="BB160" s="146">
        <v>0</v>
      </c>
      <c r="BC160" s="146">
        <v>0</v>
      </c>
      <c r="BD160" s="146">
        <v>0</v>
      </c>
      <c r="BE160" s="146">
        <v>0</v>
      </c>
      <c r="BF160" s="146">
        <v>0</v>
      </c>
      <c r="BG160" s="146">
        <v>0</v>
      </c>
      <c r="BH160" s="146">
        <v>0</v>
      </c>
      <c r="BI160" s="146">
        <v>0</v>
      </c>
      <c r="BJ160" s="146">
        <v>0</v>
      </c>
      <c r="BK160" s="146">
        <v>0</v>
      </c>
      <c r="BL160" s="146">
        <v>0</v>
      </c>
      <c r="BM160" s="146">
        <v>0</v>
      </c>
      <c r="BN160" s="146">
        <v>0</v>
      </c>
      <c r="BO160" s="146">
        <v>0</v>
      </c>
      <c r="BP160" s="146">
        <v>0</v>
      </c>
      <c r="BQ160" s="146">
        <v>0</v>
      </c>
      <c r="BR160" s="146">
        <v>0</v>
      </c>
      <c r="BS160" s="146">
        <v>0</v>
      </c>
      <c r="BT160" s="146">
        <v>0</v>
      </c>
      <c r="BU160" s="146">
        <v>0</v>
      </c>
      <c r="BV160" s="146">
        <v>0</v>
      </c>
      <c r="BW160" s="146">
        <v>0</v>
      </c>
      <c r="BX160" s="146">
        <v>0</v>
      </c>
      <c r="BY160" s="146">
        <v>0</v>
      </c>
      <c r="BZ160" s="146">
        <v>0</v>
      </c>
      <c r="CA160" s="146">
        <v>0</v>
      </c>
      <c r="CB160" s="146">
        <v>0</v>
      </c>
      <c r="CC160" s="146">
        <v>0</v>
      </c>
      <c r="CD160" s="146">
        <v>0</v>
      </c>
      <c r="CE160" s="146">
        <v>0</v>
      </c>
      <c r="CF160" s="146">
        <v>0</v>
      </c>
      <c r="CG160" s="146">
        <v>0</v>
      </c>
      <c r="CH160" s="146">
        <v>0</v>
      </c>
      <c r="CI160" s="146">
        <v>0</v>
      </c>
      <c r="CJ160" s="146">
        <v>0</v>
      </c>
      <c r="CK160" s="146">
        <v>0</v>
      </c>
      <c r="CL160" s="146">
        <v>0</v>
      </c>
      <c r="CM160" s="146">
        <v>0</v>
      </c>
      <c r="CN160" s="146">
        <v>0</v>
      </c>
      <c r="CO160" s="146">
        <v>0</v>
      </c>
      <c r="CP160" s="146">
        <v>0</v>
      </c>
      <c r="CQ160" s="146">
        <v>0</v>
      </c>
      <c r="CR160" s="146">
        <v>0</v>
      </c>
      <c r="CS160" s="146">
        <v>0</v>
      </c>
      <c r="CT160" s="146">
        <v>0</v>
      </c>
      <c r="CU160" s="146">
        <v>0</v>
      </c>
      <c r="CV160" s="146">
        <v>0</v>
      </c>
      <c r="CW160" s="146">
        <v>0</v>
      </c>
      <c r="CX160" s="146">
        <v>0</v>
      </c>
      <c r="CY160" s="146">
        <v>0</v>
      </c>
      <c r="CZ160" s="146">
        <v>0</v>
      </c>
      <c r="DA160" s="146">
        <v>0</v>
      </c>
      <c r="DB160" s="146">
        <v>0</v>
      </c>
      <c r="DC160" s="146">
        <v>0</v>
      </c>
      <c r="DD160" s="146">
        <v>0</v>
      </c>
      <c r="DE160" s="146">
        <v>0</v>
      </c>
      <c r="DF160" s="146">
        <v>0</v>
      </c>
      <c r="DG160" s="146">
        <v>0</v>
      </c>
      <c r="DH160" s="146">
        <v>0</v>
      </c>
      <c r="DI160" s="146">
        <v>0</v>
      </c>
      <c r="DJ160" s="146">
        <v>0</v>
      </c>
      <c r="DK160" s="146">
        <v>0</v>
      </c>
      <c r="DL160" s="146">
        <v>0</v>
      </c>
      <c r="DM160" s="146">
        <v>0</v>
      </c>
      <c r="DN160" s="146">
        <v>0</v>
      </c>
      <c r="DO160" s="146">
        <v>0</v>
      </c>
      <c r="DP160" s="146">
        <v>0</v>
      </c>
      <c r="DQ160" s="146">
        <v>0</v>
      </c>
      <c r="DR160" s="146">
        <v>0</v>
      </c>
      <c r="DS160" s="146">
        <v>0</v>
      </c>
      <c r="DT160" s="146">
        <v>0</v>
      </c>
      <c r="DU160" s="146">
        <v>49</v>
      </c>
      <c r="DV160" s="146">
        <v>0</v>
      </c>
      <c r="DW160" s="146">
        <v>0</v>
      </c>
      <c r="DX160" s="146">
        <v>0</v>
      </c>
      <c r="DY160" s="146">
        <v>0</v>
      </c>
      <c r="DZ160" s="146">
        <v>0</v>
      </c>
      <c r="EA160" s="146">
        <v>0</v>
      </c>
      <c r="EB160" s="146">
        <v>0</v>
      </c>
      <c r="EC160" s="146">
        <v>0</v>
      </c>
      <c r="ED160" s="146">
        <v>0</v>
      </c>
      <c r="EE160" s="146">
        <v>0</v>
      </c>
      <c r="EF160" s="146">
        <v>0</v>
      </c>
      <c r="EG160" s="146">
        <v>0</v>
      </c>
      <c r="EH160" s="146">
        <v>0</v>
      </c>
      <c r="EI160" s="146">
        <v>0</v>
      </c>
      <c r="EJ160" s="146">
        <v>0</v>
      </c>
      <c r="EK160" s="146">
        <v>0</v>
      </c>
      <c r="EL160" s="146">
        <v>0</v>
      </c>
      <c r="EM160" s="146">
        <v>0</v>
      </c>
      <c r="EN160" s="146">
        <v>0</v>
      </c>
      <c r="EO160" s="146">
        <v>0</v>
      </c>
      <c r="EP160" s="146">
        <v>0</v>
      </c>
      <c r="EQ160" s="146">
        <v>0</v>
      </c>
      <c r="ER160" s="146">
        <v>0</v>
      </c>
      <c r="ES160" s="146">
        <v>0</v>
      </c>
      <c r="ET160" s="146">
        <v>0</v>
      </c>
      <c r="EU160" s="146">
        <v>0</v>
      </c>
      <c r="EV160" s="146">
        <v>0</v>
      </c>
      <c r="EW160" s="146">
        <v>0</v>
      </c>
      <c r="EX160" s="146">
        <v>0</v>
      </c>
      <c r="EY160" s="146">
        <v>0</v>
      </c>
      <c r="EZ160" s="146">
        <v>0</v>
      </c>
      <c r="FA160" s="146">
        <v>0</v>
      </c>
      <c r="FB160" s="146">
        <v>0</v>
      </c>
      <c r="FC160" s="146">
        <v>0</v>
      </c>
      <c r="FD160" s="146">
        <v>0</v>
      </c>
      <c r="FE160" s="146">
        <v>0</v>
      </c>
      <c r="FF160" s="146">
        <v>0</v>
      </c>
      <c r="FG160" s="146">
        <v>0</v>
      </c>
      <c r="FH160" s="146">
        <v>0</v>
      </c>
      <c r="FI160" s="146">
        <v>0</v>
      </c>
      <c r="FJ160" s="146">
        <v>0</v>
      </c>
      <c r="FK160" s="146">
        <v>0</v>
      </c>
      <c r="FL160" s="146">
        <v>0</v>
      </c>
      <c r="FM160" s="146">
        <v>0</v>
      </c>
      <c r="FN160" s="146">
        <v>0</v>
      </c>
      <c r="FO160" s="146">
        <v>0</v>
      </c>
      <c r="FP160" s="146">
        <v>0</v>
      </c>
      <c r="FQ160" s="146">
        <v>0</v>
      </c>
      <c r="FR160" s="146">
        <v>0</v>
      </c>
      <c r="FS160" s="146">
        <v>0</v>
      </c>
      <c r="FT160" s="146">
        <v>0</v>
      </c>
      <c r="FU160" s="146">
        <v>0</v>
      </c>
      <c r="FV160" s="146">
        <v>0</v>
      </c>
      <c r="FW160" s="146">
        <v>0</v>
      </c>
      <c r="FX160" s="146">
        <v>0</v>
      </c>
      <c r="FY160" s="146">
        <v>0</v>
      </c>
      <c r="FZ160" s="146">
        <v>0</v>
      </c>
      <c r="GA160" s="146">
        <v>0</v>
      </c>
      <c r="GB160" s="146">
        <v>0</v>
      </c>
      <c r="GC160" s="146">
        <v>0</v>
      </c>
      <c r="GD160" s="146">
        <v>0</v>
      </c>
      <c r="GE160" s="146">
        <v>0</v>
      </c>
      <c r="GF160" s="146">
        <v>0</v>
      </c>
      <c r="GG160" s="146">
        <v>0</v>
      </c>
      <c r="GH160" s="146">
        <v>0</v>
      </c>
      <c r="GI160" s="146">
        <v>0</v>
      </c>
      <c r="GJ160" s="146">
        <v>0</v>
      </c>
      <c r="GK160" s="146">
        <v>0</v>
      </c>
      <c r="GL160" s="146">
        <v>0</v>
      </c>
      <c r="GM160" s="146">
        <v>0</v>
      </c>
      <c r="GN160" s="146">
        <v>0</v>
      </c>
      <c r="GO160" s="146">
        <v>0</v>
      </c>
      <c r="GP160" s="146">
        <v>0</v>
      </c>
      <c r="GQ160" s="146">
        <v>0</v>
      </c>
      <c r="GR160" s="146">
        <v>0</v>
      </c>
      <c r="GS160" s="146">
        <v>0</v>
      </c>
      <c r="GT160" s="146">
        <v>0</v>
      </c>
      <c r="GU160" s="146">
        <v>0</v>
      </c>
      <c r="GV160" s="146">
        <v>0</v>
      </c>
      <c r="GW160" s="146">
        <v>0</v>
      </c>
      <c r="GX160" s="146">
        <v>0</v>
      </c>
      <c r="GY160" s="146">
        <v>0</v>
      </c>
      <c r="GZ160" s="146">
        <v>0</v>
      </c>
      <c r="HA160" s="146">
        <v>0</v>
      </c>
      <c r="HB160" s="146">
        <v>0</v>
      </c>
      <c r="HC160" s="146">
        <v>0</v>
      </c>
      <c r="HD160" s="146">
        <v>0</v>
      </c>
      <c r="HE160" s="146">
        <v>0</v>
      </c>
      <c r="HF160" s="146">
        <v>0</v>
      </c>
      <c r="HG160" s="146">
        <v>0</v>
      </c>
      <c r="HH160" s="146">
        <v>0</v>
      </c>
      <c r="HI160" s="146">
        <v>0</v>
      </c>
      <c r="HJ160" s="146">
        <v>0</v>
      </c>
      <c r="HK160" s="146">
        <v>0</v>
      </c>
      <c r="HL160" s="146">
        <v>0</v>
      </c>
      <c r="HM160" s="146">
        <v>0</v>
      </c>
      <c r="HN160" s="146">
        <v>0</v>
      </c>
      <c r="HO160" s="146">
        <v>0</v>
      </c>
      <c r="HP160" s="146">
        <v>0</v>
      </c>
      <c r="HQ160" s="146">
        <v>0</v>
      </c>
      <c r="HR160" s="146">
        <v>0</v>
      </c>
      <c r="HS160" s="146">
        <v>0</v>
      </c>
      <c r="HT160" s="146">
        <v>0</v>
      </c>
      <c r="HU160" s="146">
        <v>0</v>
      </c>
      <c r="HV160" s="146">
        <v>0</v>
      </c>
      <c r="HW160" s="146">
        <v>0</v>
      </c>
      <c r="HX160" s="146">
        <v>0</v>
      </c>
      <c r="HY160" s="146">
        <v>0</v>
      </c>
      <c r="HZ160" s="146">
        <v>0</v>
      </c>
      <c r="IA160" s="146">
        <v>0</v>
      </c>
      <c r="IB160" s="146">
        <v>0</v>
      </c>
      <c r="IC160" s="146">
        <v>0</v>
      </c>
      <c r="ID160" s="146">
        <v>0</v>
      </c>
      <c r="IE160" s="146">
        <v>0</v>
      </c>
      <c r="IF160" s="146">
        <v>0</v>
      </c>
      <c r="IG160" s="146">
        <v>0</v>
      </c>
      <c r="IH160" s="146">
        <v>0</v>
      </c>
      <c r="II160" s="146">
        <v>0</v>
      </c>
      <c r="IJ160" s="146">
        <v>0</v>
      </c>
      <c r="IK160" s="146">
        <v>0</v>
      </c>
      <c r="IL160" s="146">
        <v>0</v>
      </c>
      <c r="IM160" s="146">
        <v>0</v>
      </c>
      <c r="IN160" s="146">
        <v>0</v>
      </c>
      <c r="IO160" s="146">
        <v>0</v>
      </c>
      <c r="IP160" s="146">
        <v>0</v>
      </c>
      <c r="IQ160" s="146">
        <v>0</v>
      </c>
      <c r="IR160" s="146">
        <v>0</v>
      </c>
      <c r="IS160" s="146">
        <v>0</v>
      </c>
      <c r="IT160" s="146">
        <v>0</v>
      </c>
      <c r="IU160" s="146">
        <v>0</v>
      </c>
      <c r="IV160" s="146">
        <v>0</v>
      </c>
    </row>
    <row r="161" spans="1:256" ht="48" x14ac:dyDescent="0.2">
      <c r="A161" s="145" t="s">
        <v>804</v>
      </c>
      <c r="B161" s="146">
        <v>0</v>
      </c>
      <c r="C161" s="146">
        <v>0</v>
      </c>
      <c r="D161" s="146">
        <v>0</v>
      </c>
      <c r="E161" s="146">
        <v>0</v>
      </c>
      <c r="F161" s="146">
        <v>0</v>
      </c>
      <c r="G161" s="146">
        <v>0</v>
      </c>
      <c r="H161" s="146">
        <v>0</v>
      </c>
      <c r="I161" s="146">
        <v>0</v>
      </c>
      <c r="J161" s="146">
        <v>0</v>
      </c>
      <c r="K161" s="146">
        <v>0</v>
      </c>
      <c r="L161" s="146">
        <v>0</v>
      </c>
      <c r="M161" s="146">
        <v>0</v>
      </c>
      <c r="N161" s="146">
        <v>0</v>
      </c>
      <c r="O161" s="146">
        <v>0</v>
      </c>
      <c r="P161" s="146">
        <v>0</v>
      </c>
      <c r="Q161" s="146">
        <v>0</v>
      </c>
      <c r="R161" s="146">
        <v>0</v>
      </c>
      <c r="S161" s="146">
        <v>0</v>
      </c>
      <c r="T161" s="146">
        <v>0</v>
      </c>
      <c r="U161" s="146">
        <v>0</v>
      </c>
      <c r="V161" s="146">
        <v>0</v>
      </c>
      <c r="W161" s="146">
        <v>0</v>
      </c>
      <c r="X161" s="146">
        <v>0</v>
      </c>
      <c r="Y161" s="146">
        <v>0</v>
      </c>
      <c r="Z161" s="146">
        <v>0</v>
      </c>
      <c r="AA161" s="146">
        <v>0</v>
      </c>
      <c r="AB161" s="146">
        <v>0</v>
      </c>
      <c r="AC161" s="146">
        <v>0</v>
      </c>
      <c r="AD161" s="146">
        <v>0</v>
      </c>
      <c r="AE161" s="146">
        <v>0</v>
      </c>
      <c r="AF161" s="146">
        <v>0</v>
      </c>
      <c r="AG161" s="146">
        <v>0</v>
      </c>
      <c r="AH161" s="146">
        <v>0</v>
      </c>
      <c r="AI161" s="146">
        <v>0</v>
      </c>
      <c r="AJ161" s="146">
        <v>0</v>
      </c>
      <c r="AK161" s="146">
        <v>0</v>
      </c>
      <c r="AL161" s="146">
        <v>0</v>
      </c>
      <c r="AM161" s="146">
        <v>0</v>
      </c>
      <c r="AN161" s="146">
        <v>0</v>
      </c>
      <c r="AO161" s="146">
        <v>0</v>
      </c>
      <c r="AP161" s="146">
        <v>0</v>
      </c>
      <c r="AQ161" s="146">
        <v>0</v>
      </c>
      <c r="AR161" s="146">
        <v>0</v>
      </c>
      <c r="AS161" s="146">
        <v>0</v>
      </c>
      <c r="AT161" s="146">
        <v>0</v>
      </c>
      <c r="AU161" s="146">
        <v>0</v>
      </c>
      <c r="AV161" s="146">
        <v>0</v>
      </c>
      <c r="AW161" s="146">
        <v>0</v>
      </c>
      <c r="AX161" s="146">
        <v>0</v>
      </c>
      <c r="AY161" s="146">
        <v>0</v>
      </c>
      <c r="AZ161" s="146">
        <v>0</v>
      </c>
      <c r="BA161" s="146">
        <v>0</v>
      </c>
      <c r="BB161" s="146">
        <v>0</v>
      </c>
      <c r="BC161" s="146">
        <v>0</v>
      </c>
      <c r="BD161" s="146">
        <v>0</v>
      </c>
      <c r="BE161" s="146">
        <v>0</v>
      </c>
      <c r="BF161" s="146">
        <v>0</v>
      </c>
      <c r="BG161" s="146">
        <v>0</v>
      </c>
      <c r="BH161" s="146">
        <v>0</v>
      </c>
      <c r="BI161" s="146">
        <v>0</v>
      </c>
      <c r="BJ161" s="146">
        <v>0</v>
      </c>
      <c r="BK161" s="146">
        <v>0</v>
      </c>
      <c r="BL161" s="146">
        <v>0</v>
      </c>
      <c r="BM161" s="146">
        <v>0</v>
      </c>
      <c r="BN161" s="146">
        <v>0</v>
      </c>
      <c r="BO161" s="146">
        <v>0</v>
      </c>
      <c r="BP161" s="146">
        <v>0</v>
      </c>
      <c r="BQ161" s="146">
        <v>0</v>
      </c>
      <c r="BR161" s="146">
        <v>0</v>
      </c>
      <c r="BS161" s="146">
        <v>0</v>
      </c>
      <c r="BT161" s="146">
        <v>0</v>
      </c>
      <c r="BU161" s="146">
        <v>0</v>
      </c>
      <c r="BV161" s="146">
        <v>0</v>
      </c>
      <c r="BW161" s="146">
        <v>0</v>
      </c>
      <c r="BX161" s="146">
        <v>0</v>
      </c>
      <c r="BY161" s="146">
        <v>0</v>
      </c>
      <c r="BZ161" s="146">
        <v>0</v>
      </c>
      <c r="CA161" s="146">
        <v>0</v>
      </c>
      <c r="CB161" s="146">
        <v>0</v>
      </c>
      <c r="CC161" s="146">
        <v>0</v>
      </c>
      <c r="CD161" s="146">
        <v>0</v>
      </c>
      <c r="CE161" s="146">
        <v>0</v>
      </c>
      <c r="CF161" s="146">
        <v>0</v>
      </c>
      <c r="CG161" s="146">
        <v>0</v>
      </c>
      <c r="CH161" s="146">
        <v>0</v>
      </c>
      <c r="CI161" s="146">
        <v>0</v>
      </c>
      <c r="CJ161" s="146">
        <v>0</v>
      </c>
      <c r="CK161" s="146">
        <v>0</v>
      </c>
      <c r="CL161" s="146">
        <v>0</v>
      </c>
      <c r="CM161" s="146">
        <v>0</v>
      </c>
      <c r="CN161" s="146">
        <v>0</v>
      </c>
      <c r="CO161" s="146">
        <v>0</v>
      </c>
      <c r="CP161" s="146">
        <v>0</v>
      </c>
      <c r="CQ161" s="146">
        <v>0</v>
      </c>
      <c r="CR161" s="146">
        <v>0</v>
      </c>
      <c r="CS161" s="146">
        <v>0</v>
      </c>
      <c r="CT161" s="146">
        <v>0</v>
      </c>
      <c r="CU161" s="146">
        <v>0</v>
      </c>
      <c r="CV161" s="146">
        <v>0</v>
      </c>
      <c r="CW161" s="146">
        <v>0</v>
      </c>
      <c r="CX161" s="146">
        <v>0</v>
      </c>
      <c r="CY161" s="146">
        <v>0</v>
      </c>
      <c r="CZ161" s="146">
        <v>0</v>
      </c>
      <c r="DA161" s="146">
        <v>0</v>
      </c>
      <c r="DB161" s="146">
        <v>0</v>
      </c>
      <c r="DC161" s="146">
        <v>0</v>
      </c>
      <c r="DD161" s="146">
        <v>0</v>
      </c>
      <c r="DE161" s="146">
        <v>0</v>
      </c>
      <c r="DF161" s="146">
        <v>0</v>
      </c>
      <c r="DG161" s="146">
        <v>0</v>
      </c>
      <c r="DH161" s="146">
        <v>0</v>
      </c>
      <c r="DI161" s="146">
        <v>0</v>
      </c>
      <c r="DJ161" s="146">
        <v>0</v>
      </c>
      <c r="DK161" s="146">
        <v>0</v>
      </c>
      <c r="DL161" s="146">
        <v>0</v>
      </c>
      <c r="DM161" s="146">
        <v>0</v>
      </c>
      <c r="DN161" s="146">
        <v>0</v>
      </c>
      <c r="DO161" s="146">
        <v>0</v>
      </c>
      <c r="DP161" s="146">
        <v>0</v>
      </c>
      <c r="DQ161" s="146">
        <v>0</v>
      </c>
      <c r="DR161" s="146">
        <v>0</v>
      </c>
      <c r="DS161" s="146">
        <v>0</v>
      </c>
      <c r="DT161" s="146">
        <v>0</v>
      </c>
      <c r="DU161" s="146">
        <v>0</v>
      </c>
      <c r="DV161" s="146">
        <v>40</v>
      </c>
      <c r="DW161" s="146">
        <v>0</v>
      </c>
      <c r="DX161" s="146">
        <v>0</v>
      </c>
      <c r="DY161" s="146">
        <v>0</v>
      </c>
      <c r="DZ161" s="146">
        <v>0</v>
      </c>
      <c r="EA161" s="146">
        <v>0</v>
      </c>
      <c r="EB161" s="146">
        <v>0</v>
      </c>
      <c r="EC161" s="146">
        <v>0</v>
      </c>
      <c r="ED161" s="146">
        <v>0</v>
      </c>
      <c r="EE161" s="146">
        <v>0</v>
      </c>
      <c r="EF161" s="146">
        <v>0</v>
      </c>
      <c r="EG161" s="146">
        <v>0</v>
      </c>
      <c r="EH161" s="146">
        <v>0</v>
      </c>
      <c r="EI161" s="146">
        <v>0</v>
      </c>
      <c r="EJ161" s="146">
        <v>0</v>
      </c>
      <c r="EK161" s="146">
        <v>0</v>
      </c>
      <c r="EL161" s="146">
        <v>0</v>
      </c>
      <c r="EM161" s="146">
        <v>0</v>
      </c>
      <c r="EN161" s="146">
        <v>0</v>
      </c>
      <c r="EO161" s="146">
        <v>0</v>
      </c>
      <c r="EP161" s="146">
        <v>0</v>
      </c>
      <c r="EQ161" s="146">
        <v>0</v>
      </c>
      <c r="ER161" s="146">
        <v>0</v>
      </c>
      <c r="ES161" s="146">
        <v>0</v>
      </c>
      <c r="ET161" s="146">
        <v>0</v>
      </c>
      <c r="EU161" s="146">
        <v>0</v>
      </c>
      <c r="EV161" s="146">
        <v>0</v>
      </c>
      <c r="EW161" s="146">
        <v>0</v>
      </c>
      <c r="EX161" s="146">
        <v>0</v>
      </c>
      <c r="EY161" s="146">
        <v>0</v>
      </c>
      <c r="EZ161" s="146">
        <v>0</v>
      </c>
      <c r="FA161" s="146">
        <v>0</v>
      </c>
      <c r="FB161" s="146">
        <v>0</v>
      </c>
      <c r="FC161" s="146">
        <v>0</v>
      </c>
      <c r="FD161" s="146">
        <v>0</v>
      </c>
      <c r="FE161" s="146">
        <v>0</v>
      </c>
      <c r="FF161" s="146">
        <v>0</v>
      </c>
      <c r="FG161" s="146">
        <v>0</v>
      </c>
      <c r="FH161" s="146">
        <v>0</v>
      </c>
      <c r="FI161" s="146">
        <v>0</v>
      </c>
      <c r="FJ161" s="146">
        <v>0</v>
      </c>
      <c r="FK161" s="146">
        <v>0</v>
      </c>
      <c r="FL161" s="146">
        <v>0</v>
      </c>
      <c r="FM161" s="146">
        <v>0</v>
      </c>
      <c r="FN161" s="146">
        <v>0</v>
      </c>
      <c r="FO161" s="146">
        <v>0</v>
      </c>
      <c r="FP161" s="146">
        <v>0</v>
      </c>
      <c r="FQ161" s="146">
        <v>0</v>
      </c>
      <c r="FR161" s="146">
        <v>0</v>
      </c>
      <c r="FS161" s="146">
        <v>0</v>
      </c>
      <c r="FT161" s="146">
        <v>0</v>
      </c>
      <c r="FU161" s="146">
        <v>0</v>
      </c>
      <c r="FV161" s="146">
        <v>0</v>
      </c>
      <c r="FW161" s="146">
        <v>0</v>
      </c>
      <c r="FX161" s="146">
        <v>0</v>
      </c>
      <c r="FY161" s="146">
        <v>0</v>
      </c>
      <c r="FZ161" s="146">
        <v>0</v>
      </c>
      <c r="GA161" s="146">
        <v>0</v>
      </c>
      <c r="GB161" s="146">
        <v>0</v>
      </c>
      <c r="GC161" s="146">
        <v>0</v>
      </c>
      <c r="GD161" s="146">
        <v>0</v>
      </c>
      <c r="GE161" s="146">
        <v>0</v>
      </c>
      <c r="GF161" s="146">
        <v>0</v>
      </c>
      <c r="GG161" s="146">
        <v>0</v>
      </c>
      <c r="GH161" s="146">
        <v>0</v>
      </c>
      <c r="GI161" s="146">
        <v>0</v>
      </c>
      <c r="GJ161" s="146">
        <v>0</v>
      </c>
      <c r="GK161" s="146">
        <v>0</v>
      </c>
      <c r="GL161" s="146">
        <v>0</v>
      </c>
      <c r="GM161" s="146">
        <v>0</v>
      </c>
      <c r="GN161" s="146">
        <v>0</v>
      </c>
      <c r="GO161" s="146">
        <v>0</v>
      </c>
      <c r="GP161" s="146">
        <v>0</v>
      </c>
      <c r="GQ161" s="146">
        <v>0</v>
      </c>
      <c r="GR161" s="146">
        <v>0</v>
      </c>
      <c r="GS161" s="146">
        <v>0</v>
      </c>
      <c r="GT161" s="146">
        <v>0</v>
      </c>
      <c r="GU161" s="146">
        <v>0</v>
      </c>
      <c r="GV161" s="146">
        <v>0</v>
      </c>
      <c r="GW161" s="146">
        <v>0</v>
      </c>
      <c r="GX161" s="146">
        <v>0</v>
      </c>
      <c r="GY161" s="146">
        <v>0</v>
      </c>
      <c r="GZ161" s="146">
        <v>0</v>
      </c>
      <c r="HA161" s="146">
        <v>0</v>
      </c>
      <c r="HB161" s="146">
        <v>0</v>
      </c>
      <c r="HC161" s="146">
        <v>0</v>
      </c>
      <c r="HD161" s="146">
        <v>0</v>
      </c>
      <c r="HE161" s="146">
        <v>0</v>
      </c>
      <c r="HF161" s="146">
        <v>0</v>
      </c>
      <c r="HG161" s="146">
        <v>0</v>
      </c>
      <c r="HH161" s="146">
        <v>0</v>
      </c>
      <c r="HI161" s="146">
        <v>0</v>
      </c>
      <c r="HJ161" s="146">
        <v>0</v>
      </c>
      <c r="HK161" s="146">
        <v>0</v>
      </c>
      <c r="HL161" s="146">
        <v>0</v>
      </c>
      <c r="HM161" s="146">
        <v>0</v>
      </c>
      <c r="HN161" s="146">
        <v>0</v>
      </c>
      <c r="HO161" s="146">
        <v>0</v>
      </c>
      <c r="HP161" s="146">
        <v>0</v>
      </c>
      <c r="HQ161" s="146">
        <v>0</v>
      </c>
      <c r="HR161" s="146">
        <v>0</v>
      </c>
      <c r="HS161" s="146">
        <v>0</v>
      </c>
      <c r="HT161" s="146">
        <v>0</v>
      </c>
      <c r="HU161" s="146">
        <v>0</v>
      </c>
      <c r="HV161" s="146">
        <v>0</v>
      </c>
      <c r="HW161" s="146">
        <v>0</v>
      </c>
      <c r="HX161" s="146">
        <v>0</v>
      </c>
      <c r="HY161" s="146">
        <v>0</v>
      </c>
      <c r="HZ161" s="146">
        <v>0</v>
      </c>
      <c r="IA161" s="146">
        <v>0</v>
      </c>
      <c r="IB161" s="146">
        <v>0</v>
      </c>
      <c r="IC161" s="146">
        <v>0</v>
      </c>
      <c r="ID161" s="146">
        <v>0</v>
      </c>
      <c r="IE161" s="146">
        <v>0</v>
      </c>
      <c r="IF161" s="146">
        <v>0</v>
      </c>
      <c r="IG161" s="146">
        <v>0</v>
      </c>
      <c r="IH161" s="146">
        <v>0</v>
      </c>
      <c r="II161" s="146">
        <v>0</v>
      </c>
      <c r="IJ161" s="146">
        <v>0</v>
      </c>
      <c r="IK161" s="146">
        <v>0</v>
      </c>
      <c r="IL161" s="146">
        <v>0</v>
      </c>
      <c r="IM161" s="146">
        <v>0</v>
      </c>
      <c r="IN161" s="146">
        <v>0</v>
      </c>
      <c r="IO161" s="146">
        <v>0</v>
      </c>
      <c r="IP161" s="146">
        <v>0</v>
      </c>
      <c r="IQ161" s="146">
        <v>0</v>
      </c>
      <c r="IR161" s="146">
        <v>0</v>
      </c>
      <c r="IS161" s="146">
        <v>0</v>
      </c>
      <c r="IT161" s="146">
        <v>0</v>
      </c>
      <c r="IU161" s="146">
        <v>0</v>
      </c>
      <c r="IV161" s="146">
        <v>0</v>
      </c>
    </row>
    <row r="162" spans="1:256" ht="48" x14ac:dyDescent="0.2">
      <c r="A162" s="145" t="s">
        <v>805</v>
      </c>
      <c r="B162" s="146">
        <v>0</v>
      </c>
      <c r="C162" s="146">
        <v>0</v>
      </c>
      <c r="D162" s="146">
        <v>0</v>
      </c>
      <c r="E162" s="146">
        <v>0</v>
      </c>
      <c r="F162" s="146">
        <v>0</v>
      </c>
      <c r="G162" s="146">
        <v>0</v>
      </c>
      <c r="H162" s="146">
        <v>0</v>
      </c>
      <c r="I162" s="146">
        <v>0</v>
      </c>
      <c r="J162" s="146">
        <v>0</v>
      </c>
      <c r="K162" s="146">
        <v>0</v>
      </c>
      <c r="L162" s="146">
        <v>0</v>
      </c>
      <c r="M162" s="146">
        <v>0</v>
      </c>
      <c r="N162" s="146">
        <v>0</v>
      </c>
      <c r="O162" s="146">
        <v>0</v>
      </c>
      <c r="P162" s="146">
        <v>0</v>
      </c>
      <c r="Q162" s="146">
        <v>0</v>
      </c>
      <c r="R162" s="146">
        <v>0</v>
      </c>
      <c r="S162" s="146">
        <v>0</v>
      </c>
      <c r="T162" s="146">
        <v>0</v>
      </c>
      <c r="U162" s="146">
        <v>0</v>
      </c>
      <c r="V162" s="146">
        <v>0</v>
      </c>
      <c r="W162" s="146">
        <v>0</v>
      </c>
      <c r="X162" s="146">
        <v>0</v>
      </c>
      <c r="Y162" s="146">
        <v>0</v>
      </c>
      <c r="Z162" s="146">
        <v>0</v>
      </c>
      <c r="AA162" s="146">
        <v>0</v>
      </c>
      <c r="AB162" s="146">
        <v>0</v>
      </c>
      <c r="AC162" s="146">
        <v>0</v>
      </c>
      <c r="AD162" s="146">
        <v>0</v>
      </c>
      <c r="AE162" s="146">
        <v>0</v>
      </c>
      <c r="AF162" s="146">
        <v>0</v>
      </c>
      <c r="AG162" s="146">
        <v>0</v>
      </c>
      <c r="AH162" s="146">
        <v>0</v>
      </c>
      <c r="AI162" s="146">
        <v>0</v>
      </c>
      <c r="AJ162" s="146">
        <v>0</v>
      </c>
      <c r="AK162" s="146">
        <v>0</v>
      </c>
      <c r="AL162" s="146">
        <v>0</v>
      </c>
      <c r="AM162" s="146">
        <v>0</v>
      </c>
      <c r="AN162" s="146">
        <v>0</v>
      </c>
      <c r="AO162" s="146">
        <v>0</v>
      </c>
      <c r="AP162" s="146">
        <v>0</v>
      </c>
      <c r="AQ162" s="146">
        <v>0</v>
      </c>
      <c r="AR162" s="146">
        <v>0</v>
      </c>
      <c r="AS162" s="146">
        <v>0</v>
      </c>
      <c r="AT162" s="146">
        <v>0</v>
      </c>
      <c r="AU162" s="146">
        <v>0</v>
      </c>
      <c r="AV162" s="146">
        <v>0</v>
      </c>
      <c r="AW162" s="146">
        <v>0</v>
      </c>
      <c r="AX162" s="146">
        <v>0</v>
      </c>
      <c r="AY162" s="146">
        <v>0</v>
      </c>
      <c r="AZ162" s="146">
        <v>0</v>
      </c>
      <c r="BA162" s="146">
        <v>0</v>
      </c>
      <c r="BB162" s="146">
        <v>0</v>
      </c>
      <c r="BC162" s="146">
        <v>0</v>
      </c>
      <c r="BD162" s="146">
        <v>0</v>
      </c>
      <c r="BE162" s="146">
        <v>0</v>
      </c>
      <c r="BF162" s="146">
        <v>0</v>
      </c>
      <c r="BG162" s="146">
        <v>0</v>
      </c>
      <c r="BH162" s="146">
        <v>0</v>
      </c>
      <c r="BI162" s="146">
        <v>0</v>
      </c>
      <c r="BJ162" s="146">
        <v>0</v>
      </c>
      <c r="BK162" s="146">
        <v>0</v>
      </c>
      <c r="BL162" s="146">
        <v>0</v>
      </c>
      <c r="BM162" s="146">
        <v>0</v>
      </c>
      <c r="BN162" s="146">
        <v>0</v>
      </c>
      <c r="BO162" s="146">
        <v>0</v>
      </c>
      <c r="BP162" s="146">
        <v>0</v>
      </c>
      <c r="BQ162" s="146">
        <v>0</v>
      </c>
      <c r="BR162" s="146">
        <v>0</v>
      </c>
      <c r="BS162" s="146">
        <v>0</v>
      </c>
      <c r="BT162" s="146">
        <v>0</v>
      </c>
      <c r="BU162" s="146">
        <v>0</v>
      </c>
      <c r="BV162" s="146">
        <v>0</v>
      </c>
      <c r="BW162" s="146">
        <v>0</v>
      </c>
      <c r="BX162" s="146">
        <v>0</v>
      </c>
      <c r="BY162" s="146">
        <v>0</v>
      </c>
      <c r="BZ162" s="146">
        <v>0</v>
      </c>
      <c r="CA162" s="146">
        <v>0</v>
      </c>
      <c r="CB162" s="146">
        <v>0</v>
      </c>
      <c r="CC162" s="146">
        <v>0</v>
      </c>
      <c r="CD162" s="146">
        <v>0</v>
      </c>
      <c r="CE162" s="146">
        <v>0</v>
      </c>
      <c r="CF162" s="146">
        <v>0</v>
      </c>
      <c r="CG162" s="146">
        <v>0</v>
      </c>
      <c r="CH162" s="146">
        <v>0</v>
      </c>
      <c r="CI162" s="146">
        <v>0</v>
      </c>
      <c r="CJ162" s="146">
        <v>0</v>
      </c>
      <c r="CK162" s="146">
        <v>0</v>
      </c>
      <c r="CL162" s="146">
        <v>0</v>
      </c>
      <c r="CM162" s="146">
        <v>0</v>
      </c>
      <c r="CN162" s="146">
        <v>0</v>
      </c>
      <c r="CO162" s="146">
        <v>0</v>
      </c>
      <c r="CP162" s="146">
        <v>0</v>
      </c>
      <c r="CQ162" s="146">
        <v>0</v>
      </c>
      <c r="CR162" s="146">
        <v>0</v>
      </c>
      <c r="CS162" s="146">
        <v>0</v>
      </c>
      <c r="CT162" s="146">
        <v>0</v>
      </c>
      <c r="CU162" s="146">
        <v>0</v>
      </c>
      <c r="CV162" s="146">
        <v>0</v>
      </c>
      <c r="CW162" s="146">
        <v>0</v>
      </c>
      <c r="CX162" s="146">
        <v>0</v>
      </c>
      <c r="CY162" s="146">
        <v>0</v>
      </c>
      <c r="CZ162" s="146">
        <v>0</v>
      </c>
      <c r="DA162" s="146">
        <v>0</v>
      </c>
      <c r="DB162" s="146">
        <v>0</v>
      </c>
      <c r="DC162" s="146">
        <v>0</v>
      </c>
      <c r="DD162" s="146">
        <v>0</v>
      </c>
      <c r="DE162" s="146">
        <v>0</v>
      </c>
      <c r="DF162" s="146">
        <v>0</v>
      </c>
      <c r="DG162" s="146">
        <v>0</v>
      </c>
      <c r="DH162" s="146">
        <v>0</v>
      </c>
      <c r="DI162" s="146">
        <v>0</v>
      </c>
      <c r="DJ162" s="146">
        <v>0</v>
      </c>
      <c r="DK162" s="146">
        <v>0</v>
      </c>
      <c r="DL162" s="146">
        <v>0</v>
      </c>
      <c r="DM162" s="146">
        <v>0</v>
      </c>
      <c r="DN162" s="146">
        <v>0</v>
      </c>
      <c r="DO162" s="146">
        <v>0</v>
      </c>
      <c r="DP162" s="146">
        <v>0</v>
      </c>
      <c r="DQ162" s="146">
        <v>0</v>
      </c>
      <c r="DR162" s="146">
        <v>0</v>
      </c>
      <c r="DS162" s="146">
        <v>0</v>
      </c>
      <c r="DT162" s="146">
        <v>0</v>
      </c>
      <c r="DU162" s="146">
        <v>0</v>
      </c>
      <c r="DV162" s="146">
        <v>0</v>
      </c>
      <c r="DW162" s="146">
        <v>56</v>
      </c>
      <c r="DX162" s="146">
        <v>0</v>
      </c>
      <c r="DY162" s="146">
        <v>0</v>
      </c>
      <c r="DZ162" s="146">
        <v>0</v>
      </c>
      <c r="EA162" s="146">
        <v>0</v>
      </c>
      <c r="EB162" s="146">
        <v>0</v>
      </c>
      <c r="EC162" s="146">
        <v>0</v>
      </c>
      <c r="ED162" s="146">
        <v>0</v>
      </c>
      <c r="EE162" s="146">
        <v>0</v>
      </c>
      <c r="EF162" s="146">
        <v>0</v>
      </c>
      <c r="EG162" s="146">
        <v>0</v>
      </c>
      <c r="EH162" s="146">
        <v>0</v>
      </c>
      <c r="EI162" s="146">
        <v>0</v>
      </c>
      <c r="EJ162" s="146">
        <v>0</v>
      </c>
      <c r="EK162" s="146">
        <v>0</v>
      </c>
      <c r="EL162" s="146">
        <v>0</v>
      </c>
      <c r="EM162" s="146">
        <v>0</v>
      </c>
      <c r="EN162" s="146">
        <v>0</v>
      </c>
      <c r="EO162" s="146">
        <v>0</v>
      </c>
      <c r="EP162" s="146">
        <v>0</v>
      </c>
      <c r="EQ162" s="146">
        <v>0</v>
      </c>
      <c r="ER162" s="146">
        <v>0</v>
      </c>
      <c r="ES162" s="146">
        <v>0</v>
      </c>
      <c r="ET162" s="146">
        <v>0</v>
      </c>
      <c r="EU162" s="146">
        <v>0</v>
      </c>
      <c r="EV162" s="146">
        <v>0</v>
      </c>
      <c r="EW162" s="146">
        <v>0</v>
      </c>
      <c r="EX162" s="146">
        <v>0</v>
      </c>
      <c r="EY162" s="146">
        <v>0</v>
      </c>
      <c r="EZ162" s="146">
        <v>0</v>
      </c>
      <c r="FA162" s="146">
        <v>0</v>
      </c>
      <c r="FB162" s="146">
        <v>0</v>
      </c>
      <c r="FC162" s="146">
        <v>0</v>
      </c>
      <c r="FD162" s="146">
        <v>0</v>
      </c>
      <c r="FE162" s="146">
        <v>0</v>
      </c>
      <c r="FF162" s="146">
        <v>0</v>
      </c>
      <c r="FG162" s="146">
        <v>0</v>
      </c>
      <c r="FH162" s="146">
        <v>0</v>
      </c>
      <c r="FI162" s="146">
        <v>0</v>
      </c>
      <c r="FJ162" s="146">
        <v>0</v>
      </c>
      <c r="FK162" s="146">
        <v>0</v>
      </c>
      <c r="FL162" s="146">
        <v>0</v>
      </c>
      <c r="FM162" s="146">
        <v>0</v>
      </c>
      <c r="FN162" s="146">
        <v>0</v>
      </c>
      <c r="FO162" s="146">
        <v>0</v>
      </c>
      <c r="FP162" s="146">
        <v>0</v>
      </c>
      <c r="FQ162" s="146">
        <v>0</v>
      </c>
      <c r="FR162" s="146">
        <v>0</v>
      </c>
      <c r="FS162" s="146">
        <v>0</v>
      </c>
      <c r="FT162" s="146">
        <v>0</v>
      </c>
      <c r="FU162" s="146">
        <v>0</v>
      </c>
      <c r="FV162" s="146">
        <v>0</v>
      </c>
      <c r="FW162" s="146">
        <v>0</v>
      </c>
      <c r="FX162" s="146">
        <v>0</v>
      </c>
      <c r="FY162" s="146">
        <v>0</v>
      </c>
      <c r="FZ162" s="146">
        <v>0</v>
      </c>
      <c r="GA162" s="146">
        <v>0</v>
      </c>
      <c r="GB162" s="146">
        <v>0</v>
      </c>
      <c r="GC162" s="146">
        <v>0</v>
      </c>
      <c r="GD162" s="146">
        <v>0</v>
      </c>
      <c r="GE162" s="146">
        <v>0</v>
      </c>
      <c r="GF162" s="146">
        <v>0</v>
      </c>
      <c r="GG162" s="146">
        <v>0</v>
      </c>
      <c r="GH162" s="146">
        <v>0</v>
      </c>
      <c r="GI162" s="146">
        <v>0</v>
      </c>
      <c r="GJ162" s="146">
        <v>0</v>
      </c>
      <c r="GK162" s="146">
        <v>0</v>
      </c>
      <c r="GL162" s="146">
        <v>0</v>
      </c>
      <c r="GM162" s="146">
        <v>0</v>
      </c>
      <c r="GN162" s="146">
        <v>0</v>
      </c>
      <c r="GO162" s="146">
        <v>0</v>
      </c>
      <c r="GP162" s="146">
        <v>0</v>
      </c>
      <c r="GQ162" s="146">
        <v>0</v>
      </c>
      <c r="GR162" s="146">
        <v>0</v>
      </c>
      <c r="GS162" s="146">
        <v>0</v>
      </c>
      <c r="GT162" s="146">
        <v>0</v>
      </c>
      <c r="GU162" s="146">
        <v>0</v>
      </c>
      <c r="GV162" s="146">
        <v>0</v>
      </c>
      <c r="GW162" s="146">
        <v>0</v>
      </c>
      <c r="GX162" s="146">
        <v>0</v>
      </c>
      <c r="GY162" s="146">
        <v>0</v>
      </c>
      <c r="GZ162" s="146">
        <v>0</v>
      </c>
      <c r="HA162" s="146">
        <v>0</v>
      </c>
      <c r="HB162" s="146">
        <v>0</v>
      </c>
      <c r="HC162" s="146">
        <v>0</v>
      </c>
      <c r="HD162" s="146">
        <v>0</v>
      </c>
      <c r="HE162" s="146">
        <v>0</v>
      </c>
      <c r="HF162" s="146">
        <v>0</v>
      </c>
      <c r="HG162" s="146">
        <v>0</v>
      </c>
      <c r="HH162" s="146">
        <v>0</v>
      </c>
      <c r="HI162" s="146">
        <v>0</v>
      </c>
      <c r="HJ162" s="146">
        <v>0</v>
      </c>
      <c r="HK162" s="146">
        <v>0</v>
      </c>
      <c r="HL162" s="146">
        <v>0</v>
      </c>
      <c r="HM162" s="146">
        <v>0</v>
      </c>
      <c r="HN162" s="146">
        <v>0</v>
      </c>
      <c r="HO162" s="146">
        <v>0</v>
      </c>
      <c r="HP162" s="146">
        <v>0</v>
      </c>
      <c r="HQ162" s="146">
        <v>0</v>
      </c>
      <c r="HR162" s="146">
        <v>0</v>
      </c>
      <c r="HS162" s="146">
        <v>0</v>
      </c>
      <c r="HT162" s="146">
        <v>0</v>
      </c>
      <c r="HU162" s="146">
        <v>0</v>
      </c>
      <c r="HV162" s="146">
        <v>0</v>
      </c>
      <c r="HW162" s="146">
        <v>0</v>
      </c>
      <c r="HX162" s="146">
        <v>0</v>
      </c>
      <c r="HY162" s="146">
        <v>0</v>
      </c>
      <c r="HZ162" s="146">
        <v>0</v>
      </c>
      <c r="IA162" s="146">
        <v>0</v>
      </c>
      <c r="IB162" s="146">
        <v>0</v>
      </c>
      <c r="IC162" s="146">
        <v>0</v>
      </c>
      <c r="ID162" s="146">
        <v>0</v>
      </c>
      <c r="IE162" s="146">
        <v>0</v>
      </c>
      <c r="IF162" s="146">
        <v>0</v>
      </c>
      <c r="IG162" s="146">
        <v>0</v>
      </c>
      <c r="IH162" s="146">
        <v>0</v>
      </c>
      <c r="II162" s="146">
        <v>0</v>
      </c>
      <c r="IJ162" s="146">
        <v>0</v>
      </c>
      <c r="IK162" s="146">
        <v>0</v>
      </c>
      <c r="IL162" s="146">
        <v>0</v>
      </c>
      <c r="IM162" s="146">
        <v>0</v>
      </c>
      <c r="IN162" s="146">
        <v>0</v>
      </c>
      <c r="IO162" s="146">
        <v>0</v>
      </c>
      <c r="IP162" s="146">
        <v>0</v>
      </c>
      <c r="IQ162" s="146">
        <v>0</v>
      </c>
      <c r="IR162" s="146">
        <v>0</v>
      </c>
      <c r="IS162" s="146">
        <v>0</v>
      </c>
      <c r="IT162" s="146">
        <v>0</v>
      </c>
      <c r="IU162" s="146">
        <v>0</v>
      </c>
      <c r="IV162" s="146">
        <v>0</v>
      </c>
    </row>
    <row r="163" spans="1:256" ht="48" x14ac:dyDescent="0.2">
      <c r="A163" s="145" t="s">
        <v>806</v>
      </c>
      <c r="B163" s="146">
        <v>0</v>
      </c>
      <c r="C163" s="146">
        <v>0</v>
      </c>
      <c r="D163" s="146">
        <v>0</v>
      </c>
      <c r="E163" s="146">
        <v>0</v>
      </c>
      <c r="F163" s="146">
        <v>0</v>
      </c>
      <c r="G163" s="146">
        <v>0</v>
      </c>
      <c r="H163" s="146">
        <v>0</v>
      </c>
      <c r="I163" s="146">
        <v>0</v>
      </c>
      <c r="J163" s="146">
        <v>0</v>
      </c>
      <c r="K163" s="146">
        <v>0</v>
      </c>
      <c r="L163" s="146">
        <v>0</v>
      </c>
      <c r="M163" s="146">
        <v>0</v>
      </c>
      <c r="N163" s="146">
        <v>0</v>
      </c>
      <c r="O163" s="146">
        <v>0</v>
      </c>
      <c r="P163" s="146">
        <v>0</v>
      </c>
      <c r="Q163" s="146">
        <v>0</v>
      </c>
      <c r="R163" s="146">
        <v>0</v>
      </c>
      <c r="S163" s="146">
        <v>0</v>
      </c>
      <c r="T163" s="146">
        <v>0</v>
      </c>
      <c r="U163" s="146">
        <v>0</v>
      </c>
      <c r="V163" s="146">
        <v>0</v>
      </c>
      <c r="W163" s="146">
        <v>0</v>
      </c>
      <c r="X163" s="146">
        <v>0</v>
      </c>
      <c r="Y163" s="146">
        <v>0</v>
      </c>
      <c r="Z163" s="146">
        <v>0</v>
      </c>
      <c r="AA163" s="146">
        <v>0</v>
      </c>
      <c r="AB163" s="146">
        <v>0</v>
      </c>
      <c r="AC163" s="146">
        <v>0</v>
      </c>
      <c r="AD163" s="146">
        <v>0</v>
      </c>
      <c r="AE163" s="146">
        <v>0</v>
      </c>
      <c r="AF163" s="146">
        <v>0</v>
      </c>
      <c r="AG163" s="146">
        <v>0</v>
      </c>
      <c r="AH163" s="146">
        <v>0</v>
      </c>
      <c r="AI163" s="146">
        <v>0</v>
      </c>
      <c r="AJ163" s="146">
        <v>0</v>
      </c>
      <c r="AK163" s="146">
        <v>0</v>
      </c>
      <c r="AL163" s="146">
        <v>0</v>
      </c>
      <c r="AM163" s="146">
        <v>0</v>
      </c>
      <c r="AN163" s="146">
        <v>0</v>
      </c>
      <c r="AO163" s="146">
        <v>0</v>
      </c>
      <c r="AP163" s="146">
        <v>0</v>
      </c>
      <c r="AQ163" s="146">
        <v>0</v>
      </c>
      <c r="AR163" s="146">
        <v>0</v>
      </c>
      <c r="AS163" s="146">
        <v>0</v>
      </c>
      <c r="AT163" s="146">
        <v>0</v>
      </c>
      <c r="AU163" s="146">
        <v>0</v>
      </c>
      <c r="AV163" s="146">
        <v>0</v>
      </c>
      <c r="AW163" s="146">
        <v>0</v>
      </c>
      <c r="AX163" s="146">
        <v>0</v>
      </c>
      <c r="AY163" s="146">
        <v>0</v>
      </c>
      <c r="AZ163" s="146">
        <v>0</v>
      </c>
      <c r="BA163" s="146">
        <v>0</v>
      </c>
      <c r="BB163" s="146">
        <v>0</v>
      </c>
      <c r="BC163" s="146">
        <v>0</v>
      </c>
      <c r="BD163" s="146">
        <v>0</v>
      </c>
      <c r="BE163" s="146">
        <v>0</v>
      </c>
      <c r="BF163" s="146">
        <v>0</v>
      </c>
      <c r="BG163" s="146">
        <v>0</v>
      </c>
      <c r="BH163" s="146">
        <v>0</v>
      </c>
      <c r="BI163" s="146">
        <v>0</v>
      </c>
      <c r="BJ163" s="146">
        <v>0</v>
      </c>
      <c r="BK163" s="146">
        <v>0</v>
      </c>
      <c r="BL163" s="146">
        <v>0</v>
      </c>
      <c r="BM163" s="146">
        <v>0</v>
      </c>
      <c r="BN163" s="146">
        <v>0</v>
      </c>
      <c r="BO163" s="146">
        <v>0</v>
      </c>
      <c r="BP163" s="146">
        <v>0</v>
      </c>
      <c r="BQ163" s="146">
        <v>0</v>
      </c>
      <c r="BR163" s="146">
        <v>0</v>
      </c>
      <c r="BS163" s="146">
        <v>0</v>
      </c>
      <c r="BT163" s="146">
        <v>0</v>
      </c>
      <c r="BU163" s="146">
        <v>0</v>
      </c>
      <c r="BV163" s="146">
        <v>0</v>
      </c>
      <c r="BW163" s="146">
        <v>0</v>
      </c>
      <c r="BX163" s="146">
        <v>0</v>
      </c>
      <c r="BY163" s="146">
        <v>0</v>
      </c>
      <c r="BZ163" s="146">
        <v>0</v>
      </c>
      <c r="CA163" s="146">
        <v>0</v>
      </c>
      <c r="CB163" s="146">
        <v>0</v>
      </c>
      <c r="CC163" s="146">
        <v>0</v>
      </c>
      <c r="CD163" s="146">
        <v>0</v>
      </c>
      <c r="CE163" s="146">
        <v>0</v>
      </c>
      <c r="CF163" s="146">
        <v>0</v>
      </c>
      <c r="CG163" s="146">
        <v>0</v>
      </c>
      <c r="CH163" s="146">
        <v>0</v>
      </c>
      <c r="CI163" s="146">
        <v>0</v>
      </c>
      <c r="CJ163" s="146">
        <v>0</v>
      </c>
      <c r="CK163" s="146">
        <v>0</v>
      </c>
      <c r="CL163" s="146">
        <v>0</v>
      </c>
      <c r="CM163" s="146">
        <v>0</v>
      </c>
      <c r="CN163" s="146">
        <v>0</v>
      </c>
      <c r="CO163" s="146">
        <v>0</v>
      </c>
      <c r="CP163" s="146">
        <v>0</v>
      </c>
      <c r="CQ163" s="146">
        <v>0</v>
      </c>
      <c r="CR163" s="146">
        <v>0</v>
      </c>
      <c r="CS163" s="146">
        <v>0</v>
      </c>
      <c r="CT163" s="146">
        <v>0</v>
      </c>
      <c r="CU163" s="146">
        <v>0</v>
      </c>
      <c r="CV163" s="146">
        <v>0</v>
      </c>
      <c r="CW163" s="146">
        <v>0</v>
      </c>
      <c r="CX163" s="146">
        <v>0</v>
      </c>
      <c r="CY163" s="146">
        <v>0</v>
      </c>
      <c r="CZ163" s="146">
        <v>0</v>
      </c>
      <c r="DA163" s="146">
        <v>0</v>
      </c>
      <c r="DB163" s="146">
        <v>0</v>
      </c>
      <c r="DC163" s="146">
        <v>0</v>
      </c>
      <c r="DD163" s="146">
        <v>0</v>
      </c>
      <c r="DE163" s="146">
        <v>0</v>
      </c>
      <c r="DF163" s="146">
        <v>0</v>
      </c>
      <c r="DG163" s="146">
        <v>0</v>
      </c>
      <c r="DH163" s="146">
        <v>0</v>
      </c>
      <c r="DI163" s="146">
        <v>0</v>
      </c>
      <c r="DJ163" s="146">
        <v>0</v>
      </c>
      <c r="DK163" s="146">
        <v>0</v>
      </c>
      <c r="DL163" s="146">
        <v>0</v>
      </c>
      <c r="DM163" s="146">
        <v>0</v>
      </c>
      <c r="DN163" s="146">
        <v>0</v>
      </c>
      <c r="DO163" s="146">
        <v>0</v>
      </c>
      <c r="DP163" s="146">
        <v>0</v>
      </c>
      <c r="DQ163" s="146">
        <v>0</v>
      </c>
      <c r="DR163" s="146">
        <v>0</v>
      </c>
      <c r="DS163" s="146">
        <v>0</v>
      </c>
      <c r="DT163" s="146">
        <v>0</v>
      </c>
      <c r="DU163" s="146">
        <v>0</v>
      </c>
      <c r="DV163" s="146">
        <v>0</v>
      </c>
      <c r="DW163" s="146">
        <v>0</v>
      </c>
      <c r="DX163" s="146">
        <v>54</v>
      </c>
      <c r="DY163" s="146">
        <v>0</v>
      </c>
      <c r="DZ163" s="146">
        <v>0</v>
      </c>
      <c r="EA163" s="146">
        <v>0</v>
      </c>
      <c r="EB163" s="146">
        <v>0</v>
      </c>
      <c r="EC163" s="146">
        <v>0</v>
      </c>
      <c r="ED163" s="146">
        <v>0</v>
      </c>
      <c r="EE163" s="146">
        <v>0</v>
      </c>
      <c r="EF163" s="146">
        <v>0</v>
      </c>
      <c r="EG163" s="146">
        <v>0</v>
      </c>
      <c r="EH163" s="146">
        <v>0</v>
      </c>
      <c r="EI163" s="146">
        <v>0</v>
      </c>
      <c r="EJ163" s="146">
        <v>0</v>
      </c>
      <c r="EK163" s="146">
        <v>0</v>
      </c>
      <c r="EL163" s="146">
        <v>0</v>
      </c>
      <c r="EM163" s="146">
        <v>0</v>
      </c>
      <c r="EN163" s="146">
        <v>0</v>
      </c>
      <c r="EO163" s="146">
        <v>0</v>
      </c>
      <c r="EP163" s="146">
        <v>0</v>
      </c>
      <c r="EQ163" s="146">
        <v>0</v>
      </c>
      <c r="ER163" s="146">
        <v>0</v>
      </c>
      <c r="ES163" s="146">
        <v>0</v>
      </c>
      <c r="ET163" s="146">
        <v>0</v>
      </c>
      <c r="EU163" s="146">
        <v>0</v>
      </c>
      <c r="EV163" s="146">
        <v>0</v>
      </c>
      <c r="EW163" s="146">
        <v>0</v>
      </c>
      <c r="EX163" s="146">
        <v>0</v>
      </c>
      <c r="EY163" s="146">
        <v>0</v>
      </c>
      <c r="EZ163" s="146">
        <v>0</v>
      </c>
      <c r="FA163" s="146">
        <v>0</v>
      </c>
      <c r="FB163" s="146">
        <v>0</v>
      </c>
      <c r="FC163" s="146">
        <v>0</v>
      </c>
      <c r="FD163" s="146">
        <v>0</v>
      </c>
      <c r="FE163" s="146">
        <v>0</v>
      </c>
      <c r="FF163" s="146">
        <v>0</v>
      </c>
      <c r="FG163" s="146">
        <v>0</v>
      </c>
      <c r="FH163" s="146">
        <v>0</v>
      </c>
      <c r="FI163" s="146">
        <v>0</v>
      </c>
      <c r="FJ163" s="146">
        <v>0</v>
      </c>
      <c r="FK163" s="146">
        <v>0</v>
      </c>
      <c r="FL163" s="146">
        <v>0</v>
      </c>
      <c r="FM163" s="146">
        <v>0</v>
      </c>
      <c r="FN163" s="146">
        <v>0</v>
      </c>
      <c r="FO163" s="146">
        <v>0</v>
      </c>
      <c r="FP163" s="146">
        <v>0</v>
      </c>
      <c r="FQ163" s="146">
        <v>0</v>
      </c>
      <c r="FR163" s="146">
        <v>0</v>
      </c>
      <c r="FS163" s="146">
        <v>0</v>
      </c>
      <c r="FT163" s="146">
        <v>0</v>
      </c>
      <c r="FU163" s="146">
        <v>0</v>
      </c>
      <c r="FV163" s="146">
        <v>0</v>
      </c>
      <c r="FW163" s="146">
        <v>0</v>
      </c>
      <c r="FX163" s="146">
        <v>0</v>
      </c>
      <c r="FY163" s="146">
        <v>0</v>
      </c>
      <c r="FZ163" s="146">
        <v>0</v>
      </c>
      <c r="GA163" s="146">
        <v>0</v>
      </c>
      <c r="GB163" s="146">
        <v>0</v>
      </c>
      <c r="GC163" s="146">
        <v>0</v>
      </c>
      <c r="GD163" s="146">
        <v>0</v>
      </c>
      <c r="GE163" s="146">
        <v>0</v>
      </c>
      <c r="GF163" s="146">
        <v>0</v>
      </c>
      <c r="GG163" s="146">
        <v>0</v>
      </c>
      <c r="GH163" s="146">
        <v>0</v>
      </c>
      <c r="GI163" s="146">
        <v>0</v>
      </c>
      <c r="GJ163" s="146">
        <v>0</v>
      </c>
      <c r="GK163" s="146">
        <v>0</v>
      </c>
      <c r="GL163" s="146">
        <v>0</v>
      </c>
      <c r="GM163" s="146">
        <v>0</v>
      </c>
      <c r="GN163" s="146">
        <v>0</v>
      </c>
      <c r="GO163" s="146">
        <v>0</v>
      </c>
      <c r="GP163" s="146">
        <v>0</v>
      </c>
      <c r="GQ163" s="146">
        <v>0</v>
      </c>
      <c r="GR163" s="146">
        <v>0</v>
      </c>
      <c r="GS163" s="146">
        <v>0</v>
      </c>
      <c r="GT163" s="146">
        <v>0</v>
      </c>
      <c r="GU163" s="146">
        <v>0</v>
      </c>
      <c r="GV163" s="146">
        <v>0</v>
      </c>
      <c r="GW163" s="146">
        <v>0</v>
      </c>
      <c r="GX163" s="146">
        <v>0</v>
      </c>
      <c r="GY163" s="146">
        <v>0</v>
      </c>
      <c r="GZ163" s="146">
        <v>0</v>
      </c>
      <c r="HA163" s="146">
        <v>0</v>
      </c>
      <c r="HB163" s="146">
        <v>0</v>
      </c>
      <c r="HC163" s="146">
        <v>0</v>
      </c>
      <c r="HD163" s="146">
        <v>0</v>
      </c>
      <c r="HE163" s="146">
        <v>0</v>
      </c>
      <c r="HF163" s="146">
        <v>0</v>
      </c>
      <c r="HG163" s="146">
        <v>0</v>
      </c>
      <c r="HH163" s="146">
        <v>0</v>
      </c>
      <c r="HI163" s="146">
        <v>0</v>
      </c>
      <c r="HJ163" s="146">
        <v>0</v>
      </c>
      <c r="HK163" s="146">
        <v>0</v>
      </c>
      <c r="HL163" s="146">
        <v>0</v>
      </c>
      <c r="HM163" s="146">
        <v>0</v>
      </c>
      <c r="HN163" s="146">
        <v>0</v>
      </c>
      <c r="HO163" s="146">
        <v>0</v>
      </c>
      <c r="HP163" s="146">
        <v>0</v>
      </c>
      <c r="HQ163" s="146">
        <v>0</v>
      </c>
      <c r="HR163" s="146">
        <v>0</v>
      </c>
      <c r="HS163" s="146">
        <v>0</v>
      </c>
      <c r="HT163" s="146">
        <v>0</v>
      </c>
      <c r="HU163" s="146">
        <v>0</v>
      </c>
      <c r="HV163" s="146">
        <v>0</v>
      </c>
      <c r="HW163" s="146">
        <v>0</v>
      </c>
      <c r="HX163" s="146">
        <v>0</v>
      </c>
      <c r="HY163" s="146">
        <v>0</v>
      </c>
      <c r="HZ163" s="146">
        <v>0</v>
      </c>
      <c r="IA163" s="146">
        <v>0</v>
      </c>
      <c r="IB163" s="146">
        <v>0</v>
      </c>
      <c r="IC163" s="146">
        <v>0</v>
      </c>
      <c r="ID163" s="146">
        <v>0</v>
      </c>
      <c r="IE163" s="146">
        <v>0</v>
      </c>
      <c r="IF163" s="146">
        <v>0</v>
      </c>
      <c r="IG163" s="146">
        <v>0</v>
      </c>
      <c r="IH163" s="146">
        <v>0</v>
      </c>
      <c r="II163" s="146">
        <v>0</v>
      </c>
      <c r="IJ163" s="146">
        <v>0</v>
      </c>
      <c r="IK163" s="146">
        <v>0</v>
      </c>
      <c r="IL163" s="146">
        <v>0</v>
      </c>
      <c r="IM163" s="146">
        <v>0</v>
      </c>
      <c r="IN163" s="146">
        <v>0</v>
      </c>
      <c r="IO163" s="146">
        <v>0</v>
      </c>
      <c r="IP163" s="146">
        <v>0</v>
      </c>
      <c r="IQ163" s="146">
        <v>0</v>
      </c>
      <c r="IR163" s="146">
        <v>0</v>
      </c>
      <c r="IS163" s="146">
        <v>0</v>
      </c>
      <c r="IT163" s="146">
        <v>0</v>
      </c>
      <c r="IU163" s="146">
        <v>0</v>
      </c>
      <c r="IV163" s="146">
        <v>0</v>
      </c>
    </row>
    <row r="164" spans="1:256" ht="48" x14ac:dyDescent="0.2">
      <c r="A164" s="145" t="s">
        <v>807</v>
      </c>
      <c r="B164" s="146">
        <v>0</v>
      </c>
      <c r="C164" s="146">
        <v>0</v>
      </c>
      <c r="D164" s="146">
        <v>0</v>
      </c>
      <c r="E164" s="146">
        <v>0</v>
      </c>
      <c r="F164" s="146">
        <v>0</v>
      </c>
      <c r="G164" s="146">
        <v>0</v>
      </c>
      <c r="H164" s="146">
        <v>0</v>
      </c>
      <c r="I164" s="146">
        <v>0</v>
      </c>
      <c r="J164" s="146">
        <v>0</v>
      </c>
      <c r="K164" s="146">
        <v>0</v>
      </c>
      <c r="L164" s="146">
        <v>0</v>
      </c>
      <c r="M164" s="146">
        <v>0</v>
      </c>
      <c r="N164" s="146">
        <v>0</v>
      </c>
      <c r="O164" s="146">
        <v>0</v>
      </c>
      <c r="P164" s="146">
        <v>0</v>
      </c>
      <c r="Q164" s="146">
        <v>0</v>
      </c>
      <c r="R164" s="146">
        <v>0</v>
      </c>
      <c r="S164" s="146">
        <v>0</v>
      </c>
      <c r="T164" s="146">
        <v>0</v>
      </c>
      <c r="U164" s="146">
        <v>0</v>
      </c>
      <c r="V164" s="146">
        <v>0</v>
      </c>
      <c r="W164" s="146">
        <v>0</v>
      </c>
      <c r="X164" s="146">
        <v>0</v>
      </c>
      <c r="Y164" s="146">
        <v>0</v>
      </c>
      <c r="Z164" s="146">
        <v>0</v>
      </c>
      <c r="AA164" s="146">
        <v>0</v>
      </c>
      <c r="AB164" s="146">
        <v>0</v>
      </c>
      <c r="AC164" s="146">
        <v>0</v>
      </c>
      <c r="AD164" s="146">
        <v>0</v>
      </c>
      <c r="AE164" s="146">
        <v>0</v>
      </c>
      <c r="AF164" s="146">
        <v>0</v>
      </c>
      <c r="AG164" s="146">
        <v>0</v>
      </c>
      <c r="AH164" s="146">
        <v>0</v>
      </c>
      <c r="AI164" s="146">
        <v>0</v>
      </c>
      <c r="AJ164" s="146">
        <v>0</v>
      </c>
      <c r="AK164" s="146">
        <v>0</v>
      </c>
      <c r="AL164" s="146">
        <v>0</v>
      </c>
      <c r="AM164" s="146">
        <v>0</v>
      </c>
      <c r="AN164" s="146">
        <v>0</v>
      </c>
      <c r="AO164" s="146">
        <v>0</v>
      </c>
      <c r="AP164" s="146">
        <v>0</v>
      </c>
      <c r="AQ164" s="146">
        <v>0</v>
      </c>
      <c r="AR164" s="146">
        <v>0</v>
      </c>
      <c r="AS164" s="146">
        <v>0</v>
      </c>
      <c r="AT164" s="146">
        <v>0</v>
      </c>
      <c r="AU164" s="146">
        <v>0</v>
      </c>
      <c r="AV164" s="146">
        <v>0</v>
      </c>
      <c r="AW164" s="146">
        <v>0</v>
      </c>
      <c r="AX164" s="146">
        <v>0</v>
      </c>
      <c r="AY164" s="146">
        <v>0</v>
      </c>
      <c r="AZ164" s="146">
        <v>0</v>
      </c>
      <c r="BA164" s="146">
        <v>0</v>
      </c>
      <c r="BB164" s="146">
        <v>0</v>
      </c>
      <c r="BC164" s="146">
        <v>0</v>
      </c>
      <c r="BD164" s="146">
        <v>0</v>
      </c>
      <c r="BE164" s="146">
        <v>0</v>
      </c>
      <c r="BF164" s="146">
        <v>0</v>
      </c>
      <c r="BG164" s="146">
        <v>0</v>
      </c>
      <c r="BH164" s="146">
        <v>0</v>
      </c>
      <c r="BI164" s="146">
        <v>0</v>
      </c>
      <c r="BJ164" s="146">
        <v>0</v>
      </c>
      <c r="BK164" s="146">
        <v>0</v>
      </c>
      <c r="BL164" s="146">
        <v>0</v>
      </c>
      <c r="BM164" s="146">
        <v>0</v>
      </c>
      <c r="BN164" s="146">
        <v>0</v>
      </c>
      <c r="BO164" s="146">
        <v>0</v>
      </c>
      <c r="BP164" s="146">
        <v>0</v>
      </c>
      <c r="BQ164" s="146">
        <v>0</v>
      </c>
      <c r="BR164" s="146">
        <v>0</v>
      </c>
      <c r="BS164" s="146">
        <v>0</v>
      </c>
      <c r="BT164" s="146">
        <v>0</v>
      </c>
      <c r="BU164" s="146">
        <v>0</v>
      </c>
      <c r="BV164" s="146">
        <v>0</v>
      </c>
      <c r="BW164" s="146">
        <v>0</v>
      </c>
      <c r="BX164" s="146">
        <v>0</v>
      </c>
      <c r="BY164" s="146">
        <v>0</v>
      </c>
      <c r="BZ164" s="146">
        <v>0</v>
      </c>
      <c r="CA164" s="146">
        <v>0</v>
      </c>
      <c r="CB164" s="146">
        <v>0</v>
      </c>
      <c r="CC164" s="146">
        <v>0</v>
      </c>
      <c r="CD164" s="146">
        <v>0</v>
      </c>
      <c r="CE164" s="146">
        <v>0</v>
      </c>
      <c r="CF164" s="146">
        <v>0</v>
      </c>
      <c r="CG164" s="146">
        <v>0</v>
      </c>
      <c r="CH164" s="146">
        <v>0</v>
      </c>
      <c r="CI164" s="146">
        <v>0</v>
      </c>
      <c r="CJ164" s="146">
        <v>0</v>
      </c>
      <c r="CK164" s="146">
        <v>0</v>
      </c>
      <c r="CL164" s="146">
        <v>0</v>
      </c>
      <c r="CM164" s="146">
        <v>0</v>
      </c>
      <c r="CN164" s="146">
        <v>0</v>
      </c>
      <c r="CO164" s="146">
        <v>0</v>
      </c>
      <c r="CP164" s="146">
        <v>0</v>
      </c>
      <c r="CQ164" s="146">
        <v>0</v>
      </c>
      <c r="CR164" s="146">
        <v>0</v>
      </c>
      <c r="CS164" s="146">
        <v>0</v>
      </c>
      <c r="CT164" s="146">
        <v>0</v>
      </c>
      <c r="CU164" s="146">
        <v>0</v>
      </c>
      <c r="CV164" s="146">
        <v>0</v>
      </c>
      <c r="CW164" s="146">
        <v>0</v>
      </c>
      <c r="CX164" s="146">
        <v>0</v>
      </c>
      <c r="CY164" s="146">
        <v>0</v>
      </c>
      <c r="CZ164" s="146">
        <v>0</v>
      </c>
      <c r="DA164" s="146">
        <v>0</v>
      </c>
      <c r="DB164" s="146">
        <v>0</v>
      </c>
      <c r="DC164" s="146">
        <v>0</v>
      </c>
      <c r="DD164" s="146">
        <v>0</v>
      </c>
      <c r="DE164" s="146">
        <v>0</v>
      </c>
      <c r="DF164" s="146">
        <v>0</v>
      </c>
      <c r="DG164" s="146">
        <v>0</v>
      </c>
      <c r="DH164" s="146">
        <v>0</v>
      </c>
      <c r="DI164" s="146">
        <v>0</v>
      </c>
      <c r="DJ164" s="146">
        <v>0</v>
      </c>
      <c r="DK164" s="146">
        <v>0</v>
      </c>
      <c r="DL164" s="146">
        <v>0</v>
      </c>
      <c r="DM164" s="146">
        <v>0</v>
      </c>
      <c r="DN164" s="146">
        <v>0</v>
      </c>
      <c r="DO164" s="146">
        <v>0</v>
      </c>
      <c r="DP164" s="146">
        <v>0</v>
      </c>
      <c r="DQ164" s="146">
        <v>0</v>
      </c>
      <c r="DR164" s="146">
        <v>0</v>
      </c>
      <c r="DS164" s="146">
        <v>0</v>
      </c>
      <c r="DT164" s="146">
        <v>0</v>
      </c>
      <c r="DU164" s="146">
        <v>0</v>
      </c>
      <c r="DV164" s="146">
        <v>0</v>
      </c>
      <c r="DW164" s="146">
        <v>0</v>
      </c>
      <c r="DX164" s="146">
        <v>0</v>
      </c>
      <c r="DY164" s="146">
        <v>93</v>
      </c>
      <c r="DZ164" s="146">
        <v>0</v>
      </c>
      <c r="EA164" s="146">
        <v>0</v>
      </c>
      <c r="EB164" s="146">
        <v>0</v>
      </c>
      <c r="EC164" s="146">
        <v>0</v>
      </c>
      <c r="ED164" s="146">
        <v>0</v>
      </c>
      <c r="EE164" s="146">
        <v>0</v>
      </c>
      <c r="EF164" s="146">
        <v>0</v>
      </c>
      <c r="EG164" s="146">
        <v>0</v>
      </c>
      <c r="EH164" s="146">
        <v>0</v>
      </c>
      <c r="EI164" s="146">
        <v>0</v>
      </c>
      <c r="EJ164" s="146">
        <v>0</v>
      </c>
      <c r="EK164" s="146">
        <v>0</v>
      </c>
      <c r="EL164" s="146">
        <v>0</v>
      </c>
      <c r="EM164" s="146">
        <v>0</v>
      </c>
      <c r="EN164" s="146">
        <v>0</v>
      </c>
      <c r="EO164" s="146">
        <v>0</v>
      </c>
      <c r="EP164" s="146">
        <v>0</v>
      </c>
      <c r="EQ164" s="146">
        <v>0</v>
      </c>
      <c r="ER164" s="146">
        <v>0</v>
      </c>
      <c r="ES164" s="146">
        <v>0</v>
      </c>
      <c r="ET164" s="146">
        <v>0</v>
      </c>
      <c r="EU164" s="146">
        <v>0</v>
      </c>
      <c r="EV164" s="146">
        <v>0</v>
      </c>
      <c r="EW164" s="146">
        <v>0</v>
      </c>
      <c r="EX164" s="146">
        <v>0</v>
      </c>
      <c r="EY164" s="146">
        <v>0</v>
      </c>
      <c r="EZ164" s="146">
        <v>0</v>
      </c>
      <c r="FA164" s="146">
        <v>0</v>
      </c>
      <c r="FB164" s="146">
        <v>0</v>
      </c>
      <c r="FC164" s="146">
        <v>0</v>
      </c>
      <c r="FD164" s="146">
        <v>0</v>
      </c>
      <c r="FE164" s="146">
        <v>0</v>
      </c>
      <c r="FF164" s="146">
        <v>0</v>
      </c>
      <c r="FG164" s="146">
        <v>0</v>
      </c>
      <c r="FH164" s="146">
        <v>0</v>
      </c>
      <c r="FI164" s="146">
        <v>0</v>
      </c>
      <c r="FJ164" s="146">
        <v>0</v>
      </c>
      <c r="FK164" s="146">
        <v>0</v>
      </c>
      <c r="FL164" s="146">
        <v>0</v>
      </c>
      <c r="FM164" s="146">
        <v>0</v>
      </c>
      <c r="FN164" s="146">
        <v>0</v>
      </c>
      <c r="FO164" s="146">
        <v>0</v>
      </c>
      <c r="FP164" s="146">
        <v>0</v>
      </c>
      <c r="FQ164" s="146">
        <v>0</v>
      </c>
      <c r="FR164" s="146">
        <v>0</v>
      </c>
      <c r="FS164" s="146">
        <v>0</v>
      </c>
      <c r="FT164" s="146">
        <v>0</v>
      </c>
      <c r="FU164" s="146">
        <v>0</v>
      </c>
      <c r="FV164" s="146">
        <v>0</v>
      </c>
      <c r="FW164" s="146">
        <v>0</v>
      </c>
      <c r="FX164" s="146">
        <v>0</v>
      </c>
      <c r="FY164" s="146">
        <v>0</v>
      </c>
      <c r="FZ164" s="146">
        <v>0</v>
      </c>
      <c r="GA164" s="146">
        <v>0</v>
      </c>
      <c r="GB164" s="146">
        <v>0</v>
      </c>
      <c r="GC164" s="146">
        <v>0</v>
      </c>
      <c r="GD164" s="146">
        <v>0</v>
      </c>
      <c r="GE164" s="146">
        <v>0</v>
      </c>
      <c r="GF164" s="146">
        <v>0</v>
      </c>
      <c r="GG164" s="146">
        <v>0</v>
      </c>
      <c r="GH164" s="146">
        <v>0</v>
      </c>
      <c r="GI164" s="146">
        <v>0</v>
      </c>
      <c r="GJ164" s="146">
        <v>0</v>
      </c>
      <c r="GK164" s="146">
        <v>0</v>
      </c>
      <c r="GL164" s="146">
        <v>0</v>
      </c>
      <c r="GM164" s="146">
        <v>0</v>
      </c>
      <c r="GN164" s="146">
        <v>0</v>
      </c>
      <c r="GO164" s="146">
        <v>0</v>
      </c>
      <c r="GP164" s="146">
        <v>0</v>
      </c>
      <c r="GQ164" s="146">
        <v>0</v>
      </c>
      <c r="GR164" s="146">
        <v>0</v>
      </c>
      <c r="GS164" s="146">
        <v>0</v>
      </c>
      <c r="GT164" s="146">
        <v>0</v>
      </c>
      <c r="GU164" s="146">
        <v>0</v>
      </c>
      <c r="GV164" s="146">
        <v>0</v>
      </c>
      <c r="GW164" s="146">
        <v>0</v>
      </c>
      <c r="GX164" s="146">
        <v>0</v>
      </c>
      <c r="GY164" s="146">
        <v>0</v>
      </c>
      <c r="GZ164" s="146">
        <v>0</v>
      </c>
      <c r="HA164" s="146">
        <v>0</v>
      </c>
      <c r="HB164" s="146">
        <v>0</v>
      </c>
      <c r="HC164" s="146">
        <v>0</v>
      </c>
      <c r="HD164" s="146">
        <v>0</v>
      </c>
      <c r="HE164" s="146">
        <v>0</v>
      </c>
      <c r="HF164" s="146">
        <v>0</v>
      </c>
      <c r="HG164" s="146">
        <v>0</v>
      </c>
      <c r="HH164" s="146">
        <v>0</v>
      </c>
      <c r="HI164" s="146">
        <v>0</v>
      </c>
      <c r="HJ164" s="146">
        <v>0</v>
      </c>
      <c r="HK164" s="146">
        <v>0</v>
      </c>
      <c r="HL164" s="146">
        <v>0</v>
      </c>
      <c r="HM164" s="146">
        <v>0</v>
      </c>
      <c r="HN164" s="146">
        <v>0</v>
      </c>
      <c r="HO164" s="146">
        <v>0</v>
      </c>
      <c r="HP164" s="146">
        <v>0</v>
      </c>
      <c r="HQ164" s="146">
        <v>0</v>
      </c>
      <c r="HR164" s="146">
        <v>0</v>
      </c>
      <c r="HS164" s="146">
        <v>0</v>
      </c>
      <c r="HT164" s="146">
        <v>0</v>
      </c>
      <c r="HU164" s="146">
        <v>0</v>
      </c>
      <c r="HV164" s="146">
        <v>0</v>
      </c>
      <c r="HW164" s="146">
        <v>0</v>
      </c>
      <c r="HX164" s="146">
        <v>0</v>
      </c>
      <c r="HY164" s="146">
        <v>0</v>
      </c>
      <c r="HZ164" s="146">
        <v>0</v>
      </c>
      <c r="IA164" s="146">
        <v>0</v>
      </c>
      <c r="IB164" s="146">
        <v>0</v>
      </c>
      <c r="IC164" s="146">
        <v>0</v>
      </c>
      <c r="ID164" s="146">
        <v>0</v>
      </c>
      <c r="IE164" s="146">
        <v>0</v>
      </c>
      <c r="IF164" s="146">
        <v>0</v>
      </c>
      <c r="IG164" s="146">
        <v>0</v>
      </c>
      <c r="IH164" s="146">
        <v>0</v>
      </c>
      <c r="II164" s="146">
        <v>0</v>
      </c>
      <c r="IJ164" s="146">
        <v>0</v>
      </c>
      <c r="IK164" s="146">
        <v>0</v>
      </c>
      <c r="IL164" s="146">
        <v>0</v>
      </c>
      <c r="IM164" s="146">
        <v>0</v>
      </c>
      <c r="IN164" s="146">
        <v>0</v>
      </c>
      <c r="IO164" s="146">
        <v>0</v>
      </c>
      <c r="IP164" s="146">
        <v>0</v>
      </c>
      <c r="IQ164" s="146">
        <v>0</v>
      </c>
      <c r="IR164" s="146">
        <v>0</v>
      </c>
      <c r="IS164" s="146">
        <v>0</v>
      </c>
      <c r="IT164" s="146">
        <v>0</v>
      </c>
      <c r="IU164" s="146">
        <v>0</v>
      </c>
      <c r="IV164" s="146">
        <v>0</v>
      </c>
    </row>
    <row r="165" spans="1:256" ht="48" x14ac:dyDescent="0.2">
      <c r="A165" s="145" t="s">
        <v>808</v>
      </c>
      <c r="B165" s="146">
        <v>0</v>
      </c>
      <c r="C165" s="146">
        <v>0</v>
      </c>
      <c r="D165" s="146">
        <v>0</v>
      </c>
      <c r="E165" s="146">
        <v>0</v>
      </c>
      <c r="F165" s="146">
        <v>0</v>
      </c>
      <c r="G165" s="146">
        <v>0</v>
      </c>
      <c r="H165" s="146">
        <v>0</v>
      </c>
      <c r="I165" s="146">
        <v>0</v>
      </c>
      <c r="J165" s="146">
        <v>0</v>
      </c>
      <c r="K165" s="146">
        <v>0</v>
      </c>
      <c r="L165" s="146">
        <v>0</v>
      </c>
      <c r="M165" s="146">
        <v>0</v>
      </c>
      <c r="N165" s="146">
        <v>0</v>
      </c>
      <c r="O165" s="146">
        <v>0</v>
      </c>
      <c r="P165" s="146">
        <v>0</v>
      </c>
      <c r="Q165" s="146">
        <v>0</v>
      </c>
      <c r="R165" s="146">
        <v>0</v>
      </c>
      <c r="S165" s="146">
        <v>0</v>
      </c>
      <c r="T165" s="146">
        <v>0</v>
      </c>
      <c r="U165" s="146">
        <v>0</v>
      </c>
      <c r="V165" s="146">
        <v>0</v>
      </c>
      <c r="W165" s="146">
        <v>0</v>
      </c>
      <c r="X165" s="146">
        <v>0</v>
      </c>
      <c r="Y165" s="146">
        <v>0</v>
      </c>
      <c r="Z165" s="146">
        <v>0</v>
      </c>
      <c r="AA165" s="146">
        <v>0</v>
      </c>
      <c r="AB165" s="146">
        <v>0</v>
      </c>
      <c r="AC165" s="146">
        <v>0</v>
      </c>
      <c r="AD165" s="146">
        <v>0</v>
      </c>
      <c r="AE165" s="146">
        <v>0</v>
      </c>
      <c r="AF165" s="146">
        <v>0</v>
      </c>
      <c r="AG165" s="146">
        <v>0</v>
      </c>
      <c r="AH165" s="146">
        <v>0</v>
      </c>
      <c r="AI165" s="146">
        <v>0</v>
      </c>
      <c r="AJ165" s="146">
        <v>0</v>
      </c>
      <c r="AK165" s="146">
        <v>0</v>
      </c>
      <c r="AL165" s="146">
        <v>0</v>
      </c>
      <c r="AM165" s="146">
        <v>0</v>
      </c>
      <c r="AN165" s="146">
        <v>0</v>
      </c>
      <c r="AO165" s="146">
        <v>0</v>
      </c>
      <c r="AP165" s="146">
        <v>0</v>
      </c>
      <c r="AQ165" s="146">
        <v>0</v>
      </c>
      <c r="AR165" s="146">
        <v>0</v>
      </c>
      <c r="AS165" s="146">
        <v>0</v>
      </c>
      <c r="AT165" s="146">
        <v>0</v>
      </c>
      <c r="AU165" s="146">
        <v>0</v>
      </c>
      <c r="AV165" s="146">
        <v>0</v>
      </c>
      <c r="AW165" s="146">
        <v>0</v>
      </c>
      <c r="AX165" s="146">
        <v>0</v>
      </c>
      <c r="AY165" s="146">
        <v>0</v>
      </c>
      <c r="AZ165" s="146">
        <v>0</v>
      </c>
      <c r="BA165" s="146">
        <v>0</v>
      </c>
      <c r="BB165" s="146">
        <v>0</v>
      </c>
      <c r="BC165" s="146">
        <v>0</v>
      </c>
      <c r="BD165" s="146">
        <v>0</v>
      </c>
      <c r="BE165" s="146">
        <v>0</v>
      </c>
      <c r="BF165" s="146">
        <v>0</v>
      </c>
      <c r="BG165" s="146">
        <v>0</v>
      </c>
      <c r="BH165" s="146">
        <v>0</v>
      </c>
      <c r="BI165" s="146">
        <v>0</v>
      </c>
      <c r="BJ165" s="146">
        <v>0</v>
      </c>
      <c r="BK165" s="146">
        <v>0</v>
      </c>
      <c r="BL165" s="146">
        <v>0</v>
      </c>
      <c r="BM165" s="146">
        <v>0</v>
      </c>
      <c r="BN165" s="146">
        <v>0</v>
      </c>
      <c r="BO165" s="146">
        <v>0</v>
      </c>
      <c r="BP165" s="146">
        <v>0</v>
      </c>
      <c r="BQ165" s="146">
        <v>0</v>
      </c>
      <c r="BR165" s="146">
        <v>0</v>
      </c>
      <c r="BS165" s="146">
        <v>0</v>
      </c>
      <c r="BT165" s="146">
        <v>0</v>
      </c>
      <c r="BU165" s="146">
        <v>0</v>
      </c>
      <c r="BV165" s="146">
        <v>0</v>
      </c>
      <c r="BW165" s="146">
        <v>0</v>
      </c>
      <c r="BX165" s="146">
        <v>0</v>
      </c>
      <c r="BY165" s="146">
        <v>0</v>
      </c>
      <c r="BZ165" s="146">
        <v>0</v>
      </c>
      <c r="CA165" s="146">
        <v>0</v>
      </c>
      <c r="CB165" s="146">
        <v>0</v>
      </c>
      <c r="CC165" s="146">
        <v>0</v>
      </c>
      <c r="CD165" s="146">
        <v>0</v>
      </c>
      <c r="CE165" s="146">
        <v>0</v>
      </c>
      <c r="CF165" s="146">
        <v>0</v>
      </c>
      <c r="CG165" s="146">
        <v>0</v>
      </c>
      <c r="CH165" s="146">
        <v>0</v>
      </c>
      <c r="CI165" s="146">
        <v>0</v>
      </c>
      <c r="CJ165" s="146">
        <v>0</v>
      </c>
      <c r="CK165" s="146">
        <v>0</v>
      </c>
      <c r="CL165" s="146">
        <v>0</v>
      </c>
      <c r="CM165" s="146">
        <v>0</v>
      </c>
      <c r="CN165" s="146">
        <v>0</v>
      </c>
      <c r="CO165" s="146">
        <v>0</v>
      </c>
      <c r="CP165" s="146">
        <v>0</v>
      </c>
      <c r="CQ165" s="146">
        <v>0</v>
      </c>
      <c r="CR165" s="146">
        <v>0</v>
      </c>
      <c r="CS165" s="146">
        <v>0</v>
      </c>
      <c r="CT165" s="146">
        <v>0</v>
      </c>
      <c r="CU165" s="146">
        <v>0</v>
      </c>
      <c r="CV165" s="146">
        <v>0</v>
      </c>
      <c r="CW165" s="146">
        <v>0</v>
      </c>
      <c r="CX165" s="146">
        <v>0</v>
      </c>
      <c r="CY165" s="146">
        <v>0</v>
      </c>
      <c r="CZ165" s="146">
        <v>0</v>
      </c>
      <c r="DA165" s="146">
        <v>0</v>
      </c>
      <c r="DB165" s="146">
        <v>0</v>
      </c>
      <c r="DC165" s="146">
        <v>0</v>
      </c>
      <c r="DD165" s="146">
        <v>0</v>
      </c>
      <c r="DE165" s="146">
        <v>0</v>
      </c>
      <c r="DF165" s="146">
        <v>0</v>
      </c>
      <c r="DG165" s="146">
        <v>0</v>
      </c>
      <c r="DH165" s="146">
        <v>0</v>
      </c>
      <c r="DI165" s="146">
        <v>0</v>
      </c>
      <c r="DJ165" s="146">
        <v>0</v>
      </c>
      <c r="DK165" s="146">
        <v>0</v>
      </c>
      <c r="DL165" s="146">
        <v>0</v>
      </c>
      <c r="DM165" s="146">
        <v>0</v>
      </c>
      <c r="DN165" s="146">
        <v>0</v>
      </c>
      <c r="DO165" s="146">
        <v>0</v>
      </c>
      <c r="DP165" s="146">
        <v>0</v>
      </c>
      <c r="DQ165" s="146">
        <v>0</v>
      </c>
      <c r="DR165" s="146">
        <v>0</v>
      </c>
      <c r="DS165" s="146">
        <v>0</v>
      </c>
      <c r="DT165" s="146">
        <v>0</v>
      </c>
      <c r="DU165" s="146">
        <v>0</v>
      </c>
      <c r="DV165" s="146">
        <v>0</v>
      </c>
      <c r="DW165" s="146">
        <v>0</v>
      </c>
      <c r="DX165" s="146">
        <v>0</v>
      </c>
      <c r="DY165" s="146">
        <v>0</v>
      </c>
      <c r="DZ165" s="146">
        <v>43</v>
      </c>
      <c r="EA165" s="146">
        <v>0</v>
      </c>
      <c r="EB165" s="146">
        <v>0</v>
      </c>
      <c r="EC165" s="146">
        <v>0</v>
      </c>
      <c r="ED165" s="146">
        <v>0</v>
      </c>
      <c r="EE165" s="146">
        <v>0</v>
      </c>
      <c r="EF165" s="146">
        <v>0</v>
      </c>
      <c r="EG165" s="146">
        <v>0</v>
      </c>
      <c r="EH165" s="146">
        <v>0</v>
      </c>
      <c r="EI165" s="146">
        <v>0</v>
      </c>
      <c r="EJ165" s="146">
        <v>0</v>
      </c>
      <c r="EK165" s="146">
        <v>0</v>
      </c>
      <c r="EL165" s="146">
        <v>0</v>
      </c>
      <c r="EM165" s="146">
        <v>0</v>
      </c>
      <c r="EN165" s="146">
        <v>0</v>
      </c>
      <c r="EO165" s="146">
        <v>0</v>
      </c>
      <c r="EP165" s="146">
        <v>0</v>
      </c>
      <c r="EQ165" s="146">
        <v>0</v>
      </c>
      <c r="ER165" s="146">
        <v>0</v>
      </c>
      <c r="ES165" s="146">
        <v>0</v>
      </c>
      <c r="ET165" s="146">
        <v>0</v>
      </c>
      <c r="EU165" s="146">
        <v>0</v>
      </c>
      <c r="EV165" s="146">
        <v>0</v>
      </c>
      <c r="EW165" s="146">
        <v>0</v>
      </c>
      <c r="EX165" s="146">
        <v>0</v>
      </c>
      <c r="EY165" s="146">
        <v>0</v>
      </c>
      <c r="EZ165" s="146">
        <v>0</v>
      </c>
      <c r="FA165" s="146">
        <v>0</v>
      </c>
      <c r="FB165" s="146">
        <v>0</v>
      </c>
      <c r="FC165" s="146">
        <v>0</v>
      </c>
      <c r="FD165" s="146">
        <v>0</v>
      </c>
      <c r="FE165" s="146">
        <v>0</v>
      </c>
      <c r="FF165" s="146">
        <v>0</v>
      </c>
      <c r="FG165" s="146">
        <v>0</v>
      </c>
      <c r="FH165" s="146">
        <v>0</v>
      </c>
      <c r="FI165" s="146">
        <v>0</v>
      </c>
      <c r="FJ165" s="146">
        <v>0</v>
      </c>
      <c r="FK165" s="146">
        <v>0</v>
      </c>
      <c r="FL165" s="146">
        <v>0</v>
      </c>
      <c r="FM165" s="146">
        <v>0</v>
      </c>
      <c r="FN165" s="146">
        <v>0</v>
      </c>
      <c r="FO165" s="146">
        <v>0</v>
      </c>
      <c r="FP165" s="146">
        <v>0</v>
      </c>
      <c r="FQ165" s="146">
        <v>0</v>
      </c>
      <c r="FR165" s="146">
        <v>0</v>
      </c>
      <c r="FS165" s="146">
        <v>0</v>
      </c>
      <c r="FT165" s="146">
        <v>0</v>
      </c>
      <c r="FU165" s="146">
        <v>0</v>
      </c>
      <c r="FV165" s="146">
        <v>0</v>
      </c>
      <c r="FW165" s="146">
        <v>0</v>
      </c>
      <c r="FX165" s="146">
        <v>0</v>
      </c>
      <c r="FY165" s="146">
        <v>0</v>
      </c>
      <c r="FZ165" s="146">
        <v>0</v>
      </c>
      <c r="GA165" s="146">
        <v>0</v>
      </c>
      <c r="GB165" s="146">
        <v>0</v>
      </c>
      <c r="GC165" s="146">
        <v>0</v>
      </c>
      <c r="GD165" s="146">
        <v>0</v>
      </c>
      <c r="GE165" s="146">
        <v>0</v>
      </c>
      <c r="GF165" s="146">
        <v>0</v>
      </c>
      <c r="GG165" s="146">
        <v>0</v>
      </c>
      <c r="GH165" s="146">
        <v>0</v>
      </c>
      <c r="GI165" s="146">
        <v>0</v>
      </c>
      <c r="GJ165" s="146">
        <v>0</v>
      </c>
      <c r="GK165" s="146">
        <v>0</v>
      </c>
      <c r="GL165" s="146">
        <v>0</v>
      </c>
      <c r="GM165" s="146">
        <v>0</v>
      </c>
      <c r="GN165" s="146">
        <v>0</v>
      </c>
      <c r="GO165" s="146">
        <v>0</v>
      </c>
      <c r="GP165" s="146">
        <v>0</v>
      </c>
      <c r="GQ165" s="146">
        <v>0</v>
      </c>
      <c r="GR165" s="146">
        <v>0</v>
      </c>
      <c r="GS165" s="146">
        <v>0</v>
      </c>
      <c r="GT165" s="146">
        <v>0</v>
      </c>
      <c r="GU165" s="146">
        <v>0</v>
      </c>
      <c r="GV165" s="146">
        <v>0</v>
      </c>
      <c r="GW165" s="146">
        <v>0</v>
      </c>
      <c r="GX165" s="146">
        <v>0</v>
      </c>
      <c r="GY165" s="146">
        <v>0</v>
      </c>
      <c r="GZ165" s="146">
        <v>0</v>
      </c>
      <c r="HA165" s="146">
        <v>0</v>
      </c>
      <c r="HB165" s="146">
        <v>0</v>
      </c>
      <c r="HC165" s="146">
        <v>0</v>
      </c>
      <c r="HD165" s="146">
        <v>0</v>
      </c>
      <c r="HE165" s="146">
        <v>0</v>
      </c>
      <c r="HF165" s="146">
        <v>0</v>
      </c>
      <c r="HG165" s="146">
        <v>0</v>
      </c>
      <c r="HH165" s="146">
        <v>0</v>
      </c>
      <c r="HI165" s="146">
        <v>0</v>
      </c>
      <c r="HJ165" s="146">
        <v>0</v>
      </c>
      <c r="HK165" s="146">
        <v>0</v>
      </c>
      <c r="HL165" s="146">
        <v>0</v>
      </c>
      <c r="HM165" s="146">
        <v>0</v>
      </c>
      <c r="HN165" s="146">
        <v>0</v>
      </c>
      <c r="HO165" s="146">
        <v>0</v>
      </c>
      <c r="HP165" s="146">
        <v>0</v>
      </c>
      <c r="HQ165" s="146">
        <v>0</v>
      </c>
      <c r="HR165" s="146">
        <v>0</v>
      </c>
      <c r="HS165" s="146">
        <v>0</v>
      </c>
      <c r="HT165" s="146">
        <v>0</v>
      </c>
      <c r="HU165" s="146">
        <v>0</v>
      </c>
      <c r="HV165" s="146">
        <v>0</v>
      </c>
      <c r="HW165" s="146">
        <v>0</v>
      </c>
      <c r="HX165" s="146">
        <v>0</v>
      </c>
      <c r="HY165" s="146">
        <v>0</v>
      </c>
      <c r="HZ165" s="146">
        <v>0</v>
      </c>
      <c r="IA165" s="146">
        <v>0</v>
      </c>
      <c r="IB165" s="146">
        <v>0</v>
      </c>
      <c r="IC165" s="146">
        <v>0</v>
      </c>
      <c r="ID165" s="146">
        <v>0</v>
      </c>
      <c r="IE165" s="146">
        <v>0</v>
      </c>
      <c r="IF165" s="146">
        <v>0</v>
      </c>
      <c r="IG165" s="146">
        <v>0</v>
      </c>
      <c r="IH165" s="146">
        <v>0</v>
      </c>
      <c r="II165" s="146">
        <v>0</v>
      </c>
      <c r="IJ165" s="146">
        <v>0</v>
      </c>
      <c r="IK165" s="146">
        <v>0</v>
      </c>
      <c r="IL165" s="146">
        <v>0</v>
      </c>
      <c r="IM165" s="146">
        <v>0</v>
      </c>
      <c r="IN165" s="146">
        <v>0</v>
      </c>
      <c r="IO165" s="146">
        <v>0</v>
      </c>
      <c r="IP165" s="146">
        <v>0</v>
      </c>
      <c r="IQ165" s="146">
        <v>0</v>
      </c>
      <c r="IR165" s="146">
        <v>0</v>
      </c>
      <c r="IS165" s="146">
        <v>0</v>
      </c>
      <c r="IT165" s="146">
        <v>0</v>
      </c>
      <c r="IU165" s="146">
        <v>0</v>
      </c>
      <c r="IV165" s="146">
        <v>0</v>
      </c>
    </row>
    <row r="166" spans="1:256" ht="48" x14ac:dyDescent="0.2">
      <c r="A166" s="145" t="s">
        <v>809</v>
      </c>
      <c r="B166" s="146">
        <v>0</v>
      </c>
      <c r="C166" s="146">
        <v>0</v>
      </c>
      <c r="D166" s="146">
        <v>0</v>
      </c>
      <c r="E166" s="146">
        <v>0</v>
      </c>
      <c r="F166" s="146">
        <v>0</v>
      </c>
      <c r="G166" s="146">
        <v>0</v>
      </c>
      <c r="H166" s="146">
        <v>0</v>
      </c>
      <c r="I166" s="146">
        <v>0</v>
      </c>
      <c r="J166" s="146">
        <v>0</v>
      </c>
      <c r="K166" s="146">
        <v>0</v>
      </c>
      <c r="L166" s="146">
        <v>0</v>
      </c>
      <c r="M166" s="146">
        <v>0</v>
      </c>
      <c r="N166" s="146">
        <v>0</v>
      </c>
      <c r="O166" s="146">
        <v>0</v>
      </c>
      <c r="P166" s="146">
        <v>0</v>
      </c>
      <c r="Q166" s="146">
        <v>0</v>
      </c>
      <c r="R166" s="146">
        <v>0</v>
      </c>
      <c r="S166" s="146">
        <v>0</v>
      </c>
      <c r="T166" s="146">
        <v>0</v>
      </c>
      <c r="U166" s="146">
        <v>0</v>
      </c>
      <c r="V166" s="146">
        <v>0</v>
      </c>
      <c r="W166" s="146">
        <v>0</v>
      </c>
      <c r="X166" s="146">
        <v>0</v>
      </c>
      <c r="Y166" s="146">
        <v>0</v>
      </c>
      <c r="Z166" s="146">
        <v>0</v>
      </c>
      <c r="AA166" s="146">
        <v>0</v>
      </c>
      <c r="AB166" s="146">
        <v>0</v>
      </c>
      <c r="AC166" s="146">
        <v>0</v>
      </c>
      <c r="AD166" s="146">
        <v>0</v>
      </c>
      <c r="AE166" s="146">
        <v>0</v>
      </c>
      <c r="AF166" s="146">
        <v>0</v>
      </c>
      <c r="AG166" s="146">
        <v>0</v>
      </c>
      <c r="AH166" s="146">
        <v>0</v>
      </c>
      <c r="AI166" s="146">
        <v>0</v>
      </c>
      <c r="AJ166" s="146">
        <v>0</v>
      </c>
      <c r="AK166" s="146">
        <v>0</v>
      </c>
      <c r="AL166" s="146">
        <v>0</v>
      </c>
      <c r="AM166" s="146">
        <v>0</v>
      </c>
      <c r="AN166" s="146">
        <v>0</v>
      </c>
      <c r="AO166" s="146">
        <v>0</v>
      </c>
      <c r="AP166" s="146">
        <v>0</v>
      </c>
      <c r="AQ166" s="146">
        <v>0</v>
      </c>
      <c r="AR166" s="146">
        <v>0</v>
      </c>
      <c r="AS166" s="146">
        <v>0</v>
      </c>
      <c r="AT166" s="146">
        <v>0</v>
      </c>
      <c r="AU166" s="146">
        <v>0</v>
      </c>
      <c r="AV166" s="146">
        <v>0</v>
      </c>
      <c r="AW166" s="146">
        <v>0</v>
      </c>
      <c r="AX166" s="146">
        <v>0</v>
      </c>
      <c r="AY166" s="146">
        <v>0</v>
      </c>
      <c r="AZ166" s="146">
        <v>0</v>
      </c>
      <c r="BA166" s="146">
        <v>0</v>
      </c>
      <c r="BB166" s="146">
        <v>0</v>
      </c>
      <c r="BC166" s="146">
        <v>0</v>
      </c>
      <c r="BD166" s="146">
        <v>0</v>
      </c>
      <c r="BE166" s="146">
        <v>0</v>
      </c>
      <c r="BF166" s="146">
        <v>0</v>
      </c>
      <c r="BG166" s="146">
        <v>0</v>
      </c>
      <c r="BH166" s="146">
        <v>0</v>
      </c>
      <c r="BI166" s="146">
        <v>0</v>
      </c>
      <c r="BJ166" s="146">
        <v>0</v>
      </c>
      <c r="BK166" s="146">
        <v>0</v>
      </c>
      <c r="BL166" s="146">
        <v>0</v>
      </c>
      <c r="BM166" s="146">
        <v>0</v>
      </c>
      <c r="BN166" s="146">
        <v>0</v>
      </c>
      <c r="BO166" s="146">
        <v>0</v>
      </c>
      <c r="BP166" s="146">
        <v>0</v>
      </c>
      <c r="BQ166" s="146">
        <v>0</v>
      </c>
      <c r="BR166" s="146">
        <v>0</v>
      </c>
      <c r="BS166" s="146">
        <v>0</v>
      </c>
      <c r="BT166" s="146">
        <v>0</v>
      </c>
      <c r="BU166" s="146">
        <v>0</v>
      </c>
      <c r="BV166" s="146">
        <v>0</v>
      </c>
      <c r="BW166" s="146">
        <v>0</v>
      </c>
      <c r="BX166" s="146">
        <v>0</v>
      </c>
      <c r="BY166" s="146">
        <v>0</v>
      </c>
      <c r="BZ166" s="146">
        <v>0</v>
      </c>
      <c r="CA166" s="146">
        <v>0</v>
      </c>
      <c r="CB166" s="146">
        <v>0</v>
      </c>
      <c r="CC166" s="146">
        <v>0</v>
      </c>
      <c r="CD166" s="146">
        <v>0</v>
      </c>
      <c r="CE166" s="146">
        <v>0</v>
      </c>
      <c r="CF166" s="146">
        <v>0</v>
      </c>
      <c r="CG166" s="146">
        <v>0</v>
      </c>
      <c r="CH166" s="146">
        <v>0</v>
      </c>
      <c r="CI166" s="146">
        <v>0</v>
      </c>
      <c r="CJ166" s="146">
        <v>0</v>
      </c>
      <c r="CK166" s="146">
        <v>0</v>
      </c>
      <c r="CL166" s="146">
        <v>0</v>
      </c>
      <c r="CM166" s="146">
        <v>0</v>
      </c>
      <c r="CN166" s="146">
        <v>0</v>
      </c>
      <c r="CO166" s="146">
        <v>0</v>
      </c>
      <c r="CP166" s="146">
        <v>0</v>
      </c>
      <c r="CQ166" s="146">
        <v>0</v>
      </c>
      <c r="CR166" s="146">
        <v>0</v>
      </c>
      <c r="CS166" s="146">
        <v>0</v>
      </c>
      <c r="CT166" s="146">
        <v>0</v>
      </c>
      <c r="CU166" s="146">
        <v>0</v>
      </c>
      <c r="CV166" s="146">
        <v>0</v>
      </c>
      <c r="CW166" s="146">
        <v>0</v>
      </c>
      <c r="CX166" s="146">
        <v>0</v>
      </c>
      <c r="CY166" s="146">
        <v>0</v>
      </c>
      <c r="CZ166" s="146">
        <v>0</v>
      </c>
      <c r="DA166" s="146">
        <v>0</v>
      </c>
      <c r="DB166" s="146">
        <v>0</v>
      </c>
      <c r="DC166" s="146">
        <v>0</v>
      </c>
      <c r="DD166" s="146">
        <v>0</v>
      </c>
      <c r="DE166" s="146">
        <v>0</v>
      </c>
      <c r="DF166" s="146">
        <v>0</v>
      </c>
      <c r="DG166" s="146">
        <v>0</v>
      </c>
      <c r="DH166" s="146">
        <v>0</v>
      </c>
      <c r="DI166" s="146">
        <v>0</v>
      </c>
      <c r="DJ166" s="146">
        <v>0</v>
      </c>
      <c r="DK166" s="146">
        <v>0</v>
      </c>
      <c r="DL166" s="146">
        <v>0</v>
      </c>
      <c r="DM166" s="146">
        <v>0</v>
      </c>
      <c r="DN166" s="146">
        <v>0</v>
      </c>
      <c r="DO166" s="146">
        <v>0</v>
      </c>
      <c r="DP166" s="146">
        <v>0</v>
      </c>
      <c r="DQ166" s="146">
        <v>0</v>
      </c>
      <c r="DR166" s="146">
        <v>0</v>
      </c>
      <c r="DS166" s="146">
        <v>0</v>
      </c>
      <c r="DT166" s="146">
        <v>0</v>
      </c>
      <c r="DU166" s="146">
        <v>0</v>
      </c>
      <c r="DV166" s="146">
        <v>0</v>
      </c>
      <c r="DW166" s="146">
        <v>0</v>
      </c>
      <c r="DX166" s="146">
        <v>0</v>
      </c>
      <c r="DY166" s="146">
        <v>0</v>
      </c>
      <c r="DZ166" s="146">
        <v>0</v>
      </c>
      <c r="EA166" s="146">
        <v>58</v>
      </c>
      <c r="EB166" s="146">
        <v>0</v>
      </c>
      <c r="EC166" s="146">
        <v>0</v>
      </c>
      <c r="ED166" s="146">
        <v>0</v>
      </c>
      <c r="EE166" s="146">
        <v>0</v>
      </c>
      <c r="EF166" s="146">
        <v>0</v>
      </c>
      <c r="EG166" s="146">
        <v>0</v>
      </c>
      <c r="EH166" s="146">
        <v>0</v>
      </c>
      <c r="EI166" s="146">
        <v>0</v>
      </c>
      <c r="EJ166" s="146">
        <v>0</v>
      </c>
      <c r="EK166" s="146">
        <v>0</v>
      </c>
      <c r="EL166" s="146">
        <v>0</v>
      </c>
      <c r="EM166" s="146">
        <v>0</v>
      </c>
      <c r="EN166" s="146">
        <v>0</v>
      </c>
      <c r="EO166" s="146">
        <v>0</v>
      </c>
      <c r="EP166" s="146">
        <v>0</v>
      </c>
      <c r="EQ166" s="146">
        <v>0</v>
      </c>
      <c r="ER166" s="146">
        <v>0</v>
      </c>
      <c r="ES166" s="146">
        <v>0</v>
      </c>
      <c r="ET166" s="146">
        <v>0</v>
      </c>
      <c r="EU166" s="146">
        <v>0</v>
      </c>
      <c r="EV166" s="146">
        <v>0</v>
      </c>
      <c r="EW166" s="146">
        <v>0</v>
      </c>
      <c r="EX166" s="146">
        <v>0</v>
      </c>
      <c r="EY166" s="146">
        <v>0</v>
      </c>
      <c r="EZ166" s="146">
        <v>0</v>
      </c>
      <c r="FA166" s="146">
        <v>0</v>
      </c>
      <c r="FB166" s="146">
        <v>0</v>
      </c>
      <c r="FC166" s="146">
        <v>0</v>
      </c>
      <c r="FD166" s="146">
        <v>0</v>
      </c>
      <c r="FE166" s="146">
        <v>0</v>
      </c>
      <c r="FF166" s="146">
        <v>0</v>
      </c>
      <c r="FG166" s="146">
        <v>0</v>
      </c>
      <c r="FH166" s="146">
        <v>0</v>
      </c>
      <c r="FI166" s="146">
        <v>0</v>
      </c>
      <c r="FJ166" s="146">
        <v>0</v>
      </c>
      <c r="FK166" s="146">
        <v>0</v>
      </c>
      <c r="FL166" s="146">
        <v>0</v>
      </c>
      <c r="FM166" s="146">
        <v>0</v>
      </c>
      <c r="FN166" s="146">
        <v>0</v>
      </c>
      <c r="FO166" s="146">
        <v>0</v>
      </c>
      <c r="FP166" s="146">
        <v>0</v>
      </c>
      <c r="FQ166" s="146">
        <v>0</v>
      </c>
      <c r="FR166" s="146">
        <v>0</v>
      </c>
      <c r="FS166" s="146">
        <v>0</v>
      </c>
      <c r="FT166" s="146">
        <v>0</v>
      </c>
      <c r="FU166" s="146">
        <v>0</v>
      </c>
      <c r="FV166" s="146">
        <v>0</v>
      </c>
      <c r="FW166" s="146">
        <v>0</v>
      </c>
      <c r="FX166" s="146">
        <v>0</v>
      </c>
      <c r="FY166" s="146">
        <v>0</v>
      </c>
      <c r="FZ166" s="146">
        <v>0</v>
      </c>
      <c r="GA166" s="146">
        <v>0</v>
      </c>
      <c r="GB166" s="146">
        <v>0</v>
      </c>
      <c r="GC166" s="146">
        <v>0</v>
      </c>
      <c r="GD166" s="146">
        <v>0</v>
      </c>
      <c r="GE166" s="146">
        <v>0</v>
      </c>
      <c r="GF166" s="146">
        <v>0</v>
      </c>
      <c r="GG166" s="146">
        <v>0</v>
      </c>
      <c r="GH166" s="146">
        <v>0</v>
      </c>
      <c r="GI166" s="146">
        <v>0</v>
      </c>
      <c r="GJ166" s="146">
        <v>0</v>
      </c>
      <c r="GK166" s="146">
        <v>0</v>
      </c>
      <c r="GL166" s="146">
        <v>0</v>
      </c>
      <c r="GM166" s="146">
        <v>0</v>
      </c>
      <c r="GN166" s="146">
        <v>0</v>
      </c>
      <c r="GO166" s="146">
        <v>0</v>
      </c>
      <c r="GP166" s="146">
        <v>0</v>
      </c>
      <c r="GQ166" s="146">
        <v>0</v>
      </c>
      <c r="GR166" s="146">
        <v>0</v>
      </c>
      <c r="GS166" s="146">
        <v>0</v>
      </c>
      <c r="GT166" s="146">
        <v>0</v>
      </c>
      <c r="GU166" s="146">
        <v>0</v>
      </c>
      <c r="GV166" s="146">
        <v>0</v>
      </c>
      <c r="GW166" s="146">
        <v>0</v>
      </c>
      <c r="GX166" s="146">
        <v>0</v>
      </c>
      <c r="GY166" s="146">
        <v>0</v>
      </c>
      <c r="GZ166" s="146">
        <v>0</v>
      </c>
      <c r="HA166" s="146">
        <v>0</v>
      </c>
      <c r="HB166" s="146">
        <v>0</v>
      </c>
      <c r="HC166" s="146">
        <v>0</v>
      </c>
      <c r="HD166" s="146">
        <v>0</v>
      </c>
      <c r="HE166" s="146">
        <v>0</v>
      </c>
      <c r="HF166" s="146">
        <v>0</v>
      </c>
      <c r="HG166" s="146">
        <v>0</v>
      </c>
      <c r="HH166" s="146">
        <v>0</v>
      </c>
      <c r="HI166" s="146">
        <v>0</v>
      </c>
      <c r="HJ166" s="146">
        <v>0</v>
      </c>
      <c r="HK166" s="146">
        <v>0</v>
      </c>
      <c r="HL166" s="146">
        <v>0</v>
      </c>
      <c r="HM166" s="146">
        <v>0</v>
      </c>
      <c r="HN166" s="146">
        <v>0</v>
      </c>
      <c r="HO166" s="146">
        <v>0</v>
      </c>
      <c r="HP166" s="146">
        <v>0</v>
      </c>
      <c r="HQ166" s="146">
        <v>0</v>
      </c>
      <c r="HR166" s="146">
        <v>0</v>
      </c>
      <c r="HS166" s="146">
        <v>0</v>
      </c>
      <c r="HT166" s="146">
        <v>0</v>
      </c>
      <c r="HU166" s="146">
        <v>0</v>
      </c>
      <c r="HV166" s="146">
        <v>0</v>
      </c>
      <c r="HW166" s="146">
        <v>0</v>
      </c>
      <c r="HX166" s="146">
        <v>0</v>
      </c>
      <c r="HY166" s="146">
        <v>0</v>
      </c>
      <c r="HZ166" s="146">
        <v>0</v>
      </c>
      <c r="IA166" s="146">
        <v>0</v>
      </c>
      <c r="IB166" s="146">
        <v>0</v>
      </c>
      <c r="IC166" s="146">
        <v>0</v>
      </c>
      <c r="ID166" s="146">
        <v>0</v>
      </c>
      <c r="IE166" s="146">
        <v>0</v>
      </c>
      <c r="IF166" s="146">
        <v>0</v>
      </c>
      <c r="IG166" s="146">
        <v>0</v>
      </c>
      <c r="IH166" s="146">
        <v>0</v>
      </c>
      <c r="II166" s="146">
        <v>0</v>
      </c>
      <c r="IJ166" s="146">
        <v>0</v>
      </c>
      <c r="IK166" s="146">
        <v>0</v>
      </c>
      <c r="IL166" s="146">
        <v>0</v>
      </c>
      <c r="IM166" s="146">
        <v>0</v>
      </c>
      <c r="IN166" s="146">
        <v>0</v>
      </c>
      <c r="IO166" s="146">
        <v>0</v>
      </c>
      <c r="IP166" s="146">
        <v>0</v>
      </c>
      <c r="IQ166" s="146">
        <v>0</v>
      </c>
      <c r="IR166" s="146">
        <v>0</v>
      </c>
      <c r="IS166" s="146">
        <v>0</v>
      </c>
      <c r="IT166" s="146">
        <v>0</v>
      </c>
      <c r="IU166" s="146">
        <v>0</v>
      </c>
      <c r="IV166" s="146">
        <v>0</v>
      </c>
    </row>
    <row r="167" spans="1:256" ht="48" x14ac:dyDescent="0.2">
      <c r="A167" s="145" t="s">
        <v>810</v>
      </c>
      <c r="B167" s="146">
        <v>0</v>
      </c>
      <c r="C167" s="146">
        <v>0</v>
      </c>
      <c r="D167" s="146">
        <v>0</v>
      </c>
      <c r="E167" s="146">
        <v>0</v>
      </c>
      <c r="F167" s="146">
        <v>0</v>
      </c>
      <c r="G167" s="146">
        <v>0</v>
      </c>
      <c r="H167" s="146">
        <v>0</v>
      </c>
      <c r="I167" s="146">
        <v>0</v>
      </c>
      <c r="J167" s="146">
        <v>0</v>
      </c>
      <c r="K167" s="146">
        <v>0</v>
      </c>
      <c r="L167" s="146">
        <v>0</v>
      </c>
      <c r="M167" s="146">
        <v>0</v>
      </c>
      <c r="N167" s="146">
        <v>0</v>
      </c>
      <c r="O167" s="146">
        <v>0</v>
      </c>
      <c r="P167" s="146">
        <v>0</v>
      </c>
      <c r="Q167" s="146">
        <v>0</v>
      </c>
      <c r="R167" s="146">
        <v>0</v>
      </c>
      <c r="S167" s="146">
        <v>0</v>
      </c>
      <c r="T167" s="146">
        <v>0</v>
      </c>
      <c r="U167" s="146">
        <v>0</v>
      </c>
      <c r="V167" s="146">
        <v>0</v>
      </c>
      <c r="W167" s="146">
        <v>0</v>
      </c>
      <c r="X167" s="146">
        <v>0</v>
      </c>
      <c r="Y167" s="146">
        <v>0</v>
      </c>
      <c r="Z167" s="146">
        <v>0</v>
      </c>
      <c r="AA167" s="146">
        <v>0</v>
      </c>
      <c r="AB167" s="146">
        <v>0</v>
      </c>
      <c r="AC167" s="146">
        <v>0</v>
      </c>
      <c r="AD167" s="146">
        <v>0</v>
      </c>
      <c r="AE167" s="146">
        <v>0</v>
      </c>
      <c r="AF167" s="146">
        <v>0</v>
      </c>
      <c r="AG167" s="146">
        <v>0</v>
      </c>
      <c r="AH167" s="146">
        <v>0</v>
      </c>
      <c r="AI167" s="146">
        <v>0</v>
      </c>
      <c r="AJ167" s="146">
        <v>0</v>
      </c>
      <c r="AK167" s="146">
        <v>0</v>
      </c>
      <c r="AL167" s="146">
        <v>0</v>
      </c>
      <c r="AM167" s="146">
        <v>0</v>
      </c>
      <c r="AN167" s="146">
        <v>0</v>
      </c>
      <c r="AO167" s="146">
        <v>0</v>
      </c>
      <c r="AP167" s="146">
        <v>0</v>
      </c>
      <c r="AQ167" s="146">
        <v>0</v>
      </c>
      <c r="AR167" s="146">
        <v>0</v>
      </c>
      <c r="AS167" s="146">
        <v>0</v>
      </c>
      <c r="AT167" s="146">
        <v>0</v>
      </c>
      <c r="AU167" s="146">
        <v>0</v>
      </c>
      <c r="AV167" s="146">
        <v>0</v>
      </c>
      <c r="AW167" s="146">
        <v>0</v>
      </c>
      <c r="AX167" s="146">
        <v>0</v>
      </c>
      <c r="AY167" s="146">
        <v>0</v>
      </c>
      <c r="AZ167" s="146">
        <v>0</v>
      </c>
      <c r="BA167" s="146">
        <v>0</v>
      </c>
      <c r="BB167" s="146">
        <v>0</v>
      </c>
      <c r="BC167" s="146">
        <v>0</v>
      </c>
      <c r="BD167" s="146">
        <v>0</v>
      </c>
      <c r="BE167" s="146">
        <v>0</v>
      </c>
      <c r="BF167" s="146">
        <v>0</v>
      </c>
      <c r="BG167" s="146">
        <v>0</v>
      </c>
      <c r="BH167" s="146">
        <v>0</v>
      </c>
      <c r="BI167" s="146">
        <v>0</v>
      </c>
      <c r="BJ167" s="146">
        <v>0</v>
      </c>
      <c r="BK167" s="146">
        <v>0</v>
      </c>
      <c r="BL167" s="146">
        <v>0</v>
      </c>
      <c r="BM167" s="146">
        <v>0</v>
      </c>
      <c r="BN167" s="146">
        <v>0</v>
      </c>
      <c r="BO167" s="146">
        <v>0</v>
      </c>
      <c r="BP167" s="146">
        <v>0</v>
      </c>
      <c r="BQ167" s="146">
        <v>0</v>
      </c>
      <c r="BR167" s="146">
        <v>0</v>
      </c>
      <c r="BS167" s="146">
        <v>0</v>
      </c>
      <c r="BT167" s="146">
        <v>0</v>
      </c>
      <c r="BU167" s="146">
        <v>0</v>
      </c>
      <c r="BV167" s="146">
        <v>0</v>
      </c>
      <c r="BW167" s="146">
        <v>0</v>
      </c>
      <c r="BX167" s="146">
        <v>0</v>
      </c>
      <c r="BY167" s="146">
        <v>0</v>
      </c>
      <c r="BZ167" s="146">
        <v>0</v>
      </c>
      <c r="CA167" s="146">
        <v>0</v>
      </c>
      <c r="CB167" s="146">
        <v>0</v>
      </c>
      <c r="CC167" s="146">
        <v>0</v>
      </c>
      <c r="CD167" s="146">
        <v>0</v>
      </c>
      <c r="CE167" s="146">
        <v>0</v>
      </c>
      <c r="CF167" s="146">
        <v>0</v>
      </c>
      <c r="CG167" s="146">
        <v>0</v>
      </c>
      <c r="CH167" s="146">
        <v>0</v>
      </c>
      <c r="CI167" s="146">
        <v>0</v>
      </c>
      <c r="CJ167" s="146">
        <v>0</v>
      </c>
      <c r="CK167" s="146">
        <v>0</v>
      </c>
      <c r="CL167" s="146">
        <v>0</v>
      </c>
      <c r="CM167" s="146">
        <v>0</v>
      </c>
      <c r="CN167" s="146">
        <v>0</v>
      </c>
      <c r="CO167" s="146">
        <v>0</v>
      </c>
      <c r="CP167" s="146">
        <v>0</v>
      </c>
      <c r="CQ167" s="146">
        <v>0</v>
      </c>
      <c r="CR167" s="146">
        <v>0</v>
      </c>
      <c r="CS167" s="146">
        <v>0</v>
      </c>
      <c r="CT167" s="146">
        <v>0</v>
      </c>
      <c r="CU167" s="146">
        <v>0</v>
      </c>
      <c r="CV167" s="146">
        <v>0</v>
      </c>
      <c r="CW167" s="146">
        <v>0</v>
      </c>
      <c r="CX167" s="146">
        <v>0</v>
      </c>
      <c r="CY167" s="146">
        <v>0</v>
      </c>
      <c r="CZ167" s="146">
        <v>0</v>
      </c>
      <c r="DA167" s="146">
        <v>0</v>
      </c>
      <c r="DB167" s="146">
        <v>0</v>
      </c>
      <c r="DC167" s="146">
        <v>0</v>
      </c>
      <c r="DD167" s="146">
        <v>0</v>
      </c>
      <c r="DE167" s="146">
        <v>0</v>
      </c>
      <c r="DF167" s="146">
        <v>0</v>
      </c>
      <c r="DG167" s="146">
        <v>0</v>
      </c>
      <c r="DH167" s="146">
        <v>0</v>
      </c>
      <c r="DI167" s="146">
        <v>0</v>
      </c>
      <c r="DJ167" s="146">
        <v>0</v>
      </c>
      <c r="DK167" s="146">
        <v>0</v>
      </c>
      <c r="DL167" s="146">
        <v>0</v>
      </c>
      <c r="DM167" s="146">
        <v>0</v>
      </c>
      <c r="DN167" s="146">
        <v>0</v>
      </c>
      <c r="DO167" s="146">
        <v>0</v>
      </c>
      <c r="DP167" s="146">
        <v>0</v>
      </c>
      <c r="DQ167" s="146">
        <v>0</v>
      </c>
      <c r="DR167" s="146">
        <v>0</v>
      </c>
      <c r="DS167" s="146">
        <v>0</v>
      </c>
      <c r="DT167" s="146">
        <v>0</v>
      </c>
      <c r="DU167" s="146">
        <v>0</v>
      </c>
      <c r="DV167" s="146">
        <v>0</v>
      </c>
      <c r="DW167" s="146">
        <v>0</v>
      </c>
      <c r="DX167" s="146">
        <v>0</v>
      </c>
      <c r="DY167" s="146">
        <v>0</v>
      </c>
      <c r="DZ167" s="146">
        <v>0</v>
      </c>
      <c r="EA167" s="146">
        <v>0</v>
      </c>
      <c r="EB167" s="146">
        <v>23</v>
      </c>
      <c r="EC167" s="146">
        <v>0</v>
      </c>
      <c r="ED167" s="146">
        <v>0</v>
      </c>
      <c r="EE167" s="146">
        <v>0</v>
      </c>
      <c r="EF167" s="146">
        <v>0</v>
      </c>
      <c r="EG167" s="146">
        <v>0</v>
      </c>
      <c r="EH167" s="146">
        <v>0</v>
      </c>
      <c r="EI167" s="146">
        <v>0</v>
      </c>
      <c r="EJ167" s="146">
        <v>0</v>
      </c>
      <c r="EK167" s="146">
        <v>0</v>
      </c>
      <c r="EL167" s="146">
        <v>0</v>
      </c>
      <c r="EM167" s="146">
        <v>0</v>
      </c>
      <c r="EN167" s="146">
        <v>0</v>
      </c>
      <c r="EO167" s="146">
        <v>0</v>
      </c>
      <c r="EP167" s="146">
        <v>0</v>
      </c>
      <c r="EQ167" s="146">
        <v>0</v>
      </c>
      <c r="ER167" s="146">
        <v>0</v>
      </c>
      <c r="ES167" s="146">
        <v>0</v>
      </c>
      <c r="ET167" s="146">
        <v>0</v>
      </c>
      <c r="EU167" s="146">
        <v>0</v>
      </c>
      <c r="EV167" s="146">
        <v>0</v>
      </c>
      <c r="EW167" s="146">
        <v>0</v>
      </c>
      <c r="EX167" s="146">
        <v>0</v>
      </c>
      <c r="EY167" s="146">
        <v>0</v>
      </c>
      <c r="EZ167" s="146">
        <v>0</v>
      </c>
      <c r="FA167" s="146">
        <v>0</v>
      </c>
      <c r="FB167" s="146">
        <v>0</v>
      </c>
      <c r="FC167" s="146">
        <v>0</v>
      </c>
      <c r="FD167" s="146">
        <v>0</v>
      </c>
      <c r="FE167" s="146">
        <v>0</v>
      </c>
      <c r="FF167" s="146">
        <v>0</v>
      </c>
      <c r="FG167" s="146">
        <v>0</v>
      </c>
      <c r="FH167" s="146">
        <v>0</v>
      </c>
      <c r="FI167" s="146">
        <v>0</v>
      </c>
      <c r="FJ167" s="146">
        <v>0</v>
      </c>
      <c r="FK167" s="146">
        <v>0</v>
      </c>
      <c r="FL167" s="146">
        <v>0</v>
      </c>
      <c r="FM167" s="146">
        <v>0</v>
      </c>
      <c r="FN167" s="146">
        <v>0</v>
      </c>
      <c r="FO167" s="146">
        <v>0</v>
      </c>
      <c r="FP167" s="146">
        <v>0</v>
      </c>
      <c r="FQ167" s="146">
        <v>0</v>
      </c>
      <c r="FR167" s="146">
        <v>0</v>
      </c>
      <c r="FS167" s="146">
        <v>0</v>
      </c>
      <c r="FT167" s="146">
        <v>0</v>
      </c>
      <c r="FU167" s="146">
        <v>0</v>
      </c>
      <c r="FV167" s="146">
        <v>0</v>
      </c>
      <c r="FW167" s="146">
        <v>0</v>
      </c>
      <c r="FX167" s="146">
        <v>0</v>
      </c>
      <c r="FY167" s="146">
        <v>0</v>
      </c>
      <c r="FZ167" s="146">
        <v>0</v>
      </c>
      <c r="GA167" s="146">
        <v>0</v>
      </c>
      <c r="GB167" s="146">
        <v>0</v>
      </c>
      <c r="GC167" s="146">
        <v>0</v>
      </c>
      <c r="GD167" s="146">
        <v>0</v>
      </c>
      <c r="GE167" s="146">
        <v>0</v>
      </c>
      <c r="GF167" s="146">
        <v>0</v>
      </c>
      <c r="GG167" s="146">
        <v>0</v>
      </c>
      <c r="GH167" s="146">
        <v>0</v>
      </c>
      <c r="GI167" s="146">
        <v>0</v>
      </c>
      <c r="GJ167" s="146">
        <v>0</v>
      </c>
      <c r="GK167" s="146">
        <v>0</v>
      </c>
      <c r="GL167" s="146">
        <v>0</v>
      </c>
      <c r="GM167" s="146">
        <v>0</v>
      </c>
      <c r="GN167" s="146">
        <v>0</v>
      </c>
      <c r="GO167" s="146">
        <v>0</v>
      </c>
      <c r="GP167" s="146">
        <v>0</v>
      </c>
      <c r="GQ167" s="146">
        <v>0</v>
      </c>
      <c r="GR167" s="146">
        <v>0</v>
      </c>
      <c r="GS167" s="146">
        <v>0</v>
      </c>
      <c r="GT167" s="146">
        <v>0</v>
      </c>
      <c r="GU167" s="146">
        <v>0</v>
      </c>
      <c r="GV167" s="146">
        <v>0</v>
      </c>
      <c r="GW167" s="146">
        <v>0</v>
      </c>
      <c r="GX167" s="146">
        <v>0</v>
      </c>
      <c r="GY167" s="146">
        <v>0</v>
      </c>
      <c r="GZ167" s="146">
        <v>0</v>
      </c>
      <c r="HA167" s="146">
        <v>0</v>
      </c>
      <c r="HB167" s="146">
        <v>0</v>
      </c>
      <c r="HC167" s="146">
        <v>0</v>
      </c>
      <c r="HD167" s="146">
        <v>0</v>
      </c>
      <c r="HE167" s="146">
        <v>0</v>
      </c>
      <c r="HF167" s="146">
        <v>0</v>
      </c>
      <c r="HG167" s="146">
        <v>0</v>
      </c>
      <c r="HH167" s="146">
        <v>0</v>
      </c>
      <c r="HI167" s="146">
        <v>0</v>
      </c>
      <c r="HJ167" s="146">
        <v>0</v>
      </c>
      <c r="HK167" s="146">
        <v>0</v>
      </c>
      <c r="HL167" s="146">
        <v>0</v>
      </c>
      <c r="HM167" s="146">
        <v>0</v>
      </c>
      <c r="HN167" s="146">
        <v>0</v>
      </c>
      <c r="HO167" s="146">
        <v>0</v>
      </c>
      <c r="HP167" s="146">
        <v>0</v>
      </c>
      <c r="HQ167" s="146">
        <v>0</v>
      </c>
      <c r="HR167" s="146">
        <v>0</v>
      </c>
      <c r="HS167" s="146">
        <v>0</v>
      </c>
      <c r="HT167" s="146">
        <v>0</v>
      </c>
      <c r="HU167" s="146">
        <v>0</v>
      </c>
      <c r="HV167" s="146">
        <v>0</v>
      </c>
      <c r="HW167" s="146">
        <v>0</v>
      </c>
      <c r="HX167" s="146">
        <v>0</v>
      </c>
      <c r="HY167" s="146">
        <v>0</v>
      </c>
      <c r="HZ167" s="146">
        <v>0</v>
      </c>
      <c r="IA167" s="146">
        <v>0</v>
      </c>
      <c r="IB167" s="146">
        <v>0</v>
      </c>
      <c r="IC167" s="146">
        <v>0</v>
      </c>
      <c r="ID167" s="146">
        <v>0</v>
      </c>
      <c r="IE167" s="146">
        <v>0</v>
      </c>
      <c r="IF167" s="146">
        <v>0</v>
      </c>
      <c r="IG167" s="146">
        <v>0</v>
      </c>
      <c r="IH167" s="146">
        <v>0</v>
      </c>
      <c r="II167" s="146">
        <v>0</v>
      </c>
      <c r="IJ167" s="146">
        <v>0</v>
      </c>
      <c r="IK167" s="146">
        <v>0</v>
      </c>
      <c r="IL167" s="146">
        <v>0</v>
      </c>
      <c r="IM167" s="146">
        <v>0</v>
      </c>
      <c r="IN167" s="146">
        <v>0</v>
      </c>
      <c r="IO167" s="146">
        <v>0</v>
      </c>
      <c r="IP167" s="146">
        <v>0</v>
      </c>
      <c r="IQ167" s="146">
        <v>0</v>
      </c>
      <c r="IR167" s="146">
        <v>0</v>
      </c>
      <c r="IS167" s="146">
        <v>0</v>
      </c>
      <c r="IT167" s="146">
        <v>0</v>
      </c>
      <c r="IU167" s="146">
        <v>0</v>
      </c>
      <c r="IV167" s="146">
        <v>0</v>
      </c>
    </row>
    <row r="168" spans="1:256" ht="72" x14ac:dyDescent="0.2">
      <c r="A168" s="145" t="s">
        <v>811</v>
      </c>
      <c r="B168" s="146">
        <v>0</v>
      </c>
      <c r="C168" s="146">
        <v>0</v>
      </c>
      <c r="D168" s="146">
        <v>0</v>
      </c>
      <c r="E168" s="146">
        <v>0</v>
      </c>
      <c r="F168" s="146">
        <v>0</v>
      </c>
      <c r="G168" s="146">
        <v>0</v>
      </c>
      <c r="H168" s="146">
        <v>0</v>
      </c>
      <c r="I168" s="146">
        <v>0</v>
      </c>
      <c r="J168" s="146">
        <v>0</v>
      </c>
      <c r="K168" s="146">
        <v>0</v>
      </c>
      <c r="L168" s="146">
        <v>0</v>
      </c>
      <c r="M168" s="146">
        <v>0</v>
      </c>
      <c r="N168" s="146">
        <v>0</v>
      </c>
      <c r="O168" s="146">
        <v>0</v>
      </c>
      <c r="P168" s="146">
        <v>0</v>
      </c>
      <c r="Q168" s="146">
        <v>0</v>
      </c>
      <c r="R168" s="146">
        <v>0</v>
      </c>
      <c r="S168" s="146">
        <v>0</v>
      </c>
      <c r="T168" s="146">
        <v>0</v>
      </c>
      <c r="U168" s="146">
        <v>0</v>
      </c>
      <c r="V168" s="146">
        <v>0</v>
      </c>
      <c r="W168" s="146">
        <v>0</v>
      </c>
      <c r="X168" s="146">
        <v>0</v>
      </c>
      <c r="Y168" s="146">
        <v>0</v>
      </c>
      <c r="Z168" s="146">
        <v>0</v>
      </c>
      <c r="AA168" s="146">
        <v>0</v>
      </c>
      <c r="AB168" s="146">
        <v>0</v>
      </c>
      <c r="AC168" s="146">
        <v>0</v>
      </c>
      <c r="AD168" s="146">
        <v>0</v>
      </c>
      <c r="AE168" s="146">
        <v>0</v>
      </c>
      <c r="AF168" s="146">
        <v>0</v>
      </c>
      <c r="AG168" s="146">
        <v>0</v>
      </c>
      <c r="AH168" s="146">
        <v>0</v>
      </c>
      <c r="AI168" s="146">
        <v>0</v>
      </c>
      <c r="AJ168" s="146">
        <v>0</v>
      </c>
      <c r="AK168" s="146">
        <v>0</v>
      </c>
      <c r="AL168" s="146">
        <v>0</v>
      </c>
      <c r="AM168" s="146">
        <v>0</v>
      </c>
      <c r="AN168" s="146">
        <v>0</v>
      </c>
      <c r="AO168" s="146">
        <v>0</v>
      </c>
      <c r="AP168" s="146">
        <v>0</v>
      </c>
      <c r="AQ168" s="146">
        <v>0</v>
      </c>
      <c r="AR168" s="146">
        <v>0</v>
      </c>
      <c r="AS168" s="146">
        <v>0</v>
      </c>
      <c r="AT168" s="146">
        <v>0</v>
      </c>
      <c r="AU168" s="146">
        <v>0</v>
      </c>
      <c r="AV168" s="146">
        <v>0</v>
      </c>
      <c r="AW168" s="146">
        <v>0</v>
      </c>
      <c r="AX168" s="146">
        <v>0</v>
      </c>
      <c r="AY168" s="146">
        <v>0</v>
      </c>
      <c r="AZ168" s="146">
        <v>0</v>
      </c>
      <c r="BA168" s="146">
        <v>0</v>
      </c>
      <c r="BB168" s="146">
        <v>0</v>
      </c>
      <c r="BC168" s="146">
        <v>0</v>
      </c>
      <c r="BD168" s="146">
        <v>0</v>
      </c>
      <c r="BE168" s="146">
        <v>0</v>
      </c>
      <c r="BF168" s="146">
        <v>0</v>
      </c>
      <c r="BG168" s="146">
        <v>0</v>
      </c>
      <c r="BH168" s="146">
        <v>0</v>
      </c>
      <c r="BI168" s="146">
        <v>0</v>
      </c>
      <c r="BJ168" s="146">
        <v>0</v>
      </c>
      <c r="BK168" s="146">
        <v>0</v>
      </c>
      <c r="BL168" s="146">
        <v>0</v>
      </c>
      <c r="BM168" s="146">
        <v>0</v>
      </c>
      <c r="BN168" s="146">
        <v>0</v>
      </c>
      <c r="BO168" s="146">
        <v>0</v>
      </c>
      <c r="BP168" s="146">
        <v>0</v>
      </c>
      <c r="BQ168" s="146">
        <v>0</v>
      </c>
      <c r="BR168" s="146">
        <v>0</v>
      </c>
      <c r="BS168" s="146">
        <v>0</v>
      </c>
      <c r="BT168" s="146">
        <v>0</v>
      </c>
      <c r="BU168" s="146">
        <v>0</v>
      </c>
      <c r="BV168" s="146">
        <v>0</v>
      </c>
      <c r="BW168" s="146">
        <v>0</v>
      </c>
      <c r="BX168" s="146">
        <v>0</v>
      </c>
      <c r="BY168" s="146">
        <v>0</v>
      </c>
      <c r="BZ168" s="146">
        <v>0</v>
      </c>
      <c r="CA168" s="146">
        <v>0</v>
      </c>
      <c r="CB168" s="146">
        <v>0</v>
      </c>
      <c r="CC168" s="146">
        <v>0</v>
      </c>
      <c r="CD168" s="146">
        <v>0</v>
      </c>
      <c r="CE168" s="146">
        <v>0</v>
      </c>
      <c r="CF168" s="146">
        <v>0</v>
      </c>
      <c r="CG168" s="146">
        <v>0</v>
      </c>
      <c r="CH168" s="146">
        <v>0</v>
      </c>
      <c r="CI168" s="146">
        <v>0</v>
      </c>
      <c r="CJ168" s="146">
        <v>0</v>
      </c>
      <c r="CK168" s="146">
        <v>0</v>
      </c>
      <c r="CL168" s="146">
        <v>0</v>
      </c>
      <c r="CM168" s="146">
        <v>0</v>
      </c>
      <c r="CN168" s="146">
        <v>0</v>
      </c>
      <c r="CO168" s="146">
        <v>0</v>
      </c>
      <c r="CP168" s="146">
        <v>0</v>
      </c>
      <c r="CQ168" s="146">
        <v>0</v>
      </c>
      <c r="CR168" s="146">
        <v>0</v>
      </c>
      <c r="CS168" s="146">
        <v>0</v>
      </c>
      <c r="CT168" s="146">
        <v>0</v>
      </c>
      <c r="CU168" s="146">
        <v>0</v>
      </c>
      <c r="CV168" s="146">
        <v>0</v>
      </c>
      <c r="CW168" s="146">
        <v>0</v>
      </c>
      <c r="CX168" s="146">
        <v>0</v>
      </c>
      <c r="CY168" s="146">
        <v>0</v>
      </c>
      <c r="CZ168" s="146">
        <v>0</v>
      </c>
      <c r="DA168" s="146">
        <v>0</v>
      </c>
      <c r="DB168" s="146">
        <v>0</v>
      </c>
      <c r="DC168" s="146">
        <v>0</v>
      </c>
      <c r="DD168" s="146">
        <v>0</v>
      </c>
      <c r="DE168" s="146">
        <v>0</v>
      </c>
      <c r="DF168" s="146">
        <v>0</v>
      </c>
      <c r="DG168" s="146">
        <v>0</v>
      </c>
      <c r="DH168" s="146">
        <v>0</v>
      </c>
      <c r="DI168" s="146">
        <v>0</v>
      </c>
      <c r="DJ168" s="146">
        <v>0</v>
      </c>
      <c r="DK168" s="146">
        <v>0</v>
      </c>
      <c r="DL168" s="146">
        <v>0</v>
      </c>
      <c r="DM168" s="146">
        <v>0</v>
      </c>
      <c r="DN168" s="146">
        <v>0</v>
      </c>
      <c r="DO168" s="146">
        <v>0</v>
      </c>
      <c r="DP168" s="146">
        <v>0</v>
      </c>
      <c r="DQ168" s="146">
        <v>0</v>
      </c>
      <c r="DR168" s="146">
        <v>0</v>
      </c>
      <c r="DS168" s="146">
        <v>0</v>
      </c>
      <c r="DT168" s="146">
        <v>0</v>
      </c>
      <c r="DU168" s="146">
        <v>0</v>
      </c>
      <c r="DV168" s="146">
        <v>0</v>
      </c>
      <c r="DW168" s="146">
        <v>0</v>
      </c>
      <c r="DX168" s="146">
        <v>0</v>
      </c>
      <c r="DY168" s="146">
        <v>0</v>
      </c>
      <c r="DZ168" s="146">
        <v>0</v>
      </c>
      <c r="EA168" s="146">
        <v>0</v>
      </c>
      <c r="EB168" s="146">
        <v>0</v>
      </c>
      <c r="EC168" s="146">
        <v>83</v>
      </c>
      <c r="ED168" s="146">
        <v>0</v>
      </c>
      <c r="EE168" s="146">
        <v>0</v>
      </c>
      <c r="EF168" s="146">
        <v>0</v>
      </c>
      <c r="EG168" s="146">
        <v>0</v>
      </c>
      <c r="EH168" s="146">
        <v>0</v>
      </c>
      <c r="EI168" s="146">
        <v>0</v>
      </c>
      <c r="EJ168" s="146">
        <v>0</v>
      </c>
      <c r="EK168" s="146">
        <v>0</v>
      </c>
      <c r="EL168" s="146">
        <v>0</v>
      </c>
      <c r="EM168" s="146">
        <v>0</v>
      </c>
      <c r="EN168" s="146">
        <v>0</v>
      </c>
      <c r="EO168" s="146">
        <v>0</v>
      </c>
      <c r="EP168" s="146">
        <v>0</v>
      </c>
      <c r="EQ168" s="146">
        <v>0</v>
      </c>
      <c r="ER168" s="146">
        <v>0</v>
      </c>
      <c r="ES168" s="146">
        <v>0</v>
      </c>
      <c r="ET168" s="146">
        <v>0</v>
      </c>
      <c r="EU168" s="146">
        <v>0</v>
      </c>
      <c r="EV168" s="146">
        <v>0</v>
      </c>
      <c r="EW168" s="146">
        <v>0</v>
      </c>
      <c r="EX168" s="146">
        <v>0</v>
      </c>
      <c r="EY168" s="146">
        <v>0</v>
      </c>
      <c r="EZ168" s="146">
        <v>0</v>
      </c>
      <c r="FA168" s="146">
        <v>0</v>
      </c>
      <c r="FB168" s="146">
        <v>0</v>
      </c>
      <c r="FC168" s="146">
        <v>0</v>
      </c>
      <c r="FD168" s="146">
        <v>0</v>
      </c>
      <c r="FE168" s="146">
        <v>0</v>
      </c>
      <c r="FF168" s="146">
        <v>0</v>
      </c>
      <c r="FG168" s="146">
        <v>0</v>
      </c>
      <c r="FH168" s="146">
        <v>0</v>
      </c>
      <c r="FI168" s="146">
        <v>0</v>
      </c>
      <c r="FJ168" s="146">
        <v>0</v>
      </c>
      <c r="FK168" s="146">
        <v>0</v>
      </c>
      <c r="FL168" s="146">
        <v>0</v>
      </c>
      <c r="FM168" s="146">
        <v>0</v>
      </c>
      <c r="FN168" s="146">
        <v>0</v>
      </c>
      <c r="FO168" s="146">
        <v>0</v>
      </c>
      <c r="FP168" s="146">
        <v>0</v>
      </c>
      <c r="FQ168" s="146">
        <v>0</v>
      </c>
      <c r="FR168" s="146">
        <v>0</v>
      </c>
      <c r="FS168" s="146">
        <v>0</v>
      </c>
      <c r="FT168" s="146">
        <v>0</v>
      </c>
      <c r="FU168" s="146">
        <v>0</v>
      </c>
      <c r="FV168" s="146">
        <v>0</v>
      </c>
      <c r="FW168" s="146">
        <v>0</v>
      </c>
      <c r="FX168" s="146">
        <v>0</v>
      </c>
      <c r="FY168" s="146">
        <v>0</v>
      </c>
      <c r="FZ168" s="146">
        <v>0</v>
      </c>
      <c r="GA168" s="146">
        <v>0</v>
      </c>
      <c r="GB168" s="146">
        <v>0</v>
      </c>
      <c r="GC168" s="146">
        <v>0</v>
      </c>
      <c r="GD168" s="146">
        <v>0</v>
      </c>
      <c r="GE168" s="146">
        <v>0</v>
      </c>
      <c r="GF168" s="146">
        <v>0</v>
      </c>
      <c r="GG168" s="146">
        <v>0</v>
      </c>
      <c r="GH168" s="146">
        <v>0</v>
      </c>
      <c r="GI168" s="146">
        <v>0</v>
      </c>
      <c r="GJ168" s="146">
        <v>0</v>
      </c>
      <c r="GK168" s="146">
        <v>0</v>
      </c>
      <c r="GL168" s="146">
        <v>0</v>
      </c>
      <c r="GM168" s="146">
        <v>0</v>
      </c>
      <c r="GN168" s="146">
        <v>0</v>
      </c>
      <c r="GO168" s="146">
        <v>0</v>
      </c>
      <c r="GP168" s="146">
        <v>0</v>
      </c>
      <c r="GQ168" s="146">
        <v>0</v>
      </c>
      <c r="GR168" s="146">
        <v>0</v>
      </c>
      <c r="GS168" s="146">
        <v>0</v>
      </c>
      <c r="GT168" s="146">
        <v>0</v>
      </c>
      <c r="GU168" s="146">
        <v>0</v>
      </c>
      <c r="GV168" s="146">
        <v>0</v>
      </c>
      <c r="GW168" s="146">
        <v>0</v>
      </c>
      <c r="GX168" s="146">
        <v>0</v>
      </c>
      <c r="GY168" s="146">
        <v>0</v>
      </c>
      <c r="GZ168" s="146">
        <v>0</v>
      </c>
      <c r="HA168" s="146">
        <v>0</v>
      </c>
      <c r="HB168" s="146">
        <v>0</v>
      </c>
      <c r="HC168" s="146">
        <v>0</v>
      </c>
      <c r="HD168" s="146">
        <v>0</v>
      </c>
      <c r="HE168" s="146">
        <v>0</v>
      </c>
      <c r="HF168" s="146">
        <v>0</v>
      </c>
      <c r="HG168" s="146">
        <v>0</v>
      </c>
      <c r="HH168" s="146">
        <v>0</v>
      </c>
      <c r="HI168" s="146">
        <v>0</v>
      </c>
      <c r="HJ168" s="146">
        <v>0</v>
      </c>
      <c r="HK168" s="146">
        <v>0</v>
      </c>
      <c r="HL168" s="146">
        <v>0</v>
      </c>
      <c r="HM168" s="146">
        <v>0</v>
      </c>
      <c r="HN168" s="146">
        <v>0</v>
      </c>
      <c r="HO168" s="146">
        <v>0</v>
      </c>
      <c r="HP168" s="146">
        <v>0</v>
      </c>
      <c r="HQ168" s="146">
        <v>0</v>
      </c>
      <c r="HR168" s="146">
        <v>0</v>
      </c>
      <c r="HS168" s="146">
        <v>0</v>
      </c>
      <c r="HT168" s="146">
        <v>0</v>
      </c>
      <c r="HU168" s="146">
        <v>0</v>
      </c>
      <c r="HV168" s="146">
        <v>0</v>
      </c>
      <c r="HW168" s="146">
        <v>0</v>
      </c>
      <c r="HX168" s="146">
        <v>0</v>
      </c>
      <c r="HY168" s="146">
        <v>0</v>
      </c>
      <c r="HZ168" s="146">
        <v>0</v>
      </c>
      <c r="IA168" s="146">
        <v>0</v>
      </c>
      <c r="IB168" s="146">
        <v>0</v>
      </c>
      <c r="IC168" s="146">
        <v>0</v>
      </c>
      <c r="ID168" s="146">
        <v>0</v>
      </c>
      <c r="IE168" s="146">
        <v>0</v>
      </c>
      <c r="IF168" s="146">
        <v>0</v>
      </c>
      <c r="IG168" s="146">
        <v>0</v>
      </c>
      <c r="IH168" s="146">
        <v>0</v>
      </c>
      <c r="II168" s="146">
        <v>0</v>
      </c>
      <c r="IJ168" s="146">
        <v>0</v>
      </c>
      <c r="IK168" s="146">
        <v>0</v>
      </c>
      <c r="IL168" s="146">
        <v>0</v>
      </c>
      <c r="IM168" s="146">
        <v>0</v>
      </c>
      <c r="IN168" s="146">
        <v>0</v>
      </c>
      <c r="IO168" s="146">
        <v>0</v>
      </c>
      <c r="IP168" s="146">
        <v>0</v>
      </c>
      <c r="IQ168" s="146">
        <v>0</v>
      </c>
      <c r="IR168" s="146">
        <v>0</v>
      </c>
      <c r="IS168" s="146">
        <v>0</v>
      </c>
      <c r="IT168" s="146">
        <v>0</v>
      </c>
      <c r="IU168" s="146">
        <v>0</v>
      </c>
      <c r="IV168" s="146">
        <v>0</v>
      </c>
    </row>
    <row r="169" spans="1:256" ht="84" x14ac:dyDescent="0.2">
      <c r="A169" s="145" t="s">
        <v>812</v>
      </c>
      <c r="B169" s="146">
        <v>0</v>
      </c>
      <c r="C169" s="146">
        <v>0</v>
      </c>
      <c r="D169" s="146">
        <v>0</v>
      </c>
      <c r="E169" s="146">
        <v>0</v>
      </c>
      <c r="F169" s="146">
        <v>0</v>
      </c>
      <c r="G169" s="146">
        <v>0</v>
      </c>
      <c r="H169" s="146">
        <v>0</v>
      </c>
      <c r="I169" s="146">
        <v>0</v>
      </c>
      <c r="J169" s="146">
        <v>0</v>
      </c>
      <c r="K169" s="146">
        <v>0</v>
      </c>
      <c r="L169" s="146">
        <v>0</v>
      </c>
      <c r="M169" s="146">
        <v>0</v>
      </c>
      <c r="N169" s="146">
        <v>0</v>
      </c>
      <c r="O169" s="146">
        <v>0</v>
      </c>
      <c r="P169" s="146">
        <v>0</v>
      </c>
      <c r="Q169" s="146">
        <v>0</v>
      </c>
      <c r="R169" s="146">
        <v>0</v>
      </c>
      <c r="S169" s="146">
        <v>0</v>
      </c>
      <c r="T169" s="146">
        <v>0</v>
      </c>
      <c r="U169" s="146">
        <v>0</v>
      </c>
      <c r="V169" s="146">
        <v>0</v>
      </c>
      <c r="W169" s="146">
        <v>0</v>
      </c>
      <c r="X169" s="146">
        <v>0</v>
      </c>
      <c r="Y169" s="146">
        <v>0</v>
      </c>
      <c r="Z169" s="146">
        <v>0</v>
      </c>
      <c r="AA169" s="146">
        <v>0</v>
      </c>
      <c r="AB169" s="146">
        <v>0</v>
      </c>
      <c r="AC169" s="146">
        <v>0</v>
      </c>
      <c r="AD169" s="146">
        <v>0</v>
      </c>
      <c r="AE169" s="146">
        <v>0</v>
      </c>
      <c r="AF169" s="146">
        <v>0</v>
      </c>
      <c r="AG169" s="146">
        <v>0</v>
      </c>
      <c r="AH169" s="146">
        <v>0</v>
      </c>
      <c r="AI169" s="146">
        <v>0</v>
      </c>
      <c r="AJ169" s="146">
        <v>0</v>
      </c>
      <c r="AK169" s="146">
        <v>0</v>
      </c>
      <c r="AL169" s="146">
        <v>0</v>
      </c>
      <c r="AM169" s="146">
        <v>0</v>
      </c>
      <c r="AN169" s="146">
        <v>0</v>
      </c>
      <c r="AO169" s="146">
        <v>0</v>
      </c>
      <c r="AP169" s="146">
        <v>0</v>
      </c>
      <c r="AQ169" s="146">
        <v>0</v>
      </c>
      <c r="AR169" s="146">
        <v>0</v>
      </c>
      <c r="AS169" s="146">
        <v>0</v>
      </c>
      <c r="AT169" s="146">
        <v>0</v>
      </c>
      <c r="AU169" s="146">
        <v>0</v>
      </c>
      <c r="AV169" s="146">
        <v>0</v>
      </c>
      <c r="AW169" s="146">
        <v>0</v>
      </c>
      <c r="AX169" s="146">
        <v>0</v>
      </c>
      <c r="AY169" s="146">
        <v>0</v>
      </c>
      <c r="AZ169" s="146">
        <v>0</v>
      </c>
      <c r="BA169" s="146">
        <v>0</v>
      </c>
      <c r="BB169" s="146">
        <v>0</v>
      </c>
      <c r="BC169" s="146">
        <v>0</v>
      </c>
      <c r="BD169" s="146">
        <v>0</v>
      </c>
      <c r="BE169" s="146">
        <v>0</v>
      </c>
      <c r="BF169" s="146">
        <v>0</v>
      </c>
      <c r="BG169" s="146">
        <v>0</v>
      </c>
      <c r="BH169" s="146">
        <v>0</v>
      </c>
      <c r="BI169" s="146">
        <v>0</v>
      </c>
      <c r="BJ169" s="146">
        <v>0</v>
      </c>
      <c r="BK169" s="146">
        <v>0</v>
      </c>
      <c r="BL169" s="146">
        <v>0</v>
      </c>
      <c r="BM169" s="146">
        <v>0</v>
      </c>
      <c r="BN169" s="146">
        <v>0</v>
      </c>
      <c r="BO169" s="146">
        <v>0</v>
      </c>
      <c r="BP169" s="146">
        <v>0</v>
      </c>
      <c r="BQ169" s="146">
        <v>0</v>
      </c>
      <c r="BR169" s="146">
        <v>0</v>
      </c>
      <c r="BS169" s="146">
        <v>0</v>
      </c>
      <c r="BT169" s="146">
        <v>0</v>
      </c>
      <c r="BU169" s="146">
        <v>0</v>
      </c>
      <c r="BV169" s="146">
        <v>0</v>
      </c>
      <c r="BW169" s="146">
        <v>0</v>
      </c>
      <c r="BX169" s="146">
        <v>0</v>
      </c>
      <c r="BY169" s="146">
        <v>0</v>
      </c>
      <c r="BZ169" s="146">
        <v>0</v>
      </c>
      <c r="CA169" s="146">
        <v>0</v>
      </c>
      <c r="CB169" s="146">
        <v>0</v>
      </c>
      <c r="CC169" s="146">
        <v>0</v>
      </c>
      <c r="CD169" s="146">
        <v>0</v>
      </c>
      <c r="CE169" s="146">
        <v>0</v>
      </c>
      <c r="CF169" s="146">
        <v>0</v>
      </c>
      <c r="CG169" s="146">
        <v>0</v>
      </c>
      <c r="CH169" s="146">
        <v>0</v>
      </c>
      <c r="CI169" s="146">
        <v>0</v>
      </c>
      <c r="CJ169" s="146">
        <v>0</v>
      </c>
      <c r="CK169" s="146">
        <v>0</v>
      </c>
      <c r="CL169" s="146">
        <v>0</v>
      </c>
      <c r="CM169" s="146">
        <v>0</v>
      </c>
      <c r="CN169" s="146">
        <v>0</v>
      </c>
      <c r="CO169" s="146">
        <v>0</v>
      </c>
      <c r="CP169" s="146">
        <v>0</v>
      </c>
      <c r="CQ169" s="146">
        <v>0</v>
      </c>
      <c r="CR169" s="146">
        <v>0</v>
      </c>
      <c r="CS169" s="146">
        <v>0</v>
      </c>
      <c r="CT169" s="146">
        <v>0</v>
      </c>
      <c r="CU169" s="146">
        <v>0</v>
      </c>
      <c r="CV169" s="146">
        <v>0</v>
      </c>
      <c r="CW169" s="146">
        <v>0</v>
      </c>
      <c r="CX169" s="146">
        <v>0</v>
      </c>
      <c r="CY169" s="146">
        <v>0</v>
      </c>
      <c r="CZ169" s="146">
        <v>0</v>
      </c>
      <c r="DA169" s="146">
        <v>0</v>
      </c>
      <c r="DB169" s="146">
        <v>0</v>
      </c>
      <c r="DC169" s="146">
        <v>0</v>
      </c>
      <c r="DD169" s="146">
        <v>0</v>
      </c>
      <c r="DE169" s="146">
        <v>0</v>
      </c>
      <c r="DF169" s="146">
        <v>0</v>
      </c>
      <c r="DG169" s="146">
        <v>0</v>
      </c>
      <c r="DH169" s="146">
        <v>0</v>
      </c>
      <c r="DI169" s="146">
        <v>0</v>
      </c>
      <c r="DJ169" s="146">
        <v>0</v>
      </c>
      <c r="DK169" s="146">
        <v>0</v>
      </c>
      <c r="DL169" s="146">
        <v>0</v>
      </c>
      <c r="DM169" s="146">
        <v>0</v>
      </c>
      <c r="DN169" s="146">
        <v>0</v>
      </c>
      <c r="DO169" s="146">
        <v>0</v>
      </c>
      <c r="DP169" s="146">
        <v>0</v>
      </c>
      <c r="DQ169" s="146">
        <v>0</v>
      </c>
      <c r="DR169" s="146">
        <v>0</v>
      </c>
      <c r="DS169" s="146">
        <v>0</v>
      </c>
      <c r="DT169" s="146">
        <v>0</v>
      </c>
      <c r="DU169" s="146">
        <v>0</v>
      </c>
      <c r="DV169" s="146">
        <v>0</v>
      </c>
      <c r="DW169" s="146">
        <v>0</v>
      </c>
      <c r="DX169" s="146">
        <v>0</v>
      </c>
      <c r="DY169" s="146">
        <v>0</v>
      </c>
      <c r="DZ169" s="146">
        <v>0</v>
      </c>
      <c r="EA169" s="146">
        <v>0</v>
      </c>
      <c r="EB169" s="146">
        <v>0</v>
      </c>
      <c r="EC169" s="146">
        <v>0</v>
      </c>
      <c r="ED169" s="146">
        <v>135</v>
      </c>
      <c r="EE169" s="146">
        <v>0</v>
      </c>
      <c r="EF169" s="146">
        <v>0</v>
      </c>
      <c r="EG169" s="146">
        <v>0</v>
      </c>
      <c r="EH169" s="146">
        <v>0</v>
      </c>
      <c r="EI169" s="146">
        <v>0</v>
      </c>
      <c r="EJ169" s="146">
        <v>0</v>
      </c>
      <c r="EK169" s="146">
        <v>0</v>
      </c>
      <c r="EL169" s="146">
        <v>0</v>
      </c>
      <c r="EM169" s="146">
        <v>0</v>
      </c>
      <c r="EN169" s="146">
        <v>0</v>
      </c>
      <c r="EO169" s="146">
        <v>0</v>
      </c>
      <c r="EP169" s="146">
        <v>0</v>
      </c>
      <c r="EQ169" s="146">
        <v>0</v>
      </c>
      <c r="ER169" s="146">
        <v>0</v>
      </c>
      <c r="ES169" s="146">
        <v>0</v>
      </c>
      <c r="ET169" s="146">
        <v>0</v>
      </c>
      <c r="EU169" s="146">
        <v>0</v>
      </c>
      <c r="EV169" s="146">
        <v>0</v>
      </c>
      <c r="EW169" s="146">
        <v>0</v>
      </c>
      <c r="EX169" s="146">
        <v>0</v>
      </c>
      <c r="EY169" s="146">
        <v>0</v>
      </c>
      <c r="EZ169" s="146">
        <v>0</v>
      </c>
      <c r="FA169" s="146">
        <v>0</v>
      </c>
      <c r="FB169" s="146">
        <v>0</v>
      </c>
      <c r="FC169" s="146">
        <v>0</v>
      </c>
      <c r="FD169" s="146">
        <v>0</v>
      </c>
      <c r="FE169" s="146">
        <v>0</v>
      </c>
      <c r="FF169" s="146">
        <v>0</v>
      </c>
      <c r="FG169" s="146">
        <v>0</v>
      </c>
      <c r="FH169" s="146">
        <v>0</v>
      </c>
      <c r="FI169" s="146">
        <v>0</v>
      </c>
      <c r="FJ169" s="146">
        <v>0</v>
      </c>
      <c r="FK169" s="146">
        <v>0</v>
      </c>
      <c r="FL169" s="146">
        <v>0</v>
      </c>
      <c r="FM169" s="146">
        <v>0</v>
      </c>
      <c r="FN169" s="146">
        <v>0</v>
      </c>
      <c r="FO169" s="146">
        <v>0</v>
      </c>
      <c r="FP169" s="146">
        <v>0</v>
      </c>
      <c r="FQ169" s="146">
        <v>0</v>
      </c>
      <c r="FR169" s="146">
        <v>0</v>
      </c>
      <c r="FS169" s="146">
        <v>0</v>
      </c>
      <c r="FT169" s="146">
        <v>0</v>
      </c>
      <c r="FU169" s="146">
        <v>0</v>
      </c>
      <c r="FV169" s="146">
        <v>0</v>
      </c>
      <c r="FW169" s="146">
        <v>0</v>
      </c>
      <c r="FX169" s="146">
        <v>0</v>
      </c>
      <c r="FY169" s="146">
        <v>0</v>
      </c>
      <c r="FZ169" s="146">
        <v>0</v>
      </c>
      <c r="GA169" s="146">
        <v>0</v>
      </c>
      <c r="GB169" s="146">
        <v>0</v>
      </c>
      <c r="GC169" s="146">
        <v>0</v>
      </c>
      <c r="GD169" s="146">
        <v>0</v>
      </c>
      <c r="GE169" s="146">
        <v>0</v>
      </c>
      <c r="GF169" s="146">
        <v>0</v>
      </c>
      <c r="GG169" s="146">
        <v>0</v>
      </c>
      <c r="GH169" s="146">
        <v>0</v>
      </c>
      <c r="GI169" s="146">
        <v>0</v>
      </c>
      <c r="GJ169" s="146">
        <v>0</v>
      </c>
      <c r="GK169" s="146">
        <v>0</v>
      </c>
      <c r="GL169" s="146">
        <v>0</v>
      </c>
      <c r="GM169" s="146">
        <v>0</v>
      </c>
      <c r="GN169" s="146">
        <v>0</v>
      </c>
      <c r="GO169" s="146">
        <v>0</v>
      </c>
      <c r="GP169" s="146">
        <v>0</v>
      </c>
      <c r="GQ169" s="146">
        <v>0</v>
      </c>
      <c r="GR169" s="146">
        <v>0</v>
      </c>
      <c r="GS169" s="146">
        <v>0</v>
      </c>
      <c r="GT169" s="146">
        <v>0</v>
      </c>
      <c r="GU169" s="146">
        <v>0</v>
      </c>
      <c r="GV169" s="146">
        <v>0</v>
      </c>
      <c r="GW169" s="146">
        <v>0</v>
      </c>
      <c r="GX169" s="146">
        <v>0</v>
      </c>
      <c r="GY169" s="146">
        <v>0</v>
      </c>
      <c r="GZ169" s="146">
        <v>0</v>
      </c>
      <c r="HA169" s="146">
        <v>0</v>
      </c>
      <c r="HB169" s="146">
        <v>0</v>
      </c>
      <c r="HC169" s="146">
        <v>0</v>
      </c>
      <c r="HD169" s="146">
        <v>0</v>
      </c>
      <c r="HE169" s="146">
        <v>0</v>
      </c>
      <c r="HF169" s="146">
        <v>0</v>
      </c>
      <c r="HG169" s="146">
        <v>0</v>
      </c>
      <c r="HH169" s="146">
        <v>0</v>
      </c>
      <c r="HI169" s="146">
        <v>0</v>
      </c>
      <c r="HJ169" s="146">
        <v>0</v>
      </c>
      <c r="HK169" s="146">
        <v>0</v>
      </c>
      <c r="HL169" s="146">
        <v>0</v>
      </c>
      <c r="HM169" s="146">
        <v>0</v>
      </c>
      <c r="HN169" s="146">
        <v>0</v>
      </c>
      <c r="HO169" s="146">
        <v>0</v>
      </c>
      <c r="HP169" s="146">
        <v>0</v>
      </c>
      <c r="HQ169" s="146">
        <v>0</v>
      </c>
      <c r="HR169" s="146">
        <v>0</v>
      </c>
      <c r="HS169" s="146">
        <v>0</v>
      </c>
      <c r="HT169" s="146">
        <v>0</v>
      </c>
      <c r="HU169" s="146">
        <v>0</v>
      </c>
      <c r="HV169" s="146">
        <v>0</v>
      </c>
      <c r="HW169" s="146">
        <v>0</v>
      </c>
      <c r="HX169" s="146">
        <v>0</v>
      </c>
      <c r="HY169" s="146">
        <v>0</v>
      </c>
      <c r="HZ169" s="146">
        <v>0</v>
      </c>
      <c r="IA169" s="146">
        <v>0</v>
      </c>
      <c r="IB169" s="146">
        <v>0</v>
      </c>
      <c r="IC169" s="146">
        <v>0</v>
      </c>
      <c r="ID169" s="146">
        <v>0</v>
      </c>
      <c r="IE169" s="146">
        <v>0</v>
      </c>
      <c r="IF169" s="146">
        <v>0</v>
      </c>
      <c r="IG169" s="146">
        <v>0</v>
      </c>
      <c r="IH169" s="146">
        <v>0</v>
      </c>
      <c r="II169" s="146">
        <v>0</v>
      </c>
      <c r="IJ169" s="146">
        <v>0</v>
      </c>
      <c r="IK169" s="146">
        <v>0</v>
      </c>
      <c r="IL169" s="146">
        <v>0</v>
      </c>
      <c r="IM169" s="146">
        <v>0</v>
      </c>
      <c r="IN169" s="146">
        <v>0</v>
      </c>
      <c r="IO169" s="146">
        <v>0</v>
      </c>
      <c r="IP169" s="146">
        <v>0</v>
      </c>
      <c r="IQ169" s="146">
        <v>0</v>
      </c>
      <c r="IR169" s="146">
        <v>0</v>
      </c>
      <c r="IS169" s="146">
        <v>0</v>
      </c>
      <c r="IT169" s="146">
        <v>0</v>
      </c>
      <c r="IU169" s="146">
        <v>0</v>
      </c>
      <c r="IV169" s="146">
        <v>0</v>
      </c>
    </row>
    <row r="170" spans="1:256" ht="84" x14ac:dyDescent="0.2">
      <c r="A170" s="145" t="s">
        <v>813</v>
      </c>
      <c r="B170" s="146">
        <v>0</v>
      </c>
      <c r="C170" s="146">
        <v>0</v>
      </c>
      <c r="D170" s="146">
        <v>0</v>
      </c>
      <c r="E170" s="146">
        <v>0</v>
      </c>
      <c r="F170" s="146">
        <v>0</v>
      </c>
      <c r="G170" s="146">
        <v>0</v>
      </c>
      <c r="H170" s="146">
        <v>0</v>
      </c>
      <c r="I170" s="146">
        <v>0</v>
      </c>
      <c r="J170" s="146">
        <v>0</v>
      </c>
      <c r="K170" s="146">
        <v>0</v>
      </c>
      <c r="L170" s="146">
        <v>0</v>
      </c>
      <c r="M170" s="146">
        <v>0</v>
      </c>
      <c r="N170" s="146">
        <v>0</v>
      </c>
      <c r="O170" s="146">
        <v>0</v>
      </c>
      <c r="P170" s="146">
        <v>0</v>
      </c>
      <c r="Q170" s="146">
        <v>0</v>
      </c>
      <c r="R170" s="146">
        <v>0</v>
      </c>
      <c r="S170" s="146">
        <v>0</v>
      </c>
      <c r="T170" s="146">
        <v>0</v>
      </c>
      <c r="U170" s="146">
        <v>0</v>
      </c>
      <c r="V170" s="146">
        <v>0</v>
      </c>
      <c r="W170" s="146">
        <v>0</v>
      </c>
      <c r="X170" s="146">
        <v>0</v>
      </c>
      <c r="Y170" s="146">
        <v>0</v>
      </c>
      <c r="Z170" s="146">
        <v>0</v>
      </c>
      <c r="AA170" s="146">
        <v>0</v>
      </c>
      <c r="AB170" s="146">
        <v>0</v>
      </c>
      <c r="AC170" s="146">
        <v>0</v>
      </c>
      <c r="AD170" s="146">
        <v>0</v>
      </c>
      <c r="AE170" s="146">
        <v>0</v>
      </c>
      <c r="AF170" s="146">
        <v>0</v>
      </c>
      <c r="AG170" s="146">
        <v>0</v>
      </c>
      <c r="AH170" s="146">
        <v>0</v>
      </c>
      <c r="AI170" s="146">
        <v>0</v>
      </c>
      <c r="AJ170" s="146">
        <v>0</v>
      </c>
      <c r="AK170" s="146">
        <v>0</v>
      </c>
      <c r="AL170" s="146">
        <v>0</v>
      </c>
      <c r="AM170" s="146">
        <v>0</v>
      </c>
      <c r="AN170" s="146">
        <v>0</v>
      </c>
      <c r="AO170" s="146">
        <v>0</v>
      </c>
      <c r="AP170" s="146">
        <v>0</v>
      </c>
      <c r="AQ170" s="146">
        <v>0</v>
      </c>
      <c r="AR170" s="146">
        <v>0</v>
      </c>
      <c r="AS170" s="146">
        <v>0</v>
      </c>
      <c r="AT170" s="146">
        <v>0</v>
      </c>
      <c r="AU170" s="146">
        <v>0</v>
      </c>
      <c r="AV170" s="146">
        <v>0</v>
      </c>
      <c r="AW170" s="146">
        <v>0</v>
      </c>
      <c r="AX170" s="146">
        <v>0</v>
      </c>
      <c r="AY170" s="146">
        <v>0</v>
      </c>
      <c r="AZ170" s="146">
        <v>0</v>
      </c>
      <c r="BA170" s="146">
        <v>0</v>
      </c>
      <c r="BB170" s="146">
        <v>0</v>
      </c>
      <c r="BC170" s="146">
        <v>0</v>
      </c>
      <c r="BD170" s="146">
        <v>0</v>
      </c>
      <c r="BE170" s="146">
        <v>0</v>
      </c>
      <c r="BF170" s="146">
        <v>0</v>
      </c>
      <c r="BG170" s="146">
        <v>0</v>
      </c>
      <c r="BH170" s="146">
        <v>0</v>
      </c>
      <c r="BI170" s="146">
        <v>0</v>
      </c>
      <c r="BJ170" s="146">
        <v>0</v>
      </c>
      <c r="BK170" s="146">
        <v>0</v>
      </c>
      <c r="BL170" s="146">
        <v>0</v>
      </c>
      <c r="BM170" s="146">
        <v>0</v>
      </c>
      <c r="BN170" s="146">
        <v>0</v>
      </c>
      <c r="BO170" s="146">
        <v>0</v>
      </c>
      <c r="BP170" s="146">
        <v>0</v>
      </c>
      <c r="BQ170" s="146">
        <v>0</v>
      </c>
      <c r="BR170" s="146">
        <v>0</v>
      </c>
      <c r="BS170" s="146">
        <v>0</v>
      </c>
      <c r="BT170" s="146">
        <v>0</v>
      </c>
      <c r="BU170" s="146">
        <v>0</v>
      </c>
      <c r="BV170" s="146">
        <v>0</v>
      </c>
      <c r="BW170" s="146">
        <v>0</v>
      </c>
      <c r="BX170" s="146">
        <v>0</v>
      </c>
      <c r="BY170" s="146">
        <v>0</v>
      </c>
      <c r="BZ170" s="146">
        <v>0</v>
      </c>
      <c r="CA170" s="146">
        <v>0</v>
      </c>
      <c r="CB170" s="146">
        <v>0</v>
      </c>
      <c r="CC170" s="146">
        <v>0</v>
      </c>
      <c r="CD170" s="146">
        <v>0</v>
      </c>
      <c r="CE170" s="146">
        <v>0</v>
      </c>
      <c r="CF170" s="146">
        <v>0</v>
      </c>
      <c r="CG170" s="146">
        <v>0</v>
      </c>
      <c r="CH170" s="146">
        <v>0</v>
      </c>
      <c r="CI170" s="146">
        <v>0</v>
      </c>
      <c r="CJ170" s="146">
        <v>0</v>
      </c>
      <c r="CK170" s="146">
        <v>0</v>
      </c>
      <c r="CL170" s="146">
        <v>0</v>
      </c>
      <c r="CM170" s="146">
        <v>0</v>
      </c>
      <c r="CN170" s="146">
        <v>0</v>
      </c>
      <c r="CO170" s="146">
        <v>0</v>
      </c>
      <c r="CP170" s="146">
        <v>0</v>
      </c>
      <c r="CQ170" s="146">
        <v>0</v>
      </c>
      <c r="CR170" s="146">
        <v>0</v>
      </c>
      <c r="CS170" s="146">
        <v>0</v>
      </c>
      <c r="CT170" s="146">
        <v>0</v>
      </c>
      <c r="CU170" s="146">
        <v>0</v>
      </c>
      <c r="CV170" s="146">
        <v>0</v>
      </c>
      <c r="CW170" s="146">
        <v>0</v>
      </c>
      <c r="CX170" s="146">
        <v>0</v>
      </c>
      <c r="CY170" s="146">
        <v>0</v>
      </c>
      <c r="CZ170" s="146">
        <v>0</v>
      </c>
      <c r="DA170" s="146">
        <v>0</v>
      </c>
      <c r="DB170" s="146">
        <v>0</v>
      </c>
      <c r="DC170" s="146">
        <v>0</v>
      </c>
      <c r="DD170" s="146">
        <v>0</v>
      </c>
      <c r="DE170" s="146">
        <v>0</v>
      </c>
      <c r="DF170" s="146">
        <v>0</v>
      </c>
      <c r="DG170" s="146">
        <v>0</v>
      </c>
      <c r="DH170" s="146">
        <v>0</v>
      </c>
      <c r="DI170" s="146">
        <v>0</v>
      </c>
      <c r="DJ170" s="146">
        <v>0</v>
      </c>
      <c r="DK170" s="146">
        <v>0</v>
      </c>
      <c r="DL170" s="146">
        <v>0</v>
      </c>
      <c r="DM170" s="146">
        <v>0</v>
      </c>
      <c r="DN170" s="146">
        <v>0</v>
      </c>
      <c r="DO170" s="146">
        <v>0</v>
      </c>
      <c r="DP170" s="146">
        <v>0</v>
      </c>
      <c r="DQ170" s="146">
        <v>0</v>
      </c>
      <c r="DR170" s="146">
        <v>0</v>
      </c>
      <c r="DS170" s="146">
        <v>0</v>
      </c>
      <c r="DT170" s="146">
        <v>0</v>
      </c>
      <c r="DU170" s="146">
        <v>0</v>
      </c>
      <c r="DV170" s="146">
        <v>0</v>
      </c>
      <c r="DW170" s="146">
        <v>0</v>
      </c>
      <c r="DX170" s="146">
        <v>0</v>
      </c>
      <c r="DY170" s="146">
        <v>0</v>
      </c>
      <c r="DZ170" s="146">
        <v>0</v>
      </c>
      <c r="EA170" s="146">
        <v>0</v>
      </c>
      <c r="EB170" s="146">
        <v>0</v>
      </c>
      <c r="EC170" s="146">
        <v>0</v>
      </c>
      <c r="ED170" s="146">
        <v>0</v>
      </c>
      <c r="EE170" s="146">
        <v>217</v>
      </c>
      <c r="EF170" s="146">
        <v>0</v>
      </c>
      <c r="EG170" s="146">
        <v>0</v>
      </c>
      <c r="EH170" s="146">
        <v>0</v>
      </c>
      <c r="EI170" s="146">
        <v>0</v>
      </c>
      <c r="EJ170" s="146">
        <v>0</v>
      </c>
      <c r="EK170" s="146">
        <v>0</v>
      </c>
      <c r="EL170" s="146">
        <v>0</v>
      </c>
      <c r="EM170" s="146">
        <v>0</v>
      </c>
      <c r="EN170" s="146">
        <v>0</v>
      </c>
      <c r="EO170" s="146">
        <v>0</v>
      </c>
      <c r="EP170" s="146">
        <v>0</v>
      </c>
      <c r="EQ170" s="146">
        <v>0</v>
      </c>
      <c r="ER170" s="146">
        <v>0</v>
      </c>
      <c r="ES170" s="146">
        <v>0</v>
      </c>
      <c r="ET170" s="146">
        <v>0</v>
      </c>
      <c r="EU170" s="146">
        <v>0</v>
      </c>
      <c r="EV170" s="146">
        <v>0</v>
      </c>
      <c r="EW170" s="146">
        <v>0</v>
      </c>
      <c r="EX170" s="146">
        <v>0</v>
      </c>
      <c r="EY170" s="146">
        <v>0</v>
      </c>
      <c r="EZ170" s="146">
        <v>0</v>
      </c>
      <c r="FA170" s="146">
        <v>0</v>
      </c>
      <c r="FB170" s="146">
        <v>0</v>
      </c>
      <c r="FC170" s="146">
        <v>0</v>
      </c>
      <c r="FD170" s="146">
        <v>0</v>
      </c>
      <c r="FE170" s="146">
        <v>0</v>
      </c>
      <c r="FF170" s="146">
        <v>0</v>
      </c>
      <c r="FG170" s="146">
        <v>0</v>
      </c>
      <c r="FH170" s="146">
        <v>0</v>
      </c>
      <c r="FI170" s="146">
        <v>0</v>
      </c>
      <c r="FJ170" s="146">
        <v>0</v>
      </c>
      <c r="FK170" s="146">
        <v>0</v>
      </c>
      <c r="FL170" s="146">
        <v>0</v>
      </c>
      <c r="FM170" s="146">
        <v>0</v>
      </c>
      <c r="FN170" s="146">
        <v>0</v>
      </c>
      <c r="FO170" s="146">
        <v>0</v>
      </c>
      <c r="FP170" s="146">
        <v>0</v>
      </c>
      <c r="FQ170" s="146">
        <v>0</v>
      </c>
      <c r="FR170" s="146">
        <v>0</v>
      </c>
      <c r="FS170" s="146">
        <v>0</v>
      </c>
      <c r="FT170" s="146">
        <v>0</v>
      </c>
      <c r="FU170" s="146">
        <v>0</v>
      </c>
      <c r="FV170" s="146">
        <v>0</v>
      </c>
      <c r="FW170" s="146">
        <v>0</v>
      </c>
      <c r="FX170" s="146">
        <v>0</v>
      </c>
      <c r="FY170" s="146">
        <v>0</v>
      </c>
      <c r="FZ170" s="146">
        <v>0</v>
      </c>
      <c r="GA170" s="146">
        <v>0</v>
      </c>
      <c r="GB170" s="146">
        <v>0</v>
      </c>
      <c r="GC170" s="146">
        <v>0</v>
      </c>
      <c r="GD170" s="146">
        <v>0</v>
      </c>
      <c r="GE170" s="146">
        <v>0</v>
      </c>
      <c r="GF170" s="146">
        <v>0</v>
      </c>
      <c r="GG170" s="146">
        <v>0</v>
      </c>
      <c r="GH170" s="146">
        <v>0</v>
      </c>
      <c r="GI170" s="146">
        <v>0</v>
      </c>
      <c r="GJ170" s="146">
        <v>0</v>
      </c>
      <c r="GK170" s="146">
        <v>0</v>
      </c>
      <c r="GL170" s="146">
        <v>0</v>
      </c>
      <c r="GM170" s="146">
        <v>0</v>
      </c>
      <c r="GN170" s="146">
        <v>0</v>
      </c>
      <c r="GO170" s="146">
        <v>0</v>
      </c>
      <c r="GP170" s="146">
        <v>0</v>
      </c>
      <c r="GQ170" s="146">
        <v>0</v>
      </c>
      <c r="GR170" s="146">
        <v>0</v>
      </c>
      <c r="GS170" s="146">
        <v>0</v>
      </c>
      <c r="GT170" s="146">
        <v>0</v>
      </c>
      <c r="GU170" s="146">
        <v>0</v>
      </c>
      <c r="GV170" s="146">
        <v>0</v>
      </c>
      <c r="GW170" s="146">
        <v>0</v>
      </c>
      <c r="GX170" s="146">
        <v>0</v>
      </c>
      <c r="GY170" s="146">
        <v>0</v>
      </c>
      <c r="GZ170" s="146">
        <v>0</v>
      </c>
      <c r="HA170" s="146">
        <v>0</v>
      </c>
      <c r="HB170" s="146">
        <v>0</v>
      </c>
      <c r="HC170" s="146">
        <v>0</v>
      </c>
      <c r="HD170" s="146">
        <v>0</v>
      </c>
      <c r="HE170" s="146">
        <v>0</v>
      </c>
      <c r="HF170" s="146">
        <v>0</v>
      </c>
      <c r="HG170" s="146">
        <v>0</v>
      </c>
      <c r="HH170" s="146">
        <v>0</v>
      </c>
      <c r="HI170" s="146">
        <v>0</v>
      </c>
      <c r="HJ170" s="146">
        <v>0</v>
      </c>
      <c r="HK170" s="146">
        <v>0</v>
      </c>
      <c r="HL170" s="146">
        <v>0</v>
      </c>
      <c r="HM170" s="146">
        <v>0</v>
      </c>
      <c r="HN170" s="146">
        <v>0</v>
      </c>
      <c r="HO170" s="146">
        <v>0</v>
      </c>
      <c r="HP170" s="146">
        <v>0</v>
      </c>
      <c r="HQ170" s="146">
        <v>0</v>
      </c>
      <c r="HR170" s="146">
        <v>0</v>
      </c>
      <c r="HS170" s="146">
        <v>0</v>
      </c>
      <c r="HT170" s="146">
        <v>0</v>
      </c>
      <c r="HU170" s="146">
        <v>0</v>
      </c>
      <c r="HV170" s="146">
        <v>0</v>
      </c>
      <c r="HW170" s="146">
        <v>0</v>
      </c>
      <c r="HX170" s="146">
        <v>0</v>
      </c>
      <c r="HY170" s="146">
        <v>0</v>
      </c>
      <c r="HZ170" s="146">
        <v>0</v>
      </c>
      <c r="IA170" s="146">
        <v>0</v>
      </c>
      <c r="IB170" s="146">
        <v>0</v>
      </c>
      <c r="IC170" s="146">
        <v>0</v>
      </c>
      <c r="ID170" s="146">
        <v>0</v>
      </c>
      <c r="IE170" s="146">
        <v>0</v>
      </c>
      <c r="IF170" s="146">
        <v>0</v>
      </c>
      <c r="IG170" s="146">
        <v>0</v>
      </c>
      <c r="IH170" s="146">
        <v>0</v>
      </c>
      <c r="II170" s="146">
        <v>0</v>
      </c>
      <c r="IJ170" s="146">
        <v>0</v>
      </c>
      <c r="IK170" s="146">
        <v>0</v>
      </c>
      <c r="IL170" s="146">
        <v>0</v>
      </c>
      <c r="IM170" s="146">
        <v>0</v>
      </c>
      <c r="IN170" s="146">
        <v>0</v>
      </c>
      <c r="IO170" s="146">
        <v>0</v>
      </c>
      <c r="IP170" s="146">
        <v>0</v>
      </c>
      <c r="IQ170" s="146">
        <v>0</v>
      </c>
      <c r="IR170" s="146">
        <v>0</v>
      </c>
      <c r="IS170" s="146">
        <v>0</v>
      </c>
      <c r="IT170" s="146">
        <v>0</v>
      </c>
      <c r="IU170" s="146">
        <v>0</v>
      </c>
      <c r="IV170" s="146">
        <v>0</v>
      </c>
    </row>
    <row r="171" spans="1:256" ht="84" x14ac:dyDescent="0.2">
      <c r="A171" s="145" t="s">
        <v>814</v>
      </c>
      <c r="B171" s="146">
        <v>0</v>
      </c>
      <c r="C171" s="146">
        <v>0</v>
      </c>
      <c r="D171" s="146">
        <v>0</v>
      </c>
      <c r="E171" s="146">
        <v>0</v>
      </c>
      <c r="F171" s="146">
        <v>0</v>
      </c>
      <c r="G171" s="146">
        <v>0</v>
      </c>
      <c r="H171" s="146">
        <v>0</v>
      </c>
      <c r="I171" s="146">
        <v>0</v>
      </c>
      <c r="J171" s="146">
        <v>0</v>
      </c>
      <c r="K171" s="146">
        <v>0</v>
      </c>
      <c r="L171" s="146">
        <v>0</v>
      </c>
      <c r="M171" s="146">
        <v>0</v>
      </c>
      <c r="N171" s="146">
        <v>0</v>
      </c>
      <c r="O171" s="146">
        <v>0</v>
      </c>
      <c r="P171" s="146">
        <v>0</v>
      </c>
      <c r="Q171" s="146">
        <v>0</v>
      </c>
      <c r="R171" s="146">
        <v>0</v>
      </c>
      <c r="S171" s="146">
        <v>0</v>
      </c>
      <c r="T171" s="146">
        <v>0</v>
      </c>
      <c r="U171" s="146">
        <v>0</v>
      </c>
      <c r="V171" s="146">
        <v>0</v>
      </c>
      <c r="W171" s="146">
        <v>0</v>
      </c>
      <c r="X171" s="146">
        <v>0</v>
      </c>
      <c r="Y171" s="146">
        <v>0</v>
      </c>
      <c r="Z171" s="146">
        <v>0</v>
      </c>
      <c r="AA171" s="146">
        <v>0</v>
      </c>
      <c r="AB171" s="146">
        <v>0</v>
      </c>
      <c r="AC171" s="146">
        <v>0</v>
      </c>
      <c r="AD171" s="146">
        <v>0</v>
      </c>
      <c r="AE171" s="146">
        <v>0</v>
      </c>
      <c r="AF171" s="146">
        <v>0</v>
      </c>
      <c r="AG171" s="146">
        <v>0</v>
      </c>
      <c r="AH171" s="146">
        <v>0</v>
      </c>
      <c r="AI171" s="146">
        <v>0</v>
      </c>
      <c r="AJ171" s="146">
        <v>0</v>
      </c>
      <c r="AK171" s="146">
        <v>0</v>
      </c>
      <c r="AL171" s="146">
        <v>0</v>
      </c>
      <c r="AM171" s="146">
        <v>0</v>
      </c>
      <c r="AN171" s="146">
        <v>0</v>
      </c>
      <c r="AO171" s="146">
        <v>0</v>
      </c>
      <c r="AP171" s="146">
        <v>0</v>
      </c>
      <c r="AQ171" s="146">
        <v>0</v>
      </c>
      <c r="AR171" s="146">
        <v>0</v>
      </c>
      <c r="AS171" s="146">
        <v>0</v>
      </c>
      <c r="AT171" s="146">
        <v>0</v>
      </c>
      <c r="AU171" s="146">
        <v>0</v>
      </c>
      <c r="AV171" s="146">
        <v>0</v>
      </c>
      <c r="AW171" s="146">
        <v>0</v>
      </c>
      <c r="AX171" s="146">
        <v>0</v>
      </c>
      <c r="AY171" s="146">
        <v>0</v>
      </c>
      <c r="AZ171" s="146">
        <v>0</v>
      </c>
      <c r="BA171" s="146">
        <v>0</v>
      </c>
      <c r="BB171" s="146">
        <v>0</v>
      </c>
      <c r="BC171" s="146">
        <v>0</v>
      </c>
      <c r="BD171" s="146">
        <v>0</v>
      </c>
      <c r="BE171" s="146">
        <v>0</v>
      </c>
      <c r="BF171" s="146">
        <v>0</v>
      </c>
      <c r="BG171" s="146">
        <v>0</v>
      </c>
      <c r="BH171" s="146">
        <v>0</v>
      </c>
      <c r="BI171" s="146">
        <v>0</v>
      </c>
      <c r="BJ171" s="146">
        <v>0</v>
      </c>
      <c r="BK171" s="146">
        <v>0</v>
      </c>
      <c r="BL171" s="146">
        <v>0</v>
      </c>
      <c r="BM171" s="146">
        <v>0</v>
      </c>
      <c r="BN171" s="146">
        <v>0</v>
      </c>
      <c r="BO171" s="146">
        <v>0</v>
      </c>
      <c r="BP171" s="146">
        <v>0</v>
      </c>
      <c r="BQ171" s="146">
        <v>0</v>
      </c>
      <c r="BR171" s="146">
        <v>0</v>
      </c>
      <c r="BS171" s="146">
        <v>0</v>
      </c>
      <c r="BT171" s="146">
        <v>0</v>
      </c>
      <c r="BU171" s="146">
        <v>0</v>
      </c>
      <c r="BV171" s="146">
        <v>0</v>
      </c>
      <c r="BW171" s="146">
        <v>0</v>
      </c>
      <c r="BX171" s="146">
        <v>0</v>
      </c>
      <c r="BY171" s="146">
        <v>0</v>
      </c>
      <c r="BZ171" s="146">
        <v>0</v>
      </c>
      <c r="CA171" s="146">
        <v>0</v>
      </c>
      <c r="CB171" s="146">
        <v>0</v>
      </c>
      <c r="CC171" s="146">
        <v>0</v>
      </c>
      <c r="CD171" s="146">
        <v>0</v>
      </c>
      <c r="CE171" s="146">
        <v>0</v>
      </c>
      <c r="CF171" s="146">
        <v>0</v>
      </c>
      <c r="CG171" s="146">
        <v>0</v>
      </c>
      <c r="CH171" s="146">
        <v>0</v>
      </c>
      <c r="CI171" s="146">
        <v>0</v>
      </c>
      <c r="CJ171" s="146">
        <v>0</v>
      </c>
      <c r="CK171" s="146">
        <v>0</v>
      </c>
      <c r="CL171" s="146">
        <v>0</v>
      </c>
      <c r="CM171" s="146">
        <v>0</v>
      </c>
      <c r="CN171" s="146">
        <v>0</v>
      </c>
      <c r="CO171" s="146">
        <v>0</v>
      </c>
      <c r="CP171" s="146">
        <v>0</v>
      </c>
      <c r="CQ171" s="146">
        <v>0</v>
      </c>
      <c r="CR171" s="146">
        <v>0</v>
      </c>
      <c r="CS171" s="146">
        <v>0</v>
      </c>
      <c r="CT171" s="146">
        <v>0</v>
      </c>
      <c r="CU171" s="146">
        <v>0</v>
      </c>
      <c r="CV171" s="146">
        <v>0</v>
      </c>
      <c r="CW171" s="146">
        <v>0</v>
      </c>
      <c r="CX171" s="146">
        <v>0</v>
      </c>
      <c r="CY171" s="146">
        <v>0</v>
      </c>
      <c r="CZ171" s="146">
        <v>0</v>
      </c>
      <c r="DA171" s="146">
        <v>0</v>
      </c>
      <c r="DB171" s="146">
        <v>0</v>
      </c>
      <c r="DC171" s="146">
        <v>0</v>
      </c>
      <c r="DD171" s="146">
        <v>0</v>
      </c>
      <c r="DE171" s="146">
        <v>0</v>
      </c>
      <c r="DF171" s="146">
        <v>0</v>
      </c>
      <c r="DG171" s="146">
        <v>0</v>
      </c>
      <c r="DH171" s="146">
        <v>0</v>
      </c>
      <c r="DI171" s="146">
        <v>0</v>
      </c>
      <c r="DJ171" s="146">
        <v>0</v>
      </c>
      <c r="DK171" s="146">
        <v>0</v>
      </c>
      <c r="DL171" s="146">
        <v>0</v>
      </c>
      <c r="DM171" s="146">
        <v>0</v>
      </c>
      <c r="DN171" s="146">
        <v>0</v>
      </c>
      <c r="DO171" s="146">
        <v>0</v>
      </c>
      <c r="DP171" s="146">
        <v>0</v>
      </c>
      <c r="DQ171" s="146">
        <v>0</v>
      </c>
      <c r="DR171" s="146">
        <v>0</v>
      </c>
      <c r="DS171" s="146">
        <v>0</v>
      </c>
      <c r="DT171" s="146">
        <v>0</v>
      </c>
      <c r="DU171" s="146">
        <v>0</v>
      </c>
      <c r="DV171" s="146">
        <v>0</v>
      </c>
      <c r="DW171" s="146">
        <v>0</v>
      </c>
      <c r="DX171" s="146">
        <v>0</v>
      </c>
      <c r="DY171" s="146">
        <v>0</v>
      </c>
      <c r="DZ171" s="146">
        <v>0</v>
      </c>
      <c r="EA171" s="146">
        <v>0</v>
      </c>
      <c r="EB171" s="146">
        <v>0</v>
      </c>
      <c r="EC171" s="146">
        <v>0</v>
      </c>
      <c r="ED171" s="146">
        <v>0</v>
      </c>
      <c r="EE171" s="146">
        <v>0</v>
      </c>
      <c r="EF171" s="146">
        <v>130</v>
      </c>
      <c r="EG171" s="146">
        <v>0</v>
      </c>
      <c r="EH171" s="146">
        <v>0</v>
      </c>
      <c r="EI171" s="146">
        <v>0</v>
      </c>
      <c r="EJ171" s="146">
        <v>0</v>
      </c>
      <c r="EK171" s="146">
        <v>0</v>
      </c>
      <c r="EL171" s="146">
        <v>0</v>
      </c>
      <c r="EM171" s="146">
        <v>0</v>
      </c>
      <c r="EN171" s="146">
        <v>0</v>
      </c>
      <c r="EO171" s="146">
        <v>0</v>
      </c>
      <c r="EP171" s="146">
        <v>0</v>
      </c>
      <c r="EQ171" s="146">
        <v>0</v>
      </c>
      <c r="ER171" s="146">
        <v>0</v>
      </c>
      <c r="ES171" s="146">
        <v>0</v>
      </c>
      <c r="ET171" s="146">
        <v>0</v>
      </c>
      <c r="EU171" s="146">
        <v>0</v>
      </c>
      <c r="EV171" s="146">
        <v>0</v>
      </c>
      <c r="EW171" s="146">
        <v>0</v>
      </c>
      <c r="EX171" s="146">
        <v>0</v>
      </c>
      <c r="EY171" s="146">
        <v>0</v>
      </c>
      <c r="EZ171" s="146">
        <v>0</v>
      </c>
      <c r="FA171" s="146">
        <v>0</v>
      </c>
      <c r="FB171" s="146">
        <v>0</v>
      </c>
      <c r="FC171" s="146">
        <v>0</v>
      </c>
      <c r="FD171" s="146">
        <v>0</v>
      </c>
      <c r="FE171" s="146">
        <v>0</v>
      </c>
      <c r="FF171" s="146">
        <v>0</v>
      </c>
      <c r="FG171" s="146">
        <v>0</v>
      </c>
      <c r="FH171" s="146">
        <v>0</v>
      </c>
      <c r="FI171" s="146">
        <v>0</v>
      </c>
      <c r="FJ171" s="146">
        <v>0</v>
      </c>
      <c r="FK171" s="146">
        <v>0</v>
      </c>
      <c r="FL171" s="146">
        <v>0</v>
      </c>
      <c r="FM171" s="146">
        <v>0</v>
      </c>
      <c r="FN171" s="146">
        <v>0</v>
      </c>
      <c r="FO171" s="146">
        <v>0</v>
      </c>
      <c r="FP171" s="146">
        <v>0</v>
      </c>
      <c r="FQ171" s="146">
        <v>0</v>
      </c>
      <c r="FR171" s="146">
        <v>0</v>
      </c>
      <c r="FS171" s="146">
        <v>0</v>
      </c>
      <c r="FT171" s="146">
        <v>0</v>
      </c>
      <c r="FU171" s="146">
        <v>0</v>
      </c>
      <c r="FV171" s="146">
        <v>0</v>
      </c>
      <c r="FW171" s="146">
        <v>0</v>
      </c>
      <c r="FX171" s="146">
        <v>0</v>
      </c>
      <c r="FY171" s="146">
        <v>0</v>
      </c>
      <c r="FZ171" s="146">
        <v>0</v>
      </c>
      <c r="GA171" s="146">
        <v>0</v>
      </c>
      <c r="GB171" s="146">
        <v>0</v>
      </c>
      <c r="GC171" s="146">
        <v>0</v>
      </c>
      <c r="GD171" s="146">
        <v>0</v>
      </c>
      <c r="GE171" s="146">
        <v>0</v>
      </c>
      <c r="GF171" s="146">
        <v>0</v>
      </c>
      <c r="GG171" s="146">
        <v>0</v>
      </c>
      <c r="GH171" s="146">
        <v>0</v>
      </c>
      <c r="GI171" s="146">
        <v>0</v>
      </c>
      <c r="GJ171" s="146">
        <v>0</v>
      </c>
      <c r="GK171" s="146">
        <v>0</v>
      </c>
      <c r="GL171" s="146">
        <v>0</v>
      </c>
      <c r="GM171" s="146">
        <v>0</v>
      </c>
      <c r="GN171" s="146">
        <v>0</v>
      </c>
      <c r="GO171" s="146">
        <v>0</v>
      </c>
      <c r="GP171" s="146">
        <v>0</v>
      </c>
      <c r="GQ171" s="146">
        <v>0</v>
      </c>
      <c r="GR171" s="146">
        <v>0</v>
      </c>
      <c r="GS171" s="146">
        <v>0</v>
      </c>
      <c r="GT171" s="146">
        <v>0</v>
      </c>
      <c r="GU171" s="146">
        <v>0</v>
      </c>
      <c r="GV171" s="146">
        <v>0</v>
      </c>
      <c r="GW171" s="146">
        <v>0</v>
      </c>
      <c r="GX171" s="146">
        <v>0</v>
      </c>
      <c r="GY171" s="146">
        <v>0</v>
      </c>
      <c r="GZ171" s="146">
        <v>0</v>
      </c>
      <c r="HA171" s="146">
        <v>0</v>
      </c>
      <c r="HB171" s="146">
        <v>0</v>
      </c>
      <c r="HC171" s="146">
        <v>0</v>
      </c>
      <c r="HD171" s="146">
        <v>0</v>
      </c>
      <c r="HE171" s="146">
        <v>0</v>
      </c>
      <c r="HF171" s="146">
        <v>0</v>
      </c>
      <c r="HG171" s="146">
        <v>0</v>
      </c>
      <c r="HH171" s="146">
        <v>0</v>
      </c>
      <c r="HI171" s="146">
        <v>0</v>
      </c>
      <c r="HJ171" s="146">
        <v>0</v>
      </c>
      <c r="HK171" s="146">
        <v>0</v>
      </c>
      <c r="HL171" s="146">
        <v>0</v>
      </c>
      <c r="HM171" s="146">
        <v>0</v>
      </c>
      <c r="HN171" s="146">
        <v>0</v>
      </c>
      <c r="HO171" s="146">
        <v>0</v>
      </c>
      <c r="HP171" s="146">
        <v>0</v>
      </c>
      <c r="HQ171" s="146">
        <v>0</v>
      </c>
      <c r="HR171" s="146">
        <v>0</v>
      </c>
      <c r="HS171" s="146">
        <v>0</v>
      </c>
      <c r="HT171" s="146">
        <v>0</v>
      </c>
      <c r="HU171" s="146">
        <v>0</v>
      </c>
      <c r="HV171" s="146">
        <v>0</v>
      </c>
      <c r="HW171" s="146">
        <v>0</v>
      </c>
      <c r="HX171" s="146">
        <v>0</v>
      </c>
      <c r="HY171" s="146">
        <v>0</v>
      </c>
      <c r="HZ171" s="146">
        <v>0</v>
      </c>
      <c r="IA171" s="146">
        <v>0</v>
      </c>
      <c r="IB171" s="146">
        <v>0</v>
      </c>
      <c r="IC171" s="146">
        <v>0</v>
      </c>
      <c r="ID171" s="146">
        <v>0</v>
      </c>
      <c r="IE171" s="146">
        <v>0</v>
      </c>
      <c r="IF171" s="146">
        <v>0</v>
      </c>
      <c r="IG171" s="146">
        <v>0</v>
      </c>
      <c r="IH171" s="146">
        <v>0</v>
      </c>
      <c r="II171" s="146">
        <v>0</v>
      </c>
      <c r="IJ171" s="146">
        <v>0</v>
      </c>
      <c r="IK171" s="146">
        <v>0</v>
      </c>
      <c r="IL171" s="146">
        <v>0</v>
      </c>
      <c r="IM171" s="146">
        <v>0</v>
      </c>
      <c r="IN171" s="146">
        <v>0</v>
      </c>
      <c r="IO171" s="146">
        <v>0</v>
      </c>
      <c r="IP171" s="146">
        <v>0</v>
      </c>
      <c r="IQ171" s="146">
        <v>0</v>
      </c>
      <c r="IR171" s="146">
        <v>0</v>
      </c>
      <c r="IS171" s="146">
        <v>0</v>
      </c>
      <c r="IT171" s="146">
        <v>0</v>
      </c>
      <c r="IU171" s="146">
        <v>0</v>
      </c>
      <c r="IV171" s="146">
        <v>0</v>
      </c>
    </row>
    <row r="172" spans="1:256" ht="72" x14ac:dyDescent="0.2">
      <c r="A172" s="145" t="s">
        <v>815</v>
      </c>
      <c r="B172" s="146">
        <v>0</v>
      </c>
      <c r="C172" s="146">
        <v>0</v>
      </c>
      <c r="D172" s="146">
        <v>0</v>
      </c>
      <c r="E172" s="146">
        <v>0</v>
      </c>
      <c r="F172" s="146">
        <v>0</v>
      </c>
      <c r="G172" s="146">
        <v>0</v>
      </c>
      <c r="H172" s="146">
        <v>0</v>
      </c>
      <c r="I172" s="146">
        <v>0</v>
      </c>
      <c r="J172" s="146">
        <v>0</v>
      </c>
      <c r="K172" s="146">
        <v>0</v>
      </c>
      <c r="L172" s="146">
        <v>0</v>
      </c>
      <c r="M172" s="146">
        <v>0</v>
      </c>
      <c r="N172" s="146">
        <v>0</v>
      </c>
      <c r="O172" s="146">
        <v>0</v>
      </c>
      <c r="P172" s="146">
        <v>0</v>
      </c>
      <c r="Q172" s="146">
        <v>0</v>
      </c>
      <c r="R172" s="146">
        <v>0</v>
      </c>
      <c r="S172" s="146">
        <v>0</v>
      </c>
      <c r="T172" s="146">
        <v>0</v>
      </c>
      <c r="U172" s="146">
        <v>0</v>
      </c>
      <c r="V172" s="146">
        <v>0</v>
      </c>
      <c r="W172" s="146">
        <v>0</v>
      </c>
      <c r="X172" s="146">
        <v>0</v>
      </c>
      <c r="Y172" s="146">
        <v>0</v>
      </c>
      <c r="Z172" s="146">
        <v>0</v>
      </c>
      <c r="AA172" s="146">
        <v>0</v>
      </c>
      <c r="AB172" s="146">
        <v>0</v>
      </c>
      <c r="AC172" s="146">
        <v>0</v>
      </c>
      <c r="AD172" s="146">
        <v>0</v>
      </c>
      <c r="AE172" s="146">
        <v>0</v>
      </c>
      <c r="AF172" s="146">
        <v>0</v>
      </c>
      <c r="AG172" s="146">
        <v>0</v>
      </c>
      <c r="AH172" s="146">
        <v>0</v>
      </c>
      <c r="AI172" s="146">
        <v>0</v>
      </c>
      <c r="AJ172" s="146">
        <v>0</v>
      </c>
      <c r="AK172" s="146">
        <v>0</v>
      </c>
      <c r="AL172" s="146">
        <v>0</v>
      </c>
      <c r="AM172" s="146">
        <v>0</v>
      </c>
      <c r="AN172" s="146">
        <v>0</v>
      </c>
      <c r="AO172" s="146">
        <v>0</v>
      </c>
      <c r="AP172" s="146">
        <v>0</v>
      </c>
      <c r="AQ172" s="146">
        <v>0</v>
      </c>
      <c r="AR172" s="146">
        <v>0</v>
      </c>
      <c r="AS172" s="146">
        <v>0</v>
      </c>
      <c r="AT172" s="146">
        <v>0</v>
      </c>
      <c r="AU172" s="146">
        <v>0</v>
      </c>
      <c r="AV172" s="146">
        <v>0</v>
      </c>
      <c r="AW172" s="146">
        <v>0</v>
      </c>
      <c r="AX172" s="146">
        <v>0</v>
      </c>
      <c r="AY172" s="146">
        <v>0</v>
      </c>
      <c r="AZ172" s="146">
        <v>0</v>
      </c>
      <c r="BA172" s="146">
        <v>0</v>
      </c>
      <c r="BB172" s="146">
        <v>0</v>
      </c>
      <c r="BC172" s="146">
        <v>0</v>
      </c>
      <c r="BD172" s="146">
        <v>0</v>
      </c>
      <c r="BE172" s="146">
        <v>0</v>
      </c>
      <c r="BF172" s="146">
        <v>0</v>
      </c>
      <c r="BG172" s="146">
        <v>0</v>
      </c>
      <c r="BH172" s="146">
        <v>0</v>
      </c>
      <c r="BI172" s="146">
        <v>0</v>
      </c>
      <c r="BJ172" s="146">
        <v>0</v>
      </c>
      <c r="BK172" s="146">
        <v>0</v>
      </c>
      <c r="BL172" s="146">
        <v>0</v>
      </c>
      <c r="BM172" s="146">
        <v>0</v>
      </c>
      <c r="BN172" s="146">
        <v>0</v>
      </c>
      <c r="BO172" s="146">
        <v>0</v>
      </c>
      <c r="BP172" s="146">
        <v>0</v>
      </c>
      <c r="BQ172" s="146">
        <v>0</v>
      </c>
      <c r="BR172" s="146">
        <v>0</v>
      </c>
      <c r="BS172" s="146">
        <v>0</v>
      </c>
      <c r="BT172" s="146">
        <v>0</v>
      </c>
      <c r="BU172" s="146">
        <v>0</v>
      </c>
      <c r="BV172" s="146">
        <v>0</v>
      </c>
      <c r="BW172" s="146">
        <v>0</v>
      </c>
      <c r="BX172" s="146">
        <v>0</v>
      </c>
      <c r="BY172" s="146">
        <v>0</v>
      </c>
      <c r="BZ172" s="146">
        <v>0</v>
      </c>
      <c r="CA172" s="146">
        <v>0</v>
      </c>
      <c r="CB172" s="146">
        <v>0</v>
      </c>
      <c r="CC172" s="146">
        <v>0</v>
      </c>
      <c r="CD172" s="146">
        <v>0</v>
      </c>
      <c r="CE172" s="146">
        <v>0</v>
      </c>
      <c r="CF172" s="146">
        <v>0</v>
      </c>
      <c r="CG172" s="146">
        <v>0</v>
      </c>
      <c r="CH172" s="146">
        <v>0</v>
      </c>
      <c r="CI172" s="146">
        <v>0</v>
      </c>
      <c r="CJ172" s="146">
        <v>0</v>
      </c>
      <c r="CK172" s="146">
        <v>0</v>
      </c>
      <c r="CL172" s="146">
        <v>0</v>
      </c>
      <c r="CM172" s="146">
        <v>0</v>
      </c>
      <c r="CN172" s="146">
        <v>0</v>
      </c>
      <c r="CO172" s="146">
        <v>0</v>
      </c>
      <c r="CP172" s="146">
        <v>0</v>
      </c>
      <c r="CQ172" s="146">
        <v>0</v>
      </c>
      <c r="CR172" s="146">
        <v>0</v>
      </c>
      <c r="CS172" s="146">
        <v>0</v>
      </c>
      <c r="CT172" s="146">
        <v>0</v>
      </c>
      <c r="CU172" s="146">
        <v>0</v>
      </c>
      <c r="CV172" s="146">
        <v>0</v>
      </c>
      <c r="CW172" s="146">
        <v>0</v>
      </c>
      <c r="CX172" s="146">
        <v>0</v>
      </c>
      <c r="CY172" s="146">
        <v>0</v>
      </c>
      <c r="CZ172" s="146">
        <v>0</v>
      </c>
      <c r="DA172" s="146">
        <v>0</v>
      </c>
      <c r="DB172" s="146">
        <v>0</v>
      </c>
      <c r="DC172" s="146">
        <v>0</v>
      </c>
      <c r="DD172" s="146">
        <v>0</v>
      </c>
      <c r="DE172" s="146">
        <v>0</v>
      </c>
      <c r="DF172" s="146">
        <v>0</v>
      </c>
      <c r="DG172" s="146">
        <v>0</v>
      </c>
      <c r="DH172" s="146">
        <v>0</v>
      </c>
      <c r="DI172" s="146">
        <v>0</v>
      </c>
      <c r="DJ172" s="146">
        <v>0</v>
      </c>
      <c r="DK172" s="146">
        <v>0</v>
      </c>
      <c r="DL172" s="146">
        <v>0</v>
      </c>
      <c r="DM172" s="146">
        <v>0</v>
      </c>
      <c r="DN172" s="146">
        <v>0</v>
      </c>
      <c r="DO172" s="146">
        <v>0</v>
      </c>
      <c r="DP172" s="146">
        <v>0</v>
      </c>
      <c r="DQ172" s="146">
        <v>0</v>
      </c>
      <c r="DR172" s="146">
        <v>0</v>
      </c>
      <c r="DS172" s="146">
        <v>0</v>
      </c>
      <c r="DT172" s="146">
        <v>0</v>
      </c>
      <c r="DU172" s="146">
        <v>0</v>
      </c>
      <c r="DV172" s="146">
        <v>0</v>
      </c>
      <c r="DW172" s="146">
        <v>0</v>
      </c>
      <c r="DX172" s="146">
        <v>0</v>
      </c>
      <c r="DY172" s="146">
        <v>0</v>
      </c>
      <c r="DZ172" s="146">
        <v>0</v>
      </c>
      <c r="EA172" s="146">
        <v>0</v>
      </c>
      <c r="EB172" s="146">
        <v>0</v>
      </c>
      <c r="EC172" s="146">
        <v>0</v>
      </c>
      <c r="ED172" s="146">
        <v>0</v>
      </c>
      <c r="EE172" s="146">
        <v>0</v>
      </c>
      <c r="EF172" s="146">
        <v>0</v>
      </c>
      <c r="EG172" s="146">
        <v>174</v>
      </c>
      <c r="EH172" s="146">
        <v>0</v>
      </c>
      <c r="EI172" s="146">
        <v>0</v>
      </c>
      <c r="EJ172" s="146">
        <v>0</v>
      </c>
      <c r="EK172" s="146">
        <v>0</v>
      </c>
      <c r="EL172" s="146">
        <v>0</v>
      </c>
      <c r="EM172" s="146">
        <v>0</v>
      </c>
      <c r="EN172" s="146">
        <v>0</v>
      </c>
      <c r="EO172" s="146">
        <v>0</v>
      </c>
      <c r="EP172" s="146">
        <v>0</v>
      </c>
      <c r="EQ172" s="146">
        <v>0</v>
      </c>
      <c r="ER172" s="146">
        <v>0</v>
      </c>
      <c r="ES172" s="146">
        <v>0</v>
      </c>
      <c r="ET172" s="146">
        <v>0</v>
      </c>
      <c r="EU172" s="146">
        <v>0</v>
      </c>
      <c r="EV172" s="146">
        <v>0</v>
      </c>
      <c r="EW172" s="146">
        <v>0</v>
      </c>
      <c r="EX172" s="146">
        <v>0</v>
      </c>
      <c r="EY172" s="146">
        <v>0</v>
      </c>
      <c r="EZ172" s="146">
        <v>0</v>
      </c>
      <c r="FA172" s="146">
        <v>0</v>
      </c>
      <c r="FB172" s="146">
        <v>0</v>
      </c>
      <c r="FC172" s="146">
        <v>0</v>
      </c>
      <c r="FD172" s="146">
        <v>0</v>
      </c>
      <c r="FE172" s="146">
        <v>0</v>
      </c>
      <c r="FF172" s="146">
        <v>0</v>
      </c>
      <c r="FG172" s="146">
        <v>0</v>
      </c>
      <c r="FH172" s="146">
        <v>0</v>
      </c>
      <c r="FI172" s="146">
        <v>0</v>
      </c>
      <c r="FJ172" s="146">
        <v>0</v>
      </c>
      <c r="FK172" s="146">
        <v>0</v>
      </c>
      <c r="FL172" s="146">
        <v>0</v>
      </c>
      <c r="FM172" s="146">
        <v>0</v>
      </c>
      <c r="FN172" s="146">
        <v>0</v>
      </c>
      <c r="FO172" s="146">
        <v>0</v>
      </c>
      <c r="FP172" s="146">
        <v>0</v>
      </c>
      <c r="FQ172" s="146">
        <v>0</v>
      </c>
      <c r="FR172" s="146">
        <v>0</v>
      </c>
      <c r="FS172" s="146">
        <v>0</v>
      </c>
      <c r="FT172" s="146">
        <v>0</v>
      </c>
      <c r="FU172" s="146">
        <v>0</v>
      </c>
      <c r="FV172" s="146">
        <v>0</v>
      </c>
      <c r="FW172" s="146">
        <v>0</v>
      </c>
      <c r="FX172" s="146">
        <v>0</v>
      </c>
      <c r="FY172" s="146">
        <v>0</v>
      </c>
      <c r="FZ172" s="146">
        <v>0</v>
      </c>
      <c r="GA172" s="146">
        <v>0</v>
      </c>
      <c r="GB172" s="146">
        <v>0</v>
      </c>
      <c r="GC172" s="146">
        <v>0</v>
      </c>
      <c r="GD172" s="146">
        <v>0</v>
      </c>
      <c r="GE172" s="146">
        <v>0</v>
      </c>
      <c r="GF172" s="146">
        <v>0</v>
      </c>
      <c r="GG172" s="146">
        <v>0</v>
      </c>
      <c r="GH172" s="146">
        <v>0</v>
      </c>
      <c r="GI172" s="146">
        <v>0</v>
      </c>
      <c r="GJ172" s="146">
        <v>0</v>
      </c>
      <c r="GK172" s="146">
        <v>0</v>
      </c>
      <c r="GL172" s="146">
        <v>0</v>
      </c>
      <c r="GM172" s="146">
        <v>0</v>
      </c>
      <c r="GN172" s="146">
        <v>0</v>
      </c>
      <c r="GO172" s="146">
        <v>0</v>
      </c>
      <c r="GP172" s="146">
        <v>0</v>
      </c>
      <c r="GQ172" s="146">
        <v>0</v>
      </c>
      <c r="GR172" s="146">
        <v>0</v>
      </c>
      <c r="GS172" s="146">
        <v>0</v>
      </c>
      <c r="GT172" s="146">
        <v>0</v>
      </c>
      <c r="GU172" s="146">
        <v>0</v>
      </c>
      <c r="GV172" s="146">
        <v>0</v>
      </c>
      <c r="GW172" s="146">
        <v>0</v>
      </c>
      <c r="GX172" s="146">
        <v>0</v>
      </c>
      <c r="GY172" s="146">
        <v>0</v>
      </c>
      <c r="GZ172" s="146">
        <v>0</v>
      </c>
      <c r="HA172" s="146">
        <v>0</v>
      </c>
      <c r="HB172" s="146">
        <v>0</v>
      </c>
      <c r="HC172" s="146">
        <v>0</v>
      </c>
      <c r="HD172" s="146">
        <v>0</v>
      </c>
      <c r="HE172" s="146">
        <v>0</v>
      </c>
      <c r="HF172" s="146">
        <v>0</v>
      </c>
      <c r="HG172" s="146">
        <v>0</v>
      </c>
      <c r="HH172" s="146">
        <v>0</v>
      </c>
      <c r="HI172" s="146">
        <v>0</v>
      </c>
      <c r="HJ172" s="146">
        <v>0</v>
      </c>
      <c r="HK172" s="146">
        <v>0</v>
      </c>
      <c r="HL172" s="146">
        <v>0</v>
      </c>
      <c r="HM172" s="146">
        <v>0</v>
      </c>
      <c r="HN172" s="146">
        <v>0</v>
      </c>
      <c r="HO172" s="146">
        <v>0</v>
      </c>
      <c r="HP172" s="146">
        <v>0</v>
      </c>
      <c r="HQ172" s="146">
        <v>0</v>
      </c>
      <c r="HR172" s="146">
        <v>0</v>
      </c>
      <c r="HS172" s="146">
        <v>0</v>
      </c>
      <c r="HT172" s="146">
        <v>0</v>
      </c>
      <c r="HU172" s="146">
        <v>0</v>
      </c>
      <c r="HV172" s="146">
        <v>0</v>
      </c>
      <c r="HW172" s="146">
        <v>0</v>
      </c>
      <c r="HX172" s="146">
        <v>0</v>
      </c>
      <c r="HY172" s="146">
        <v>0</v>
      </c>
      <c r="HZ172" s="146">
        <v>0</v>
      </c>
      <c r="IA172" s="146">
        <v>0</v>
      </c>
      <c r="IB172" s="146">
        <v>0</v>
      </c>
      <c r="IC172" s="146">
        <v>0</v>
      </c>
      <c r="ID172" s="146">
        <v>0</v>
      </c>
      <c r="IE172" s="146">
        <v>0</v>
      </c>
      <c r="IF172" s="146">
        <v>0</v>
      </c>
      <c r="IG172" s="146">
        <v>0</v>
      </c>
      <c r="IH172" s="146">
        <v>0</v>
      </c>
      <c r="II172" s="146">
        <v>0</v>
      </c>
      <c r="IJ172" s="146">
        <v>0</v>
      </c>
      <c r="IK172" s="146">
        <v>0</v>
      </c>
      <c r="IL172" s="146">
        <v>0</v>
      </c>
      <c r="IM172" s="146">
        <v>0</v>
      </c>
      <c r="IN172" s="146">
        <v>0</v>
      </c>
      <c r="IO172" s="146">
        <v>0</v>
      </c>
      <c r="IP172" s="146">
        <v>0</v>
      </c>
      <c r="IQ172" s="146">
        <v>0</v>
      </c>
      <c r="IR172" s="146">
        <v>0</v>
      </c>
      <c r="IS172" s="146">
        <v>0</v>
      </c>
      <c r="IT172" s="146">
        <v>0</v>
      </c>
      <c r="IU172" s="146">
        <v>0</v>
      </c>
      <c r="IV172" s="146">
        <v>0</v>
      </c>
    </row>
    <row r="173" spans="1:256" ht="84" x14ac:dyDescent="0.2">
      <c r="A173" s="145" t="s">
        <v>816</v>
      </c>
      <c r="B173" s="146">
        <v>0</v>
      </c>
      <c r="C173" s="146">
        <v>0</v>
      </c>
      <c r="D173" s="146">
        <v>0</v>
      </c>
      <c r="E173" s="146">
        <v>0</v>
      </c>
      <c r="F173" s="146">
        <v>0</v>
      </c>
      <c r="G173" s="146">
        <v>0</v>
      </c>
      <c r="H173" s="146">
        <v>0</v>
      </c>
      <c r="I173" s="146">
        <v>0</v>
      </c>
      <c r="J173" s="146">
        <v>0</v>
      </c>
      <c r="K173" s="146">
        <v>0</v>
      </c>
      <c r="L173" s="146">
        <v>0</v>
      </c>
      <c r="M173" s="146">
        <v>0</v>
      </c>
      <c r="N173" s="146">
        <v>0</v>
      </c>
      <c r="O173" s="146">
        <v>0</v>
      </c>
      <c r="P173" s="146">
        <v>0</v>
      </c>
      <c r="Q173" s="146">
        <v>0</v>
      </c>
      <c r="R173" s="146">
        <v>0</v>
      </c>
      <c r="S173" s="146">
        <v>0</v>
      </c>
      <c r="T173" s="146">
        <v>0</v>
      </c>
      <c r="U173" s="146">
        <v>0</v>
      </c>
      <c r="V173" s="146">
        <v>0</v>
      </c>
      <c r="W173" s="146">
        <v>0</v>
      </c>
      <c r="X173" s="146">
        <v>0</v>
      </c>
      <c r="Y173" s="146">
        <v>0</v>
      </c>
      <c r="Z173" s="146">
        <v>0</v>
      </c>
      <c r="AA173" s="146">
        <v>0</v>
      </c>
      <c r="AB173" s="146">
        <v>0</v>
      </c>
      <c r="AC173" s="146">
        <v>0</v>
      </c>
      <c r="AD173" s="146">
        <v>0</v>
      </c>
      <c r="AE173" s="146">
        <v>0</v>
      </c>
      <c r="AF173" s="146">
        <v>0</v>
      </c>
      <c r="AG173" s="146">
        <v>0</v>
      </c>
      <c r="AH173" s="146">
        <v>0</v>
      </c>
      <c r="AI173" s="146">
        <v>0</v>
      </c>
      <c r="AJ173" s="146">
        <v>0</v>
      </c>
      <c r="AK173" s="146">
        <v>0</v>
      </c>
      <c r="AL173" s="146">
        <v>0</v>
      </c>
      <c r="AM173" s="146">
        <v>0</v>
      </c>
      <c r="AN173" s="146">
        <v>0</v>
      </c>
      <c r="AO173" s="146">
        <v>0</v>
      </c>
      <c r="AP173" s="146">
        <v>0</v>
      </c>
      <c r="AQ173" s="146">
        <v>0</v>
      </c>
      <c r="AR173" s="146">
        <v>0</v>
      </c>
      <c r="AS173" s="146">
        <v>0</v>
      </c>
      <c r="AT173" s="146">
        <v>0</v>
      </c>
      <c r="AU173" s="146">
        <v>0</v>
      </c>
      <c r="AV173" s="146">
        <v>0</v>
      </c>
      <c r="AW173" s="146">
        <v>0</v>
      </c>
      <c r="AX173" s="146">
        <v>0</v>
      </c>
      <c r="AY173" s="146">
        <v>0</v>
      </c>
      <c r="AZ173" s="146">
        <v>0</v>
      </c>
      <c r="BA173" s="146">
        <v>0</v>
      </c>
      <c r="BB173" s="146">
        <v>0</v>
      </c>
      <c r="BC173" s="146">
        <v>0</v>
      </c>
      <c r="BD173" s="146">
        <v>0</v>
      </c>
      <c r="BE173" s="146">
        <v>0</v>
      </c>
      <c r="BF173" s="146">
        <v>0</v>
      </c>
      <c r="BG173" s="146">
        <v>0</v>
      </c>
      <c r="BH173" s="146">
        <v>0</v>
      </c>
      <c r="BI173" s="146">
        <v>0</v>
      </c>
      <c r="BJ173" s="146">
        <v>0</v>
      </c>
      <c r="BK173" s="146">
        <v>0</v>
      </c>
      <c r="BL173" s="146">
        <v>0</v>
      </c>
      <c r="BM173" s="146">
        <v>0</v>
      </c>
      <c r="BN173" s="146">
        <v>0</v>
      </c>
      <c r="BO173" s="146">
        <v>0</v>
      </c>
      <c r="BP173" s="146">
        <v>0</v>
      </c>
      <c r="BQ173" s="146">
        <v>0</v>
      </c>
      <c r="BR173" s="146">
        <v>0</v>
      </c>
      <c r="BS173" s="146">
        <v>0</v>
      </c>
      <c r="BT173" s="146">
        <v>0</v>
      </c>
      <c r="BU173" s="146">
        <v>0</v>
      </c>
      <c r="BV173" s="146">
        <v>0</v>
      </c>
      <c r="BW173" s="146">
        <v>0</v>
      </c>
      <c r="BX173" s="146">
        <v>0</v>
      </c>
      <c r="BY173" s="146">
        <v>0</v>
      </c>
      <c r="BZ173" s="146">
        <v>0</v>
      </c>
      <c r="CA173" s="146">
        <v>0</v>
      </c>
      <c r="CB173" s="146">
        <v>0</v>
      </c>
      <c r="CC173" s="146">
        <v>0</v>
      </c>
      <c r="CD173" s="146">
        <v>0</v>
      </c>
      <c r="CE173" s="146">
        <v>0</v>
      </c>
      <c r="CF173" s="146">
        <v>0</v>
      </c>
      <c r="CG173" s="146">
        <v>0</v>
      </c>
      <c r="CH173" s="146">
        <v>0</v>
      </c>
      <c r="CI173" s="146">
        <v>0</v>
      </c>
      <c r="CJ173" s="146">
        <v>0</v>
      </c>
      <c r="CK173" s="146">
        <v>0</v>
      </c>
      <c r="CL173" s="146">
        <v>0</v>
      </c>
      <c r="CM173" s="146">
        <v>0</v>
      </c>
      <c r="CN173" s="146">
        <v>0</v>
      </c>
      <c r="CO173" s="146">
        <v>0</v>
      </c>
      <c r="CP173" s="146">
        <v>0</v>
      </c>
      <c r="CQ173" s="146">
        <v>0</v>
      </c>
      <c r="CR173" s="146">
        <v>0</v>
      </c>
      <c r="CS173" s="146">
        <v>0</v>
      </c>
      <c r="CT173" s="146">
        <v>0</v>
      </c>
      <c r="CU173" s="146">
        <v>0</v>
      </c>
      <c r="CV173" s="146">
        <v>0</v>
      </c>
      <c r="CW173" s="146">
        <v>0</v>
      </c>
      <c r="CX173" s="146">
        <v>0</v>
      </c>
      <c r="CY173" s="146">
        <v>0</v>
      </c>
      <c r="CZ173" s="146">
        <v>0</v>
      </c>
      <c r="DA173" s="146">
        <v>0</v>
      </c>
      <c r="DB173" s="146">
        <v>0</v>
      </c>
      <c r="DC173" s="146">
        <v>0</v>
      </c>
      <c r="DD173" s="146">
        <v>0</v>
      </c>
      <c r="DE173" s="146">
        <v>0</v>
      </c>
      <c r="DF173" s="146">
        <v>0</v>
      </c>
      <c r="DG173" s="146">
        <v>0</v>
      </c>
      <c r="DH173" s="146">
        <v>0</v>
      </c>
      <c r="DI173" s="146">
        <v>0</v>
      </c>
      <c r="DJ173" s="146">
        <v>0</v>
      </c>
      <c r="DK173" s="146">
        <v>0</v>
      </c>
      <c r="DL173" s="146">
        <v>0</v>
      </c>
      <c r="DM173" s="146">
        <v>0</v>
      </c>
      <c r="DN173" s="146">
        <v>0</v>
      </c>
      <c r="DO173" s="146">
        <v>0</v>
      </c>
      <c r="DP173" s="146">
        <v>0</v>
      </c>
      <c r="DQ173" s="146">
        <v>0</v>
      </c>
      <c r="DR173" s="146">
        <v>0</v>
      </c>
      <c r="DS173" s="146">
        <v>0</v>
      </c>
      <c r="DT173" s="146">
        <v>0</v>
      </c>
      <c r="DU173" s="146">
        <v>0</v>
      </c>
      <c r="DV173" s="146">
        <v>0</v>
      </c>
      <c r="DW173" s="146">
        <v>0</v>
      </c>
      <c r="DX173" s="146">
        <v>0</v>
      </c>
      <c r="DY173" s="146">
        <v>0</v>
      </c>
      <c r="DZ173" s="146">
        <v>0</v>
      </c>
      <c r="EA173" s="146">
        <v>0</v>
      </c>
      <c r="EB173" s="146">
        <v>0</v>
      </c>
      <c r="EC173" s="146">
        <v>0</v>
      </c>
      <c r="ED173" s="146">
        <v>0</v>
      </c>
      <c r="EE173" s="146">
        <v>0</v>
      </c>
      <c r="EF173" s="146">
        <v>0</v>
      </c>
      <c r="EG173" s="146">
        <v>0</v>
      </c>
      <c r="EH173" s="146">
        <v>199</v>
      </c>
      <c r="EI173" s="146">
        <v>0</v>
      </c>
      <c r="EJ173" s="146">
        <v>0</v>
      </c>
      <c r="EK173" s="146">
        <v>0</v>
      </c>
      <c r="EL173" s="146">
        <v>0</v>
      </c>
      <c r="EM173" s="146">
        <v>0</v>
      </c>
      <c r="EN173" s="146">
        <v>0</v>
      </c>
      <c r="EO173" s="146">
        <v>0</v>
      </c>
      <c r="EP173" s="146">
        <v>0</v>
      </c>
      <c r="EQ173" s="146">
        <v>0</v>
      </c>
      <c r="ER173" s="146">
        <v>0</v>
      </c>
      <c r="ES173" s="146">
        <v>0</v>
      </c>
      <c r="ET173" s="146">
        <v>0</v>
      </c>
      <c r="EU173" s="146">
        <v>0</v>
      </c>
      <c r="EV173" s="146">
        <v>0</v>
      </c>
      <c r="EW173" s="146">
        <v>0</v>
      </c>
      <c r="EX173" s="146">
        <v>0</v>
      </c>
      <c r="EY173" s="146">
        <v>0</v>
      </c>
      <c r="EZ173" s="146">
        <v>0</v>
      </c>
      <c r="FA173" s="146">
        <v>0</v>
      </c>
      <c r="FB173" s="146">
        <v>0</v>
      </c>
      <c r="FC173" s="146">
        <v>0</v>
      </c>
      <c r="FD173" s="146">
        <v>0</v>
      </c>
      <c r="FE173" s="146">
        <v>0</v>
      </c>
      <c r="FF173" s="146">
        <v>0</v>
      </c>
      <c r="FG173" s="146">
        <v>0</v>
      </c>
      <c r="FH173" s="146">
        <v>0</v>
      </c>
      <c r="FI173" s="146">
        <v>0</v>
      </c>
      <c r="FJ173" s="146">
        <v>0</v>
      </c>
      <c r="FK173" s="146">
        <v>0</v>
      </c>
      <c r="FL173" s="146">
        <v>0</v>
      </c>
      <c r="FM173" s="146">
        <v>0</v>
      </c>
      <c r="FN173" s="146">
        <v>0</v>
      </c>
      <c r="FO173" s="146">
        <v>0</v>
      </c>
      <c r="FP173" s="146">
        <v>0</v>
      </c>
      <c r="FQ173" s="146">
        <v>0</v>
      </c>
      <c r="FR173" s="146">
        <v>0</v>
      </c>
      <c r="FS173" s="146">
        <v>0</v>
      </c>
      <c r="FT173" s="146">
        <v>0</v>
      </c>
      <c r="FU173" s="146">
        <v>0</v>
      </c>
      <c r="FV173" s="146">
        <v>0</v>
      </c>
      <c r="FW173" s="146">
        <v>0</v>
      </c>
      <c r="FX173" s="146">
        <v>0</v>
      </c>
      <c r="FY173" s="146">
        <v>0</v>
      </c>
      <c r="FZ173" s="146">
        <v>0</v>
      </c>
      <c r="GA173" s="146">
        <v>0</v>
      </c>
      <c r="GB173" s="146">
        <v>0</v>
      </c>
      <c r="GC173" s="146">
        <v>0</v>
      </c>
      <c r="GD173" s="146">
        <v>0</v>
      </c>
      <c r="GE173" s="146">
        <v>0</v>
      </c>
      <c r="GF173" s="146">
        <v>0</v>
      </c>
      <c r="GG173" s="146">
        <v>0</v>
      </c>
      <c r="GH173" s="146">
        <v>0</v>
      </c>
      <c r="GI173" s="146">
        <v>0</v>
      </c>
      <c r="GJ173" s="146">
        <v>0</v>
      </c>
      <c r="GK173" s="146">
        <v>0</v>
      </c>
      <c r="GL173" s="146">
        <v>0</v>
      </c>
      <c r="GM173" s="146">
        <v>0</v>
      </c>
      <c r="GN173" s="146">
        <v>0</v>
      </c>
      <c r="GO173" s="146">
        <v>0</v>
      </c>
      <c r="GP173" s="146">
        <v>0</v>
      </c>
      <c r="GQ173" s="146">
        <v>0</v>
      </c>
      <c r="GR173" s="146">
        <v>0</v>
      </c>
      <c r="GS173" s="146">
        <v>0</v>
      </c>
      <c r="GT173" s="146">
        <v>0</v>
      </c>
      <c r="GU173" s="146">
        <v>0</v>
      </c>
      <c r="GV173" s="146">
        <v>0</v>
      </c>
      <c r="GW173" s="146">
        <v>0</v>
      </c>
      <c r="GX173" s="146">
        <v>0</v>
      </c>
      <c r="GY173" s="146">
        <v>0</v>
      </c>
      <c r="GZ173" s="146">
        <v>0</v>
      </c>
      <c r="HA173" s="146">
        <v>0</v>
      </c>
      <c r="HB173" s="146">
        <v>0</v>
      </c>
      <c r="HC173" s="146">
        <v>0</v>
      </c>
      <c r="HD173" s="146">
        <v>0</v>
      </c>
      <c r="HE173" s="146">
        <v>0</v>
      </c>
      <c r="HF173" s="146">
        <v>0</v>
      </c>
      <c r="HG173" s="146">
        <v>0</v>
      </c>
      <c r="HH173" s="146">
        <v>0</v>
      </c>
      <c r="HI173" s="146">
        <v>0</v>
      </c>
      <c r="HJ173" s="146">
        <v>0</v>
      </c>
      <c r="HK173" s="146">
        <v>0</v>
      </c>
      <c r="HL173" s="146">
        <v>0</v>
      </c>
      <c r="HM173" s="146">
        <v>0</v>
      </c>
      <c r="HN173" s="146">
        <v>0</v>
      </c>
      <c r="HO173" s="146">
        <v>0</v>
      </c>
      <c r="HP173" s="146">
        <v>0</v>
      </c>
      <c r="HQ173" s="146">
        <v>0</v>
      </c>
      <c r="HR173" s="146">
        <v>0</v>
      </c>
      <c r="HS173" s="146">
        <v>0</v>
      </c>
      <c r="HT173" s="146">
        <v>0</v>
      </c>
      <c r="HU173" s="146">
        <v>0</v>
      </c>
      <c r="HV173" s="146">
        <v>0</v>
      </c>
      <c r="HW173" s="146">
        <v>0</v>
      </c>
      <c r="HX173" s="146">
        <v>0</v>
      </c>
      <c r="HY173" s="146">
        <v>0</v>
      </c>
      <c r="HZ173" s="146">
        <v>0</v>
      </c>
      <c r="IA173" s="146">
        <v>0</v>
      </c>
      <c r="IB173" s="146">
        <v>0</v>
      </c>
      <c r="IC173" s="146">
        <v>0</v>
      </c>
      <c r="ID173" s="146">
        <v>0</v>
      </c>
      <c r="IE173" s="146">
        <v>0</v>
      </c>
      <c r="IF173" s="146">
        <v>0</v>
      </c>
      <c r="IG173" s="146">
        <v>0</v>
      </c>
      <c r="IH173" s="146">
        <v>0</v>
      </c>
      <c r="II173" s="146">
        <v>0</v>
      </c>
      <c r="IJ173" s="146">
        <v>0</v>
      </c>
      <c r="IK173" s="146">
        <v>0</v>
      </c>
      <c r="IL173" s="146">
        <v>0</v>
      </c>
      <c r="IM173" s="146">
        <v>0</v>
      </c>
      <c r="IN173" s="146">
        <v>0</v>
      </c>
      <c r="IO173" s="146">
        <v>0</v>
      </c>
      <c r="IP173" s="146">
        <v>0</v>
      </c>
      <c r="IQ173" s="146">
        <v>0</v>
      </c>
      <c r="IR173" s="146">
        <v>0</v>
      </c>
      <c r="IS173" s="146">
        <v>0</v>
      </c>
      <c r="IT173" s="146">
        <v>0</v>
      </c>
      <c r="IU173" s="146">
        <v>0</v>
      </c>
      <c r="IV173" s="146">
        <v>0</v>
      </c>
    </row>
    <row r="174" spans="1:256" ht="72" x14ac:dyDescent="0.2">
      <c r="A174" s="145" t="s">
        <v>817</v>
      </c>
      <c r="B174" s="146">
        <v>0</v>
      </c>
      <c r="C174" s="146">
        <v>0</v>
      </c>
      <c r="D174" s="146">
        <v>0</v>
      </c>
      <c r="E174" s="146">
        <v>0</v>
      </c>
      <c r="F174" s="146">
        <v>0</v>
      </c>
      <c r="G174" s="146">
        <v>0</v>
      </c>
      <c r="H174" s="146">
        <v>0</v>
      </c>
      <c r="I174" s="146">
        <v>0</v>
      </c>
      <c r="J174" s="146">
        <v>0</v>
      </c>
      <c r="K174" s="146">
        <v>0</v>
      </c>
      <c r="L174" s="146">
        <v>0</v>
      </c>
      <c r="M174" s="146">
        <v>0</v>
      </c>
      <c r="N174" s="146">
        <v>0</v>
      </c>
      <c r="O174" s="146">
        <v>0</v>
      </c>
      <c r="P174" s="146">
        <v>0</v>
      </c>
      <c r="Q174" s="146">
        <v>0</v>
      </c>
      <c r="R174" s="146">
        <v>0</v>
      </c>
      <c r="S174" s="146">
        <v>0</v>
      </c>
      <c r="T174" s="146">
        <v>0</v>
      </c>
      <c r="U174" s="146">
        <v>0</v>
      </c>
      <c r="V174" s="146">
        <v>0</v>
      </c>
      <c r="W174" s="146">
        <v>0</v>
      </c>
      <c r="X174" s="146">
        <v>0</v>
      </c>
      <c r="Y174" s="146">
        <v>0</v>
      </c>
      <c r="Z174" s="146">
        <v>0</v>
      </c>
      <c r="AA174" s="146">
        <v>0</v>
      </c>
      <c r="AB174" s="146">
        <v>0</v>
      </c>
      <c r="AC174" s="146">
        <v>0</v>
      </c>
      <c r="AD174" s="146">
        <v>0</v>
      </c>
      <c r="AE174" s="146">
        <v>0</v>
      </c>
      <c r="AF174" s="146">
        <v>0</v>
      </c>
      <c r="AG174" s="146">
        <v>0</v>
      </c>
      <c r="AH174" s="146">
        <v>0</v>
      </c>
      <c r="AI174" s="146">
        <v>0</v>
      </c>
      <c r="AJ174" s="146">
        <v>0</v>
      </c>
      <c r="AK174" s="146">
        <v>0</v>
      </c>
      <c r="AL174" s="146">
        <v>0</v>
      </c>
      <c r="AM174" s="146">
        <v>0</v>
      </c>
      <c r="AN174" s="146">
        <v>0</v>
      </c>
      <c r="AO174" s="146">
        <v>0</v>
      </c>
      <c r="AP174" s="146">
        <v>0</v>
      </c>
      <c r="AQ174" s="146">
        <v>0</v>
      </c>
      <c r="AR174" s="146">
        <v>0</v>
      </c>
      <c r="AS174" s="146">
        <v>0</v>
      </c>
      <c r="AT174" s="146">
        <v>0</v>
      </c>
      <c r="AU174" s="146">
        <v>0</v>
      </c>
      <c r="AV174" s="146">
        <v>0</v>
      </c>
      <c r="AW174" s="146">
        <v>0</v>
      </c>
      <c r="AX174" s="146">
        <v>0</v>
      </c>
      <c r="AY174" s="146">
        <v>0</v>
      </c>
      <c r="AZ174" s="146">
        <v>0</v>
      </c>
      <c r="BA174" s="146">
        <v>0</v>
      </c>
      <c r="BB174" s="146">
        <v>0</v>
      </c>
      <c r="BC174" s="146">
        <v>0</v>
      </c>
      <c r="BD174" s="146">
        <v>0</v>
      </c>
      <c r="BE174" s="146">
        <v>0</v>
      </c>
      <c r="BF174" s="146">
        <v>0</v>
      </c>
      <c r="BG174" s="146">
        <v>0</v>
      </c>
      <c r="BH174" s="146">
        <v>0</v>
      </c>
      <c r="BI174" s="146">
        <v>0</v>
      </c>
      <c r="BJ174" s="146">
        <v>0</v>
      </c>
      <c r="BK174" s="146">
        <v>0</v>
      </c>
      <c r="BL174" s="146">
        <v>0</v>
      </c>
      <c r="BM174" s="146">
        <v>0</v>
      </c>
      <c r="BN174" s="146">
        <v>0</v>
      </c>
      <c r="BO174" s="146">
        <v>0</v>
      </c>
      <c r="BP174" s="146">
        <v>0</v>
      </c>
      <c r="BQ174" s="146">
        <v>0</v>
      </c>
      <c r="BR174" s="146">
        <v>0</v>
      </c>
      <c r="BS174" s="146">
        <v>0</v>
      </c>
      <c r="BT174" s="146">
        <v>0</v>
      </c>
      <c r="BU174" s="146">
        <v>0</v>
      </c>
      <c r="BV174" s="146">
        <v>0</v>
      </c>
      <c r="BW174" s="146">
        <v>0</v>
      </c>
      <c r="BX174" s="146">
        <v>0</v>
      </c>
      <c r="BY174" s="146">
        <v>0</v>
      </c>
      <c r="BZ174" s="146">
        <v>0</v>
      </c>
      <c r="CA174" s="146">
        <v>0</v>
      </c>
      <c r="CB174" s="146">
        <v>0</v>
      </c>
      <c r="CC174" s="146">
        <v>0</v>
      </c>
      <c r="CD174" s="146">
        <v>0</v>
      </c>
      <c r="CE174" s="146">
        <v>0</v>
      </c>
      <c r="CF174" s="146">
        <v>0</v>
      </c>
      <c r="CG174" s="146">
        <v>0</v>
      </c>
      <c r="CH174" s="146">
        <v>0</v>
      </c>
      <c r="CI174" s="146">
        <v>0</v>
      </c>
      <c r="CJ174" s="146">
        <v>0</v>
      </c>
      <c r="CK174" s="146">
        <v>0</v>
      </c>
      <c r="CL174" s="146">
        <v>0</v>
      </c>
      <c r="CM174" s="146">
        <v>0</v>
      </c>
      <c r="CN174" s="146">
        <v>0</v>
      </c>
      <c r="CO174" s="146">
        <v>0</v>
      </c>
      <c r="CP174" s="146">
        <v>0</v>
      </c>
      <c r="CQ174" s="146">
        <v>0</v>
      </c>
      <c r="CR174" s="146">
        <v>0</v>
      </c>
      <c r="CS174" s="146">
        <v>0</v>
      </c>
      <c r="CT174" s="146">
        <v>0</v>
      </c>
      <c r="CU174" s="146">
        <v>0</v>
      </c>
      <c r="CV174" s="146">
        <v>0</v>
      </c>
      <c r="CW174" s="146">
        <v>0</v>
      </c>
      <c r="CX174" s="146">
        <v>0</v>
      </c>
      <c r="CY174" s="146">
        <v>0</v>
      </c>
      <c r="CZ174" s="146">
        <v>0</v>
      </c>
      <c r="DA174" s="146">
        <v>0</v>
      </c>
      <c r="DB174" s="146">
        <v>0</v>
      </c>
      <c r="DC174" s="146">
        <v>0</v>
      </c>
      <c r="DD174" s="146">
        <v>0</v>
      </c>
      <c r="DE174" s="146">
        <v>0</v>
      </c>
      <c r="DF174" s="146">
        <v>0</v>
      </c>
      <c r="DG174" s="146">
        <v>0</v>
      </c>
      <c r="DH174" s="146">
        <v>0</v>
      </c>
      <c r="DI174" s="146">
        <v>0</v>
      </c>
      <c r="DJ174" s="146">
        <v>0</v>
      </c>
      <c r="DK174" s="146">
        <v>0</v>
      </c>
      <c r="DL174" s="146">
        <v>0</v>
      </c>
      <c r="DM174" s="146">
        <v>0</v>
      </c>
      <c r="DN174" s="146">
        <v>0</v>
      </c>
      <c r="DO174" s="146">
        <v>0</v>
      </c>
      <c r="DP174" s="146">
        <v>0</v>
      </c>
      <c r="DQ174" s="146">
        <v>0</v>
      </c>
      <c r="DR174" s="146">
        <v>0</v>
      </c>
      <c r="DS174" s="146">
        <v>0</v>
      </c>
      <c r="DT174" s="146">
        <v>0</v>
      </c>
      <c r="DU174" s="146">
        <v>0</v>
      </c>
      <c r="DV174" s="146">
        <v>0</v>
      </c>
      <c r="DW174" s="146">
        <v>0</v>
      </c>
      <c r="DX174" s="146">
        <v>0</v>
      </c>
      <c r="DY174" s="146">
        <v>0</v>
      </c>
      <c r="DZ174" s="146">
        <v>0</v>
      </c>
      <c r="EA174" s="146">
        <v>0</v>
      </c>
      <c r="EB174" s="146">
        <v>0</v>
      </c>
      <c r="EC174" s="146">
        <v>0</v>
      </c>
      <c r="ED174" s="146">
        <v>0</v>
      </c>
      <c r="EE174" s="146">
        <v>0</v>
      </c>
      <c r="EF174" s="146">
        <v>0</v>
      </c>
      <c r="EG174" s="146">
        <v>0</v>
      </c>
      <c r="EH174" s="146">
        <v>0</v>
      </c>
      <c r="EI174" s="146">
        <v>525</v>
      </c>
      <c r="EJ174" s="146">
        <v>0</v>
      </c>
      <c r="EK174" s="146">
        <v>0</v>
      </c>
      <c r="EL174" s="146">
        <v>0</v>
      </c>
      <c r="EM174" s="146">
        <v>0</v>
      </c>
      <c r="EN174" s="146">
        <v>0</v>
      </c>
      <c r="EO174" s="146">
        <v>0</v>
      </c>
      <c r="EP174" s="146">
        <v>0</v>
      </c>
      <c r="EQ174" s="146">
        <v>0</v>
      </c>
      <c r="ER174" s="146">
        <v>0</v>
      </c>
      <c r="ES174" s="146">
        <v>0</v>
      </c>
      <c r="ET174" s="146">
        <v>0</v>
      </c>
      <c r="EU174" s="146">
        <v>0</v>
      </c>
      <c r="EV174" s="146">
        <v>0</v>
      </c>
      <c r="EW174" s="146">
        <v>0</v>
      </c>
      <c r="EX174" s="146">
        <v>0</v>
      </c>
      <c r="EY174" s="146">
        <v>0</v>
      </c>
      <c r="EZ174" s="146">
        <v>0</v>
      </c>
      <c r="FA174" s="146">
        <v>0</v>
      </c>
      <c r="FB174" s="146">
        <v>0</v>
      </c>
      <c r="FC174" s="146">
        <v>0</v>
      </c>
      <c r="FD174" s="146">
        <v>0</v>
      </c>
      <c r="FE174" s="146">
        <v>0</v>
      </c>
      <c r="FF174" s="146">
        <v>0</v>
      </c>
      <c r="FG174" s="146">
        <v>0</v>
      </c>
      <c r="FH174" s="146">
        <v>0</v>
      </c>
      <c r="FI174" s="146">
        <v>0</v>
      </c>
      <c r="FJ174" s="146">
        <v>0</v>
      </c>
      <c r="FK174" s="146">
        <v>0</v>
      </c>
      <c r="FL174" s="146">
        <v>0</v>
      </c>
      <c r="FM174" s="146">
        <v>0</v>
      </c>
      <c r="FN174" s="146">
        <v>0</v>
      </c>
      <c r="FO174" s="146">
        <v>0</v>
      </c>
      <c r="FP174" s="146">
        <v>0</v>
      </c>
      <c r="FQ174" s="146">
        <v>0</v>
      </c>
      <c r="FR174" s="146">
        <v>0</v>
      </c>
      <c r="FS174" s="146">
        <v>0</v>
      </c>
      <c r="FT174" s="146">
        <v>0</v>
      </c>
      <c r="FU174" s="146">
        <v>0</v>
      </c>
      <c r="FV174" s="146">
        <v>0</v>
      </c>
      <c r="FW174" s="146">
        <v>0</v>
      </c>
      <c r="FX174" s="146">
        <v>0</v>
      </c>
      <c r="FY174" s="146">
        <v>0</v>
      </c>
      <c r="FZ174" s="146">
        <v>0</v>
      </c>
      <c r="GA174" s="146">
        <v>0</v>
      </c>
      <c r="GB174" s="146">
        <v>0</v>
      </c>
      <c r="GC174" s="146">
        <v>0</v>
      </c>
      <c r="GD174" s="146">
        <v>0</v>
      </c>
      <c r="GE174" s="146">
        <v>0</v>
      </c>
      <c r="GF174" s="146">
        <v>0</v>
      </c>
      <c r="GG174" s="146">
        <v>0</v>
      </c>
      <c r="GH174" s="146">
        <v>0</v>
      </c>
      <c r="GI174" s="146">
        <v>0</v>
      </c>
      <c r="GJ174" s="146">
        <v>0</v>
      </c>
      <c r="GK174" s="146">
        <v>0</v>
      </c>
      <c r="GL174" s="146">
        <v>0</v>
      </c>
      <c r="GM174" s="146">
        <v>0</v>
      </c>
      <c r="GN174" s="146">
        <v>0</v>
      </c>
      <c r="GO174" s="146">
        <v>0</v>
      </c>
      <c r="GP174" s="146">
        <v>0</v>
      </c>
      <c r="GQ174" s="146">
        <v>0</v>
      </c>
      <c r="GR174" s="146">
        <v>0</v>
      </c>
      <c r="GS174" s="146">
        <v>0</v>
      </c>
      <c r="GT174" s="146">
        <v>0</v>
      </c>
      <c r="GU174" s="146">
        <v>0</v>
      </c>
      <c r="GV174" s="146">
        <v>0</v>
      </c>
      <c r="GW174" s="146">
        <v>0</v>
      </c>
      <c r="GX174" s="146">
        <v>0</v>
      </c>
      <c r="GY174" s="146">
        <v>0</v>
      </c>
      <c r="GZ174" s="146">
        <v>0</v>
      </c>
      <c r="HA174" s="146">
        <v>0</v>
      </c>
      <c r="HB174" s="146">
        <v>0</v>
      </c>
      <c r="HC174" s="146">
        <v>0</v>
      </c>
      <c r="HD174" s="146">
        <v>0</v>
      </c>
      <c r="HE174" s="146">
        <v>0</v>
      </c>
      <c r="HF174" s="146">
        <v>0</v>
      </c>
      <c r="HG174" s="146">
        <v>0</v>
      </c>
      <c r="HH174" s="146">
        <v>0</v>
      </c>
      <c r="HI174" s="146">
        <v>0</v>
      </c>
      <c r="HJ174" s="146">
        <v>0</v>
      </c>
      <c r="HK174" s="146">
        <v>0</v>
      </c>
      <c r="HL174" s="146">
        <v>0</v>
      </c>
      <c r="HM174" s="146">
        <v>0</v>
      </c>
      <c r="HN174" s="146">
        <v>0</v>
      </c>
      <c r="HO174" s="146">
        <v>0</v>
      </c>
      <c r="HP174" s="146">
        <v>0</v>
      </c>
      <c r="HQ174" s="146">
        <v>0</v>
      </c>
      <c r="HR174" s="146">
        <v>0</v>
      </c>
      <c r="HS174" s="146">
        <v>0</v>
      </c>
      <c r="HT174" s="146">
        <v>0</v>
      </c>
      <c r="HU174" s="146">
        <v>0</v>
      </c>
      <c r="HV174" s="146">
        <v>0</v>
      </c>
      <c r="HW174" s="146">
        <v>0</v>
      </c>
      <c r="HX174" s="146">
        <v>0</v>
      </c>
      <c r="HY174" s="146">
        <v>0</v>
      </c>
      <c r="HZ174" s="146">
        <v>0</v>
      </c>
      <c r="IA174" s="146">
        <v>0</v>
      </c>
      <c r="IB174" s="146">
        <v>0</v>
      </c>
      <c r="IC174" s="146">
        <v>0</v>
      </c>
      <c r="ID174" s="146">
        <v>0</v>
      </c>
      <c r="IE174" s="146">
        <v>0</v>
      </c>
      <c r="IF174" s="146">
        <v>0</v>
      </c>
      <c r="IG174" s="146">
        <v>0</v>
      </c>
      <c r="IH174" s="146">
        <v>0</v>
      </c>
      <c r="II174" s="146">
        <v>0</v>
      </c>
      <c r="IJ174" s="146">
        <v>0</v>
      </c>
      <c r="IK174" s="146">
        <v>0</v>
      </c>
      <c r="IL174" s="146">
        <v>0</v>
      </c>
      <c r="IM174" s="146">
        <v>0</v>
      </c>
      <c r="IN174" s="146">
        <v>0</v>
      </c>
      <c r="IO174" s="146">
        <v>0</v>
      </c>
      <c r="IP174" s="146">
        <v>0</v>
      </c>
      <c r="IQ174" s="146">
        <v>0</v>
      </c>
      <c r="IR174" s="146">
        <v>0</v>
      </c>
      <c r="IS174" s="146">
        <v>0</v>
      </c>
      <c r="IT174" s="146">
        <v>0</v>
      </c>
      <c r="IU174" s="146">
        <v>0</v>
      </c>
      <c r="IV174" s="146">
        <v>0</v>
      </c>
    </row>
    <row r="175" spans="1:256" ht="72" x14ac:dyDescent="0.2">
      <c r="A175" s="145" t="s">
        <v>818</v>
      </c>
      <c r="B175" s="146">
        <v>0</v>
      </c>
      <c r="C175" s="146">
        <v>0</v>
      </c>
      <c r="D175" s="146">
        <v>0</v>
      </c>
      <c r="E175" s="146">
        <v>0</v>
      </c>
      <c r="F175" s="146">
        <v>0</v>
      </c>
      <c r="G175" s="146">
        <v>0</v>
      </c>
      <c r="H175" s="146">
        <v>0</v>
      </c>
      <c r="I175" s="146">
        <v>0</v>
      </c>
      <c r="J175" s="146">
        <v>0</v>
      </c>
      <c r="K175" s="146">
        <v>0</v>
      </c>
      <c r="L175" s="146">
        <v>0</v>
      </c>
      <c r="M175" s="146">
        <v>0</v>
      </c>
      <c r="N175" s="146">
        <v>0</v>
      </c>
      <c r="O175" s="146">
        <v>0</v>
      </c>
      <c r="P175" s="146">
        <v>0</v>
      </c>
      <c r="Q175" s="146">
        <v>0</v>
      </c>
      <c r="R175" s="146">
        <v>0</v>
      </c>
      <c r="S175" s="146">
        <v>0</v>
      </c>
      <c r="T175" s="146">
        <v>0</v>
      </c>
      <c r="U175" s="146">
        <v>0</v>
      </c>
      <c r="V175" s="146">
        <v>0</v>
      </c>
      <c r="W175" s="146">
        <v>0</v>
      </c>
      <c r="X175" s="146">
        <v>0</v>
      </c>
      <c r="Y175" s="146">
        <v>0</v>
      </c>
      <c r="Z175" s="146">
        <v>0</v>
      </c>
      <c r="AA175" s="146">
        <v>0</v>
      </c>
      <c r="AB175" s="146">
        <v>0</v>
      </c>
      <c r="AC175" s="146">
        <v>0</v>
      </c>
      <c r="AD175" s="146">
        <v>0</v>
      </c>
      <c r="AE175" s="146">
        <v>0</v>
      </c>
      <c r="AF175" s="146">
        <v>0</v>
      </c>
      <c r="AG175" s="146">
        <v>0</v>
      </c>
      <c r="AH175" s="146">
        <v>0</v>
      </c>
      <c r="AI175" s="146">
        <v>0</v>
      </c>
      <c r="AJ175" s="146">
        <v>0</v>
      </c>
      <c r="AK175" s="146">
        <v>0</v>
      </c>
      <c r="AL175" s="146">
        <v>0</v>
      </c>
      <c r="AM175" s="146">
        <v>0</v>
      </c>
      <c r="AN175" s="146">
        <v>0</v>
      </c>
      <c r="AO175" s="146">
        <v>0</v>
      </c>
      <c r="AP175" s="146">
        <v>0</v>
      </c>
      <c r="AQ175" s="146">
        <v>0</v>
      </c>
      <c r="AR175" s="146">
        <v>0</v>
      </c>
      <c r="AS175" s="146">
        <v>0</v>
      </c>
      <c r="AT175" s="146">
        <v>0</v>
      </c>
      <c r="AU175" s="146">
        <v>0</v>
      </c>
      <c r="AV175" s="146">
        <v>0</v>
      </c>
      <c r="AW175" s="146">
        <v>0</v>
      </c>
      <c r="AX175" s="146">
        <v>0</v>
      </c>
      <c r="AY175" s="146">
        <v>0</v>
      </c>
      <c r="AZ175" s="146">
        <v>0</v>
      </c>
      <c r="BA175" s="146">
        <v>0</v>
      </c>
      <c r="BB175" s="146">
        <v>0</v>
      </c>
      <c r="BC175" s="146">
        <v>0</v>
      </c>
      <c r="BD175" s="146">
        <v>0</v>
      </c>
      <c r="BE175" s="146">
        <v>0</v>
      </c>
      <c r="BF175" s="146">
        <v>0</v>
      </c>
      <c r="BG175" s="146">
        <v>0</v>
      </c>
      <c r="BH175" s="146">
        <v>0</v>
      </c>
      <c r="BI175" s="146">
        <v>0</v>
      </c>
      <c r="BJ175" s="146">
        <v>0</v>
      </c>
      <c r="BK175" s="146">
        <v>0</v>
      </c>
      <c r="BL175" s="146">
        <v>0</v>
      </c>
      <c r="BM175" s="146">
        <v>0</v>
      </c>
      <c r="BN175" s="146">
        <v>0</v>
      </c>
      <c r="BO175" s="146">
        <v>0</v>
      </c>
      <c r="BP175" s="146">
        <v>0</v>
      </c>
      <c r="BQ175" s="146">
        <v>0</v>
      </c>
      <c r="BR175" s="146">
        <v>0</v>
      </c>
      <c r="BS175" s="146">
        <v>0</v>
      </c>
      <c r="BT175" s="146">
        <v>0</v>
      </c>
      <c r="BU175" s="146">
        <v>0</v>
      </c>
      <c r="BV175" s="146">
        <v>0</v>
      </c>
      <c r="BW175" s="146">
        <v>0</v>
      </c>
      <c r="BX175" s="146">
        <v>0</v>
      </c>
      <c r="BY175" s="146">
        <v>0</v>
      </c>
      <c r="BZ175" s="146">
        <v>0</v>
      </c>
      <c r="CA175" s="146">
        <v>0</v>
      </c>
      <c r="CB175" s="146">
        <v>0</v>
      </c>
      <c r="CC175" s="146">
        <v>0</v>
      </c>
      <c r="CD175" s="146">
        <v>0</v>
      </c>
      <c r="CE175" s="146">
        <v>0</v>
      </c>
      <c r="CF175" s="146">
        <v>0</v>
      </c>
      <c r="CG175" s="146">
        <v>0</v>
      </c>
      <c r="CH175" s="146">
        <v>0</v>
      </c>
      <c r="CI175" s="146">
        <v>0</v>
      </c>
      <c r="CJ175" s="146">
        <v>0</v>
      </c>
      <c r="CK175" s="146">
        <v>0</v>
      </c>
      <c r="CL175" s="146">
        <v>0</v>
      </c>
      <c r="CM175" s="146">
        <v>0</v>
      </c>
      <c r="CN175" s="146">
        <v>0</v>
      </c>
      <c r="CO175" s="146">
        <v>0</v>
      </c>
      <c r="CP175" s="146">
        <v>0</v>
      </c>
      <c r="CQ175" s="146">
        <v>0</v>
      </c>
      <c r="CR175" s="146">
        <v>0</v>
      </c>
      <c r="CS175" s="146">
        <v>0</v>
      </c>
      <c r="CT175" s="146">
        <v>0</v>
      </c>
      <c r="CU175" s="146">
        <v>0</v>
      </c>
      <c r="CV175" s="146">
        <v>0</v>
      </c>
      <c r="CW175" s="146">
        <v>0</v>
      </c>
      <c r="CX175" s="146">
        <v>0</v>
      </c>
      <c r="CY175" s="146">
        <v>0</v>
      </c>
      <c r="CZ175" s="146">
        <v>0</v>
      </c>
      <c r="DA175" s="146">
        <v>0</v>
      </c>
      <c r="DB175" s="146">
        <v>0</v>
      </c>
      <c r="DC175" s="146">
        <v>0</v>
      </c>
      <c r="DD175" s="146">
        <v>0</v>
      </c>
      <c r="DE175" s="146">
        <v>0</v>
      </c>
      <c r="DF175" s="146">
        <v>0</v>
      </c>
      <c r="DG175" s="146">
        <v>0</v>
      </c>
      <c r="DH175" s="146">
        <v>0</v>
      </c>
      <c r="DI175" s="146">
        <v>0</v>
      </c>
      <c r="DJ175" s="146">
        <v>0</v>
      </c>
      <c r="DK175" s="146">
        <v>0</v>
      </c>
      <c r="DL175" s="146">
        <v>0</v>
      </c>
      <c r="DM175" s="146">
        <v>0</v>
      </c>
      <c r="DN175" s="146">
        <v>0</v>
      </c>
      <c r="DO175" s="146">
        <v>0</v>
      </c>
      <c r="DP175" s="146">
        <v>0</v>
      </c>
      <c r="DQ175" s="146">
        <v>0</v>
      </c>
      <c r="DR175" s="146">
        <v>0</v>
      </c>
      <c r="DS175" s="146">
        <v>0</v>
      </c>
      <c r="DT175" s="146">
        <v>0</v>
      </c>
      <c r="DU175" s="146">
        <v>0</v>
      </c>
      <c r="DV175" s="146">
        <v>0</v>
      </c>
      <c r="DW175" s="146">
        <v>0</v>
      </c>
      <c r="DX175" s="146">
        <v>0</v>
      </c>
      <c r="DY175" s="146">
        <v>0</v>
      </c>
      <c r="DZ175" s="146">
        <v>0</v>
      </c>
      <c r="EA175" s="146">
        <v>0</v>
      </c>
      <c r="EB175" s="146">
        <v>0</v>
      </c>
      <c r="EC175" s="146">
        <v>0</v>
      </c>
      <c r="ED175" s="146">
        <v>0</v>
      </c>
      <c r="EE175" s="146">
        <v>0</v>
      </c>
      <c r="EF175" s="146">
        <v>0</v>
      </c>
      <c r="EG175" s="146">
        <v>0</v>
      </c>
      <c r="EH175" s="146">
        <v>0</v>
      </c>
      <c r="EI175" s="146">
        <v>0</v>
      </c>
      <c r="EJ175" s="146">
        <v>450</v>
      </c>
      <c r="EK175" s="146">
        <v>0</v>
      </c>
      <c r="EL175" s="146">
        <v>0</v>
      </c>
      <c r="EM175" s="146">
        <v>0</v>
      </c>
      <c r="EN175" s="146">
        <v>0</v>
      </c>
      <c r="EO175" s="146">
        <v>0</v>
      </c>
      <c r="EP175" s="146">
        <v>0</v>
      </c>
      <c r="EQ175" s="146">
        <v>0</v>
      </c>
      <c r="ER175" s="146">
        <v>0</v>
      </c>
      <c r="ES175" s="146">
        <v>0</v>
      </c>
      <c r="ET175" s="146">
        <v>0</v>
      </c>
      <c r="EU175" s="146">
        <v>0</v>
      </c>
      <c r="EV175" s="146">
        <v>0</v>
      </c>
      <c r="EW175" s="146">
        <v>0</v>
      </c>
      <c r="EX175" s="146">
        <v>0</v>
      </c>
      <c r="EY175" s="146">
        <v>0</v>
      </c>
      <c r="EZ175" s="146">
        <v>0</v>
      </c>
      <c r="FA175" s="146">
        <v>0</v>
      </c>
      <c r="FB175" s="146">
        <v>0</v>
      </c>
      <c r="FC175" s="146">
        <v>0</v>
      </c>
      <c r="FD175" s="146">
        <v>0</v>
      </c>
      <c r="FE175" s="146">
        <v>0</v>
      </c>
      <c r="FF175" s="146">
        <v>0</v>
      </c>
      <c r="FG175" s="146">
        <v>0</v>
      </c>
      <c r="FH175" s="146">
        <v>0</v>
      </c>
      <c r="FI175" s="146">
        <v>0</v>
      </c>
      <c r="FJ175" s="146">
        <v>0</v>
      </c>
      <c r="FK175" s="146">
        <v>0</v>
      </c>
      <c r="FL175" s="146">
        <v>0</v>
      </c>
      <c r="FM175" s="146">
        <v>0</v>
      </c>
      <c r="FN175" s="146">
        <v>0</v>
      </c>
      <c r="FO175" s="146">
        <v>0</v>
      </c>
      <c r="FP175" s="146">
        <v>0</v>
      </c>
      <c r="FQ175" s="146">
        <v>0</v>
      </c>
      <c r="FR175" s="146">
        <v>0</v>
      </c>
      <c r="FS175" s="146">
        <v>0</v>
      </c>
      <c r="FT175" s="146">
        <v>0</v>
      </c>
      <c r="FU175" s="146">
        <v>0</v>
      </c>
      <c r="FV175" s="146">
        <v>0</v>
      </c>
      <c r="FW175" s="146">
        <v>0</v>
      </c>
      <c r="FX175" s="146">
        <v>0</v>
      </c>
      <c r="FY175" s="146">
        <v>0</v>
      </c>
      <c r="FZ175" s="146">
        <v>0</v>
      </c>
      <c r="GA175" s="146">
        <v>0</v>
      </c>
      <c r="GB175" s="146">
        <v>0</v>
      </c>
      <c r="GC175" s="146">
        <v>0</v>
      </c>
      <c r="GD175" s="146">
        <v>0</v>
      </c>
      <c r="GE175" s="146">
        <v>0</v>
      </c>
      <c r="GF175" s="146">
        <v>0</v>
      </c>
      <c r="GG175" s="146">
        <v>0</v>
      </c>
      <c r="GH175" s="146">
        <v>0</v>
      </c>
      <c r="GI175" s="146">
        <v>0</v>
      </c>
      <c r="GJ175" s="146">
        <v>0</v>
      </c>
      <c r="GK175" s="146">
        <v>0</v>
      </c>
      <c r="GL175" s="146">
        <v>0</v>
      </c>
      <c r="GM175" s="146">
        <v>0</v>
      </c>
      <c r="GN175" s="146">
        <v>0</v>
      </c>
      <c r="GO175" s="146">
        <v>0</v>
      </c>
      <c r="GP175" s="146">
        <v>0</v>
      </c>
      <c r="GQ175" s="146">
        <v>0</v>
      </c>
      <c r="GR175" s="146">
        <v>0</v>
      </c>
      <c r="GS175" s="146">
        <v>0</v>
      </c>
      <c r="GT175" s="146">
        <v>0</v>
      </c>
      <c r="GU175" s="146">
        <v>0</v>
      </c>
      <c r="GV175" s="146">
        <v>0</v>
      </c>
      <c r="GW175" s="146">
        <v>0</v>
      </c>
      <c r="GX175" s="146">
        <v>0</v>
      </c>
      <c r="GY175" s="146">
        <v>0</v>
      </c>
      <c r="GZ175" s="146">
        <v>0</v>
      </c>
      <c r="HA175" s="146">
        <v>0</v>
      </c>
      <c r="HB175" s="146">
        <v>0</v>
      </c>
      <c r="HC175" s="146">
        <v>0</v>
      </c>
      <c r="HD175" s="146">
        <v>0</v>
      </c>
      <c r="HE175" s="146">
        <v>0</v>
      </c>
      <c r="HF175" s="146">
        <v>0</v>
      </c>
      <c r="HG175" s="146">
        <v>0</v>
      </c>
      <c r="HH175" s="146">
        <v>0</v>
      </c>
      <c r="HI175" s="146">
        <v>0</v>
      </c>
      <c r="HJ175" s="146">
        <v>0</v>
      </c>
      <c r="HK175" s="146">
        <v>0</v>
      </c>
      <c r="HL175" s="146">
        <v>0</v>
      </c>
      <c r="HM175" s="146">
        <v>0</v>
      </c>
      <c r="HN175" s="146">
        <v>0</v>
      </c>
      <c r="HO175" s="146">
        <v>0</v>
      </c>
      <c r="HP175" s="146">
        <v>0</v>
      </c>
      <c r="HQ175" s="146">
        <v>0</v>
      </c>
      <c r="HR175" s="146">
        <v>0</v>
      </c>
      <c r="HS175" s="146">
        <v>0</v>
      </c>
      <c r="HT175" s="146">
        <v>0</v>
      </c>
      <c r="HU175" s="146">
        <v>0</v>
      </c>
      <c r="HV175" s="146">
        <v>0</v>
      </c>
      <c r="HW175" s="146">
        <v>0</v>
      </c>
      <c r="HX175" s="146">
        <v>0</v>
      </c>
      <c r="HY175" s="146">
        <v>0</v>
      </c>
      <c r="HZ175" s="146">
        <v>0</v>
      </c>
      <c r="IA175" s="146">
        <v>0</v>
      </c>
      <c r="IB175" s="146">
        <v>0</v>
      </c>
      <c r="IC175" s="146">
        <v>0</v>
      </c>
      <c r="ID175" s="146">
        <v>0</v>
      </c>
      <c r="IE175" s="146">
        <v>0</v>
      </c>
      <c r="IF175" s="146">
        <v>0</v>
      </c>
      <c r="IG175" s="146">
        <v>0</v>
      </c>
      <c r="IH175" s="146">
        <v>0</v>
      </c>
      <c r="II175" s="146">
        <v>0</v>
      </c>
      <c r="IJ175" s="146">
        <v>0</v>
      </c>
      <c r="IK175" s="146">
        <v>0</v>
      </c>
      <c r="IL175" s="146">
        <v>0</v>
      </c>
      <c r="IM175" s="146">
        <v>0</v>
      </c>
      <c r="IN175" s="146">
        <v>0</v>
      </c>
      <c r="IO175" s="146">
        <v>0</v>
      </c>
      <c r="IP175" s="146">
        <v>0</v>
      </c>
      <c r="IQ175" s="146">
        <v>0</v>
      </c>
      <c r="IR175" s="146">
        <v>0</v>
      </c>
      <c r="IS175" s="146">
        <v>0</v>
      </c>
      <c r="IT175" s="146">
        <v>0</v>
      </c>
      <c r="IU175" s="146">
        <v>0</v>
      </c>
      <c r="IV175" s="146">
        <v>0</v>
      </c>
    </row>
    <row r="176" spans="1:256" ht="72" x14ac:dyDescent="0.2">
      <c r="A176" s="145" t="s">
        <v>819</v>
      </c>
      <c r="B176" s="146">
        <v>0</v>
      </c>
      <c r="C176" s="146">
        <v>0</v>
      </c>
      <c r="D176" s="146">
        <v>0</v>
      </c>
      <c r="E176" s="146">
        <v>0</v>
      </c>
      <c r="F176" s="146">
        <v>0</v>
      </c>
      <c r="G176" s="146">
        <v>0</v>
      </c>
      <c r="H176" s="146">
        <v>0</v>
      </c>
      <c r="I176" s="146">
        <v>0</v>
      </c>
      <c r="J176" s="146">
        <v>0</v>
      </c>
      <c r="K176" s="146">
        <v>0</v>
      </c>
      <c r="L176" s="146">
        <v>0</v>
      </c>
      <c r="M176" s="146">
        <v>0</v>
      </c>
      <c r="N176" s="146">
        <v>0</v>
      </c>
      <c r="O176" s="146">
        <v>0</v>
      </c>
      <c r="P176" s="146">
        <v>0</v>
      </c>
      <c r="Q176" s="146">
        <v>0</v>
      </c>
      <c r="R176" s="146">
        <v>0</v>
      </c>
      <c r="S176" s="146">
        <v>0</v>
      </c>
      <c r="T176" s="146">
        <v>0</v>
      </c>
      <c r="U176" s="146">
        <v>0</v>
      </c>
      <c r="V176" s="146">
        <v>0</v>
      </c>
      <c r="W176" s="146">
        <v>0</v>
      </c>
      <c r="X176" s="146">
        <v>0</v>
      </c>
      <c r="Y176" s="146">
        <v>0</v>
      </c>
      <c r="Z176" s="146">
        <v>0</v>
      </c>
      <c r="AA176" s="146">
        <v>0</v>
      </c>
      <c r="AB176" s="146">
        <v>0</v>
      </c>
      <c r="AC176" s="146">
        <v>0</v>
      </c>
      <c r="AD176" s="146">
        <v>0</v>
      </c>
      <c r="AE176" s="146">
        <v>0</v>
      </c>
      <c r="AF176" s="146">
        <v>0</v>
      </c>
      <c r="AG176" s="146">
        <v>0</v>
      </c>
      <c r="AH176" s="146">
        <v>0</v>
      </c>
      <c r="AI176" s="146">
        <v>0</v>
      </c>
      <c r="AJ176" s="146">
        <v>0</v>
      </c>
      <c r="AK176" s="146">
        <v>0</v>
      </c>
      <c r="AL176" s="146">
        <v>0</v>
      </c>
      <c r="AM176" s="146">
        <v>0</v>
      </c>
      <c r="AN176" s="146">
        <v>0</v>
      </c>
      <c r="AO176" s="146">
        <v>0</v>
      </c>
      <c r="AP176" s="146">
        <v>0</v>
      </c>
      <c r="AQ176" s="146">
        <v>0</v>
      </c>
      <c r="AR176" s="146">
        <v>0</v>
      </c>
      <c r="AS176" s="146">
        <v>0</v>
      </c>
      <c r="AT176" s="146">
        <v>0</v>
      </c>
      <c r="AU176" s="146">
        <v>0</v>
      </c>
      <c r="AV176" s="146">
        <v>0</v>
      </c>
      <c r="AW176" s="146">
        <v>0</v>
      </c>
      <c r="AX176" s="146">
        <v>0</v>
      </c>
      <c r="AY176" s="146">
        <v>0</v>
      </c>
      <c r="AZ176" s="146">
        <v>0</v>
      </c>
      <c r="BA176" s="146">
        <v>0</v>
      </c>
      <c r="BB176" s="146">
        <v>0</v>
      </c>
      <c r="BC176" s="146">
        <v>0</v>
      </c>
      <c r="BD176" s="146">
        <v>0</v>
      </c>
      <c r="BE176" s="146">
        <v>0</v>
      </c>
      <c r="BF176" s="146">
        <v>0</v>
      </c>
      <c r="BG176" s="146">
        <v>0</v>
      </c>
      <c r="BH176" s="146">
        <v>0</v>
      </c>
      <c r="BI176" s="146">
        <v>0</v>
      </c>
      <c r="BJ176" s="146">
        <v>0</v>
      </c>
      <c r="BK176" s="146">
        <v>0</v>
      </c>
      <c r="BL176" s="146">
        <v>0</v>
      </c>
      <c r="BM176" s="146">
        <v>0</v>
      </c>
      <c r="BN176" s="146">
        <v>0</v>
      </c>
      <c r="BO176" s="146">
        <v>0</v>
      </c>
      <c r="BP176" s="146">
        <v>0</v>
      </c>
      <c r="BQ176" s="146">
        <v>0</v>
      </c>
      <c r="BR176" s="146">
        <v>0</v>
      </c>
      <c r="BS176" s="146">
        <v>0</v>
      </c>
      <c r="BT176" s="146">
        <v>0</v>
      </c>
      <c r="BU176" s="146">
        <v>0</v>
      </c>
      <c r="BV176" s="146">
        <v>0</v>
      </c>
      <c r="BW176" s="146">
        <v>0</v>
      </c>
      <c r="BX176" s="146">
        <v>0</v>
      </c>
      <c r="BY176" s="146">
        <v>0</v>
      </c>
      <c r="BZ176" s="146">
        <v>0</v>
      </c>
      <c r="CA176" s="146">
        <v>0</v>
      </c>
      <c r="CB176" s="146">
        <v>0</v>
      </c>
      <c r="CC176" s="146">
        <v>0</v>
      </c>
      <c r="CD176" s="146">
        <v>0</v>
      </c>
      <c r="CE176" s="146">
        <v>0</v>
      </c>
      <c r="CF176" s="146">
        <v>0</v>
      </c>
      <c r="CG176" s="146">
        <v>0</v>
      </c>
      <c r="CH176" s="146">
        <v>0</v>
      </c>
      <c r="CI176" s="146">
        <v>0</v>
      </c>
      <c r="CJ176" s="146">
        <v>0</v>
      </c>
      <c r="CK176" s="146">
        <v>0</v>
      </c>
      <c r="CL176" s="146">
        <v>0</v>
      </c>
      <c r="CM176" s="146">
        <v>0</v>
      </c>
      <c r="CN176" s="146">
        <v>0</v>
      </c>
      <c r="CO176" s="146">
        <v>0</v>
      </c>
      <c r="CP176" s="146">
        <v>0</v>
      </c>
      <c r="CQ176" s="146">
        <v>0</v>
      </c>
      <c r="CR176" s="146">
        <v>0</v>
      </c>
      <c r="CS176" s="146">
        <v>0</v>
      </c>
      <c r="CT176" s="146">
        <v>0</v>
      </c>
      <c r="CU176" s="146">
        <v>0</v>
      </c>
      <c r="CV176" s="146">
        <v>0</v>
      </c>
      <c r="CW176" s="146">
        <v>0</v>
      </c>
      <c r="CX176" s="146">
        <v>0</v>
      </c>
      <c r="CY176" s="146">
        <v>0</v>
      </c>
      <c r="CZ176" s="146">
        <v>0</v>
      </c>
      <c r="DA176" s="146">
        <v>0</v>
      </c>
      <c r="DB176" s="146">
        <v>0</v>
      </c>
      <c r="DC176" s="146">
        <v>0</v>
      </c>
      <c r="DD176" s="146">
        <v>0</v>
      </c>
      <c r="DE176" s="146">
        <v>0</v>
      </c>
      <c r="DF176" s="146">
        <v>0</v>
      </c>
      <c r="DG176" s="146">
        <v>0</v>
      </c>
      <c r="DH176" s="146">
        <v>0</v>
      </c>
      <c r="DI176" s="146">
        <v>0</v>
      </c>
      <c r="DJ176" s="146">
        <v>0</v>
      </c>
      <c r="DK176" s="146">
        <v>0</v>
      </c>
      <c r="DL176" s="146">
        <v>0</v>
      </c>
      <c r="DM176" s="146">
        <v>0</v>
      </c>
      <c r="DN176" s="146">
        <v>0</v>
      </c>
      <c r="DO176" s="146">
        <v>0</v>
      </c>
      <c r="DP176" s="146">
        <v>0</v>
      </c>
      <c r="DQ176" s="146">
        <v>0</v>
      </c>
      <c r="DR176" s="146">
        <v>0</v>
      </c>
      <c r="DS176" s="146">
        <v>0</v>
      </c>
      <c r="DT176" s="146">
        <v>0</v>
      </c>
      <c r="DU176" s="146">
        <v>0</v>
      </c>
      <c r="DV176" s="146">
        <v>0</v>
      </c>
      <c r="DW176" s="146">
        <v>0</v>
      </c>
      <c r="DX176" s="146">
        <v>0</v>
      </c>
      <c r="DY176" s="146">
        <v>0</v>
      </c>
      <c r="DZ176" s="146">
        <v>0</v>
      </c>
      <c r="EA176" s="146">
        <v>0</v>
      </c>
      <c r="EB176" s="146">
        <v>0</v>
      </c>
      <c r="EC176" s="146">
        <v>0</v>
      </c>
      <c r="ED176" s="146">
        <v>0</v>
      </c>
      <c r="EE176" s="146">
        <v>0</v>
      </c>
      <c r="EF176" s="146">
        <v>0</v>
      </c>
      <c r="EG176" s="146">
        <v>0</v>
      </c>
      <c r="EH176" s="146">
        <v>0</v>
      </c>
      <c r="EI176" s="146">
        <v>0</v>
      </c>
      <c r="EJ176" s="146">
        <v>0</v>
      </c>
      <c r="EK176" s="146">
        <v>328</v>
      </c>
      <c r="EL176" s="146">
        <v>0</v>
      </c>
      <c r="EM176" s="146">
        <v>0</v>
      </c>
      <c r="EN176" s="146">
        <v>0</v>
      </c>
      <c r="EO176" s="146">
        <v>0</v>
      </c>
      <c r="EP176" s="146">
        <v>0</v>
      </c>
      <c r="EQ176" s="146">
        <v>0</v>
      </c>
      <c r="ER176" s="146">
        <v>0</v>
      </c>
      <c r="ES176" s="146">
        <v>0</v>
      </c>
      <c r="ET176" s="146">
        <v>0</v>
      </c>
      <c r="EU176" s="146">
        <v>0</v>
      </c>
      <c r="EV176" s="146">
        <v>0</v>
      </c>
      <c r="EW176" s="146">
        <v>0</v>
      </c>
      <c r="EX176" s="146">
        <v>0</v>
      </c>
      <c r="EY176" s="146">
        <v>0</v>
      </c>
      <c r="EZ176" s="146">
        <v>0</v>
      </c>
      <c r="FA176" s="146">
        <v>0</v>
      </c>
      <c r="FB176" s="146">
        <v>0</v>
      </c>
      <c r="FC176" s="146">
        <v>0</v>
      </c>
      <c r="FD176" s="146">
        <v>0</v>
      </c>
      <c r="FE176" s="146">
        <v>0</v>
      </c>
      <c r="FF176" s="146">
        <v>0</v>
      </c>
      <c r="FG176" s="146">
        <v>0</v>
      </c>
      <c r="FH176" s="146">
        <v>0</v>
      </c>
      <c r="FI176" s="146">
        <v>0</v>
      </c>
      <c r="FJ176" s="146">
        <v>0</v>
      </c>
      <c r="FK176" s="146">
        <v>0</v>
      </c>
      <c r="FL176" s="146">
        <v>0</v>
      </c>
      <c r="FM176" s="146">
        <v>0</v>
      </c>
      <c r="FN176" s="146">
        <v>0</v>
      </c>
      <c r="FO176" s="146">
        <v>0</v>
      </c>
      <c r="FP176" s="146">
        <v>0</v>
      </c>
      <c r="FQ176" s="146">
        <v>0</v>
      </c>
      <c r="FR176" s="146">
        <v>0</v>
      </c>
      <c r="FS176" s="146">
        <v>0</v>
      </c>
      <c r="FT176" s="146">
        <v>0</v>
      </c>
      <c r="FU176" s="146">
        <v>0</v>
      </c>
      <c r="FV176" s="146">
        <v>0</v>
      </c>
      <c r="FW176" s="146">
        <v>0</v>
      </c>
      <c r="FX176" s="146">
        <v>0</v>
      </c>
      <c r="FY176" s="146">
        <v>0</v>
      </c>
      <c r="FZ176" s="146">
        <v>0</v>
      </c>
      <c r="GA176" s="146">
        <v>0</v>
      </c>
      <c r="GB176" s="146">
        <v>0</v>
      </c>
      <c r="GC176" s="146">
        <v>0</v>
      </c>
      <c r="GD176" s="146">
        <v>0</v>
      </c>
      <c r="GE176" s="146">
        <v>0</v>
      </c>
      <c r="GF176" s="146">
        <v>0</v>
      </c>
      <c r="GG176" s="146">
        <v>0</v>
      </c>
      <c r="GH176" s="146">
        <v>0</v>
      </c>
      <c r="GI176" s="146">
        <v>0</v>
      </c>
      <c r="GJ176" s="146">
        <v>0</v>
      </c>
      <c r="GK176" s="146">
        <v>0</v>
      </c>
      <c r="GL176" s="146">
        <v>0</v>
      </c>
      <c r="GM176" s="146">
        <v>0</v>
      </c>
      <c r="GN176" s="146">
        <v>0</v>
      </c>
      <c r="GO176" s="146">
        <v>0</v>
      </c>
      <c r="GP176" s="146">
        <v>0</v>
      </c>
      <c r="GQ176" s="146">
        <v>0</v>
      </c>
      <c r="GR176" s="146">
        <v>0</v>
      </c>
      <c r="GS176" s="146">
        <v>0</v>
      </c>
      <c r="GT176" s="146">
        <v>0</v>
      </c>
      <c r="GU176" s="146">
        <v>0</v>
      </c>
      <c r="GV176" s="146">
        <v>0</v>
      </c>
      <c r="GW176" s="146">
        <v>0</v>
      </c>
      <c r="GX176" s="146">
        <v>0</v>
      </c>
      <c r="GY176" s="146">
        <v>0</v>
      </c>
      <c r="GZ176" s="146">
        <v>0</v>
      </c>
      <c r="HA176" s="146">
        <v>0</v>
      </c>
      <c r="HB176" s="146">
        <v>0</v>
      </c>
      <c r="HC176" s="146">
        <v>0</v>
      </c>
      <c r="HD176" s="146">
        <v>0</v>
      </c>
      <c r="HE176" s="146">
        <v>0</v>
      </c>
      <c r="HF176" s="146">
        <v>0</v>
      </c>
      <c r="HG176" s="146">
        <v>0</v>
      </c>
      <c r="HH176" s="146">
        <v>0</v>
      </c>
      <c r="HI176" s="146">
        <v>0</v>
      </c>
      <c r="HJ176" s="146">
        <v>0</v>
      </c>
      <c r="HK176" s="146">
        <v>0</v>
      </c>
      <c r="HL176" s="146">
        <v>0</v>
      </c>
      <c r="HM176" s="146">
        <v>0</v>
      </c>
      <c r="HN176" s="146">
        <v>0</v>
      </c>
      <c r="HO176" s="146">
        <v>0</v>
      </c>
      <c r="HP176" s="146">
        <v>0</v>
      </c>
      <c r="HQ176" s="146">
        <v>0</v>
      </c>
      <c r="HR176" s="146">
        <v>0</v>
      </c>
      <c r="HS176" s="146">
        <v>0</v>
      </c>
      <c r="HT176" s="146">
        <v>0</v>
      </c>
      <c r="HU176" s="146">
        <v>0</v>
      </c>
      <c r="HV176" s="146">
        <v>0</v>
      </c>
      <c r="HW176" s="146">
        <v>0</v>
      </c>
      <c r="HX176" s="146">
        <v>0</v>
      </c>
      <c r="HY176" s="146">
        <v>0</v>
      </c>
      <c r="HZ176" s="146">
        <v>0</v>
      </c>
      <c r="IA176" s="146">
        <v>0</v>
      </c>
      <c r="IB176" s="146">
        <v>0</v>
      </c>
      <c r="IC176" s="146">
        <v>0</v>
      </c>
      <c r="ID176" s="146">
        <v>0</v>
      </c>
      <c r="IE176" s="146">
        <v>0</v>
      </c>
      <c r="IF176" s="146">
        <v>0</v>
      </c>
      <c r="IG176" s="146">
        <v>0</v>
      </c>
      <c r="IH176" s="146">
        <v>0</v>
      </c>
      <c r="II176" s="146">
        <v>0</v>
      </c>
      <c r="IJ176" s="146">
        <v>0</v>
      </c>
      <c r="IK176" s="146">
        <v>0</v>
      </c>
      <c r="IL176" s="146">
        <v>0</v>
      </c>
      <c r="IM176" s="146">
        <v>0</v>
      </c>
      <c r="IN176" s="146">
        <v>0</v>
      </c>
      <c r="IO176" s="146">
        <v>0</v>
      </c>
      <c r="IP176" s="146">
        <v>0</v>
      </c>
      <c r="IQ176" s="146">
        <v>0</v>
      </c>
      <c r="IR176" s="146">
        <v>0</v>
      </c>
      <c r="IS176" s="146">
        <v>0</v>
      </c>
      <c r="IT176" s="146">
        <v>0</v>
      </c>
      <c r="IU176" s="146">
        <v>0</v>
      </c>
      <c r="IV176" s="146">
        <v>0</v>
      </c>
    </row>
    <row r="177" spans="1:256" ht="84" x14ac:dyDescent="0.2">
      <c r="A177" s="145" t="s">
        <v>820</v>
      </c>
      <c r="B177" s="146">
        <v>0</v>
      </c>
      <c r="C177" s="146">
        <v>0</v>
      </c>
      <c r="D177" s="146">
        <v>0</v>
      </c>
      <c r="E177" s="146">
        <v>0</v>
      </c>
      <c r="F177" s="146">
        <v>0</v>
      </c>
      <c r="G177" s="146">
        <v>0</v>
      </c>
      <c r="H177" s="146">
        <v>0</v>
      </c>
      <c r="I177" s="146">
        <v>0</v>
      </c>
      <c r="J177" s="146">
        <v>0</v>
      </c>
      <c r="K177" s="146">
        <v>0</v>
      </c>
      <c r="L177" s="146">
        <v>0</v>
      </c>
      <c r="M177" s="146">
        <v>0</v>
      </c>
      <c r="N177" s="146">
        <v>0</v>
      </c>
      <c r="O177" s="146">
        <v>0</v>
      </c>
      <c r="P177" s="146">
        <v>0</v>
      </c>
      <c r="Q177" s="146">
        <v>0</v>
      </c>
      <c r="R177" s="146">
        <v>0</v>
      </c>
      <c r="S177" s="146">
        <v>0</v>
      </c>
      <c r="T177" s="146">
        <v>0</v>
      </c>
      <c r="U177" s="146">
        <v>0</v>
      </c>
      <c r="V177" s="146">
        <v>0</v>
      </c>
      <c r="W177" s="146">
        <v>0</v>
      </c>
      <c r="X177" s="146">
        <v>0</v>
      </c>
      <c r="Y177" s="146">
        <v>0</v>
      </c>
      <c r="Z177" s="146">
        <v>0</v>
      </c>
      <c r="AA177" s="146">
        <v>0</v>
      </c>
      <c r="AB177" s="146">
        <v>0</v>
      </c>
      <c r="AC177" s="146">
        <v>0</v>
      </c>
      <c r="AD177" s="146">
        <v>0</v>
      </c>
      <c r="AE177" s="146">
        <v>0</v>
      </c>
      <c r="AF177" s="146">
        <v>0</v>
      </c>
      <c r="AG177" s="146">
        <v>0</v>
      </c>
      <c r="AH177" s="146">
        <v>0</v>
      </c>
      <c r="AI177" s="146">
        <v>0</v>
      </c>
      <c r="AJ177" s="146">
        <v>0</v>
      </c>
      <c r="AK177" s="146">
        <v>0</v>
      </c>
      <c r="AL177" s="146">
        <v>0</v>
      </c>
      <c r="AM177" s="146">
        <v>0</v>
      </c>
      <c r="AN177" s="146">
        <v>0</v>
      </c>
      <c r="AO177" s="146">
        <v>0</v>
      </c>
      <c r="AP177" s="146">
        <v>0</v>
      </c>
      <c r="AQ177" s="146">
        <v>0</v>
      </c>
      <c r="AR177" s="146">
        <v>0</v>
      </c>
      <c r="AS177" s="146">
        <v>0</v>
      </c>
      <c r="AT177" s="146">
        <v>0</v>
      </c>
      <c r="AU177" s="146">
        <v>0</v>
      </c>
      <c r="AV177" s="146">
        <v>0</v>
      </c>
      <c r="AW177" s="146">
        <v>0</v>
      </c>
      <c r="AX177" s="146">
        <v>0</v>
      </c>
      <c r="AY177" s="146">
        <v>0</v>
      </c>
      <c r="AZ177" s="146">
        <v>0</v>
      </c>
      <c r="BA177" s="146">
        <v>0</v>
      </c>
      <c r="BB177" s="146">
        <v>0</v>
      </c>
      <c r="BC177" s="146">
        <v>0</v>
      </c>
      <c r="BD177" s="146">
        <v>0</v>
      </c>
      <c r="BE177" s="146">
        <v>0</v>
      </c>
      <c r="BF177" s="146">
        <v>0</v>
      </c>
      <c r="BG177" s="146">
        <v>0</v>
      </c>
      <c r="BH177" s="146">
        <v>0</v>
      </c>
      <c r="BI177" s="146">
        <v>0</v>
      </c>
      <c r="BJ177" s="146">
        <v>0</v>
      </c>
      <c r="BK177" s="146">
        <v>0</v>
      </c>
      <c r="BL177" s="146">
        <v>0</v>
      </c>
      <c r="BM177" s="146">
        <v>0</v>
      </c>
      <c r="BN177" s="146">
        <v>0</v>
      </c>
      <c r="BO177" s="146">
        <v>0</v>
      </c>
      <c r="BP177" s="146">
        <v>0</v>
      </c>
      <c r="BQ177" s="146">
        <v>0</v>
      </c>
      <c r="BR177" s="146">
        <v>0</v>
      </c>
      <c r="BS177" s="146">
        <v>0</v>
      </c>
      <c r="BT177" s="146">
        <v>0</v>
      </c>
      <c r="BU177" s="146">
        <v>0</v>
      </c>
      <c r="BV177" s="146">
        <v>0</v>
      </c>
      <c r="BW177" s="146">
        <v>0</v>
      </c>
      <c r="BX177" s="146">
        <v>0</v>
      </c>
      <c r="BY177" s="146">
        <v>0</v>
      </c>
      <c r="BZ177" s="146">
        <v>0</v>
      </c>
      <c r="CA177" s="146">
        <v>0</v>
      </c>
      <c r="CB177" s="146">
        <v>0</v>
      </c>
      <c r="CC177" s="146">
        <v>0</v>
      </c>
      <c r="CD177" s="146">
        <v>0</v>
      </c>
      <c r="CE177" s="146">
        <v>0</v>
      </c>
      <c r="CF177" s="146">
        <v>0</v>
      </c>
      <c r="CG177" s="146">
        <v>0</v>
      </c>
      <c r="CH177" s="146">
        <v>0</v>
      </c>
      <c r="CI177" s="146">
        <v>0</v>
      </c>
      <c r="CJ177" s="146">
        <v>0</v>
      </c>
      <c r="CK177" s="146">
        <v>0</v>
      </c>
      <c r="CL177" s="146">
        <v>0</v>
      </c>
      <c r="CM177" s="146">
        <v>0</v>
      </c>
      <c r="CN177" s="146">
        <v>0</v>
      </c>
      <c r="CO177" s="146">
        <v>0</v>
      </c>
      <c r="CP177" s="146">
        <v>0</v>
      </c>
      <c r="CQ177" s="146">
        <v>0</v>
      </c>
      <c r="CR177" s="146">
        <v>0</v>
      </c>
      <c r="CS177" s="146">
        <v>0</v>
      </c>
      <c r="CT177" s="146">
        <v>0</v>
      </c>
      <c r="CU177" s="146">
        <v>0</v>
      </c>
      <c r="CV177" s="146">
        <v>0</v>
      </c>
      <c r="CW177" s="146">
        <v>0</v>
      </c>
      <c r="CX177" s="146">
        <v>0</v>
      </c>
      <c r="CY177" s="146">
        <v>0</v>
      </c>
      <c r="CZ177" s="146">
        <v>0</v>
      </c>
      <c r="DA177" s="146">
        <v>0</v>
      </c>
      <c r="DB177" s="146">
        <v>0</v>
      </c>
      <c r="DC177" s="146">
        <v>0</v>
      </c>
      <c r="DD177" s="146">
        <v>0</v>
      </c>
      <c r="DE177" s="146">
        <v>0</v>
      </c>
      <c r="DF177" s="146">
        <v>0</v>
      </c>
      <c r="DG177" s="146">
        <v>0</v>
      </c>
      <c r="DH177" s="146">
        <v>0</v>
      </c>
      <c r="DI177" s="146">
        <v>0</v>
      </c>
      <c r="DJ177" s="146">
        <v>0</v>
      </c>
      <c r="DK177" s="146">
        <v>0</v>
      </c>
      <c r="DL177" s="146">
        <v>0</v>
      </c>
      <c r="DM177" s="146">
        <v>0</v>
      </c>
      <c r="DN177" s="146">
        <v>0</v>
      </c>
      <c r="DO177" s="146">
        <v>0</v>
      </c>
      <c r="DP177" s="146">
        <v>0</v>
      </c>
      <c r="DQ177" s="146">
        <v>0</v>
      </c>
      <c r="DR177" s="146">
        <v>0</v>
      </c>
      <c r="DS177" s="146">
        <v>0</v>
      </c>
      <c r="DT177" s="146">
        <v>0</v>
      </c>
      <c r="DU177" s="146">
        <v>0</v>
      </c>
      <c r="DV177" s="146">
        <v>0</v>
      </c>
      <c r="DW177" s="146">
        <v>0</v>
      </c>
      <c r="DX177" s="146">
        <v>0</v>
      </c>
      <c r="DY177" s="146">
        <v>0</v>
      </c>
      <c r="DZ177" s="146">
        <v>0</v>
      </c>
      <c r="EA177" s="146">
        <v>0</v>
      </c>
      <c r="EB177" s="146">
        <v>0</v>
      </c>
      <c r="EC177" s="146">
        <v>0</v>
      </c>
      <c r="ED177" s="146">
        <v>0</v>
      </c>
      <c r="EE177" s="146">
        <v>0</v>
      </c>
      <c r="EF177" s="146">
        <v>0</v>
      </c>
      <c r="EG177" s="146">
        <v>0</v>
      </c>
      <c r="EH177" s="146">
        <v>0</v>
      </c>
      <c r="EI177" s="146">
        <v>0</v>
      </c>
      <c r="EJ177" s="146">
        <v>0</v>
      </c>
      <c r="EK177" s="146">
        <v>0</v>
      </c>
      <c r="EL177" s="146">
        <v>185</v>
      </c>
      <c r="EM177" s="146">
        <v>0</v>
      </c>
      <c r="EN177" s="146">
        <v>0</v>
      </c>
      <c r="EO177" s="146">
        <v>0</v>
      </c>
      <c r="EP177" s="146">
        <v>0</v>
      </c>
      <c r="EQ177" s="146">
        <v>0</v>
      </c>
      <c r="ER177" s="146">
        <v>0</v>
      </c>
      <c r="ES177" s="146">
        <v>0</v>
      </c>
      <c r="ET177" s="146">
        <v>0</v>
      </c>
      <c r="EU177" s="146">
        <v>0</v>
      </c>
      <c r="EV177" s="146">
        <v>0</v>
      </c>
      <c r="EW177" s="146">
        <v>0</v>
      </c>
      <c r="EX177" s="146">
        <v>0</v>
      </c>
      <c r="EY177" s="146">
        <v>0</v>
      </c>
      <c r="EZ177" s="146">
        <v>0</v>
      </c>
      <c r="FA177" s="146">
        <v>0</v>
      </c>
      <c r="FB177" s="146">
        <v>0</v>
      </c>
      <c r="FC177" s="146">
        <v>0</v>
      </c>
      <c r="FD177" s="146">
        <v>0</v>
      </c>
      <c r="FE177" s="146">
        <v>0</v>
      </c>
      <c r="FF177" s="146">
        <v>0</v>
      </c>
      <c r="FG177" s="146">
        <v>0</v>
      </c>
      <c r="FH177" s="146">
        <v>0</v>
      </c>
      <c r="FI177" s="146">
        <v>0</v>
      </c>
      <c r="FJ177" s="146">
        <v>0</v>
      </c>
      <c r="FK177" s="146">
        <v>0</v>
      </c>
      <c r="FL177" s="146">
        <v>0</v>
      </c>
      <c r="FM177" s="146">
        <v>0</v>
      </c>
      <c r="FN177" s="146">
        <v>0</v>
      </c>
      <c r="FO177" s="146">
        <v>0</v>
      </c>
      <c r="FP177" s="146">
        <v>0</v>
      </c>
      <c r="FQ177" s="146">
        <v>0</v>
      </c>
      <c r="FR177" s="146">
        <v>0</v>
      </c>
      <c r="FS177" s="146">
        <v>0</v>
      </c>
      <c r="FT177" s="146">
        <v>0</v>
      </c>
      <c r="FU177" s="146">
        <v>0</v>
      </c>
      <c r="FV177" s="146">
        <v>0</v>
      </c>
      <c r="FW177" s="146">
        <v>0</v>
      </c>
      <c r="FX177" s="146">
        <v>0</v>
      </c>
      <c r="FY177" s="146">
        <v>0</v>
      </c>
      <c r="FZ177" s="146">
        <v>0</v>
      </c>
      <c r="GA177" s="146">
        <v>0</v>
      </c>
      <c r="GB177" s="146">
        <v>0</v>
      </c>
      <c r="GC177" s="146">
        <v>0</v>
      </c>
      <c r="GD177" s="146">
        <v>0</v>
      </c>
      <c r="GE177" s="146">
        <v>0</v>
      </c>
      <c r="GF177" s="146">
        <v>0</v>
      </c>
      <c r="GG177" s="146">
        <v>0</v>
      </c>
      <c r="GH177" s="146">
        <v>0</v>
      </c>
      <c r="GI177" s="146">
        <v>0</v>
      </c>
      <c r="GJ177" s="146">
        <v>0</v>
      </c>
      <c r="GK177" s="146">
        <v>0</v>
      </c>
      <c r="GL177" s="146">
        <v>0</v>
      </c>
      <c r="GM177" s="146">
        <v>0</v>
      </c>
      <c r="GN177" s="146">
        <v>0</v>
      </c>
      <c r="GO177" s="146">
        <v>0</v>
      </c>
      <c r="GP177" s="146">
        <v>0</v>
      </c>
      <c r="GQ177" s="146">
        <v>0</v>
      </c>
      <c r="GR177" s="146">
        <v>0</v>
      </c>
      <c r="GS177" s="146">
        <v>0</v>
      </c>
      <c r="GT177" s="146">
        <v>0</v>
      </c>
      <c r="GU177" s="146">
        <v>0</v>
      </c>
      <c r="GV177" s="146">
        <v>0</v>
      </c>
      <c r="GW177" s="146">
        <v>0</v>
      </c>
      <c r="GX177" s="146">
        <v>0</v>
      </c>
      <c r="GY177" s="146">
        <v>0</v>
      </c>
      <c r="GZ177" s="146">
        <v>0</v>
      </c>
      <c r="HA177" s="146">
        <v>0</v>
      </c>
      <c r="HB177" s="146">
        <v>0</v>
      </c>
      <c r="HC177" s="146">
        <v>0</v>
      </c>
      <c r="HD177" s="146">
        <v>0</v>
      </c>
      <c r="HE177" s="146">
        <v>0</v>
      </c>
      <c r="HF177" s="146">
        <v>0</v>
      </c>
      <c r="HG177" s="146">
        <v>0</v>
      </c>
      <c r="HH177" s="146">
        <v>0</v>
      </c>
      <c r="HI177" s="146">
        <v>0</v>
      </c>
      <c r="HJ177" s="146">
        <v>0</v>
      </c>
      <c r="HK177" s="146">
        <v>0</v>
      </c>
      <c r="HL177" s="146">
        <v>0</v>
      </c>
      <c r="HM177" s="146">
        <v>0</v>
      </c>
      <c r="HN177" s="146">
        <v>0</v>
      </c>
      <c r="HO177" s="146">
        <v>0</v>
      </c>
      <c r="HP177" s="146">
        <v>0</v>
      </c>
      <c r="HQ177" s="146">
        <v>0</v>
      </c>
      <c r="HR177" s="146">
        <v>0</v>
      </c>
      <c r="HS177" s="146">
        <v>0</v>
      </c>
      <c r="HT177" s="146">
        <v>0</v>
      </c>
      <c r="HU177" s="146">
        <v>0</v>
      </c>
      <c r="HV177" s="146">
        <v>0</v>
      </c>
      <c r="HW177" s="146">
        <v>0</v>
      </c>
      <c r="HX177" s="146">
        <v>0</v>
      </c>
      <c r="HY177" s="146">
        <v>0</v>
      </c>
      <c r="HZ177" s="146">
        <v>0</v>
      </c>
      <c r="IA177" s="146">
        <v>0</v>
      </c>
      <c r="IB177" s="146">
        <v>0</v>
      </c>
      <c r="IC177" s="146">
        <v>0</v>
      </c>
      <c r="ID177" s="146">
        <v>0</v>
      </c>
      <c r="IE177" s="146">
        <v>0</v>
      </c>
      <c r="IF177" s="146">
        <v>0</v>
      </c>
      <c r="IG177" s="146">
        <v>0</v>
      </c>
      <c r="IH177" s="146">
        <v>0</v>
      </c>
      <c r="II177" s="146">
        <v>0</v>
      </c>
      <c r="IJ177" s="146">
        <v>0</v>
      </c>
      <c r="IK177" s="146">
        <v>0</v>
      </c>
      <c r="IL177" s="146">
        <v>0</v>
      </c>
      <c r="IM177" s="146">
        <v>0</v>
      </c>
      <c r="IN177" s="146">
        <v>0</v>
      </c>
      <c r="IO177" s="146">
        <v>0</v>
      </c>
      <c r="IP177" s="146">
        <v>0</v>
      </c>
      <c r="IQ177" s="146">
        <v>0</v>
      </c>
      <c r="IR177" s="146">
        <v>0</v>
      </c>
      <c r="IS177" s="146">
        <v>0</v>
      </c>
      <c r="IT177" s="146">
        <v>0</v>
      </c>
      <c r="IU177" s="146">
        <v>0</v>
      </c>
      <c r="IV177" s="146">
        <v>0</v>
      </c>
    </row>
    <row r="178" spans="1:256" ht="72" x14ac:dyDescent="0.2">
      <c r="A178" s="145" t="s">
        <v>821</v>
      </c>
      <c r="B178" s="146">
        <v>0</v>
      </c>
      <c r="C178" s="146">
        <v>0</v>
      </c>
      <c r="D178" s="146">
        <v>0</v>
      </c>
      <c r="E178" s="146">
        <v>0</v>
      </c>
      <c r="F178" s="146">
        <v>0</v>
      </c>
      <c r="G178" s="146">
        <v>0</v>
      </c>
      <c r="H178" s="146">
        <v>0</v>
      </c>
      <c r="I178" s="146">
        <v>0</v>
      </c>
      <c r="J178" s="146">
        <v>0</v>
      </c>
      <c r="K178" s="146">
        <v>0</v>
      </c>
      <c r="L178" s="146">
        <v>0</v>
      </c>
      <c r="M178" s="146">
        <v>0</v>
      </c>
      <c r="N178" s="146">
        <v>0</v>
      </c>
      <c r="O178" s="146">
        <v>0</v>
      </c>
      <c r="P178" s="146">
        <v>0</v>
      </c>
      <c r="Q178" s="146">
        <v>0</v>
      </c>
      <c r="R178" s="146">
        <v>0</v>
      </c>
      <c r="S178" s="146">
        <v>0</v>
      </c>
      <c r="T178" s="146">
        <v>0</v>
      </c>
      <c r="U178" s="146">
        <v>0</v>
      </c>
      <c r="V178" s="146">
        <v>0</v>
      </c>
      <c r="W178" s="146">
        <v>0</v>
      </c>
      <c r="X178" s="146">
        <v>0</v>
      </c>
      <c r="Y178" s="146">
        <v>0</v>
      </c>
      <c r="Z178" s="146">
        <v>0</v>
      </c>
      <c r="AA178" s="146">
        <v>0</v>
      </c>
      <c r="AB178" s="146">
        <v>0</v>
      </c>
      <c r="AC178" s="146">
        <v>0</v>
      </c>
      <c r="AD178" s="146">
        <v>0</v>
      </c>
      <c r="AE178" s="146">
        <v>0</v>
      </c>
      <c r="AF178" s="146">
        <v>0</v>
      </c>
      <c r="AG178" s="146">
        <v>0</v>
      </c>
      <c r="AH178" s="146">
        <v>0</v>
      </c>
      <c r="AI178" s="146">
        <v>0</v>
      </c>
      <c r="AJ178" s="146">
        <v>0</v>
      </c>
      <c r="AK178" s="146">
        <v>0</v>
      </c>
      <c r="AL178" s="146">
        <v>0</v>
      </c>
      <c r="AM178" s="146">
        <v>0</v>
      </c>
      <c r="AN178" s="146">
        <v>0</v>
      </c>
      <c r="AO178" s="146">
        <v>0</v>
      </c>
      <c r="AP178" s="146">
        <v>0</v>
      </c>
      <c r="AQ178" s="146">
        <v>0</v>
      </c>
      <c r="AR178" s="146">
        <v>0</v>
      </c>
      <c r="AS178" s="146">
        <v>0</v>
      </c>
      <c r="AT178" s="146">
        <v>0</v>
      </c>
      <c r="AU178" s="146">
        <v>0</v>
      </c>
      <c r="AV178" s="146">
        <v>0</v>
      </c>
      <c r="AW178" s="146">
        <v>0</v>
      </c>
      <c r="AX178" s="146">
        <v>0</v>
      </c>
      <c r="AY178" s="146">
        <v>0</v>
      </c>
      <c r="AZ178" s="146">
        <v>0</v>
      </c>
      <c r="BA178" s="146">
        <v>0</v>
      </c>
      <c r="BB178" s="146">
        <v>0</v>
      </c>
      <c r="BC178" s="146">
        <v>0</v>
      </c>
      <c r="BD178" s="146">
        <v>0</v>
      </c>
      <c r="BE178" s="146">
        <v>0</v>
      </c>
      <c r="BF178" s="146">
        <v>0</v>
      </c>
      <c r="BG178" s="146">
        <v>0</v>
      </c>
      <c r="BH178" s="146">
        <v>0</v>
      </c>
      <c r="BI178" s="146">
        <v>0</v>
      </c>
      <c r="BJ178" s="146">
        <v>0</v>
      </c>
      <c r="BK178" s="146">
        <v>0</v>
      </c>
      <c r="BL178" s="146">
        <v>0</v>
      </c>
      <c r="BM178" s="146">
        <v>0</v>
      </c>
      <c r="BN178" s="146">
        <v>0</v>
      </c>
      <c r="BO178" s="146">
        <v>0</v>
      </c>
      <c r="BP178" s="146">
        <v>0</v>
      </c>
      <c r="BQ178" s="146">
        <v>0</v>
      </c>
      <c r="BR178" s="146">
        <v>0</v>
      </c>
      <c r="BS178" s="146">
        <v>0</v>
      </c>
      <c r="BT178" s="146">
        <v>0</v>
      </c>
      <c r="BU178" s="146">
        <v>0</v>
      </c>
      <c r="BV178" s="146">
        <v>0</v>
      </c>
      <c r="BW178" s="146">
        <v>0</v>
      </c>
      <c r="BX178" s="146">
        <v>0</v>
      </c>
      <c r="BY178" s="146">
        <v>0</v>
      </c>
      <c r="BZ178" s="146">
        <v>0</v>
      </c>
      <c r="CA178" s="146">
        <v>0</v>
      </c>
      <c r="CB178" s="146">
        <v>0</v>
      </c>
      <c r="CC178" s="146">
        <v>0</v>
      </c>
      <c r="CD178" s="146">
        <v>0</v>
      </c>
      <c r="CE178" s="146">
        <v>0</v>
      </c>
      <c r="CF178" s="146">
        <v>0</v>
      </c>
      <c r="CG178" s="146">
        <v>0</v>
      </c>
      <c r="CH178" s="146">
        <v>0</v>
      </c>
      <c r="CI178" s="146">
        <v>0</v>
      </c>
      <c r="CJ178" s="146">
        <v>0</v>
      </c>
      <c r="CK178" s="146">
        <v>0</v>
      </c>
      <c r="CL178" s="146">
        <v>0</v>
      </c>
      <c r="CM178" s="146">
        <v>0</v>
      </c>
      <c r="CN178" s="146">
        <v>0</v>
      </c>
      <c r="CO178" s="146">
        <v>0</v>
      </c>
      <c r="CP178" s="146">
        <v>0</v>
      </c>
      <c r="CQ178" s="146">
        <v>0</v>
      </c>
      <c r="CR178" s="146">
        <v>0</v>
      </c>
      <c r="CS178" s="146">
        <v>0</v>
      </c>
      <c r="CT178" s="146">
        <v>0</v>
      </c>
      <c r="CU178" s="146">
        <v>0</v>
      </c>
      <c r="CV178" s="146">
        <v>0</v>
      </c>
      <c r="CW178" s="146">
        <v>0</v>
      </c>
      <c r="CX178" s="146">
        <v>0</v>
      </c>
      <c r="CY178" s="146">
        <v>0</v>
      </c>
      <c r="CZ178" s="146">
        <v>0</v>
      </c>
      <c r="DA178" s="146">
        <v>0</v>
      </c>
      <c r="DB178" s="146">
        <v>0</v>
      </c>
      <c r="DC178" s="146">
        <v>0</v>
      </c>
      <c r="DD178" s="146">
        <v>0</v>
      </c>
      <c r="DE178" s="146">
        <v>0</v>
      </c>
      <c r="DF178" s="146">
        <v>0</v>
      </c>
      <c r="DG178" s="146">
        <v>0</v>
      </c>
      <c r="DH178" s="146">
        <v>0</v>
      </c>
      <c r="DI178" s="146">
        <v>0</v>
      </c>
      <c r="DJ178" s="146">
        <v>0</v>
      </c>
      <c r="DK178" s="146">
        <v>0</v>
      </c>
      <c r="DL178" s="146">
        <v>0</v>
      </c>
      <c r="DM178" s="146">
        <v>0</v>
      </c>
      <c r="DN178" s="146">
        <v>0</v>
      </c>
      <c r="DO178" s="146">
        <v>0</v>
      </c>
      <c r="DP178" s="146">
        <v>0</v>
      </c>
      <c r="DQ178" s="146">
        <v>0</v>
      </c>
      <c r="DR178" s="146">
        <v>0</v>
      </c>
      <c r="DS178" s="146">
        <v>0</v>
      </c>
      <c r="DT178" s="146">
        <v>0</v>
      </c>
      <c r="DU178" s="146">
        <v>0</v>
      </c>
      <c r="DV178" s="146">
        <v>0</v>
      </c>
      <c r="DW178" s="146">
        <v>0</v>
      </c>
      <c r="DX178" s="146">
        <v>0</v>
      </c>
      <c r="DY178" s="146">
        <v>0</v>
      </c>
      <c r="DZ178" s="146">
        <v>0</v>
      </c>
      <c r="EA178" s="146">
        <v>0</v>
      </c>
      <c r="EB178" s="146">
        <v>0</v>
      </c>
      <c r="EC178" s="146">
        <v>0</v>
      </c>
      <c r="ED178" s="146">
        <v>0</v>
      </c>
      <c r="EE178" s="146">
        <v>0</v>
      </c>
      <c r="EF178" s="146">
        <v>0</v>
      </c>
      <c r="EG178" s="146">
        <v>0</v>
      </c>
      <c r="EH178" s="146">
        <v>0</v>
      </c>
      <c r="EI178" s="146">
        <v>0</v>
      </c>
      <c r="EJ178" s="146">
        <v>0</v>
      </c>
      <c r="EK178" s="146">
        <v>0</v>
      </c>
      <c r="EL178" s="146">
        <v>0</v>
      </c>
      <c r="EM178" s="146">
        <v>54</v>
      </c>
      <c r="EN178" s="146">
        <v>0</v>
      </c>
      <c r="EO178" s="146">
        <v>0</v>
      </c>
      <c r="EP178" s="146">
        <v>0</v>
      </c>
      <c r="EQ178" s="146">
        <v>0</v>
      </c>
      <c r="ER178" s="146">
        <v>0</v>
      </c>
      <c r="ES178" s="146">
        <v>0</v>
      </c>
      <c r="ET178" s="146">
        <v>0</v>
      </c>
      <c r="EU178" s="146">
        <v>0</v>
      </c>
      <c r="EV178" s="146">
        <v>0</v>
      </c>
      <c r="EW178" s="146">
        <v>0</v>
      </c>
      <c r="EX178" s="146">
        <v>0</v>
      </c>
      <c r="EY178" s="146">
        <v>0</v>
      </c>
      <c r="EZ178" s="146">
        <v>0</v>
      </c>
      <c r="FA178" s="146">
        <v>0</v>
      </c>
      <c r="FB178" s="146">
        <v>0</v>
      </c>
      <c r="FC178" s="146">
        <v>0</v>
      </c>
      <c r="FD178" s="146">
        <v>0</v>
      </c>
      <c r="FE178" s="146">
        <v>0</v>
      </c>
      <c r="FF178" s="146">
        <v>0</v>
      </c>
      <c r="FG178" s="146">
        <v>0</v>
      </c>
      <c r="FH178" s="146">
        <v>0</v>
      </c>
      <c r="FI178" s="146">
        <v>0</v>
      </c>
      <c r="FJ178" s="146">
        <v>0</v>
      </c>
      <c r="FK178" s="146">
        <v>0</v>
      </c>
      <c r="FL178" s="146">
        <v>0</v>
      </c>
      <c r="FM178" s="146">
        <v>0</v>
      </c>
      <c r="FN178" s="146">
        <v>0</v>
      </c>
      <c r="FO178" s="146">
        <v>0</v>
      </c>
      <c r="FP178" s="146">
        <v>0</v>
      </c>
      <c r="FQ178" s="146">
        <v>0</v>
      </c>
      <c r="FR178" s="146">
        <v>0</v>
      </c>
      <c r="FS178" s="146">
        <v>0</v>
      </c>
      <c r="FT178" s="146">
        <v>0</v>
      </c>
      <c r="FU178" s="146">
        <v>0</v>
      </c>
      <c r="FV178" s="146">
        <v>0</v>
      </c>
      <c r="FW178" s="146">
        <v>0</v>
      </c>
      <c r="FX178" s="146">
        <v>0</v>
      </c>
      <c r="FY178" s="146">
        <v>0</v>
      </c>
      <c r="FZ178" s="146">
        <v>0</v>
      </c>
      <c r="GA178" s="146">
        <v>0</v>
      </c>
      <c r="GB178" s="146">
        <v>0</v>
      </c>
      <c r="GC178" s="146">
        <v>0</v>
      </c>
      <c r="GD178" s="146">
        <v>0</v>
      </c>
      <c r="GE178" s="146">
        <v>0</v>
      </c>
      <c r="GF178" s="146">
        <v>0</v>
      </c>
      <c r="GG178" s="146">
        <v>0</v>
      </c>
      <c r="GH178" s="146">
        <v>0</v>
      </c>
      <c r="GI178" s="146">
        <v>0</v>
      </c>
      <c r="GJ178" s="146">
        <v>0</v>
      </c>
      <c r="GK178" s="146">
        <v>0</v>
      </c>
      <c r="GL178" s="146">
        <v>0</v>
      </c>
      <c r="GM178" s="146">
        <v>0</v>
      </c>
      <c r="GN178" s="146">
        <v>0</v>
      </c>
      <c r="GO178" s="146">
        <v>0</v>
      </c>
      <c r="GP178" s="146">
        <v>0</v>
      </c>
      <c r="GQ178" s="146">
        <v>0</v>
      </c>
      <c r="GR178" s="146">
        <v>0</v>
      </c>
      <c r="GS178" s="146">
        <v>0</v>
      </c>
      <c r="GT178" s="146">
        <v>0</v>
      </c>
      <c r="GU178" s="146">
        <v>0</v>
      </c>
      <c r="GV178" s="146">
        <v>0</v>
      </c>
      <c r="GW178" s="146">
        <v>0</v>
      </c>
      <c r="GX178" s="146">
        <v>0</v>
      </c>
      <c r="GY178" s="146">
        <v>0</v>
      </c>
      <c r="GZ178" s="146">
        <v>0</v>
      </c>
      <c r="HA178" s="146">
        <v>0</v>
      </c>
      <c r="HB178" s="146">
        <v>0</v>
      </c>
      <c r="HC178" s="146">
        <v>0</v>
      </c>
      <c r="HD178" s="146">
        <v>0</v>
      </c>
      <c r="HE178" s="146">
        <v>0</v>
      </c>
      <c r="HF178" s="146">
        <v>0</v>
      </c>
      <c r="HG178" s="146">
        <v>0</v>
      </c>
      <c r="HH178" s="146">
        <v>0</v>
      </c>
      <c r="HI178" s="146">
        <v>0</v>
      </c>
      <c r="HJ178" s="146">
        <v>0</v>
      </c>
      <c r="HK178" s="146">
        <v>0</v>
      </c>
      <c r="HL178" s="146">
        <v>0</v>
      </c>
      <c r="HM178" s="146">
        <v>0</v>
      </c>
      <c r="HN178" s="146">
        <v>0</v>
      </c>
      <c r="HO178" s="146">
        <v>0</v>
      </c>
      <c r="HP178" s="146">
        <v>0</v>
      </c>
      <c r="HQ178" s="146">
        <v>0</v>
      </c>
      <c r="HR178" s="146">
        <v>0</v>
      </c>
      <c r="HS178" s="146">
        <v>0</v>
      </c>
      <c r="HT178" s="146">
        <v>0</v>
      </c>
      <c r="HU178" s="146">
        <v>0</v>
      </c>
      <c r="HV178" s="146">
        <v>0</v>
      </c>
      <c r="HW178" s="146">
        <v>0</v>
      </c>
      <c r="HX178" s="146">
        <v>0</v>
      </c>
      <c r="HY178" s="146">
        <v>0</v>
      </c>
      <c r="HZ178" s="146">
        <v>0</v>
      </c>
      <c r="IA178" s="146">
        <v>0</v>
      </c>
      <c r="IB178" s="146">
        <v>0</v>
      </c>
      <c r="IC178" s="146">
        <v>0</v>
      </c>
      <c r="ID178" s="146">
        <v>0</v>
      </c>
      <c r="IE178" s="146">
        <v>0</v>
      </c>
      <c r="IF178" s="146">
        <v>0</v>
      </c>
      <c r="IG178" s="146">
        <v>0</v>
      </c>
      <c r="IH178" s="146">
        <v>0</v>
      </c>
      <c r="II178" s="146">
        <v>0</v>
      </c>
      <c r="IJ178" s="146">
        <v>0</v>
      </c>
      <c r="IK178" s="146">
        <v>0</v>
      </c>
      <c r="IL178" s="146">
        <v>0</v>
      </c>
      <c r="IM178" s="146">
        <v>0</v>
      </c>
      <c r="IN178" s="146">
        <v>0</v>
      </c>
      <c r="IO178" s="146">
        <v>0</v>
      </c>
      <c r="IP178" s="146">
        <v>0</v>
      </c>
      <c r="IQ178" s="146">
        <v>0</v>
      </c>
      <c r="IR178" s="146">
        <v>0</v>
      </c>
      <c r="IS178" s="146">
        <v>0</v>
      </c>
      <c r="IT178" s="146">
        <v>0</v>
      </c>
      <c r="IU178" s="146">
        <v>0</v>
      </c>
      <c r="IV178" s="146">
        <v>0</v>
      </c>
    </row>
    <row r="179" spans="1:256" ht="72" x14ac:dyDescent="0.2">
      <c r="A179" s="145" t="s">
        <v>822</v>
      </c>
      <c r="B179" s="146">
        <v>0</v>
      </c>
      <c r="C179" s="146">
        <v>0</v>
      </c>
      <c r="D179" s="146">
        <v>0</v>
      </c>
      <c r="E179" s="146">
        <v>0</v>
      </c>
      <c r="F179" s="146">
        <v>0</v>
      </c>
      <c r="G179" s="146">
        <v>0</v>
      </c>
      <c r="H179" s="146">
        <v>0</v>
      </c>
      <c r="I179" s="146">
        <v>0</v>
      </c>
      <c r="J179" s="146">
        <v>0</v>
      </c>
      <c r="K179" s="146">
        <v>0</v>
      </c>
      <c r="L179" s="146">
        <v>0</v>
      </c>
      <c r="M179" s="146">
        <v>0</v>
      </c>
      <c r="N179" s="146">
        <v>0</v>
      </c>
      <c r="O179" s="146">
        <v>0</v>
      </c>
      <c r="P179" s="146">
        <v>0</v>
      </c>
      <c r="Q179" s="146">
        <v>0</v>
      </c>
      <c r="R179" s="146">
        <v>0</v>
      </c>
      <c r="S179" s="146">
        <v>0</v>
      </c>
      <c r="T179" s="146">
        <v>0</v>
      </c>
      <c r="U179" s="146">
        <v>0</v>
      </c>
      <c r="V179" s="146">
        <v>0</v>
      </c>
      <c r="W179" s="146">
        <v>0</v>
      </c>
      <c r="X179" s="146">
        <v>0</v>
      </c>
      <c r="Y179" s="146">
        <v>0</v>
      </c>
      <c r="Z179" s="146">
        <v>0</v>
      </c>
      <c r="AA179" s="146">
        <v>0</v>
      </c>
      <c r="AB179" s="146">
        <v>0</v>
      </c>
      <c r="AC179" s="146">
        <v>0</v>
      </c>
      <c r="AD179" s="146">
        <v>0</v>
      </c>
      <c r="AE179" s="146">
        <v>0</v>
      </c>
      <c r="AF179" s="146">
        <v>0</v>
      </c>
      <c r="AG179" s="146">
        <v>0</v>
      </c>
      <c r="AH179" s="146">
        <v>0</v>
      </c>
      <c r="AI179" s="146">
        <v>0</v>
      </c>
      <c r="AJ179" s="146">
        <v>0</v>
      </c>
      <c r="AK179" s="146">
        <v>0</v>
      </c>
      <c r="AL179" s="146">
        <v>0</v>
      </c>
      <c r="AM179" s="146">
        <v>0</v>
      </c>
      <c r="AN179" s="146">
        <v>0</v>
      </c>
      <c r="AO179" s="146">
        <v>0</v>
      </c>
      <c r="AP179" s="146">
        <v>0</v>
      </c>
      <c r="AQ179" s="146">
        <v>0</v>
      </c>
      <c r="AR179" s="146">
        <v>0</v>
      </c>
      <c r="AS179" s="146">
        <v>0</v>
      </c>
      <c r="AT179" s="146">
        <v>0</v>
      </c>
      <c r="AU179" s="146">
        <v>0</v>
      </c>
      <c r="AV179" s="146">
        <v>0</v>
      </c>
      <c r="AW179" s="146">
        <v>0</v>
      </c>
      <c r="AX179" s="146">
        <v>0</v>
      </c>
      <c r="AY179" s="146">
        <v>0</v>
      </c>
      <c r="AZ179" s="146">
        <v>0</v>
      </c>
      <c r="BA179" s="146">
        <v>0</v>
      </c>
      <c r="BB179" s="146">
        <v>0</v>
      </c>
      <c r="BC179" s="146">
        <v>0</v>
      </c>
      <c r="BD179" s="146">
        <v>0</v>
      </c>
      <c r="BE179" s="146">
        <v>0</v>
      </c>
      <c r="BF179" s="146">
        <v>0</v>
      </c>
      <c r="BG179" s="146">
        <v>0</v>
      </c>
      <c r="BH179" s="146">
        <v>0</v>
      </c>
      <c r="BI179" s="146">
        <v>0</v>
      </c>
      <c r="BJ179" s="146">
        <v>0</v>
      </c>
      <c r="BK179" s="146">
        <v>0</v>
      </c>
      <c r="BL179" s="146">
        <v>0</v>
      </c>
      <c r="BM179" s="146">
        <v>0</v>
      </c>
      <c r="BN179" s="146">
        <v>0</v>
      </c>
      <c r="BO179" s="146">
        <v>0</v>
      </c>
      <c r="BP179" s="146">
        <v>0</v>
      </c>
      <c r="BQ179" s="146">
        <v>0</v>
      </c>
      <c r="BR179" s="146">
        <v>0</v>
      </c>
      <c r="BS179" s="146">
        <v>0</v>
      </c>
      <c r="BT179" s="146">
        <v>0</v>
      </c>
      <c r="BU179" s="146">
        <v>0</v>
      </c>
      <c r="BV179" s="146">
        <v>0</v>
      </c>
      <c r="BW179" s="146">
        <v>0</v>
      </c>
      <c r="BX179" s="146">
        <v>0</v>
      </c>
      <c r="BY179" s="146">
        <v>0</v>
      </c>
      <c r="BZ179" s="146">
        <v>0</v>
      </c>
      <c r="CA179" s="146">
        <v>0</v>
      </c>
      <c r="CB179" s="146">
        <v>0</v>
      </c>
      <c r="CC179" s="146">
        <v>0</v>
      </c>
      <c r="CD179" s="146">
        <v>0</v>
      </c>
      <c r="CE179" s="146">
        <v>0</v>
      </c>
      <c r="CF179" s="146">
        <v>0</v>
      </c>
      <c r="CG179" s="146">
        <v>0</v>
      </c>
      <c r="CH179" s="146">
        <v>0</v>
      </c>
      <c r="CI179" s="146">
        <v>0</v>
      </c>
      <c r="CJ179" s="146">
        <v>0</v>
      </c>
      <c r="CK179" s="146">
        <v>0</v>
      </c>
      <c r="CL179" s="146">
        <v>0</v>
      </c>
      <c r="CM179" s="146">
        <v>0</v>
      </c>
      <c r="CN179" s="146">
        <v>0</v>
      </c>
      <c r="CO179" s="146">
        <v>0</v>
      </c>
      <c r="CP179" s="146">
        <v>0</v>
      </c>
      <c r="CQ179" s="146">
        <v>0</v>
      </c>
      <c r="CR179" s="146">
        <v>0</v>
      </c>
      <c r="CS179" s="146">
        <v>0</v>
      </c>
      <c r="CT179" s="146">
        <v>0</v>
      </c>
      <c r="CU179" s="146">
        <v>0</v>
      </c>
      <c r="CV179" s="146">
        <v>0</v>
      </c>
      <c r="CW179" s="146">
        <v>0</v>
      </c>
      <c r="CX179" s="146">
        <v>0</v>
      </c>
      <c r="CY179" s="146">
        <v>0</v>
      </c>
      <c r="CZ179" s="146">
        <v>0</v>
      </c>
      <c r="DA179" s="146">
        <v>0</v>
      </c>
      <c r="DB179" s="146">
        <v>0</v>
      </c>
      <c r="DC179" s="146">
        <v>0</v>
      </c>
      <c r="DD179" s="146">
        <v>0</v>
      </c>
      <c r="DE179" s="146">
        <v>0</v>
      </c>
      <c r="DF179" s="146">
        <v>0</v>
      </c>
      <c r="DG179" s="146">
        <v>0</v>
      </c>
      <c r="DH179" s="146">
        <v>0</v>
      </c>
      <c r="DI179" s="146">
        <v>0</v>
      </c>
      <c r="DJ179" s="146">
        <v>0</v>
      </c>
      <c r="DK179" s="146">
        <v>0</v>
      </c>
      <c r="DL179" s="146">
        <v>0</v>
      </c>
      <c r="DM179" s="146">
        <v>0</v>
      </c>
      <c r="DN179" s="146">
        <v>0</v>
      </c>
      <c r="DO179" s="146">
        <v>0</v>
      </c>
      <c r="DP179" s="146">
        <v>0</v>
      </c>
      <c r="DQ179" s="146">
        <v>0</v>
      </c>
      <c r="DR179" s="146">
        <v>0</v>
      </c>
      <c r="DS179" s="146">
        <v>0</v>
      </c>
      <c r="DT179" s="146">
        <v>0</v>
      </c>
      <c r="DU179" s="146">
        <v>0</v>
      </c>
      <c r="DV179" s="146">
        <v>0</v>
      </c>
      <c r="DW179" s="146">
        <v>0</v>
      </c>
      <c r="DX179" s="146">
        <v>0</v>
      </c>
      <c r="DY179" s="146">
        <v>0</v>
      </c>
      <c r="DZ179" s="146">
        <v>0</v>
      </c>
      <c r="EA179" s="146">
        <v>0</v>
      </c>
      <c r="EB179" s="146">
        <v>0</v>
      </c>
      <c r="EC179" s="146">
        <v>0</v>
      </c>
      <c r="ED179" s="146">
        <v>0</v>
      </c>
      <c r="EE179" s="146">
        <v>0</v>
      </c>
      <c r="EF179" s="146">
        <v>0</v>
      </c>
      <c r="EG179" s="146">
        <v>0</v>
      </c>
      <c r="EH179" s="146">
        <v>0</v>
      </c>
      <c r="EI179" s="146">
        <v>0</v>
      </c>
      <c r="EJ179" s="146">
        <v>0</v>
      </c>
      <c r="EK179" s="146">
        <v>0</v>
      </c>
      <c r="EL179" s="146">
        <v>0</v>
      </c>
      <c r="EM179" s="146">
        <v>0</v>
      </c>
      <c r="EN179" s="146">
        <v>28</v>
      </c>
      <c r="EO179" s="146">
        <v>0</v>
      </c>
      <c r="EP179" s="146">
        <v>0</v>
      </c>
      <c r="EQ179" s="146">
        <v>0</v>
      </c>
      <c r="ER179" s="146">
        <v>0</v>
      </c>
      <c r="ES179" s="146">
        <v>0</v>
      </c>
      <c r="ET179" s="146">
        <v>0</v>
      </c>
      <c r="EU179" s="146">
        <v>0</v>
      </c>
      <c r="EV179" s="146">
        <v>0</v>
      </c>
      <c r="EW179" s="146">
        <v>0</v>
      </c>
      <c r="EX179" s="146">
        <v>0</v>
      </c>
      <c r="EY179" s="146">
        <v>0</v>
      </c>
      <c r="EZ179" s="146">
        <v>0</v>
      </c>
      <c r="FA179" s="146">
        <v>0</v>
      </c>
      <c r="FB179" s="146">
        <v>0</v>
      </c>
      <c r="FC179" s="146">
        <v>0</v>
      </c>
      <c r="FD179" s="146">
        <v>0</v>
      </c>
      <c r="FE179" s="146">
        <v>0</v>
      </c>
      <c r="FF179" s="146">
        <v>0</v>
      </c>
      <c r="FG179" s="146">
        <v>0</v>
      </c>
      <c r="FH179" s="146">
        <v>0</v>
      </c>
      <c r="FI179" s="146">
        <v>0</v>
      </c>
      <c r="FJ179" s="146">
        <v>0</v>
      </c>
      <c r="FK179" s="146">
        <v>0</v>
      </c>
      <c r="FL179" s="146">
        <v>0</v>
      </c>
      <c r="FM179" s="146">
        <v>0</v>
      </c>
      <c r="FN179" s="146">
        <v>0</v>
      </c>
      <c r="FO179" s="146">
        <v>0</v>
      </c>
      <c r="FP179" s="146">
        <v>0</v>
      </c>
      <c r="FQ179" s="146">
        <v>0</v>
      </c>
      <c r="FR179" s="146">
        <v>0</v>
      </c>
      <c r="FS179" s="146">
        <v>0</v>
      </c>
      <c r="FT179" s="146">
        <v>0</v>
      </c>
      <c r="FU179" s="146">
        <v>0</v>
      </c>
      <c r="FV179" s="146">
        <v>0</v>
      </c>
      <c r="FW179" s="146">
        <v>0</v>
      </c>
      <c r="FX179" s="146">
        <v>0</v>
      </c>
      <c r="FY179" s="146">
        <v>0</v>
      </c>
      <c r="FZ179" s="146">
        <v>0</v>
      </c>
      <c r="GA179" s="146">
        <v>0</v>
      </c>
      <c r="GB179" s="146">
        <v>0</v>
      </c>
      <c r="GC179" s="146">
        <v>0</v>
      </c>
      <c r="GD179" s="146">
        <v>0</v>
      </c>
      <c r="GE179" s="146">
        <v>0</v>
      </c>
      <c r="GF179" s="146">
        <v>0</v>
      </c>
      <c r="GG179" s="146">
        <v>0</v>
      </c>
      <c r="GH179" s="146">
        <v>0</v>
      </c>
      <c r="GI179" s="146">
        <v>0</v>
      </c>
      <c r="GJ179" s="146">
        <v>0</v>
      </c>
      <c r="GK179" s="146">
        <v>0</v>
      </c>
      <c r="GL179" s="146">
        <v>0</v>
      </c>
      <c r="GM179" s="146">
        <v>0</v>
      </c>
      <c r="GN179" s="146">
        <v>0</v>
      </c>
      <c r="GO179" s="146">
        <v>0</v>
      </c>
      <c r="GP179" s="146">
        <v>0</v>
      </c>
      <c r="GQ179" s="146">
        <v>0</v>
      </c>
      <c r="GR179" s="146">
        <v>0</v>
      </c>
      <c r="GS179" s="146">
        <v>0</v>
      </c>
      <c r="GT179" s="146">
        <v>0</v>
      </c>
      <c r="GU179" s="146">
        <v>0</v>
      </c>
      <c r="GV179" s="146">
        <v>0</v>
      </c>
      <c r="GW179" s="146">
        <v>0</v>
      </c>
      <c r="GX179" s="146">
        <v>0</v>
      </c>
      <c r="GY179" s="146">
        <v>0</v>
      </c>
      <c r="GZ179" s="146">
        <v>0</v>
      </c>
      <c r="HA179" s="146">
        <v>0</v>
      </c>
      <c r="HB179" s="146">
        <v>0</v>
      </c>
      <c r="HC179" s="146">
        <v>0</v>
      </c>
      <c r="HD179" s="146">
        <v>0</v>
      </c>
      <c r="HE179" s="146">
        <v>0</v>
      </c>
      <c r="HF179" s="146">
        <v>0</v>
      </c>
      <c r="HG179" s="146">
        <v>0</v>
      </c>
      <c r="HH179" s="146">
        <v>0</v>
      </c>
      <c r="HI179" s="146">
        <v>0</v>
      </c>
      <c r="HJ179" s="146">
        <v>0</v>
      </c>
      <c r="HK179" s="146">
        <v>0</v>
      </c>
      <c r="HL179" s="146">
        <v>0</v>
      </c>
      <c r="HM179" s="146">
        <v>0</v>
      </c>
      <c r="HN179" s="146">
        <v>0</v>
      </c>
      <c r="HO179" s="146">
        <v>0</v>
      </c>
      <c r="HP179" s="146">
        <v>0</v>
      </c>
      <c r="HQ179" s="146">
        <v>0</v>
      </c>
      <c r="HR179" s="146">
        <v>0</v>
      </c>
      <c r="HS179" s="146">
        <v>0</v>
      </c>
      <c r="HT179" s="146">
        <v>0</v>
      </c>
      <c r="HU179" s="146">
        <v>0</v>
      </c>
      <c r="HV179" s="146">
        <v>0</v>
      </c>
      <c r="HW179" s="146">
        <v>0</v>
      </c>
      <c r="HX179" s="146">
        <v>0</v>
      </c>
      <c r="HY179" s="146">
        <v>0</v>
      </c>
      <c r="HZ179" s="146">
        <v>0</v>
      </c>
      <c r="IA179" s="146">
        <v>0</v>
      </c>
      <c r="IB179" s="146">
        <v>0</v>
      </c>
      <c r="IC179" s="146">
        <v>0</v>
      </c>
      <c r="ID179" s="146">
        <v>0</v>
      </c>
      <c r="IE179" s="146">
        <v>0</v>
      </c>
      <c r="IF179" s="146">
        <v>0</v>
      </c>
      <c r="IG179" s="146">
        <v>0</v>
      </c>
      <c r="IH179" s="146">
        <v>0</v>
      </c>
      <c r="II179" s="146">
        <v>0</v>
      </c>
      <c r="IJ179" s="146">
        <v>0</v>
      </c>
      <c r="IK179" s="146">
        <v>0</v>
      </c>
      <c r="IL179" s="146">
        <v>0</v>
      </c>
      <c r="IM179" s="146">
        <v>0</v>
      </c>
      <c r="IN179" s="146">
        <v>0</v>
      </c>
      <c r="IO179" s="146">
        <v>0</v>
      </c>
      <c r="IP179" s="146">
        <v>0</v>
      </c>
      <c r="IQ179" s="146">
        <v>0</v>
      </c>
      <c r="IR179" s="146">
        <v>0</v>
      </c>
      <c r="IS179" s="146">
        <v>0</v>
      </c>
      <c r="IT179" s="146">
        <v>0</v>
      </c>
      <c r="IU179" s="146">
        <v>0</v>
      </c>
      <c r="IV179" s="146">
        <v>0</v>
      </c>
    </row>
    <row r="180" spans="1:256" ht="72" x14ac:dyDescent="0.2">
      <c r="A180" s="145" t="s">
        <v>823</v>
      </c>
      <c r="B180" s="146">
        <v>0</v>
      </c>
      <c r="C180" s="146">
        <v>0</v>
      </c>
      <c r="D180" s="146">
        <v>0</v>
      </c>
      <c r="E180" s="146">
        <v>0</v>
      </c>
      <c r="F180" s="146">
        <v>0</v>
      </c>
      <c r="G180" s="146">
        <v>0</v>
      </c>
      <c r="H180" s="146">
        <v>0</v>
      </c>
      <c r="I180" s="146">
        <v>0</v>
      </c>
      <c r="J180" s="146">
        <v>0</v>
      </c>
      <c r="K180" s="146">
        <v>0</v>
      </c>
      <c r="L180" s="146">
        <v>0</v>
      </c>
      <c r="M180" s="146">
        <v>0</v>
      </c>
      <c r="N180" s="146">
        <v>0</v>
      </c>
      <c r="O180" s="146">
        <v>0</v>
      </c>
      <c r="P180" s="146">
        <v>0</v>
      </c>
      <c r="Q180" s="146">
        <v>0</v>
      </c>
      <c r="R180" s="146">
        <v>0</v>
      </c>
      <c r="S180" s="146">
        <v>0</v>
      </c>
      <c r="T180" s="146">
        <v>0</v>
      </c>
      <c r="U180" s="146">
        <v>0</v>
      </c>
      <c r="V180" s="146">
        <v>0</v>
      </c>
      <c r="W180" s="146">
        <v>0</v>
      </c>
      <c r="X180" s="146">
        <v>0</v>
      </c>
      <c r="Y180" s="146">
        <v>0</v>
      </c>
      <c r="Z180" s="146">
        <v>0</v>
      </c>
      <c r="AA180" s="146">
        <v>0</v>
      </c>
      <c r="AB180" s="146">
        <v>0</v>
      </c>
      <c r="AC180" s="146">
        <v>0</v>
      </c>
      <c r="AD180" s="146">
        <v>0</v>
      </c>
      <c r="AE180" s="146">
        <v>0</v>
      </c>
      <c r="AF180" s="146">
        <v>0</v>
      </c>
      <c r="AG180" s="146">
        <v>0</v>
      </c>
      <c r="AH180" s="146">
        <v>0</v>
      </c>
      <c r="AI180" s="146">
        <v>0</v>
      </c>
      <c r="AJ180" s="146">
        <v>0</v>
      </c>
      <c r="AK180" s="146">
        <v>0</v>
      </c>
      <c r="AL180" s="146">
        <v>0</v>
      </c>
      <c r="AM180" s="146">
        <v>0</v>
      </c>
      <c r="AN180" s="146">
        <v>0</v>
      </c>
      <c r="AO180" s="146">
        <v>0</v>
      </c>
      <c r="AP180" s="146">
        <v>0</v>
      </c>
      <c r="AQ180" s="146">
        <v>0</v>
      </c>
      <c r="AR180" s="146">
        <v>0</v>
      </c>
      <c r="AS180" s="146">
        <v>0</v>
      </c>
      <c r="AT180" s="146">
        <v>0</v>
      </c>
      <c r="AU180" s="146">
        <v>0</v>
      </c>
      <c r="AV180" s="146">
        <v>0</v>
      </c>
      <c r="AW180" s="146">
        <v>0</v>
      </c>
      <c r="AX180" s="146">
        <v>0</v>
      </c>
      <c r="AY180" s="146">
        <v>0</v>
      </c>
      <c r="AZ180" s="146">
        <v>0</v>
      </c>
      <c r="BA180" s="146">
        <v>0</v>
      </c>
      <c r="BB180" s="146">
        <v>0</v>
      </c>
      <c r="BC180" s="146">
        <v>0</v>
      </c>
      <c r="BD180" s="146">
        <v>0</v>
      </c>
      <c r="BE180" s="146">
        <v>0</v>
      </c>
      <c r="BF180" s="146">
        <v>0</v>
      </c>
      <c r="BG180" s="146">
        <v>0</v>
      </c>
      <c r="BH180" s="146">
        <v>0</v>
      </c>
      <c r="BI180" s="146">
        <v>0</v>
      </c>
      <c r="BJ180" s="146">
        <v>0</v>
      </c>
      <c r="BK180" s="146">
        <v>0</v>
      </c>
      <c r="BL180" s="146">
        <v>0</v>
      </c>
      <c r="BM180" s="146">
        <v>0</v>
      </c>
      <c r="BN180" s="146">
        <v>0</v>
      </c>
      <c r="BO180" s="146">
        <v>0</v>
      </c>
      <c r="BP180" s="146">
        <v>0</v>
      </c>
      <c r="BQ180" s="146">
        <v>0</v>
      </c>
      <c r="BR180" s="146">
        <v>0</v>
      </c>
      <c r="BS180" s="146">
        <v>0</v>
      </c>
      <c r="BT180" s="146">
        <v>0</v>
      </c>
      <c r="BU180" s="146">
        <v>0</v>
      </c>
      <c r="BV180" s="146">
        <v>0</v>
      </c>
      <c r="BW180" s="146">
        <v>0</v>
      </c>
      <c r="BX180" s="146">
        <v>0</v>
      </c>
      <c r="BY180" s="146">
        <v>0</v>
      </c>
      <c r="BZ180" s="146">
        <v>0</v>
      </c>
      <c r="CA180" s="146">
        <v>0</v>
      </c>
      <c r="CB180" s="146">
        <v>0</v>
      </c>
      <c r="CC180" s="146">
        <v>0</v>
      </c>
      <c r="CD180" s="146">
        <v>0</v>
      </c>
      <c r="CE180" s="146">
        <v>0</v>
      </c>
      <c r="CF180" s="146">
        <v>0</v>
      </c>
      <c r="CG180" s="146">
        <v>0</v>
      </c>
      <c r="CH180" s="146">
        <v>0</v>
      </c>
      <c r="CI180" s="146">
        <v>0</v>
      </c>
      <c r="CJ180" s="146">
        <v>0</v>
      </c>
      <c r="CK180" s="146">
        <v>0</v>
      </c>
      <c r="CL180" s="146">
        <v>0</v>
      </c>
      <c r="CM180" s="146">
        <v>0</v>
      </c>
      <c r="CN180" s="146">
        <v>0</v>
      </c>
      <c r="CO180" s="146">
        <v>0</v>
      </c>
      <c r="CP180" s="146">
        <v>0</v>
      </c>
      <c r="CQ180" s="146">
        <v>0</v>
      </c>
      <c r="CR180" s="146">
        <v>0</v>
      </c>
      <c r="CS180" s="146">
        <v>0</v>
      </c>
      <c r="CT180" s="146">
        <v>0</v>
      </c>
      <c r="CU180" s="146">
        <v>0</v>
      </c>
      <c r="CV180" s="146">
        <v>0</v>
      </c>
      <c r="CW180" s="146">
        <v>0</v>
      </c>
      <c r="CX180" s="146">
        <v>0</v>
      </c>
      <c r="CY180" s="146">
        <v>0</v>
      </c>
      <c r="CZ180" s="146">
        <v>0</v>
      </c>
      <c r="DA180" s="146">
        <v>0</v>
      </c>
      <c r="DB180" s="146">
        <v>0</v>
      </c>
      <c r="DC180" s="146">
        <v>0</v>
      </c>
      <c r="DD180" s="146">
        <v>0</v>
      </c>
      <c r="DE180" s="146">
        <v>0</v>
      </c>
      <c r="DF180" s="146">
        <v>0</v>
      </c>
      <c r="DG180" s="146">
        <v>0</v>
      </c>
      <c r="DH180" s="146">
        <v>0</v>
      </c>
      <c r="DI180" s="146">
        <v>0</v>
      </c>
      <c r="DJ180" s="146">
        <v>0</v>
      </c>
      <c r="DK180" s="146">
        <v>0</v>
      </c>
      <c r="DL180" s="146">
        <v>0</v>
      </c>
      <c r="DM180" s="146">
        <v>0</v>
      </c>
      <c r="DN180" s="146">
        <v>0</v>
      </c>
      <c r="DO180" s="146">
        <v>0</v>
      </c>
      <c r="DP180" s="146">
        <v>0</v>
      </c>
      <c r="DQ180" s="146">
        <v>0</v>
      </c>
      <c r="DR180" s="146">
        <v>0</v>
      </c>
      <c r="DS180" s="146">
        <v>0</v>
      </c>
      <c r="DT180" s="146">
        <v>0</v>
      </c>
      <c r="DU180" s="146">
        <v>0</v>
      </c>
      <c r="DV180" s="146">
        <v>0</v>
      </c>
      <c r="DW180" s="146">
        <v>0</v>
      </c>
      <c r="DX180" s="146">
        <v>0</v>
      </c>
      <c r="DY180" s="146">
        <v>0</v>
      </c>
      <c r="DZ180" s="146">
        <v>0</v>
      </c>
      <c r="EA180" s="146">
        <v>0</v>
      </c>
      <c r="EB180" s="146">
        <v>0</v>
      </c>
      <c r="EC180" s="146">
        <v>0</v>
      </c>
      <c r="ED180" s="146">
        <v>0</v>
      </c>
      <c r="EE180" s="146">
        <v>0</v>
      </c>
      <c r="EF180" s="146">
        <v>0</v>
      </c>
      <c r="EG180" s="146">
        <v>0</v>
      </c>
      <c r="EH180" s="146">
        <v>0</v>
      </c>
      <c r="EI180" s="146">
        <v>0</v>
      </c>
      <c r="EJ180" s="146">
        <v>0</v>
      </c>
      <c r="EK180" s="146">
        <v>0</v>
      </c>
      <c r="EL180" s="146">
        <v>0</v>
      </c>
      <c r="EM180" s="146">
        <v>0</v>
      </c>
      <c r="EN180" s="146">
        <v>0</v>
      </c>
      <c r="EO180" s="146">
        <v>41</v>
      </c>
      <c r="EP180" s="146">
        <v>0</v>
      </c>
      <c r="EQ180" s="146">
        <v>0</v>
      </c>
      <c r="ER180" s="146">
        <v>0</v>
      </c>
      <c r="ES180" s="146">
        <v>0</v>
      </c>
      <c r="ET180" s="146">
        <v>0</v>
      </c>
      <c r="EU180" s="146">
        <v>0</v>
      </c>
      <c r="EV180" s="146">
        <v>0</v>
      </c>
      <c r="EW180" s="146">
        <v>0</v>
      </c>
      <c r="EX180" s="146">
        <v>0</v>
      </c>
      <c r="EY180" s="146">
        <v>0</v>
      </c>
      <c r="EZ180" s="146">
        <v>0</v>
      </c>
      <c r="FA180" s="146">
        <v>0</v>
      </c>
      <c r="FB180" s="146">
        <v>0</v>
      </c>
      <c r="FC180" s="146">
        <v>0</v>
      </c>
      <c r="FD180" s="146">
        <v>0</v>
      </c>
      <c r="FE180" s="146">
        <v>0</v>
      </c>
      <c r="FF180" s="146">
        <v>0</v>
      </c>
      <c r="FG180" s="146">
        <v>0</v>
      </c>
      <c r="FH180" s="146">
        <v>0</v>
      </c>
      <c r="FI180" s="146">
        <v>0</v>
      </c>
      <c r="FJ180" s="146">
        <v>0</v>
      </c>
      <c r="FK180" s="146">
        <v>0</v>
      </c>
      <c r="FL180" s="146">
        <v>0</v>
      </c>
      <c r="FM180" s="146">
        <v>0</v>
      </c>
      <c r="FN180" s="146">
        <v>0</v>
      </c>
      <c r="FO180" s="146">
        <v>0</v>
      </c>
      <c r="FP180" s="146">
        <v>0</v>
      </c>
      <c r="FQ180" s="146">
        <v>0</v>
      </c>
      <c r="FR180" s="146">
        <v>0</v>
      </c>
      <c r="FS180" s="146">
        <v>0</v>
      </c>
      <c r="FT180" s="146">
        <v>0</v>
      </c>
      <c r="FU180" s="146">
        <v>0</v>
      </c>
      <c r="FV180" s="146">
        <v>0</v>
      </c>
      <c r="FW180" s="146">
        <v>0</v>
      </c>
      <c r="FX180" s="146">
        <v>0</v>
      </c>
      <c r="FY180" s="146">
        <v>0</v>
      </c>
      <c r="FZ180" s="146">
        <v>0</v>
      </c>
      <c r="GA180" s="146">
        <v>0</v>
      </c>
      <c r="GB180" s="146">
        <v>0</v>
      </c>
      <c r="GC180" s="146">
        <v>0</v>
      </c>
      <c r="GD180" s="146">
        <v>0</v>
      </c>
      <c r="GE180" s="146">
        <v>0</v>
      </c>
      <c r="GF180" s="146">
        <v>0</v>
      </c>
      <c r="GG180" s="146">
        <v>0</v>
      </c>
      <c r="GH180" s="146">
        <v>0</v>
      </c>
      <c r="GI180" s="146">
        <v>0</v>
      </c>
      <c r="GJ180" s="146">
        <v>0</v>
      </c>
      <c r="GK180" s="146">
        <v>0</v>
      </c>
      <c r="GL180" s="146">
        <v>0</v>
      </c>
      <c r="GM180" s="146">
        <v>0</v>
      </c>
      <c r="GN180" s="146">
        <v>0</v>
      </c>
      <c r="GO180" s="146">
        <v>0</v>
      </c>
      <c r="GP180" s="146">
        <v>0</v>
      </c>
      <c r="GQ180" s="146">
        <v>0</v>
      </c>
      <c r="GR180" s="146">
        <v>0</v>
      </c>
      <c r="GS180" s="146">
        <v>0</v>
      </c>
      <c r="GT180" s="146">
        <v>0</v>
      </c>
      <c r="GU180" s="146">
        <v>0</v>
      </c>
      <c r="GV180" s="146">
        <v>0</v>
      </c>
      <c r="GW180" s="146">
        <v>0</v>
      </c>
      <c r="GX180" s="146">
        <v>0</v>
      </c>
      <c r="GY180" s="146">
        <v>0</v>
      </c>
      <c r="GZ180" s="146">
        <v>0</v>
      </c>
      <c r="HA180" s="146">
        <v>0</v>
      </c>
      <c r="HB180" s="146">
        <v>0</v>
      </c>
      <c r="HC180" s="146">
        <v>0</v>
      </c>
      <c r="HD180" s="146">
        <v>0</v>
      </c>
      <c r="HE180" s="146">
        <v>0</v>
      </c>
      <c r="HF180" s="146">
        <v>0</v>
      </c>
      <c r="HG180" s="146">
        <v>0</v>
      </c>
      <c r="HH180" s="146">
        <v>0</v>
      </c>
      <c r="HI180" s="146">
        <v>0</v>
      </c>
      <c r="HJ180" s="146">
        <v>0</v>
      </c>
      <c r="HK180" s="146">
        <v>0</v>
      </c>
      <c r="HL180" s="146">
        <v>0</v>
      </c>
      <c r="HM180" s="146">
        <v>0</v>
      </c>
      <c r="HN180" s="146">
        <v>0</v>
      </c>
      <c r="HO180" s="146">
        <v>0</v>
      </c>
      <c r="HP180" s="146">
        <v>0</v>
      </c>
      <c r="HQ180" s="146">
        <v>0</v>
      </c>
      <c r="HR180" s="146">
        <v>0</v>
      </c>
      <c r="HS180" s="146">
        <v>0</v>
      </c>
      <c r="HT180" s="146">
        <v>0</v>
      </c>
      <c r="HU180" s="146">
        <v>0</v>
      </c>
      <c r="HV180" s="146">
        <v>0</v>
      </c>
      <c r="HW180" s="146">
        <v>0</v>
      </c>
      <c r="HX180" s="146">
        <v>0</v>
      </c>
      <c r="HY180" s="146">
        <v>0</v>
      </c>
      <c r="HZ180" s="146">
        <v>0</v>
      </c>
      <c r="IA180" s="146">
        <v>0</v>
      </c>
      <c r="IB180" s="146">
        <v>0</v>
      </c>
      <c r="IC180" s="146">
        <v>0</v>
      </c>
      <c r="ID180" s="146">
        <v>0</v>
      </c>
      <c r="IE180" s="146">
        <v>0</v>
      </c>
      <c r="IF180" s="146">
        <v>0</v>
      </c>
      <c r="IG180" s="146">
        <v>0</v>
      </c>
      <c r="IH180" s="146">
        <v>0</v>
      </c>
      <c r="II180" s="146">
        <v>0</v>
      </c>
      <c r="IJ180" s="146">
        <v>0</v>
      </c>
      <c r="IK180" s="146">
        <v>0</v>
      </c>
      <c r="IL180" s="146">
        <v>0</v>
      </c>
      <c r="IM180" s="146">
        <v>0</v>
      </c>
      <c r="IN180" s="146">
        <v>0</v>
      </c>
      <c r="IO180" s="146">
        <v>0</v>
      </c>
      <c r="IP180" s="146">
        <v>0</v>
      </c>
      <c r="IQ180" s="146">
        <v>0</v>
      </c>
      <c r="IR180" s="146">
        <v>0</v>
      </c>
      <c r="IS180" s="146">
        <v>0</v>
      </c>
      <c r="IT180" s="146">
        <v>0</v>
      </c>
      <c r="IU180" s="146">
        <v>0</v>
      </c>
      <c r="IV180" s="146">
        <v>0</v>
      </c>
    </row>
    <row r="181" spans="1:256" ht="72" x14ac:dyDescent="0.2">
      <c r="A181" s="145" t="s">
        <v>824</v>
      </c>
      <c r="B181" s="146">
        <v>0</v>
      </c>
      <c r="C181" s="146">
        <v>0</v>
      </c>
      <c r="D181" s="146">
        <v>0</v>
      </c>
      <c r="E181" s="146">
        <v>0</v>
      </c>
      <c r="F181" s="146">
        <v>0</v>
      </c>
      <c r="G181" s="146">
        <v>0</v>
      </c>
      <c r="H181" s="146">
        <v>0</v>
      </c>
      <c r="I181" s="146">
        <v>0</v>
      </c>
      <c r="J181" s="146">
        <v>0</v>
      </c>
      <c r="K181" s="146">
        <v>0</v>
      </c>
      <c r="L181" s="146">
        <v>0</v>
      </c>
      <c r="M181" s="146">
        <v>0</v>
      </c>
      <c r="N181" s="146">
        <v>0</v>
      </c>
      <c r="O181" s="146">
        <v>0</v>
      </c>
      <c r="P181" s="146">
        <v>0</v>
      </c>
      <c r="Q181" s="146">
        <v>0</v>
      </c>
      <c r="R181" s="146">
        <v>0</v>
      </c>
      <c r="S181" s="146">
        <v>0</v>
      </c>
      <c r="T181" s="146">
        <v>0</v>
      </c>
      <c r="U181" s="146">
        <v>0</v>
      </c>
      <c r="V181" s="146">
        <v>0</v>
      </c>
      <c r="W181" s="146">
        <v>0</v>
      </c>
      <c r="X181" s="146">
        <v>0</v>
      </c>
      <c r="Y181" s="146">
        <v>0</v>
      </c>
      <c r="Z181" s="146">
        <v>0</v>
      </c>
      <c r="AA181" s="146">
        <v>0</v>
      </c>
      <c r="AB181" s="146">
        <v>0</v>
      </c>
      <c r="AC181" s="146">
        <v>0</v>
      </c>
      <c r="AD181" s="146">
        <v>0</v>
      </c>
      <c r="AE181" s="146">
        <v>0</v>
      </c>
      <c r="AF181" s="146">
        <v>0</v>
      </c>
      <c r="AG181" s="146">
        <v>0</v>
      </c>
      <c r="AH181" s="146">
        <v>0</v>
      </c>
      <c r="AI181" s="146">
        <v>0</v>
      </c>
      <c r="AJ181" s="146">
        <v>0</v>
      </c>
      <c r="AK181" s="146">
        <v>0</v>
      </c>
      <c r="AL181" s="146">
        <v>0</v>
      </c>
      <c r="AM181" s="146">
        <v>0</v>
      </c>
      <c r="AN181" s="146">
        <v>0</v>
      </c>
      <c r="AO181" s="146">
        <v>0</v>
      </c>
      <c r="AP181" s="146">
        <v>0</v>
      </c>
      <c r="AQ181" s="146">
        <v>0</v>
      </c>
      <c r="AR181" s="146">
        <v>0</v>
      </c>
      <c r="AS181" s="146">
        <v>0</v>
      </c>
      <c r="AT181" s="146">
        <v>0</v>
      </c>
      <c r="AU181" s="146">
        <v>0</v>
      </c>
      <c r="AV181" s="146">
        <v>0</v>
      </c>
      <c r="AW181" s="146">
        <v>0</v>
      </c>
      <c r="AX181" s="146">
        <v>0</v>
      </c>
      <c r="AY181" s="146">
        <v>0</v>
      </c>
      <c r="AZ181" s="146">
        <v>0</v>
      </c>
      <c r="BA181" s="146">
        <v>0</v>
      </c>
      <c r="BB181" s="146">
        <v>0</v>
      </c>
      <c r="BC181" s="146">
        <v>0</v>
      </c>
      <c r="BD181" s="146">
        <v>0</v>
      </c>
      <c r="BE181" s="146">
        <v>0</v>
      </c>
      <c r="BF181" s="146">
        <v>0</v>
      </c>
      <c r="BG181" s="146">
        <v>0</v>
      </c>
      <c r="BH181" s="146">
        <v>0</v>
      </c>
      <c r="BI181" s="146">
        <v>0</v>
      </c>
      <c r="BJ181" s="146">
        <v>0</v>
      </c>
      <c r="BK181" s="146">
        <v>0</v>
      </c>
      <c r="BL181" s="146">
        <v>0</v>
      </c>
      <c r="BM181" s="146">
        <v>0</v>
      </c>
      <c r="BN181" s="146">
        <v>0</v>
      </c>
      <c r="BO181" s="146">
        <v>0</v>
      </c>
      <c r="BP181" s="146">
        <v>0</v>
      </c>
      <c r="BQ181" s="146">
        <v>0</v>
      </c>
      <c r="BR181" s="146">
        <v>0</v>
      </c>
      <c r="BS181" s="146">
        <v>0</v>
      </c>
      <c r="BT181" s="146">
        <v>0</v>
      </c>
      <c r="BU181" s="146">
        <v>0</v>
      </c>
      <c r="BV181" s="146">
        <v>0</v>
      </c>
      <c r="BW181" s="146">
        <v>0</v>
      </c>
      <c r="BX181" s="146">
        <v>0</v>
      </c>
      <c r="BY181" s="146">
        <v>0</v>
      </c>
      <c r="BZ181" s="146">
        <v>0</v>
      </c>
      <c r="CA181" s="146">
        <v>0</v>
      </c>
      <c r="CB181" s="146">
        <v>0</v>
      </c>
      <c r="CC181" s="146">
        <v>0</v>
      </c>
      <c r="CD181" s="146">
        <v>0</v>
      </c>
      <c r="CE181" s="146">
        <v>0</v>
      </c>
      <c r="CF181" s="146">
        <v>0</v>
      </c>
      <c r="CG181" s="146">
        <v>0</v>
      </c>
      <c r="CH181" s="146">
        <v>0</v>
      </c>
      <c r="CI181" s="146">
        <v>0</v>
      </c>
      <c r="CJ181" s="146">
        <v>0</v>
      </c>
      <c r="CK181" s="146">
        <v>0</v>
      </c>
      <c r="CL181" s="146">
        <v>0</v>
      </c>
      <c r="CM181" s="146">
        <v>0</v>
      </c>
      <c r="CN181" s="146">
        <v>0</v>
      </c>
      <c r="CO181" s="146">
        <v>0</v>
      </c>
      <c r="CP181" s="146">
        <v>0</v>
      </c>
      <c r="CQ181" s="146">
        <v>0</v>
      </c>
      <c r="CR181" s="146">
        <v>0</v>
      </c>
      <c r="CS181" s="146">
        <v>0</v>
      </c>
      <c r="CT181" s="146">
        <v>0</v>
      </c>
      <c r="CU181" s="146">
        <v>0</v>
      </c>
      <c r="CV181" s="146">
        <v>0</v>
      </c>
      <c r="CW181" s="146">
        <v>0</v>
      </c>
      <c r="CX181" s="146">
        <v>0</v>
      </c>
      <c r="CY181" s="146">
        <v>0</v>
      </c>
      <c r="CZ181" s="146">
        <v>0</v>
      </c>
      <c r="DA181" s="146">
        <v>0</v>
      </c>
      <c r="DB181" s="146">
        <v>0</v>
      </c>
      <c r="DC181" s="146">
        <v>0</v>
      </c>
      <c r="DD181" s="146">
        <v>0</v>
      </c>
      <c r="DE181" s="146">
        <v>0</v>
      </c>
      <c r="DF181" s="146">
        <v>0</v>
      </c>
      <c r="DG181" s="146">
        <v>0</v>
      </c>
      <c r="DH181" s="146">
        <v>0</v>
      </c>
      <c r="DI181" s="146">
        <v>0</v>
      </c>
      <c r="DJ181" s="146">
        <v>0</v>
      </c>
      <c r="DK181" s="146">
        <v>0</v>
      </c>
      <c r="DL181" s="146">
        <v>0</v>
      </c>
      <c r="DM181" s="146">
        <v>0</v>
      </c>
      <c r="DN181" s="146">
        <v>0</v>
      </c>
      <c r="DO181" s="146">
        <v>0</v>
      </c>
      <c r="DP181" s="146">
        <v>0</v>
      </c>
      <c r="DQ181" s="146">
        <v>0</v>
      </c>
      <c r="DR181" s="146">
        <v>0</v>
      </c>
      <c r="DS181" s="146">
        <v>0</v>
      </c>
      <c r="DT181" s="146">
        <v>0</v>
      </c>
      <c r="DU181" s="146">
        <v>0</v>
      </c>
      <c r="DV181" s="146">
        <v>0</v>
      </c>
      <c r="DW181" s="146">
        <v>0</v>
      </c>
      <c r="DX181" s="146">
        <v>0</v>
      </c>
      <c r="DY181" s="146">
        <v>0</v>
      </c>
      <c r="DZ181" s="146">
        <v>0</v>
      </c>
      <c r="EA181" s="146">
        <v>0</v>
      </c>
      <c r="EB181" s="146">
        <v>0</v>
      </c>
      <c r="EC181" s="146">
        <v>0</v>
      </c>
      <c r="ED181" s="146">
        <v>0</v>
      </c>
      <c r="EE181" s="146">
        <v>0</v>
      </c>
      <c r="EF181" s="146">
        <v>0</v>
      </c>
      <c r="EG181" s="146">
        <v>0</v>
      </c>
      <c r="EH181" s="146">
        <v>0</v>
      </c>
      <c r="EI181" s="146">
        <v>0</v>
      </c>
      <c r="EJ181" s="146">
        <v>0</v>
      </c>
      <c r="EK181" s="146">
        <v>0</v>
      </c>
      <c r="EL181" s="146">
        <v>0</v>
      </c>
      <c r="EM181" s="146">
        <v>0</v>
      </c>
      <c r="EN181" s="146">
        <v>0</v>
      </c>
      <c r="EO181" s="146">
        <v>0</v>
      </c>
      <c r="EP181" s="146">
        <v>164</v>
      </c>
      <c r="EQ181" s="146">
        <v>0</v>
      </c>
      <c r="ER181" s="146">
        <v>0</v>
      </c>
      <c r="ES181" s="146">
        <v>0</v>
      </c>
      <c r="ET181" s="146">
        <v>0</v>
      </c>
      <c r="EU181" s="146">
        <v>0</v>
      </c>
      <c r="EV181" s="146">
        <v>0</v>
      </c>
      <c r="EW181" s="146">
        <v>0</v>
      </c>
      <c r="EX181" s="146">
        <v>0</v>
      </c>
      <c r="EY181" s="146">
        <v>0</v>
      </c>
      <c r="EZ181" s="146">
        <v>0</v>
      </c>
      <c r="FA181" s="146">
        <v>0</v>
      </c>
      <c r="FB181" s="146">
        <v>0</v>
      </c>
      <c r="FC181" s="146">
        <v>0</v>
      </c>
      <c r="FD181" s="146">
        <v>0</v>
      </c>
      <c r="FE181" s="146">
        <v>0</v>
      </c>
      <c r="FF181" s="146">
        <v>0</v>
      </c>
      <c r="FG181" s="146">
        <v>0</v>
      </c>
      <c r="FH181" s="146">
        <v>0</v>
      </c>
      <c r="FI181" s="146">
        <v>0</v>
      </c>
      <c r="FJ181" s="146">
        <v>0</v>
      </c>
      <c r="FK181" s="146">
        <v>0</v>
      </c>
      <c r="FL181" s="146">
        <v>0</v>
      </c>
      <c r="FM181" s="146">
        <v>0</v>
      </c>
      <c r="FN181" s="146">
        <v>0</v>
      </c>
      <c r="FO181" s="146">
        <v>0</v>
      </c>
      <c r="FP181" s="146">
        <v>0</v>
      </c>
      <c r="FQ181" s="146">
        <v>0</v>
      </c>
      <c r="FR181" s="146">
        <v>0</v>
      </c>
      <c r="FS181" s="146">
        <v>0</v>
      </c>
      <c r="FT181" s="146">
        <v>0</v>
      </c>
      <c r="FU181" s="146">
        <v>0</v>
      </c>
      <c r="FV181" s="146">
        <v>0</v>
      </c>
      <c r="FW181" s="146">
        <v>0</v>
      </c>
      <c r="FX181" s="146">
        <v>0</v>
      </c>
      <c r="FY181" s="146">
        <v>0</v>
      </c>
      <c r="FZ181" s="146">
        <v>0</v>
      </c>
      <c r="GA181" s="146">
        <v>0</v>
      </c>
      <c r="GB181" s="146">
        <v>0</v>
      </c>
      <c r="GC181" s="146">
        <v>0</v>
      </c>
      <c r="GD181" s="146">
        <v>0</v>
      </c>
      <c r="GE181" s="146">
        <v>0</v>
      </c>
      <c r="GF181" s="146">
        <v>0</v>
      </c>
      <c r="GG181" s="146">
        <v>0</v>
      </c>
      <c r="GH181" s="146">
        <v>0</v>
      </c>
      <c r="GI181" s="146">
        <v>0</v>
      </c>
      <c r="GJ181" s="146">
        <v>0</v>
      </c>
      <c r="GK181" s="146">
        <v>0</v>
      </c>
      <c r="GL181" s="146">
        <v>0</v>
      </c>
      <c r="GM181" s="146">
        <v>0</v>
      </c>
      <c r="GN181" s="146">
        <v>0</v>
      </c>
      <c r="GO181" s="146">
        <v>0</v>
      </c>
      <c r="GP181" s="146">
        <v>0</v>
      </c>
      <c r="GQ181" s="146">
        <v>0</v>
      </c>
      <c r="GR181" s="146">
        <v>0</v>
      </c>
      <c r="GS181" s="146">
        <v>0</v>
      </c>
      <c r="GT181" s="146">
        <v>0</v>
      </c>
      <c r="GU181" s="146">
        <v>0</v>
      </c>
      <c r="GV181" s="146">
        <v>0</v>
      </c>
      <c r="GW181" s="146">
        <v>0</v>
      </c>
      <c r="GX181" s="146">
        <v>0</v>
      </c>
      <c r="GY181" s="146">
        <v>0</v>
      </c>
      <c r="GZ181" s="146">
        <v>0</v>
      </c>
      <c r="HA181" s="146">
        <v>0</v>
      </c>
      <c r="HB181" s="146">
        <v>0</v>
      </c>
      <c r="HC181" s="146">
        <v>0</v>
      </c>
      <c r="HD181" s="146">
        <v>0</v>
      </c>
      <c r="HE181" s="146">
        <v>0</v>
      </c>
      <c r="HF181" s="146">
        <v>0</v>
      </c>
      <c r="HG181" s="146">
        <v>0</v>
      </c>
      <c r="HH181" s="146">
        <v>0</v>
      </c>
      <c r="HI181" s="146">
        <v>0</v>
      </c>
      <c r="HJ181" s="146">
        <v>0</v>
      </c>
      <c r="HK181" s="146">
        <v>0</v>
      </c>
      <c r="HL181" s="146">
        <v>0</v>
      </c>
      <c r="HM181" s="146">
        <v>0</v>
      </c>
      <c r="HN181" s="146">
        <v>0</v>
      </c>
      <c r="HO181" s="146">
        <v>0</v>
      </c>
      <c r="HP181" s="146">
        <v>0</v>
      </c>
      <c r="HQ181" s="146">
        <v>0</v>
      </c>
      <c r="HR181" s="146">
        <v>0</v>
      </c>
      <c r="HS181" s="146">
        <v>0</v>
      </c>
      <c r="HT181" s="146">
        <v>0</v>
      </c>
      <c r="HU181" s="146">
        <v>0</v>
      </c>
      <c r="HV181" s="146">
        <v>0</v>
      </c>
      <c r="HW181" s="146">
        <v>0</v>
      </c>
      <c r="HX181" s="146">
        <v>0</v>
      </c>
      <c r="HY181" s="146">
        <v>0</v>
      </c>
      <c r="HZ181" s="146">
        <v>0</v>
      </c>
      <c r="IA181" s="146">
        <v>0</v>
      </c>
      <c r="IB181" s="146">
        <v>0</v>
      </c>
      <c r="IC181" s="146">
        <v>0</v>
      </c>
      <c r="ID181" s="146">
        <v>0</v>
      </c>
      <c r="IE181" s="146">
        <v>0</v>
      </c>
      <c r="IF181" s="146">
        <v>0</v>
      </c>
      <c r="IG181" s="146">
        <v>0</v>
      </c>
      <c r="IH181" s="146">
        <v>0</v>
      </c>
      <c r="II181" s="146">
        <v>0</v>
      </c>
      <c r="IJ181" s="146">
        <v>0</v>
      </c>
      <c r="IK181" s="146">
        <v>0</v>
      </c>
      <c r="IL181" s="146">
        <v>0</v>
      </c>
      <c r="IM181" s="146">
        <v>0</v>
      </c>
      <c r="IN181" s="146">
        <v>0</v>
      </c>
      <c r="IO181" s="146">
        <v>0</v>
      </c>
      <c r="IP181" s="146">
        <v>0</v>
      </c>
      <c r="IQ181" s="146">
        <v>0</v>
      </c>
      <c r="IR181" s="146">
        <v>0</v>
      </c>
      <c r="IS181" s="146">
        <v>0</v>
      </c>
      <c r="IT181" s="146">
        <v>0</v>
      </c>
      <c r="IU181" s="146">
        <v>0</v>
      </c>
      <c r="IV181" s="146">
        <v>0</v>
      </c>
    </row>
    <row r="182" spans="1:256" ht="120" x14ac:dyDescent="0.2">
      <c r="A182" s="145" t="s">
        <v>825</v>
      </c>
      <c r="B182" s="146">
        <v>0</v>
      </c>
      <c r="C182" s="146">
        <v>0</v>
      </c>
      <c r="D182" s="146">
        <v>0</v>
      </c>
      <c r="E182" s="146">
        <v>0</v>
      </c>
      <c r="F182" s="146">
        <v>0</v>
      </c>
      <c r="G182" s="146">
        <v>0</v>
      </c>
      <c r="H182" s="146">
        <v>0</v>
      </c>
      <c r="I182" s="146">
        <v>0</v>
      </c>
      <c r="J182" s="146">
        <v>0</v>
      </c>
      <c r="K182" s="146">
        <v>0</v>
      </c>
      <c r="L182" s="146">
        <v>0</v>
      </c>
      <c r="M182" s="146">
        <v>0</v>
      </c>
      <c r="N182" s="146">
        <v>0</v>
      </c>
      <c r="O182" s="146">
        <v>0</v>
      </c>
      <c r="P182" s="146">
        <v>0</v>
      </c>
      <c r="Q182" s="146">
        <v>0</v>
      </c>
      <c r="R182" s="146">
        <v>0</v>
      </c>
      <c r="S182" s="146">
        <v>0</v>
      </c>
      <c r="T182" s="146">
        <v>0</v>
      </c>
      <c r="U182" s="146">
        <v>0</v>
      </c>
      <c r="V182" s="146">
        <v>0</v>
      </c>
      <c r="W182" s="146">
        <v>0</v>
      </c>
      <c r="X182" s="146">
        <v>0</v>
      </c>
      <c r="Y182" s="146">
        <v>0</v>
      </c>
      <c r="Z182" s="146">
        <v>0</v>
      </c>
      <c r="AA182" s="146">
        <v>0</v>
      </c>
      <c r="AB182" s="146">
        <v>0</v>
      </c>
      <c r="AC182" s="146">
        <v>0</v>
      </c>
      <c r="AD182" s="146">
        <v>0</v>
      </c>
      <c r="AE182" s="146">
        <v>0</v>
      </c>
      <c r="AF182" s="146">
        <v>0</v>
      </c>
      <c r="AG182" s="146">
        <v>0</v>
      </c>
      <c r="AH182" s="146">
        <v>0</v>
      </c>
      <c r="AI182" s="146">
        <v>0</v>
      </c>
      <c r="AJ182" s="146">
        <v>0</v>
      </c>
      <c r="AK182" s="146">
        <v>0</v>
      </c>
      <c r="AL182" s="146">
        <v>0</v>
      </c>
      <c r="AM182" s="146">
        <v>0</v>
      </c>
      <c r="AN182" s="146">
        <v>0</v>
      </c>
      <c r="AO182" s="146">
        <v>0</v>
      </c>
      <c r="AP182" s="146">
        <v>0</v>
      </c>
      <c r="AQ182" s="146">
        <v>0</v>
      </c>
      <c r="AR182" s="146">
        <v>0</v>
      </c>
      <c r="AS182" s="146">
        <v>0</v>
      </c>
      <c r="AT182" s="146">
        <v>0</v>
      </c>
      <c r="AU182" s="146">
        <v>0</v>
      </c>
      <c r="AV182" s="146">
        <v>0</v>
      </c>
      <c r="AW182" s="146">
        <v>0</v>
      </c>
      <c r="AX182" s="146">
        <v>0</v>
      </c>
      <c r="AY182" s="146">
        <v>0</v>
      </c>
      <c r="AZ182" s="146">
        <v>0</v>
      </c>
      <c r="BA182" s="146">
        <v>0</v>
      </c>
      <c r="BB182" s="146">
        <v>0</v>
      </c>
      <c r="BC182" s="146">
        <v>0</v>
      </c>
      <c r="BD182" s="146">
        <v>0</v>
      </c>
      <c r="BE182" s="146">
        <v>0</v>
      </c>
      <c r="BF182" s="146">
        <v>0</v>
      </c>
      <c r="BG182" s="146">
        <v>0</v>
      </c>
      <c r="BH182" s="146">
        <v>0</v>
      </c>
      <c r="BI182" s="146">
        <v>0</v>
      </c>
      <c r="BJ182" s="146">
        <v>0</v>
      </c>
      <c r="BK182" s="146">
        <v>0</v>
      </c>
      <c r="BL182" s="146">
        <v>0</v>
      </c>
      <c r="BM182" s="146">
        <v>0</v>
      </c>
      <c r="BN182" s="146">
        <v>0</v>
      </c>
      <c r="BO182" s="146">
        <v>0</v>
      </c>
      <c r="BP182" s="146">
        <v>0</v>
      </c>
      <c r="BQ182" s="146">
        <v>0</v>
      </c>
      <c r="BR182" s="146">
        <v>0</v>
      </c>
      <c r="BS182" s="146">
        <v>0</v>
      </c>
      <c r="BT182" s="146">
        <v>0</v>
      </c>
      <c r="BU182" s="146">
        <v>0</v>
      </c>
      <c r="BV182" s="146">
        <v>0</v>
      </c>
      <c r="BW182" s="146">
        <v>0</v>
      </c>
      <c r="BX182" s="146">
        <v>0</v>
      </c>
      <c r="BY182" s="146">
        <v>0</v>
      </c>
      <c r="BZ182" s="146">
        <v>0</v>
      </c>
      <c r="CA182" s="146">
        <v>0</v>
      </c>
      <c r="CB182" s="146">
        <v>0</v>
      </c>
      <c r="CC182" s="146">
        <v>0</v>
      </c>
      <c r="CD182" s="146">
        <v>0</v>
      </c>
      <c r="CE182" s="146">
        <v>0</v>
      </c>
      <c r="CF182" s="146">
        <v>0</v>
      </c>
      <c r="CG182" s="146">
        <v>0</v>
      </c>
      <c r="CH182" s="146">
        <v>0</v>
      </c>
      <c r="CI182" s="146">
        <v>0</v>
      </c>
      <c r="CJ182" s="146">
        <v>0</v>
      </c>
      <c r="CK182" s="146">
        <v>0</v>
      </c>
      <c r="CL182" s="146">
        <v>0</v>
      </c>
      <c r="CM182" s="146">
        <v>0</v>
      </c>
      <c r="CN182" s="146">
        <v>0</v>
      </c>
      <c r="CO182" s="146">
        <v>0</v>
      </c>
      <c r="CP182" s="146">
        <v>0</v>
      </c>
      <c r="CQ182" s="146">
        <v>0</v>
      </c>
      <c r="CR182" s="146">
        <v>0</v>
      </c>
      <c r="CS182" s="146">
        <v>0</v>
      </c>
      <c r="CT182" s="146">
        <v>0</v>
      </c>
      <c r="CU182" s="146">
        <v>0</v>
      </c>
      <c r="CV182" s="146">
        <v>0</v>
      </c>
      <c r="CW182" s="146">
        <v>0</v>
      </c>
      <c r="CX182" s="146">
        <v>0</v>
      </c>
      <c r="CY182" s="146">
        <v>0</v>
      </c>
      <c r="CZ182" s="146">
        <v>0</v>
      </c>
      <c r="DA182" s="146">
        <v>0</v>
      </c>
      <c r="DB182" s="146">
        <v>0</v>
      </c>
      <c r="DC182" s="146">
        <v>0</v>
      </c>
      <c r="DD182" s="146">
        <v>0</v>
      </c>
      <c r="DE182" s="146">
        <v>0</v>
      </c>
      <c r="DF182" s="146">
        <v>0</v>
      </c>
      <c r="DG182" s="146">
        <v>0</v>
      </c>
      <c r="DH182" s="146">
        <v>0</v>
      </c>
      <c r="DI182" s="146">
        <v>0</v>
      </c>
      <c r="DJ182" s="146">
        <v>0</v>
      </c>
      <c r="DK182" s="146">
        <v>0</v>
      </c>
      <c r="DL182" s="146">
        <v>0</v>
      </c>
      <c r="DM182" s="146">
        <v>0</v>
      </c>
      <c r="DN182" s="146">
        <v>0</v>
      </c>
      <c r="DO182" s="146">
        <v>0</v>
      </c>
      <c r="DP182" s="146">
        <v>0</v>
      </c>
      <c r="DQ182" s="146">
        <v>0</v>
      </c>
      <c r="DR182" s="146">
        <v>0</v>
      </c>
      <c r="DS182" s="146">
        <v>0</v>
      </c>
      <c r="DT182" s="146">
        <v>0</v>
      </c>
      <c r="DU182" s="146">
        <v>0</v>
      </c>
      <c r="DV182" s="146">
        <v>0</v>
      </c>
      <c r="DW182" s="146">
        <v>0</v>
      </c>
      <c r="DX182" s="146">
        <v>0</v>
      </c>
      <c r="DY182" s="146">
        <v>0</v>
      </c>
      <c r="DZ182" s="146">
        <v>0</v>
      </c>
      <c r="EA182" s="146">
        <v>0</v>
      </c>
      <c r="EB182" s="146">
        <v>0</v>
      </c>
      <c r="EC182" s="146">
        <v>0</v>
      </c>
      <c r="ED182" s="146">
        <v>0</v>
      </c>
      <c r="EE182" s="146">
        <v>0</v>
      </c>
      <c r="EF182" s="146">
        <v>0</v>
      </c>
      <c r="EG182" s="146">
        <v>0</v>
      </c>
      <c r="EH182" s="146">
        <v>0</v>
      </c>
      <c r="EI182" s="146">
        <v>0</v>
      </c>
      <c r="EJ182" s="146">
        <v>0</v>
      </c>
      <c r="EK182" s="146">
        <v>0</v>
      </c>
      <c r="EL182" s="146">
        <v>0</v>
      </c>
      <c r="EM182" s="146">
        <v>0</v>
      </c>
      <c r="EN182" s="146">
        <v>0</v>
      </c>
      <c r="EO182" s="146">
        <v>0</v>
      </c>
      <c r="EP182" s="146">
        <v>0</v>
      </c>
      <c r="EQ182" s="146">
        <v>34</v>
      </c>
      <c r="ER182" s="146">
        <v>0</v>
      </c>
      <c r="ES182" s="146">
        <v>0</v>
      </c>
      <c r="ET182" s="146">
        <v>0</v>
      </c>
      <c r="EU182" s="146">
        <v>0</v>
      </c>
      <c r="EV182" s="146">
        <v>0</v>
      </c>
      <c r="EW182" s="146">
        <v>0</v>
      </c>
      <c r="EX182" s="146">
        <v>0</v>
      </c>
      <c r="EY182" s="146">
        <v>0</v>
      </c>
      <c r="EZ182" s="146">
        <v>0</v>
      </c>
      <c r="FA182" s="146">
        <v>0</v>
      </c>
      <c r="FB182" s="146">
        <v>0</v>
      </c>
      <c r="FC182" s="146">
        <v>0</v>
      </c>
      <c r="FD182" s="146">
        <v>0</v>
      </c>
      <c r="FE182" s="146">
        <v>0</v>
      </c>
      <c r="FF182" s="146">
        <v>0</v>
      </c>
      <c r="FG182" s="146">
        <v>0</v>
      </c>
      <c r="FH182" s="146">
        <v>0</v>
      </c>
      <c r="FI182" s="146">
        <v>0</v>
      </c>
      <c r="FJ182" s="146">
        <v>0</v>
      </c>
      <c r="FK182" s="146">
        <v>0</v>
      </c>
      <c r="FL182" s="146">
        <v>0</v>
      </c>
      <c r="FM182" s="146">
        <v>0</v>
      </c>
      <c r="FN182" s="146">
        <v>0</v>
      </c>
      <c r="FO182" s="146">
        <v>0</v>
      </c>
      <c r="FP182" s="146">
        <v>0</v>
      </c>
      <c r="FQ182" s="146">
        <v>0</v>
      </c>
      <c r="FR182" s="146">
        <v>0</v>
      </c>
      <c r="FS182" s="146">
        <v>0</v>
      </c>
      <c r="FT182" s="146">
        <v>0</v>
      </c>
      <c r="FU182" s="146">
        <v>0</v>
      </c>
      <c r="FV182" s="146">
        <v>0</v>
      </c>
      <c r="FW182" s="146">
        <v>0</v>
      </c>
      <c r="FX182" s="146">
        <v>0</v>
      </c>
      <c r="FY182" s="146">
        <v>0</v>
      </c>
      <c r="FZ182" s="146">
        <v>0</v>
      </c>
      <c r="GA182" s="146">
        <v>0</v>
      </c>
      <c r="GB182" s="146">
        <v>0</v>
      </c>
      <c r="GC182" s="146">
        <v>0</v>
      </c>
      <c r="GD182" s="146">
        <v>0</v>
      </c>
      <c r="GE182" s="146">
        <v>0</v>
      </c>
      <c r="GF182" s="146">
        <v>0</v>
      </c>
      <c r="GG182" s="146">
        <v>0</v>
      </c>
      <c r="GH182" s="146">
        <v>0</v>
      </c>
      <c r="GI182" s="146">
        <v>0</v>
      </c>
      <c r="GJ182" s="146">
        <v>0</v>
      </c>
      <c r="GK182" s="146">
        <v>0</v>
      </c>
      <c r="GL182" s="146">
        <v>0</v>
      </c>
      <c r="GM182" s="146">
        <v>0</v>
      </c>
      <c r="GN182" s="146">
        <v>0</v>
      </c>
      <c r="GO182" s="146">
        <v>0</v>
      </c>
      <c r="GP182" s="146">
        <v>0</v>
      </c>
      <c r="GQ182" s="146">
        <v>0</v>
      </c>
      <c r="GR182" s="146">
        <v>0</v>
      </c>
      <c r="GS182" s="146">
        <v>0</v>
      </c>
      <c r="GT182" s="146">
        <v>0</v>
      </c>
      <c r="GU182" s="146">
        <v>0</v>
      </c>
      <c r="GV182" s="146">
        <v>0</v>
      </c>
      <c r="GW182" s="146">
        <v>0</v>
      </c>
      <c r="GX182" s="146">
        <v>0</v>
      </c>
      <c r="GY182" s="146">
        <v>0</v>
      </c>
      <c r="GZ182" s="146">
        <v>0</v>
      </c>
      <c r="HA182" s="146">
        <v>0</v>
      </c>
      <c r="HB182" s="146">
        <v>0</v>
      </c>
      <c r="HC182" s="146">
        <v>0</v>
      </c>
      <c r="HD182" s="146">
        <v>0</v>
      </c>
      <c r="HE182" s="146">
        <v>0</v>
      </c>
      <c r="HF182" s="146">
        <v>0</v>
      </c>
      <c r="HG182" s="146">
        <v>0</v>
      </c>
      <c r="HH182" s="146">
        <v>0</v>
      </c>
      <c r="HI182" s="146">
        <v>0</v>
      </c>
      <c r="HJ182" s="146">
        <v>0</v>
      </c>
      <c r="HK182" s="146">
        <v>0</v>
      </c>
      <c r="HL182" s="146">
        <v>0</v>
      </c>
      <c r="HM182" s="146">
        <v>0</v>
      </c>
      <c r="HN182" s="146">
        <v>0</v>
      </c>
      <c r="HO182" s="146">
        <v>0</v>
      </c>
      <c r="HP182" s="146">
        <v>0</v>
      </c>
      <c r="HQ182" s="146">
        <v>0</v>
      </c>
      <c r="HR182" s="146">
        <v>0</v>
      </c>
      <c r="HS182" s="146">
        <v>0</v>
      </c>
      <c r="HT182" s="146">
        <v>0</v>
      </c>
      <c r="HU182" s="146">
        <v>0</v>
      </c>
      <c r="HV182" s="146">
        <v>0</v>
      </c>
      <c r="HW182" s="146">
        <v>0</v>
      </c>
      <c r="HX182" s="146">
        <v>0</v>
      </c>
      <c r="HY182" s="146">
        <v>0</v>
      </c>
      <c r="HZ182" s="146">
        <v>0</v>
      </c>
      <c r="IA182" s="146">
        <v>0</v>
      </c>
      <c r="IB182" s="146">
        <v>0</v>
      </c>
      <c r="IC182" s="146">
        <v>0</v>
      </c>
      <c r="ID182" s="146">
        <v>0</v>
      </c>
      <c r="IE182" s="146">
        <v>0</v>
      </c>
      <c r="IF182" s="146">
        <v>0</v>
      </c>
      <c r="IG182" s="146">
        <v>0</v>
      </c>
      <c r="IH182" s="146">
        <v>0</v>
      </c>
      <c r="II182" s="146">
        <v>0</v>
      </c>
      <c r="IJ182" s="146">
        <v>0</v>
      </c>
      <c r="IK182" s="146">
        <v>0</v>
      </c>
      <c r="IL182" s="146">
        <v>0</v>
      </c>
      <c r="IM182" s="146">
        <v>0</v>
      </c>
      <c r="IN182" s="146">
        <v>0</v>
      </c>
      <c r="IO182" s="146">
        <v>0</v>
      </c>
      <c r="IP182" s="146">
        <v>0</v>
      </c>
      <c r="IQ182" s="146">
        <v>0</v>
      </c>
      <c r="IR182" s="146">
        <v>0</v>
      </c>
      <c r="IS182" s="146">
        <v>0</v>
      </c>
      <c r="IT182" s="146">
        <v>0</v>
      </c>
      <c r="IU182" s="146">
        <v>0</v>
      </c>
      <c r="IV182" s="146">
        <v>0</v>
      </c>
    </row>
    <row r="183" spans="1:256" ht="60" x14ac:dyDescent="0.2">
      <c r="A183" s="145" t="s">
        <v>826</v>
      </c>
      <c r="B183" s="146">
        <v>0</v>
      </c>
      <c r="C183" s="146">
        <v>0</v>
      </c>
      <c r="D183" s="146">
        <v>0</v>
      </c>
      <c r="E183" s="146">
        <v>0</v>
      </c>
      <c r="F183" s="146">
        <v>0</v>
      </c>
      <c r="G183" s="146">
        <v>0</v>
      </c>
      <c r="H183" s="146">
        <v>0</v>
      </c>
      <c r="I183" s="146">
        <v>0</v>
      </c>
      <c r="J183" s="146">
        <v>0</v>
      </c>
      <c r="K183" s="146">
        <v>0</v>
      </c>
      <c r="L183" s="146">
        <v>0</v>
      </c>
      <c r="M183" s="146">
        <v>0</v>
      </c>
      <c r="N183" s="146">
        <v>0</v>
      </c>
      <c r="O183" s="146">
        <v>0</v>
      </c>
      <c r="P183" s="146">
        <v>0</v>
      </c>
      <c r="Q183" s="146">
        <v>0</v>
      </c>
      <c r="R183" s="146">
        <v>0</v>
      </c>
      <c r="S183" s="146">
        <v>0</v>
      </c>
      <c r="T183" s="146">
        <v>0</v>
      </c>
      <c r="U183" s="146">
        <v>0</v>
      </c>
      <c r="V183" s="146">
        <v>0</v>
      </c>
      <c r="W183" s="146">
        <v>0</v>
      </c>
      <c r="X183" s="146">
        <v>0</v>
      </c>
      <c r="Y183" s="146">
        <v>0</v>
      </c>
      <c r="Z183" s="146">
        <v>0</v>
      </c>
      <c r="AA183" s="146">
        <v>0</v>
      </c>
      <c r="AB183" s="146">
        <v>0</v>
      </c>
      <c r="AC183" s="146">
        <v>0</v>
      </c>
      <c r="AD183" s="146">
        <v>0</v>
      </c>
      <c r="AE183" s="146">
        <v>0</v>
      </c>
      <c r="AF183" s="146">
        <v>0</v>
      </c>
      <c r="AG183" s="146">
        <v>0</v>
      </c>
      <c r="AH183" s="146">
        <v>0</v>
      </c>
      <c r="AI183" s="146">
        <v>0</v>
      </c>
      <c r="AJ183" s="146">
        <v>0</v>
      </c>
      <c r="AK183" s="146">
        <v>0</v>
      </c>
      <c r="AL183" s="146">
        <v>0</v>
      </c>
      <c r="AM183" s="146">
        <v>0</v>
      </c>
      <c r="AN183" s="146">
        <v>0</v>
      </c>
      <c r="AO183" s="146">
        <v>0</v>
      </c>
      <c r="AP183" s="146">
        <v>0</v>
      </c>
      <c r="AQ183" s="146">
        <v>0</v>
      </c>
      <c r="AR183" s="146">
        <v>0</v>
      </c>
      <c r="AS183" s="146">
        <v>0</v>
      </c>
      <c r="AT183" s="146">
        <v>0</v>
      </c>
      <c r="AU183" s="146">
        <v>0</v>
      </c>
      <c r="AV183" s="146">
        <v>0</v>
      </c>
      <c r="AW183" s="146">
        <v>0</v>
      </c>
      <c r="AX183" s="146">
        <v>0</v>
      </c>
      <c r="AY183" s="146">
        <v>0</v>
      </c>
      <c r="AZ183" s="146">
        <v>0</v>
      </c>
      <c r="BA183" s="146">
        <v>0</v>
      </c>
      <c r="BB183" s="146">
        <v>0</v>
      </c>
      <c r="BC183" s="146">
        <v>0</v>
      </c>
      <c r="BD183" s="146">
        <v>0</v>
      </c>
      <c r="BE183" s="146">
        <v>0</v>
      </c>
      <c r="BF183" s="146">
        <v>0</v>
      </c>
      <c r="BG183" s="146">
        <v>0</v>
      </c>
      <c r="BH183" s="146">
        <v>0</v>
      </c>
      <c r="BI183" s="146">
        <v>0</v>
      </c>
      <c r="BJ183" s="146">
        <v>0</v>
      </c>
      <c r="BK183" s="146">
        <v>0</v>
      </c>
      <c r="BL183" s="146">
        <v>0</v>
      </c>
      <c r="BM183" s="146">
        <v>0</v>
      </c>
      <c r="BN183" s="146">
        <v>0</v>
      </c>
      <c r="BO183" s="146">
        <v>0</v>
      </c>
      <c r="BP183" s="146">
        <v>0</v>
      </c>
      <c r="BQ183" s="146">
        <v>0</v>
      </c>
      <c r="BR183" s="146">
        <v>0</v>
      </c>
      <c r="BS183" s="146">
        <v>0</v>
      </c>
      <c r="BT183" s="146">
        <v>0</v>
      </c>
      <c r="BU183" s="146">
        <v>0</v>
      </c>
      <c r="BV183" s="146">
        <v>0</v>
      </c>
      <c r="BW183" s="146">
        <v>0</v>
      </c>
      <c r="BX183" s="146">
        <v>0</v>
      </c>
      <c r="BY183" s="146">
        <v>0</v>
      </c>
      <c r="BZ183" s="146">
        <v>0</v>
      </c>
      <c r="CA183" s="146">
        <v>0</v>
      </c>
      <c r="CB183" s="146">
        <v>0</v>
      </c>
      <c r="CC183" s="146">
        <v>0</v>
      </c>
      <c r="CD183" s="146">
        <v>0</v>
      </c>
      <c r="CE183" s="146">
        <v>0</v>
      </c>
      <c r="CF183" s="146">
        <v>0</v>
      </c>
      <c r="CG183" s="146">
        <v>0</v>
      </c>
      <c r="CH183" s="146">
        <v>0</v>
      </c>
      <c r="CI183" s="146">
        <v>0</v>
      </c>
      <c r="CJ183" s="146">
        <v>0</v>
      </c>
      <c r="CK183" s="146">
        <v>0</v>
      </c>
      <c r="CL183" s="146">
        <v>0</v>
      </c>
      <c r="CM183" s="146">
        <v>0</v>
      </c>
      <c r="CN183" s="146">
        <v>0</v>
      </c>
      <c r="CO183" s="146">
        <v>0</v>
      </c>
      <c r="CP183" s="146">
        <v>0</v>
      </c>
      <c r="CQ183" s="146">
        <v>0</v>
      </c>
      <c r="CR183" s="146">
        <v>0</v>
      </c>
      <c r="CS183" s="146">
        <v>0</v>
      </c>
      <c r="CT183" s="146">
        <v>0</v>
      </c>
      <c r="CU183" s="146">
        <v>0</v>
      </c>
      <c r="CV183" s="146">
        <v>0</v>
      </c>
      <c r="CW183" s="146">
        <v>0</v>
      </c>
      <c r="CX183" s="146">
        <v>0</v>
      </c>
      <c r="CY183" s="146">
        <v>0</v>
      </c>
      <c r="CZ183" s="146">
        <v>0</v>
      </c>
      <c r="DA183" s="146">
        <v>0</v>
      </c>
      <c r="DB183" s="146">
        <v>0</v>
      </c>
      <c r="DC183" s="146">
        <v>0</v>
      </c>
      <c r="DD183" s="146">
        <v>0</v>
      </c>
      <c r="DE183" s="146">
        <v>0</v>
      </c>
      <c r="DF183" s="146">
        <v>0</v>
      </c>
      <c r="DG183" s="146">
        <v>0</v>
      </c>
      <c r="DH183" s="146">
        <v>0</v>
      </c>
      <c r="DI183" s="146">
        <v>0</v>
      </c>
      <c r="DJ183" s="146">
        <v>0</v>
      </c>
      <c r="DK183" s="146">
        <v>0</v>
      </c>
      <c r="DL183" s="146">
        <v>0</v>
      </c>
      <c r="DM183" s="146">
        <v>0</v>
      </c>
      <c r="DN183" s="146">
        <v>0</v>
      </c>
      <c r="DO183" s="146">
        <v>0</v>
      </c>
      <c r="DP183" s="146">
        <v>0</v>
      </c>
      <c r="DQ183" s="146">
        <v>0</v>
      </c>
      <c r="DR183" s="146">
        <v>0</v>
      </c>
      <c r="DS183" s="146">
        <v>0</v>
      </c>
      <c r="DT183" s="146">
        <v>0</v>
      </c>
      <c r="DU183" s="146">
        <v>0</v>
      </c>
      <c r="DV183" s="146">
        <v>0</v>
      </c>
      <c r="DW183" s="146">
        <v>0</v>
      </c>
      <c r="DX183" s="146">
        <v>0</v>
      </c>
      <c r="DY183" s="146">
        <v>0</v>
      </c>
      <c r="DZ183" s="146">
        <v>0</v>
      </c>
      <c r="EA183" s="146">
        <v>0</v>
      </c>
      <c r="EB183" s="146">
        <v>0</v>
      </c>
      <c r="EC183" s="146">
        <v>0</v>
      </c>
      <c r="ED183" s="146">
        <v>0</v>
      </c>
      <c r="EE183" s="146">
        <v>0</v>
      </c>
      <c r="EF183" s="146">
        <v>0</v>
      </c>
      <c r="EG183" s="146">
        <v>0</v>
      </c>
      <c r="EH183" s="146">
        <v>0</v>
      </c>
      <c r="EI183" s="146">
        <v>0</v>
      </c>
      <c r="EJ183" s="146">
        <v>0</v>
      </c>
      <c r="EK183" s="146">
        <v>0</v>
      </c>
      <c r="EL183" s="146">
        <v>0</v>
      </c>
      <c r="EM183" s="146">
        <v>0</v>
      </c>
      <c r="EN183" s="146">
        <v>0</v>
      </c>
      <c r="EO183" s="146">
        <v>0</v>
      </c>
      <c r="EP183" s="146">
        <v>0</v>
      </c>
      <c r="EQ183" s="146">
        <v>0</v>
      </c>
      <c r="ER183" s="146">
        <v>95</v>
      </c>
      <c r="ES183" s="146">
        <v>0</v>
      </c>
      <c r="ET183" s="146">
        <v>0</v>
      </c>
      <c r="EU183" s="146">
        <v>0</v>
      </c>
      <c r="EV183" s="146">
        <v>0</v>
      </c>
      <c r="EW183" s="146">
        <v>0</v>
      </c>
      <c r="EX183" s="146">
        <v>0</v>
      </c>
      <c r="EY183" s="146">
        <v>0</v>
      </c>
      <c r="EZ183" s="146">
        <v>0</v>
      </c>
      <c r="FA183" s="146">
        <v>0</v>
      </c>
      <c r="FB183" s="146">
        <v>0</v>
      </c>
      <c r="FC183" s="146">
        <v>0</v>
      </c>
      <c r="FD183" s="146">
        <v>0</v>
      </c>
      <c r="FE183" s="146">
        <v>0</v>
      </c>
      <c r="FF183" s="146">
        <v>0</v>
      </c>
      <c r="FG183" s="146">
        <v>0</v>
      </c>
      <c r="FH183" s="146">
        <v>0</v>
      </c>
      <c r="FI183" s="146">
        <v>0</v>
      </c>
      <c r="FJ183" s="146">
        <v>0</v>
      </c>
      <c r="FK183" s="146">
        <v>0</v>
      </c>
      <c r="FL183" s="146">
        <v>0</v>
      </c>
      <c r="FM183" s="146">
        <v>0</v>
      </c>
      <c r="FN183" s="146">
        <v>0</v>
      </c>
      <c r="FO183" s="146">
        <v>0</v>
      </c>
      <c r="FP183" s="146">
        <v>0</v>
      </c>
      <c r="FQ183" s="146">
        <v>0</v>
      </c>
      <c r="FR183" s="146">
        <v>0</v>
      </c>
      <c r="FS183" s="146">
        <v>0</v>
      </c>
      <c r="FT183" s="146">
        <v>0</v>
      </c>
      <c r="FU183" s="146">
        <v>0</v>
      </c>
      <c r="FV183" s="146">
        <v>0</v>
      </c>
      <c r="FW183" s="146">
        <v>0</v>
      </c>
      <c r="FX183" s="146">
        <v>0</v>
      </c>
      <c r="FY183" s="146">
        <v>0</v>
      </c>
      <c r="FZ183" s="146">
        <v>0</v>
      </c>
      <c r="GA183" s="146">
        <v>0</v>
      </c>
      <c r="GB183" s="146">
        <v>0</v>
      </c>
      <c r="GC183" s="146">
        <v>0</v>
      </c>
      <c r="GD183" s="146">
        <v>0</v>
      </c>
      <c r="GE183" s="146">
        <v>0</v>
      </c>
      <c r="GF183" s="146">
        <v>0</v>
      </c>
      <c r="GG183" s="146">
        <v>0</v>
      </c>
      <c r="GH183" s="146">
        <v>0</v>
      </c>
      <c r="GI183" s="146">
        <v>0</v>
      </c>
      <c r="GJ183" s="146">
        <v>0</v>
      </c>
      <c r="GK183" s="146">
        <v>0</v>
      </c>
      <c r="GL183" s="146">
        <v>0</v>
      </c>
      <c r="GM183" s="146">
        <v>0</v>
      </c>
      <c r="GN183" s="146">
        <v>0</v>
      </c>
      <c r="GO183" s="146">
        <v>0</v>
      </c>
      <c r="GP183" s="146">
        <v>0</v>
      </c>
      <c r="GQ183" s="146">
        <v>0</v>
      </c>
      <c r="GR183" s="146">
        <v>0</v>
      </c>
      <c r="GS183" s="146">
        <v>0</v>
      </c>
      <c r="GT183" s="146">
        <v>0</v>
      </c>
      <c r="GU183" s="146">
        <v>0</v>
      </c>
      <c r="GV183" s="146">
        <v>0</v>
      </c>
      <c r="GW183" s="146">
        <v>0</v>
      </c>
      <c r="GX183" s="146">
        <v>0</v>
      </c>
      <c r="GY183" s="146">
        <v>0</v>
      </c>
      <c r="GZ183" s="146">
        <v>0</v>
      </c>
      <c r="HA183" s="146">
        <v>0</v>
      </c>
      <c r="HB183" s="146">
        <v>0</v>
      </c>
      <c r="HC183" s="146">
        <v>0</v>
      </c>
      <c r="HD183" s="146">
        <v>0</v>
      </c>
      <c r="HE183" s="146">
        <v>0</v>
      </c>
      <c r="HF183" s="146">
        <v>0</v>
      </c>
      <c r="HG183" s="146">
        <v>0</v>
      </c>
      <c r="HH183" s="146">
        <v>0</v>
      </c>
      <c r="HI183" s="146">
        <v>0</v>
      </c>
      <c r="HJ183" s="146">
        <v>0</v>
      </c>
      <c r="HK183" s="146">
        <v>0</v>
      </c>
      <c r="HL183" s="146">
        <v>0</v>
      </c>
      <c r="HM183" s="146">
        <v>0</v>
      </c>
      <c r="HN183" s="146">
        <v>0</v>
      </c>
      <c r="HO183" s="146">
        <v>0</v>
      </c>
      <c r="HP183" s="146">
        <v>0</v>
      </c>
      <c r="HQ183" s="146">
        <v>0</v>
      </c>
      <c r="HR183" s="146">
        <v>0</v>
      </c>
      <c r="HS183" s="146">
        <v>0</v>
      </c>
      <c r="HT183" s="146">
        <v>0</v>
      </c>
      <c r="HU183" s="146">
        <v>0</v>
      </c>
      <c r="HV183" s="146">
        <v>0</v>
      </c>
      <c r="HW183" s="146">
        <v>0</v>
      </c>
      <c r="HX183" s="146">
        <v>0</v>
      </c>
      <c r="HY183" s="146">
        <v>0</v>
      </c>
      <c r="HZ183" s="146">
        <v>0</v>
      </c>
      <c r="IA183" s="146">
        <v>0</v>
      </c>
      <c r="IB183" s="146">
        <v>0</v>
      </c>
      <c r="IC183" s="146">
        <v>0</v>
      </c>
      <c r="ID183" s="146">
        <v>0</v>
      </c>
      <c r="IE183" s="146">
        <v>0</v>
      </c>
      <c r="IF183" s="146">
        <v>0</v>
      </c>
      <c r="IG183" s="146">
        <v>0</v>
      </c>
      <c r="IH183" s="146">
        <v>0</v>
      </c>
      <c r="II183" s="146">
        <v>0</v>
      </c>
      <c r="IJ183" s="146">
        <v>0</v>
      </c>
      <c r="IK183" s="146">
        <v>0</v>
      </c>
      <c r="IL183" s="146">
        <v>0</v>
      </c>
      <c r="IM183" s="146">
        <v>0</v>
      </c>
      <c r="IN183" s="146">
        <v>0</v>
      </c>
      <c r="IO183" s="146">
        <v>0</v>
      </c>
      <c r="IP183" s="146">
        <v>0</v>
      </c>
      <c r="IQ183" s="146">
        <v>0</v>
      </c>
      <c r="IR183" s="146">
        <v>0</v>
      </c>
      <c r="IS183" s="146">
        <v>0</v>
      </c>
      <c r="IT183" s="146">
        <v>0</v>
      </c>
      <c r="IU183" s="146">
        <v>0</v>
      </c>
      <c r="IV183" s="146">
        <v>0</v>
      </c>
    </row>
    <row r="184" spans="1:256" ht="48" x14ac:dyDescent="0.2">
      <c r="A184" s="145" t="s">
        <v>827</v>
      </c>
      <c r="B184" s="146">
        <v>0</v>
      </c>
      <c r="C184" s="146">
        <v>0</v>
      </c>
      <c r="D184" s="146">
        <v>0</v>
      </c>
      <c r="E184" s="146">
        <v>0</v>
      </c>
      <c r="F184" s="146">
        <v>0</v>
      </c>
      <c r="G184" s="146">
        <v>0</v>
      </c>
      <c r="H184" s="146">
        <v>0</v>
      </c>
      <c r="I184" s="146">
        <v>0</v>
      </c>
      <c r="J184" s="146">
        <v>0</v>
      </c>
      <c r="K184" s="146">
        <v>0</v>
      </c>
      <c r="L184" s="146">
        <v>0</v>
      </c>
      <c r="M184" s="146">
        <v>0</v>
      </c>
      <c r="N184" s="146">
        <v>0</v>
      </c>
      <c r="O184" s="146">
        <v>0</v>
      </c>
      <c r="P184" s="146">
        <v>0</v>
      </c>
      <c r="Q184" s="146">
        <v>0</v>
      </c>
      <c r="R184" s="146">
        <v>0</v>
      </c>
      <c r="S184" s="146">
        <v>0</v>
      </c>
      <c r="T184" s="146">
        <v>0</v>
      </c>
      <c r="U184" s="146">
        <v>0</v>
      </c>
      <c r="V184" s="146">
        <v>0</v>
      </c>
      <c r="W184" s="146">
        <v>0</v>
      </c>
      <c r="X184" s="146">
        <v>0</v>
      </c>
      <c r="Y184" s="146">
        <v>0</v>
      </c>
      <c r="Z184" s="146">
        <v>0</v>
      </c>
      <c r="AA184" s="146">
        <v>0</v>
      </c>
      <c r="AB184" s="146">
        <v>0</v>
      </c>
      <c r="AC184" s="146">
        <v>0</v>
      </c>
      <c r="AD184" s="146">
        <v>0</v>
      </c>
      <c r="AE184" s="146">
        <v>0</v>
      </c>
      <c r="AF184" s="146">
        <v>0</v>
      </c>
      <c r="AG184" s="146">
        <v>0</v>
      </c>
      <c r="AH184" s="146">
        <v>0</v>
      </c>
      <c r="AI184" s="146">
        <v>0</v>
      </c>
      <c r="AJ184" s="146">
        <v>0</v>
      </c>
      <c r="AK184" s="146">
        <v>0</v>
      </c>
      <c r="AL184" s="146">
        <v>0</v>
      </c>
      <c r="AM184" s="146">
        <v>0</v>
      </c>
      <c r="AN184" s="146">
        <v>0</v>
      </c>
      <c r="AO184" s="146">
        <v>0</v>
      </c>
      <c r="AP184" s="146">
        <v>0</v>
      </c>
      <c r="AQ184" s="146">
        <v>0</v>
      </c>
      <c r="AR184" s="146">
        <v>0</v>
      </c>
      <c r="AS184" s="146">
        <v>0</v>
      </c>
      <c r="AT184" s="146">
        <v>0</v>
      </c>
      <c r="AU184" s="146">
        <v>0</v>
      </c>
      <c r="AV184" s="146">
        <v>0</v>
      </c>
      <c r="AW184" s="146">
        <v>0</v>
      </c>
      <c r="AX184" s="146">
        <v>0</v>
      </c>
      <c r="AY184" s="146">
        <v>0</v>
      </c>
      <c r="AZ184" s="146">
        <v>0</v>
      </c>
      <c r="BA184" s="146">
        <v>0</v>
      </c>
      <c r="BB184" s="146">
        <v>0</v>
      </c>
      <c r="BC184" s="146">
        <v>0</v>
      </c>
      <c r="BD184" s="146">
        <v>0</v>
      </c>
      <c r="BE184" s="146">
        <v>0</v>
      </c>
      <c r="BF184" s="146">
        <v>0</v>
      </c>
      <c r="BG184" s="146">
        <v>0</v>
      </c>
      <c r="BH184" s="146">
        <v>0</v>
      </c>
      <c r="BI184" s="146">
        <v>0</v>
      </c>
      <c r="BJ184" s="146">
        <v>0</v>
      </c>
      <c r="BK184" s="146">
        <v>0</v>
      </c>
      <c r="BL184" s="146">
        <v>0</v>
      </c>
      <c r="BM184" s="146">
        <v>0</v>
      </c>
      <c r="BN184" s="146">
        <v>0</v>
      </c>
      <c r="BO184" s="146">
        <v>0</v>
      </c>
      <c r="BP184" s="146">
        <v>0</v>
      </c>
      <c r="BQ184" s="146">
        <v>0</v>
      </c>
      <c r="BR184" s="146">
        <v>0</v>
      </c>
      <c r="BS184" s="146">
        <v>0</v>
      </c>
      <c r="BT184" s="146">
        <v>0</v>
      </c>
      <c r="BU184" s="146">
        <v>0</v>
      </c>
      <c r="BV184" s="146">
        <v>0</v>
      </c>
      <c r="BW184" s="146">
        <v>0</v>
      </c>
      <c r="BX184" s="146">
        <v>0</v>
      </c>
      <c r="BY184" s="146">
        <v>0</v>
      </c>
      <c r="BZ184" s="146">
        <v>0</v>
      </c>
      <c r="CA184" s="146">
        <v>0</v>
      </c>
      <c r="CB184" s="146">
        <v>0</v>
      </c>
      <c r="CC184" s="146">
        <v>0</v>
      </c>
      <c r="CD184" s="146">
        <v>0</v>
      </c>
      <c r="CE184" s="146">
        <v>0</v>
      </c>
      <c r="CF184" s="146">
        <v>0</v>
      </c>
      <c r="CG184" s="146">
        <v>0</v>
      </c>
      <c r="CH184" s="146">
        <v>0</v>
      </c>
      <c r="CI184" s="146">
        <v>0</v>
      </c>
      <c r="CJ184" s="146">
        <v>0</v>
      </c>
      <c r="CK184" s="146">
        <v>0</v>
      </c>
      <c r="CL184" s="146">
        <v>0</v>
      </c>
      <c r="CM184" s="146">
        <v>0</v>
      </c>
      <c r="CN184" s="146">
        <v>0</v>
      </c>
      <c r="CO184" s="146">
        <v>0</v>
      </c>
      <c r="CP184" s="146">
        <v>0</v>
      </c>
      <c r="CQ184" s="146">
        <v>0</v>
      </c>
      <c r="CR184" s="146">
        <v>0</v>
      </c>
      <c r="CS184" s="146">
        <v>0</v>
      </c>
      <c r="CT184" s="146">
        <v>0</v>
      </c>
      <c r="CU184" s="146">
        <v>0</v>
      </c>
      <c r="CV184" s="146">
        <v>0</v>
      </c>
      <c r="CW184" s="146">
        <v>0</v>
      </c>
      <c r="CX184" s="146">
        <v>0</v>
      </c>
      <c r="CY184" s="146">
        <v>0</v>
      </c>
      <c r="CZ184" s="146">
        <v>0</v>
      </c>
      <c r="DA184" s="146">
        <v>0</v>
      </c>
      <c r="DB184" s="146">
        <v>0</v>
      </c>
      <c r="DC184" s="146">
        <v>0</v>
      </c>
      <c r="DD184" s="146">
        <v>0</v>
      </c>
      <c r="DE184" s="146">
        <v>0</v>
      </c>
      <c r="DF184" s="146">
        <v>0</v>
      </c>
      <c r="DG184" s="146">
        <v>0</v>
      </c>
      <c r="DH184" s="146">
        <v>0</v>
      </c>
      <c r="DI184" s="146">
        <v>0</v>
      </c>
      <c r="DJ184" s="146">
        <v>0</v>
      </c>
      <c r="DK184" s="146">
        <v>0</v>
      </c>
      <c r="DL184" s="146">
        <v>0</v>
      </c>
      <c r="DM184" s="146">
        <v>0</v>
      </c>
      <c r="DN184" s="146">
        <v>0</v>
      </c>
      <c r="DO184" s="146">
        <v>0</v>
      </c>
      <c r="DP184" s="146">
        <v>0</v>
      </c>
      <c r="DQ184" s="146">
        <v>0</v>
      </c>
      <c r="DR184" s="146">
        <v>0</v>
      </c>
      <c r="DS184" s="146">
        <v>0</v>
      </c>
      <c r="DT184" s="146">
        <v>0</v>
      </c>
      <c r="DU184" s="146">
        <v>0</v>
      </c>
      <c r="DV184" s="146">
        <v>0</v>
      </c>
      <c r="DW184" s="146">
        <v>0</v>
      </c>
      <c r="DX184" s="146">
        <v>0</v>
      </c>
      <c r="DY184" s="146">
        <v>0</v>
      </c>
      <c r="DZ184" s="146">
        <v>0</v>
      </c>
      <c r="EA184" s="146">
        <v>0</v>
      </c>
      <c r="EB184" s="146">
        <v>0</v>
      </c>
      <c r="EC184" s="146">
        <v>0</v>
      </c>
      <c r="ED184" s="146">
        <v>0</v>
      </c>
      <c r="EE184" s="146">
        <v>0</v>
      </c>
      <c r="EF184" s="146">
        <v>0</v>
      </c>
      <c r="EG184" s="146">
        <v>0</v>
      </c>
      <c r="EH184" s="146">
        <v>0</v>
      </c>
      <c r="EI184" s="146">
        <v>0</v>
      </c>
      <c r="EJ184" s="146">
        <v>0</v>
      </c>
      <c r="EK184" s="146">
        <v>0</v>
      </c>
      <c r="EL184" s="146">
        <v>0</v>
      </c>
      <c r="EM184" s="146">
        <v>0</v>
      </c>
      <c r="EN184" s="146">
        <v>0</v>
      </c>
      <c r="EO184" s="146">
        <v>0</v>
      </c>
      <c r="EP184" s="146">
        <v>0</v>
      </c>
      <c r="EQ184" s="146">
        <v>0</v>
      </c>
      <c r="ER184" s="146">
        <v>0</v>
      </c>
      <c r="ES184" s="146">
        <v>86</v>
      </c>
      <c r="ET184" s="146">
        <v>0</v>
      </c>
      <c r="EU184" s="146">
        <v>0</v>
      </c>
      <c r="EV184" s="146">
        <v>0</v>
      </c>
      <c r="EW184" s="146">
        <v>0</v>
      </c>
      <c r="EX184" s="146">
        <v>0</v>
      </c>
      <c r="EY184" s="146">
        <v>0</v>
      </c>
      <c r="EZ184" s="146">
        <v>0</v>
      </c>
      <c r="FA184" s="146">
        <v>0</v>
      </c>
      <c r="FB184" s="146">
        <v>0</v>
      </c>
      <c r="FC184" s="146">
        <v>0</v>
      </c>
      <c r="FD184" s="146">
        <v>0</v>
      </c>
      <c r="FE184" s="146">
        <v>0</v>
      </c>
      <c r="FF184" s="146">
        <v>0</v>
      </c>
      <c r="FG184" s="146">
        <v>0</v>
      </c>
      <c r="FH184" s="146">
        <v>0</v>
      </c>
      <c r="FI184" s="146">
        <v>0</v>
      </c>
      <c r="FJ184" s="146">
        <v>0</v>
      </c>
      <c r="FK184" s="146">
        <v>0</v>
      </c>
      <c r="FL184" s="146">
        <v>0</v>
      </c>
      <c r="FM184" s="146">
        <v>0</v>
      </c>
      <c r="FN184" s="146">
        <v>0</v>
      </c>
      <c r="FO184" s="146">
        <v>0</v>
      </c>
      <c r="FP184" s="146">
        <v>0</v>
      </c>
      <c r="FQ184" s="146">
        <v>0</v>
      </c>
      <c r="FR184" s="146">
        <v>0</v>
      </c>
      <c r="FS184" s="146">
        <v>0</v>
      </c>
      <c r="FT184" s="146">
        <v>0</v>
      </c>
      <c r="FU184" s="146">
        <v>0</v>
      </c>
      <c r="FV184" s="146">
        <v>0</v>
      </c>
      <c r="FW184" s="146">
        <v>0</v>
      </c>
      <c r="FX184" s="146">
        <v>0</v>
      </c>
      <c r="FY184" s="146">
        <v>0</v>
      </c>
      <c r="FZ184" s="146">
        <v>0</v>
      </c>
      <c r="GA184" s="146">
        <v>0</v>
      </c>
      <c r="GB184" s="146">
        <v>0</v>
      </c>
      <c r="GC184" s="146">
        <v>0</v>
      </c>
      <c r="GD184" s="146">
        <v>0</v>
      </c>
      <c r="GE184" s="146">
        <v>0</v>
      </c>
      <c r="GF184" s="146">
        <v>0</v>
      </c>
      <c r="GG184" s="146">
        <v>0</v>
      </c>
      <c r="GH184" s="146">
        <v>0</v>
      </c>
      <c r="GI184" s="146">
        <v>0</v>
      </c>
      <c r="GJ184" s="146">
        <v>0</v>
      </c>
      <c r="GK184" s="146">
        <v>0</v>
      </c>
      <c r="GL184" s="146">
        <v>0</v>
      </c>
      <c r="GM184" s="146">
        <v>0</v>
      </c>
      <c r="GN184" s="146">
        <v>0</v>
      </c>
      <c r="GO184" s="146">
        <v>0</v>
      </c>
      <c r="GP184" s="146">
        <v>0</v>
      </c>
      <c r="GQ184" s="146">
        <v>0</v>
      </c>
      <c r="GR184" s="146">
        <v>0</v>
      </c>
      <c r="GS184" s="146">
        <v>0</v>
      </c>
      <c r="GT184" s="146">
        <v>0</v>
      </c>
      <c r="GU184" s="146">
        <v>0</v>
      </c>
      <c r="GV184" s="146">
        <v>0</v>
      </c>
      <c r="GW184" s="146">
        <v>0</v>
      </c>
      <c r="GX184" s="146">
        <v>0</v>
      </c>
      <c r="GY184" s="146">
        <v>0</v>
      </c>
      <c r="GZ184" s="146">
        <v>0</v>
      </c>
      <c r="HA184" s="146">
        <v>0</v>
      </c>
      <c r="HB184" s="146">
        <v>0</v>
      </c>
      <c r="HC184" s="146">
        <v>0</v>
      </c>
      <c r="HD184" s="146">
        <v>0</v>
      </c>
      <c r="HE184" s="146">
        <v>0</v>
      </c>
      <c r="HF184" s="146">
        <v>0</v>
      </c>
      <c r="HG184" s="146">
        <v>0</v>
      </c>
      <c r="HH184" s="146">
        <v>0</v>
      </c>
      <c r="HI184" s="146">
        <v>0</v>
      </c>
      <c r="HJ184" s="146">
        <v>0</v>
      </c>
      <c r="HK184" s="146">
        <v>0</v>
      </c>
      <c r="HL184" s="146">
        <v>0</v>
      </c>
      <c r="HM184" s="146">
        <v>0</v>
      </c>
      <c r="HN184" s="146">
        <v>0</v>
      </c>
      <c r="HO184" s="146">
        <v>0</v>
      </c>
      <c r="HP184" s="146">
        <v>0</v>
      </c>
      <c r="HQ184" s="146">
        <v>0</v>
      </c>
      <c r="HR184" s="146">
        <v>0</v>
      </c>
      <c r="HS184" s="146">
        <v>0</v>
      </c>
      <c r="HT184" s="146">
        <v>0</v>
      </c>
      <c r="HU184" s="146">
        <v>0</v>
      </c>
      <c r="HV184" s="146">
        <v>0</v>
      </c>
      <c r="HW184" s="146">
        <v>0</v>
      </c>
      <c r="HX184" s="146">
        <v>0</v>
      </c>
      <c r="HY184" s="146">
        <v>0</v>
      </c>
      <c r="HZ184" s="146">
        <v>0</v>
      </c>
      <c r="IA184" s="146">
        <v>0</v>
      </c>
      <c r="IB184" s="146">
        <v>0</v>
      </c>
      <c r="IC184" s="146">
        <v>0</v>
      </c>
      <c r="ID184" s="146">
        <v>0</v>
      </c>
      <c r="IE184" s="146">
        <v>0</v>
      </c>
      <c r="IF184" s="146">
        <v>0</v>
      </c>
      <c r="IG184" s="146">
        <v>0</v>
      </c>
      <c r="IH184" s="146">
        <v>0</v>
      </c>
      <c r="II184" s="146">
        <v>0</v>
      </c>
      <c r="IJ184" s="146">
        <v>0</v>
      </c>
      <c r="IK184" s="146">
        <v>0</v>
      </c>
      <c r="IL184" s="146">
        <v>0</v>
      </c>
      <c r="IM184" s="146">
        <v>0</v>
      </c>
      <c r="IN184" s="146">
        <v>0</v>
      </c>
      <c r="IO184" s="146">
        <v>0</v>
      </c>
      <c r="IP184" s="146">
        <v>0</v>
      </c>
      <c r="IQ184" s="146">
        <v>0</v>
      </c>
      <c r="IR184" s="146">
        <v>0</v>
      </c>
      <c r="IS184" s="146">
        <v>0</v>
      </c>
      <c r="IT184" s="146">
        <v>0</v>
      </c>
      <c r="IU184" s="146">
        <v>0</v>
      </c>
      <c r="IV184" s="146">
        <v>0</v>
      </c>
    </row>
    <row r="185" spans="1:256" ht="48" x14ac:dyDescent="0.2">
      <c r="A185" s="145" t="s">
        <v>828</v>
      </c>
      <c r="B185" s="146">
        <v>0</v>
      </c>
      <c r="C185" s="146">
        <v>0</v>
      </c>
      <c r="D185" s="146">
        <v>0</v>
      </c>
      <c r="E185" s="146">
        <v>0</v>
      </c>
      <c r="F185" s="146">
        <v>0</v>
      </c>
      <c r="G185" s="146">
        <v>0</v>
      </c>
      <c r="H185" s="146">
        <v>0</v>
      </c>
      <c r="I185" s="146">
        <v>0</v>
      </c>
      <c r="J185" s="146">
        <v>0</v>
      </c>
      <c r="K185" s="146">
        <v>0</v>
      </c>
      <c r="L185" s="146">
        <v>0</v>
      </c>
      <c r="M185" s="146">
        <v>0</v>
      </c>
      <c r="N185" s="146">
        <v>0</v>
      </c>
      <c r="O185" s="146">
        <v>0</v>
      </c>
      <c r="P185" s="146">
        <v>0</v>
      </c>
      <c r="Q185" s="146">
        <v>0</v>
      </c>
      <c r="R185" s="146">
        <v>0</v>
      </c>
      <c r="S185" s="146">
        <v>0</v>
      </c>
      <c r="T185" s="146">
        <v>0</v>
      </c>
      <c r="U185" s="146">
        <v>0</v>
      </c>
      <c r="V185" s="146">
        <v>0</v>
      </c>
      <c r="W185" s="146">
        <v>0</v>
      </c>
      <c r="X185" s="146">
        <v>0</v>
      </c>
      <c r="Y185" s="146">
        <v>0</v>
      </c>
      <c r="Z185" s="146">
        <v>0</v>
      </c>
      <c r="AA185" s="146">
        <v>0</v>
      </c>
      <c r="AB185" s="146">
        <v>0</v>
      </c>
      <c r="AC185" s="146">
        <v>0</v>
      </c>
      <c r="AD185" s="146">
        <v>0</v>
      </c>
      <c r="AE185" s="146">
        <v>0</v>
      </c>
      <c r="AF185" s="146">
        <v>0</v>
      </c>
      <c r="AG185" s="146">
        <v>0</v>
      </c>
      <c r="AH185" s="146">
        <v>0</v>
      </c>
      <c r="AI185" s="146">
        <v>0</v>
      </c>
      <c r="AJ185" s="146">
        <v>0</v>
      </c>
      <c r="AK185" s="146">
        <v>0</v>
      </c>
      <c r="AL185" s="146">
        <v>0</v>
      </c>
      <c r="AM185" s="146">
        <v>0</v>
      </c>
      <c r="AN185" s="146">
        <v>0</v>
      </c>
      <c r="AO185" s="146">
        <v>0</v>
      </c>
      <c r="AP185" s="146">
        <v>0</v>
      </c>
      <c r="AQ185" s="146">
        <v>0</v>
      </c>
      <c r="AR185" s="146">
        <v>0</v>
      </c>
      <c r="AS185" s="146">
        <v>0</v>
      </c>
      <c r="AT185" s="146">
        <v>0</v>
      </c>
      <c r="AU185" s="146">
        <v>0</v>
      </c>
      <c r="AV185" s="146">
        <v>0</v>
      </c>
      <c r="AW185" s="146">
        <v>0</v>
      </c>
      <c r="AX185" s="146">
        <v>0</v>
      </c>
      <c r="AY185" s="146">
        <v>0</v>
      </c>
      <c r="AZ185" s="146">
        <v>0</v>
      </c>
      <c r="BA185" s="146">
        <v>0</v>
      </c>
      <c r="BB185" s="146">
        <v>0</v>
      </c>
      <c r="BC185" s="146">
        <v>0</v>
      </c>
      <c r="BD185" s="146">
        <v>0</v>
      </c>
      <c r="BE185" s="146">
        <v>0</v>
      </c>
      <c r="BF185" s="146">
        <v>0</v>
      </c>
      <c r="BG185" s="146">
        <v>0</v>
      </c>
      <c r="BH185" s="146">
        <v>0</v>
      </c>
      <c r="BI185" s="146">
        <v>0</v>
      </c>
      <c r="BJ185" s="146">
        <v>0</v>
      </c>
      <c r="BK185" s="146">
        <v>0</v>
      </c>
      <c r="BL185" s="146">
        <v>0</v>
      </c>
      <c r="BM185" s="146">
        <v>0</v>
      </c>
      <c r="BN185" s="146">
        <v>0</v>
      </c>
      <c r="BO185" s="146">
        <v>0</v>
      </c>
      <c r="BP185" s="146">
        <v>0</v>
      </c>
      <c r="BQ185" s="146">
        <v>0</v>
      </c>
      <c r="BR185" s="146">
        <v>0</v>
      </c>
      <c r="BS185" s="146">
        <v>0</v>
      </c>
      <c r="BT185" s="146">
        <v>0</v>
      </c>
      <c r="BU185" s="146">
        <v>0</v>
      </c>
      <c r="BV185" s="146">
        <v>0</v>
      </c>
      <c r="BW185" s="146">
        <v>0</v>
      </c>
      <c r="BX185" s="146">
        <v>0</v>
      </c>
      <c r="BY185" s="146">
        <v>0</v>
      </c>
      <c r="BZ185" s="146">
        <v>0</v>
      </c>
      <c r="CA185" s="146">
        <v>0</v>
      </c>
      <c r="CB185" s="146">
        <v>0</v>
      </c>
      <c r="CC185" s="146">
        <v>0</v>
      </c>
      <c r="CD185" s="146">
        <v>0</v>
      </c>
      <c r="CE185" s="146">
        <v>0</v>
      </c>
      <c r="CF185" s="146">
        <v>0</v>
      </c>
      <c r="CG185" s="146">
        <v>0</v>
      </c>
      <c r="CH185" s="146">
        <v>0</v>
      </c>
      <c r="CI185" s="146">
        <v>0</v>
      </c>
      <c r="CJ185" s="146">
        <v>0</v>
      </c>
      <c r="CK185" s="146">
        <v>0</v>
      </c>
      <c r="CL185" s="146">
        <v>0</v>
      </c>
      <c r="CM185" s="146">
        <v>0</v>
      </c>
      <c r="CN185" s="146">
        <v>0</v>
      </c>
      <c r="CO185" s="146">
        <v>0</v>
      </c>
      <c r="CP185" s="146">
        <v>0</v>
      </c>
      <c r="CQ185" s="146">
        <v>0</v>
      </c>
      <c r="CR185" s="146">
        <v>0</v>
      </c>
      <c r="CS185" s="146">
        <v>0</v>
      </c>
      <c r="CT185" s="146">
        <v>0</v>
      </c>
      <c r="CU185" s="146">
        <v>0</v>
      </c>
      <c r="CV185" s="146">
        <v>0</v>
      </c>
      <c r="CW185" s="146">
        <v>0</v>
      </c>
      <c r="CX185" s="146">
        <v>0</v>
      </c>
      <c r="CY185" s="146">
        <v>0</v>
      </c>
      <c r="CZ185" s="146">
        <v>0</v>
      </c>
      <c r="DA185" s="146">
        <v>0</v>
      </c>
      <c r="DB185" s="146">
        <v>0</v>
      </c>
      <c r="DC185" s="146">
        <v>0</v>
      </c>
      <c r="DD185" s="146">
        <v>0</v>
      </c>
      <c r="DE185" s="146">
        <v>0</v>
      </c>
      <c r="DF185" s="146">
        <v>0</v>
      </c>
      <c r="DG185" s="146">
        <v>0</v>
      </c>
      <c r="DH185" s="146">
        <v>0</v>
      </c>
      <c r="DI185" s="146">
        <v>0</v>
      </c>
      <c r="DJ185" s="146">
        <v>0</v>
      </c>
      <c r="DK185" s="146">
        <v>0</v>
      </c>
      <c r="DL185" s="146">
        <v>0</v>
      </c>
      <c r="DM185" s="146">
        <v>0</v>
      </c>
      <c r="DN185" s="146">
        <v>0</v>
      </c>
      <c r="DO185" s="146">
        <v>0</v>
      </c>
      <c r="DP185" s="146">
        <v>0</v>
      </c>
      <c r="DQ185" s="146">
        <v>0</v>
      </c>
      <c r="DR185" s="146">
        <v>0</v>
      </c>
      <c r="DS185" s="146">
        <v>0</v>
      </c>
      <c r="DT185" s="146">
        <v>0</v>
      </c>
      <c r="DU185" s="146">
        <v>0</v>
      </c>
      <c r="DV185" s="146">
        <v>0</v>
      </c>
      <c r="DW185" s="146">
        <v>0</v>
      </c>
      <c r="DX185" s="146">
        <v>0</v>
      </c>
      <c r="DY185" s="146">
        <v>0</v>
      </c>
      <c r="DZ185" s="146">
        <v>0</v>
      </c>
      <c r="EA185" s="146">
        <v>0</v>
      </c>
      <c r="EB185" s="146">
        <v>0</v>
      </c>
      <c r="EC185" s="146">
        <v>0</v>
      </c>
      <c r="ED185" s="146">
        <v>0</v>
      </c>
      <c r="EE185" s="146">
        <v>0</v>
      </c>
      <c r="EF185" s="146">
        <v>0</v>
      </c>
      <c r="EG185" s="146">
        <v>0</v>
      </c>
      <c r="EH185" s="146">
        <v>0</v>
      </c>
      <c r="EI185" s="146">
        <v>0</v>
      </c>
      <c r="EJ185" s="146">
        <v>0</v>
      </c>
      <c r="EK185" s="146">
        <v>0</v>
      </c>
      <c r="EL185" s="146">
        <v>0</v>
      </c>
      <c r="EM185" s="146">
        <v>0</v>
      </c>
      <c r="EN185" s="146">
        <v>0</v>
      </c>
      <c r="EO185" s="146">
        <v>0</v>
      </c>
      <c r="EP185" s="146">
        <v>0</v>
      </c>
      <c r="EQ185" s="146">
        <v>0</v>
      </c>
      <c r="ER185" s="146">
        <v>0</v>
      </c>
      <c r="ES185" s="146">
        <v>0</v>
      </c>
      <c r="ET185" s="146">
        <v>298</v>
      </c>
      <c r="EU185" s="146">
        <v>0</v>
      </c>
      <c r="EV185" s="146">
        <v>0</v>
      </c>
      <c r="EW185" s="146">
        <v>0</v>
      </c>
      <c r="EX185" s="146">
        <v>0</v>
      </c>
      <c r="EY185" s="146">
        <v>0</v>
      </c>
      <c r="EZ185" s="146">
        <v>0</v>
      </c>
      <c r="FA185" s="146">
        <v>0</v>
      </c>
      <c r="FB185" s="146">
        <v>0</v>
      </c>
      <c r="FC185" s="146">
        <v>0</v>
      </c>
      <c r="FD185" s="146">
        <v>0</v>
      </c>
      <c r="FE185" s="146">
        <v>0</v>
      </c>
      <c r="FF185" s="146">
        <v>0</v>
      </c>
      <c r="FG185" s="146">
        <v>0</v>
      </c>
      <c r="FH185" s="146">
        <v>0</v>
      </c>
      <c r="FI185" s="146">
        <v>0</v>
      </c>
      <c r="FJ185" s="146">
        <v>0</v>
      </c>
      <c r="FK185" s="146">
        <v>0</v>
      </c>
      <c r="FL185" s="146">
        <v>0</v>
      </c>
      <c r="FM185" s="146">
        <v>0</v>
      </c>
      <c r="FN185" s="146">
        <v>0</v>
      </c>
      <c r="FO185" s="146">
        <v>0</v>
      </c>
      <c r="FP185" s="146">
        <v>0</v>
      </c>
      <c r="FQ185" s="146">
        <v>0</v>
      </c>
      <c r="FR185" s="146">
        <v>0</v>
      </c>
      <c r="FS185" s="146">
        <v>0</v>
      </c>
      <c r="FT185" s="146">
        <v>0</v>
      </c>
      <c r="FU185" s="146">
        <v>0</v>
      </c>
      <c r="FV185" s="146">
        <v>0</v>
      </c>
      <c r="FW185" s="146">
        <v>0</v>
      </c>
      <c r="FX185" s="146">
        <v>0</v>
      </c>
      <c r="FY185" s="146">
        <v>0</v>
      </c>
      <c r="FZ185" s="146">
        <v>0</v>
      </c>
      <c r="GA185" s="146">
        <v>0</v>
      </c>
      <c r="GB185" s="146">
        <v>0</v>
      </c>
      <c r="GC185" s="146">
        <v>0</v>
      </c>
      <c r="GD185" s="146">
        <v>0</v>
      </c>
      <c r="GE185" s="146">
        <v>0</v>
      </c>
      <c r="GF185" s="146">
        <v>0</v>
      </c>
      <c r="GG185" s="146">
        <v>0</v>
      </c>
      <c r="GH185" s="146">
        <v>0</v>
      </c>
      <c r="GI185" s="146">
        <v>0</v>
      </c>
      <c r="GJ185" s="146">
        <v>0</v>
      </c>
      <c r="GK185" s="146">
        <v>0</v>
      </c>
      <c r="GL185" s="146">
        <v>0</v>
      </c>
      <c r="GM185" s="146">
        <v>0</v>
      </c>
      <c r="GN185" s="146">
        <v>0</v>
      </c>
      <c r="GO185" s="146">
        <v>0</v>
      </c>
      <c r="GP185" s="146">
        <v>0</v>
      </c>
      <c r="GQ185" s="146">
        <v>0</v>
      </c>
      <c r="GR185" s="146">
        <v>0</v>
      </c>
      <c r="GS185" s="146">
        <v>0</v>
      </c>
      <c r="GT185" s="146">
        <v>0</v>
      </c>
      <c r="GU185" s="146">
        <v>0</v>
      </c>
      <c r="GV185" s="146">
        <v>0</v>
      </c>
      <c r="GW185" s="146">
        <v>0</v>
      </c>
      <c r="GX185" s="146">
        <v>0</v>
      </c>
      <c r="GY185" s="146">
        <v>0</v>
      </c>
      <c r="GZ185" s="146">
        <v>0</v>
      </c>
      <c r="HA185" s="146">
        <v>0</v>
      </c>
      <c r="HB185" s="146">
        <v>0</v>
      </c>
      <c r="HC185" s="146">
        <v>0</v>
      </c>
      <c r="HD185" s="146">
        <v>0</v>
      </c>
      <c r="HE185" s="146">
        <v>0</v>
      </c>
      <c r="HF185" s="146">
        <v>0</v>
      </c>
      <c r="HG185" s="146">
        <v>0</v>
      </c>
      <c r="HH185" s="146">
        <v>0</v>
      </c>
      <c r="HI185" s="146">
        <v>0</v>
      </c>
      <c r="HJ185" s="146">
        <v>0</v>
      </c>
      <c r="HK185" s="146">
        <v>0</v>
      </c>
      <c r="HL185" s="146">
        <v>0</v>
      </c>
      <c r="HM185" s="146">
        <v>0</v>
      </c>
      <c r="HN185" s="146">
        <v>0</v>
      </c>
      <c r="HO185" s="146">
        <v>0</v>
      </c>
      <c r="HP185" s="146">
        <v>0</v>
      </c>
      <c r="HQ185" s="146">
        <v>0</v>
      </c>
      <c r="HR185" s="146">
        <v>0</v>
      </c>
      <c r="HS185" s="146">
        <v>0</v>
      </c>
      <c r="HT185" s="146">
        <v>0</v>
      </c>
      <c r="HU185" s="146">
        <v>0</v>
      </c>
      <c r="HV185" s="146">
        <v>0</v>
      </c>
      <c r="HW185" s="146">
        <v>0</v>
      </c>
      <c r="HX185" s="146">
        <v>0</v>
      </c>
      <c r="HY185" s="146">
        <v>0</v>
      </c>
      <c r="HZ185" s="146">
        <v>0</v>
      </c>
      <c r="IA185" s="146">
        <v>0</v>
      </c>
      <c r="IB185" s="146">
        <v>0</v>
      </c>
      <c r="IC185" s="146">
        <v>0</v>
      </c>
      <c r="ID185" s="146">
        <v>0</v>
      </c>
      <c r="IE185" s="146">
        <v>0</v>
      </c>
      <c r="IF185" s="146">
        <v>0</v>
      </c>
      <c r="IG185" s="146">
        <v>0</v>
      </c>
      <c r="IH185" s="146">
        <v>0</v>
      </c>
      <c r="II185" s="146">
        <v>0</v>
      </c>
      <c r="IJ185" s="146">
        <v>0</v>
      </c>
      <c r="IK185" s="146">
        <v>0</v>
      </c>
      <c r="IL185" s="146">
        <v>0</v>
      </c>
      <c r="IM185" s="146">
        <v>0</v>
      </c>
      <c r="IN185" s="146">
        <v>0</v>
      </c>
      <c r="IO185" s="146">
        <v>0</v>
      </c>
      <c r="IP185" s="146">
        <v>0</v>
      </c>
      <c r="IQ185" s="146">
        <v>0</v>
      </c>
      <c r="IR185" s="146">
        <v>0</v>
      </c>
      <c r="IS185" s="146">
        <v>0</v>
      </c>
      <c r="IT185" s="146">
        <v>0</v>
      </c>
      <c r="IU185" s="146">
        <v>0</v>
      </c>
      <c r="IV185" s="146">
        <v>0</v>
      </c>
    </row>
    <row r="186" spans="1:256" ht="48" x14ac:dyDescent="0.2">
      <c r="A186" s="145" t="s">
        <v>829</v>
      </c>
      <c r="B186" s="146">
        <v>0</v>
      </c>
      <c r="C186" s="146">
        <v>0</v>
      </c>
      <c r="D186" s="146">
        <v>0</v>
      </c>
      <c r="E186" s="146">
        <v>0</v>
      </c>
      <c r="F186" s="146">
        <v>0</v>
      </c>
      <c r="G186" s="146">
        <v>0</v>
      </c>
      <c r="H186" s="146">
        <v>0</v>
      </c>
      <c r="I186" s="146">
        <v>0</v>
      </c>
      <c r="J186" s="146">
        <v>0</v>
      </c>
      <c r="K186" s="146">
        <v>0</v>
      </c>
      <c r="L186" s="146">
        <v>0</v>
      </c>
      <c r="M186" s="146">
        <v>0</v>
      </c>
      <c r="N186" s="146">
        <v>0</v>
      </c>
      <c r="O186" s="146">
        <v>0</v>
      </c>
      <c r="P186" s="146">
        <v>0</v>
      </c>
      <c r="Q186" s="146">
        <v>0</v>
      </c>
      <c r="R186" s="146">
        <v>0</v>
      </c>
      <c r="S186" s="146">
        <v>0</v>
      </c>
      <c r="T186" s="146">
        <v>0</v>
      </c>
      <c r="U186" s="146">
        <v>0</v>
      </c>
      <c r="V186" s="146">
        <v>0</v>
      </c>
      <c r="W186" s="146">
        <v>0</v>
      </c>
      <c r="X186" s="146">
        <v>0</v>
      </c>
      <c r="Y186" s="146">
        <v>0</v>
      </c>
      <c r="Z186" s="146">
        <v>0</v>
      </c>
      <c r="AA186" s="146">
        <v>0</v>
      </c>
      <c r="AB186" s="146">
        <v>0</v>
      </c>
      <c r="AC186" s="146">
        <v>0</v>
      </c>
      <c r="AD186" s="146">
        <v>0</v>
      </c>
      <c r="AE186" s="146">
        <v>0</v>
      </c>
      <c r="AF186" s="146">
        <v>0</v>
      </c>
      <c r="AG186" s="146">
        <v>0</v>
      </c>
      <c r="AH186" s="146">
        <v>0</v>
      </c>
      <c r="AI186" s="146">
        <v>0</v>
      </c>
      <c r="AJ186" s="146">
        <v>0</v>
      </c>
      <c r="AK186" s="146">
        <v>0</v>
      </c>
      <c r="AL186" s="146">
        <v>0</v>
      </c>
      <c r="AM186" s="146">
        <v>0</v>
      </c>
      <c r="AN186" s="146">
        <v>0</v>
      </c>
      <c r="AO186" s="146">
        <v>0</v>
      </c>
      <c r="AP186" s="146">
        <v>0</v>
      </c>
      <c r="AQ186" s="146">
        <v>0</v>
      </c>
      <c r="AR186" s="146">
        <v>0</v>
      </c>
      <c r="AS186" s="146">
        <v>0</v>
      </c>
      <c r="AT186" s="146">
        <v>0</v>
      </c>
      <c r="AU186" s="146">
        <v>0</v>
      </c>
      <c r="AV186" s="146">
        <v>0</v>
      </c>
      <c r="AW186" s="146">
        <v>0</v>
      </c>
      <c r="AX186" s="146">
        <v>0</v>
      </c>
      <c r="AY186" s="146">
        <v>0</v>
      </c>
      <c r="AZ186" s="146">
        <v>0</v>
      </c>
      <c r="BA186" s="146">
        <v>0</v>
      </c>
      <c r="BB186" s="146">
        <v>0</v>
      </c>
      <c r="BC186" s="146">
        <v>0</v>
      </c>
      <c r="BD186" s="146">
        <v>0</v>
      </c>
      <c r="BE186" s="146">
        <v>0</v>
      </c>
      <c r="BF186" s="146">
        <v>0</v>
      </c>
      <c r="BG186" s="146">
        <v>0</v>
      </c>
      <c r="BH186" s="146">
        <v>0</v>
      </c>
      <c r="BI186" s="146">
        <v>0</v>
      </c>
      <c r="BJ186" s="146">
        <v>0</v>
      </c>
      <c r="BK186" s="146">
        <v>0</v>
      </c>
      <c r="BL186" s="146">
        <v>0</v>
      </c>
      <c r="BM186" s="146">
        <v>0</v>
      </c>
      <c r="BN186" s="146">
        <v>0</v>
      </c>
      <c r="BO186" s="146">
        <v>0</v>
      </c>
      <c r="BP186" s="146">
        <v>0</v>
      </c>
      <c r="BQ186" s="146">
        <v>0</v>
      </c>
      <c r="BR186" s="146">
        <v>0</v>
      </c>
      <c r="BS186" s="146">
        <v>0</v>
      </c>
      <c r="BT186" s="146">
        <v>0</v>
      </c>
      <c r="BU186" s="146">
        <v>0</v>
      </c>
      <c r="BV186" s="146">
        <v>0</v>
      </c>
      <c r="BW186" s="146">
        <v>0</v>
      </c>
      <c r="BX186" s="146">
        <v>0</v>
      </c>
      <c r="BY186" s="146">
        <v>0</v>
      </c>
      <c r="BZ186" s="146">
        <v>0</v>
      </c>
      <c r="CA186" s="146">
        <v>0</v>
      </c>
      <c r="CB186" s="146">
        <v>0</v>
      </c>
      <c r="CC186" s="146">
        <v>0</v>
      </c>
      <c r="CD186" s="146">
        <v>0</v>
      </c>
      <c r="CE186" s="146">
        <v>0</v>
      </c>
      <c r="CF186" s="146">
        <v>0</v>
      </c>
      <c r="CG186" s="146">
        <v>0</v>
      </c>
      <c r="CH186" s="146">
        <v>0</v>
      </c>
      <c r="CI186" s="146">
        <v>0</v>
      </c>
      <c r="CJ186" s="146">
        <v>0</v>
      </c>
      <c r="CK186" s="146">
        <v>0</v>
      </c>
      <c r="CL186" s="146">
        <v>0</v>
      </c>
      <c r="CM186" s="146">
        <v>0</v>
      </c>
      <c r="CN186" s="146">
        <v>0</v>
      </c>
      <c r="CO186" s="146">
        <v>0</v>
      </c>
      <c r="CP186" s="146">
        <v>0</v>
      </c>
      <c r="CQ186" s="146">
        <v>0</v>
      </c>
      <c r="CR186" s="146">
        <v>0</v>
      </c>
      <c r="CS186" s="146">
        <v>0</v>
      </c>
      <c r="CT186" s="146">
        <v>0</v>
      </c>
      <c r="CU186" s="146">
        <v>0</v>
      </c>
      <c r="CV186" s="146">
        <v>0</v>
      </c>
      <c r="CW186" s="146">
        <v>0</v>
      </c>
      <c r="CX186" s="146">
        <v>0</v>
      </c>
      <c r="CY186" s="146">
        <v>0</v>
      </c>
      <c r="CZ186" s="146">
        <v>0</v>
      </c>
      <c r="DA186" s="146">
        <v>0</v>
      </c>
      <c r="DB186" s="146">
        <v>0</v>
      </c>
      <c r="DC186" s="146">
        <v>0</v>
      </c>
      <c r="DD186" s="146">
        <v>0</v>
      </c>
      <c r="DE186" s="146">
        <v>0</v>
      </c>
      <c r="DF186" s="146">
        <v>0</v>
      </c>
      <c r="DG186" s="146">
        <v>0</v>
      </c>
      <c r="DH186" s="146">
        <v>0</v>
      </c>
      <c r="DI186" s="146">
        <v>0</v>
      </c>
      <c r="DJ186" s="146">
        <v>0</v>
      </c>
      <c r="DK186" s="146">
        <v>0</v>
      </c>
      <c r="DL186" s="146">
        <v>0</v>
      </c>
      <c r="DM186" s="146">
        <v>0</v>
      </c>
      <c r="DN186" s="146">
        <v>0</v>
      </c>
      <c r="DO186" s="146">
        <v>0</v>
      </c>
      <c r="DP186" s="146">
        <v>0</v>
      </c>
      <c r="DQ186" s="146">
        <v>0</v>
      </c>
      <c r="DR186" s="146">
        <v>0</v>
      </c>
      <c r="DS186" s="146">
        <v>0</v>
      </c>
      <c r="DT186" s="146">
        <v>0</v>
      </c>
      <c r="DU186" s="146">
        <v>0</v>
      </c>
      <c r="DV186" s="146">
        <v>0</v>
      </c>
      <c r="DW186" s="146">
        <v>0</v>
      </c>
      <c r="DX186" s="146">
        <v>0</v>
      </c>
      <c r="DY186" s="146">
        <v>0</v>
      </c>
      <c r="DZ186" s="146">
        <v>0</v>
      </c>
      <c r="EA186" s="146">
        <v>0</v>
      </c>
      <c r="EB186" s="146">
        <v>0</v>
      </c>
      <c r="EC186" s="146">
        <v>0</v>
      </c>
      <c r="ED186" s="146">
        <v>0</v>
      </c>
      <c r="EE186" s="146">
        <v>0</v>
      </c>
      <c r="EF186" s="146">
        <v>0</v>
      </c>
      <c r="EG186" s="146">
        <v>0</v>
      </c>
      <c r="EH186" s="146">
        <v>0</v>
      </c>
      <c r="EI186" s="146">
        <v>0</v>
      </c>
      <c r="EJ186" s="146">
        <v>0</v>
      </c>
      <c r="EK186" s="146">
        <v>0</v>
      </c>
      <c r="EL186" s="146">
        <v>0</v>
      </c>
      <c r="EM186" s="146">
        <v>0</v>
      </c>
      <c r="EN186" s="146">
        <v>0</v>
      </c>
      <c r="EO186" s="146">
        <v>0</v>
      </c>
      <c r="EP186" s="146">
        <v>0</v>
      </c>
      <c r="EQ186" s="146">
        <v>0</v>
      </c>
      <c r="ER186" s="146">
        <v>0</v>
      </c>
      <c r="ES186" s="146">
        <v>0</v>
      </c>
      <c r="ET186" s="146">
        <v>0</v>
      </c>
      <c r="EU186" s="146">
        <v>159</v>
      </c>
      <c r="EV186" s="146">
        <v>0</v>
      </c>
      <c r="EW186" s="146">
        <v>0</v>
      </c>
      <c r="EX186" s="146">
        <v>0</v>
      </c>
      <c r="EY186" s="146">
        <v>0</v>
      </c>
      <c r="EZ186" s="146">
        <v>0</v>
      </c>
      <c r="FA186" s="146">
        <v>0</v>
      </c>
      <c r="FB186" s="146">
        <v>0</v>
      </c>
      <c r="FC186" s="146">
        <v>0</v>
      </c>
      <c r="FD186" s="146">
        <v>0</v>
      </c>
      <c r="FE186" s="146">
        <v>0</v>
      </c>
      <c r="FF186" s="146">
        <v>0</v>
      </c>
      <c r="FG186" s="146">
        <v>0</v>
      </c>
      <c r="FH186" s="146">
        <v>0</v>
      </c>
      <c r="FI186" s="146">
        <v>0</v>
      </c>
      <c r="FJ186" s="146">
        <v>0</v>
      </c>
      <c r="FK186" s="146">
        <v>0</v>
      </c>
      <c r="FL186" s="146">
        <v>0</v>
      </c>
      <c r="FM186" s="146">
        <v>0</v>
      </c>
      <c r="FN186" s="146">
        <v>0</v>
      </c>
      <c r="FO186" s="146">
        <v>0</v>
      </c>
      <c r="FP186" s="146">
        <v>0</v>
      </c>
      <c r="FQ186" s="146">
        <v>0</v>
      </c>
      <c r="FR186" s="146">
        <v>0</v>
      </c>
      <c r="FS186" s="146">
        <v>0</v>
      </c>
      <c r="FT186" s="146">
        <v>0</v>
      </c>
      <c r="FU186" s="146">
        <v>0</v>
      </c>
      <c r="FV186" s="146">
        <v>0</v>
      </c>
      <c r="FW186" s="146">
        <v>0</v>
      </c>
      <c r="FX186" s="146">
        <v>0</v>
      </c>
      <c r="FY186" s="146">
        <v>0</v>
      </c>
      <c r="FZ186" s="146">
        <v>0</v>
      </c>
      <c r="GA186" s="146">
        <v>0</v>
      </c>
      <c r="GB186" s="146">
        <v>0</v>
      </c>
      <c r="GC186" s="146">
        <v>0</v>
      </c>
      <c r="GD186" s="146">
        <v>0</v>
      </c>
      <c r="GE186" s="146">
        <v>0</v>
      </c>
      <c r="GF186" s="146">
        <v>0</v>
      </c>
      <c r="GG186" s="146">
        <v>0</v>
      </c>
      <c r="GH186" s="146">
        <v>0</v>
      </c>
      <c r="GI186" s="146">
        <v>0</v>
      </c>
      <c r="GJ186" s="146">
        <v>0</v>
      </c>
      <c r="GK186" s="146">
        <v>0</v>
      </c>
      <c r="GL186" s="146">
        <v>0</v>
      </c>
      <c r="GM186" s="146">
        <v>0</v>
      </c>
      <c r="GN186" s="146">
        <v>0</v>
      </c>
      <c r="GO186" s="146">
        <v>0</v>
      </c>
      <c r="GP186" s="146">
        <v>0</v>
      </c>
      <c r="GQ186" s="146">
        <v>0</v>
      </c>
      <c r="GR186" s="146">
        <v>0</v>
      </c>
      <c r="GS186" s="146">
        <v>0</v>
      </c>
      <c r="GT186" s="146">
        <v>0</v>
      </c>
      <c r="GU186" s="146">
        <v>0</v>
      </c>
      <c r="GV186" s="146">
        <v>0</v>
      </c>
      <c r="GW186" s="146">
        <v>0</v>
      </c>
      <c r="GX186" s="146">
        <v>0</v>
      </c>
      <c r="GY186" s="146">
        <v>0</v>
      </c>
      <c r="GZ186" s="146">
        <v>0</v>
      </c>
      <c r="HA186" s="146">
        <v>0</v>
      </c>
      <c r="HB186" s="146">
        <v>0</v>
      </c>
      <c r="HC186" s="146">
        <v>0</v>
      </c>
      <c r="HD186" s="146">
        <v>0</v>
      </c>
      <c r="HE186" s="146">
        <v>0</v>
      </c>
      <c r="HF186" s="146">
        <v>0</v>
      </c>
      <c r="HG186" s="146">
        <v>0</v>
      </c>
      <c r="HH186" s="146">
        <v>0</v>
      </c>
      <c r="HI186" s="146">
        <v>0</v>
      </c>
      <c r="HJ186" s="146">
        <v>0</v>
      </c>
      <c r="HK186" s="146">
        <v>0</v>
      </c>
      <c r="HL186" s="146">
        <v>0</v>
      </c>
      <c r="HM186" s="146">
        <v>0</v>
      </c>
      <c r="HN186" s="146">
        <v>0</v>
      </c>
      <c r="HO186" s="146">
        <v>0</v>
      </c>
      <c r="HP186" s="146">
        <v>0</v>
      </c>
      <c r="HQ186" s="146">
        <v>0</v>
      </c>
      <c r="HR186" s="146">
        <v>0</v>
      </c>
      <c r="HS186" s="146">
        <v>0</v>
      </c>
      <c r="HT186" s="146">
        <v>0</v>
      </c>
      <c r="HU186" s="146">
        <v>0</v>
      </c>
      <c r="HV186" s="146">
        <v>0</v>
      </c>
      <c r="HW186" s="146">
        <v>0</v>
      </c>
      <c r="HX186" s="146">
        <v>0</v>
      </c>
      <c r="HY186" s="146">
        <v>0</v>
      </c>
      <c r="HZ186" s="146">
        <v>0</v>
      </c>
      <c r="IA186" s="146">
        <v>0</v>
      </c>
      <c r="IB186" s="146">
        <v>0</v>
      </c>
      <c r="IC186" s="146">
        <v>0</v>
      </c>
      <c r="ID186" s="146">
        <v>0</v>
      </c>
      <c r="IE186" s="146">
        <v>0</v>
      </c>
      <c r="IF186" s="146">
        <v>0</v>
      </c>
      <c r="IG186" s="146">
        <v>0</v>
      </c>
      <c r="IH186" s="146">
        <v>0</v>
      </c>
      <c r="II186" s="146">
        <v>0</v>
      </c>
      <c r="IJ186" s="146">
        <v>0</v>
      </c>
      <c r="IK186" s="146">
        <v>0</v>
      </c>
      <c r="IL186" s="146">
        <v>0</v>
      </c>
      <c r="IM186" s="146">
        <v>0</v>
      </c>
      <c r="IN186" s="146">
        <v>0</v>
      </c>
      <c r="IO186" s="146">
        <v>0</v>
      </c>
      <c r="IP186" s="146">
        <v>0</v>
      </c>
      <c r="IQ186" s="146">
        <v>0</v>
      </c>
      <c r="IR186" s="146">
        <v>0</v>
      </c>
      <c r="IS186" s="146">
        <v>0</v>
      </c>
      <c r="IT186" s="146">
        <v>0</v>
      </c>
      <c r="IU186" s="146">
        <v>0</v>
      </c>
      <c r="IV186" s="146">
        <v>0</v>
      </c>
    </row>
    <row r="187" spans="1:256" ht="48" x14ac:dyDescent="0.2">
      <c r="A187" s="145" t="s">
        <v>830</v>
      </c>
      <c r="B187" s="146">
        <v>0</v>
      </c>
      <c r="C187" s="146">
        <v>0</v>
      </c>
      <c r="D187" s="146">
        <v>0</v>
      </c>
      <c r="E187" s="146">
        <v>0</v>
      </c>
      <c r="F187" s="146">
        <v>0</v>
      </c>
      <c r="G187" s="146">
        <v>0</v>
      </c>
      <c r="H187" s="146">
        <v>0</v>
      </c>
      <c r="I187" s="146">
        <v>0</v>
      </c>
      <c r="J187" s="146">
        <v>0</v>
      </c>
      <c r="K187" s="146">
        <v>0</v>
      </c>
      <c r="L187" s="146">
        <v>0</v>
      </c>
      <c r="M187" s="146">
        <v>0</v>
      </c>
      <c r="N187" s="146">
        <v>0</v>
      </c>
      <c r="O187" s="146">
        <v>0</v>
      </c>
      <c r="P187" s="146">
        <v>0</v>
      </c>
      <c r="Q187" s="146">
        <v>0</v>
      </c>
      <c r="R187" s="146">
        <v>0</v>
      </c>
      <c r="S187" s="146">
        <v>0</v>
      </c>
      <c r="T187" s="146">
        <v>0</v>
      </c>
      <c r="U187" s="146">
        <v>0</v>
      </c>
      <c r="V187" s="146">
        <v>0</v>
      </c>
      <c r="W187" s="146">
        <v>0</v>
      </c>
      <c r="X187" s="146">
        <v>0</v>
      </c>
      <c r="Y187" s="146">
        <v>0</v>
      </c>
      <c r="Z187" s="146">
        <v>0</v>
      </c>
      <c r="AA187" s="146">
        <v>0</v>
      </c>
      <c r="AB187" s="146">
        <v>0</v>
      </c>
      <c r="AC187" s="146">
        <v>0</v>
      </c>
      <c r="AD187" s="146">
        <v>0</v>
      </c>
      <c r="AE187" s="146">
        <v>0</v>
      </c>
      <c r="AF187" s="146">
        <v>0</v>
      </c>
      <c r="AG187" s="146">
        <v>0</v>
      </c>
      <c r="AH187" s="146">
        <v>0</v>
      </c>
      <c r="AI187" s="146">
        <v>0</v>
      </c>
      <c r="AJ187" s="146">
        <v>0</v>
      </c>
      <c r="AK187" s="146">
        <v>0</v>
      </c>
      <c r="AL187" s="146">
        <v>0</v>
      </c>
      <c r="AM187" s="146">
        <v>0</v>
      </c>
      <c r="AN187" s="146">
        <v>0</v>
      </c>
      <c r="AO187" s="146">
        <v>0</v>
      </c>
      <c r="AP187" s="146">
        <v>0</v>
      </c>
      <c r="AQ187" s="146">
        <v>0</v>
      </c>
      <c r="AR187" s="146">
        <v>0</v>
      </c>
      <c r="AS187" s="146">
        <v>0</v>
      </c>
      <c r="AT187" s="146">
        <v>0</v>
      </c>
      <c r="AU187" s="146">
        <v>0</v>
      </c>
      <c r="AV187" s="146">
        <v>0</v>
      </c>
      <c r="AW187" s="146">
        <v>0</v>
      </c>
      <c r="AX187" s="146">
        <v>0</v>
      </c>
      <c r="AY187" s="146">
        <v>0</v>
      </c>
      <c r="AZ187" s="146">
        <v>0</v>
      </c>
      <c r="BA187" s="146">
        <v>0</v>
      </c>
      <c r="BB187" s="146">
        <v>0</v>
      </c>
      <c r="BC187" s="146">
        <v>0</v>
      </c>
      <c r="BD187" s="146">
        <v>0</v>
      </c>
      <c r="BE187" s="146">
        <v>0</v>
      </c>
      <c r="BF187" s="146">
        <v>0</v>
      </c>
      <c r="BG187" s="146">
        <v>0</v>
      </c>
      <c r="BH187" s="146">
        <v>0</v>
      </c>
      <c r="BI187" s="146">
        <v>0</v>
      </c>
      <c r="BJ187" s="146">
        <v>0</v>
      </c>
      <c r="BK187" s="146">
        <v>0</v>
      </c>
      <c r="BL187" s="146">
        <v>0</v>
      </c>
      <c r="BM187" s="146">
        <v>0</v>
      </c>
      <c r="BN187" s="146">
        <v>0</v>
      </c>
      <c r="BO187" s="146">
        <v>0</v>
      </c>
      <c r="BP187" s="146">
        <v>0</v>
      </c>
      <c r="BQ187" s="146">
        <v>0</v>
      </c>
      <c r="BR187" s="146">
        <v>0</v>
      </c>
      <c r="BS187" s="146">
        <v>0</v>
      </c>
      <c r="BT187" s="146">
        <v>0</v>
      </c>
      <c r="BU187" s="146">
        <v>0</v>
      </c>
      <c r="BV187" s="146">
        <v>0</v>
      </c>
      <c r="BW187" s="146">
        <v>0</v>
      </c>
      <c r="BX187" s="146">
        <v>0</v>
      </c>
      <c r="BY187" s="146">
        <v>0</v>
      </c>
      <c r="BZ187" s="146">
        <v>0</v>
      </c>
      <c r="CA187" s="146">
        <v>0</v>
      </c>
      <c r="CB187" s="146">
        <v>0</v>
      </c>
      <c r="CC187" s="146">
        <v>0</v>
      </c>
      <c r="CD187" s="146">
        <v>0</v>
      </c>
      <c r="CE187" s="146">
        <v>0</v>
      </c>
      <c r="CF187" s="146">
        <v>0</v>
      </c>
      <c r="CG187" s="146">
        <v>0</v>
      </c>
      <c r="CH187" s="146">
        <v>0</v>
      </c>
      <c r="CI187" s="146">
        <v>0</v>
      </c>
      <c r="CJ187" s="146">
        <v>0</v>
      </c>
      <c r="CK187" s="146">
        <v>0</v>
      </c>
      <c r="CL187" s="146">
        <v>0</v>
      </c>
      <c r="CM187" s="146">
        <v>0</v>
      </c>
      <c r="CN187" s="146">
        <v>0</v>
      </c>
      <c r="CO187" s="146">
        <v>0</v>
      </c>
      <c r="CP187" s="146">
        <v>0</v>
      </c>
      <c r="CQ187" s="146">
        <v>0</v>
      </c>
      <c r="CR187" s="146">
        <v>0</v>
      </c>
      <c r="CS187" s="146">
        <v>0</v>
      </c>
      <c r="CT187" s="146">
        <v>0</v>
      </c>
      <c r="CU187" s="146">
        <v>0</v>
      </c>
      <c r="CV187" s="146">
        <v>0</v>
      </c>
      <c r="CW187" s="146">
        <v>0</v>
      </c>
      <c r="CX187" s="146">
        <v>0</v>
      </c>
      <c r="CY187" s="146">
        <v>0</v>
      </c>
      <c r="CZ187" s="146">
        <v>0</v>
      </c>
      <c r="DA187" s="146">
        <v>0</v>
      </c>
      <c r="DB187" s="146">
        <v>0</v>
      </c>
      <c r="DC187" s="146">
        <v>0</v>
      </c>
      <c r="DD187" s="146">
        <v>0</v>
      </c>
      <c r="DE187" s="146">
        <v>0</v>
      </c>
      <c r="DF187" s="146">
        <v>0</v>
      </c>
      <c r="DG187" s="146">
        <v>0</v>
      </c>
      <c r="DH187" s="146">
        <v>0</v>
      </c>
      <c r="DI187" s="146">
        <v>0</v>
      </c>
      <c r="DJ187" s="146">
        <v>0</v>
      </c>
      <c r="DK187" s="146">
        <v>0</v>
      </c>
      <c r="DL187" s="146">
        <v>0</v>
      </c>
      <c r="DM187" s="146">
        <v>0</v>
      </c>
      <c r="DN187" s="146">
        <v>0</v>
      </c>
      <c r="DO187" s="146">
        <v>0</v>
      </c>
      <c r="DP187" s="146">
        <v>0</v>
      </c>
      <c r="DQ187" s="146">
        <v>0</v>
      </c>
      <c r="DR187" s="146">
        <v>0</v>
      </c>
      <c r="DS187" s="146">
        <v>0</v>
      </c>
      <c r="DT187" s="146">
        <v>0</v>
      </c>
      <c r="DU187" s="146">
        <v>0</v>
      </c>
      <c r="DV187" s="146">
        <v>0</v>
      </c>
      <c r="DW187" s="146">
        <v>0</v>
      </c>
      <c r="DX187" s="146">
        <v>0</v>
      </c>
      <c r="DY187" s="146">
        <v>0</v>
      </c>
      <c r="DZ187" s="146">
        <v>0</v>
      </c>
      <c r="EA187" s="146">
        <v>0</v>
      </c>
      <c r="EB187" s="146">
        <v>0</v>
      </c>
      <c r="EC187" s="146">
        <v>0</v>
      </c>
      <c r="ED187" s="146">
        <v>0</v>
      </c>
      <c r="EE187" s="146">
        <v>0</v>
      </c>
      <c r="EF187" s="146">
        <v>0</v>
      </c>
      <c r="EG187" s="146">
        <v>0</v>
      </c>
      <c r="EH187" s="146">
        <v>0</v>
      </c>
      <c r="EI187" s="146">
        <v>0</v>
      </c>
      <c r="EJ187" s="146">
        <v>0</v>
      </c>
      <c r="EK187" s="146">
        <v>0</v>
      </c>
      <c r="EL187" s="146">
        <v>0</v>
      </c>
      <c r="EM187" s="146">
        <v>0</v>
      </c>
      <c r="EN187" s="146">
        <v>0</v>
      </c>
      <c r="EO187" s="146">
        <v>0</v>
      </c>
      <c r="EP187" s="146">
        <v>0</v>
      </c>
      <c r="EQ187" s="146">
        <v>0</v>
      </c>
      <c r="ER187" s="146">
        <v>0</v>
      </c>
      <c r="ES187" s="146">
        <v>0</v>
      </c>
      <c r="ET187" s="146">
        <v>0</v>
      </c>
      <c r="EU187" s="146">
        <v>0</v>
      </c>
      <c r="EV187" s="146">
        <v>232</v>
      </c>
      <c r="EW187" s="146">
        <v>0</v>
      </c>
      <c r="EX187" s="146">
        <v>0</v>
      </c>
      <c r="EY187" s="146">
        <v>0</v>
      </c>
      <c r="EZ187" s="146">
        <v>0</v>
      </c>
      <c r="FA187" s="146">
        <v>0</v>
      </c>
      <c r="FB187" s="146">
        <v>0</v>
      </c>
      <c r="FC187" s="146">
        <v>0</v>
      </c>
      <c r="FD187" s="146">
        <v>0</v>
      </c>
      <c r="FE187" s="146">
        <v>0</v>
      </c>
      <c r="FF187" s="146">
        <v>0</v>
      </c>
      <c r="FG187" s="146">
        <v>0</v>
      </c>
      <c r="FH187" s="146">
        <v>0</v>
      </c>
      <c r="FI187" s="146">
        <v>0</v>
      </c>
      <c r="FJ187" s="146">
        <v>0</v>
      </c>
      <c r="FK187" s="146">
        <v>0</v>
      </c>
      <c r="FL187" s="146">
        <v>0</v>
      </c>
      <c r="FM187" s="146">
        <v>0</v>
      </c>
      <c r="FN187" s="146">
        <v>0</v>
      </c>
      <c r="FO187" s="146">
        <v>0</v>
      </c>
      <c r="FP187" s="146">
        <v>0</v>
      </c>
      <c r="FQ187" s="146">
        <v>0</v>
      </c>
      <c r="FR187" s="146">
        <v>0</v>
      </c>
      <c r="FS187" s="146">
        <v>0</v>
      </c>
      <c r="FT187" s="146">
        <v>0</v>
      </c>
      <c r="FU187" s="146">
        <v>0</v>
      </c>
      <c r="FV187" s="146">
        <v>0</v>
      </c>
      <c r="FW187" s="146">
        <v>0</v>
      </c>
      <c r="FX187" s="146">
        <v>0</v>
      </c>
      <c r="FY187" s="146">
        <v>0</v>
      </c>
      <c r="FZ187" s="146">
        <v>0</v>
      </c>
      <c r="GA187" s="146">
        <v>0</v>
      </c>
      <c r="GB187" s="146">
        <v>0</v>
      </c>
      <c r="GC187" s="146">
        <v>0</v>
      </c>
      <c r="GD187" s="146">
        <v>0</v>
      </c>
      <c r="GE187" s="146">
        <v>0</v>
      </c>
      <c r="GF187" s="146">
        <v>0</v>
      </c>
      <c r="GG187" s="146">
        <v>0</v>
      </c>
      <c r="GH187" s="146">
        <v>0</v>
      </c>
      <c r="GI187" s="146">
        <v>0</v>
      </c>
      <c r="GJ187" s="146">
        <v>0</v>
      </c>
      <c r="GK187" s="146">
        <v>0</v>
      </c>
      <c r="GL187" s="146">
        <v>0</v>
      </c>
      <c r="GM187" s="146">
        <v>0</v>
      </c>
      <c r="GN187" s="146">
        <v>0</v>
      </c>
      <c r="GO187" s="146">
        <v>0</v>
      </c>
      <c r="GP187" s="146">
        <v>0</v>
      </c>
      <c r="GQ187" s="146">
        <v>0</v>
      </c>
      <c r="GR187" s="146">
        <v>0</v>
      </c>
      <c r="GS187" s="146">
        <v>0</v>
      </c>
      <c r="GT187" s="146">
        <v>0</v>
      </c>
      <c r="GU187" s="146">
        <v>0</v>
      </c>
      <c r="GV187" s="146">
        <v>0</v>
      </c>
      <c r="GW187" s="146">
        <v>0</v>
      </c>
      <c r="GX187" s="146">
        <v>0</v>
      </c>
      <c r="GY187" s="146">
        <v>0</v>
      </c>
      <c r="GZ187" s="146">
        <v>0</v>
      </c>
      <c r="HA187" s="146">
        <v>0</v>
      </c>
      <c r="HB187" s="146">
        <v>0</v>
      </c>
      <c r="HC187" s="146">
        <v>0</v>
      </c>
      <c r="HD187" s="146">
        <v>0</v>
      </c>
      <c r="HE187" s="146">
        <v>0</v>
      </c>
      <c r="HF187" s="146">
        <v>0</v>
      </c>
      <c r="HG187" s="146">
        <v>0</v>
      </c>
      <c r="HH187" s="146">
        <v>0</v>
      </c>
      <c r="HI187" s="146">
        <v>0</v>
      </c>
      <c r="HJ187" s="146">
        <v>0</v>
      </c>
      <c r="HK187" s="146">
        <v>0</v>
      </c>
      <c r="HL187" s="146">
        <v>0</v>
      </c>
      <c r="HM187" s="146">
        <v>0</v>
      </c>
      <c r="HN187" s="146">
        <v>0</v>
      </c>
      <c r="HO187" s="146">
        <v>0</v>
      </c>
      <c r="HP187" s="146">
        <v>0</v>
      </c>
      <c r="HQ187" s="146">
        <v>0</v>
      </c>
      <c r="HR187" s="146">
        <v>0</v>
      </c>
      <c r="HS187" s="146">
        <v>0</v>
      </c>
      <c r="HT187" s="146">
        <v>0</v>
      </c>
      <c r="HU187" s="146">
        <v>0</v>
      </c>
      <c r="HV187" s="146">
        <v>0</v>
      </c>
      <c r="HW187" s="146">
        <v>0</v>
      </c>
      <c r="HX187" s="146">
        <v>0</v>
      </c>
      <c r="HY187" s="146">
        <v>0</v>
      </c>
      <c r="HZ187" s="146">
        <v>0</v>
      </c>
      <c r="IA187" s="146">
        <v>0</v>
      </c>
      <c r="IB187" s="146">
        <v>0</v>
      </c>
      <c r="IC187" s="146">
        <v>0</v>
      </c>
      <c r="ID187" s="146">
        <v>0</v>
      </c>
      <c r="IE187" s="146">
        <v>0</v>
      </c>
      <c r="IF187" s="146">
        <v>0</v>
      </c>
      <c r="IG187" s="146">
        <v>0</v>
      </c>
      <c r="IH187" s="146">
        <v>0</v>
      </c>
      <c r="II187" s="146">
        <v>0</v>
      </c>
      <c r="IJ187" s="146">
        <v>0</v>
      </c>
      <c r="IK187" s="146">
        <v>0</v>
      </c>
      <c r="IL187" s="146">
        <v>0</v>
      </c>
      <c r="IM187" s="146">
        <v>0</v>
      </c>
      <c r="IN187" s="146">
        <v>0</v>
      </c>
      <c r="IO187" s="146">
        <v>0</v>
      </c>
      <c r="IP187" s="146">
        <v>0</v>
      </c>
      <c r="IQ187" s="146">
        <v>0</v>
      </c>
      <c r="IR187" s="146">
        <v>0</v>
      </c>
      <c r="IS187" s="146">
        <v>0</v>
      </c>
      <c r="IT187" s="146">
        <v>0</v>
      </c>
      <c r="IU187" s="146">
        <v>0</v>
      </c>
      <c r="IV187" s="146">
        <v>0</v>
      </c>
    </row>
    <row r="188" spans="1:256" ht="48" x14ac:dyDescent="0.2">
      <c r="A188" s="145" t="s">
        <v>831</v>
      </c>
      <c r="B188" s="146">
        <v>0</v>
      </c>
      <c r="C188" s="146">
        <v>0</v>
      </c>
      <c r="D188" s="146">
        <v>0</v>
      </c>
      <c r="E188" s="146">
        <v>0</v>
      </c>
      <c r="F188" s="146">
        <v>0</v>
      </c>
      <c r="G188" s="146">
        <v>0</v>
      </c>
      <c r="H188" s="146">
        <v>0</v>
      </c>
      <c r="I188" s="146">
        <v>0</v>
      </c>
      <c r="J188" s="146">
        <v>0</v>
      </c>
      <c r="K188" s="146">
        <v>0</v>
      </c>
      <c r="L188" s="146">
        <v>0</v>
      </c>
      <c r="M188" s="146">
        <v>0</v>
      </c>
      <c r="N188" s="146">
        <v>0</v>
      </c>
      <c r="O188" s="146">
        <v>0</v>
      </c>
      <c r="P188" s="146">
        <v>0</v>
      </c>
      <c r="Q188" s="146">
        <v>0</v>
      </c>
      <c r="R188" s="146">
        <v>0</v>
      </c>
      <c r="S188" s="146">
        <v>0</v>
      </c>
      <c r="T188" s="146">
        <v>0</v>
      </c>
      <c r="U188" s="146">
        <v>0</v>
      </c>
      <c r="V188" s="146">
        <v>0</v>
      </c>
      <c r="W188" s="146">
        <v>0</v>
      </c>
      <c r="X188" s="146">
        <v>0</v>
      </c>
      <c r="Y188" s="146">
        <v>0</v>
      </c>
      <c r="Z188" s="146">
        <v>0</v>
      </c>
      <c r="AA188" s="146">
        <v>0</v>
      </c>
      <c r="AB188" s="146">
        <v>0</v>
      </c>
      <c r="AC188" s="146">
        <v>0</v>
      </c>
      <c r="AD188" s="146">
        <v>0</v>
      </c>
      <c r="AE188" s="146">
        <v>0</v>
      </c>
      <c r="AF188" s="146">
        <v>0</v>
      </c>
      <c r="AG188" s="146">
        <v>0</v>
      </c>
      <c r="AH188" s="146">
        <v>0</v>
      </c>
      <c r="AI188" s="146">
        <v>0</v>
      </c>
      <c r="AJ188" s="146">
        <v>0</v>
      </c>
      <c r="AK188" s="146">
        <v>0</v>
      </c>
      <c r="AL188" s="146">
        <v>0</v>
      </c>
      <c r="AM188" s="146">
        <v>0</v>
      </c>
      <c r="AN188" s="146">
        <v>0</v>
      </c>
      <c r="AO188" s="146">
        <v>0</v>
      </c>
      <c r="AP188" s="146">
        <v>0</v>
      </c>
      <c r="AQ188" s="146">
        <v>0</v>
      </c>
      <c r="AR188" s="146">
        <v>0</v>
      </c>
      <c r="AS188" s="146">
        <v>0</v>
      </c>
      <c r="AT188" s="146">
        <v>0</v>
      </c>
      <c r="AU188" s="146">
        <v>0</v>
      </c>
      <c r="AV188" s="146">
        <v>0</v>
      </c>
      <c r="AW188" s="146">
        <v>0</v>
      </c>
      <c r="AX188" s="146">
        <v>0</v>
      </c>
      <c r="AY188" s="146">
        <v>0</v>
      </c>
      <c r="AZ188" s="146">
        <v>0</v>
      </c>
      <c r="BA188" s="146">
        <v>0</v>
      </c>
      <c r="BB188" s="146">
        <v>0</v>
      </c>
      <c r="BC188" s="146">
        <v>0</v>
      </c>
      <c r="BD188" s="146">
        <v>0</v>
      </c>
      <c r="BE188" s="146">
        <v>0</v>
      </c>
      <c r="BF188" s="146">
        <v>0</v>
      </c>
      <c r="BG188" s="146">
        <v>0</v>
      </c>
      <c r="BH188" s="146">
        <v>0</v>
      </c>
      <c r="BI188" s="146">
        <v>0</v>
      </c>
      <c r="BJ188" s="146">
        <v>0</v>
      </c>
      <c r="BK188" s="146">
        <v>0</v>
      </c>
      <c r="BL188" s="146">
        <v>0</v>
      </c>
      <c r="BM188" s="146">
        <v>0</v>
      </c>
      <c r="BN188" s="146">
        <v>0</v>
      </c>
      <c r="BO188" s="146">
        <v>0</v>
      </c>
      <c r="BP188" s="146">
        <v>0</v>
      </c>
      <c r="BQ188" s="146">
        <v>0</v>
      </c>
      <c r="BR188" s="146">
        <v>0</v>
      </c>
      <c r="BS188" s="146">
        <v>0</v>
      </c>
      <c r="BT188" s="146">
        <v>0</v>
      </c>
      <c r="BU188" s="146">
        <v>0</v>
      </c>
      <c r="BV188" s="146">
        <v>0</v>
      </c>
      <c r="BW188" s="146">
        <v>0</v>
      </c>
      <c r="BX188" s="146">
        <v>0</v>
      </c>
      <c r="BY188" s="146">
        <v>0</v>
      </c>
      <c r="BZ188" s="146">
        <v>0</v>
      </c>
      <c r="CA188" s="146">
        <v>0</v>
      </c>
      <c r="CB188" s="146">
        <v>0</v>
      </c>
      <c r="CC188" s="146">
        <v>0</v>
      </c>
      <c r="CD188" s="146">
        <v>0</v>
      </c>
      <c r="CE188" s="146">
        <v>0</v>
      </c>
      <c r="CF188" s="146">
        <v>0</v>
      </c>
      <c r="CG188" s="146">
        <v>0</v>
      </c>
      <c r="CH188" s="146">
        <v>0</v>
      </c>
      <c r="CI188" s="146">
        <v>0</v>
      </c>
      <c r="CJ188" s="146">
        <v>0</v>
      </c>
      <c r="CK188" s="146">
        <v>0</v>
      </c>
      <c r="CL188" s="146">
        <v>0</v>
      </c>
      <c r="CM188" s="146">
        <v>0</v>
      </c>
      <c r="CN188" s="146">
        <v>0</v>
      </c>
      <c r="CO188" s="146">
        <v>0</v>
      </c>
      <c r="CP188" s="146">
        <v>0</v>
      </c>
      <c r="CQ188" s="146">
        <v>0</v>
      </c>
      <c r="CR188" s="146">
        <v>0</v>
      </c>
      <c r="CS188" s="146">
        <v>0</v>
      </c>
      <c r="CT188" s="146">
        <v>0</v>
      </c>
      <c r="CU188" s="146">
        <v>0</v>
      </c>
      <c r="CV188" s="146">
        <v>0</v>
      </c>
      <c r="CW188" s="146">
        <v>0</v>
      </c>
      <c r="CX188" s="146">
        <v>0</v>
      </c>
      <c r="CY188" s="146">
        <v>0</v>
      </c>
      <c r="CZ188" s="146">
        <v>0</v>
      </c>
      <c r="DA188" s="146">
        <v>0</v>
      </c>
      <c r="DB188" s="146">
        <v>0</v>
      </c>
      <c r="DC188" s="146">
        <v>0</v>
      </c>
      <c r="DD188" s="146">
        <v>0</v>
      </c>
      <c r="DE188" s="146">
        <v>0</v>
      </c>
      <c r="DF188" s="146">
        <v>0</v>
      </c>
      <c r="DG188" s="146">
        <v>0</v>
      </c>
      <c r="DH188" s="146">
        <v>0</v>
      </c>
      <c r="DI188" s="146">
        <v>0</v>
      </c>
      <c r="DJ188" s="146">
        <v>0</v>
      </c>
      <c r="DK188" s="146">
        <v>0</v>
      </c>
      <c r="DL188" s="146">
        <v>0</v>
      </c>
      <c r="DM188" s="146">
        <v>0</v>
      </c>
      <c r="DN188" s="146">
        <v>0</v>
      </c>
      <c r="DO188" s="146">
        <v>0</v>
      </c>
      <c r="DP188" s="146">
        <v>0</v>
      </c>
      <c r="DQ188" s="146">
        <v>0</v>
      </c>
      <c r="DR188" s="146">
        <v>0</v>
      </c>
      <c r="DS188" s="146">
        <v>0</v>
      </c>
      <c r="DT188" s="146">
        <v>0</v>
      </c>
      <c r="DU188" s="146">
        <v>0</v>
      </c>
      <c r="DV188" s="146">
        <v>0</v>
      </c>
      <c r="DW188" s="146">
        <v>0</v>
      </c>
      <c r="DX188" s="146">
        <v>0</v>
      </c>
      <c r="DY188" s="146">
        <v>0</v>
      </c>
      <c r="DZ188" s="146">
        <v>0</v>
      </c>
      <c r="EA188" s="146">
        <v>0</v>
      </c>
      <c r="EB188" s="146">
        <v>0</v>
      </c>
      <c r="EC188" s="146">
        <v>0</v>
      </c>
      <c r="ED188" s="146">
        <v>0</v>
      </c>
      <c r="EE188" s="146">
        <v>0</v>
      </c>
      <c r="EF188" s="146">
        <v>0</v>
      </c>
      <c r="EG188" s="146">
        <v>0</v>
      </c>
      <c r="EH188" s="146">
        <v>0</v>
      </c>
      <c r="EI188" s="146">
        <v>0</v>
      </c>
      <c r="EJ188" s="146">
        <v>0</v>
      </c>
      <c r="EK188" s="146">
        <v>0</v>
      </c>
      <c r="EL188" s="146">
        <v>0</v>
      </c>
      <c r="EM188" s="146">
        <v>0</v>
      </c>
      <c r="EN188" s="146">
        <v>0</v>
      </c>
      <c r="EO188" s="146">
        <v>0</v>
      </c>
      <c r="EP188" s="146">
        <v>0</v>
      </c>
      <c r="EQ188" s="146">
        <v>0</v>
      </c>
      <c r="ER188" s="146">
        <v>0</v>
      </c>
      <c r="ES188" s="146">
        <v>0</v>
      </c>
      <c r="ET188" s="146">
        <v>0</v>
      </c>
      <c r="EU188" s="146">
        <v>0</v>
      </c>
      <c r="EV188" s="146">
        <v>0</v>
      </c>
      <c r="EW188" s="146">
        <v>78</v>
      </c>
      <c r="EX188" s="146">
        <v>0</v>
      </c>
      <c r="EY188" s="146">
        <v>0</v>
      </c>
      <c r="EZ188" s="146">
        <v>0</v>
      </c>
      <c r="FA188" s="146">
        <v>0</v>
      </c>
      <c r="FB188" s="146">
        <v>0</v>
      </c>
      <c r="FC188" s="146">
        <v>0</v>
      </c>
      <c r="FD188" s="146">
        <v>0</v>
      </c>
      <c r="FE188" s="146">
        <v>0</v>
      </c>
      <c r="FF188" s="146">
        <v>0</v>
      </c>
      <c r="FG188" s="146">
        <v>0</v>
      </c>
      <c r="FH188" s="146">
        <v>0</v>
      </c>
      <c r="FI188" s="146">
        <v>0</v>
      </c>
      <c r="FJ188" s="146">
        <v>0</v>
      </c>
      <c r="FK188" s="146">
        <v>0</v>
      </c>
      <c r="FL188" s="146">
        <v>0</v>
      </c>
      <c r="FM188" s="146">
        <v>0</v>
      </c>
      <c r="FN188" s="146">
        <v>0</v>
      </c>
      <c r="FO188" s="146">
        <v>0</v>
      </c>
      <c r="FP188" s="146">
        <v>0</v>
      </c>
      <c r="FQ188" s="146">
        <v>0</v>
      </c>
      <c r="FR188" s="146">
        <v>0</v>
      </c>
      <c r="FS188" s="146">
        <v>0</v>
      </c>
      <c r="FT188" s="146">
        <v>0</v>
      </c>
      <c r="FU188" s="146">
        <v>0</v>
      </c>
      <c r="FV188" s="146">
        <v>0</v>
      </c>
      <c r="FW188" s="146">
        <v>0</v>
      </c>
      <c r="FX188" s="146">
        <v>0</v>
      </c>
      <c r="FY188" s="146">
        <v>0</v>
      </c>
      <c r="FZ188" s="146">
        <v>0</v>
      </c>
      <c r="GA188" s="146">
        <v>0</v>
      </c>
      <c r="GB188" s="146">
        <v>0</v>
      </c>
      <c r="GC188" s="146">
        <v>0</v>
      </c>
      <c r="GD188" s="146">
        <v>0</v>
      </c>
      <c r="GE188" s="146">
        <v>0</v>
      </c>
      <c r="GF188" s="146">
        <v>0</v>
      </c>
      <c r="GG188" s="146">
        <v>0</v>
      </c>
      <c r="GH188" s="146">
        <v>0</v>
      </c>
      <c r="GI188" s="146">
        <v>0</v>
      </c>
      <c r="GJ188" s="146">
        <v>0</v>
      </c>
      <c r="GK188" s="146">
        <v>0</v>
      </c>
      <c r="GL188" s="146">
        <v>0</v>
      </c>
      <c r="GM188" s="146">
        <v>0</v>
      </c>
      <c r="GN188" s="146">
        <v>0</v>
      </c>
      <c r="GO188" s="146">
        <v>0</v>
      </c>
      <c r="GP188" s="146">
        <v>0</v>
      </c>
      <c r="GQ188" s="146">
        <v>0</v>
      </c>
      <c r="GR188" s="146">
        <v>0</v>
      </c>
      <c r="GS188" s="146">
        <v>0</v>
      </c>
      <c r="GT188" s="146">
        <v>0</v>
      </c>
      <c r="GU188" s="146">
        <v>0</v>
      </c>
      <c r="GV188" s="146">
        <v>0</v>
      </c>
      <c r="GW188" s="146">
        <v>0</v>
      </c>
      <c r="GX188" s="146">
        <v>0</v>
      </c>
      <c r="GY188" s="146">
        <v>0</v>
      </c>
      <c r="GZ188" s="146">
        <v>0</v>
      </c>
      <c r="HA188" s="146">
        <v>0</v>
      </c>
      <c r="HB188" s="146">
        <v>0</v>
      </c>
      <c r="HC188" s="146">
        <v>0</v>
      </c>
      <c r="HD188" s="146">
        <v>0</v>
      </c>
      <c r="HE188" s="146">
        <v>0</v>
      </c>
      <c r="HF188" s="146">
        <v>0</v>
      </c>
      <c r="HG188" s="146">
        <v>0</v>
      </c>
      <c r="HH188" s="146">
        <v>0</v>
      </c>
      <c r="HI188" s="146">
        <v>0</v>
      </c>
      <c r="HJ188" s="146">
        <v>0</v>
      </c>
      <c r="HK188" s="146">
        <v>0</v>
      </c>
      <c r="HL188" s="146">
        <v>0</v>
      </c>
      <c r="HM188" s="146">
        <v>0</v>
      </c>
      <c r="HN188" s="146">
        <v>0</v>
      </c>
      <c r="HO188" s="146">
        <v>0</v>
      </c>
      <c r="HP188" s="146">
        <v>0</v>
      </c>
      <c r="HQ188" s="146">
        <v>0</v>
      </c>
      <c r="HR188" s="146">
        <v>0</v>
      </c>
      <c r="HS188" s="146">
        <v>0</v>
      </c>
      <c r="HT188" s="146">
        <v>0</v>
      </c>
      <c r="HU188" s="146">
        <v>0</v>
      </c>
      <c r="HV188" s="146">
        <v>0</v>
      </c>
      <c r="HW188" s="146">
        <v>0</v>
      </c>
      <c r="HX188" s="146">
        <v>0</v>
      </c>
      <c r="HY188" s="146">
        <v>0</v>
      </c>
      <c r="HZ188" s="146">
        <v>0</v>
      </c>
      <c r="IA188" s="146">
        <v>0</v>
      </c>
      <c r="IB188" s="146">
        <v>0</v>
      </c>
      <c r="IC188" s="146">
        <v>0</v>
      </c>
      <c r="ID188" s="146">
        <v>0</v>
      </c>
      <c r="IE188" s="146">
        <v>0</v>
      </c>
      <c r="IF188" s="146">
        <v>0</v>
      </c>
      <c r="IG188" s="146">
        <v>0</v>
      </c>
      <c r="IH188" s="146">
        <v>0</v>
      </c>
      <c r="II188" s="146">
        <v>0</v>
      </c>
      <c r="IJ188" s="146">
        <v>0</v>
      </c>
      <c r="IK188" s="146">
        <v>0</v>
      </c>
      <c r="IL188" s="146">
        <v>0</v>
      </c>
      <c r="IM188" s="146">
        <v>0</v>
      </c>
      <c r="IN188" s="146">
        <v>0</v>
      </c>
      <c r="IO188" s="146">
        <v>0</v>
      </c>
      <c r="IP188" s="146">
        <v>0</v>
      </c>
      <c r="IQ188" s="146">
        <v>0</v>
      </c>
      <c r="IR188" s="146">
        <v>0</v>
      </c>
      <c r="IS188" s="146">
        <v>0</v>
      </c>
      <c r="IT188" s="146">
        <v>0</v>
      </c>
      <c r="IU188" s="146">
        <v>0</v>
      </c>
      <c r="IV188" s="146">
        <v>0</v>
      </c>
    </row>
    <row r="189" spans="1:256" ht="48" x14ac:dyDescent="0.2">
      <c r="A189" s="145" t="s">
        <v>832</v>
      </c>
      <c r="B189" s="146">
        <v>0</v>
      </c>
      <c r="C189" s="146">
        <v>0</v>
      </c>
      <c r="D189" s="146">
        <v>0</v>
      </c>
      <c r="E189" s="146">
        <v>0</v>
      </c>
      <c r="F189" s="146">
        <v>0</v>
      </c>
      <c r="G189" s="146">
        <v>0</v>
      </c>
      <c r="H189" s="146">
        <v>0</v>
      </c>
      <c r="I189" s="146">
        <v>0</v>
      </c>
      <c r="J189" s="146">
        <v>0</v>
      </c>
      <c r="K189" s="146">
        <v>0</v>
      </c>
      <c r="L189" s="146">
        <v>0</v>
      </c>
      <c r="M189" s="146">
        <v>0</v>
      </c>
      <c r="N189" s="146">
        <v>0</v>
      </c>
      <c r="O189" s="146">
        <v>0</v>
      </c>
      <c r="P189" s="146">
        <v>0</v>
      </c>
      <c r="Q189" s="146">
        <v>0</v>
      </c>
      <c r="R189" s="146">
        <v>0</v>
      </c>
      <c r="S189" s="146">
        <v>0</v>
      </c>
      <c r="T189" s="146">
        <v>0</v>
      </c>
      <c r="U189" s="146">
        <v>0</v>
      </c>
      <c r="V189" s="146">
        <v>0</v>
      </c>
      <c r="W189" s="146">
        <v>0</v>
      </c>
      <c r="X189" s="146">
        <v>0</v>
      </c>
      <c r="Y189" s="146">
        <v>0</v>
      </c>
      <c r="Z189" s="146">
        <v>0</v>
      </c>
      <c r="AA189" s="146">
        <v>0</v>
      </c>
      <c r="AB189" s="146">
        <v>0</v>
      </c>
      <c r="AC189" s="146">
        <v>0</v>
      </c>
      <c r="AD189" s="146">
        <v>0</v>
      </c>
      <c r="AE189" s="146">
        <v>0</v>
      </c>
      <c r="AF189" s="146">
        <v>0</v>
      </c>
      <c r="AG189" s="146">
        <v>0</v>
      </c>
      <c r="AH189" s="146">
        <v>0</v>
      </c>
      <c r="AI189" s="146">
        <v>0</v>
      </c>
      <c r="AJ189" s="146">
        <v>0</v>
      </c>
      <c r="AK189" s="146">
        <v>0</v>
      </c>
      <c r="AL189" s="146">
        <v>0</v>
      </c>
      <c r="AM189" s="146">
        <v>0</v>
      </c>
      <c r="AN189" s="146">
        <v>0</v>
      </c>
      <c r="AO189" s="146">
        <v>0</v>
      </c>
      <c r="AP189" s="146">
        <v>0</v>
      </c>
      <c r="AQ189" s="146">
        <v>0</v>
      </c>
      <c r="AR189" s="146">
        <v>0</v>
      </c>
      <c r="AS189" s="146">
        <v>0</v>
      </c>
      <c r="AT189" s="146">
        <v>0</v>
      </c>
      <c r="AU189" s="146">
        <v>0</v>
      </c>
      <c r="AV189" s="146">
        <v>0</v>
      </c>
      <c r="AW189" s="146">
        <v>0</v>
      </c>
      <c r="AX189" s="146">
        <v>0</v>
      </c>
      <c r="AY189" s="146">
        <v>0</v>
      </c>
      <c r="AZ189" s="146">
        <v>0</v>
      </c>
      <c r="BA189" s="146">
        <v>0</v>
      </c>
      <c r="BB189" s="146">
        <v>0</v>
      </c>
      <c r="BC189" s="146">
        <v>0</v>
      </c>
      <c r="BD189" s="146">
        <v>0</v>
      </c>
      <c r="BE189" s="146">
        <v>0</v>
      </c>
      <c r="BF189" s="146">
        <v>0</v>
      </c>
      <c r="BG189" s="146">
        <v>0</v>
      </c>
      <c r="BH189" s="146">
        <v>0</v>
      </c>
      <c r="BI189" s="146">
        <v>0</v>
      </c>
      <c r="BJ189" s="146">
        <v>0</v>
      </c>
      <c r="BK189" s="146">
        <v>0</v>
      </c>
      <c r="BL189" s="146">
        <v>0</v>
      </c>
      <c r="BM189" s="146">
        <v>0</v>
      </c>
      <c r="BN189" s="146">
        <v>0</v>
      </c>
      <c r="BO189" s="146">
        <v>0</v>
      </c>
      <c r="BP189" s="146">
        <v>0</v>
      </c>
      <c r="BQ189" s="146">
        <v>0</v>
      </c>
      <c r="BR189" s="146">
        <v>0</v>
      </c>
      <c r="BS189" s="146">
        <v>0</v>
      </c>
      <c r="BT189" s="146">
        <v>0</v>
      </c>
      <c r="BU189" s="146">
        <v>0</v>
      </c>
      <c r="BV189" s="146">
        <v>0</v>
      </c>
      <c r="BW189" s="146">
        <v>0</v>
      </c>
      <c r="BX189" s="146">
        <v>0</v>
      </c>
      <c r="BY189" s="146">
        <v>0</v>
      </c>
      <c r="BZ189" s="146">
        <v>0</v>
      </c>
      <c r="CA189" s="146">
        <v>0</v>
      </c>
      <c r="CB189" s="146">
        <v>0</v>
      </c>
      <c r="CC189" s="146">
        <v>0</v>
      </c>
      <c r="CD189" s="146">
        <v>0</v>
      </c>
      <c r="CE189" s="146">
        <v>0</v>
      </c>
      <c r="CF189" s="146">
        <v>0</v>
      </c>
      <c r="CG189" s="146">
        <v>0</v>
      </c>
      <c r="CH189" s="146">
        <v>0</v>
      </c>
      <c r="CI189" s="146">
        <v>0</v>
      </c>
      <c r="CJ189" s="146">
        <v>0</v>
      </c>
      <c r="CK189" s="146">
        <v>0</v>
      </c>
      <c r="CL189" s="146">
        <v>0</v>
      </c>
      <c r="CM189" s="146">
        <v>0</v>
      </c>
      <c r="CN189" s="146">
        <v>0</v>
      </c>
      <c r="CO189" s="146">
        <v>0</v>
      </c>
      <c r="CP189" s="146">
        <v>0</v>
      </c>
      <c r="CQ189" s="146">
        <v>0</v>
      </c>
      <c r="CR189" s="146">
        <v>0</v>
      </c>
      <c r="CS189" s="146">
        <v>0</v>
      </c>
      <c r="CT189" s="146">
        <v>0</v>
      </c>
      <c r="CU189" s="146">
        <v>0</v>
      </c>
      <c r="CV189" s="146">
        <v>0</v>
      </c>
      <c r="CW189" s="146">
        <v>0</v>
      </c>
      <c r="CX189" s="146">
        <v>0</v>
      </c>
      <c r="CY189" s="146">
        <v>0</v>
      </c>
      <c r="CZ189" s="146">
        <v>0</v>
      </c>
      <c r="DA189" s="146">
        <v>0</v>
      </c>
      <c r="DB189" s="146">
        <v>0</v>
      </c>
      <c r="DC189" s="146">
        <v>0</v>
      </c>
      <c r="DD189" s="146">
        <v>0</v>
      </c>
      <c r="DE189" s="146">
        <v>0</v>
      </c>
      <c r="DF189" s="146">
        <v>0</v>
      </c>
      <c r="DG189" s="146">
        <v>0</v>
      </c>
      <c r="DH189" s="146">
        <v>0</v>
      </c>
      <c r="DI189" s="146">
        <v>0</v>
      </c>
      <c r="DJ189" s="146">
        <v>0</v>
      </c>
      <c r="DK189" s="146">
        <v>0</v>
      </c>
      <c r="DL189" s="146">
        <v>0</v>
      </c>
      <c r="DM189" s="146">
        <v>0</v>
      </c>
      <c r="DN189" s="146">
        <v>0</v>
      </c>
      <c r="DO189" s="146">
        <v>0</v>
      </c>
      <c r="DP189" s="146">
        <v>0</v>
      </c>
      <c r="DQ189" s="146">
        <v>0</v>
      </c>
      <c r="DR189" s="146">
        <v>0</v>
      </c>
      <c r="DS189" s="146">
        <v>0</v>
      </c>
      <c r="DT189" s="146">
        <v>0</v>
      </c>
      <c r="DU189" s="146">
        <v>0</v>
      </c>
      <c r="DV189" s="146">
        <v>0</v>
      </c>
      <c r="DW189" s="146">
        <v>0</v>
      </c>
      <c r="DX189" s="146">
        <v>0</v>
      </c>
      <c r="DY189" s="146">
        <v>0</v>
      </c>
      <c r="DZ189" s="146">
        <v>0</v>
      </c>
      <c r="EA189" s="146">
        <v>0</v>
      </c>
      <c r="EB189" s="146">
        <v>0</v>
      </c>
      <c r="EC189" s="146">
        <v>0</v>
      </c>
      <c r="ED189" s="146">
        <v>0</v>
      </c>
      <c r="EE189" s="146">
        <v>0</v>
      </c>
      <c r="EF189" s="146">
        <v>0</v>
      </c>
      <c r="EG189" s="146">
        <v>0</v>
      </c>
      <c r="EH189" s="146">
        <v>0</v>
      </c>
      <c r="EI189" s="146">
        <v>0</v>
      </c>
      <c r="EJ189" s="146">
        <v>0</v>
      </c>
      <c r="EK189" s="146">
        <v>0</v>
      </c>
      <c r="EL189" s="146">
        <v>0</v>
      </c>
      <c r="EM189" s="146">
        <v>0</v>
      </c>
      <c r="EN189" s="146">
        <v>0</v>
      </c>
      <c r="EO189" s="146">
        <v>0</v>
      </c>
      <c r="EP189" s="146">
        <v>0</v>
      </c>
      <c r="EQ189" s="146">
        <v>0</v>
      </c>
      <c r="ER189" s="146">
        <v>0</v>
      </c>
      <c r="ES189" s="146">
        <v>0</v>
      </c>
      <c r="ET189" s="146">
        <v>0</v>
      </c>
      <c r="EU189" s="146">
        <v>0</v>
      </c>
      <c r="EV189" s="146">
        <v>0</v>
      </c>
      <c r="EW189" s="146">
        <v>0</v>
      </c>
      <c r="EX189" s="146">
        <v>23</v>
      </c>
      <c r="EY189" s="146">
        <v>0</v>
      </c>
      <c r="EZ189" s="146">
        <v>0</v>
      </c>
      <c r="FA189" s="146">
        <v>0</v>
      </c>
      <c r="FB189" s="146">
        <v>0</v>
      </c>
      <c r="FC189" s="146">
        <v>0</v>
      </c>
      <c r="FD189" s="146">
        <v>0</v>
      </c>
      <c r="FE189" s="146">
        <v>0</v>
      </c>
      <c r="FF189" s="146">
        <v>0</v>
      </c>
      <c r="FG189" s="146">
        <v>0</v>
      </c>
      <c r="FH189" s="146">
        <v>0</v>
      </c>
      <c r="FI189" s="146">
        <v>0</v>
      </c>
      <c r="FJ189" s="146">
        <v>0</v>
      </c>
      <c r="FK189" s="146">
        <v>0</v>
      </c>
      <c r="FL189" s="146">
        <v>0</v>
      </c>
      <c r="FM189" s="146">
        <v>0</v>
      </c>
      <c r="FN189" s="146">
        <v>0</v>
      </c>
      <c r="FO189" s="146">
        <v>0</v>
      </c>
      <c r="FP189" s="146">
        <v>0</v>
      </c>
      <c r="FQ189" s="146">
        <v>0</v>
      </c>
      <c r="FR189" s="146">
        <v>0</v>
      </c>
      <c r="FS189" s="146">
        <v>0</v>
      </c>
      <c r="FT189" s="146">
        <v>0</v>
      </c>
      <c r="FU189" s="146">
        <v>0</v>
      </c>
      <c r="FV189" s="146">
        <v>0</v>
      </c>
      <c r="FW189" s="146">
        <v>0</v>
      </c>
      <c r="FX189" s="146">
        <v>0</v>
      </c>
      <c r="FY189" s="146">
        <v>0</v>
      </c>
      <c r="FZ189" s="146">
        <v>0</v>
      </c>
      <c r="GA189" s="146">
        <v>0</v>
      </c>
      <c r="GB189" s="146">
        <v>0</v>
      </c>
      <c r="GC189" s="146">
        <v>0</v>
      </c>
      <c r="GD189" s="146">
        <v>0</v>
      </c>
      <c r="GE189" s="146">
        <v>0</v>
      </c>
      <c r="GF189" s="146">
        <v>0</v>
      </c>
      <c r="GG189" s="146">
        <v>0</v>
      </c>
      <c r="GH189" s="146">
        <v>0</v>
      </c>
      <c r="GI189" s="146">
        <v>0</v>
      </c>
      <c r="GJ189" s="146">
        <v>0</v>
      </c>
      <c r="GK189" s="146">
        <v>0</v>
      </c>
      <c r="GL189" s="146">
        <v>0</v>
      </c>
      <c r="GM189" s="146">
        <v>0</v>
      </c>
      <c r="GN189" s="146">
        <v>0</v>
      </c>
      <c r="GO189" s="146">
        <v>0</v>
      </c>
      <c r="GP189" s="146">
        <v>0</v>
      </c>
      <c r="GQ189" s="146">
        <v>0</v>
      </c>
      <c r="GR189" s="146">
        <v>0</v>
      </c>
      <c r="GS189" s="146">
        <v>0</v>
      </c>
      <c r="GT189" s="146">
        <v>0</v>
      </c>
      <c r="GU189" s="146">
        <v>0</v>
      </c>
      <c r="GV189" s="146">
        <v>0</v>
      </c>
      <c r="GW189" s="146">
        <v>0</v>
      </c>
      <c r="GX189" s="146">
        <v>0</v>
      </c>
      <c r="GY189" s="146">
        <v>0</v>
      </c>
      <c r="GZ189" s="146">
        <v>0</v>
      </c>
      <c r="HA189" s="146">
        <v>0</v>
      </c>
      <c r="HB189" s="146">
        <v>0</v>
      </c>
      <c r="HC189" s="146">
        <v>0</v>
      </c>
      <c r="HD189" s="146">
        <v>0</v>
      </c>
      <c r="HE189" s="146">
        <v>0</v>
      </c>
      <c r="HF189" s="146">
        <v>0</v>
      </c>
      <c r="HG189" s="146">
        <v>0</v>
      </c>
      <c r="HH189" s="146">
        <v>0</v>
      </c>
      <c r="HI189" s="146">
        <v>0</v>
      </c>
      <c r="HJ189" s="146">
        <v>0</v>
      </c>
      <c r="HK189" s="146">
        <v>0</v>
      </c>
      <c r="HL189" s="146">
        <v>0</v>
      </c>
      <c r="HM189" s="146">
        <v>0</v>
      </c>
      <c r="HN189" s="146">
        <v>0</v>
      </c>
      <c r="HO189" s="146">
        <v>0</v>
      </c>
      <c r="HP189" s="146">
        <v>0</v>
      </c>
      <c r="HQ189" s="146">
        <v>0</v>
      </c>
      <c r="HR189" s="146">
        <v>0</v>
      </c>
      <c r="HS189" s="146">
        <v>0</v>
      </c>
      <c r="HT189" s="146">
        <v>0</v>
      </c>
      <c r="HU189" s="146">
        <v>0</v>
      </c>
      <c r="HV189" s="146">
        <v>0</v>
      </c>
      <c r="HW189" s="146">
        <v>0</v>
      </c>
      <c r="HX189" s="146">
        <v>0</v>
      </c>
      <c r="HY189" s="146">
        <v>0</v>
      </c>
      <c r="HZ189" s="146">
        <v>0</v>
      </c>
      <c r="IA189" s="146">
        <v>0</v>
      </c>
      <c r="IB189" s="146">
        <v>0</v>
      </c>
      <c r="IC189" s="146">
        <v>0</v>
      </c>
      <c r="ID189" s="146">
        <v>0</v>
      </c>
      <c r="IE189" s="146">
        <v>0</v>
      </c>
      <c r="IF189" s="146">
        <v>0</v>
      </c>
      <c r="IG189" s="146">
        <v>0</v>
      </c>
      <c r="IH189" s="146">
        <v>0</v>
      </c>
      <c r="II189" s="146">
        <v>0</v>
      </c>
      <c r="IJ189" s="146">
        <v>0</v>
      </c>
      <c r="IK189" s="146">
        <v>0</v>
      </c>
      <c r="IL189" s="146">
        <v>0</v>
      </c>
      <c r="IM189" s="146">
        <v>0</v>
      </c>
      <c r="IN189" s="146">
        <v>0</v>
      </c>
      <c r="IO189" s="146">
        <v>0</v>
      </c>
      <c r="IP189" s="146">
        <v>0</v>
      </c>
      <c r="IQ189" s="146">
        <v>0</v>
      </c>
      <c r="IR189" s="146">
        <v>0</v>
      </c>
      <c r="IS189" s="146">
        <v>0</v>
      </c>
      <c r="IT189" s="146">
        <v>0</v>
      </c>
      <c r="IU189" s="146">
        <v>0</v>
      </c>
      <c r="IV189" s="146">
        <v>0</v>
      </c>
    </row>
    <row r="190" spans="1:256" ht="48" x14ac:dyDescent="0.2">
      <c r="A190" s="145" t="s">
        <v>833</v>
      </c>
      <c r="B190" s="146">
        <v>0</v>
      </c>
      <c r="C190" s="146">
        <v>0</v>
      </c>
      <c r="D190" s="146">
        <v>0</v>
      </c>
      <c r="E190" s="146">
        <v>0</v>
      </c>
      <c r="F190" s="146">
        <v>0</v>
      </c>
      <c r="G190" s="146">
        <v>0</v>
      </c>
      <c r="H190" s="146">
        <v>0</v>
      </c>
      <c r="I190" s="146">
        <v>0</v>
      </c>
      <c r="J190" s="146">
        <v>0</v>
      </c>
      <c r="K190" s="146">
        <v>0</v>
      </c>
      <c r="L190" s="146">
        <v>0</v>
      </c>
      <c r="M190" s="146">
        <v>0</v>
      </c>
      <c r="N190" s="146">
        <v>0</v>
      </c>
      <c r="O190" s="146">
        <v>0</v>
      </c>
      <c r="P190" s="146">
        <v>0</v>
      </c>
      <c r="Q190" s="146">
        <v>0</v>
      </c>
      <c r="R190" s="146">
        <v>0</v>
      </c>
      <c r="S190" s="146">
        <v>0</v>
      </c>
      <c r="T190" s="146">
        <v>0</v>
      </c>
      <c r="U190" s="146">
        <v>0</v>
      </c>
      <c r="V190" s="146">
        <v>0</v>
      </c>
      <c r="W190" s="146">
        <v>0</v>
      </c>
      <c r="X190" s="146">
        <v>0</v>
      </c>
      <c r="Y190" s="146">
        <v>0</v>
      </c>
      <c r="Z190" s="146">
        <v>0</v>
      </c>
      <c r="AA190" s="146">
        <v>0</v>
      </c>
      <c r="AB190" s="146">
        <v>0</v>
      </c>
      <c r="AC190" s="146">
        <v>0</v>
      </c>
      <c r="AD190" s="146">
        <v>0</v>
      </c>
      <c r="AE190" s="146">
        <v>0</v>
      </c>
      <c r="AF190" s="146">
        <v>0</v>
      </c>
      <c r="AG190" s="146">
        <v>0</v>
      </c>
      <c r="AH190" s="146">
        <v>0</v>
      </c>
      <c r="AI190" s="146">
        <v>0</v>
      </c>
      <c r="AJ190" s="146">
        <v>0</v>
      </c>
      <c r="AK190" s="146">
        <v>0</v>
      </c>
      <c r="AL190" s="146">
        <v>0</v>
      </c>
      <c r="AM190" s="146">
        <v>0</v>
      </c>
      <c r="AN190" s="146">
        <v>0</v>
      </c>
      <c r="AO190" s="146">
        <v>0</v>
      </c>
      <c r="AP190" s="146">
        <v>0</v>
      </c>
      <c r="AQ190" s="146">
        <v>0</v>
      </c>
      <c r="AR190" s="146">
        <v>0</v>
      </c>
      <c r="AS190" s="146">
        <v>0</v>
      </c>
      <c r="AT190" s="146">
        <v>0</v>
      </c>
      <c r="AU190" s="146">
        <v>0</v>
      </c>
      <c r="AV190" s="146">
        <v>0</v>
      </c>
      <c r="AW190" s="146">
        <v>0</v>
      </c>
      <c r="AX190" s="146">
        <v>0</v>
      </c>
      <c r="AY190" s="146">
        <v>0</v>
      </c>
      <c r="AZ190" s="146">
        <v>0</v>
      </c>
      <c r="BA190" s="146">
        <v>0</v>
      </c>
      <c r="BB190" s="146">
        <v>0</v>
      </c>
      <c r="BC190" s="146">
        <v>0</v>
      </c>
      <c r="BD190" s="146">
        <v>0</v>
      </c>
      <c r="BE190" s="146">
        <v>0</v>
      </c>
      <c r="BF190" s="146">
        <v>0</v>
      </c>
      <c r="BG190" s="146">
        <v>0</v>
      </c>
      <c r="BH190" s="146">
        <v>0</v>
      </c>
      <c r="BI190" s="146">
        <v>0</v>
      </c>
      <c r="BJ190" s="146">
        <v>0</v>
      </c>
      <c r="BK190" s="146">
        <v>0</v>
      </c>
      <c r="BL190" s="146">
        <v>0</v>
      </c>
      <c r="BM190" s="146">
        <v>0</v>
      </c>
      <c r="BN190" s="146">
        <v>0</v>
      </c>
      <c r="BO190" s="146">
        <v>0</v>
      </c>
      <c r="BP190" s="146">
        <v>0</v>
      </c>
      <c r="BQ190" s="146">
        <v>0</v>
      </c>
      <c r="BR190" s="146">
        <v>0</v>
      </c>
      <c r="BS190" s="146">
        <v>0</v>
      </c>
      <c r="BT190" s="146">
        <v>0</v>
      </c>
      <c r="BU190" s="146">
        <v>0</v>
      </c>
      <c r="BV190" s="146">
        <v>0</v>
      </c>
      <c r="BW190" s="146">
        <v>0</v>
      </c>
      <c r="BX190" s="146">
        <v>0</v>
      </c>
      <c r="BY190" s="146">
        <v>0</v>
      </c>
      <c r="BZ190" s="146">
        <v>0</v>
      </c>
      <c r="CA190" s="146">
        <v>0</v>
      </c>
      <c r="CB190" s="146">
        <v>0</v>
      </c>
      <c r="CC190" s="146">
        <v>0</v>
      </c>
      <c r="CD190" s="146">
        <v>0</v>
      </c>
      <c r="CE190" s="146">
        <v>0</v>
      </c>
      <c r="CF190" s="146">
        <v>0</v>
      </c>
      <c r="CG190" s="146">
        <v>0</v>
      </c>
      <c r="CH190" s="146">
        <v>0</v>
      </c>
      <c r="CI190" s="146">
        <v>0</v>
      </c>
      <c r="CJ190" s="146">
        <v>0</v>
      </c>
      <c r="CK190" s="146">
        <v>0</v>
      </c>
      <c r="CL190" s="146">
        <v>0</v>
      </c>
      <c r="CM190" s="146">
        <v>0</v>
      </c>
      <c r="CN190" s="146">
        <v>0</v>
      </c>
      <c r="CO190" s="146">
        <v>0</v>
      </c>
      <c r="CP190" s="146">
        <v>0</v>
      </c>
      <c r="CQ190" s="146">
        <v>0</v>
      </c>
      <c r="CR190" s="146">
        <v>0</v>
      </c>
      <c r="CS190" s="146">
        <v>0</v>
      </c>
      <c r="CT190" s="146">
        <v>0</v>
      </c>
      <c r="CU190" s="146">
        <v>0</v>
      </c>
      <c r="CV190" s="146">
        <v>0</v>
      </c>
      <c r="CW190" s="146">
        <v>0</v>
      </c>
      <c r="CX190" s="146">
        <v>0</v>
      </c>
      <c r="CY190" s="146">
        <v>0</v>
      </c>
      <c r="CZ190" s="146">
        <v>0</v>
      </c>
      <c r="DA190" s="146">
        <v>0</v>
      </c>
      <c r="DB190" s="146">
        <v>0</v>
      </c>
      <c r="DC190" s="146">
        <v>0</v>
      </c>
      <c r="DD190" s="146">
        <v>0</v>
      </c>
      <c r="DE190" s="146">
        <v>0</v>
      </c>
      <c r="DF190" s="146">
        <v>0</v>
      </c>
      <c r="DG190" s="146">
        <v>0</v>
      </c>
      <c r="DH190" s="146">
        <v>0</v>
      </c>
      <c r="DI190" s="146">
        <v>0</v>
      </c>
      <c r="DJ190" s="146">
        <v>0</v>
      </c>
      <c r="DK190" s="146">
        <v>0</v>
      </c>
      <c r="DL190" s="146">
        <v>0</v>
      </c>
      <c r="DM190" s="146">
        <v>0</v>
      </c>
      <c r="DN190" s="146">
        <v>0</v>
      </c>
      <c r="DO190" s="146">
        <v>0</v>
      </c>
      <c r="DP190" s="146">
        <v>0</v>
      </c>
      <c r="DQ190" s="146">
        <v>0</v>
      </c>
      <c r="DR190" s="146">
        <v>0</v>
      </c>
      <c r="DS190" s="146">
        <v>0</v>
      </c>
      <c r="DT190" s="146">
        <v>0</v>
      </c>
      <c r="DU190" s="146">
        <v>0</v>
      </c>
      <c r="DV190" s="146">
        <v>0</v>
      </c>
      <c r="DW190" s="146">
        <v>0</v>
      </c>
      <c r="DX190" s="146">
        <v>0</v>
      </c>
      <c r="DY190" s="146">
        <v>0</v>
      </c>
      <c r="DZ190" s="146">
        <v>0</v>
      </c>
      <c r="EA190" s="146">
        <v>0</v>
      </c>
      <c r="EB190" s="146">
        <v>0</v>
      </c>
      <c r="EC190" s="146">
        <v>0</v>
      </c>
      <c r="ED190" s="146">
        <v>0</v>
      </c>
      <c r="EE190" s="146">
        <v>0</v>
      </c>
      <c r="EF190" s="146">
        <v>0</v>
      </c>
      <c r="EG190" s="146">
        <v>0</v>
      </c>
      <c r="EH190" s="146">
        <v>0</v>
      </c>
      <c r="EI190" s="146">
        <v>0</v>
      </c>
      <c r="EJ190" s="146">
        <v>0</v>
      </c>
      <c r="EK190" s="146">
        <v>0</v>
      </c>
      <c r="EL190" s="146">
        <v>0</v>
      </c>
      <c r="EM190" s="146">
        <v>0</v>
      </c>
      <c r="EN190" s="146">
        <v>0</v>
      </c>
      <c r="EO190" s="146">
        <v>0</v>
      </c>
      <c r="EP190" s="146">
        <v>0</v>
      </c>
      <c r="EQ190" s="146">
        <v>0</v>
      </c>
      <c r="ER190" s="146">
        <v>0</v>
      </c>
      <c r="ES190" s="146">
        <v>0</v>
      </c>
      <c r="ET190" s="146">
        <v>0</v>
      </c>
      <c r="EU190" s="146">
        <v>0</v>
      </c>
      <c r="EV190" s="146">
        <v>0</v>
      </c>
      <c r="EW190" s="146">
        <v>0</v>
      </c>
      <c r="EX190" s="146">
        <v>0</v>
      </c>
      <c r="EY190" s="146">
        <v>63</v>
      </c>
      <c r="EZ190" s="146">
        <v>0</v>
      </c>
      <c r="FA190" s="146">
        <v>0</v>
      </c>
      <c r="FB190" s="146">
        <v>0</v>
      </c>
      <c r="FC190" s="146">
        <v>0</v>
      </c>
      <c r="FD190" s="146">
        <v>0</v>
      </c>
      <c r="FE190" s="146">
        <v>0</v>
      </c>
      <c r="FF190" s="146">
        <v>0</v>
      </c>
      <c r="FG190" s="146">
        <v>0</v>
      </c>
      <c r="FH190" s="146">
        <v>0</v>
      </c>
      <c r="FI190" s="146">
        <v>0</v>
      </c>
      <c r="FJ190" s="146">
        <v>0</v>
      </c>
      <c r="FK190" s="146">
        <v>0</v>
      </c>
      <c r="FL190" s="146">
        <v>0</v>
      </c>
      <c r="FM190" s="146">
        <v>0</v>
      </c>
      <c r="FN190" s="146">
        <v>0</v>
      </c>
      <c r="FO190" s="146">
        <v>0</v>
      </c>
      <c r="FP190" s="146">
        <v>0</v>
      </c>
      <c r="FQ190" s="146">
        <v>0</v>
      </c>
      <c r="FR190" s="146">
        <v>0</v>
      </c>
      <c r="FS190" s="146">
        <v>0</v>
      </c>
      <c r="FT190" s="146">
        <v>0</v>
      </c>
      <c r="FU190" s="146">
        <v>0</v>
      </c>
      <c r="FV190" s="146">
        <v>0</v>
      </c>
      <c r="FW190" s="146">
        <v>0</v>
      </c>
      <c r="FX190" s="146">
        <v>0</v>
      </c>
      <c r="FY190" s="146">
        <v>0</v>
      </c>
      <c r="FZ190" s="146">
        <v>0</v>
      </c>
      <c r="GA190" s="146">
        <v>0</v>
      </c>
      <c r="GB190" s="146">
        <v>0</v>
      </c>
      <c r="GC190" s="146">
        <v>0</v>
      </c>
      <c r="GD190" s="146">
        <v>0</v>
      </c>
      <c r="GE190" s="146">
        <v>0</v>
      </c>
      <c r="GF190" s="146">
        <v>0</v>
      </c>
      <c r="GG190" s="146">
        <v>0</v>
      </c>
      <c r="GH190" s="146">
        <v>0</v>
      </c>
      <c r="GI190" s="146">
        <v>0</v>
      </c>
      <c r="GJ190" s="146">
        <v>0</v>
      </c>
      <c r="GK190" s="146">
        <v>0</v>
      </c>
      <c r="GL190" s="146">
        <v>0</v>
      </c>
      <c r="GM190" s="146">
        <v>0</v>
      </c>
      <c r="GN190" s="146">
        <v>0</v>
      </c>
      <c r="GO190" s="146">
        <v>0</v>
      </c>
      <c r="GP190" s="146">
        <v>0</v>
      </c>
      <c r="GQ190" s="146">
        <v>0</v>
      </c>
      <c r="GR190" s="146">
        <v>0</v>
      </c>
      <c r="GS190" s="146">
        <v>0</v>
      </c>
      <c r="GT190" s="146">
        <v>0</v>
      </c>
      <c r="GU190" s="146">
        <v>0</v>
      </c>
      <c r="GV190" s="146">
        <v>0</v>
      </c>
      <c r="GW190" s="146">
        <v>0</v>
      </c>
      <c r="GX190" s="146">
        <v>0</v>
      </c>
      <c r="GY190" s="146">
        <v>0</v>
      </c>
      <c r="GZ190" s="146">
        <v>0</v>
      </c>
      <c r="HA190" s="146">
        <v>0</v>
      </c>
      <c r="HB190" s="146">
        <v>0</v>
      </c>
      <c r="HC190" s="146">
        <v>0</v>
      </c>
      <c r="HD190" s="146">
        <v>0</v>
      </c>
      <c r="HE190" s="146">
        <v>0</v>
      </c>
      <c r="HF190" s="146">
        <v>0</v>
      </c>
      <c r="HG190" s="146">
        <v>0</v>
      </c>
      <c r="HH190" s="146">
        <v>0</v>
      </c>
      <c r="HI190" s="146">
        <v>0</v>
      </c>
      <c r="HJ190" s="146">
        <v>0</v>
      </c>
      <c r="HK190" s="146">
        <v>0</v>
      </c>
      <c r="HL190" s="146">
        <v>0</v>
      </c>
      <c r="HM190" s="146">
        <v>0</v>
      </c>
      <c r="HN190" s="146">
        <v>0</v>
      </c>
      <c r="HO190" s="146">
        <v>0</v>
      </c>
      <c r="HP190" s="146">
        <v>0</v>
      </c>
      <c r="HQ190" s="146">
        <v>0</v>
      </c>
      <c r="HR190" s="146">
        <v>0</v>
      </c>
      <c r="HS190" s="146">
        <v>0</v>
      </c>
      <c r="HT190" s="146">
        <v>0</v>
      </c>
      <c r="HU190" s="146">
        <v>0</v>
      </c>
      <c r="HV190" s="146">
        <v>0</v>
      </c>
      <c r="HW190" s="146">
        <v>0</v>
      </c>
      <c r="HX190" s="146">
        <v>0</v>
      </c>
      <c r="HY190" s="146">
        <v>0</v>
      </c>
      <c r="HZ190" s="146">
        <v>0</v>
      </c>
      <c r="IA190" s="146">
        <v>0</v>
      </c>
      <c r="IB190" s="146">
        <v>0</v>
      </c>
      <c r="IC190" s="146">
        <v>0</v>
      </c>
      <c r="ID190" s="146">
        <v>0</v>
      </c>
      <c r="IE190" s="146">
        <v>0</v>
      </c>
      <c r="IF190" s="146">
        <v>0</v>
      </c>
      <c r="IG190" s="146">
        <v>0</v>
      </c>
      <c r="IH190" s="146">
        <v>0</v>
      </c>
      <c r="II190" s="146">
        <v>0</v>
      </c>
      <c r="IJ190" s="146">
        <v>0</v>
      </c>
      <c r="IK190" s="146">
        <v>0</v>
      </c>
      <c r="IL190" s="146">
        <v>0</v>
      </c>
      <c r="IM190" s="146">
        <v>0</v>
      </c>
      <c r="IN190" s="146">
        <v>0</v>
      </c>
      <c r="IO190" s="146">
        <v>0</v>
      </c>
      <c r="IP190" s="146">
        <v>0</v>
      </c>
      <c r="IQ190" s="146">
        <v>0</v>
      </c>
      <c r="IR190" s="146">
        <v>0</v>
      </c>
      <c r="IS190" s="146">
        <v>0</v>
      </c>
      <c r="IT190" s="146">
        <v>0</v>
      </c>
      <c r="IU190" s="146">
        <v>0</v>
      </c>
      <c r="IV190" s="146">
        <v>0</v>
      </c>
    </row>
    <row r="191" spans="1:256" ht="48" x14ac:dyDescent="0.2">
      <c r="A191" s="145" t="s">
        <v>834</v>
      </c>
      <c r="B191" s="146">
        <v>0</v>
      </c>
      <c r="C191" s="146">
        <v>0</v>
      </c>
      <c r="D191" s="146">
        <v>0</v>
      </c>
      <c r="E191" s="146">
        <v>0</v>
      </c>
      <c r="F191" s="146">
        <v>0</v>
      </c>
      <c r="G191" s="146">
        <v>0</v>
      </c>
      <c r="H191" s="146">
        <v>0</v>
      </c>
      <c r="I191" s="146">
        <v>0</v>
      </c>
      <c r="J191" s="146">
        <v>0</v>
      </c>
      <c r="K191" s="146">
        <v>0</v>
      </c>
      <c r="L191" s="146">
        <v>0</v>
      </c>
      <c r="M191" s="146">
        <v>0</v>
      </c>
      <c r="N191" s="146">
        <v>0</v>
      </c>
      <c r="O191" s="146">
        <v>0</v>
      </c>
      <c r="P191" s="146">
        <v>0</v>
      </c>
      <c r="Q191" s="146">
        <v>0</v>
      </c>
      <c r="R191" s="146">
        <v>0</v>
      </c>
      <c r="S191" s="146">
        <v>0</v>
      </c>
      <c r="T191" s="146">
        <v>0</v>
      </c>
      <c r="U191" s="146">
        <v>0</v>
      </c>
      <c r="V191" s="146">
        <v>0</v>
      </c>
      <c r="W191" s="146">
        <v>0</v>
      </c>
      <c r="X191" s="146">
        <v>0</v>
      </c>
      <c r="Y191" s="146">
        <v>0</v>
      </c>
      <c r="Z191" s="146">
        <v>0</v>
      </c>
      <c r="AA191" s="146">
        <v>0</v>
      </c>
      <c r="AB191" s="146">
        <v>0</v>
      </c>
      <c r="AC191" s="146">
        <v>0</v>
      </c>
      <c r="AD191" s="146">
        <v>0</v>
      </c>
      <c r="AE191" s="146">
        <v>0</v>
      </c>
      <c r="AF191" s="146">
        <v>0</v>
      </c>
      <c r="AG191" s="146">
        <v>0</v>
      </c>
      <c r="AH191" s="146">
        <v>0</v>
      </c>
      <c r="AI191" s="146">
        <v>0</v>
      </c>
      <c r="AJ191" s="146">
        <v>0</v>
      </c>
      <c r="AK191" s="146">
        <v>0</v>
      </c>
      <c r="AL191" s="146">
        <v>0</v>
      </c>
      <c r="AM191" s="146">
        <v>0</v>
      </c>
      <c r="AN191" s="146">
        <v>0</v>
      </c>
      <c r="AO191" s="146">
        <v>0</v>
      </c>
      <c r="AP191" s="146">
        <v>0</v>
      </c>
      <c r="AQ191" s="146">
        <v>0</v>
      </c>
      <c r="AR191" s="146">
        <v>0</v>
      </c>
      <c r="AS191" s="146">
        <v>0</v>
      </c>
      <c r="AT191" s="146">
        <v>0</v>
      </c>
      <c r="AU191" s="146">
        <v>0</v>
      </c>
      <c r="AV191" s="146">
        <v>0</v>
      </c>
      <c r="AW191" s="146">
        <v>0</v>
      </c>
      <c r="AX191" s="146">
        <v>0</v>
      </c>
      <c r="AY191" s="146">
        <v>0</v>
      </c>
      <c r="AZ191" s="146">
        <v>0</v>
      </c>
      <c r="BA191" s="146">
        <v>0</v>
      </c>
      <c r="BB191" s="146">
        <v>0</v>
      </c>
      <c r="BC191" s="146">
        <v>0</v>
      </c>
      <c r="BD191" s="146">
        <v>0</v>
      </c>
      <c r="BE191" s="146">
        <v>0</v>
      </c>
      <c r="BF191" s="146">
        <v>0</v>
      </c>
      <c r="BG191" s="146">
        <v>0</v>
      </c>
      <c r="BH191" s="146">
        <v>0</v>
      </c>
      <c r="BI191" s="146">
        <v>0</v>
      </c>
      <c r="BJ191" s="146">
        <v>0</v>
      </c>
      <c r="BK191" s="146">
        <v>0</v>
      </c>
      <c r="BL191" s="146">
        <v>0</v>
      </c>
      <c r="BM191" s="146">
        <v>0</v>
      </c>
      <c r="BN191" s="146">
        <v>0</v>
      </c>
      <c r="BO191" s="146">
        <v>0</v>
      </c>
      <c r="BP191" s="146">
        <v>0</v>
      </c>
      <c r="BQ191" s="146">
        <v>0</v>
      </c>
      <c r="BR191" s="146">
        <v>0</v>
      </c>
      <c r="BS191" s="146">
        <v>0</v>
      </c>
      <c r="BT191" s="146">
        <v>0</v>
      </c>
      <c r="BU191" s="146">
        <v>0</v>
      </c>
      <c r="BV191" s="146">
        <v>0</v>
      </c>
      <c r="BW191" s="146">
        <v>0</v>
      </c>
      <c r="BX191" s="146">
        <v>0</v>
      </c>
      <c r="BY191" s="146">
        <v>0</v>
      </c>
      <c r="BZ191" s="146">
        <v>0</v>
      </c>
      <c r="CA191" s="146">
        <v>0</v>
      </c>
      <c r="CB191" s="146">
        <v>0</v>
      </c>
      <c r="CC191" s="146">
        <v>0</v>
      </c>
      <c r="CD191" s="146">
        <v>0</v>
      </c>
      <c r="CE191" s="146">
        <v>0</v>
      </c>
      <c r="CF191" s="146">
        <v>0</v>
      </c>
      <c r="CG191" s="146">
        <v>0</v>
      </c>
      <c r="CH191" s="146">
        <v>0</v>
      </c>
      <c r="CI191" s="146">
        <v>0</v>
      </c>
      <c r="CJ191" s="146">
        <v>0</v>
      </c>
      <c r="CK191" s="146">
        <v>0</v>
      </c>
      <c r="CL191" s="146">
        <v>0</v>
      </c>
      <c r="CM191" s="146">
        <v>0</v>
      </c>
      <c r="CN191" s="146">
        <v>0</v>
      </c>
      <c r="CO191" s="146">
        <v>0</v>
      </c>
      <c r="CP191" s="146">
        <v>0</v>
      </c>
      <c r="CQ191" s="146">
        <v>0</v>
      </c>
      <c r="CR191" s="146">
        <v>0</v>
      </c>
      <c r="CS191" s="146">
        <v>0</v>
      </c>
      <c r="CT191" s="146">
        <v>0</v>
      </c>
      <c r="CU191" s="146">
        <v>0</v>
      </c>
      <c r="CV191" s="146">
        <v>0</v>
      </c>
      <c r="CW191" s="146">
        <v>0</v>
      </c>
      <c r="CX191" s="146">
        <v>0</v>
      </c>
      <c r="CY191" s="146">
        <v>0</v>
      </c>
      <c r="CZ191" s="146">
        <v>0</v>
      </c>
      <c r="DA191" s="146">
        <v>0</v>
      </c>
      <c r="DB191" s="146">
        <v>0</v>
      </c>
      <c r="DC191" s="146">
        <v>0</v>
      </c>
      <c r="DD191" s="146">
        <v>0</v>
      </c>
      <c r="DE191" s="146">
        <v>0</v>
      </c>
      <c r="DF191" s="146">
        <v>0</v>
      </c>
      <c r="DG191" s="146">
        <v>0</v>
      </c>
      <c r="DH191" s="146">
        <v>0</v>
      </c>
      <c r="DI191" s="146">
        <v>0</v>
      </c>
      <c r="DJ191" s="146">
        <v>0</v>
      </c>
      <c r="DK191" s="146">
        <v>0</v>
      </c>
      <c r="DL191" s="146">
        <v>0</v>
      </c>
      <c r="DM191" s="146">
        <v>0</v>
      </c>
      <c r="DN191" s="146">
        <v>0</v>
      </c>
      <c r="DO191" s="146">
        <v>0</v>
      </c>
      <c r="DP191" s="146">
        <v>0</v>
      </c>
      <c r="DQ191" s="146">
        <v>0</v>
      </c>
      <c r="DR191" s="146">
        <v>0</v>
      </c>
      <c r="DS191" s="146">
        <v>0</v>
      </c>
      <c r="DT191" s="146">
        <v>0</v>
      </c>
      <c r="DU191" s="146">
        <v>0</v>
      </c>
      <c r="DV191" s="146">
        <v>0</v>
      </c>
      <c r="DW191" s="146">
        <v>0</v>
      </c>
      <c r="DX191" s="146">
        <v>0</v>
      </c>
      <c r="DY191" s="146">
        <v>0</v>
      </c>
      <c r="DZ191" s="146">
        <v>0</v>
      </c>
      <c r="EA191" s="146">
        <v>0</v>
      </c>
      <c r="EB191" s="146">
        <v>0</v>
      </c>
      <c r="EC191" s="146">
        <v>0</v>
      </c>
      <c r="ED191" s="146">
        <v>0</v>
      </c>
      <c r="EE191" s="146">
        <v>0</v>
      </c>
      <c r="EF191" s="146">
        <v>0</v>
      </c>
      <c r="EG191" s="146">
        <v>0</v>
      </c>
      <c r="EH191" s="146">
        <v>0</v>
      </c>
      <c r="EI191" s="146">
        <v>0</v>
      </c>
      <c r="EJ191" s="146">
        <v>0</v>
      </c>
      <c r="EK191" s="146">
        <v>0</v>
      </c>
      <c r="EL191" s="146">
        <v>0</v>
      </c>
      <c r="EM191" s="146">
        <v>0</v>
      </c>
      <c r="EN191" s="146">
        <v>0</v>
      </c>
      <c r="EO191" s="146">
        <v>0</v>
      </c>
      <c r="EP191" s="146">
        <v>0</v>
      </c>
      <c r="EQ191" s="146">
        <v>0</v>
      </c>
      <c r="ER191" s="146">
        <v>0</v>
      </c>
      <c r="ES191" s="146">
        <v>0</v>
      </c>
      <c r="ET191" s="146">
        <v>0</v>
      </c>
      <c r="EU191" s="146">
        <v>0</v>
      </c>
      <c r="EV191" s="146">
        <v>0</v>
      </c>
      <c r="EW191" s="146">
        <v>0</v>
      </c>
      <c r="EX191" s="146">
        <v>0</v>
      </c>
      <c r="EY191" s="146">
        <v>0</v>
      </c>
      <c r="EZ191" s="146">
        <v>161</v>
      </c>
      <c r="FA191" s="146">
        <v>0</v>
      </c>
      <c r="FB191" s="146">
        <v>0</v>
      </c>
      <c r="FC191" s="146">
        <v>0</v>
      </c>
      <c r="FD191" s="146">
        <v>0</v>
      </c>
      <c r="FE191" s="146">
        <v>0</v>
      </c>
      <c r="FF191" s="146">
        <v>0</v>
      </c>
      <c r="FG191" s="146">
        <v>0</v>
      </c>
      <c r="FH191" s="146">
        <v>0</v>
      </c>
      <c r="FI191" s="146">
        <v>0</v>
      </c>
      <c r="FJ191" s="146">
        <v>0</v>
      </c>
      <c r="FK191" s="146">
        <v>0</v>
      </c>
      <c r="FL191" s="146">
        <v>0</v>
      </c>
      <c r="FM191" s="146">
        <v>0</v>
      </c>
      <c r="FN191" s="146">
        <v>0</v>
      </c>
      <c r="FO191" s="146">
        <v>0</v>
      </c>
      <c r="FP191" s="146">
        <v>0</v>
      </c>
      <c r="FQ191" s="146">
        <v>0</v>
      </c>
      <c r="FR191" s="146">
        <v>0</v>
      </c>
      <c r="FS191" s="146">
        <v>0</v>
      </c>
      <c r="FT191" s="146">
        <v>0</v>
      </c>
      <c r="FU191" s="146">
        <v>0</v>
      </c>
      <c r="FV191" s="146">
        <v>0</v>
      </c>
      <c r="FW191" s="146">
        <v>0</v>
      </c>
      <c r="FX191" s="146">
        <v>0</v>
      </c>
      <c r="FY191" s="146">
        <v>0</v>
      </c>
      <c r="FZ191" s="146">
        <v>0</v>
      </c>
      <c r="GA191" s="146">
        <v>0</v>
      </c>
      <c r="GB191" s="146">
        <v>0</v>
      </c>
      <c r="GC191" s="146">
        <v>0</v>
      </c>
      <c r="GD191" s="146">
        <v>0</v>
      </c>
      <c r="GE191" s="146">
        <v>0</v>
      </c>
      <c r="GF191" s="146">
        <v>0</v>
      </c>
      <c r="GG191" s="146">
        <v>0</v>
      </c>
      <c r="GH191" s="146">
        <v>0</v>
      </c>
      <c r="GI191" s="146">
        <v>0</v>
      </c>
      <c r="GJ191" s="146">
        <v>0</v>
      </c>
      <c r="GK191" s="146">
        <v>0</v>
      </c>
      <c r="GL191" s="146">
        <v>0</v>
      </c>
      <c r="GM191" s="146">
        <v>0</v>
      </c>
      <c r="GN191" s="146">
        <v>0</v>
      </c>
      <c r="GO191" s="146">
        <v>0</v>
      </c>
      <c r="GP191" s="146">
        <v>0</v>
      </c>
      <c r="GQ191" s="146">
        <v>0</v>
      </c>
      <c r="GR191" s="146">
        <v>0</v>
      </c>
      <c r="GS191" s="146">
        <v>0</v>
      </c>
      <c r="GT191" s="146">
        <v>0</v>
      </c>
      <c r="GU191" s="146">
        <v>0</v>
      </c>
      <c r="GV191" s="146">
        <v>0</v>
      </c>
      <c r="GW191" s="146">
        <v>0</v>
      </c>
      <c r="GX191" s="146">
        <v>0</v>
      </c>
      <c r="GY191" s="146">
        <v>0</v>
      </c>
      <c r="GZ191" s="146">
        <v>0</v>
      </c>
      <c r="HA191" s="146">
        <v>0</v>
      </c>
      <c r="HB191" s="146">
        <v>0</v>
      </c>
      <c r="HC191" s="146">
        <v>0</v>
      </c>
      <c r="HD191" s="146">
        <v>0</v>
      </c>
      <c r="HE191" s="146">
        <v>0</v>
      </c>
      <c r="HF191" s="146">
        <v>0</v>
      </c>
      <c r="HG191" s="146">
        <v>0</v>
      </c>
      <c r="HH191" s="146">
        <v>0</v>
      </c>
      <c r="HI191" s="146">
        <v>0</v>
      </c>
      <c r="HJ191" s="146">
        <v>0</v>
      </c>
      <c r="HK191" s="146">
        <v>0</v>
      </c>
      <c r="HL191" s="146">
        <v>0</v>
      </c>
      <c r="HM191" s="146">
        <v>0</v>
      </c>
      <c r="HN191" s="146">
        <v>0</v>
      </c>
      <c r="HO191" s="146">
        <v>0</v>
      </c>
      <c r="HP191" s="146">
        <v>0</v>
      </c>
      <c r="HQ191" s="146">
        <v>0</v>
      </c>
      <c r="HR191" s="146">
        <v>0</v>
      </c>
      <c r="HS191" s="146">
        <v>0</v>
      </c>
      <c r="HT191" s="146">
        <v>0</v>
      </c>
      <c r="HU191" s="146">
        <v>0</v>
      </c>
      <c r="HV191" s="146">
        <v>0</v>
      </c>
      <c r="HW191" s="146">
        <v>0</v>
      </c>
      <c r="HX191" s="146">
        <v>0</v>
      </c>
      <c r="HY191" s="146">
        <v>0</v>
      </c>
      <c r="HZ191" s="146">
        <v>0</v>
      </c>
      <c r="IA191" s="146">
        <v>0</v>
      </c>
      <c r="IB191" s="146">
        <v>0</v>
      </c>
      <c r="IC191" s="146">
        <v>0</v>
      </c>
      <c r="ID191" s="146">
        <v>0</v>
      </c>
      <c r="IE191" s="146">
        <v>0</v>
      </c>
      <c r="IF191" s="146">
        <v>0</v>
      </c>
      <c r="IG191" s="146">
        <v>0</v>
      </c>
      <c r="IH191" s="146">
        <v>0</v>
      </c>
      <c r="II191" s="146">
        <v>0</v>
      </c>
      <c r="IJ191" s="146">
        <v>0</v>
      </c>
      <c r="IK191" s="146">
        <v>0</v>
      </c>
      <c r="IL191" s="146">
        <v>0</v>
      </c>
      <c r="IM191" s="146">
        <v>0</v>
      </c>
      <c r="IN191" s="146">
        <v>0</v>
      </c>
      <c r="IO191" s="146">
        <v>0</v>
      </c>
      <c r="IP191" s="146">
        <v>0</v>
      </c>
      <c r="IQ191" s="146">
        <v>0</v>
      </c>
      <c r="IR191" s="146">
        <v>0</v>
      </c>
      <c r="IS191" s="146">
        <v>0</v>
      </c>
      <c r="IT191" s="146">
        <v>0</v>
      </c>
      <c r="IU191" s="146">
        <v>0</v>
      </c>
      <c r="IV191" s="146">
        <v>0</v>
      </c>
    </row>
    <row r="192" spans="1:256" ht="48" x14ac:dyDescent="0.2">
      <c r="A192" s="145" t="s">
        <v>835</v>
      </c>
      <c r="B192" s="146">
        <v>0</v>
      </c>
      <c r="C192" s="146">
        <v>0</v>
      </c>
      <c r="D192" s="146">
        <v>0</v>
      </c>
      <c r="E192" s="146">
        <v>0</v>
      </c>
      <c r="F192" s="146">
        <v>0</v>
      </c>
      <c r="G192" s="146">
        <v>0</v>
      </c>
      <c r="H192" s="146">
        <v>0</v>
      </c>
      <c r="I192" s="146">
        <v>0</v>
      </c>
      <c r="J192" s="146">
        <v>0</v>
      </c>
      <c r="K192" s="146">
        <v>0</v>
      </c>
      <c r="L192" s="146">
        <v>0</v>
      </c>
      <c r="M192" s="146">
        <v>0</v>
      </c>
      <c r="N192" s="146">
        <v>0</v>
      </c>
      <c r="O192" s="146">
        <v>0</v>
      </c>
      <c r="P192" s="146">
        <v>0</v>
      </c>
      <c r="Q192" s="146">
        <v>0</v>
      </c>
      <c r="R192" s="146">
        <v>0</v>
      </c>
      <c r="S192" s="146">
        <v>0</v>
      </c>
      <c r="T192" s="146">
        <v>0</v>
      </c>
      <c r="U192" s="146">
        <v>0</v>
      </c>
      <c r="V192" s="146">
        <v>0</v>
      </c>
      <c r="W192" s="146">
        <v>0</v>
      </c>
      <c r="X192" s="146">
        <v>0</v>
      </c>
      <c r="Y192" s="146">
        <v>0</v>
      </c>
      <c r="Z192" s="146">
        <v>0</v>
      </c>
      <c r="AA192" s="146">
        <v>0</v>
      </c>
      <c r="AB192" s="146">
        <v>0</v>
      </c>
      <c r="AC192" s="146">
        <v>0</v>
      </c>
      <c r="AD192" s="146">
        <v>0</v>
      </c>
      <c r="AE192" s="146">
        <v>0</v>
      </c>
      <c r="AF192" s="146">
        <v>0</v>
      </c>
      <c r="AG192" s="146">
        <v>0</v>
      </c>
      <c r="AH192" s="146">
        <v>0</v>
      </c>
      <c r="AI192" s="146">
        <v>0</v>
      </c>
      <c r="AJ192" s="146">
        <v>0</v>
      </c>
      <c r="AK192" s="146">
        <v>0</v>
      </c>
      <c r="AL192" s="146">
        <v>0</v>
      </c>
      <c r="AM192" s="146">
        <v>0</v>
      </c>
      <c r="AN192" s="146">
        <v>0</v>
      </c>
      <c r="AO192" s="146">
        <v>0</v>
      </c>
      <c r="AP192" s="146">
        <v>0</v>
      </c>
      <c r="AQ192" s="146">
        <v>0</v>
      </c>
      <c r="AR192" s="146">
        <v>0</v>
      </c>
      <c r="AS192" s="146">
        <v>0</v>
      </c>
      <c r="AT192" s="146">
        <v>0</v>
      </c>
      <c r="AU192" s="146">
        <v>0</v>
      </c>
      <c r="AV192" s="146">
        <v>0</v>
      </c>
      <c r="AW192" s="146">
        <v>0</v>
      </c>
      <c r="AX192" s="146">
        <v>0</v>
      </c>
      <c r="AY192" s="146">
        <v>0</v>
      </c>
      <c r="AZ192" s="146">
        <v>0</v>
      </c>
      <c r="BA192" s="146">
        <v>0</v>
      </c>
      <c r="BB192" s="146">
        <v>0</v>
      </c>
      <c r="BC192" s="146">
        <v>0</v>
      </c>
      <c r="BD192" s="146">
        <v>0</v>
      </c>
      <c r="BE192" s="146">
        <v>0</v>
      </c>
      <c r="BF192" s="146">
        <v>0</v>
      </c>
      <c r="BG192" s="146">
        <v>0</v>
      </c>
      <c r="BH192" s="146">
        <v>0</v>
      </c>
      <c r="BI192" s="146">
        <v>0</v>
      </c>
      <c r="BJ192" s="146">
        <v>0</v>
      </c>
      <c r="BK192" s="146">
        <v>0</v>
      </c>
      <c r="BL192" s="146">
        <v>0</v>
      </c>
      <c r="BM192" s="146">
        <v>0</v>
      </c>
      <c r="BN192" s="146">
        <v>0</v>
      </c>
      <c r="BO192" s="146">
        <v>0</v>
      </c>
      <c r="BP192" s="146">
        <v>0</v>
      </c>
      <c r="BQ192" s="146">
        <v>0</v>
      </c>
      <c r="BR192" s="146">
        <v>0</v>
      </c>
      <c r="BS192" s="146">
        <v>0</v>
      </c>
      <c r="BT192" s="146">
        <v>0</v>
      </c>
      <c r="BU192" s="146">
        <v>0</v>
      </c>
      <c r="BV192" s="146">
        <v>0</v>
      </c>
      <c r="BW192" s="146">
        <v>0</v>
      </c>
      <c r="BX192" s="146">
        <v>0</v>
      </c>
      <c r="BY192" s="146">
        <v>0</v>
      </c>
      <c r="BZ192" s="146">
        <v>0</v>
      </c>
      <c r="CA192" s="146">
        <v>0</v>
      </c>
      <c r="CB192" s="146">
        <v>0</v>
      </c>
      <c r="CC192" s="146">
        <v>0</v>
      </c>
      <c r="CD192" s="146">
        <v>0</v>
      </c>
      <c r="CE192" s="146">
        <v>0</v>
      </c>
      <c r="CF192" s="146">
        <v>0</v>
      </c>
      <c r="CG192" s="146">
        <v>0</v>
      </c>
      <c r="CH192" s="146">
        <v>0</v>
      </c>
      <c r="CI192" s="146">
        <v>0</v>
      </c>
      <c r="CJ192" s="146">
        <v>0</v>
      </c>
      <c r="CK192" s="146">
        <v>0</v>
      </c>
      <c r="CL192" s="146">
        <v>0</v>
      </c>
      <c r="CM192" s="146">
        <v>0</v>
      </c>
      <c r="CN192" s="146">
        <v>0</v>
      </c>
      <c r="CO192" s="146">
        <v>0</v>
      </c>
      <c r="CP192" s="146">
        <v>0</v>
      </c>
      <c r="CQ192" s="146">
        <v>0</v>
      </c>
      <c r="CR192" s="146">
        <v>0</v>
      </c>
      <c r="CS192" s="146">
        <v>0</v>
      </c>
      <c r="CT192" s="146">
        <v>0</v>
      </c>
      <c r="CU192" s="146">
        <v>0</v>
      </c>
      <c r="CV192" s="146">
        <v>0</v>
      </c>
      <c r="CW192" s="146">
        <v>0</v>
      </c>
      <c r="CX192" s="146">
        <v>0</v>
      </c>
      <c r="CY192" s="146">
        <v>0</v>
      </c>
      <c r="CZ192" s="146">
        <v>0</v>
      </c>
      <c r="DA192" s="146">
        <v>0</v>
      </c>
      <c r="DB192" s="146">
        <v>0</v>
      </c>
      <c r="DC192" s="146">
        <v>0</v>
      </c>
      <c r="DD192" s="146">
        <v>0</v>
      </c>
      <c r="DE192" s="146">
        <v>0</v>
      </c>
      <c r="DF192" s="146">
        <v>0</v>
      </c>
      <c r="DG192" s="146">
        <v>0</v>
      </c>
      <c r="DH192" s="146">
        <v>0</v>
      </c>
      <c r="DI192" s="146">
        <v>0</v>
      </c>
      <c r="DJ192" s="146">
        <v>0</v>
      </c>
      <c r="DK192" s="146">
        <v>0</v>
      </c>
      <c r="DL192" s="146">
        <v>0</v>
      </c>
      <c r="DM192" s="146">
        <v>0</v>
      </c>
      <c r="DN192" s="146">
        <v>0</v>
      </c>
      <c r="DO192" s="146">
        <v>0</v>
      </c>
      <c r="DP192" s="146">
        <v>0</v>
      </c>
      <c r="DQ192" s="146">
        <v>0</v>
      </c>
      <c r="DR192" s="146">
        <v>0</v>
      </c>
      <c r="DS192" s="146">
        <v>0</v>
      </c>
      <c r="DT192" s="146">
        <v>0</v>
      </c>
      <c r="DU192" s="146">
        <v>0</v>
      </c>
      <c r="DV192" s="146">
        <v>0</v>
      </c>
      <c r="DW192" s="146">
        <v>0</v>
      </c>
      <c r="DX192" s="146">
        <v>0</v>
      </c>
      <c r="DY192" s="146">
        <v>0</v>
      </c>
      <c r="DZ192" s="146">
        <v>0</v>
      </c>
      <c r="EA192" s="146">
        <v>0</v>
      </c>
      <c r="EB192" s="146">
        <v>0</v>
      </c>
      <c r="EC192" s="146">
        <v>0</v>
      </c>
      <c r="ED192" s="146">
        <v>0</v>
      </c>
      <c r="EE192" s="146">
        <v>0</v>
      </c>
      <c r="EF192" s="146">
        <v>0</v>
      </c>
      <c r="EG192" s="146">
        <v>0</v>
      </c>
      <c r="EH192" s="146">
        <v>0</v>
      </c>
      <c r="EI192" s="146">
        <v>0</v>
      </c>
      <c r="EJ192" s="146">
        <v>0</v>
      </c>
      <c r="EK192" s="146">
        <v>0</v>
      </c>
      <c r="EL192" s="146">
        <v>0</v>
      </c>
      <c r="EM192" s="146">
        <v>0</v>
      </c>
      <c r="EN192" s="146">
        <v>0</v>
      </c>
      <c r="EO192" s="146">
        <v>0</v>
      </c>
      <c r="EP192" s="146">
        <v>0</v>
      </c>
      <c r="EQ192" s="146">
        <v>0</v>
      </c>
      <c r="ER192" s="146">
        <v>0</v>
      </c>
      <c r="ES192" s="146">
        <v>0</v>
      </c>
      <c r="ET192" s="146">
        <v>0</v>
      </c>
      <c r="EU192" s="146">
        <v>0</v>
      </c>
      <c r="EV192" s="146">
        <v>0</v>
      </c>
      <c r="EW192" s="146">
        <v>0</v>
      </c>
      <c r="EX192" s="146">
        <v>0</v>
      </c>
      <c r="EY192" s="146">
        <v>0</v>
      </c>
      <c r="EZ192" s="146">
        <v>0</v>
      </c>
      <c r="FA192" s="146">
        <v>71</v>
      </c>
      <c r="FB192" s="146">
        <v>0</v>
      </c>
      <c r="FC192" s="146">
        <v>0</v>
      </c>
      <c r="FD192" s="146">
        <v>0</v>
      </c>
      <c r="FE192" s="146">
        <v>0</v>
      </c>
      <c r="FF192" s="146">
        <v>0</v>
      </c>
      <c r="FG192" s="146">
        <v>0</v>
      </c>
      <c r="FH192" s="146">
        <v>0</v>
      </c>
      <c r="FI192" s="146">
        <v>0</v>
      </c>
      <c r="FJ192" s="146">
        <v>0</v>
      </c>
      <c r="FK192" s="146">
        <v>0</v>
      </c>
      <c r="FL192" s="146">
        <v>0</v>
      </c>
      <c r="FM192" s="146">
        <v>0</v>
      </c>
      <c r="FN192" s="146">
        <v>0</v>
      </c>
      <c r="FO192" s="146">
        <v>0</v>
      </c>
      <c r="FP192" s="146">
        <v>0</v>
      </c>
      <c r="FQ192" s="146">
        <v>0</v>
      </c>
      <c r="FR192" s="146">
        <v>0</v>
      </c>
      <c r="FS192" s="146">
        <v>0</v>
      </c>
      <c r="FT192" s="146">
        <v>0</v>
      </c>
      <c r="FU192" s="146">
        <v>0</v>
      </c>
      <c r="FV192" s="146">
        <v>0</v>
      </c>
      <c r="FW192" s="146">
        <v>0</v>
      </c>
      <c r="FX192" s="146">
        <v>0</v>
      </c>
      <c r="FY192" s="146">
        <v>0</v>
      </c>
      <c r="FZ192" s="146">
        <v>0</v>
      </c>
      <c r="GA192" s="146">
        <v>0</v>
      </c>
      <c r="GB192" s="146">
        <v>0</v>
      </c>
      <c r="GC192" s="146">
        <v>0</v>
      </c>
      <c r="GD192" s="146">
        <v>0</v>
      </c>
      <c r="GE192" s="146">
        <v>0</v>
      </c>
      <c r="GF192" s="146">
        <v>0</v>
      </c>
      <c r="GG192" s="146">
        <v>0</v>
      </c>
      <c r="GH192" s="146">
        <v>0</v>
      </c>
      <c r="GI192" s="146">
        <v>0</v>
      </c>
      <c r="GJ192" s="146">
        <v>0</v>
      </c>
      <c r="GK192" s="146">
        <v>0</v>
      </c>
      <c r="GL192" s="146">
        <v>0</v>
      </c>
      <c r="GM192" s="146">
        <v>0</v>
      </c>
      <c r="GN192" s="146">
        <v>0</v>
      </c>
      <c r="GO192" s="146">
        <v>0</v>
      </c>
      <c r="GP192" s="146">
        <v>0</v>
      </c>
      <c r="GQ192" s="146">
        <v>0</v>
      </c>
      <c r="GR192" s="146">
        <v>0</v>
      </c>
      <c r="GS192" s="146">
        <v>0</v>
      </c>
      <c r="GT192" s="146">
        <v>0</v>
      </c>
      <c r="GU192" s="146">
        <v>0</v>
      </c>
      <c r="GV192" s="146">
        <v>0</v>
      </c>
      <c r="GW192" s="146">
        <v>0</v>
      </c>
      <c r="GX192" s="146">
        <v>0</v>
      </c>
      <c r="GY192" s="146">
        <v>0</v>
      </c>
      <c r="GZ192" s="146">
        <v>0</v>
      </c>
      <c r="HA192" s="146">
        <v>0</v>
      </c>
      <c r="HB192" s="146">
        <v>0</v>
      </c>
      <c r="HC192" s="146">
        <v>0</v>
      </c>
      <c r="HD192" s="146">
        <v>0</v>
      </c>
      <c r="HE192" s="146">
        <v>0</v>
      </c>
      <c r="HF192" s="146">
        <v>0</v>
      </c>
      <c r="HG192" s="146">
        <v>0</v>
      </c>
      <c r="HH192" s="146">
        <v>0</v>
      </c>
      <c r="HI192" s="146">
        <v>0</v>
      </c>
      <c r="HJ192" s="146">
        <v>0</v>
      </c>
      <c r="HK192" s="146">
        <v>0</v>
      </c>
      <c r="HL192" s="146">
        <v>0</v>
      </c>
      <c r="HM192" s="146">
        <v>0</v>
      </c>
      <c r="HN192" s="146">
        <v>0</v>
      </c>
      <c r="HO192" s="146">
        <v>0</v>
      </c>
      <c r="HP192" s="146">
        <v>0</v>
      </c>
      <c r="HQ192" s="146">
        <v>0</v>
      </c>
      <c r="HR192" s="146">
        <v>0</v>
      </c>
      <c r="HS192" s="146">
        <v>0</v>
      </c>
      <c r="HT192" s="146">
        <v>0</v>
      </c>
      <c r="HU192" s="146">
        <v>0</v>
      </c>
      <c r="HV192" s="146">
        <v>0</v>
      </c>
      <c r="HW192" s="146">
        <v>0</v>
      </c>
      <c r="HX192" s="146">
        <v>0</v>
      </c>
      <c r="HY192" s="146">
        <v>0</v>
      </c>
      <c r="HZ192" s="146">
        <v>0</v>
      </c>
      <c r="IA192" s="146">
        <v>0</v>
      </c>
      <c r="IB192" s="146">
        <v>0</v>
      </c>
      <c r="IC192" s="146">
        <v>0</v>
      </c>
      <c r="ID192" s="146">
        <v>0</v>
      </c>
      <c r="IE192" s="146">
        <v>0</v>
      </c>
      <c r="IF192" s="146">
        <v>0</v>
      </c>
      <c r="IG192" s="146">
        <v>0</v>
      </c>
      <c r="IH192" s="146">
        <v>0</v>
      </c>
      <c r="II192" s="146">
        <v>0</v>
      </c>
      <c r="IJ192" s="146">
        <v>0</v>
      </c>
      <c r="IK192" s="146">
        <v>0</v>
      </c>
      <c r="IL192" s="146">
        <v>0</v>
      </c>
      <c r="IM192" s="146">
        <v>0</v>
      </c>
      <c r="IN192" s="146">
        <v>0</v>
      </c>
      <c r="IO192" s="146">
        <v>0</v>
      </c>
      <c r="IP192" s="146">
        <v>0</v>
      </c>
      <c r="IQ192" s="146">
        <v>0</v>
      </c>
      <c r="IR192" s="146">
        <v>0</v>
      </c>
      <c r="IS192" s="146">
        <v>0</v>
      </c>
      <c r="IT192" s="146">
        <v>0</v>
      </c>
      <c r="IU192" s="146">
        <v>0</v>
      </c>
      <c r="IV192" s="146">
        <v>0</v>
      </c>
    </row>
    <row r="193" spans="1:256" ht="48" x14ac:dyDescent="0.2">
      <c r="A193" s="145" t="s">
        <v>836</v>
      </c>
      <c r="B193" s="146">
        <v>0</v>
      </c>
      <c r="C193" s="146">
        <v>0</v>
      </c>
      <c r="D193" s="146">
        <v>0</v>
      </c>
      <c r="E193" s="146">
        <v>0</v>
      </c>
      <c r="F193" s="146">
        <v>0</v>
      </c>
      <c r="G193" s="146">
        <v>0</v>
      </c>
      <c r="H193" s="146">
        <v>0</v>
      </c>
      <c r="I193" s="146">
        <v>0</v>
      </c>
      <c r="J193" s="146">
        <v>0</v>
      </c>
      <c r="K193" s="146">
        <v>0</v>
      </c>
      <c r="L193" s="146">
        <v>0</v>
      </c>
      <c r="M193" s="146">
        <v>0</v>
      </c>
      <c r="N193" s="146">
        <v>0</v>
      </c>
      <c r="O193" s="146">
        <v>0</v>
      </c>
      <c r="P193" s="146">
        <v>0</v>
      </c>
      <c r="Q193" s="146">
        <v>0</v>
      </c>
      <c r="R193" s="146">
        <v>0</v>
      </c>
      <c r="S193" s="146">
        <v>0</v>
      </c>
      <c r="T193" s="146">
        <v>0</v>
      </c>
      <c r="U193" s="146">
        <v>0</v>
      </c>
      <c r="V193" s="146">
        <v>0</v>
      </c>
      <c r="W193" s="146">
        <v>0</v>
      </c>
      <c r="X193" s="146">
        <v>0</v>
      </c>
      <c r="Y193" s="146">
        <v>0</v>
      </c>
      <c r="Z193" s="146">
        <v>0</v>
      </c>
      <c r="AA193" s="146">
        <v>0</v>
      </c>
      <c r="AB193" s="146">
        <v>0</v>
      </c>
      <c r="AC193" s="146">
        <v>0</v>
      </c>
      <c r="AD193" s="146">
        <v>0</v>
      </c>
      <c r="AE193" s="146">
        <v>0</v>
      </c>
      <c r="AF193" s="146">
        <v>0</v>
      </c>
      <c r="AG193" s="146">
        <v>0</v>
      </c>
      <c r="AH193" s="146">
        <v>0</v>
      </c>
      <c r="AI193" s="146">
        <v>0</v>
      </c>
      <c r="AJ193" s="146">
        <v>0</v>
      </c>
      <c r="AK193" s="146">
        <v>0</v>
      </c>
      <c r="AL193" s="146">
        <v>0</v>
      </c>
      <c r="AM193" s="146">
        <v>0</v>
      </c>
      <c r="AN193" s="146">
        <v>0</v>
      </c>
      <c r="AO193" s="146">
        <v>0</v>
      </c>
      <c r="AP193" s="146">
        <v>0</v>
      </c>
      <c r="AQ193" s="146">
        <v>0</v>
      </c>
      <c r="AR193" s="146">
        <v>0</v>
      </c>
      <c r="AS193" s="146">
        <v>0</v>
      </c>
      <c r="AT193" s="146">
        <v>0</v>
      </c>
      <c r="AU193" s="146">
        <v>0</v>
      </c>
      <c r="AV193" s="146">
        <v>0</v>
      </c>
      <c r="AW193" s="146">
        <v>0</v>
      </c>
      <c r="AX193" s="146">
        <v>0</v>
      </c>
      <c r="AY193" s="146">
        <v>0</v>
      </c>
      <c r="AZ193" s="146">
        <v>0</v>
      </c>
      <c r="BA193" s="146">
        <v>0</v>
      </c>
      <c r="BB193" s="146">
        <v>0</v>
      </c>
      <c r="BC193" s="146">
        <v>0</v>
      </c>
      <c r="BD193" s="146">
        <v>0</v>
      </c>
      <c r="BE193" s="146">
        <v>0</v>
      </c>
      <c r="BF193" s="146">
        <v>0</v>
      </c>
      <c r="BG193" s="146">
        <v>0</v>
      </c>
      <c r="BH193" s="146">
        <v>0</v>
      </c>
      <c r="BI193" s="146">
        <v>0</v>
      </c>
      <c r="BJ193" s="146">
        <v>0</v>
      </c>
      <c r="BK193" s="146">
        <v>0</v>
      </c>
      <c r="BL193" s="146">
        <v>0</v>
      </c>
      <c r="BM193" s="146">
        <v>0</v>
      </c>
      <c r="BN193" s="146">
        <v>0</v>
      </c>
      <c r="BO193" s="146">
        <v>0</v>
      </c>
      <c r="BP193" s="146">
        <v>0</v>
      </c>
      <c r="BQ193" s="146">
        <v>0</v>
      </c>
      <c r="BR193" s="146">
        <v>0</v>
      </c>
      <c r="BS193" s="146">
        <v>0</v>
      </c>
      <c r="BT193" s="146">
        <v>0</v>
      </c>
      <c r="BU193" s="146">
        <v>0</v>
      </c>
      <c r="BV193" s="146">
        <v>0</v>
      </c>
      <c r="BW193" s="146">
        <v>0</v>
      </c>
      <c r="BX193" s="146">
        <v>0</v>
      </c>
      <c r="BY193" s="146">
        <v>0</v>
      </c>
      <c r="BZ193" s="146">
        <v>0</v>
      </c>
      <c r="CA193" s="146">
        <v>0</v>
      </c>
      <c r="CB193" s="146">
        <v>0</v>
      </c>
      <c r="CC193" s="146">
        <v>0</v>
      </c>
      <c r="CD193" s="146">
        <v>0</v>
      </c>
      <c r="CE193" s="146">
        <v>0</v>
      </c>
      <c r="CF193" s="146">
        <v>0</v>
      </c>
      <c r="CG193" s="146">
        <v>0</v>
      </c>
      <c r="CH193" s="146">
        <v>0</v>
      </c>
      <c r="CI193" s="146">
        <v>0</v>
      </c>
      <c r="CJ193" s="146">
        <v>0</v>
      </c>
      <c r="CK193" s="146">
        <v>0</v>
      </c>
      <c r="CL193" s="146">
        <v>0</v>
      </c>
      <c r="CM193" s="146">
        <v>0</v>
      </c>
      <c r="CN193" s="146">
        <v>0</v>
      </c>
      <c r="CO193" s="146">
        <v>0</v>
      </c>
      <c r="CP193" s="146">
        <v>0</v>
      </c>
      <c r="CQ193" s="146">
        <v>0</v>
      </c>
      <c r="CR193" s="146">
        <v>0</v>
      </c>
      <c r="CS193" s="146">
        <v>0</v>
      </c>
      <c r="CT193" s="146">
        <v>0</v>
      </c>
      <c r="CU193" s="146">
        <v>0</v>
      </c>
      <c r="CV193" s="146">
        <v>0</v>
      </c>
      <c r="CW193" s="146">
        <v>0</v>
      </c>
      <c r="CX193" s="146">
        <v>0</v>
      </c>
      <c r="CY193" s="146">
        <v>0</v>
      </c>
      <c r="CZ193" s="146">
        <v>0</v>
      </c>
      <c r="DA193" s="146">
        <v>0</v>
      </c>
      <c r="DB193" s="146">
        <v>0</v>
      </c>
      <c r="DC193" s="146">
        <v>0</v>
      </c>
      <c r="DD193" s="146">
        <v>0</v>
      </c>
      <c r="DE193" s="146">
        <v>0</v>
      </c>
      <c r="DF193" s="146">
        <v>0</v>
      </c>
      <c r="DG193" s="146">
        <v>0</v>
      </c>
      <c r="DH193" s="146">
        <v>0</v>
      </c>
      <c r="DI193" s="146">
        <v>0</v>
      </c>
      <c r="DJ193" s="146">
        <v>0</v>
      </c>
      <c r="DK193" s="146">
        <v>0</v>
      </c>
      <c r="DL193" s="146">
        <v>0</v>
      </c>
      <c r="DM193" s="146">
        <v>0</v>
      </c>
      <c r="DN193" s="146">
        <v>0</v>
      </c>
      <c r="DO193" s="146">
        <v>0</v>
      </c>
      <c r="DP193" s="146">
        <v>0</v>
      </c>
      <c r="DQ193" s="146">
        <v>0</v>
      </c>
      <c r="DR193" s="146">
        <v>0</v>
      </c>
      <c r="DS193" s="146">
        <v>0</v>
      </c>
      <c r="DT193" s="146">
        <v>0</v>
      </c>
      <c r="DU193" s="146">
        <v>0</v>
      </c>
      <c r="DV193" s="146">
        <v>0</v>
      </c>
      <c r="DW193" s="146">
        <v>0</v>
      </c>
      <c r="DX193" s="146">
        <v>0</v>
      </c>
      <c r="DY193" s="146">
        <v>0</v>
      </c>
      <c r="DZ193" s="146">
        <v>0</v>
      </c>
      <c r="EA193" s="146">
        <v>0</v>
      </c>
      <c r="EB193" s="146">
        <v>0</v>
      </c>
      <c r="EC193" s="146">
        <v>0</v>
      </c>
      <c r="ED193" s="146">
        <v>0</v>
      </c>
      <c r="EE193" s="146">
        <v>0</v>
      </c>
      <c r="EF193" s="146">
        <v>0</v>
      </c>
      <c r="EG193" s="146">
        <v>0</v>
      </c>
      <c r="EH193" s="146">
        <v>0</v>
      </c>
      <c r="EI193" s="146">
        <v>0</v>
      </c>
      <c r="EJ193" s="146">
        <v>0</v>
      </c>
      <c r="EK193" s="146">
        <v>0</v>
      </c>
      <c r="EL193" s="146">
        <v>0</v>
      </c>
      <c r="EM193" s="146">
        <v>0</v>
      </c>
      <c r="EN193" s="146">
        <v>0</v>
      </c>
      <c r="EO193" s="146">
        <v>0</v>
      </c>
      <c r="EP193" s="146">
        <v>0</v>
      </c>
      <c r="EQ193" s="146">
        <v>0</v>
      </c>
      <c r="ER193" s="146">
        <v>0</v>
      </c>
      <c r="ES193" s="146">
        <v>0</v>
      </c>
      <c r="ET193" s="146">
        <v>0</v>
      </c>
      <c r="EU193" s="146">
        <v>0</v>
      </c>
      <c r="EV193" s="146">
        <v>0</v>
      </c>
      <c r="EW193" s="146">
        <v>0</v>
      </c>
      <c r="EX193" s="146">
        <v>0</v>
      </c>
      <c r="EY193" s="146">
        <v>0</v>
      </c>
      <c r="EZ193" s="146">
        <v>0</v>
      </c>
      <c r="FA193" s="146">
        <v>0</v>
      </c>
      <c r="FB193" s="146">
        <v>123</v>
      </c>
      <c r="FC193" s="146">
        <v>0</v>
      </c>
      <c r="FD193" s="146">
        <v>0</v>
      </c>
      <c r="FE193" s="146">
        <v>0</v>
      </c>
      <c r="FF193" s="146">
        <v>0</v>
      </c>
      <c r="FG193" s="146">
        <v>0</v>
      </c>
      <c r="FH193" s="146">
        <v>0</v>
      </c>
      <c r="FI193" s="146">
        <v>0</v>
      </c>
      <c r="FJ193" s="146">
        <v>0</v>
      </c>
      <c r="FK193" s="146">
        <v>0</v>
      </c>
      <c r="FL193" s="146">
        <v>0</v>
      </c>
      <c r="FM193" s="146">
        <v>0</v>
      </c>
      <c r="FN193" s="146">
        <v>0</v>
      </c>
      <c r="FO193" s="146">
        <v>0</v>
      </c>
      <c r="FP193" s="146">
        <v>0</v>
      </c>
      <c r="FQ193" s="146">
        <v>0</v>
      </c>
      <c r="FR193" s="146">
        <v>0</v>
      </c>
      <c r="FS193" s="146">
        <v>0</v>
      </c>
      <c r="FT193" s="146">
        <v>0</v>
      </c>
      <c r="FU193" s="146">
        <v>0</v>
      </c>
      <c r="FV193" s="146">
        <v>0</v>
      </c>
      <c r="FW193" s="146">
        <v>0</v>
      </c>
      <c r="FX193" s="146">
        <v>0</v>
      </c>
      <c r="FY193" s="146">
        <v>0</v>
      </c>
      <c r="FZ193" s="146">
        <v>0</v>
      </c>
      <c r="GA193" s="146">
        <v>0</v>
      </c>
      <c r="GB193" s="146">
        <v>0</v>
      </c>
      <c r="GC193" s="146">
        <v>0</v>
      </c>
      <c r="GD193" s="146">
        <v>0</v>
      </c>
      <c r="GE193" s="146">
        <v>0</v>
      </c>
      <c r="GF193" s="146">
        <v>0</v>
      </c>
      <c r="GG193" s="146">
        <v>0</v>
      </c>
      <c r="GH193" s="146">
        <v>0</v>
      </c>
      <c r="GI193" s="146">
        <v>0</v>
      </c>
      <c r="GJ193" s="146">
        <v>0</v>
      </c>
      <c r="GK193" s="146">
        <v>0</v>
      </c>
      <c r="GL193" s="146">
        <v>0</v>
      </c>
      <c r="GM193" s="146">
        <v>0</v>
      </c>
      <c r="GN193" s="146">
        <v>0</v>
      </c>
      <c r="GO193" s="146">
        <v>0</v>
      </c>
      <c r="GP193" s="146">
        <v>0</v>
      </c>
      <c r="GQ193" s="146">
        <v>0</v>
      </c>
      <c r="GR193" s="146">
        <v>0</v>
      </c>
      <c r="GS193" s="146">
        <v>0</v>
      </c>
      <c r="GT193" s="146">
        <v>0</v>
      </c>
      <c r="GU193" s="146">
        <v>0</v>
      </c>
      <c r="GV193" s="146">
        <v>0</v>
      </c>
      <c r="GW193" s="146">
        <v>0</v>
      </c>
      <c r="GX193" s="146">
        <v>0</v>
      </c>
      <c r="GY193" s="146">
        <v>0</v>
      </c>
      <c r="GZ193" s="146">
        <v>0</v>
      </c>
      <c r="HA193" s="146">
        <v>0</v>
      </c>
      <c r="HB193" s="146">
        <v>0</v>
      </c>
      <c r="HC193" s="146">
        <v>0</v>
      </c>
      <c r="HD193" s="146">
        <v>0</v>
      </c>
      <c r="HE193" s="146">
        <v>0</v>
      </c>
      <c r="HF193" s="146">
        <v>0</v>
      </c>
      <c r="HG193" s="146">
        <v>0</v>
      </c>
      <c r="HH193" s="146">
        <v>0</v>
      </c>
      <c r="HI193" s="146">
        <v>0</v>
      </c>
      <c r="HJ193" s="146">
        <v>0</v>
      </c>
      <c r="HK193" s="146">
        <v>0</v>
      </c>
      <c r="HL193" s="146">
        <v>0</v>
      </c>
      <c r="HM193" s="146">
        <v>0</v>
      </c>
      <c r="HN193" s="146">
        <v>0</v>
      </c>
      <c r="HO193" s="146">
        <v>0</v>
      </c>
      <c r="HP193" s="146">
        <v>0</v>
      </c>
      <c r="HQ193" s="146">
        <v>0</v>
      </c>
      <c r="HR193" s="146">
        <v>0</v>
      </c>
      <c r="HS193" s="146">
        <v>0</v>
      </c>
      <c r="HT193" s="146">
        <v>0</v>
      </c>
      <c r="HU193" s="146">
        <v>0</v>
      </c>
      <c r="HV193" s="146">
        <v>0</v>
      </c>
      <c r="HW193" s="146">
        <v>0</v>
      </c>
      <c r="HX193" s="146">
        <v>0</v>
      </c>
      <c r="HY193" s="146">
        <v>0</v>
      </c>
      <c r="HZ193" s="146">
        <v>0</v>
      </c>
      <c r="IA193" s="146">
        <v>0</v>
      </c>
      <c r="IB193" s="146">
        <v>0</v>
      </c>
      <c r="IC193" s="146">
        <v>0</v>
      </c>
      <c r="ID193" s="146">
        <v>0</v>
      </c>
      <c r="IE193" s="146">
        <v>0</v>
      </c>
      <c r="IF193" s="146">
        <v>0</v>
      </c>
      <c r="IG193" s="146">
        <v>0</v>
      </c>
      <c r="IH193" s="146">
        <v>0</v>
      </c>
      <c r="II193" s="146">
        <v>0</v>
      </c>
      <c r="IJ193" s="146">
        <v>0</v>
      </c>
      <c r="IK193" s="146">
        <v>0</v>
      </c>
      <c r="IL193" s="146">
        <v>0</v>
      </c>
      <c r="IM193" s="146">
        <v>0</v>
      </c>
      <c r="IN193" s="146">
        <v>0</v>
      </c>
      <c r="IO193" s="146">
        <v>0</v>
      </c>
      <c r="IP193" s="146">
        <v>0</v>
      </c>
      <c r="IQ193" s="146">
        <v>0</v>
      </c>
      <c r="IR193" s="146">
        <v>0</v>
      </c>
      <c r="IS193" s="146">
        <v>0</v>
      </c>
      <c r="IT193" s="146">
        <v>0</v>
      </c>
      <c r="IU193" s="146">
        <v>0</v>
      </c>
      <c r="IV193" s="146">
        <v>0</v>
      </c>
    </row>
    <row r="194" spans="1:256" ht="48" x14ac:dyDescent="0.2">
      <c r="A194" s="145" t="s">
        <v>837</v>
      </c>
      <c r="B194" s="146">
        <v>0</v>
      </c>
      <c r="C194" s="146">
        <v>0</v>
      </c>
      <c r="D194" s="146">
        <v>0</v>
      </c>
      <c r="E194" s="146">
        <v>0</v>
      </c>
      <c r="F194" s="146">
        <v>0</v>
      </c>
      <c r="G194" s="146">
        <v>0</v>
      </c>
      <c r="H194" s="146">
        <v>0</v>
      </c>
      <c r="I194" s="146">
        <v>0</v>
      </c>
      <c r="J194" s="146">
        <v>0</v>
      </c>
      <c r="K194" s="146">
        <v>0</v>
      </c>
      <c r="L194" s="146">
        <v>0</v>
      </c>
      <c r="M194" s="146">
        <v>0</v>
      </c>
      <c r="N194" s="146">
        <v>0</v>
      </c>
      <c r="O194" s="146">
        <v>0</v>
      </c>
      <c r="P194" s="146">
        <v>0</v>
      </c>
      <c r="Q194" s="146">
        <v>0</v>
      </c>
      <c r="R194" s="146">
        <v>0</v>
      </c>
      <c r="S194" s="146">
        <v>0</v>
      </c>
      <c r="T194" s="146">
        <v>0</v>
      </c>
      <c r="U194" s="146">
        <v>0</v>
      </c>
      <c r="V194" s="146">
        <v>0</v>
      </c>
      <c r="W194" s="146">
        <v>0</v>
      </c>
      <c r="X194" s="146">
        <v>0</v>
      </c>
      <c r="Y194" s="146">
        <v>0</v>
      </c>
      <c r="Z194" s="146">
        <v>0</v>
      </c>
      <c r="AA194" s="146">
        <v>0</v>
      </c>
      <c r="AB194" s="146">
        <v>0</v>
      </c>
      <c r="AC194" s="146">
        <v>0</v>
      </c>
      <c r="AD194" s="146">
        <v>0</v>
      </c>
      <c r="AE194" s="146">
        <v>0</v>
      </c>
      <c r="AF194" s="146">
        <v>0</v>
      </c>
      <c r="AG194" s="146">
        <v>0</v>
      </c>
      <c r="AH194" s="146">
        <v>0</v>
      </c>
      <c r="AI194" s="146">
        <v>0</v>
      </c>
      <c r="AJ194" s="146">
        <v>0</v>
      </c>
      <c r="AK194" s="146">
        <v>0</v>
      </c>
      <c r="AL194" s="146">
        <v>0</v>
      </c>
      <c r="AM194" s="146">
        <v>0</v>
      </c>
      <c r="AN194" s="146">
        <v>0</v>
      </c>
      <c r="AO194" s="146">
        <v>0</v>
      </c>
      <c r="AP194" s="146">
        <v>0</v>
      </c>
      <c r="AQ194" s="146">
        <v>0</v>
      </c>
      <c r="AR194" s="146">
        <v>0</v>
      </c>
      <c r="AS194" s="146">
        <v>0</v>
      </c>
      <c r="AT194" s="146">
        <v>0</v>
      </c>
      <c r="AU194" s="146">
        <v>0</v>
      </c>
      <c r="AV194" s="146">
        <v>0</v>
      </c>
      <c r="AW194" s="146">
        <v>0</v>
      </c>
      <c r="AX194" s="146">
        <v>0</v>
      </c>
      <c r="AY194" s="146">
        <v>0</v>
      </c>
      <c r="AZ194" s="146">
        <v>0</v>
      </c>
      <c r="BA194" s="146">
        <v>0</v>
      </c>
      <c r="BB194" s="146">
        <v>0</v>
      </c>
      <c r="BC194" s="146">
        <v>0</v>
      </c>
      <c r="BD194" s="146">
        <v>0</v>
      </c>
      <c r="BE194" s="146">
        <v>0</v>
      </c>
      <c r="BF194" s="146">
        <v>0</v>
      </c>
      <c r="BG194" s="146">
        <v>0</v>
      </c>
      <c r="BH194" s="146">
        <v>0</v>
      </c>
      <c r="BI194" s="146">
        <v>0</v>
      </c>
      <c r="BJ194" s="146">
        <v>0</v>
      </c>
      <c r="BK194" s="146">
        <v>0</v>
      </c>
      <c r="BL194" s="146">
        <v>0</v>
      </c>
      <c r="BM194" s="146">
        <v>0</v>
      </c>
      <c r="BN194" s="146">
        <v>0</v>
      </c>
      <c r="BO194" s="146">
        <v>0</v>
      </c>
      <c r="BP194" s="146">
        <v>0</v>
      </c>
      <c r="BQ194" s="146">
        <v>0</v>
      </c>
      <c r="BR194" s="146">
        <v>0</v>
      </c>
      <c r="BS194" s="146">
        <v>0</v>
      </c>
      <c r="BT194" s="146">
        <v>0</v>
      </c>
      <c r="BU194" s="146">
        <v>0</v>
      </c>
      <c r="BV194" s="146">
        <v>0</v>
      </c>
      <c r="BW194" s="146">
        <v>0</v>
      </c>
      <c r="BX194" s="146">
        <v>0</v>
      </c>
      <c r="BY194" s="146">
        <v>0</v>
      </c>
      <c r="BZ194" s="146">
        <v>0</v>
      </c>
      <c r="CA194" s="146">
        <v>0</v>
      </c>
      <c r="CB194" s="146">
        <v>0</v>
      </c>
      <c r="CC194" s="146">
        <v>0</v>
      </c>
      <c r="CD194" s="146">
        <v>0</v>
      </c>
      <c r="CE194" s="146">
        <v>0</v>
      </c>
      <c r="CF194" s="146">
        <v>0</v>
      </c>
      <c r="CG194" s="146">
        <v>0</v>
      </c>
      <c r="CH194" s="146">
        <v>0</v>
      </c>
      <c r="CI194" s="146">
        <v>0</v>
      </c>
      <c r="CJ194" s="146">
        <v>0</v>
      </c>
      <c r="CK194" s="146">
        <v>0</v>
      </c>
      <c r="CL194" s="146">
        <v>0</v>
      </c>
      <c r="CM194" s="146">
        <v>0</v>
      </c>
      <c r="CN194" s="146">
        <v>0</v>
      </c>
      <c r="CO194" s="146">
        <v>0</v>
      </c>
      <c r="CP194" s="146">
        <v>0</v>
      </c>
      <c r="CQ194" s="146">
        <v>0</v>
      </c>
      <c r="CR194" s="146">
        <v>0</v>
      </c>
      <c r="CS194" s="146">
        <v>0</v>
      </c>
      <c r="CT194" s="146">
        <v>0</v>
      </c>
      <c r="CU194" s="146">
        <v>0</v>
      </c>
      <c r="CV194" s="146">
        <v>0</v>
      </c>
      <c r="CW194" s="146">
        <v>0</v>
      </c>
      <c r="CX194" s="146">
        <v>0</v>
      </c>
      <c r="CY194" s="146">
        <v>0</v>
      </c>
      <c r="CZ194" s="146">
        <v>0</v>
      </c>
      <c r="DA194" s="146">
        <v>0</v>
      </c>
      <c r="DB194" s="146">
        <v>0</v>
      </c>
      <c r="DC194" s="146">
        <v>0</v>
      </c>
      <c r="DD194" s="146">
        <v>0</v>
      </c>
      <c r="DE194" s="146">
        <v>0</v>
      </c>
      <c r="DF194" s="146">
        <v>0</v>
      </c>
      <c r="DG194" s="146">
        <v>0</v>
      </c>
      <c r="DH194" s="146">
        <v>0</v>
      </c>
      <c r="DI194" s="146">
        <v>0</v>
      </c>
      <c r="DJ194" s="146">
        <v>0</v>
      </c>
      <c r="DK194" s="146">
        <v>0</v>
      </c>
      <c r="DL194" s="146">
        <v>0</v>
      </c>
      <c r="DM194" s="146">
        <v>0</v>
      </c>
      <c r="DN194" s="146">
        <v>0</v>
      </c>
      <c r="DO194" s="146">
        <v>0</v>
      </c>
      <c r="DP194" s="146">
        <v>0</v>
      </c>
      <c r="DQ194" s="146">
        <v>0</v>
      </c>
      <c r="DR194" s="146">
        <v>0</v>
      </c>
      <c r="DS194" s="146">
        <v>0</v>
      </c>
      <c r="DT194" s="146">
        <v>0</v>
      </c>
      <c r="DU194" s="146">
        <v>0</v>
      </c>
      <c r="DV194" s="146">
        <v>0</v>
      </c>
      <c r="DW194" s="146">
        <v>0</v>
      </c>
      <c r="DX194" s="146">
        <v>0</v>
      </c>
      <c r="DY194" s="146">
        <v>0</v>
      </c>
      <c r="DZ194" s="146">
        <v>0</v>
      </c>
      <c r="EA194" s="146">
        <v>0</v>
      </c>
      <c r="EB194" s="146">
        <v>0</v>
      </c>
      <c r="EC194" s="146">
        <v>0</v>
      </c>
      <c r="ED194" s="146">
        <v>0</v>
      </c>
      <c r="EE194" s="146">
        <v>0</v>
      </c>
      <c r="EF194" s="146">
        <v>0</v>
      </c>
      <c r="EG194" s="146">
        <v>0</v>
      </c>
      <c r="EH194" s="146">
        <v>0</v>
      </c>
      <c r="EI194" s="146">
        <v>0</v>
      </c>
      <c r="EJ194" s="146">
        <v>0</v>
      </c>
      <c r="EK194" s="146">
        <v>0</v>
      </c>
      <c r="EL194" s="146">
        <v>0</v>
      </c>
      <c r="EM194" s="146">
        <v>0</v>
      </c>
      <c r="EN194" s="146">
        <v>0</v>
      </c>
      <c r="EO194" s="146">
        <v>0</v>
      </c>
      <c r="EP194" s="146">
        <v>0</v>
      </c>
      <c r="EQ194" s="146">
        <v>0</v>
      </c>
      <c r="ER194" s="146">
        <v>0</v>
      </c>
      <c r="ES194" s="146">
        <v>0</v>
      </c>
      <c r="ET194" s="146">
        <v>0</v>
      </c>
      <c r="EU194" s="146">
        <v>0</v>
      </c>
      <c r="EV194" s="146">
        <v>0</v>
      </c>
      <c r="EW194" s="146">
        <v>0</v>
      </c>
      <c r="EX194" s="146">
        <v>0</v>
      </c>
      <c r="EY194" s="146">
        <v>0</v>
      </c>
      <c r="EZ194" s="146">
        <v>0</v>
      </c>
      <c r="FA194" s="146">
        <v>0</v>
      </c>
      <c r="FB194" s="146">
        <v>0</v>
      </c>
      <c r="FC194" s="146">
        <v>184</v>
      </c>
      <c r="FD194" s="146">
        <v>0</v>
      </c>
      <c r="FE194" s="146">
        <v>0</v>
      </c>
      <c r="FF194" s="146">
        <v>0</v>
      </c>
      <c r="FG194" s="146">
        <v>0</v>
      </c>
      <c r="FH194" s="146">
        <v>0</v>
      </c>
      <c r="FI194" s="146">
        <v>0</v>
      </c>
      <c r="FJ194" s="146">
        <v>0</v>
      </c>
      <c r="FK194" s="146">
        <v>0</v>
      </c>
      <c r="FL194" s="146">
        <v>0</v>
      </c>
      <c r="FM194" s="146">
        <v>0</v>
      </c>
      <c r="FN194" s="146">
        <v>0</v>
      </c>
      <c r="FO194" s="146">
        <v>0</v>
      </c>
      <c r="FP194" s="146">
        <v>0</v>
      </c>
      <c r="FQ194" s="146">
        <v>0</v>
      </c>
      <c r="FR194" s="146">
        <v>0</v>
      </c>
      <c r="FS194" s="146">
        <v>0</v>
      </c>
      <c r="FT194" s="146">
        <v>0</v>
      </c>
      <c r="FU194" s="146">
        <v>0</v>
      </c>
      <c r="FV194" s="146">
        <v>0</v>
      </c>
      <c r="FW194" s="146">
        <v>0</v>
      </c>
      <c r="FX194" s="146">
        <v>0</v>
      </c>
      <c r="FY194" s="146">
        <v>0</v>
      </c>
      <c r="FZ194" s="146">
        <v>0</v>
      </c>
      <c r="GA194" s="146">
        <v>0</v>
      </c>
      <c r="GB194" s="146">
        <v>0</v>
      </c>
      <c r="GC194" s="146">
        <v>0</v>
      </c>
      <c r="GD194" s="146">
        <v>0</v>
      </c>
      <c r="GE194" s="146">
        <v>0</v>
      </c>
      <c r="GF194" s="146">
        <v>0</v>
      </c>
      <c r="GG194" s="146">
        <v>0</v>
      </c>
      <c r="GH194" s="146">
        <v>0</v>
      </c>
      <c r="GI194" s="146">
        <v>0</v>
      </c>
      <c r="GJ194" s="146">
        <v>0</v>
      </c>
      <c r="GK194" s="146">
        <v>0</v>
      </c>
      <c r="GL194" s="146">
        <v>0</v>
      </c>
      <c r="GM194" s="146">
        <v>0</v>
      </c>
      <c r="GN194" s="146">
        <v>0</v>
      </c>
      <c r="GO194" s="146">
        <v>0</v>
      </c>
      <c r="GP194" s="146">
        <v>0</v>
      </c>
      <c r="GQ194" s="146">
        <v>0</v>
      </c>
      <c r="GR194" s="146">
        <v>0</v>
      </c>
      <c r="GS194" s="146">
        <v>0</v>
      </c>
      <c r="GT194" s="146">
        <v>0</v>
      </c>
      <c r="GU194" s="146">
        <v>0</v>
      </c>
      <c r="GV194" s="146">
        <v>0</v>
      </c>
      <c r="GW194" s="146">
        <v>0</v>
      </c>
      <c r="GX194" s="146">
        <v>0</v>
      </c>
      <c r="GY194" s="146">
        <v>0</v>
      </c>
      <c r="GZ194" s="146">
        <v>0</v>
      </c>
      <c r="HA194" s="146">
        <v>0</v>
      </c>
      <c r="HB194" s="146">
        <v>0</v>
      </c>
      <c r="HC194" s="146">
        <v>0</v>
      </c>
      <c r="HD194" s="146">
        <v>0</v>
      </c>
      <c r="HE194" s="146">
        <v>0</v>
      </c>
      <c r="HF194" s="146">
        <v>0</v>
      </c>
      <c r="HG194" s="146">
        <v>0</v>
      </c>
      <c r="HH194" s="146">
        <v>0</v>
      </c>
      <c r="HI194" s="146">
        <v>0</v>
      </c>
      <c r="HJ194" s="146">
        <v>0</v>
      </c>
      <c r="HK194" s="146">
        <v>0</v>
      </c>
      <c r="HL194" s="146">
        <v>0</v>
      </c>
      <c r="HM194" s="146">
        <v>0</v>
      </c>
      <c r="HN194" s="146">
        <v>0</v>
      </c>
      <c r="HO194" s="146">
        <v>0</v>
      </c>
      <c r="HP194" s="146">
        <v>0</v>
      </c>
      <c r="HQ194" s="146">
        <v>0</v>
      </c>
      <c r="HR194" s="146">
        <v>0</v>
      </c>
      <c r="HS194" s="146">
        <v>0</v>
      </c>
      <c r="HT194" s="146">
        <v>0</v>
      </c>
      <c r="HU194" s="146">
        <v>0</v>
      </c>
      <c r="HV194" s="146">
        <v>0</v>
      </c>
      <c r="HW194" s="146">
        <v>0</v>
      </c>
      <c r="HX194" s="146">
        <v>0</v>
      </c>
      <c r="HY194" s="146">
        <v>0</v>
      </c>
      <c r="HZ194" s="146">
        <v>0</v>
      </c>
      <c r="IA194" s="146">
        <v>0</v>
      </c>
      <c r="IB194" s="146">
        <v>0</v>
      </c>
      <c r="IC194" s="146">
        <v>0</v>
      </c>
      <c r="ID194" s="146">
        <v>0</v>
      </c>
      <c r="IE194" s="146">
        <v>0</v>
      </c>
      <c r="IF194" s="146">
        <v>0</v>
      </c>
      <c r="IG194" s="146">
        <v>0</v>
      </c>
      <c r="IH194" s="146">
        <v>0</v>
      </c>
      <c r="II194" s="146">
        <v>0</v>
      </c>
      <c r="IJ194" s="146">
        <v>0</v>
      </c>
      <c r="IK194" s="146">
        <v>0</v>
      </c>
      <c r="IL194" s="146">
        <v>0</v>
      </c>
      <c r="IM194" s="146">
        <v>0</v>
      </c>
      <c r="IN194" s="146">
        <v>0</v>
      </c>
      <c r="IO194" s="146">
        <v>0</v>
      </c>
      <c r="IP194" s="146">
        <v>0</v>
      </c>
      <c r="IQ194" s="146">
        <v>0</v>
      </c>
      <c r="IR194" s="146">
        <v>0</v>
      </c>
      <c r="IS194" s="146">
        <v>0</v>
      </c>
      <c r="IT194" s="146">
        <v>0</v>
      </c>
      <c r="IU194" s="146">
        <v>0</v>
      </c>
      <c r="IV194" s="146">
        <v>0</v>
      </c>
    </row>
    <row r="195" spans="1:256" ht="48" x14ac:dyDescent="0.2">
      <c r="A195" s="145" t="s">
        <v>838</v>
      </c>
      <c r="B195" s="146">
        <v>0</v>
      </c>
      <c r="C195" s="146">
        <v>0</v>
      </c>
      <c r="D195" s="146">
        <v>0</v>
      </c>
      <c r="E195" s="146">
        <v>0</v>
      </c>
      <c r="F195" s="146">
        <v>0</v>
      </c>
      <c r="G195" s="146">
        <v>0</v>
      </c>
      <c r="H195" s="146">
        <v>0</v>
      </c>
      <c r="I195" s="146">
        <v>0</v>
      </c>
      <c r="J195" s="146">
        <v>0</v>
      </c>
      <c r="K195" s="146">
        <v>0</v>
      </c>
      <c r="L195" s="146">
        <v>0</v>
      </c>
      <c r="M195" s="146">
        <v>0</v>
      </c>
      <c r="N195" s="146">
        <v>0</v>
      </c>
      <c r="O195" s="146">
        <v>0</v>
      </c>
      <c r="P195" s="146">
        <v>0</v>
      </c>
      <c r="Q195" s="146">
        <v>0</v>
      </c>
      <c r="R195" s="146">
        <v>0</v>
      </c>
      <c r="S195" s="146">
        <v>0</v>
      </c>
      <c r="T195" s="146">
        <v>0</v>
      </c>
      <c r="U195" s="146">
        <v>0</v>
      </c>
      <c r="V195" s="146">
        <v>0</v>
      </c>
      <c r="W195" s="146">
        <v>0</v>
      </c>
      <c r="X195" s="146">
        <v>0</v>
      </c>
      <c r="Y195" s="146">
        <v>0</v>
      </c>
      <c r="Z195" s="146">
        <v>0</v>
      </c>
      <c r="AA195" s="146">
        <v>0</v>
      </c>
      <c r="AB195" s="146">
        <v>0</v>
      </c>
      <c r="AC195" s="146">
        <v>0</v>
      </c>
      <c r="AD195" s="146">
        <v>0</v>
      </c>
      <c r="AE195" s="146">
        <v>0</v>
      </c>
      <c r="AF195" s="146">
        <v>0</v>
      </c>
      <c r="AG195" s="146">
        <v>0</v>
      </c>
      <c r="AH195" s="146">
        <v>0</v>
      </c>
      <c r="AI195" s="146">
        <v>0</v>
      </c>
      <c r="AJ195" s="146">
        <v>0</v>
      </c>
      <c r="AK195" s="146">
        <v>0</v>
      </c>
      <c r="AL195" s="146">
        <v>0</v>
      </c>
      <c r="AM195" s="146">
        <v>0</v>
      </c>
      <c r="AN195" s="146">
        <v>0</v>
      </c>
      <c r="AO195" s="146">
        <v>0</v>
      </c>
      <c r="AP195" s="146">
        <v>0</v>
      </c>
      <c r="AQ195" s="146">
        <v>0</v>
      </c>
      <c r="AR195" s="146">
        <v>0</v>
      </c>
      <c r="AS195" s="146">
        <v>0</v>
      </c>
      <c r="AT195" s="146">
        <v>0</v>
      </c>
      <c r="AU195" s="146">
        <v>0</v>
      </c>
      <c r="AV195" s="146">
        <v>0</v>
      </c>
      <c r="AW195" s="146">
        <v>0</v>
      </c>
      <c r="AX195" s="146">
        <v>0</v>
      </c>
      <c r="AY195" s="146">
        <v>0</v>
      </c>
      <c r="AZ195" s="146">
        <v>0</v>
      </c>
      <c r="BA195" s="146">
        <v>0</v>
      </c>
      <c r="BB195" s="146">
        <v>0</v>
      </c>
      <c r="BC195" s="146">
        <v>0</v>
      </c>
      <c r="BD195" s="146">
        <v>0</v>
      </c>
      <c r="BE195" s="146">
        <v>0</v>
      </c>
      <c r="BF195" s="146">
        <v>0</v>
      </c>
      <c r="BG195" s="146">
        <v>0</v>
      </c>
      <c r="BH195" s="146">
        <v>0</v>
      </c>
      <c r="BI195" s="146">
        <v>0</v>
      </c>
      <c r="BJ195" s="146">
        <v>0</v>
      </c>
      <c r="BK195" s="146">
        <v>0</v>
      </c>
      <c r="BL195" s="146">
        <v>0</v>
      </c>
      <c r="BM195" s="146">
        <v>0</v>
      </c>
      <c r="BN195" s="146">
        <v>0</v>
      </c>
      <c r="BO195" s="146">
        <v>0</v>
      </c>
      <c r="BP195" s="146">
        <v>0</v>
      </c>
      <c r="BQ195" s="146">
        <v>0</v>
      </c>
      <c r="BR195" s="146">
        <v>0</v>
      </c>
      <c r="BS195" s="146">
        <v>0</v>
      </c>
      <c r="BT195" s="146">
        <v>0</v>
      </c>
      <c r="BU195" s="146">
        <v>0</v>
      </c>
      <c r="BV195" s="146">
        <v>0</v>
      </c>
      <c r="BW195" s="146">
        <v>0</v>
      </c>
      <c r="BX195" s="146">
        <v>0</v>
      </c>
      <c r="BY195" s="146">
        <v>0</v>
      </c>
      <c r="BZ195" s="146">
        <v>0</v>
      </c>
      <c r="CA195" s="146">
        <v>0</v>
      </c>
      <c r="CB195" s="146">
        <v>0</v>
      </c>
      <c r="CC195" s="146">
        <v>0</v>
      </c>
      <c r="CD195" s="146">
        <v>0</v>
      </c>
      <c r="CE195" s="146">
        <v>0</v>
      </c>
      <c r="CF195" s="146">
        <v>0</v>
      </c>
      <c r="CG195" s="146">
        <v>0</v>
      </c>
      <c r="CH195" s="146">
        <v>0</v>
      </c>
      <c r="CI195" s="146">
        <v>0</v>
      </c>
      <c r="CJ195" s="146">
        <v>0</v>
      </c>
      <c r="CK195" s="146">
        <v>0</v>
      </c>
      <c r="CL195" s="146">
        <v>0</v>
      </c>
      <c r="CM195" s="146">
        <v>0</v>
      </c>
      <c r="CN195" s="146">
        <v>0</v>
      </c>
      <c r="CO195" s="146">
        <v>0</v>
      </c>
      <c r="CP195" s="146">
        <v>0</v>
      </c>
      <c r="CQ195" s="146">
        <v>0</v>
      </c>
      <c r="CR195" s="146">
        <v>0</v>
      </c>
      <c r="CS195" s="146">
        <v>0</v>
      </c>
      <c r="CT195" s="146">
        <v>0</v>
      </c>
      <c r="CU195" s="146">
        <v>0</v>
      </c>
      <c r="CV195" s="146">
        <v>0</v>
      </c>
      <c r="CW195" s="146">
        <v>0</v>
      </c>
      <c r="CX195" s="146">
        <v>0</v>
      </c>
      <c r="CY195" s="146">
        <v>0</v>
      </c>
      <c r="CZ195" s="146">
        <v>0</v>
      </c>
      <c r="DA195" s="146">
        <v>0</v>
      </c>
      <c r="DB195" s="146">
        <v>0</v>
      </c>
      <c r="DC195" s="146">
        <v>0</v>
      </c>
      <c r="DD195" s="146">
        <v>0</v>
      </c>
      <c r="DE195" s="146">
        <v>0</v>
      </c>
      <c r="DF195" s="146">
        <v>0</v>
      </c>
      <c r="DG195" s="146">
        <v>0</v>
      </c>
      <c r="DH195" s="146">
        <v>0</v>
      </c>
      <c r="DI195" s="146">
        <v>0</v>
      </c>
      <c r="DJ195" s="146">
        <v>0</v>
      </c>
      <c r="DK195" s="146">
        <v>0</v>
      </c>
      <c r="DL195" s="146">
        <v>0</v>
      </c>
      <c r="DM195" s="146">
        <v>0</v>
      </c>
      <c r="DN195" s="146">
        <v>0</v>
      </c>
      <c r="DO195" s="146">
        <v>0</v>
      </c>
      <c r="DP195" s="146">
        <v>0</v>
      </c>
      <c r="DQ195" s="146">
        <v>0</v>
      </c>
      <c r="DR195" s="146">
        <v>0</v>
      </c>
      <c r="DS195" s="146">
        <v>0</v>
      </c>
      <c r="DT195" s="146">
        <v>0</v>
      </c>
      <c r="DU195" s="146">
        <v>0</v>
      </c>
      <c r="DV195" s="146">
        <v>0</v>
      </c>
      <c r="DW195" s="146">
        <v>0</v>
      </c>
      <c r="DX195" s="146">
        <v>0</v>
      </c>
      <c r="DY195" s="146">
        <v>0</v>
      </c>
      <c r="DZ195" s="146">
        <v>0</v>
      </c>
      <c r="EA195" s="146">
        <v>0</v>
      </c>
      <c r="EB195" s="146">
        <v>0</v>
      </c>
      <c r="EC195" s="146">
        <v>0</v>
      </c>
      <c r="ED195" s="146">
        <v>0</v>
      </c>
      <c r="EE195" s="146">
        <v>0</v>
      </c>
      <c r="EF195" s="146">
        <v>0</v>
      </c>
      <c r="EG195" s="146">
        <v>0</v>
      </c>
      <c r="EH195" s="146">
        <v>0</v>
      </c>
      <c r="EI195" s="146">
        <v>0</v>
      </c>
      <c r="EJ195" s="146">
        <v>0</v>
      </c>
      <c r="EK195" s="146">
        <v>0</v>
      </c>
      <c r="EL195" s="146">
        <v>0</v>
      </c>
      <c r="EM195" s="146">
        <v>0</v>
      </c>
      <c r="EN195" s="146">
        <v>0</v>
      </c>
      <c r="EO195" s="146">
        <v>0</v>
      </c>
      <c r="EP195" s="146">
        <v>0</v>
      </c>
      <c r="EQ195" s="146">
        <v>0</v>
      </c>
      <c r="ER195" s="146">
        <v>0</v>
      </c>
      <c r="ES195" s="146">
        <v>0</v>
      </c>
      <c r="ET195" s="146">
        <v>0</v>
      </c>
      <c r="EU195" s="146">
        <v>0</v>
      </c>
      <c r="EV195" s="146">
        <v>0</v>
      </c>
      <c r="EW195" s="146">
        <v>0</v>
      </c>
      <c r="EX195" s="146">
        <v>0</v>
      </c>
      <c r="EY195" s="146">
        <v>0</v>
      </c>
      <c r="EZ195" s="146">
        <v>0</v>
      </c>
      <c r="FA195" s="146">
        <v>0</v>
      </c>
      <c r="FB195" s="146">
        <v>0</v>
      </c>
      <c r="FC195" s="146">
        <v>0</v>
      </c>
      <c r="FD195" s="146">
        <v>36</v>
      </c>
      <c r="FE195" s="146">
        <v>0</v>
      </c>
      <c r="FF195" s="146">
        <v>0</v>
      </c>
      <c r="FG195" s="146">
        <v>0</v>
      </c>
      <c r="FH195" s="146">
        <v>0</v>
      </c>
      <c r="FI195" s="146">
        <v>0</v>
      </c>
      <c r="FJ195" s="146">
        <v>0</v>
      </c>
      <c r="FK195" s="146">
        <v>0</v>
      </c>
      <c r="FL195" s="146">
        <v>0</v>
      </c>
      <c r="FM195" s="146">
        <v>0</v>
      </c>
      <c r="FN195" s="146">
        <v>0</v>
      </c>
      <c r="FO195" s="146">
        <v>0</v>
      </c>
      <c r="FP195" s="146">
        <v>0</v>
      </c>
      <c r="FQ195" s="146">
        <v>0</v>
      </c>
      <c r="FR195" s="146">
        <v>0</v>
      </c>
      <c r="FS195" s="146">
        <v>0</v>
      </c>
      <c r="FT195" s="146">
        <v>0</v>
      </c>
      <c r="FU195" s="146">
        <v>0</v>
      </c>
      <c r="FV195" s="146">
        <v>0</v>
      </c>
      <c r="FW195" s="146">
        <v>0</v>
      </c>
      <c r="FX195" s="146">
        <v>0</v>
      </c>
      <c r="FY195" s="146">
        <v>0</v>
      </c>
      <c r="FZ195" s="146">
        <v>0</v>
      </c>
      <c r="GA195" s="146">
        <v>0</v>
      </c>
      <c r="GB195" s="146">
        <v>0</v>
      </c>
      <c r="GC195" s="146">
        <v>0</v>
      </c>
      <c r="GD195" s="146">
        <v>0</v>
      </c>
      <c r="GE195" s="146">
        <v>0</v>
      </c>
      <c r="GF195" s="146">
        <v>0</v>
      </c>
      <c r="GG195" s="146">
        <v>0</v>
      </c>
      <c r="GH195" s="146">
        <v>0</v>
      </c>
      <c r="GI195" s="146">
        <v>0</v>
      </c>
      <c r="GJ195" s="146">
        <v>0</v>
      </c>
      <c r="GK195" s="146">
        <v>0</v>
      </c>
      <c r="GL195" s="146">
        <v>0</v>
      </c>
      <c r="GM195" s="146">
        <v>0</v>
      </c>
      <c r="GN195" s="146">
        <v>0</v>
      </c>
      <c r="GO195" s="146">
        <v>0</v>
      </c>
      <c r="GP195" s="146">
        <v>0</v>
      </c>
      <c r="GQ195" s="146">
        <v>0</v>
      </c>
      <c r="GR195" s="146">
        <v>0</v>
      </c>
      <c r="GS195" s="146">
        <v>0</v>
      </c>
      <c r="GT195" s="146">
        <v>0</v>
      </c>
      <c r="GU195" s="146">
        <v>0</v>
      </c>
      <c r="GV195" s="146">
        <v>0</v>
      </c>
      <c r="GW195" s="146">
        <v>0</v>
      </c>
      <c r="GX195" s="146">
        <v>0</v>
      </c>
      <c r="GY195" s="146">
        <v>0</v>
      </c>
      <c r="GZ195" s="146">
        <v>0</v>
      </c>
      <c r="HA195" s="146">
        <v>0</v>
      </c>
      <c r="HB195" s="146">
        <v>0</v>
      </c>
      <c r="HC195" s="146">
        <v>0</v>
      </c>
      <c r="HD195" s="146">
        <v>0</v>
      </c>
      <c r="HE195" s="146">
        <v>0</v>
      </c>
      <c r="HF195" s="146">
        <v>0</v>
      </c>
      <c r="HG195" s="146">
        <v>0</v>
      </c>
      <c r="HH195" s="146">
        <v>0</v>
      </c>
      <c r="HI195" s="146">
        <v>0</v>
      </c>
      <c r="HJ195" s="146">
        <v>0</v>
      </c>
      <c r="HK195" s="146">
        <v>0</v>
      </c>
      <c r="HL195" s="146">
        <v>0</v>
      </c>
      <c r="HM195" s="146">
        <v>0</v>
      </c>
      <c r="HN195" s="146">
        <v>0</v>
      </c>
      <c r="HO195" s="146">
        <v>0</v>
      </c>
      <c r="HP195" s="146">
        <v>0</v>
      </c>
      <c r="HQ195" s="146">
        <v>0</v>
      </c>
      <c r="HR195" s="146">
        <v>0</v>
      </c>
      <c r="HS195" s="146">
        <v>0</v>
      </c>
      <c r="HT195" s="146">
        <v>0</v>
      </c>
      <c r="HU195" s="146">
        <v>0</v>
      </c>
      <c r="HV195" s="146">
        <v>0</v>
      </c>
      <c r="HW195" s="146">
        <v>0</v>
      </c>
      <c r="HX195" s="146">
        <v>0</v>
      </c>
      <c r="HY195" s="146">
        <v>0</v>
      </c>
      <c r="HZ195" s="146">
        <v>0</v>
      </c>
      <c r="IA195" s="146">
        <v>0</v>
      </c>
      <c r="IB195" s="146">
        <v>0</v>
      </c>
      <c r="IC195" s="146">
        <v>0</v>
      </c>
      <c r="ID195" s="146">
        <v>0</v>
      </c>
      <c r="IE195" s="146">
        <v>0</v>
      </c>
      <c r="IF195" s="146">
        <v>0</v>
      </c>
      <c r="IG195" s="146">
        <v>0</v>
      </c>
      <c r="IH195" s="146">
        <v>0</v>
      </c>
      <c r="II195" s="146">
        <v>0</v>
      </c>
      <c r="IJ195" s="146">
        <v>0</v>
      </c>
      <c r="IK195" s="146">
        <v>0</v>
      </c>
      <c r="IL195" s="146">
        <v>0</v>
      </c>
      <c r="IM195" s="146">
        <v>0</v>
      </c>
      <c r="IN195" s="146">
        <v>0</v>
      </c>
      <c r="IO195" s="146">
        <v>0</v>
      </c>
      <c r="IP195" s="146">
        <v>0</v>
      </c>
      <c r="IQ195" s="146">
        <v>0</v>
      </c>
      <c r="IR195" s="146">
        <v>0</v>
      </c>
      <c r="IS195" s="146">
        <v>0</v>
      </c>
      <c r="IT195" s="146">
        <v>0</v>
      </c>
      <c r="IU195" s="146">
        <v>0</v>
      </c>
      <c r="IV195" s="146">
        <v>0</v>
      </c>
    </row>
    <row r="196" spans="1:256" ht="48" x14ac:dyDescent="0.2">
      <c r="A196" s="145" t="s">
        <v>839</v>
      </c>
      <c r="B196" s="146">
        <v>0</v>
      </c>
      <c r="C196" s="146">
        <v>0</v>
      </c>
      <c r="D196" s="146">
        <v>0</v>
      </c>
      <c r="E196" s="146">
        <v>0</v>
      </c>
      <c r="F196" s="146">
        <v>0</v>
      </c>
      <c r="G196" s="146">
        <v>0</v>
      </c>
      <c r="H196" s="146">
        <v>0</v>
      </c>
      <c r="I196" s="146">
        <v>0</v>
      </c>
      <c r="J196" s="146">
        <v>0</v>
      </c>
      <c r="K196" s="146">
        <v>0</v>
      </c>
      <c r="L196" s="146">
        <v>0</v>
      </c>
      <c r="M196" s="146">
        <v>0</v>
      </c>
      <c r="N196" s="146">
        <v>0</v>
      </c>
      <c r="O196" s="146">
        <v>0</v>
      </c>
      <c r="P196" s="146">
        <v>0</v>
      </c>
      <c r="Q196" s="146">
        <v>0</v>
      </c>
      <c r="R196" s="146">
        <v>0</v>
      </c>
      <c r="S196" s="146">
        <v>0</v>
      </c>
      <c r="T196" s="146">
        <v>0</v>
      </c>
      <c r="U196" s="146">
        <v>0</v>
      </c>
      <c r="V196" s="146">
        <v>0</v>
      </c>
      <c r="W196" s="146">
        <v>0</v>
      </c>
      <c r="X196" s="146">
        <v>0</v>
      </c>
      <c r="Y196" s="146">
        <v>0</v>
      </c>
      <c r="Z196" s="146">
        <v>0</v>
      </c>
      <c r="AA196" s="146">
        <v>0</v>
      </c>
      <c r="AB196" s="146">
        <v>0</v>
      </c>
      <c r="AC196" s="146">
        <v>0</v>
      </c>
      <c r="AD196" s="146">
        <v>0</v>
      </c>
      <c r="AE196" s="146">
        <v>0</v>
      </c>
      <c r="AF196" s="146">
        <v>0</v>
      </c>
      <c r="AG196" s="146">
        <v>0</v>
      </c>
      <c r="AH196" s="146">
        <v>0</v>
      </c>
      <c r="AI196" s="146">
        <v>0</v>
      </c>
      <c r="AJ196" s="146">
        <v>0</v>
      </c>
      <c r="AK196" s="146">
        <v>0</v>
      </c>
      <c r="AL196" s="146">
        <v>0</v>
      </c>
      <c r="AM196" s="146">
        <v>0</v>
      </c>
      <c r="AN196" s="146">
        <v>0</v>
      </c>
      <c r="AO196" s="146">
        <v>0</v>
      </c>
      <c r="AP196" s="146">
        <v>0</v>
      </c>
      <c r="AQ196" s="146">
        <v>0</v>
      </c>
      <c r="AR196" s="146">
        <v>0</v>
      </c>
      <c r="AS196" s="146">
        <v>0</v>
      </c>
      <c r="AT196" s="146">
        <v>0</v>
      </c>
      <c r="AU196" s="146">
        <v>0</v>
      </c>
      <c r="AV196" s="146">
        <v>0</v>
      </c>
      <c r="AW196" s="146">
        <v>0</v>
      </c>
      <c r="AX196" s="146">
        <v>0</v>
      </c>
      <c r="AY196" s="146">
        <v>0</v>
      </c>
      <c r="AZ196" s="146">
        <v>0</v>
      </c>
      <c r="BA196" s="146">
        <v>0</v>
      </c>
      <c r="BB196" s="146">
        <v>0</v>
      </c>
      <c r="BC196" s="146">
        <v>0</v>
      </c>
      <c r="BD196" s="146">
        <v>0</v>
      </c>
      <c r="BE196" s="146">
        <v>0</v>
      </c>
      <c r="BF196" s="146">
        <v>0</v>
      </c>
      <c r="BG196" s="146">
        <v>0</v>
      </c>
      <c r="BH196" s="146">
        <v>0</v>
      </c>
      <c r="BI196" s="146">
        <v>0</v>
      </c>
      <c r="BJ196" s="146">
        <v>0</v>
      </c>
      <c r="BK196" s="146">
        <v>0</v>
      </c>
      <c r="BL196" s="146">
        <v>0</v>
      </c>
      <c r="BM196" s="146">
        <v>0</v>
      </c>
      <c r="BN196" s="146">
        <v>0</v>
      </c>
      <c r="BO196" s="146">
        <v>0</v>
      </c>
      <c r="BP196" s="146">
        <v>0</v>
      </c>
      <c r="BQ196" s="146">
        <v>0</v>
      </c>
      <c r="BR196" s="146">
        <v>0</v>
      </c>
      <c r="BS196" s="146">
        <v>0</v>
      </c>
      <c r="BT196" s="146">
        <v>0</v>
      </c>
      <c r="BU196" s="146">
        <v>0</v>
      </c>
      <c r="BV196" s="146">
        <v>0</v>
      </c>
      <c r="BW196" s="146">
        <v>0</v>
      </c>
      <c r="BX196" s="146">
        <v>0</v>
      </c>
      <c r="BY196" s="146">
        <v>0</v>
      </c>
      <c r="BZ196" s="146">
        <v>0</v>
      </c>
      <c r="CA196" s="146">
        <v>0</v>
      </c>
      <c r="CB196" s="146">
        <v>0</v>
      </c>
      <c r="CC196" s="146">
        <v>0</v>
      </c>
      <c r="CD196" s="146">
        <v>0</v>
      </c>
      <c r="CE196" s="146">
        <v>0</v>
      </c>
      <c r="CF196" s="146">
        <v>0</v>
      </c>
      <c r="CG196" s="146">
        <v>0</v>
      </c>
      <c r="CH196" s="146">
        <v>0</v>
      </c>
      <c r="CI196" s="146">
        <v>0</v>
      </c>
      <c r="CJ196" s="146">
        <v>0</v>
      </c>
      <c r="CK196" s="146">
        <v>0</v>
      </c>
      <c r="CL196" s="146">
        <v>0</v>
      </c>
      <c r="CM196" s="146">
        <v>0</v>
      </c>
      <c r="CN196" s="146">
        <v>0</v>
      </c>
      <c r="CO196" s="146">
        <v>0</v>
      </c>
      <c r="CP196" s="146">
        <v>0</v>
      </c>
      <c r="CQ196" s="146">
        <v>0</v>
      </c>
      <c r="CR196" s="146">
        <v>0</v>
      </c>
      <c r="CS196" s="146">
        <v>0</v>
      </c>
      <c r="CT196" s="146">
        <v>0</v>
      </c>
      <c r="CU196" s="146">
        <v>0</v>
      </c>
      <c r="CV196" s="146">
        <v>0</v>
      </c>
      <c r="CW196" s="146">
        <v>0</v>
      </c>
      <c r="CX196" s="146">
        <v>0</v>
      </c>
      <c r="CY196" s="146">
        <v>0</v>
      </c>
      <c r="CZ196" s="146">
        <v>0</v>
      </c>
      <c r="DA196" s="146">
        <v>0</v>
      </c>
      <c r="DB196" s="146">
        <v>0</v>
      </c>
      <c r="DC196" s="146">
        <v>0</v>
      </c>
      <c r="DD196" s="146">
        <v>0</v>
      </c>
      <c r="DE196" s="146">
        <v>0</v>
      </c>
      <c r="DF196" s="146">
        <v>0</v>
      </c>
      <c r="DG196" s="146">
        <v>0</v>
      </c>
      <c r="DH196" s="146">
        <v>0</v>
      </c>
      <c r="DI196" s="146">
        <v>0</v>
      </c>
      <c r="DJ196" s="146">
        <v>0</v>
      </c>
      <c r="DK196" s="146">
        <v>0</v>
      </c>
      <c r="DL196" s="146">
        <v>0</v>
      </c>
      <c r="DM196" s="146">
        <v>0</v>
      </c>
      <c r="DN196" s="146">
        <v>0</v>
      </c>
      <c r="DO196" s="146">
        <v>0</v>
      </c>
      <c r="DP196" s="146">
        <v>0</v>
      </c>
      <c r="DQ196" s="146">
        <v>0</v>
      </c>
      <c r="DR196" s="146">
        <v>0</v>
      </c>
      <c r="DS196" s="146">
        <v>0</v>
      </c>
      <c r="DT196" s="146">
        <v>0</v>
      </c>
      <c r="DU196" s="146">
        <v>0</v>
      </c>
      <c r="DV196" s="146">
        <v>0</v>
      </c>
      <c r="DW196" s="146">
        <v>0</v>
      </c>
      <c r="DX196" s="146">
        <v>0</v>
      </c>
      <c r="DY196" s="146">
        <v>0</v>
      </c>
      <c r="DZ196" s="146">
        <v>0</v>
      </c>
      <c r="EA196" s="146">
        <v>0</v>
      </c>
      <c r="EB196" s="146">
        <v>0</v>
      </c>
      <c r="EC196" s="146">
        <v>0</v>
      </c>
      <c r="ED196" s="146">
        <v>0</v>
      </c>
      <c r="EE196" s="146">
        <v>0</v>
      </c>
      <c r="EF196" s="146">
        <v>0</v>
      </c>
      <c r="EG196" s="146">
        <v>0</v>
      </c>
      <c r="EH196" s="146">
        <v>0</v>
      </c>
      <c r="EI196" s="146">
        <v>0</v>
      </c>
      <c r="EJ196" s="146">
        <v>0</v>
      </c>
      <c r="EK196" s="146">
        <v>0</v>
      </c>
      <c r="EL196" s="146">
        <v>0</v>
      </c>
      <c r="EM196" s="146">
        <v>0</v>
      </c>
      <c r="EN196" s="146">
        <v>0</v>
      </c>
      <c r="EO196" s="146">
        <v>0</v>
      </c>
      <c r="EP196" s="146">
        <v>0</v>
      </c>
      <c r="EQ196" s="146">
        <v>0</v>
      </c>
      <c r="ER196" s="146">
        <v>0</v>
      </c>
      <c r="ES196" s="146">
        <v>0</v>
      </c>
      <c r="ET196" s="146">
        <v>0</v>
      </c>
      <c r="EU196" s="146">
        <v>0</v>
      </c>
      <c r="EV196" s="146">
        <v>0</v>
      </c>
      <c r="EW196" s="146">
        <v>0</v>
      </c>
      <c r="EX196" s="146">
        <v>0</v>
      </c>
      <c r="EY196" s="146">
        <v>0</v>
      </c>
      <c r="EZ196" s="146">
        <v>0</v>
      </c>
      <c r="FA196" s="146">
        <v>0</v>
      </c>
      <c r="FB196" s="146">
        <v>0</v>
      </c>
      <c r="FC196" s="146">
        <v>0</v>
      </c>
      <c r="FD196" s="146">
        <v>0</v>
      </c>
      <c r="FE196" s="146">
        <v>332</v>
      </c>
      <c r="FF196" s="146">
        <v>0</v>
      </c>
      <c r="FG196" s="146">
        <v>0</v>
      </c>
      <c r="FH196" s="146">
        <v>0</v>
      </c>
      <c r="FI196" s="146">
        <v>0</v>
      </c>
      <c r="FJ196" s="146">
        <v>0</v>
      </c>
      <c r="FK196" s="146">
        <v>0</v>
      </c>
      <c r="FL196" s="146">
        <v>0</v>
      </c>
      <c r="FM196" s="146">
        <v>0</v>
      </c>
      <c r="FN196" s="146">
        <v>0</v>
      </c>
      <c r="FO196" s="146">
        <v>0</v>
      </c>
      <c r="FP196" s="146">
        <v>0</v>
      </c>
      <c r="FQ196" s="146">
        <v>0</v>
      </c>
      <c r="FR196" s="146">
        <v>0</v>
      </c>
      <c r="FS196" s="146">
        <v>0</v>
      </c>
      <c r="FT196" s="146">
        <v>0</v>
      </c>
      <c r="FU196" s="146">
        <v>0</v>
      </c>
      <c r="FV196" s="146">
        <v>0</v>
      </c>
      <c r="FW196" s="146">
        <v>0</v>
      </c>
      <c r="FX196" s="146">
        <v>0</v>
      </c>
      <c r="FY196" s="146">
        <v>0</v>
      </c>
      <c r="FZ196" s="146">
        <v>0</v>
      </c>
      <c r="GA196" s="146">
        <v>0</v>
      </c>
      <c r="GB196" s="146">
        <v>0</v>
      </c>
      <c r="GC196" s="146">
        <v>0</v>
      </c>
      <c r="GD196" s="146">
        <v>0</v>
      </c>
      <c r="GE196" s="146">
        <v>0</v>
      </c>
      <c r="GF196" s="146">
        <v>0</v>
      </c>
      <c r="GG196" s="146">
        <v>0</v>
      </c>
      <c r="GH196" s="146">
        <v>0</v>
      </c>
      <c r="GI196" s="146">
        <v>0</v>
      </c>
      <c r="GJ196" s="146">
        <v>0</v>
      </c>
      <c r="GK196" s="146">
        <v>0</v>
      </c>
      <c r="GL196" s="146">
        <v>0</v>
      </c>
      <c r="GM196" s="146">
        <v>0</v>
      </c>
      <c r="GN196" s="146">
        <v>0</v>
      </c>
      <c r="GO196" s="146">
        <v>0</v>
      </c>
      <c r="GP196" s="146">
        <v>0</v>
      </c>
      <c r="GQ196" s="146">
        <v>0</v>
      </c>
      <c r="GR196" s="146">
        <v>0</v>
      </c>
      <c r="GS196" s="146">
        <v>0</v>
      </c>
      <c r="GT196" s="146">
        <v>0</v>
      </c>
      <c r="GU196" s="146">
        <v>0</v>
      </c>
      <c r="GV196" s="146">
        <v>0</v>
      </c>
      <c r="GW196" s="146">
        <v>0</v>
      </c>
      <c r="GX196" s="146">
        <v>0</v>
      </c>
      <c r="GY196" s="146">
        <v>0</v>
      </c>
      <c r="GZ196" s="146">
        <v>0</v>
      </c>
      <c r="HA196" s="146">
        <v>0</v>
      </c>
      <c r="HB196" s="146">
        <v>0</v>
      </c>
      <c r="HC196" s="146">
        <v>0</v>
      </c>
      <c r="HD196" s="146">
        <v>0</v>
      </c>
      <c r="HE196" s="146">
        <v>0</v>
      </c>
      <c r="HF196" s="146">
        <v>0</v>
      </c>
      <c r="HG196" s="146">
        <v>0</v>
      </c>
      <c r="HH196" s="146">
        <v>0</v>
      </c>
      <c r="HI196" s="146">
        <v>0</v>
      </c>
      <c r="HJ196" s="146">
        <v>0</v>
      </c>
      <c r="HK196" s="146">
        <v>0</v>
      </c>
      <c r="HL196" s="146">
        <v>0</v>
      </c>
      <c r="HM196" s="146">
        <v>0</v>
      </c>
      <c r="HN196" s="146">
        <v>0</v>
      </c>
      <c r="HO196" s="146">
        <v>0</v>
      </c>
      <c r="HP196" s="146">
        <v>0</v>
      </c>
      <c r="HQ196" s="146">
        <v>0</v>
      </c>
      <c r="HR196" s="146">
        <v>0</v>
      </c>
      <c r="HS196" s="146">
        <v>0</v>
      </c>
      <c r="HT196" s="146">
        <v>0</v>
      </c>
      <c r="HU196" s="146">
        <v>0</v>
      </c>
      <c r="HV196" s="146">
        <v>0</v>
      </c>
      <c r="HW196" s="146">
        <v>0</v>
      </c>
      <c r="HX196" s="146">
        <v>0</v>
      </c>
      <c r="HY196" s="146">
        <v>0</v>
      </c>
      <c r="HZ196" s="146">
        <v>0</v>
      </c>
      <c r="IA196" s="146">
        <v>0</v>
      </c>
      <c r="IB196" s="146">
        <v>0</v>
      </c>
      <c r="IC196" s="146">
        <v>0</v>
      </c>
      <c r="ID196" s="146">
        <v>0</v>
      </c>
      <c r="IE196" s="146">
        <v>0</v>
      </c>
      <c r="IF196" s="146">
        <v>0</v>
      </c>
      <c r="IG196" s="146">
        <v>0</v>
      </c>
      <c r="IH196" s="146">
        <v>0</v>
      </c>
      <c r="II196" s="146">
        <v>0</v>
      </c>
      <c r="IJ196" s="146">
        <v>0</v>
      </c>
      <c r="IK196" s="146">
        <v>0</v>
      </c>
      <c r="IL196" s="146">
        <v>0</v>
      </c>
      <c r="IM196" s="146">
        <v>0</v>
      </c>
      <c r="IN196" s="146">
        <v>0</v>
      </c>
      <c r="IO196" s="146">
        <v>0</v>
      </c>
      <c r="IP196" s="146">
        <v>0</v>
      </c>
      <c r="IQ196" s="146">
        <v>0</v>
      </c>
      <c r="IR196" s="146">
        <v>0</v>
      </c>
      <c r="IS196" s="146">
        <v>0</v>
      </c>
      <c r="IT196" s="146">
        <v>0</v>
      </c>
      <c r="IU196" s="146">
        <v>0</v>
      </c>
      <c r="IV196" s="146">
        <v>0</v>
      </c>
    </row>
    <row r="197" spans="1:256" ht="84" x14ac:dyDescent="0.2">
      <c r="A197" s="145" t="s">
        <v>840</v>
      </c>
      <c r="B197" s="146">
        <v>0</v>
      </c>
      <c r="C197" s="146">
        <v>0</v>
      </c>
      <c r="D197" s="146">
        <v>0</v>
      </c>
      <c r="E197" s="146">
        <v>0</v>
      </c>
      <c r="F197" s="146">
        <v>0</v>
      </c>
      <c r="G197" s="146">
        <v>0</v>
      </c>
      <c r="H197" s="146">
        <v>0</v>
      </c>
      <c r="I197" s="146">
        <v>0</v>
      </c>
      <c r="J197" s="146">
        <v>0</v>
      </c>
      <c r="K197" s="146">
        <v>0</v>
      </c>
      <c r="L197" s="146">
        <v>0</v>
      </c>
      <c r="M197" s="146">
        <v>0</v>
      </c>
      <c r="N197" s="146">
        <v>0</v>
      </c>
      <c r="O197" s="146">
        <v>0</v>
      </c>
      <c r="P197" s="146">
        <v>0</v>
      </c>
      <c r="Q197" s="146">
        <v>0</v>
      </c>
      <c r="R197" s="146">
        <v>0</v>
      </c>
      <c r="S197" s="146">
        <v>0</v>
      </c>
      <c r="T197" s="146">
        <v>0</v>
      </c>
      <c r="U197" s="146">
        <v>0</v>
      </c>
      <c r="V197" s="146">
        <v>0</v>
      </c>
      <c r="W197" s="146">
        <v>0</v>
      </c>
      <c r="X197" s="146">
        <v>0</v>
      </c>
      <c r="Y197" s="146">
        <v>0</v>
      </c>
      <c r="Z197" s="146">
        <v>0</v>
      </c>
      <c r="AA197" s="146">
        <v>0</v>
      </c>
      <c r="AB197" s="146">
        <v>0</v>
      </c>
      <c r="AC197" s="146">
        <v>0</v>
      </c>
      <c r="AD197" s="146">
        <v>0</v>
      </c>
      <c r="AE197" s="146">
        <v>0</v>
      </c>
      <c r="AF197" s="146">
        <v>0</v>
      </c>
      <c r="AG197" s="146">
        <v>0</v>
      </c>
      <c r="AH197" s="146">
        <v>0</v>
      </c>
      <c r="AI197" s="146">
        <v>0</v>
      </c>
      <c r="AJ197" s="146">
        <v>0</v>
      </c>
      <c r="AK197" s="146">
        <v>0</v>
      </c>
      <c r="AL197" s="146">
        <v>0</v>
      </c>
      <c r="AM197" s="146">
        <v>0</v>
      </c>
      <c r="AN197" s="146">
        <v>0</v>
      </c>
      <c r="AO197" s="146">
        <v>0</v>
      </c>
      <c r="AP197" s="146">
        <v>0</v>
      </c>
      <c r="AQ197" s="146">
        <v>0</v>
      </c>
      <c r="AR197" s="146">
        <v>0</v>
      </c>
      <c r="AS197" s="146">
        <v>0</v>
      </c>
      <c r="AT197" s="146">
        <v>0</v>
      </c>
      <c r="AU197" s="146">
        <v>0</v>
      </c>
      <c r="AV197" s="146">
        <v>0</v>
      </c>
      <c r="AW197" s="146">
        <v>0</v>
      </c>
      <c r="AX197" s="146">
        <v>0</v>
      </c>
      <c r="AY197" s="146">
        <v>0</v>
      </c>
      <c r="AZ197" s="146">
        <v>0</v>
      </c>
      <c r="BA197" s="146">
        <v>0</v>
      </c>
      <c r="BB197" s="146">
        <v>0</v>
      </c>
      <c r="BC197" s="146">
        <v>0</v>
      </c>
      <c r="BD197" s="146">
        <v>0</v>
      </c>
      <c r="BE197" s="146">
        <v>0</v>
      </c>
      <c r="BF197" s="146">
        <v>0</v>
      </c>
      <c r="BG197" s="146">
        <v>0</v>
      </c>
      <c r="BH197" s="146">
        <v>0</v>
      </c>
      <c r="BI197" s="146">
        <v>0</v>
      </c>
      <c r="BJ197" s="146">
        <v>0</v>
      </c>
      <c r="BK197" s="146">
        <v>0</v>
      </c>
      <c r="BL197" s="146">
        <v>0</v>
      </c>
      <c r="BM197" s="146">
        <v>0</v>
      </c>
      <c r="BN197" s="146">
        <v>0</v>
      </c>
      <c r="BO197" s="146">
        <v>0</v>
      </c>
      <c r="BP197" s="146">
        <v>0</v>
      </c>
      <c r="BQ197" s="146">
        <v>0</v>
      </c>
      <c r="BR197" s="146">
        <v>0</v>
      </c>
      <c r="BS197" s="146">
        <v>0</v>
      </c>
      <c r="BT197" s="146">
        <v>0</v>
      </c>
      <c r="BU197" s="146">
        <v>0</v>
      </c>
      <c r="BV197" s="146">
        <v>0</v>
      </c>
      <c r="BW197" s="146">
        <v>0</v>
      </c>
      <c r="BX197" s="146">
        <v>0</v>
      </c>
      <c r="BY197" s="146">
        <v>0</v>
      </c>
      <c r="BZ197" s="146">
        <v>0</v>
      </c>
      <c r="CA197" s="146">
        <v>0</v>
      </c>
      <c r="CB197" s="146">
        <v>0</v>
      </c>
      <c r="CC197" s="146">
        <v>0</v>
      </c>
      <c r="CD197" s="146">
        <v>0</v>
      </c>
      <c r="CE197" s="146">
        <v>0</v>
      </c>
      <c r="CF197" s="146">
        <v>0</v>
      </c>
      <c r="CG197" s="146">
        <v>0</v>
      </c>
      <c r="CH197" s="146">
        <v>0</v>
      </c>
      <c r="CI197" s="146">
        <v>0</v>
      </c>
      <c r="CJ197" s="146">
        <v>0</v>
      </c>
      <c r="CK197" s="146">
        <v>0</v>
      </c>
      <c r="CL197" s="146">
        <v>0</v>
      </c>
      <c r="CM197" s="146">
        <v>0</v>
      </c>
      <c r="CN197" s="146">
        <v>0</v>
      </c>
      <c r="CO197" s="146">
        <v>0</v>
      </c>
      <c r="CP197" s="146">
        <v>0</v>
      </c>
      <c r="CQ197" s="146">
        <v>0</v>
      </c>
      <c r="CR197" s="146">
        <v>0</v>
      </c>
      <c r="CS197" s="146">
        <v>0</v>
      </c>
      <c r="CT197" s="146">
        <v>0</v>
      </c>
      <c r="CU197" s="146">
        <v>0</v>
      </c>
      <c r="CV197" s="146">
        <v>0</v>
      </c>
      <c r="CW197" s="146">
        <v>0</v>
      </c>
      <c r="CX197" s="146">
        <v>0</v>
      </c>
      <c r="CY197" s="146">
        <v>0</v>
      </c>
      <c r="CZ197" s="146">
        <v>0</v>
      </c>
      <c r="DA197" s="146">
        <v>0</v>
      </c>
      <c r="DB197" s="146">
        <v>0</v>
      </c>
      <c r="DC197" s="146">
        <v>0</v>
      </c>
      <c r="DD197" s="146">
        <v>0</v>
      </c>
      <c r="DE197" s="146">
        <v>0</v>
      </c>
      <c r="DF197" s="146">
        <v>0</v>
      </c>
      <c r="DG197" s="146">
        <v>0</v>
      </c>
      <c r="DH197" s="146">
        <v>0</v>
      </c>
      <c r="DI197" s="146">
        <v>0</v>
      </c>
      <c r="DJ197" s="146">
        <v>0</v>
      </c>
      <c r="DK197" s="146">
        <v>0</v>
      </c>
      <c r="DL197" s="146">
        <v>0</v>
      </c>
      <c r="DM197" s="146">
        <v>0</v>
      </c>
      <c r="DN197" s="146">
        <v>0</v>
      </c>
      <c r="DO197" s="146">
        <v>0</v>
      </c>
      <c r="DP197" s="146">
        <v>0</v>
      </c>
      <c r="DQ197" s="146">
        <v>0</v>
      </c>
      <c r="DR197" s="146">
        <v>0</v>
      </c>
      <c r="DS197" s="146">
        <v>0</v>
      </c>
      <c r="DT197" s="146">
        <v>0</v>
      </c>
      <c r="DU197" s="146">
        <v>0</v>
      </c>
      <c r="DV197" s="146">
        <v>0</v>
      </c>
      <c r="DW197" s="146">
        <v>0</v>
      </c>
      <c r="DX197" s="146">
        <v>0</v>
      </c>
      <c r="DY197" s="146">
        <v>0</v>
      </c>
      <c r="DZ197" s="146">
        <v>0</v>
      </c>
      <c r="EA197" s="146">
        <v>0</v>
      </c>
      <c r="EB197" s="146">
        <v>0</v>
      </c>
      <c r="EC197" s="146">
        <v>0</v>
      </c>
      <c r="ED197" s="146">
        <v>0</v>
      </c>
      <c r="EE197" s="146">
        <v>0</v>
      </c>
      <c r="EF197" s="146">
        <v>0</v>
      </c>
      <c r="EG197" s="146">
        <v>0</v>
      </c>
      <c r="EH197" s="146">
        <v>0</v>
      </c>
      <c r="EI197" s="146">
        <v>0</v>
      </c>
      <c r="EJ197" s="146">
        <v>0</v>
      </c>
      <c r="EK197" s="146">
        <v>0</v>
      </c>
      <c r="EL197" s="146">
        <v>0</v>
      </c>
      <c r="EM197" s="146">
        <v>0</v>
      </c>
      <c r="EN197" s="146">
        <v>0</v>
      </c>
      <c r="EO197" s="146">
        <v>0</v>
      </c>
      <c r="EP197" s="146">
        <v>0</v>
      </c>
      <c r="EQ197" s="146">
        <v>0</v>
      </c>
      <c r="ER197" s="146">
        <v>0</v>
      </c>
      <c r="ES197" s="146">
        <v>0</v>
      </c>
      <c r="ET197" s="146">
        <v>0</v>
      </c>
      <c r="EU197" s="146">
        <v>0</v>
      </c>
      <c r="EV197" s="146">
        <v>0</v>
      </c>
      <c r="EW197" s="146">
        <v>0</v>
      </c>
      <c r="EX197" s="146">
        <v>0</v>
      </c>
      <c r="EY197" s="146">
        <v>0</v>
      </c>
      <c r="EZ197" s="146">
        <v>0</v>
      </c>
      <c r="FA197" s="146">
        <v>0</v>
      </c>
      <c r="FB197" s="146">
        <v>0</v>
      </c>
      <c r="FC197" s="146">
        <v>0</v>
      </c>
      <c r="FD197" s="146">
        <v>0</v>
      </c>
      <c r="FE197" s="146">
        <v>0</v>
      </c>
      <c r="FF197" s="146">
        <v>388</v>
      </c>
      <c r="FG197" s="146">
        <v>0</v>
      </c>
      <c r="FH197" s="146">
        <v>0</v>
      </c>
      <c r="FI197" s="146">
        <v>0</v>
      </c>
      <c r="FJ197" s="146">
        <v>0</v>
      </c>
      <c r="FK197" s="146">
        <v>0</v>
      </c>
      <c r="FL197" s="146">
        <v>0</v>
      </c>
      <c r="FM197" s="146">
        <v>0</v>
      </c>
      <c r="FN197" s="146">
        <v>0</v>
      </c>
      <c r="FO197" s="146">
        <v>0</v>
      </c>
      <c r="FP197" s="146">
        <v>0</v>
      </c>
      <c r="FQ197" s="146">
        <v>0</v>
      </c>
      <c r="FR197" s="146">
        <v>0</v>
      </c>
      <c r="FS197" s="146">
        <v>0</v>
      </c>
      <c r="FT197" s="146">
        <v>0</v>
      </c>
      <c r="FU197" s="146">
        <v>0</v>
      </c>
      <c r="FV197" s="146">
        <v>0</v>
      </c>
      <c r="FW197" s="146">
        <v>0</v>
      </c>
      <c r="FX197" s="146">
        <v>0</v>
      </c>
      <c r="FY197" s="146">
        <v>0</v>
      </c>
      <c r="FZ197" s="146">
        <v>0</v>
      </c>
      <c r="GA197" s="146">
        <v>0</v>
      </c>
      <c r="GB197" s="146">
        <v>0</v>
      </c>
      <c r="GC197" s="146">
        <v>0</v>
      </c>
      <c r="GD197" s="146">
        <v>0</v>
      </c>
      <c r="GE197" s="146">
        <v>0</v>
      </c>
      <c r="GF197" s="146">
        <v>0</v>
      </c>
      <c r="GG197" s="146">
        <v>0</v>
      </c>
      <c r="GH197" s="146">
        <v>0</v>
      </c>
      <c r="GI197" s="146">
        <v>0</v>
      </c>
      <c r="GJ197" s="146">
        <v>0</v>
      </c>
      <c r="GK197" s="146">
        <v>0</v>
      </c>
      <c r="GL197" s="146">
        <v>0</v>
      </c>
      <c r="GM197" s="146">
        <v>0</v>
      </c>
      <c r="GN197" s="146">
        <v>0</v>
      </c>
      <c r="GO197" s="146">
        <v>0</v>
      </c>
      <c r="GP197" s="146">
        <v>0</v>
      </c>
      <c r="GQ197" s="146">
        <v>0</v>
      </c>
      <c r="GR197" s="146">
        <v>0</v>
      </c>
      <c r="GS197" s="146">
        <v>0</v>
      </c>
      <c r="GT197" s="146">
        <v>0</v>
      </c>
      <c r="GU197" s="146">
        <v>0</v>
      </c>
      <c r="GV197" s="146">
        <v>0</v>
      </c>
      <c r="GW197" s="146">
        <v>0</v>
      </c>
      <c r="GX197" s="146">
        <v>0</v>
      </c>
      <c r="GY197" s="146">
        <v>0</v>
      </c>
      <c r="GZ197" s="146">
        <v>0</v>
      </c>
      <c r="HA197" s="146">
        <v>0</v>
      </c>
      <c r="HB197" s="146">
        <v>0</v>
      </c>
      <c r="HC197" s="146">
        <v>0</v>
      </c>
      <c r="HD197" s="146">
        <v>0</v>
      </c>
      <c r="HE197" s="146">
        <v>0</v>
      </c>
      <c r="HF197" s="146">
        <v>0</v>
      </c>
      <c r="HG197" s="146">
        <v>0</v>
      </c>
      <c r="HH197" s="146">
        <v>0</v>
      </c>
      <c r="HI197" s="146">
        <v>0</v>
      </c>
      <c r="HJ197" s="146">
        <v>0</v>
      </c>
      <c r="HK197" s="146">
        <v>0</v>
      </c>
      <c r="HL197" s="146">
        <v>0</v>
      </c>
      <c r="HM197" s="146">
        <v>0</v>
      </c>
      <c r="HN197" s="146">
        <v>0</v>
      </c>
      <c r="HO197" s="146">
        <v>0</v>
      </c>
      <c r="HP197" s="146">
        <v>0</v>
      </c>
      <c r="HQ197" s="146">
        <v>0</v>
      </c>
      <c r="HR197" s="146">
        <v>0</v>
      </c>
      <c r="HS197" s="146">
        <v>0</v>
      </c>
      <c r="HT197" s="146">
        <v>0</v>
      </c>
      <c r="HU197" s="146">
        <v>0</v>
      </c>
      <c r="HV197" s="146">
        <v>0</v>
      </c>
      <c r="HW197" s="146">
        <v>0</v>
      </c>
      <c r="HX197" s="146">
        <v>0</v>
      </c>
      <c r="HY197" s="146">
        <v>0</v>
      </c>
      <c r="HZ197" s="146">
        <v>0</v>
      </c>
      <c r="IA197" s="146">
        <v>0</v>
      </c>
      <c r="IB197" s="146">
        <v>0</v>
      </c>
      <c r="IC197" s="146">
        <v>0</v>
      </c>
      <c r="ID197" s="146">
        <v>0</v>
      </c>
      <c r="IE197" s="146">
        <v>0</v>
      </c>
      <c r="IF197" s="146">
        <v>0</v>
      </c>
      <c r="IG197" s="146">
        <v>0</v>
      </c>
      <c r="IH197" s="146">
        <v>0</v>
      </c>
      <c r="II197" s="146">
        <v>0</v>
      </c>
      <c r="IJ197" s="146">
        <v>0</v>
      </c>
      <c r="IK197" s="146">
        <v>0</v>
      </c>
      <c r="IL197" s="146">
        <v>0</v>
      </c>
      <c r="IM197" s="146">
        <v>0</v>
      </c>
      <c r="IN197" s="146">
        <v>0</v>
      </c>
      <c r="IO197" s="146">
        <v>0</v>
      </c>
      <c r="IP197" s="146">
        <v>0</v>
      </c>
      <c r="IQ197" s="146">
        <v>0</v>
      </c>
      <c r="IR197" s="146">
        <v>0</v>
      </c>
      <c r="IS197" s="146">
        <v>0</v>
      </c>
      <c r="IT197" s="146">
        <v>0</v>
      </c>
      <c r="IU197" s="146">
        <v>0</v>
      </c>
      <c r="IV197" s="146">
        <v>0</v>
      </c>
    </row>
    <row r="198" spans="1:256" ht="60" x14ac:dyDescent="0.2">
      <c r="A198" s="145" t="s">
        <v>841</v>
      </c>
      <c r="B198" s="146">
        <v>0</v>
      </c>
      <c r="C198" s="146">
        <v>0</v>
      </c>
      <c r="D198" s="146">
        <v>0</v>
      </c>
      <c r="E198" s="146">
        <v>0</v>
      </c>
      <c r="F198" s="146">
        <v>0</v>
      </c>
      <c r="G198" s="146">
        <v>0</v>
      </c>
      <c r="H198" s="146">
        <v>0</v>
      </c>
      <c r="I198" s="146">
        <v>0</v>
      </c>
      <c r="J198" s="146">
        <v>0</v>
      </c>
      <c r="K198" s="146">
        <v>0</v>
      </c>
      <c r="L198" s="146">
        <v>0</v>
      </c>
      <c r="M198" s="146">
        <v>0</v>
      </c>
      <c r="N198" s="146">
        <v>0</v>
      </c>
      <c r="O198" s="146">
        <v>0</v>
      </c>
      <c r="P198" s="146">
        <v>0</v>
      </c>
      <c r="Q198" s="146">
        <v>0</v>
      </c>
      <c r="R198" s="146">
        <v>0</v>
      </c>
      <c r="S198" s="146">
        <v>0</v>
      </c>
      <c r="T198" s="146">
        <v>0</v>
      </c>
      <c r="U198" s="146">
        <v>0</v>
      </c>
      <c r="V198" s="146">
        <v>0</v>
      </c>
      <c r="W198" s="146">
        <v>0</v>
      </c>
      <c r="X198" s="146">
        <v>0</v>
      </c>
      <c r="Y198" s="146">
        <v>0</v>
      </c>
      <c r="Z198" s="146">
        <v>0</v>
      </c>
      <c r="AA198" s="146">
        <v>0</v>
      </c>
      <c r="AB198" s="146">
        <v>0</v>
      </c>
      <c r="AC198" s="146">
        <v>0</v>
      </c>
      <c r="AD198" s="146">
        <v>0</v>
      </c>
      <c r="AE198" s="146">
        <v>0</v>
      </c>
      <c r="AF198" s="146">
        <v>0</v>
      </c>
      <c r="AG198" s="146">
        <v>0</v>
      </c>
      <c r="AH198" s="146">
        <v>0</v>
      </c>
      <c r="AI198" s="146">
        <v>0</v>
      </c>
      <c r="AJ198" s="146">
        <v>0</v>
      </c>
      <c r="AK198" s="146">
        <v>0</v>
      </c>
      <c r="AL198" s="146">
        <v>0</v>
      </c>
      <c r="AM198" s="146">
        <v>0</v>
      </c>
      <c r="AN198" s="146">
        <v>0</v>
      </c>
      <c r="AO198" s="146">
        <v>0</v>
      </c>
      <c r="AP198" s="146">
        <v>0</v>
      </c>
      <c r="AQ198" s="146">
        <v>0</v>
      </c>
      <c r="AR198" s="146">
        <v>0</v>
      </c>
      <c r="AS198" s="146">
        <v>0</v>
      </c>
      <c r="AT198" s="146">
        <v>0</v>
      </c>
      <c r="AU198" s="146">
        <v>0</v>
      </c>
      <c r="AV198" s="146">
        <v>0</v>
      </c>
      <c r="AW198" s="146">
        <v>0</v>
      </c>
      <c r="AX198" s="146">
        <v>0</v>
      </c>
      <c r="AY198" s="146">
        <v>0</v>
      </c>
      <c r="AZ198" s="146">
        <v>0</v>
      </c>
      <c r="BA198" s="146">
        <v>0</v>
      </c>
      <c r="BB198" s="146">
        <v>0</v>
      </c>
      <c r="BC198" s="146">
        <v>0</v>
      </c>
      <c r="BD198" s="146">
        <v>0</v>
      </c>
      <c r="BE198" s="146">
        <v>0</v>
      </c>
      <c r="BF198" s="146">
        <v>0</v>
      </c>
      <c r="BG198" s="146">
        <v>0</v>
      </c>
      <c r="BH198" s="146">
        <v>0</v>
      </c>
      <c r="BI198" s="146">
        <v>0</v>
      </c>
      <c r="BJ198" s="146">
        <v>0</v>
      </c>
      <c r="BK198" s="146">
        <v>0</v>
      </c>
      <c r="BL198" s="146">
        <v>0</v>
      </c>
      <c r="BM198" s="146">
        <v>0</v>
      </c>
      <c r="BN198" s="146">
        <v>0</v>
      </c>
      <c r="BO198" s="146">
        <v>0</v>
      </c>
      <c r="BP198" s="146">
        <v>0</v>
      </c>
      <c r="BQ198" s="146">
        <v>0</v>
      </c>
      <c r="BR198" s="146">
        <v>0</v>
      </c>
      <c r="BS198" s="146">
        <v>0</v>
      </c>
      <c r="BT198" s="146">
        <v>0</v>
      </c>
      <c r="BU198" s="146">
        <v>0</v>
      </c>
      <c r="BV198" s="146">
        <v>0</v>
      </c>
      <c r="BW198" s="146">
        <v>0</v>
      </c>
      <c r="BX198" s="146">
        <v>0</v>
      </c>
      <c r="BY198" s="146">
        <v>0</v>
      </c>
      <c r="BZ198" s="146">
        <v>0</v>
      </c>
      <c r="CA198" s="146">
        <v>0</v>
      </c>
      <c r="CB198" s="146">
        <v>0</v>
      </c>
      <c r="CC198" s="146">
        <v>0</v>
      </c>
      <c r="CD198" s="146">
        <v>0</v>
      </c>
      <c r="CE198" s="146">
        <v>0</v>
      </c>
      <c r="CF198" s="146">
        <v>0</v>
      </c>
      <c r="CG198" s="146">
        <v>0</v>
      </c>
      <c r="CH198" s="146">
        <v>0</v>
      </c>
      <c r="CI198" s="146">
        <v>0</v>
      </c>
      <c r="CJ198" s="146">
        <v>0</v>
      </c>
      <c r="CK198" s="146">
        <v>0</v>
      </c>
      <c r="CL198" s="146">
        <v>0</v>
      </c>
      <c r="CM198" s="146">
        <v>0</v>
      </c>
      <c r="CN198" s="146">
        <v>0</v>
      </c>
      <c r="CO198" s="146">
        <v>0</v>
      </c>
      <c r="CP198" s="146">
        <v>0</v>
      </c>
      <c r="CQ198" s="146">
        <v>0</v>
      </c>
      <c r="CR198" s="146">
        <v>0</v>
      </c>
      <c r="CS198" s="146">
        <v>0</v>
      </c>
      <c r="CT198" s="146">
        <v>0</v>
      </c>
      <c r="CU198" s="146">
        <v>0</v>
      </c>
      <c r="CV198" s="146">
        <v>0</v>
      </c>
      <c r="CW198" s="146">
        <v>0</v>
      </c>
      <c r="CX198" s="146">
        <v>0</v>
      </c>
      <c r="CY198" s="146">
        <v>0</v>
      </c>
      <c r="CZ198" s="146">
        <v>0</v>
      </c>
      <c r="DA198" s="146">
        <v>0</v>
      </c>
      <c r="DB198" s="146">
        <v>0</v>
      </c>
      <c r="DC198" s="146">
        <v>0</v>
      </c>
      <c r="DD198" s="146">
        <v>0</v>
      </c>
      <c r="DE198" s="146">
        <v>0</v>
      </c>
      <c r="DF198" s="146">
        <v>0</v>
      </c>
      <c r="DG198" s="146">
        <v>0</v>
      </c>
      <c r="DH198" s="146">
        <v>0</v>
      </c>
      <c r="DI198" s="146">
        <v>0</v>
      </c>
      <c r="DJ198" s="146">
        <v>0</v>
      </c>
      <c r="DK198" s="146">
        <v>0</v>
      </c>
      <c r="DL198" s="146">
        <v>0</v>
      </c>
      <c r="DM198" s="146">
        <v>0</v>
      </c>
      <c r="DN198" s="146">
        <v>0</v>
      </c>
      <c r="DO198" s="146">
        <v>0</v>
      </c>
      <c r="DP198" s="146">
        <v>0</v>
      </c>
      <c r="DQ198" s="146">
        <v>0</v>
      </c>
      <c r="DR198" s="146">
        <v>0</v>
      </c>
      <c r="DS198" s="146">
        <v>0</v>
      </c>
      <c r="DT198" s="146">
        <v>0</v>
      </c>
      <c r="DU198" s="146">
        <v>0</v>
      </c>
      <c r="DV198" s="146">
        <v>0</v>
      </c>
      <c r="DW198" s="146">
        <v>0</v>
      </c>
      <c r="DX198" s="146">
        <v>0</v>
      </c>
      <c r="DY198" s="146">
        <v>0</v>
      </c>
      <c r="DZ198" s="146">
        <v>0</v>
      </c>
      <c r="EA198" s="146">
        <v>0</v>
      </c>
      <c r="EB198" s="146">
        <v>0</v>
      </c>
      <c r="EC198" s="146">
        <v>0</v>
      </c>
      <c r="ED198" s="146">
        <v>0</v>
      </c>
      <c r="EE198" s="146">
        <v>0</v>
      </c>
      <c r="EF198" s="146">
        <v>0</v>
      </c>
      <c r="EG198" s="146">
        <v>0</v>
      </c>
      <c r="EH198" s="146">
        <v>0</v>
      </c>
      <c r="EI198" s="146">
        <v>0</v>
      </c>
      <c r="EJ198" s="146">
        <v>0</v>
      </c>
      <c r="EK198" s="146">
        <v>0</v>
      </c>
      <c r="EL198" s="146">
        <v>0</v>
      </c>
      <c r="EM198" s="146">
        <v>0</v>
      </c>
      <c r="EN198" s="146">
        <v>0</v>
      </c>
      <c r="EO198" s="146">
        <v>0</v>
      </c>
      <c r="EP198" s="146">
        <v>0</v>
      </c>
      <c r="EQ198" s="146">
        <v>0</v>
      </c>
      <c r="ER198" s="146">
        <v>0</v>
      </c>
      <c r="ES198" s="146">
        <v>0</v>
      </c>
      <c r="ET198" s="146">
        <v>0</v>
      </c>
      <c r="EU198" s="146">
        <v>0</v>
      </c>
      <c r="EV198" s="146">
        <v>0</v>
      </c>
      <c r="EW198" s="146">
        <v>0</v>
      </c>
      <c r="EX198" s="146">
        <v>0</v>
      </c>
      <c r="EY198" s="146">
        <v>0</v>
      </c>
      <c r="EZ198" s="146">
        <v>0</v>
      </c>
      <c r="FA198" s="146">
        <v>0</v>
      </c>
      <c r="FB198" s="146">
        <v>0</v>
      </c>
      <c r="FC198" s="146">
        <v>0</v>
      </c>
      <c r="FD198" s="146">
        <v>0</v>
      </c>
      <c r="FE198" s="146">
        <v>0</v>
      </c>
      <c r="FF198" s="146">
        <v>0</v>
      </c>
      <c r="FG198" s="146">
        <v>267</v>
      </c>
      <c r="FH198" s="146">
        <v>0</v>
      </c>
      <c r="FI198" s="146">
        <v>0</v>
      </c>
      <c r="FJ198" s="146">
        <v>0</v>
      </c>
      <c r="FK198" s="146">
        <v>0</v>
      </c>
      <c r="FL198" s="146">
        <v>0</v>
      </c>
      <c r="FM198" s="146">
        <v>0</v>
      </c>
      <c r="FN198" s="146">
        <v>0</v>
      </c>
      <c r="FO198" s="146">
        <v>0</v>
      </c>
      <c r="FP198" s="146">
        <v>0</v>
      </c>
      <c r="FQ198" s="146">
        <v>0</v>
      </c>
      <c r="FR198" s="146">
        <v>0</v>
      </c>
      <c r="FS198" s="146">
        <v>0</v>
      </c>
      <c r="FT198" s="146">
        <v>0</v>
      </c>
      <c r="FU198" s="146">
        <v>0</v>
      </c>
      <c r="FV198" s="146">
        <v>0</v>
      </c>
      <c r="FW198" s="146">
        <v>0</v>
      </c>
      <c r="FX198" s="146">
        <v>0</v>
      </c>
      <c r="FY198" s="146">
        <v>0</v>
      </c>
      <c r="FZ198" s="146">
        <v>0</v>
      </c>
      <c r="GA198" s="146">
        <v>0</v>
      </c>
      <c r="GB198" s="146">
        <v>0</v>
      </c>
      <c r="GC198" s="146">
        <v>0</v>
      </c>
      <c r="GD198" s="146">
        <v>0</v>
      </c>
      <c r="GE198" s="146">
        <v>0</v>
      </c>
      <c r="GF198" s="146">
        <v>0</v>
      </c>
      <c r="GG198" s="146">
        <v>0</v>
      </c>
      <c r="GH198" s="146">
        <v>0</v>
      </c>
      <c r="GI198" s="146">
        <v>0</v>
      </c>
      <c r="GJ198" s="146">
        <v>0</v>
      </c>
      <c r="GK198" s="146">
        <v>0</v>
      </c>
      <c r="GL198" s="146">
        <v>0</v>
      </c>
      <c r="GM198" s="146">
        <v>0</v>
      </c>
      <c r="GN198" s="146">
        <v>0</v>
      </c>
      <c r="GO198" s="146">
        <v>0</v>
      </c>
      <c r="GP198" s="146">
        <v>0</v>
      </c>
      <c r="GQ198" s="146">
        <v>0</v>
      </c>
      <c r="GR198" s="146">
        <v>0</v>
      </c>
      <c r="GS198" s="146">
        <v>0</v>
      </c>
      <c r="GT198" s="146">
        <v>0</v>
      </c>
      <c r="GU198" s="146">
        <v>0</v>
      </c>
      <c r="GV198" s="146">
        <v>0</v>
      </c>
      <c r="GW198" s="146">
        <v>0</v>
      </c>
      <c r="GX198" s="146">
        <v>0</v>
      </c>
      <c r="GY198" s="146">
        <v>0</v>
      </c>
      <c r="GZ198" s="146">
        <v>0</v>
      </c>
      <c r="HA198" s="146">
        <v>0</v>
      </c>
      <c r="HB198" s="146">
        <v>0</v>
      </c>
      <c r="HC198" s="146">
        <v>0</v>
      </c>
      <c r="HD198" s="146">
        <v>0</v>
      </c>
      <c r="HE198" s="146">
        <v>0</v>
      </c>
      <c r="HF198" s="146">
        <v>0</v>
      </c>
      <c r="HG198" s="146">
        <v>0</v>
      </c>
      <c r="HH198" s="146">
        <v>0</v>
      </c>
      <c r="HI198" s="146">
        <v>0</v>
      </c>
      <c r="HJ198" s="146">
        <v>0</v>
      </c>
      <c r="HK198" s="146">
        <v>0</v>
      </c>
      <c r="HL198" s="146">
        <v>0</v>
      </c>
      <c r="HM198" s="146">
        <v>0</v>
      </c>
      <c r="HN198" s="146">
        <v>0</v>
      </c>
      <c r="HO198" s="146">
        <v>0</v>
      </c>
      <c r="HP198" s="146">
        <v>0</v>
      </c>
      <c r="HQ198" s="146">
        <v>0</v>
      </c>
      <c r="HR198" s="146">
        <v>0</v>
      </c>
      <c r="HS198" s="146">
        <v>0</v>
      </c>
      <c r="HT198" s="146">
        <v>0</v>
      </c>
      <c r="HU198" s="146">
        <v>0</v>
      </c>
      <c r="HV198" s="146">
        <v>0</v>
      </c>
      <c r="HW198" s="146">
        <v>0</v>
      </c>
      <c r="HX198" s="146">
        <v>0</v>
      </c>
      <c r="HY198" s="146">
        <v>0</v>
      </c>
      <c r="HZ198" s="146">
        <v>0</v>
      </c>
      <c r="IA198" s="146">
        <v>0</v>
      </c>
      <c r="IB198" s="146">
        <v>0</v>
      </c>
      <c r="IC198" s="146">
        <v>0</v>
      </c>
      <c r="ID198" s="146">
        <v>0</v>
      </c>
      <c r="IE198" s="146">
        <v>0</v>
      </c>
      <c r="IF198" s="146">
        <v>0</v>
      </c>
      <c r="IG198" s="146">
        <v>0</v>
      </c>
      <c r="IH198" s="146">
        <v>0</v>
      </c>
      <c r="II198" s="146">
        <v>0</v>
      </c>
      <c r="IJ198" s="146">
        <v>0</v>
      </c>
      <c r="IK198" s="146">
        <v>0</v>
      </c>
      <c r="IL198" s="146">
        <v>0</v>
      </c>
      <c r="IM198" s="146">
        <v>0</v>
      </c>
      <c r="IN198" s="146">
        <v>0</v>
      </c>
      <c r="IO198" s="146">
        <v>0</v>
      </c>
      <c r="IP198" s="146">
        <v>0</v>
      </c>
      <c r="IQ198" s="146">
        <v>0</v>
      </c>
      <c r="IR198" s="146">
        <v>0</v>
      </c>
      <c r="IS198" s="146">
        <v>0</v>
      </c>
      <c r="IT198" s="146">
        <v>0</v>
      </c>
      <c r="IU198" s="146">
        <v>0</v>
      </c>
      <c r="IV198" s="146">
        <v>0</v>
      </c>
    </row>
    <row r="199" spans="1:256" ht="60" x14ac:dyDescent="0.2">
      <c r="A199" s="145" t="s">
        <v>842</v>
      </c>
      <c r="B199" s="146">
        <v>0</v>
      </c>
      <c r="C199" s="146">
        <v>0</v>
      </c>
      <c r="D199" s="146">
        <v>0</v>
      </c>
      <c r="E199" s="146">
        <v>0</v>
      </c>
      <c r="F199" s="146">
        <v>0</v>
      </c>
      <c r="G199" s="146">
        <v>0</v>
      </c>
      <c r="H199" s="146">
        <v>0</v>
      </c>
      <c r="I199" s="146">
        <v>0</v>
      </c>
      <c r="J199" s="146">
        <v>0</v>
      </c>
      <c r="K199" s="146">
        <v>0</v>
      </c>
      <c r="L199" s="146">
        <v>0</v>
      </c>
      <c r="M199" s="146">
        <v>0</v>
      </c>
      <c r="N199" s="146">
        <v>0</v>
      </c>
      <c r="O199" s="146">
        <v>0</v>
      </c>
      <c r="P199" s="146">
        <v>0</v>
      </c>
      <c r="Q199" s="146">
        <v>0</v>
      </c>
      <c r="R199" s="146">
        <v>0</v>
      </c>
      <c r="S199" s="146">
        <v>0</v>
      </c>
      <c r="T199" s="146">
        <v>0</v>
      </c>
      <c r="U199" s="146">
        <v>0</v>
      </c>
      <c r="V199" s="146">
        <v>0</v>
      </c>
      <c r="W199" s="146">
        <v>0</v>
      </c>
      <c r="X199" s="146">
        <v>0</v>
      </c>
      <c r="Y199" s="146">
        <v>0</v>
      </c>
      <c r="Z199" s="146">
        <v>0</v>
      </c>
      <c r="AA199" s="146">
        <v>0</v>
      </c>
      <c r="AB199" s="146">
        <v>0</v>
      </c>
      <c r="AC199" s="146">
        <v>0</v>
      </c>
      <c r="AD199" s="146">
        <v>0</v>
      </c>
      <c r="AE199" s="146">
        <v>0</v>
      </c>
      <c r="AF199" s="146">
        <v>0</v>
      </c>
      <c r="AG199" s="146">
        <v>0</v>
      </c>
      <c r="AH199" s="146">
        <v>0</v>
      </c>
      <c r="AI199" s="146">
        <v>0</v>
      </c>
      <c r="AJ199" s="146">
        <v>0</v>
      </c>
      <c r="AK199" s="146">
        <v>0</v>
      </c>
      <c r="AL199" s="146">
        <v>0</v>
      </c>
      <c r="AM199" s="146">
        <v>0</v>
      </c>
      <c r="AN199" s="146">
        <v>0</v>
      </c>
      <c r="AO199" s="146">
        <v>0</v>
      </c>
      <c r="AP199" s="146">
        <v>0</v>
      </c>
      <c r="AQ199" s="146">
        <v>0</v>
      </c>
      <c r="AR199" s="146">
        <v>0</v>
      </c>
      <c r="AS199" s="146">
        <v>0</v>
      </c>
      <c r="AT199" s="146">
        <v>0</v>
      </c>
      <c r="AU199" s="146">
        <v>0</v>
      </c>
      <c r="AV199" s="146">
        <v>0</v>
      </c>
      <c r="AW199" s="146">
        <v>0</v>
      </c>
      <c r="AX199" s="146">
        <v>0</v>
      </c>
      <c r="AY199" s="146">
        <v>0</v>
      </c>
      <c r="AZ199" s="146">
        <v>0</v>
      </c>
      <c r="BA199" s="146">
        <v>0</v>
      </c>
      <c r="BB199" s="146">
        <v>0</v>
      </c>
      <c r="BC199" s="146">
        <v>0</v>
      </c>
      <c r="BD199" s="146">
        <v>0</v>
      </c>
      <c r="BE199" s="146">
        <v>0</v>
      </c>
      <c r="BF199" s="146">
        <v>0</v>
      </c>
      <c r="BG199" s="146">
        <v>0</v>
      </c>
      <c r="BH199" s="146">
        <v>0</v>
      </c>
      <c r="BI199" s="146">
        <v>0</v>
      </c>
      <c r="BJ199" s="146">
        <v>0</v>
      </c>
      <c r="BK199" s="146">
        <v>0</v>
      </c>
      <c r="BL199" s="146">
        <v>0</v>
      </c>
      <c r="BM199" s="146">
        <v>0</v>
      </c>
      <c r="BN199" s="146">
        <v>0</v>
      </c>
      <c r="BO199" s="146">
        <v>0</v>
      </c>
      <c r="BP199" s="146">
        <v>0</v>
      </c>
      <c r="BQ199" s="146">
        <v>0</v>
      </c>
      <c r="BR199" s="146">
        <v>0</v>
      </c>
      <c r="BS199" s="146">
        <v>0</v>
      </c>
      <c r="BT199" s="146">
        <v>0</v>
      </c>
      <c r="BU199" s="146">
        <v>0</v>
      </c>
      <c r="BV199" s="146">
        <v>0</v>
      </c>
      <c r="BW199" s="146">
        <v>0</v>
      </c>
      <c r="BX199" s="146">
        <v>0</v>
      </c>
      <c r="BY199" s="146">
        <v>0</v>
      </c>
      <c r="BZ199" s="146">
        <v>0</v>
      </c>
      <c r="CA199" s="146">
        <v>0</v>
      </c>
      <c r="CB199" s="146">
        <v>0</v>
      </c>
      <c r="CC199" s="146">
        <v>0</v>
      </c>
      <c r="CD199" s="146">
        <v>0</v>
      </c>
      <c r="CE199" s="146">
        <v>0</v>
      </c>
      <c r="CF199" s="146">
        <v>0</v>
      </c>
      <c r="CG199" s="146">
        <v>0</v>
      </c>
      <c r="CH199" s="146">
        <v>0</v>
      </c>
      <c r="CI199" s="146">
        <v>0</v>
      </c>
      <c r="CJ199" s="146">
        <v>0</v>
      </c>
      <c r="CK199" s="146">
        <v>0</v>
      </c>
      <c r="CL199" s="146">
        <v>0</v>
      </c>
      <c r="CM199" s="146">
        <v>0</v>
      </c>
      <c r="CN199" s="146">
        <v>0</v>
      </c>
      <c r="CO199" s="146">
        <v>0</v>
      </c>
      <c r="CP199" s="146">
        <v>0</v>
      </c>
      <c r="CQ199" s="146">
        <v>0</v>
      </c>
      <c r="CR199" s="146">
        <v>0</v>
      </c>
      <c r="CS199" s="146">
        <v>0</v>
      </c>
      <c r="CT199" s="146">
        <v>0</v>
      </c>
      <c r="CU199" s="146">
        <v>0</v>
      </c>
      <c r="CV199" s="146">
        <v>0</v>
      </c>
      <c r="CW199" s="146">
        <v>0</v>
      </c>
      <c r="CX199" s="146">
        <v>0</v>
      </c>
      <c r="CY199" s="146">
        <v>0</v>
      </c>
      <c r="CZ199" s="146">
        <v>0</v>
      </c>
      <c r="DA199" s="146">
        <v>0</v>
      </c>
      <c r="DB199" s="146">
        <v>0</v>
      </c>
      <c r="DC199" s="146">
        <v>0</v>
      </c>
      <c r="DD199" s="146">
        <v>0</v>
      </c>
      <c r="DE199" s="146">
        <v>0</v>
      </c>
      <c r="DF199" s="146">
        <v>0</v>
      </c>
      <c r="DG199" s="146">
        <v>0</v>
      </c>
      <c r="DH199" s="146">
        <v>0</v>
      </c>
      <c r="DI199" s="146">
        <v>0</v>
      </c>
      <c r="DJ199" s="146">
        <v>0</v>
      </c>
      <c r="DK199" s="146">
        <v>0</v>
      </c>
      <c r="DL199" s="146">
        <v>0</v>
      </c>
      <c r="DM199" s="146">
        <v>0</v>
      </c>
      <c r="DN199" s="146">
        <v>0</v>
      </c>
      <c r="DO199" s="146">
        <v>0</v>
      </c>
      <c r="DP199" s="146">
        <v>0</v>
      </c>
      <c r="DQ199" s="146">
        <v>0</v>
      </c>
      <c r="DR199" s="146">
        <v>0</v>
      </c>
      <c r="DS199" s="146">
        <v>0</v>
      </c>
      <c r="DT199" s="146">
        <v>0</v>
      </c>
      <c r="DU199" s="146">
        <v>0</v>
      </c>
      <c r="DV199" s="146">
        <v>0</v>
      </c>
      <c r="DW199" s="146">
        <v>0</v>
      </c>
      <c r="DX199" s="146">
        <v>0</v>
      </c>
      <c r="DY199" s="146">
        <v>0</v>
      </c>
      <c r="DZ199" s="146">
        <v>0</v>
      </c>
      <c r="EA199" s="146">
        <v>0</v>
      </c>
      <c r="EB199" s="146">
        <v>0</v>
      </c>
      <c r="EC199" s="146">
        <v>0</v>
      </c>
      <c r="ED199" s="146">
        <v>0</v>
      </c>
      <c r="EE199" s="146">
        <v>0</v>
      </c>
      <c r="EF199" s="146">
        <v>0</v>
      </c>
      <c r="EG199" s="146">
        <v>0</v>
      </c>
      <c r="EH199" s="146">
        <v>0</v>
      </c>
      <c r="EI199" s="146">
        <v>0</v>
      </c>
      <c r="EJ199" s="146">
        <v>0</v>
      </c>
      <c r="EK199" s="146">
        <v>0</v>
      </c>
      <c r="EL199" s="146">
        <v>0</v>
      </c>
      <c r="EM199" s="146">
        <v>0</v>
      </c>
      <c r="EN199" s="146">
        <v>0</v>
      </c>
      <c r="EO199" s="146">
        <v>0</v>
      </c>
      <c r="EP199" s="146">
        <v>0</v>
      </c>
      <c r="EQ199" s="146">
        <v>0</v>
      </c>
      <c r="ER199" s="146">
        <v>0</v>
      </c>
      <c r="ES199" s="146">
        <v>0</v>
      </c>
      <c r="ET199" s="146">
        <v>0</v>
      </c>
      <c r="EU199" s="146">
        <v>0</v>
      </c>
      <c r="EV199" s="146">
        <v>0</v>
      </c>
      <c r="EW199" s="146">
        <v>0</v>
      </c>
      <c r="EX199" s="146">
        <v>0</v>
      </c>
      <c r="EY199" s="146">
        <v>0</v>
      </c>
      <c r="EZ199" s="146">
        <v>0</v>
      </c>
      <c r="FA199" s="146">
        <v>0</v>
      </c>
      <c r="FB199" s="146">
        <v>0</v>
      </c>
      <c r="FC199" s="146">
        <v>0</v>
      </c>
      <c r="FD199" s="146">
        <v>0</v>
      </c>
      <c r="FE199" s="146">
        <v>0</v>
      </c>
      <c r="FF199" s="146">
        <v>0</v>
      </c>
      <c r="FG199" s="146">
        <v>0</v>
      </c>
      <c r="FH199" s="146">
        <v>10</v>
      </c>
      <c r="FI199" s="146">
        <v>0</v>
      </c>
      <c r="FJ199" s="146">
        <v>0</v>
      </c>
      <c r="FK199" s="146">
        <v>0</v>
      </c>
      <c r="FL199" s="146">
        <v>0</v>
      </c>
      <c r="FM199" s="146">
        <v>0</v>
      </c>
      <c r="FN199" s="146">
        <v>0</v>
      </c>
      <c r="FO199" s="146">
        <v>0</v>
      </c>
      <c r="FP199" s="146">
        <v>0</v>
      </c>
      <c r="FQ199" s="146">
        <v>0</v>
      </c>
      <c r="FR199" s="146">
        <v>0</v>
      </c>
      <c r="FS199" s="146">
        <v>0</v>
      </c>
      <c r="FT199" s="146">
        <v>0</v>
      </c>
      <c r="FU199" s="146">
        <v>0</v>
      </c>
      <c r="FV199" s="146">
        <v>0</v>
      </c>
      <c r="FW199" s="146">
        <v>0</v>
      </c>
      <c r="FX199" s="146">
        <v>0</v>
      </c>
      <c r="FY199" s="146">
        <v>0</v>
      </c>
      <c r="FZ199" s="146">
        <v>0</v>
      </c>
      <c r="GA199" s="146">
        <v>0</v>
      </c>
      <c r="GB199" s="146">
        <v>0</v>
      </c>
      <c r="GC199" s="146">
        <v>0</v>
      </c>
      <c r="GD199" s="146">
        <v>0</v>
      </c>
      <c r="GE199" s="146">
        <v>0</v>
      </c>
      <c r="GF199" s="146">
        <v>0</v>
      </c>
      <c r="GG199" s="146">
        <v>0</v>
      </c>
      <c r="GH199" s="146">
        <v>0</v>
      </c>
      <c r="GI199" s="146">
        <v>0</v>
      </c>
      <c r="GJ199" s="146">
        <v>0</v>
      </c>
      <c r="GK199" s="146">
        <v>0</v>
      </c>
      <c r="GL199" s="146">
        <v>0</v>
      </c>
      <c r="GM199" s="146">
        <v>0</v>
      </c>
      <c r="GN199" s="146">
        <v>0</v>
      </c>
      <c r="GO199" s="146">
        <v>0</v>
      </c>
      <c r="GP199" s="146">
        <v>0</v>
      </c>
      <c r="GQ199" s="146">
        <v>0</v>
      </c>
      <c r="GR199" s="146">
        <v>0</v>
      </c>
      <c r="GS199" s="146">
        <v>0</v>
      </c>
      <c r="GT199" s="146">
        <v>0</v>
      </c>
      <c r="GU199" s="146">
        <v>0</v>
      </c>
      <c r="GV199" s="146">
        <v>0</v>
      </c>
      <c r="GW199" s="146">
        <v>0</v>
      </c>
      <c r="GX199" s="146">
        <v>0</v>
      </c>
      <c r="GY199" s="146">
        <v>0</v>
      </c>
      <c r="GZ199" s="146">
        <v>0</v>
      </c>
      <c r="HA199" s="146">
        <v>0</v>
      </c>
      <c r="HB199" s="146">
        <v>0</v>
      </c>
      <c r="HC199" s="146">
        <v>0</v>
      </c>
      <c r="HD199" s="146">
        <v>0</v>
      </c>
      <c r="HE199" s="146">
        <v>0</v>
      </c>
      <c r="HF199" s="146">
        <v>0</v>
      </c>
      <c r="HG199" s="146">
        <v>0</v>
      </c>
      <c r="HH199" s="146">
        <v>0</v>
      </c>
      <c r="HI199" s="146">
        <v>0</v>
      </c>
      <c r="HJ199" s="146">
        <v>0</v>
      </c>
      <c r="HK199" s="146">
        <v>0</v>
      </c>
      <c r="HL199" s="146">
        <v>0</v>
      </c>
      <c r="HM199" s="146">
        <v>0</v>
      </c>
      <c r="HN199" s="146">
        <v>0</v>
      </c>
      <c r="HO199" s="146">
        <v>0</v>
      </c>
      <c r="HP199" s="146">
        <v>0</v>
      </c>
      <c r="HQ199" s="146">
        <v>0</v>
      </c>
      <c r="HR199" s="146">
        <v>0</v>
      </c>
      <c r="HS199" s="146">
        <v>0</v>
      </c>
      <c r="HT199" s="146">
        <v>0</v>
      </c>
      <c r="HU199" s="146">
        <v>0</v>
      </c>
      <c r="HV199" s="146">
        <v>0</v>
      </c>
      <c r="HW199" s="146">
        <v>0</v>
      </c>
      <c r="HX199" s="146">
        <v>0</v>
      </c>
      <c r="HY199" s="146">
        <v>0</v>
      </c>
      <c r="HZ199" s="146">
        <v>0</v>
      </c>
      <c r="IA199" s="146">
        <v>0</v>
      </c>
      <c r="IB199" s="146">
        <v>0</v>
      </c>
      <c r="IC199" s="146">
        <v>0</v>
      </c>
      <c r="ID199" s="146">
        <v>0</v>
      </c>
      <c r="IE199" s="146">
        <v>0</v>
      </c>
      <c r="IF199" s="146">
        <v>0</v>
      </c>
      <c r="IG199" s="146">
        <v>0</v>
      </c>
      <c r="IH199" s="146">
        <v>0</v>
      </c>
      <c r="II199" s="146">
        <v>0</v>
      </c>
      <c r="IJ199" s="146">
        <v>0</v>
      </c>
      <c r="IK199" s="146">
        <v>0</v>
      </c>
      <c r="IL199" s="146">
        <v>0</v>
      </c>
      <c r="IM199" s="146">
        <v>0</v>
      </c>
      <c r="IN199" s="146">
        <v>0</v>
      </c>
      <c r="IO199" s="146">
        <v>0</v>
      </c>
      <c r="IP199" s="146">
        <v>0</v>
      </c>
      <c r="IQ199" s="146">
        <v>0</v>
      </c>
      <c r="IR199" s="146">
        <v>0</v>
      </c>
      <c r="IS199" s="146">
        <v>0</v>
      </c>
      <c r="IT199" s="146">
        <v>0</v>
      </c>
      <c r="IU199" s="146">
        <v>0</v>
      </c>
      <c r="IV199" s="146">
        <v>0</v>
      </c>
    </row>
    <row r="200" spans="1:256" ht="60" x14ac:dyDescent="0.2">
      <c r="A200" s="145" t="s">
        <v>843</v>
      </c>
      <c r="B200" s="146">
        <v>0</v>
      </c>
      <c r="C200" s="146">
        <v>0</v>
      </c>
      <c r="D200" s="146">
        <v>0</v>
      </c>
      <c r="E200" s="146">
        <v>0</v>
      </c>
      <c r="F200" s="146">
        <v>0</v>
      </c>
      <c r="G200" s="146">
        <v>0</v>
      </c>
      <c r="H200" s="146">
        <v>0</v>
      </c>
      <c r="I200" s="146">
        <v>0</v>
      </c>
      <c r="J200" s="146">
        <v>0</v>
      </c>
      <c r="K200" s="146">
        <v>0</v>
      </c>
      <c r="L200" s="146">
        <v>0</v>
      </c>
      <c r="M200" s="146">
        <v>0</v>
      </c>
      <c r="N200" s="146">
        <v>0</v>
      </c>
      <c r="O200" s="146">
        <v>0</v>
      </c>
      <c r="P200" s="146">
        <v>0</v>
      </c>
      <c r="Q200" s="146">
        <v>0</v>
      </c>
      <c r="R200" s="146">
        <v>0</v>
      </c>
      <c r="S200" s="146">
        <v>0</v>
      </c>
      <c r="T200" s="146">
        <v>0</v>
      </c>
      <c r="U200" s="146">
        <v>0</v>
      </c>
      <c r="V200" s="146">
        <v>0</v>
      </c>
      <c r="W200" s="146">
        <v>0</v>
      </c>
      <c r="X200" s="146">
        <v>0</v>
      </c>
      <c r="Y200" s="146">
        <v>0</v>
      </c>
      <c r="Z200" s="146">
        <v>0</v>
      </c>
      <c r="AA200" s="146">
        <v>0</v>
      </c>
      <c r="AB200" s="146">
        <v>0</v>
      </c>
      <c r="AC200" s="146">
        <v>0</v>
      </c>
      <c r="AD200" s="146">
        <v>0</v>
      </c>
      <c r="AE200" s="146">
        <v>0</v>
      </c>
      <c r="AF200" s="146">
        <v>0</v>
      </c>
      <c r="AG200" s="146">
        <v>0</v>
      </c>
      <c r="AH200" s="146">
        <v>0</v>
      </c>
      <c r="AI200" s="146">
        <v>0</v>
      </c>
      <c r="AJ200" s="146">
        <v>0</v>
      </c>
      <c r="AK200" s="146">
        <v>0</v>
      </c>
      <c r="AL200" s="146">
        <v>0</v>
      </c>
      <c r="AM200" s="146">
        <v>0</v>
      </c>
      <c r="AN200" s="146">
        <v>0</v>
      </c>
      <c r="AO200" s="146">
        <v>0</v>
      </c>
      <c r="AP200" s="146">
        <v>0</v>
      </c>
      <c r="AQ200" s="146">
        <v>0</v>
      </c>
      <c r="AR200" s="146">
        <v>0</v>
      </c>
      <c r="AS200" s="146">
        <v>0</v>
      </c>
      <c r="AT200" s="146">
        <v>0</v>
      </c>
      <c r="AU200" s="146">
        <v>0</v>
      </c>
      <c r="AV200" s="146">
        <v>0</v>
      </c>
      <c r="AW200" s="146">
        <v>0</v>
      </c>
      <c r="AX200" s="146">
        <v>0</v>
      </c>
      <c r="AY200" s="146">
        <v>0</v>
      </c>
      <c r="AZ200" s="146">
        <v>0</v>
      </c>
      <c r="BA200" s="146">
        <v>0</v>
      </c>
      <c r="BB200" s="146">
        <v>0</v>
      </c>
      <c r="BC200" s="146">
        <v>0</v>
      </c>
      <c r="BD200" s="146">
        <v>0</v>
      </c>
      <c r="BE200" s="146">
        <v>0</v>
      </c>
      <c r="BF200" s="146">
        <v>0</v>
      </c>
      <c r="BG200" s="146">
        <v>0</v>
      </c>
      <c r="BH200" s="146">
        <v>0</v>
      </c>
      <c r="BI200" s="146">
        <v>0</v>
      </c>
      <c r="BJ200" s="146">
        <v>0</v>
      </c>
      <c r="BK200" s="146">
        <v>0</v>
      </c>
      <c r="BL200" s="146">
        <v>0</v>
      </c>
      <c r="BM200" s="146">
        <v>0</v>
      </c>
      <c r="BN200" s="146">
        <v>0</v>
      </c>
      <c r="BO200" s="146">
        <v>0</v>
      </c>
      <c r="BP200" s="146">
        <v>0</v>
      </c>
      <c r="BQ200" s="146">
        <v>0</v>
      </c>
      <c r="BR200" s="146">
        <v>0</v>
      </c>
      <c r="BS200" s="146">
        <v>0</v>
      </c>
      <c r="BT200" s="146">
        <v>0</v>
      </c>
      <c r="BU200" s="146">
        <v>0</v>
      </c>
      <c r="BV200" s="146">
        <v>0</v>
      </c>
      <c r="BW200" s="146">
        <v>0</v>
      </c>
      <c r="BX200" s="146">
        <v>0</v>
      </c>
      <c r="BY200" s="146">
        <v>0</v>
      </c>
      <c r="BZ200" s="146">
        <v>0</v>
      </c>
      <c r="CA200" s="146">
        <v>0</v>
      </c>
      <c r="CB200" s="146">
        <v>0</v>
      </c>
      <c r="CC200" s="146">
        <v>0</v>
      </c>
      <c r="CD200" s="146">
        <v>0</v>
      </c>
      <c r="CE200" s="146">
        <v>0</v>
      </c>
      <c r="CF200" s="146">
        <v>0</v>
      </c>
      <c r="CG200" s="146">
        <v>0</v>
      </c>
      <c r="CH200" s="146">
        <v>0</v>
      </c>
      <c r="CI200" s="146">
        <v>0</v>
      </c>
      <c r="CJ200" s="146">
        <v>0</v>
      </c>
      <c r="CK200" s="146">
        <v>0</v>
      </c>
      <c r="CL200" s="146">
        <v>0</v>
      </c>
      <c r="CM200" s="146">
        <v>0</v>
      </c>
      <c r="CN200" s="146">
        <v>0</v>
      </c>
      <c r="CO200" s="146">
        <v>0</v>
      </c>
      <c r="CP200" s="146">
        <v>0</v>
      </c>
      <c r="CQ200" s="146">
        <v>0</v>
      </c>
      <c r="CR200" s="146">
        <v>0</v>
      </c>
      <c r="CS200" s="146">
        <v>0</v>
      </c>
      <c r="CT200" s="146">
        <v>0</v>
      </c>
      <c r="CU200" s="146">
        <v>0</v>
      </c>
      <c r="CV200" s="146">
        <v>0</v>
      </c>
      <c r="CW200" s="146">
        <v>0</v>
      </c>
      <c r="CX200" s="146">
        <v>0</v>
      </c>
      <c r="CY200" s="146">
        <v>0</v>
      </c>
      <c r="CZ200" s="146">
        <v>0</v>
      </c>
      <c r="DA200" s="146">
        <v>0</v>
      </c>
      <c r="DB200" s="146">
        <v>0</v>
      </c>
      <c r="DC200" s="146">
        <v>0</v>
      </c>
      <c r="DD200" s="146">
        <v>0</v>
      </c>
      <c r="DE200" s="146">
        <v>0</v>
      </c>
      <c r="DF200" s="146">
        <v>0</v>
      </c>
      <c r="DG200" s="146">
        <v>0</v>
      </c>
      <c r="DH200" s="146">
        <v>0</v>
      </c>
      <c r="DI200" s="146">
        <v>0</v>
      </c>
      <c r="DJ200" s="146">
        <v>0</v>
      </c>
      <c r="DK200" s="146">
        <v>0</v>
      </c>
      <c r="DL200" s="146">
        <v>0</v>
      </c>
      <c r="DM200" s="146">
        <v>0</v>
      </c>
      <c r="DN200" s="146">
        <v>0</v>
      </c>
      <c r="DO200" s="146">
        <v>0</v>
      </c>
      <c r="DP200" s="146">
        <v>0</v>
      </c>
      <c r="DQ200" s="146">
        <v>0</v>
      </c>
      <c r="DR200" s="146">
        <v>0</v>
      </c>
      <c r="DS200" s="146">
        <v>0</v>
      </c>
      <c r="DT200" s="146">
        <v>0</v>
      </c>
      <c r="DU200" s="146">
        <v>0</v>
      </c>
      <c r="DV200" s="146">
        <v>0</v>
      </c>
      <c r="DW200" s="146">
        <v>0</v>
      </c>
      <c r="DX200" s="146">
        <v>0</v>
      </c>
      <c r="DY200" s="146">
        <v>0</v>
      </c>
      <c r="DZ200" s="146">
        <v>0</v>
      </c>
      <c r="EA200" s="146">
        <v>0</v>
      </c>
      <c r="EB200" s="146">
        <v>0</v>
      </c>
      <c r="EC200" s="146">
        <v>0</v>
      </c>
      <c r="ED200" s="146">
        <v>0</v>
      </c>
      <c r="EE200" s="146">
        <v>0</v>
      </c>
      <c r="EF200" s="146">
        <v>0</v>
      </c>
      <c r="EG200" s="146">
        <v>0</v>
      </c>
      <c r="EH200" s="146">
        <v>0</v>
      </c>
      <c r="EI200" s="146">
        <v>0</v>
      </c>
      <c r="EJ200" s="146">
        <v>0</v>
      </c>
      <c r="EK200" s="146">
        <v>0</v>
      </c>
      <c r="EL200" s="146">
        <v>0</v>
      </c>
      <c r="EM200" s="146">
        <v>0</v>
      </c>
      <c r="EN200" s="146">
        <v>0</v>
      </c>
      <c r="EO200" s="146">
        <v>0</v>
      </c>
      <c r="EP200" s="146">
        <v>0</v>
      </c>
      <c r="EQ200" s="146">
        <v>0</v>
      </c>
      <c r="ER200" s="146">
        <v>0</v>
      </c>
      <c r="ES200" s="146">
        <v>0</v>
      </c>
      <c r="ET200" s="146">
        <v>0</v>
      </c>
      <c r="EU200" s="146">
        <v>0</v>
      </c>
      <c r="EV200" s="146">
        <v>0</v>
      </c>
      <c r="EW200" s="146">
        <v>0</v>
      </c>
      <c r="EX200" s="146">
        <v>0</v>
      </c>
      <c r="EY200" s="146">
        <v>0</v>
      </c>
      <c r="EZ200" s="146">
        <v>0</v>
      </c>
      <c r="FA200" s="146">
        <v>0</v>
      </c>
      <c r="FB200" s="146">
        <v>0</v>
      </c>
      <c r="FC200" s="146">
        <v>0</v>
      </c>
      <c r="FD200" s="146">
        <v>0</v>
      </c>
      <c r="FE200" s="146">
        <v>0</v>
      </c>
      <c r="FF200" s="146">
        <v>0</v>
      </c>
      <c r="FG200" s="146">
        <v>0</v>
      </c>
      <c r="FH200" s="146">
        <v>0</v>
      </c>
      <c r="FI200" s="146">
        <v>109</v>
      </c>
      <c r="FJ200" s="146">
        <v>0</v>
      </c>
      <c r="FK200" s="146">
        <v>0</v>
      </c>
      <c r="FL200" s="146">
        <v>0</v>
      </c>
      <c r="FM200" s="146">
        <v>0</v>
      </c>
      <c r="FN200" s="146">
        <v>0</v>
      </c>
      <c r="FO200" s="146">
        <v>0</v>
      </c>
      <c r="FP200" s="146">
        <v>0</v>
      </c>
      <c r="FQ200" s="146">
        <v>0</v>
      </c>
      <c r="FR200" s="146">
        <v>0</v>
      </c>
      <c r="FS200" s="146">
        <v>0</v>
      </c>
      <c r="FT200" s="146">
        <v>0</v>
      </c>
      <c r="FU200" s="146">
        <v>0</v>
      </c>
      <c r="FV200" s="146">
        <v>0</v>
      </c>
      <c r="FW200" s="146">
        <v>0</v>
      </c>
      <c r="FX200" s="146">
        <v>0</v>
      </c>
      <c r="FY200" s="146">
        <v>0</v>
      </c>
      <c r="FZ200" s="146">
        <v>0</v>
      </c>
      <c r="GA200" s="146">
        <v>0</v>
      </c>
      <c r="GB200" s="146">
        <v>0</v>
      </c>
      <c r="GC200" s="146">
        <v>0</v>
      </c>
      <c r="GD200" s="146">
        <v>0</v>
      </c>
      <c r="GE200" s="146">
        <v>0</v>
      </c>
      <c r="GF200" s="146">
        <v>0</v>
      </c>
      <c r="GG200" s="146">
        <v>0</v>
      </c>
      <c r="GH200" s="146">
        <v>0</v>
      </c>
      <c r="GI200" s="146">
        <v>0</v>
      </c>
      <c r="GJ200" s="146">
        <v>0</v>
      </c>
      <c r="GK200" s="146">
        <v>0</v>
      </c>
      <c r="GL200" s="146">
        <v>0</v>
      </c>
      <c r="GM200" s="146">
        <v>0</v>
      </c>
      <c r="GN200" s="146">
        <v>0</v>
      </c>
      <c r="GO200" s="146">
        <v>0</v>
      </c>
      <c r="GP200" s="146">
        <v>0</v>
      </c>
      <c r="GQ200" s="146">
        <v>0</v>
      </c>
      <c r="GR200" s="146">
        <v>0</v>
      </c>
      <c r="GS200" s="146">
        <v>0</v>
      </c>
      <c r="GT200" s="146">
        <v>0</v>
      </c>
      <c r="GU200" s="146">
        <v>0</v>
      </c>
      <c r="GV200" s="146">
        <v>0</v>
      </c>
      <c r="GW200" s="146">
        <v>0</v>
      </c>
      <c r="GX200" s="146">
        <v>0</v>
      </c>
      <c r="GY200" s="146">
        <v>0</v>
      </c>
      <c r="GZ200" s="146">
        <v>0</v>
      </c>
      <c r="HA200" s="146">
        <v>0</v>
      </c>
      <c r="HB200" s="146">
        <v>0</v>
      </c>
      <c r="HC200" s="146">
        <v>0</v>
      </c>
      <c r="HD200" s="146">
        <v>0</v>
      </c>
      <c r="HE200" s="146">
        <v>0</v>
      </c>
      <c r="HF200" s="146">
        <v>0</v>
      </c>
      <c r="HG200" s="146">
        <v>0</v>
      </c>
      <c r="HH200" s="146">
        <v>0</v>
      </c>
      <c r="HI200" s="146">
        <v>0</v>
      </c>
      <c r="HJ200" s="146">
        <v>0</v>
      </c>
      <c r="HK200" s="146">
        <v>0</v>
      </c>
      <c r="HL200" s="146">
        <v>0</v>
      </c>
      <c r="HM200" s="146">
        <v>0</v>
      </c>
      <c r="HN200" s="146">
        <v>0</v>
      </c>
      <c r="HO200" s="146">
        <v>0</v>
      </c>
      <c r="HP200" s="146">
        <v>0</v>
      </c>
      <c r="HQ200" s="146">
        <v>0</v>
      </c>
      <c r="HR200" s="146">
        <v>0</v>
      </c>
      <c r="HS200" s="146">
        <v>0</v>
      </c>
      <c r="HT200" s="146">
        <v>0</v>
      </c>
      <c r="HU200" s="146">
        <v>0</v>
      </c>
      <c r="HV200" s="146">
        <v>0</v>
      </c>
      <c r="HW200" s="146">
        <v>0</v>
      </c>
      <c r="HX200" s="146">
        <v>0</v>
      </c>
      <c r="HY200" s="146">
        <v>0</v>
      </c>
      <c r="HZ200" s="146">
        <v>0</v>
      </c>
      <c r="IA200" s="146">
        <v>0</v>
      </c>
      <c r="IB200" s="146">
        <v>0</v>
      </c>
      <c r="IC200" s="146">
        <v>0</v>
      </c>
      <c r="ID200" s="146">
        <v>0</v>
      </c>
      <c r="IE200" s="146">
        <v>0</v>
      </c>
      <c r="IF200" s="146">
        <v>0</v>
      </c>
      <c r="IG200" s="146">
        <v>0</v>
      </c>
      <c r="IH200" s="146">
        <v>0</v>
      </c>
      <c r="II200" s="146">
        <v>0</v>
      </c>
      <c r="IJ200" s="146">
        <v>0</v>
      </c>
      <c r="IK200" s="146">
        <v>0</v>
      </c>
      <c r="IL200" s="146">
        <v>0</v>
      </c>
      <c r="IM200" s="146">
        <v>0</v>
      </c>
      <c r="IN200" s="146">
        <v>0</v>
      </c>
      <c r="IO200" s="146">
        <v>0</v>
      </c>
      <c r="IP200" s="146">
        <v>0</v>
      </c>
      <c r="IQ200" s="146">
        <v>0</v>
      </c>
      <c r="IR200" s="146">
        <v>0</v>
      </c>
      <c r="IS200" s="146">
        <v>0</v>
      </c>
      <c r="IT200" s="146">
        <v>0</v>
      </c>
      <c r="IU200" s="146">
        <v>0</v>
      </c>
      <c r="IV200" s="146">
        <v>0</v>
      </c>
    </row>
    <row r="201" spans="1:256" ht="60" x14ac:dyDescent="0.2">
      <c r="A201" s="145" t="s">
        <v>844</v>
      </c>
      <c r="B201" s="146">
        <v>0</v>
      </c>
      <c r="C201" s="146">
        <v>0</v>
      </c>
      <c r="D201" s="146">
        <v>0</v>
      </c>
      <c r="E201" s="146">
        <v>0</v>
      </c>
      <c r="F201" s="146">
        <v>0</v>
      </c>
      <c r="G201" s="146">
        <v>0</v>
      </c>
      <c r="H201" s="146">
        <v>0</v>
      </c>
      <c r="I201" s="146">
        <v>0</v>
      </c>
      <c r="J201" s="146">
        <v>0</v>
      </c>
      <c r="K201" s="146">
        <v>0</v>
      </c>
      <c r="L201" s="146">
        <v>0</v>
      </c>
      <c r="M201" s="146">
        <v>0</v>
      </c>
      <c r="N201" s="146">
        <v>0</v>
      </c>
      <c r="O201" s="146">
        <v>0</v>
      </c>
      <c r="P201" s="146">
        <v>0</v>
      </c>
      <c r="Q201" s="146">
        <v>0</v>
      </c>
      <c r="R201" s="146">
        <v>0</v>
      </c>
      <c r="S201" s="146">
        <v>0</v>
      </c>
      <c r="T201" s="146">
        <v>0</v>
      </c>
      <c r="U201" s="146">
        <v>0</v>
      </c>
      <c r="V201" s="146">
        <v>0</v>
      </c>
      <c r="W201" s="146">
        <v>0</v>
      </c>
      <c r="X201" s="146">
        <v>0</v>
      </c>
      <c r="Y201" s="146">
        <v>0</v>
      </c>
      <c r="Z201" s="146">
        <v>0</v>
      </c>
      <c r="AA201" s="146">
        <v>0</v>
      </c>
      <c r="AB201" s="146">
        <v>0</v>
      </c>
      <c r="AC201" s="146">
        <v>0</v>
      </c>
      <c r="AD201" s="146">
        <v>0</v>
      </c>
      <c r="AE201" s="146">
        <v>0</v>
      </c>
      <c r="AF201" s="146">
        <v>0</v>
      </c>
      <c r="AG201" s="146">
        <v>0</v>
      </c>
      <c r="AH201" s="146">
        <v>0</v>
      </c>
      <c r="AI201" s="146">
        <v>0</v>
      </c>
      <c r="AJ201" s="146">
        <v>0</v>
      </c>
      <c r="AK201" s="146">
        <v>0</v>
      </c>
      <c r="AL201" s="146">
        <v>0</v>
      </c>
      <c r="AM201" s="146">
        <v>0</v>
      </c>
      <c r="AN201" s="146">
        <v>0</v>
      </c>
      <c r="AO201" s="146">
        <v>0</v>
      </c>
      <c r="AP201" s="146">
        <v>0</v>
      </c>
      <c r="AQ201" s="146">
        <v>0</v>
      </c>
      <c r="AR201" s="146">
        <v>0</v>
      </c>
      <c r="AS201" s="146">
        <v>0</v>
      </c>
      <c r="AT201" s="146">
        <v>0</v>
      </c>
      <c r="AU201" s="146">
        <v>0</v>
      </c>
      <c r="AV201" s="146">
        <v>0</v>
      </c>
      <c r="AW201" s="146">
        <v>0</v>
      </c>
      <c r="AX201" s="146">
        <v>0</v>
      </c>
      <c r="AY201" s="146">
        <v>0</v>
      </c>
      <c r="AZ201" s="146">
        <v>0</v>
      </c>
      <c r="BA201" s="146">
        <v>0</v>
      </c>
      <c r="BB201" s="146">
        <v>0</v>
      </c>
      <c r="BC201" s="146">
        <v>0</v>
      </c>
      <c r="BD201" s="146">
        <v>0</v>
      </c>
      <c r="BE201" s="146">
        <v>0</v>
      </c>
      <c r="BF201" s="146">
        <v>0</v>
      </c>
      <c r="BG201" s="146">
        <v>0</v>
      </c>
      <c r="BH201" s="146">
        <v>0</v>
      </c>
      <c r="BI201" s="146">
        <v>0</v>
      </c>
      <c r="BJ201" s="146">
        <v>0</v>
      </c>
      <c r="BK201" s="146">
        <v>0</v>
      </c>
      <c r="BL201" s="146">
        <v>0</v>
      </c>
      <c r="BM201" s="146">
        <v>0</v>
      </c>
      <c r="BN201" s="146">
        <v>0</v>
      </c>
      <c r="BO201" s="146">
        <v>0</v>
      </c>
      <c r="BP201" s="146">
        <v>0</v>
      </c>
      <c r="BQ201" s="146">
        <v>0</v>
      </c>
      <c r="BR201" s="146">
        <v>0</v>
      </c>
      <c r="BS201" s="146">
        <v>0</v>
      </c>
      <c r="BT201" s="146">
        <v>0</v>
      </c>
      <c r="BU201" s="146">
        <v>0</v>
      </c>
      <c r="BV201" s="146">
        <v>0</v>
      </c>
      <c r="BW201" s="146">
        <v>0</v>
      </c>
      <c r="BX201" s="146">
        <v>0</v>
      </c>
      <c r="BY201" s="146">
        <v>0</v>
      </c>
      <c r="BZ201" s="146">
        <v>0</v>
      </c>
      <c r="CA201" s="146">
        <v>0</v>
      </c>
      <c r="CB201" s="146">
        <v>0</v>
      </c>
      <c r="CC201" s="146">
        <v>0</v>
      </c>
      <c r="CD201" s="146">
        <v>0</v>
      </c>
      <c r="CE201" s="146">
        <v>0</v>
      </c>
      <c r="CF201" s="146">
        <v>0</v>
      </c>
      <c r="CG201" s="146">
        <v>0</v>
      </c>
      <c r="CH201" s="146">
        <v>0</v>
      </c>
      <c r="CI201" s="146">
        <v>0</v>
      </c>
      <c r="CJ201" s="146">
        <v>0</v>
      </c>
      <c r="CK201" s="146">
        <v>0</v>
      </c>
      <c r="CL201" s="146">
        <v>0</v>
      </c>
      <c r="CM201" s="146">
        <v>0</v>
      </c>
      <c r="CN201" s="146">
        <v>0</v>
      </c>
      <c r="CO201" s="146">
        <v>0</v>
      </c>
      <c r="CP201" s="146">
        <v>0</v>
      </c>
      <c r="CQ201" s="146">
        <v>0</v>
      </c>
      <c r="CR201" s="146">
        <v>0</v>
      </c>
      <c r="CS201" s="146">
        <v>0</v>
      </c>
      <c r="CT201" s="146">
        <v>0</v>
      </c>
      <c r="CU201" s="146">
        <v>0</v>
      </c>
      <c r="CV201" s="146">
        <v>0</v>
      </c>
      <c r="CW201" s="146">
        <v>0</v>
      </c>
      <c r="CX201" s="146">
        <v>0</v>
      </c>
      <c r="CY201" s="146">
        <v>0</v>
      </c>
      <c r="CZ201" s="146">
        <v>0</v>
      </c>
      <c r="DA201" s="146">
        <v>0</v>
      </c>
      <c r="DB201" s="146">
        <v>0</v>
      </c>
      <c r="DC201" s="146">
        <v>0</v>
      </c>
      <c r="DD201" s="146">
        <v>0</v>
      </c>
      <c r="DE201" s="146">
        <v>0</v>
      </c>
      <c r="DF201" s="146">
        <v>0</v>
      </c>
      <c r="DG201" s="146">
        <v>0</v>
      </c>
      <c r="DH201" s="146">
        <v>0</v>
      </c>
      <c r="DI201" s="146">
        <v>0</v>
      </c>
      <c r="DJ201" s="146">
        <v>0</v>
      </c>
      <c r="DK201" s="146">
        <v>0</v>
      </c>
      <c r="DL201" s="146">
        <v>0</v>
      </c>
      <c r="DM201" s="146">
        <v>0</v>
      </c>
      <c r="DN201" s="146">
        <v>0</v>
      </c>
      <c r="DO201" s="146">
        <v>0</v>
      </c>
      <c r="DP201" s="146">
        <v>0</v>
      </c>
      <c r="DQ201" s="146">
        <v>0</v>
      </c>
      <c r="DR201" s="146">
        <v>0</v>
      </c>
      <c r="DS201" s="146">
        <v>0</v>
      </c>
      <c r="DT201" s="146">
        <v>0</v>
      </c>
      <c r="DU201" s="146">
        <v>0</v>
      </c>
      <c r="DV201" s="146">
        <v>0</v>
      </c>
      <c r="DW201" s="146">
        <v>0</v>
      </c>
      <c r="DX201" s="146">
        <v>0</v>
      </c>
      <c r="DY201" s="146">
        <v>0</v>
      </c>
      <c r="DZ201" s="146">
        <v>0</v>
      </c>
      <c r="EA201" s="146">
        <v>0</v>
      </c>
      <c r="EB201" s="146">
        <v>0</v>
      </c>
      <c r="EC201" s="146">
        <v>0</v>
      </c>
      <c r="ED201" s="146">
        <v>0</v>
      </c>
      <c r="EE201" s="146">
        <v>0</v>
      </c>
      <c r="EF201" s="146">
        <v>0</v>
      </c>
      <c r="EG201" s="146">
        <v>0</v>
      </c>
      <c r="EH201" s="146">
        <v>0</v>
      </c>
      <c r="EI201" s="146">
        <v>0</v>
      </c>
      <c r="EJ201" s="146">
        <v>0</v>
      </c>
      <c r="EK201" s="146">
        <v>0</v>
      </c>
      <c r="EL201" s="146">
        <v>0</v>
      </c>
      <c r="EM201" s="146">
        <v>0</v>
      </c>
      <c r="EN201" s="146">
        <v>0</v>
      </c>
      <c r="EO201" s="146">
        <v>0</v>
      </c>
      <c r="EP201" s="146">
        <v>0</v>
      </c>
      <c r="EQ201" s="146">
        <v>0</v>
      </c>
      <c r="ER201" s="146">
        <v>0</v>
      </c>
      <c r="ES201" s="146">
        <v>0</v>
      </c>
      <c r="ET201" s="146">
        <v>0</v>
      </c>
      <c r="EU201" s="146">
        <v>0</v>
      </c>
      <c r="EV201" s="146">
        <v>0</v>
      </c>
      <c r="EW201" s="146">
        <v>0</v>
      </c>
      <c r="EX201" s="146">
        <v>0</v>
      </c>
      <c r="EY201" s="146">
        <v>0</v>
      </c>
      <c r="EZ201" s="146">
        <v>0</v>
      </c>
      <c r="FA201" s="146">
        <v>0</v>
      </c>
      <c r="FB201" s="146">
        <v>0</v>
      </c>
      <c r="FC201" s="146">
        <v>0</v>
      </c>
      <c r="FD201" s="146">
        <v>0</v>
      </c>
      <c r="FE201" s="146">
        <v>0</v>
      </c>
      <c r="FF201" s="146">
        <v>0</v>
      </c>
      <c r="FG201" s="146">
        <v>0</v>
      </c>
      <c r="FH201" s="146">
        <v>0</v>
      </c>
      <c r="FI201" s="146">
        <v>0</v>
      </c>
      <c r="FJ201" s="146">
        <v>75</v>
      </c>
      <c r="FK201" s="146">
        <v>0</v>
      </c>
      <c r="FL201" s="146">
        <v>0</v>
      </c>
      <c r="FM201" s="146">
        <v>0</v>
      </c>
      <c r="FN201" s="146">
        <v>0</v>
      </c>
      <c r="FO201" s="146">
        <v>0</v>
      </c>
      <c r="FP201" s="146">
        <v>0</v>
      </c>
      <c r="FQ201" s="146">
        <v>0</v>
      </c>
      <c r="FR201" s="146">
        <v>0</v>
      </c>
      <c r="FS201" s="146">
        <v>0</v>
      </c>
      <c r="FT201" s="146">
        <v>0</v>
      </c>
      <c r="FU201" s="146">
        <v>0</v>
      </c>
      <c r="FV201" s="146">
        <v>0</v>
      </c>
      <c r="FW201" s="146">
        <v>0</v>
      </c>
      <c r="FX201" s="146">
        <v>0</v>
      </c>
      <c r="FY201" s="146">
        <v>0</v>
      </c>
      <c r="FZ201" s="146">
        <v>0</v>
      </c>
      <c r="GA201" s="146">
        <v>0</v>
      </c>
      <c r="GB201" s="146">
        <v>0</v>
      </c>
      <c r="GC201" s="146">
        <v>0</v>
      </c>
      <c r="GD201" s="146">
        <v>0</v>
      </c>
      <c r="GE201" s="146">
        <v>0</v>
      </c>
      <c r="GF201" s="146">
        <v>0</v>
      </c>
      <c r="GG201" s="146">
        <v>0</v>
      </c>
      <c r="GH201" s="146">
        <v>0</v>
      </c>
      <c r="GI201" s="146">
        <v>0</v>
      </c>
      <c r="GJ201" s="146">
        <v>0</v>
      </c>
      <c r="GK201" s="146">
        <v>0</v>
      </c>
      <c r="GL201" s="146">
        <v>0</v>
      </c>
      <c r="GM201" s="146">
        <v>0</v>
      </c>
      <c r="GN201" s="146">
        <v>0</v>
      </c>
      <c r="GO201" s="146">
        <v>0</v>
      </c>
      <c r="GP201" s="146">
        <v>0</v>
      </c>
      <c r="GQ201" s="146">
        <v>0</v>
      </c>
      <c r="GR201" s="146">
        <v>0</v>
      </c>
      <c r="GS201" s="146">
        <v>0</v>
      </c>
      <c r="GT201" s="146">
        <v>0</v>
      </c>
      <c r="GU201" s="146">
        <v>0</v>
      </c>
      <c r="GV201" s="146">
        <v>0</v>
      </c>
      <c r="GW201" s="146">
        <v>0</v>
      </c>
      <c r="GX201" s="146">
        <v>0</v>
      </c>
      <c r="GY201" s="146">
        <v>0</v>
      </c>
      <c r="GZ201" s="146">
        <v>0</v>
      </c>
      <c r="HA201" s="146">
        <v>0</v>
      </c>
      <c r="HB201" s="146">
        <v>0</v>
      </c>
      <c r="HC201" s="146">
        <v>0</v>
      </c>
      <c r="HD201" s="146">
        <v>0</v>
      </c>
      <c r="HE201" s="146">
        <v>0</v>
      </c>
      <c r="HF201" s="146">
        <v>0</v>
      </c>
      <c r="HG201" s="146">
        <v>0</v>
      </c>
      <c r="HH201" s="146">
        <v>0</v>
      </c>
      <c r="HI201" s="146">
        <v>0</v>
      </c>
      <c r="HJ201" s="146">
        <v>0</v>
      </c>
      <c r="HK201" s="146">
        <v>0</v>
      </c>
      <c r="HL201" s="146">
        <v>0</v>
      </c>
      <c r="HM201" s="146">
        <v>0</v>
      </c>
      <c r="HN201" s="146">
        <v>0</v>
      </c>
      <c r="HO201" s="146">
        <v>0</v>
      </c>
      <c r="HP201" s="146">
        <v>0</v>
      </c>
      <c r="HQ201" s="146">
        <v>0</v>
      </c>
      <c r="HR201" s="146">
        <v>0</v>
      </c>
      <c r="HS201" s="146">
        <v>0</v>
      </c>
      <c r="HT201" s="146">
        <v>0</v>
      </c>
      <c r="HU201" s="146">
        <v>0</v>
      </c>
      <c r="HV201" s="146">
        <v>0</v>
      </c>
      <c r="HW201" s="146">
        <v>0</v>
      </c>
      <c r="HX201" s="146">
        <v>0</v>
      </c>
      <c r="HY201" s="146">
        <v>0</v>
      </c>
      <c r="HZ201" s="146">
        <v>0</v>
      </c>
      <c r="IA201" s="146">
        <v>0</v>
      </c>
      <c r="IB201" s="146">
        <v>0</v>
      </c>
      <c r="IC201" s="146">
        <v>0</v>
      </c>
      <c r="ID201" s="146">
        <v>0</v>
      </c>
      <c r="IE201" s="146">
        <v>0</v>
      </c>
      <c r="IF201" s="146">
        <v>0</v>
      </c>
      <c r="IG201" s="146">
        <v>0</v>
      </c>
      <c r="IH201" s="146">
        <v>0</v>
      </c>
      <c r="II201" s="146">
        <v>0</v>
      </c>
      <c r="IJ201" s="146">
        <v>0</v>
      </c>
      <c r="IK201" s="146">
        <v>0</v>
      </c>
      <c r="IL201" s="146">
        <v>0</v>
      </c>
      <c r="IM201" s="146">
        <v>0</v>
      </c>
      <c r="IN201" s="146">
        <v>0</v>
      </c>
      <c r="IO201" s="146">
        <v>0</v>
      </c>
      <c r="IP201" s="146">
        <v>0</v>
      </c>
      <c r="IQ201" s="146">
        <v>0</v>
      </c>
      <c r="IR201" s="146">
        <v>0</v>
      </c>
      <c r="IS201" s="146">
        <v>0</v>
      </c>
      <c r="IT201" s="146">
        <v>0</v>
      </c>
      <c r="IU201" s="146">
        <v>0</v>
      </c>
      <c r="IV201" s="146">
        <v>0</v>
      </c>
    </row>
    <row r="202" spans="1:256" ht="72" x14ac:dyDescent="0.2">
      <c r="A202" s="145" t="s">
        <v>845</v>
      </c>
      <c r="B202" s="146">
        <v>0</v>
      </c>
      <c r="C202" s="146">
        <v>0</v>
      </c>
      <c r="D202" s="146">
        <v>0</v>
      </c>
      <c r="E202" s="146">
        <v>0</v>
      </c>
      <c r="F202" s="146">
        <v>0</v>
      </c>
      <c r="G202" s="146">
        <v>0</v>
      </c>
      <c r="H202" s="146">
        <v>0</v>
      </c>
      <c r="I202" s="146">
        <v>0</v>
      </c>
      <c r="J202" s="146">
        <v>0</v>
      </c>
      <c r="K202" s="146">
        <v>0</v>
      </c>
      <c r="L202" s="146">
        <v>0</v>
      </c>
      <c r="M202" s="146">
        <v>0</v>
      </c>
      <c r="N202" s="146">
        <v>0</v>
      </c>
      <c r="O202" s="146">
        <v>0</v>
      </c>
      <c r="P202" s="146">
        <v>0</v>
      </c>
      <c r="Q202" s="146">
        <v>0</v>
      </c>
      <c r="R202" s="146">
        <v>0</v>
      </c>
      <c r="S202" s="146">
        <v>0</v>
      </c>
      <c r="T202" s="146">
        <v>0</v>
      </c>
      <c r="U202" s="146">
        <v>0</v>
      </c>
      <c r="V202" s="146">
        <v>0</v>
      </c>
      <c r="W202" s="146">
        <v>0</v>
      </c>
      <c r="X202" s="146">
        <v>0</v>
      </c>
      <c r="Y202" s="146">
        <v>0</v>
      </c>
      <c r="Z202" s="146">
        <v>0</v>
      </c>
      <c r="AA202" s="146">
        <v>0</v>
      </c>
      <c r="AB202" s="146">
        <v>0</v>
      </c>
      <c r="AC202" s="146">
        <v>0</v>
      </c>
      <c r="AD202" s="146">
        <v>0</v>
      </c>
      <c r="AE202" s="146">
        <v>0</v>
      </c>
      <c r="AF202" s="146">
        <v>0</v>
      </c>
      <c r="AG202" s="146">
        <v>0</v>
      </c>
      <c r="AH202" s="146">
        <v>0</v>
      </c>
      <c r="AI202" s="146">
        <v>0</v>
      </c>
      <c r="AJ202" s="146">
        <v>0</v>
      </c>
      <c r="AK202" s="146">
        <v>0</v>
      </c>
      <c r="AL202" s="146">
        <v>0</v>
      </c>
      <c r="AM202" s="146">
        <v>0</v>
      </c>
      <c r="AN202" s="146">
        <v>0</v>
      </c>
      <c r="AO202" s="146">
        <v>0</v>
      </c>
      <c r="AP202" s="146">
        <v>0</v>
      </c>
      <c r="AQ202" s="146">
        <v>0</v>
      </c>
      <c r="AR202" s="146">
        <v>0</v>
      </c>
      <c r="AS202" s="146">
        <v>0</v>
      </c>
      <c r="AT202" s="146">
        <v>0</v>
      </c>
      <c r="AU202" s="146">
        <v>0</v>
      </c>
      <c r="AV202" s="146">
        <v>0</v>
      </c>
      <c r="AW202" s="146">
        <v>0</v>
      </c>
      <c r="AX202" s="146">
        <v>0</v>
      </c>
      <c r="AY202" s="146">
        <v>0</v>
      </c>
      <c r="AZ202" s="146">
        <v>0</v>
      </c>
      <c r="BA202" s="146">
        <v>0</v>
      </c>
      <c r="BB202" s="146">
        <v>0</v>
      </c>
      <c r="BC202" s="146">
        <v>0</v>
      </c>
      <c r="BD202" s="146">
        <v>0</v>
      </c>
      <c r="BE202" s="146">
        <v>0</v>
      </c>
      <c r="BF202" s="146">
        <v>0</v>
      </c>
      <c r="BG202" s="146">
        <v>0</v>
      </c>
      <c r="BH202" s="146">
        <v>0</v>
      </c>
      <c r="BI202" s="146">
        <v>0</v>
      </c>
      <c r="BJ202" s="146">
        <v>0</v>
      </c>
      <c r="BK202" s="146">
        <v>0</v>
      </c>
      <c r="BL202" s="146">
        <v>0</v>
      </c>
      <c r="BM202" s="146">
        <v>0</v>
      </c>
      <c r="BN202" s="146">
        <v>0</v>
      </c>
      <c r="BO202" s="146">
        <v>0</v>
      </c>
      <c r="BP202" s="146">
        <v>0</v>
      </c>
      <c r="BQ202" s="146">
        <v>0</v>
      </c>
      <c r="BR202" s="146">
        <v>0</v>
      </c>
      <c r="BS202" s="146">
        <v>0</v>
      </c>
      <c r="BT202" s="146">
        <v>0</v>
      </c>
      <c r="BU202" s="146">
        <v>0</v>
      </c>
      <c r="BV202" s="146">
        <v>0</v>
      </c>
      <c r="BW202" s="146">
        <v>0</v>
      </c>
      <c r="BX202" s="146">
        <v>0</v>
      </c>
      <c r="BY202" s="146">
        <v>0</v>
      </c>
      <c r="BZ202" s="146">
        <v>0</v>
      </c>
      <c r="CA202" s="146">
        <v>0</v>
      </c>
      <c r="CB202" s="146">
        <v>0</v>
      </c>
      <c r="CC202" s="146">
        <v>0</v>
      </c>
      <c r="CD202" s="146">
        <v>0</v>
      </c>
      <c r="CE202" s="146">
        <v>0</v>
      </c>
      <c r="CF202" s="146">
        <v>0</v>
      </c>
      <c r="CG202" s="146">
        <v>0</v>
      </c>
      <c r="CH202" s="146">
        <v>0</v>
      </c>
      <c r="CI202" s="146">
        <v>0</v>
      </c>
      <c r="CJ202" s="146">
        <v>0</v>
      </c>
      <c r="CK202" s="146">
        <v>0</v>
      </c>
      <c r="CL202" s="146">
        <v>0</v>
      </c>
      <c r="CM202" s="146">
        <v>0</v>
      </c>
      <c r="CN202" s="146">
        <v>0</v>
      </c>
      <c r="CO202" s="146">
        <v>0</v>
      </c>
      <c r="CP202" s="146">
        <v>0</v>
      </c>
      <c r="CQ202" s="146">
        <v>0</v>
      </c>
      <c r="CR202" s="146">
        <v>0</v>
      </c>
      <c r="CS202" s="146">
        <v>0</v>
      </c>
      <c r="CT202" s="146">
        <v>0</v>
      </c>
      <c r="CU202" s="146">
        <v>0</v>
      </c>
      <c r="CV202" s="146">
        <v>0</v>
      </c>
      <c r="CW202" s="146">
        <v>0</v>
      </c>
      <c r="CX202" s="146">
        <v>0</v>
      </c>
      <c r="CY202" s="146">
        <v>0</v>
      </c>
      <c r="CZ202" s="146">
        <v>0</v>
      </c>
      <c r="DA202" s="146">
        <v>0</v>
      </c>
      <c r="DB202" s="146">
        <v>0</v>
      </c>
      <c r="DC202" s="146">
        <v>0</v>
      </c>
      <c r="DD202" s="146">
        <v>0</v>
      </c>
      <c r="DE202" s="146">
        <v>0</v>
      </c>
      <c r="DF202" s="146">
        <v>0</v>
      </c>
      <c r="DG202" s="146">
        <v>0</v>
      </c>
      <c r="DH202" s="146">
        <v>0</v>
      </c>
      <c r="DI202" s="146">
        <v>0</v>
      </c>
      <c r="DJ202" s="146">
        <v>0</v>
      </c>
      <c r="DK202" s="146">
        <v>0</v>
      </c>
      <c r="DL202" s="146">
        <v>0</v>
      </c>
      <c r="DM202" s="146">
        <v>0</v>
      </c>
      <c r="DN202" s="146">
        <v>0</v>
      </c>
      <c r="DO202" s="146">
        <v>0</v>
      </c>
      <c r="DP202" s="146">
        <v>0</v>
      </c>
      <c r="DQ202" s="146">
        <v>0</v>
      </c>
      <c r="DR202" s="146">
        <v>0</v>
      </c>
      <c r="DS202" s="146">
        <v>0</v>
      </c>
      <c r="DT202" s="146">
        <v>0</v>
      </c>
      <c r="DU202" s="146">
        <v>0</v>
      </c>
      <c r="DV202" s="146">
        <v>0</v>
      </c>
      <c r="DW202" s="146">
        <v>0</v>
      </c>
      <c r="DX202" s="146">
        <v>0</v>
      </c>
      <c r="DY202" s="146">
        <v>0</v>
      </c>
      <c r="DZ202" s="146">
        <v>0</v>
      </c>
      <c r="EA202" s="146">
        <v>0</v>
      </c>
      <c r="EB202" s="146">
        <v>0</v>
      </c>
      <c r="EC202" s="146">
        <v>0</v>
      </c>
      <c r="ED202" s="146">
        <v>0</v>
      </c>
      <c r="EE202" s="146">
        <v>0</v>
      </c>
      <c r="EF202" s="146">
        <v>0</v>
      </c>
      <c r="EG202" s="146">
        <v>0</v>
      </c>
      <c r="EH202" s="146">
        <v>0</v>
      </c>
      <c r="EI202" s="146">
        <v>0</v>
      </c>
      <c r="EJ202" s="146">
        <v>0</v>
      </c>
      <c r="EK202" s="146">
        <v>0</v>
      </c>
      <c r="EL202" s="146">
        <v>0</v>
      </c>
      <c r="EM202" s="146">
        <v>0</v>
      </c>
      <c r="EN202" s="146">
        <v>0</v>
      </c>
      <c r="EO202" s="146">
        <v>0</v>
      </c>
      <c r="EP202" s="146">
        <v>0</v>
      </c>
      <c r="EQ202" s="146">
        <v>0</v>
      </c>
      <c r="ER202" s="146">
        <v>0</v>
      </c>
      <c r="ES202" s="146">
        <v>0</v>
      </c>
      <c r="ET202" s="146">
        <v>0</v>
      </c>
      <c r="EU202" s="146">
        <v>0</v>
      </c>
      <c r="EV202" s="146">
        <v>0</v>
      </c>
      <c r="EW202" s="146">
        <v>0</v>
      </c>
      <c r="EX202" s="146">
        <v>0</v>
      </c>
      <c r="EY202" s="146">
        <v>0</v>
      </c>
      <c r="EZ202" s="146">
        <v>0</v>
      </c>
      <c r="FA202" s="146">
        <v>0</v>
      </c>
      <c r="FB202" s="146">
        <v>0</v>
      </c>
      <c r="FC202" s="146">
        <v>0</v>
      </c>
      <c r="FD202" s="146">
        <v>0</v>
      </c>
      <c r="FE202" s="146">
        <v>0</v>
      </c>
      <c r="FF202" s="146">
        <v>0</v>
      </c>
      <c r="FG202" s="146">
        <v>0</v>
      </c>
      <c r="FH202" s="146">
        <v>0</v>
      </c>
      <c r="FI202" s="146">
        <v>0</v>
      </c>
      <c r="FJ202" s="146">
        <v>0</v>
      </c>
      <c r="FK202" s="146">
        <v>19</v>
      </c>
      <c r="FL202" s="146">
        <v>0</v>
      </c>
      <c r="FM202" s="146">
        <v>0</v>
      </c>
      <c r="FN202" s="146">
        <v>0</v>
      </c>
      <c r="FO202" s="146">
        <v>0</v>
      </c>
      <c r="FP202" s="146">
        <v>0</v>
      </c>
      <c r="FQ202" s="146">
        <v>0</v>
      </c>
      <c r="FR202" s="146">
        <v>0</v>
      </c>
      <c r="FS202" s="146">
        <v>0</v>
      </c>
      <c r="FT202" s="146">
        <v>0</v>
      </c>
      <c r="FU202" s="146">
        <v>0</v>
      </c>
      <c r="FV202" s="146">
        <v>0</v>
      </c>
      <c r="FW202" s="146">
        <v>0</v>
      </c>
      <c r="FX202" s="146">
        <v>0</v>
      </c>
      <c r="FY202" s="146">
        <v>0</v>
      </c>
      <c r="FZ202" s="146">
        <v>0</v>
      </c>
      <c r="GA202" s="146">
        <v>0</v>
      </c>
      <c r="GB202" s="146">
        <v>0</v>
      </c>
      <c r="GC202" s="146">
        <v>0</v>
      </c>
      <c r="GD202" s="146">
        <v>0</v>
      </c>
      <c r="GE202" s="146">
        <v>0</v>
      </c>
      <c r="GF202" s="146">
        <v>0</v>
      </c>
      <c r="GG202" s="146">
        <v>0</v>
      </c>
      <c r="GH202" s="146">
        <v>0</v>
      </c>
      <c r="GI202" s="146">
        <v>0</v>
      </c>
      <c r="GJ202" s="146">
        <v>0</v>
      </c>
      <c r="GK202" s="146">
        <v>0</v>
      </c>
      <c r="GL202" s="146">
        <v>0</v>
      </c>
      <c r="GM202" s="146">
        <v>0</v>
      </c>
      <c r="GN202" s="146">
        <v>0</v>
      </c>
      <c r="GO202" s="146">
        <v>0</v>
      </c>
      <c r="GP202" s="146">
        <v>0</v>
      </c>
      <c r="GQ202" s="146">
        <v>0</v>
      </c>
      <c r="GR202" s="146">
        <v>0</v>
      </c>
      <c r="GS202" s="146">
        <v>0</v>
      </c>
      <c r="GT202" s="146">
        <v>0</v>
      </c>
      <c r="GU202" s="146">
        <v>0</v>
      </c>
      <c r="GV202" s="146">
        <v>0</v>
      </c>
      <c r="GW202" s="146">
        <v>0</v>
      </c>
      <c r="GX202" s="146">
        <v>0</v>
      </c>
      <c r="GY202" s="146">
        <v>0</v>
      </c>
      <c r="GZ202" s="146">
        <v>0</v>
      </c>
      <c r="HA202" s="146">
        <v>0</v>
      </c>
      <c r="HB202" s="146">
        <v>0</v>
      </c>
      <c r="HC202" s="146">
        <v>0</v>
      </c>
      <c r="HD202" s="146">
        <v>0</v>
      </c>
      <c r="HE202" s="146">
        <v>0</v>
      </c>
      <c r="HF202" s="146">
        <v>0</v>
      </c>
      <c r="HG202" s="146">
        <v>0</v>
      </c>
      <c r="HH202" s="146">
        <v>0</v>
      </c>
      <c r="HI202" s="146">
        <v>0</v>
      </c>
      <c r="HJ202" s="146">
        <v>0</v>
      </c>
      <c r="HK202" s="146">
        <v>0</v>
      </c>
      <c r="HL202" s="146">
        <v>0</v>
      </c>
      <c r="HM202" s="146">
        <v>0</v>
      </c>
      <c r="HN202" s="146">
        <v>0</v>
      </c>
      <c r="HO202" s="146">
        <v>0</v>
      </c>
      <c r="HP202" s="146">
        <v>0</v>
      </c>
      <c r="HQ202" s="146">
        <v>0</v>
      </c>
      <c r="HR202" s="146">
        <v>0</v>
      </c>
      <c r="HS202" s="146">
        <v>0</v>
      </c>
      <c r="HT202" s="146">
        <v>0</v>
      </c>
      <c r="HU202" s="146">
        <v>0</v>
      </c>
      <c r="HV202" s="146">
        <v>0</v>
      </c>
      <c r="HW202" s="146">
        <v>0</v>
      </c>
      <c r="HX202" s="146">
        <v>0</v>
      </c>
      <c r="HY202" s="146">
        <v>0</v>
      </c>
      <c r="HZ202" s="146">
        <v>0</v>
      </c>
      <c r="IA202" s="146">
        <v>0</v>
      </c>
      <c r="IB202" s="146">
        <v>0</v>
      </c>
      <c r="IC202" s="146">
        <v>0</v>
      </c>
      <c r="ID202" s="146">
        <v>0</v>
      </c>
      <c r="IE202" s="146">
        <v>0</v>
      </c>
      <c r="IF202" s="146">
        <v>0</v>
      </c>
      <c r="IG202" s="146">
        <v>0</v>
      </c>
      <c r="IH202" s="146">
        <v>0</v>
      </c>
      <c r="II202" s="146">
        <v>0</v>
      </c>
      <c r="IJ202" s="146">
        <v>0</v>
      </c>
      <c r="IK202" s="146">
        <v>0</v>
      </c>
      <c r="IL202" s="146">
        <v>0</v>
      </c>
      <c r="IM202" s="146">
        <v>0</v>
      </c>
      <c r="IN202" s="146">
        <v>0</v>
      </c>
      <c r="IO202" s="146">
        <v>0</v>
      </c>
      <c r="IP202" s="146">
        <v>0</v>
      </c>
      <c r="IQ202" s="146">
        <v>0</v>
      </c>
      <c r="IR202" s="146">
        <v>0</v>
      </c>
      <c r="IS202" s="146">
        <v>0</v>
      </c>
      <c r="IT202" s="146">
        <v>0</v>
      </c>
      <c r="IU202" s="146">
        <v>0</v>
      </c>
      <c r="IV202" s="146">
        <v>0</v>
      </c>
    </row>
    <row r="203" spans="1:256" ht="72" x14ac:dyDescent="0.2">
      <c r="A203" s="145" t="s">
        <v>846</v>
      </c>
      <c r="B203" s="146">
        <v>0</v>
      </c>
      <c r="C203" s="146">
        <v>0</v>
      </c>
      <c r="D203" s="146">
        <v>0</v>
      </c>
      <c r="E203" s="146">
        <v>0</v>
      </c>
      <c r="F203" s="146">
        <v>0</v>
      </c>
      <c r="G203" s="146">
        <v>0</v>
      </c>
      <c r="H203" s="146">
        <v>0</v>
      </c>
      <c r="I203" s="146">
        <v>0</v>
      </c>
      <c r="J203" s="146">
        <v>0</v>
      </c>
      <c r="K203" s="146">
        <v>0</v>
      </c>
      <c r="L203" s="146">
        <v>0</v>
      </c>
      <c r="M203" s="146">
        <v>0</v>
      </c>
      <c r="N203" s="146">
        <v>0</v>
      </c>
      <c r="O203" s="146">
        <v>0</v>
      </c>
      <c r="P203" s="146">
        <v>0</v>
      </c>
      <c r="Q203" s="146">
        <v>0</v>
      </c>
      <c r="R203" s="146">
        <v>0</v>
      </c>
      <c r="S203" s="146">
        <v>0</v>
      </c>
      <c r="T203" s="146">
        <v>0</v>
      </c>
      <c r="U203" s="146">
        <v>0</v>
      </c>
      <c r="V203" s="146">
        <v>0</v>
      </c>
      <c r="W203" s="146">
        <v>0</v>
      </c>
      <c r="X203" s="146">
        <v>0</v>
      </c>
      <c r="Y203" s="146">
        <v>0</v>
      </c>
      <c r="Z203" s="146">
        <v>0</v>
      </c>
      <c r="AA203" s="146">
        <v>0</v>
      </c>
      <c r="AB203" s="146">
        <v>0</v>
      </c>
      <c r="AC203" s="146">
        <v>0</v>
      </c>
      <c r="AD203" s="146">
        <v>0</v>
      </c>
      <c r="AE203" s="146">
        <v>0</v>
      </c>
      <c r="AF203" s="146">
        <v>0</v>
      </c>
      <c r="AG203" s="146">
        <v>0</v>
      </c>
      <c r="AH203" s="146">
        <v>0</v>
      </c>
      <c r="AI203" s="146">
        <v>0</v>
      </c>
      <c r="AJ203" s="146">
        <v>0</v>
      </c>
      <c r="AK203" s="146">
        <v>0</v>
      </c>
      <c r="AL203" s="146">
        <v>0</v>
      </c>
      <c r="AM203" s="146">
        <v>0</v>
      </c>
      <c r="AN203" s="146">
        <v>0</v>
      </c>
      <c r="AO203" s="146">
        <v>0</v>
      </c>
      <c r="AP203" s="146">
        <v>0</v>
      </c>
      <c r="AQ203" s="146">
        <v>0</v>
      </c>
      <c r="AR203" s="146">
        <v>0</v>
      </c>
      <c r="AS203" s="146">
        <v>0</v>
      </c>
      <c r="AT203" s="146">
        <v>0</v>
      </c>
      <c r="AU203" s="146">
        <v>0</v>
      </c>
      <c r="AV203" s="146">
        <v>0</v>
      </c>
      <c r="AW203" s="146">
        <v>0</v>
      </c>
      <c r="AX203" s="146">
        <v>0</v>
      </c>
      <c r="AY203" s="146">
        <v>0</v>
      </c>
      <c r="AZ203" s="146">
        <v>0</v>
      </c>
      <c r="BA203" s="146">
        <v>0</v>
      </c>
      <c r="BB203" s="146">
        <v>0</v>
      </c>
      <c r="BC203" s="146">
        <v>0</v>
      </c>
      <c r="BD203" s="146">
        <v>0</v>
      </c>
      <c r="BE203" s="146">
        <v>0</v>
      </c>
      <c r="BF203" s="146">
        <v>0</v>
      </c>
      <c r="BG203" s="146">
        <v>0</v>
      </c>
      <c r="BH203" s="146">
        <v>0</v>
      </c>
      <c r="BI203" s="146">
        <v>0</v>
      </c>
      <c r="BJ203" s="146">
        <v>0</v>
      </c>
      <c r="BK203" s="146">
        <v>0</v>
      </c>
      <c r="BL203" s="146">
        <v>0</v>
      </c>
      <c r="BM203" s="146">
        <v>0</v>
      </c>
      <c r="BN203" s="146">
        <v>0</v>
      </c>
      <c r="BO203" s="146">
        <v>0</v>
      </c>
      <c r="BP203" s="146">
        <v>0</v>
      </c>
      <c r="BQ203" s="146">
        <v>0</v>
      </c>
      <c r="BR203" s="146">
        <v>0</v>
      </c>
      <c r="BS203" s="146">
        <v>0</v>
      </c>
      <c r="BT203" s="146">
        <v>0</v>
      </c>
      <c r="BU203" s="146">
        <v>0</v>
      </c>
      <c r="BV203" s="146">
        <v>0</v>
      </c>
      <c r="BW203" s="146">
        <v>0</v>
      </c>
      <c r="BX203" s="146">
        <v>0</v>
      </c>
      <c r="BY203" s="146">
        <v>0</v>
      </c>
      <c r="BZ203" s="146">
        <v>0</v>
      </c>
      <c r="CA203" s="146">
        <v>0</v>
      </c>
      <c r="CB203" s="146">
        <v>0</v>
      </c>
      <c r="CC203" s="146">
        <v>0</v>
      </c>
      <c r="CD203" s="146">
        <v>0</v>
      </c>
      <c r="CE203" s="146">
        <v>0</v>
      </c>
      <c r="CF203" s="146">
        <v>0</v>
      </c>
      <c r="CG203" s="146">
        <v>0</v>
      </c>
      <c r="CH203" s="146">
        <v>0</v>
      </c>
      <c r="CI203" s="146">
        <v>0</v>
      </c>
      <c r="CJ203" s="146">
        <v>0</v>
      </c>
      <c r="CK203" s="146">
        <v>0</v>
      </c>
      <c r="CL203" s="146">
        <v>0</v>
      </c>
      <c r="CM203" s="146">
        <v>0</v>
      </c>
      <c r="CN203" s="146">
        <v>0</v>
      </c>
      <c r="CO203" s="146">
        <v>0</v>
      </c>
      <c r="CP203" s="146">
        <v>0</v>
      </c>
      <c r="CQ203" s="146">
        <v>0</v>
      </c>
      <c r="CR203" s="146">
        <v>0</v>
      </c>
      <c r="CS203" s="146">
        <v>0</v>
      </c>
      <c r="CT203" s="146">
        <v>0</v>
      </c>
      <c r="CU203" s="146">
        <v>0</v>
      </c>
      <c r="CV203" s="146">
        <v>0</v>
      </c>
      <c r="CW203" s="146">
        <v>0</v>
      </c>
      <c r="CX203" s="146">
        <v>0</v>
      </c>
      <c r="CY203" s="146">
        <v>0</v>
      </c>
      <c r="CZ203" s="146">
        <v>0</v>
      </c>
      <c r="DA203" s="146">
        <v>0</v>
      </c>
      <c r="DB203" s="146">
        <v>0</v>
      </c>
      <c r="DC203" s="146">
        <v>0</v>
      </c>
      <c r="DD203" s="146">
        <v>0</v>
      </c>
      <c r="DE203" s="146">
        <v>0</v>
      </c>
      <c r="DF203" s="146">
        <v>0</v>
      </c>
      <c r="DG203" s="146">
        <v>0</v>
      </c>
      <c r="DH203" s="146">
        <v>0</v>
      </c>
      <c r="DI203" s="146">
        <v>0</v>
      </c>
      <c r="DJ203" s="146">
        <v>0</v>
      </c>
      <c r="DK203" s="146">
        <v>0</v>
      </c>
      <c r="DL203" s="146">
        <v>0</v>
      </c>
      <c r="DM203" s="146">
        <v>0</v>
      </c>
      <c r="DN203" s="146">
        <v>0</v>
      </c>
      <c r="DO203" s="146">
        <v>0</v>
      </c>
      <c r="DP203" s="146">
        <v>0</v>
      </c>
      <c r="DQ203" s="146">
        <v>0</v>
      </c>
      <c r="DR203" s="146">
        <v>0</v>
      </c>
      <c r="DS203" s="146">
        <v>0</v>
      </c>
      <c r="DT203" s="146">
        <v>0</v>
      </c>
      <c r="DU203" s="146">
        <v>0</v>
      </c>
      <c r="DV203" s="146">
        <v>0</v>
      </c>
      <c r="DW203" s="146">
        <v>0</v>
      </c>
      <c r="DX203" s="146">
        <v>0</v>
      </c>
      <c r="DY203" s="146">
        <v>0</v>
      </c>
      <c r="DZ203" s="146">
        <v>0</v>
      </c>
      <c r="EA203" s="146">
        <v>0</v>
      </c>
      <c r="EB203" s="146">
        <v>0</v>
      </c>
      <c r="EC203" s="146">
        <v>0</v>
      </c>
      <c r="ED203" s="146">
        <v>0</v>
      </c>
      <c r="EE203" s="146">
        <v>0</v>
      </c>
      <c r="EF203" s="146">
        <v>0</v>
      </c>
      <c r="EG203" s="146">
        <v>0</v>
      </c>
      <c r="EH203" s="146">
        <v>0</v>
      </c>
      <c r="EI203" s="146">
        <v>0</v>
      </c>
      <c r="EJ203" s="146">
        <v>0</v>
      </c>
      <c r="EK203" s="146">
        <v>0</v>
      </c>
      <c r="EL203" s="146">
        <v>0</v>
      </c>
      <c r="EM203" s="146">
        <v>0</v>
      </c>
      <c r="EN203" s="146">
        <v>0</v>
      </c>
      <c r="EO203" s="146">
        <v>0</v>
      </c>
      <c r="EP203" s="146">
        <v>0</v>
      </c>
      <c r="EQ203" s="146">
        <v>0</v>
      </c>
      <c r="ER203" s="146">
        <v>0</v>
      </c>
      <c r="ES203" s="146">
        <v>0</v>
      </c>
      <c r="ET203" s="146">
        <v>0</v>
      </c>
      <c r="EU203" s="146">
        <v>0</v>
      </c>
      <c r="EV203" s="146">
        <v>0</v>
      </c>
      <c r="EW203" s="146">
        <v>0</v>
      </c>
      <c r="EX203" s="146">
        <v>0</v>
      </c>
      <c r="EY203" s="146">
        <v>0</v>
      </c>
      <c r="EZ203" s="146">
        <v>0</v>
      </c>
      <c r="FA203" s="146">
        <v>0</v>
      </c>
      <c r="FB203" s="146">
        <v>0</v>
      </c>
      <c r="FC203" s="146">
        <v>0</v>
      </c>
      <c r="FD203" s="146">
        <v>0</v>
      </c>
      <c r="FE203" s="146">
        <v>0</v>
      </c>
      <c r="FF203" s="146">
        <v>0</v>
      </c>
      <c r="FG203" s="146">
        <v>0</v>
      </c>
      <c r="FH203" s="146">
        <v>0</v>
      </c>
      <c r="FI203" s="146">
        <v>0</v>
      </c>
      <c r="FJ203" s="146">
        <v>0</v>
      </c>
      <c r="FK203" s="146">
        <v>0</v>
      </c>
      <c r="FL203" s="146">
        <v>126</v>
      </c>
      <c r="FM203" s="146">
        <v>0</v>
      </c>
      <c r="FN203" s="146">
        <v>0</v>
      </c>
      <c r="FO203" s="146">
        <v>0</v>
      </c>
      <c r="FP203" s="146">
        <v>0</v>
      </c>
      <c r="FQ203" s="146">
        <v>0</v>
      </c>
      <c r="FR203" s="146">
        <v>0</v>
      </c>
      <c r="FS203" s="146">
        <v>0</v>
      </c>
      <c r="FT203" s="146">
        <v>0</v>
      </c>
      <c r="FU203" s="146">
        <v>0</v>
      </c>
      <c r="FV203" s="146">
        <v>0</v>
      </c>
      <c r="FW203" s="146">
        <v>0</v>
      </c>
      <c r="FX203" s="146">
        <v>0</v>
      </c>
      <c r="FY203" s="146">
        <v>0</v>
      </c>
      <c r="FZ203" s="146">
        <v>0</v>
      </c>
      <c r="GA203" s="146">
        <v>0</v>
      </c>
      <c r="GB203" s="146">
        <v>0</v>
      </c>
      <c r="GC203" s="146">
        <v>0</v>
      </c>
      <c r="GD203" s="146">
        <v>0</v>
      </c>
      <c r="GE203" s="146">
        <v>0</v>
      </c>
      <c r="GF203" s="146">
        <v>0</v>
      </c>
      <c r="GG203" s="146">
        <v>0</v>
      </c>
      <c r="GH203" s="146">
        <v>0</v>
      </c>
      <c r="GI203" s="146">
        <v>0</v>
      </c>
      <c r="GJ203" s="146">
        <v>0</v>
      </c>
      <c r="GK203" s="146">
        <v>0</v>
      </c>
      <c r="GL203" s="146">
        <v>0</v>
      </c>
      <c r="GM203" s="146">
        <v>0</v>
      </c>
      <c r="GN203" s="146">
        <v>0</v>
      </c>
      <c r="GO203" s="146">
        <v>0</v>
      </c>
      <c r="GP203" s="146">
        <v>0</v>
      </c>
      <c r="GQ203" s="146">
        <v>0</v>
      </c>
      <c r="GR203" s="146">
        <v>0</v>
      </c>
      <c r="GS203" s="146">
        <v>0</v>
      </c>
      <c r="GT203" s="146">
        <v>0</v>
      </c>
      <c r="GU203" s="146">
        <v>0</v>
      </c>
      <c r="GV203" s="146">
        <v>0</v>
      </c>
      <c r="GW203" s="146">
        <v>0</v>
      </c>
      <c r="GX203" s="146">
        <v>0</v>
      </c>
      <c r="GY203" s="146">
        <v>0</v>
      </c>
      <c r="GZ203" s="146">
        <v>0</v>
      </c>
      <c r="HA203" s="146">
        <v>0</v>
      </c>
      <c r="HB203" s="146">
        <v>0</v>
      </c>
      <c r="HC203" s="146">
        <v>0</v>
      </c>
      <c r="HD203" s="146">
        <v>0</v>
      </c>
      <c r="HE203" s="146">
        <v>0</v>
      </c>
      <c r="HF203" s="146">
        <v>0</v>
      </c>
      <c r="HG203" s="146">
        <v>0</v>
      </c>
      <c r="HH203" s="146">
        <v>0</v>
      </c>
      <c r="HI203" s="146">
        <v>0</v>
      </c>
      <c r="HJ203" s="146">
        <v>0</v>
      </c>
      <c r="HK203" s="146">
        <v>0</v>
      </c>
      <c r="HL203" s="146">
        <v>0</v>
      </c>
      <c r="HM203" s="146">
        <v>0</v>
      </c>
      <c r="HN203" s="146">
        <v>0</v>
      </c>
      <c r="HO203" s="146">
        <v>0</v>
      </c>
      <c r="HP203" s="146">
        <v>0</v>
      </c>
      <c r="HQ203" s="146">
        <v>0</v>
      </c>
      <c r="HR203" s="146">
        <v>0</v>
      </c>
      <c r="HS203" s="146">
        <v>0</v>
      </c>
      <c r="HT203" s="146">
        <v>0</v>
      </c>
      <c r="HU203" s="146">
        <v>0</v>
      </c>
      <c r="HV203" s="146">
        <v>0</v>
      </c>
      <c r="HW203" s="146">
        <v>0</v>
      </c>
      <c r="HX203" s="146">
        <v>0</v>
      </c>
      <c r="HY203" s="146">
        <v>0</v>
      </c>
      <c r="HZ203" s="146">
        <v>0</v>
      </c>
      <c r="IA203" s="146">
        <v>0</v>
      </c>
      <c r="IB203" s="146">
        <v>0</v>
      </c>
      <c r="IC203" s="146">
        <v>0</v>
      </c>
      <c r="ID203" s="146">
        <v>0</v>
      </c>
      <c r="IE203" s="146">
        <v>0</v>
      </c>
      <c r="IF203" s="146">
        <v>0</v>
      </c>
      <c r="IG203" s="146">
        <v>0</v>
      </c>
      <c r="IH203" s="146">
        <v>0</v>
      </c>
      <c r="II203" s="146">
        <v>0</v>
      </c>
      <c r="IJ203" s="146">
        <v>0</v>
      </c>
      <c r="IK203" s="146">
        <v>0</v>
      </c>
      <c r="IL203" s="146">
        <v>0</v>
      </c>
      <c r="IM203" s="146">
        <v>0</v>
      </c>
      <c r="IN203" s="146">
        <v>0</v>
      </c>
      <c r="IO203" s="146">
        <v>0</v>
      </c>
      <c r="IP203" s="146">
        <v>0</v>
      </c>
      <c r="IQ203" s="146">
        <v>0</v>
      </c>
      <c r="IR203" s="146">
        <v>0</v>
      </c>
      <c r="IS203" s="146">
        <v>0</v>
      </c>
      <c r="IT203" s="146">
        <v>0</v>
      </c>
      <c r="IU203" s="146">
        <v>0</v>
      </c>
      <c r="IV203" s="146">
        <v>0</v>
      </c>
    </row>
    <row r="204" spans="1:256" ht="60" x14ac:dyDescent="0.2">
      <c r="A204" s="145" t="s">
        <v>847</v>
      </c>
      <c r="B204" s="146">
        <v>0</v>
      </c>
      <c r="C204" s="146">
        <v>0</v>
      </c>
      <c r="D204" s="146">
        <v>0</v>
      </c>
      <c r="E204" s="146">
        <v>0</v>
      </c>
      <c r="F204" s="146">
        <v>0</v>
      </c>
      <c r="G204" s="146">
        <v>0</v>
      </c>
      <c r="H204" s="146">
        <v>0</v>
      </c>
      <c r="I204" s="146">
        <v>0</v>
      </c>
      <c r="J204" s="146">
        <v>0</v>
      </c>
      <c r="K204" s="146">
        <v>0</v>
      </c>
      <c r="L204" s="146">
        <v>0</v>
      </c>
      <c r="M204" s="146">
        <v>0</v>
      </c>
      <c r="N204" s="146">
        <v>0</v>
      </c>
      <c r="O204" s="146">
        <v>0</v>
      </c>
      <c r="P204" s="146">
        <v>0</v>
      </c>
      <c r="Q204" s="146">
        <v>0</v>
      </c>
      <c r="R204" s="146">
        <v>0</v>
      </c>
      <c r="S204" s="146">
        <v>0</v>
      </c>
      <c r="T204" s="146">
        <v>0</v>
      </c>
      <c r="U204" s="146">
        <v>0</v>
      </c>
      <c r="V204" s="146">
        <v>0</v>
      </c>
      <c r="W204" s="146">
        <v>0</v>
      </c>
      <c r="X204" s="146">
        <v>0</v>
      </c>
      <c r="Y204" s="146">
        <v>0</v>
      </c>
      <c r="Z204" s="146">
        <v>0</v>
      </c>
      <c r="AA204" s="146">
        <v>0</v>
      </c>
      <c r="AB204" s="146">
        <v>0</v>
      </c>
      <c r="AC204" s="146">
        <v>0</v>
      </c>
      <c r="AD204" s="146">
        <v>0</v>
      </c>
      <c r="AE204" s="146">
        <v>0</v>
      </c>
      <c r="AF204" s="146">
        <v>0</v>
      </c>
      <c r="AG204" s="146">
        <v>0</v>
      </c>
      <c r="AH204" s="146">
        <v>0</v>
      </c>
      <c r="AI204" s="146">
        <v>0</v>
      </c>
      <c r="AJ204" s="146">
        <v>0</v>
      </c>
      <c r="AK204" s="146">
        <v>0</v>
      </c>
      <c r="AL204" s="146">
        <v>0</v>
      </c>
      <c r="AM204" s="146">
        <v>0</v>
      </c>
      <c r="AN204" s="146">
        <v>0</v>
      </c>
      <c r="AO204" s="146">
        <v>0</v>
      </c>
      <c r="AP204" s="146">
        <v>0</v>
      </c>
      <c r="AQ204" s="146">
        <v>0</v>
      </c>
      <c r="AR204" s="146">
        <v>0</v>
      </c>
      <c r="AS204" s="146">
        <v>0</v>
      </c>
      <c r="AT204" s="146">
        <v>0</v>
      </c>
      <c r="AU204" s="146">
        <v>0</v>
      </c>
      <c r="AV204" s="146">
        <v>0</v>
      </c>
      <c r="AW204" s="146">
        <v>0</v>
      </c>
      <c r="AX204" s="146">
        <v>0</v>
      </c>
      <c r="AY204" s="146">
        <v>0</v>
      </c>
      <c r="AZ204" s="146">
        <v>0</v>
      </c>
      <c r="BA204" s="146">
        <v>0</v>
      </c>
      <c r="BB204" s="146">
        <v>0</v>
      </c>
      <c r="BC204" s="146">
        <v>0</v>
      </c>
      <c r="BD204" s="146">
        <v>0</v>
      </c>
      <c r="BE204" s="146">
        <v>0</v>
      </c>
      <c r="BF204" s="146">
        <v>0</v>
      </c>
      <c r="BG204" s="146">
        <v>0</v>
      </c>
      <c r="BH204" s="146">
        <v>0</v>
      </c>
      <c r="BI204" s="146">
        <v>0</v>
      </c>
      <c r="BJ204" s="146">
        <v>0</v>
      </c>
      <c r="BK204" s="146">
        <v>0</v>
      </c>
      <c r="BL204" s="146">
        <v>0</v>
      </c>
      <c r="BM204" s="146">
        <v>0</v>
      </c>
      <c r="BN204" s="146">
        <v>0</v>
      </c>
      <c r="BO204" s="146">
        <v>0</v>
      </c>
      <c r="BP204" s="146">
        <v>0</v>
      </c>
      <c r="BQ204" s="146">
        <v>0</v>
      </c>
      <c r="BR204" s="146">
        <v>0</v>
      </c>
      <c r="BS204" s="146">
        <v>0</v>
      </c>
      <c r="BT204" s="146">
        <v>0</v>
      </c>
      <c r="BU204" s="146">
        <v>0</v>
      </c>
      <c r="BV204" s="146">
        <v>0</v>
      </c>
      <c r="BW204" s="146">
        <v>0</v>
      </c>
      <c r="BX204" s="146">
        <v>0</v>
      </c>
      <c r="BY204" s="146">
        <v>0</v>
      </c>
      <c r="BZ204" s="146">
        <v>0</v>
      </c>
      <c r="CA204" s="146">
        <v>0</v>
      </c>
      <c r="CB204" s="146">
        <v>0</v>
      </c>
      <c r="CC204" s="146">
        <v>0</v>
      </c>
      <c r="CD204" s="146">
        <v>0</v>
      </c>
      <c r="CE204" s="146">
        <v>0</v>
      </c>
      <c r="CF204" s="146">
        <v>0</v>
      </c>
      <c r="CG204" s="146">
        <v>0</v>
      </c>
      <c r="CH204" s="146">
        <v>0</v>
      </c>
      <c r="CI204" s="146">
        <v>0</v>
      </c>
      <c r="CJ204" s="146">
        <v>0</v>
      </c>
      <c r="CK204" s="146">
        <v>0</v>
      </c>
      <c r="CL204" s="146">
        <v>0</v>
      </c>
      <c r="CM204" s="146">
        <v>0</v>
      </c>
      <c r="CN204" s="146">
        <v>0</v>
      </c>
      <c r="CO204" s="146">
        <v>0</v>
      </c>
      <c r="CP204" s="146">
        <v>0</v>
      </c>
      <c r="CQ204" s="146">
        <v>0</v>
      </c>
      <c r="CR204" s="146">
        <v>0</v>
      </c>
      <c r="CS204" s="146">
        <v>0</v>
      </c>
      <c r="CT204" s="146">
        <v>0</v>
      </c>
      <c r="CU204" s="146">
        <v>0</v>
      </c>
      <c r="CV204" s="146">
        <v>0</v>
      </c>
      <c r="CW204" s="146">
        <v>0</v>
      </c>
      <c r="CX204" s="146">
        <v>0</v>
      </c>
      <c r="CY204" s="146">
        <v>0</v>
      </c>
      <c r="CZ204" s="146">
        <v>0</v>
      </c>
      <c r="DA204" s="146">
        <v>0</v>
      </c>
      <c r="DB204" s="146">
        <v>0</v>
      </c>
      <c r="DC204" s="146">
        <v>0</v>
      </c>
      <c r="DD204" s="146">
        <v>0</v>
      </c>
      <c r="DE204" s="146">
        <v>0</v>
      </c>
      <c r="DF204" s="146">
        <v>0</v>
      </c>
      <c r="DG204" s="146">
        <v>0</v>
      </c>
      <c r="DH204" s="146">
        <v>0</v>
      </c>
      <c r="DI204" s="146">
        <v>0</v>
      </c>
      <c r="DJ204" s="146">
        <v>0</v>
      </c>
      <c r="DK204" s="146">
        <v>0</v>
      </c>
      <c r="DL204" s="146">
        <v>0</v>
      </c>
      <c r="DM204" s="146">
        <v>0</v>
      </c>
      <c r="DN204" s="146">
        <v>0</v>
      </c>
      <c r="DO204" s="146">
        <v>0</v>
      </c>
      <c r="DP204" s="146">
        <v>0</v>
      </c>
      <c r="DQ204" s="146">
        <v>0</v>
      </c>
      <c r="DR204" s="146">
        <v>0</v>
      </c>
      <c r="DS204" s="146">
        <v>0</v>
      </c>
      <c r="DT204" s="146">
        <v>0</v>
      </c>
      <c r="DU204" s="146">
        <v>0</v>
      </c>
      <c r="DV204" s="146">
        <v>0</v>
      </c>
      <c r="DW204" s="146">
        <v>0</v>
      </c>
      <c r="DX204" s="146">
        <v>0</v>
      </c>
      <c r="DY204" s="146">
        <v>0</v>
      </c>
      <c r="DZ204" s="146">
        <v>0</v>
      </c>
      <c r="EA204" s="146">
        <v>0</v>
      </c>
      <c r="EB204" s="146">
        <v>0</v>
      </c>
      <c r="EC204" s="146">
        <v>0</v>
      </c>
      <c r="ED204" s="146">
        <v>0</v>
      </c>
      <c r="EE204" s="146">
        <v>0</v>
      </c>
      <c r="EF204" s="146">
        <v>0</v>
      </c>
      <c r="EG204" s="146">
        <v>0</v>
      </c>
      <c r="EH204" s="146">
        <v>0</v>
      </c>
      <c r="EI204" s="146">
        <v>0</v>
      </c>
      <c r="EJ204" s="146">
        <v>0</v>
      </c>
      <c r="EK204" s="146">
        <v>0</v>
      </c>
      <c r="EL204" s="146">
        <v>0</v>
      </c>
      <c r="EM204" s="146">
        <v>0</v>
      </c>
      <c r="EN204" s="146">
        <v>0</v>
      </c>
      <c r="EO204" s="146">
        <v>0</v>
      </c>
      <c r="EP204" s="146">
        <v>0</v>
      </c>
      <c r="EQ204" s="146">
        <v>0</v>
      </c>
      <c r="ER204" s="146">
        <v>0</v>
      </c>
      <c r="ES204" s="146">
        <v>0</v>
      </c>
      <c r="ET204" s="146">
        <v>0</v>
      </c>
      <c r="EU204" s="146">
        <v>0</v>
      </c>
      <c r="EV204" s="146">
        <v>0</v>
      </c>
      <c r="EW204" s="146">
        <v>0</v>
      </c>
      <c r="EX204" s="146">
        <v>0</v>
      </c>
      <c r="EY204" s="146">
        <v>0</v>
      </c>
      <c r="EZ204" s="146">
        <v>0</v>
      </c>
      <c r="FA204" s="146">
        <v>0</v>
      </c>
      <c r="FB204" s="146">
        <v>0</v>
      </c>
      <c r="FC204" s="146">
        <v>0</v>
      </c>
      <c r="FD204" s="146">
        <v>0</v>
      </c>
      <c r="FE204" s="146">
        <v>0</v>
      </c>
      <c r="FF204" s="146">
        <v>0</v>
      </c>
      <c r="FG204" s="146">
        <v>0</v>
      </c>
      <c r="FH204" s="146">
        <v>0</v>
      </c>
      <c r="FI204" s="146">
        <v>0</v>
      </c>
      <c r="FJ204" s="146">
        <v>0</v>
      </c>
      <c r="FK204" s="146">
        <v>0</v>
      </c>
      <c r="FL204" s="146">
        <v>0</v>
      </c>
      <c r="FM204" s="146">
        <v>59</v>
      </c>
      <c r="FN204" s="146">
        <v>0</v>
      </c>
      <c r="FO204" s="146">
        <v>0</v>
      </c>
      <c r="FP204" s="146">
        <v>0</v>
      </c>
      <c r="FQ204" s="146">
        <v>0</v>
      </c>
      <c r="FR204" s="146">
        <v>0</v>
      </c>
      <c r="FS204" s="146">
        <v>0</v>
      </c>
      <c r="FT204" s="146">
        <v>0</v>
      </c>
      <c r="FU204" s="146">
        <v>0</v>
      </c>
      <c r="FV204" s="146">
        <v>0</v>
      </c>
      <c r="FW204" s="146">
        <v>0</v>
      </c>
      <c r="FX204" s="146">
        <v>0</v>
      </c>
      <c r="FY204" s="146">
        <v>0</v>
      </c>
      <c r="FZ204" s="146">
        <v>0</v>
      </c>
      <c r="GA204" s="146">
        <v>0</v>
      </c>
      <c r="GB204" s="146">
        <v>0</v>
      </c>
      <c r="GC204" s="146">
        <v>0</v>
      </c>
      <c r="GD204" s="146">
        <v>0</v>
      </c>
      <c r="GE204" s="146">
        <v>0</v>
      </c>
      <c r="GF204" s="146">
        <v>0</v>
      </c>
      <c r="GG204" s="146">
        <v>0</v>
      </c>
      <c r="GH204" s="146">
        <v>0</v>
      </c>
      <c r="GI204" s="146">
        <v>0</v>
      </c>
      <c r="GJ204" s="146">
        <v>0</v>
      </c>
      <c r="GK204" s="146">
        <v>0</v>
      </c>
      <c r="GL204" s="146">
        <v>0</v>
      </c>
      <c r="GM204" s="146">
        <v>0</v>
      </c>
      <c r="GN204" s="146">
        <v>0</v>
      </c>
      <c r="GO204" s="146">
        <v>0</v>
      </c>
      <c r="GP204" s="146">
        <v>0</v>
      </c>
      <c r="GQ204" s="146">
        <v>0</v>
      </c>
      <c r="GR204" s="146">
        <v>0</v>
      </c>
      <c r="GS204" s="146">
        <v>0</v>
      </c>
      <c r="GT204" s="146">
        <v>0</v>
      </c>
      <c r="GU204" s="146">
        <v>0</v>
      </c>
      <c r="GV204" s="146">
        <v>0</v>
      </c>
      <c r="GW204" s="146">
        <v>0</v>
      </c>
      <c r="GX204" s="146">
        <v>0</v>
      </c>
      <c r="GY204" s="146">
        <v>0</v>
      </c>
      <c r="GZ204" s="146">
        <v>0</v>
      </c>
      <c r="HA204" s="146">
        <v>0</v>
      </c>
      <c r="HB204" s="146">
        <v>0</v>
      </c>
      <c r="HC204" s="146">
        <v>0</v>
      </c>
      <c r="HD204" s="146">
        <v>0</v>
      </c>
      <c r="HE204" s="146">
        <v>0</v>
      </c>
      <c r="HF204" s="146">
        <v>0</v>
      </c>
      <c r="HG204" s="146">
        <v>0</v>
      </c>
      <c r="HH204" s="146">
        <v>0</v>
      </c>
      <c r="HI204" s="146">
        <v>0</v>
      </c>
      <c r="HJ204" s="146">
        <v>0</v>
      </c>
      <c r="HK204" s="146">
        <v>0</v>
      </c>
      <c r="HL204" s="146">
        <v>0</v>
      </c>
      <c r="HM204" s="146">
        <v>0</v>
      </c>
      <c r="HN204" s="146">
        <v>0</v>
      </c>
      <c r="HO204" s="146">
        <v>0</v>
      </c>
      <c r="HP204" s="146">
        <v>0</v>
      </c>
      <c r="HQ204" s="146">
        <v>0</v>
      </c>
      <c r="HR204" s="146">
        <v>0</v>
      </c>
      <c r="HS204" s="146">
        <v>0</v>
      </c>
      <c r="HT204" s="146">
        <v>0</v>
      </c>
      <c r="HU204" s="146">
        <v>0</v>
      </c>
      <c r="HV204" s="146">
        <v>0</v>
      </c>
      <c r="HW204" s="146">
        <v>0</v>
      </c>
      <c r="HX204" s="146">
        <v>0</v>
      </c>
      <c r="HY204" s="146">
        <v>0</v>
      </c>
      <c r="HZ204" s="146">
        <v>0</v>
      </c>
      <c r="IA204" s="146">
        <v>0</v>
      </c>
      <c r="IB204" s="146">
        <v>0</v>
      </c>
      <c r="IC204" s="146">
        <v>0</v>
      </c>
      <c r="ID204" s="146">
        <v>0</v>
      </c>
      <c r="IE204" s="146">
        <v>0</v>
      </c>
      <c r="IF204" s="146">
        <v>0</v>
      </c>
      <c r="IG204" s="146">
        <v>0</v>
      </c>
      <c r="IH204" s="146">
        <v>0</v>
      </c>
      <c r="II204" s="146">
        <v>0</v>
      </c>
      <c r="IJ204" s="146">
        <v>0</v>
      </c>
      <c r="IK204" s="146">
        <v>0</v>
      </c>
      <c r="IL204" s="146">
        <v>0</v>
      </c>
      <c r="IM204" s="146">
        <v>0</v>
      </c>
      <c r="IN204" s="146">
        <v>0</v>
      </c>
      <c r="IO204" s="146">
        <v>0</v>
      </c>
      <c r="IP204" s="146">
        <v>0</v>
      </c>
      <c r="IQ204" s="146">
        <v>0</v>
      </c>
      <c r="IR204" s="146">
        <v>0</v>
      </c>
      <c r="IS204" s="146">
        <v>0</v>
      </c>
      <c r="IT204" s="146">
        <v>0</v>
      </c>
      <c r="IU204" s="146">
        <v>0</v>
      </c>
      <c r="IV204" s="146">
        <v>0</v>
      </c>
    </row>
    <row r="205" spans="1:256" ht="72" x14ac:dyDescent="0.2">
      <c r="A205" s="145" t="s">
        <v>848</v>
      </c>
      <c r="B205" s="146">
        <v>0</v>
      </c>
      <c r="C205" s="146">
        <v>0</v>
      </c>
      <c r="D205" s="146">
        <v>0</v>
      </c>
      <c r="E205" s="146">
        <v>0</v>
      </c>
      <c r="F205" s="146">
        <v>0</v>
      </c>
      <c r="G205" s="146">
        <v>0</v>
      </c>
      <c r="H205" s="146">
        <v>0</v>
      </c>
      <c r="I205" s="146">
        <v>0</v>
      </c>
      <c r="J205" s="146">
        <v>0</v>
      </c>
      <c r="K205" s="146">
        <v>0</v>
      </c>
      <c r="L205" s="146">
        <v>0</v>
      </c>
      <c r="M205" s="146">
        <v>0</v>
      </c>
      <c r="N205" s="146">
        <v>0</v>
      </c>
      <c r="O205" s="146">
        <v>0</v>
      </c>
      <c r="P205" s="146">
        <v>0</v>
      </c>
      <c r="Q205" s="146">
        <v>0</v>
      </c>
      <c r="R205" s="146">
        <v>0</v>
      </c>
      <c r="S205" s="146">
        <v>0</v>
      </c>
      <c r="T205" s="146">
        <v>0</v>
      </c>
      <c r="U205" s="146">
        <v>0</v>
      </c>
      <c r="V205" s="146">
        <v>0</v>
      </c>
      <c r="W205" s="146">
        <v>0</v>
      </c>
      <c r="X205" s="146">
        <v>0</v>
      </c>
      <c r="Y205" s="146">
        <v>0</v>
      </c>
      <c r="Z205" s="146">
        <v>0</v>
      </c>
      <c r="AA205" s="146">
        <v>0</v>
      </c>
      <c r="AB205" s="146">
        <v>0</v>
      </c>
      <c r="AC205" s="146">
        <v>0</v>
      </c>
      <c r="AD205" s="146">
        <v>0</v>
      </c>
      <c r="AE205" s="146">
        <v>0</v>
      </c>
      <c r="AF205" s="146">
        <v>0</v>
      </c>
      <c r="AG205" s="146">
        <v>0</v>
      </c>
      <c r="AH205" s="146">
        <v>0</v>
      </c>
      <c r="AI205" s="146">
        <v>0</v>
      </c>
      <c r="AJ205" s="146">
        <v>0</v>
      </c>
      <c r="AK205" s="146">
        <v>0</v>
      </c>
      <c r="AL205" s="146">
        <v>0</v>
      </c>
      <c r="AM205" s="146">
        <v>0</v>
      </c>
      <c r="AN205" s="146">
        <v>0</v>
      </c>
      <c r="AO205" s="146">
        <v>0</v>
      </c>
      <c r="AP205" s="146">
        <v>0</v>
      </c>
      <c r="AQ205" s="146">
        <v>0</v>
      </c>
      <c r="AR205" s="146">
        <v>0</v>
      </c>
      <c r="AS205" s="146">
        <v>0</v>
      </c>
      <c r="AT205" s="146">
        <v>0</v>
      </c>
      <c r="AU205" s="146">
        <v>0</v>
      </c>
      <c r="AV205" s="146">
        <v>0</v>
      </c>
      <c r="AW205" s="146">
        <v>0</v>
      </c>
      <c r="AX205" s="146">
        <v>0</v>
      </c>
      <c r="AY205" s="146">
        <v>0</v>
      </c>
      <c r="AZ205" s="146">
        <v>0</v>
      </c>
      <c r="BA205" s="146">
        <v>0</v>
      </c>
      <c r="BB205" s="146">
        <v>0</v>
      </c>
      <c r="BC205" s="146">
        <v>0</v>
      </c>
      <c r="BD205" s="146">
        <v>0</v>
      </c>
      <c r="BE205" s="146">
        <v>0</v>
      </c>
      <c r="BF205" s="146">
        <v>0</v>
      </c>
      <c r="BG205" s="146">
        <v>0</v>
      </c>
      <c r="BH205" s="146">
        <v>0</v>
      </c>
      <c r="BI205" s="146">
        <v>0</v>
      </c>
      <c r="BJ205" s="146">
        <v>0</v>
      </c>
      <c r="BK205" s="146">
        <v>0</v>
      </c>
      <c r="BL205" s="146">
        <v>0</v>
      </c>
      <c r="BM205" s="146">
        <v>0</v>
      </c>
      <c r="BN205" s="146">
        <v>0</v>
      </c>
      <c r="BO205" s="146">
        <v>0</v>
      </c>
      <c r="BP205" s="146">
        <v>0</v>
      </c>
      <c r="BQ205" s="146">
        <v>0</v>
      </c>
      <c r="BR205" s="146">
        <v>0</v>
      </c>
      <c r="BS205" s="146">
        <v>0</v>
      </c>
      <c r="BT205" s="146">
        <v>0</v>
      </c>
      <c r="BU205" s="146">
        <v>0</v>
      </c>
      <c r="BV205" s="146">
        <v>0</v>
      </c>
      <c r="BW205" s="146">
        <v>0</v>
      </c>
      <c r="BX205" s="146">
        <v>0</v>
      </c>
      <c r="BY205" s="146">
        <v>0</v>
      </c>
      <c r="BZ205" s="146">
        <v>0</v>
      </c>
      <c r="CA205" s="146">
        <v>0</v>
      </c>
      <c r="CB205" s="146">
        <v>0</v>
      </c>
      <c r="CC205" s="146">
        <v>0</v>
      </c>
      <c r="CD205" s="146">
        <v>0</v>
      </c>
      <c r="CE205" s="146">
        <v>0</v>
      </c>
      <c r="CF205" s="146">
        <v>0</v>
      </c>
      <c r="CG205" s="146">
        <v>0</v>
      </c>
      <c r="CH205" s="146">
        <v>0</v>
      </c>
      <c r="CI205" s="146">
        <v>0</v>
      </c>
      <c r="CJ205" s="146">
        <v>0</v>
      </c>
      <c r="CK205" s="146">
        <v>0</v>
      </c>
      <c r="CL205" s="146">
        <v>0</v>
      </c>
      <c r="CM205" s="146">
        <v>0</v>
      </c>
      <c r="CN205" s="146">
        <v>0</v>
      </c>
      <c r="CO205" s="146">
        <v>0</v>
      </c>
      <c r="CP205" s="146">
        <v>0</v>
      </c>
      <c r="CQ205" s="146">
        <v>0</v>
      </c>
      <c r="CR205" s="146">
        <v>0</v>
      </c>
      <c r="CS205" s="146">
        <v>0</v>
      </c>
      <c r="CT205" s="146">
        <v>0</v>
      </c>
      <c r="CU205" s="146">
        <v>0</v>
      </c>
      <c r="CV205" s="146">
        <v>0</v>
      </c>
      <c r="CW205" s="146">
        <v>0</v>
      </c>
      <c r="CX205" s="146">
        <v>0</v>
      </c>
      <c r="CY205" s="146">
        <v>0</v>
      </c>
      <c r="CZ205" s="146">
        <v>0</v>
      </c>
      <c r="DA205" s="146">
        <v>0</v>
      </c>
      <c r="DB205" s="146">
        <v>0</v>
      </c>
      <c r="DC205" s="146">
        <v>0</v>
      </c>
      <c r="DD205" s="146">
        <v>0</v>
      </c>
      <c r="DE205" s="146">
        <v>0</v>
      </c>
      <c r="DF205" s="146">
        <v>0</v>
      </c>
      <c r="DG205" s="146">
        <v>0</v>
      </c>
      <c r="DH205" s="146">
        <v>0</v>
      </c>
      <c r="DI205" s="146">
        <v>0</v>
      </c>
      <c r="DJ205" s="146">
        <v>0</v>
      </c>
      <c r="DK205" s="146">
        <v>0</v>
      </c>
      <c r="DL205" s="146">
        <v>0</v>
      </c>
      <c r="DM205" s="146">
        <v>0</v>
      </c>
      <c r="DN205" s="146">
        <v>0</v>
      </c>
      <c r="DO205" s="146">
        <v>0</v>
      </c>
      <c r="DP205" s="146">
        <v>0</v>
      </c>
      <c r="DQ205" s="146">
        <v>0</v>
      </c>
      <c r="DR205" s="146">
        <v>0</v>
      </c>
      <c r="DS205" s="146">
        <v>0</v>
      </c>
      <c r="DT205" s="146">
        <v>0</v>
      </c>
      <c r="DU205" s="146">
        <v>0</v>
      </c>
      <c r="DV205" s="146">
        <v>0</v>
      </c>
      <c r="DW205" s="146">
        <v>0</v>
      </c>
      <c r="DX205" s="146">
        <v>0</v>
      </c>
      <c r="DY205" s="146">
        <v>0</v>
      </c>
      <c r="DZ205" s="146">
        <v>0</v>
      </c>
      <c r="EA205" s="146">
        <v>0</v>
      </c>
      <c r="EB205" s="146">
        <v>0</v>
      </c>
      <c r="EC205" s="146">
        <v>0</v>
      </c>
      <c r="ED205" s="146">
        <v>0</v>
      </c>
      <c r="EE205" s="146">
        <v>0</v>
      </c>
      <c r="EF205" s="146">
        <v>0</v>
      </c>
      <c r="EG205" s="146">
        <v>0</v>
      </c>
      <c r="EH205" s="146">
        <v>0</v>
      </c>
      <c r="EI205" s="146">
        <v>0</v>
      </c>
      <c r="EJ205" s="146">
        <v>0</v>
      </c>
      <c r="EK205" s="146">
        <v>0</v>
      </c>
      <c r="EL205" s="146">
        <v>0</v>
      </c>
      <c r="EM205" s="146">
        <v>0</v>
      </c>
      <c r="EN205" s="146">
        <v>0</v>
      </c>
      <c r="EO205" s="146">
        <v>0</v>
      </c>
      <c r="EP205" s="146">
        <v>0</v>
      </c>
      <c r="EQ205" s="146">
        <v>0</v>
      </c>
      <c r="ER205" s="146">
        <v>0</v>
      </c>
      <c r="ES205" s="146">
        <v>0</v>
      </c>
      <c r="ET205" s="146">
        <v>0</v>
      </c>
      <c r="EU205" s="146">
        <v>0</v>
      </c>
      <c r="EV205" s="146">
        <v>0</v>
      </c>
      <c r="EW205" s="146">
        <v>0</v>
      </c>
      <c r="EX205" s="146">
        <v>0</v>
      </c>
      <c r="EY205" s="146">
        <v>0</v>
      </c>
      <c r="EZ205" s="146">
        <v>0</v>
      </c>
      <c r="FA205" s="146">
        <v>0</v>
      </c>
      <c r="FB205" s="146">
        <v>0</v>
      </c>
      <c r="FC205" s="146">
        <v>0</v>
      </c>
      <c r="FD205" s="146">
        <v>0</v>
      </c>
      <c r="FE205" s="146">
        <v>0</v>
      </c>
      <c r="FF205" s="146">
        <v>0</v>
      </c>
      <c r="FG205" s="146">
        <v>0</v>
      </c>
      <c r="FH205" s="146">
        <v>0</v>
      </c>
      <c r="FI205" s="146">
        <v>0</v>
      </c>
      <c r="FJ205" s="146">
        <v>0</v>
      </c>
      <c r="FK205" s="146">
        <v>0</v>
      </c>
      <c r="FL205" s="146">
        <v>0</v>
      </c>
      <c r="FM205" s="146">
        <v>0</v>
      </c>
      <c r="FN205" s="146">
        <v>132</v>
      </c>
      <c r="FO205" s="146">
        <v>0</v>
      </c>
      <c r="FP205" s="146">
        <v>0</v>
      </c>
      <c r="FQ205" s="146">
        <v>0</v>
      </c>
      <c r="FR205" s="146">
        <v>0</v>
      </c>
      <c r="FS205" s="146">
        <v>0</v>
      </c>
      <c r="FT205" s="146">
        <v>0</v>
      </c>
      <c r="FU205" s="146">
        <v>0</v>
      </c>
      <c r="FV205" s="146">
        <v>0</v>
      </c>
      <c r="FW205" s="146">
        <v>0</v>
      </c>
      <c r="FX205" s="146">
        <v>0</v>
      </c>
      <c r="FY205" s="146">
        <v>0</v>
      </c>
      <c r="FZ205" s="146">
        <v>0</v>
      </c>
      <c r="GA205" s="146">
        <v>0</v>
      </c>
      <c r="GB205" s="146">
        <v>0</v>
      </c>
      <c r="GC205" s="146">
        <v>0</v>
      </c>
      <c r="GD205" s="146">
        <v>0</v>
      </c>
      <c r="GE205" s="146">
        <v>0</v>
      </c>
      <c r="GF205" s="146">
        <v>0</v>
      </c>
      <c r="GG205" s="146">
        <v>0</v>
      </c>
      <c r="GH205" s="146">
        <v>0</v>
      </c>
      <c r="GI205" s="146">
        <v>0</v>
      </c>
      <c r="GJ205" s="146">
        <v>0</v>
      </c>
      <c r="GK205" s="146">
        <v>0</v>
      </c>
      <c r="GL205" s="146">
        <v>0</v>
      </c>
      <c r="GM205" s="146">
        <v>0</v>
      </c>
      <c r="GN205" s="146">
        <v>0</v>
      </c>
      <c r="GO205" s="146">
        <v>0</v>
      </c>
      <c r="GP205" s="146">
        <v>0</v>
      </c>
      <c r="GQ205" s="146">
        <v>0</v>
      </c>
      <c r="GR205" s="146">
        <v>0</v>
      </c>
      <c r="GS205" s="146">
        <v>0</v>
      </c>
      <c r="GT205" s="146">
        <v>0</v>
      </c>
      <c r="GU205" s="146">
        <v>0</v>
      </c>
      <c r="GV205" s="146">
        <v>0</v>
      </c>
      <c r="GW205" s="146">
        <v>0</v>
      </c>
      <c r="GX205" s="146">
        <v>0</v>
      </c>
      <c r="GY205" s="146">
        <v>0</v>
      </c>
      <c r="GZ205" s="146">
        <v>0</v>
      </c>
      <c r="HA205" s="146">
        <v>0</v>
      </c>
      <c r="HB205" s="146">
        <v>0</v>
      </c>
      <c r="HC205" s="146">
        <v>0</v>
      </c>
      <c r="HD205" s="146">
        <v>0</v>
      </c>
      <c r="HE205" s="146">
        <v>0</v>
      </c>
      <c r="HF205" s="146">
        <v>0</v>
      </c>
      <c r="HG205" s="146">
        <v>0</v>
      </c>
      <c r="HH205" s="146">
        <v>0</v>
      </c>
      <c r="HI205" s="146">
        <v>0</v>
      </c>
      <c r="HJ205" s="146">
        <v>0</v>
      </c>
      <c r="HK205" s="146">
        <v>0</v>
      </c>
      <c r="HL205" s="146">
        <v>0</v>
      </c>
      <c r="HM205" s="146">
        <v>0</v>
      </c>
      <c r="HN205" s="146">
        <v>0</v>
      </c>
      <c r="HO205" s="146">
        <v>0</v>
      </c>
      <c r="HP205" s="146">
        <v>0</v>
      </c>
      <c r="HQ205" s="146">
        <v>0</v>
      </c>
      <c r="HR205" s="146">
        <v>0</v>
      </c>
      <c r="HS205" s="146">
        <v>0</v>
      </c>
      <c r="HT205" s="146">
        <v>0</v>
      </c>
      <c r="HU205" s="146">
        <v>0</v>
      </c>
      <c r="HV205" s="146">
        <v>0</v>
      </c>
      <c r="HW205" s="146">
        <v>0</v>
      </c>
      <c r="HX205" s="146">
        <v>0</v>
      </c>
      <c r="HY205" s="146">
        <v>0</v>
      </c>
      <c r="HZ205" s="146">
        <v>0</v>
      </c>
      <c r="IA205" s="146">
        <v>0</v>
      </c>
      <c r="IB205" s="146">
        <v>0</v>
      </c>
      <c r="IC205" s="146">
        <v>0</v>
      </c>
      <c r="ID205" s="146">
        <v>0</v>
      </c>
      <c r="IE205" s="146">
        <v>0</v>
      </c>
      <c r="IF205" s="146">
        <v>0</v>
      </c>
      <c r="IG205" s="146">
        <v>0</v>
      </c>
      <c r="IH205" s="146">
        <v>0</v>
      </c>
      <c r="II205" s="146">
        <v>0</v>
      </c>
      <c r="IJ205" s="146">
        <v>0</v>
      </c>
      <c r="IK205" s="146">
        <v>0</v>
      </c>
      <c r="IL205" s="146">
        <v>0</v>
      </c>
      <c r="IM205" s="146">
        <v>0</v>
      </c>
      <c r="IN205" s="146">
        <v>0</v>
      </c>
      <c r="IO205" s="146">
        <v>0</v>
      </c>
      <c r="IP205" s="146">
        <v>0</v>
      </c>
      <c r="IQ205" s="146">
        <v>0</v>
      </c>
      <c r="IR205" s="146">
        <v>0</v>
      </c>
      <c r="IS205" s="146">
        <v>0</v>
      </c>
      <c r="IT205" s="146">
        <v>0</v>
      </c>
      <c r="IU205" s="146">
        <v>0</v>
      </c>
      <c r="IV205" s="146">
        <v>0</v>
      </c>
    </row>
    <row r="206" spans="1:256" ht="60" x14ac:dyDescent="0.2">
      <c r="A206" s="145" t="s">
        <v>849</v>
      </c>
      <c r="B206" s="146">
        <v>0</v>
      </c>
      <c r="C206" s="146">
        <v>0</v>
      </c>
      <c r="D206" s="146">
        <v>0</v>
      </c>
      <c r="E206" s="146">
        <v>0</v>
      </c>
      <c r="F206" s="146">
        <v>0</v>
      </c>
      <c r="G206" s="146">
        <v>0</v>
      </c>
      <c r="H206" s="146">
        <v>0</v>
      </c>
      <c r="I206" s="146">
        <v>0</v>
      </c>
      <c r="J206" s="146">
        <v>0</v>
      </c>
      <c r="K206" s="146">
        <v>0</v>
      </c>
      <c r="L206" s="146">
        <v>0</v>
      </c>
      <c r="M206" s="146">
        <v>0</v>
      </c>
      <c r="N206" s="146">
        <v>0</v>
      </c>
      <c r="O206" s="146">
        <v>0</v>
      </c>
      <c r="P206" s="146">
        <v>0</v>
      </c>
      <c r="Q206" s="146">
        <v>0</v>
      </c>
      <c r="R206" s="146">
        <v>0</v>
      </c>
      <c r="S206" s="146">
        <v>0</v>
      </c>
      <c r="T206" s="146">
        <v>0</v>
      </c>
      <c r="U206" s="146">
        <v>0</v>
      </c>
      <c r="V206" s="146">
        <v>0</v>
      </c>
      <c r="W206" s="146">
        <v>0</v>
      </c>
      <c r="X206" s="146">
        <v>0</v>
      </c>
      <c r="Y206" s="146">
        <v>0</v>
      </c>
      <c r="Z206" s="146">
        <v>0</v>
      </c>
      <c r="AA206" s="146">
        <v>0</v>
      </c>
      <c r="AB206" s="146">
        <v>0</v>
      </c>
      <c r="AC206" s="146">
        <v>0</v>
      </c>
      <c r="AD206" s="146">
        <v>0</v>
      </c>
      <c r="AE206" s="146">
        <v>0</v>
      </c>
      <c r="AF206" s="146">
        <v>0</v>
      </c>
      <c r="AG206" s="146">
        <v>0</v>
      </c>
      <c r="AH206" s="146">
        <v>0</v>
      </c>
      <c r="AI206" s="146">
        <v>0</v>
      </c>
      <c r="AJ206" s="146">
        <v>0</v>
      </c>
      <c r="AK206" s="146">
        <v>0</v>
      </c>
      <c r="AL206" s="146">
        <v>0</v>
      </c>
      <c r="AM206" s="146">
        <v>0</v>
      </c>
      <c r="AN206" s="146">
        <v>0</v>
      </c>
      <c r="AO206" s="146">
        <v>0</v>
      </c>
      <c r="AP206" s="146">
        <v>0</v>
      </c>
      <c r="AQ206" s="146">
        <v>0</v>
      </c>
      <c r="AR206" s="146">
        <v>0</v>
      </c>
      <c r="AS206" s="146">
        <v>0</v>
      </c>
      <c r="AT206" s="146">
        <v>0</v>
      </c>
      <c r="AU206" s="146">
        <v>0</v>
      </c>
      <c r="AV206" s="146">
        <v>0</v>
      </c>
      <c r="AW206" s="146">
        <v>0</v>
      </c>
      <c r="AX206" s="146">
        <v>0</v>
      </c>
      <c r="AY206" s="146">
        <v>0</v>
      </c>
      <c r="AZ206" s="146">
        <v>0</v>
      </c>
      <c r="BA206" s="146">
        <v>0</v>
      </c>
      <c r="BB206" s="146">
        <v>0</v>
      </c>
      <c r="BC206" s="146">
        <v>0</v>
      </c>
      <c r="BD206" s="146">
        <v>0</v>
      </c>
      <c r="BE206" s="146">
        <v>0</v>
      </c>
      <c r="BF206" s="146">
        <v>0</v>
      </c>
      <c r="BG206" s="146">
        <v>0</v>
      </c>
      <c r="BH206" s="146">
        <v>0</v>
      </c>
      <c r="BI206" s="146">
        <v>0</v>
      </c>
      <c r="BJ206" s="146">
        <v>0</v>
      </c>
      <c r="BK206" s="146">
        <v>0</v>
      </c>
      <c r="BL206" s="146">
        <v>0</v>
      </c>
      <c r="BM206" s="146">
        <v>0</v>
      </c>
      <c r="BN206" s="146">
        <v>0</v>
      </c>
      <c r="BO206" s="146">
        <v>0</v>
      </c>
      <c r="BP206" s="146">
        <v>0</v>
      </c>
      <c r="BQ206" s="146">
        <v>0</v>
      </c>
      <c r="BR206" s="146">
        <v>0</v>
      </c>
      <c r="BS206" s="146">
        <v>0</v>
      </c>
      <c r="BT206" s="146">
        <v>0</v>
      </c>
      <c r="BU206" s="146">
        <v>0</v>
      </c>
      <c r="BV206" s="146">
        <v>0</v>
      </c>
      <c r="BW206" s="146">
        <v>0</v>
      </c>
      <c r="BX206" s="146">
        <v>0</v>
      </c>
      <c r="BY206" s="146">
        <v>0</v>
      </c>
      <c r="BZ206" s="146">
        <v>0</v>
      </c>
      <c r="CA206" s="146">
        <v>0</v>
      </c>
      <c r="CB206" s="146">
        <v>0</v>
      </c>
      <c r="CC206" s="146">
        <v>0</v>
      </c>
      <c r="CD206" s="146">
        <v>0</v>
      </c>
      <c r="CE206" s="146">
        <v>0</v>
      </c>
      <c r="CF206" s="146">
        <v>0</v>
      </c>
      <c r="CG206" s="146">
        <v>0</v>
      </c>
      <c r="CH206" s="146">
        <v>0</v>
      </c>
      <c r="CI206" s="146">
        <v>0</v>
      </c>
      <c r="CJ206" s="146">
        <v>0</v>
      </c>
      <c r="CK206" s="146">
        <v>0</v>
      </c>
      <c r="CL206" s="146">
        <v>0</v>
      </c>
      <c r="CM206" s="146">
        <v>0</v>
      </c>
      <c r="CN206" s="146">
        <v>0</v>
      </c>
      <c r="CO206" s="146">
        <v>0</v>
      </c>
      <c r="CP206" s="146">
        <v>0</v>
      </c>
      <c r="CQ206" s="146">
        <v>0</v>
      </c>
      <c r="CR206" s="146">
        <v>0</v>
      </c>
      <c r="CS206" s="146">
        <v>0</v>
      </c>
      <c r="CT206" s="146">
        <v>0</v>
      </c>
      <c r="CU206" s="146">
        <v>0</v>
      </c>
      <c r="CV206" s="146">
        <v>0</v>
      </c>
      <c r="CW206" s="146">
        <v>0</v>
      </c>
      <c r="CX206" s="146">
        <v>0</v>
      </c>
      <c r="CY206" s="146">
        <v>0</v>
      </c>
      <c r="CZ206" s="146">
        <v>0</v>
      </c>
      <c r="DA206" s="146">
        <v>0</v>
      </c>
      <c r="DB206" s="146">
        <v>0</v>
      </c>
      <c r="DC206" s="146">
        <v>0</v>
      </c>
      <c r="DD206" s="146">
        <v>0</v>
      </c>
      <c r="DE206" s="146">
        <v>0</v>
      </c>
      <c r="DF206" s="146">
        <v>0</v>
      </c>
      <c r="DG206" s="146">
        <v>0</v>
      </c>
      <c r="DH206" s="146">
        <v>0</v>
      </c>
      <c r="DI206" s="146">
        <v>0</v>
      </c>
      <c r="DJ206" s="146">
        <v>0</v>
      </c>
      <c r="DK206" s="146">
        <v>0</v>
      </c>
      <c r="DL206" s="146">
        <v>0</v>
      </c>
      <c r="DM206" s="146">
        <v>0</v>
      </c>
      <c r="DN206" s="146">
        <v>0</v>
      </c>
      <c r="DO206" s="146">
        <v>0</v>
      </c>
      <c r="DP206" s="146">
        <v>0</v>
      </c>
      <c r="DQ206" s="146">
        <v>0</v>
      </c>
      <c r="DR206" s="146">
        <v>0</v>
      </c>
      <c r="DS206" s="146">
        <v>0</v>
      </c>
      <c r="DT206" s="146">
        <v>0</v>
      </c>
      <c r="DU206" s="146">
        <v>0</v>
      </c>
      <c r="DV206" s="146">
        <v>0</v>
      </c>
      <c r="DW206" s="146">
        <v>0</v>
      </c>
      <c r="DX206" s="146">
        <v>0</v>
      </c>
      <c r="DY206" s="146">
        <v>0</v>
      </c>
      <c r="DZ206" s="146">
        <v>0</v>
      </c>
      <c r="EA206" s="146">
        <v>0</v>
      </c>
      <c r="EB206" s="146">
        <v>0</v>
      </c>
      <c r="EC206" s="146">
        <v>0</v>
      </c>
      <c r="ED206" s="146">
        <v>0</v>
      </c>
      <c r="EE206" s="146">
        <v>0</v>
      </c>
      <c r="EF206" s="146">
        <v>0</v>
      </c>
      <c r="EG206" s="146">
        <v>0</v>
      </c>
      <c r="EH206" s="146">
        <v>0</v>
      </c>
      <c r="EI206" s="146">
        <v>0</v>
      </c>
      <c r="EJ206" s="146">
        <v>0</v>
      </c>
      <c r="EK206" s="146">
        <v>0</v>
      </c>
      <c r="EL206" s="146">
        <v>0</v>
      </c>
      <c r="EM206" s="146">
        <v>0</v>
      </c>
      <c r="EN206" s="146">
        <v>0</v>
      </c>
      <c r="EO206" s="146">
        <v>0</v>
      </c>
      <c r="EP206" s="146">
        <v>0</v>
      </c>
      <c r="EQ206" s="146">
        <v>0</v>
      </c>
      <c r="ER206" s="146">
        <v>0</v>
      </c>
      <c r="ES206" s="146">
        <v>0</v>
      </c>
      <c r="ET206" s="146">
        <v>0</v>
      </c>
      <c r="EU206" s="146">
        <v>0</v>
      </c>
      <c r="EV206" s="146">
        <v>0</v>
      </c>
      <c r="EW206" s="146">
        <v>0</v>
      </c>
      <c r="EX206" s="146">
        <v>0</v>
      </c>
      <c r="EY206" s="146">
        <v>0</v>
      </c>
      <c r="EZ206" s="146">
        <v>0</v>
      </c>
      <c r="FA206" s="146">
        <v>0</v>
      </c>
      <c r="FB206" s="146">
        <v>0</v>
      </c>
      <c r="FC206" s="146">
        <v>0</v>
      </c>
      <c r="FD206" s="146">
        <v>0</v>
      </c>
      <c r="FE206" s="146">
        <v>0</v>
      </c>
      <c r="FF206" s="146">
        <v>0</v>
      </c>
      <c r="FG206" s="146">
        <v>0</v>
      </c>
      <c r="FH206" s="146">
        <v>0</v>
      </c>
      <c r="FI206" s="146">
        <v>0</v>
      </c>
      <c r="FJ206" s="146">
        <v>0</v>
      </c>
      <c r="FK206" s="146">
        <v>0</v>
      </c>
      <c r="FL206" s="146">
        <v>0</v>
      </c>
      <c r="FM206" s="146">
        <v>0</v>
      </c>
      <c r="FN206" s="146">
        <v>0</v>
      </c>
      <c r="FO206" s="146">
        <v>44</v>
      </c>
      <c r="FP206" s="146">
        <v>0</v>
      </c>
      <c r="FQ206" s="146">
        <v>0</v>
      </c>
      <c r="FR206" s="146">
        <v>0</v>
      </c>
      <c r="FS206" s="146">
        <v>0</v>
      </c>
      <c r="FT206" s="146">
        <v>0</v>
      </c>
      <c r="FU206" s="146">
        <v>0</v>
      </c>
      <c r="FV206" s="146">
        <v>0</v>
      </c>
      <c r="FW206" s="146">
        <v>0</v>
      </c>
      <c r="FX206" s="146">
        <v>0</v>
      </c>
      <c r="FY206" s="146">
        <v>0</v>
      </c>
      <c r="FZ206" s="146">
        <v>0</v>
      </c>
      <c r="GA206" s="146">
        <v>0</v>
      </c>
      <c r="GB206" s="146">
        <v>0</v>
      </c>
      <c r="GC206" s="146">
        <v>0</v>
      </c>
      <c r="GD206" s="146">
        <v>0</v>
      </c>
      <c r="GE206" s="146">
        <v>0</v>
      </c>
      <c r="GF206" s="146">
        <v>0</v>
      </c>
      <c r="GG206" s="146">
        <v>0</v>
      </c>
      <c r="GH206" s="146">
        <v>0</v>
      </c>
      <c r="GI206" s="146">
        <v>0</v>
      </c>
      <c r="GJ206" s="146">
        <v>0</v>
      </c>
      <c r="GK206" s="146">
        <v>0</v>
      </c>
      <c r="GL206" s="146">
        <v>0</v>
      </c>
      <c r="GM206" s="146">
        <v>0</v>
      </c>
      <c r="GN206" s="146">
        <v>0</v>
      </c>
      <c r="GO206" s="146">
        <v>0</v>
      </c>
      <c r="GP206" s="146">
        <v>0</v>
      </c>
      <c r="GQ206" s="146">
        <v>0</v>
      </c>
      <c r="GR206" s="146">
        <v>0</v>
      </c>
      <c r="GS206" s="146">
        <v>0</v>
      </c>
      <c r="GT206" s="146">
        <v>0</v>
      </c>
      <c r="GU206" s="146">
        <v>0</v>
      </c>
      <c r="GV206" s="146">
        <v>0</v>
      </c>
      <c r="GW206" s="146">
        <v>0</v>
      </c>
      <c r="GX206" s="146">
        <v>0</v>
      </c>
      <c r="GY206" s="146">
        <v>0</v>
      </c>
      <c r="GZ206" s="146">
        <v>0</v>
      </c>
      <c r="HA206" s="146">
        <v>0</v>
      </c>
      <c r="HB206" s="146">
        <v>0</v>
      </c>
      <c r="HC206" s="146">
        <v>0</v>
      </c>
      <c r="HD206" s="146">
        <v>0</v>
      </c>
      <c r="HE206" s="146">
        <v>0</v>
      </c>
      <c r="HF206" s="146">
        <v>0</v>
      </c>
      <c r="HG206" s="146">
        <v>0</v>
      </c>
      <c r="HH206" s="146">
        <v>0</v>
      </c>
      <c r="HI206" s="146">
        <v>0</v>
      </c>
      <c r="HJ206" s="146">
        <v>0</v>
      </c>
      <c r="HK206" s="146">
        <v>0</v>
      </c>
      <c r="HL206" s="146">
        <v>0</v>
      </c>
      <c r="HM206" s="146">
        <v>0</v>
      </c>
      <c r="HN206" s="146">
        <v>0</v>
      </c>
      <c r="HO206" s="146">
        <v>0</v>
      </c>
      <c r="HP206" s="146">
        <v>0</v>
      </c>
      <c r="HQ206" s="146">
        <v>0</v>
      </c>
      <c r="HR206" s="146">
        <v>0</v>
      </c>
      <c r="HS206" s="146">
        <v>0</v>
      </c>
      <c r="HT206" s="146">
        <v>0</v>
      </c>
      <c r="HU206" s="146">
        <v>0</v>
      </c>
      <c r="HV206" s="146">
        <v>0</v>
      </c>
      <c r="HW206" s="146">
        <v>0</v>
      </c>
      <c r="HX206" s="146">
        <v>0</v>
      </c>
      <c r="HY206" s="146">
        <v>0</v>
      </c>
      <c r="HZ206" s="146">
        <v>0</v>
      </c>
      <c r="IA206" s="146">
        <v>0</v>
      </c>
      <c r="IB206" s="146">
        <v>0</v>
      </c>
      <c r="IC206" s="146">
        <v>0</v>
      </c>
      <c r="ID206" s="146">
        <v>0</v>
      </c>
      <c r="IE206" s="146">
        <v>0</v>
      </c>
      <c r="IF206" s="146">
        <v>0</v>
      </c>
      <c r="IG206" s="146">
        <v>0</v>
      </c>
      <c r="IH206" s="146">
        <v>0</v>
      </c>
      <c r="II206" s="146">
        <v>0</v>
      </c>
      <c r="IJ206" s="146">
        <v>0</v>
      </c>
      <c r="IK206" s="146">
        <v>0</v>
      </c>
      <c r="IL206" s="146">
        <v>0</v>
      </c>
      <c r="IM206" s="146">
        <v>0</v>
      </c>
      <c r="IN206" s="146">
        <v>0</v>
      </c>
      <c r="IO206" s="146">
        <v>0</v>
      </c>
      <c r="IP206" s="146">
        <v>0</v>
      </c>
      <c r="IQ206" s="146">
        <v>0</v>
      </c>
      <c r="IR206" s="146">
        <v>0</v>
      </c>
      <c r="IS206" s="146">
        <v>0</v>
      </c>
      <c r="IT206" s="146">
        <v>0</v>
      </c>
      <c r="IU206" s="146">
        <v>0</v>
      </c>
      <c r="IV206" s="146">
        <v>0</v>
      </c>
    </row>
    <row r="207" spans="1:256" ht="60" x14ac:dyDescent="0.2">
      <c r="A207" s="145" t="s">
        <v>850</v>
      </c>
      <c r="B207" s="146">
        <v>0</v>
      </c>
      <c r="C207" s="146">
        <v>0</v>
      </c>
      <c r="D207" s="146">
        <v>0</v>
      </c>
      <c r="E207" s="146">
        <v>0</v>
      </c>
      <c r="F207" s="146">
        <v>0</v>
      </c>
      <c r="G207" s="146">
        <v>0</v>
      </c>
      <c r="H207" s="146">
        <v>0</v>
      </c>
      <c r="I207" s="146">
        <v>0</v>
      </c>
      <c r="J207" s="146">
        <v>0</v>
      </c>
      <c r="K207" s="146">
        <v>0</v>
      </c>
      <c r="L207" s="146">
        <v>0</v>
      </c>
      <c r="M207" s="146">
        <v>0</v>
      </c>
      <c r="N207" s="146">
        <v>0</v>
      </c>
      <c r="O207" s="146">
        <v>0</v>
      </c>
      <c r="P207" s="146">
        <v>0</v>
      </c>
      <c r="Q207" s="146">
        <v>0</v>
      </c>
      <c r="R207" s="146">
        <v>0</v>
      </c>
      <c r="S207" s="146">
        <v>0</v>
      </c>
      <c r="T207" s="146">
        <v>0</v>
      </c>
      <c r="U207" s="146">
        <v>0</v>
      </c>
      <c r="V207" s="146">
        <v>0</v>
      </c>
      <c r="W207" s="146">
        <v>0</v>
      </c>
      <c r="X207" s="146">
        <v>0</v>
      </c>
      <c r="Y207" s="146">
        <v>0</v>
      </c>
      <c r="Z207" s="146">
        <v>0</v>
      </c>
      <c r="AA207" s="146">
        <v>0</v>
      </c>
      <c r="AB207" s="146">
        <v>0</v>
      </c>
      <c r="AC207" s="146">
        <v>0</v>
      </c>
      <c r="AD207" s="146">
        <v>0</v>
      </c>
      <c r="AE207" s="146">
        <v>0</v>
      </c>
      <c r="AF207" s="146">
        <v>0</v>
      </c>
      <c r="AG207" s="146">
        <v>0</v>
      </c>
      <c r="AH207" s="146">
        <v>0</v>
      </c>
      <c r="AI207" s="146">
        <v>0</v>
      </c>
      <c r="AJ207" s="146">
        <v>0</v>
      </c>
      <c r="AK207" s="146">
        <v>0</v>
      </c>
      <c r="AL207" s="146">
        <v>0</v>
      </c>
      <c r="AM207" s="146">
        <v>0</v>
      </c>
      <c r="AN207" s="146">
        <v>0</v>
      </c>
      <c r="AO207" s="146">
        <v>0</v>
      </c>
      <c r="AP207" s="146">
        <v>0</v>
      </c>
      <c r="AQ207" s="146">
        <v>0</v>
      </c>
      <c r="AR207" s="146">
        <v>0</v>
      </c>
      <c r="AS207" s="146">
        <v>0</v>
      </c>
      <c r="AT207" s="146">
        <v>0</v>
      </c>
      <c r="AU207" s="146">
        <v>0</v>
      </c>
      <c r="AV207" s="146">
        <v>0</v>
      </c>
      <c r="AW207" s="146">
        <v>0</v>
      </c>
      <c r="AX207" s="146">
        <v>0</v>
      </c>
      <c r="AY207" s="146">
        <v>0</v>
      </c>
      <c r="AZ207" s="146">
        <v>0</v>
      </c>
      <c r="BA207" s="146">
        <v>0</v>
      </c>
      <c r="BB207" s="146">
        <v>0</v>
      </c>
      <c r="BC207" s="146">
        <v>0</v>
      </c>
      <c r="BD207" s="146">
        <v>0</v>
      </c>
      <c r="BE207" s="146">
        <v>0</v>
      </c>
      <c r="BF207" s="146">
        <v>0</v>
      </c>
      <c r="BG207" s="146">
        <v>0</v>
      </c>
      <c r="BH207" s="146">
        <v>0</v>
      </c>
      <c r="BI207" s="146">
        <v>0</v>
      </c>
      <c r="BJ207" s="146">
        <v>0</v>
      </c>
      <c r="BK207" s="146">
        <v>0</v>
      </c>
      <c r="BL207" s="146">
        <v>0</v>
      </c>
      <c r="BM207" s="146">
        <v>0</v>
      </c>
      <c r="BN207" s="146">
        <v>0</v>
      </c>
      <c r="BO207" s="146">
        <v>0</v>
      </c>
      <c r="BP207" s="146">
        <v>0</v>
      </c>
      <c r="BQ207" s="146">
        <v>0</v>
      </c>
      <c r="BR207" s="146">
        <v>0</v>
      </c>
      <c r="BS207" s="146">
        <v>0</v>
      </c>
      <c r="BT207" s="146">
        <v>0</v>
      </c>
      <c r="BU207" s="146">
        <v>0</v>
      </c>
      <c r="BV207" s="146">
        <v>0</v>
      </c>
      <c r="BW207" s="146">
        <v>0</v>
      </c>
      <c r="BX207" s="146">
        <v>0</v>
      </c>
      <c r="BY207" s="146">
        <v>0</v>
      </c>
      <c r="BZ207" s="146">
        <v>0</v>
      </c>
      <c r="CA207" s="146">
        <v>0</v>
      </c>
      <c r="CB207" s="146">
        <v>0</v>
      </c>
      <c r="CC207" s="146">
        <v>0</v>
      </c>
      <c r="CD207" s="146">
        <v>0</v>
      </c>
      <c r="CE207" s="146">
        <v>0</v>
      </c>
      <c r="CF207" s="146">
        <v>0</v>
      </c>
      <c r="CG207" s="146">
        <v>0</v>
      </c>
      <c r="CH207" s="146">
        <v>0</v>
      </c>
      <c r="CI207" s="146">
        <v>0</v>
      </c>
      <c r="CJ207" s="146">
        <v>0</v>
      </c>
      <c r="CK207" s="146">
        <v>0</v>
      </c>
      <c r="CL207" s="146">
        <v>0</v>
      </c>
      <c r="CM207" s="146">
        <v>0</v>
      </c>
      <c r="CN207" s="146">
        <v>0</v>
      </c>
      <c r="CO207" s="146">
        <v>0</v>
      </c>
      <c r="CP207" s="146">
        <v>0</v>
      </c>
      <c r="CQ207" s="146">
        <v>0</v>
      </c>
      <c r="CR207" s="146">
        <v>0</v>
      </c>
      <c r="CS207" s="146">
        <v>0</v>
      </c>
      <c r="CT207" s="146">
        <v>0</v>
      </c>
      <c r="CU207" s="146">
        <v>0</v>
      </c>
      <c r="CV207" s="146">
        <v>0</v>
      </c>
      <c r="CW207" s="146">
        <v>0</v>
      </c>
      <c r="CX207" s="146">
        <v>0</v>
      </c>
      <c r="CY207" s="146">
        <v>0</v>
      </c>
      <c r="CZ207" s="146">
        <v>0</v>
      </c>
      <c r="DA207" s="146">
        <v>0</v>
      </c>
      <c r="DB207" s="146">
        <v>0</v>
      </c>
      <c r="DC207" s="146">
        <v>0</v>
      </c>
      <c r="DD207" s="146">
        <v>0</v>
      </c>
      <c r="DE207" s="146">
        <v>0</v>
      </c>
      <c r="DF207" s="146">
        <v>0</v>
      </c>
      <c r="DG207" s="146">
        <v>0</v>
      </c>
      <c r="DH207" s="146">
        <v>0</v>
      </c>
      <c r="DI207" s="146">
        <v>0</v>
      </c>
      <c r="DJ207" s="146">
        <v>0</v>
      </c>
      <c r="DK207" s="146">
        <v>0</v>
      </c>
      <c r="DL207" s="146">
        <v>0</v>
      </c>
      <c r="DM207" s="146">
        <v>0</v>
      </c>
      <c r="DN207" s="146">
        <v>0</v>
      </c>
      <c r="DO207" s="146">
        <v>0</v>
      </c>
      <c r="DP207" s="146">
        <v>0</v>
      </c>
      <c r="DQ207" s="146">
        <v>0</v>
      </c>
      <c r="DR207" s="146">
        <v>0</v>
      </c>
      <c r="DS207" s="146">
        <v>0</v>
      </c>
      <c r="DT207" s="146">
        <v>0</v>
      </c>
      <c r="DU207" s="146">
        <v>0</v>
      </c>
      <c r="DV207" s="146">
        <v>0</v>
      </c>
      <c r="DW207" s="146">
        <v>0</v>
      </c>
      <c r="DX207" s="146">
        <v>0</v>
      </c>
      <c r="DY207" s="146">
        <v>0</v>
      </c>
      <c r="DZ207" s="146">
        <v>0</v>
      </c>
      <c r="EA207" s="146">
        <v>0</v>
      </c>
      <c r="EB207" s="146">
        <v>0</v>
      </c>
      <c r="EC207" s="146">
        <v>0</v>
      </c>
      <c r="ED207" s="146">
        <v>0</v>
      </c>
      <c r="EE207" s="146">
        <v>0</v>
      </c>
      <c r="EF207" s="146">
        <v>0</v>
      </c>
      <c r="EG207" s="146">
        <v>0</v>
      </c>
      <c r="EH207" s="146">
        <v>0</v>
      </c>
      <c r="EI207" s="146">
        <v>0</v>
      </c>
      <c r="EJ207" s="146">
        <v>0</v>
      </c>
      <c r="EK207" s="146">
        <v>0</v>
      </c>
      <c r="EL207" s="146">
        <v>0</v>
      </c>
      <c r="EM207" s="146">
        <v>0</v>
      </c>
      <c r="EN207" s="146">
        <v>0</v>
      </c>
      <c r="EO207" s="146">
        <v>0</v>
      </c>
      <c r="EP207" s="146">
        <v>0</v>
      </c>
      <c r="EQ207" s="146">
        <v>0</v>
      </c>
      <c r="ER207" s="146">
        <v>0</v>
      </c>
      <c r="ES207" s="146">
        <v>0</v>
      </c>
      <c r="ET207" s="146">
        <v>0</v>
      </c>
      <c r="EU207" s="146">
        <v>0</v>
      </c>
      <c r="EV207" s="146">
        <v>0</v>
      </c>
      <c r="EW207" s="146">
        <v>0</v>
      </c>
      <c r="EX207" s="146">
        <v>0</v>
      </c>
      <c r="EY207" s="146">
        <v>0</v>
      </c>
      <c r="EZ207" s="146">
        <v>0</v>
      </c>
      <c r="FA207" s="146">
        <v>0</v>
      </c>
      <c r="FB207" s="146">
        <v>0</v>
      </c>
      <c r="FC207" s="146">
        <v>0</v>
      </c>
      <c r="FD207" s="146">
        <v>0</v>
      </c>
      <c r="FE207" s="146">
        <v>0</v>
      </c>
      <c r="FF207" s="146">
        <v>0</v>
      </c>
      <c r="FG207" s="146">
        <v>0</v>
      </c>
      <c r="FH207" s="146">
        <v>0</v>
      </c>
      <c r="FI207" s="146">
        <v>0</v>
      </c>
      <c r="FJ207" s="146">
        <v>0</v>
      </c>
      <c r="FK207" s="146">
        <v>0</v>
      </c>
      <c r="FL207" s="146">
        <v>0</v>
      </c>
      <c r="FM207" s="146">
        <v>0</v>
      </c>
      <c r="FN207" s="146">
        <v>0</v>
      </c>
      <c r="FO207" s="146">
        <v>0</v>
      </c>
      <c r="FP207" s="146">
        <v>81</v>
      </c>
      <c r="FQ207" s="146">
        <v>0</v>
      </c>
      <c r="FR207" s="146">
        <v>0</v>
      </c>
      <c r="FS207" s="146">
        <v>0</v>
      </c>
      <c r="FT207" s="146">
        <v>0</v>
      </c>
      <c r="FU207" s="146">
        <v>0</v>
      </c>
      <c r="FV207" s="146">
        <v>0</v>
      </c>
      <c r="FW207" s="146">
        <v>0</v>
      </c>
      <c r="FX207" s="146">
        <v>0</v>
      </c>
      <c r="FY207" s="146">
        <v>0</v>
      </c>
      <c r="FZ207" s="146">
        <v>0</v>
      </c>
      <c r="GA207" s="146">
        <v>0</v>
      </c>
      <c r="GB207" s="146">
        <v>0</v>
      </c>
      <c r="GC207" s="146">
        <v>0</v>
      </c>
      <c r="GD207" s="146">
        <v>0</v>
      </c>
      <c r="GE207" s="146">
        <v>0</v>
      </c>
      <c r="GF207" s="146">
        <v>0</v>
      </c>
      <c r="GG207" s="146">
        <v>0</v>
      </c>
      <c r="GH207" s="146">
        <v>0</v>
      </c>
      <c r="GI207" s="146">
        <v>0</v>
      </c>
      <c r="GJ207" s="146">
        <v>0</v>
      </c>
      <c r="GK207" s="146">
        <v>0</v>
      </c>
      <c r="GL207" s="146">
        <v>0</v>
      </c>
      <c r="GM207" s="146">
        <v>0</v>
      </c>
      <c r="GN207" s="146">
        <v>0</v>
      </c>
      <c r="GO207" s="146">
        <v>0</v>
      </c>
      <c r="GP207" s="146">
        <v>0</v>
      </c>
      <c r="GQ207" s="146">
        <v>0</v>
      </c>
      <c r="GR207" s="146">
        <v>0</v>
      </c>
      <c r="GS207" s="146">
        <v>0</v>
      </c>
      <c r="GT207" s="146">
        <v>0</v>
      </c>
      <c r="GU207" s="146">
        <v>0</v>
      </c>
      <c r="GV207" s="146">
        <v>0</v>
      </c>
      <c r="GW207" s="146">
        <v>0</v>
      </c>
      <c r="GX207" s="146">
        <v>0</v>
      </c>
      <c r="GY207" s="146">
        <v>0</v>
      </c>
      <c r="GZ207" s="146">
        <v>0</v>
      </c>
      <c r="HA207" s="146">
        <v>0</v>
      </c>
      <c r="HB207" s="146">
        <v>0</v>
      </c>
      <c r="HC207" s="146">
        <v>0</v>
      </c>
      <c r="HD207" s="146">
        <v>0</v>
      </c>
      <c r="HE207" s="146">
        <v>0</v>
      </c>
      <c r="HF207" s="146">
        <v>0</v>
      </c>
      <c r="HG207" s="146">
        <v>0</v>
      </c>
      <c r="HH207" s="146">
        <v>0</v>
      </c>
      <c r="HI207" s="146">
        <v>0</v>
      </c>
      <c r="HJ207" s="146">
        <v>0</v>
      </c>
      <c r="HK207" s="146">
        <v>0</v>
      </c>
      <c r="HL207" s="146">
        <v>0</v>
      </c>
      <c r="HM207" s="146">
        <v>0</v>
      </c>
      <c r="HN207" s="146">
        <v>0</v>
      </c>
      <c r="HO207" s="146">
        <v>0</v>
      </c>
      <c r="HP207" s="146">
        <v>0</v>
      </c>
      <c r="HQ207" s="146">
        <v>0</v>
      </c>
      <c r="HR207" s="146">
        <v>0</v>
      </c>
      <c r="HS207" s="146">
        <v>0</v>
      </c>
      <c r="HT207" s="146">
        <v>0</v>
      </c>
      <c r="HU207" s="146">
        <v>0</v>
      </c>
      <c r="HV207" s="146">
        <v>0</v>
      </c>
      <c r="HW207" s="146">
        <v>0</v>
      </c>
      <c r="HX207" s="146">
        <v>0</v>
      </c>
      <c r="HY207" s="146">
        <v>0</v>
      </c>
      <c r="HZ207" s="146">
        <v>0</v>
      </c>
      <c r="IA207" s="146">
        <v>0</v>
      </c>
      <c r="IB207" s="146">
        <v>0</v>
      </c>
      <c r="IC207" s="146">
        <v>0</v>
      </c>
      <c r="ID207" s="146">
        <v>0</v>
      </c>
      <c r="IE207" s="146">
        <v>0</v>
      </c>
      <c r="IF207" s="146">
        <v>0</v>
      </c>
      <c r="IG207" s="146">
        <v>0</v>
      </c>
      <c r="IH207" s="146">
        <v>0</v>
      </c>
      <c r="II207" s="146">
        <v>0</v>
      </c>
      <c r="IJ207" s="146">
        <v>0</v>
      </c>
      <c r="IK207" s="146">
        <v>0</v>
      </c>
      <c r="IL207" s="146">
        <v>0</v>
      </c>
      <c r="IM207" s="146">
        <v>0</v>
      </c>
      <c r="IN207" s="146">
        <v>0</v>
      </c>
      <c r="IO207" s="146">
        <v>0</v>
      </c>
      <c r="IP207" s="146">
        <v>0</v>
      </c>
      <c r="IQ207" s="146">
        <v>0</v>
      </c>
      <c r="IR207" s="146">
        <v>0</v>
      </c>
      <c r="IS207" s="146">
        <v>0</v>
      </c>
      <c r="IT207" s="146">
        <v>0</v>
      </c>
      <c r="IU207" s="146">
        <v>0</v>
      </c>
      <c r="IV207" s="146">
        <v>0</v>
      </c>
    </row>
    <row r="208" spans="1:256" ht="60" x14ac:dyDescent="0.2">
      <c r="A208" s="145" t="s">
        <v>851</v>
      </c>
      <c r="B208" s="146">
        <v>0</v>
      </c>
      <c r="C208" s="146">
        <v>0</v>
      </c>
      <c r="D208" s="146">
        <v>0</v>
      </c>
      <c r="E208" s="146">
        <v>0</v>
      </c>
      <c r="F208" s="146">
        <v>0</v>
      </c>
      <c r="G208" s="146">
        <v>0</v>
      </c>
      <c r="H208" s="146">
        <v>0</v>
      </c>
      <c r="I208" s="146">
        <v>0</v>
      </c>
      <c r="J208" s="146">
        <v>0</v>
      </c>
      <c r="K208" s="146">
        <v>0</v>
      </c>
      <c r="L208" s="146">
        <v>0</v>
      </c>
      <c r="M208" s="146">
        <v>0</v>
      </c>
      <c r="N208" s="146">
        <v>0</v>
      </c>
      <c r="O208" s="146">
        <v>0</v>
      </c>
      <c r="P208" s="146">
        <v>0</v>
      </c>
      <c r="Q208" s="146">
        <v>0</v>
      </c>
      <c r="R208" s="146">
        <v>0</v>
      </c>
      <c r="S208" s="146">
        <v>0</v>
      </c>
      <c r="T208" s="146">
        <v>0</v>
      </c>
      <c r="U208" s="146">
        <v>0</v>
      </c>
      <c r="V208" s="146">
        <v>0</v>
      </c>
      <c r="W208" s="146">
        <v>0</v>
      </c>
      <c r="X208" s="146">
        <v>0</v>
      </c>
      <c r="Y208" s="146">
        <v>0</v>
      </c>
      <c r="Z208" s="146">
        <v>0</v>
      </c>
      <c r="AA208" s="146">
        <v>0</v>
      </c>
      <c r="AB208" s="146">
        <v>0</v>
      </c>
      <c r="AC208" s="146">
        <v>0</v>
      </c>
      <c r="AD208" s="146">
        <v>0</v>
      </c>
      <c r="AE208" s="146">
        <v>0</v>
      </c>
      <c r="AF208" s="146">
        <v>0</v>
      </c>
      <c r="AG208" s="146">
        <v>0</v>
      </c>
      <c r="AH208" s="146">
        <v>0</v>
      </c>
      <c r="AI208" s="146">
        <v>0</v>
      </c>
      <c r="AJ208" s="146">
        <v>0</v>
      </c>
      <c r="AK208" s="146">
        <v>0</v>
      </c>
      <c r="AL208" s="146">
        <v>0</v>
      </c>
      <c r="AM208" s="146">
        <v>0</v>
      </c>
      <c r="AN208" s="146">
        <v>0</v>
      </c>
      <c r="AO208" s="146">
        <v>0</v>
      </c>
      <c r="AP208" s="146">
        <v>0</v>
      </c>
      <c r="AQ208" s="146">
        <v>0</v>
      </c>
      <c r="AR208" s="146">
        <v>0</v>
      </c>
      <c r="AS208" s="146">
        <v>0</v>
      </c>
      <c r="AT208" s="146">
        <v>0</v>
      </c>
      <c r="AU208" s="146">
        <v>0</v>
      </c>
      <c r="AV208" s="146">
        <v>0</v>
      </c>
      <c r="AW208" s="146">
        <v>0</v>
      </c>
      <c r="AX208" s="146">
        <v>0</v>
      </c>
      <c r="AY208" s="146">
        <v>0</v>
      </c>
      <c r="AZ208" s="146">
        <v>0</v>
      </c>
      <c r="BA208" s="146">
        <v>0</v>
      </c>
      <c r="BB208" s="146">
        <v>0</v>
      </c>
      <c r="BC208" s="146">
        <v>0</v>
      </c>
      <c r="BD208" s="146">
        <v>0</v>
      </c>
      <c r="BE208" s="146">
        <v>0</v>
      </c>
      <c r="BF208" s="146">
        <v>0</v>
      </c>
      <c r="BG208" s="146">
        <v>0</v>
      </c>
      <c r="BH208" s="146">
        <v>0</v>
      </c>
      <c r="BI208" s="146">
        <v>0</v>
      </c>
      <c r="BJ208" s="146">
        <v>0</v>
      </c>
      <c r="BK208" s="146">
        <v>0</v>
      </c>
      <c r="BL208" s="146">
        <v>0</v>
      </c>
      <c r="BM208" s="146">
        <v>0</v>
      </c>
      <c r="BN208" s="146">
        <v>0</v>
      </c>
      <c r="BO208" s="146">
        <v>0</v>
      </c>
      <c r="BP208" s="146">
        <v>0</v>
      </c>
      <c r="BQ208" s="146">
        <v>0</v>
      </c>
      <c r="BR208" s="146">
        <v>0</v>
      </c>
      <c r="BS208" s="146">
        <v>0</v>
      </c>
      <c r="BT208" s="146">
        <v>0</v>
      </c>
      <c r="BU208" s="146">
        <v>0</v>
      </c>
      <c r="BV208" s="146">
        <v>0</v>
      </c>
      <c r="BW208" s="146">
        <v>0</v>
      </c>
      <c r="BX208" s="146">
        <v>0</v>
      </c>
      <c r="BY208" s="146">
        <v>0</v>
      </c>
      <c r="BZ208" s="146">
        <v>0</v>
      </c>
      <c r="CA208" s="146">
        <v>0</v>
      </c>
      <c r="CB208" s="146">
        <v>0</v>
      </c>
      <c r="CC208" s="146">
        <v>0</v>
      </c>
      <c r="CD208" s="146">
        <v>0</v>
      </c>
      <c r="CE208" s="146">
        <v>0</v>
      </c>
      <c r="CF208" s="146">
        <v>0</v>
      </c>
      <c r="CG208" s="146">
        <v>0</v>
      </c>
      <c r="CH208" s="146">
        <v>0</v>
      </c>
      <c r="CI208" s="146">
        <v>0</v>
      </c>
      <c r="CJ208" s="146">
        <v>0</v>
      </c>
      <c r="CK208" s="146">
        <v>0</v>
      </c>
      <c r="CL208" s="146">
        <v>0</v>
      </c>
      <c r="CM208" s="146">
        <v>0</v>
      </c>
      <c r="CN208" s="146">
        <v>0</v>
      </c>
      <c r="CO208" s="146">
        <v>0</v>
      </c>
      <c r="CP208" s="146">
        <v>0</v>
      </c>
      <c r="CQ208" s="146">
        <v>0</v>
      </c>
      <c r="CR208" s="146">
        <v>0</v>
      </c>
      <c r="CS208" s="146">
        <v>0</v>
      </c>
      <c r="CT208" s="146">
        <v>0</v>
      </c>
      <c r="CU208" s="146">
        <v>0</v>
      </c>
      <c r="CV208" s="146">
        <v>0</v>
      </c>
      <c r="CW208" s="146">
        <v>0</v>
      </c>
      <c r="CX208" s="146">
        <v>0</v>
      </c>
      <c r="CY208" s="146">
        <v>0</v>
      </c>
      <c r="CZ208" s="146">
        <v>0</v>
      </c>
      <c r="DA208" s="146">
        <v>0</v>
      </c>
      <c r="DB208" s="146">
        <v>0</v>
      </c>
      <c r="DC208" s="146">
        <v>0</v>
      </c>
      <c r="DD208" s="146">
        <v>0</v>
      </c>
      <c r="DE208" s="146">
        <v>0</v>
      </c>
      <c r="DF208" s="146">
        <v>0</v>
      </c>
      <c r="DG208" s="146">
        <v>0</v>
      </c>
      <c r="DH208" s="146">
        <v>0</v>
      </c>
      <c r="DI208" s="146">
        <v>0</v>
      </c>
      <c r="DJ208" s="146">
        <v>0</v>
      </c>
      <c r="DK208" s="146">
        <v>0</v>
      </c>
      <c r="DL208" s="146">
        <v>0</v>
      </c>
      <c r="DM208" s="146">
        <v>0</v>
      </c>
      <c r="DN208" s="146">
        <v>0</v>
      </c>
      <c r="DO208" s="146">
        <v>0</v>
      </c>
      <c r="DP208" s="146">
        <v>0</v>
      </c>
      <c r="DQ208" s="146">
        <v>0</v>
      </c>
      <c r="DR208" s="146">
        <v>0</v>
      </c>
      <c r="DS208" s="146">
        <v>0</v>
      </c>
      <c r="DT208" s="146">
        <v>0</v>
      </c>
      <c r="DU208" s="146">
        <v>0</v>
      </c>
      <c r="DV208" s="146">
        <v>0</v>
      </c>
      <c r="DW208" s="146">
        <v>0</v>
      </c>
      <c r="DX208" s="146">
        <v>0</v>
      </c>
      <c r="DY208" s="146">
        <v>0</v>
      </c>
      <c r="DZ208" s="146">
        <v>0</v>
      </c>
      <c r="EA208" s="146">
        <v>0</v>
      </c>
      <c r="EB208" s="146">
        <v>0</v>
      </c>
      <c r="EC208" s="146">
        <v>0</v>
      </c>
      <c r="ED208" s="146">
        <v>0</v>
      </c>
      <c r="EE208" s="146">
        <v>0</v>
      </c>
      <c r="EF208" s="146">
        <v>0</v>
      </c>
      <c r="EG208" s="146">
        <v>0</v>
      </c>
      <c r="EH208" s="146">
        <v>0</v>
      </c>
      <c r="EI208" s="146">
        <v>0</v>
      </c>
      <c r="EJ208" s="146">
        <v>0</v>
      </c>
      <c r="EK208" s="146">
        <v>0</v>
      </c>
      <c r="EL208" s="146">
        <v>0</v>
      </c>
      <c r="EM208" s="146">
        <v>0</v>
      </c>
      <c r="EN208" s="146">
        <v>0</v>
      </c>
      <c r="EO208" s="146">
        <v>0</v>
      </c>
      <c r="EP208" s="146">
        <v>0</v>
      </c>
      <c r="EQ208" s="146">
        <v>0</v>
      </c>
      <c r="ER208" s="146">
        <v>0</v>
      </c>
      <c r="ES208" s="146">
        <v>0</v>
      </c>
      <c r="ET208" s="146">
        <v>0</v>
      </c>
      <c r="EU208" s="146">
        <v>0</v>
      </c>
      <c r="EV208" s="146">
        <v>0</v>
      </c>
      <c r="EW208" s="146">
        <v>0</v>
      </c>
      <c r="EX208" s="146">
        <v>0</v>
      </c>
      <c r="EY208" s="146">
        <v>0</v>
      </c>
      <c r="EZ208" s="146">
        <v>0</v>
      </c>
      <c r="FA208" s="146">
        <v>0</v>
      </c>
      <c r="FB208" s="146">
        <v>0</v>
      </c>
      <c r="FC208" s="146">
        <v>0</v>
      </c>
      <c r="FD208" s="146">
        <v>0</v>
      </c>
      <c r="FE208" s="146">
        <v>0</v>
      </c>
      <c r="FF208" s="146">
        <v>0</v>
      </c>
      <c r="FG208" s="146">
        <v>0</v>
      </c>
      <c r="FH208" s="146">
        <v>0</v>
      </c>
      <c r="FI208" s="146">
        <v>0</v>
      </c>
      <c r="FJ208" s="146">
        <v>0</v>
      </c>
      <c r="FK208" s="146">
        <v>0</v>
      </c>
      <c r="FL208" s="146">
        <v>0</v>
      </c>
      <c r="FM208" s="146">
        <v>0</v>
      </c>
      <c r="FN208" s="146">
        <v>0</v>
      </c>
      <c r="FO208" s="146">
        <v>0</v>
      </c>
      <c r="FP208" s="146">
        <v>0</v>
      </c>
      <c r="FQ208" s="146">
        <v>23</v>
      </c>
      <c r="FR208" s="146">
        <v>0</v>
      </c>
      <c r="FS208" s="146">
        <v>0</v>
      </c>
      <c r="FT208" s="146">
        <v>0</v>
      </c>
      <c r="FU208" s="146">
        <v>0</v>
      </c>
      <c r="FV208" s="146">
        <v>0</v>
      </c>
      <c r="FW208" s="146">
        <v>0</v>
      </c>
      <c r="FX208" s="146">
        <v>0</v>
      </c>
      <c r="FY208" s="146">
        <v>0</v>
      </c>
      <c r="FZ208" s="146">
        <v>0</v>
      </c>
      <c r="GA208" s="146">
        <v>0</v>
      </c>
      <c r="GB208" s="146">
        <v>0</v>
      </c>
      <c r="GC208" s="146">
        <v>0</v>
      </c>
      <c r="GD208" s="146">
        <v>0</v>
      </c>
      <c r="GE208" s="146">
        <v>0</v>
      </c>
      <c r="GF208" s="146">
        <v>0</v>
      </c>
      <c r="GG208" s="146">
        <v>0</v>
      </c>
      <c r="GH208" s="146">
        <v>0</v>
      </c>
      <c r="GI208" s="146">
        <v>0</v>
      </c>
      <c r="GJ208" s="146">
        <v>0</v>
      </c>
      <c r="GK208" s="146">
        <v>0</v>
      </c>
      <c r="GL208" s="146">
        <v>0</v>
      </c>
      <c r="GM208" s="146">
        <v>0</v>
      </c>
      <c r="GN208" s="146">
        <v>0</v>
      </c>
      <c r="GO208" s="146">
        <v>0</v>
      </c>
      <c r="GP208" s="146">
        <v>0</v>
      </c>
      <c r="GQ208" s="146">
        <v>0</v>
      </c>
      <c r="GR208" s="146">
        <v>0</v>
      </c>
      <c r="GS208" s="146">
        <v>0</v>
      </c>
      <c r="GT208" s="146">
        <v>0</v>
      </c>
      <c r="GU208" s="146">
        <v>0</v>
      </c>
      <c r="GV208" s="146">
        <v>0</v>
      </c>
      <c r="GW208" s="146">
        <v>0</v>
      </c>
      <c r="GX208" s="146">
        <v>0</v>
      </c>
      <c r="GY208" s="146">
        <v>0</v>
      </c>
      <c r="GZ208" s="146">
        <v>0</v>
      </c>
      <c r="HA208" s="146">
        <v>0</v>
      </c>
      <c r="HB208" s="146">
        <v>0</v>
      </c>
      <c r="HC208" s="146">
        <v>0</v>
      </c>
      <c r="HD208" s="146">
        <v>0</v>
      </c>
      <c r="HE208" s="146">
        <v>0</v>
      </c>
      <c r="HF208" s="146">
        <v>0</v>
      </c>
      <c r="HG208" s="146">
        <v>0</v>
      </c>
      <c r="HH208" s="146">
        <v>0</v>
      </c>
      <c r="HI208" s="146">
        <v>0</v>
      </c>
      <c r="HJ208" s="146">
        <v>0</v>
      </c>
      <c r="HK208" s="146">
        <v>0</v>
      </c>
      <c r="HL208" s="146">
        <v>0</v>
      </c>
      <c r="HM208" s="146">
        <v>0</v>
      </c>
      <c r="HN208" s="146">
        <v>0</v>
      </c>
      <c r="HO208" s="146">
        <v>0</v>
      </c>
      <c r="HP208" s="146">
        <v>0</v>
      </c>
      <c r="HQ208" s="146">
        <v>0</v>
      </c>
      <c r="HR208" s="146">
        <v>0</v>
      </c>
      <c r="HS208" s="146">
        <v>0</v>
      </c>
      <c r="HT208" s="146">
        <v>0</v>
      </c>
      <c r="HU208" s="146">
        <v>0</v>
      </c>
      <c r="HV208" s="146">
        <v>0</v>
      </c>
      <c r="HW208" s="146">
        <v>0</v>
      </c>
      <c r="HX208" s="146">
        <v>0</v>
      </c>
      <c r="HY208" s="146">
        <v>0</v>
      </c>
      <c r="HZ208" s="146">
        <v>0</v>
      </c>
      <c r="IA208" s="146">
        <v>0</v>
      </c>
      <c r="IB208" s="146">
        <v>0</v>
      </c>
      <c r="IC208" s="146">
        <v>0</v>
      </c>
      <c r="ID208" s="146">
        <v>0</v>
      </c>
      <c r="IE208" s="146">
        <v>0</v>
      </c>
      <c r="IF208" s="146">
        <v>0</v>
      </c>
      <c r="IG208" s="146">
        <v>0</v>
      </c>
      <c r="IH208" s="146">
        <v>0</v>
      </c>
      <c r="II208" s="146">
        <v>0</v>
      </c>
      <c r="IJ208" s="146">
        <v>0</v>
      </c>
      <c r="IK208" s="146">
        <v>0</v>
      </c>
      <c r="IL208" s="146">
        <v>0</v>
      </c>
      <c r="IM208" s="146">
        <v>0</v>
      </c>
      <c r="IN208" s="146">
        <v>0</v>
      </c>
      <c r="IO208" s="146">
        <v>0</v>
      </c>
      <c r="IP208" s="146">
        <v>0</v>
      </c>
      <c r="IQ208" s="146">
        <v>0</v>
      </c>
      <c r="IR208" s="146">
        <v>0</v>
      </c>
      <c r="IS208" s="146">
        <v>0</v>
      </c>
      <c r="IT208" s="146">
        <v>0</v>
      </c>
      <c r="IU208" s="146">
        <v>0</v>
      </c>
      <c r="IV208" s="146">
        <v>0</v>
      </c>
    </row>
    <row r="209" spans="1:256" ht="60" x14ac:dyDescent="0.2">
      <c r="A209" s="145" t="s">
        <v>852</v>
      </c>
      <c r="B209" s="146">
        <v>0</v>
      </c>
      <c r="C209" s="146">
        <v>0</v>
      </c>
      <c r="D209" s="146">
        <v>0</v>
      </c>
      <c r="E209" s="146">
        <v>0</v>
      </c>
      <c r="F209" s="146">
        <v>0</v>
      </c>
      <c r="G209" s="146">
        <v>0</v>
      </c>
      <c r="H209" s="146">
        <v>0</v>
      </c>
      <c r="I209" s="146">
        <v>0</v>
      </c>
      <c r="J209" s="146">
        <v>0</v>
      </c>
      <c r="K209" s="146">
        <v>0</v>
      </c>
      <c r="L209" s="146">
        <v>0</v>
      </c>
      <c r="M209" s="146">
        <v>0</v>
      </c>
      <c r="N209" s="146">
        <v>0</v>
      </c>
      <c r="O209" s="146">
        <v>0</v>
      </c>
      <c r="P209" s="146">
        <v>0</v>
      </c>
      <c r="Q209" s="146">
        <v>0</v>
      </c>
      <c r="R209" s="146">
        <v>0</v>
      </c>
      <c r="S209" s="146">
        <v>0</v>
      </c>
      <c r="T209" s="146">
        <v>0</v>
      </c>
      <c r="U209" s="146">
        <v>0</v>
      </c>
      <c r="V209" s="146">
        <v>0</v>
      </c>
      <c r="W209" s="146">
        <v>0</v>
      </c>
      <c r="X209" s="146">
        <v>0</v>
      </c>
      <c r="Y209" s="146">
        <v>0</v>
      </c>
      <c r="Z209" s="146">
        <v>0</v>
      </c>
      <c r="AA209" s="146">
        <v>0</v>
      </c>
      <c r="AB209" s="146">
        <v>0</v>
      </c>
      <c r="AC209" s="146">
        <v>0</v>
      </c>
      <c r="AD209" s="146">
        <v>0</v>
      </c>
      <c r="AE209" s="146">
        <v>0</v>
      </c>
      <c r="AF209" s="146">
        <v>0</v>
      </c>
      <c r="AG209" s="146">
        <v>0</v>
      </c>
      <c r="AH209" s="146">
        <v>0</v>
      </c>
      <c r="AI209" s="146">
        <v>0</v>
      </c>
      <c r="AJ209" s="146">
        <v>0</v>
      </c>
      <c r="AK209" s="146">
        <v>0</v>
      </c>
      <c r="AL209" s="146">
        <v>0</v>
      </c>
      <c r="AM209" s="146">
        <v>0</v>
      </c>
      <c r="AN209" s="146">
        <v>0</v>
      </c>
      <c r="AO209" s="146">
        <v>0</v>
      </c>
      <c r="AP209" s="146">
        <v>0</v>
      </c>
      <c r="AQ209" s="146">
        <v>0</v>
      </c>
      <c r="AR209" s="146">
        <v>0</v>
      </c>
      <c r="AS209" s="146">
        <v>0</v>
      </c>
      <c r="AT209" s="146">
        <v>0</v>
      </c>
      <c r="AU209" s="146">
        <v>0</v>
      </c>
      <c r="AV209" s="146">
        <v>0</v>
      </c>
      <c r="AW209" s="146">
        <v>0</v>
      </c>
      <c r="AX209" s="146">
        <v>0</v>
      </c>
      <c r="AY209" s="146">
        <v>0</v>
      </c>
      <c r="AZ209" s="146">
        <v>0</v>
      </c>
      <c r="BA209" s="146">
        <v>0</v>
      </c>
      <c r="BB209" s="146">
        <v>0</v>
      </c>
      <c r="BC209" s="146">
        <v>0</v>
      </c>
      <c r="BD209" s="146">
        <v>0</v>
      </c>
      <c r="BE209" s="146">
        <v>0</v>
      </c>
      <c r="BF209" s="146">
        <v>0</v>
      </c>
      <c r="BG209" s="146">
        <v>0</v>
      </c>
      <c r="BH209" s="146">
        <v>0</v>
      </c>
      <c r="BI209" s="146">
        <v>0</v>
      </c>
      <c r="BJ209" s="146">
        <v>0</v>
      </c>
      <c r="BK209" s="146">
        <v>0</v>
      </c>
      <c r="BL209" s="146">
        <v>0</v>
      </c>
      <c r="BM209" s="146">
        <v>0</v>
      </c>
      <c r="BN209" s="146">
        <v>0</v>
      </c>
      <c r="BO209" s="146">
        <v>0</v>
      </c>
      <c r="BP209" s="146">
        <v>0</v>
      </c>
      <c r="BQ209" s="146">
        <v>0</v>
      </c>
      <c r="BR209" s="146">
        <v>0</v>
      </c>
      <c r="BS209" s="146">
        <v>0</v>
      </c>
      <c r="BT209" s="146">
        <v>0</v>
      </c>
      <c r="BU209" s="146">
        <v>0</v>
      </c>
      <c r="BV209" s="146">
        <v>0</v>
      </c>
      <c r="BW209" s="146">
        <v>0</v>
      </c>
      <c r="BX209" s="146">
        <v>0</v>
      </c>
      <c r="BY209" s="146">
        <v>0</v>
      </c>
      <c r="BZ209" s="146">
        <v>0</v>
      </c>
      <c r="CA209" s="146">
        <v>0</v>
      </c>
      <c r="CB209" s="146">
        <v>0</v>
      </c>
      <c r="CC209" s="146">
        <v>0</v>
      </c>
      <c r="CD209" s="146">
        <v>0</v>
      </c>
      <c r="CE209" s="146">
        <v>0</v>
      </c>
      <c r="CF209" s="146">
        <v>0</v>
      </c>
      <c r="CG209" s="146">
        <v>0</v>
      </c>
      <c r="CH209" s="146">
        <v>0</v>
      </c>
      <c r="CI209" s="146">
        <v>0</v>
      </c>
      <c r="CJ209" s="146">
        <v>0</v>
      </c>
      <c r="CK209" s="146">
        <v>0</v>
      </c>
      <c r="CL209" s="146">
        <v>0</v>
      </c>
      <c r="CM209" s="146">
        <v>0</v>
      </c>
      <c r="CN209" s="146">
        <v>0</v>
      </c>
      <c r="CO209" s="146">
        <v>0</v>
      </c>
      <c r="CP209" s="146">
        <v>0</v>
      </c>
      <c r="CQ209" s="146">
        <v>0</v>
      </c>
      <c r="CR209" s="146">
        <v>0</v>
      </c>
      <c r="CS209" s="146">
        <v>0</v>
      </c>
      <c r="CT209" s="146">
        <v>0</v>
      </c>
      <c r="CU209" s="146">
        <v>0</v>
      </c>
      <c r="CV209" s="146">
        <v>0</v>
      </c>
      <c r="CW209" s="146">
        <v>0</v>
      </c>
      <c r="CX209" s="146">
        <v>0</v>
      </c>
      <c r="CY209" s="146">
        <v>0</v>
      </c>
      <c r="CZ209" s="146">
        <v>0</v>
      </c>
      <c r="DA209" s="146">
        <v>0</v>
      </c>
      <c r="DB209" s="146">
        <v>0</v>
      </c>
      <c r="DC209" s="146">
        <v>0</v>
      </c>
      <c r="DD209" s="146">
        <v>0</v>
      </c>
      <c r="DE209" s="146">
        <v>0</v>
      </c>
      <c r="DF209" s="146">
        <v>0</v>
      </c>
      <c r="DG209" s="146">
        <v>0</v>
      </c>
      <c r="DH209" s="146">
        <v>0</v>
      </c>
      <c r="DI209" s="146">
        <v>0</v>
      </c>
      <c r="DJ209" s="146">
        <v>0</v>
      </c>
      <c r="DK209" s="146">
        <v>0</v>
      </c>
      <c r="DL209" s="146">
        <v>0</v>
      </c>
      <c r="DM209" s="146">
        <v>0</v>
      </c>
      <c r="DN209" s="146">
        <v>0</v>
      </c>
      <c r="DO209" s="146">
        <v>0</v>
      </c>
      <c r="DP209" s="146">
        <v>0</v>
      </c>
      <c r="DQ209" s="146">
        <v>0</v>
      </c>
      <c r="DR209" s="146">
        <v>0</v>
      </c>
      <c r="DS209" s="146">
        <v>0</v>
      </c>
      <c r="DT209" s="146">
        <v>0</v>
      </c>
      <c r="DU209" s="146">
        <v>0</v>
      </c>
      <c r="DV209" s="146">
        <v>0</v>
      </c>
      <c r="DW209" s="146">
        <v>0</v>
      </c>
      <c r="DX209" s="146">
        <v>0</v>
      </c>
      <c r="DY209" s="146">
        <v>0</v>
      </c>
      <c r="DZ209" s="146">
        <v>0</v>
      </c>
      <c r="EA209" s="146">
        <v>0</v>
      </c>
      <c r="EB209" s="146">
        <v>0</v>
      </c>
      <c r="EC209" s="146">
        <v>0</v>
      </c>
      <c r="ED209" s="146">
        <v>0</v>
      </c>
      <c r="EE209" s="146">
        <v>0</v>
      </c>
      <c r="EF209" s="146">
        <v>0</v>
      </c>
      <c r="EG209" s="146">
        <v>0</v>
      </c>
      <c r="EH209" s="146">
        <v>0</v>
      </c>
      <c r="EI209" s="146">
        <v>0</v>
      </c>
      <c r="EJ209" s="146">
        <v>0</v>
      </c>
      <c r="EK209" s="146">
        <v>0</v>
      </c>
      <c r="EL209" s="146">
        <v>0</v>
      </c>
      <c r="EM209" s="146">
        <v>0</v>
      </c>
      <c r="EN209" s="146">
        <v>0</v>
      </c>
      <c r="EO209" s="146">
        <v>0</v>
      </c>
      <c r="EP209" s="146">
        <v>0</v>
      </c>
      <c r="EQ209" s="146">
        <v>0</v>
      </c>
      <c r="ER209" s="146">
        <v>0</v>
      </c>
      <c r="ES209" s="146">
        <v>0</v>
      </c>
      <c r="ET209" s="146">
        <v>0</v>
      </c>
      <c r="EU209" s="146">
        <v>0</v>
      </c>
      <c r="EV209" s="146">
        <v>0</v>
      </c>
      <c r="EW209" s="146">
        <v>0</v>
      </c>
      <c r="EX209" s="146">
        <v>0</v>
      </c>
      <c r="EY209" s="146">
        <v>0</v>
      </c>
      <c r="EZ209" s="146">
        <v>0</v>
      </c>
      <c r="FA209" s="146">
        <v>0</v>
      </c>
      <c r="FB209" s="146">
        <v>0</v>
      </c>
      <c r="FC209" s="146">
        <v>0</v>
      </c>
      <c r="FD209" s="146">
        <v>0</v>
      </c>
      <c r="FE209" s="146">
        <v>0</v>
      </c>
      <c r="FF209" s="146">
        <v>0</v>
      </c>
      <c r="FG209" s="146">
        <v>0</v>
      </c>
      <c r="FH209" s="146">
        <v>0</v>
      </c>
      <c r="FI209" s="146">
        <v>0</v>
      </c>
      <c r="FJ209" s="146">
        <v>0</v>
      </c>
      <c r="FK209" s="146">
        <v>0</v>
      </c>
      <c r="FL209" s="146">
        <v>0</v>
      </c>
      <c r="FM209" s="146">
        <v>0</v>
      </c>
      <c r="FN209" s="146">
        <v>0</v>
      </c>
      <c r="FO209" s="146">
        <v>0</v>
      </c>
      <c r="FP209" s="146">
        <v>0</v>
      </c>
      <c r="FQ209" s="146">
        <v>0</v>
      </c>
      <c r="FR209" s="146">
        <v>95</v>
      </c>
      <c r="FS209" s="146">
        <v>0</v>
      </c>
      <c r="FT209" s="146">
        <v>0</v>
      </c>
      <c r="FU209" s="146">
        <v>0</v>
      </c>
      <c r="FV209" s="146">
        <v>0</v>
      </c>
      <c r="FW209" s="146">
        <v>0</v>
      </c>
      <c r="FX209" s="146">
        <v>0</v>
      </c>
      <c r="FY209" s="146">
        <v>0</v>
      </c>
      <c r="FZ209" s="146">
        <v>0</v>
      </c>
      <c r="GA209" s="146">
        <v>0</v>
      </c>
      <c r="GB209" s="146">
        <v>0</v>
      </c>
      <c r="GC209" s="146">
        <v>0</v>
      </c>
      <c r="GD209" s="146">
        <v>0</v>
      </c>
      <c r="GE209" s="146">
        <v>0</v>
      </c>
      <c r="GF209" s="146">
        <v>0</v>
      </c>
      <c r="GG209" s="146">
        <v>0</v>
      </c>
      <c r="GH209" s="146">
        <v>0</v>
      </c>
      <c r="GI209" s="146">
        <v>0</v>
      </c>
      <c r="GJ209" s="146">
        <v>0</v>
      </c>
      <c r="GK209" s="146">
        <v>0</v>
      </c>
      <c r="GL209" s="146">
        <v>0</v>
      </c>
      <c r="GM209" s="146">
        <v>0</v>
      </c>
      <c r="GN209" s="146">
        <v>0</v>
      </c>
      <c r="GO209" s="146">
        <v>0</v>
      </c>
      <c r="GP209" s="146">
        <v>0</v>
      </c>
      <c r="GQ209" s="146">
        <v>0</v>
      </c>
      <c r="GR209" s="146">
        <v>0</v>
      </c>
      <c r="GS209" s="146">
        <v>0</v>
      </c>
      <c r="GT209" s="146">
        <v>0</v>
      </c>
      <c r="GU209" s="146">
        <v>0</v>
      </c>
      <c r="GV209" s="146">
        <v>0</v>
      </c>
      <c r="GW209" s="146">
        <v>0</v>
      </c>
      <c r="GX209" s="146">
        <v>0</v>
      </c>
      <c r="GY209" s="146">
        <v>0</v>
      </c>
      <c r="GZ209" s="146">
        <v>0</v>
      </c>
      <c r="HA209" s="146">
        <v>0</v>
      </c>
      <c r="HB209" s="146">
        <v>0</v>
      </c>
      <c r="HC209" s="146">
        <v>0</v>
      </c>
      <c r="HD209" s="146">
        <v>0</v>
      </c>
      <c r="HE209" s="146">
        <v>0</v>
      </c>
      <c r="HF209" s="146">
        <v>0</v>
      </c>
      <c r="HG209" s="146">
        <v>0</v>
      </c>
      <c r="HH209" s="146">
        <v>0</v>
      </c>
      <c r="HI209" s="146">
        <v>0</v>
      </c>
      <c r="HJ209" s="146">
        <v>0</v>
      </c>
      <c r="HK209" s="146">
        <v>0</v>
      </c>
      <c r="HL209" s="146">
        <v>0</v>
      </c>
      <c r="HM209" s="146">
        <v>0</v>
      </c>
      <c r="HN209" s="146">
        <v>0</v>
      </c>
      <c r="HO209" s="146">
        <v>0</v>
      </c>
      <c r="HP209" s="146">
        <v>0</v>
      </c>
      <c r="HQ209" s="146">
        <v>0</v>
      </c>
      <c r="HR209" s="146">
        <v>0</v>
      </c>
      <c r="HS209" s="146">
        <v>0</v>
      </c>
      <c r="HT209" s="146">
        <v>0</v>
      </c>
      <c r="HU209" s="146">
        <v>0</v>
      </c>
      <c r="HV209" s="146">
        <v>0</v>
      </c>
      <c r="HW209" s="146">
        <v>0</v>
      </c>
      <c r="HX209" s="146">
        <v>0</v>
      </c>
      <c r="HY209" s="146">
        <v>0</v>
      </c>
      <c r="HZ209" s="146">
        <v>0</v>
      </c>
      <c r="IA209" s="146">
        <v>0</v>
      </c>
      <c r="IB209" s="146">
        <v>0</v>
      </c>
      <c r="IC209" s="146">
        <v>0</v>
      </c>
      <c r="ID209" s="146">
        <v>0</v>
      </c>
      <c r="IE209" s="146">
        <v>0</v>
      </c>
      <c r="IF209" s="146">
        <v>0</v>
      </c>
      <c r="IG209" s="146">
        <v>0</v>
      </c>
      <c r="IH209" s="146">
        <v>0</v>
      </c>
      <c r="II209" s="146">
        <v>0</v>
      </c>
      <c r="IJ209" s="146">
        <v>0</v>
      </c>
      <c r="IK209" s="146">
        <v>0</v>
      </c>
      <c r="IL209" s="146">
        <v>0</v>
      </c>
      <c r="IM209" s="146">
        <v>0</v>
      </c>
      <c r="IN209" s="146">
        <v>0</v>
      </c>
      <c r="IO209" s="146">
        <v>0</v>
      </c>
      <c r="IP209" s="146">
        <v>0</v>
      </c>
      <c r="IQ209" s="146">
        <v>0</v>
      </c>
      <c r="IR209" s="146">
        <v>0</v>
      </c>
      <c r="IS209" s="146">
        <v>0</v>
      </c>
      <c r="IT209" s="146">
        <v>0</v>
      </c>
      <c r="IU209" s="146">
        <v>0</v>
      </c>
      <c r="IV209" s="146">
        <v>0</v>
      </c>
    </row>
    <row r="210" spans="1:256" ht="60" x14ac:dyDescent="0.2">
      <c r="A210" s="145" t="s">
        <v>853</v>
      </c>
      <c r="B210" s="146">
        <v>0</v>
      </c>
      <c r="C210" s="146">
        <v>0</v>
      </c>
      <c r="D210" s="146">
        <v>0</v>
      </c>
      <c r="E210" s="146">
        <v>0</v>
      </c>
      <c r="F210" s="146">
        <v>0</v>
      </c>
      <c r="G210" s="146">
        <v>0</v>
      </c>
      <c r="H210" s="146">
        <v>0</v>
      </c>
      <c r="I210" s="146">
        <v>0</v>
      </c>
      <c r="J210" s="146">
        <v>0</v>
      </c>
      <c r="K210" s="146">
        <v>0</v>
      </c>
      <c r="L210" s="146">
        <v>0</v>
      </c>
      <c r="M210" s="146">
        <v>0</v>
      </c>
      <c r="N210" s="146">
        <v>0</v>
      </c>
      <c r="O210" s="146">
        <v>0</v>
      </c>
      <c r="P210" s="146">
        <v>0</v>
      </c>
      <c r="Q210" s="146">
        <v>0</v>
      </c>
      <c r="R210" s="146">
        <v>0</v>
      </c>
      <c r="S210" s="146">
        <v>0</v>
      </c>
      <c r="T210" s="146">
        <v>0</v>
      </c>
      <c r="U210" s="146">
        <v>0</v>
      </c>
      <c r="V210" s="146">
        <v>0</v>
      </c>
      <c r="W210" s="146">
        <v>0</v>
      </c>
      <c r="X210" s="146">
        <v>0</v>
      </c>
      <c r="Y210" s="146">
        <v>0</v>
      </c>
      <c r="Z210" s="146">
        <v>0</v>
      </c>
      <c r="AA210" s="146">
        <v>0</v>
      </c>
      <c r="AB210" s="146">
        <v>0</v>
      </c>
      <c r="AC210" s="146">
        <v>0</v>
      </c>
      <c r="AD210" s="146">
        <v>0</v>
      </c>
      <c r="AE210" s="146">
        <v>0</v>
      </c>
      <c r="AF210" s="146">
        <v>0</v>
      </c>
      <c r="AG210" s="146">
        <v>0</v>
      </c>
      <c r="AH210" s="146">
        <v>0</v>
      </c>
      <c r="AI210" s="146">
        <v>0</v>
      </c>
      <c r="AJ210" s="146">
        <v>0</v>
      </c>
      <c r="AK210" s="146">
        <v>0</v>
      </c>
      <c r="AL210" s="146">
        <v>0</v>
      </c>
      <c r="AM210" s="146">
        <v>0</v>
      </c>
      <c r="AN210" s="146">
        <v>0</v>
      </c>
      <c r="AO210" s="146">
        <v>0</v>
      </c>
      <c r="AP210" s="146">
        <v>0</v>
      </c>
      <c r="AQ210" s="146">
        <v>0</v>
      </c>
      <c r="AR210" s="146">
        <v>0</v>
      </c>
      <c r="AS210" s="146">
        <v>0</v>
      </c>
      <c r="AT210" s="146">
        <v>0</v>
      </c>
      <c r="AU210" s="146">
        <v>0</v>
      </c>
      <c r="AV210" s="146">
        <v>0</v>
      </c>
      <c r="AW210" s="146">
        <v>0</v>
      </c>
      <c r="AX210" s="146">
        <v>0</v>
      </c>
      <c r="AY210" s="146">
        <v>0</v>
      </c>
      <c r="AZ210" s="146">
        <v>0</v>
      </c>
      <c r="BA210" s="146">
        <v>0</v>
      </c>
      <c r="BB210" s="146">
        <v>0</v>
      </c>
      <c r="BC210" s="146">
        <v>0</v>
      </c>
      <c r="BD210" s="146">
        <v>0</v>
      </c>
      <c r="BE210" s="146">
        <v>0</v>
      </c>
      <c r="BF210" s="146">
        <v>0</v>
      </c>
      <c r="BG210" s="146">
        <v>0</v>
      </c>
      <c r="BH210" s="146">
        <v>0</v>
      </c>
      <c r="BI210" s="146">
        <v>0</v>
      </c>
      <c r="BJ210" s="146">
        <v>0</v>
      </c>
      <c r="BK210" s="146">
        <v>0</v>
      </c>
      <c r="BL210" s="146">
        <v>0</v>
      </c>
      <c r="BM210" s="146">
        <v>0</v>
      </c>
      <c r="BN210" s="146">
        <v>0</v>
      </c>
      <c r="BO210" s="146">
        <v>0</v>
      </c>
      <c r="BP210" s="146">
        <v>0</v>
      </c>
      <c r="BQ210" s="146">
        <v>0</v>
      </c>
      <c r="BR210" s="146">
        <v>0</v>
      </c>
      <c r="BS210" s="146">
        <v>0</v>
      </c>
      <c r="BT210" s="146">
        <v>0</v>
      </c>
      <c r="BU210" s="146">
        <v>0</v>
      </c>
      <c r="BV210" s="146">
        <v>0</v>
      </c>
      <c r="BW210" s="146">
        <v>0</v>
      </c>
      <c r="BX210" s="146">
        <v>0</v>
      </c>
      <c r="BY210" s="146">
        <v>0</v>
      </c>
      <c r="BZ210" s="146">
        <v>0</v>
      </c>
      <c r="CA210" s="146">
        <v>0</v>
      </c>
      <c r="CB210" s="146">
        <v>0</v>
      </c>
      <c r="CC210" s="146">
        <v>0</v>
      </c>
      <c r="CD210" s="146">
        <v>0</v>
      </c>
      <c r="CE210" s="146">
        <v>0</v>
      </c>
      <c r="CF210" s="146">
        <v>0</v>
      </c>
      <c r="CG210" s="146">
        <v>0</v>
      </c>
      <c r="CH210" s="146">
        <v>0</v>
      </c>
      <c r="CI210" s="146">
        <v>0</v>
      </c>
      <c r="CJ210" s="146">
        <v>0</v>
      </c>
      <c r="CK210" s="146">
        <v>0</v>
      </c>
      <c r="CL210" s="146">
        <v>0</v>
      </c>
      <c r="CM210" s="146">
        <v>0</v>
      </c>
      <c r="CN210" s="146">
        <v>0</v>
      </c>
      <c r="CO210" s="146">
        <v>0</v>
      </c>
      <c r="CP210" s="146">
        <v>0</v>
      </c>
      <c r="CQ210" s="146">
        <v>0</v>
      </c>
      <c r="CR210" s="146">
        <v>0</v>
      </c>
      <c r="CS210" s="146">
        <v>0</v>
      </c>
      <c r="CT210" s="146">
        <v>0</v>
      </c>
      <c r="CU210" s="146">
        <v>0</v>
      </c>
      <c r="CV210" s="146">
        <v>0</v>
      </c>
      <c r="CW210" s="146">
        <v>0</v>
      </c>
      <c r="CX210" s="146">
        <v>0</v>
      </c>
      <c r="CY210" s="146">
        <v>0</v>
      </c>
      <c r="CZ210" s="146">
        <v>0</v>
      </c>
      <c r="DA210" s="146">
        <v>0</v>
      </c>
      <c r="DB210" s="146">
        <v>0</v>
      </c>
      <c r="DC210" s="146">
        <v>0</v>
      </c>
      <c r="DD210" s="146">
        <v>0</v>
      </c>
      <c r="DE210" s="146">
        <v>0</v>
      </c>
      <c r="DF210" s="146">
        <v>0</v>
      </c>
      <c r="DG210" s="146">
        <v>0</v>
      </c>
      <c r="DH210" s="146">
        <v>0</v>
      </c>
      <c r="DI210" s="146">
        <v>0</v>
      </c>
      <c r="DJ210" s="146">
        <v>0</v>
      </c>
      <c r="DK210" s="146">
        <v>0</v>
      </c>
      <c r="DL210" s="146">
        <v>0</v>
      </c>
      <c r="DM210" s="146">
        <v>0</v>
      </c>
      <c r="DN210" s="146">
        <v>0</v>
      </c>
      <c r="DO210" s="146">
        <v>0</v>
      </c>
      <c r="DP210" s="146">
        <v>0</v>
      </c>
      <c r="DQ210" s="146">
        <v>0</v>
      </c>
      <c r="DR210" s="146">
        <v>0</v>
      </c>
      <c r="DS210" s="146">
        <v>0</v>
      </c>
      <c r="DT210" s="146">
        <v>0</v>
      </c>
      <c r="DU210" s="146">
        <v>0</v>
      </c>
      <c r="DV210" s="146">
        <v>0</v>
      </c>
      <c r="DW210" s="146">
        <v>0</v>
      </c>
      <c r="DX210" s="146">
        <v>0</v>
      </c>
      <c r="DY210" s="146">
        <v>0</v>
      </c>
      <c r="DZ210" s="146">
        <v>0</v>
      </c>
      <c r="EA210" s="146">
        <v>0</v>
      </c>
      <c r="EB210" s="146">
        <v>0</v>
      </c>
      <c r="EC210" s="146">
        <v>0</v>
      </c>
      <c r="ED210" s="146">
        <v>0</v>
      </c>
      <c r="EE210" s="146">
        <v>0</v>
      </c>
      <c r="EF210" s="146">
        <v>0</v>
      </c>
      <c r="EG210" s="146">
        <v>0</v>
      </c>
      <c r="EH210" s="146">
        <v>0</v>
      </c>
      <c r="EI210" s="146">
        <v>0</v>
      </c>
      <c r="EJ210" s="146">
        <v>0</v>
      </c>
      <c r="EK210" s="146">
        <v>0</v>
      </c>
      <c r="EL210" s="146">
        <v>0</v>
      </c>
      <c r="EM210" s="146">
        <v>0</v>
      </c>
      <c r="EN210" s="146">
        <v>0</v>
      </c>
      <c r="EO210" s="146">
        <v>0</v>
      </c>
      <c r="EP210" s="146">
        <v>0</v>
      </c>
      <c r="EQ210" s="146">
        <v>0</v>
      </c>
      <c r="ER210" s="146">
        <v>0</v>
      </c>
      <c r="ES210" s="146">
        <v>0</v>
      </c>
      <c r="ET210" s="146">
        <v>0</v>
      </c>
      <c r="EU210" s="146">
        <v>0</v>
      </c>
      <c r="EV210" s="146">
        <v>0</v>
      </c>
      <c r="EW210" s="146">
        <v>0</v>
      </c>
      <c r="EX210" s="146">
        <v>0</v>
      </c>
      <c r="EY210" s="146">
        <v>0</v>
      </c>
      <c r="EZ210" s="146">
        <v>0</v>
      </c>
      <c r="FA210" s="146">
        <v>0</v>
      </c>
      <c r="FB210" s="146">
        <v>0</v>
      </c>
      <c r="FC210" s="146">
        <v>0</v>
      </c>
      <c r="FD210" s="146">
        <v>0</v>
      </c>
      <c r="FE210" s="146">
        <v>0</v>
      </c>
      <c r="FF210" s="146">
        <v>0</v>
      </c>
      <c r="FG210" s="146">
        <v>0</v>
      </c>
      <c r="FH210" s="146">
        <v>0</v>
      </c>
      <c r="FI210" s="146">
        <v>0</v>
      </c>
      <c r="FJ210" s="146">
        <v>0</v>
      </c>
      <c r="FK210" s="146">
        <v>0</v>
      </c>
      <c r="FL210" s="146">
        <v>0</v>
      </c>
      <c r="FM210" s="146">
        <v>0</v>
      </c>
      <c r="FN210" s="146">
        <v>0</v>
      </c>
      <c r="FO210" s="146">
        <v>0</v>
      </c>
      <c r="FP210" s="146">
        <v>0</v>
      </c>
      <c r="FQ210" s="146">
        <v>0</v>
      </c>
      <c r="FR210" s="146">
        <v>0</v>
      </c>
      <c r="FS210" s="146">
        <v>160</v>
      </c>
      <c r="FT210" s="146">
        <v>0</v>
      </c>
      <c r="FU210" s="146">
        <v>0</v>
      </c>
      <c r="FV210" s="146">
        <v>0</v>
      </c>
      <c r="FW210" s="146">
        <v>0</v>
      </c>
      <c r="FX210" s="146">
        <v>0</v>
      </c>
      <c r="FY210" s="146">
        <v>0</v>
      </c>
      <c r="FZ210" s="146">
        <v>0</v>
      </c>
      <c r="GA210" s="146">
        <v>0</v>
      </c>
      <c r="GB210" s="146">
        <v>0</v>
      </c>
      <c r="GC210" s="146">
        <v>0</v>
      </c>
      <c r="GD210" s="146">
        <v>0</v>
      </c>
      <c r="GE210" s="146">
        <v>0</v>
      </c>
      <c r="GF210" s="146">
        <v>0</v>
      </c>
      <c r="GG210" s="146">
        <v>0</v>
      </c>
      <c r="GH210" s="146">
        <v>0</v>
      </c>
      <c r="GI210" s="146">
        <v>0</v>
      </c>
      <c r="GJ210" s="146">
        <v>0</v>
      </c>
      <c r="GK210" s="146">
        <v>0</v>
      </c>
      <c r="GL210" s="146">
        <v>0</v>
      </c>
      <c r="GM210" s="146">
        <v>0</v>
      </c>
      <c r="GN210" s="146">
        <v>0</v>
      </c>
      <c r="GO210" s="146">
        <v>0</v>
      </c>
      <c r="GP210" s="146">
        <v>0</v>
      </c>
      <c r="GQ210" s="146">
        <v>0</v>
      </c>
      <c r="GR210" s="146">
        <v>0</v>
      </c>
      <c r="GS210" s="146">
        <v>0</v>
      </c>
      <c r="GT210" s="146">
        <v>0</v>
      </c>
      <c r="GU210" s="146">
        <v>0</v>
      </c>
      <c r="GV210" s="146">
        <v>0</v>
      </c>
      <c r="GW210" s="146">
        <v>0</v>
      </c>
      <c r="GX210" s="146">
        <v>0</v>
      </c>
      <c r="GY210" s="146">
        <v>0</v>
      </c>
      <c r="GZ210" s="146">
        <v>0</v>
      </c>
      <c r="HA210" s="146">
        <v>0</v>
      </c>
      <c r="HB210" s="146">
        <v>0</v>
      </c>
      <c r="HC210" s="146">
        <v>0</v>
      </c>
      <c r="HD210" s="146">
        <v>0</v>
      </c>
      <c r="HE210" s="146">
        <v>0</v>
      </c>
      <c r="HF210" s="146">
        <v>0</v>
      </c>
      <c r="HG210" s="146">
        <v>0</v>
      </c>
      <c r="HH210" s="146">
        <v>0</v>
      </c>
      <c r="HI210" s="146">
        <v>0</v>
      </c>
      <c r="HJ210" s="146">
        <v>0</v>
      </c>
      <c r="HK210" s="146">
        <v>0</v>
      </c>
      <c r="HL210" s="146">
        <v>0</v>
      </c>
      <c r="HM210" s="146">
        <v>0</v>
      </c>
      <c r="HN210" s="146">
        <v>0</v>
      </c>
      <c r="HO210" s="146">
        <v>0</v>
      </c>
      <c r="HP210" s="146">
        <v>0</v>
      </c>
      <c r="HQ210" s="146">
        <v>0</v>
      </c>
      <c r="HR210" s="146">
        <v>0</v>
      </c>
      <c r="HS210" s="146">
        <v>0</v>
      </c>
      <c r="HT210" s="146">
        <v>0</v>
      </c>
      <c r="HU210" s="146">
        <v>0</v>
      </c>
      <c r="HV210" s="146">
        <v>0</v>
      </c>
      <c r="HW210" s="146">
        <v>0</v>
      </c>
      <c r="HX210" s="146">
        <v>0</v>
      </c>
      <c r="HY210" s="146">
        <v>0</v>
      </c>
      <c r="HZ210" s="146">
        <v>0</v>
      </c>
      <c r="IA210" s="146">
        <v>0</v>
      </c>
      <c r="IB210" s="146">
        <v>0</v>
      </c>
      <c r="IC210" s="146">
        <v>0</v>
      </c>
      <c r="ID210" s="146">
        <v>0</v>
      </c>
      <c r="IE210" s="146">
        <v>0</v>
      </c>
      <c r="IF210" s="146">
        <v>0</v>
      </c>
      <c r="IG210" s="146">
        <v>0</v>
      </c>
      <c r="IH210" s="146">
        <v>0</v>
      </c>
      <c r="II210" s="146">
        <v>0</v>
      </c>
      <c r="IJ210" s="146">
        <v>0</v>
      </c>
      <c r="IK210" s="146">
        <v>0</v>
      </c>
      <c r="IL210" s="146">
        <v>0</v>
      </c>
      <c r="IM210" s="146">
        <v>0</v>
      </c>
      <c r="IN210" s="146">
        <v>0</v>
      </c>
      <c r="IO210" s="146">
        <v>0</v>
      </c>
      <c r="IP210" s="146">
        <v>0</v>
      </c>
      <c r="IQ210" s="146">
        <v>0</v>
      </c>
      <c r="IR210" s="146">
        <v>0</v>
      </c>
      <c r="IS210" s="146">
        <v>0</v>
      </c>
      <c r="IT210" s="146">
        <v>0</v>
      </c>
      <c r="IU210" s="146">
        <v>0</v>
      </c>
      <c r="IV210" s="146">
        <v>0</v>
      </c>
    </row>
    <row r="211" spans="1:256" ht="60" x14ac:dyDescent="0.2">
      <c r="A211" s="145" t="s">
        <v>854</v>
      </c>
      <c r="B211" s="146">
        <v>0</v>
      </c>
      <c r="C211" s="146">
        <v>0</v>
      </c>
      <c r="D211" s="146">
        <v>0</v>
      </c>
      <c r="E211" s="146">
        <v>0</v>
      </c>
      <c r="F211" s="146">
        <v>0</v>
      </c>
      <c r="G211" s="146">
        <v>0</v>
      </c>
      <c r="H211" s="146">
        <v>0</v>
      </c>
      <c r="I211" s="146">
        <v>0</v>
      </c>
      <c r="J211" s="146">
        <v>0</v>
      </c>
      <c r="K211" s="146">
        <v>0</v>
      </c>
      <c r="L211" s="146">
        <v>0</v>
      </c>
      <c r="M211" s="146">
        <v>0</v>
      </c>
      <c r="N211" s="146">
        <v>0</v>
      </c>
      <c r="O211" s="146">
        <v>0</v>
      </c>
      <c r="P211" s="146">
        <v>0</v>
      </c>
      <c r="Q211" s="146">
        <v>0</v>
      </c>
      <c r="R211" s="146">
        <v>0</v>
      </c>
      <c r="S211" s="146">
        <v>0</v>
      </c>
      <c r="T211" s="146">
        <v>0</v>
      </c>
      <c r="U211" s="146">
        <v>0</v>
      </c>
      <c r="V211" s="146">
        <v>0</v>
      </c>
      <c r="W211" s="146">
        <v>0</v>
      </c>
      <c r="X211" s="146">
        <v>0</v>
      </c>
      <c r="Y211" s="146">
        <v>0</v>
      </c>
      <c r="Z211" s="146">
        <v>0</v>
      </c>
      <c r="AA211" s="146">
        <v>0</v>
      </c>
      <c r="AB211" s="146">
        <v>0</v>
      </c>
      <c r="AC211" s="146">
        <v>0</v>
      </c>
      <c r="AD211" s="146">
        <v>0</v>
      </c>
      <c r="AE211" s="146">
        <v>0</v>
      </c>
      <c r="AF211" s="146">
        <v>0</v>
      </c>
      <c r="AG211" s="146">
        <v>0</v>
      </c>
      <c r="AH211" s="146">
        <v>0</v>
      </c>
      <c r="AI211" s="146">
        <v>0</v>
      </c>
      <c r="AJ211" s="146">
        <v>0</v>
      </c>
      <c r="AK211" s="146">
        <v>0</v>
      </c>
      <c r="AL211" s="146">
        <v>0</v>
      </c>
      <c r="AM211" s="146">
        <v>0</v>
      </c>
      <c r="AN211" s="146">
        <v>0</v>
      </c>
      <c r="AO211" s="146">
        <v>0</v>
      </c>
      <c r="AP211" s="146">
        <v>0</v>
      </c>
      <c r="AQ211" s="146">
        <v>0</v>
      </c>
      <c r="AR211" s="146">
        <v>0</v>
      </c>
      <c r="AS211" s="146">
        <v>0</v>
      </c>
      <c r="AT211" s="146">
        <v>0</v>
      </c>
      <c r="AU211" s="146">
        <v>0</v>
      </c>
      <c r="AV211" s="146">
        <v>0</v>
      </c>
      <c r="AW211" s="146">
        <v>0</v>
      </c>
      <c r="AX211" s="146">
        <v>0</v>
      </c>
      <c r="AY211" s="146">
        <v>0</v>
      </c>
      <c r="AZ211" s="146">
        <v>0</v>
      </c>
      <c r="BA211" s="146">
        <v>0</v>
      </c>
      <c r="BB211" s="146">
        <v>0</v>
      </c>
      <c r="BC211" s="146">
        <v>0</v>
      </c>
      <c r="BD211" s="146">
        <v>0</v>
      </c>
      <c r="BE211" s="146">
        <v>0</v>
      </c>
      <c r="BF211" s="146">
        <v>0</v>
      </c>
      <c r="BG211" s="146">
        <v>0</v>
      </c>
      <c r="BH211" s="146">
        <v>0</v>
      </c>
      <c r="BI211" s="146">
        <v>0</v>
      </c>
      <c r="BJ211" s="146">
        <v>0</v>
      </c>
      <c r="BK211" s="146">
        <v>0</v>
      </c>
      <c r="BL211" s="146">
        <v>0</v>
      </c>
      <c r="BM211" s="146">
        <v>0</v>
      </c>
      <c r="BN211" s="146">
        <v>0</v>
      </c>
      <c r="BO211" s="146">
        <v>0</v>
      </c>
      <c r="BP211" s="146">
        <v>0</v>
      </c>
      <c r="BQ211" s="146">
        <v>0</v>
      </c>
      <c r="BR211" s="146">
        <v>0</v>
      </c>
      <c r="BS211" s="146">
        <v>0</v>
      </c>
      <c r="BT211" s="146">
        <v>0</v>
      </c>
      <c r="BU211" s="146">
        <v>0</v>
      </c>
      <c r="BV211" s="146">
        <v>0</v>
      </c>
      <c r="BW211" s="146">
        <v>0</v>
      </c>
      <c r="BX211" s="146">
        <v>0</v>
      </c>
      <c r="BY211" s="146">
        <v>0</v>
      </c>
      <c r="BZ211" s="146">
        <v>0</v>
      </c>
      <c r="CA211" s="146">
        <v>0</v>
      </c>
      <c r="CB211" s="146">
        <v>0</v>
      </c>
      <c r="CC211" s="146">
        <v>0</v>
      </c>
      <c r="CD211" s="146">
        <v>0</v>
      </c>
      <c r="CE211" s="146">
        <v>0</v>
      </c>
      <c r="CF211" s="146">
        <v>0</v>
      </c>
      <c r="CG211" s="146">
        <v>0</v>
      </c>
      <c r="CH211" s="146">
        <v>0</v>
      </c>
      <c r="CI211" s="146">
        <v>0</v>
      </c>
      <c r="CJ211" s="146">
        <v>0</v>
      </c>
      <c r="CK211" s="146">
        <v>0</v>
      </c>
      <c r="CL211" s="146">
        <v>0</v>
      </c>
      <c r="CM211" s="146">
        <v>0</v>
      </c>
      <c r="CN211" s="146">
        <v>0</v>
      </c>
      <c r="CO211" s="146">
        <v>0</v>
      </c>
      <c r="CP211" s="146">
        <v>0</v>
      </c>
      <c r="CQ211" s="146">
        <v>0</v>
      </c>
      <c r="CR211" s="146">
        <v>0</v>
      </c>
      <c r="CS211" s="146">
        <v>0</v>
      </c>
      <c r="CT211" s="146">
        <v>0</v>
      </c>
      <c r="CU211" s="146">
        <v>0</v>
      </c>
      <c r="CV211" s="146">
        <v>0</v>
      </c>
      <c r="CW211" s="146">
        <v>0</v>
      </c>
      <c r="CX211" s="146">
        <v>0</v>
      </c>
      <c r="CY211" s="146">
        <v>0</v>
      </c>
      <c r="CZ211" s="146">
        <v>0</v>
      </c>
      <c r="DA211" s="146">
        <v>0</v>
      </c>
      <c r="DB211" s="146">
        <v>0</v>
      </c>
      <c r="DC211" s="146">
        <v>0</v>
      </c>
      <c r="DD211" s="146">
        <v>0</v>
      </c>
      <c r="DE211" s="146">
        <v>0</v>
      </c>
      <c r="DF211" s="146">
        <v>0</v>
      </c>
      <c r="DG211" s="146">
        <v>0</v>
      </c>
      <c r="DH211" s="146">
        <v>0</v>
      </c>
      <c r="DI211" s="146">
        <v>0</v>
      </c>
      <c r="DJ211" s="146">
        <v>0</v>
      </c>
      <c r="DK211" s="146">
        <v>0</v>
      </c>
      <c r="DL211" s="146">
        <v>0</v>
      </c>
      <c r="DM211" s="146">
        <v>0</v>
      </c>
      <c r="DN211" s="146">
        <v>0</v>
      </c>
      <c r="DO211" s="146">
        <v>0</v>
      </c>
      <c r="DP211" s="146">
        <v>0</v>
      </c>
      <c r="DQ211" s="146">
        <v>0</v>
      </c>
      <c r="DR211" s="146">
        <v>0</v>
      </c>
      <c r="DS211" s="146">
        <v>0</v>
      </c>
      <c r="DT211" s="146">
        <v>0</v>
      </c>
      <c r="DU211" s="146">
        <v>0</v>
      </c>
      <c r="DV211" s="146">
        <v>0</v>
      </c>
      <c r="DW211" s="146">
        <v>0</v>
      </c>
      <c r="DX211" s="146">
        <v>0</v>
      </c>
      <c r="DY211" s="146">
        <v>0</v>
      </c>
      <c r="DZ211" s="146">
        <v>0</v>
      </c>
      <c r="EA211" s="146">
        <v>0</v>
      </c>
      <c r="EB211" s="146">
        <v>0</v>
      </c>
      <c r="EC211" s="146">
        <v>0</v>
      </c>
      <c r="ED211" s="146">
        <v>0</v>
      </c>
      <c r="EE211" s="146">
        <v>0</v>
      </c>
      <c r="EF211" s="146">
        <v>0</v>
      </c>
      <c r="EG211" s="146">
        <v>0</v>
      </c>
      <c r="EH211" s="146">
        <v>0</v>
      </c>
      <c r="EI211" s="146">
        <v>0</v>
      </c>
      <c r="EJ211" s="146">
        <v>0</v>
      </c>
      <c r="EK211" s="146">
        <v>0</v>
      </c>
      <c r="EL211" s="146">
        <v>0</v>
      </c>
      <c r="EM211" s="146">
        <v>0</v>
      </c>
      <c r="EN211" s="146">
        <v>0</v>
      </c>
      <c r="EO211" s="146">
        <v>0</v>
      </c>
      <c r="EP211" s="146">
        <v>0</v>
      </c>
      <c r="EQ211" s="146">
        <v>0</v>
      </c>
      <c r="ER211" s="146">
        <v>0</v>
      </c>
      <c r="ES211" s="146">
        <v>0</v>
      </c>
      <c r="ET211" s="146">
        <v>0</v>
      </c>
      <c r="EU211" s="146">
        <v>0</v>
      </c>
      <c r="EV211" s="146">
        <v>0</v>
      </c>
      <c r="EW211" s="146">
        <v>0</v>
      </c>
      <c r="EX211" s="146">
        <v>0</v>
      </c>
      <c r="EY211" s="146">
        <v>0</v>
      </c>
      <c r="EZ211" s="146">
        <v>0</v>
      </c>
      <c r="FA211" s="146">
        <v>0</v>
      </c>
      <c r="FB211" s="146">
        <v>0</v>
      </c>
      <c r="FC211" s="146">
        <v>0</v>
      </c>
      <c r="FD211" s="146">
        <v>0</v>
      </c>
      <c r="FE211" s="146">
        <v>0</v>
      </c>
      <c r="FF211" s="146">
        <v>0</v>
      </c>
      <c r="FG211" s="146">
        <v>0</v>
      </c>
      <c r="FH211" s="146">
        <v>0</v>
      </c>
      <c r="FI211" s="146">
        <v>0</v>
      </c>
      <c r="FJ211" s="146">
        <v>0</v>
      </c>
      <c r="FK211" s="146">
        <v>0</v>
      </c>
      <c r="FL211" s="146">
        <v>0</v>
      </c>
      <c r="FM211" s="146">
        <v>0</v>
      </c>
      <c r="FN211" s="146">
        <v>0</v>
      </c>
      <c r="FO211" s="146">
        <v>0</v>
      </c>
      <c r="FP211" s="146">
        <v>0</v>
      </c>
      <c r="FQ211" s="146">
        <v>0</v>
      </c>
      <c r="FR211" s="146">
        <v>0</v>
      </c>
      <c r="FS211" s="146">
        <v>0</v>
      </c>
      <c r="FT211" s="146">
        <v>1</v>
      </c>
      <c r="FU211" s="146">
        <v>0</v>
      </c>
      <c r="FV211" s="146">
        <v>0</v>
      </c>
      <c r="FW211" s="146">
        <v>0</v>
      </c>
      <c r="FX211" s="146">
        <v>0</v>
      </c>
      <c r="FY211" s="146">
        <v>0</v>
      </c>
      <c r="FZ211" s="146">
        <v>0</v>
      </c>
      <c r="GA211" s="146">
        <v>0</v>
      </c>
      <c r="GB211" s="146">
        <v>0</v>
      </c>
      <c r="GC211" s="146">
        <v>0</v>
      </c>
      <c r="GD211" s="146">
        <v>0</v>
      </c>
      <c r="GE211" s="146">
        <v>0</v>
      </c>
      <c r="GF211" s="146">
        <v>0</v>
      </c>
      <c r="GG211" s="146">
        <v>0</v>
      </c>
      <c r="GH211" s="146">
        <v>0</v>
      </c>
      <c r="GI211" s="146">
        <v>0</v>
      </c>
      <c r="GJ211" s="146">
        <v>0</v>
      </c>
      <c r="GK211" s="146">
        <v>0</v>
      </c>
      <c r="GL211" s="146">
        <v>0</v>
      </c>
      <c r="GM211" s="146">
        <v>0</v>
      </c>
      <c r="GN211" s="146">
        <v>0</v>
      </c>
      <c r="GO211" s="146">
        <v>0</v>
      </c>
      <c r="GP211" s="146">
        <v>0</v>
      </c>
      <c r="GQ211" s="146">
        <v>0</v>
      </c>
      <c r="GR211" s="146">
        <v>0</v>
      </c>
      <c r="GS211" s="146">
        <v>0</v>
      </c>
      <c r="GT211" s="146">
        <v>0</v>
      </c>
      <c r="GU211" s="146">
        <v>0</v>
      </c>
      <c r="GV211" s="146">
        <v>0</v>
      </c>
      <c r="GW211" s="146">
        <v>0</v>
      </c>
      <c r="GX211" s="146">
        <v>0</v>
      </c>
      <c r="GY211" s="146">
        <v>0</v>
      </c>
      <c r="GZ211" s="146">
        <v>0</v>
      </c>
      <c r="HA211" s="146">
        <v>0</v>
      </c>
      <c r="HB211" s="146">
        <v>0</v>
      </c>
      <c r="HC211" s="146">
        <v>0</v>
      </c>
      <c r="HD211" s="146">
        <v>0</v>
      </c>
      <c r="HE211" s="146">
        <v>0</v>
      </c>
      <c r="HF211" s="146">
        <v>0</v>
      </c>
      <c r="HG211" s="146">
        <v>0</v>
      </c>
      <c r="HH211" s="146">
        <v>0</v>
      </c>
      <c r="HI211" s="146">
        <v>0</v>
      </c>
      <c r="HJ211" s="146">
        <v>0</v>
      </c>
      <c r="HK211" s="146">
        <v>0</v>
      </c>
      <c r="HL211" s="146">
        <v>0</v>
      </c>
      <c r="HM211" s="146">
        <v>0</v>
      </c>
      <c r="HN211" s="146">
        <v>0</v>
      </c>
      <c r="HO211" s="146">
        <v>0</v>
      </c>
      <c r="HP211" s="146">
        <v>0</v>
      </c>
      <c r="HQ211" s="146">
        <v>0</v>
      </c>
      <c r="HR211" s="146">
        <v>0</v>
      </c>
      <c r="HS211" s="146">
        <v>0</v>
      </c>
      <c r="HT211" s="146">
        <v>0</v>
      </c>
      <c r="HU211" s="146">
        <v>0</v>
      </c>
      <c r="HV211" s="146">
        <v>0</v>
      </c>
      <c r="HW211" s="146">
        <v>0</v>
      </c>
      <c r="HX211" s="146">
        <v>0</v>
      </c>
      <c r="HY211" s="146">
        <v>0</v>
      </c>
      <c r="HZ211" s="146">
        <v>0</v>
      </c>
      <c r="IA211" s="146">
        <v>0</v>
      </c>
      <c r="IB211" s="146">
        <v>0</v>
      </c>
      <c r="IC211" s="146">
        <v>0</v>
      </c>
      <c r="ID211" s="146">
        <v>0</v>
      </c>
      <c r="IE211" s="146">
        <v>0</v>
      </c>
      <c r="IF211" s="146">
        <v>0</v>
      </c>
      <c r="IG211" s="146">
        <v>0</v>
      </c>
      <c r="IH211" s="146">
        <v>0</v>
      </c>
      <c r="II211" s="146">
        <v>0</v>
      </c>
      <c r="IJ211" s="146">
        <v>0</v>
      </c>
      <c r="IK211" s="146">
        <v>0</v>
      </c>
      <c r="IL211" s="146">
        <v>0</v>
      </c>
      <c r="IM211" s="146">
        <v>0</v>
      </c>
      <c r="IN211" s="146">
        <v>0</v>
      </c>
      <c r="IO211" s="146">
        <v>0</v>
      </c>
      <c r="IP211" s="146">
        <v>0</v>
      </c>
      <c r="IQ211" s="146">
        <v>0</v>
      </c>
      <c r="IR211" s="146">
        <v>0</v>
      </c>
      <c r="IS211" s="146">
        <v>0</v>
      </c>
      <c r="IT211" s="146">
        <v>0</v>
      </c>
      <c r="IU211" s="146">
        <v>0</v>
      </c>
      <c r="IV211" s="146">
        <v>0</v>
      </c>
    </row>
    <row r="212" spans="1:256" ht="60" x14ac:dyDescent="0.2">
      <c r="A212" s="145" t="s">
        <v>855</v>
      </c>
      <c r="B212" s="146">
        <v>0</v>
      </c>
      <c r="C212" s="146">
        <v>0</v>
      </c>
      <c r="D212" s="146">
        <v>0</v>
      </c>
      <c r="E212" s="146">
        <v>0</v>
      </c>
      <c r="F212" s="146">
        <v>0</v>
      </c>
      <c r="G212" s="146">
        <v>0</v>
      </c>
      <c r="H212" s="146">
        <v>0</v>
      </c>
      <c r="I212" s="146">
        <v>0</v>
      </c>
      <c r="J212" s="146">
        <v>0</v>
      </c>
      <c r="K212" s="146">
        <v>0</v>
      </c>
      <c r="L212" s="146">
        <v>0</v>
      </c>
      <c r="M212" s="146">
        <v>0</v>
      </c>
      <c r="N212" s="146">
        <v>0</v>
      </c>
      <c r="O212" s="146">
        <v>0</v>
      </c>
      <c r="P212" s="146">
        <v>0</v>
      </c>
      <c r="Q212" s="146">
        <v>0</v>
      </c>
      <c r="R212" s="146">
        <v>0</v>
      </c>
      <c r="S212" s="146">
        <v>0</v>
      </c>
      <c r="T212" s="146">
        <v>0</v>
      </c>
      <c r="U212" s="146">
        <v>0</v>
      </c>
      <c r="V212" s="146">
        <v>0</v>
      </c>
      <c r="W212" s="146">
        <v>0</v>
      </c>
      <c r="X212" s="146">
        <v>0</v>
      </c>
      <c r="Y212" s="146">
        <v>0</v>
      </c>
      <c r="Z212" s="146">
        <v>0</v>
      </c>
      <c r="AA212" s="146">
        <v>0</v>
      </c>
      <c r="AB212" s="146">
        <v>0</v>
      </c>
      <c r="AC212" s="146">
        <v>0</v>
      </c>
      <c r="AD212" s="146">
        <v>0</v>
      </c>
      <c r="AE212" s="146">
        <v>0</v>
      </c>
      <c r="AF212" s="146">
        <v>0</v>
      </c>
      <c r="AG212" s="146">
        <v>0</v>
      </c>
      <c r="AH212" s="146">
        <v>0</v>
      </c>
      <c r="AI212" s="146">
        <v>0</v>
      </c>
      <c r="AJ212" s="146">
        <v>0</v>
      </c>
      <c r="AK212" s="146">
        <v>0</v>
      </c>
      <c r="AL212" s="146">
        <v>0</v>
      </c>
      <c r="AM212" s="146">
        <v>0</v>
      </c>
      <c r="AN212" s="146">
        <v>0</v>
      </c>
      <c r="AO212" s="146">
        <v>0</v>
      </c>
      <c r="AP212" s="146">
        <v>0</v>
      </c>
      <c r="AQ212" s="146">
        <v>0</v>
      </c>
      <c r="AR212" s="146">
        <v>0</v>
      </c>
      <c r="AS212" s="146">
        <v>0</v>
      </c>
      <c r="AT212" s="146">
        <v>0</v>
      </c>
      <c r="AU212" s="146">
        <v>0</v>
      </c>
      <c r="AV212" s="146">
        <v>0</v>
      </c>
      <c r="AW212" s="146">
        <v>0</v>
      </c>
      <c r="AX212" s="146">
        <v>0</v>
      </c>
      <c r="AY212" s="146">
        <v>0</v>
      </c>
      <c r="AZ212" s="146">
        <v>0</v>
      </c>
      <c r="BA212" s="146">
        <v>0</v>
      </c>
      <c r="BB212" s="146">
        <v>0</v>
      </c>
      <c r="BC212" s="146">
        <v>0</v>
      </c>
      <c r="BD212" s="146">
        <v>0</v>
      </c>
      <c r="BE212" s="146">
        <v>0</v>
      </c>
      <c r="BF212" s="146">
        <v>0</v>
      </c>
      <c r="BG212" s="146">
        <v>0</v>
      </c>
      <c r="BH212" s="146">
        <v>0</v>
      </c>
      <c r="BI212" s="146">
        <v>0</v>
      </c>
      <c r="BJ212" s="146">
        <v>0</v>
      </c>
      <c r="BK212" s="146">
        <v>0</v>
      </c>
      <c r="BL212" s="146">
        <v>0</v>
      </c>
      <c r="BM212" s="146">
        <v>0</v>
      </c>
      <c r="BN212" s="146">
        <v>0</v>
      </c>
      <c r="BO212" s="146">
        <v>0</v>
      </c>
      <c r="BP212" s="146">
        <v>0</v>
      </c>
      <c r="BQ212" s="146">
        <v>0</v>
      </c>
      <c r="BR212" s="146">
        <v>0</v>
      </c>
      <c r="BS212" s="146">
        <v>0</v>
      </c>
      <c r="BT212" s="146">
        <v>0</v>
      </c>
      <c r="BU212" s="146">
        <v>0</v>
      </c>
      <c r="BV212" s="146">
        <v>0</v>
      </c>
      <c r="BW212" s="146">
        <v>0</v>
      </c>
      <c r="BX212" s="146">
        <v>0</v>
      </c>
      <c r="BY212" s="146">
        <v>0</v>
      </c>
      <c r="BZ212" s="146">
        <v>0</v>
      </c>
      <c r="CA212" s="146">
        <v>0</v>
      </c>
      <c r="CB212" s="146">
        <v>0</v>
      </c>
      <c r="CC212" s="146">
        <v>0</v>
      </c>
      <c r="CD212" s="146">
        <v>0</v>
      </c>
      <c r="CE212" s="146">
        <v>0</v>
      </c>
      <c r="CF212" s="146">
        <v>0</v>
      </c>
      <c r="CG212" s="146">
        <v>0</v>
      </c>
      <c r="CH212" s="146">
        <v>0</v>
      </c>
      <c r="CI212" s="146">
        <v>0</v>
      </c>
      <c r="CJ212" s="146">
        <v>0</v>
      </c>
      <c r="CK212" s="146">
        <v>0</v>
      </c>
      <c r="CL212" s="146">
        <v>0</v>
      </c>
      <c r="CM212" s="146">
        <v>0</v>
      </c>
      <c r="CN212" s="146">
        <v>0</v>
      </c>
      <c r="CO212" s="146">
        <v>0</v>
      </c>
      <c r="CP212" s="146">
        <v>0</v>
      </c>
      <c r="CQ212" s="146">
        <v>0</v>
      </c>
      <c r="CR212" s="146">
        <v>0</v>
      </c>
      <c r="CS212" s="146">
        <v>0</v>
      </c>
      <c r="CT212" s="146">
        <v>0</v>
      </c>
      <c r="CU212" s="146">
        <v>0</v>
      </c>
      <c r="CV212" s="146">
        <v>0</v>
      </c>
      <c r="CW212" s="146">
        <v>0</v>
      </c>
      <c r="CX212" s="146">
        <v>0</v>
      </c>
      <c r="CY212" s="146">
        <v>0</v>
      </c>
      <c r="CZ212" s="146">
        <v>0</v>
      </c>
      <c r="DA212" s="146">
        <v>0</v>
      </c>
      <c r="DB212" s="146">
        <v>0</v>
      </c>
      <c r="DC212" s="146">
        <v>0</v>
      </c>
      <c r="DD212" s="146">
        <v>0</v>
      </c>
      <c r="DE212" s="146">
        <v>0</v>
      </c>
      <c r="DF212" s="146">
        <v>0</v>
      </c>
      <c r="DG212" s="146">
        <v>0</v>
      </c>
      <c r="DH212" s="146">
        <v>0</v>
      </c>
      <c r="DI212" s="146">
        <v>0</v>
      </c>
      <c r="DJ212" s="146">
        <v>0</v>
      </c>
      <c r="DK212" s="146">
        <v>0</v>
      </c>
      <c r="DL212" s="146">
        <v>0</v>
      </c>
      <c r="DM212" s="146">
        <v>0</v>
      </c>
      <c r="DN212" s="146">
        <v>0</v>
      </c>
      <c r="DO212" s="146">
        <v>0</v>
      </c>
      <c r="DP212" s="146">
        <v>0</v>
      </c>
      <c r="DQ212" s="146">
        <v>0</v>
      </c>
      <c r="DR212" s="146">
        <v>0</v>
      </c>
      <c r="DS212" s="146">
        <v>0</v>
      </c>
      <c r="DT212" s="146">
        <v>0</v>
      </c>
      <c r="DU212" s="146">
        <v>0</v>
      </c>
      <c r="DV212" s="146">
        <v>0</v>
      </c>
      <c r="DW212" s="146">
        <v>0</v>
      </c>
      <c r="DX212" s="146">
        <v>0</v>
      </c>
      <c r="DY212" s="146">
        <v>0</v>
      </c>
      <c r="DZ212" s="146">
        <v>0</v>
      </c>
      <c r="EA212" s="146">
        <v>0</v>
      </c>
      <c r="EB212" s="146">
        <v>0</v>
      </c>
      <c r="EC212" s="146">
        <v>0</v>
      </c>
      <c r="ED212" s="146">
        <v>0</v>
      </c>
      <c r="EE212" s="146">
        <v>0</v>
      </c>
      <c r="EF212" s="146">
        <v>0</v>
      </c>
      <c r="EG212" s="146">
        <v>0</v>
      </c>
      <c r="EH212" s="146">
        <v>0</v>
      </c>
      <c r="EI212" s="146">
        <v>0</v>
      </c>
      <c r="EJ212" s="146">
        <v>0</v>
      </c>
      <c r="EK212" s="146">
        <v>0</v>
      </c>
      <c r="EL212" s="146">
        <v>0</v>
      </c>
      <c r="EM212" s="146">
        <v>0</v>
      </c>
      <c r="EN212" s="146">
        <v>0</v>
      </c>
      <c r="EO212" s="146">
        <v>0</v>
      </c>
      <c r="EP212" s="146">
        <v>0</v>
      </c>
      <c r="EQ212" s="146">
        <v>0</v>
      </c>
      <c r="ER212" s="146">
        <v>0</v>
      </c>
      <c r="ES212" s="146">
        <v>0</v>
      </c>
      <c r="ET212" s="146">
        <v>0</v>
      </c>
      <c r="EU212" s="146">
        <v>0</v>
      </c>
      <c r="EV212" s="146">
        <v>0</v>
      </c>
      <c r="EW212" s="146">
        <v>0</v>
      </c>
      <c r="EX212" s="146">
        <v>0</v>
      </c>
      <c r="EY212" s="146">
        <v>0</v>
      </c>
      <c r="EZ212" s="146">
        <v>0</v>
      </c>
      <c r="FA212" s="146">
        <v>0</v>
      </c>
      <c r="FB212" s="146">
        <v>0</v>
      </c>
      <c r="FC212" s="146">
        <v>0</v>
      </c>
      <c r="FD212" s="146">
        <v>0</v>
      </c>
      <c r="FE212" s="146">
        <v>0</v>
      </c>
      <c r="FF212" s="146">
        <v>0</v>
      </c>
      <c r="FG212" s="146">
        <v>0</v>
      </c>
      <c r="FH212" s="146">
        <v>0</v>
      </c>
      <c r="FI212" s="146">
        <v>0</v>
      </c>
      <c r="FJ212" s="146">
        <v>0</v>
      </c>
      <c r="FK212" s="146">
        <v>0</v>
      </c>
      <c r="FL212" s="146">
        <v>0</v>
      </c>
      <c r="FM212" s="146">
        <v>0</v>
      </c>
      <c r="FN212" s="146">
        <v>0</v>
      </c>
      <c r="FO212" s="146">
        <v>0</v>
      </c>
      <c r="FP212" s="146">
        <v>0</v>
      </c>
      <c r="FQ212" s="146">
        <v>0</v>
      </c>
      <c r="FR212" s="146">
        <v>0</v>
      </c>
      <c r="FS212" s="146">
        <v>0</v>
      </c>
      <c r="FT212" s="146">
        <v>0</v>
      </c>
      <c r="FU212" s="146">
        <v>21</v>
      </c>
      <c r="FV212" s="146">
        <v>0</v>
      </c>
      <c r="FW212" s="146">
        <v>0</v>
      </c>
      <c r="FX212" s="146">
        <v>0</v>
      </c>
      <c r="FY212" s="146">
        <v>0</v>
      </c>
      <c r="FZ212" s="146">
        <v>0</v>
      </c>
      <c r="GA212" s="146">
        <v>0</v>
      </c>
      <c r="GB212" s="146">
        <v>0</v>
      </c>
      <c r="GC212" s="146">
        <v>0</v>
      </c>
      <c r="GD212" s="146">
        <v>0</v>
      </c>
      <c r="GE212" s="146">
        <v>0</v>
      </c>
      <c r="GF212" s="146">
        <v>0</v>
      </c>
      <c r="GG212" s="146">
        <v>0</v>
      </c>
      <c r="GH212" s="146">
        <v>0</v>
      </c>
      <c r="GI212" s="146">
        <v>0</v>
      </c>
      <c r="GJ212" s="146">
        <v>0</v>
      </c>
      <c r="GK212" s="146">
        <v>0</v>
      </c>
      <c r="GL212" s="146">
        <v>0</v>
      </c>
      <c r="GM212" s="146">
        <v>0</v>
      </c>
      <c r="GN212" s="146">
        <v>0</v>
      </c>
      <c r="GO212" s="146">
        <v>0</v>
      </c>
      <c r="GP212" s="146">
        <v>0</v>
      </c>
      <c r="GQ212" s="146">
        <v>0</v>
      </c>
      <c r="GR212" s="146">
        <v>0</v>
      </c>
      <c r="GS212" s="146">
        <v>0</v>
      </c>
      <c r="GT212" s="146">
        <v>0</v>
      </c>
      <c r="GU212" s="146">
        <v>0</v>
      </c>
      <c r="GV212" s="146">
        <v>0</v>
      </c>
      <c r="GW212" s="146">
        <v>0</v>
      </c>
      <c r="GX212" s="146">
        <v>0</v>
      </c>
      <c r="GY212" s="146">
        <v>0</v>
      </c>
      <c r="GZ212" s="146">
        <v>0</v>
      </c>
      <c r="HA212" s="146">
        <v>0</v>
      </c>
      <c r="HB212" s="146">
        <v>0</v>
      </c>
      <c r="HC212" s="146">
        <v>0</v>
      </c>
      <c r="HD212" s="146">
        <v>0</v>
      </c>
      <c r="HE212" s="146">
        <v>0</v>
      </c>
      <c r="HF212" s="146">
        <v>0</v>
      </c>
      <c r="HG212" s="146">
        <v>0</v>
      </c>
      <c r="HH212" s="146">
        <v>0</v>
      </c>
      <c r="HI212" s="146">
        <v>0</v>
      </c>
      <c r="HJ212" s="146">
        <v>0</v>
      </c>
      <c r="HK212" s="146">
        <v>0</v>
      </c>
      <c r="HL212" s="146">
        <v>0</v>
      </c>
      <c r="HM212" s="146">
        <v>0</v>
      </c>
      <c r="HN212" s="146">
        <v>0</v>
      </c>
      <c r="HO212" s="146">
        <v>0</v>
      </c>
      <c r="HP212" s="146">
        <v>0</v>
      </c>
      <c r="HQ212" s="146">
        <v>0</v>
      </c>
      <c r="HR212" s="146">
        <v>0</v>
      </c>
      <c r="HS212" s="146">
        <v>0</v>
      </c>
      <c r="HT212" s="146">
        <v>0</v>
      </c>
      <c r="HU212" s="146">
        <v>0</v>
      </c>
      <c r="HV212" s="146">
        <v>0</v>
      </c>
      <c r="HW212" s="146">
        <v>0</v>
      </c>
      <c r="HX212" s="146">
        <v>0</v>
      </c>
      <c r="HY212" s="146">
        <v>0</v>
      </c>
      <c r="HZ212" s="146">
        <v>0</v>
      </c>
      <c r="IA212" s="146">
        <v>0</v>
      </c>
      <c r="IB212" s="146">
        <v>0</v>
      </c>
      <c r="IC212" s="146">
        <v>0</v>
      </c>
      <c r="ID212" s="146">
        <v>0</v>
      </c>
      <c r="IE212" s="146">
        <v>0</v>
      </c>
      <c r="IF212" s="146">
        <v>0</v>
      </c>
      <c r="IG212" s="146">
        <v>0</v>
      </c>
      <c r="IH212" s="146">
        <v>0</v>
      </c>
      <c r="II212" s="146">
        <v>0</v>
      </c>
      <c r="IJ212" s="146">
        <v>0</v>
      </c>
      <c r="IK212" s="146">
        <v>0</v>
      </c>
      <c r="IL212" s="146">
        <v>0</v>
      </c>
      <c r="IM212" s="146">
        <v>0</v>
      </c>
      <c r="IN212" s="146">
        <v>0</v>
      </c>
      <c r="IO212" s="146">
        <v>0</v>
      </c>
      <c r="IP212" s="146">
        <v>0</v>
      </c>
      <c r="IQ212" s="146">
        <v>0</v>
      </c>
      <c r="IR212" s="146">
        <v>0</v>
      </c>
      <c r="IS212" s="146">
        <v>0</v>
      </c>
      <c r="IT212" s="146">
        <v>0</v>
      </c>
      <c r="IU212" s="146">
        <v>0</v>
      </c>
      <c r="IV212" s="146">
        <v>0</v>
      </c>
    </row>
    <row r="213" spans="1:256" ht="60" x14ac:dyDescent="0.2">
      <c r="A213" s="145" t="s">
        <v>856</v>
      </c>
      <c r="B213" s="146">
        <v>0</v>
      </c>
      <c r="C213" s="146">
        <v>0</v>
      </c>
      <c r="D213" s="146">
        <v>0</v>
      </c>
      <c r="E213" s="146">
        <v>0</v>
      </c>
      <c r="F213" s="146">
        <v>0</v>
      </c>
      <c r="G213" s="146">
        <v>0</v>
      </c>
      <c r="H213" s="146">
        <v>0</v>
      </c>
      <c r="I213" s="146">
        <v>0</v>
      </c>
      <c r="J213" s="146">
        <v>0</v>
      </c>
      <c r="K213" s="146">
        <v>0</v>
      </c>
      <c r="L213" s="146">
        <v>0</v>
      </c>
      <c r="M213" s="146">
        <v>0</v>
      </c>
      <c r="N213" s="146">
        <v>0</v>
      </c>
      <c r="O213" s="146">
        <v>0</v>
      </c>
      <c r="P213" s="146">
        <v>0</v>
      </c>
      <c r="Q213" s="146">
        <v>0</v>
      </c>
      <c r="R213" s="146">
        <v>0</v>
      </c>
      <c r="S213" s="146">
        <v>0</v>
      </c>
      <c r="T213" s="146">
        <v>0</v>
      </c>
      <c r="U213" s="146">
        <v>0</v>
      </c>
      <c r="V213" s="146">
        <v>0</v>
      </c>
      <c r="W213" s="146">
        <v>0</v>
      </c>
      <c r="X213" s="146">
        <v>0</v>
      </c>
      <c r="Y213" s="146">
        <v>0</v>
      </c>
      <c r="Z213" s="146">
        <v>0</v>
      </c>
      <c r="AA213" s="146">
        <v>0</v>
      </c>
      <c r="AB213" s="146">
        <v>0</v>
      </c>
      <c r="AC213" s="146">
        <v>0</v>
      </c>
      <c r="AD213" s="146">
        <v>0</v>
      </c>
      <c r="AE213" s="146">
        <v>0</v>
      </c>
      <c r="AF213" s="146">
        <v>0</v>
      </c>
      <c r="AG213" s="146">
        <v>0</v>
      </c>
      <c r="AH213" s="146">
        <v>0</v>
      </c>
      <c r="AI213" s="146">
        <v>0</v>
      </c>
      <c r="AJ213" s="146">
        <v>0</v>
      </c>
      <c r="AK213" s="146">
        <v>0</v>
      </c>
      <c r="AL213" s="146">
        <v>0</v>
      </c>
      <c r="AM213" s="146">
        <v>0</v>
      </c>
      <c r="AN213" s="146">
        <v>0</v>
      </c>
      <c r="AO213" s="146">
        <v>0</v>
      </c>
      <c r="AP213" s="146">
        <v>0</v>
      </c>
      <c r="AQ213" s="146">
        <v>0</v>
      </c>
      <c r="AR213" s="146">
        <v>0</v>
      </c>
      <c r="AS213" s="146">
        <v>0</v>
      </c>
      <c r="AT213" s="146">
        <v>0</v>
      </c>
      <c r="AU213" s="146">
        <v>0</v>
      </c>
      <c r="AV213" s="146">
        <v>0</v>
      </c>
      <c r="AW213" s="146">
        <v>0</v>
      </c>
      <c r="AX213" s="146">
        <v>0</v>
      </c>
      <c r="AY213" s="146">
        <v>0</v>
      </c>
      <c r="AZ213" s="146">
        <v>0</v>
      </c>
      <c r="BA213" s="146">
        <v>0</v>
      </c>
      <c r="BB213" s="146">
        <v>0</v>
      </c>
      <c r="BC213" s="146">
        <v>0</v>
      </c>
      <c r="BD213" s="146">
        <v>0</v>
      </c>
      <c r="BE213" s="146">
        <v>0</v>
      </c>
      <c r="BF213" s="146">
        <v>0</v>
      </c>
      <c r="BG213" s="146">
        <v>0</v>
      </c>
      <c r="BH213" s="146">
        <v>0</v>
      </c>
      <c r="BI213" s="146">
        <v>0</v>
      </c>
      <c r="BJ213" s="146">
        <v>0</v>
      </c>
      <c r="BK213" s="146">
        <v>0</v>
      </c>
      <c r="BL213" s="146">
        <v>0</v>
      </c>
      <c r="BM213" s="146">
        <v>0</v>
      </c>
      <c r="BN213" s="146">
        <v>0</v>
      </c>
      <c r="BO213" s="146">
        <v>0</v>
      </c>
      <c r="BP213" s="146">
        <v>0</v>
      </c>
      <c r="BQ213" s="146">
        <v>0</v>
      </c>
      <c r="BR213" s="146">
        <v>0</v>
      </c>
      <c r="BS213" s="146">
        <v>0</v>
      </c>
      <c r="BT213" s="146">
        <v>0</v>
      </c>
      <c r="BU213" s="146">
        <v>0</v>
      </c>
      <c r="BV213" s="146">
        <v>0</v>
      </c>
      <c r="BW213" s="146">
        <v>0</v>
      </c>
      <c r="BX213" s="146">
        <v>0</v>
      </c>
      <c r="BY213" s="146">
        <v>0</v>
      </c>
      <c r="BZ213" s="146">
        <v>0</v>
      </c>
      <c r="CA213" s="146">
        <v>0</v>
      </c>
      <c r="CB213" s="146">
        <v>0</v>
      </c>
      <c r="CC213" s="146">
        <v>0</v>
      </c>
      <c r="CD213" s="146">
        <v>0</v>
      </c>
      <c r="CE213" s="146">
        <v>0</v>
      </c>
      <c r="CF213" s="146">
        <v>0</v>
      </c>
      <c r="CG213" s="146">
        <v>0</v>
      </c>
      <c r="CH213" s="146">
        <v>0</v>
      </c>
      <c r="CI213" s="146">
        <v>0</v>
      </c>
      <c r="CJ213" s="146">
        <v>0</v>
      </c>
      <c r="CK213" s="146">
        <v>0</v>
      </c>
      <c r="CL213" s="146">
        <v>0</v>
      </c>
      <c r="CM213" s="146">
        <v>0</v>
      </c>
      <c r="CN213" s="146">
        <v>0</v>
      </c>
      <c r="CO213" s="146">
        <v>0</v>
      </c>
      <c r="CP213" s="146">
        <v>0</v>
      </c>
      <c r="CQ213" s="146">
        <v>0</v>
      </c>
      <c r="CR213" s="146">
        <v>0</v>
      </c>
      <c r="CS213" s="146">
        <v>0</v>
      </c>
      <c r="CT213" s="146">
        <v>0</v>
      </c>
      <c r="CU213" s="146">
        <v>0</v>
      </c>
      <c r="CV213" s="146">
        <v>0</v>
      </c>
      <c r="CW213" s="146">
        <v>0</v>
      </c>
      <c r="CX213" s="146">
        <v>0</v>
      </c>
      <c r="CY213" s="146">
        <v>0</v>
      </c>
      <c r="CZ213" s="146">
        <v>0</v>
      </c>
      <c r="DA213" s="146">
        <v>0</v>
      </c>
      <c r="DB213" s="146">
        <v>0</v>
      </c>
      <c r="DC213" s="146">
        <v>0</v>
      </c>
      <c r="DD213" s="146">
        <v>0</v>
      </c>
      <c r="DE213" s="146">
        <v>0</v>
      </c>
      <c r="DF213" s="146">
        <v>0</v>
      </c>
      <c r="DG213" s="146">
        <v>0</v>
      </c>
      <c r="DH213" s="146">
        <v>0</v>
      </c>
      <c r="DI213" s="146">
        <v>0</v>
      </c>
      <c r="DJ213" s="146">
        <v>0</v>
      </c>
      <c r="DK213" s="146">
        <v>0</v>
      </c>
      <c r="DL213" s="146">
        <v>0</v>
      </c>
      <c r="DM213" s="146">
        <v>0</v>
      </c>
      <c r="DN213" s="146">
        <v>0</v>
      </c>
      <c r="DO213" s="146">
        <v>0</v>
      </c>
      <c r="DP213" s="146">
        <v>0</v>
      </c>
      <c r="DQ213" s="146">
        <v>0</v>
      </c>
      <c r="DR213" s="146">
        <v>0</v>
      </c>
      <c r="DS213" s="146">
        <v>0</v>
      </c>
      <c r="DT213" s="146">
        <v>0</v>
      </c>
      <c r="DU213" s="146">
        <v>0</v>
      </c>
      <c r="DV213" s="146">
        <v>0</v>
      </c>
      <c r="DW213" s="146">
        <v>0</v>
      </c>
      <c r="DX213" s="146">
        <v>0</v>
      </c>
      <c r="DY213" s="146">
        <v>0</v>
      </c>
      <c r="DZ213" s="146">
        <v>0</v>
      </c>
      <c r="EA213" s="146">
        <v>0</v>
      </c>
      <c r="EB213" s="146">
        <v>0</v>
      </c>
      <c r="EC213" s="146">
        <v>0</v>
      </c>
      <c r="ED213" s="146">
        <v>0</v>
      </c>
      <c r="EE213" s="146">
        <v>0</v>
      </c>
      <c r="EF213" s="146">
        <v>0</v>
      </c>
      <c r="EG213" s="146">
        <v>0</v>
      </c>
      <c r="EH213" s="146">
        <v>0</v>
      </c>
      <c r="EI213" s="146">
        <v>0</v>
      </c>
      <c r="EJ213" s="146">
        <v>0</v>
      </c>
      <c r="EK213" s="146">
        <v>0</v>
      </c>
      <c r="EL213" s="146">
        <v>0</v>
      </c>
      <c r="EM213" s="146">
        <v>0</v>
      </c>
      <c r="EN213" s="146">
        <v>0</v>
      </c>
      <c r="EO213" s="146">
        <v>0</v>
      </c>
      <c r="EP213" s="146">
        <v>0</v>
      </c>
      <c r="EQ213" s="146">
        <v>0</v>
      </c>
      <c r="ER213" s="146">
        <v>0</v>
      </c>
      <c r="ES213" s="146">
        <v>0</v>
      </c>
      <c r="ET213" s="146">
        <v>0</v>
      </c>
      <c r="EU213" s="146">
        <v>0</v>
      </c>
      <c r="EV213" s="146">
        <v>0</v>
      </c>
      <c r="EW213" s="146">
        <v>0</v>
      </c>
      <c r="EX213" s="146">
        <v>0</v>
      </c>
      <c r="EY213" s="146">
        <v>0</v>
      </c>
      <c r="EZ213" s="146">
        <v>0</v>
      </c>
      <c r="FA213" s="146">
        <v>0</v>
      </c>
      <c r="FB213" s="146">
        <v>0</v>
      </c>
      <c r="FC213" s="146">
        <v>0</v>
      </c>
      <c r="FD213" s="146">
        <v>0</v>
      </c>
      <c r="FE213" s="146">
        <v>0</v>
      </c>
      <c r="FF213" s="146">
        <v>0</v>
      </c>
      <c r="FG213" s="146">
        <v>0</v>
      </c>
      <c r="FH213" s="146">
        <v>0</v>
      </c>
      <c r="FI213" s="146">
        <v>0</v>
      </c>
      <c r="FJ213" s="146">
        <v>0</v>
      </c>
      <c r="FK213" s="146">
        <v>0</v>
      </c>
      <c r="FL213" s="146">
        <v>0</v>
      </c>
      <c r="FM213" s="146">
        <v>0</v>
      </c>
      <c r="FN213" s="146">
        <v>0</v>
      </c>
      <c r="FO213" s="146">
        <v>0</v>
      </c>
      <c r="FP213" s="146">
        <v>0</v>
      </c>
      <c r="FQ213" s="146">
        <v>0</v>
      </c>
      <c r="FR213" s="146">
        <v>0</v>
      </c>
      <c r="FS213" s="146">
        <v>0</v>
      </c>
      <c r="FT213" s="146">
        <v>0</v>
      </c>
      <c r="FU213" s="146">
        <v>0</v>
      </c>
      <c r="FV213" s="146">
        <v>30</v>
      </c>
      <c r="FW213" s="146">
        <v>0</v>
      </c>
      <c r="FX213" s="146">
        <v>0</v>
      </c>
      <c r="FY213" s="146">
        <v>0</v>
      </c>
      <c r="FZ213" s="146">
        <v>0</v>
      </c>
      <c r="GA213" s="146">
        <v>0</v>
      </c>
      <c r="GB213" s="146">
        <v>0</v>
      </c>
      <c r="GC213" s="146">
        <v>0</v>
      </c>
      <c r="GD213" s="146">
        <v>0</v>
      </c>
      <c r="GE213" s="146">
        <v>0</v>
      </c>
      <c r="GF213" s="146">
        <v>0</v>
      </c>
      <c r="GG213" s="146">
        <v>0</v>
      </c>
      <c r="GH213" s="146">
        <v>0</v>
      </c>
      <c r="GI213" s="146">
        <v>0</v>
      </c>
      <c r="GJ213" s="146">
        <v>0</v>
      </c>
      <c r="GK213" s="146">
        <v>0</v>
      </c>
      <c r="GL213" s="146">
        <v>0</v>
      </c>
      <c r="GM213" s="146">
        <v>0</v>
      </c>
      <c r="GN213" s="146">
        <v>0</v>
      </c>
      <c r="GO213" s="146">
        <v>0</v>
      </c>
      <c r="GP213" s="146">
        <v>0</v>
      </c>
      <c r="GQ213" s="146">
        <v>0</v>
      </c>
      <c r="GR213" s="146">
        <v>0</v>
      </c>
      <c r="GS213" s="146">
        <v>0</v>
      </c>
      <c r="GT213" s="146">
        <v>0</v>
      </c>
      <c r="GU213" s="146">
        <v>0</v>
      </c>
      <c r="GV213" s="146">
        <v>0</v>
      </c>
      <c r="GW213" s="146">
        <v>0</v>
      </c>
      <c r="GX213" s="146">
        <v>0</v>
      </c>
      <c r="GY213" s="146">
        <v>0</v>
      </c>
      <c r="GZ213" s="146">
        <v>0</v>
      </c>
      <c r="HA213" s="146">
        <v>0</v>
      </c>
      <c r="HB213" s="146">
        <v>0</v>
      </c>
      <c r="HC213" s="146">
        <v>0</v>
      </c>
      <c r="HD213" s="146">
        <v>0</v>
      </c>
      <c r="HE213" s="146">
        <v>0</v>
      </c>
      <c r="HF213" s="146">
        <v>0</v>
      </c>
      <c r="HG213" s="146">
        <v>0</v>
      </c>
      <c r="HH213" s="146">
        <v>0</v>
      </c>
      <c r="HI213" s="146">
        <v>0</v>
      </c>
      <c r="HJ213" s="146">
        <v>0</v>
      </c>
      <c r="HK213" s="146">
        <v>0</v>
      </c>
      <c r="HL213" s="146">
        <v>0</v>
      </c>
      <c r="HM213" s="146">
        <v>0</v>
      </c>
      <c r="HN213" s="146">
        <v>0</v>
      </c>
      <c r="HO213" s="146">
        <v>0</v>
      </c>
      <c r="HP213" s="146">
        <v>0</v>
      </c>
      <c r="HQ213" s="146">
        <v>0</v>
      </c>
      <c r="HR213" s="146">
        <v>0</v>
      </c>
      <c r="HS213" s="146">
        <v>0</v>
      </c>
      <c r="HT213" s="146">
        <v>0</v>
      </c>
      <c r="HU213" s="146">
        <v>0</v>
      </c>
      <c r="HV213" s="146">
        <v>0</v>
      </c>
      <c r="HW213" s="146">
        <v>0</v>
      </c>
      <c r="HX213" s="146">
        <v>0</v>
      </c>
      <c r="HY213" s="146">
        <v>0</v>
      </c>
      <c r="HZ213" s="146">
        <v>0</v>
      </c>
      <c r="IA213" s="146">
        <v>0</v>
      </c>
      <c r="IB213" s="146">
        <v>0</v>
      </c>
      <c r="IC213" s="146">
        <v>0</v>
      </c>
      <c r="ID213" s="146">
        <v>0</v>
      </c>
      <c r="IE213" s="146">
        <v>0</v>
      </c>
      <c r="IF213" s="146">
        <v>0</v>
      </c>
      <c r="IG213" s="146">
        <v>0</v>
      </c>
      <c r="IH213" s="146">
        <v>0</v>
      </c>
      <c r="II213" s="146">
        <v>0</v>
      </c>
      <c r="IJ213" s="146">
        <v>0</v>
      </c>
      <c r="IK213" s="146">
        <v>0</v>
      </c>
      <c r="IL213" s="146">
        <v>0</v>
      </c>
      <c r="IM213" s="146">
        <v>0</v>
      </c>
      <c r="IN213" s="146">
        <v>0</v>
      </c>
      <c r="IO213" s="146">
        <v>0</v>
      </c>
      <c r="IP213" s="146">
        <v>0</v>
      </c>
      <c r="IQ213" s="146">
        <v>0</v>
      </c>
      <c r="IR213" s="146">
        <v>0</v>
      </c>
      <c r="IS213" s="146">
        <v>0</v>
      </c>
      <c r="IT213" s="146">
        <v>0</v>
      </c>
      <c r="IU213" s="146">
        <v>0</v>
      </c>
      <c r="IV213" s="146">
        <v>0</v>
      </c>
    </row>
    <row r="214" spans="1:256" ht="72" x14ac:dyDescent="0.2">
      <c r="A214" s="145" t="s">
        <v>857</v>
      </c>
      <c r="B214" s="146">
        <v>0</v>
      </c>
      <c r="C214" s="146">
        <v>0</v>
      </c>
      <c r="D214" s="146">
        <v>0</v>
      </c>
      <c r="E214" s="146">
        <v>0</v>
      </c>
      <c r="F214" s="146">
        <v>0</v>
      </c>
      <c r="G214" s="146">
        <v>0</v>
      </c>
      <c r="H214" s="146">
        <v>0</v>
      </c>
      <c r="I214" s="146">
        <v>0</v>
      </c>
      <c r="J214" s="146">
        <v>0</v>
      </c>
      <c r="K214" s="146">
        <v>0</v>
      </c>
      <c r="L214" s="146">
        <v>0</v>
      </c>
      <c r="M214" s="146">
        <v>0</v>
      </c>
      <c r="N214" s="146">
        <v>0</v>
      </c>
      <c r="O214" s="146">
        <v>0</v>
      </c>
      <c r="P214" s="146">
        <v>0</v>
      </c>
      <c r="Q214" s="146">
        <v>0</v>
      </c>
      <c r="R214" s="146">
        <v>0</v>
      </c>
      <c r="S214" s="146">
        <v>0</v>
      </c>
      <c r="T214" s="146">
        <v>0</v>
      </c>
      <c r="U214" s="146">
        <v>0</v>
      </c>
      <c r="V214" s="146">
        <v>0</v>
      </c>
      <c r="W214" s="146">
        <v>0</v>
      </c>
      <c r="X214" s="146">
        <v>0</v>
      </c>
      <c r="Y214" s="146">
        <v>0</v>
      </c>
      <c r="Z214" s="146">
        <v>0</v>
      </c>
      <c r="AA214" s="146">
        <v>0</v>
      </c>
      <c r="AB214" s="146">
        <v>0</v>
      </c>
      <c r="AC214" s="146">
        <v>0</v>
      </c>
      <c r="AD214" s="146">
        <v>0</v>
      </c>
      <c r="AE214" s="146">
        <v>0</v>
      </c>
      <c r="AF214" s="146">
        <v>0</v>
      </c>
      <c r="AG214" s="146">
        <v>0</v>
      </c>
      <c r="AH214" s="146">
        <v>0</v>
      </c>
      <c r="AI214" s="146">
        <v>0</v>
      </c>
      <c r="AJ214" s="146">
        <v>0</v>
      </c>
      <c r="AK214" s="146">
        <v>0</v>
      </c>
      <c r="AL214" s="146">
        <v>0</v>
      </c>
      <c r="AM214" s="146">
        <v>0</v>
      </c>
      <c r="AN214" s="146">
        <v>0</v>
      </c>
      <c r="AO214" s="146">
        <v>0</v>
      </c>
      <c r="AP214" s="146">
        <v>0</v>
      </c>
      <c r="AQ214" s="146">
        <v>0</v>
      </c>
      <c r="AR214" s="146">
        <v>0</v>
      </c>
      <c r="AS214" s="146">
        <v>0</v>
      </c>
      <c r="AT214" s="146">
        <v>0</v>
      </c>
      <c r="AU214" s="146">
        <v>0</v>
      </c>
      <c r="AV214" s="146">
        <v>0</v>
      </c>
      <c r="AW214" s="146">
        <v>0</v>
      </c>
      <c r="AX214" s="146">
        <v>0</v>
      </c>
      <c r="AY214" s="146">
        <v>0</v>
      </c>
      <c r="AZ214" s="146">
        <v>0</v>
      </c>
      <c r="BA214" s="146">
        <v>0</v>
      </c>
      <c r="BB214" s="146">
        <v>0</v>
      </c>
      <c r="BC214" s="146">
        <v>0</v>
      </c>
      <c r="BD214" s="146">
        <v>0</v>
      </c>
      <c r="BE214" s="146">
        <v>0</v>
      </c>
      <c r="BF214" s="146">
        <v>0</v>
      </c>
      <c r="BG214" s="146">
        <v>0</v>
      </c>
      <c r="BH214" s="146">
        <v>0</v>
      </c>
      <c r="BI214" s="146">
        <v>0</v>
      </c>
      <c r="BJ214" s="146">
        <v>0</v>
      </c>
      <c r="BK214" s="146">
        <v>0</v>
      </c>
      <c r="BL214" s="146">
        <v>0</v>
      </c>
      <c r="BM214" s="146">
        <v>0</v>
      </c>
      <c r="BN214" s="146">
        <v>0</v>
      </c>
      <c r="BO214" s="146">
        <v>0</v>
      </c>
      <c r="BP214" s="146">
        <v>0</v>
      </c>
      <c r="BQ214" s="146">
        <v>0</v>
      </c>
      <c r="BR214" s="146">
        <v>0</v>
      </c>
      <c r="BS214" s="146">
        <v>0</v>
      </c>
      <c r="BT214" s="146">
        <v>0</v>
      </c>
      <c r="BU214" s="146">
        <v>0</v>
      </c>
      <c r="BV214" s="146">
        <v>0</v>
      </c>
      <c r="BW214" s="146">
        <v>0</v>
      </c>
      <c r="BX214" s="146">
        <v>0</v>
      </c>
      <c r="BY214" s="146">
        <v>0</v>
      </c>
      <c r="BZ214" s="146">
        <v>0</v>
      </c>
      <c r="CA214" s="146">
        <v>0</v>
      </c>
      <c r="CB214" s="146">
        <v>0</v>
      </c>
      <c r="CC214" s="146">
        <v>0</v>
      </c>
      <c r="CD214" s="146">
        <v>0</v>
      </c>
      <c r="CE214" s="146">
        <v>0</v>
      </c>
      <c r="CF214" s="146">
        <v>0</v>
      </c>
      <c r="CG214" s="146">
        <v>0</v>
      </c>
      <c r="CH214" s="146">
        <v>0</v>
      </c>
      <c r="CI214" s="146">
        <v>0</v>
      </c>
      <c r="CJ214" s="146">
        <v>0</v>
      </c>
      <c r="CK214" s="146">
        <v>0</v>
      </c>
      <c r="CL214" s="146">
        <v>0</v>
      </c>
      <c r="CM214" s="146">
        <v>0</v>
      </c>
      <c r="CN214" s="146">
        <v>0</v>
      </c>
      <c r="CO214" s="146">
        <v>0</v>
      </c>
      <c r="CP214" s="146">
        <v>0</v>
      </c>
      <c r="CQ214" s="146">
        <v>0</v>
      </c>
      <c r="CR214" s="146">
        <v>0</v>
      </c>
      <c r="CS214" s="146">
        <v>0</v>
      </c>
      <c r="CT214" s="146">
        <v>0</v>
      </c>
      <c r="CU214" s="146">
        <v>0</v>
      </c>
      <c r="CV214" s="146">
        <v>0</v>
      </c>
      <c r="CW214" s="146">
        <v>0</v>
      </c>
      <c r="CX214" s="146">
        <v>0</v>
      </c>
      <c r="CY214" s="146">
        <v>0</v>
      </c>
      <c r="CZ214" s="146">
        <v>0</v>
      </c>
      <c r="DA214" s="146">
        <v>0</v>
      </c>
      <c r="DB214" s="146">
        <v>0</v>
      </c>
      <c r="DC214" s="146">
        <v>0</v>
      </c>
      <c r="DD214" s="146">
        <v>0</v>
      </c>
      <c r="DE214" s="146">
        <v>0</v>
      </c>
      <c r="DF214" s="146">
        <v>0</v>
      </c>
      <c r="DG214" s="146">
        <v>0</v>
      </c>
      <c r="DH214" s="146">
        <v>0</v>
      </c>
      <c r="DI214" s="146">
        <v>0</v>
      </c>
      <c r="DJ214" s="146">
        <v>0</v>
      </c>
      <c r="DK214" s="146">
        <v>0</v>
      </c>
      <c r="DL214" s="146">
        <v>0</v>
      </c>
      <c r="DM214" s="146">
        <v>0</v>
      </c>
      <c r="DN214" s="146">
        <v>0</v>
      </c>
      <c r="DO214" s="146">
        <v>0</v>
      </c>
      <c r="DP214" s="146">
        <v>0</v>
      </c>
      <c r="DQ214" s="146">
        <v>0</v>
      </c>
      <c r="DR214" s="146">
        <v>0</v>
      </c>
      <c r="DS214" s="146">
        <v>0</v>
      </c>
      <c r="DT214" s="146">
        <v>0</v>
      </c>
      <c r="DU214" s="146">
        <v>0</v>
      </c>
      <c r="DV214" s="146">
        <v>0</v>
      </c>
      <c r="DW214" s="146">
        <v>0</v>
      </c>
      <c r="DX214" s="146">
        <v>0</v>
      </c>
      <c r="DY214" s="146">
        <v>0</v>
      </c>
      <c r="DZ214" s="146">
        <v>0</v>
      </c>
      <c r="EA214" s="146">
        <v>0</v>
      </c>
      <c r="EB214" s="146">
        <v>0</v>
      </c>
      <c r="EC214" s="146">
        <v>0</v>
      </c>
      <c r="ED214" s="146">
        <v>0</v>
      </c>
      <c r="EE214" s="146">
        <v>0</v>
      </c>
      <c r="EF214" s="146">
        <v>0</v>
      </c>
      <c r="EG214" s="146">
        <v>0</v>
      </c>
      <c r="EH214" s="146">
        <v>0</v>
      </c>
      <c r="EI214" s="146">
        <v>0</v>
      </c>
      <c r="EJ214" s="146">
        <v>0</v>
      </c>
      <c r="EK214" s="146">
        <v>0</v>
      </c>
      <c r="EL214" s="146">
        <v>0</v>
      </c>
      <c r="EM214" s="146">
        <v>0</v>
      </c>
      <c r="EN214" s="146">
        <v>0</v>
      </c>
      <c r="EO214" s="146">
        <v>0</v>
      </c>
      <c r="EP214" s="146">
        <v>0</v>
      </c>
      <c r="EQ214" s="146">
        <v>0</v>
      </c>
      <c r="ER214" s="146">
        <v>0</v>
      </c>
      <c r="ES214" s="146">
        <v>0</v>
      </c>
      <c r="ET214" s="146">
        <v>0</v>
      </c>
      <c r="EU214" s="146">
        <v>0</v>
      </c>
      <c r="EV214" s="146">
        <v>0</v>
      </c>
      <c r="EW214" s="146">
        <v>0</v>
      </c>
      <c r="EX214" s="146">
        <v>0</v>
      </c>
      <c r="EY214" s="146">
        <v>0</v>
      </c>
      <c r="EZ214" s="146">
        <v>0</v>
      </c>
      <c r="FA214" s="146">
        <v>0</v>
      </c>
      <c r="FB214" s="146">
        <v>0</v>
      </c>
      <c r="FC214" s="146">
        <v>0</v>
      </c>
      <c r="FD214" s="146">
        <v>0</v>
      </c>
      <c r="FE214" s="146">
        <v>0</v>
      </c>
      <c r="FF214" s="146">
        <v>0</v>
      </c>
      <c r="FG214" s="146">
        <v>0</v>
      </c>
      <c r="FH214" s="146">
        <v>0</v>
      </c>
      <c r="FI214" s="146">
        <v>0</v>
      </c>
      <c r="FJ214" s="146">
        <v>0</v>
      </c>
      <c r="FK214" s="146">
        <v>0</v>
      </c>
      <c r="FL214" s="146">
        <v>0</v>
      </c>
      <c r="FM214" s="146">
        <v>0</v>
      </c>
      <c r="FN214" s="146">
        <v>0</v>
      </c>
      <c r="FO214" s="146">
        <v>0</v>
      </c>
      <c r="FP214" s="146">
        <v>0</v>
      </c>
      <c r="FQ214" s="146">
        <v>0</v>
      </c>
      <c r="FR214" s="146">
        <v>0</v>
      </c>
      <c r="FS214" s="146">
        <v>0</v>
      </c>
      <c r="FT214" s="146">
        <v>0</v>
      </c>
      <c r="FU214" s="146">
        <v>0</v>
      </c>
      <c r="FV214" s="146">
        <v>0</v>
      </c>
      <c r="FW214" s="146">
        <v>22</v>
      </c>
      <c r="FX214" s="146">
        <v>0</v>
      </c>
      <c r="FY214" s="146">
        <v>0</v>
      </c>
      <c r="FZ214" s="146">
        <v>0</v>
      </c>
      <c r="GA214" s="146">
        <v>0</v>
      </c>
      <c r="GB214" s="146">
        <v>0</v>
      </c>
      <c r="GC214" s="146">
        <v>0</v>
      </c>
      <c r="GD214" s="146">
        <v>0</v>
      </c>
      <c r="GE214" s="146">
        <v>0</v>
      </c>
      <c r="GF214" s="146">
        <v>0</v>
      </c>
      <c r="GG214" s="146">
        <v>0</v>
      </c>
      <c r="GH214" s="146">
        <v>0</v>
      </c>
      <c r="GI214" s="146">
        <v>0</v>
      </c>
      <c r="GJ214" s="146">
        <v>0</v>
      </c>
      <c r="GK214" s="146">
        <v>0</v>
      </c>
      <c r="GL214" s="146">
        <v>0</v>
      </c>
      <c r="GM214" s="146">
        <v>0</v>
      </c>
      <c r="GN214" s="146">
        <v>0</v>
      </c>
      <c r="GO214" s="146">
        <v>0</v>
      </c>
      <c r="GP214" s="146">
        <v>0</v>
      </c>
      <c r="GQ214" s="146">
        <v>0</v>
      </c>
      <c r="GR214" s="146">
        <v>0</v>
      </c>
      <c r="GS214" s="146">
        <v>0</v>
      </c>
      <c r="GT214" s="146">
        <v>0</v>
      </c>
      <c r="GU214" s="146">
        <v>0</v>
      </c>
      <c r="GV214" s="146">
        <v>0</v>
      </c>
      <c r="GW214" s="146">
        <v>0</v>
      </c>
      <c r="GX214" s="146">
        <v>0</v>
      </c>
      <c r="GY214" s="146">
        <v>0</v>
      </c>
      <c r="GZ214" s="146">
        <v>0</v>
      </c>
      <c r="HA214" s="146">
        <v>0</v>
      </c>
      <c r="HB214" s="146">
        <v>0</v>
      </c>
      <c r="HC214" s="146">
        <v>0</v>
      </c>
      <c r="HD214" s="146">
        <v>0</v>
      </c>
      <c r="HE214" s="146">
        <v>0</v>
      </c>
      <c r="HF214" s="146">
        <v>0</v>
      </c>
      <c r="HG214" s="146">
        <v>0</v>
      </c>
      <c r="HH214" s="146">
        <v>0</v>
      </c>
      <c r="HI214" s="146">
        <v>0</v>
      </c>
      <c r="HJ214" s="146">
        <v>0</v>
      </c>
      <c r="HK214" s="146">
        <v>0</v>
      </c>
      <c r="HL214" s="146">
        <v>0</v>
      </c>
      <c r="HM214" s="146">
        <v>0</v>
      </c>
      <c r="HN214" s="146">
        <v>0</v>
      </c>
      <c r="HO214" s="146">
        <v>0</v>
      </c>
      <c r="HP214" s="146">
        <v>0</v>
      </c>
      <c r="HQ214" s="146">
        <v>0</v>
      </c>
      <c r="HR214" s="146">
        <v>0</v>
      </c>
      <c r="HS214" s="146">
        <v>0</v>
      </c>
      <c r="HT214" s="146">
        <v>0</v>
      </c>
      <c r="HU214" s="146">
        <v>0</v>
      </c>
      <c r="HV214" s="146">
        <v>0</v>
      </c>
      <c r="HW214" s="146">
        <v>0</v>
      </c>
      <c r="HX214" s="146">
        <v>0</v>
      </c>
      <c r="HY214" s="146">
        <v>0</v>
      </c>
      <c r="HZ214" s="146">
        <v>0</v>
      </c>
      <c r="IA214" s="146">
        <v>0</v>
      </c>
      <c r="IB214" s="146">
        <v>0</v>
      </c>
      <c r="IC214" s="146">
        <v>0</v>
      </c>
      <c r="ID214" s="146">
        <v>0</v>
      </c>
      <c r="IE214" s="146">
        <v>0</v>
      </c>
      <c r="IF214" s="146">
        <v>0</v>
      </c>
      <c r="IG214" s="146">
        <v>0</v>
      </c>
      <c r="IH214" s="146">
        <v>0</v>
      </c>
      <c r="II214" s="146">
        <v>0</v>
      </c>
      <c r="IJ214" s="146">
        <v>0</v>
      </c>
      <c r="IK214" s="146">
        <v>0</v>
      </c>
      <c r="IL214" s="146">
        <v>0</v>
      </c>
      <c r="IM214" s="146">
        <v>0</v>
      </c>
      <c r="IN214" s="146">
        <v>0</v>
      </c>
      <c r="IO214" s="146">
        <v>0</v>
      </c>
      <c r="IP214" s="146">
        <v>0</v>
      </c>
      <c r="IQ214" s="146">
        <v>0</v>
      </c>
      <c r="IR214" s="146">
        <v>0</v>
      </c>
      <c r="IS214" s="146">
        <v>0</v>
      </c>
      <c r="IT214" s="146">
        <v>0</v>
      </c>
      <c r="IU214" s="146">
        <v>0</v>
      </c>
      <c r="IV214" s="146">
        <v>0</v>
      </c>
    </row>
    <row r="215" spans="1:256" ht="60" x14ac:dyDescent="0.2">
      <c r="A215" s="145" t="s">
        <v>858</v>
      </c>
      <c r="B215" s="146">
        <v>0</v>
      </c>
      <c r="C215" s="146">
        <v>0</v>
      </c>
      <c r="D215" s="146">
        <v>0</v>
      </c>
      <c r="E215" s="146">
        <v>0</v>
      </c>
      <c r="F215" s="146">
        <v>0</v>
      </c>
      <c r="G215" s="146">
        <v>0</v>
      </c>
      <c r="H215" s="146">
        <v>0</v>
      </c>
      <c r="I215" s="146">
        <v>0</v>
      </c>
      <c r="J215" s="146">
        <v>0</v>
      </c>
      <c r="K215" s="146">
        <v>0</v>
      </c>
      <c r="L215" s="146">
        <v>0</v>
      </c>
      <c r="M215" s="146">
        <v>0</v>
      </c>
      <c r="N215" s="146">
        <v>0</v>
      </c>
      <c r="O215" s="146">
        <v>0</v>
      </c>
      <c r="P215" s="146">
        <v>0</v>
      </c>
      <c r="Q215" s="146">
        <v>0</v>
      </c>
      <c r="R215" s="146">
        <v>0</v>
      </c>
      <c r="S215" s="146">
        <v>0</v>
      </c>
      <c r="T215" s="146">
        <v>0</v>
      </c>
      <c r="U215" s="146">
        <v>0</v>
      </c>
      <c r="V215" s="146">
        <v>0</v>
      </c>
      <c r="W215" s="146">
        <v>0</v>
      </c>
      <c r="X215" s="146">
        <v>0</v>
      </c>
      <c r="Y215" s="146">
        <v>0</v>
      </c>
      <c r="Z215" s="146">
        <v>0</v>
      </c>
      <c r="AA215" s="146">
        <v>0</v>
      </c>
      <c r="AB215" s="146">
        <v>0</v>
      </c>
      <c r="AC215" s="146">
        <v>0</v>
      </c>
      <c r="AD215" s="146">
        <v>0</v>
      </c>
      <c r="AE215" s="146">
        <v>0</v>
      </c>
      <c r="AF215" s="146">
        <v>0</v>
      </c>
      <c r="AG215" s="146">
        <v>0</v>
      </c>
      <c r="AH215" s="146">
        <v>0</v>
      </c>
      <c r="AI215" s="146">
        <v>0</v>
      </c>
      <c r="AJ215" s="146">
        <v>0</v>
      </c>
      <c r="AK215" s="146">
        <v>0</v>
      </c>
      <c r="AL215" s="146">
        <v>0</v>
      </c>
      <c r="AM215" s="146">
        <v>0</v>
      </c>
      <c r="AN215" s="146">
        <v>0</v>
      </c>
      <c r="AO215" s="146">
        <v>0</v>
      </c>
      <c r="AP215" s="146">
        <v>0</v>
      </c>
      <c r="AQ215" s="146">
        <v>0</v>
      </c>
      <c r="AR215" s="146">
        <v>0</v>
      </c>
      <c r="AS215" s="146">
        <v>0</v>
      </c>
      <c r="AT215" s="146">
        <v>0</v>
      </c>
      <c r="AU215" s="146">
        <v>0</v>
      </c>
      <c r="AV215" s="146">
        <v>0</v>
      </c>
      <c r="AW215" s="146">
        <v>0</v>
      </c>
      <c r="AX215" s="146">
        <v>0</v>
      </c>
      <c r="AY215" s="146">
        <v>0</v>
      </c>
      <c r="AZ215" s="146">
        <v>0</v>
      </c>
      <c r="BA215" s="146">
        <v>0</v>
      </c>
      <c r="BB215" s="146">
        <v>0</v>
      </c>
      <c r="BC215" s="146">
        <v>0</v>
      </c>
      <c r="BD215" s="146">
        <v>0</v>
      </c>
      <c r="BE215" s="146">
        <v>0</v>
      </c>
      <c r="BF215" s="146">
        <v>0</v>
      </c>
      <c r="BG215" s="146">
        <v>0</v>
      </c>
      <c r="BH215" s="146">
        <v>0</v>
      </c>
      <c r="BI215" s="146">
        <v>0</v>
      </c>
      <c r="BJ215" s="146">
        <v>0</v>
      </c>
      <c r="BK215" s="146">
        <v>0</v>
      </c>
      <c r="BL215" s="146">
        <v>0</v>
      </c>
      <c r="BM215" s="146">
        <v>0</v>
      </c>
      <c r="BN215" s="146">
        <v>0</v>
      </c>
      <c r="BO215" s="146">
        <v>0</v>
      </c>
      <c r="BP215" s="146">
        <v>0</v>
      </c>
      <c r="BQ215" s="146">
        <v>0</v>
      </c>
      <c r="BR215" s="146">
        <v>0</v>
      </c>
      <c r="BS215" s="146">
        <v>0</v>
      </c>
      <c r="BT215" s="146">
        <v>0</v>
      </c>
      <c r="BU215" s="146">
        <v>0</v>
      </c>
      <c r="BV215" s="146">
        <v>0</v>
      </c>
      <c r="BW215" s="146">
        <v>0</v>
      </c>
      <c r="BX215" s="146">
        <v>0</v>
      </c>
      <c r="BY215" s="146">
        <v>0</v>
      </c>
      <c r="BZ215" s="146">
        <v>0</v>
      </c>
      <c r="CA215" s="146">
        <v>0</v>
      </c>
      <c r="CB215" s="146">
        <v>0</v>
      </c>
      <c r="CC215" s="146">
        <v>0</v>
      </c>
      <c r="CD215" s="146">
        <v>0</v>
      </c>
      <c r="CE215" s="146">
        <v>0</v>
      </c>
      <c r="CF215" s="146">
        <v>0</v>
      </c>
      <c r="CG215" s="146">
        <v>0</v>
      </c>
      <c r="CH215" s="146">
        <v>0</v>
      </c>
      <c r="CI215" s="146">
        <v>0</v>
      </c>
      <c r="CJ215" s="146">
        <v>0</v>
      </c>
      <c r="CK215" s="146">
        <v>0</v>
      </c>
      <c r="CL215" s="146">
        <v>0</v>
      </c>
      <c r="CM215" s="146">
        <v>0</v>
      </c>
      <c r="CN215" s="146">
        <v>0</v>
      </c>
      <c r="CO215" s="146">
        <v>0</v>
      </c>
      <c r="CP215" s="146">
        <v>0</v>
      </c>
      <c r="CQ215" s="146">
        <v>0</v>
      </c>
      <c r="CR215" s="146">
        <v>0</v>
      </c>
      <c r="CS215" s="146">
        <v>0</v>
      </c>
      <c r="CT215" s="146">
        <v>0</v>
      </c>
      <c r="CU215" s="146">
        <v>0</v>
      </c>
      <c r="CV215" s="146">
        <v>0</v>
      </c>
      <c r="CW215" s="146">
        <v>0</v>
      </c>
      <c r="CX215" s="146">
        <v>0</v>
      </c>
      <c r="CY215" s="146">
        <v>0</v>
      </c>
      <c r="CZ215" s="146">
        <v>0</v>
      </c>
      <c r="DA215" s="146">
        <v>0</v>
      </c>
      <c r="DB215" s="146">
        <v>0</v>
      </c>
      <c r="DC215" s="146">
        <v>0</v>
      </c>
      <c r="DD215" s="146">
        <v>0</v>
      </c>
      <c r="DE215" s="146">
        <v>0</v>
      </c>
      <c r="DF215" s="146">
        <v>0</v>
      </c>
      <c r="DG215" s="146">
        <v>0</v>
      </c>
      <c r="DH215" s="146">
        <v>0</v>
      </c>
      <c r="DI215" s="146">
        <v>0</v>
      </c>
      <c r="DJ215" s="146">
        <v>0</v>
      </c>
      <c r="DK215" s="146">
        <v>0</v>
      </c>
      <c r="DL215" s="146">
        <v>0</v>
      </c>
      <c r="DM215" s="146">
        <v>0</v>
      </c>
      <c r="DN215" s="146">
        <v>0</v>
      </c>
      <c r="DO215" s="146">
        <v>0</v>
      </c>
      <c r="DP215" s="146">
        <v>0</v>
      </c>
      <c r="DQ215" s="146">
        <v>0</v>
      </c>
      <c r="DR215" s="146">
        <v>0</v>
      </c>
      <c r="DS215" s="146">
        <v>0</v>
      </c>
      <c r="DT215" s="146">
        <v>0</v>
      </c>
      <c r="DU215" s="146">
        <v>0</v>
      </c>
      <c r="DV215" s="146">
        <v>0</v>
      </c>
      <c r="DW215" s="146">
        <v>0</v>
      </c>
      <c r="DX215" s="146">
        <v>0</v>
      </c>
      <c r="DY215" s="146">
        <v>0</v>
      </c>
      <c r="DZ215" s="146">
        <v>0</v>
      </c>
      <c r="EA215" s="146">
        <v>0</v>
      </c>
      <c r="EB215" s="146">
        <v>0</v>
      </c>
      <c r="EC215" s="146">
        <v>0</v>
      </c>
      <c r="ED215" s="146">
        <v>0</v>
      </c>
      <c r="EE215" s="146">
        <v>0</v>
      </c>
      <c r="EF215" s="146">
        <v>0</v>
      </c>
      <c r="EG215" s="146">
        <v>0</v>
      </c>
      <c r="EH215" s="146">
        <v>0</v>
      </c>
      <c r="EI215" s="146">
        <v>0</v>
      </c>
      <c r="EJ215" s="146">
        <v>0</v>
      </c>
      <c r="EK215" s="146">
        <v>0</v>
      </c>
      <c r="EL215" s="146">
        <v>0</v>
      </c>
      <c r="EM215" s="146">
        <v>0</v>
      </c>
      <c r="EN215" s="146">
        <v>0</v>
      </c>
      <c r="EO215" s="146">
        <v>0</v>
      </c>
      <c r="EP215" s="146">
        <v>0</v>
      </c>
      <c r="EQ215" s="146">
        <v>0</v>
      </c>
      <c r="ER215" s="146">
        <v>0</v>
      </c>
      <c r="ES215" s="146">
        <v>0</v>
      </c>
      <c r="ET215" s="146">
        <v>0</v>
      </c>
      <c r="EU215" s="146">
        <v>0</v>
      </c>
      <c r="EV215" s="146">
        <v>0</v>
      </c>
      <c r="EW215" s="146">
        <v>0</v>
      </c>
      <c r="EX215" s="146">
        <v>0</v>
      </c>
      <c r="EY215" s="146">
        <v>0</v>
      </c>
      <c r="EZ215" s="146">
        <v>0</v>
      </c>
      <c r="FA215" s="146">
        <v>0</v>
      </c>
      <c r="FB215" s="146">
        <v>0</v>
      </c>
      <c r="FC215" s="146">
        <v>0</v>
      </c>
      <c r="FD215" s="146">
        <v>0</v>
      </c>
      <c r="FE215" s="146">
        <v>0</v>
      </c>
      <c r="FF215" s="146">
        <v>0</v>
      </c>
      <c r="FG215" s="146">
        <v>0</v>
      </c>
      <c r="FH215" s="146">
        <v>0</v>
      </c>
      <c r="FI215" s="146">
        <v>0</v>
      </c>
      <c r="FJ215" s="146">
        <v>0</v>
      </c>
      <c r="FK215" s="146">
        <v>0</v>
      </c>
      <c r="FL215" s="146">
        <v>0</v>
      </c>
      <c r="FM215" s="146">
        <v>0</v>
      </c>
      <c r="FN215" s="146">
        <v>0</v>
      </c>
      <c r="FO215" s="146">
        <v>0</v>
      </c>
      <c r="FP215" s="146">
        <v>0</v>
      </c>
      <c r="FQ215" s="146">
        <v>0</v>
      </c>
      <c r="FR215" s="146">
        <v>0</v>
      </c>
      <c r="FS215" s="146">
        <v>0</v>
      </c>
      <c r="FT215" s="146">
        <v>0</v>
      </c>
      <c r="FU215" s="146">
        <v>0</v>
      </c>
      <c r="FV215" s="146">
        <v>0</v>
      </c>
      <c r="FW215" s="146">
        <v>0</v>
      </c>
      <c r="FX215" s="146">
        <v>46</v>
      </c>
      <c r="FY215" s="146">
        <v>0</v>
      </c>
      <c r="FZ215" s="146">
        <v>0</v>
      </c>
      <c r="GA215" s="146">
        <v>0</v>
      </c>
      <c r="GB215" s="146">
        <v>0</v>
      </c>
      <c r="GC215" s="146">
        <v>0</v>
      </c>
      <c r="GD215" s="146">
        <v>0</v>
      </c>
      <c r="GE215" s="146">
        <v>0</v>
      </c>
      <c r="GF215" s="146">
        <v>0</v>
      </c>
      <c r="GG215" s="146">
        <v>0</v>
      </c>
      <c r="GH215" s="146">
        <v>0</v>
      </c>
      <c r="GI215" s="146">
        <v>0</v>
      </c>
      <c r="GJ215" s="146">
        <v>0</v>
      </c>
      <c r="GK215" s="146">
        <v>0</v>
      </c>
      <c r="GL215" s="146">
        <v>0</v>
      </c>
      <c r="GM215" s="146">
        <v>0</v>
      </c>
      <c r="GN215" s="146">
        <v>0</v>
      </c>
      <c r="GO215" s="146">
        <v>0</v>
      </c>
      <c r="GP215" s="146">
        <v>0</v>
      </c>
      <c r="GQ215" s="146">
        <v>0</v>
      </c>
      <c r="GR215" s="146">
        <v>0</v>
      </c>
      <c r="GS215" s="146">
        <v>0</v>
      </c>
      <c r="GT215" s="146">
        <v>0</v>
      </c>
      <c r="GU215" s="146">
        <v>0</v>
      </c>
      <c r="GV215" s="146">
        <v>0</v>
      </c>
      <c r="GW215" s="146">
        <v>0</v>
      </c>
      <c r="GX215" s="146">
        <v>0</v>
      </c>
      <c r="GY215" s="146">
        <v>0</v>
      </c>
      <c r="GZ215" s="146">
        <v>0</v>
      </c>
      <c r="HA215" s="146">
        <v>0</v>
      </c>
      <c r="HB215" s="146">
        <v>0</v>
      </c>
      <c r="HC215" s="146">
        <v>0</v>
      </c>
      <c r="HD215" s="146">
        <v>0</v>
      </c>
      <c r="HE215" s="146">
        <v>0</v>
      </c>
      <c r="HF215" s="146">
        <v>0</v>
      </c>
      <c r="HG215" s="146">
        <v>0</v>
      </c>
      <c r="HH215" s="146">
        <v>0</v>
      </c>
      <c r="HI215" s="146">
        <v>0</v>
      </c>
      <c r="HJ215" s="146">
        <v>0</v>
      </c>
      <c r="HK215" s="146">
        <v>0</v>
      </c>
      <c r="HL215" s="146">
        <v>0</v>
      </c>
      <c r="HM215" s="146">
        <v>0</v>
      </c>
      <c r="HN215" s="146">
        <v>0</v>
      </c>
      <c r="HO215" s="146">
        <v>0</v>
      </c>
      <c r="HP215" s="146">
        <v>0</v>
      </c>
      <c r="HQ215" s="146">
        <v>0</v>
      </c>
      <c r="HR215" s="146">
        <v>0</v>
      </c>
      <c r="HS215" s="146">
        <v>0</v>
      </c>
      <c r="HT215" s="146">
        <v>0</v>
      </c>
      <c r="HU215" s="146">
        <v>0</v>
      </c>
      <c r="HV215" s="146">
        <v>0</v>
      </c>
      <c r="HW215" s="146">
        <v>0</v>
      </c>
      <c r="HX215" s="146">
        <v>0</v>
      </c>
      <c r="HY215" s="146">
        <v>0</v>
      </c>
      <c r="HZ215" s="146">
        <v>0</v>
      </c>
      <c r="IA215" s="146">
        <v>0</v>
      </c>
      <c r="IB215" s="146">
        <v>0</v>
      </c>
      <c r="IC215" s="146">
        <v>0</v>
      </c>
      <c r="ID215" s="146">
        <v>0</v>
      </c>
      <c r="IE215" s="146">
        <v>0</v>
      </c>
      <c r="IF215" s="146">
        <v>0</v>
      </c>
      <c r="IG215" s="146">
        <v>0</v>
      </c>
      <c r="IH215" s="146">
        <v>0</v>
      </c>
      <c r="II215" s="146">
        <v>0</v>
      </c>
      <c r="IJ215" s="146">
        <v>0</v>
      </c>
      <c r="IK215" s="146">
        <v>0</v>
      </c>
      <c r="IL215" s="146">
        <v>0</v>
      </c>
      <c r="IM215" s="146">
        <v>0</v>
      </c>
      <c r="IN215" s="146">
        <v>0</v>
      </c>
      <c r="IO215" s="146">
        <v>0</v>
      </c>
      <c r="IP215" s="146">
        <v>0</v>
      </c>
      <c r="IQ215" s="146">
        <v>0</v>
      </c>
      <c r="IR215" s="146">
        <v>0</v>
      </c>
      <c r="IS215" s="146">
        <v>0</v>
      </c>
      <c r="IT215" s="146">
        <v>0</v>
      </c>
      <c r="IU215" s="146">
        <v>0</v>
      </c>
      <c r="IV215" s="146">
        <v>0</v>
      </c>
    </row>
    <row r="216" spans="1:256" ht="48" x14ac:dyDescent="0.2">
      <c r="A216" s="145" t="s">
        <v>859</v>
      </c>
      <c r="B216" s="146">
        <v>0</v>
      </c>
      <c r="C216" s="146">
        <v>0</v>
      </c>
      <c r="D216" s="146">
        <v>0</v>
      </c>
      <c r="E216" s="146">
        <v>0</v>
      </c>
      <c r="F216" s="146">
        <v>0</v>
      </c>
      <c r="G216" s="146">
        <v>0</v>
      </c>
      <c r="H216" s="146">
        <v>0</v>
      </c>
      <c r="I216" s="146">
        <v>0</v>
      </c>
      <c r="J216" s="146">
        <v>0</v>
      </c>
      <c r="K216" s="146">
        <v>0</v>
      </c>
      <c r="L216" s="146">
        <v>0</v>
      </c>
      <c r="M216" s="146">
        <v>0</v>
      </c>
      <c r="N216" s="146">
        <v>0</v>
      </c>
      <c r="O216" s="146">
        <v>0</v>
      </c>
      <c r="P216" s="146">
        <v>0</v>
      </c>
      <c r="Q216" s="146">
        <v>0</v>
      </c>
      <c r="R216" s="146">
        <v>0</v>
      </c>
      <c r="S216" s="146">
        <v>0</v>
      </c>
      <c r="T216" s="146">
        <v>0</v>
      </c>
      <c r="U216" s="146">
        <v>0</v>
      </c>
      <c r="V216" s="146">
        <v>0</v>
      </c>
      <c r="W216" s="146">
        <v>0</v>
      </c>
      <c r="X216" s="146">
        <v>0</v>
      </c>
      <c r="Y216" s="146">
        <v>0</v>
      </c>
      <c r="Z216" s="146">
        <v>0</v>
      </c>
      <c r="AA216" s="146">
        <v>0</v>
      </c>
      <c r="AB216" s="146">
        <v>0</v>
      </c>
      <c r="AC216" s="146">
        <v>0</v>
      </c>
      <c r="AD216" s="146">
        <v>0</v>
      </c>
      <c r="AE216" s="146">
        <v>0</v>
      </c>
      <c r="AF216" s="146">
        <v>0</v>
      </c>
      <c r="AG216" s="146">
        <v>0</v>
      </c>
      <c r="AH216" s="146">
        <v>0</v>
      </c>
      <c r="AI216" s="146">
        <v>0</v>
      </c>
      <c r="AJ216" s="146">
        <v>0</v>
      </c>
      <c r="AK216" s="146">
        <v>0</v>
      </c>
      <c r="AL216" s="146">
        <v>0</v>
      </c>
      <c r="AM216" s="146">
        <v>0</v>
      </c>
      <c r="AN216" s="146">
        <v>0</v>
      </c>
      <c r="AO216" s="146">
        <v>0</v>
      </c>
      <c r="AP216" s="146">
        <v>0</v>
      </c>
      <c r="AQ216" s="146">
        <v>0</v>
      </c>
      <c r="AR216" s="146">
        <v>0</v>
      </c>
      <c r="AS216" s="146">
        <v>0</v>
      </c>
      <c r="AT216" s="146">
        <v>0</v>
      </c>
      <c r="AU216" s="146">
        <v>0</v>
      </c>
      <c r="AV216" s="146">
        <v>0</v>
      </c>
      <c r="AW216" s="146">
        <v>0</v>
      </c>
      <c r="AX216" s="146">
        <v>0</v>
      </c>
      <c r="AY216" s="146">
        <v>0</v>
      </c>
      <c r="AZ216" s="146">
        <v>0</v>
      </c>
      <c r="BA216" s="146">
        <v>0</v>
      </c>
      <c r="BB216" s="146">
        <v>0</v>
      </c>
      <c r="BC216" s="146">
        <v>0</v>
      </c>
      <c r="BD216" s="146">
        <v>0</v>
      </c>
      <c r="BE216" s="146">
        <v>0</v>
      </c>
      <c r="BF216" s="146">
        <v>0</v>
      </c>
      <c r="BG216" s="146">
        <v>0</v>
      </c>
      <c r="BH216" s="146">
        <v>0</v>
      </c>
      <c r="BI216" s="146">
        <v>0</v>
      </c>
      <c r="BJ216" s="146">
        <v>0</v>
      </c>
      <c r="BK216" s="146">
        <v>0</v>
      </c>
      <c r="BL216" s="146">
        <v>0</v>
      </c>
      <c r="BM216" s="146">
        <v>0</v>
      </c>
      <c r="BN216" s="146">
        <v>0</v>
      </c>
      <c r="BO216" s="146">
        <v>0</v>
      </c>
      <c r="BP216" s="146">
        <v>0</v>
      </c>
      <c r="BQ216" s="146">
        <v>0</v>
      </c>
      <c r="BR216" s="146">
        <v>0</v>
      </c>
      <c r="BS216" s="146">
        <v>0</v>
      </c>
      <c r="BT216" s="146">
        <v>0</v>
      </c>
      <c r="BU216" s="146">
        <v>0</v>
      </c>
      <c r="BV216" s="146">
        <v>0</v>
      </c>
      <c r="BW216" s="146">
        <v>0</v>
      </c>
      <c r="BX216" s="146">
        <v>0</v>
      </c>
      <c r="BY216" s="146">
        <v>0</v>
      </c>
      <c r="BZ216" s="146">
        <v>0</v>
      </c>
      <c r="CA216" s="146">
        <v>0</v>
      </c>
      <c r="CB216" s="146">
        <v>0</v>
      </c>
      <c r="CC216" s="146">
        <v>0</v>
      </c>
      <c r="CD216" s="146">
        <v>0</v>
      </c>
      <c r="CE216" s="146">
        <v>0</v>
      </c>
      <c r="CF216" s="146">
        <v>0</v>
      </c>
      <c r="CG216" s="146">
        <v>0</v>
      </c>
      <c r="CH216" s="146">
        <v>0</v>
      </c>
      <c r="CI216" s="146">
        <v>0</v>
      </c>
      <c r="CJ216" s="146">
        <v>0</v>
      </c>
      <c r="CK216" s="146">
        <v>0</v>
      </c>
      <c r="CL216" s="146">
        <v>0</v>
      </c>
      <c r="CM216" s="146">
        <v>0</v>
      </c>
      <c r="CN216" s="146">
        <v>0</v>
      </c>
      <c r="CO216" s="146">
        <v>0</v>
      </c>
      <c r="CP216" s="146">
        <v>0</v>
      </c>
      <c r="CQ216" s="146">
        <v>0</v>
      </c>
      <c r="CR216" s="146">
        <v>0</v>
      </c>
      <c r="CS216" s="146">
        <v>0</v>
      </c>
      <c r="CT216" s="146">
        <v>0</v>
      </c>
      <c r="CU216" s="146">
        <v>0</v>
      </c>
      <c r="CV216" s="146">
        <v>0</v>
      </c>
      <c r="CW216" s="146">
        <v>0</v>
      </c>
      <c r="CX216" s="146">
        <v>0</v>
      </c>
      <c r="CY216" s="146">
        <v>0</v>
      </c>
      <c r="CZ216" s="146">
        <v>0</v>
      </c>
      <c r="DA216" s="146">
        <v>0</v>
      </c>
      <c r="DB216" s="146">
        <v>0</v>
      </c>
      <c r="DC216" s="146">
        <v>0</v>
      </c>
      <c r="DD216" s="146">
        <v>0</v>
      </c>
      <c r="DE216" s="146">
        <v>0</v>
      </c>
      <c r="DF216" s="146">
        <v>0</v>
      </c>
      <c r="DG216" s="146">
        <v>0</v>
      </c>
      <c r="DH216" s="146">
        <v>0</v>
      </c>
      <c r="DI216" s="146">
        <v>0</v>
      </c>
      <c r="DJ216" s="146">
        <v>0</v>
      </c>
      <c r="DK216" s="146">
        <v>0</v>
      </c>
      <c r="DL216" s="146">
        <v>0</v>
      </c>
      <c r="DM216" s="146">
        <v>0</v>
      </c>
      <c r="DN216" s="146">
        <v>0</v>
      </c>
      <c r="DO216" s="146">
        <v>0</v>
      </c>
      <c r="DP216" s="146">
        <v>0</v>
      </c>
      <c r="DQ216" s="146">
        <v>0</v>
      </c>
      <c r="DR216" s="146">
        <v>0</v>
      </c>
      <c r="DS216" s="146">
        <v>0</v>
      </c>
      <c r="DT216" s="146">
        <v>0</v>
      </c>
      <c r="DU216" s="146">
        <v>0</v>
      </c>
      <c r="DV216" s="146">
        <v>0</v>
      </c>
      <c r="DW216" s="146">
        <v>0</v>
      </c>
      <c r="DX216" s="146">
        <v>0</v>
      </c>
      <c r="DY216" s="146">
        <v>0</v>
      </c>
      <c r="DZ216" s="146">
        <v>0</v>
      </c>
      <c r="EA216" s="146">
        <v>0</v>
      </c>
      <c r="EB216" s="146">
        <v>0</v>
      </c>
      <c r="EC216" s="146">
        <v>0</v>
      </c>
      <c r="ED216" s="146">
        <v>0</v>
      </c>
      <c r="EE216" s="146">
        <v>0</v>
      </c>
      <c r="EF216" s="146">
        <v>0</v>
      </c>
      <c r="EG216" s="146">
        <v>0</v>
      </c>
      <c r="EH216" s="146">
        <v>0</v>
      </c>
      <c r="EI216" s="146">
        <v>0</v>
      </c>
      <c r="EJ216" s="146">
        <v>0</v>
      </c>
      <c r="EK216" s="146">
        <v>0</v>
      </c>
      <c r="EL216" s="146">
        <v>0</v>
      </c>
      <c r="EM216" s="146">
        <v>0</v>
      </c>
      <c r="EN216" s="146">
        <v>0</v>
      </c>
      <c r="EO216" s="146">
        <v>0</v>
      </c>
      <c r="EP216" s="146">
        <v>0</v>
      </c>
      <c r="EQ216" s="146">
        <v>0</v>
      </c>
      <c r="ER216" s="146">
        <v>0</v>
      </c>
      <c r="ES216" s="146">
        <v>0</v>
      </c>
      <c r="ET216" s="146">
        <v>0</v>
      </c>
      <c r="EU216" s="146">
        <v>0</v>
      </c>
      <c r="EV216" s="146">
        <v>0</v>
      </c>
      <c r="EW216" s="146">
        <v>0</v>
      </c>
      <c r="EX216" s="146">
        <v>0</v>
      </c>
      <c r="EY216" s="146">
        <v>0</v>
      </c>
      <c r="EZ216" s="146">
        <v>0</v>
      </c>
      <c r="FA216" s="146">
        <v>0</v>
      </c>
      <c r="FB216" s="146">
        <v>0</v>
      </c>
      <c r="FC216" s="146">
        <v>0</v>
      </c>
      <c r="FD216" s="146">
        <v>0</v>
      </c>
      <c r="FE216" s="146">
        <v>0</v>
      </c>
      <c r="FF216" s="146">
        <v>0</v>
      </c>
      <c r="FG216" s="146">
        <v>0</v>
      </c>
      <c r="FH216" s="146">
        <v>0</v>
      </c>
      <c r="FI216" s="146">
        <v>0</v>
      </c>
      <c r="FJ216" s="146">
        <v>0</v>
      </c>
      <c r="FK216" s="146">
        <v>0</v>
      </c>
      <c r="FL216" s="146">
        <v>0</v>
      </c>
      <c r="FM216" s="146">
        <v>0</v>
      </c>
      <c r="FN216" s="146">
        <v>0</v>
      </c>
      <c r="FO216" s="146">
        <v>0</v>
      </c>
      <c r="FP216" s="146">
        <v>0</v>
      </c>
      <c r="FQ216" s="146">
        <v>0</v>
      </c>
      <c r="FR216" s="146">
        <v>0</v>
      </c>
      <c r="FS216" s="146">
        <v>0</v>
      </c>
      <c r="FT216" s="146">
        <v>0</v>
      </c>
      <c r="FU216" s="146">
        <v>0</v>
      </c>
      <c r="FV216" s="146">
        <v>0</v>
      </c>
      <c r="FW216" s="146">
        <v>0</v>
      </c>
      <c r="FX216" s="146">
        <v>0</v>
      </c>
      <c r="FY216" s="146">
        <v>107</v>
      </c>
      <c r="FZ216" s="146">
        <v>0</v>
      </c>
      <c r="GA216" s="146">
        <v>0</v>
      </c>
      <c r="GB216" s="146">
        <v>0</v>
      </c>
      <c r="GC216" s="146">
        <v>0</v>
      </c>
      <c r="GD216" s="146">
        <v>0</v>
      </c>
      <c r="GE216" s="146">
        <v>0</v>
      </c>
      <c r="GF216" s="146">
        <v>0</v>
      </c>
      <c r="GG216" s="146">
        <v>0</v>
      </c>
      <c r="GH216" s="146">
        <v>0</v>
      </c>
      <c r="GI216" s="146">
        <v>0</v>
      </c>
      <c r="GJ216" s="146">
        <v>0</v>
      </c>
      <c r="GK216" s="146">
        <v>0</v>
      </c>
      <c r="GL216" s="146">
        <v>0</v>
      </c>
      <c r="GM216" s="146">
        <v>0</v>
      </c>
      <c r="GN216" s="146">
        <v>0</v>
      </c>
      <c r="GO216" s="146">
        <v>0</v>
      </c>
      <c r="GP216" s="146">
        <v>0</v>
      </c>
      <c r="GQ216" s="146">
        <v>0</v>
      </c>
      <c r="GR216" s="146">
        <v>0</v>
      </c>
      <c r="GS216" s="146">
        <v>0</v>
      </c>
      <c r="GT216" s="146">
        <v>0</v>
      </c>
      <c r="GU216" s="146">
        <v>0</v>
      </c>
      <c r="GV216" s="146">
        <v>0</v>
      </c>
      <c r="GW216" s="146">
        <v>0</v>
      </c>
      <c r="GX216" s="146">
        <v>0</v>
      </c>
      <c r="GY216" s="146">
        <v>0</v>
      </c>
      <c r="GZ216" s="146">
        <v>0</v>
      </c>
      <c r="HA216" s="146">
        <v>0</v>
      </c>
      <c r="HB216" s="146">
        <v>0</v>
      </c>
      <c r="HC216" s="146">
        <v>0</v>
      </c>
      <c r="HD216" s="146">
        <v>0</v>
      </c>
      <c r="HE216" s="146">
        <v>0</v>
      </c>
      <c r="HF216" s="146">
        <v>0</v>
      </c>
      <c r="HG216" s="146">
        <v>0</v>
      </c>
      <c r="HH216" s="146">
        <v>0</v>
      </c>
      <c r="HI216" s="146">
        <v>0</v>
      </c>
      <c r="HJ216" s="146">
        <v>0</v>
      </c>
      <c r="HK216" s="146">
        <v>0</v>
      </c>
      <c r="HL216" s="146">
        <v>0</v>
      </c>
      <c r="HM216" s="146">
        <v>0</v>
      </c>
      <c r="HN216" s="146">
        <v>0</v>
      </c>
      <c r="HO216" s="146">
        <v>0</v>
      </c>
      <c r="HP216" s="146">
        <v>0</v>
      </c>
      <c r="HQ216" s="146">
        <v>0</v>
      </c>
      <c r="HR216" s="146">
        <v>0</v>
      </c>
      <c r="HS216" s="146">
        <v>0</v>
      </c>
      <c r="HT216" s="146">
        <v>0</v>
      </c>
      <c r="HU216" s="146">
        <v>0</v>
      </c>
      <c r="HV216" s="146">
        <v>0</v>
      </c>
      <c r="HW216" s="146">
        <v>0</v>
      </c>
      <c r="HX216" s="146">
        <v>0</v>
      </c>
      <c r="HY216" s="146">
        <v>0</v>
      </c>
      <c r="HZ216" s="146">
        <v>0</v>
      </c>
      <c r="IA216" s="146">
        <v>0</v>
      </c>
      <c r="IB216" s="146">
        <v>0</v>
      </c>
      <c r="IC216" s="146">
        <v>0</v>
      </c>
      <c r="ID216" s="146">
        <v>0</v>
      </c>
      <c r="IE216" s="146">
        <v>0</v>
      </c>
      <c r="IF216" s="146">
        <v>0</v>
      </c>
      <c r="IG216" s="146">
        <v>0</v>
      </c>
      <c r="IH216" s="146">
        <v>0</v>
      </c>
      <c r="II216" s="146">
        <v>0</v>
      </c>
      <c r="IJ216" s="146">
        <v>0</v>
      </c>
      <c r="IK216" s="146">
        <v>0</v>
      </c>
      <c r="IL216" s="146">
        <v>0</v>
      </c>
      <c r="IM216" s="146">
        <v>0</v>
      </c>
      <c r="IN216" s="146">
        <v>0</v>
      </c>
      <c r="IO216" s="146">
        <v>0</v>
      </c>
      <c r="IP216" s="146">
        <v>0</v>
      </c>
      <c r="IQ216" s="146">
        <v>0</v>
      </c>
      <c r="IR216" s="146">
        <v>0</v>
      </c>
      <c r="IS216" s="146">
        <v>0</v>
      </c>
      <c r="IT216" s="146">
        <v>0</v>
      </c>
      <c r="IU216" s="146">
        <v>0</v>
      </c>
      <c r="IV216" s="146">
        <v>0</v>
      </c>
    </row>
    <row r="217" spans="1:256" ht="60" x14ac:dyDescent="0.2">
      <c r="A217" s="145" t="s">
        <v>860</v>
      </c>
      <c r="B217" s="146">
        <v>0</v>
      </c>
      <c r="C217" s="146">
        <v>0</v>
      </c>
      <c r="D217" s="146">
        <v>0</v>
      </c>
      <c r="E217" s="146">
        <v>0</v>
      </c>
      <c r="F217" s="146">
        <v>0</v>
      </c>
      <c r="G217" s="146">
        <v>0</v>
      </c>
      <c r="H217" s="146">
        <v>0</v>
      </c>
      <c r="I217" s="146">
        <v>0</v>
      </c>
      <c r="J217" s="146">
        <v>0</v>
      </c>
      <c r="K217" s="146">
        <v>0</v>
      </c>
      <c r="L217" s="146">
        <v>0</v>
      </c>
      <c r="M217" s="146">
        <v>0</v>
      </c>
      <c r="N217" s="146">
        <v>0</v>
      </c>
      <c r="O217" s="146">
        <v>0</v>
      </c>
      <c r="P217" s="146">
        <v>0</v>
      </c>
      <c r="Q217" s="146">
        <v>0</v>
      </c>
      <c r="R217" s="146">
        <v>0</v>
      </c>
      <c r="S217" s="146">
        <v>0</v>
      </c>
      <c r="T217" s="146">
        <v>0</v>
      </c>
      <c r="U217" s="146">
        <v>0</v>
      </c>
      <c r="V217" s="146">
        <v>0</v>
      </c>
      <c r="W217" s="146">
        <v>0</v>
      </c>
      <c r="X217" s="146">
        <v>0</v>
      </c>
      <c r="Y217" s="146">
        <v>0</v>
      </c>
      <c r="Z217" s="146">
        <v>0</v>
      </c>
      <c r="AA217" s="146">
        <v>0</v>
      </c>
      <c r="AB217" s="146">
        <v>0</v>
      </c>
      <c r="AC217" s="146">
        <v>0</v>
      </c>
      <c r="AD217" s="146">
        <v>0</v>
      </c>
      <c r="AE217" s="146">
        <v>0</v>
      </c>
      <c r="AF217" s="146">
        <v>0</v>
      </c>
      <c r="AG217" s="146">
        <v>0</v>
      </c>
      <c r="AH217" s="146">
        <v>0</v>
      </c>
      <c r="AI217" s="146">
        <v>0</v>
      </c>
      <c r="AJ217" s="146">
        <v>0</v>
      </c>
      <c r="AK217" s="146">
        <v>0</v>
      </c>
      <c r="AL217" s="146">
        <v>0</v>
      </c>
      <c r="AM217" s="146">
        <v>0</v>
      </c>
      <c r="AN217" s="146">
        <v>0</v>
      </c>
      <c r="AO217" s="146">
        <v>0</v>
      </c>
      <c r="AP217" s="146">
        <v>0</v>
      </c>
      <c r="AQ217" s="146">
        <v>0</v>
      </c>
      <c r="AR217" s="146">
        <v>0</v>
      </c>
      <c r="AS217" s="146">
        <v>0</v>
      </c>
      <c r="AT217" s="146">
        <v>0</v>
      </c>
      <c r="AU217" s="146">
        <v>0</v>
      </c>
      <c r="AV217" s="146">
        <v>0</v>
      </c>
      <c r="AW217" s="146">
        <v>0</v>
      </c>
      <c r="AX217" s="146">
        <v>0</v>
      </c>
      <c r="AY217" s="146">
        <v>0</v>
      </c>
      <c r="AZ217" s="146">
        <v>0</v>
      </c>
      <c r="BA217" s="146">
        <v>0</v>
      </c>
      <c r="BB217" s="146">
        <v>0</v>
      </c>
      <c r="BC217" s="146">
        <v>0</v>
      </c>
      <c r="BD217" s="146">
        <v>0</v>
      </c>
      <c r="BE217" s="146">
        <v>0</v>
      </c>
      <c r="BF217" s="146">
        <v>0</v>
      </c>
      <c r="BG217" s="146">
        <v>0</v>
      </c>
      <c r="BH217" s="146">
        <v>0</v>
      </c>
      <c r="BI217" s="146">
        <v>0</v>
      </c>
      <c r="BJ217" s="146">
        <v>0</v>
      </c>
      <c r="BK217" s="146">
        <v>0</v>
      </c>
      <c r="BL217" s="146">
        <v>0</v>
      </c>
      <c r="BM217" s="146">
        <v>0</v>
      </c>
      <c r="BN217" s="146">
        <v>0</v>
      </c>
      <c r="BO217" s="146">
        <v>0</v>
      </c>
      <c r="BP217" s="146">
        <v>0</v>
      </c>
      <c r="BQ217" s="146">
        <v>0</v>
      </c>
      <c r="BR217" s="146">
        <v>0</v>
      </c>
      <c r="BS217" s="146">
        <v>0</v>
      </c>
      <c r="BT217" s="146">
        <v>0</v>
      </c>
      <c r="BU217" s="146">
        <v>0</v>
      </c>
      <c r="BV217" s="146">
        <v>0</v>
      </c>
      <c r="BW217" s="146">
        <v>0</v>
      </c>
      <c r="BX217" s="146">
        <v>0</v>
      </c>
      <c r="BY217" s="146">
        <v>0</v>
      </c>
      <c r="BZ217" s="146">
        <v>0</v>
      </c>
      <c r="CA217" s="146">
        <v>0</v>
      </c>
      <c r="CB217" s="146">
        <v>0</v>
      </c>
      <c r="CC217" s="146">
        <v>0</v>
      </c>
      <c r="CD217" s="146">
        <v>0</v>
      </c>
      <c r="CE217" s="146">
        <v>0</v>
      </c>
      <c r="CF217" s="146">
        <v>0</v>
      </c>
      <c r="CG217" s="146">
        <v>0</v>
      </c>
      <c r="CH217" s="146">
        <v>0</v>
      </c>
      <c r="CI217" s="146">
        <v>0</v>
      </c>
      <c r="CJ217" s="146">
        <v>0</v>
      </c>
      <c r="CK217" s="146">
        <v>0</v>
      </c>
      <c r="CL217" s="146">
        <v>0</v>
      </c>
      <c r="CM217" s="146">
        <v>0</v>
      </c>
      <c r="CN217" s="146">
        <v>0</v>
      </c>
      <c r="CO217" s="146">
        <v>0</v>
      </c>
      <c r="CP217" s="146">
        <v>0</v>
      </c>
      <c r="CQ217" s="146">
        <v>0</v>
      </c>
      <c r="CR217" s="146">
        <v>0</v>
      </c>
      <c r="CS217" s="146">
        <v>0</v>
      </c>
      <c r="CT217" s="146">
        <v>0</v>
      </c>
      <c r="CU217" s="146">
        <v>0</v>
      </c>
      <c r="CV217" s="146">
        <v>0</v>
      </c>
      <c r="CW217" s="146">
        <v>0</v>
      </c>
      <c r="CX217" s="146">
        <v>0</v>
      </c>
      <c r="CY217" s="146">
        <v>0</v>
      </c>
      <c r="CZ217" s="146">
        <v>0</v>
      </c>
      <c r="DA217" s="146">
        <v>0</v>
      </c>
      <c r="DB217" s="146">
        <v>0</v>
      </c>
      <c r="DC217" s="146">
        <v>0</v>
      </c>
      <c r="DD217" s="146">
        <v>0</v>
      </c>
      <c r="DE217" s="146">
        <v>0</v>
      </c>
      <c r="DF217" s="146">
        <v>0</v>
      </c>
      <c r="DG217" s="146">
        <v>0</v>
      </c>
      <c r="DH217" s="146">
        <v>0</v>
      </c>
      <c r="DI217" s="146">
        <v>0</v>
      </c>
      <c r="DJ217" s="146">
        <v>0</v>
      </c>
      <c r="DK217" s="146">
        <v>0</v>
      </c>
      <c r="DL217" s="146">
        <v>0</v>
      </c>
      <c r="DM217" s="146">
        <v>0</v>
      </c>
      <c r="DN217" s="146">
        <v>0</v>
      </c>
      <c r="DO217" s="146">
        <v>0</v>
      </c>
      <c r="DP217" s="146">
        <v>0</v>
      </c>
      <c r="DQ217" s="146">
        <v>0</v>
      </c>
      <c r="DR217" s="146">
        <v>0</v>
      </c>
      <c r="DS217" s="146">
        <v>0</v>
      </c>
      <c r="DT217" s="146">
        <v>0</v>
      </c>
      <c r="DU217" s="146">
        <v>0</v>
      </c>
      <c r="DV217" s="146">
        <v>0</v>
      </c>
      <c r="DW217" s="146">
        <v>0</v>
      </c>
      <c r="DX217" s="146">
        <v>0</v>
      </c>
      <c r="DY217" s="146">
        <v>0</v>
      </c>
      <c r="DZ217" s="146">
        <v>0</v>
      </c>
      <c r="EA217" s="146">
        <v>0</v>
      </c>
      <c r="EB217" s="146">
        <v>0</v>
      </c>
      <c r="EC217" s="146">
        <v>0</v>
      </c>
      <c r="ED217" s="146">
        <v>0</v>
      </c>
      <c r="EE217" s="146">
        <v>0</v>
      </c>
      <c r="EF217" s="146">
        <v>0</v>
      </c>
      <c r="EG217" s="146">
        <v>0</v>
      </c>
      <c r="EH217" s="146">
        <v>0</v>
      </c>
      <c r="EI217" s="146">
        <v>0</v>
      </c>
      <c r="EJ217" s="146">
        <v>0</v>
      </c>
      <c r="EK217" s="146">
        <v>0</v>
      </c>
      <c r="EL217" s="146">
        <v>0</v>
      </c>
      <c r="EM217" s="146">
        <v>0</v>
      </c>
      <c r="EN217" s="146">
        <v>0</v>
      </c>
      <c r="EO217" s="146">
        <v>0</v>
      </c>
      <c r="EP217" s="146">
        <v>0</v>
      </c>
      <c r="EQ217" s="146">
        <v>0</v>
      </c>
      <c r="ER217" s="146">
        <v>0</v>
      </c>
      <c r="ES217" s="146">
        <v>0</v>
      </c>
      <c r="ET217" s="146">
        <v>0</v>
      </c>
      <c r="EU217" s="146">
        <v>0</v>
      </c>
      <c r="EV217" s="146">
        <v>0</v>
      </c>
      <c r="EW217" s="146">
        <v>0</v>
      </c>
      <c r="EX217" s="146">
        <v>0</v>
      </c>
      <c r="EY217" s="146">
        <v>0</v>
      </c>
      <c r="EZ217" s="146">
        <v>0</v>
      </c>
      <c r="FA217" s="146">
        <v>0</v>
      </c>
      <c r="FB217" s="146">
        <v>0</v>
      </c>
      <c r="FC217" s="146">
        <v>0</v>
      </c>
      <c r="FD217" s="146">
        <v>0</v>
      </c>
      <c r="FE217" s="146">
        <v>0</v>
      </c>
      <c r="FF217" s="146">
        <v>0</v>
      </c>
      <c r="FG217" s="146">
        <v>0</v>
      </c>
      <c r="FH217" s="146">
        <v>0</v>
      </c>
      <c r="FI217" s="146">
        <v>0</v>
      </c>
      <c r="FJ217" s="146">
        <v>0</v>
      </c>
      <c r="FK217" s="146">
        <v>0</v>
      </c>
      <c r="FL217" s="146">
        <v>0</v>
      </c>
      <c r="FM217" s="146">
        <v>0</v>
      </c>
      <c r="FN217" s="146">
        <v>0</v>
      </c>
      <c r="FO217" s="146">
        <v>0</v>
      </c>
      <c r="FP217" s="146">
        <v>0</v>
      </c>
      <c r="FQ217" s="146">
        <v>0</v>
      </c>
      <c r="FR217" s="146">
        <v>0</v>
      </c>
      <c r="FS217" s="146">
        <v>0</v>
      </c>
      <c r="FT217" s="146">
        <v>0</v>
      </c>
      <c r="FU217" s="146">
        <v>0</v>
      </c>
      <c r="FV217" s="146">
        <v>0</v>
      </c>
      <c r="FW217" s="146">
        <v>0</v>
      </c>
      <c r="FX217" s="146">
        <v>0</v>
      </c>
      <c r="FY217" s="146">
        <v>0</v>
      </c>
      <c r="FZ217" s="146">
        <v>114</v>
      </c>
      <c r="GA217" s="146">
        <v>0</v>
      </c>
      <c r="GB217" s="146">
        <v>0</v>
      </c>
      <c r="GC217" s="146">
        <v>0</v>
      </c>
      <c r="GD217" s="146">
        <v>0</v>
      </c>
      <c r="GE217" s="146">
        <v>0</v>
      </c>
      <c r="GF217" s="146">
        <v>0</v>
      </c>
      <c r="GG217" s="146">
        <v>0</v>
      </c>
      <c r="GH217" s="146">
        <v>0</v>
      </c>
      <c r="GI217" s="146">
        <v>0</v>
      </c>
      <c r="GJ217" s="146">
        <v>0</v>
      </c>
      <c r="GK217" s="146">
        <v>0</v>
      </c>
      <c r="GL217" s="146">
        <v>0</v>
      </c>
      <c r="GM217" s="146">
        <v>0</v>
      </c>
      <c r="GN217" s="146">
        <v>0</v>
      </c>
      <c r="GO217" s="146">
        <v>0</v>
      </c>
      <c r="GP217" s="146">
        <v>0</v>
      </c>
      <c r="GQ217" s="146">
        <v>0</v>
      </c>
      <c r="GR217" s="146">
        <v>0</v>
      </c>
      <c r="GS217" s="146">
        <v>0</v>
      </c>
      <c r="GT217" s="146">
        <v>0</v>
      </c>
      <c r="GU217" s="146">
        <v>0</v>
      </c>
      <c r="GV217" s="146">
        <v>0</v>
      </c>
      <c r="GW217" s="146">
        <v>0</v>
      </c>
      <c r="GX217" s="146">
        <v>0</v>
      </c>
      <c r="GY217" s="146">
        <v>0</v>
      </c>
      <c r="GZ217" s="146">
        <v>0</v>
      </c>
      <c r="HA217" s="146">
        <v>0</v>
      </c>
      <c r="HB217" s="146">
        <v>0</v>
      </c>
      <c r="HC217" s="146">
        <v>0</v>
      </c>
      <c r="HD217" s="146">
        <v>0</v>
      </c>
      <c r="HE217" s="146">
        <v>0</v>
      </c>
      <c r="HF217" s="146">
        <v>0</v>
      </c>
      <c r="HG217" s="146">
        <v>0</v>
      </c>
      <c r="HH217" s="146">
        <v>0</v>
      </c>
      <c r="HI217" s="146">
        <v>0</v>
      </c>
      <c r="HJ217" s="146">
        <v>0</v>
      </c>
      <c r="HK217" s="146">
        <v>0</v>
      </c>
      <c r="HL217" s="146">
        <v>0</v>
      </c>
      <c r="HM217" s="146">
        <v>0</v>
      </c>
      <c r="HN217" s="146">
        <v>0</v>
      </c>
      <c r="HO217" s="146">
        <v>0</v>
      </c>
      <c r="HP217" s="146">
        <v>0</v>
      </c>
      <c r="HQ217" s="146">
        <v>0</v>
      </c>
      <c r="HR217" s="146">
        <v>0</v>
      </c>
      <c r="HS217" s="146">
        <v>0</v>
      </c>
      <c r="HT217" s="146">
        <v>0</v>
      </c>
      <c r="HU217" s="146">
        <v>0</v>
      </c>
      <c r="HV217" s="146">
        <v>0</v>
      </c>
      <c r="HW217" s="146">
        <v>0</v>
      </c>
      <c r="HX217" s="146">
        <v>0</v>
      </c>
      <c r="HY217" s="146">
        <v>0</v>
      </c>
      <c r="HZ217" s="146">
        <v>0</v>
      </c>
      <c r="IA217" s="146">
        <v>0</v>
      </c>
      <c r="IB217" s="146">
        <v>0</v>
      </c>
      <c r="IC217" s="146">
        <v>0</v>
      </c>
      <c r="ID217" s="146">
        <v>0</v>
      </c>
      <c r="IE217" s="146">
        <v>0</v>
      </c>
      <c r="IF217" s="146">
        <v>0</v>
      </c>
      <c r="IG217" s="146">
        <v>0</v>
      </c>
      <c r="IH217" s="146">
        <v>0</v>
      </c>
      <c r="II217" s="146">
        <v>0</v>
      </c>
      <c r="IJ217" s="146">
        <v>0</v>
      </c>
      <c r="IK217" s="146">
        <v>0</v>
      </c>
      <c r="IL217" s="146">
        <v>0</v>
      </c>
      <c r="IM217" s="146">
        <v>0</v>
      </c>
      <c r="IN217" s="146">
        <v>0</v>
      </c>
      <c r="IO217" s="146">
        <v>0</v>
      </c>
      <c r="IP217" s="146">
        <v>0</v>
      </c>
      <c r="IQ217" s="146">
        <v>0</v>
      </c>
      <c r="IR217" s="146">
        <v>0</v>
      </c>
      <c r="IS217" s="146">
        <v>0</v>
      </c>
      <c r="IT217" s="146">
        <v>0</v>
      </c>
      <c r="IU217" s="146">
        <v>0</v>
      </c>
      <c r="IV217" s="146">
        <v>0</v>
      </c>
    </row>
    <row r="218" spans="1:256" ht="48" x14ac:dyDescent="0.2">
      <c r="A218" s="145" t="s">
        <v>861</v>
      </c>
      <c r="B218" s="146">
        <v>0</v>
      </c>
      <c r="C218" s="146">
        <v>0</v>
      </c>
      <c r="D218" s="146">
        <v>0</v>
      </c>
      <c r="E218" s="146">
        <v>0</v>
      </c>
      <c r="F218" s="146">
        <v>0</v>
      </c>
      <c r="G218" s="146">
        <v>0</v>
      </c>
      <c r="H218" s="146">
        <v>0</v>
      </c>
      <c r="I218" s="146">
        <v>0</v>
      </c>
      <c r="J218" s="146">
        <v>0</v>
      </c>
      <c r="K218" s="146">
        <v>0</v>
      </c>
      <c r="L218" s="146">
        <v>0</v>
      </c>
      <c r="M218" s="146">
        <v>0</v>
      </c>
      <c r="N218" s="146">
        <v>0</v>
      </c>
      <c r="O218" s="146">
        <v>0</v>
      </c>
      <c r="P218" s="146">
        <v>0</v>
      </c>
      <c r="Q218" s="146">
        <v>0</v>
      </c>
      <c r="R218" s="146">
        <v>0</v>
      </c>
      <c r="S218" s="146">
        <v>0</v>
      </c>
      <c r="T218" s="146">
        <v>0</v>
      </c>
      <c r="U218" s="146">
        <v>0</v>
      </c>
      <c r="V218" s="146">
        <v>0</v>
      </c>
      <c r="W218" s="146">
        <v>0</v>
      </c>
      <c r="X218" s="146">
        <v>0</v>
      </c>
      <c r="Y218" s="146">
        <v>0</v>
      </c>
      <c r="Z218" s="146">
        <v>0</v>
      </c>
      <c r="AA218" s="146">
        <v>0</v>
      </c>
      <c r="AB218" s="146">
        <v>0</v>
      </c>
      <c r="AC218" s="146">
        <v>0</v>
      </c>
      <c r="AD218" s="146">
        <v>0</v>
      </c>
      <c r="AE218" s="146">
        <v>0</v>
      </c>
      <c r="AF218" s="146">
        <v>0</v>
      </c>
      <c r="AG218" s="146">
        <v>0</v>
      </c>
      <c r="AH218" s="146">
        <v>0</v>
      </c>
      <c r="AI218" s="146">
        <v>0</v>
      </c>
      <c r="AJ218" s="146">
        <v>0</v>
      </c>
      <c r="AK218" s="146">
        <v>0</v>
      </c>
      <c r="AL218" s="146">
        <v>0</v>
      </c>
      <c r="AM218" s="146">
        <v>0</v>
      </c>
      <c r="AN218" s="146">
        <v>0</v>
      </c>
      <c r="AO218" s="146">
        <v>0</v>
      </c>
      <c r="AP218" s="146">
        <v>0</v>
      </c>
      <c r="AQ218" s="146">
        <v>0</v>
      </c>
      <c r="AR218" s="146">
        <v>0</v>
      </c>
      <c r="AS218" s="146">
        <v>0</v>
      </c>
      <c r="AT218" s="146">
        <v>0</v>
      </c>
      <c r="AU218" s="146">
        <v>0</v>
      </c>
      <c r="AV218" s="146">
        <v>0</v>
      </c>
      <c r="AW218" s="146">
        <v>0</v>
      </c>
      <c r="AX218" s="146">
        <v>0</v>
      </c>
      <c r="AY218" s="146">
        <v>0</v>
      </c>
      <c r="AZ218" s="146">
        <v>0</v>
      </c>
      <c r="BA218" s="146">
        <v>0</v>
      </c>
      <c r="BB218" s="146">
        <v>0</v>
      </c>
      <c r="BC218" s="146">
        <v>0</v>
      </c>
      <c r="BD218" s="146">
        <v>0</v>
      </c>
      <c r="BE218" s="146">
        <v>0</v>
      </c>
      <c r="BF218" s="146">
        <v>0</v>
      </c>
      <c r="BG218" s="146">
        <v>0</v>
      </c>
      <c r="BH218" s="146">
        <v>0</v>
      </c>
      <c r="BI218" s="146">
        <v>0</v>
      </c>
      <c r="BJ218" s="146">
        <v>0</v>
      </c>
      <c r="BK218" s="146">
        <v>0</v>
      </c>
      <c r="BL218" s="146">
        <v>0</v>
      </c>
      <c r="BM218" s="146">
        <v>0</v>
      </c>
      <c r="BN218" s="146">
        <v>0</v>
      </c>
      <c r="BO218" s="146">
        <v>0</v>
      </c>
      <c r="BP218" s="146">
        <v>0</v>
      </c>
      <c r="BQ218" s="146">
        <v>0</v>
      </c>
      <c r="BR218" s="146">
        <v>0</v>
      </c>
      <c r="BS218" s="146">
        <v>0</v>
      </c>
      <c r="BT218" s="146">
        <v>0</v>
      </c>
      <c r="BU218" s="146">
        <v>0</v>
      </c>
      <c r="BV218" s="146">
        <v>0</v>
      </c>
      <c r="BW218" s="146">
        <v>0</v>
      </c>
      <c r="BX218" s="146">
        <v>0</v>
      </c>
      <c r="BY218" s="146">
        <v>0</v>
      </c>
      <c r="BZ218" s="146">
        <v>0</v>
      </c>
      <c r="CA218" s="146">
        <v>0</v>
      </c>
      <c r="CB218" s="146">
        <v>0</v>
      </c>
      <c r="CC218" s="146">
        <v>0</v>
      </c>
      <c r="CD218" s="146">
        <v>0</v>
      </c>
      <c r="CE218" s="146">
        <v>0</v>
      </c>
      <c r="CF218" s="146">
        <v>0</v>
      </c>
      <c r="CG218" s="146">
        <v>0</v>
      </c>
      <c r="CH218" s="146">
        <v>0</v>
      </c>
      <c r="CI218" s="146">
        <v>0</v>
      </c>
      <c r="CJ218" s="146">
        <v>0</v>
      </c>
      <c r="CK218" s="146">
        <v>0</v>
      </c>
      <c r="CL218" s="146">
        <v>0</v>
      </c>
      <c r="CM218" s="146">
        <v>0</v>
      </c>
      <c r="CN218" s="146">
        <v>0</v>
      </c>
      <c r="CO218" s="146">
        <v>0</v>
      </c>
      <c r="CP218" s="146">
        <v>0</v>
      </c>
      <c r="CQ218" s="146">
        <v>0</v>
      </c>
      <c r="CR218" s="146">
        <v>0</v>
      </c>
      <c r="CS218" s="146">
        <v>0</v>
      </c>
      <c r="CT218" s="146">
        <v>0</v>
      </c>
      <c r="CU218" s="146">
        <v>0</v>
      </c>
      <c r="CV218" s="146">
        <v>0</v>
      </c>
      <c r="CW218" s="146">
        <v>0</v>
      </c>
      <c r="CX218" s="146">
        <v>0</v>
      </c>
      <c r="CY218" s="146">
        <v>0</v>
      </c>
      <c r="CZ218" s="146">
        <v>0</v>
      </c>
      <c r="DA218" s="146">
        <v>0</v>
      </c>
      <c r="DB218" s="146">
        <v>0</v>
      </c>
      <c r="DC218" s="146">
        <v>0</v>
      </c>
      <c r="DD218" s="146">
        <v>0</v>
      </c>
      <c r="DE218" s="146">
        <v>0</v>
      </c>
      <c r="DF218" s="146">
        <v>0</v>
      </c>
      <c r="DG218" s="146">
        <v>0</v>
      </c>
      <c r="DH218" s="146">
        <v>0</v>
      </c>
      <c r="DI218" s="146">
        <v>0</v>
      </c>
      <c r="DJ218" s="146">
        <v>0</v>
      </c>
      <c r="DK218" s="146">
        <v>0</v>
      </c>
      <c r="DL218" s="146">
        <v>0</v>
      </c>
      <c r="DM218" s="146">
        <v>0</v>
      </c>
      <c r="DN218" s="146">
        <v>0</v>
      </c>
      <c r="DO218" s="146">
        <v>0</v>
      </c>
      <c r="DP218" s="146">
        <v>0</v>
      </c>
      <c r="DQ218" s="146">
        <v>0</v>
      </c>
      <c r="DR218" s="146">
        <v>0</v>
      </c>
      <c r="DS218" s="146">
        <v>0</v>
      </c>
      <c r="DT218" s="146">
        <v>0</v>
      </c>
      <c r="DU218" s="146">
        <v>0</v>
      </c>
      <c r="DV218" s="146">
        <v>0</v>
      </c>
      <c r="DW218" s="146">
        <v>0</v>
      </c>
      <c r="DX218" s="146">
        <v>0</v>
      </c>
      <c r="DY218" s="146">
        <v>0</v>
      </c>
      <c r="DZ218" s="146">
        <v>0</v>
      </c>
      <c r="EA218" s="146">
        <v>0</v>
      </c>
      <c r="EB218" s="146">
        <v>0</v>
      </c>
      <c r="EC218" s="146">
        <v>0</v>
      </c>
      <c r="ED218" s="146">
        <v>0</v>
      </c>
      <c r="EE218" s="146">
        <v>0</v>
      </c>
      <c r="EF218" s="146">
        <v>0</v>
      </c>
      <c r="EG218" s="146">
        <v>0</v>
      </c>
      <c r="EH218" s="146">
        <v>0</v>
      </c>
      <c r="EI218" s="146">
        <v>0</v>
      </c>
      <c r="EJ218" s="146">
        <v>0</v>
      </c>
      <c r="EK218" s="146">
        <v>0</v>
      </c>
      <c r="EL218" s="146">
        <v>0</v>
      </c>
      <c r="EM218" s="146">
        <v>0</v>
      </c>
      <c r="EN218" s="146">
        <v>0</v>
      </c>
      <c r="EO218" s="146">
        <v>0</v>
      </c>
      <c r="EP218" s="146">
        <v>0</v>
      </c>
      <c r="EQ218" s="146">
        <v>0</v>
      </c>
      <c r="ER218" s="146">
        <v>0</v>
      </c>
      <c r="ES218" s="146">
        <v>0</v>
      </c>
      <c r="ET218" s="146">
        <v>0</v>
      </c>
      <c r="EU218" s="146">
        <v>0</v>
      </c>
      <c r="EV218" s="146">
        <v>0</v>
      </c>
      <c r="EW218" s="146">
        <v>0</v>
      </c>
      <c r="EX218" s="146">
        <v>0</v>
      </c>
      <c r="EY218" s="146">
        <v>0</v>
      </c>
      <c r="EZ218" s="146">
        <v>0</v>
      </c>
      <c r="FA218" s="146">
        <v>0</v>
      </c>
      <c r="FB218" s="146">
        <v>0</v>
      </c>
      <c r="FC218" s="146">
        <v>0</v>
      </c>
      <c r="FD218" s="146">
        <v>0</v>
      </c>
      <c r="FE218" s="146">
        <v>0</v>
      </c>
      <c r="FF218" s="146">
        <v>0</v>
      </c>
      <c r="FG218" s="146">
        <v>0</v>
      </c>
      <c r="FH218" s="146">
        <v>0</v>
      </c>
      <c r="FI218" s="146">
        <v>0</v>
      </c>
      <c r="FJ218" s="146">
        <v>0</v>
      </c>
      <c r="FK218" s="146">
        <v>0</v>
      </c>
      <c r="FL218" s="146">
        <v>0</v>
      </c>
      <c r="FM218" s="146">
        <v>0</v>
      </c>
      <c r="FN218" s="146">
        <v>0</v>
      </c>
      <c r="FO218" s="146">
        <v>0</v>
      </c>
      <c r="FP218" s="146">
        <v>0</v>
      </c>
      <c r="FQ218" s="146">
        <v>0</v>
      </c>
      <c r="FR218" s="146">
        <v>0</v>
      </c>
      <c r="FS218" s="146">
        <v>0</v>
      </c>
      <c r="FT218" s="146">
        <v>0</v>
      </c>
      <c r="FU218" s="146">
        <v>0</v>
      </c>
      <c r="FV218" s="146">
        <v>0</v>
      </c>
      <c r="FW218" s="146">
        <v>0</v>
      </c>
      <c r="FX218" s="146">
        <v>0</v>
      </c>
      <c r="FY218" s="146">
        <v>0</v>
      </c>
      <c r="FZ218" s="146">
        <v>0</v>
      </c>
      <c r="GA218" s="146">
        <v>7</v>
      </c>
      <c r="GB218" s="146">
        <v>0</v>
      </c>
      <c r="GC218" s="146">
        <v>0</v>
      </c>
      <c r="GD218" s="146">
        <v>0</v>
      </c>
      <c r="GE218" s="146">
        <v>0</v>
      </c>
      <c r="GF218" s="146">
        <v>0</v>
      </c>
      <c r="GG218" s="146">
        <v>0</v>
      </c>
      <c r="GH218" s="146">
        <v>0</v>
      </c>
      <c r="GI218" s="146">
        <v>0</v>
      </c>
      <c r="GJ218" s="146">
        <v>0</v>
      </c>
      <c r="GK218" s="146">
        <v>0</v>
      </c>
      <c r="GL218" s="146">
        <v>0</v>
      </c>
      <c r="GM218" s="146">
        <v>0</v>
      </c>
      <c r="GN218" s="146">
        <v>0</v>
      </c>
      <c r="GO218" s="146">
        <v>0</v>
      </c>
      <c r="GP218" s="146">
        <v>0</v>
      </c>
      <c r="GQ218" s="146">
        <v>0</v>
      </c>
      <c r="GR218" s="146">
        <v>0</v>
      </c>
      <c r="GS218" s="146">
        <v>0</v>
      </c>
      <c r="GT218" s="146">
        <v>0</v>
      </c>
      <c r="GU218" s="146">
        <v>0</v>
      </c>
      <c r="GV218" s="146">
        <v>0</v>
      </c>
      <c r="GW218" s="146">
        <v>0</v>
      </c>
      <c r="GX218" s="146">
        <v>0</v>
      </c>
      <c r="GY218" s="146">
        <v>0</v>
      </c>
      <c r="GZ218" s="146">
        <v>0</v>
      </c>
      <c r="HA218" s="146">
        <v>0</v>
      </c>
      <c r="HB218" s="146">
        <v>0</v>
      </c>
      <c r="HC218" s="146">
        <v>0</v>
      </c>
      <c r="HD218" s="146">
        <v>0</v>
      </c>
      <c r="HE218" s="146">
        <v>0</v>
      </c>
      <c r="HF218" s="146">
        <v>0</v>
      </c>
      <c r="HG218" s="146">
        <v>0</v>
      </c>
      <c r="HH218" s="146">
        <v>0</v>
      </c>
      <c r="HI218" s="146">
        <v>0</v>
      </c>
      <c r="HJ218" s="146">
        <v>0</v>
      </c>
      <c r="HK218" s="146">
        <v>0</v>
      </c>
      <c r="HL218" s="146">
        <v>0</v>
      </c>
      <c r="HM218" s="146">
        <v>0</v>
      </c>
      <c r="HN218" s="146">
        <v>0</v>
      </c>
      <c r="HO218" s="146">
        <v>0</v>
      </c>
      <c r="HP218" s="146">
        <v>0</v>
      </c>
      <c r="HQ218" s="146">
        <v>0</v>
      </c>
      <c r="HR218" s="146">
        <v>0</v>
      </c>
      <c r="HS218" s="146">
        <v>0</v>
      </c>
      <c r="HT218" s="146">
        <v>0</v>
      </c>
      <c r="HU218" s="146">
        <v>0</v>
      </c>
      <c r="HV218" s="146">
        <v>0</v>
      </c>
      <c r="HW218" s="146">
        <v>0</v>
      </c>
      <c r="HX218" s="146">
        <v>0</v>
      </c>
      <c r="HY218" s="146">
        <v>0</v>
      </c>
      <c r="HZ218" s="146">
        <v>0</v>
      </c>
      <c r="IA218" s="146">
        <v>0</v>
      </c>
      <c r="IB218" s="146">
        <v>0</v>
      </c>
      <c r="IC218" s="146">
        <v>0</v>
      </c>
      <c r="ID218" s="146">
        <v>0</v>
      </c>
      <c r="IE218" s="146">
        <v>0</v>
      </c>
      <c r="IF218" s="146">
        <v>0</v>
      </c>
      <c r="IG218" s="146">
        <v>0</v>
      </c>
      <c r="IH218" s="146">
        <v>0</v>
      </c>
      <c r="II218" s="146">
        <v>0</v>
      </c>
      <c r="IJ218" s="146">
        <v>0</v>
      </c>
      <c r="IK218" s="146">
        <v>0</v>
      </c>
      <c r="IL218" s="146">
        <v>0</v>
      </c>
      <c r="IM218" s="146">
        <v>0</v>
      </c>
      <c r="IN218" s="146">
        <v>0</v>
      </c>
      <c r="IO218" s="146">
        <v>0</v>
      </c>
      <c r="IP218" s="146">
        <v>0</v>
      </c>
      <c r="IQ218" s="146">
        <v>0</v>
      </c>
      <c r="IR218" s="146">
        <v>0</v>
      </c>
      <c r="IS218" s="146">
        <v>0</v>
      </c>
      <c r="IT218" s="146">
        <v>0</v>
      </c>
      <c r="IU218" s="146">
        <v>0</v>
      </c>
      <c r="IV218" s="146">
        <v>0</v>
      </c>
    </row>
    <row r="219" spans="1:256" ht="48" x14ac:dyDescent="0.2">
      <c r="A219" s="145" t="s">
        <v>862</v>
      </c>
      <c r="B219" s="146">
        <v>0</v>
      </c>
      <c r="C219" s="146">
        <v>0</v>
      </c>
      <c r="D219" s="146">
        <v>0</v>
      </c>
      <c r="E219" s="146">
        <v>0</v>
      </c>
      <c r="F219" s="146">
        <v>0</v>
      </c>
      <c r="G219" s="146">
        <v>0</v>
      </c>
      <c r="H219" s="146">
        <v>0</v>
      </c>
      <c r="I219" s="146">
        <v>0</v>
      </c>
      <c r="J219" s="146">
        <v>0</v>
      </c>
      <c r="K219" s="146">
        <v>0</v>
      </c>
      <c r="L219" s="146">
        <v>0</v>
      </c>
      <c r="M219" s="146">
        <v>0</v>
      </c>
      <c r="N219" s="146">
        <v>0</v>
      </c>
      <c r="O219" s="146">
        <v>0</v>
      </c>
      <c r="P219" s="146">
        <v>0</v>
      </c>
      <c r="Q219" s="146">
        <v>0</v>
      </c>
      <c r="R219" s="146">
        <v>0</v>
      </c>
      <c r="S219" s="146">
        <v>0</v>
      </c>
      <c r="T219" s="146">
        <v>0</v>
      </c>
      <c r="U219" s="146">
        <v>0</v>
      </c>
      <c r="V219" s="146">
        <v>0</v>
      </c>
      <c r="W219" s="146">
        <v>0</v>
      </c>
      <c r="X219" s="146">
        <v>0</v>
      </c>
      <c r="Y219" s="146">
        <v>0</v>
      </c>
      <c r="Z219" s="146">
        <v>0</v>
      </c>
      <c r="AA219" s="146">
        <v>0</v>
      </c>
      <c r="AB219" s="146">
        <v>0</v>
      </c>
      <c r="AC219" s="146">
        <v>0</v>
      </c>
      <c r="AD219" s="146">
        <v>0</v>
      </c>
      <c r="AE219" s="146">
        <v>0</v>
      </c>
      <c r="AF219" s="146">
        <v>0</v>
      </c>
      <c r="AG219" s="146">
        <v>0</v>
      </c>
      <c r="AH219" s="146">
        <v>0</v>
      </c>
      <c r="AI219" s="146">
        <v>0</v>
      </c>
      <c r="AJ219" s="146">
        <v>0</v>
      </c>
      <c r="AK219" s="146">
        <v>0</v>
      </c>
      <c r="AL219" s="146">
        <v>0</v>
      </c>
      <c r="AM219" s="146">
        <v>0</v>
      </c>
      <c r="AN219" s="146">
        <v>0</v>
      </c>
      <c r="AO219" s="146">
        <v>0</v>
      </c>
      <c r="AP219" s="146">
        <v>0</v>
      </c>
      <c r="AQ219" s="146">
        <v>0</v>
      </c>
      <c r="AR219" s="146">
        <v>0</v>
      </c>
      <c r="AS219" s="146">
        <v>0</v>
      </c>
      <c r="AT219" s="146">
        <v>0</v>
      </c>
      <c r="AU219" s="146">
        <v>0</v>
      </c>
      <c r="AV219" s="146">
        <v>0</v>
      </c>
      <c r="AW219" s="146">
        <v>0</v>
      </c>
      <c r="AX219" s="146">
        <v>0</v>
      </c>
      <c r="AY219" s="146">
        <v>0</v>
      </c>
      <c r="AZ219" s="146">
        <v>0</v>
      </c>
      <c r="BA219" s="146">
        <v>0</v>
      </c>
      <c r="BB219" s="146">
        <v>0</v>
      </c>
      <c r="BC219" s="146">
        <v>0</v>
      </c>
      <c r="BD219" s="146">
        <v>0</v>
      </c>
      <c r="BE219" s="146">
        <v>0</v>
      </c>
      <c r="BF219" s="146">
        <v>0</v>
      </c>
      <c r="BG219" s="146">
        <v>0</v>
      </c>
      <c r="BH219" s="146">
        <v>0</v>
      </c>
      <c r="BI219" s="146">
        <v>0</v>
      </c>
      <c r="BJ219" s="146">
        <v>0</v>
      </c>
      <c r="BK219" s="146">
        <v>0</v>
      </c>
      <c r="BL219" s="146">
        <v>0</v>
      </c>
      <c r="BM219" s="146">
        <v>0</v>
      </c>
      <c r="BN219" s="146">
        <v>0</v>
      </c>
      <c r="BO219" s="146">
        <v>0</v>
      </c>
      <c r="BP219" s="146">
        <v>0</v>
      </c>
      <c r="BQ219" s="146">
        <v>0</v>
      </c>
      <c r="BR219" s="146">
        <v>0</v>
      </c>
      <c r="BS219" s="146">
        <v>0</v>
      </c>
      <c r="BT219" s="146">
        <v>0</v>
      </c>
      <c r="BU219" s="146">
        <v>0</v>
      </c>
      <c r="BV219" s="146">
        <v>0</v>
      </c>
      <c r="BW219" s="146">
        <v>0</v>
      </c>
      <c r="BX219" s="146">
        <v>0</v>
      </c>
      <c r="BY219" s="146">
        <v>0</v>
      </c>
      <c r="BZ219" s="146">
        <v>0</v>
      </c>
      <c r="CA219" s="146">
        <v>0</v>
      </c>
      <c r="CB219" s="146">
        <v>0</v>
      </c>
      <c r="CC219" s="146">
        <v>0</v>
      </c>
      <c r="CD219" s="146">
        <v>0</v>
      </c>
      <c r="CE219" s="146">
        <v>0</v>
      </c>
      <c r="CF219" s="146">
        <v>0</v>
      </c>
      <c r="CG219" s="146">
        <v>0</v>
      </c>
      <c r="CH219" s="146">
        <v>0</v>
      </c>
      <c r="CI219" s="146">
        <v>0</v>
      </c>
      <c r="CJ219" s="146">
        <v>0</v>
      </c>
      <c r="CK219" s="146">
        <v>0</v>
      </c>
      <c r="CL219" s="146">
        <v>0</v>
      </c>
      <c r="CM219" s="146">
        <v>0</v>
      </c>
      <c r="CN219" s="146">
        <v>0</v>
      </c>
      <c r="CO219" s="146">
        <v>0</v>
      </c>
      <c r="CP219" s="146">
        <v>0</v>
      </c>
      <c r="CQ219" s="146">
        <v>0</v>
      </c>
      <c r="CR219" s="146">
        <v>0</v>
      </c>
      <c r="CS219" s="146">
        <v>0</v>
      </c>
      <c r="CT219" s="146">
        <v>0</v>
      </c>
      <c r="CU219" s="146">
        <v>0</v>
      </c>
      <c r="CV219" s="146">
        <v>0</v>
      </c>
      <c r="CW219" s="146">
        <v>0</v>
      </c>
      <c r="CX219" s="146">
        <v>0</v>
      </c>
      <c r="CY219" s="146">
        <v>0</v>
      </c>
      <c r="CZ219" s="146">
        <v>0</v>
      </c>
      <c r="DA219" s="146">
        <v>0</v>
      </c>
      <c r="DB219" s="146">
        <v>0</v>
      </c>
      <c r="DC219" s="146">
        <v>0</v>
      </c>
      <c r="DD219" s="146">
        <v>0</v>
      </c>
      <c r="DE219" s="146">
        <v>0</v>
      </c>
      <c r="DF219" s="146">
        <v>0</v>
      </c>
      <c r="DG219" s="146">
        <v>0</v>
      </c>
      <c r="DH219" s="146">
        <v>0</v>
      </c>
      <c r="DI219" s="146">
        <v>0</v>
      </c>
      <c r="DJ219" s="146">
        <v>0</v>
      </c>
      <c r="DK219" s="146">
        <v>0</v>
      </c>
      <c r="DL219" s="146">
        <v>0</v>
      </c>
      <c r="DM219" s="146">
        <v>0</v>
      </c>
      <c r="DN219" s="146">
        <v>0</v>
      </c>
      <c r="DO219" s="146">
        <v>0</v>
      </c>
      <c r="DP219" s="146">
        <v>0</v>
      </c>
      <c r="DQ219" s="146">
        <v>0</v>
      </c>
      <c r="DR219" s="146">
        <v>0</v>
      </c>
      <c r="DS219" s="146">
        <v>0</v>
      </c>
      <c r="DT219" s="146">
        <v>0</v>
      </c>
      <c r="DU219" s="146">
        <v>0</v>
      </c>
      <c r="DV219" s="146">
        <v>0</v>
      </c>
      <c r="DW219" s="146">
        <v>0</v>
      </c>
      <c r="DX219" s="146">
        <v>0</v>
      </c>
      <c r="DY219" s="146">
        <v>0</v>
      </c>
      <c r="DZ219" s="146">
        <v>0</v>
      </c>
      <c r="EA219" s="146">
        <v>0</v>
      </c>
      <c r="EB219" s="146">
        <v>0</v>
      </c>
      <c r="EC219" s="146">
        <v>0</v>
      </c>
      <c r="ED219" s="146">
        <v>0</v>
      </c>
      <c r="EE219" s="146">
        <v>0</v>
      </c>
      <c r="EF219" s="146">
        <v>0</v>
      </c>
      <c r="EG219" s="146">
        <v>0</v>
      </c>
      <c r="EH219" s="146">
        <v>0</v>
      </c>
      <c r="EI219" s="146">
        <v>0</v>
      </c>
      <c r="EJ219" s="146">
        <v>0</v>
      </c>
      <c r="EK219" s="146">
        <v>0</v>
      </c>
      <c r="EL219" s="146">
        <v>0</v>
      </c>
      <c r="EM219" s="146">
        <v>0</v>
      </c>
      <c r="EN219" s="146">
        <v>0</v>
      </c>
      <c r="EO219" s="146">
        <v>0</v>
      </c>
      <c r="EP219" s="146">
        <v>0</v>
      </c>
      <c r="EQ219" s="146">
        <v>0</v>
      </c>
      <c r="ER219" s="146">
        <v>0</v>
      </c>
      <c r="ES219" s="146">
        <v>0</v>
      </c>
      <c r="ET219" s="146">
        <v>0</v>
      </c>
      <c r="EU219" s="146">
        <v>0</v>
      </c>
      <c r="EV219" s="146">
        <v>0</v>
      </c>
      <c r="EW219" s="146">
        <v>0</v>
      </c>
      <c r="EX219" s="146">
        <v>0</v>
      </c>
      <c r="EY219" s="146">
        <v>0</v>
      </c>
      <c r="EZ219" s="146">
        <v>0</v>
      </c>
      <c r="FA219" s="146">
        <v>0</v>
      </c>
      <c r="FB219" s="146">
        <v>0</v>
      </c>
      <c r="FC219" s="146">
        <v>0</v>
      </c>
      <c r="FD219" s="146">
        <v>0</v>
      </c>
      <c r="FE219" s="146">
        <v>0</v>
      </c>
      <c r="FF219" s="146">
        <v>0</v>
      </c>
      <c r="FG219" s="146">
        <v>0</v>
      </c>
      <c r="FH219" s="146">
        <v>0</v>
      </c>
      <c r="FI219" s="146">
        <v>0</v>
      </c>
      <c r="FJ219" s="146">
        <v>0</v>
      </c>
      <c r="FK219" s="146">
        <v>0</v>
      </c>
      <c r="FL219" s="146">
        <v>0</v>
      </c>
      <c r="FM219" s="146">
        <v>0</v>
      </c>
      <c r="FN219" s="146">
        <v>0</v>
      </c>
      <c r="FO219" s="146">
        <v>0</v>
      </c>
      <c r="FP219" s="146">
        <v>0</v>
      </c>
      <c r="FQ219" s="146">
        <v>0</v>
      </c>
      <c r="FR219" s="146">
        <v>0</v>
      </c>
      <c r="FS219" s="146">
        <v>0</v>
      </c>
      <c r="FT219" s="146">
        <v>0</v>
      </c>
      <c r="FU219" s="146">
        <v>0</v>
      </c>
      <c r="FV219" s="146">
        <v>0</v>
      </c>
      <c r="FW219" s="146">
        <v>0</v>
      </c>
      <c r="FX219" s="146">
        <v>0</v>
      </c>
      <c r="FY219" s="146">
        <v>0</v>
      </c>
      <c r="FZ219" s="146">
        <v>0</v>
      </c>
      <c r="GA219" s="146">
        <v>0</v>
      </c>
      <c r="GB219" s="146">
        <v>21</v>
      </c>
      <c r="GC219" s="146">
        <v>0</v>
      </c>
      <c r="GD219" s="146">
        <v>0</v>
      </c>
      <c r="GE219" s="146">
        <v>0</v>
      </c>
      <c r="GF219" s="146">
        <v>0</v>
      </c>
      <c r="GG219" s="146">
        <v>0</v>
      </c>
      <c r="GH219" s="146">
        <v>0</v>
      </c>
      <c r="GI219" s="146">
        <v>0</v>
      </c>
      <c r="GJ219" s="146">
        <v>0</v>
      </c>
      <c r="GK219" s="146">
        <v>0</v>
      </c>
      <c r="GL219" s="146">
        <v>0</v>
      </c>
      <c r="GM219" s="146">
        <v>0</v>
      </c>
      <c r="GN219" s="146">
        <v>0</v>
      </c>
      <c r="GO219" s="146">
        <v>0</v>
      </c>
      <c r="GP219" s="146">
        <v>0</v>
      </c>
      <c r="GQ219" s="146">
        <v>0</v>
      </c>
      <c r="GR219" s="146">
        <v>0</v>
      </c>
      <c r="GS219" s="146">
        <v>0</v>
      </c>
      <c r="GT219" s="146">
        <v>0</v>
      </c>
      <c r="GU219" s="146">
        <v>0</v>
      </c>
      <c r="GV219" s="146">
        <v>0</v>
      </c>
      <c r="GW219" s="146">
        <v>0</v>
      </c>
      <c r="GX219" s="146">
        <v>0</v>
      </c>
      <c r="GY219" s="146">
        <v>0</v>
      </c>
      <c r="GZ219" s="146">
        <v>0</v>
      </c>
      <c r="HA219" s="146">
        <v>0</v>
      </c>
      <c r="HB219" s="146">
        <v>0</v>
      </c>
      <c r="HC219" s="146">
        <v>0</v>
      </c>
      <c r="HD219" s="146">
        <v>0</v>
      </c>
      <c r="HE219" s="146">
        <v>0</v>
      </c>
      <c r="HF219" s="146">
        <v>0</v>
      </c>
      <c r="HG219" s="146">
        <v>0</v>
      </c>
      <c r="HH219" s="146">
        <v>0</v>
      </c>
      <c r="HI219" s="146">
        <v>0</v>
      </c>
      <c r="HJ219" s="146">
        <v>0</v>
      </c>
      <c r="HK219" s="146">
        <v>0</v>
      </c>
      <c r="HL219" s="146">
        <v>0</v>
      </c>
      <c r="HM219" s="146">
        <v>0</v>
      </c>
      <c r="HN219" s="146">
        <v>0</v>
      </c>
      <c r="HO219" s="146">
        <v>0</v>
      </c>
      <c r="HP219" s="146">
        <v>0</v>
      </c>
      <c r="HQ219" s="146">
        <v>0</v>
      </c>
      <c r="HR219" s="146">
        <v>0</v>
      </c>
      <c r="HS219" s="146">
        <v>0</v>
      </c>
      <c r="HT219" s="146">
        <v>0</v>
      </c>
      <c r="HU219" s="146">
        <v>0</v>
      </c>
      <c r="HV219" s="146">
        <v>0</v>
      </c>
      <c r="HW219" s="146">
        <v>0</v>
      </c>
      <c r="HX219" s="146">
        <v>0</v>
      </c>
      <c r="HY219" s="146">
        <v>0</v>
      </c>
      <c r="HZ219" s="146">
        <v>0</v>
      </c>
      <c r="IA219" s="146">
        <v>0</v>
      </c>
      <c r="IB219" s="146">
        <v>0</v>
      </c>
      <c r="IC219" s="146">
        <v>0</v>
      </c>
      <c r="ID219" s="146">
        <v>0</v>
      </c>
      <c r="IE219" s="146">
        <v>0</v>
      </c>
      <c r="IF219" s="146">
        <v>0</v>
      </c>
      <c r="IG219" s="146">
        <v>0</v>
      </c>
      <c r="IH219" s="146">
        <v>0</v>
      </c>
      <c r="II219" s="146">
        <v>0</v>
      </c>
      <c r="IJ219" s="146">
        <v>0</v>
      </c>
      <c r="IK219" s="146">
        <v>0</v>
      </c>
      <c r="IL219" s="146">
        <v>0</v>
      </c>
      <c r="IM219" s="146">
        <v>0</v>
      </c>
      <c r="IN219" s="146">
        <v>0</v>
      </c>
      <c r="IO219" s="146">
        <v>0</v>
      </c>
      <c r="IP219" s="146">
        <v>0</v>
      </c>
      <c r="IQ219" s="146">
        <v>0</v>
      </c>
      <c r="IR219" s="146">
        <v>0</v>
      </c>
      <c r="IS219" s="146">
        <v>0</v>
      </c>
      <c r="IT219" s="146">
        <v>0</v>
      </c>
      <c r="IU219" s="146">
        <v>0</v>
      </c>
      <c r="IV219" s="146">
        <v>0</v>
      </c>
    </row>
    <row r="220" spans="1:256" ht="48" x14ac:dyDescent="0.2">
      <c r="A220" s="145" t="s">
        <v>863</v>
      </c>
      <c r="B220" s="146">
        <v>0</v>
      </c>
      <c r="C220" s="146">
        <v>0</v>
      </c>
      <c r="D220" s="146">
        <v>0</v>
      </c>
      <c r="E220" s="146">
        <v>0</v>
      </c>
      <c r="F220" s="146">
        <v>0</v>
      </c>
      <c r="G220" s="146">
        <v>0</v>
      </c>
      <c r="H220" s="146">
        <v>0</v>
      </c>
      <c r="I220" s="146">
        <v>0</v>
      </c>
      <c r="J220" s="146">
        <v>0</v>
      </c>
      <c r="K220" s="146">
        <v>0</v>
      </c>
      <c r="L220" s="146">
        <v>0</v>
      </c>
      <c r="M220" s="146">
        <v>0</v>
      </c>
      <c r="N220" s="146">
        <v>0</v>
      </c>
      <c r="O220" s="146">
        <v>0</v>
      </c>
      <c r="P220" s="146">
        <v>0</v>
      </c>
      <c r="Q220" s="146">
        <v>0</v>
      </c>
      <c r="R220" s="146">
        <v>0</v>
      </c>
      <c r="S220" s="146">
        <v>0</v>
      </c>
      <c r="T220" s="146">
        <v>0</v>
      </c>
      <c r="U220" s="146">
        <v>0</v>
      </c>
      <c r="V220" s="146">
        <v>0</v>
      </c>
      <c r="W220" s="146">
        <v>0</v>
      </c>
      <c r="X220" s="146">
        <v>0</v>
      </c>
      <c r="Y220" s="146">
        <v>0</v>
      </c>
      <c r="Z220" s="146">
        <v>0</v>
      </c>
      <c r="AA220" s="146">
        <v>0</v>
      </c>
      <c r="AB220" s="146">
        <v>0</v>
      </c>
      <c r="AC220" s="146">
        <v>0</v>
      </c>
      <c r="AD220" s="146">
        <v>0</v>
      </c>
      <c r="AE220" s="146">
        <v>0</v>
      </c>
      <c r="AF220" s="146">
        <v>0</v>
      </c>
      <c r="AG220" s="146">
        <v>0</v>
      </c>
      <c r="AH220" s="146">
        <v>0</v>
      </c>
      <c r="AI220" s="146">
        <v>0</v>
      </c>
      <c r="AJ220" s="146">
        <v>0</v>
      </c>
      <c r="AK220" s="146">
        <v>0</v>
      </c>
      <c r="AL220" s="146">
        <v>0</v>
      </c>
      <c r="AM220" s="146">
        <v>0</v>
      </c>
      <c r="AN220" s="146">
        <v>0</v>
      </c>
      <c r="AO220" s="146">
        <v>0</v>
      </c>
      <c r="AP220" s="146">
        <v>0</v>
      </c>
      <c r="AQ220" s="146">
        <v>0</v>
      </c>
      <c r="AR220" s="146">
        <v>0</v>
      </c>
      <c r="AS220" s="146">
        <v>0</v>
      </c>
      <c r="AT220" s="146">
        <v>0</v>
      </c>
      <c r="AU220" s="146">
        <v>0</v>
      </c>
      <c r="AV220" s="146">
        <v>0</v>
      </c>
      <c r="AW220" s="146">
        <v>0</v>
      </c>
      <c r="AX220" s="146">
        <v>0</v>
      </c>
      <c r="AY220" s="146">
        <v>0</v>
      </c>
      <c r="AZ220" s="146">
        <v>0</v>
      </c>
      <c r="BA220" s="146">
        <v>0</v>
      </c>
      <c r="BB220" s="146">
        <v>0</v>
      </c>
      <c r="BC220" s="146">
        <v>0</v>
      </c>
      <c r="BD220" s="146">
        <v>0</v>
      </c>
      <c r="BE220" s="146">
        <v>0</v>
      </c>
      <c r="BF220" s="146">
        <v>0</v>
      </c>
      <c r="BG220" s="146">
        <v>0</v>
      </c>
      <c r="BH220" s="146">
        <v>0</v>
      </c>
      <c r="BI220" s="146">
        <v>0</v>
      </c>
      <c r="BJ220" s="146">
        <v>0</v>
      </c>
      <c r="BK220" s="146">
        <v>0</v>
      </c>
      <c r="BL220" s="146">
        <v>0</v>
      </c>
      <c r="BM220" s="146">
        <v>0</v>
      </c>
      <c r="BN220" s="146">
        <v>0</v>
      </c>
      <c r="BO220" s="146">
        <v>0</v>
      </c>
      <c r="BP220" s="146">
        <v>0</v>
      </c>
      <c r="BQ220" s="146">
        <v>0</v>
      </c>
      <c r="BR220" s="146">
        <v>0</v>
      </c>
      <c r="BS220" s="146">
        <v>0</v>
      </c>
      <c r="BT220" s="146">
        <v>0</v>
      </c>
      <c r="BU220" s="146">
        <v>0</v>
      </c>
      <c r="BV220" s="146">
        <v>0</v>
      </c>
      <c r="BW220" s="146">
        <v>0</v>
      </c>
      <c r="BX220" s="146">
        <v>0</v>
      </c>
      <c r="BY220" s="146">
        <v>0</v>
      </c>
      <c r="BZ220" s="146">
        <v>0</v>
      </c>
      <c r="CA220" s="146">
        <v>0</v>
      </c>
      <c r="CB220" s="146">
        <v>0</v>
      </c>
      <c r="CC220" s="146">
        <v>0</v>
      </c>
      <c r="CD220" s="146">
        <v>0</v>
      </c>
      <c r="CE220" s="146">
        <v>0</v>
      </c>
      <c r="CF220" s="146">
        <v>0</v>
      </c>
      <c r="CG220" s="146">
        <v>0</v>
      </c>
      <c r="CH220" s="146">
        <v>0</v>
      </c>
      <c r="CI220" s="146">
        <v>0</v>
      </c>
      <c r="CJ220" s="146">
        <v>0</v>
      </c>
      <c r="CK220" s="146">
        <v>0</v>
      </c>
      <c r="CL220" s="146">
        <v>0</v>
      </c>
      <c r="CM220" s="146">
        <v>0</v>
      </c>
      <c r="CN220" s="146">
        <v>0</v>
      </c>
      <c r="CO220" s="146">
        <v>0</v>
      </c>
      <c r="CP220" s="146">
        <v>0</v>
      </c>
      <c r="CQ220" s="146">
        <v>0</v>
      </c>
      <c r="CR220" s="146">
        <v>0</v>
      </c>
      <c r="CS220" s="146">
        <v>0</v>
      </c>
      <c r="CT220" s="146">
        <v>0</v>
      </c>
      <c r="CU220" s="146">
        <v>0</v>
      </c>
      <c r="CV220" s="146">
        <v>0</v>
      </c>
      <c r="CW220" s="146">
        <v>0</v>
      </c>
      <c r="CX220" s="146">
        <v>0</v>
      </c>
      <c r="CY220" s="146">
        <v>0</v>
      </c>
      <c r="CZ220" s="146">
        <v>0</v>
      </c>
      <c r="DA220" s="146">
        <v>0</v>
      </c>
      <c r="DB220" s="146">
        <v>0</v>
      </c>
      <c r="DC220" s="146">
        <v>0</v>
      </c>
      <c r="DD220" s="146">
        <v>0</v>
      </c>
      <c r="DE220" s="146">
        <v>0</v>
      </c>
      <c r="DF220" s="146">
        <v>0</v>
      </c>
      <c r="DG220" s="146">
        <v>0</v>
      </c>
      <c r="DH220" s="146">
        <v>0</v>
      </c>
      <c r="DI220" s="146">
        <v>0</v>
      </c>
      <c r="DJ220" s="146">
        <v>0</v>
      </c>
      <c r="DK220" s="146">
        <v>0</v>
      </c>
      <c r="DL220" s="146">
        <v>0</v>
      </c>
      <c r="DM220" s="146">
        <v>0</v>
      </c>
      <c r="DN220" s="146">
        <v>0</v>
      </c>
      <c r="DO220" s="146">
        <v>0</v>
      </c>
      <c r="DP220" s="146">
        <v>0</v>
      </c>
      <c r="DQ220" s="146">
        <v>0</v>
      </c>
      <c r="DR220" s="146">
        <v>0</v>
      </c>
      <c r="DS220" s="146">
        <v>0</v>
      </c>
      <c r="DT220" s="146">
        <v>0</v>
      </c>
      <c r="DU220" s="146">
        <v>0</v>
      </c>
      <c r="DV220" s="146">
        <v>0</v>
      </c>
      <c r="DW220" s="146">
        <v>0</v>
      </c>
      <c r="DX220" s="146">
        <v>0</v>
      </c>
      <c r="DY220" s="146">
        <v>0</v>
      </c>
      <c r="DZ220" s="146">
        <v>0</v>
      </c>
      <c r="EA220" s="146">
        <v>0</v>
      </c>
      <c r="EB220" s="146">
        <v>0</v>
      </c>
      <c r="EC220" s="146">
        <v>0</v>
      </c>
      <c r="ED220" s="146">
        <v>0</v>
      </c>
      <c r="EE220" s="146">
        <v>0</v>
      </c>
      <c r="EF220" s="146">
        <v>0</v>
      </c>
      <c r="EG220" s="146">
        <v>0</v>
      </c>
      <c r="EH220" s="146">
        <v>0</v>
      </c>
      <c r="EI220" s="146">
        <v>0</v>
      </c>
      <c r="EJ220" s="146">
        <v>0</v>
      </c>
      <c r="EK220" s="146">
        <v>0</v>
      </c>
      <c r="EL220" s="146">
        <v>0</v>
      </c>
      <c r="EM220" s="146">
        <v>0</v>
      </c>
      <c r="EN220" s="146">
        <v>0</v>
      </c>
      <c r="EO220" s="146">
        <v>0</v>
      </c>
      <c r="EP220" s="146">
        <v>0</v>
      </c>
      <c r="EQ220" s="146">
        <v>0</v>
      </c>
      <c r="ER220" s="146">
        <v>0</v>
      </c>
      <c r="ES220" s="146">
        <v>0</v>
      </c>
      <c r="ET220" s="146">
        <v>0</v>
      </c>
      <c r="EU220" s="146">
        <v>0</v>
      </c>
      <c r="EV220" s="146">
        <v>0</v>
      </c>
      <c r="EW220" s="146">
        <v>0</v>
      </c>
      <c r="EX220" s="146">
        <v>0</v>
      </c>
      <c r="EY220" s="146">
        <v>0</v>
      </c>
      <c r="EZ220" s="146">
        <v>0</v>
      </c>
      <c r="FA220" s="146">
        <v>0</v>
      </c>
      <c r="FB220" s="146">
        <v>0</v>
      </c>
      <c r="FC220" s="146">
        <v>0</v>
      </c>
      <c r="FD220" s="146">
        <v>0</v>
      </c>
      <c r="FE220" s="146">
        <v>0</v>
      </c>
      <c r="FF220" s="146">
        <v>0</v>
      </c>
      <c r="FG220" s="146">
        <v>0</v>
      </c>
      <c r="FH220" s="146">
        <v>0</v>
      </c>
      <c r="FI220" s="146">
        <v>0</v>
      </c>
      <c r="FJ220" s="146">
        <v>0</v>
      </c>
      <c r="FK220" s="146">
        <v>0</v>
      </c>
      <c r="FL220" s="146">
        <v>0</v>
      </c>
      <c r="FM220" s="146">
        <v>0</v>
      </c>
      <c r="FN220" s="146">
        <v>0</v>
      </c>
      <c r="FO220" s="146">
        <v>0</v>
      </c>
      <c r="FP220" s="146">
        <v>0</v>
      </c>
      <c r="FQ220" s="146">
        <v>0</v>
      </c>
      <c r="FR220" s="146">
        <v>0</v>
      </c>
      <c r="FS220" s="146">
        <v>0</v>
      </c>
      <c r="FT220" s="146">
        <v>0</v>
      </c>
      <c r="FU220" s="146">
        <v>0</v>
      </c>
      <c r="FV220" s="146">
        <v>0</v>
      </c>
      <c r="FW220" s="146">
        <v>0</v>
      </c>
      <c r="FX220" s="146">
        <v>0</v>
      </c>
      <c r="FY220" s="146">
        <v>0</v>
      </c>
      <c r="FZ220" s="146">
        <v>0</v>
      </c>
      <c r="GA220" s="146">
        <v>0</v>
      </c>
      <c r="GB220" s="146">
        <v>0</v>
      </c>
      <c r="GC220" s="146">
        <v>12</v>
      </c>
      <c r="GD220" s="146">
        <v>0</v>
      </c>
      <c r="GE220" s="146">
        <v>0</v>
      </c>
      <c r="GF220" s="146">
        <v>0</v>
      </c>
      <c r="GG220" s="146">
        <v>0</v>
      </c>
      <c r="GH220" s="146">
        <v>0</v>
      </c>
      <c r="GI220" s="146">
        <v>0</v>
      </c>
      <c r="GJ220" s="146">
        <v>0</v>
      </c>
      <c r="GK220" s="146">
        <v>0</v>
      </c>
      <c r="GL220" s="146">
        <v>0</v>
      </c>
      <c r="GM220" s="146">
        <v>0</v>
      </c>
      <c r="GN220" s="146">
        <v>0</v>
      </c>
      <c r="GO220" s="146">
        <v>0</v>
      </c>
      <c r="GP220" s="146">
        <v>0</v>
      </c>
      <c r="GQ220" s="146">
        <v>0</v>
      </c>
      <c r="GR220" s="146">
        <v>0</v>
      </c>
      <c r="GS220" s="146">
        <v>0</v>
      </c>
      <c r="GT220" s="146">
        <v>0</v>
      </c>
      <c r="GU220" s="146">
        <v>0</v>
      </c>
      <c r="GV220" s="146">
        <v>0</v>
      </c>
      <c r="GW220" s="146">
        <v>0</v>
      </c>
      <c r="GX220" s="146">
        <v>0</v>
      </c>
      <c r="GY220" s="146">
        <v>0</v>
      </c>
      <c r="GZ220" s="146">
        <v>0</v>
      </c>
      <c r="HA220" s="146">
        <v>0</v>
      </c>
      <c r="HB220" s="146">
        <v>0</v>
      </c>
      <c r="HC220" s="146">
        <v>0</v>
      </c>
      <c r="HD220" s="146">
        <v>0</v>
      </c>
      <c r="HE220" s="146">
        <v>0</v>
      </c>
      <c r="HF220" s="146">
        <v>0</v>
      </c>
      <c r="HG220" s="146">
        <v>0</v>
      </c>
      <c r="HH220" s="146">
        <v>0</v>
      </c>
      <c r="HI220" s="146">
        <v>0</v>
      </c>
      <c r="HJ220" s="146">
        <v>0</v>
      </c>
      <c r="HK220" s="146">
        <v>0</v>
      </c>
      <c r="HL220" s="146">
        <v>0</v>
      </c>
      <c r="HM220" s="146">
        <v>0</v>
      </c>
      <c r="HN220" s="146">
        <v>0</v>
      </c>
      <c r="HO220" s="146">
        <v>0</v>
      </c>
      <c r="HP220" s="146">
        <v>0</v>
      </c>
      <c r="HQ220" s="146">
        <v>0</v>
      </c>
      <c r="HR220" s="146">
        <v>0</v>
      </c>
      <c r="HS220" s="146">
        <v>0</v>
      </c>
      <c r="HT220" s="146">
        <v>0</v>
      </c>
      <c r="HU220" s="146">
        <v>0</v>
      </c>
      <c r="HV220" s="146">
        <v>0</v>
      </c>
      <c r="HW220" s="146">
        <v>0</v>
      </c>
      <c r="HX220" s="146">
        <v>0</v>
      </c>
      <c r="HY220" s="146">
        <v>0</v>
      </c>
      <c r="HZ220" s="146">
        <v>0</v>
      </c>
      <c r="IA220" s="146">
        <v>0</v>
      </c>
      <c r="IB220" s="146">
        <v>0</v>
      </c>
      <c r="IC220" s="146">
        <v>0</v>
      </c>
      <c r="ID220" s="146">
        <v>0</v>
      </c>
      <c r="IE220" s="146">
        <v>0</v>
      </c>
      <c r="IF220" s="146">
        <v>0</v>
      </c>
      <c r="IG220" s="146">
        <v>0</v>
      </c>
      <c r="IH220" s="146">
        <v>0</v>
      </c>
      <c r="II220" s="146">
        <v>0</v>
      </c>
      <c r="IJ220" s="146">
        <v>0</v>
      </c>
      <c r="IK220" s="146">
        <v>0</v>
      </c>
      <c r="IL220" s="146">
        <v>0</v>
      </c>
      <c r="IM220" s="146">
        <v>0</v>
      </c>
      <c r="IN220" s="146">
        <v>0</v>
      </c>
      <c r="IO220" s="146">
        <v>0</v>
      </c>
      <c r="IP220" s="146">
        <v>0</v>
      </c>
      <c r="IQ220" s="146">
        <v>0</v>
      </c>
      <c r="IR220" s="146">
        <v>0</v>
      </c>
      <c r="IS220" s="146">
        <v>0</v>
      </c>
      <c r="IT220" s="146">
        <v>0</v>
      </c>
      <c r="IU220" s="146">
        <v>0</v>
      </c>
      <c r="IV220" s="146">
        <v>0</v>
      </c>
    </row>
    <row r="221" spans="1:256" ht="48" x14ac:dyDescent="0.2">
      <c r="A221" s="145" t="s">
        <v>864</v>
      </c>
      <c r="B221" s="146">
        <v>0</v>
      </c>
      <c r="C221" s="146">
        <v>0</v>
      </c>
      <c r="D221" s="146">
        <v>0</v>
      </c>
      <c r="E221" s="146">
        <v>0</v>
      </c>
      <c r="F221" s="146">
        <v>0</v>
      </c>
      <c r="G221" s="146">
        <v>0</v>
      </c>
      <c r="H221" s="146">
        <v>0</v>
      </c>
      <c r="I221" s="146">
        <v>0</v>
      </c>
      <c r="J221" s="146">
        <v>0</v>
      </c>
      <c r="K221" s="146">
        <v>0</v>
      </c>
      <c r="L221" s="146">
        <v>0</v>
      </c>
      <c r="M221" s="146">
        <v>0</v>
      </c>
      <c r="N221" s="146">
        <v>0</v>
      </c>
      <c r="O221" s="146">
        <v>0</v>
      </c>
      <c r="P221" s="146">
        <v>0</v>
      </c>
      <c r="Q221" s="146">
        <v>0</v>
      </c>
      <c r="R221" s="146">
        <v>0</v>
      </c>
      <c r="S221" s="146">
        <v>0</v>
      </c>
      <c r="T221" s="146">
        <v>0</v>
      </c>
      <c r="U221" s="146">
        <v>0</v>
      </c>
      <c r="V221" s="146">
        <v>0</v>
      </c>
      <c r="W221" s="146">
        <v>0</v>
      </c>
      <c r="X221" s="146">
        <v>0</v>
      </c>
      <c r="Y221" s="146">
        <v>0</v>
      </c>
      <c r="Z221" s="146">
        <v>0</v>
      </c>
      <c r="AA221" s="146">
        <v>0</v>
      </c>
      <c r="AB221" s="146">
        <v>0</v>
      </c>
      <c r="AC221" s="146">
        <v>0</v>
      </c>
      <c r="AD221" s="146">
        <v>0</v>
      </c>
      <c r="AE221" s="146">
        <v>0</v>
      </c>
      <c r="AF221" s="146">
        <v>0</v>
      </c>
      <c r="AG221" s="146">
        <v>0</v>
      </c>
      <c r="AH221" s="146">
        <v>0</v>
      </c>
      <c r="AI221" s="146">
        <v>0</v>
      </c>
      <c r="AJ221" s="146">
        <v>0</v>
      </c>
      <c r="AK221" s="146">
        <v>0</v>
      </c>
      <c r="AL221" s="146">
        <v>0</v>
      </c>
      <c r="AM221" s="146">
        <v>0</v>
      </c>
      <c r="AN221" s="146">
        <v>0</v>
      </c>
      <c r="AO221" s="146">
        <v>0</v>
      </c>
      <c r="AP221" s="146">
        <v>0</v>
      </c>
      <c r="AQ221" s="146">
        <v>0</v>
      </c>
      <c r="AR221" s="146">
        <v>0</v>
      </c>
      <c r="AS221" s="146">
        <v>0</v>
      </c>
      <c r="AT221" s="146">
        <v>0</v>
      </c>
      <c r="AU221" s="146">
        <v>0</v>
      </c>
      <c r="AV221" s="146">
        <v>0</v>
      </c>
      <c r="AW221" s="146">
        <v>0</v>
      </c>
      <c r="AX221" s="146">
        <v>0</v>
      </c>
      <c r="AY221" s="146">
        <v>0</v>
      </c>
      <c r="AZ221" s="146">
        <v>0</v>
      </c>
      <c r="BA221" s="146">
        <v>0</v>
      </c>
      <c r="BB221" s="146">
        <v>0</v>
      </c>
      <c r="BC221" s="146">
        <v>0</v>
      </c>
      <c r="BD221" s="146">
        <v>0</v>
      </c>
      <c r="BE221" s="146">
        <v>0</v>
      </c>
      <c r="BF221" s="146">
        <v>0</v>
      </c>
      <c r="BG221" s="146">
        <v>0</v>
      </c>
      <c r="BH221" s="146">
        <v>0</v>
      </c>
      <c r="BI221" s="146">
        <v>0</v>
      </c>
      <c r="BJ221" s="146">
        <v>0</v>
      </c>
      <c r="BK221" s="146">
        <v>0</v>
      </c>
      <c r="BL221" s="146">
        <v>0</v>
      </c>
      <c r="BM221" s="146">
        <v>0</v>
      </c>
      <c r="BN221" s="146">
        <v>0</v>
      </c>
      <c r="BO221" s="146">
        <v>0</v>
      </c>
      <c r="BP221" s="146">
        <v>0</v>
      </c>
      <c r="BQ221" s="146">
        <v>0</v>
      </c>
      <c r="BR221" s="146">
        <v>0</v>
      </c>
      <c r="BS221" s="146">
        <v>0</v>
      </c>
      <c r="BT221" s="146">
        <v>0</v>
      </c>
      <c r="BU221" s="146">
        <v>0</v>
      </c>
      <c r="BV221" s="146">
        <v>0</v>
      </c>
      <c r="BW221" s="146">
        <v>0</v>
      </c>
      <c r="BX221" s="146">
        <v>0</v>
      </c>
      <c r="BY221" s="146">
        <v>0</v>
      </c>
      <c r="BZ221" s="146">
        <v>0</v>
      </c>
      <c r="CA221" s="146">
        <v>0</v>
      </c>
      <c r="CB221" s="146">
        <v>0</v>
      </c>
      <c r="CC221" s="146">
        <v>0</v>
      </c>
      <c r="CD221" s="146">
        <v>0</v>
      </c>
      <c r="CE221" s="146">
        <v>0</v>
      </c>
      <c r="CF221" s="146">
        <v>0</v>
      </c>
      <c r="CG221" s="146">
        <v>0</v>
      </c>
      <c r="CH221" s="146">
        <v>0</v>
      </c>
      <c r="CI221" s="146">
        <v>0</v>
      </c>
      <c r="CJ221" s="146">
        <v>0</v>
      </c>
      <c r="CK221" s="146">
        <v>0</v>
      </c>
      <c r="CL221" s="146">
        <v>0</v>
      </c>
      <c r="CM221" s="146">
        <v>0</v>
      </c>
      <c r="CN221" s="146">
        <v>0</v>
      </c>
      <c r="CO221" s="146">
        <v>0</v>
      </c>
      <c r="CP221" s="146">
        <v>0</v>
      </c>
      <c r="CQ221" s="146">
        <v>0</v>
      </c>
      <c r="CR221" s="146">
        <v>0</v>
      </c>
      <c r="CS221" s="146">
        <v>0</v>
      </c>
      <c r="CT221" s="146">
        <v>0</v>
      </c>
      <c r="CU221" s="146">
        <v>0</v>
      </c>
      <c r="CV221" s="146">
        <v>0</v>
      </c>
      <c r="CW221" s="146">
        <v>0</v>
      </c>
      <c r="CX221" s="146">
        <v>0</v>
      </c>
      <c r="CY221" s="146">
        <v>0</v>
      </c>
      <c r="CZ221" s="146">
        <v>0</v>
      </c>
      <c r="DA221" s="146">
        <v>0</v>
      </c>
      <c r="DB221" s="146">
        <v>0</v>
      </c>
      <c r="DC221" s="146">
        <v>0</v>
      </c>
      <c r="DD221" s="146">
        <v>0</v>
      </c>
      <c r="DE221" s="146">
        <v>0</v>
      </c>
      <c r="DF221" s="146">
        <v>0</v>
      </c>
      <c r="DG221" s="146">
        <v>0</v>
      </c>
      <c r="DH221" s="146">
        <v>0</v>
      </c>
      <c r="DI221" s="146">
        <v>0</v>
      </c>
      <c r="DJ221" s="146">
        <v>0</v>
      </c>
      <c r="DK221" s="146">
        <v>0</v>
      </c>
      <c r="DL221" s="146">
        <v>0</v>
      </c>
      <c r="DM221" s="146">
        <v>0</v>
      </c>
      <c r="DN221" s="146">
        <v>0</v>
      </c>
      <c r="DO221" s="146">
        <v>0</v>
      </c>
      <c r="DP221" s="146">
        <v>0</v>
      </c>
      <c r="DQ221" s="146">
        <v>0</v>
      </c>
      <c r="DR221" s="146">
        <v>0</v>
      </c>
      <c r="DS221" s="146">
        <v>0</v>
      </c>
      <c r="DT221" s="146">
        <v>0</v>
      </c>
      <c r="DU221" s="146">
        <v>0</v>
      </c>
      <c r="DV221" s="146">
        <v>0</v>
      </c>
      <c r="DW221" s="146">
        <v>0</v>
      </c>
      <c r="DX221" s="146">
        <v>0</v>
      </c>
      <c r="DY221" s="146">
        <v>0</v>
      </c>
      <c r="DZ221" s="146">
        <v>0</v>
      </c>
      <c r="EA221" s="146">
        <v>0</v>
      </c>
      <c r="EB221" s="146">
        <v>0</v>
      </c>
      <c r="EC221" s="146">
        <v>0</v>
      </c>
      <c r="ED221" s="146">
        <v>0</v>
      </c>
      <c r="EE221" s="146">
        <v>0</v>
      </c>
      <c r="EF221" s="146">
        <v>0</v>
      </c>
      <c r="EG221" s="146">
        <v>0</v>
      </c>
      <c r="EH221" s="146">
        <v>0</v>
      </c>
      <c r="EI221" s="146">
        <v>0</v>
      </c>
      <c r="EJ221" s="146">
        <v>0</v>
      </c>
      <c r="EK221" s="146">
        <v>0</v>
      </c>
      <c r="EL221" s="146">
        <v>0</v>
      </c>
      <c r="EM221" s="146">
        <v>0</v>
      </c>
      <c r="EN221" s="146">
        <v>0</v>
      </c>
      <c r="EO221" s="146">
        <v>0</v>
      </c>
      <c r="EP221" s="146">
        <v>0</v>
      </c>
      <c r="EQ221" s="146">
        <v>0</v>
      </c>
      <c r="ER221" s="146">
        <v>0</v>
      </c>
      <c r="ES221" s="146">
        <v>0</v>
      </c>
      <c r="ET221" s="146">
        <v>0</v>
      </c>
      <c r="EU221" s="146">
        <v>0</v>
      </c>
      <c r="EV221" s="146">
        <v>0</v>
      </c>
      <c r="EW221" s="146">
        <v>0</v>
      </c>
      <c r="EX221" s="146">
        <v>0</v>
      </c>
      <c r="EY221" s="146">
        <v>0</v>
      </c>
      <c r="EZ221" s="146">
        <v>0</v>
      </c>
      <c r="FA221" s="146">
        <v>0</v>
      </c>
      <c r="FB221" s="146">
        <v>0</v>
      </c>
      <c r="FC221" s="146">
        <v>0</v>
      </c>
      <c r="FD221" s="146">
        <v>0</v>
      </c>
      <c r="FE221" s="146">
        <v>0</v>
      </c>
      <c r="FF221" s="146">
        <v>0</v>
      </c>
      <c r="FG221" s="146">
        <v>0</v>
      </c>
      <c r="FH221" s="146">
        <v>0</v>
      </c>
      <c r="FI221" s="146">
        <v>0</v>
      </c>
      <c r="FJ221" s="146">
        <v>0</v>
      </c>
      <c r="FK221" s="146">
        <v>0</v>
      </c>
      <c r="FL221" s="146">
        <v>0</v>
      </c>
      <c r="FM221" s="146">
        <v>0</v>
      </c>
      <c r="FN221" s="146">
        <v>0</v>
      </c>
      <c r="FO221" s="146">
        <v>0</v>
      </c>
      <c r="FP221" s="146">
        <v>0</v>
      </c>
      <c r="FQ221" s="146">
        <v>0</v>
      </c>
      <c r="FR221" s="146">
        <v>0</v>
      </c>
      <c r="FS221" s="146">
        <v>0</v>
      </c>
      <c r="FT221" s="146">
        <v>0</v>
      </c>
      <c r="FU221" s="146">
        <v>0</v>
      </c>
      <c r="FV221" s="146">
        <v>0</v>
      </c>
      <c r="FW221" s="146">
        <v>0</v>
      </c>
      <c r="FX221" s="146">
        <v>0</v>
      </c>
      <c r="FY221" s="146">
        <v>0</v>
      </c>
      <c r="FZ221" s="146">
        <v>0</v>
      </c>
      <c r="GA221" s="146">
        <v>0</v>
      </c>
      <c r="GB221" s="146">
        <v>0</v>
      </c>
      <c r="GC221" s="146">
        <v>0</v>
      </c>
      <c r="GD221" s="146">
        <v>12</v>
      </c>
      <c r="GE221" s="146">
        <v>0</v>
      </c>
      <c r="GF221" s="146">
        <v>0</v>
      </c>
      <c r="GG221" s="146">
        <v>0</v>
      </c>
      <c r="GH221" s="146">
        <v>0</v>
      </c>
      <c r="GI221" s="146">
        <v>0</v>
      </c>
      <c r="GJ221" s="146">
        <v>0</v>
      </c>
      <c r="GK221" s="146">
        <v>0</v>
      </c>
      <c r="GL221" s="146">
        <v>0</v>
      </c>
      <c r="GM221" s="146">
        <v>0</v>
      </c>
      <c r="GN221" s="146">
        <v>0</v>
      </c>
      <c r="GO221" s="146">
        <v>0</v>
      </c>
      <c r="GP221" s="146">
        <v>0</v>
      </c>
      <c r="GQ221" s="146">
        <v>0</v>
      </c>
      <c r="GR221" s="146">
        <v>0</v>
      </c>
      <c r="GS221" s="146">
        <v>0</v>
      </c>
      <c r="GT221" s="146">
        <v>0</v>
      </c>
      <c r="GU221" s="146">
        <v>0</v>
      </c>
      <c r="GV221" s="146">
        <v>0</v>
      </c>
      <c r="GW221" s="146">
        <v>0</v>
      </c>
      <c r="GX221" s="146">
        <v>0</v>
      </c>
      <c r="GY221" s="146">
        <v>0</v>
      </c>
      <c r="GZ221" s="146">
        <v>0</v>
      </c>
      <c r="HA221" s="146">
        <v>0</v>
      </c>
      <c r="HB221" s="146">
        <v>0</v>
      </c>
      <c r="HC221" s="146">
        <v>0</v>
      </c>
      <c r="HD221" s="146">
        <v>0</v>
      </c>
      <c r="HE221" s="146">
        <v>0</v>
      </c>
      <c r="HF221" s="146">
        <v>0</v>
      </c>
      <c r="HG221" s="146">
        <v>0</v>
      </c>
      <c r="HH221" s="146">
        <v>0</v>
      </c>
      <c r="HI221" s="146">
        <v>0</v>
      </c>
      <c r="HJ221" s="146">
        <v>0</v>
      </c>
      <c r="HK221" s="146">
        <v>0</v>
      </c>
      <c r="HL221" s="146">
        <v>0</v>
      </c>
      <c r="HM221" s="146">
        <v>0</v>
      </c>
      <c r="HN221" s="146">
        <v>0</v>
      </c>
      <c r="HO221" s="146">
        <v>0</v>
      </c>
      <c r="HP221" s="146">
        <v>0</v>
      </c>
      <c r="HQ221" s="146">
        <v>0</v>
      </c>
      <c r="HR221" s="146">
        <v>0</v>
      </c>
      <c r="HS221" s="146">
        <v>0</v>
      </c>
      <c r="HT221" s="146">
        <v>0</v>
      </c>
      <c r="HU221" s="146">
        <v>0</v>
      </c>
      <c r="HV221" s="146">
        <v>0</v>
      </c>
      <c r="HW221" s="146">
        <v>0</v>
      </c>
      <c r="HX221" s="146">
        <v>0</v>
      </c>
      <c r="HY221" s="146">
        <v>0</v>
      </c>
      <c r="HZ221" s="146">
        <v>0</v>
      </c>
      <c r="IA221" s="146">
        <v>0</v>
      </c>
      <c r="IB221" s="146">
        <v>0</v>
      </c>
      <c r="IC221" s="146">
        <v>0</v>
      </c>
      <c r="ID221" s="146">
        <v>0</v>
      </c>
      <c r="IE221" s="146">
        <v>0</v>
      </c>
      <c r="IF221" s="146">
        <v>0</v>
      </c>
      <c r="IG221" s="146">
        <v>0</v>
      </c>
      <c r="IH221" s="146">
        <v>0</v>
      </c>
      <c r="II221" s="146">
        <v>0</v>
      </c>
      <c r="IJ221" s="146">
        <v>0</v>
      </c>
      <c r="IK221" s="146">
        <v>0</v>
      </c>
      <c r="IL221" s="146">
        <v>0</v>
      </c>
      <c r="IM221" s="146">
        <v>0</v>
      </c>
      <c r="IN221" s="146">
        <v>0</v>
      </c>
      <c r="IO221" s="146">
        <v>0</v>
      </c>
      <c r="IP221" s="146">
        <v>0</v>
      </c>
      <c r="IQ221" s="146">
        <v>0</v>
      </c>
      <c r="IR221" s="146">
        <v>0</v>
      </c>
      <c r="IS221" s="146">
        <v>0</v>
      </c>
      <c r="IT221" s="146">
        <v>0</v>
      </c>
      <c r="IU221" s="146">
        <v>0</v>
      </c>
      <c r="IV221" s="146">
        <v>0</v>
      </c>
    </row>
    <row r="222" spans="1:256" ht="48" x14ac:dyDescent="0.2">
      <c r="A222" s="145" t="s">
        <v>865</v>
      </c>
      <c r="B222" s="146">
        <v>0</v>
      </c>
      <c r="C222" s="146">
        <v>0</v>
      </c>
      <c r="D222" s="146">
        <v>0</v>
      </c>
      <c r="E222" s="146">
        <v>0</v>
      </c>
      <c r="F222" s="146">
        <v>0</v>
      </c>
      <c r="G222" s="146">
        <v>0</v>
      </c>
      <c r="H222" s="146">
        <v>0</v>
      </c>
      <c r="I222" s="146">
        <v>0</v>
      </c>
      <c r="J222" s="146">
        <v>0</v>
      </c>
      <c r="K222" s="146">
        <v>0</v>
      </c>
      <c r="L222" s="146">
        <v>0</v>
      </c>
      <c r="M222" s="146">
        <v>0</v>
      </c>
      <c r="N222" s="146">
        <v>0</v>
      </c>
      <c r="O222" s="146">
        <v>0</v>
      </c>
      <c r="P222" s="146">
        <v>0</v>
      </c>
      <c r="Q222" s="146">
        <v>0</v>
      </c>
      <c r="R222" s="146">
        <v>0</v>
      </c>
      <c r="S222" s="146">
        <v>0</v>
      </c>
      <c r="T222" s="146">
        <v>0</v>
      </c>
      <c r="U222" s="146">
        <v>0</v>
      </c>
      <c r="V222" s="146">
        <v>0</v>
      </c>
      <c r="W222" s="146">
        <v>0</v>
      </c>
      <c r="X222" s="146">
        <v>0</v>
      </c>
      <c r="Y222" s="146">
        <v>0</v>
      </c>
      <c r="Z222" s="146">
        <v>0</v>
      </c>
      <c r="AA222" s="146">
        <v>0</v>
      </c>
      <c r="AB222" s="146">
        <v>0</v>
      </c>
      <c r="AC222" s="146">
        <v>0</v>
      </c>
      <c r="AD222" s="146">
        <v>0</v>
      </c>
      <c r="AE222" s="146">
        <v>0</v>
      </c>
      <c r="AF222" s="146">
        <v>0</v>
      </c>
      <c r="AG222" s="146">
        <v>0</v>
      </c>
      <c r="AH222" s="146">
        <v>0</v>
      </c>
      <c r="AI222" s="146">
        <v>0</v>
      </c>
      <c r="AJ222" s="146">
        <v>0</v>
      </c>
      <c r="AK222" s="146">
        <v>0</v>
      </c>
      <c r="AL222" s="146">
        <v>0</v>
      </c>
      <c r="AM222" s="146">
        <v>0</v>
      </c>
      <c r="AN222" s="146">
        <v>0</v>
      </c>
      <c r="AO222" s="146">
        <v>0</v>
      </c>
      <c r="AP222" s="146">
        <v>0</v>
      </c>
      <c r="AQ222" s="146">
        <v>0</v>
      </c>
      <c r="AR222" s="146">
        <v>0</v>
      </c>
      <c r="AS222" s="146">
        <v>0</v>
      </c>
      <c r="AT222" s="146">
        <v>0</v>
      </c>
      <c r="AU222" s="146">
        <v>0</v>
      </c>
      <c r="AV222" s="146">
        <v>0</v>
      </c>
      <c r="AW222" s="146">
        <v>0</v>
      </c>
      <c r="AX222" s="146">
        <v>0</v>
      </c>
      <c r="AY222" s="146">
        <v>0</v>
      </c>
      <c r="AZ222" s="146">
        <v>0</v>
      </c>
      <c r="BA222" s="146">
        <v>0</v>
      </c>
      <c r="BB222" s="146">
        <v>0</v>
      </c>
      <c r="BC222" s="146">
        <v>0</v>
      </c>
      <c r="BD222" s="146">
        <v>0</v>
      </c>
      <c r="BE222" s="146">
        <v>0</v>
      </c>
      <c r="BF222" s="146">
        <v>0</v>
      </c>
      <c r="BG222" s="146">
        <v>0</v>
      </c>
      <c r="BH222" s="146">
        <v>0</v>
      </c>
      <c r="BI222" s="146">
        <v>0</v>
      </c>
      <c r="BJ222" s="146">
        <v>0</v>
      </c>
      <c r="BK222" s="146">
        <v>0</v>
      </c>
      <c r="BL222" s="146">
        <v>0</v>
      </c>
      <c r="BM222" s="146">
        <v>0</v>
      </c>
      <c r="BN222" s="146">
        <v>0</v>
      </c>
      <c r="BO222" s="146">
        <v>0</v>
      </c>
      <c r="BP222" s="146">
        <v>0</v>
      </c>
      <c r="BQ222" s="146">
        <v>0</v>
      </c>
      <c r="BR222" s="146">
        <v>0</v>
      </c>
      <c r="BS222" s="146">
        <v>0</v>
      </c>
      <c r="BT222" s="146">
        <v>0</v>
      </c>
      <c r="BU222" s="146">
        <v>0</v>
      </c>
      <c r="BV222" s="146">
        <v>0</v>
      </c>
      <c r="BW222" s="146">
        <v>0</v>
      </c>
      <c r="BX222" s="146">
        <v>0</v>
      </c>
      <c r="BY222" s="146">
        <v>0</v>
      </c>
      <c r="BZ222" s="146">
        <v>0</v>
      </c>
      <c r="CA222" s="146">
        <v>0</v>
      </c>
      <c r="CB222" s="146">
        <v>0</v>
      </c>
      <c r="CC222" s="146">
        <v>0</v>
      </c>
      <c r="CD222" s="146">
        <v>0</v>
      </c>
      <c r="CE222" s="146">
        <v>0</v>
      </c>
      <c r="CF222" s="146">
        <v>0</v>
      </c>
      <c r="CG222" s="146">
        <v>0</v>
      </c>
      <c r="CH222" s="146">
        <v>0</v>
      </c>
      <c r="CI222" s="146">
        <v>0</v>
      </c>
      <c r="CJ222" s="146">
        <v>0</v>
      </c>
      <c r="CK222" s="146">
        <v>0</v>
      </c>
      <c r="CL222" s="146">
        <v>0</v>
      </c>
      <c r="CM222" s="146">
        <v>0</v>
      </c>
      <c r="CN222" s="146">
        <v>0</v>
      </c>
      <c r="CO222" s="146">
        <v>0</v>
      </c>
      <c r="CP222" s="146">
        <v>0</v>
      </c>
      <c r="CQ222" s="146">
        <v>0</v>
      </c>
      <c r="CR222" s="146">
        <v>0</v>
      </c>
      <c r="CS222" s="146">
        <v>0</v>
      </c>
      <c r="CT222" s="146">
        <v>0</v>
      </c>
      <c r="CU222" s="146">
        <v>0</v>
      </c>
      <c r="CV222" s="146">
        <v>0</v>
      </c>
      <c r="CW222" s="146">
        <v>0</v>
      </c>
      <c r="CX222" s="146">
        <v>0</v>
      </c>
      <c r="CY222" s="146">
        <v>0</v>
      </c>
      <c r="CZ222" s="146">
        <v>0</v>
      </c>
      <c r="DA222" s="146">
        <v>0</v>
      </c>
      <c r="DB222" s="146">
        <v>0</v>
      </c>
      <c r="DC222" s="146">
        <v>0</v>
      </c>
      <c r="DD222" s="146">
        <v>0</v>
      </c>
      <c r="DE222" s="146">
        <v>0</v>
      </c>
      <c r="DF222" s="146">
        <v>0</v>
      </c>
      <c r="DG222" s="146">
        <v>0</v>
      </c>
      <c r="DH222" s="146">
        <v>0</v>
      </c>
      <c r="DI222" s="146">
        <v>0</v>
      </c>
      <c r="DJ222" s="146">
        <v>0</v>
      </c>
      <c r="DK222" s="146">
        <v>0</v>
      </c>
      <c r="DL222" s="146">
        <v>0</v>
      </c>
      <c r="DM222" s="146">
        <v>0</v>
      </c>
      <c r="DN222" s="146">
        <v>0</v>
      </c>
      <c r="DO222" s="146">
        <v>0</v>
      </c>
      <c r="DP222" s="146">
        <v>0</v>
      </c>
      <c r="DQ222" s="146">
        <v>0</v>
      </c>
      <c r="DR222" s="146">
        <v>0</v>
      </c>
      <c r="DS222" s="146">
        <v>0</v>
      </c>
      <c r="DT222" s="146">
        <v>0</v>
      </c>
      <c r="DU222" s="146">
        <v>0</v>
      </c>
      <c r="DV222" s="146">
        <v>0</v>
      </c>
      <c r="DW222" s="146">
        <v>0</v>
      </c>
      <c r="DX222" s="146">
        <v>0</v>
      </c>
      <c r="DY222" s="146">
        <v>0</v>
      </c>
      <c r="DZ222" s="146">
        <v>0</v>
      </c>
      <c r="EA222" s="146">
        <v>0</v>
      </c>
      <c r="EB222" s="146">
        <v>0</v>
      </c>
      <c r="EC222" s="146">
        <v>0</v>
      </c>
      <c r="ED222" s="146">
        <v>0</v>
      </c>
      <c r="EE222" s="146">
        <v>0</v>
      </c>
      <c r="EF222" s="146">
        <v>0</v>
      </c>
      <c r="EG222" s="146">
        <v>0</v>
      </c>
      <c r="EH222" s="146">
        <v>0</v>
      </c>
      <c r="EI222" s="146">
        <v>0</v>
      </c>
      <c r="EJ222" s="146">
        <v>0</v>
      </c>
      <c r="EK222" s="146">
        <v>0</v>
      </c>
      <c r="EL222" s="146">
        <v>0</v>
      </c>
      <c r="EM222" s="146">
        <v>0</v>
      </c>
      <c r="EN222" s="146">
        <v>0</v>
      </c>
      <c r="EO222" s="146">
        <v>0</v>
      </c>
      <c r="EP222" s="146">
        <v>0</v>
      </c>
      <c r="EQ222" s="146">
        <v>0</v>
      </c>
      <c r="ER222" s="146">
        <v>0</v>
      </c>
      <c r="ES222" s="146">
        <v>0</v>
      </c>
      <c r="ET222" s="146">
        <v>0</v>
      </c>
      <c r="EU222" s="146">
        <v>0</v>
      </c>
      <c r="EV222" s="146">
        <v>0</v>
      </c>
      <c r="EW222" s="146">
        <v>0</v>
      </c>
      <c r="EX222" s="146">
        <v>0</v>
      </c>
      <c r="EY222" s="146">
        <v>0</v>
      </c>
      <c r="EZ222" s="146">
        <v>0</v>
      </c>
      <c r="FA222" s="146">
        <v>0</v>
      </c>
      <c r="FB222" s="146">
        <v>0</v>
      </c>
      <c r="FC222" s="146">
        <v>0</v>
      </c>
      <c r="FD222" s="146">
        <v>0</v>
      </c>
      <c r="FE222" s="146">
        <v>0</v>
      </c>
      <c r="FF222" s="146">
        <v>0</v>
      </c>
      <c r="FG222" s="146">
        <v>0</v>
      </c>
      <c r="FH222" s="146">
        <v>0</v>
      </c>
      <c r="FI222" s="146">
        <v>0</v>
      </c>
      <c r="FJ222" s="146">
        <v>0</v>
      </c>
      <c r="FK222" s="146">
        <v>0</v>
      </c>
      <c r="FL222" s="146">
        <v>0</v>
      </c>
      <c r="FM222" s="146">
        <v>0</v>
      </c>
      <c r="FN222" s="146">
        <v>0</v>
      </c>
      <c r="FO222" s="146">
        <v>0</v>
      </c>
      <c r="FP222" s="146">
        <v>0</v>
      </c>
      <c r="FQ222" s="146">
        <v>0</v>
      </c>
      <c r="FR222" s="146">
        <v>0</v>
      </c>
      <c r="FS222" s="146">
        <v>0</v>
      </c>
      <c r="FT222" s="146">
        <v>0</v>
      </c>
      <c r="FU222" s="146">
        <v>0</v>
      </c>
      <c r="FV222" s="146">
        <v>0</v>
      </c>
      <c r="FW222" s="146">
        <v>0</v>
      </c>
      <c r="FX222" s="146">
        <v>0</v>
      </c>
      <c r="FY222" s="146">
        <v>0</v>
      </c>
      <c r="FZ222" s="146">
        <v>0</v>
      </c>
      <c r="GA222" s="146">
        <v>0</v>
      </c>
      <c r="GB222" s="146">
        <v>0</v>
      </c>
      <c r="GC222" s="146">
        <v>0</v>
      </c>
      <c r="GD222" s="146">
        <v>0</v>
      </c>
      <c r="GE222" s="146">
        <v>46</v>
      </c>
      <c r="GF222" s="146">
        <v>0</v>
      </c>
      <c r="GG222" s="146">
        <v>0</v>
      </c>
      <c r="GH222" s="146">
        <v>0</v>
      </c>
      <c r="GI222" s="146">
        <v>0</v>
      </c>
      <c r="GJ222" s="146">
        <v>0</v>
      </c>
      <c r="GK222" s="146">
        <v>0</v>
      </c>
      <c r="GL222" s="146">
        <v>0</v>
      </c>
      <c r="GM222" s="146">
        <v>0</v>
      </c>
      <c r="GN222" s="146">
        <v>0</v>
      </c>
      <c r="GO222" s="146">
        <v>0</v>
      </c>
      <c r="GP222" s="146">
        <v>0</v>
      </c>
      <c r="GQ222" s="146">
        <v>0</v>
      </c>
      <c r="GR222" s="146">
        <v>0</v>
      </c>
      <c r="GS222" s="146">
        <v>0</v>
      </c>
      <c r="GT222" s="146">
        <v>0</v>
      </c>
      <c r="GU222" s="146">
        <v>0</v>
      </c>
      <c r="GV222" s="146">
        <v>0</v>
      </c>
      <c r="GW222" s="146">
        <v>0</v>
      </c>
      <c r="GX222" s="146">
        <v>0</v>
      </c>
      <c r="GY222" s="146">
        <v>0</v>
      </c>
      <c r="GZ222" s="146">
        <v>0</v>
      </c>
      <c r="HA222" s="146">
        <v>0</v>
      </c>
      <c r="HB222" s="146">
        <v>0</v>
      </c>
      <c r="HC222" s="146">
        <v>0</v>
      </c>
      <c r="HD222" s="146">
        <v>0</v>
      </c>
      <c r="HE222" s="146">
        <v>0</v>
      </c>
      <c r="HF222" s="146">
        <v>0</v>
      </c>
      <c r="HG222" s="146">
        <v>0</v>
      </c>
      <c r="HH222" s="146">
        <v>0</v>
      </c>
      <c r="HI222" s="146">
        <v>0</v>
      </c>
      <c r="HJ222" s="146">
        <v>0</v>
      </c>
      <c r="HK222" s="146">
        <v>0</v>
      </c>
      <c r="HL222" s="146">
        <v>0</v>
      </c>
      <c r="HM222" s="146">
        <v>0</v>
      </c>
      <c r="HN222" s="146">
        <v>0</v>
      </c>
      <c r="HO222" s="146">
        <v>0</v>
      </c>
      <c r="HP222" s="146">
        <v>0</v>
      </c>
      <c r="HQ222" s="146">
        <v>0</v>
      </c>
      <c r="HR222" s="146">
        <v>0</v>
      </c>
      <c r="HS222" s="146">
        <v>0</v>
      </c>
      <c r="HT222" s="146">
        <v>0</v>
      </c>
      <c r="HU222" s="146">
        <v>0</v>
      </c>
      <c r="HV222" s="146">
        <v>0</v>
      </c>
      <c r="HW222" s="146">
        <v>0</v>
      </c>
      <c r="HX222" s="146">
        <v>0</v>
      </c>
      <c r="HY222" s="146">
        <v>0</v>
      </c>
      <c r="HZ222" s="146">
        <v>0</v>
      </c>
      <c r="IA222" s="146">
        <v>0</v>
      </c>
      <c r="IB222" s="146">
        <v>0</v>
      </c>
      <c r="IC222" s="146">
        <v>0</v>
      </c>
      <c r="ID222" s="146">
        <v>0</v>
      </c>
      <c r="IE222" s="146">
        <v>0</v>
      </c>
      <c r="IF222" s="146">
        <v>0</v>
      </c>
      <c r="IG222" s="146">
        <v>0</v>
      </c>
      <c r="IH222" s="146">
        <v>0</v>
      </c>
      <c r="II222" s="146">
        <v>0</v>
      </c>
      <c r="IJ222" s="146">
        <v>0</v>
      </c>
      <c r="IK222" s="146">
        <v>0</v>
      </c>
      <c r="IL222" s="146">
        <v>0</v>
      </c>
      <c r="IM222" s="146">
        <v>0</v>
      </c>
      <c r="IN222" s="146">
        <v>0</v>
      </c>
      <c r="IO222" s="146">
        <v>0</v>
      </c>
      <c r="IP222" s="146">
        <v>0</v>
      </c>
      <c r="IQ222" s="146">
        <v>0</v>
      </c>
      <c r="IR222" s="146">
        <v>0</v>
      </c>
      <c r="IS222" s="146">
        <v>0</v>
      </c>
      <c r="IT222" s="146">
        <v>0</v>
      </c>
      <c r="IU222" s="146">
        <v>0</v>
      </c>
      <c r="IV222" s="146">
        <v>0</v>
      </c>
    </row>
    <row r="223" spans="1:256" ht="48" x14ac:dyDescent="0.2">
      <c r="A223" s="145" t="s">
        <v>866</v>
      </c>
      <c r="B223" s="146">
        <v>0</v>
      </c>
      <c r="C223" s="146">
        <v>0</v>
      </c>
      <c r="D223" s="146">
        <v>0</v>
      </c>
      <c r="E223" s="146">
        <v>0</v>
      </c>
      <c r="F223" s="146">
        <v>0</v>
      </c>
      <c r="G223" s="146">
        <v>0</v>
      </c>
      <c r="H223" s="146">
        <v>0</v>
      </c>
      <c r="I223" s="146">
        <v>0</v>
      </c>
      <c r="J223" s="146">
        <v>0</v>
      </c>
      <c r="K223" s="146">
        <v>0</v>
      </c>
      <c r="L223" s="146">
        <v>0</v>
      </c>
      <c r="M223" s="146">
        <v>0</v>
      </c>
      <c r="N223" s="146">
        <v>0</v>
      </c>
      <c r="O223" s="146">
        <v>0</v>
      </c>
      <c r="P223" s="146">
        <v>0</v>
      </c>
      <c r="Q223" s="146">
        <v>0</v>
      </c>
      <c r="R223" s="146">
        <v>0</v>
      </c>
      <c r="S223" s="146">
        <v>0</v>
      </c>
      <c r="T223" s="146">
        <v>0</v>
      </c>
      <c r="U223" s="146">
        <v>0</v>
      </c>
      <c r="V223" s="146">
        <v>0</v>
      </c>
      <c r="W223" s="146">
        <v>0</v>
      </c>
      <c r="X223" s="146">
        <v>0</v>
      </c>
      <c r="Y223" s="146">
        <v>0</v>
      </c>
      <c r="Z223" s="146">
        <v>0</v>
      </c>
      <c r="AA223" s="146">
        <v>0</v>
      </c>
      <c r="AB223" s="146">
        <v>0</v>
      </c>
      <c r="AC223" s="146">
        <v>0</v>
      </c>
      <c r="AD223" s="146">
        <v>0</v>
      </c>
      <c r="AE223" s="146">
        <v>0</v>
      </c>
      <c r="AF223" s="146">
        <v>0</v>
      </c>
      <c r="AG223" s="146">
        <v>0</v>
      </c>
      <c r="AH223" s="146">
        <v>0</v>
      </c>
      <c r="AI223" s="146">
        <v>0</v>
      </c>
      <c r="AJ223" s="146">
        <v>0</v>
      </c>
      <c r="AK223" s="146">
        <v>0</v>
      </c>
      <c r="AL223" s="146">
        <v>0</v>
      </c>
      <c r="AM223" s="146">
        <v>0</v>
      </c>
      <c r="AN223" s="146">
        <v>0</v>
      </c>
      <c r="AO223" s="146">
        <v>0</v>
      </c>
      <c r="AP223" s="146">
        <v>0</v>
      </c>
      <c r="AQ223" s="146">
        <v>0</v>
      </c>
      <c r="AR223" s="146">
        <v>0</v>
      </c>
      <c r="AS223" s="146">
        <v>0</v>
      </c>
      <c r="AT223" s="146">
        <v>0</v>
      </c>
      <c r="AU223" s="146">
        <v>0</v>
      </c>
      <c r="AV223" s="146">
        <v>0</v>
      </c>
      <c r="AW223" s="146">
        <v>0</v>
      </c>
      <c r="AX223" s="146">
        <v>0</v>
      </c>
      <c r="AY223" s="146">
        <v>0</v>
      </c>
      <c r="AZ223" s="146">
        <v>0</v>
      </c>
      <c r="BA223" s="146">
        <v>0</v>
      </c>
      <c r="BB223" s="146">
        <v>0</v>
      </c>
      <c r="BC223" s="146">
        <v>0</v>
      </c>
      <c r="BD223" s="146">
        <v>0</v>
      </c>
      <c r="BE223" s="146">
        <v>0</v>
      </c>
      <c r="BF223" s="146">
        <v>0</v>
      </c>
      <c r="BG223" s="146">
        <v>0</v>
      </c>
      <c r="BH223" s="146">
        <v>0</v>
      </c>
      <c r="BI223" s="146">
        <v>0</v>
      </c>
      <c r="BJ223" s="146">
        <v>0</v>
      </c>
      <c r="BK223" s="146">
        <v>0</v>
      </c>
      <c r="BL223" s="146">
        <v>0</v>
      </c>
      <c r="BM223" s="146">
        <v>0</v>
      </c>
      <c r="BN223" s="146">
        <v>0</v>
      </c>
      <c r="BO223" s="146">
        <v>0</v>
      </c>
      <c r="BP223" s="146">
        <v>0</v>
      </c>
      <c r="BQ223" s="146">
        <v>0</v>
      </c>
      <c r="BR223" s="146">
        <v>0</v>
      </c>
      <c r="BS223" s="146">
        <v>0</v>
      </c>
      <c r="BT223" s="146">
        <v>0</v>
      </c>
      <c r="BU223" s="146">
        <v>0</v>
      </c>
      <c r="BV223" s="146">
        <v>0</v>
      </c>
      <c r="BW223" s="146">
        <v>0</v>
      </c>
      <c r="BX223" s="146">
        <v>0</v>
      </c>
      <c r="BY223" s="146">
        <v>0</v>
      </c>
      <c r="BZ223" s="146">
        <v>0</v>
      </c>
      <c r="CA223" s="146">
        <v>0</v>
      </c>
      <c r="CB223" s="146">
        <v>0</v>
      </c>
      <c r="CC223" s="146">
        <v>0</v>
      </c>
      <c r="CD223" s="146">
        <v>0</v>
      </c>
      <c r="CE223" s="146">
        <v>0</v>
      </c>
      <c r="CF223" s="146">
        <v>0</v>
      </c>
      <c r="CG223" s="146">
        <v>0</v>
      </c>
      <c r="CH223" s="146">
        <v>0</v>
      </c>
      <c r="CI223" s="146">
        <v>0</v>
      </c>
      <c r="CJ223" s="146">
        <v>0</v>
      </c>
      <c r="CK223" s="146">
        <v>0</v>
      </c>
      <c r="CL223" s="146">
        <v>0</v>
      </c>
      <c r="CM223" s="146">
        <v>0</v>
      </c>
      <c r="CN223" s="146">
        <v>0</v>
      </c>
      <c r="CO223" s="146">
        <v>0</v>
      </c>
      <c r="CP223" s="146">
        <v>0</v>
      </c>
      <c r="CQ223" s="146">
        <v>0</v>
      </c>
      <c r="CR223" s="146">
        <v>0</v>
      </c>
      <c r="CS223" s="146">
        <v>0</v>
      </c>
      <c r="CT223" s="146">
        <v>0</v>
      </c>
      <c r="CU223" s="146">
        <v>0</v>
      </c>
      <c r="CV223" s="146">
        <v>0</v>
      </c>
      <c r="CW223" s="146">
        <v>0</v>
      </c>
      <c r="CX223" s="146">
        <v>0</v>
      </c>
      <c r="CY223" s="146">
        <v>0</v>
      </c>
      <c r="CZ223" s="146">
        <v>0</v>
      </c>
      <c r="DA223" s="146">
        <v>0</v>
      </c>
      <c r="DB223" s="146">
        <v>0</v>
      </c>
      <c r="DC223" s="146">
        <v>0</v>
      </c>
      <c r="DD223" s="146">
        <v>0</v>
      </c>
      <c r="DE223" s="146">
        <v>0</v>
      </c>
      <c r="DF223" s="146">
        <v>0</v>
      </c>
      <c r="DG223" s="146">
        <v>0</v>
      </c>
      <c r="DH223" s="146">
        <v>0</v>
      </c>
      <c r="DI223" s="146">
        <v>0</v>
      </c>
      <c r="DJ223" s="146">
        <v>0</v>
      </c>
      <c r="DK223" s="146">
        <v>0</v>
      </c>
      <c r="DL223" s="146">
        <v>0</v>
      </c>
      <c r="DM223" s="146">
        <v>0</v>
      </c>
      <c r="DN223" s="146">
        <v>0</v>
      </c>
      <c r="DO223" s="146">
        <v>0</v>
      </c>
      <c r="DP223" s="146">
        <v>0</v>
      </c>
      <c r="DQ223" s="146">
        <v>0</v>
      </c>
      <c r="DR223" s="146">
        <v>0</v>
      </c>
      <c r="DS223" s="146">
        <v>0</v>
      </c>
      <c r="DT223" s="146">
        <v>0</v>
      </c>
      <c r="DU223" s="146">
        <v>0</v>
      </c>
      <c r="DV223" s="146">
        <v>0</v>
      </c>
      <c r="DW223" s="146">
        <v>0</v>
      </c>
      <c r="DX223" s="146">
        <v>0</v>
      </c>
      <c r="DY223" s="146">
        <v>0</v>
      </c>
      <c r="DZ223" s="146">
        <v>0</v>
      </c>
      <c r="EA223" s="146">
        <v>0</v>
      </c>
      <c r="EB223" s="146">
        <v>0</v>
      </c>
      <c r="EC223" s="146">
        <v>0</v>
      </c>
      <c r="ED223" s="146">
        <v>0</v>
      </c>
      <c r="EE223" s="146">
        <v>0</v>
      </c>
      <c r="EF223" s="146">
        <v>0</v>
      </c>
      <c r="EG223" s="146">
        <v>0</v>
      </c>
      <c r="EH223" s="146">
        <v>0</v>
      </c>
      <c r="EI223" s="146">
        <v>0</v>
      </c>
      <c r="EJ223" s="146">
        <v>0</v>
      </c>
      <c r="EK223" s="146">
        <v>0</v>
      </c>
      <c r="EL223" s="146">
        <v>0</v>
      </c>
      <c r="EM223" s="146">
        <v>0</v>
      </c>
      <c r="EN223" s="146">
        <v>0</v>
      </c>
      <c r="EO223" s="146">
        <v>0</v>
      </c>
      <c r="EP223" s="146">
        <v>0</v>
      </c>
      <c r="EQ223" s="146">
        <v>0</v>
      </c>
      <c r="ER223" s="146">
        <v>0</v>
      </c>
      <c r="ES223" s="146">
        <v>0</v>
      </c>
      <c r="ET223" s="146">
        <v>0</v>
      </c>
      <c r="EU223" s="146">
        <v>0</v>
      </c>
      <c r="EV223" s="146">
        <v>0</v>
      </c>
      <c r="EW223" s="146">
        <v>0</v>
      </c>
      <c r="EX223" s="146">
        <v>0</v>
      </c>
      <c r="EY223" s="146">
        <v>0</v>
      </c>
      <c r="EZ223" s="146">
        <v>0</v>
      </c>
      <c r="FA223" s="146">
        <v>0</v>
      </c>
      <c r="FB223" s="146">
        <v>0</v>
      </c>
      <c r="FC223" s="146">
        <v>0</v>
      </c>
      <c r="FD223" s="146">
        <v>0</v>
      </c>
      <c r="FE223" s="146">
        <v>0</v>
      </c>
      <c r="FF223" s="146">
        <v>0</v>
      </c>
      <c r="FG223" s="146">
        <v>0</v>
      </c>
      <c r="FH223" s="146">
        <v>0</v>
      </c>
      <c r="FI223" s="146">
        <v>0</v>
      </c>
      <c r="FJ223" s="146">
        <v>0</v>
      </c>
      <c r="FK223" s="146">
        <v>0</v>
      </c>
      <c r="FL223" s="146">
        <v>0</v>
      </c>
      <c r="FM223" s="146">
        <v>0</v>
      </c>
      <c r="FN223" s="146">
        <v>0</v>
      </c>
      <c r="FO223" s="146">
        <v>0</v>
      </c>
      <c r="FP223" s="146">
        <v>0</v>
      </c>
      <c r="FQ223" s="146">
        <v>0</v>
      </c>
      <c r="FR223" s="146">
        <v>0</v>
      </c>
      <c r="FS223" s="146">
        <v>0</v>
      </c>
      <c r="FT223" s="146">
        <v>0</v>
      </c>
      <c r="FU223" s="146">
        <v>0</v>
      </c>
      <c r="FV223" s="146">
        <v>0</v>
      </c>
      <c r="FW223" s="146">
        <v>0</v>
      </c>
      <c r="FX223" s="146">
        <v>0</v>
      </c>
      <c r="FY223" s="146">
        <v>0</v>
      </c>
      <c r="FZ223" s="146">
        <v>0</v>
      </c>
      <c r="GA223" s="146">
        <v>0</v>
      </c>
      <c r="GB223" s="146">
        <v>0</v>
      </c>
      <c r="GC223" s="146">
        <v>0</v>
      </c>
      <c r="GD223" s="146">
        <v>0</v>
      </c>
      <c r="GE223" s="146">
        <v>0</v>
      </c>
      <c r="GF223" s="146">
        <v>54</v>
      </c>
      <c r="GG223" s="146">
        <v>0</v>
      </c>
      <c r="GH223" s="146">
        <v>0</v>
      </c>
      <c r="GI223" s="146">
        <v>0</v>
      </c>
      <c r="GJ223" s="146">
        <v>0</v>
      </c>
      <c r="GK223" s="146">
        <v>0</v>
      </c>
      <c r="GL223" s="146">
        <v>0</v>
      </c>
      <c r="GM223" s="146">
        <v>0</v>
      </c>
      <c r="GN223" s="146">
        <v>0</v>
      </c>
      <c r="GO223" s="146">
        <v>0</v>
      </c>
      <c r="GP223" s="146">
        <v>0</v>
      </c>
      <c r="GQ223" s="146">
        <v>0</v>
      </c>
      <c r="GR223" s="146">
        <v>0</v>
      </c>
      <c r="GS223" s="146">
        <v>0</v>
      </c>
      <c r="GT223" s="146">
        <v>0</v>
      </c>
      <c r="GU223" s="146">
        <v>0</v>
      </c>
      <c r="GV223" s="146">
        <v>0</v>
      </c>
      <c r="GW223" s="146">
        <v>0</v>
      </c>
      <c r="GX223" s="146">
        <v>0</v>
      </c>
      <c r="GY223" s="146">
        <v>0</v>
      </c>
      <c r="GZ223" s="146">
        <v>0</v>
      </c>
      <c r="HA223" s="146">
        <v>0</v>
      </c>
      <c r="HB223" s="146">
        <v>0</v>
      </c>
      <c r="HC223" s="146">
        <v>0</v>
      </c>
      <c r="HD223" s="146">
        <v>0</v>
      </c>
      <c r="HE223" s="146">
        <v>0</v>
      </c>
      <c r="HF223" s="146">
        <v>0</v>
      </c>
      <c r="HG223" s="146">
        <v>0</v>
      </c>
      <c r="HH223" s="146">
        <v>0</v>
      </c>
      <c r="HI223" s="146">
        <v>0</v>
      </c>
      <c r="HJ223" s="146">
        <v>0</v>
      </c>
      <c r="HK223" s="146">
        <v>0</v>
      </c>
      <c r="HL223" s="146">
        <v>0</v>
      </c>
      <c r="HM223" s="146">
        <v>0</v>
      </c>
      <c r="HN223" s="146">
        <v>0</v>
      </c>
      <c r="HO223" s="146">
        <v>0</v>
      </c>
      <c r="HP223" s="146">
        <v>0</v>
      </c>
      <c r="HQ223" s="146">
        <v>0</v>
      </c>
      <c r="HR223" s="146">
        <v>0</v>
      </c>
      <c r="HS223" s="146">
        <v>0</v>
      </c>
      <c r="HT223" s="146">
        <v>0</v>
      </c>
      <c r="HU223" s="146">
        <v>0</v>
      </c>
      <c r="HV223" s="146">
        <v>0</v>
      </c>
      <c r="HW223" s="146">
        <v>0</v>
      </c>
      <c r="HX223" s="146">
        <v>0</v>
      </c>
      <c r="HY223" s="146">
        <v>0</v>
      </c>
      <c r="HZ223" s="146">
        <v>0</v>
      </c>
      <c r="IA223" s="146">
        <v>0</v>
      </c>
      <c r="IB223" s="146">
        <v>0</v>
      </c>
      <c r="IC223" s="146">
        <v>0</v>
      </c>
      <c r="ID223" s="146">
        <v>0</v>
      </c>
      <c r="IE223" s="146">
        <v>0</v>
      </c>
      <c r="IF223" s="146">
        <v>0</v>
      </c>
      <c r="IG223" s="146">
        <v>0</v>
      </c>
      <c r="IH223" s="146">
        <v>0</v>
      </c>
      <c r="II223" s="146">
        <v>0</v>
      </c>
      <c r="IJ223" s="146">
        <v>0</v>
      </c>
      <c r="IK223" s="146">
        <v>0</v>
      </c>
      <c r="IL223" s="146">
        <v>0</v>
      </c>
      <c r="IM223" s="146">
        <v>0</v>
      </c>
      <c r="IN223" s="146">
        <v>0</v>
      </c>
      <c r="IO223" s="146">
        <v>0</v>
      </c>
      <c r="IP223" s="146">
        <v>0</v>
      </c>
      <c r="IQ223" s="146">
        <v>0</v>
      </c>
      <c r="IR223" s="146">
        <v>0</v>
      </c>
      <c r="IS223" s="146">
        <v>0</v>
      </c>
      <c r="IT223" s="146">
        <v>0</v>
      </c>
      <c r="IU223" s="146">
        <v>0</v>
      </c>
      <c r="IV223" s="146">
        <v>0</v>
      </c>
    </row>
    <row r="224" spans="1:256" ht="48" x14ac:dyDescent="0.2">
      <c r="A224" s="145" t="s">
        <v>867</v>
      </c>
      <c r="B224" s="146">
        <v>0</v>
      </c>
      <c r="C224" s="146">
        <v>0</v>
      </c>
      <c r="D224" s="146">
        <v>0</v>
      </c>
      <c r="E224" s="146">
        <v>0</v>
      </c>
      <c r="F224" s="146">
        <v>0</v>
      </c>
      <c r="G224" s="146">
        <v>0</v>
      </c>
      <c r="H224" s="146">
        <v>0</v>
      </c>
      <c r="I224" s="146">
        <v>0</v>
      </c>
      <c r="J224" s="146">
        <v>0</v>
      </c>
      <c r="K224" s="146">
        <v>0</v>
      </c>
      <c r="L224" s="146">
        <v>0</v>
      </c>
      <c r="M224" s="146">
        <v>0</v>
      </c>
      <c r="N224" s="146">
        <v>0</v>
      </c>
      <c r="O224" s="146">
        <v>0</v>
      </c>
      <c r="P224" s="146">
        <v>0</v>
      </c>
      <c r="Q224" s="146">
        <v>0</v>
      </c>
      <c r="R224" s="146">
        <v>0</v>
      </c>
      <c r="S224" s="146">
        <v>0</v>
      </c>
      <c r="T224" s="146">
        <v>0</v>
      </c>
      <c r="U224" s="146">
        <v>0</v>
      </c>
      <c r="V224" s="146">
        <v>0</v>
      </c>
      <c r="W224" s="146">
        <v>0</v>
      </c>
      <c r="X224" s="146">
        <v>0</v>
      </c>
      <c r="Y224" s="146">
        <v>0</v>
      </c>
      <c r="Z224" s="146">
        <v>0</v>
      </c>
      <c r="AA224" s="146">
        <v>0</v>
      </c>
      <c r="AB224" s="146">
        <v>0</v>
      </c>
      <c r="AC224" s="146">
        <v>0</v>
      </c>
      <c r="AD224" s="146">
        <v>0</v>
      </c>
      <c r="AE224" s="146">
        <v>0</v>
      </c>
      <c r="AF224" s="146">
        <v>0</v>
      </c>
      <c r="AG224" s="146">
        <v>0</v>
      </c>
      <c r="AH224" s="146">
        <v>0</v>
      </c>
      <c r="AI224" s="146">
        <v>0</v>
      </c>
      <c r="AJ224" s="146">
        <v>0</v>
      </c>
      <c r="AK224" s="146">
        <v>0</v>
      </c>
      <c r="AL224" s="146">
        <v>0</v>
      </c>
      <c r="AM224" s="146">
        <v>0</v>
      </c>
      <c r="AN224" s="146">
        <v>0</v>
      </c>
      <c r="AO224" s="146">
        <v>0</v>
      </c>
      <c r="AP224" s="146">
        <v>0</v>
      </c>
      <c r="AQ224" s="146">
        <v>0</v>
      </c>
      <c r="AR224" s="146">
        <v>0</v>
      </c>
      <c r="AS224" s="146">
        <v>0</v>
      </c>
      <c r="AT224" s="146">
        <v>0</v>
      </c>
      <c r="AU224" s="146">
        <v>0</v>
      </c>
      <c r="AV224" s="146">
        <v>0</v>
      </c>
      <c r="AW224" s="146">
        <v>0</v>
      </c>
      <c r="AX224" s="146">
        <v>0</v>
      </c>
      <c r="AY224" s="146">
        <v>0</v>
      </c>
      <c r="AZ224" s="146">
        <v>0</v>
      </c>
      <c r="BA224" s="146">
        <v>0</v>
      </c>
      <c r="BB224" s="146">
        <v>0</v>
      </c>
      <c r="BC224" s="146">
        <v>0</v>
      </c>
      <c r="BD224" s="146">
        <v>0</v>
      </c>
      <c r="BE224" s="146">
        <v>0</v>
      </c>
      <c r="BF224" s="146">
        <v>0</v>
      </c>
      <c r="BG224" s="146">
        <v>0</v>
      </c>
      <c r="BH224" s="146">
        <v>0</v>
      </c>
      <c r="BI224" s="146">
        <v>0</v>
      </c>
      <c r="BJ224" s="146">
        <v>0</v>
      </c>
      <c r="BK224" s="146">
        <v>0</v>
      </c>
      <c r="BL224" s="146">
        <v>0</v>
      </c>
      <c r="BM224" s="146">
        <v>0</v>
      </c>
      <c r="BN224" s="146">
        <v>0</v>
      </c>
      <c r="BO224" s="146">
        <v>0</v>
      </c>
      <c r="BP224" s="146">
        <v>0</v>
      </c>
      <c r="BQ224" s="146">
        <v>0</v>
      </c>
      <c r="BR224" s="146">
        <v>0</v>
      </c>
      <c r="BS224" s="146">
        <v>0</v>
      </c>
      <c r="BT224" s="146">
        <v>0</v>
      </c>
      <c r="BU224" s="146">
        <v>0</v>
      </c>
      <c r="BV224" s="146">
        <v>0</v>
      </c>
      <c r="BW224" s="146">
        <v>0</v>
      </c>
      <c r="BX224" s="146">
        <v>0</v>
      </c>
      <c r="BY224" s="146">
        <v>0</v>
      </c>
      <c r="BZ224" s="146">
        <v>0</v>
      </c>
      <c r="CA224" s="146">
        <v>0</v>
      </c>
      <c r="CB224" s="146">
        <v>0</v>
      </c>
      <c r="CC224" s="146">
        <v>0</v>
      </c>
      <c r="CD224" s="146">
        <v>0</v>
      </c>
      <c r="CE224" s="146">
        <v>0</v>
      </c>
      <c r="CF224" s="146">
        <v>0</v>
      </c>
      <c r="CG224" s="146">
        <v>0</v>
      </c>
      <c r="CH224" s="146">
        <v>0</v>
      </c>
      <c r="CI224" s="146">
        <v>0</v>
      </c>
      <c r="CJ224" s="146">
        <v>0</v>
      </c>
      <c r="CK224" s="146">
        <v>0</v>
      </c>
      <c r="CL224" s="146">
        <v>0</v>
      </c>
      <c r="CM224" s="146">
        <v>0</v>
      </c>
      <c r="CN224" s="146">
        <v>0</v>
      </c>
      <c r="CO224" s="146">
        <v>0</v>
      </c>
      <c r="CP224" s="146">
        <v>0</v>
      </c>
      <c r="CQ224" s="146">
        <v>0</v>
      </c>
      <c r="CR224" s="146">
        <v>0</v>
      </c>
      <c r="CS224" s="146">
        <v>0</v>
      </c>
      <c r="CT224" s="146">
        <v>0</v>
      </c>
      <c r="CU224" s="146">
        <v>0</v>
      </c>
      <c r="CV224" s="146">
        <v>0</v>
      </c>
      <c r="CW224" s="146">
        <v>0</v>
      </c>
      <c r="CX224" s="146">
        <v>0</v>
      </c>
      <c r="CY224" s="146">
        <v>0</v>
      </c>
      <c r="CZ224" s="146">
        <v>0</v>
      </c>
      <c r="DA224" s="146">
        <v>0</v>
      </c>
      <c r="DB224" s="146">
        <v>0</v>
      </c>
      <c r="DC224" s="146">
        <v>0</v>
      </c>
      <c r="DD224" s="146">
        <v>0</v>
      </c>
      <c r="DE224" s="146">
        <v>0</v>
      </c>
      <c r="DF224" s="146">
        <v>0</v>
      </c>
      <c r="DG224" s="146">
        <v>0</v>
      </c>
      <c r="DH224" s="146">
        <v>0</v>
      </c>
      <c r="DI224" s="146">
        <v>0</v>
      </c>
      <c r="DJ224" s="146">
        <v>0</v>
      </c>
      <c r="DK224" s="146">
        <v>0</v>
      </c>
      <c r="DL224" s="146">
        <v>0</v>
      </c>
      <c r="DM224" s="146">
        <v>0</v>
      </c>
      <c r="DN224" s="146">
        <v>0</v>
      </c>
      <c r="DO224" s="146">
        <v>0</v>
      </c>
      <c r="DP224" s="146">
        <v>0</v>
      </c>
      <c r="DQ224" s="146">
        <v>0</v>
      </c>
      <c r="DR224" s="146">
        <v>0</v>
      </c>
      <c r="DS224" s="146">
        <v>0</v>
      </c>
      <c r="DT224" s="146">
        <v>0</v>
      </c>
      <c r="DU224" s="146">
        <v>0</v>
      </c>
      <c r="DV224" s="146">
        <v>0</v>
      </c>
      <c r="DW224" s="146">
        <v>0</v>
      </c>
      <c r="DX224" s="146">
        <v>0</v>
      </c>
      <c r="DY224" s="146">
        <v>0</v>
      </c>
      <c r="DZ224" s="146">
        <v>0</v>
      </c>
      <c r="EA224" s="146">
        <v>0</v>
      </c>
      <c r="EB224" s="146">
        <v>0</v>
      </c>
      <c r="EC224" s="146">
        <v>0</v>
      </c>
      <c r="ED224" s="146">
        <v>0</v>
      </c>
      <c r="EE224" s="146">
        <v>0</v>
      </c>
      <c r="EF224" s="146">
        <v>0</v>
      </c>
      <c r="EG224" s="146">
        <v>0</v>
      </c>
      <c r="EH224" s="146">
        <v>0</v>
      </c>
      <c r="EI224" s="146">
        <v>0</v>
      </c>
      <c r="EJ224" s="146">
        <v>0</v>
      </c>
      <c r="EK224" s="146">
        <v>0</v>
      </c>
      <c r="EL224" s="146">
        <v>0</v>
      </c>
      <c r="EM224" s="146">
        <v>0</v>
      </c>
      <c r="EN224" s="146">
        <v>0</v>
      </c>
      <c r="EO224" s="146">
        <v>0</v>
      </c>
      <c r="EP224" s="146">
        <v>0</v>
      </c>
      <c r="EQ224" s="146">
        <v>0</v>
      </c>
      <c r="ER224" s="146">
        <v>0</v>
      </c>
      <c r="ES224" s="146">
        <v>0</v>
      </c>
      <c r="ET224" s="146">
        <v>0</v>
      </c>
      <c r="EU224" s="146">
        <v>0</v>
      </c>
      <c r="EV224" s="146">
        <v>0</v>
      </c>
      <c r="EW224" s="146">
        <v>0</v>
      </c>
      <c r="EX224" s="146">
        <v>0</v>
      </c>
      <c r="EY224" s="146">
        <v>0</v>
      </c>
      <c r="EZ224" s="146">
        <v>0</v>
      </c>
      <c r="FA224" s="146">
        <v>0</v>
      </c>
      <c r="FB224" s="146">
        <v>0</v>
      </c>
      <c r="FC224" s="146">
        <v>0</v>
      </c>
      <c r="FD224" s="146">
        <v>0</v>
      </c>
      <c r="FE224" s="146">
        <v>0</v>
      </c>
      <c r="FF224" s="146">
        <v>0</v>
      </c>
      <c r="FG224" s="146">
        <v>0</v>
      </c>
      <c r="FH224" s="146">
        <v>0</v>
      </c>
      <c r="FI224" s="146">
        <v>0</v>
      </c>
      <c r="FJ224" s="146">
        <v>0</v>
      </c>
      <c r="FK224" s="146">
        <v>0</v>
      </c>
      <c r="FL224" s="146">
        <v>0</v>
      </c>
      <c r="FM224" s="146">
        <v>0</v>
      </c>
      <c r="FN224" s="146">
        <v>0</v>
      </c>
      <c r="FO224" s="146">
        <v>0</v>
      </c>
      <c r="FP224" s="146">
        <v>0</v>
      </c>
      <c r="FQ224" s="146">
        <v>0</v>
      </c>
      <c r="FR224" s="146">
        <v>0</v>
      </c>
      <c r="FS224" s="146">
        <v>0</v>
      </c>
      <c r="FT224" s="146">
        <v>0</v>
      </c>
      <c r="FU224" s="146">
        <v>0</v>
      </c>
      <c r="FV224" s="146">
        <v>0</v>
      </c>
      <c r="FW224" s="146">
        <v>0</v>
      </c>
      <c r="FX224" s="146">
        <v>0</v>
      </c>
      <c r="FY224" s="146">
        <v>0</v>
      </c>
      <c r="FZ224" s="146">
        <v>0</v>
      </c>
      <c r="GA224" s="146">
        <v>0</v>
      </c>
      <c r="GB224" s="146">
        <v>0</v>
      </c>
      <c r="GC224" s="146">
        <v>0</v>
      </c>
      <c r="GD224" s="146">
        <v>0</v>
      </c>
      <c r="GE224" s="146">
        <v>0</v>
      </c>
      <c r="GF224" s="146">
        <v>0</v>
      </c>
      <c r="GG224" s="146">
        <v>16</v>
      </c>
      <c r="GH224" s="146">
        <v>0</v>
      </c>
      <c r="GI224" s="146">
        <v>0</v>
      </c>
      <c r="GJ224" s="146">
        <v>0</v>
      </c>
      <c r="GK224" s="146">
        <v>0</v>
      </c>
      <c r="GL224" s="146">
        <v>0</v>
      </c>
      <c r="GM224" s="146">
        <v>0</v>
      </c>
      <c r="GN224" s="146">
        <v>0</v>
      </c>
      <c r="GO224" s="146">
        <v>0</v>
      </c>
      <c r="GP224" s="146">
        <v>0</v>
      </c>
      <c r="GQ224" s="146">
        <v>0</v>
      </c>
      <c r="GR224" s="146">
        <v>0</v>
      </c>
      <c r="GS224" s="146">
        <v>0</v>
      </c>
      <c r="GT224" s="146">
        <v>0</v>
      </c>
      <c r="GU224" s="146">
        <v>0</v>
      </c>
      <c r="GV224" s="146">
        <v>0</v>
      </c>
      <c r="GW224" s="146">
        <v>0</v>
      </c>
      <c r="GX224" s="146">
        <v>0</v>
      </c>
      <c r="GY224" s="146">
        <v>0</v>
      </c>
      <c r="GZ224" s="146">
        <v>0</v>
      </c>
      <c r="HA224" s="146">
        <v>0</v>
      </c>
      <c r="HB224" s="146">
        <v>0</v>
      </c>
      <c r="HC224" s="146">
        <v>0</v>
      </c>
      <c r="HD224" s="146">
        <v>0</v>
      </c>
      <c r="HE224" s="146">
        <v>0</v>
      </c>
      <c r="HF224" s="146">
        <v>0</v>
      </c>
      <c r="HG224" s="146">
        <v>0</v>
      </c>
      <c r="HH224" s="146">
        <v>0</v>
      </c>
      <c r="HI224" s="146">
        <v>0</v>
      </c>
      <c r="HJ224" s="146">
        <v>0</v>
      </c>
      <c r="HK224" s="146">
        <v>0</v>
      </c>
      <c r="HL224" s="146">
        <v>0</v>
      </c>
      <c r="HM224" s="146">
        <v>0</v>
      </c>
      <c r="HN224" s="146">
        <v>0</v>
      </c>
      <c r="HO224" s="146">
        <v>0</v>
      </c>
      <c r="HP224" s="146">
        <v>0</v>
      </c>
      <c r="HQ224" s="146">
        <v>0</v>
      </c>
      <c r="HR224" s="146">
        <v>0</v>
      </c>
      <c r="HS224" s="146">
        <v>0</v>
      </c>
      <c r="HT224" s="146">
        <v>0</v>
      </c>
      <c r="HU224" s="146">
        <v>0</v>
      </c>
      <c r="HV224" s="146">
        <v>0</v>
      </c>
      <c r="HW224" s="146">
        <v>0</v>
      </c>
      <c r="HX224" s="146">
        <v>0</v>
      </c>
      <c r="HY224" s="146">
        <v>0</v>
      </c>
      <c r="HZ224" s="146">
        <v>0</v>
      </c>
      <c r="IA224" s="146">
        <v>0</v>
      </c>
      <c r="IB224" s="146">
        <v>0</v>
      </c>
      <c r="IC224" s="146">
        <v>0</v>
      </c>
      <c r="ID224" s="146">
        <v>0</v>
      </c>
      <c r="IE224" s="146">
        <v>0</v>
      </c>
      <c r="IF224" s="146">
        <v>0</v>
      </c>
      <c r="IG224" s="146">
        <v>0</v>
      </c>
      <c r="IH224" s="146">
        <v>0</v>
      </c>
      <c r="II224" s="146">
        <v>0</v>
      </c>
      <c r="IJ224" s="146">
        <v>0</v>
      </c>
      <c r="IK224" s="146">
        <v>0</v>
      </c>
      <c r="IL224" s="146">
        <v>0</v>
      </c>
      <c r="IM224" s="146">
        <v>0</v>
      </c>
      <c r="IN224" s="146">
        <v>0</v>
      </c>
      <c r="IO224" s="146">
        <v>0</v>
      </c>
      <c r="IP224" s="146">
        <v>0</v>
      </c>
      <c r="IQ224" s="146">
        <v>0</v>
      </c>
      <c r="IR224" s="146">
        <v>0</v>
      </c>
      <c r="IS224" s="146">
        <v>0</v>
      </c>
      <c r="IT224" s="146">
        <v>0</v>
      </c>
      <c r="IU224" s="146">
        <v>0</v>
      </c>
      <c r="IV224" s="146">
        <v>0</v>
      </c>
    </row>
    <row r="225" spans="1:256" ht="48" x14ac:dyDescent="0.2">
      <c r="A225" s="145" t="s">
        <v>868</v>
      </c>
      <c r="B225" s="146">
        <v>0</v>
      </c>
      <c r="C225" s="146">
        <v>0</v>
      </c>
      <c r="D225" s="146">
        <v>0</v>
      </c>
      <c r="E225" s="146">
        <v>0</v>
      </c>
      <c r="F225" s="146">
        <v>0</v>
      </c>
      <c r="G225" s="146">
        <v>0</v>
      </c>
      <c r="H225" s="146">
        <v>0</v>
      </c>
      <c r="I225" s="146">
        <v>0</v>
      </c>
      <c r="J225" s="146">
        <v>0</v>
      </c>
      <c r="K225" s="146">
        <v>0</v>
      </c>
      <c r="L225" s="146">
        <v>0</v>
      </c>
      <c r="M225" s="146">
        <v>0</v>
      </c>
      <c r="N225" s="146">
        <v>0</v>
      </c>
      <c r="O225" s="146">
        <v>0</v>
      </c>
      <c r="P225" s="146">
        <v>0</v>
      </c>
      <c r="Q225" s="146">
        <v>0</v>
      </c>
      <c r="R225" s="146">
        <v>0</v>
      </c>
      <c r="S225" s="146">
        <v>0</v>
      </c>
      <c r="T225" s="146">
        <v>0</v>
      </c>
      <c r="U225" s="146">
        <v>0</v>
      </c>
      <c r="V225" s="146">
        <v>0</v>
      </c>
      <c r="W225" s="146">
        <v>0</v>
      </c>
      <c r="X225" s="146">
        <v>0</v>
      </c>
      <c r="Y225" s="146">
        <v>0</v>
      </c>
      <c r="Z225" s="146">
        <v>0</v>
      </c>
      <c r="AA225" s="146">
        <v>0</v>
      </c>
      <c r="AB225" s="146">
        <v>0</v>
      </c>
      <c r="AC225" s="146">
        <v>0</v>
      </c>
      <c r="AD225" s="146">
        <v>0</v>
      </c>
      <c r="AE225" s="146">
        <v>0</v>
      </c>
      <c r="AF225" s="146">
        <v>0</v>
      </c>
      <c r="AG225" s="146">
        <v>0</v>
      </c>
      <c r="AH225" s="146">
        <v>0</v>
      </c>
      <c r="AI225" s="146">
        <v>0</v>
      </c>
      <c r="AJ225" s="146">
        <v>0</v>
      </c>
      <c r="AK225" s="146">
        <v>0</v>
      </c>
      <c r="AL225" s="146">
        <v>0</v>
      </c>
      <c r="AM225" s="146">
        <v>0</v>
      </c>
      <c r="AN225" s="146">
        <v>0</v>
      </c>
      <c r="AO225" s="146">
        <v>0</v>
      </c>
      <c r="AP225" s="146">
        <v>0</v>
      </c>
      <c r="AQ225" s="146">
        <v>0</v>
      </c>
      <c r="AR225" s="146">
        <v>0</v>
      </c>
      <c r="AS225" s="146">
        <v>0</v>
      </c>
      <c r="AT225" s="146">
        <v>0</v>
      </c>
      <c r="AU225" s="146">
        <v>0</v>
      </c>
      <c r="AV225" s="146">
        <v>0</v>
      </c>
      <c r="AW225" s="146">
        <v>0</v>
      </c>
      <c r="AX225" s="146">
        <v>0</v>
      </c>
      <c r="AY225" s="146">
        <v>0</v>
      </c>
      <c r="AZ225" s="146">
        <v>0</v>
      </c>
      <c r="BA225" s="146">
        <v>0</v>
      </c>
      <c r="BB225" s="146">
        <v>0</v>
      </c>
      <c r="BC225" s="146">
        <v>0</v>
      </c>
      <c r="BD225" s="146">
        <v>0</v>
      </c>
      <c r="BE225" s="146">
        <v>0</v>
      </c>
      <c r="BF225" s="146">
        <v>0</v>
      </c>
      <c r="BG225" s="146">
        <v>0</v>
      </c>
      <c r="BH225" s="146">
        <v>0</v>
      </c>
      <c r="BI225" s="146">
        <v>0</v>
      </c>
      <c r="BJ225" s="146">
        <v>0</v>
      </c>
      <c r="BK225" s="146">
        <v>0</v>
      </c>
      <c r="BL225" s="146">
        <v>0</v>
      </c>
      <c r="BM225" s="146">
        <v>0</v>
      </c>
      <c r="BN225" s="146">
        <v>0</v>
      </c>
      <c r="BO225" s="146">
        <v>0</v>
      </c>
      <c r="BP225" s="146">
        <v>0</v>
      </c>
      <c r="BQ225" s="146">
        <v>0</v>
      </c>
      <c r="BR225" s="146">
        <v>0</v>
      </c>
      <c r="BS225" s="146">
        <v>0</v>
      </c>
      <c r="BT225" s="146">
        <v>0</v>
      </c>
      <c r="BU225" s="146">
        <v>0</v>
      </c>
      <c r="BV225" s="146">
        <v>0</v>
      </c>
      <c r="BW225" s="146">
        <v>0</v>
      </c>
      <c r="BX225" s="146">
        <v>0</v>
      </c>
      <c r="BY225" s="146">
        <v>0</v>
      </c>
      <c r="BZ225" s="146">
        <v>0</v>
      </c>
      <c r="CA225" s="146">
        <v>0</v>
      </c>
      <c r="CB225" s="146">
        <v>0</v>
      </c>
      <c r="CC225" s="146">
        <v>0</v>
      </c>
      <c r="CD225" s="146">
        <v>0</v>
      </c>
      <c r="CE225" s="146">
        <v>0</v>
      </c>
      <c r="CF225" s="146">
        <v>0</v>
      </c>
      <c r="CG225" s="146">
        <v>0</v>
      </c>
      <c r="CH225" s="146">
        <v>0</v>
      </c>
      <c r="CI225" s="146">
        <v>0</v>
      </c>
      <c r="CJ225" s="146">
        <v>0</v>
      </c>
      <c r="CK225" s="146">
        <v>0</v>
      </c>
      <c r="CL225" s="146">
        <v>0</v>
      </c>
      <c r="CM225" s="146">
        <v>0</v>
      </c>
      <c r="CN225" s="146">
        <v>0</v>
      </c>
      <c r="CO225" s="146">
        <v>0</v>
      </c>
      <c r="CP225" s="146">
        <v>0</v>
      </c>
      <c r="CQ225" s="146">
        <v>0</v>
      </c>
      <c r="CR225" s="146">
        <v>0</v>
      </c>
      <c r="CS225" s="146">
        <v>0</v>
      </c>
      <c r="CT225" s="146">
        <v>0</v>
      </c>
      <c r="CU225" s="146">
        <v>0</v>
      </c>
      <c r="CV225" s="146">
        <v>0</v>
      </c>
      <c r="CW225" s="146">
        <v>0</v>
      </c>
      <c r="CX225" s="146">
        <v>0</v>
      </c>
      <c r="CY225" s="146">
        <v>0</v>
      </c>
      <c r="CZ225" s="146">
        <v>0</v>
      </c>
      <c r="DA225" s="146">
        <v>0</v>
      </c>
      <c r="DB225" s="146">
        <v>0</v>
      </c>
      <c r="DC225" s="146">
        <v>0</v>
      </c>
      <c r="DD225" s="146">
        <v>0</v>
      </c>
      <c r="DE225" s="146">
        <v>0</v>
      </c>
      <c r="DF225" s="146">
        <v>0</v>
      </c>
      <c r="DG225" s="146">
        <v>0</v>
      </c>
      <c r="DH225" s="146">
        <v>0</v>
      </c>
      <c r="DI225" s="146">
        <v>0</v>
      </c>
      <c r="DJ225" s="146">
        <v>0</v>
      </c>
      <c r="DK225" s="146">
        <v>0</v>
      </c>
      <c r="DL225" s="146">
        <v>0</v>
      </c>
      <c r="DM225" s="146">
        <v>0</v>
      </c>
      <c r="DN225" s="146">
        <v>0</v>
      </c>
      <c r="DO225" s="146">
        <v>0</v>
      </c>
      <c r="DP225" s="146">
        <v>0</v>
      </c>
      <c r="DQ225" s="146">
        <v>0</v>
      </c>
      <c r="DR225" s="146">
        <v>0</v>
      </c>
      <c r="DS225" s="146">
        <v>0</v>
      </c>
      <c r="DT225" s="146">
        <v>0</v>
      </c>
      <c r="DU225" s="146">
        <v>0</v>
      </c>
      <c r="DV225" s="146">
        <v>0</v>
      </c>
      <c r="DW225" s="146">
        <v>0</v>
      </c>
      <c r="DX225" s="146">
        <v>0</v>
      </c>
      <c r="DY225" s="146">
        <v>0</v>
      </c>
      <c r="DZ225" s="146">
        <v>0</v>
      </c>
      <c r="EA225" s="146">
        <v>0</v>
      </c>
      <c r="EB225" s="146">
        <v>0</v>
      </c>
      <c r="EC225" s="146">
        <v>0</v>
      </c>
      <c r="ED225" s="146">
        <v>0</v>
      </c>
      <c r="EE225" s="146">
        <v>0</v>
      </c>
      <c r="EF225" s="146">
        <v>0</v>
      </c>
      <c r="EG225" s="146">
        <v>0</v>
      </c>
      <c r="EH225" s="146">
        <v>0</v>
      </c>
      <c r="EI225" s="146">
        <v>0</v>
      </c>
      <c r="EJ225" s="146">
        <v>0</v>
      </c>
      <c r="EK225" s="146">
        <v>0</v>
      </c>
      <c r="EL225" s="146">
        <v>0</v>
      </c>
      <c r="EM225" s="146">
        <v>0</v>
      </c>
      <c r="EN225" s="146">
        <v>0</v>
      </c>
      <c r="EO225" s="146">
        <v>0</v>
      </c>
      <c r="EP225" s="146">
        <v>0</v>
      </c>
      <c r="EQ225" s="146">
        <v>0</v>
      </c>
      <c r="ER225" s="146">
        <v>0</v>
      </c>
      <c r="ES225" s="146">
        <v>0</v>
      </c>
      <c r="ET225" s="146">
        <v>0</v>
      </c>
      <c r="EU225" s="146">
        <v>0</v>
      </c>
      <c r="EV225" s="146">
        <v>0</v>
      </c>
      <c r="EW225" s="146">
        <v>0</v>
      </c>
      <c r="EX225" s="146">
        <v>0</v>
      </c>
      <c r="EY225" s="146">
        <v>0</v>
      </c>
      <c r="EZ225" s="146">
        <v>0</v>
      </c>
      <c r="FA225" s="146">
        <v>0</v>
      </c>
      <c r="FB225" s="146">
        <v>0</v>
      </c>
      <c r="FC225" s="146">
        <v>0</v>
      </c>
      <c r="FD225" s="146">
        <v>0</v>
      </c>
      <c r="FE225" s="146">
        <v>0</v>
      </c>
      <c r="FF225" s="146">
        <v>0</v>
      </c>
      <c r="FG225" s="146">
        <v>0</v>
      </c>
      <c r="FH225" s="146">
        <v>0</v>
      </c>
      <c r="FI225" s="146">
        <v>0</v>
      </c>
      <c r="FJ225" s="146">
        <v>0</v>
      </c>
      <c r="FK225" s="146">
        <v>0</v>
      </c>
      <c r="FL225" s="146">
        <v>0</v>
      </c>
      <c r="FM225" s="146">
        <v>0</v>
      </c>
      <c r="FN225" s="146">
        <v>0</v>
      </c>
      <c r="FO225" s="146">
        <v>0</v>
      </c>
      <c r="FP225" s="146">
        <v>0</v>
      </c>
      <c r="FQ225" s="146">
        <v>0</v>
      </c>
      <c r="FR225" s="146">
        <v>0</v>
      </c>
      <c r="FS225" s="146">
        <v>0</v>
      </c>
      <c r="FT225" s="146">
        <v>0</v>
      </c>
      <c r="FU225" s="146">
        <v>0</v>
      </c>
      <c r="FV225" s="146">
        <v>0</v>
      </c>
      <c r="FW225" s="146">
        <v>0</v>
      </c>
      <c r="FX225" s="146">
        <v>0</v>
      </c>
      <c r="FY225" s="146">
        <v>0</v>
      </c>
      <c r="FZ225" s="146">
        <v>0</v>
      </c>
      <c r="GA225" s="146">
        <v>0</v>
      </c>
      <c r="GB225" s="146">
        <v>0</v>
      </c>
      <c r="GC225" s="146">
        <v>0</v>
      </c>
      <c r="GD225" s="146">
        <v>0</v>
      </c>
      <c r="GE225" s="146">
        <v>0</v>
      </c>
      <c r="GF225" s="146">
        <v>0</v>
      </c>
      <c r="GG225" s="146">
        <v>0</v>
      </c>
      <c r="GH225" s="146">
        <v>73</v>
      </c>
      <c r="GI225" s="146">
        <v>0</v>
      </c>
      <c r="GJ225" s="146">
        <v>0</v>
      </c>
      <c r="GK225" s="146">
        <v>0</v>
      </c>
      <c r="GL225" s="146">
        <v>0</v>
      </c>
      <c r="GM225" s="146">
        <v>0</v>
      </c>
      <c r="GN225" s="146">
        <v>0</v>
      </c>
      <c r="GO225" s="146">
        <v>0</v>
      </c>
      <c r="GP225" s="146">
        <v>0</v>
      </c>
      <c r="GQ225" s="146">
        <v>0</v>
      </c>
      <c r="GR225" s="146">
        <v>0</v>
      </c>
      <c r="GS225" s="146">
        <v>0</v>
      </c>
      <c r="GT225" s="146">
        <v>0</v>
      </c>
      <c r="GU225" s="146">
        <v>0</v>
      </c>
      <c r="GV225" s="146">
        <v>0</v>
      </c>
      <c r="GW225" s="146">
        <v>0</v>
      </c>
      <c r="GX225" s="146">
        <v>0</v>
      </c>
      <c r="GY225" s="146">
        <v>0</v>
      </c>
      <c r="GZ225" s="146">
        <v>0</v>
      </c>
      <c r="HA225" s="146">
        <v>0</v>
      </c>
      <c r="HB225" s="146">
        <v>0</v>
      </c>
      <c r="HC225" s="146">
        <v>0</v>
      </c>
      <c r="HD225" s="146">
        <v>0</v>
      </c>
      <c r="HE225" s="146">
        <v>0</v>
      </c>
      <c r="HF225" s="146">
        <v>0</v>
      </c>
      <c r="HG225" s="146">
        <v>0</v>
      </c>
      <c r="HH225" s="146">
        <v>0</v>
      </c>
      <c r="HI225" s="146">
        <v>0</v>
      </c>
      <c r="HJ225" s="146">
        <v>0</v>
      </c>
      <c r="HK225" s="146">
        <v>0</v>
      </c>
      <c r="HL225" s="146">
        <v>0</v>
      </c>
      <c r="HM225" s="146">
        <v>0</v>
      </c>
      <c r="HN225" s="146">
        <v>0</v>
      </c>
      <c r="HO225" s="146">
        <v>0</v>
      </c>
      <c r="HP225" s="146">
        <v>0</v>
      </c>
      <c r="HQ225" s="146">
        <v>0</v>
      </c>
      <c r="HR225" s="146">
        <v>0</v>
      </c>
      <c r="HS225" s="146">
        <v>0</v>
      </c>
      <c r="HT225" s="146">
        <v>0</v>
      </c>
      <c r="HU225" s="146">
        <v>0</v>
      </c>
      <c r="HV225" s="146">
        <v>0</v>
      </c>
      <c r="HW225" s="146">
        <v>0</v>
      </c>
      <c r="HX225" s="146">
        <v>0</v>
      </c>
      <c r="HY225" s="146">
        <v>0</v>
      </c>
      <c r="HZ225" s="146">
        <v>0</v>
      </c>
      <c r="IA225" s="146">
        <v>0</v>
      </c>
      <c r="IB225" s="146">
        <v>0</v>
      </c>
      <c r="IC225" s="146">
        <v>0</v>
      </c>
      <c r="ID225" s="146">
        <v>0</v>
      </c>
      <c r="IE225" s="146">
        <v>0</v>
      </c>
      <c r="IF225" s="146">
        <v>0</v>
      </c>
      <c r="IG225" s="146">
        <v>0</v>
      </c>
      <c r="IH225" s="146">
        <v>0</v>
      </c>
      <c r="II225" s="146">
        <v>0</v>
      </c>
      <c r="IJ225" s="146">
        <v>0</v>
      </c>
      <c r="IK225" s="146">
        <v>0</v>
      </c>
      <c r="IL225" s="146">
        <v>0</v>
      </c>
      <c r="IM225" s="146">
        <v>0</v>
      </c>
      <c r="IN225" s="146">
        <v>0</v>
      </c>
      <c r="IO225" s="146">
        <v>0</v>
      </c>
      <c r="IP225" s="146">
        <v>0</v>
      </c>
      <c r="IQ225" s="146">
        <v>0</v>
      </c>
      <c r="IR225" s="146">
        <v>0</v>
      </c>
      <c r="IS225" s="146">
        <v>0</v>
      </c>
      <c r="IT225" s="146">
        <v>0</v>
      </c>
      <c r="IU225" s="146">
        <v>0</v>
      </c>
      <c r="IV225" s="146">
        <v>0</v>
      </c>
    </row>
    <row r="226" spans="1:256" ht="48" x14ac:dyDescent="0.2">
      <c r="A226" s="145" t="s">
        <v>869</v>
      </c>
      <c r="B226" s="146">
        <v>0</v>
      </c>
      <c r="C226" s="146">
        <v>0</v>
      </c>
      <c r="D226" s="146">
        <v>0</v>
      </c>
      <c r="E226" s="146">
        <v>0</v>
      </c>
      <c r="F226" s="146">
        <v>0</v>
      </c>
      <c r="G226" s="146">
        <v>0</v>
      </c>
      <c r="H226" s="146">
        <v>0</v>
      </c>
      <c r="I226" s="146">
        <v>0</v>
      </c>
      <c r="J226" s="146">
        <v>0</v>
      </c>
      <c r="K226" s="146">
        <v>0</v>
      </c>
      <c r="L226" s="146">
        <v>0</v>
      </c>
      <c r="M226" s="146">
        <v>0</v>
      </c>
      <c r="N226" s="146">
        <v>0</v>
      </c>
      <c r="O226" s="146">
        <v>0</v>
      </c>
      <c r="P226" s="146">
        <v>0</v>
      </c>
      <c r="Q226" s="146">
        <v>0</v>
      </c>
      <c r="R226" s="146">
        <v>0</v>
      </c>
      <c r="S226" s="146">
        <v>0</v>
      </c>
      <c r="T226" s="146">
        <v>0</v>
      </c>
      <c r="U226" s="146">
        <v>0</v>
      </c>
      <c r="V226" s="146">
        <v>0</v>
      </c>
      <c r="W226" s="146">
        <v>0</v>
      </c>
      <c r="X226" s="146">
        <v>0</v>
      </c>
      <c r="Y226" s="146">
        <v>0</v>
      </c>
      <c r="Z226" s="146">
        <v>0</v>
      </c>
      <c r="AA226" s="146">
        <v>0</v>
      </c>
      <c r="AB226" s="146">
        <v>0</v>
      </c>
      <c r="AC226" s="146">
        <v>0</v>
      </c>
      <c r="AD226" s="146">
        <v>0</v>
      </c>
      <c r="AE226" s="146">
        <v>0</v>
      </c>
      <c r="AF226" s="146">
        <v>0</v>
      </c>
      <c r="AG226" s="146">
        <v>0</v>
      </c>
      <c r="AH226" s="146">
        <v>0</v>
      </c>
      <c r="AI226" s="146">
        <v>0</v>
      </c>
      <c r="AJ226" s="146">
        <v>0</v>
      </c>
      <c r="AK226" s="146">
        <v>0</v>
      </c>
      <c r="AL226" s="146">
        <v>0</v>
      </c>
      <c r="AM226" s="146">
        <v>0</v>
      </c>
      <c r="AN226" s="146">
        <v>0</v>
      </c>
      <c r="AO226" s="146">
        <v>0</v>
      </c>
      <c r="AP226" s="146">
        <v>0</v>
      </c>
      <c r="AQ226" s="146">
        <v>0</v>
      </c>
      <c r="AR226" s="146">
        <v>0</v>
      </c>
      <c r="AS226" s="146">
        <v>0</v>
      </c>
      <c r="AT226" s="146">
        <v>0</v>
      </c>
      <c r="AU226" s="146">
        <v>0</v>
      </c>
      <c r="AV226" s="146">
        <v>0</v>
      </c>
      <c r="AW226" s="146">
        <v>0</v>
      </c>
      <c r="AX226" s="146">
        <v>0</v>
      </c>
      <c r="AY226" s="146">
        <v>0</v>
      </c>
      <c r="AZ226" s="146">
        <v>0</v>
      </c>
      <c r="BA226" s="146">
        <v>0</v>
      </c>
      <c r="BB226" s="146">
        <v>0</v>
      </c>
      <c r="BC226" s="146">
        <v>0</v>
      </c>
      <c r="BD226" s="146">
        <v>0</v>
      </c>
      <c r="BE226" s="146">
        <v>0</v>
      </c>
      <c r="BF226" s="146">
        <v>0</v>
      </c>
      <c r="BG226" s="146">
        <v>0</v>
      </c>
      <c r="BH226" s="146">
        <v>0</v>
      </c>
      <c r="BI226" s="146">
        <v>0</v>
      </c>
      <c r="BJ226" s="146">
        <v>0</v>
      </c>
      <c r="BK226" s="146">
        <v>0</v>
      </c>
      <c r="BL226" s="146">
        <v>0</v>
      </c>
      <c r="BM226" s="146">
        <v>0</v>
      </c>
      <c r="BN226" s="146">
        <v>0</v>
      </c>
      <c r="BO226" s="146">
        <v>0</v>
      </c>
      <c r="BP226" s="146">
        <v>0</v>
      </c>
      <c r="BQ226" s="146">
        <v>0</v>
      </c>
      <c r="BR226" s="146">
        <v>0</v>
      </c>
      <c r="BS226" s="146">
        <v>0</v>
      </c>
      <c r="BT226" s="146">
        <v>0</v>
      </c>
      <c r="BU226" s="146">
        <v>0</v>
      </c>
      <c r="BV226" s="146">
        <v>0</v>
      </c>
      <c r="BW226" s="146">
        <v>0</v>
      </c>
      <c r="BX226" s="146">
        <v>0</v>
      </c>
      <c r="BY226" s="146">
        <v>0</v>
      </c>
      <c r="BZ226" s="146">
        <v>0</v>
      </c>
      <c r="CA226" s="146">
        <v>0</v>
      </c>
      <c r="CB226" s="146">
        <v>0</v>
      </c>
      <c r="CC226" s="146">
        <v>0</v>
      </c>
      <c r="CD226" s="146">
        <v>0</v>
      </c>
      <c r="CE226" s="146">
        <v>0</v>
      </c>
      <c r="CF226" s="146">
        <v>0</v>
      </c>
      <c r="CG226" s="146">
        <v>0</v>
      </c>
      <c r="CH226" s="146">
        <v>0</v>
      </c>
      <c r="CI226" s="146">
        <v>0</v>
      </c>
      <c r="CJ226" s="146">
        <v>0</v>
      </c>
      <c r="CK226" s="146">
        <v>0</v>
      </c>
      <c r="CL226" s="146">
        <v>0</v>
      </c>
      <c r="CM226" s="146">
        <v>0</v>
      </c>
      <c r="CN226" s="146">
        <v>0</v>
      </c>
      <c r="CO226" s="146">
        <v>0</v>
      </c>
      <c r="CP226" s="146">
        <v>0</v>
      </c>
      <c r="CQ226" s="146">
        <v>0</v>
      </c>
      <c r="CR226" s="146">
        <v>0</v>
      </c>
      <c r="CS226" s="146">
        <v>0</v>
      </c>
      <c r="CT226" s="146">
        <v>0</v>
      </c>
      <c r="CU226" s="146">
        <v>0</v>
      </c>
      <c r="CV226" s="146">
        <v>0</v>
      </c>
      <c r="CW226" s="146">
        <v>0</v>
      </c>
      <c r="CX226" s="146">
        <v>0</v>
      </c>
      <c r="CY226" s="146">
        <v>0</v>
      </c>
      <c r="CZ226" s="146">
        <v>0</v>
      </c>
      <c r="DA226" s="146">
        <v>0</v>
      </c>
      <c r="DB226" s="146">
        <v>0</v>
      </c>
      <c r="DC226" s="146">
        <v>0</v>
      </c>
      <c r="DD226" s="146">
        <v>0</v>
      </c>
      <c r="DE226" s="146">
        <v>0</v>
      </c>
      <c r="DF226" s="146">
        <v>0</v>
      </c>
      <c r="DG226" s="146">
        <v>0</v>
      </c>
      <c r="DH226" s="146">
        <v>0</v>
      </c>
      <c r="DI226" s="146">
        <v>0</v>
      </c>
      <c r="DJ226" s="146">
        <v>0</v>
      </c>
      <c r="DK226" s="146">
        <v>0</v>
      </c>
      <c r="DL226" s="146">
        <v>0</v>
      </c>
      <c r="DM226" s="146">
        <v>0</v>
      </c>
      <c r="DN226" s="146">
        <v>0</v>
      </c>
      <c r="DO226" s="146">
        <v>0</v>
      </c>
      <c r="DP226" s="146">
        <v>0</v>
      </c>
      <c r="DQ226" s="146">
        <v>0</v>
      </c>
      <c r="DR226" s="146">
        <v>0</v>
      </c>
      <c r="DS226" s="146">
        <v>0</v>
      </c>
      <c r="DT226" s="146">
        <v>0</v>
      </c>
      <c r="DU226" s="146">
        <v>0</v>
      </c>
      <c r="DV226" s="146">
        <v>0</v>
      </c>
      <c r="DW226" s="146">
        <v>0</v>
      </c>
      <c r="DX226" s="146">
        <v>0</v>
      </c>
      <c r="DY226" s="146">
        <v>0</v>
      </c>
      <c r="DZ226" s="146">
        <v>0</v>
      </c>
      <c r="EA226" s="146">
        <v>0</v>
      </c>
      <c r="EB226" s="146">
        <v>0</v>
      </c>
      <c r="EC226" s="146">
        <v>0</v>
      </c>
      <c r="ED226" s="146">
        <v>0</v>
      </c>
      <c r="EE226" s="146">
        <v>0</v>
      </c>
      <c r="EF226" s="146">
        <v>0</v>
      </c>
      <c r="EG226" s="146">
        <v>0</v>
      </c>
      <c r="EH226" s="146">
        <v>0</v>
      </c>
      <c r="EI226" s="146">
        <v>0</v>
      </c>
      <c r="EJ226" s="146">
        <v>0</v>
      </c>
      <c r="EK226" s="146">
        <v>0</v>
      </c>
      <c r="EL226" s="146">
        <v>0</v>
      </c>
      <c r="EM226" s="146">
        <v>0</v>
      </c>
      <c r="EN226" s="146">
        <v>0</v>
      </c>
      <c r="EO226" s="146">
        <v>0</v>
      </c>
      <c r="EP226" s="146">
        <v>0</v>
      </c>
      <c r="EQ226" s="146">
        <v>0</v>
      </c>
      <c r="ER226" s="146">
        <v>0</v>
      </c>
      <c r="ES226" s="146">
        <v>0</v>
      </c>
      <c r="ET226" s="146">
        <v>0</v>
      </c>
      <c r="EU226" s="146">
        <v>0</v>
      </c>
      <c r="EV226" s="146">
        <v>0</v>
      </c>
      <c r="EW226" s="146">
        <v>0</v>
      </c>
      <c r="EX226" s="146">
        <v>0</v>
      </c>
      <c r="EY226" s="146">
        <v>0</v>
      </c>
      <c r="EZ226" s="146">
        <v>0</v>
      </c>
      <c r="FA226" s="146">
        <v>0</v>
      </c>
      <c r="FB226" s="146">
        <v>0</v>
      </c>
      <c r="FC226" s="146">
        <v>0</v>
      </c>
      <c r="FD226" s="146">
        <v>0</v>
      </c>
      <c r="FE226" s="146">
        <v>0</v>
      </c>
      <c r="FF226" s="146">
        <v>0</v>
      </c>
      <c r="FG226" s="146">
        <v>0</v>
      </c>
      <c r="FH226" s="146">
        <v>0</v>
      </c>
      <c r="FI226" s="146">
        <v>0</v>
      </c>
      <c r="FJ226" s="146">
        <v>0</v>
      </c>
      <c r="FK226" s="146">
        <v>0</v>
      </c>
      <c r="FL226" s="146">
        <v>0</v>
      </c>
      <c r="FM226" s="146">
        <v>0</v>
      </c>
      <c r="FN226" s="146">
        <v>0</v>
      </c>
      <c r="FO226" s="146">
        <v>0</v>
      </c>
      <c r="FP226" s="146">
        <v>0</v>
      </c>
      <c r="FQ226" s="146">
        <v>0</v>
      </c>
      <c r="FR226" s="146">
        <v>0</v>
      </c>
      <c r="FS226" s="146">
        <v>0</v>
      </c>
      <c r="FT226" s="146">
        <v>0</v>
      </c>
      <c r="FU226" s="146">
        <v>0</v>
      </c>
      <c r="FV226" s="146">
        <v>0</v>
      </c>
      <c r="FW226" s="146">
        <v>0</v>
      </c>
      <c r="FX226" s="146">
        <v>0</v>
      </c>
      <c r="FY226" s="146">
        <v>0</v>
      </c>
      <c r="FZ226" s="146">
        <v>0</v>
      </c>
      <c r="GA226" s="146">
        <v>0</v>
      </c>
      <c r="GB226" s="146">
        <v>0</v>
      </c>
      <c r="GC226" s="146">
        <v>0</v>
      </c>
      <c r="GD226" s="146">
        <v>0</v>
      </c>
      <c r="GE226" s="146">
        <v>0</v>
      </c>
      <c r="GF226" s="146">
        <v>0</v>
      </c>
      <c r="GG226" s="146">
        <v>0</v>
      </c>
      <c r="GH226" s="146">
        <v>0</v>
      </c>
      <c r="GI226" s="146">
        <v>24</v>
      </c>
      <c r="GJ226" s="146">
        <v>0</v>
      </c>
      <c r="GK226" s="146">
        <v>0</v>
      </c>
      <c r="GL226" s="146">
        <v>0</v>
      </c>
      <c r="GM226" s="146">
        <v>0</v>
      </c>
      <c r="GN226" s="146">
        <v>0</v>
      </c>
      <c r="GO226" s="146">
        <v>0</v>
      </c>
      <c r="GP226" s="146">
        <v>0</v>
      </c>
      <c r="GQ226" s="146">
        <v>0</v>
      </c>
      <c r="GR226" s="146">
        <v>0</v>
      </c>
      <c r="GS226" s="146">
        <v>0</v>
      </c>
      <c r="GT226" s="146">
        <v>0</v>
      </c>
      <c r="GU226" s="146">
        <v>0</v>
      </c>
      <c r="GV226" s="146">
        <v>0</v>
      </c>
      <c r="GW226" s="146">
        <v>0</v>
      </c>
      <c r="GX226" s="146">
        <v>0</v>
      </c>
      <c r="GY226" s="146">
        <v>0</v>
      </c>
      <c r="GZ226" s="146">
        <v>0</v>
      </c>
      <c r="HA226" s="146">
        <v>0</v>
      </c>
      <c r="HB226" s="146">
        <v>0</v>
      </c>
      <c r="HC226" s="146">
        <v>0</v>
      </c>
      <c r="HD226" s="146">
        <v>0</v>
      </c>
      <c r="HE226" s="146">
        <v>0</v>
      </c>
      <c r="HF226" s="146">
        <v>0</v>
      </c>
      <c r="HG226" s="146">
        <v>0</v>
      </c>
      <c r="HH226" s="146">
        <v>0</v>
      </c>
      <c r="HI226" s="146">
        <v>0</v>
      </c>
      <c r="HJ226" s="146">
        <v>0</v>
      </c>
      <c r="HK226" s="146">
        <v>0</v>
      </c>
      <c r="HL226" s="146">
        <v>0</v>
      </c>
      <c r="HM226" s="146">
        <v>0</v>
      </c>
      <c r="HN226" s="146">
        <v>0</v>
      </c>
      <c r="HO226" s="146">
        <v>0</v>
      </c>
      <c r="HP226" s="146">
        <v>0</v>
      </c>
      <c r="HQ226" s="146">
        <v>0</v>
      </c>
      <c r="HR226" s="146">
        <v>0</v>
      </c>
      <c r="HS226" s="146">
        <v>0</v>
      </c>
      <c r="HT226" s="146">
        <v>0</v>
      </c>
      <c r="HU226" s="146">
        <v>0</v>
      </c>
      <c r="HV226" s="146">
        <v>0</v>
      </c>
      <c r="HW226" s="146">
        <v>0</v>
      </c>
      <c r="HX226" s="146">
        <v>0</v>
      </c>
      <c r="HY226" s="146">
        <v>0</v>
      </c>
      <c r="HZ226" s="146">
        <v>0</v>
      </c>
      <c r="IA226" s="146">
        <v>0</v>
      </c>
      <c r="IB226" s="146">
        <v>0</v>
      </c>
      <c r="IC226" s="146">
        <v>0</v>
      </c>
      <c r="ID226" s="146">
        <v>0</v>
      </c>
      <c r="IE226" s="146">
        <v>0</v>
      </c>
      <c r="IF226" s="146">
        <v>0</v>
      </c>
      <c r="IG226" s="146">
        <v>0</v>
      </c>
      <c r="IH226" s="146">
        <v>0</v>
      </c>
      <c r="II226" s="146">
        <v>0</v>
      </c>
      <c r="IJ226" s="146">
        <v>0</v>
      </c>
      <c r="IK226" s="146">
        <v>0</v>
      </c>
      <c r="IL226" s="146">
        <v>0</v>
      </c>
      <c r="IM226" s="146">
        <v>0</v>
      </c>
      <c r="IN226" s="146">
        <v>0</v>
      </c>
      <c r="IO226" s="146">
        <v>0</v>
      </c>
      <c r="IP226" s="146">
        <v>0</v>
      </c>
      <c r="IQ226" s="146">
        <v>0</v>
      </c>
      <c r="IR226" s="146">
        <v>0</v>
      </c>
      <c r="IS226" s="146">
        <v>0</v>
      </c>
      <c r="IT226" s="146">
        <v>0</v>
      </c>
      <c r="IU226" s="146">
        <v>0</v>
      </c>
      <c r="IV226" s="146">
        <v>0</v>
      </c>
    </row>
    <row r="227" spans="1:256" ht="48" x14ac:dyDescent="0.2">
      <c r="A227" s="145" t="s">
        <v>870</v>
      </c>
      <c r="B227" s="146">
        <v>0</v>
      </c>
      <c r="C227" s="146">
        <v>0</v>
      </c>
      <c r="D227" s="146">
        <v>0</v>
      </c>
      <c r="E227" s="146">
        <v>0</v>
      </c>
      <c r="F227" s="146">
        <v>0</v>
      </c>
      <c r="G227" s="146">
        <v>0</v>
      </c>
      <c r="H227" s="146">
        <v>0</v>
      </c>
      <c r="I227" s="146">
        <v>0</v>
      </c>
      <c r="J227" s="146">
        <v>0</v>
      </c>
      <c r="K227" s="146">
        <v>0</v>
      </c>
      <c r="L227" s="146">
        <v>0</v>
      </c>
      <c r="M227" s="146">
        <v>0</v>
      </c>
      <c r="N227" s="146">
        <v>0</v>
      </c>
      <c r="O227" s="146">
        <v>0</v>
      </c>
      <c r="P227" s="146">
        <v>0</v>
      </c>
      <c r="Q227" s="146">
        <v>0</v>
      </c>
      <c r="R227" s="146">
        <v>0</v>
      </c>
      <c r="S227" s="146">
        <v>0</v>
      </c>
      <c r="T227" s="146">
        <v>0</v>
      </c>
      <c r="U227" s="146">
        <v>0</v>
      </c>
      <c r="V227" s="146">
        <v>0</v>
      </c>
      <c r="W227" s="146">
        <v>0</v>
      </c>
      <c r="X227" s="146">
        <v>0</v>
      </c>
      <c r="Y227" s="146">
        <v>0</v>
      </c>
      <c r="Z227" s="146">
        <v>0</v>
      </c>
      <c r="AA227" s="146">
        <v>0</v>
      </c>
      <c r="AB227" s="146">
        <v>0</v>
      </c>
      <c r="AC227" s="146">
        <v>0</v>
      </c>
      <c r="AD227" s="146">
        <v>0</v>
      </c>
      <c r="AE227" s="146">
        <v>0</v>
      </c>
      <c r="AF227" s="146">
        <v>0</v>
      </c>
      <c r="AG227" s="146">
        <v>0</v>
      </c>
      <c r="AH227" s="146">
        <v>0</v>
      </c>
      <c r="AI227" s="146">
        <v>0</v>
      </c>
      <c r="AJ227" s="146">
        <v>0</v>
      </c>
      <c r="AK227" s="146">
        <v>0</v>
      </c>
      <c r="AL227" s="146">
        <v>0</v>
      </c>
      <c r="AM227" s="146">
        <v>0</v>
      </c>
      <c r="AN227" s="146">
        <v>0</v>
      </c>
      <c r="AO227" s="146">
        <v>0</v>
      </c>
      <c r="AP227" s="146">
        <v>0</v>
      </c>
      <c r="AQ227" s="146">
        <v>0</v>
      </c>
      <c r="AR227" s="146">
        <v>0</v>
      </c>
      <c r="AS227" s="146">
        <v>0</v>
      </c>
      <c r="AT227" s="146">
        <v>0</v>
      </c>
      <c r="AU227" s="146">
        <v>0</v>
      </c>
      <c r="AV227" s="146">
        <v>0</v>
      </c>
      <c r="AW227" s="146">
        <v>0</v>
      </c>
      <c r="AX227" s="146">
        <v>0</v>
      </c>
      <c r="AY227" s="146">
        <v>0</v>
      </c>
      <c r="AZ227" s="146">
        <v>0</v>
      </c>
      <c r="BA227" s="146">
        <v>0</v>
      </c>
      <c r="BB227" s="146">
        <v>0</v>
      </c>
      <c r="BC227" s="146">
        <v>0</v>
      </c>
      <c r="BD227" s="146">
        <v>0</v>
      </c>
      <c r="BE227" s="146">
        <v>0</v>
      </c>
      <c r="BF227" s="146">
        <v>0</v>
      </c>
      <c r="BG227" s="146">
        <v>0</v>
      </c>
      <c r="BH227" s="146">
        <v>0</v>
      </c>
      <c r="BI227" s="146">
        <v>0</v>
      </c>
      <c r="BJ227" s="146">
        <v>0</v>
      </c>
      <c r="BK227" s="146">
        <v>0</v>
      </c>
      <c r="BL227" s="146">
        <v>0</v>
      </c>
      <c r="BM227" s="146">
        <v>0</v>
      </c>
      <c r="BN227" s="146">
        <v>0</v>
      </c>
      <c r="BO227" s="146">
        <v>0</v>
      </c>
      <c r="BP227" s="146">
        <v>0</v>
      </c>
      <c r="BQ227" s="146">
        <v>0</v>
      </c>
      <c r="BR227" s="146">
        <v>0</v>
      </c>
      <c r="BS227" s="146">
        <v>0</v>
      </c>
      <c r="BT227" s="146">
        <v>0</v>
      </c>
      <c r="BU227" s="146">
        <v>0</v>
      </c>
      <c r="BV227" s="146">
        <v>0</v>
      </c>
      <c r="BW227" s="146">
        <v>0</v>
      </c>
      <c r="BX227" s="146">
        <v>0</v>
      </c>
      <c r="BY227" s="146">
        <v>0</v>
      </c>
      <c r="BZ227" s="146">
        <v>0</v>
      </c>
      <c r="CA227" s="146">
        <v>0</v>
      </c>
      <c r="CB227" s="146">
        <v>0</v>
      </c>
      <c r="CC227" s="146">
        <v>0</v>
      </c>
      <c r="CD227" s="146">
        <v>0</v>
      </c>
      <c r="CE227" s="146">
        <v>0</v>
      </c>
      <c r="CF227" s="146">
        <v>0</v>
      </c>
      <c r="CG227" s="146">
        <v>0</v>
      </c>
      <c r="CH227" s="146">
        <v>0</v>
      </c>
      <c r="CI227" s="146">
        <v>0</v>
      </c>
      <c r="CJ227" s="146">
        <v>0</v>
      </c>
      <c r="CK227" s="146">
        <v>0</v>
      </c>
      <c r="CL227" s="146">
        <v>0</v>
      </c>
      <c r="CM227" s="146">
        <v>0</v>
      </c>
      <c r="CN227" s="146">
        <v>0</v>
      </c>
      <c r="CO227" s="146">
        <v>0</v>
      </c>
      <c r="CP227" s="146">
        <v>0</v>
      </c>
      <c r="CQ227" s="146">
        <v>0</v>
      </c>
      <c r="CR227" s="146">
        <v>0</v>
      </c>
      <c r="CS227" s="146">
        <v>0</v>
      </c>
      <c r="CT227" s="146">
        <v>0</v>
      </c>
      <c r="CU227" s="146">
        <v>0</v>
      </c>
      <c r="CV227" s="146">
        <v>0</v>
      </c>
      <c r="CW227" s="146">
        <v>0</v>
      </c>
      <c r="CX227" s="146">
        <v>0</v>
      </c>
      <c r="CY227" s="146">
        <v>0</v>
      </c>
      <c r="CZ227" s="146">
        <v>0</v>
      </c>
      <c r="DA227" s="146">
        <v>0</v>
      </c>
      <c r="DB227" s="146">
        <v>0</v>
      </c>
      <c r="DC227" s="146">
        <v>0</v>
      </c>
      <c r="DD227" s="146">
        <v>0</v>
      </c>
      <c r="DE227" s="146">
        <v>0</v>
      </c>
      <c r="DF227" s="146">
        <v>0</v>
      </c>
      <c r="DG227" s="146">
        <v>0</v>
      </c>
      <c r="DH227" s="146">
        <v>0</v>
      </c>
      <c r="DI227" s="146">
        <v>0</v>
      </c>
      <c r="DJ227" s="146">
        <v>0</v>
      </c>
      <c r="DK227" s="146">
        <v>0</v>
      </c>
      <c r="DL227" s="146">
        <v>0</v>
      </c>
      <c r="DM227" s="146">
        <v>0</v>
      </c>
      <c r="DN227" s="146">
        <v>0</v>
      </c>
      <c r="DO227" s="146">
        <v>0</v>
      </c>
      <c r="DP227" s="146">
        <v>0</v>
      </c>
      <c r="DQ227" s="146">
        <v>0</v>
      </c>
      <c r="DR227" s="146">
        <v>0</v>
      </c>
      <c r="DS227" s="146">
        <v>0</v>
      </c>
      <c r="DT227" s="146">
        <v>0</v>
      </c>
      <c r="DU227" s="146">
        <v>0</v>
      </c>
      <c r="DV227" s="146">
        <v>0</v>
      </c>
      <c r="DW227" s="146">
        <v>0</v>
      </c>
      <c r="DX227" s="146">
        <v>0</v>
      </c>
      <c r="DY227" s="146">
        <v>0</v>
      </c>
      <c r="DZ227" s="146">
        <v>0</v>
      </c>
      <c r="EA227" s="146">
        <v>0</v>
      </c>
      <c r="EB227" s="146">
        <v>0</v>
      </c>
      <c r="EC227" s="146">
        <v>0</v>
      </c>
      <c r="ED227" s="146">
        <v>0</v>
      </c>
      <c r="EE227" s="146">
        <v>0</v>
      </c>
      <c r="EF227" s="146">
        <v>0</v>
      </c>
      <c r="EG227" s="146">
        <v>0</v>
      </c>
      <c r="EH227" s="146">
        <v>0</v>
      </c>
      <c r="EI227" s="146">
        <v>0</v>
      </c>
      <c r="EJ227" s="146">
        <v>0</v>
      </c>
      <c r="EK227" s="146">
        <v>0</v>
      </c>
      <c r="EL227" s="146">
        <v>0</v>
      </c>
      <c r="EM227" s="146">
        <v>0</v>
      </c>
      <c r="EN227" s="146">
        <v>0</v>
      </c>
      <c r="EO227" s="146">
        <v>0</v>
      </c>
      <c r="EP227" s="146">
        <v>0</v>
      </c>
      <c r="EQ227" s="146">
        <v>0</v>
      </c>
      <c r="ER227" s="146">
        <v>0</v>
      </c>
      <c r="ES227" s="146">
        <v>0</v>
      </c>
      <c r="ET227" s="146">
        <v>0</v>
      </c>
      <c r="EU227" s="146">
        <v>0</v>
      </c>
      <c r="EV227" s="146">
        <v>0</v>
      </c>
      <c r="EW227" s="146">
        <v>0</v>
      </c>
      <c r="EX227" s="146">
        <v>0</v>
      </c>
      <c r="EY227" s="146">
        <v>0</v>
      </c>
      <c r="EZ227" s="146">
        <v>0</v>
      </c>
      <c r="FA227" s="146">
        <v>0</v>
      </c>
      <c r="FB227" s="146">
        <v>0</v>
      </c>
      <c r="FC227" s="146">
        <v>0</v>
      </c>
      <c r="FD227" s="146">
        <v>0</v>
      </c>
      <c r="FE227" s="146">
        <v>0</v>
      </c>
      <c r="FF227" s="146">
        <v>0</v>
      </c>
      <c r="FG227" s="146">
        <v>0</v>
      </c>
      <c r="FH227" s="146">
        <v>0</v>
      </c>
      <c r="FI227" s="146">
        <v>0</v>
      </c>
      <c r="FJ227" s="146">
        <v>0</v>
      </c>
      <c r="FK227" s="146">
        <v>0</v>
      </c>
      <c r="FL227" s="146">
        <v>0</v>
      </c>
      <c r="FM227" s="146">
        <v>0</v>
      </c>
      <c r="FN227" s="146">
        <v>0</v>
      </c>
      <c r="FO227" s="146">
        <v>0</v>
      </c>
      <c r="FP227" s="146">
        <v>0</v>
      </c>
      <c r="FQ227" s="146">
        <v>0</v>
      </c>
      <c r="FR227" s="146">
        <v>0</v>
      </c>
      <c r="FS227" s="146">
        <v>0</v>
      </c>
      <c r="FT227" s="146">
        <v>0</v>
      </c>
      <c r="FU227" s="146">
        <v>0</v>
      </c>
      <c r="FV227" s="146">
        <v>0</v>
      </c>
      <c r="FW227" s="146">
        <v>0</v>
      </c>
      <c r="FX227" s="146">
        <v>0</v>
      </c>
      <c r="FY227" s="146">
        <v>0</v>
      </c>
      <c r="FZ227" s="146">
        <v>0</v>
      </c>
      <c r="GA227" s="146">
        <v>0</v>
      </c>
      <c r="GB227" s="146">
        <v>0</v>
      </c>
      <c r="GC227" s="146">
        <v>0</v>
      </c>
      <c r="GD227" s="146">
        <v>0</v>
      </c>
      <c r="GE227" s="146">
        <v>0</v>
      </c>
      <c r="GF227" s="146">
        <v>0</v>
      </c>
      <c r="GG227" s="146">
        <v>0</v>
      </c>
      <c r="GH227" s="146">
        <v>0</v>
      </c>
      <c r="GI227" s="146">
        <v>0</v>
      </c>
      <c r="GJ227" s="146">
        <v>23</v>
      </c>
      <c r="GK227" s="146">
        <v>0</v>
      </c>
      <c r="GL227" s="146">
        <v>0</v>
      </c>
      <c r="GM227" s="146">
        <v>0</v>
      </c>
      <c r="GN227" s="146">
        <v>0</v>
      </c>
      <c r="GO227" s="146">
        <v>0</v>
      </c>
      <c r="GP227" s="146">
        <v>0</v>
      </c>
      <c r="GQ227" s="146">
        <v>0</v>
      </c>
      <c r="GR227" s="146">
        <v>0</v>
      </c>
      <c r="GS227" s="146">
        <v>0</v>
      </c>
      <c r="GT227" s="146">
        <v>0</v>
      </c>
      <c r="GU227" s="146">
        <v>0</v>
      </c>
      <c r="GV227" s="146">
        <v>0</v>
      </c>
      <c r="GW227" s="146">
        <v>0</v>
      </c>
      <c r="GX227" s="146">
        <v>0</v>
      </c>
      <c r="GY227" s="146">
        <v>0</v>
      </c>
      <c r="GZ227" s="146">
        <v>0</v>
      </c>
      <c r="HA227" s="146">
        <v>0</v>
      </c>
      <c r="HB227" s="146">
        <v>0</v>
      </c>
      <c r="HC227" s="146">
        <v>0</v>
      </c>
      <c r="HD227" s="146">
        <v>0</v>
      </c>
      <c r="HE227" s="146">
        <v>0</v>
      </c>
      <c r="HF227" s="146">
        <v>0</v>
      </c>
      <c r="HG227" s="146">
        <v>0</v>
      </c>
      <c r="HH227" s="146">
        <v>0</v>
      </c>
      <c r="HI227" s="146">
        <v>0</v>
      </c>
      <c r="HJ227" s="146">
        <v>0</v>
      </c>
      <c r="HK227" s="146">
        <v>0</v>
      </c>
      <c r="HL227" s="146">
        <v>0</v>
      </c>
      <c r="HM227" s="146">
        <v>0</v>
      </c>
      <c r="HN227" s="146">
        <v>0</v>
      </c>
      <c r="HO227" s="146">
        <v>0</v>
      </c>
      <c r="HP227" s="146">
        <v>0</v>
      </c>
      <c r="HQ227" s="146">
        <v>0</v>
      </c>
      <c r="HR227" s="146">
        <v>0</v>
      </c>
      <c r="HS227" s="146">
        <v>0</v>
      </c>
      <c r="HT227" s="146">
        <v>0</v>
      </c>
      <c r="HU227" s="146">
        <v>0</v>
      </c>
      <c r="HV227" s="146">
        <v>0</v>
      </c>
      <c r="HW227" s="146">
        <v>0</v>
      </c>
      <c r="HX227" s="146">
        <v>0</v>
      </c>
      <c r="HY227" s="146">
        <v>0</v>
      </c>
      <c r="HZ227" s="146">
        <v>0</v>
      </c>
      <c r="IA227" s="146">
        <v>0</v>
      </c>
      <c r="IB227" s="146">
        <v>0</v>
      </c>
      <c r="IC227" s="146">
        <v>0</v>
      </c>
      <c r="ID227" s="146">
        <v>0</v>
      </c>
      <c r="IE227" s="146">
        <v>0</v>
      </c>
      <c r="IF227" s="146">
        <v>0</v>
      </c>
      <c r="IG227" s="146">
        <v>0</v>
      </c>
      <c r="IH227" s="146">
        <v>0</v>
      </c>
      <c r="II227" s="146">
        <v>0</v>
      </c>
      <c r="IJ227" s="146">
        <v>0</v>
      </c>
      <c r="IK227" s="146">
        <v>0</v>
      </c>
      <c r="IL227" s="146">
        <v>0</v>
      </c>
      <c r="IM227" s="146">
        <v>0</v>
      </c>
      <c r="IN227" s="146">
        <v>0</v>
      </c>
      <c r="IO227" s="146">
        <v>0</v>
      </c>
      <c r="IP227" s="146">
        <v>0</v>
      </c>
      <c r="IQ227" s="146">
        <v>0</v>
      </c>
      <c r="IR227" s="146">
        <v>0</v>
      </c>
      <c r="IS227" s="146">
        <v>0</v>
      </c>
      <c r="IT227" s="146">
        <v>0</v>
      </c>
      <c r="IU227" s="146">
        <v>0</v>
      </c>
      <c r="IV227" s="146">
        <v>0</v>
      </c>
    </row>
    <row r="228" spans="1:256" ht="48" x14ac:dyDescent="0.2">
      <c r="A228" s="145" t="s">
        <v>871</v>
      </c>
      <c r="B228" s="146">
        <v>0</v>
      </c>
      <c r="C228" s="146">
        <v>0</v>
      </c>
      <c r="D228" s="146">
        <v>0</v>
      </c>
      <c r="E228" s="146">
        <v>0</v>
      </c>
      <c r="F228" s="146">
        <v>0</v>
      </c>
      <c r="G228" s="146">
        <v>0</v>
      </c>
      <c r="H228" s="146">
        <v>0</v>
      </c>
      <c r="I228" s="146">
        <v>0</v>
      </c>
      <c r="J228" s="146">
        <v>0</v>
      </c>
      <c r="K228" s="146">
        <v>0</v>
      </c>
      <c r="L228" s="146">
        <v>0</v>
      </c>
      <c r="M228" s="146">
        <v>0</v>
      </c>
      <c r="N228" s="146">
        <v>0</v>
      </c>
      <c r="O228" s="146">
        <v>0</v>
      </c>
      <c r="P228" s="146">
        <v>0</v>
      </c>
      <c r="Q228" s="146">
        <v>0</v>
      </c>
      <c r="R228" s="146">
        <v>0</v>
      </c>
      <c r="S228" s="146">
        <v>0</v>
      </c>
      <c r="T228" s="146">
        <v>0</v>
      </c>
      <c r="U228" s="146">
        <v>0</v>
      </c>
      <c r="V228" s="146">
        <v>0</v>
      </c>
      <c r="W228" s="146">
        <v>0</v>
      </c>
      <c r="X228" s="146">
        <v>0</v>
      </c>
      <c r="Y228" s="146">
        <v>0</v>
      </c>
      <c r="Z228" s="146">
        <v>0</v>
      </c>
      <c r="AA228" s="146">
        <v>0</v>
      </c>
      <c r="AB228" s="146">
        <v>0</v>
      </c>
      <c r="AC228" s="146">
        <v>0</v>
      </c>
      <c r="AD228" s="146">
        <v>0</v>
      </c>
      <c r="AE228" s="146">
        <v>0</v>
      </c>
      <c r="AF228" s="146">
        <v>0</v>
      </c>
      <c r="AG228" s="146">
        <v>0</v>
      </c>
      <c r="AH228" s="146">
        <v>0</v>
      </c>
      <c r="AI228" s="146">
        <v>0</v>
      </c>
      <c r="AJ228" s="146">
        <v>0</v>
      </c>
      <c r="AK228" s="146">
        <v>0</v>
      </c>
      <c r="AL228" s="146">
        <v>0</v>
      </c>
      <c r="AM228" s="146">
        <v>0</v>
      </c>
      <c r="AN228" s="146">
        <v>0</v>
      </c>
      <c r="AO228" s="146">
        <v>0</v>
      </c>
      <c r="AP228" s="146">
        <v>0</v>
      </c>
      <c r="AQ228" s="146">
        <v>0</v>
      </c>
      <c r="AR228" s="146">
        <v>0</v>
      </c>
      <c r="AS228" s="146">
        <v>0</v>
      </c>
      <c r="AT228" s="146">
        <v>0</v>
      </c>
      <c r="AU228" s="146">
        <v>0</v>
      </c>
      <c r="AV228" s="146">
        <v>0</v>
      </c>
      <c r="AW228" s="146">
        <v>0</v>
      </c>
      <c r="AX228" s="146">
        <v>0</v>
      </c>
      <c r="AY228" s="146">
        <v>0</v>
      </c>
      <c r="AZ228" s="146">
        <v>0</v>
      </c>
      <c r="BA228" s="146">
        <v>0</v>
      </c>
      <c r="BB228" s="146">
        <v>0</v>
      </c>
      <c r="BC228" s="146">
        <v>0</v>
      </c>
      <c r="BD228" s="146">
        <v>0</v>
      </c>
      <c r="BE228" s="146">
        <v>0</v>
      </c>
      <c r="BF228" s="146">
        <v>0</v>
      </c>
      <c r="BG228" s="146">
        <v>0</v>
      </c>
      <c r="BH228" s="146">
        <v>0</v>
      </c>
      <c r="BI228" s="146">
        <v>0</v>
      </c>
      <c r="BJ228" s="146">
        <v>0</v>
      </c>
      <c r="BK228" s="146">
        <v>0</v>
      </c>
      <c r="BL228" s="146">
        <v>0</v>
      </c>
      <c r="BM228" s="146">
        <v>0</v>
      </c>
      <c r="BN228" s="146">
        <v>0</v>
      </c>
      <c r="BO228" s="146">
        <v>0</v>
      </c>
      <c r="BP228" s="146">
        <v>0</v>
      </c>
      <c r="BQ228" s="146">
        <v>0</v>
      </c>
      <c r="BR228" s="146">
        <v>0</v>
      </c>
      <c r="BS228" s="146">
        <v>0</v>
      </c>
      <c r="BT228" s="146">
        <v>0</v>
      </c>
      <c r="BU228" s="146">
        <v>0</v>
      </c>
      <c r="BV228" s="146">
        <v>0</v>
      </c>
      <c r="BW228" s="146">
        <v>0</v>
      </c>
      <c r="BX228" s="146">
        <v>0</v>
      </c>
      <c r="BY228" s="146">
        <v>0</v>
      </c>
      <c r="BZ228" s="146">
        <v>0</v>
      </c>
      <c r="CA228" s="146">
        <v>0</v>
      </c>
      <c r="CB228" s="146">
        <v>0</v>
      </c>
      <c r="CC228" s="146">
        <v>0</v>
      </c>
      <c r="CD228" s="146">
        <v>0</v>
      </c>
      <c r="CE228" s="146">
        <v>0</v>
      </c>
      <c r="CF228" s="146">
        <v>0</v>
      </c>
      <c r="CG228" s="146">
        <v>0</v>
      </c>
      <c r="CH228" s="146">
        <v>0</v>
      </c>
      <c r="CI228" s="146">
        <v>0</v>
      </c>
      <c r="CJ228" s="146">
        <v>0</v>
      </c>
      <c r="CK228" s="146">
        <v>0</v>
      </c>
      <c r="CL228" s="146">
        <v>0</v>
      </c>
      <c r="CM228" s="146">
        <v>0</v>
      </c>
      <c r="CN228" s="146">
        <v>0</v>
      </c>
      <c r="CO228" s="146">
        <v>0</v>
      </c>
      <c r="CP228" s="146">
        <v>0</v>
      </c>
      <c r="CQ228" s="146">
        <v>0</v>
      </c>
      <c r="CR228" s="146">
        <v>0</v>
      </c>
      <c r="CS228" s="146">
        <v>0</v>
      </c>
      <c r="CT228" s="146">
        <v>0</v>
      </c>
      <c r="CU228" s="146">
        <v>0</v>
      </c>
      <c r="CV228" s="146">
        <v>0</v>
      </c>
      <c r="CW228" s="146">
        <v>0</v>
      </c>
      <c r="CX228" s="146">
        <v>0</v>
      </c>
      <c r="CY228" s="146">
        <v>0</v>
      </c>
      <c r="CZ228" s="146">
        <v>0</v>
      </c>
      <c r="DA228" s="146">
        <v>0</v>
      </c>
      <c r="DB228" s="146">
        <v>0</v>
      </c>
      <c r="DC228" s="146">
        <v>0</v>
      </c>
      <c r="DD228" s="146">
        <v>0</v>
      </c>
      <c r="DE228" s="146">
        <v>0</v>
      </c>
      <c r="DF228" s="146">
        <v>0</v>
      </c>
      <c r="DG228" s="146">
        <v>0</v>
      </c>
      <c r="DH228" s="146">
        <v>0</v>
      </c>
      <c r="DI228" s="146">
        <v>0</v>
      </c>
      <c r="DJ228" s="146">
        <v>0</v>
      </c>
      <c r="DK228" s="146">
        <v>0</v>
      </c>
      <c r="DL228" s="146">
        <v>0</v>
      </c>
      <c r="DM228" s="146">
        <v>0</v>
      </c>
      <c r="DN228" s="146">
        <v>0</v>
      </c>
      <c r="DO228" s="146">
        <v>0</v>
      </c>
      <c r="DP228" s="146">
        <v>0</v>
      </c>
      <c r="DQ228" s="146">
        <v>0</v>
      </c>
      <c r="DR228" s="146">
        <v>0</v>
      </c>
      <c r="DS228" s="146">
        <v>0</v>
      </c>
      <c r="DT228" s="146">
        <v>0</v>
      </c>
      <c r="DU228" s="146">
        <v>0</v>
      </c>
      <c r="DV228" s="146">
        <v>0</v>
      </c>
      <c r="DW228" s="146">
        <v>0</v>
      </c>
      <c r="DX228" s="146">
        <v>0</v>
      </c>
      <c r="DY228" s="146">
        <v>0</v>
      </c>
      <c r="DZ228" s="146">
        <v>0</v>
      </c>
      <c r="EA228" s="146">
        <v>0</v>
      </c>
      <c r="EB228" s="146">
        <v>0</v>
      </c>
      <c r="EC228" s="146">
        <v>0</v>
      </c>
      <c r="ED228" s="146">
        <v>0</v>
      </c>
      <c r="EE228" s="146">
        <v>0</v>
      </c>
      <c r="EF228" s="146">
        <v>0</v>
      </c>
      <c r="EG228" s="146">
        <v>0</v>
      </c>
      <c r="EH228" s="146">
        <v>0</v>
      </c>
      <c r="EI228" s="146">
        <v>0</v>
      </c>
      <c r="EJ228" s="146">
        <v>0</v>
      </c>
      <c r="EK228" s="146">
        <v>0</v>
      </c>
      <c r="EL228" s="146">
        <v>0</v>
      </c>
      <c r="EM228" s="146">
        <v>0</v>
      </c>
      <c r="EN228" s="146">
        <v>0</v>
      </c>
      <c r="EO228" s="146">
        <v>0</v>
      </c>
      <c r="EP228" s="146">
        <v>0</v>
      </c>
      <c r="EQ228" s="146">
        <v>0</v>
      </c>
      <c r="ER228" s="146">
        <v>0</v>
      </c>
      <c r="ES228" s="146">
        <v>0</v>
      </c>
      <c r="ET228" s="146">
        <v>0</v>
      </c>
      <c r="EU228" s="146">
        <v>0</v>
      </c>
      <c r="EV228" s="146">
        <v>0</v>
      </c>
      <c r="EW228" s="146">
        <v>0</v>
      </c>
      <c r="EX228" s="146">
        <v>0</v>
      </c>
      <c r="EY228" s="146">
        <v>0</v>
      </c>
      <c r="EZ228" s="146">
        <v>0</v>
      </c>
      <c r="FA228" s="146">
        <v>0</v>
      </c>
      <c r="FB228" s="146">
        <v>0</v>
      </c>
      <c r="FC228" s="146">
        <v>0</v>
      </c>
      <c r="FD228" s="146">
        <v>0</v>
      </c>
      <c r="FE228" s="146">
        <v>0</v>
      </c>
      <c r="FF228" s="146">
        <v>0</v>
      </c>
      <c r="FG228" s="146">
        <v>0</v>
      </c>
      <c r="FH228" s="146">
        <v>0</v>
      </c>
      <c r="FI228" s="146">
        <v>0</v>
      </c>
      <c r="FJ228" s="146">
        <v>0</v>
      </c>
      <c r="FK228" s="146">
        <v>0</v>
      </c>
      <c r="FL228" s="146">
        <v>0</v>
      </c>
      <c r="FM228" s="146">
        <v>0</v>
      </c>
      <c r="FN228" s="146">
        <v>0</v>
      </c>
      <c r="FO228" s="146">
        <v>0</v>
      </c>
      <c r="FP228" s="146">
        <v>0</v>
      </c>
      <c r="FQ228" s="146">
        <v>0</v>
      </c>
      <c r="FR228" s="146">
        <v>0</v>
      </c>
      <c r="FS228" s="146">
        <v>0</v>
      </c>
      <c r="FT228" s="146">
        <v>0</v>
      </c>
      <c r="FU228" s="146">
        <v>0</v>
      </c>
      <c r="FV228" s="146">
        <v>0</v>
      </c>
      <c r="FW228" s="146">
        <v>0</v>
      </c>
      <c r="FX228" s="146">
        <v>0</v>
      </c>
      <c r="FY228" s="146">
        <v>0</v>
      </c>
      <c r="FZ228" s="146">
        <v>0</v>
      </c>
      <c r="GA228" s="146">
        <v>0</v>
      </c>
      <c r="GB228" s="146">
        <v>0</v>
      </c>
      <c r="GC228" s="146">
        <v>0</v>
      </c>
      <c r="GD228" s="146">
        <v>0</v>
      </c>
      <c r="GE228" s="146">
        <v>0</v>
      </c>
      <c r="GF228" s="146">
        <v>0</v>
      </c>
      <c r="GG228" s="146">
        <v>0</v>
      </c>
      <c r="GH228" s="146">
        <v>0</v>
      </c>
      <c r="GI228" s="146">
        <v>0</v>
      </c>
      <c r="GJ228" s="146">
        <v>0</v>
      </c>
      <c r="GK228" s="146">
        <v>24</v>
      </c>
      <c r="GL228" s="146">
        <v>0</v>
      </c>
      <c r="GM228" s="146">
        <v>0</v>
      </c>
      <c r="GN228" s="146">
        <v>0</v>
      </c>
      <c r="GO228" s="146">
        <v>0</v>
      </c>
      <c r="GP228" s="146">
        <v>0</v>
      </c>
      <c r="GQ228" s="146">
        <v>0</v>
      </c>
      <c r="GR228" s="146">
        <v>0</v>
      </c>
      <c r="GS228" s="146">
        <v>0</v>
      </c>
      <c r="GT228" s="146">
        <v>0</v>
      </c>
      <c r="GU228" s="146">
        <v>0</v>
      </c>
      <c r="GV228" s="146">
        <v>0</v>
      </c>
      <c r="GW228" s="146">
        <v>0</v>
      </c>
      <c r="GX228" s="146">
        <v>0</v>
      </c>
      <c r="GY228" s="146">
        <v>0</v>
      </c>
      <c r="GZ228" s="146">
        <v>0</v>
      </c>
      <c r="HA228" s="146">
        <v>0</v>
      </c>
      <c r="HB228" s="146">
        <v>0</v>
      </c>
      <c r="HC228" s="146">
        <v>0</v>
      </c>
      <c r="HD228" s="146">
        <v>0</v>
      </c>
      <c r="HE228" s="146">
        <v>0</v>
      </c>
      <c r="HF228" s="146">
        <v>0</v>
      </c>
      <c r="HG228" s="146">
        <v>0</v>
      </c>
      <c r="HH228" s="146">
        <v>0</v>
      </c>
      <c r="HI228" s="146">
        <v>0</v>
      </c>
      <c r="HJ228" s="146">
        <v>0</v>
      </c>
      <c r="HK228" s="146">
        <v>0</v>
      </c>
      <c r="HL228" s="146">
        <v>0</v>
      </c>
      <c r="HM228" s="146">
        <v>0</v>
      </c>
      <c r="HN228" s="146">
        <v>0</v>
      </c>
      <c r="HO228" s="146">
        <v>0</v>
      </c>
      <c r="HP228" s="146">
        <v>0</v>
      </c>
      <c r="HQ228" s="146">
        <v>0</v>
      </c>
      <c r="HR228" s="146">
        <v>0</v>
      </c>
      <c r="HS228" s="146">
        <v>0</v>
      </c>
      <c r="HT228" s="146">
        <v>0</v>
      </c>
      <c r="HU228" s="146">
        <v>0</v>
      </c>
      <c r="HV228" s="146">
        <v>0</v>
      </c>
      <c r="HW228" s="146">
        <v>0</v>
      </c>
      <c r="HX228" s="146">
        <v>0</v>
      </c>
      <c r="HY228" s="146">
        <v>0</v>
      </c>
      <c r="HZ228" s="146">
        <v>0</v>
      </c>
      <c r="IA228" s="146">
        <v>0</v>
      </c>
      <c r="IB228" s="146">
        <v>0</v>
      </c>
      <c r="IC228" s="146">
        <v>0</v>
      </c>
      <c r="ID228" s="146">
        <v>0</v>
      </c>
      <c r="IE228" s="146">
        <v>0</v>
      </c>
      <c r="IF228" s="146">
        <v>0</v>
      </c>
      <c r="IG228" s="146">
        <v>0</v>
      </c>
      <c r="IH228" s="146">
        <v>0</v>
      </c>
      <c r="II228" s="146">
        <v>0</v>
      </c>
      <c r="IJ228" s="146">
        <v>0</v>
      </c>
      <c r="IK228" s="146">
        <v>0</v>
      </c>
      <c r="IL228" s="146">
        <v>0</v>
      </c>
      <c r="IM228" s="146">
        <v>0</v>
      </c>
      <c r="IN228" s="146">
        <v>0</v>
      </c>
      <c r="IO228" s="146">
        <v>0</v>
      </c>
      <c r="IP228" s="146">
        <v>0</v>
      </c>
      <c r="IQ228" s="146">
        <v>0</v>
      </c>
      <c r="IR228" s="146">
        <v>0</v>
      </c>
      <c r="IS228" s="146">
        <v>0</v>
      </c>
      <c r="IT228" s="146">
        <v>0</v>
      </c>
      <c r="IU228" s="146">
        <v>0</v>
      </c>
      <c r="IV228" s="146">
        <v>0</v>
      </c>
    </row>
    <row r="229" spans="1:256" ht="84" x14ac:dyDescent="0.2">
      <c r="A229" s="145" t="s">
        <v>872</v>
      </c>
      <c r="B229" s="146">
        <v>0</v>
      </c>
      <c r="C229" s="146">
        <v>0</v>
      </c>
      <c r="D229" s="146">
        <v>0</v>
      </c>
      <c r="E229" s="146">
        <v>0</v>
      </c>
      <c r="F229" s="146">
        <v>0</v>
      </c>
      <c r="G229" s="146">
        <v>0</v>
      </c>
      <c r="H229" s="146">
        <v>0</v>
      </c>
      <c r="I229" s="146">
        <v>0</v>
      </c>
      <c r="J229" s="146">
        <v>0</v>
      </c>
      <c r="K229" s="146">
        <v>0</v>
      </c>
      <c r="L229" s="146">
        <v>0</v>
      </c>
      <c r="M229" s="146">
        <v>0</v>
      </c>
      <c r="N229" s="146">
        <v>0</v>
      </c>
      <c r="O229" s="146">
        <v>0</v>
      </c>
      <c r="P229" s="146">
        <v>0</v>
      </c>
      <c r="Q229" s="146">
        <v>0</v>
      </c>
      <c r="R229" s="146">
        <v>0</v>
      </c>
      <c r="S229" s="146">
        <v>0</v>
      </c>
      <c r="T229" s="146">
        <v>0</v>
      </c>
      <c r="U229" s="146">
        <v>0</v>
      </c>
      <c r="V229" s="146">
        <v>0</v>
      </c>
      <c r="W229" s="146">
        <v>0</v>
      </c>
      <c r="X229" s="146">
        <v>0</v>
      </c>
      <c r="Y229" s="146">
        <v>0</v>
      </c>
      <c r="Z229" s="146">
        <v>0</v>
      </c>
      <c r="AA229" s="146">
        <v>0</v>
      </c>
      <c r="AB229" s="146">
        <v>0</v>
      </c>
      <c r="AC229" s="146">
        <v>0</v>
      </c>
      <c r="AD229" s="146">
        <v>0</v>
      </c>
      <c r="AE229" s="146">
        <v>0</v>
      </c>
      <c r="AF229" s="146">
        <v>0</v>
      </c>
      <c r="AG229" s="146">
        <v>0</v>
      </c>
      <c r="AH229" s="146">
        <v>0</v>
      </c>
      <c r="AI229" s="146">
        <v>0</v>
      </c>
      <c r="AJ229" s="146">
        <v>0</v>
      </c>
      <c r="AK229" s="146">
        <v>0</v>
      </c>
      <c r="AL229" s="146">
        <v>0</v>
      </c>
      <c r="AM229" s="146">
        <v>0</v>
      </c>
      <c r="AN229" s="146">
        <v>0</v>
      </c>
      <c r="AO229" s="146">
        <v>0</v>
      </c>
      <c r="AP229" s="146">
        <v>0</v>
      </c>
      <c r="AQ229" s="146">
        <v>0</v>
      </c>
      <c r="AR229" s="146">
        <v>0</v>
      </c>
      <c r="AS229" s="146">
        <v>0</v>
      </c>
      <c r="AT229" s="146">
        <v>0</v>
      </c>
      <c r="AU229" s="146">
        <v>0</v>
      </c>
      <c r="AV229" s="146">
        <v>0</v>
      </c>
      <c r="AW229" s="146">
        <v>0</v>
      </c>
      <c r="AX229" s="146">
        <v>0</v>
      </c>
      <c r="AY229" s="146">
        <v>0</v>
      </c>
      <c r="AZ229" s="146">
        <v>0</v>
      </c>
      <c r="BA229" s="146">
        <v>0</v>
      </c>
      <c r="BB229" s="146">
        <v>0</v>
      </c>
      <c r="BC229" s="146">
        <v>0</v>
      </c>
      <c r="BD229" s="146">
        <v>0</v>
      </c>
      <c r="BE229" s="146">
        <v>0</v>
      </c>
      <c r="BF229" s="146">
        <v>0</v>
      </c>
      <c r="BG229" s="146">
        <v>0</v>
      </c>
      <c r="BH229" s="146">
        <v>0</v>
      </c>
      <c r="BI229" s="146">
        <v>0</v>
      </c>
      <c r="BJ229" s="146">
        <v>0</v>
      </c>
      <c r="BK229" s="146">
        <v>0</v>
      </c>
      <c r="BL229" s="146">
        <v>0</v>
      </c>
      <c r="BM229" s="146">
        <v>0</v>
      </c>
      <c r="BN229" s="146">
        <v>0</v>
      </c>
      <c r="BO229" s="146">
        <v>0</v>
      </c>
      <c r="BP229" s="146">
        <v>0</v>
      </c>
      <c r="BQ229" s="146">
        <v>0</v>
      </c>
      <c r="BR229" s="146">
        <v>0</v>
      </c>
      <c r="BS229" s="146">
        <v>0</v>
      </c>
      <c r="BT229" s="146">
        <v>0</v>
      </c>
      <c r="BU229" s="146">
        <v>0</v>
      </c>
      <c r="BV229" s="146">
        <v>0</v>
      </c>
      <c r="BW229" s="146">
        <v>0</v>
      </c>
      <c r="BX229" s="146">
        <v>0</v>
      </c>
      <c r="BY229" s="146">
        <v>0</v>
      </c>
      <c r="BZ229" s="146">
        <v>0</v>
      </c>
      <c r="CA229" s="146">
        <v>0</v>
      </c>
      <c r="CB229" s="146">
        <v>0</v>
      </c>
      <c r="CC229" s="146">
        <v>0</v>
      </c>
      <c r="CD229" s="146">
        <v>0</v>
      </c>
      <c r="CE229" s="146">
        <v>0</v>
      </c>
      <c r="CF229" s="146">
        <v>0</v>
      </c>
      <c r="CG229" s="146">
        <v>0</v>
      </c>
      <c r="CH229" s="146">
        <v>0</v>
      </c>
      <c r="CI229" s="146">
        <v>0</v>
      </c>
      <c r="CJ229" s="146">
        <v>0</v>
      </c>
      <c r="CK229" s="146">
        <v>0</v>
      </c>
      <c r="CL229" s="146">
        <v>0</v>
      </c>
      <c r="CM229" s="146">
        <v>0</v>
      </c>
      <c r="CN229" s="146">
        <v>0</v>
      </c>
      <c r="CO229" s="146">
        <v>0</v>
      </c>
      <c r="CP229" s="146">
        <v>0</v>
      </c>
      <c r="CQ229" s="146">
        <v>0</v>
      </c>
      <c r="CR229" s="146">
        <v>0</v>
      </c>
      <c r="CS229" s="146">
        <v>0</v>
      </c>
      <c r="CT229" s="146">
        <v>0</v>
      </c>
      <c r="CU229" s="146">
        <v>0</v>
      </c>
      <c r="CV229" s="146">
        <v>0</v>
      </c>
      <c r="CW229" s="146">
        <v>0</v>
      </c>
      <c r="CX229" s="146">
        <v>0</v>
      </c>
      <c r="CY229" s="146">
        <v>0</v>
      </c>
      <c r="CZ229" s="146">
        <v>0</v>
      </c>
      <c r="DA229" s="146">
        <v>0</v>
      </c>
      <c r="DB229" s="146">
        <v>0</v>
      </c>
      <c r="DC229" s="146">
        <v>0</v>
      </c>
      <c r="DD229" s="146">
        <v>0</v>
      </c>
      <c r="DE229" s="146">
        <v>0</v>
      </c>
      <c r="DF229" s="146">
        <v>0</v>
      </c>
      <c r="DG229" s="146">
        <v>0</v>
      </c>
      <c r="DH229" s="146">
        <v>0</v>
      </c>
      <c r="DI229" s="146">
        <v>0</v>
      </c>
      <c r="DJ229" s="146">
        <v>0</v>
      </c>
      <c r="DK229" s="146">
        <v>0</v>
      </c>
      <c r="DL229" s="146">
        <v>0</v>
      </c>
      <c r="DM229" s="146">
        <v>0</v>
      </c>
      <c r="DN229" s="146">
        <v>0</v>
      </c>
      <c r="DO229" s="146">
        <v>0</v>
      </c>
      <c r="DP229" s="146">
        <v>0</v>
      </c>
      <c r="DQ229" s="146">
        <v>0</v>
      </c>
      <c r="DR229" s="146">
        <v>0</v>
      </c>
      <c r="DS229" s="146">
        <v>0</v>
      </c>
      <c r="DT229" s="146">
        <v>0</v>
      </c>
      <c r="DU229" s="146">
        <v>0</v>
      </c>
      <c r="DV229" s="146">
        <v>0</v>
      </c>
      <c r="DW229" s="146">
        <v>0</v>
      </c>
      <c r="DX229" s="146">
        <v>0</v>
      </c>
      <c r="DY229" s="146">
        <v>0</v>
      </c>
      <c r="DZ229" s="146">
        <v>0</v>
      </c>
      <c r="EA229" s="146">
        <v>0</v>
      </c>
      <c r="EB229" s="146">
        <v>0</v>
      </c>
      <c r="EC229" s="146">
        <v>0</v>
      </c>
      <c r="ED229" s="146">
        <v>0</v>
      </c>
      <c r="EE229" s="146">
        <v>0</v>
      </c>
      <c r="EF229" s="146">
        <v>0</v>
      </c>
      <c r="EG229" s="146">
        <v>0</v>
      </c>
      <c r="EH229" s="146">
        <v>0</v>
      </c>
      <c r="EI229" s="146">
        <v>0</v>
      </c>
      <c r="EJ229" s="146">
        <v>0</v>
      </c>
      <c r="EK229" s="146">
        <v>0</v>
      </c>
      <c r="EL229" s="146">
        <v>0</v>
      </c>
      <c r="EM229" s="146">
        <v>0</v>
      </c>
      <c r="EN229" s="146">
        <v>0</v>
      </c>
      <c r="EO229" s="146">
        <v>0</v>
      </c>
      <c r="EP229" s="146">
        <v>0</v>
      </c>
      <c r="EQ229" s="146">
        <v>0</v>
      </c>
      <c r="ER229" s="146">
        <v>0</v>
      </c>
      <c r="ES229" s="146">
        <v>0</v>
      </c>
      <c r="ET229" s="146">
        <v>0</v>
      </c>
      <c r="EU229" s="146">
        <v>0</v>
      </c>
      <c r="EV229" s="146">
        <v>0</v>
      </c>
      <c r="EW229" s="146">
        <v>0</v>
      </c>
      <c r="EX229" s="146">
        <v>0</v>
      </c>
      <c r="EY229" s="146">
        <v>0</v>
      </c>
      <c r="EZ229" s="146">
        <v>0</v>
      </c>
      <c r="FA229" s="146">
        <v>0</v>
      </c>
      <c r="FB229" s="146">
        <v>0</v>
      </c>
      <c r="FC229" s="146">
        <v>0</v>
      </c>
      <c r="FD229" s="146">
        <v>0</v>
      </c>
      <c r="FE229" s="146">
        <v>0</v>
      </c>
      <c r="FF229" s="146">
        <v>0</v>
      </c>
      <c r="FG229" s="146">
        <v>0</v>
      </c>
      <c r="FH229" s="146">
        <v>0</v>
      </c>
      <c r="FI229" s="146">
        <v>0</v>
      </c>
      <c r="FJ229" s="146">
        <v>0</v>
      </c>
      <c r="FK229" s="146">
        <v>0</v>
      </c>
      <c r="FL229" s="146">
        <v>0</v>
      </c>
      <c r="FM229" s="146">
        <v>0</v>
      </c>
      <c r="FN229" s="146">
        <v>0</v>
      </c>
      <c r="FO229" s="146">
        <v>0</v>
      </c>
      <c r="FP229" s="146">
        <v>0</v>
      </c>
      <c r="FQ229" s="146">
        <v>0</v>
      </c>
      <c r="FR229" s="146">
        <v>0</v>
      </c>
      <c r="FS229" s="146">
        <v>0</v>
      </c>
      <c r="FT229" s="146">
        <v>0</v>
      </c>
      <c r="FU229" s="146">
        <v>0</v>
      </c>
      <c r="FV229" s="146">
        <v>0</v>
      </c>
      <c r="FW229" s="146">
        <v>0</v>
      </c>
      <c r="FX229" s="146">
        <v>0</v>
      </c>
      <c r="FY229" s="146">
        <v>0</v>
      </c>
      <c r="FZ229" s="146">
        <v>0</v>
      </c>
      <c r="GA229" s="146">
        <v>0</v>
      </c>
      <c r="GB229" s="146">
        <v>0</v>
      </c>
      <c r="GC229" s="146">
        <v>0</v>
      </c>
      <c r="GD229" s="146">
        <v>0</v>
      </c>
      <c r="GE229" s="146">
        <v>0</v>
      </c>
      <c r="GF229" s="146">
        <v>0</v>
      </c>
      <c r="GG229" s="146">
        <v>0</v>
      </c>
      <c r="GH229" s="146">
        <v>0</v>
      </c>
      <c r="GI229" s="146">
        <v>0</v>
      </c>
      <c r="GJ229" s="146">
        <v>0</v>
      </c>
      <c r="GK229" s="146">
        <v>0</v>
      </c>
      <c r="GL229" s="146">
        <v>556</v>
      </c>
      <c r="GM229" s="146">
        <v>0</v>
      </c>
      <c r="GN229" s="146">
        <v>0</v>
      </c>
      <c r="GO229" s="146">
        <v>0</v>
      </c>
      <c r="GP229" s="146">
        <v>0</v>
      </c>
      <c r="GQ229" s="146">
        <v>0</v>
      </c>
      <c r="GR229" s="146">
        <v>0</v>
      </c>
      <c r="GS229" s="146">
        <v>0</v>
      </c>
      <c r="GT229" s="146">
        <v>0</v>
      </c>
      <c r="GU229" s="146">
        <v>0</v>
      </c>
      <c r="GV229" s="146">
        <v>0</v>
      </c>
      <c r="GW229" s="146">
        <v>0</v>
      </c>
      <c r="GX229" s="146">
        <v>0</v>
      </c>
      <c r="GY229" s="146">
        <v>0</v>
      </c>
      <c r="GZ229" s="146">
        <v>0</v>
      </c>
      <c r="HA229" s="146">
        <v>0</v>
      </c>
      <c r="HB229" s="146">
        <v>0</v>
      </c>
      <c r="HC229" s="146">
        <v>0</v>
      </c>
      <c r="HD229" s="146">
        <v>0</v>
      </c>
      <c r="HE229" s="146">
        <v>0</v>
      </c>
      <c r="HF229" s="146">
        <v>0</v>
      </c>
      <c r="HG229" s="146">
        <v>0</v>
      </c>
      <c r="HH229" s="146">
        <v>0</v>
      </c>
      <c r="HI229" s="146">
        <v>0</v>
      </c>
      <c r="HJ229" s="146">
        <v>0</v>
      </c>
      <c r="HK229" s="146">
        <v>0</v>
      </c>
      <c r="HL229" s="146">
        <v>0</v>
      </c>
      <c r="HM229" s="146">
        <v>0</v>
      </c>
      <c r="HN229" s="146">
        <v>0</v>
      </c>
      <c r="HO229" s="146">
        <v>0</v>
      </c>
      <c r="HP229" s="146">
        <v>0</v>
      </c>
      <c r="HQ229" s="146">
        <v>0</v>
      </c>
      <c r="HR229" s="146">
        <v>0</v>
      </c>
      <c r="HS229" s="146">
        <v>0</v>
      </c>
      <c r="HT229" s="146">
        <v>0</v>
      </c>
      <c r="HU229" s="146">
        <v>0</v>
      </c>
      <c r="HV229" s="146">
        <v>0</v>
      </c>
      <c r="HW229" s="146">
        <v>0</v>
      </c>
      <c r="HX229" s="146">
        <v>0</v>
      </c>
      <c r="HY229" s="146">
        <v>0</v>
      </c>
      <c r="HZ229" s="146">
        <v>0</v>
      </c>
      <c r="IA229" s="146">
        <v>0</v>
      </c>
      <c r="IB229" s="146">
        <v>0</v>
      </c>
      <c r="IC229" s="146">
        <v>0</v>
      </c>
      <c r="ID229" s="146">
        <v>0</v>
      </c>
      <c r="IE229" s="146">
        <v>0</v>
      </c>
      <c r="IF229" s="146">
        <v>0</v>
      </c>
      <c r="IG229" s="146">
        <v>0</v>
      </c>
      <c r="IH229" s="146">
        <v>0</v>
      </c>
      <c r="II229" s="146">
        <v>0</v>
      </c>
      <c r="IJ229" s="146">
        <v>0</v>
      </c>
      <c r="IK229" s="146">
        <v>0</v>
      </c>
      <c r="IL229" s="146">
        <v>0</v>
      </c>
      <c r="IM229" s="146">
        <v>0</v>
      </c>
      <c r="IN229" s="146">
        <v>0</v>
      </c>
      <c r="IO229" s="146">
        <v>0</v>
      </c>
      <c r="IP229" s="146">
        <v>0</v>
      </c>
      <c r="IQ229" s="146">
        <v>0</v>
      </c>
      <c r="IR229" s="146">
        <v>0</v>
      </c>
      <c r="IS229" s="146">
        <v>0</v>
      </c>
      <c r="IT229" s="146">
        <v>0</v>
      </c>
      <c r="IU229" s="146">
        <v>0</v>
      </c>
      <c r="IV229" s="146">
        <v>0</v>
      </c>
    </row>
    <row r="230" spans="1:256" ht="96" x14ac:dyDescent="0.2">
      <c r="A230" s="145" t="s">
        <v>873</v>
      </c>
      <c r="B230" s="146">
        <v>0</v>
      </c>
      <c r="C230" s="146">
        <v>0</v>
      </c>
      <c r="D230" s="146">
        <v>0</v>
      </c>
      <c r="E230" s="146">
        <v>0</v>
      </c>
      <c r="F230" s="146">
        <v>0</v>
      </c>
      <c r="G230" s="146">
        <v>0</v>
      </c>
      <c r="H230" s="146">
        <v>0</v>
      </c>
      <c r="I230" s="146">
        <v>0</v>
      </c>
      <c r="J230" s="146">
        <v>0</v>
      </c>
      <c r="K230" s="146">
        <v>0</v>
      </c>
      <c r="L230" s="146">
        <v>0</v>
      </c>
      <c r="M230" s="146">
        <v>0</v>
      </c>
      <c r="N230" s="146">
        <v>0</v>
      </c>
      <c r="O230" s="146">
        <v>0</v>
      </c>
      <c r="P230" s="146">
        <v>0</v>
      </c>
      <c r="Q230" s="146">
        <v>0</v>
      </c>
      <c r="R230" s="146">
        <v>0</v>
      </c>
      <c r="S230" s="146">
        <v>0</v>
      </c>
      <c r="T230" s="146">
        <v>0</v>
      </c>
      <c r="U230" s="146">
        <v>0</v>
      </c>
      <c r="V230" s="146">
        <v>0</v>
      </c>
      <c r="W230" s="146">
        <v>0</v>
      </c>
      <c r="X230" s="146">
        <v>0</v>
      </c>
      <c r="Y230" s="146">
        <v>0</v>
      </c>
      <c r="Z230" s="146">
        <v>0</v>
      </c>
      <c r="AA230" s="146">
        <v>0</v>
      </c>
      <c r="AB230" s="146">
        <v>0</v>
      </c>
      <c r="AC230" s="146">
        <v>0</v>
      </c>
      <c r="AD230" s="146">
        <v>0</v>
      </c>
      <c r="AE230" s="146">
        <v>0</v>
      </c>
      <c r="AF230" s="146">
        <v>0</v>
      </c>
      <c r="AG230" s="146">
        <v>0</v>
      </c>
      <c r="AH230" s="146">
        <v>0</v>
      </c>
      <c r="AI230" s="146">
        <v>0</v>
      </c>
      <c r="AJ230" s="146">
        <v>0</v>
      </c>
      <c r="AK230" s="146">
        <v>0</v>
      </c>
      <c r="AL230" s="146">
        <v>0</v>
      </c>
      <c r="AM230" s="146">
        <v>0</v>
      </c>
      <c r="AN230" s="146">
        <v>0</v>
      </c>
      <c r="AO230" s="146">
        <v>0</v>
      </c>
      <c r="AP230" s="146">
        <v>0</v>
      </c>
      <c r="AQ230" s="146">
        <v>0</v>
      </c>
      <c r="AR230" s="146">
        <v>0</v>
      </c>
      <c r="AS230" s="146">
        <v>0</v>
      </c>
      <c r="AT230" s="146">
        <v>0</v>
      </c>
      <c r="AU230" s="146">
        <v>0</v>
      </c>
      <c r="AV230" s="146">
        <v>0</v>
      </c>
      <c r="AW230" s="146">
        <v>0</v>
      </c>
      <c r="AX230" s="146">
        <v>0</v>
      </c>
      <c r="AY230" s="146">
        <v>0</v>
      </c>
      <c r="AZ230" s="146">
        <v>0</v>
      </c>
      <c r="BA230" s="146">
        <v>0</v>
      </c>
      <c r="BB230" s="146">
        <v>0</v>
      </c>
      <c r="BC230" s="146">
        <v>0</v>
      </c>
      <c r="BD230" s="146">
        <v>0</v>
      </c>
      <c r="BE230" s="146">
        <v>0</v>
      </c>
      <c r="BF230" s="146">
        <v>0</v>
      </c>
      <c r="BG230" s="146">
        <v>0</v>
      </c>
      <c r="BH230" s="146">
        <v>0</v>
      </c>
      <c r="BI230" s="146">
        <v>0</v>
      </c>
      <c r="BJ230" s="146">
        <v>0</v>
      </c>
      <c r="BK230" s="146">
        <v>0</v>
      </c>
      <c r="BL230" s="146">
        <v>0</v>
      </c>
      <c r="BM230" s="146">
        <v>0</v>
      </c>
      <c r="BN230" s="146">
        <v>0</v>
      </c>
      <c r="BO230" s="146">
        <v>0</v>
      </c>
      <c r="BP230" s="146">
        <v>0</v>
      </c>
      <c r="BQ230" s="146">
        <v>0</v>
      </c>
      <c r="BR230" s="146">
        <v>0</v>
      </c>
      <c r="BS230" s="146">
        <v>0</v>
      </c>
      <c r="BT230" s="146">
        <v>0</v>
      </c>
      <c r="BU230" s="146">
        <v>0</v>
      </c>
      <c r="BV230" s="146">
        <v>0</v>
      </c>
      <c r="BW230" s="146">
        <v>0</v>
      </c>
      <c r="BX230" s="146">
        <v>0</v>
      </c>
      <c r="BY230" s="146">
        <v>0</v>
      </c>
      <c r="BZ230" s="146">
        <v>0</v>
      </c>
      <c r="CA230" s="146">
        <v>0</v>
      </c>
      <c r="CB230" s="146">
        <v>0</v>
      </c>
      <c r="CC230" s="146">
        <v>0</v>
      </c>
      <c r="CD230" s="146">
        <v>0</v>
      </c>
      <c r="CE230" s="146">
        <v>0</v>
      </c>
      <c r="CF230" s="146">
        <v>0</v>
      </c>
      <c r="CG230" s="146">
        <v>0</v>
      </c>
      <c r="CH230" s="146">
        <v>0</v>
      </c>
      <c r="CI230" s="146">
        <v>0</v>
      </c>
      <c r="CJ230" s="146">
        <v>0</v>
      </c>
      <c r="CK230" s="146">
        <v>0</v>
      </c>
      <c r="CL230" s="146">
        <v>0</v>
      </c>
      <c r="CM230" s="146">
        <v>0</v>
      </c>
      <c r="CN230" s="146">
        <v>0</v>
      </c>
      <c r="CO230" s="146">
        <v>0</v>
      </c>
      <c r="CP230" s="146">
        <v>0</v>
      </c>
      <c r="CQ230" s="146">
        <v>0</v>
      </c>
      <c r="CR230" s="146">
        <v>0</v>
      </c>
      <c r="CS230" s="146">
        <v>0</v>
      </c>
      <c r="CT230" s="146">
        <v>0</v>
      </c>
      <c r="CU230" s="146">
        <v>0</v>
      </c>
      <c r="CV230" s="146">
        <v>0</v>
      </c>
      <c r="CW230" s="146">
        <v>0</v>
      </c>
      <c r="CX230" s="146">
        <v>0</v>
      </c>
      <c r="CY230" s="146">
        <v>0</v>
      </c>
      <c r="CZ230" s="146">
        <v>0</v>
      </c>
      <c r="DA230" s="146">
        <v>0</v>
      </c>
      <c r="DB230" s="146">
        <v>0</v>
      </c>
      <c r="DC230" s="146">
        <v>0</v>
      </c>
      <c r="DD230" s="146">
        <v>0</v>
      </c>
      <c r="DE230" s="146">
        <v>0</v>
      </c>
      <c r="DF230" s="146">
        <v>0</v>
      </c>
      <c r="DG230" s="146">
        <v>0</v>
      </c>
      <c r="DH230" s="146">
        <v>0</v>
      </c>
      <c r="DI230" s="146">
        <v>0</v>
      </c>
      <c r="DJ230" s="146">
        <v>0</v>
      </c>
      <c r="DK230" s="146">
        <v>0</v>
      </c>
      <c r="DL230" s="146">
        <v>0</v>
      </c>
      <c r="DM230" s="146">
        <v>0</v>
      </c>
      <c r="DN230" s="146">
        <v>0</v>
      </c>
      <c r="DO230" s="146">
        <v>0</v>
      </c>
      <c r="DP230" s="146">
        <v>0</v>
      </c>
      <c r="DQ230" s="146">
        <v>0</v>
      </c>
      <c r="DR230" s="146">
        <v>0</v>
      </c>
      <c r="DS230" s="146">
        <v>0</v>
      </c>
      <c r="DT230" s="146">
        <v>0</v>
      </c>
      <c r="DU230" s="146">
        <v>0</v>
      </c>
      <c r="DV230" s="146">
        <v>0</v>
      </c>
      <c r="DW230" s="146">
        <v>0</v>
      </c>
      <c r="DX230" s="146">
        <v>0</v>
      </c>
      <c r="DY230" s="146">
        <v>0</v>
      </c>
      <c r="DZ230" s="146">
        <v>0</v>
      </c>
      <c r="EA230" s="146">
        <v>0</v>
      </c>
      <c r="EB230" s="146">
        <v>0</v>
      </c>
      <c r="EC230" s="146">
        <v>0</v>
      </c>
      <c r="ED230" s="146">
        <v>0</v>
      </c>
      <c r="EE230" s="146">
        <v>0</v>
      </c>
      <c r="EF230" s="146">
        <v>0</v>
      </c>
      <c r="EG230" s="146">
        <v>0</v>
      </c>
      <c r="EH230" s="146">
        <v>0</v>
      </c>
      <c r="EI230" s="146">
        <v>0</v>
      </c>
      <c r="EJ230" s="146">
        <v>0</v>
      </c>
      <c r="EK230" s="146">
        <v>0</v>
      </c>
      <c r="EL230" s="146">
        <v>0</v>
      </c>
      <c r="EM230" s="146">
        <v>0</v>
      </c>
      <c r="EN230" s="146">
        <v>0</v>
      </c>
      <c r="EO230" s="146">
        <v>0</v>
      </c>
      <c r="EP230" s="146">
        <v>0</v>
      </c>
      <c r="EQ230" s="146">
        <v>0</v>
      </c>
      <c r="ER230" s="146">
        <v>0</v>
      </c>
      <c r="ES230" s="146">
        <v>0</v>
      </c>
      <c r="ET230" s="146">
        <v>0</v>
      </c>
      <c r="EU230" s="146">
        <v>0</v>
      </c>
      <c r="EV230" s="146">
        <v>0</v>
      </c>
      <c r="EW230" s="146">
        <v>0</v>
      </c>
      <c r="EX230" s="146">
        <v>0</v>
      </c>
      <c r="EY230" s="146">
        <v>0</v>
      </c>
      <c r="EZ230" s="146">
        <v>0</v>
      </c>
      <c r="FA230" s="146">
        <v>0</v>
      </c>
      <c r="FB230" s="146">
        <v>0</v>
      </c>
      <c r="FC230" s="146">
        <v>0</v>
      </c>
      <c r="FD230" s="146">
        <v>0</v>
      </c>
      <c r="FE230" s="146">
        <v>0</v>
      </c>
      <c r="FF230" s="146">
        <v>0</v>
      </c>
      <c r="FG230" s="146">
        <v>0</v>
      </c>
      <c r="FH230" s="146">
        <v>0</v>
      </c>
      <c r="FI230" s="146">
        <v>0</v>
      </c>
      <c r="FJ230" s="146">
        <v>0</v>
      </c>
      <c r="FK230" s="146">
        <v>0</v>
      </c>
      <c r="FL230" s="146">
        <v>0</v>
      </c>
      <c r="FM230" s="146">
        <v>0</v>
      </c>
      <c r="FN230" s="146">
        <v>0</v>
      </c>
      <c r="FO230" s="146">
        <v>0</v>
      </c>
      <c r="FP230" s="146">
        <v>0</v>
      </c>
      <c r="FQ230" s="146">
        <v>0</v>
      </c>
      <c r="FR230" s="146">
        <v>0</v>
      </c>
      <c r="FS230" s="146">
        <v>0</v>
      </c>
      <c r="FT230" s="146">
        <v>0</v>
      </c>
      <c r="FU230" s="146">
        <v>0</v>
      </c>
      <c r="FV230" s="146">
        <v>0</v>
      </c>
      <c r="FW230" s="146">
        <v>0</v>
      </c>
      <c r="FX230" s="146">
        <v>0</v>
      </c>
      <c r="FY230" s="146">
        <v>0</v>
      </c>
      <c r="FZ230" s="146">
        <v>0</v>
      </c>
      <c r="GA230" s="146">
        <v>0</v>
      </c>
      <c r="GB230" s="146">
        <v>0</v>
      </c>
      <c r="GC230" s="146">
        <v>0</v>
      </c>
      <c r="GD230" s="146">
        <v>0</v>
      </c>
      <c r="GE230" s="146">
        <v>0</v>
      </c>
      <c r="GF230" s="146">
        <v>0</v>
      </c>
      <c r="GG230" s="146">
        <v>0</v>
      </c>
      <c r="GH230" s="146">
        <v>0</v>
      </c>
      <c r="GI230" s="146">
        <v>0</v>
      </c>
      <c r="GJ230" s="146">
        <v>0</v>
      </c>
      <c r="GK230" s="146">
        <v>0</v>
      </c>
      <c r="GL230" s="146">
        <v>0</v>
      </c>
      <c r="GM230" s="146">
        <v>193</v>
      </c>
      <c r="GN230" s="146">
        <v>0</v>
      </c>
      <c r="GO230" s="146">
        <v>0</v>
      </c>
      <c r="GP230" s="146">
        <v>0</v>
      </c>
      <c r="GQ230" s="146">
        <v>0</v>
      </c>
      <c r="GR230" s="146">
        <v>0</v>
      </c>
      <c r="GS230" s="146">
        <v>0</v>
      </c>
      <c r="GT230" s="146">
        <v>0</v>
      </c>
      <c r="GU230" s="146">
        <v>0</v>
      </c>
      <c r="GV230" s="146">
        <v>0</v>
      </c>
      <c r="GW230" s="146">
        <v>0</v>
      </c>
      <c r="GX230" s="146">
        <v>0</v>
      </c>
      <c r="GY230" s="146">
        <v>0</v>
      </c>
      <c r="GZ230" s="146">
        <v>0</v>
      </c>
      <c r="HA230" s="146">
        <v>0</v>
      </c>
      <c r="HB230" s="146">
        <v>0</v>
      </c>
      <c r="HC230" s="146">
        <v>0</v>
      </c>
      <c r="HD230" s="146">
        <v>0</v>
      </c>
      <c r="HE230" s="146">
        <v>0</v>
      </c>
      <c r="HF230" s="146">
        <v>0</v>
      </c>
      <c r="HG230" s="146">
        <v>0</v>
      </c>
      <c r="HH230" s="146">
        <v>0</v>
      </c>
      <c r="HI230" s="146">
        <v>0</v>
      </c>
      <c r="HJ230" s="146">
        <v>0</v>
      </c>
      <c r="HK230" s="146">
        <v>0</v>
      </c>
      <c r="HL230" s="146">
        <v>0</v>
      </c>
      <c r="HM230" s="146">
        <v>0</v>
      </c>
      <c r="HN230" s="146">
        <v>0</v>
      </c>
      <c r="HO230" s="146">
        <v>0</v>
      </c>
      <c r="HP230" s="146">
        <v>0</v>
      </c>
      <c r="HQ230" s="146">
        <v>0</v>
      </c>
      <c r="HR230" s="146">
        <v>0</v>
      </c>
      <c r="HS230" s="146">
        <v>0</v>
      </c>
      <c r="HT230" s="146">
        <v>0</v>
      </c>
      <c r="HU230" s="146">
        <v>0</v>
      </c>
      <c r="HV230" s="146">
        <v>0</v>
      </c>
      <c r="HW230" s="146">
        <v>0</v>
      </c>
      <c r="HX230" s="146">
        <v>0</v>
      </c>
      <c r="HY230" s="146">
        <v>0</v>
      </c>
      <c r="HZ230" s="146">
        <v>0</v>
      </c>
      <c r="IA230" s="146">
        <v>0</v>
      </c>
      <c r="IB230" s="146">
        <v>0</v>
      </c>
      <c r="IC230" s="146">
        <v>0</v>
      </c>
      <c r="ID230" s="146">
        <v>0</v>
      </c>
      <c r="IE230" s="146">
        <v>0</v>
      </c>
      <c r="IF230" s="146">
        <v>0</v>
      </c>
      <c r="IG230" s="146">
        <v>0</v>
      </c>
      <c r="IH230" s="146">
        <v>0</v>
      </c>
      <c r="II230" s="146">
        <v>0</v>
      </c>
      <c r="IJ230" s="146">
        <v>0</v>
      </c>
      <c r="IK230" s="146">
        <v>0</v>
      </c>
      <c r="IL230" s="146">
        <v>0</v>
      </c>
      <c r="IM230" s="146">
        <v>0</v>
      </c>
      <c r="IN230" s="146">
        <v>0</v>
      </c>
      <c r="IO230" s="146">
        <v>0</v>
      </c>
      <c r="IP230" s="146">
        <v>0</v>
      </c>
      <c r="IQ230" s="146">
        <v>0</v>
      </c>
      <c r="IR230" s="146">
        <v>0</v>
      </c>
      <c r="IS230" s="146">
        <v>0</v>
      </c>
      <c r="IT230" s="146">
        <v>0</v>
      </c>
      <c r="IU230" s="146">
        <v>0</v>
      </c>
      <c r="IV230" s="146">
        <v>0</v>
      </c>
    </row>
    <row r="231" spans="1:256" ht="84" x14ac:dyDescent="0.2">
      <c r="A231" s="145" t="s">
        <v>874</v>
      </c>
      <c r="B231" s="146">
        <v>0</v>
      </c>
      <c r="C231" s="146">
        <v>0</v>
      </c>
      <c r="D231" s="146">
        <v>0</v>
      </c>
      <c r="E231" s="146">
        <v>0</v>
      </c>
      <c r="F231" s="146">
        <v>0</v>
      </c>
      <c r="G231" s="146">
        <v>0</v>
      </c>
      <c r="H231" s="146">
        <v>0</v>
      </c>
      <c r="I231" s="146">
        <v>0</v>
      </c>
      <c r="J231" s="146">
        <v>0</v>
      </c>
      <c r="K231" s="146">
        <v>0</v>
      </c>
      <c r="L231" s="146">
        <v>0</v>
      </c>
      <c r="M231" s="146">
        <v>0</v>
      </c>
      <c r="N231" s="146">
        <v>0</v>
      </c>
      <c r="O231" s="146">
        <v>0</v>
      </c>
      <c r="P231" s="146">
        <v>0</v>
      </c>
      <c r="Q231" s="146">
        <v>0</v>
      </c>
      <c r="R231" s="146">
        <v>0</v>
      </c>
      <c r="S231" s="146">
        <v>0</v>
      </c>
      <c r="T231" s="146">
        <v>0</v>
      </c>
      <c r="U231" s="146">
        <v>0</v>
      </c>
      <c r="V231" s="146">
        <v>0</v>
      </c>
      <c r="W231" s="146">
        <v>0</v>
      </c>
      <c r="X231" s="146">
        <v>0</v>
      </c>
      <c r="Y231" s="146">
        <v>0</v>
      </c>
      <c r="Z231" s="146">
        <v>0</v>
      </c>
      <c r="AA231" s="146">
        <v>0</v>
      </c>
      <c r="AB231" s="146">
        <v>0</v>
      </c>
      <c r="AC231" s="146">
        <v>0</v>
      </c>
      <c r="AD231" s="146">
        <v>0</v>
      </c>
      <c r="AE231" s="146">
        <v>0</v>
      </c>
      <c r="AF231" s="146">
        <v>0</v>
      </c>
      <c r="AG231" s="146">
        <v>0</v>
      </c>
      <c r="AH231" s="146">
        <v>0</v>
      </c>
      <c r="AI231" s="146">
        <v>0</v>
      </c>
      <c r="AJ231" s="146">
        <v>0</v>
      </c>
      <c r="AK231" s="146">
        <v>0</v>
      </c>
      <c r="AL231" s="146">
        <v>0</v>
      </c>
      <c r="AM231" s="146">
        <v>0</v>
      </c>
      <c r="AN231" s="146">
        <v>0</v>
      </c>
      <c r="AO231" s="146">
        <v>0</v>
      </c>
      <c r="AP231" s="146">
        <v>0</v>
      </c>
      <c r="AQ231" s="146">
        <v>0</v>
      </c>
      <c r="AR231" s="146">
        <v>0</v>
      </c>
      <c r="AS231" s="146">
        <v>0</v>
      </c>
      <c r="AT231" s="146">
        <v>0</v>
      </c>
      <c r="AU231" s="146">
        <v>0</v>
      </c>
      <c r="AV231" s="146">
        <v>0</v>
      </c>
      <c r="AW231" s="146">
        <v>0</v>
      </c>
      <c r="AX231" s="146">
        <v>0</v>
      </c>
      <c r="AY231" s="146">
        <v>0</v>
      </c>
      <c r="AZ231" s="146">
        <v>0</v>
      </c>
      <c r="BA231" s="146">
        <v>0</v>
      </c>
      <c r="BB231" s="146">
        <v>0</v>
      </c>
      <c r="BC231" s="146">
        <v>0</v>
      </c>
      <c r="BD231" s="146">
        <v>0</v>
      </c>
      <c r="BE231" s="146">
        <v>0</v>
      </c>
      <c r="BF231" s="146">
        <v>0</v>
      </c>
      <c r="BG231" s="146">
        <v>0</v>
      </c>
      <c r="BH231" s="146">
        <v>0</v>
      </c>
      <c r="BI231" s="146">
        <v>0</v>
      </c>
      <c r="BJ231" s="146">
        <v>0</v>
      </c>
      <c r="BK231" s="146">
        <v>0</v>
      </c>
      <c r="BL231" s="146">
        <v>0</v>
      </c>
      <c r="BM231" s="146">
        <v>0</v>
      </c>
      <c r="BN231" s="146">
        <v>0</v>
      </c>
      <c r="BO231" s="146">
        <v>0</v>
      </c>
      <c r="BP231" s="146">
        <v>0</v>
      </c>
      <c r="BQ231" s="146">
        <v>0</v>
      </c>
      <c r="BR231" s="146">
        <v>0</v>
      </c>
      <c r="BS231" s="146">
        <v>0</v>
      </c>
      <c r="BT231" s="146">
        <v>0</v>
      </c>
      <c r="BU231" s="146">
        <v>0</v>
      </c>
      <c r="BV231" s="146">
        <v>0</v>
      </c>
      <c r="BW231" s="146">
        <v>0</v>
      </c>
      <c r="BX231" s="146">
        <v>0</v>
      </c>
      <c r="BY231" s="146">
        <v>0</v>
      </c>
      <c r="BZ231" s="146">
        <v>0</v>
      </c>
      <c r="CA231" s="146">
        <v>0</v>
      </c>
      <c r="CB231" s="146">
        <v>0</v>
      </c>
      <c r="CC231" s="146">
        <v>0</v>
      </c>
      <c r="CD231" s="146">
        <v>0</v>
      </c>
      <c r="CE231" s="146">
        <v>0</v>
      </c>
      <c r="CF231" s="146">
        <v>0</v>
      </c>
      <c r="CG231" s="146">
        <v>0</v>
      </c>
      <c r="CH231" s="146">
        <v>0</v>
      </c>
      <c r="CI231" s="146">
        <v>0</v>
      </c>
      <c r="CJ231" s="146">
        <v>0</v>
      </c>
      <c r="CK231" s="146">
        <v>0</v>
      </c>
      <c r="CL231" s="146">
        <v>0</v>
      </c>
      <c r="CM231" s="146">
        <v>0</v>
      </c>
      <c r="CN231" s="146">
        <v>0</v>
      </c>
      <c r="CO231" s="146">
        <v>0</v>
      </c>
      <c r="CP231" s="146">
        <v>0</v>
      </c>
      <c r="CQ231" s="146">
        <v>0</v>
      </c>
      <c r="CR231" s="146">
        <v>0</v>
      </c>
      <c r="CS231" s="146">
        <v>0</v>
      </c>
      <c r="CT231" s="146">
        <v>0</v>
      </c>
      <c r="CU231" s="146">
        <v>0</v>
      </c>
      <c r="CV231" s="146">
        <v>0</v>
      </c>
      <c r="CW231" s="146">
        <v>0</v>
      </c>
      <c r="CX231" s="146">
        <v>0</v>
      </c>
      <c r="CY231" s="146">
        <v>0</v>
      </c>
      <c r="CZ231" s="146">
        <v>0</v>
      </c>
      <c r="DA231" s="146">
        <v>0</v>
      </c>
      <c r="DB231" s="146">
        <v>0</v>
      </c>
      <c r="DC231" s="146">
        <v>0</v>
      </c>
      <c r="DD231" s="146">
        <v>0</v>
      </c>
      <c r="DE231" s="146">
        <v>0</v>
      </c>
      <c r="DF231" s="146">
        <v>0</v>
      </c>
      <c r="DG231" s="146">
        <v>0</v>
      </c>
      <c r="DH231" s="146">
        <v>0</v>
      </c>
      <c r="DI231" s="146">
        <v>0</v>
      </c>
      <c r="DJ231" s="146">
        <v>0</v>
      </c>
      <c r="DK231" s="146">
        <v>0</v>
      </c>
      <c r="DL231" s="146">
        <v>0</v>
      </c>
      <c r="DM231" s="146">
        <v>0</v>
      </c>
      <c r="DN231" s="146">
        <v>0</v>
      </c>
      <c r="DO231" s="146">
        <v>0</v>
      </c>
      <c r="DP231" s="146">
        <v>0</v>
      </c>
      <c r="DQ231" s="146">
        <v>0</v>
      </c>
      <c r="DR231" s="146">
        <v>0</v>
      </c>
      <c r="DS231" s="146">
        <v>0</v>
      </c>
      <c r="DT231" s="146">
        <v>0</v>
      </c>
      <c r="DU231" s="146">
        <v>0</v>
      </c>
      <c r="DV231" s="146">
        <v>0</v>
      </c>
      <c r="DW231" s="146">
        <v>0</v>
      </c>
      <c r="DX231" s="146">
        <v>0</v>
      </c>
      <c r="DY231" s="146">
        <v>0</v>
      </c>
      <c r="DZ231" s="146">
        <v>0</v>
      </c>
      <c r="EA231" s="146">
        <v>0</v>
      </c>
      <c r="EB231" s="146">
        <v>0</v>
      </c>
      <c r="EC231" s="146">
        <v>0</v>
      </c>
      <c r="ED231" s="146">
        <v>0</v>
      </c>
      <c r="EE231" s="146">
        <v>0</v>
      </c>
      <c r="EF231" s="146">
        <v>0</v>
      </c>
      <c r="EG231" s="146">
        <v>0</v>
      </c>
      <c r="EH231" s="146">
        <v>0</v>
      </c>
      <c r="EI231" s="146">
        <v>0</v>
      </c>
      <c r="EJ231" s="146">
        <v>0</v>
      </c>
      <c r="EK231" s="146">
        <v>0</v>
      </c>
      <c r="EL231" s="146">
        <v>0</v>
      </c>
      <c r="EM231" s="146">
        <v>0</v>
      </c>
      <c r="EN231" s="146">
        <v>0</v>
      </c>
      <c r="EO231" s="146">
        <v>0</v>
      </c>
      <c r="EP231" s="146">
        <v>0</v>
      </c>
      <c r="EQ231" s="146">
        <v>0</v>
      </c>
      <c r="ER231" s="146">
        <v>0</v>
      </c>
      <c r="ES231" s="146">
        <v>0</v>
      </c>
      <c r="ET231" s="146">
        <v>0</v>
      </c>
      <c r="EU231" s="146">
        <v>0</v>
      </c>
      <c r="EV231" s="146">
        <v>0</v>
      </c>
      <c r="EW231" s="146">
        <v>0</v>
      </c>
      <c r="EX231" s="146">
        <v>0</v>
      </c>
      <c r="EY231" s="146">
        <v>0</v>
      </c>
      <c r="EZ231" s="146">
        <v>0</v>
      </c>
      <c r="FA231" s="146">
        <v>0</v>
      </c>
      <c r="FB231" s="146">
        <v>0</v>
      </c>
      <c r="FC231" s="146">
        <v>0</v>
      </c>
      <c r="FD231" s="146">
        <v>0</v>
      </c>
      <c r="FE231" s="146">
        <v>0</v>
      </c>
      <c r="FF231" s="146">
        <v>0</v>
      </c>
      <c r="FG231" s="146">
        <v>0</v>
      </c>
      <c r="FH231" s="146">
        <v>0</v>
      </c>
      <c r="FI231" s="146">
        <v>0</v>
      </c>
      <c r="FJ231" s="146">
        <v>0</v>
      </c>
      <c r="FK231" s="146">
        <v>0</v>
      </c>
      <c r="FL231" s="146">
        <v>0</v>
      </c>
      <c r="FM231" s="146">
        <v>0</v>
      </c>
      <c r="FN231" s="146">
        <v>0</v>
      </c>
      <c r="FO231" s="146">
        <v>0</v>
      </c>
      <c r="FP231" s="146">
        <v>0</v>
      </c>
      <c r="FQ231" s="146">
        <v>0</v>
      </c>
      <c r="FR231" s="146">
        <v>0</v>
      </c>
      <c r="FS231" s="146">
        <v>0</v>
      </c>
      <c r="FT231" s="146">
        <v>0</v>
      </c>
      <c r="FU231" s="146">
        <v>0</v>
      </c>
      <c r="FV231" s="146">
        <v>0</v>
      </c>
      <c r="FW231" s="146">
        <v>0</v>
      </c>
      <c r="FX231" s="146">
        <v>0</v>
      </c>
      <c r="FY231" s="146">
        <v>0</v>
      </c>
      <c r="FZ231" s="146">
        <v>0</v>
      </c>
      <c r="GA231" s="146">
        <v>0</v>
      </c>
      <c r="GB231" s="146">
        <v>0</v>
      </c>
      <c r="GC231" s="146">
        <v>0</v>
      </c>
      <c r="GD231" s="146">
        <v>0</v>
      </c>
      <c r="GE231" s="146">
        <v>0</v>
      </c>
      <c r="GF231" s="146">
        <v>0</v>
      </c>
      <c r="GG231" s="146">
        <v>0</v>
      </c>
      <c r="GH231" s="146">
        <v>0</v>
      </c>
      <c r="GI231" s="146">
        <v>0</v>
      </c>
      <c r="GJ231" s="146">
        <v>0</v>
      </c>
      <c r="GK231" s="146">
        <v>0</v>
      </c>
      <c r="GL231" s="146">
        <v>0</v>
      </c>
      <c r="GM231" s="146">
        <v>0</v>
      </c>
      <c r="GN231" s="146">
        <v>48</v>
      </c>
      <c r="GO231" s="146">
        <v>0</v>
      </c>
      <c r="GP231" s="146">
        <v>0</v>
      </c>
      <c r="GQ231" s="146">
        <v>0</v>
      </c>
      <c r="GR231" s="146">
        <v>0</v>
      </c>
      <c r="GS231" s="146">
        <v>0</v>
      </c>
      <c r="GT231" s="146">
        <v>0</v>
      </c>
      <c r="GU231" s="146">
        <v>0</v>
      </c>
      <c r="GV231" s="146">
        <v>0</v>
      </c>
      <c r="GW231" s="146">
        <v>0</v>
      </c>
      <c r="GX231" s="146">
        <v>0</v>
      </c>
      <c r="GY231" s="146">
        <v>0</v>
      </c>
      <c r="GZ231" s="146">
        <v>0</v>
      </c>
      <c r="HA231" s="146">
        <v>0</v>
      </c>
      <c r="HB231" s="146">
        <v>0</v>
      </c>
      <c r="HC231" s="146">
        <v>0</v>
      </c>
      <c r="HD231" s="146">
        <v>0</v>
      </c>
      <c r="HE231" s="146">
        <v>0</v>
      </c>
      <c r="HF231" s="146">
        <v>0</v>
      </c>
      <c r="HG231" s="146">
        <v>0</v>
      </c>
      <c r="HH231" s="146">
        <v>0</v>
      </c>
      <c r="HI231" s="146">
        <v>0</v>
      </c>
      <c r="HJ231" s="146">
        <v>0</v>
      </c>
      <c r="HK231" s="146">
        <v>0</v>
      </c>
      <c r="HL231" s="146">
        <v>0</v>
      </c>
      <c r="HM231" s="146">
        <v>0</v>
      </c>
      <c r="HN231" s="146">
        <v>0</v>
      </c>
      <c r="HO231" s="146">
        <v>0</v>
      </c>
      <c r="HP231" s="146">
        <v>0</v>
      </c>
      <c r="HQ231" s="146">
        <v>0</v>
      </c>
      <c r="HR231" s="146">
        <v>0</v>
      </c>
      <c r="HS231" s="146">
        <v>0</v>
      </c>
      <c r="HT231" s="146">
        <v>0</v>
      </c>
      <c r="HU231" s="146">
        <v>0</v>
      </c>
      <c r="HV231" s="146">
        <v>0</v>
      </c>
      <c r="HW231" s="146">
        <v>0</v>
      </c>
      <c r="HX231" s="146">
        <v>0</v>
      </c>
      <c r="HY231" s="146">
        <v>0</v>
      </c>
      <c r="HZ231" s="146">
        <v>0</v>
      </c>
      <c r="IA231" s="146">
        <v>0</v>
      </c>
      <c r="IB231" s="146">
        <v>0</v>
      </c>
      <c r="IC231" s="146">
        <v>0</v>
      </c>
      <c r="ID231" s="146">
        <v>0</v>
      </c>
      <c r="IE231" s="146">
        <v>0</v>
      </c>
      <c r="IF231" s="146">
        <v>0</v>
      </c>
      <c r="IG231" s="146">
        <v>0</v>
      </c>
      <c r="IH231" s="146">
        <v>0</v>
      </c>
      <c r="II231" s="146">
        <v>0</v>
      </c>
      <c r="IJ231" s="146">
        <v>0</v>
      </c>
      <c r="IK231" s="146">
        <v>0</v>
      </c>
      <c r="IL231" s="146">
        <v>0</v>
      </c>
      <c r="IM231" s="146">
        <v>0</v>
      </c>
      <c r="IN231" s="146">
        <v>0</v>
      </c>
      <c r="IO231" s="146">
        <v>0</v>
      </c>
      <c r="IP231" s="146">
        <v>0</v>
      </c>
      <c r="IQ231" s="146">
        <v>0</v>
      </c>
      <c r="IR231" s="146">
        <v>0</v>
      </c>
      <c r="IS231" s="146">
        <v>0</v>
      </c>
      <c r="IT231" s="146">
        <v>0</v>
      </c>
      <c r="IU231" s="146">
        <v>0</v>
      </c>
      <c r="IV231" s="146">
        <v>0</v>
      </c>
    </row>
    <row r="232" spans="1:256" ht="96" x14ac:dyDescent="0.2">
      <c r="A232" s="145" t="s">
        <v>875</v>
      </c>
      <c r="B232" s="146">
        <v>0</v>
      </c>
      <c r="C232" s="146">
        <v>0</v>
      </c>
      <c r="D232" s="146">
        <v>0</v>
      </c>
      <c r="E232" s="146">
        <v>0</v>
      </c>
      <c r="F232" s="146">
        <v>0</v>
      </c>
      <c r="G232" s="146">
        <v>0</v>
      </c>
      <c r="H232" s="146">
        <v>0</v>
      </c>
      <c r="I232" s="146">
        <v>0</v>
      </c>
      <c r="J232" s="146">
        <v>0</v>
      </c>
      <c r="K232" s="146">
        <v>0</v>
      </c>
      <c r="L232" s="146">
        <v>0</v>
      </c>
      <c r="M232" s="146">
        <v>0</v>
      </c>
      <c r="N232" s="146">
        <v>0</v>
      </c>
      <c r="O232" s="146">
        <v>0</v>
      </c>
      <c r="P232" s="146">
        <v>0</v>
      </c>
      <c r="Q232" s="146">
        <v>0</v>
      </c>
      <c r="R232" s="146">
        <v>0</v>
      </c>
      <c r="S232" s="146">
        <v>0</v>
      </c>
      <c r="T232" s="146">
        <v>0</v>
      </c>
      <c r="U232" s="146">
        <v>0</v>
      </c>
      <c r="V232" s="146">
        <v>0</v>
      </c>
      <c r="W232" s="146">
        <v>0</v>
      </c>
      <c r="X232" s="146">
        <v>0</v>
      </c>
      <c r="Y232" s="146">
        <v>0</v>
      </c>
      <c r="Z232" s="146">
        <v>0</v>
      </c>
      <c r="AA232" s="146">
        <v>0</v>
      </c>
      <c r="AB232" s="146">
        <v>0</v>
      </c>
      <c r="AC232" s="146">
        <v>0</v>
      </c>
      <c r="AD232" s="146">
        <v>0</v>
      </c>
      <c r="AE232" s="146">
        <v>0</v>
      </c>
      <c r="AF232" s="146">
        <v>0</v>
      </c>
      <c r="AG232" s="146">
        <v>0</v>
      </c>
      <c r="AH232" s="146">
        <v>0</v>
      </c>
      <c r="AI232" s="146">
        <v>0</v>
      </c>
      <c r="AJ232" s="146">
        <v>0</v>
      </c>
      <c r="AK232" s="146">
        <v>0</v>
      </c>
      <c r="AL232" s="146">
        <v>0</v>
      </c>
      <c r="AM232" s="146">
        <v>0</v>
      </c>
      <c r="AN232" s="146">
        <v>0</v>
      </c>
      <c r="AO232" s="146">
        <v>0</v>
      </c>
      <c r="AP232" s="146">
        <v>0</v>
      </c>
      <c r="AQ232" s="146">
        <v>0</v>
      </c>
      <c r="AR232" s="146">
        <v>0</v>
      </c>
      <c r="AS232" s="146">
        <v>0</v>
      </c>
      <c r="AT232" s="146">
        <v>0</v>
      </c>
      <c r="AU232" s="146">
        <v>0</v>
      </c>
      <c r="AV232" s="146">
        <v>0</v>
      </c>
      <c r="AW232" s="146">
        <v>0</v>
      </c>
      <c r="AX232" s="146">
        <v>0</v>
      </c>
      <c r="AY232" s="146">
        <v>0</v>
      </c>
      <c r="AZ232" s="146">
        <v>0</v>
      </c>
      <c r="BA232" s="146">
        <v>0</v>
      </c>
      <c r="BB232" s="146">
        <v>0</v>
      </c>
      <c r="BC232" s="146">
        <v>0</v>
      </c>
      <c r="BD232" s="146">
        <v>0</v>
      </c>
      <c r="BE232" s="146">
        <v>0</v>
      </c>
      <c r="BF232" s="146">
        <v>0</v>
      </c>
      <c r="BG232" s="146">
        <v>0</v>
      </c>
      <c r="BH232" s="146">
        <v>0</v>
      </c>
      <c r="BI232" s="146">
        <v>0</v>
      </c>
      <c r="BJ232" s="146">
        <v>0</v>
      </c>
      <c r="BK232" s="146">
        <v>0</v>
      </c>
      <c r="BL232" s="146">
        <v>0</v>
      </c>
      <c r="BM232" s="146">
        <v>0</v>
      </c>
      <c r="BN232" s="146">
        <v>0</v>
      </c>
      <c r="BO232" s="146">
        <v>0</v>
      </c>
      <c r="BP232" s="146">
        <v>0</v>
      </c>
      <c r="BQ232" s="146">
        <v>0</v>
      </c>
      <c r="BR232" s="146">
        <v>0</v>
      </c>
      <c r="BS232" s="146">
        <v>0</v>
      </c>
      <c r="BT232" s="146">
        <v>0</v>
      </c>
      <c r="BU232" s="146">
        <v>0</v>
      </c>
      <c r="BV232" s="146">
        <v>0</v>
      </c>
      <c r="BW232" s="146">
        <v>0</v>
      </c>
      <c r="BX232" s="146">
        <v>0</v>
      </c>
      <c r="BY232" s="146">
        <v>0</v>
      </c>
      <c r="BZ232" s="146">
        <v>0</v>
      </c>
      <c r="CA232" s="146">
        <v>0</v>
      </c>
      <c r="CB232" s="146">
        <v>0</v>
      </c>
      <c r="CC232" s="146">
        <v>0</v>
      </c>
      <c r="CD232" s="146">
        <v>0</v>
      </c>
      <c r="CE232" s="146">
        <v>0</v>
      </c>
      <c r="CF232" s="146">
        <v>0</v>
      </c>
      <c r="CG232" s="146">
        <v>0</v>
      </c>
      <c r="CH232" s="146">
        <v>0</v>
      </c>
      <c r="CI232" s="146">
        <v>0</v>
      </c>
      <c r="CJ232" s="146">
        <v>0</v>
      </c>
      <c r="CK232" s="146">
        <v>0</v>
      </c>
      <c r="CL232" s="146">
        <v>0</v>
      </c>
      <c r="CM232" s="146">
        <v>0</v>
      </c>
      <c r="CN232" s="146">
        <v>0</v>
      </c>
      <c r="CO232" s="146">
        <v>0</v>
      </c>
      <c r="CP232" s="146">
        <v>0</v>
      </c>
      <c r="CQ232" s="146">
        <v>0</v>
      </c>
      <c r="CR232" s="146">
        <v>0</v>
      </c>
      <c r="CS232" s="146">
        <v>0</v>
      </c>
      <c r="CT232" s="146">
        <v>0</v>
      </c>
      <c r="CU232" s="146">
        <v>0</v>
      </c>
      <c r="CV232" s="146">
        <v>0</v>
      </c>
      <c r="CW232" s="146">
        <v>0</v>
      </c>
      <c r="CX232" s="146">
        <v>0</v>
      </c>
      <c r="CY232" s="146">
        <v>0</v>
      </c>
      <c r="CZ232" s="146">
        <v>0</v>
      </c>
      <c r="DA232" s="146">
        <v>0</v>
      </c>
      <c r="DB232" s="146">
        <v>0</v>
      </c>
      <c r="DC232" s="146">
        <v>0</v>
      </c>
      <c r="DD232" s="146">
        <v>0</v>
      </c>
      <c r="DE232" s="146">
        <v>0</v>
      </c>
      <c r="DF232" s="146">
        <v>0</v>
      </c>
      <c r="DG232" s="146">
        <v>0</v>
      </c>
      <c r="DH232" s="146">
        <v>0</v>
      </c>
      <c r="DI232" s="146">
        <v>0</v>
      </c>
      <c r="DJ232" s="146">
        <v>0</v>
      </c>
      <c r="DK232" s="146">
        <v>0</v>
      </c>
      <c r="DL232" s="146">
        <v>0</v>
      </c>
      <c r="DM232" s="146">
        <v>0</v>
      </c>
      <c r="DN232" s="146">
        <v>0</v>
      </c>
      <c r="DO232" s="146">
        <v>0</v>
      </c>
      <c r="DP232" s="146">
        <v>0</v>
      </c>
      <c r="DQ232" s="146">
        <v>0</v>
      </c>
      <c r="DR232" s="146">
        <v>0</v>
      </c>
      <c r="DS232" s="146">
        <v>0</v>
      </c>
      <c r="DT232" s="146">
        <v>0</v>
      </c>
      <c r="DU232" s="146">
        <v>0</v>
      </c>
      <c r="DV232" s="146">
        <v>0</v>
      </c>
      <c r="DW232" s="146">
        <v>0</v>
      </c>
      <c r="DX232" s="146">
        <v>0</v>
      </c>
      <c r="DY232" s="146">
        <v>0</v>
      </c>
      <c r="DZ232" s="146">
        <v>0</v>
      </c>
      <c r="EA232" s="146">
        <v>0</v>
      </c>
      <c r="EB232" s="146">
        <v>0</v>
      </c>
      <c r="EC232" s="146">
        <v>0</v>
      </c>
      <c r="ED232" s="146">
        <v>0</v>
      </c>
      <c r="EE232" s="146">
        <v>0</v>
      </c>
      <c r="EF232" s="146">
        <v>0</v>
      </c>
      <c r="EG232" s="146">
        <v>0</v>
      </c>
      <c r="EH232" s="146">
        <v>0</v>
      </c>
      <c r="EI232" s="146">
        <v>0</v>
      </c>
      <c r="EJ232" s="146">
        <v>0</v>
      </c>
      <c r="EK232" s="146">
        <v>0</v>
      </c>
      <c r="EL232" s="146">
        <v>0</v>
      </c>
      <c r="EM232" s="146">
        <v>0</v>
      </c>
      <c r="EN232" s="146">
        <v>0</v>
      </c>
      <c r="EO232" s="146">
        <v>0</v>
      </c>
      <c r="EP232" s="146">
        <v>0</v>
      </c>
      <c r="EQ232" s="146">
        <v>0</v>
      </c>
      <c r="ER232" s="146">
        <v>0</v>
      </c>
      <c r="ES232" s="146">
        <v>0</v>
      </c>
      <c r="ET232" s="146">
        <v>0</v>
      </c>
      <c r="EU232" s="146">
        <v>0</v>
      </c>
      <c r="EV232" s="146">
        <v>0</v>
      </c>
      <c r="EW232" s="146">
        <v>0</v>
      </c>
      <c r="EX232" s="146">
        <v>0</v>
      </c>
      <c r="EY232" s="146">
        <v>0</v>
      </c>
      <c r="EZ232" s="146">
        <v>0</v>
      </c>
      <c r="FA232" s="146">
        <v>0</v>
      </c>
      <c r="FB232" s="146">
        <v>0</v>
      </c>
      <c r="FC232" s="146">
        <v>0</v>
      </c>
      <c r="FD232" s="146">
        <v>0</v>
      </c>
      <c r="FE232" s="146">
        <v>0</v>
      </c>
      <c r="FF232" s="146">
        <v>0</v>
      </c>
      <c r="FG232" s="146">
        <v>0</v>
      </c>
      <c r="FH232" s="146">
        <v>0</v>
      </c>
      <c r="FI232" s="146">
        <v>0</v>
      </c>
      <c r="FJ232" s="146">
        <v>0</v>
      </c>
      <c r="FK232" s="146">
        <v>0</v>
      </c>
      <c r="FL232" s="146">
        <v>0</v>
      </c>
      <c r="FM232" s="146">
        <v>0</v>
      </c>
      <c r="FN232" s="146">
        <v>0</v>
      </c>
      <c r="FO232" s="146">
        <v>0</v>
      </c>
      <c r="FP232" s="146">
        <v>0</v>
      </c>
      <c r="FQ232" s="146">
        <v>0</v>
      </c>
      <c r="FR232" s="146">
        <v>0</v>
      </c>
      <c r="FS232" s="146">
        <v>0</v>
      </c>
      <c r="FT232" s="146">
        <v>0</v>
      </c>
      <c r="FU232" s="146">
        <v>0</v>
      </c>
      <c r="FV232" s="146">
        <v>0</v>
      </c>
      <c r="FW232" s="146">
        <v>0</v>
      </c>
      <c r="FX232" s="146">
        <v>0</v>
      </c>
      <c r="FY232" s="146">
        <v>0</v>
      </c>
      <c r="FZ232" s="146">
        <v>0</v>
      </c>
      <c r="GA232" s="146">
        <v>0</v>
      </c>
      <c r="GB232" s="146">
        <v>0</v>
      </c>
      <c r="GC232" s="146">
        <v>0</v>
      </c>
      <c r="GD232" s="146">
        <v>0</v>
      </c>
      <c r="GE232" s="146">
        <v>0</v>
      </c>
      <c r="GF232" s="146">
        <v>0</v>
      </c>
      <c r="GG232" s="146">
        <v>0</v>
      </c>
      <c r="GH232" s="146">
        <v>0</v>
      </c>
      <c r="GI232" s="146">
        <v>0</v>
      </c>
      <c r="GJ232" s="146">
        <v>0</v>
      </c>
      <c r="GK232" s="146">
        <v>0</v>
      </c>
      <c r="GL232" s="146">
        <v>0</v>
      </c>
      <c r="GM232" s="146">
        <v>0</v>
      </c>
      <c r="GN232" s="146">
        <v>0</v>
      </c>
      <c r="GO232" s="146">
        <v>107</v>
      </c>
      <c r="GP232" s="146">
        <v>0</v>
      </c>
      <c r="GQ232" s="146">
        <v>0</v>
      </c>
      <c r="GR232" s="146">
        <v>0</v>
      </c>
      <c r="GS232" s="146">
        <v>0</v>
      </c>
      <c r="GT232" s="146">
        <v>0</v>
      </c>
      <c r="GU232" s="146">
        <v>0</v>
      </c>
      <c r="GV232" s="146">
        <v>0</v>
      </c>
      <c r="GW232" s="146">
        <v>0</v>
      </c>
      <c r="GX232" s="146">
        <v>0</v>
      </c>
      <c r="GY232" s="146">
        <v>0</v>
      </c>
      <c r="GZ232" s="146">
        <v>0</v>
      </c>
      <c r="HA232" s="146">
        <v>0</v>
      </c>
      <c r="HB232" s="146">
        <v>0</v>
      </c>
      <c r="HC232" s="146">
        <v>0</v>
      </c>
      <c r="HD232" s="146">
        <v>0</v>
      </c>
      <c r="HE232" s="146">
        <v>0</v>
      </c>
      <c r="HF232" s="146">
        <v>0</v>
      </c>
      <c r="HG232" s="146">
        <v>0</v>
      </c>
      <c r="HH232" s="146">
        <v>0</v>
      </c>
      <c r="HI232" s="146">
        <v>0</v>
      </c>
      <c r="HJ232" s="146">
        <v>0</v>
      </c>
      <c r="HK232" s="146">
        <v>0</v>
      </c>
      <c r="HL232" s="146">
        <v>0</v>
      </c>
      <c r="HM232" s="146">
        <v>0</v>
      </c>
      <c r="HN232" s="146">
        <v>0</v>
      </c>
      <c r="HO232" s="146">
        <v>0</v>
      </c>
      <c r="HP232" s="146">
        <v>0</v>
      </c>
      <c r="HQ232" s="146">
        <v>0</v>
      </c>
      <c r="HR232" s="146">
        <v>0</v>
      </c>
      <c r="HS232" s="146">
        <v>0</v>
      </c>
      <c r="HT232" s="146">
        <v>0</v>
      </c>
      <c r="HU232" s="146">
        <v>0</v>
      </c>
      <c r="HV232" s="146">
        <v>0</v>
      </c>
      <c r="HW232" s="146">
        <v>0</v>
      </c>
      <c r="HX232" s="146">
        <v>0</v>
      </c>
      <c r="HY232" s="146">
        <v>0</v>
      </c>
      <c r="HZ232" s="146">
        <v>0</v>
      </c>
      <c r="IA232" s="146">
        <v>0</v>
      </c>
      <c r="IB232" s="146">
        <v>0</v>
      </c>
      <c r="IC232" s="146">
        <v>0</v>
      </c>
      <c r="ID232" s="146">
        <v>0</v>
      </c>
      <c r="IE232" s="146">
        <v>0</v>
      </c>
      <c r="IF232" s="146">
        <v>0</v>
      </c>
      <c r="IG232" s="146">
        <v>0</v>
      </c>
      <c r="IH232" s="146">
        <v>0</v>
      </c>
      <c r="II232" s="146">
        <v>0</v>
      </c>
      <c r="IJ232" s="146">
        <v>0</v>
      </c>
      <c r="IK232" s="146">
        <v>0</v>
      </c>
      <c r="IL232" s="146">
        <v>0</v>
      </c>
      <c r="IM232" s="146">
        <v>0</v>
      </c>
      <c r="IN232" s="146">
        <v>0</v>
      </c>
      <c r="IO232" s="146">
        <v>0</v>
      </c>
      <c r="IP232" s="146">
        <v>0</v>
      </c>
      <c r="IQ232" s="146">
        <v>0</v>
      </c>
      <c r="IR232" s="146">
        <v>0</v>
      </c>
      <c r="IS232" s="146">
        <v>0</v>
      </c>
      <c r="IT232" s="146">
        <v>0</v>
      </c>
      <c r="IU232" s="146">
        <v>0</v>
      </c>
      <c r="IV232" s="146">
        <v>0</v>
      </c>
    </row>
    <row r="233" spans="1:256" ht="84" x14ac:dyDescent="0.2">
      <c r="A233" s="145" t="s">
        <v>876</v>
      </c>
      <c r="B233" s="146">
        <v>0</v>
      </c>
      <c r="C233" s="146">
        <v>0</v>
      </c>
      <c r="D233" s="146">
        <v>0</v>
      </c>
      <c r="E233" s="146">
        <v>0</v>
      </c>
      <c r="F233" s="146">
        <v>0</v>
      </c>
      <c r="G233" s="146">
        <v>0</v>
      </c>
      <c r="H233" s="146">
        <v>0</v>
      </c>
      <c r="I233" s="146">
        <v>0</v>
      </c>
      <c r="J233" s="146">
        <v>0</v>
      </c>
      <c r="K233" s="146">
        <v>0</v>
      </c>
      <c r="L233" s="146">
        <v>0</v>
      </c>
      <c r="M233" s="146">
        <v>0</v>
      </c>
      <c r="N233" s="146">
        <v>0</v>
      </c>
      <c r="O233" s="146">
        <v>0</v>
      </c>
      <c r="P233" s="146">
        <v>0</v>
      </c>
      <c r="Q233" s="146">
        <v>0</v>
      </c>
      <c r="R233" s="146">
        <v>0</v>
      </c>
      <c r="S233" s="146">
        <v>0</v>
      </c>
      <c r="T233" s="146">
        <v>0</v>
      </c>
      <c r="U233" s="146">
        <v>0</v>
      </c>
      <c r="V233" s="146">
        <v>0</v>
      </c>
      <c r="W233" s="146">
        <v>0</v>
      </c>
      <c r="X233" s="146">
        <v>0</v>
      </c>
      <c r="Y233" s="146">
        <v>0</v>
      </c>
      <c r="Z233" s="146">
        <v>0</v>
      </c>
      <c r="AA233" s="146">
        <v>0</v>
      </c>
      <c r="AB233" s="146">
        <v>0</v>
      </c>
      <c r="AC233" s="146">
        <v>0</v>
      </c>
      <c r="AD233" s="146">
        <v>0</v>
      </c>
      <c r="AE233" s="146">
        <v>0</v>
      </c>
      <c r="AF233" s="146">
        <v>0</v>
      </c>
      <c r="AG233" s="146">
        <v>0</v>
      </c>
      <c r="AH233" s="146">
        <v>0</v>
      </c>
      <c r="AI233" s="146">
        <v>0</v>
      </c>
      <c r="AJ233" s="146">
        <v>0</v>
      </c>
      <c r="AK233" s="146">
        <v>0</v>
      </c>
      <c r="AL233" s="146">
        <v>0</v>
      </c>
      <c r="AM233" s="146">
        <v>0</v>
      </c>
      <c r="AN233" s="146">
        <v>0</v>
      </c>
      <c r="AO233" s="146">
        <v>0</v>
      </c>
      <c r="AP233" s="146">
        <v>0</v>
      </c>
      <c r="AQ233" s="146">
        <v>0</v>
      </c>
      <c r="AR233" s="146">
        <v>0</v>
      </c>
      <c r="AS233" s="146">
        <v>0</v>
      </c>
      <c r="AT233" s="146">
        <v>0</v>
      </c>
      <c r="AU233" s="146">
        <v>0</v>
      </c>
      <c r="AV233" s="146">
        <v>0</v>
      </c>
      <c r="AW233" s="146">
        <v>0</v>
      </c>
      <c r="AX233" s="146">
        <v>0</v>
      </c>
      <c r="AY233" s="146">
        <v>0</v>
      </c>
      <c r="AZ233" s="146">
        <v>0</v>
      </c>
      <c r="BA233" s="146">
        <v>0</v>
      </c>
      <c r="BB233" s="146">
        <v>0</v>
      </c>
      <c r="BC233" s="146">
        <v>0</v>
      </c>
      <c r="BD233" s="146">
        <v>0</v>
      </c>
      <c r="BE233" s="146">
        <v>0</v>
      </c>
      <c r="BF233" s="146">
        <v>0</v>
      </c>
      <c r="BG233" s="146">
        <v>0</v>
      </c>
      <c r="BH233" s="146">
        <v>0</v>
      </c>
      <c r="BI233" s="146">
        <v>0</v>
      </c>
      <c r="BJ233" s="146">
        <v>0</v>
      </c>
      <c r="BK233" s="146">
        <v>0</v>
      </c>
      <c r="BL233" s="146">
        <v>0</v>
      </c>
      <c r="BM233" s="146">
        <v>0</v>
      </c>
      <c r="BN233" s="146">
        <v>0</v>
      </c>
      <c r="BO233" s="146">
        <v>0</v>
      </c>
      <c r="BP233" s="146">
        <v>0</v>
      </c>
      <c r="BQ233" s="146">
        <v>0</v>
      </c>
      <c r="BR233" s="146">
        <v>0</v>
      </c>
      <c r="BS233" s="146">
        <v>0</v>
      </c>
      <c r="BT233" s="146">
        <v>0</v>
      </c>
      <c r="BU233" s="146">
        <v>0</v>
      </c>
      <c r="BV233" s="146">
        <v>0</v>
      </c>
      <c r="BW233" s="146">
        <v>0</v>
      </c>
      <c r="BX233" s="146">
        <v>0</v>
      </c>
      <c r="BY233" s="146">
        <v>0</v>
      </c>
      <c r="BZ233" s="146">
        <v>0</v>
      </c>
      <c r="CA233" s="146">
        <v>0</v>
      </c>
      <c r="CB233" s="146">
        <v>0</v>
      </c>
      <c r="CC233" s="146">
        <v>0</v>
      </c>
      <c r="CD233" s="146">
        <v>0</v>
      </c>
      <c r="CE233" s="146">
        <v>0</v>
      </c>
      <c r="CF233" s="146">
        <v>0</v>
      </c>
      <c r="CG233" s="146">
        <v>0</v>
      </c>
      <c r="CH233" s="146">
        <v>0</v>
      </c>
      <c r="CI233" s="146">
        <v>0</v>
      </c>
      <c r="CJ233" s="146">
        <v>0</v>
      </c>
      <c r="CK233" s="146">
        <v>0</v>
      </c>
      <c r="CL233" s="146">
        <v>0</v>
      </c>
      <c r="CM233" s="146">
        <v>0</v>
      </c>
      <c r="CN233" s="146">
        <v>0</v>
      </c>
      <c r="CO233" s="146">
        <v>0</v>
      </c>
      <c r="CP233" s="146">
        <v>0</v>
      </c>
      <c r="CQ233" s="146">
        <v>0</v>
      </c>
      <c r="CR233" s="146">
        <v>0</v>
      </c>
      <c r="CS233" s="146">
        <v>0</v>
      </c>
      <c r="CT233" s="146">
        <v>0</v>
      </c>
      <c r="CU233" s="146">
        <v>0</v>
      </c>
      <c r="CV233" s="146">
        <v>0</v>
      </c>
      <c r="CW233" s="146">
        <v>0</v>
      </c>
      <c r="CX233" s="146">
        <v>0</v>
      </c>
      <c r="CY233" s="146">
        <v>0</v>
      </c>
      <c r="CZ233" s="146">
        <v>0</v>
      </c>
      <c r="DA233" s="146">
        <v>0</v>
      </c>
      <c r="DB233" s="146">
        <v>0</v>
      </c>
      <c r="DC233" s="146">
        <v>0</v>
      </c>
      <c r="DD233" s="146">
        <v>0</v>
      </c>
      <c r="DE233" s="146">
        <v>0</v>
      </c>
      <c r="DF233" s="146">
        <v>0</v>
      </c>
      <c r="DG233" s="146">
        <v>0</v>
      </c>
      <c r="DH233" s="146">
        <v>0</v>
      </c>
      <c r="DI233" s="146">
        <v>0</v>
      </c>
      <c r="DJ233" s="146">
        <v>0</v>
      </c>
      <c r="DK233" s="146">
        <v>0</v>
      </c>
      <c r="DL233" s="146">
        <v>0</v>
      </c>
      <c r="DM233" s="146">
        <v>0</v>
      </c>
      <c r="DN233" s="146">
        <v>0</v>
      </c>
      <c r="DO233" s="146">
        <v>0</v>
      </c>
      <c r="DP233" s="146">
        <v>0</v>
      </c>
      <c r="DQ233" s="146">
        <v>0</v>
      </c>
      <c r="DR233" s="146">
        <v>0</v>
      </c>
      <c r="DS233" s="146">
        <v>0</v>
      </c>
      <c r="DT233" s="146">
        <v>0</v>
      </c>
      <c r="DU233" s="146">
        <v>0</v>
      </c>
      <c r="DV233" s="146">
        <v>0</v>
      </c>
      <c r="DW233" s="146">
        <v>0</v>
      </c>
      <c r="DX233" s="146">
        <v>0</v>
      </c>
      <c r="DY233" s="146">
        <v>0</v>
      </c>
      <c r="DZ233" s="146">
        <v>0</v>
      </c>
      <c r="EA233" s="146">
        <v>0</v>
      </c>
      <c r="EB233" s="146">
        <v>0</v>
      </c>
      <c r="EC233" s="146">
        <v>0</v>
      </c>
      <c r="ED233" s="146">
        <v>0</v>
      </c>
      <c r="EE233" s="146">
        <v>0</v>
      </c>
      <c r="EF233" s="146">
        <v>0</v>
      </c>
      <c r="EG233" s="146">
        <v>0</v>
      </c>
      <c r="EH233" s="146">
        <v>0</v>
      </c>
      <c r="EI233" s="146">
        <v>0</v>
      </c>
      <c r="EJ233" s="146">
        <v>0</v>
      </c>
      <c r="EK233" s="146">
        <v>0</v>
      </c>
      <c r="EL233" s="146">
        <v>0</v>
      </c>
      <c r="EM233" s="146">
        <v>0</v>
      </c>
      <c r="EN233" s="146">
        <v>0</v>
      </c>
      <c r="EO233" s="146">
        <v>0</v>
      </c>
      <c r="EP233" s="146">
        <v>0</v>
      </c>
      <c r="EQ233" s="146">
        <v>0</v>
      </c>
      <c r="ER233" s="146">
        <v>0</v>
      </c>
      <c r="ES233" s="146">
        <v>0</v>
      </c>
      <c r="ET233" s="146">
        <v>0</v>
      </c>
      <c r="EU233" s="146">
        <v>0</v>
      </c>
      <c r="EV233" s="146">
        <v>0</v>
      </c>
      <c r="EW233" s="146">
        <v>0</v>
      </c>
      <c r="EX233" s="146">
        <v>0</v>
      </c>
      <c r="EY233" s="146">
        <v>0</v>
      </c>
      <c r="EZ233" s="146">
        <v>0</v>
      </c>
      <c r="FA233" s="146">
        <v>0</v>
      </c>
      <c r="FB233" s="146">
        <v>0</v>
      </c>
      <c r="FC233" s="146">
        <v>0</v>
      </c>
      <c r="FD233" s="146">
        <v>0</v>
      </c>
      <c r="FE233" s="146">
        <v>0</v>
      </c>
      <c r="FF233" s="146">
        <v>0</v>
      </c>
      <c r="FG233" s="146">
        <v>0</v>
      </c>
      <c r="FH233" s="146">
        <v>0</v>
      </c>
      <c r="FI233" s="146">
        <v>0</v>
      </c>
      <c r="FJ233" s="146">
        <v>0</v>
      </c>
      <c r="FK233" s="146">
        <v>0</v>
      </c>
      <c r="FL233" s="146">
        <v>0</v>
      </c>
      <c r="FM233" s="146">
        <v>0</v>
      </c>
      <c r="FN233" s="146">
        <v>0</v>
      </c>
      <c r="FO233" s="146">
        <v>0</v>
      </c>
      <c r="FP233" s="146">
        <v>0</v>
      </c>
      <c r="FQ233" s="146">
        <v>0</v>
      </c>
      <c r="FR233" s="146">
        <v>0</v>
      </c>
      <c r="FS233" s="146">
        <v>0</v>
      </c>
      <c r="FT233" s="146">
        <v>0</v>
      </c>
      <c r="FU233" s="146">
        <v>0</v>
      </c>
      <c r="FV233" s="146">
        <v>0</v>
      </c>
      <c r="FW233" s="146">
        <v>0</v>
      </c>
      <c r="FX233" s="146">
        <v>0</v>
      </c>
      <c r="FY233" s="146">
        <v>0</v>
      </c>
      <c r="FZ233" s="146">
        <v>0</v>
      </c>
      <c r="GA233" s="146">
        <v>0</v>
      </c>
      <c r="GB233" s="146">
        <v>0</v>
      </c>
      <c r="GC233" s="146">
        <v>0</v>
      </c>
      <c r="GD233" s="146">
        <v>0</v>
      </c>
      <c r="GE233" s="146">
        <v>0</v>
      </c>
      <c r="GF233" s="146">
        <v>0</v>
      </c>
      <c r="GG233" s="146">
        <v>0</v>
      </c>
      <c r="GH233" s="146">
        <v>0</v>
      </c>
      <c r="GI233" s="146">
        <v>0</v>
      </c>
      <c r="GJ233" s="146">
        <v>0</v>
      </c>
      <c r="GK233" s="146">
        <v>0</v>
      </c>
      <c r="GL233" s="146">
        <v>0</v>
      </c>
      <c r="GM233" s="146">
        <v>0</v>
      </c>
      <c r="GN233" s="146">
        <v>0</v>
      </c>
      <c r="GO233" s="146">
        <v>0</v>
      </c>
      <c r="GP233" s="146">
        <v>73</v>
      </c>
      <c r="GQ233" s="146">
        <v>0</v>
      </c>
      <c r="GR233" s="146">
        <v>0</v>
      </c>
      <c r="GS233" s="146">
        <v>0</v>
      </c>
      <c r="GT233" s="146">
        <v>0</v>
      </c>
      <c r="GU233" s="146">
        <v>0</v>
      </c>
      <c r="GV233" s="146">
        <v>0</v>
      </c>
      <c r="GW233" s="146">
        <v>0</v>
      </c>
      <c r="GX233" s="146">
        <v>0</v>
      </c>
      <c r="GY233" s="146">
        <v>0</v>
      </c>
      <c r="GZ233" s="146">
        <v>0</v>
      </c>
      <c r="HA233" s="146">
        <v>0</v>
      </c>
      <c r="HB233" s="146">
        <v>0</v>
      </c>
      <c r="HC233" s="146">
        <v>0</v>
      </c>
      <c r="HD233" s="146">
        <v>0</v>
      </c>
      <c r="HE233" s="146">
        <v>0</v>
      </c>
      <c r="HF233" s="146">
        <v>0</v>
      </c>
      <c r="HG233" s="146">
        <v>0</v>
      </c>
      <c r="HH233" s="146">
        <v>0</v>
      </c>
      <c r="HI233" s="146">
        <v>0</v>
      </c>
      <c r="HJ233" s="146">
        <v>0</v>
      </c>
      <c r="HK233" s="146">
        <v>0</v>
      </c>
      <c r="HL233" s="146">
        <v>0</v>
      </c>
      <c r="HM233" s="146">
        <v>0</v>
      </c>
      <c r="HN233" s="146">
        <v>0</v>
      </c>
      <c r="HO233" s="146">
        <v>0</v>
      </c>
      <c r="HP233" s="146">
        <v>0</v>
      </c>
      <c r="HQ233" s="146">
        <v>0</v>
      </c>
      <c r="HR233" s="146">
        <v>0</v>
      </c>
      <c r="HS233" s="146">
        <v>0</v>
      </c>
      <c r="HT233" s="146">
        <v>0</v>
      </c>
      <c r="HU233" s="146">
        <v>0</v>
      </c>
      <c r="HV233" s="146">
        <v>0</v>
      </c>
      <c r="HW233" s="146">
        <v>0</v>
      </c>
      <c r="HX233" s="146">
        <v>0</v>
      </c>
      <c r="HY233" s="146">
        <v>0</v>
      </c>
      <c r="HZ233" s="146">
        <v>0</v>
      </c>
      <c r="IA233" s="146">
        <v>0</v>
      </c>
      <c r="IB233" s="146">
        <v>0</v>
      </c>
      <c r="IC233" s="146">
        <v>0</v>
      </c>
      <c r="ID233" s="146">
        <v>0</v>
      </c>
      <c r="IE233" s="146">
        <v>0</v>
      </c>
      <c r="IF233" s="146">
        <v>0</v>
      </c>
      <c r="IG233" s="146">
        <v>0</v>
      </c>
      <c r="IH233" s="146">
        <v>0</v>
      </c>
      <c r="II233" s="146">
        <v>0</v>
      </c>
      <c r="IJ233" s="146">
        <v>0</v>
      </c>
      <c r="IK233" s="146">
        <v>0</v>
      </c>
      <c r="IL233" s="146">
        <v>0</v>
      </c>
      <c r="IM233" s="146">
        <v>0</v>
      </c>
      <c r="IN233" s="146">
        <v>0</v>
      </c>
      <c r="IO233" s="146">
        <v>0</v>
      </c>
      <c r="IP233" s="146">
        <v>0</v>
      </c>
      <c r="IQ233" s="146">
        <v>0</v>
      </c>
      <c r="IR233" s="146">
        <v>0</v>
      </c>
      <c r="IS233" s="146">
        <v>0</v>
      </c>
      <c r="IT233" s="146">
        <v>0</v>
      </c>
      <c r="IU233" s="146">
        <v>0</v>
      </c>
      <c r="IV233" s="146">
        <v>0</v>
      </c>
    </row>
    <row r="234" spans="1:256" ht="84" x14ac:dyDescent="0.2">
      <c r="A234" s="145" t="s">
        <v>877</v>
      </c>
      <c r="B234" s="146">
        <v>0</v>
      </c>
      <c r="C234" s="146">
        <v>0</v>
      </c>
      <c r="D234" s="146">
        <v>0</v>
      </c>
      <c r="E234" s="146">
        <v>0</v>
      </c>
      <c r="F234" s="146">
        <v>0</v>
      </c>
      <c r="G234" s="146">
        <v>0</v>
      </c>
      <c r="H234" s="146">
        <v>0</v>
      </c>
      <c r="I234" s="146">
        <v>0</v>
      </c>
      <c r="J234" s="146">
        <v>0</v>
      </c>
      <c r="K234" s="146">
        <v>0</v>
      </c>
      <c r="L234" s="146">
        <v>0</v>
      </c>
      <c r="M234" s="146">
        <v>0</v>
      </c>
      <c r="N234" s="146">
        <v>0</v>
      </c>
      <c r="O234" s="146">
        <v>0</v>
      </c>
      <c r="P234" s="146">
        <v>0</v>
      </c>
      <c r="Q234" s="146">
        <v>0</v>
      </c>
      <c r="R234" s="146">
        <v>0</v>
      </c>
      <c r="S234" s="146">
        <v>0</v>
      </c>
      <c r="T234" s="146">
        <v>0</v>
      </c>
      <c r="U234" s="146">
        <v>0</v>
      </c>
      <c r="V234" s="146">
        <v>0</v>
      </c>
      <c r="W234" s="146">
        <v>0</v>
      </c>
      <c r="X234" s="146">
        <v>0</v>
      </c>
      <c r="Y234" s="146">
        <v>0</v>
      </c>
      <c r="Z234" s="146">
        <v>0</v>
      </c>
      <c r="AA234" s="146">
        <v>0</v>
      </c>
      <c r="AB234" s="146">
        <v>0</v>
      </c>
      <c r="AC234" s="146">
        <v>0</v>
      </c>
      <c r="AD234" s="146">
        <v>0</v>
      </c>
      <c r="AE234" s="146">
        <v>0</v>
      </c>
      <c r="AF234" s="146">
        <v>0</v>
      </c>
      <c r="AG234" s="146">
        <v>0</v>
      </c>
      <c r="AH234" s="146">
        <v>0</v>
      </c>
      <c r="AI234" s="146">
        <v>0</v>
      </c>
      <c r="AJ234" s="146">
        <v>0</v>
      </c>
      <c r="AK234" s="146">
        <v>0</v>
      </c>
      <c r="AL234" s="146">
        <v>0</v>
      </c>
      <c r="AM234" s="146">
        <v>0</v>
      </c>
      <c r="AN234" s="146">
        <v>0</v>
      </c>
      <c r="AO234" s="146">
        <v>0</v>
      </c>
      <c r="AP234" s="146">
        <v>0</v>
      </c>
      <c r="AQ234" s="146">
        <v>0</v>
      </c>
      <c r="AR234" s="146">
        <v>0</v>
      </c>
      <c r="AS234" s="146">
        <v>0</v>
      </c>
      <c r="AT234" s="146">
        <v>0</v>
      </c>
      <c r="AU234" s="146">
        <v>0</v>
      </c>
      <c r="AV234" s="146">
        <v>0</v>
      </c>
      <c r="AW234" s="146">
        <v>0</v>
      </c>
      <c r="AX234" s="146">
        <v>0</v>
      </c>
      <c r="AY234" s="146">
        <v>0</v>
      </c>
      <c r="AZ234" s="146">
        <v>0</v>
      </c>
      <c r="BA234" s="146">
        <v>0</v>
      </c>
      <c r="BB234" s="146">
        <v>0</v>
      </c>
      <c r="BC234" s="146">
        <v>0</v>
      </c>
      <c r="BD234" s="146">
        <v>0</v>
      </c>
      <c r="BE234" s="146">
        <v>0</v>
      </c>
      <c r="BF234" s="146">
        <v>0</v>
      </c>
      <c r="BG234" s="146">
        <v>0</v>
      </c>
      <c r="BH234" s="146">
        <v>0</v>
      </c>
      <c r="BI234" s="146">
        <v>0</v>
      </c>
      <c r="BJ234" s="146">
        <v>0</v>
      </c>
      <c r="BK234" s="146">
        <v>0</v>
      </c>
      <c r="BL234" s="146">
        <v>0</v>
      </c>
      <c r="BM234" s="146">
        <v>0</v>
      </c>
      <c r="BN234" s="146">
        <v>0</v>
      </c>
      <c r="BO234" s="146">
        <v>0</v>
      </c>
      <c r="BP234" s="146">
        <v>0</v>
      </c>
      <c r="BQ234" s="146">
        <v>0</v>
      </c>
      <c r="BR234" s="146">
        <v>0</v>
      </c>
      <c r="BS234" s="146">
        <v>0</v>
      </c>
      <c r="BT234" s="146">
        <v>0</v>
      </c>
      <c r="BU234" s="146">
        <v>0</v>
      </c>
      <c r="BV234" s="146">
        <v>0</v>
      </c>
      <c r="BW234" s="146">
        <v>0</v>
      </c>
      <c r="BX234" s="146">
        <v>0</v>
      </c>
      <c r="BY234" s="146">
        <v>0</v>
      </c>
      <c r="BZ234" s="146">
        <v>0</v>
      </c>
      <c r="CA234" s="146">
        <v>0</v>
      </c>
      <c r="CB234" s="146">
        <v>0</v>
      </c>
      <c r="CC234" s="146">
        <v>0</v>
      </c>
      <c r="CD234" s="146">
        <v>0</v>
      </c>
      <c r="CE234" s="146">
        <v>0</v>
      </c>
      <c r="CF234" s="146">
        <v>0</v>
      </c>
      <c r="CG234" s="146">
        <v>0</v>
      </c>
      <c r="CH234" s="146">
        <v>0</v>
      </c>
      <c r="CI234" s="146">
        <v>0</v>
      </c>
      <c r="CJ234" s="146">
        <v>0</v>
      </c>
      <c r="CK234" s="146">
        <v>0</v>
      </c>
      <c r="CL234" s="146">
        <v>0</v>
      </c>
      <c r="CM234" s="146">
        <v>0</v>
      </c>
      <c r="CN234" s="146">
        <v>0</v>
      </c>
      <c r="CO234" s="146">
        <v>0</v>
      </c>
      <c r="CP234" s="146">
        <v>0</v>
      </c>
      <c r="CQ234" s="146">
        <v>0</v>
      </c>
      <c r="CR234" s="146">
        <v>0</v>
      </c>
      <c r="CS234" s="146">
        <v>0</v>
      </c>
      <c r="CT234" s="146">
        <v>0</v>
      </c>
      <c r="CU234" s="146">
        <v>0</v>
      </c>
      <c r="CV234" s="146">
        <v>0</v>
      </c>
      <c r="CW234" s="146">
        <v>0</v>
      </c>
      <c r="CX234" s="146">
        <v>0</v>
      </c>
      <c r="CY234" s="146">
        <v>0</v>
      </c>
      <c r="CZ234" s="146">
        <v>0</v>
      </c>
      <c r="DA234" s="146">
        <v>0</v>
      </c>
      <c r="DB234" s="146">
        <v>0</v>
      </c>
      <c r="DC234" s="146">
        <v>0</v>
      </c>
      <c r="DD234" s="146">
        <v>0</v>
      </c>
      <c r="DE234" s="146">
        <v>0</v>
      </c>
      <c r="DF234" s="146">
        <v>0</v>
      </c>
      <c r="DG234" s="146">
        <v>0</v>
      </c>
      <c r="DH234" s="146">
        <v>0</v>
      </c>
      <c r="DI234" s="146">
        <v>0</v>
      </c>
      <c r="DJ234" s="146">
        <v>0</v>
      </c>
      <c r="DK234" s="146">
        <v>0</v>
      </c>
      <c r="DL234" s="146">
        <v>0</v>
      </c>
      <c r="DM234" s="146">
        <v>0</v>
      </c>
      <c r="DN234" s="146">
        <v>0</v>
      </c>
      <c r="DO234" s="146">
        <v>0</v>
      </c>
      <c r="DP234" s="146">
        <v>0</v>
      </c>
      <c r="DQ234" s="146">
        <v>0</v>
      </c>
      <c r="DR234" s="146">
        <v>0</v>
      </c>
      <c r="DS234" s="146">
        <v>0</v>
      </c>
      <c r="DT234" s="146">
        <v>0</v>
      </c>
      <c r="DU234" s="146">
        <v>0</v>
      </c>
      <c r="DV234" s="146">
        <v>0</v>
      </c>
      <c r="DW234" s="146">
        <v>0</v>
      </c>
      <c r="DX234" s="146">
        <v>0</v>
      </c>
      <c r="DY234" s="146">
        <v>0</v>
      </c>
      <c r="DZ234" s="146">
        <v>0</v>
      </c>
      <c r="EA234" s="146">
        <v>0</v>
      </c>
      <c r="EB234" s="146">
        <v>0</v>
      </c>
      <c r="EC234" s="146">
        <v>0</v>
      </c>
      <c r="ED234" s="146">
        <v>0</v>
      </c>
      <c r="EE234" s="146">
        <v>0</v>
      </c>
      <c r="EF234" s="146">
        <v>0</v>
      </c>
      <c r="EG234" s="146">
        <v>0</v>
      </c>
      <c r="EH234" s="146">
        <v>0</v>
      </c>
      <c r="EI234" s="146">
        <v>0</v>
      </c>
      <c r="EJ234" s="146">
        <v>0</v>
      </c>
      <c r="EK234" s="146">
        <v>0</v>
      </c>
      <c r="EL234" s="146">
        <v>0</v>
      </c>
      <c r="EM234" s="146">
        <v>0</v>
      </c>
      <c r="EN234" s="146">
        <v>0</v>
      </c>
      <c r="EO234" s="146">
        <v>0</v>
      </c>
      <c r="EP234" s="146">
        <v>0</v>
      </c>
      <c r="EQ234" s="146">
        <v>0</v>
      </c>
      <c r="ER234" s="146">
        <v>0</v>
      </c>
      <c r="ES234" s="146">
        <v>0</v>
      </c>
      <c r="ET234" s="146">
        <v>0</v>
      </c>
      <c r="EU234" s="146">
        <v>0</v>
      </c>
      <c r="EV234" s="146">
        <v>0</v>
      </c>
      <c r="EW234" s="146">
        <v>0</v>
      </c>
      <c r="EX234" s="146">
        <v>0</v>
      </c>
      <c r="EY234" s="146">
        <v>0</v>
      </c>
      <c r="EZ234" s="146">
        <v>0</v>
      </c>
      <c r="FA234" s="146">
        <v>0</v>
      </c>
      <c r="FB234" s="146">
        <v>0</v>
      </c>
      <c r="FC234" s="146">
        <v>0</v>
      </c>
      <c r="FD234" s="146">
        <v>0</v>
      </c>
      <c r="FE234" s="146">
        <v>0</v>
      </c>
      <c r="FF234" s="146">
        <v>0</v>
      </c>
      <c r="FG234" s="146">
        <v>0</v>
      </c>
      <c r="FH234" s="146">
        <v>0</v>
      </c>
      <c r="FI234" s="146">
        <v>0</v>
      </c>
      <c r="FJ234" s="146">
        <v>0</v>
      </c>
      <c r="FK234" s="146">
        <v>0</v>
      </c>
      <c r="FL234" s="146">
        <v>0</v>
      </c>
      <c r="FM234" s="146">
        <v>0</v>
      </c>
      <c r="FN234" s="146">
        <v>0</v>
      </c>
      <c r="FO234" s="146">
        <v>0</v>
      </c>
      <c r="FP234" s="146">
        <v>0</v>
      </c>
      <c r="FQ234" s="146">
        <v>0</v>
      </c>
      <c r="FR234" s="146">
        <v>0</v>
      </c>
      <c r="FS234" s="146">
        <v>0</v>
      </c>
      <c r="FT234" s="146">
        <v>0</v>
      </c>
      <c r="FU234" s="146">
        <v>0</v>
      </c>
      <c r="FV234" s="146">
        <v>0</v>
      </c>
      <c r="FW234" s="146">
        <v>0</v>
      </c>
      <c r="FX234" s="146">
        <v>0</v>
      </c>
      <c r="FY234" s="146">
        <v>0</v>
      </c>
      <c r="FZ234" s="146">
        <v>0</v>
      </c>
      <c r="GA234" s="146">
        <v>0</v>
      </c>
      <c r="GB234" s="146">
        <v>0</v>
      </c>
      <c r="GC234" s="146">
        <v>0</v>
      </c>
      <c r="GD234" s="146">
        <v>0</v>
      </c>
      <c r="GE234" s="146">
        <v>0</v>
      </c>
      <c r="GF234" s="146">
        <v>0</v>
      </c>
      <c r="GG234" s="146">
        <v>0</v>
      </c>
      <c r="GH234" s="146">
        <v>0</v>
      </c>
      <c r="GI234" s="146">
        <v>0</v>
      </c>
      <c r="GJ234" s="146">
        <v>0</v>
      </c>
      <c r="GK234" s="146">
        <v>0</v>
      </c>
      <c r="GL234" s="146">
        <v>0</v>
      </c>
      <c r="GM234" s="146">
        <v>0</v>
      </c>
      <c r="GN234" s="146">
        <v>0</v>
      </c>
      <c r="GO234" s="146">
        <v>0</v>
      </c>
      <c r="GP234" s="146">
        <v>0</v>
      </c>
      <c r="GQ234" s="146">
        <v>180</v>
      </c>
      <c r="GR234" s="146">
        <v>0</v>
      </c>
      <c r="GS234" s="146">
        <v>0</v>
      </c>
      <c r="GT234" s="146">
        <v>0</v>
      </c>
      <c r="GU234" s="146">
        <v>0</v>
      </c>
      <c r="GV234" s="146">
        <v>0</v>
      </c>
      <c r="GW234" s="146">
        <v>0</v>
      </c>
      <c r="GX234" s="146">
        <v>0</v>
      </c>
      <c r="GY234" s="146">
        <v>0</v>
      </c>
      <c r="GZ234" s="146">
        <v>0</v>
      </c>
      <c r="HA234" s="146">
        <v>0</v>
      </c>
      <c r="HB234" s="146">
        <v>0</v>
      </c>
      <c r="HC234" s="146">
        <v>0</v>
      </c>
      <c r="HD234" s="146">
        <v>0</v>
      </c>
      <c r="HE234" s="146">
        <v>0</v>
      </c>
      <c r="HF234" s="146">
        <v>0</v>
      </c>
      <c r="HG234" s="146">
        <v>0</v>
      </c>
      <c r="HH234" s="146">
        <v>0</v>
      </c>
      <c r="HI234" s="146">
        <v>0</v>
      </c>
      <c r="HJ234" s="146">
        <v>0</v>
      </c>
      <c r="HK234" s="146">
        <v>0</v>
      </c>
      <c r="HL234" s="146">
        <v>0</v>
      </c>
      <c r="HM234" s="146">
        <v>0</v>
      </c>
      <c r="HN234" s="146">
        <v>0</v>
      </c>
      <c r="HO234" s="146">
        <v>0</v>
      </c>
      <c r="HP234" s="146">
        <v>0</v>
      </c>
      <c r="HQ234" s="146">
        <v>0</v>
      </c>
      <c r="HR234" s="146">
        <v>0</v>
      </c>
      <c r="HS234" s="146">
        <v>0</v>
      </c>
      <c r="HT234" s="146">
        <v>0</v>
      </c>
      <c r="HU234" s="146">
        <v>0</v>
      </c>
      <c r="HV234" s="146">
        <v>0</v>
      </c>
      <c r="HW234" s="146">
        <v>0</v>
      </c>
      <c r="HX234" s="146">
        <v>0</v>
      </c>
      <c r="HY234" s="146">
        <v>0</v>
      </c>
      <c r="HZ234" s="146">
        <v>0</v>
      </c>
      <c r="IA234" s="146">
        <v>0</v>
      </c>
      <c r="IB234" s="146">
        <v>0</v>
      </c>
      <c r="IC234" s="146">
        <v>0</v>
      </c>
      <c r="ID234" s="146">
        <v>0</v>
      </c>
      <c r="IE234" s="146">
        <v>0</v>
      </c>
      <c r="IF234" s="146">
        <v>0</v>
      </c>
      <c r="IG234" s="146">
        <v>0</v>
      </c>
      <c r="IH234" s="146">
        <v>0</v>
      </c>
      <c r="II234" s="146">
        <v>0</v>
      </c>
      <c r="IJ234" s="146">
        <v>0</v>
      </c>
      <c r="IK234" s="146">
        <v>0</v>
      </c>
      <c r="IL234" s="146">
        <v>0</v>
      </c>
      <c r="IM234" s="146">
        <v>0</v>
      </c>
      <c r="IN234" s="146">
        <v>0</v>
      </c>
      <c r="IO234" s="146">
        <v>0</v>
      </c>
      <c r="IP234" s="146">
        <v>0</v>
      </c>
      <c r="IQ234" s="146">
        <v>0</v>
      </c>
      <c r="IR234" s="146">
        <v>0</v>
      </c>
      <c r="IS234" s="146">
        <v>0</v>
      </c>
      <c r="IT234" s="146">
        <v>0</v>
      </c>
      <c r="IU234" s="146">
        <v>0</v>
      </c>
      <c r="IV234" s="146">
        <v>0</v>
      </c>
    </row>
    <row r="235" spans="1:256" ht="84" x14ac:dyDescent="0.2">
      <c r="A235" s="145" t="s">
        <v>878</v>
      </c>
      <c r="B235" s="146">
        <v>0</v>
      </c>
      <c r="C235" s="146">
        <v>0</v>
      </c>
      <c r="D235" s="146">
        <v>0</v>
      </c>
      <c r="E235" s="146">
        <v>0</v>
      </c>
      <c r="F235" s="146">
        <v>0</v>
      </c>
      <c r="G235" s="146">
        <v>0</v>
      </c>
      <c r="H235" s="146">
        <v>0</v>
      </c>
      <c r="I235" s="146">
        <v>0</v>
      </c>
      <c r="J235" s="146">
        <v>0</v>
      </c>
      <c r="K235" s="146">
        <v>0</v>
      </c>
      <c r="L235" s="146">
        <v>0</v>
      </c>
      <c r="M235" s="146">
        <v>0</v>
      </c>
      <c r="N235" s="146">
        <v>0</v>
      </c>
      <c r="O235" s="146">
        <v>0</v>
      </c>
      <c r="P235" s="146">
        <v>0</v>
      </c>
      <c r="Q235" s="146">
        <v>0</v>
      </c>
      <c r="R235" s="146">
        <v>0</v>
      </c>
      <c r="S235" s="146">
        <v>0</v>
      </c>
      <c r="T235" s="146">
        <v>0</v>
      </c>
      <c r="U235" s="146">
        <v>0</v>
      </c>
      <c r="V235" s="146">
        <v>0</v>
      </c>
      <c r="W235" s="146">
        <v>0</v>
      </c>
      <c r="X235" s="146">
        <v>0</v>
      </c>
      <c r="Y235" s="146">
        <v>0</v>
      </c>
      <c r="Z235" s="146">
        <v>0</v>
      </c>
      <c r="AA235" s="146">
        <v>0</v>
      </c>
      <c r="AB235" s="146">
        <v>0</v>
      </c>
      <c r="AC235" s="146">
        <v>0</v>
      </c>
      <c r="AD235" s="146">
        <v>0</v>
      </c>
      <c r="AE235" s="146">
        <v>0</v>
      </c>
      <c r="AF235" s="146">
        <v>0</v>
      </c>
      <c r="AG235" s="146">
        <v>0</v>
      </c>
      <c r="AH235" s="146">
        <v>0</v>
      </c>
      <c r="AI235" s="146">
        <v>0</v>
      </c>
      <c r="AJ235" s="146">
        <v>0</v>
      </c>
      <c r="AK235" s="146">
        <v>0</v>
      </c>
      <c r="AL235" s="146">
        <v>0</v>
      </c>
      <c r="AM235" s="146">
        <v>0</v>
      </c>
      <c r="AN235" s="146">
        <v>0</v>
      </c>
      <c r="AO235" s="146">
        <v>0</v>
      </c>
      <c r="AP235" s="146">
        <v>0</v>
      </c>
      <c r="AQ235" s="146">
        <v>0</v>
      </c>
      <c r="AR235" s="146">
        <v>0</v>
      </c>
      <c r="AS235" s="146">
        <v>0</v>
      </c>
      <c r="AT235" s="146">
        <v>0</v>
      </c>
      <c r="AU235" s="146">
        <v>0</v>
      </c>
      <c r="AV235" s="146">
        <v>0</v>
      </c>
      <c r="AW235" s="146">
        <v>0</v>
      </c>
      <c r="AX235" s="146">
        <v>0</v>
      </c>
      <c r="AY235" s="146">
        <v>0</v>
      </c>
      <c r="AZ235" s="146">
        <v>0</v>
      </c>
      <c r="BA235" s="146">
        <v>0</v>
      </c>
      <c r="BB235" s="146">
        <v>0</v>
      </c>
      <c r="BC235" s="146">
        <v>0</v>
      </c>
      <c r="BD235" s="146">
        <v>0</v>
      </c>
      <c r="BE235" s="146">
        <v>0</v>
      </c>
      <c r="BF235" s="146">
        <v>0</v>
      </c>
      <c r="BG235" s="146">
        <v>0</v>
      </c>
      <c r="BH235" s="146">
        <v>0</v>
      </c>
      <c r="BI235" s="146">
        <v>0</v>
      </c>
      <c r="BJ235" s="146">
        <v>0</v>
      </c>
      <c r="BK235" s="146">
        <v>0</v>
      </c>
      <c r="BL235" s="146">
        <v>0</v>
      </c>
      <c r="BM235" s="146">
        <v>0</v>
      </c>
      <c r="BN235" s="146">
        <v>0</v>
      </c>
      <c r="BO235" s="146">
        <v>0</v>
      </c>
      <c r="BP235" s="146">
        <v>0</v>
      </c>
      <c r="BQ235" s="146">
        <v>0</v>
      </c>
      <c r="BR235" s="146">
        <v>0</v>
      </c>
      <c r="BS235" s="146">
        <v>0</v>
      </c>
      <c r="BT235" s="146">
        <v>0</v>
      </c>
      <c r="BU235" s="146">
        <v>0</v>
      </c>
      <c r="BV235" s="146">
        <v>0</v>
      </c>
      <c r="BW235" s="146">
        <v>0</v>
      </c>
      <c r="BX235" s="146">
        <v>0</v>
      </c>
      <c r="BY235" s="146">
        <v>0</v>
      </c>
      <c r="BZ235" s="146">
        <v>0</v>
      </c>
      <c r="CA235" s="146">
        <v>0</v>
      </c>
      <c r="CB235" s="146">
        <v>0</v>
      </c>
      <c r="CC235" s="146">
        <v>0</v>
      </c>
      <c r="CD235" s="146">
        <v>0</v>
      </c>
      <c r="CE235" s="146">
        <v>0</v>
      </c>
      <c r="CF235" s="146">
        <v>0</v>
      </c>
      <c r="CG235" s="146">
        <v>0</v>
      </c>
      <c r="CH235" s="146">
        <v>0</v>
      </c>
      <c r="CI235" s="146">
        <v>0</v>
      </c>
      <c r="CJ235" s="146">
        <v>0</v>
      </c>
      <c r="CK235" s="146">
        <v>0</v>
      </c>
      <c r="CL235" s="146">
        <v>0</v>
      </c>
      <c r="CM235" s="146">
        <v>0</v>
      </c>
      <c r="CN235" s="146">
        <v>0</v>
      </c>
      <c r="CO235" s="146">
        <v>0</v>
      </c>
      <c r="CP235" s="146">
        <v>0</v>
      </c>
      <c r="CQ235" s="146">
        <v>0</v>
      </c>
      <c r="CR235" s="146">
        <v>0</v>
      </c>
      <c r="CS235" s="146">
        <v>0</v>
      </c>
      <c r="CT235" s="146">
        <v>0</v>
      </c>
      <c r="CU235" s="146">
        <v>0</v>
      </c>
      <c r="CV235" s="146">
        <v>0</v>
      </c>
      <c r="CW235" s="146">
        <v>0</v>
      </c>
      <c r="CX235" s="146">
        <v>0</v>
      </c>
      <c r="CY235" s="146">
        <v>0</v>
      </c>
      <c r="CZ235" s="146">
        <v>0</v>
      </c>
      <c r="DA235" s="146">
        <v>0</v>
      </c>
      <c r="DB235" s="146">
        <v>0</v>
      </c>
      <c r="DC235" s="146">
        <v>0</v>
      </c>
      <c r="DD235" s="146">
        <v>0</v>
      </c>
      <c r="DE235" s="146">
        <v>0</v>
      </c>
      <c r="DF235" s="146">
        <v>0</v>
      </c>
      <c r="DG235" s="146">
        <v>0</v>
      </c>
      <c r="DH235" s="146">
        <v>0</v>
      </c>
      <c r="DI235" s="146">
        <v>0</v>
      </c>
      <c r="DJ235" s="146">
        <v>0</v>
      </c>
      <c r="DK235" s="146">
        <v>0</v>
      </c>
      <c r="DL235" s="146">
        <v>0</v>
      </c>
      <c r="DM235" s="146">
        <v>0</v>
      </c>
      <c r="DN235" s="146">
        <v>0</v>
      </c>
      <c r="DO235" s="146">
        <v>0</v>
      </c>
      <c r="DP235" s="146">
        <v>0</v>
      </c>
      <c r="DQ235" s="146">
        <v>0</v>
      </c>
      <c r="DR235" s="146">
        <v>0</v>
      </c>
      <c r="DS235" s="146">
        <v>0</v>
      </c>
      <c r="DT235" s="146">
        <v>0</v>
      </c>
      <c r="DU235" s="146">
        <v>0</v>
      </c>
      <c r="DV235" s="146">
        <v>0</v>
      </c>
      <c r="DW235" s="146">
        <v>0</v>
      </c>
      <c r="DX235" s="146">
        <v>0</v>
      </c>
      <c r="DY235" s="146">
        <v>0</v>
      </c>
      <c r="DZ235" s="146">
        <v>0</v>
      </c>
      <c r="EA235" s="146">
        <v>0</v>
      </c>
      <c r="EB235" s="146">
        <v>0</v>
      </c>
      <c r="EC235" s="146">
        <v>0</v>
      </c>
      <c r="ED235" s="146">
        <v>0</v>
      </c>
      <c r="EE235" s="146">
        <v>0</v>
      </c>
      <c r="EF235" s="146">
        <v>0</v>
      </c>
      <c r="EG235" s="146">
        <v>0</v>
      </c>
      <c r="EH235" s="146">
        <v>0</v>
      </c>
      <c r="EI235" s="146">
        <v>0</v>
      </c>
      <c r="EJ235" s="146">
        <v>0</v>
      </c>
      <c r="EK235" s="146">
        <v>0</v>
      </c>
      <c r="EL235" s="146">
        <v>0</v>
      </c>
      <c r="EM235" s="146">
        <v>0</v>
      </c>
      <c r="EN235" s="146">
        <v>0</v>
      </c>
      <c r="EO235" s="146">
        <v>0</v>
      </c>
      <c r="EP235" s="146">
        <v>0</v>
      </c>
      <c r="EQ235" s="146">
        <v>0</v>
      </c>
      <c r="ER235" s="146">
        <v>0</v>
      </c>
      <c r="ES235" s="146">
        <v>0</v>
      </c>
      <c r="ET235" s="146">
        <v>0</v>
      </c>
      <c r="EU235" s="146">
        <v>0</v>
      </c>
      <c r="EV235" s="146">
        <v>0</v>
      </c>
      <c r="EW235" s="146">
        <v>0</v>
      </c>
      <c r="EX235" s="146">
        <v>0</v>
      </c>
      <c r="EY235" s="146">
        <v>0</v>
      </c>
      <c r="EZ235" s="146">
        <v>0</v>
      </c>
      <c r="FA235" s="146">
        <v>0</v>
      </c>
      <c r="FB235" s="146">
        <v>0</v>
      </c>
      <c r="FC235" s="146">
        <v>0</v>
      </c>
      <c r="FD235" s="146">
        <v>0</v>
      </c>
      <c r="FE235" s="146">
        <v>0</v>
      </c>
      <c r="FF235" s="146">
        <v>0</v>
      </c>
      <c r="FG235" s="146">
        <v>0</v>
      </c>
      <c r="FH235" s="146">
        <v>0</v>
      </c>
      <c r="FI235" s="146">
        <v>0</v>
      </c>
      <c r="FJ235" s="146">
        <v>0</v>
      </c>
      <c r="FK235" s="146">
        <v>0</v>
      </c>
      <c r="FL235" s="146">
        <v>0</v>
      </c>
      <c r="FM235" s="146">
        <v>0</v>
      </c>
      <c r="FN235" s="146">
        <v>0</v>
      </c>
      <c r="FO235" s="146">
        <v>0</v>
      </c>
      <c r="FP235" s="146">
        <v>0</v>
      </c>
      <c r="FQ235" s="146">
        <v>0</v>
      </c>
      <c r="FR235" s="146">
        <v>0</v>
      </c>
      <c r="FS235" s="146">
        <v>0</v>
      </c>
      <c r="FT235" s="146">
        <v>0</v>
      </c>
      <c r="FU235" s="146">
        <v>0</v>
      </c>
      <c r="FV235" s="146">
        <v>0</v>
      </c>
      <c r="FW235" s="146">
        <v>0</v>
      </c>
      <c r="FX235" s="146">
        <v>0</v>
      </c>
      <c r="FY235" s="146">
        <v>0</v>
      </c>
      <c r="FZ235" s="146">
        <v>0</v>
      </c>
      <c r="GA235" s="146">
        <v>0</v>
      </c>
      <c r="GB235" s="146">
        <v>0</v>
      </c>
      <c r="GC235" s="146">
        <v>0</v>
      </c>
      <c r="GD235" s="146">
        <v>0</v>
      </c>
      <c r="GE235" s="146">
        <v>0</v>
      </c>
      <c r="GF235" s="146">
        <v>0</v>
      </c>
      <c r="GG235" s="146">
        <v>0</v>
      </c>
      <c r="GH235" s="146">
        <v>0</v>
      </c>
      <c r="GI235" s="146">
        <v>0</v>
      </c>
      <c r="GJ235" s="146">
        <v>0</v>
      </c>
      <c r="GK235" s="146">
        <v>0</v>
      </c>
      <c r="GL235" s="146">
        <v>0</v>
      </c>
      <c r="GM235" s="146">
        <v>0</v>
      </c>
      <c r="GN235" s="146">
        <v>0</v>
      </c>
      <c r="GO235" s="146">
        <v>0</v>
      </c>
      <c r="GP235" s="146">
        <v>0</v>
      </c>
      <c r="GQ235" s="146">
        <v>0</v>
      </c>
      <c r="GR235" s="146">
        <v>167</v>
      </c>
      <c r="GS235" s="146">
        <v>0</v>
      </c>
      <c r="GT235" s="146">
        <v>0</v>
      </c>
      <c r="GU235" s="146">
        <v>0</v>
      </c>
      <c r="GV235" s="146">
        <v>0</v>
      </c>
      <c r="GW235" s="146">
        <v>0</v>
      </c>
      <c r="GX235" s="146">
        <v>0</v>
      </c>
      <c r="GY235" s="146">
        <v>0</v>
      </c>
      <c r="GZ235" s="146">
        <v>0</v>
      </c>
      <c r="HA235" s="146">
        <v>0</v>
      </c>
      <c r="HB235" s="146">
        <v>0</v>
      </c>
      <c r="HC235" s="146">
        <v>0</v>
      </c>
      <c r="HD235" s="146">
        <v>0</v>
      </c>
      <c r="HE235" s="146">
        <v>0</v>
      </c>
      <c r="HF235" s="146">
        <v>0</v>
      </c>
      <c r="HG235" s="146">
        <v>0</v>
      </c>
      <c r="HH235" s="146">
        <v>0</v>
      </c>
      <c r="HI235" s="146">
        <v>0</v>
      </c>
      <c r="HJ235" s="146">
        <v>0</v>
      </c>
      <c r="HK235" s="146">
        <v>0</v>
      </c>
      <c r="HL235" s="146">
        <v>0</v>
      </c>
      <c r="HM235" s="146">
        <v>0</v>
      </c>
      <c r="HN235" s="146">
        <v>0</v>
      </c>
      <c r="HO235" s="146">
        <v>0</v>
      </c>
      <c r="HP235" s="146">
        <v>0</v>
      </c>
      <c r="HQ235" s="146">
        <v>0</v>
      </c>
      <c r="HR235" s="146">
        <v>0</v>
      </c>
      <c r="HS235" s="146">
        <v>0</v>
      </c>
      <c r="HT235" s="146">
        <v>0</v>
      </c>
      <c r="HU235" s="146">
        <v>0</v>
      </c>
      <c r="HV235" s="146">
        <v>0</v>
      </c>
      <c r="HW235" s="146">
        <v>0</v>
      </c>
      <c r="HX235" s="146">
        <v>0</v>
      </c>
      <c r="HY235" s="146">
        <v>0</v>
      </c>
      <c r="HZ235" s="146">
        <v>0</v>
      </c>
      <c r="IA235" s="146">
        <v>0</v>
      </c>
      <c r="IB235" s="146">
        <v>0</v>
      </c>
      <c r="IC235" s="146">
        <v>0</v>
      </c>
      <c r="ID235" s="146">
        <v>0</v>
      </c>
      <c r="IE235" s="146">
        <v>0</v>
      </c>
      <c r="IF235" s="146">
        <v>0</v>
      </c>
      <c r="IG235" s="146">
        <v>0</v>
      </c>
      <c r="IH235" s="146">
        <v>0</v>
      </c>
      <c r="II235" s="146">
        <v>0</v>
      </c>
      <c r="IJ235" s="146">
        <v>0</v>
      </c>
      <c r="IK235" s="146">
        <v>0</v>
      </c>
      <c r="IL235" s="146">
        <v>0</v>
      </c>
      <c r="IM235" s="146">
        <v>0</v>
      </c>
      <c r="IN235" s="146">
        <v>0</v>
      </c>
      <c r="IO235" s="146">
        <v>0</v>
      </c>
      <c r="IP235" s="146">
        <v>0</v>
      </c>
      <c r="IQ235" s="146">
        <v>0</v>
      </c>
      <c r="IR235" s="146">
        <v>0</v>
      </c>
      <c r="IS235" s="146">
        <v>0</v>
      </c>
      <c r="IT235" s="146">
        <v>0</v>
      </c>
      <c r="IU235" s="146">
        <v>0</v>
      </c>
      <c r="IV235" s="146">
        <v>0</v>
      </c>
    </row>
    <row r="236" spans="1:256" ht="84" x14ac:dyDescent="0.2">
      <c r="A236" s="145" t="s">
        <v>879</v>
      </c>
      <c r="B236" s="146">
        <v>0</v>
      </c>
      <c r="C236" s="146">
        <v>0</v>
      </c>
      <c r="D236" s="146">
        <v>0</v>
      </c>
      <c r="E236" s="146">
        <v>0</v>
      </c>
      <c r="F236" s="146">
        <v>0</v>
      </c>
      <c r="G236" s="146">
        <v>0</v>
      </c>
      <c r="H236" s="146">
        <v>0</v>
      </c>
      <c r="I236" s="146">
        <v>0</v>
      </c>
      <c r="J236" s="146">
        <v>0</v>
      </c>
      <c r="K236" s="146">
        <v>0</v>
      </c>
      <c r="L236" s="146">
        <v>0</v>
      </c>
      <c r="M236" s="146">
        <v>0</v>
      </c>
      <c r="N236" s="146">
        <v>0</v>
      </c>
      <c r="O236" s="146">
        <v>0</v>
      </c>
      <c r="P236" s="146">
        <v>0</v>
      </c>
      <c r="Q236" s="146">
        <v>0</v>
      </c>
      <c r="R236" s="146">
        <v>0</v>
      </c>
      <c r="S236" s="146">
        <v>0</v>
      </c>
      <c r="T236" s="146">
        <v>0</v>
      </c>
      <c r="U236" s="146">
        <v>0</v>
      </c>
      <c r="V236" s="146">
        <v>0</v>
      </c>
      <c r="W236" s="146">
        <v>0</v>
      </c>
      <c r="X236" s="146">
        <v>0</v>
      </c>
      <c r="Y236" s="146">
        <v>0</v>
      </c>
      <c r="Z236" s="146">
        <v>0</v>
      </c>
      <c r="AA236" s="146">
        <v>0</v>
      </c>
      <c r="AB236" s="146">
        <v>0</v>
      </c>
      <c r="AC236" s="146">
        <v>0</v>
      </c>
      <c r="AD236" s="146">
        <v>0</v>
      </c>
      <c r="AE236" s="146">
        <v>0</v>
      </c>
      <c r="AF236" s="146">
        <v>0</v>
      </c>
      <c r="AG236" s="146">
        <v>0</v>
      </c>
      <c r="AH236" s="146">
        <v>0</v>
      </c>
      <c r="AI236" s="146">
        <v>0</v>
      </c>
      <c r="AJ236" s="146">
        <v>0</v>
      </c>
      <c r="AK236" s="146">
        <v>0</v>
      </c>
      <c r="AL236" s="146">
        <v>0</v>
      </c>
      <c r="AM236" s="146">
        <v>0</v>
      </c>
      <c r="AN236" s="146">
        <v>0</v>
      </c>
      <c r="AO236" s="146">
        <v>0</v>
      </c>
      <c r="AP236" s="146">
        <v>0</v>
      </c>
      <c r="AQ236" s="146">
        <v>0</v>
      </c>
      <c r="AR236" s="146">
        <v>0</v>
      </c>
      <c r="AS236" s="146">
        <v>0</v>
      </c>
      <c r="AT236" s="146">
        <v>0</v>
      </c>
      <c r="AU236" s="146">
        <v>0</v>
      </c>
      <c r="AV236" s="146">
        <v>0</v>
      </c>
      <c r="AW236" s="146">
        <v>0</v>
      </c>
      <c r="AX236" s="146">
        <v>0</v>
      </c>
      <c r="AY236" s="146">
        <v>0</v>
      </c>
      <c r="AZ236" s="146">
        <v>0</v>
      </c>
      <c r="BA236" s="146">
        <v>0</v>
      </c>
      <c r="BB236" s="146">
        <v>0</v>
      </c>
      <c r="BC236" s="146">
        <v>0</v>
      </c>
      <c r="BD236" s="146">
        <v>0</v>
      </c>
      <c r="BE236" s="146">
        <v>0</v>
      </c>
      <c r="BF236" s="146">
        <v>0</v>
      </c>
      <c r="BG236" s="146">
        <v>0</v>
      </c>
      <c r="BH236" s="146">
        <v>0</v>
      </c>
      <c r="BI236" s="146">
        <v>0</v>
      </c>
      <c r="BJ236" s="146">
        <v>0</v>
      </c>
      <c r="BK236" s="146">
        <v>0</v>
      </c>
      <c r="BL236" s="146">
        <v>0</v>
      </c>
      <c r="BM236" s="146">
        <v>0</v>
      </c>
      <c r="BN236" s="146">
        <v>0</v>
      </c>
      <c r="BO236" s="146">
        <v>0</v>
      </c>
      <c r="BP236" s="146">
        <v>0</v>
      </c>
      <c r="BQ236" s="146">
        <v>0</v>
      </c>
      <c r="BR236" s="146">
        <v>0</v>
      </c>
      <c r="BS236" s="146">
        <v>0</v>
      </c>
      <c r="BT236" s="146">
        <v>0</v>
      </c>
      <c r="BU236" s="146">
        <v>0</v>
      </c>
      <c r="BV236" s="146">
        <v>0</v>
      </c>
      <c r="BW236" s="146">
        <v>0</v>
      </c>
      <c r="BX236" s="146">
        <v>0</v>
      </c>
      <c r="BY236" s="146">
        <v>0</v>
      </c>
      <c r="BZ236" s="146">
        <v>0</v>
      </c>
      <c r="CA236" s="146">
        <v>0</v>
      </c>
      <c r="CB236" s="146">
        <v>0</v>
      </c>
      <c r="CC236" s="146">
        <v>0</v>
      </c>
      <c r="CD236" s="146">
        <v>0</v>
      </c>
      <c r="CE236" s="146">
        <v>0</v>
      </c>
      <c r="CF236" s="146">
        <v>0</v>
      </c>
      <c r="CG236" s="146">
        <v>0</v>
      </c>
      <c r="CH236" s="146">
        <v>0</v>
      </c>
      <c r="CI236" s="146">
        <v>0</v>
      </c>
      <c r="CJ236" s="146">
        <v>0</v>
      </c>
      <c r="CK236" s="146">
        <v>0</v>
      </c>
      <c r="CL236" s="146">
        <v>0</v>
      </c>
      <c r="CM236" s="146">
        <v>0</v>
      </c>
      <c r="CN236" s="146">
        <v>0</v>
      </c>
      <c r="CO236" s="146">
        <v>0</v>
      </c>
      <c r="CP236" s="146">
        <v>0</v>
      </c>
      <c r="CQ236" s="146">
        <v>0</v>
      </c>
      <c r="CR236" s="146">
        <v>0</v>
      </c>
      <c r="CS236" s="146">
        <v>0</v>
      </c>
      <c r="CT236" s="146">
        <v>0</v>
      </c>
      <c r="CU236" s="146">
        <v>0</v>
      </c>
      <c r="CV236" s="146">
        <v>0</v>
      </c>
      <c r="CW236" s="146">
        <v>0</v>
      </c>
      <c r="CX236" s="146">
        <v>0</v>
      </c>
      <c r="CY236" s="146">
        <v>0</v>
      </c>
      <c r="CZ236" s="146">
        <v>0</v>
      </c>
      <c r="DA236" s="146">
        <v>0</v>
      </c>
      <c r="DB236" s="146">
        <v>0</v>
      </c>
      <c r="DC236" s="146">
        <v>0</v>
      </c>
      <c r="DD236" s="146">
        <v>0</v>
      </c>
      <c r="DE236" s="146">
        <v>0</v>
      </c>
      <c r="DF236" s="146">
        <v>0</v>
      </c>
      <c r="DG236" s="146">
        <v>0</v>
      </c>
      <c r="DH236" s="146">
        <v>0</v>
      </c>
      <c r="DI236" s="146">
        <v>0</v>
      </c>
      <c r="DJ236" s="146">
        <v>0</v>
      </c>
      <c r="DK236" s="146">
        <v>0</v>
      </c>
      <c r="DL236" s="146">
        <v>0</v>
      </c>
      <c r="DM236" s="146">
        <v>0</v>
      </c>
      <c r="DN236" s="146">
        <v>0</v>
      </c>
      <c r="DO236" s="146">
        <v>0</v>
      </c>
      <c r="DP236" s="146">
        <v>0</v>
      </c>
      <c r="DQ236" s="146">
        <v>0</v>
      </c>
      <c r="DR236" s="146">
        <v>0</v>
      </c>
      <c r="DS236" s="146">
        <v>0</v>
      </c>
      <c r="DT236" s="146">
        <v>0</v>
      </c>
      <c r="DU236" s="146">
        <v>0</v>
      </c>
      <c r="DV236" s="146">
        <v>0</v>
      </c>
      <c r="DW236" s="146">
        <v>0</v>
      </c>
      <c r="DX236" s="146">
        <v>0</v>
      </c>
      <c r="DY236" s="146">
        <v>0</v>
      </c>
      <c r="DZ236" s="146">
        <v>0</v>
      </c>
      <c r="EA236" s="146">
        <v>0</v>
      </c>
      <c r="EB236" s="146">
        <v>0</v>
      </c>
      <c r="EC236" s="146">
        <v>0</v>
      </c>
      <c r="ED236" s="146">
        <v>0</v>
      </c>
      <c r="EE236" s="146">
        <v>0</v>
      </c>
      <c r="EF236" s="146">
        <v>0</v>
      </c>
      <c r="EG236" s="146">
        <v>0</v>
      </c>
      <c r="EH236" s="146">
        <v>0</v>
      </c>
      <c r="EI236" s="146">
        <v>0</v>
      </c>
      <c r="EJ236" s="146">
        <v>0</v>
      </c>
      <c r="EK236" s="146">
        <v>0</v>
      </c>
      <c r="EL236" s="146">
        <v>0</v>
      </c>
      <c r="EM236" s="146">
        <v>0</v>
      </c>
      <c r="EN236" s="146">
        <v>0</v>
      </c>
      <c r="EO236" s="146">
        <v>0</v>
      </c>
      <c r="EP236" s="146">
        <v>0</v>
      </c>
      <c r="EQ236" s="146">
        <v>0</v>
      </c>
      <c r="ER236" s="146">
        <v>0</v>
      </c>
      <c r="ES236" s="146">
        <v>0</v>
      </c>
      <c r="ET236" s="146">
        <v>0</v>
      </c>
      <c r="EU236" s="146">
        <v>0</v>
      </c>
      <c r="EV236" s="146">
        <v>0</v>
      </c>
      <c r="EW236" s="146">
        <v>0</v>
      </c>
      <c r="EX236" s="146">
        <v>0</v>
      </c>
      <c r="EY236" s="146">
        <v>0</v>
      </c>
      <c r="EZ236" s="146">
        <v>0</v>
      </c>
      <c r="FA236" s="146">
        <v>0</v>
      </c>
      <c r="FB236" s="146">
        <v>0</v>
      </c>
      <c r="FC236" s="146">
        <v>0</v>
      </c>
      <c r="FD236" s="146">
        <v>0</v>
      </c>
      <c r="FE236" s="146">
        <v>0</v>
      </c>
      <c r="FF236" s="146">
        <v>0</v>
      </c>
      <c r="FG236" s="146">
        <v>0</v>
      </c>
      <c r="FH236" s="146">
        <v>0</v>
      </c>
      <c r="FI236" s="146">
        <v>0</v>
      </c>
      <c r="FJ236" s="146">
        <v>0</v>
      </c>
      <c r="FK236" s="146">
        <v>0</v>
      </c>
      <c r="FL236" s="146">
        <v>0</v>
      </c>
      <c r="FM236" s="146">
        <v>0</v>
      </c>
      <c r="FN236" s="146">
        <v>0</v>
      </c>
      <c r="FO236" s="146">
        <v>0</v>
      </c>
      <c r="FP236" s="146">
        <v>0</v>
      </c>
      <c r="FQ236" s="146">
        <v>0</v>
      </c>
      <c r="FR236" s="146">
        <v>0</v>
      </c>
      <c r="FS236" s="146">
        <v>0</v>
      </c>
      <c r="FT236" s="146">
        <v>0</v>
      </c>
      <c r="FU236" s="146">
        <v>0</v>
      </c>
      <c r="FV236" s="146">
        <v>0</v>
      </c>
      <c r="FW236" s="146">
        <v>0</v>
      </c>
      <c r="FX236" s="146">
        <v>0</v>
      </c>
      <c r="FY236" s="146">
        <v>0</v>
      </c>
      <c r="FZ236" s="146">
        <v>0</v>
      </c>
      <c r="GA236" s="146">
        <v>0</v>
      </c>
      <c r="GB236" s="146">
        <v>0</v>
      </c>
      <c r="GC236" s="146">
        <v>0</v>
      </c>
      <c r="GD236" s="146">
        <v>0</v>
      </c>
      <c r="GE236" s="146">
        <v>0</v>
      </c>
      <c r="GF236" s="146">
        <v>0</v>
      </c>
      <c r="GG236" s="146">
        <v>0</v>
      </c>
      <c r="GH236" s="146">
        <v>0</v>
      </c>
      <c r="GI236" s="146">
        <v>0</v>
      </c>
      <c r="GJ236" s="146">
        <v>0</v>
      </c>
      <c r="GK236" s="146">
        <v>0</v>
      </c>
      <c r="GL236" s="146">
        <v>0</v>
      </c>
      <c r="GM236" s="146">
        <v>0</v>
      </c>
      <c r="GN236" s="146">
        <v>0</v>
      </c>
      <c r="GO236" s="146">
        <v>0</v>
      </c>
      <c r="GP236" s="146">
        <v>0</v>
      </c>
      <c r="GQ236" s="146">
        <v>0</v>
      </c>
      <c r="GR236" s="146">
        <v>0</v>
      </c>
      <c r="GS236" s="146">
        <v>133</v>
      </c>
      <c r="GT236" s="146">
        <v>0</v>
      </c>
      <c r="GU236" s="146">
        <v>0</v>
      </c>
      <c r="GV236" s="146">
        <v>0</v>
      </c>
      <c r="GW236" s="146">
        <v>0</v>
      </c>
      <c r="GX236" s="146">
        <v>0</v>
      </c>
      <c r="GY236" s="146">
        <v>0</v>
      </c>
      <c r="GZ236" s="146">
        <v>0</v>
      </c>
      <c r="HA236" s="146">
        <v>0</v>
      </c>
      <c r="HB236" s="146">
        <v>0</v>
      </c>
      <c r="HC236" s="146">
        <v>0</v>
      </c>
      <c r="HD236" s="146">
        <v>0</v>
      </c>
      <c r="HE236" s="146">
        <v>0</v>
      </c>
      <c r="HF236" s="146">
        <v>0</v>
      </c>
      <c r="HG236" s="146">
        <v>0</v>
      </c>
      <c r="HH236" s="146">
        <v>0</v>
      </c>
      <c r="HI236" s="146">
        <v>0</v>
      </c>
      <c r="HJ236" s="146">
        <v>0</v>
      </c>
      <c r="HK236" s="146">
        <v>0</v>
      </c>
      <c r="HL236" s="146">
        <v>0</v>
      </c>
      <c r="HM236" s="146">
        <v>0</v>
      </c>
      <c r="HN236" s="146">
        <v>0</v>
      </c>
      <c r="HO236" s="146">
        <v>0</v>
      </c>
      <c r="HP236" s="146">
        <v>0</v>
      </c>
      <c r="HQ236" s="146">
        <v>0</v>
      </c>
      <c r="HR236" s="146">
        <v>0</v>
      </c>
      <c r="HS236" s="146">
        <v>0</v>
      </c>
      <c r="HT236" s="146">
        <v>0</v>
      </c>
      <c r="HU236" s="146">
        <v>0</v>
      </c>
      <c r="HV236" s="146">
        <v>0</v>
      </c>
      <c r="HW236" s="146">
        <v>0</v>
      </c>
      <c r="HX236" s="146">
        <v>0</v>
      </c>
      <c r="HY236" s="146">
        <v>0</v>
      </c>
      <c r="HZ236" s="146">
        <v>0</v>
      </c>
      <c r="IA236" s="146">
        <v>0</v>
      </c>
      <c r="IB236" s="146">
        <v>0</v>
      </c>
      <c r="IC236" s="146">
        <v>0</v>
      </c>
      <c r="ID236" s="146">
        <v>0</v>
      </c>
      <c r="IE236" s="146">
        <v>0</v>
      </c>
      <c r="IF236" s="146">
        <v>0</v>
      </c>
      <c r="IG236" s="146">
        <v>0</v>
      </c>
      <c r="IH236" s="146">
        <v>0</v>
      </c>
      <c r="II236" s="146">
        <v>0</v>
      </c>
      <c r="IJ236" s="146">
        <v>0</v>
      </c>
      <c r="IK236" s="146">
        <v>0</v>
      </c>
      <c r="IL236" s="146">
        <v>0</v>
      </c>
      <c r="IM236" s="146">
        <v>0</v>
      </c>
      <c r="IN236" s="146">
        <v>0</v>
      </c>
      <c r="IO236" s="146">
        <v>0</v>
      </c>
      <c r="IP236" s="146">
        <v>0</v>
      </c>
      <c r="IQ236" s="146">
        <v>0</v>
      </c>
      <c r="IR236" s="146">
        <v>0</v>
      </c>
      <c r="IS236" s="146">
        <v>0</v>
      </c>
      <c r="IT236" s="146">
        <v>0</v>
      </c>
      <c r="IU236" s="146">
        <v>0</v>
      </c>
      <c r="IV236" s="146">
        <v>0</v>
      </c>
    </row>
    <row r="237" spans="1:256" ht="84" x14ac:dyDescent="0.2">
      <c r="A237" s="145" t="s">
        <v>880</v>
      </c>
      <c r="B237" s="146">
        <v>0</v>
      </c>
      <c r="C237" s="146">
        <v>0</v>
      </c>
      <c r="D237" s="146">
        <v>0</v>
      </c>
      <c r="E237" s="146">
        <v>0</v>
      </c>
      <c r="F237" s="146">
        <v>0</v>
      </c>
      <c r="G237" s="146">
        <v>0</v>
      </c>
      <c r="H237" s="146">
        <v>0</v>
      </c>
      <c r="I237" s="146">
        <v>0</v>
      </c>
      <c r="J237" s="146">
        <v>0</v>
      </c>
      <c r="K237" s="146">
        <v>0</v>
      </c>
      <c r="L237" s="146">
        <v>0</v>
      </c>
      <c r="M237" s="146">
        <v>0</v>
      </c>
      <c r="N237" s="146">
        <v>0</v>
      </c>
      <c r="O237" s="146">
        <v>0</v>
      </c>
      <c r="P237" s="146">
        <v>0</v>
      </c>
      <c r="Q237" s="146">
        <v>0</v>
      </c>
      <c r="R237" s="146">
        <v>0</v>
      </c>
      <c r="S237" s="146">
        <v>0</v>
      </c>
      <c r="T237" s="146">
        <v>0</v>
      </c>
      <c r="U237" s="146">
        <v>0</v>
      </c>
      <c r="V237" s="146">
        <v>0</v>
      </c>
      <c r="W237" s="146">
        <v>0</v>
      </c>
      <c r="X237" s="146">
        <v>0</v>
      </c>
      <c r="Y237" s="146">
        <v>0</v>
      </c>
      <c r="Z237" s="146">
        <v>0</v>
      </c>
      <c r="AA237" s="146">
        <v>0</v>
      </c>
      <c r="AB237" s="146">
        <v>0</v>
      </c>
      <c r="AC237" s="146">
        <v>0</v>
      </c>
      <c r="AD237" s="146">
        <v>0</v>
      </c>
      <c r="AE237" s="146">
        <v>0</v>
      </c>
      <c r="AF237" s="146">
        <v>0</v>
      </c>
      <c r="AG237" s="146">
        <v>0</v>
      </c>
      <c r="AH237" s="146">
        <v>0</v>
      </c>
      <c r="AI237" s="146">
        <v>0</v>
      </c>
      <c r="AJ237" s="146">
        <v>0</v>
      </c>
      <c r="AK237" s="146">
        <v>0</v>
      </c>
      <c r="AL237" s="146">
        <v>0</v>
      </c>
      <c r="AM237" s="146">
        <v>0</v>
      </c>
      <c r="AN237" s="146">
        <v>0</v>
      </c>
      <c r="AO237" s="146">
        <v>0</v>
      </c>
      <c r="AP237" s="146">
        <v>0</v>
      </c>
      <c r="AQ237" s="146">
        <v>0</v>
      </c>
      <c r="AR237" s="146">
        <v>0</v>
      </c>
      <c r="AS237" s="146">
        <v>0</v>
      </c>
      <c r="AT237" s="146">
        <v>0</v>
      </c>
      <c r="AU237" s="146">
        <v>0</v>
      </c>
      <c r="AV237" s="146">
        <v>0</v>
      </c>
      <c r="AW237" s="146">
        <v>0</v>
      </c>
      <c r="AX237" s="146">
        <v>0</v>
      </c>
      <c r="AY237" s="146">
        <v>0</v>
      </c>
      <c r="AZ237" s="146">
        <v>0</v>
      </c>
      <c r="BA237" s="146">
        <v>0</v>
      </c>
      <c r="BB237" s="146">
        <v>0</v>
      </c>
      <c r="BC237" s="146">
        <v>0</v>
      </c>
      <c r="BD237" s="146">
        <v>0</v>
      </c>
      <c r="BE237" s="146">
        <v>0</v>
      </c>
      <c r="BF237" s="146">
        <v>0</v>
      </c>
      <c r="BG237" s="146">
        <v>0</v>
      </c>
      <c r="BH237" s="146">
        <v>0</v>
      </c>
      <c r="BI237" s="146">
        <v>0</v>
      </c>
      <c r="BJ237" s="146">
        <v>0</v>
      </c>
      <c r="BK237" s="146">
        <v>0</v>
      </c>
      <c r="BL237" s="146">
        <v>0</v>
      </c>
      <c r="BM237" s="146">
        <v>0</v>
      </c>
      <c r="BN237" s="146">
        <v>0</v>
      </c>
      <c r="BO237" s="146">
        <v>0</v>
      </c>
      <c r="BP237" s="146">
        <v>0</v>
      </c>
      <c r="BQ237" s="146">
        <v>0</v>
      </c>
      <c r="BR237" s="146">
        <v>0</v>
      </c>
      <c r="BS237" s="146">
        <v>0</v>
      </c>
      <c r="BT237" s="146">
        <v>0</v>
      </c>
      <c r="BU237" s="146">
        <v>0</v>
      </c>
      <c r="BV237" s="146">
        <v>0</v>
      </c>
      <c r="BW237" s="146">
        <v>0</v>
      </c>
      <c r="BX237" s="146">
        <v>0</v>
      </c>
      <c r="BY237" s="146">
        <v>0</v>
      </c>
      <c r="BZ237" s="146">
        <v>0</v>
      </c>
      <c r="CA237" s="146">
        <v>0</v>
      </c>
      <c r="CB237" s="146">
        <v>0</v>
      </c>
      <c r="CC237" s="146">
        <v>0</v>
      </c>
      <c r="CD237" s="146">
        <v>0</v>
      </c>
      <c r="CE237" s="146">
        <v>0</v>
      </c>
      <c r="CF237" s="146">
        <v>0</v>
      </c>
      <c r="CG237" s="146">
        <v>0</v>
      </c>
      <c r="CH237" s="146">
        <v>0</v>
      </c>
      <c r="CI237" s="146">
        <v>0</v>
      </c>
      <c r="CJ237" s="146">
        <v>0</v>
      </c>
      <c r="CK237" s="146">
        <v>0</v>
      </c>
      <c r="CL237" s="146">
        <v>0</v>
      </c>
      <c r="CM237" s="146">
        <v>0</v>
      </c>
      <c r="CN237" s="146">
        <v>0</v>
      </c>
      <c r="CO237" s="146">
        <v>0</v>
      </c>
      <c r="CP237" s="146">
        <v>0</v>
      </c>
      <c r="CQ237" s="146">
        <v>0</v>
      </c>
      <c r="CR237" s="146">
        <v>0</v>
      </c>
      <c r="CS237" s="146">
        <v>0</v>
      </c>
      <c r="CT237" s="146">
        <v>0</v>
      </c>
      <c r="CU237" s="146">
        <v>0</v>
      </c>
      <c r="CV237" s="146">
        <v>0</v>
      </c>
      <c r="CW237" s="146">
        <v>0</v>
      </c>
      <c r="CX237" s="146">
        <v>0</v>
      </c>
      <c r="CY237" s="146">
        <v>0</v>
      </c>
      <c r="CZ237" s="146">
        <v>0</v>
      </c>
      <c r="DA237" s="146">
        <v>0</v>
      </c>
      <c r="DB237" s="146">
        <v>0</v>
      </c>
      <c r="DC237" s="146">
        <v>0</v>
      </c>
      <c r="DD237" s="146">
        <v>0</v>
      </c>
      <c r="DE237" s="146">
        <v>0</v>
      </c>
      <c r="DF237" s="146">
        <v>0</v>
      </c>
      <c r="DG237" s="146">
        <v>0</v>
      </c>
      <c r="DH237" s="146">
        <v>0</v>
      </c>
      <c r="DI237" s="146">
        <v>0</v>
      </c>
      <c r="DJ237" s="146">
        <v>0</v>
      </c>
      <c r="DK237" s="146">
        <v>0</v>
      </c>
      <c r="DL237" s="146">
        <v>0</v>
      </c>
      <c r="DM237" s="146">
        <v>0</v>
      </c>
      <c r="DN237" s="146">
        <v>0</v>
      </c>
      <c r="DO237" s="146">
        <v>0</v>
      </c>
      <c r="DP237" s="146">
        <v>0</v>
      </c>
      <c r="DQ237" s="146">
        <v>0</v>
      </c>
      <c r="DR237" s="146">
        <v>0</v>
      </c>
      <c r="DS237" s="146">
        <v>0</v>
      </c>
      <c r="DT237" s="146">
        <v>0</v>
      </c>
      <c r="DU237" s="146">
        <v>0</v>
      </c>
      <c r="DV237" s="146">
        <v>0</v>
      </c>
      <c r="DW237" s="146">
        <v>0</v>
      </c>
      <c r="DX237" s="146">
        <v>0</v>
      </c>
      <c r="DY237" s="146">
        <v>0</v>
      </c>
      <c r="DZ237" s="146">
        <v>0</v>
      </c>
      <c r="EA237" s="146">
        <v>0</v>
      </c>
      <c r="EB237" s="146">
        <v>0</v>
      </c>
      <c r="EC237" s="146">
        <v>0</v>
      </c>
      <c r="ED237" s="146">
        <v>0</v>
      </c>
      <c r="EE237" s="146">
        <v>0</v>
      </c>
      <c r="EF237" s="146">
        <v>0</v>
      </c>
      <c r="EG237" s="146">
        <v>0</v>
      </c>
      <c r="EH237" s="146">
        <v>0</v>
      </c>
      <c r="EI237" s="146">
        <v>0</v>
      </c>
      <c r="EJ237" s="146">
        <v>0</v>
      </c>
      <c r="EK237" s="146">
        <v>0</v>
      </c>
      <c r="EL237" s="146">
        <v>0</v>
      </c>
      <c r="EM237" s="146">
        <v>0</v>
      </c>
      <c r="EN237" s="146">
        <v>0</v>
      </c>
      <c r="EO237" s="146">
        <v>0</v>
      </c>
      <c r="EP237" s="146">
        <v>0</v>
      </c>
      <c r="EQ237" s="146">
        <v>0</v>
      </c>
      <c r="ER237" s="146">
        <v>0</v>
      </c>
      <c r="ES237" s="146">
        <v>0</v>
      </c>
      <c r="ET237" s="146">
        <v>0</v>
      </c>
      <c r="EU237" s="146">
        <v>0</v>
      </c>
      <c r="EV237" s="146">
        <v>0</v>
      </c>
      <c r="EW237" s="146">
        <v>0</v>
      </c>
      <c r="EX237" s="146">
        <v>0</v>
      </c>
      <c r="EY237" s="146">
        <v>0</v>
      </c>
      <c r="EZ237" s="146">
        <v>0</v>
      </c>
      <c r="FA237" s="146">
        <v>0</v>
      </c>
      <c r="FB237" s="146">
        <v>0</v>
      </c>
      <c r="FC237" s="146">
        <v>0</v>
      </c>
      <c r="FD237" s="146">
        <v>0</v>
      </c>
      <c r="FE237" s="146">
        <v>0</v>
      </c>
      <c r="FF237" s="146">
        <v>0</v>
      </c>
      <c r="FG237" s="146">
        <v>0</v>
      </c>
      <c r="FH237" s="146">
        <v>0</v>
      </c>
      <c r="FI237" s="146">
        <v>0</v>
      </c>
      <c r="FJ237" s="146">
        <v>0</v>
      </c>
      <c r="FK237" s="146">
        <v>0</v>
      </c>
      <c r="FL237" s="146">
        <v>0</v>
      </c>
      <c r="FM237" s="146">
        <v>0</v>
      </c>
      <c r="FN237" s="146">
        <v>0</v>
      </c>
      <c r="FO237" s="146">
        <v>0</v>
      </c>
      <c r="FP237" s="146">
        <v>0</v>
      </c>
      <c r="FQ237" s="146">
        <v>0</v>
      </c>
      <c r="FR237" s="146">
        <v>0</v>
      </c>
      <c r="FS237" s="146">
        <v>0</v>
      </c>
      <c r="FT237" s="146">
        <v>0</v>
      </c>
      <c r="FU237" s="146">
        <v>0</v>
      </c>
      <c r="FV237" s="146">
        <v>0</v>
      </c>
      <c r="FW237" s="146">
        <v>0</v>
      </c>
      <c r="FX237" s="146">
        <v>0</v>
      </c>
      <c r="FY237" s="146">
        <v>0</v>
      </c>
      <c r="FZ237" s="146">
        <v>0</v>
      </c>
      <c r="GA237" s="146">
        <v>0</v>
      </c>
      <c r="GB237" s="146">
        <v>0</v>
      </c>
      <c r="GC237" s="146">
        <v>0</v>
      </c>
      <c r="GD237" s="146">
        <v>0</v>
      </c>
      <c r="GE237" s="146">
        <v>0</v>
      </c>
      <c r="GF237" s="146">
        <v>0</v>
      </c>
      <c r="GG237" s="146">
        <v>0</v>
      </c>
      <c r="GH237" s="146">
        <v>0</v>
      </c>
      <c r="GI237" s="146">
        <v>0</v>
      </c>
      <c r="GJ237" s="146">
        <v>0</v>
      </c>
      <c r="GK237" s="146">
        <v>0</v>
      </c>
      <c r="GL237" s="146">
        <v>0</v>
      </c>
      <c r="GM237" s="146">
        <v>0</v>
      </c>
      <c r="GN237" s="146">
        <v>0</v>
      </c>
      <c r="GO237" s="146">
        <v>0</v>
      </c>
      <c r="GP237" s="146">
        <v>0</v>
      </c>
      <c r="GQ237" s="146">
        <v>0</v>
      </c>
      <c r="GR237" s="146">
        <v>0</v>
      </c>
      <c r="GS237" s="146">
        <v>0</v>
      </c>
      <c r="GT237" s="146">
        <v>85</v>
      </c>
      <c r="GU237" s="146">
        <v>0</v>
      </c>
      <c r="GV237" s="146">
        <v>0</v>
      </c>
      <c r="GW237" s="146">
        <v>0</v>
      </c>
      <c r="GX237" s="146">
        <v>0</v>
      </c>
      <c r="GY237" s="146">
        <v>0</v>
      </c>
      <c r="GZ237" s="146">
        <v>0</v>
      </c>
      <c r="HA237" s="146">
        <v>0</v>
      </c>
      <c r="HB237" s="146">
        <v>0</v>
      </c>
      <c r="HC237" s="146">
        <v>0</v>
      </c>
      <c r="HD237" s="146">
        <v>0</v>
      </c>
      <c r="HE237" s="146">
        <v>0</v>
      </c>
      <c r="HF237" s="146">
        <v>0</v>
      </c>
      <c r="HG237" s="146">
        <v>0</v>
      </c>
      <c r="HH237" s="146">
        <v>0</v>
      </c>
      <c r="HI237" s="146">
        <v>0</v>
      </c>
      <c r="HJ237" s="146">
        <v>0</v>
      </c>
      <c r="HK237" s="146">
        <v>0</v>
      </c>
      <c r="HL237" s="146">
        <v>0</v>
      </c>
      <c r="HM237" s="146">
        <v>0</v>
      </c>
      <c r="HN237" s="146">
        <v>0</v>
      </c>
      <c r="HO237" s="146">
        <v>0</v>
      </c>
      <c r="HP237" s="146">
        <v>0</v>
      </c>
      <c r="HQ237" s="146">
        <v>0</v>
      </c>
      <c r="HR237" s="146">
        <v>0</v>
      </c>
      <c r="HS237" s="146">
        <v>0</v>
      </c>
      <c r="HT237" s="146">
        <v>0</v>
      </c>
      <c r="HU237" s="146">
        <v>0</v>
      </c>
      <c r="HV237" s="146">
        <v>0</v>
      </c>
      <c r="HW237" s="146">
        <v>0</v>
      </c>
      <c r="HX237" s="146">
        <v>0</v>
      </c>
      <c r="HY237" s="146">
        <v>0</v>
      </c>
      <c r="HZ237" s="146">
        <v>0</v>
      </c>
      <c r="IA237" s="146">
        <v>0</v>
      </c>
      <c r="IB237" s="146">
        <v>0</v>
      </c>
      <c r="IC237" s="146">
        <v>0</v>
      </c>
      <c r="ID237" s="146">
        <v>0</v>
      </c>
      <c r="IE237" s="146">
        <v>0</v>
      </c>
      <c r="IF237" s="146">
        <v>0</v>
      </c>
      <c r="IG237" s="146">
        <v>0</v>
      </c>
      <c r="IH237" s="146">
        <v>0</v>
      </c>
      <c r="II237" s="146">
        <v>0</v>
      </c>
      <c r="IJ237" s="146">
        <v>0</v>
      </c>
      <c r="IK237" s="146">
        <v>0</v>
      </c>
      <c r="IL237" s="146">
        <v>0</v>
      </c>
      <c r="IM237" s="146">
        <v>0</v>
      </c>
      <c r="IN237" s="146">
        <v>0</v>
      </c>
      <c r="IO237" s="146">
        <v>0</v>
      </c>
      <c r="IP237" s="146">
        <v>0</v>
      </c>
      <c r="IQ237" s="146">
        <v>0</v>
      </c>
      <c r="IR237" s="146">
        <v>0</v>
      </c>
      <c r="IS237" s="146">
        <v>0</v>
      </c>
      <c r="IT237" s="146">
        <v>0</v>
      </c>
      <c r="IU237" s="146">
        <v>0</v>
      </c>
      <c r="IV237" s="146">
        <v>0</v>
      </c>
    </row>
    <row r="238" spans="1:256" ht="72" x14ac:dyDescent="0.2">
      <c r="A238" s="145" t="s">
        <v>881</v>
      </c>
      <c r="B238" s="146">
        <v>0</v>
      </c>
      <c r="C238" s="146">
        <v>0</v>
      </c>
      <c r="D238" s="146">
        <v>0</v>
      </c>
      <c r="E238" s="146">
        <v>0</v>
      </c>
      <c r="F238" s="146">
        <v>0</v>
      </c>
      <c r="G238" s="146">
        <v>0</v>
      </c>
      <c r="H238" s="146">
        <v>0</v>
      </c>
      <c r="I238" s="146">
        <v>0</v>
      </c>
      <c r="J238" s="146">
        <v>0</v>
      </c>
      <c r="K238" s="146">
        <v>0</v>
      </c>
      <c r="L238" s="146">
        <v>0</v>
      </c>
      <c r="M238" s="146">
        <v>0</v>
      </c>
      <c r="N238" s="146">
        <v>0</v>
      </c>
      <c r="O238" s="146">
        <v>0</v>
      </c>
      <c r="P238" s="146">
        <v>0</v>
      </c>
      <c r="Q238" s="146">
        <v>0</v>
      </c>
      <c r="R238" s="146">
        <v>0</v>
      </c>
      <c r="S238" s="146">
        <v>0</v>
      </c>
      <c r="T238" s="146">
        <v>0</v>
      </c>
      <c r="U238" s="146">
        <v>0</v>
      </c>
      <c r="V238" s="146">
        <v>0</v>
      </c>
      <c r="W238" s="146">
        <v>0</v>
      </c>
      <c r="X238" s="146">
        <v>0</v>
      </c>
      <c r="Y238" s="146">
        <v>0</v>
      </c>
      <c r="Z238" s="146">
        <v>0</v>
      </c>
      <c r="AA238" s="146">
        <v>0</v>
      </c>
      <c r="AB238" s="146">
        <v>0</v>
      </c>
      <c r="AC238" s="146">
        <v>0</v>
      </c>
      <c r="AD238" s="146">
        <v>0</v>
      </c>
      <c r="AE238" s="146">
        <v>0</v>
      </c>
      <c r="AF238" s="146">
        <v>0</v>
      </c>
      <c r="AG238" s="146">
        <v>0</v>
      </c>
      <c r="AH238" s="146">
        <v>0</v>
      </c>
      <c r="AI238" s="146">
        <v>0</v>
      </c>
      <c r="AJ238" s="146">
        <v>0</v>
      </c>
      <c r="AK238" s="146">
        <v>0</v>
      </c>
      <c r="AL238" s="146">
        <v>0</v>
      </c>
      <c r="AM238" s="146">
        <v>0</v>
      </c>
      <c r="AN238" s="146">
        <v>0</v>
      </c>
      <c r="AO238" s="146">
        <v>0</v>
      </c>
      <c r="AP238" s="146">
        <v>0</v>
      </c>
      <c r="AQ238" s="146">
        <v>0</v>
      </c>
      <c r="AR238" s="146">
        <v>0</v>
      </c>
      <c r="AS238" s="146">
        <v>0</v>
      </c>
      <c r="AT238" s="146">
        <v>0</v>
      </c>
      <c r="AU238" s="146">
        <v>0</v>
      </c>
      <c r="AV238" s="146">
        <v>0</v>
      </c>
      <c r="AW238" s="146">
        <v>0</v>
      </c>
      <c r="AX238" s="146">
        <v>0</v>
      </c>
      <c r="AY238" s="146">
        <v>0</v>
      </c>
      <c r="AZ238" s="146">
        <v>0</v>
      </c>
      <c r="BA238" s="146">
        <v>0</v>
      </c>
      <c r="BB238" s="146">
        <v>0</v>
      </c>
      <c r="BC238" s="146">
        <v>0</v>
      </c>
      <c r="BD238" s="146">
        <v>0</v>
      </c>
      <c r="BE238" s="146">
        <v>0</v>
      </c>
      <c r="BF238" s="146">
        <v>0</v>
      </c>
      <c r="BG238" s="146">
        <v>0</v>
      </c>
      <c r="BH238" s="146">
        <v>0</v>
      </c>
      <c r="BI238" s="146">
        <v>0</v>
      </c>
      <c r="BJ238" s="146">
        <v>0</v>
      </c>
      <c r="BK238" s="146">
        <v>0</v>
      </c>
      <c r="BL238" s="146">
        <v>0</v>
      </c>
      <c r="BM238" s="146">
        <v>0</v>
      </c>
      <c r="BN238" s="146">
        <v>0</v>
      </c>
      <c r="BO238" s="146">
        <v>0</v>
      </c>
      <c r="BP238" s="146">
        <v>0</v>
      </c>
      <c r="BQ238" s="146">
        <v>0</v>
      </c>
      <c r="BR238" s="146">
        <v>0</v>
      </c>
      <c r="BS238" s="146">
        <v>0</v>
      </c>
      <c r="BT238" s="146">
        <v>0</v>
      </c>
      <c r="BU238" s="146">
        <v>0</v>
      </c>
      <c r="BV238" s="146">
        <v>0</v>
      </c>
      <c r="BW238" s="146">
        <v>0</v>
      </c>
      <c r="BX238" s="146">
        <v>0</v>
      </c>
      <c r="BY238" s="146">
        <v>0</v>
      </c>
      <c r="BZ238" s="146">
        <v>0</v>
      </c>
      <c r="CA238" s="146">
        <v>0</v>
      </c>
      <c r="CB238" s="146">
        <v>0</v>
      </c>
      <c r="CC238" s="146">
        <v>0</v>
      </c>
      <c r="CD238" s="146">
        <v>0</v>
      </c>
      <c r="CE238" s="146">
        <v>0</v>
      </c>
      <c r="CF238" s="146">
        <v>0</v>
      </c>
      <c r="CG238" s="146">
        <v>0</v>
      </c>
      <c r="CH238" s="146">
        <v>0</v>
      </c>
      <c r="CI238" s="146">
        <v>0</v>
      </c>
      <c r="CJ238" s="146">
        <v>0</v>
      </c>
      <c r="CK238" s="146">
        <v>0</v>
      </c>
      <c r="CL238" s="146">
        <v>0</v>
      </c>
      <c r="CM238" s="146">
        <v>0</v>
      </c>
      <c r="CN238" s="146">
        <v>0</v>
      </c>
      <c r="CO238" s="146">
        <v>0</v>
      </c>
      <c r="CP238" s="146">
        <v>0</v>
      </c>
      <c r="CQ238" s="146">
        <v>0</v>
      </c>
      <c r="CR238" s="146">
        <v>0</v>
      </c>
      <c r="CS238" s="146">
        <v>0</v>
      </c>
      <c r="CT238" s="146">
        <v>0</v>
      </c>
      <c r="CU238" s="146">
        <v>0</v>
      </c>
      <c r="CV238" s="146">
        <v>0</v>
      </c>
      <c r="CW238" s="146">
        <v>0</v>
      </c>
      <c r="CX238" s="146">
        <v>0</v>
      </c>
      <c r="CY238" s="146">
        <v>0</v>
      </c>
      <c r="CZ238" s="146">
        <v>0</v>
      </c>
      <c r="DA238" s="146">
        <v>0</v>
      </c>
      <c r="DB238" s="146">
        <v>0</v>
      </c>
      <c r="DC238" s="146">
        <v>0</v>
      </c>
      <c r="DD238" s="146">
        <v>0</v>
      </c>
      <c r="DE238" s="146">
        <v>0</v>
      </c>
      <c r="DF238" s="146">
        <v>0</v>
      </c>
      <c r="DG238" s="146">
        <v>0</v>
      </c>
      <c r="DH238" s="146">
        <v>0</v>
      </c>
      <c r="DI238" s="146">
        <v>0</v>
      </c>
      <c r="DJ238" s="146">
        <v>0</v>
      </c>
      <c r="DK238" s="146">
        <v>0</v>
      </c>
      <c r="DL238" s="146">
        <v>0</v>
      </c>
      <c r="DM238" s="146">
        <v>0</v>
      </c>
      <c r="DN238" s="146">
        <v>0</v>
      </c>
      <c r="DO238" s="146">
        <v>0</v>
      </c>
      <c r="DP238" s="146">
        <v>0</v>
      </c>
      <c r="DQ238" s="146">
        <v>0</v>
      </c>
      <c r="DR238" s="146">
        <v>0</v>
      </c>
      <c r="DS238" s="146">
        <v>0</v>
      </c>
      <c r="DT238" s="146">
        <v>0</v>
      </c>
      <c r="DU238" s="146">
        <v>0</v>
      </c>
      <c r="DV238" s="146">
        <v>0</v>
      </c>
      <c r="DW238" s="146">
        <v>0</v>
      </c>
      <c r="DX238" s="146">
        <v>0</v>
      </c>
      <c r="DY238" s="146">
        <v>0</v>
      </c>
      <c r="DZ238" s="146">
        <v>0</v>
      </c>
      <c r="EA238" s="146">
        <v>0</v>
      </c>
      <c r="EB238" s="146">
        <v>0</v>
      </c>
      <c r="EC238" s="146">
        <v>0</v>
      </c>
      <c r="ED238" s="146">
        <v>0</v>
      </c>
      <c r="EE238" s="146">
        <v>0</v>
      </c>
      <c r="EF238" s="146">
        <v>0</v>
      </c>
      <c r="EG238" s="146">
        <v>0</v>
      </c>
      <c r="EH238" s="146">
        <v>0</v>
      </c>
      <c r="EI238" s="146">
        <v>0</v>
      </c>
      <c r="EJ238" s="146">
        <v>0</v>
      </c>
      <c r="EK238" s="146">
        <v>0</v>
      </c>
      <c r="EL238" s="146">
        <v>0</v>
      </c>
      <c r="EM238" s="146">
        <v>0</v>
      </c>
      <c r="EN238" s="146">
        <v>0</v>
      </c>
      <c r="EO238" s="146">
        <v>0</v>
      </c>
      <c r="EP238" s="146">
        <v>0</v>
      </c>
      <c r="EQ238" s="146">
        <v>0</v>
      </c>
      <c r="ER238" s="146">
        <v>0</v>
      </c>
      <c r="ES238" s="146">
        <v>0</v>
      </c>
      <c r="ET238" s="146">
        <v>0</v>
      </c>
      <c r="EU238" s="146">
        <v>0</v>
      </c>
      <c r="EV238" s="146">
        <v>0</v>
      </c>
      <c r="EW238" s="146">
        <v>0</v>
      </c>
      <c r="EX238" s="146">
        <v>0</v>
      </c>
      <c r="EY238" s="146">
        <v>0</v>
      </c>
      <c r="EZ238" s="146">
        <v>0</v>
      </c>
      <c r="FA238" s="146">
        <v>0</v>
      </c>
      <c r="FB238" s="146">
        <v>0</v>
      </c>
      <c r="FC238" s="146">
        <v>0</v>
      </c>
      <c r="FD238" s="146">
        <v>0</v>
      </c>
      <c r="FE238" s="146">
        <v>0</v>
      </c>
      <c r="FF238" s="146">
        <v>0</v>
      </c>
      <c r="FG238" s="146">
        <v>0</v>
      </c>
      <c r="FH238" s="146">
        <v>0</v>
      </c>
      <c r="FI238" s="146">
        <v>0</v>
      </c>
      <c r="FJ238" s="146">
        <v>0</v>
      </c>
      <c r="FK238" s="146">
        <v>0</v>
      </c>
      <c r="FL238" s="146">
        <v>0</v>
      </c>
      <c r="FM238" s="146">
        <v>0</v>
      </c>
      <c r="FN238" s="146">
        <v>0</v>
      </c>
      <c r="FO238" s="146">
        <v>0</v>
      </c>
      <c r="FP238" s="146">
        <v>0</v>
      </c>
      <c r="FQ238" s="146">
        <v>0</v>
      </c>
      <c r="FR238" s="146">
        <v>0</v>
      </c>
      <c r="FS238" s="146">
        <v>0</v>
      </c>
      <c r="FT238" s="146">
        <v>0</v>
      </c>
      <c r="FU238" s="146">
        <v>0</v>
      </c>
      <c r="FV238" s="146">
        <v>0</v>
      </c>
      <c r="FW238" s="146">
        <v>0</v>
      </c>
      <c r="FX238" s="146">
        <v>0</v>
      </c>
      <c r="FY238" s="146">
        <v>0</v>
      </c>
      <c r="FZ238" s="146">
        <v>0</v>
      </c>
      <c r="GA238" s="146">
        <v>0</v>
      </c>
      <c r="GB238" s="146">
        <v>0</v>
      </c>
      <c r="GC238" s="146">
        <v>0</v>
      </c>
      <c r="GD238" s="146">
        <v>0</v>
      </c>
      <c r="GE238" s="146">
        <v>0</v>
      </c>
      <c r="GF238" s="146">
        <v>0</v>
      </c>
      <c r="GG238" s="146">
        <v>0</v>
      </c>
      <c r="GH238" s="146">
        <v>0</v>
      </c>
      <c r="GI238" s="146">
        <v>0</v>
      </c>
      <c r="GJ238" s="146">
        <v>0</v>
      </c>
      <c r="GK238" s="146">
        <v>0</v>
      </c>
      <c r="GL238" s="146">
        <v>0</v>
      </c>
      <c r="GM238" s="146">
        <v>0</v>
      </c>
      <c r="GN238" s="146">
        <v>0</v>
      </c>
      <c r="GO238" s="146">
        <v>0</v>
      </c>
      <c r="GP238" s="146">
        <v>0</v>
      </c>
      <c r="GQ238" s="146">
        <v>0</v>
      </c>
      <c r="GR238" s="146">
        <v>0</v>
      </c>
      <c r="GS238" s="146">
        <v>0</v>
      </c>
      <c r="GT238" s="146">
        <v>0</v>
      </c>
      <c r="GU238" s="146">
        <v>871</v>
      </c>
      <c r="GV238" s="146">
        <v>0</v>
      </c>
      <c r="GW238" s="146">
        <v>0</v>
      </c>
      <c r="GX238" s="146">
        <v>0</v>
      </c>
      <c r="GY238" s="146">
        <v>0</v>
      </c>
      <c r="GZ238" s="146">
        <v>0</v>
      </c>
      <c r="HA238" s="146">
        <v>0</v>
      </c>
      <c r="HB238" s="146">
        <v>0</v>
      </c>
      <c r="HC238" s="146">
        <v>0</v>
      </c>
      <c r="HD238" s="146">
        <v>0</v>
      </c>
      <c r="HE238" s="146">
        <v>0</v>
      </c>
      <c r="HF238" s="146">
        <v>0</v>
      </c>
      <c r="HG238" s="146">
        <v>0</v>
      </c>
      <c r="HH238" s="146">
        <v>0</v>
      </c>
      <c r="HI238" s="146">
        <v>0</v>
      </c>
      <c r="HJ238" s="146">
        <v>0</v>
      </c>
      <c r="HK238" s="146">
        <v>0</v>
      </c>
      <c r="HL238" s="146">
        <v>0</v>
      </c>
      <c r="HM238" s="146">
        <v>0</v>
      </c>
      <c r="HN238" s="146">
        <v>0</v>
      </c>
      <c r="HO238" s="146">
        <v>0</v>
      </c>
      <c r="HP238" s="146">
        <v>0</v>
      </c>
      <c r="HQ238" s="146">
        <v>0</v>
      </c>
      <c r="HR238" s="146">
        <v>0</v>
      </c>
      <c r="HS238" s="146">
        <v>0</v>
      </c>
      <c r="HT238" s="146">
        <v>0</v>
      </c>
      <c r="HU238" s="146">
        <v>0</v>
      </c>
      <c r="HV238" s="146">
        <v>0</v>
      </c>
      <c r="HW238" s="146">
        <v>0</v>
      </c>
      <c r="HX238" s="146">
        <v>0</v>
      </c>
      <c r="HY238" s="146">
        <v>0</v>
      </c>
      <c r="HZ238" s="146">
        <v>0</v>
      </c>
      <c r="IA238" s="146">
        <v>0</v>
      </c>
      <c r="IB238" s="146">
        <v>0</v>
      </c>
      <c r="IC238" s="146">
        <v>0</v>
      </c>
      <c r="ID238" s="146">
        <v>0</v>
      </c>
      <c r="IE238" s="146">
        <v>0</v>
      </c>
      <c r="IF238" s="146">
        <v>0</v>
      </c>
      <c r="IG238" s="146">
        <v>0</v>
      </c>
      <c r="IH238" s="146">
        <v>0</v>
      </c>
      <c r="II238" s="146">
        <v>0</v>
      </c>
      <c r="IJ238" s="146">
        <v>0</v>
      </c>
      <c r="IK238" s="146">
        <v>0</v>
      </c>
      <c r="IL238" s="146">
        <v>0</v>
      </c>
      <c r="IM238" s="146">
        <v>0</v>
      </c>
      <c r="IN238" s="146">
        <v>0</v>
      </c>
      <c r="IO238" s="146">
        <v>0</v>
      </c>
      <c r="IP238" s="146">
        <v>0</v>
      </c>
      <c r="IQ238" s="146">
        <v>0</v>
      </c>
      <c r="IR238" s="146">
        <v>0</v>
      </c>
      <c r="IS238" s="146">
        <v>0</v>
      </c>
      <c r="IT238" s="146">
        <v>0</v>
      </c>
      <c r="IU238" s="146">
        <v>0</v>
      </c>
      <c r="IV238" s="146">
        <v>0</v>
      </c>
    </row>
    <row r="239" spans="1:256" ht="84" x14ac:dyDescent="0.2">
      <c r="A239" s="145" t="s">
        <v>882</v>
      </c>
      <c r="B239" s="146">
        <v>0</v>
      </c>
      <c r="C239" s="146">
        <v>0</v>
      </c>
      <c r="D239" s="146">
        <v>0</v>
      </c>
      <c r="E239" s="146">
        <v>0</v>
      </c>
      <c r="F239" s="146">
        <v>0</v>
      </c>
      <c r="G239" s="146">
        <v>0</v>
      </c>
      <c r="H239" s="146">
        <v>0</v>
      </c>
      <c r="I239" s="146">
        <v>0</v>
      </c>
      <c r="J239" s="146">
        <v>0</v>
      </c>
      <c r="K239" s="146">
        <v>0</v>
      </c>
      <c r="L239" s="146">
        <v>0</v>
      </c>
      <c r="M239" s="146">
        <v>0</v>
      </c>
      <c r="N239" s="146">
        <v>0</v>
      </c>
      <c r="O239" s="146">
        <v>0</v>
      </c>
      <c r="P239" s="146">
        <v>0</v>
      </c>
      <c r="Q239" s="146">
        <v>0</v>
      </c>
      <c r="R239" s="146">
        <v>0</v>
      </c>
      <c r="S239" s="146">
        <v>0</v>
      </c>
      <c r="T239" s="146">
        <v>0</v>
      </c>
      <c r="U239" s="146">
        <v>0</v>
      </c>
      <c r="V239" s="146">
        <v>0</v>
      </c>
      <c r="W239" s="146">
        <v>0</v>
      </c>
      <c r="X239" s="146">
        <v>0</v>
      </c>
      <c r="Y239" s="146">
        <v>0</v>
      </c>
      <c r="Z239" s="146">
        <v>0</v>
      </c>
      <c r="AA239" s="146">
        <v>0</v>
      </c>
      <c r="AB239" s="146">
        <v>0</v>
      </c>
      <c r="AC239" s="146">
        <v>0</v>
      </c>
      <c r="AD239" s="146">
        <v>0</v>
      </c>
      <c r="AE239" s="146">
        <v>0</v>
      </c>
      <c r="AF239" s="146">
        <v>0</v>
      </c>
      <c r="AG239" s="146">
        <v>0</v>
      </c>
      <c r="AH239" s="146">
        <v>0</v>
      </c>
      <c r="AI239" s="146">
        <v>0</v>
      </c>
      <c r="AJ239" s="146">
        <v>0</v>
      </c>
      <c r="AK239" s="146">
        <v>0</v>
      </c>
      <c r="AL239" s="146">
        <v>0</v>
      </c>
      <c r="AM239" s="146">
        <v>0</v>
      </c>
      <c r="AN239" s="146">
        <v>0</v>
      </c>
      <c r="AO239" s="146">
        <v>0</v>
      </c>
      <c r="AP239" s="146">
        <v>0</v>
      </c>
      <c r="AQ239" s="146">
        <v>0</v>
      </c>
      <c r="AR239" s="146">
        <v>0</v>
      </c>
      <c r="AS239" s="146">
        <v>0</v>
      </c>
      <c r="AT239" s="146">
        <v>0</v>
      </c>
      <c r="AU239" s="146">
        <v>0</v>
      </c>
      <c r="AV239" s="146">
        <v>0</v>
      </c>
      <c r="AW239" s="146">
        <v>0</v>
      </c>
      <c r="AX239" s="146">
        <v>0</v>
      </c>
      <c r="AY239" s="146">
        <v>0</v>
      </c>
      <c r="AZ239" s="146">
        <v>0</v>
      </c>
      <c r="BA239" s="146">
        <v>0</v>
      </c>
      <c r="BB239" s="146">
        <v>0</v>
      </c>
      <c r="BC239" s="146">
        <v>0</v>
      </c>
      <c r="BD239" s="146">
        <v>0</v>
      </c>
      <c r="BE239" s="146">
        <v>0</v>
      </c>
      <c r="BF239" s="146">
        <v>0</v>
      </c>
      <c r="BG239" s="146">
        <v>0</v>
      </c>
      <c r="BH239" s="146">
        <v>0</v>
      </c>
      <c r="BI239" s="146">
        <v>0</v>
      </c>
      <c r="BJ239" s="146">
        <v>0</v>
      </c>
      <c r="BK239" s="146">
        <v>0</v>
      </c>
      <c r="BL239" s="146">
        <v>0</v>
      </c>
      <c r="BM239" s="146">
        <v>0</v>
      </c>
      <c r="BN239" s="146">
        <v>0</v>
      </c>
      <c r="BO239" s="146">
        <v>0</v>
      </c>
      <c r="BP239" s="146">
        <v>0</v>
      </c>
      <c r="BQ239" s="146">
        <v>0</v>
      </c>
      <c r="BR239" s="146">
        <v>0</v>
      </c>
      <c r="BS239" s="146">
        <v>0</v>
      </c>
      <c r="BT239" s="146">
        <v>0</v>
      </c>
      <c r="BU239" s="146">
        <v>0</v>
      </c>
      <c r="BV239" s="146">
        <v>0</v>
      </c>
      <c r="BW239" s="146">
        <v>0</v>
      </c>
      <c r="BX239" s="146">
        <v>0</v>
      </c>
      <c r="BY239" s="146">
        <v>0</v>
      </c>
      <c r="BZ239" s="146">
        <v>0</v>
      </c>
      <c r="CA239" s="146">
        <v>0</v>
      </c>
      <c r="CB239" s="146">
        <v>0</v>
      </c>
      <c r="CC239" s="146">
        <v>0</v>
      </c>
      <c r="CD239" s="146">
        <v>0</v>
      </c>
      <c r="CE239" s="146">
        <v>0</v>
      </c>
      <c r="CF239" s="146">
        <v>0</v>
      </c>
      <c r="CG239" s="146">
        <v>0</v>
      </c>
      <c r="CH239" s="146">
        <v>0</v>
      </c>
      <c r="CI239" s="146">
        <v>0</v>
      </c>
      <c r="CJ239" s="146">
        <v>0</v>
      </c>
      <c r="CK239" s="146">
        <v>0</v>
      </c>
      <c r="CL239" s="146">
        <v>0</v>
      </c>
      <c r="CM239" s="146">
        <v>0</v>
      </c>
      <c r="CN239" s="146">
        <v>0</v>
      </c>
      <c r="CO239" s="146">
        <v>0</v>
      </c>
      <c r="CP239" s="146">
        <v>0</v>
      </c>
      <c r="CQ239" s="146">
        <v>0</v>
      </c>
      <c r="CR239" s="146">
        <v>0</v>
      </c>
      <c r="CS239" s="146">
        <v>0</v>
      </c>
      <c r="CT239" s="146">
        <v>0</v>
      </c>
      <c r="CU239" s="146">
        <v>0</v>
      </c>
      <c r="CV239" s="146">
        <v>0</v>
      </c>
      <c r="CW239" s="146">
        <v>0</v>
      </c>
      <c r="CX239" s="146">
        <v>0</v>
      </c>
      <c r="CY239" s="146">
        <v>0</v>
      </c>
      <c r="CZ239" s="146">
        <v>0</v>
      </c>
      <c r="DA239" s="146">
        <v>0</v>
      </c>
      <c r="DB239" s="146">
        <v>0</v>
      </c>
      <c r="DC239" s="146">
        <v>0</v>
      </c>
      <c r="DD239" s="146">
        <v>0</v>
      </c>
      <c r="DE239" s="146">
        <v>0</v>
      </c>
      <c r="DF239" s="146">
        <v>0</v>
      </c>
      <c r="DG239" s="146">
        <v>0</v>
      </c>
      <c r="DH239" s="146">
        <v>0</v>
      </c>
      <c r="DI239" s="146">
        <v>0</v>
      </c>
      <c r="DJ239" s="146">
        <v>0</v>
      </c>
      <c r="DK239" s="146">
        <v>0</v>
      </c>
      <c r="DL239" s="146">
        <v>0</v>
      </c>
      <c r="DM239" s="146">
        <v>0</v>
      </c>
      <c r="DN239" s="146">
        <v>0</v>
      </c>
      <c r="DO239" s="146">
        <v>0</v>
      </c>
      <c r="DP239" s="146">
        <v>0</v>
      </c>
      <c r="DQ239" s="146">
        <v>0</v>
      </c>
      <c r="DR239" s="146">
        <v>0</v>
      </c>
      <c r="DS239" s="146">
        <v>0</v>
      </c>
      <c r="DT239" s="146">
        <v>0</v>
      </c>
      <c r="DU239" s="146">
        <v>0</v>
      </c>
      <c r="DV239" s="146">
        <v>0</v>
      </c>
      <c r="DW239" s="146">
        <v>0</v>
      </c>
      <c r="DX239" s="146">
        <v>0</v>
      </c>
      <c r="DY239" s="146">
        <v>0</v>
      </c>
      <c r="DZ239" s="146">
        <v>0</v>
      </c>
      <c r="EA239" s="146">
        <v>0</v>
      </c>
      <c r="EB239" s="146">
        <v>0</v>
      </c>
      <c r="EC239" s="146">
        <v>0</v>
      </c>
      <c r="ED239" s="146">
        <v>0</v>
      </c>
      <c r="EE239" s="146">
        <v>0</v>
      </c>
      <c r="EF239" s="146">
        <v>0</v>
      </c>
      <c r="EG239" s="146">
        <v>0</v>
      </c>
      <c r="EH239" s="146">
        <v>0</v>
      </c>
      <c r="EI239" s="146">
        <v>0</v>
      </c>
      <c r="EJ239" s="146">
        <v>0</v>
      </c>
      <c r="EK239" s="146">
        <v>0</v>
      </c>
      <c r="EL239" s="146">
        <v>0</v>
      </c>
      <c r="EM239" s="146">
        <v>0</v>
      </c>
      <c r="EN239" s="146">
        <v>0</v>
      </c>
      <c r="EO239" s="146">
        <v>0</v>
      </c>
      <c r="EP239" s="146">
        <v>0</v>
      </c>
      <c r="EQ239" s="146">
        <v>0</v>
      </c>
      <c r="ER239" s="146">
        <v>0</v>
      </c>
      <c r="ES239" s="146">
        <v>0</v>
      </c>
      <c r="ET239" s="146">
        <v>0</v>
      </c>
      <c r="EU239" s="146">
        <v>0</v>
      </c>
      <c r="EV239" s="146">
        <v>0</v>
      </c>
      <c r="EW239" s="146">
        <v>0</v>
      </c>
      <c r="EX239" s="146">
        <v>0</v>
      </c>
      <c r="EY239" s="146">
        <v>0</v>
      </c>
      <c r="EZ239" s="146">
        <v>0</v>
      </c>
      <c r="FA239" s="146">
        <v>0</v>
      </c>
      <c r="FB239" s="146">
        <v>0</v>
      </c>
      <c r="FC239" s="146">
        <v>0</v>
      </c>
      <c r="FD239" s="146">
        <v>0</v>
      </c>
      <c r="FE239" s="146">
        <v>0</v>
      </c>
      <c r="FF239" s="146">
        <v>0</v>
      </c>
      <c r="FG239" s="146">
        <v>0</v>
      </c>
      <c r="FH239" s="146">
        <v>0</v>
      </c>
      <c r="FI239" s="146">
        <v>0</v>
      </c>
      <c r="FJ239" s="146">
        <v>0</v>
      </c>
      <c r="FK239" s="146">
        <v>0</v>
      </c>
      <c r="FL239" s="146">
        <v>0</v>
      </c>
      <c r="FM239" s="146">
        <v>0</v>
      </c>
      <c r="FN239" s="146">
        <v>0</v>
      </c>
      <c r="FO239" s="146">
        <v>0</v>
      </c>
      <c r="FP239" s="146">
        <v>0</v>
      </c>
      <c r="FQ239" s="146">
        <v>0</v>
      </c>
      <c r="FR239" s="146">
        <v>0</v>
      </c>
      <c r="FS239" s="146">
        <v>0</v>
      </c>
      <c r="FT239" s="146">
        <v>0</v>
      </c>
      <c r="FU239" s="146">
        <v>0</v>
      </c>
      <c r="FV239" s="146">
        <v>0</v>
      </c>
      <c r="FW239" s="146">
        <v>0</v>
      </c>
      <c r="FX239" s="146">
        <v>0</v>
      </c>
      <c r="FY239" s="146">
        <v>0</v>
      </c>
      <c r="FZ239" s="146">
        <v>0</v>
      </c>
      <c r="GA239" s="146">
        <v>0</v>
      </c>
      <c r="GB239" s="146">
        <v>0</v>
      </c>
      <c r="GC239" s="146">
        <v>0</v>
      </c>
      <c r="GD239" s="146">
        <v>0</v>
      </c>
      <c r="GE239" s="146">
        <v>0</v>
      </c>
      <c r="GF239" s="146">
        <v>0</v>
      </c>
      <c r="GG239" s="146">
        <v>0</v>
      </c>
      <c r="GH239" s="146">
        <v>0</v>
      </c>
      <c r="GI239" s="146">
        <v>0</v>
      </c>
      <c r="GJ239" s="146">
        <v>0</v>
      </c>
      <c r="GK239" s="146">
        <v>0</v>
      </c>
      <c r="GL239" s="146">
        <v>0</v>
      </c>
      <c r="GM239" s="146">
        <v>0</v>
      </c>
      <c r="GN239" s="146">
        <v>0</v>
      </c>
      <c r="GO239" s="146">
        <v>0</v>
      </c>
      <c r="GP239" s="146">
        <v>0</v>
      </c>
      <c r="GQ239" s="146">
        <v>0</v>
      </c>
      <c r="GR239" s="146">
        <v>0</v>
      </c>
      <c r="GS239" s="146">
        <v>0</v>
      </c>
      <c r="GT239" s="146">
        <v>0</v>
      </c>
      <c r="GU239" s="146">
        <v>0</v>
      </c>
      <c r="GV239" s="146">
        <v>650</v>
      </c>
      <c r="GW239" s="146">
        <v>0</v>
      </c>
      <c r="GX239" s="146">
        <v>0</v>
      </c>
      <c r="GY239" s="146">
        <v>0</v>
      </c>
      <c r="GZ239" s="146">
        <v>0</v>
      </c>
      <c r="HA239" s="146">
        <v>0</v>
      </c>
      <c r="HB239" s="146">
        <v>0</v>
      </c>
      <c r="HC239" s="146">
        <v>0</v>
      </c>
      <c r="HD239" s="146">
        <v>0</v>
      </c>
      <c r="HE239" s="146">
        <v>0</v>
      </c>
      <c r="HF239" s="146">
        <v>0</v>
      </c>
      <c r="HG239" s="146">
        <v>0</v>
      </c>
      <c r="HH239" s="146">
        <v>0</v>
      </c>
      <c r="HI239" s="146">
        <v>0</v>
      </c>
      <c r="HJ239" s="146">
        <v>0</v>
      </c>
      <c r="HK239" s="146">
        <v>0</v>
      </c>
      <c r="HL239" s="146">
        <v>0</v>
      </c>
      <c r="HM239" s="146">
        <v>0</v>
      </c>
      <c r="HN239" s="146">
        <v>0</v>
      </c>
      <c r="HO239" s="146">
        <v>0</v>
      </c>
      <c r="HP239" s="146">
        <v>0</v>
      </c>
      <c r="HQ239" s="146">
        <v>0</v>
      </c>
      <c r="HR239" s="146">
        <v>0</v>
      </c>
      <c r="HS239" s="146">
        <v>0</v>
      </c>
      <c r="HT239" s="146">
        <v>0</v>
      </c>
      <c r="HU239" s="146">
        <v>0</v>
      </c>
      <c r="HV239" s="146">
        <v>0</v>
      </c>
      <c r="HW239" s="146">
        <v>0</v>
      </c>
      <c r="HX239" s="146">
        <v>0</v>
      </c>
      <c r="HY239" s="146">
        <v>0</v>
      </c>
      <c r="HZ239" s="146">
        <v>0</v>
      </c>
      <c r="IA239" s="146">
        <v>0</v>
      </c>
      <c r="IB239" s="146">
        <v>0</v>
      </c>
      <c r="IC239" s="146">
        <v>0</v>
      </c>
      <c r="ID239" s="146">
        <v>0</v>
      </c>
      <c r="IE239" s="146">
        <v>0</v>
      </c>
      <c r="IF239" s="146">
        <v>0</v>
      </c>
      <c r="IG239" s="146">
        <v>0</v>
      </c>
      <c r="IH239" s="146">
        <v>0</v>
      </c>
      <c r="II239" s="146">
        <v>0</v>
      </c>
      <c r="IJ239" s="146">
        <v>0</v>
      </c>
      <c r="IK239" s="146">
        <v>0</v>
      </c>
      <c r="IL239" s="146">
        <v>0</v>
      </c>
      <c r="IM239" s="146">
        <v>0</v>
      </c>
      <c r="IN239" s="146">
        <v>0</v>
      </c>
      <c r="IO239" s="146">
        <v>0</v>
      </c>
      <c r="IP239" s="146">
        <v>0</v>
      </c>
      <c r="IQ239" s="146">
        <v>0</v>
      </c>
      <c r="IR239" s="146">
        <v>0</v>
      </c>
      <c r="IS239" s="146">
        <v>0</v>
      </c>
      <c r="IT239" s="146">
        <v>0</v>
      </c>
      <c r="IU239" s="146">
        <v>0</v>
      </c>
      <c r="IV239" s="146">
        <v>0</v>
      </c>
    </row>
    <row r="240" spans="1:256" ht="72" x14ac:dyDescent="0.2">
      <c r="A240" s="145" t="s">
        <v>883</v>
      </c>
      <c r="B240" s="146">
        <v>0</v>
      </c>
      <c r="C240" s="146">
        <v>0</v>
      </c>
      <c r="D240" s="146">
        <v>0</v>
      </c>
      <c r="E240" s="146">
        <v>0</v>
      </c>
      <c r="F240" s="146">
        <v>0</v>
      </c>
      <c r="G240" s="146">
        <v>0</v>
      </c>
      <c r="H240" s="146">
        <v>0</v>
      </c>
      <c r="I240" s="146">
        <v>0</v>
      </c>
      <c r="J240" s="146">
        <v>0</v>
      </c>
      <c r="K240" s="146">
        <v>0</v>
      </c>
      <c r="L240" s="146">
        <v>0</v>
      </c>
      <c r="M240" s="146">
        <v>0</v>
      </c>
      <c r="N240" s="146">
        <v>0</v>
      </c>
      <c r="O240" s="146">
        <v>0</v>
      </c>
      <c r="P240" s="146">
        <v>0</v>
      </c>
      <c r="Q240" s="146">
        <v>0</v>
      </c>
      <c r="R240" s="146">
        <v>0</v>
      </c>
      <c r="S240" s="146">
        <v>0</v>
      </c>
      <c r="T240" s="146">
        <v>0</v>
      </c>
      <c r="U240" s="146">
        <v>0</v>
      </c>
      <c r="V240" s="146">
        <v>0</v>
      </c>
      <c r="W240" s="146">
        <v>0</v>
      </c>
      <c r="X240" s="146">
        <v>0</v>
      </c>
      <c r="Y240" s="146">
        <v>0</v>
      </c>
      <c r="Z240" s="146">
        <v>0</v>
      </c>
      <c r="AA240" s="146">
        <v>0</v>
      </c>
      <c r="AB240" s="146">
        <v>0</v>
      </c>
      <c r="AC240" s="146">
        <v>0</v>
      </c>
      <c r="AD240" s="146">
        <v>0</v>
      </c>
      <c r="AE240" s="146">
        <v>0</v>
      </c>
      <c r="AF240" s="146">
        <v>0</v>
      </c>
      <c r="AG240" s="146">
        <v>0</v>
      </c>
      <c r="AH240" s="146">
        <v>0</v>
      </c>
      <c r="AI240" s="146">
        <v>0</v>
      </c>
      <c r="AJ240" s="146">
        <v>0</v>
      </c>
      <c r="AK240" s="146">
        <v>0</v>
      </c>
      <c r="AL240" s="146">
        <v>0</v>
      </c>
      <c r="AM240" s="146">
        <v>0</v>
      </c>
      <c r="AN240" s="146">
        <v>0</v>
      </c>
      <c r="AO240" s="146">
        <v>0</v>
      </c>
      <c r="AP240" s="146">
        <v>0</v>
      </c>
      <c r="AQ240" s="146">
        <v>0</v>
      </c>
      <c r="AR240" s="146">
        <v>0</v>
      </c>
      <c r="AS240" s="146">
        <v>0</v>
      </c>
      <c r="AT240" s="146">
        <v>0</v>
      </c>
      <c r="AU240" s="146">
        <v>0</v>
      </c>
      <c r="AV240" s="146">
        <v>0</v>
      </c>
      <c r="AW240" s="146">
        <v>0</v>
      </c>
      <c r="AX240" s="146">
        <v>0</v>
      </c>
      <c r="AY240" s="146">
        <v>0</v>
      </c>
      <c r="AZ240" s="146">
        <v>0</v>
      </c>
      <c r="BA240" s="146">
        <v>0</v>
      </c>
      <c r="BB240" s="146">
        <v>0</v>
      </c>
      <c r="BC240" s="146">
        <v>0</v>
      </c>
      <c r="BD240" s="146">
        <v>0</v>
      </c>
      <c r="BE240" s="146">
        <v>0</v>
      </c>
      <c r="BF240" s="146">
        <v>0</v>
      </c>
      <c r="BG240" s="146">
        <v>0</v>
      </c>
      <c r="BH240" s="146">
        <v>0</v>
      </c>
      <c r="BI240" s="146">
        <v>0</v>
      </c>
      <c r="BJ240" s="146">
        <v>0</v>
      </c>
      <c r="BK240" s="146">
        <v>0</v>
      </c>
      <c r="BL240" s="146">
        <v>0</v>
      </c>
      <c r="BM240" s="146">
        <v>0</v>
      </c>
      <c r="BN240" s="146">
        <v>0</v>
      </c>
      <c r="BO240" s="146">
        <v>0</v>
      </c>
      <c r="BP240" s="146">
        <v>0</v>
      </c>
      <c r="BQ240" s="146">
        <v>0</v>
      </c>
      <c r="BR240" s="146">
        <v>0</v>
      </c>
      <c r="BS240" s="146">
        <v>0</v>
      </c>
      <c r="BT240" s="146">
        <v>0</v>
      </c>
      <c r="BU240" s="146">
        <v>0</v>
      </c>
      <c r="BV240" s="146">
        <v>0</v>
      </c>
      <c r="BW240" s="146">
        <v>0</v>
      </c>
      <c r="BX240" s="146">
        <v>0</v>
      </c>
      <c r="BY240" s="146">
        <v>0</v>
      </c>
      <c r="BZ240" s="146">
        <v>0</v>
      </c>
      <c r="CA240" s="146">
        <v>0</v>
      </c>
      <c r="CB240" s="146">
        <v>0</v>
      </c>
      <c r="CC240" s="146">
        <v>0</v>
      </c>
      <c r="CD240" s="146">
        <v>0</v>
      </c>
      <c r="CE240" s="146">
        <v>0</v>
      </c>
      <c r="CF240" s="146">
        <v>0</v>
      </c>
      <c r="CG240" s="146">
        <v>0</v>
      </c>
      <c r="CH240" s="146">
        <v>0</v>
      </c>
      <c r="CI240" s="146">
        <v>0</v>
      </c>
      <c r="CJ240" s="146">
        <v>0</v>
      </c>
      <c r="CK240" s="146">
        <v>0</v>
      </c>
      <c r="CL240" s="146">
        <v>0</v>
      </c>
      <c r="CM240" s="146">
        <v>0</v>
      </c>
      <c r="CN240" s="146">
        <v>0</v>
      </c>
      <c r="CO240" s="146">
        <v>0</v>
      </c>
      <c r="CP240" s="146">
        <v>0</v>
      </c>
      <c r="CQ240" s="146">
        <v>0</v>
      </c>
      <c r="CR240" s="146">
        <v>0</v>
      </c>
      <c r="CS240" s="146">
        <v>0</v>
      </c>
      <c r="CT240" s="146">
        <v>0</v>
      </c>
      <c r="CU240" s="146">
        <v>0</v>
      </c>
      <c r="CV240" s="146">
        <v>0</v>
      </c>
      <c r="CW240" s="146">
        <v>0</v>
      </c>
      <c r="CX240" s="146">
        <v>0</v>
      </c>
      <c r="CY240" s="146">
        <v>0</v>
      </c>
      <c r="CZ240" s="146">
        <v>0</v>
      </c>
      <c r="DA240" s="146">
        <v>0</v>
      </c>
      <c r="DB240" s="146">
        <v>0</v>
      </c>
      <c r="DC240" s="146">
        <v>0</v>
      </c>
      <c r="DD240" s="146">
        <v>0</v>
      </c>
      <c r="DE240" s="146">
        <v>0</v>
      </c>
      <c r="DF240" s="146">
        <v>0</v>
      </c>
      <c r="DG240" s="146">
        <v>0</v>
      </c>
      <c r="DH240" s="146">
        <v>0</v>
      </c>
      <c r="DI240" s="146">
        <v>0</v>
      </c>
      <c r="DJ240" s="146">
        <v>0</v>
      </c>
      <c r="DK240" s="146">
        <v>0</v>
      </c>
      <c r="DL240" s="146">
        <v>0</v>
      </c>
      <c r="DM240" s="146">
        <v>0</v>
      </c>
      <c r="DN240" s="146">
        <v>0</v>
      </c>
      <c r="DO240" s="146">
        <v>0</v>
      </c>
      <c r="DP240" s="146">
        <v>0</v>
      </c>
      <c r="DQ240" s="146">
        <v>0</v>
      </c>
      <c r="DR240" s="146">
        <v>0</v>
      </c>
      <c r="DS240" s="146">
        <v>0</v>
      </c>
      <c r="DT240" s="146">
        <v>0</v>
      </c>
      <c r="DU240" s="146">
        <v>0</v>
      </c>
      <c r="DV240" s="146">
        <v>0</v>
      </c>
      <c r="DW240" s="146">
        <v>0</v>
      </c>
      <c r="DX240" s="146">
        <v>0</v>
      </c>
      <c r="DY240" s="146">
        <v>0</v>
      </c>
      <c r="DZ240" s="146">
        <v>0</v>
      </c>
      <c r="EA240" s="146">
        <v>0</v>
      </c>
      <c r="EB240" s="146">
        <v>0</v>
      </c>
      <c r="EC240" s="146">
        <v>0</v>
      </c>
      <c r="ED240" s="146">
        <v>0</v>
      </c>
      <c r="EE240" s="146">
        <v>0</v>
      </c>
      <c r="EF240" s="146">
        <v>0</v>
      </c>
      <c r="EG240" s="146">
        <v>0</v>
      </c>
      <c r="EH240" s="146">
        <v>0</v>
      </c>
      <c r="EI240" s="146">
        <v>0</v>
      </c>
      <c r="EJ240" s="146">
        <v>0</v>
      </c>
      <c r="EK240" s="146">
        <v>0</v>
      </c>
      <c r="EL240" s="146">
        <v>0</v>
      </c>
      <c r="EM240" s="146">
        <v>0</v>
      </c>
      <c r="EN240" s="146">
        <v>0</v>
      </c>
      <c r="EO240" s="146">
        <v>0</v>
      </c>
      <c r="EP240" s="146">
        <v>0</v>
      </c>
      <c r="EQ240" s="146">
        <v>0</v>
      </c>
      <c r="ER240" s="146">
        <v>0</v>
      </c>
      <c r="ES240" s="146">
        <v>0</v>
      </c>
      <c r="ET240" s="146">
        <v>0</v>
      </c>
      <c r="EU240" s="146">
        <v>0</v>
      </c>
      <c r="EV240" s="146">
        <v>0</v>
      </c>
      <c r="EW240" s="146">
        <v>0</v>
      </c>
      <c r="EX240" s="146">
        <v>0</v>
      </c>
      <c r="EY240" s="146">
        <v>0</v>
      </c>
      <c r="EZ240" s="146">
        <v>0</v>
      </c>
      <c r="FA240" s="146">
        <v>0</v>
      </c>
      <c r="FB240" s="146">
        <v>0</v>
      </c>
      <c r="FC240" s="146">
        <v>0</v>
      </c>
      <c r="FD240" s="146">
        <v>0</v>
      </c>
      <c r="FE240" s="146">
        <v>0</v>
      </c>
      <c r="FF240" s="146">
        <v>0</v>
      </c>
      <c r="FG240" s="146">
        <v>0</v>
      </c>
      <c r="FH240" s="146">
        <v>0</v>
      </c>
      <c r="FI240" s="146">
        <v>0</v>
      </c>
      <c r="FJ240" s="146">
        <v>0</v>
      </c>
      <c r="FK240" s="146">
        <v>0</v>
      </c>
      <c r="FL240" s="146">
        <v>0</v>
      </c>
      <c r="FM240" s="146">
        <v>0</v>
      </c>
      <c r="FN240" s="146">
        <v>0</v>
      </c>
      <c r="FO240" s="146">
        <v>0</v>
      </c>
      <c r="FP240" s="146">
        <v>0</v>
      </c>
      <c r="FQ240" s="146">
        <v>0</v>
      </c>
      <c r="FR240" s="146">
        <v>0</v>
      </c>
      <c r="FS240" s="146">
        <v>0</v>
      </c>
      <c r="FT240" s="146">
        <v>0</v>
      </c>
      <c r="FU240" s="146">
        <v>0</v>
      </c>
      <c r="FV240" s="146">
        <v>0</v>
      </c>
      <c r="FW240" s="146">
        <v>0</v>
      </c>
      <c r="FX240" s="146">
        <v>0</v>
      </c>
      <c r="FY240" s="146">
        <v>0</v>
      </c>
      <c r="FZ240" s="146">
        <v>0</v>
      </c>
      <c r="GA240" s="146">
        <v>0</v>
      </c>
      <c r="GB240" s="146">
        <v>0</v>
      </c>
      <c r="GC240" s="146">
        <v>0</v>
      </c>
      <c r="GD240" s="146">
        <v>0</v>
      </c>
      <c r="GE240" s="146">
        <v>0</v>
      </c>
      <c r="GF240" s="146">
        <v>0</v>
      </c>
      <c r="GG240" s="146">
        <v>0</v>
      </c>
      <c r="GH240" s="146">
        <v>0</v>
      </c>
      <c r="GI240" s="146">
        <v>0</v>
      </c>
      <c r="GJ240" s="146">
        <v>0</v>
      </c>
      <c r="GK240" s="146">
        <v>0</v>
      </c>
      <c r="GL240" s="146">
        <v>0</v>
      </c>
      <c r="GM240" s="146">
        <v>0</v>
      </c>
      <c r="GN240" s="146">
        <v>0</v>
      </c>
      <c r="GO240" s="146">
        <v>0</v>
      </c>
      <c r="GP240" s="146">
        <v>0</v>
      </c>
      <c r="GQ240" s="146">
        <v>0</v>
      </c>
      <c r="GR240" s="146">
        <v>0</v>
      </c>
      <c r="GS240" s="146">
        <v>0</v>
      </c>
      <c r="GT240" s="146">
        <v>0</v>
      </c>
      <c r="GU240" s="146">
        <v>0</v>
      </c>
      <c r="GV240" s="146">
        <v>0</v>
      </c>
      <c r="GW240" s="146">
        <v>125</v>
      </c>
      <c r="GX240" s="146">
        <v>0</v>
      </c>
      <c r="GY240" s="146">
        <v>0</v>
      </c>
      <c r="GZ240" s="146">
        <v>0</v>
      </c>
      <c r="HA240" s="146">
        <v>0</v>
      </c>
      <c r="HB240" s="146">
        <v>0</v>
      </c>
      <c r="HC240" s="146">
        <v>0</v>
      </c>
      <c r="HD240" s="146">
        <v>0</v>
      </c>
      <c r="HE240" s="146">
        <v>0</v>
      </c>
      <c r="HF240" s="146">
        <v>0</v>
      </c>
      <c r="HG240" s="146">
        <v>0</v>
      </c>
      <c r="HH240" s="146">
        <v>0</v>
      </c>
      <c r="HI240" s="146">
        <v>0</v>
      </c>
      <c r="HJ240" s="146">
        <v>0</v>
      </c>
      <c r="HK240" s="146">
        <v>0</v>
      </c>
      <c r="HL240" s="146">
        <v>0</v>
      </c>
      <c r="HM240" s="146">
        <v>0</v>
      </c>
      <c r="HN240" s="146">
        <v>0</v>
      </c>
      <c r="HO240" s="146">
        <v>0</v>
      </c>
      <c r="HP240" s="146">
        <v>0</v>
      </c>
      <c r="HQ240" s="146">
        <v>0</v>
      </c>
      <c r="HR240" s="146">
        <v>0</v>
      </c>
      <c r="HS240" s="146">
        <v>0</v>
      </c>
      <c r="HT240" s="146">
        <v>0</v>
      </c>
      <c r="HU240" s="146">
        <v>0</v>
      </c>
      <c r="HV240" s="146">
        <v>0</v>
      </c>
      <c r="HW240" s="146">
        <v>0</v>
      </c>
      <c r="HX240" s="146">
        <v>0</v>
      </c>
      <c r="HY240" s="146">
        <v>0</v>
      </c>
      <c r="HZ240" s="146">
        <v>0</v>
      </c>
      <c r="IA240" s="146">
        <v>0</v>
      </c>
      <c r="IB240" s="146">
        <v>0</v>
      </c>
      <c r="IC240" s="146">
        <v>0</v>
      </c>
      <c r="ID240" s="146">
        <v>0</v>
      </c>
      <c r="IE240" s="146">
        <v>0</v>
      </c>
      <c r="IF240" s="146">
        <v>0</v>
      </c>
      <c r="IG240" s="146">
        <v>0</v>
      </c>
      <c r="IH240" s="146">
        <v>0</v>
      </c>
      <c r="II240" s="146">
        <v>0</v>
      </c>
      <c r="IJ240" s="146">
        <v>0</v>
      </c>
      <c r="IK240" s="146">
        <v>0</v>
      </c>
      <c r="IL240" s="146">
        <v>0</v>
      </c>
      <c r="IM240" s="146">
        <v>0</v>
      </c>
      <c r="IN240" s="146">
        <v>0</v>
      </c>
      <c r="IO240" s="146">
        <v>0</v>
      </c>
      <c r="IP240" s="146">
        <v>0</v>
      </c>
      <c r="IQ240" s="146">
        <v>0</v>
      </c>
      <c r="IR240" s="146">
        <v>0</v>
      </c>
      <c r="IS240" s="146">
        <v>0</v>
      </c>
      <c r="IT240" s="146">
        <v>0</v>
      </c>
      <c r="IU240" s="146">
        <v>0</v>
      </c>
      <c r="IV240" s="146">
        <v>0</v>
      </c>
    </row>
    <row r="241" spans="1:256" ht="48" x14ac:dyDescent="0.2">
      <c r="A241" s="145" t="s">
        <v>884</v>
      </c>
      <c r="B241" s="146">
        <v>0</v>
      </c>
      <c r="C241" s="146">
        <v>0</v>
      </c>
      <c r="D241" s="146">
        <v>0</v>
      </c>
      <c r="E241" s="146">
        <v>0</v>
      </c>
      <c r="F241" s="146">
        <v>0</v>
      </c>
      <c r="G241" s="146">
        <v>0</v>
      </c>
      <c r="H241" s="146">
        <v>0</v>
      </c>
      <c r="I241" s="146">
        <v>0</v>
      </c>
      <c r="J241" s="146">
        <v>0</v>
      </c>
      <c r="K241" s="146">
        <v>0</v>
      </c>
      <c r="L241" s="146">
        <v>0</v>
      </c>
      <c r="M241" s="146">
        <v>0</v>
      </c>
      <c r="N241" s="146">
        <v>0</v>
      </c>
      <c r="O241" s="146">
        <v>0</v>
      </c>
      <c r="P241" s="146">
        <v>0</v>
      </c>
      <c r="Q241" s="146">
        <v>0</v>
      </c>
      <c r="R241" s="146">
        <v>0</v>
      </c>
      <c r="S241" s="146">
        <v>0</v>
      </c>
      <c r="T241" s="146">
        <v>0</v>
      </c>
      <c r="U241" s="146">
        <v>0</v>
      </c>
      <c r="V241" s="146">
        <v>0</v>
      </c>
      <c r="W241" s="146">
        <v>0</v>
      </c>
      <c r="X241" s="146">
        <v>0</v>
      </c>
      <c r="Y241" s="146">
        <v>0</v>
      </c>
      <c r="Z241" s="146">
        <v>0</v>
      </c>
      <c r="AA241" s="146">
        <v>0</v>
      </c>
      <c r="AB241" s="146">
        <v>0</v>
      </c>
      <c r="AC241" s="146">
        <v>0</v>
      </c>
      <c r="AD241" s="146">
        <v>0</v>
      </c>
      <c r="AE241" s="146">
        <v>0</v>
      </c>
      <c r="AF241" s="146">
        <v>0</v>
      </c>
      <c r="AG241" s="146">
        <v>0</v>
      </c>
      <c r="AH241" s="146">
        <v>0</v>
      </c>
      <c r="AI241" s="146">
        <v>0</v>
      </c>
      <c r="AJ241" s="146">
        <v>0</v>
      </c>
      <c r="AK241" s="146">
        <v>0</v>
      </c>
      <c r="AL241" s="146">
        <v>0</v>
      </c>
      <c r="AM241" s="146">
        <v>0</v>
      </c>
      <c r="AN241" s="146">
        <v>0</v>
      </c>
      <c r="AO241" s="146">
        <v>0</v>
      </c>
      <c r="AP241" s="146">
        <v>0</v>
      </c>
      <c r="AQ241" s="146">
        <v>0</v>
      </c>
      <c r="AR241" s="146">
        <v>0</v>
      </c>
      <c r="AS241" s="146">
        <v>0</v>
      </c>
      <c r="AT241" s="146">
        <v>0</v>
      </c>
      <c r="AU241" s="146">
        <v>0</v>
      </c>
      <c r="AV241" s="146">
        <v>0</v>
      </c>
      <c r="AW241" s="146">
        <v>0</v>
      </c>
      <c r="AX241" s="146">
        <v>0</v>
      </c>
      <c r="AY241" s="146">
        <v>0</v>
      </c>
      <c r="AZ241" s="146">
        <v>0</v>
      </c>
      <c r="BA241" s="146">
        <v>0</v>
      </c>
      <c r="BB241" s="146">
        <v>0</v>
      </c>
      <c r="BC241" s="146">
        <v>0</v>
      </c>
      <c r="BD241" s="146">
        <v>0</v>
      </c>
      <c r="BE241" s="146">
        <v>0</v>
      </c>
      <c r="BF241" s="146">
        <v>0</v>
      </c>
      <c r="BG241" s="146">
        <v>0</v>
      </c>
      <c r="BH241" s="146">
        <v>0</v>
      </c>
      <c r="BI241" s="146">
        <v>0</v>
      </c>
      <c r="BJ241" s="146">
        <v>0</v>
      </c>
      <c r="BK241" s="146">
        <v>0</v>
      </c>
      <c r="BL241" s="146">
        <v>0</v>
      </c>
      <c r="BM241" s="146">
        <v>0</v>
      </c>
      <c r="BN241" s="146">
        <v>0</v>
      </c>
      <c r="BO241" s="146">
        <v>0</v>
      </c>
      <c r="BP241" s="146">
        <v>0</v>
      </c>
      <c r="BQ241" s="146">
        <v>0</v>
      </c>
      <c r="BR241" s="146">
        <v>0</v>
      </c>
      <c r="BS241" s="146">
        <v>0</v>
      </c>
      <c r="BT241" s="146">
        <v>0</v>
      </c>
      <c r="BU241" s="146">
        <v>0</v>
      </c>
      <c r="BV241" s="146">
        <v>0</v>
      </c>
      <c r="BW241" s="146">
        <v>0</v>
      </c>
      <c r="BX241" s="146">
        <v>0</v>
      </c>
      <c r="BY241" s="146">
        <v>0</v>
      </c>
      <c r="BZ241" s="146">
        <v>0</v>
      </c>
      <c r="CA241" s="146">
        <v>0</v>
      </c>
      <c r="CB241" s="146">
        <v>0</v>
      </c>
      <c r="CC241" s="146">
        <v>0</v>
      </c>
      <c r="CD241" s="146">
        <v>0</v>
      </c>
      <c r="CE241" s="146">
        <v>0</v>
      </c>
      <c r="CF241" s="146">
        <v>0</v>
      </c>
      <c r="CG241" s="146">
        <v>0</v>
      </c>
      <c r="CH241" s="146">
        <v>0</v>
      </c>
      <c r="CI241" s="146">
        <v>0</v>
      </c>
      <c r="CJ241" s="146">
        <v>0</v>
      </c>
      <c r="CK241" s="146">
        <v>0</v>
      </c>
      <c r="CL241" s="146">
        <v>0</v>
      </c>
      <c r="CM241" s="146">
        <v>0</v>
      </c>
      <c r="CN241" s="146">
        <v>0</v>
      </c>
      <c r="CO241" s="146">
        <v>0</v>
      </c>
      <c r="CP241" s="146">
        <v>0</v>
      </c>
      <c r="CQ241" s="146">
        <v>0</v>
      </c>
      <c r="CR241" s="146">
        <v>0</v>
      </c>
      <c r="CS241" s="146">
        <v>0</v>
      </c>
      <c r="CT241" s="146">
        <v>0</v>
      </c>
      <c r="CU241" s="146">
        <v>0</v>
      </c>
      <c r="CV241" s="146">
        <v>0</v>
      </c>
      <c r="CW241" s="146">
        <v>0</v>
      </c>
      <c r="CX241" s="146">
        <v>0</v>
      </c>
      <c r="CY241" s="146">
        <v>0</v>
      </c>
      <c r="CZ241" s="146">
        <v>0</v>
      </c>
      <c r="DA241" s="146">
        <v>0</v>
      </c>
      <c r="DB241" s="146">
        <v>0</v>
      </c>
      <c r="DC241" s="146">
        <v>0</v>
      </c>
      <c r="DD241" s="146">
        <v>0</v>
      </c>
      <c r="DE241" s="146">
        <v>0</v>
      </c>
      <c r="DF241" s="146">
        <v>0</v>
      </c>
      <c r="DG241" s="146">
        <v>0</v>
      </c>
      <c r="DH241" s="146">
        <v>0</v>
      </c>
      <c r="DI241" s="146">
        <v>0</v>
      </c>
      <c r="DJ241" s="146">
        <v>0</v>
      </c>
      <c r="DK241" s="146">
        <v>0</v>
      </c>
      <c r="DL241" s="146">
        <v>0</v>
      </c>
      <c r="DM241" s="146">
        <v>0</v>
      </c>
      <c r="DN241" s="146">
        <v>0</v>
      </c>
      <c r="DO241" s="146">
        <v>0</v>
      </c>
      <c r="DP241" s="146">
        <v>0</v>
      </c>
      <c r="DQ241" s="146">
        <v>0</v>
      </c>
      <c r="DR241" s="146">
        <v>0</v>
      </c>
      <c r="DS241" s="146">
        <v>0</v>
      </c>
      <c r="DT241" s="146">
        <v>0</v>
      </c>
      <c r="DU241" s="146">
        <v>0</v>
      </c>
      <c r="DV241" s="146">
        <v>0</v>
      </c>
      <c r="DW241" s="146">
        <v>0</v>
      </c>
      <c r="DX241" s="146">
        <v>0</v>
      </c>
      <c r="DY241" s="146">
        <v>0</v>
      </c>
      <c r="DZ241" s="146">
        <v>0</v>
      </c>
      <c r="EA241" s="146">
        <v>0</v>
      </c>
      <c r="EB241" s="146">
        <v>0</v>
      </c>
      <c r="EC241" s="146">
        <v>0</v>
      </c>
      <c r="ED241" s="146">
        <v>0</v>
      </c>
      <c r="EE241" s="146">
        <v>0</v>
      </c>
      <c r="EF241" s="146">
        <v>0</v>
      </c>
      <c r="EG241" s="146">
        <v>0</v>
      </c>
      <c r="EH241" s="146">
        <v>0</v>
      </c>
      <c r="EI241" s="146">
        <v>0</v>
      </c>
      <c r="EJ241" s="146">
        <v>0</v>
      </c>
      <c r="EK241" s="146">
        <v>0</v>
      </c>
      <c r="EL241" s="146">
        <v>0</v>
      </c>
      <c r="EM241" s="146">
        <v>0</v>
      </c>
      <c r="EN241" s="146">
        <v>0</v>
      </c>
      <c r="EO241" s="146">
        <v>0</v>
      </c>
      <c r="EP241" s="146">
        <v>0</v>
      </c>
      <c r="EQ241" s="146">
        <v>0</v>
      </c>
      <c r="ER241" s="146">
        <v>0</v>
      </c>
      <c r="ES241" s="146">
        <v>0</v>
      </c>
      <c r="ET241" s="146">
        <v>0</v>
      </c>
      <c r="EU241" s="146">
        <v>0</v>
      </c>
      <c r="EV241" s="146">
        <v>0</v>
      </c>
      <c r="EW241" s="146">
        <v>0</v>
      </c>
      <c r="EX241" s="146">
        <v>0</v>
      </c>
      <c r="EY241" s="146">
        <v>0</v>
      </c>
      <c r="EZ241" s="146">
        <v>0</v>
      </c>
      <c r="FA241" s="146">
        <v>0</v>
      </c>
      <c r="FB241" s="146">
        <v>0</v>
      </c>
      <c r="FC241" s="146">
        <v>0</v>
      </c>
      <c r="FD241" s="146">
        <v>0</v>
      </c>
      <c r="FE241" s="146">
        <v>0</v>
      </c>
      <c r="FF241" s="146">
        <v>0</v>
      </c>
      <c r="FG241" s="146">
        <v>0</v>
      </c>
      <c r="FH241" s="146">
        <v>0</v>
      </c>
      <c r="FI241" s="146">
        <v>0</v>
      </c>
      <c r="FJ241" s="146">
        <v>0</v>
      </c>
      <c r="FK241" s="146">
        <v>0</v>
      </c>
      <c r="FL241" s="146">
        <v>0</v>
      </c>
      <c r="FM241" s="146">
        <v>0</v>
      </c>
      <c r="FN241" s="146">
        <v>0</v>
      </c>
      <c r="FO241" s="146">
        <v>0</v>
      </c>
      <c r="FP241" s="146">
        <v>0</v>
      </c>
      <c r="FQ241" s="146">
        <v>0</v>
      </c>
      <c r="FR241" s="146">
        <v>0</v>
      </c>
      <c r="FS241" s="146">
        <v>0</v>
      </c>
      <c r="FT241" s="146">
        <v>0</v>
      </c>
      <c r="FU241" s="146">
        <v>0</v>
      </c>
      <c r="FV241" s="146">
        <v>0</v>
      </c>
      <c r="FW241" s="146">
        <v>0</v>
      </c>
      <c r="FX241" s="146">
        <v>0</v>
      </c>
      <c r="FY241" s="146">
        <v>0</v>
      </c>
      <c r="FZ241" s="146">
        <v>0</v>
      </c>
      <c r="GA241" s="146">
        <v>0</v>
      </c>
      <c r="GB241" s="146">
        <v>0</v>
      </c>
      <c r="GC241" s="146">
        <v>0</v>
      </c>
      <c r="GD241" s="146">
        <v>0</v>
      </c>
      <c r="GE241" s="146">
        <v>0</v>
      </c>
      <c r="GF241" s="146">
        <v>0</v>
      </c>
      <c r="GG241" s="146">
        <v>0</v>
      </c>
      <c r="GH241" s="146">
        <v>0</v>
      </c>
      <c r="GI241" s="146">
        <v>0</v>
      </c>
      <c r="GJ241" s="146">
        <v>0</v>
      </c>
      <c r="GK241" s="146">
        <v>0</v>
      </c>
      <c r="GL241" s="146">
        <v>0</v>
      </c>
      <c r="GM241" s="146">
        <v>0</v>
      </c>
      <c r="GN241" s="146">
        <v>0</v>
      </c>
      <c r="GO241" s="146">
        <v>0</v>
      </c>
      <c r="GP241" s="146">
        <v>0</v>
      </c>
      <c r="GQ241" s="146">
        <v>0</v>
      </c>
      <c r="GR241" s="146">
        <v>0</v>
      </c>
      <c r="GS241" s="146">
        <v>0</v>
      </c>
      <c r="GT241" s="146">
        <v>0</v>
      </c>
      <c r="GU241" s="146">
        <v>0</v>
      </c>
      <c r="GV241" s="146">
        <v>0</v>
      </c>
      <c r="GW241" s="146">
        <v>0</v>
      </c>
      <c r="GX241" s="146">
        <v>163</v>
      </c>
      <c r="GY241" s="146">
        <v>0</v>
      </c>
      <c r="GZ241" s="146">
        <v>0</v>
      </c>
      <c r="HA241" s="146">
        <v>0</v>
      </c>
      <c r="HB241" s="146">
        <v>0</v>
      </c>
      <c r="HC241" s="146">
        <v>0</v>
      </c>
      <c r="HD241" s="146">
        <v>0</v>
      </c>
      <c r="HE241" s="146">
        <v>0</v>
      </c>
      <c r="HF241" s="146">
        <v>0</v>
      </c>
      <c r="HG241" s="146">
        <v>0</v>
      </c>
      <c r="HH241" s="146">
        <v>0</v>
      </c>
      <c r="HI241" s="146">
        <v>0</v>
      </c>
      <c r="HJ241" s="146">
        <v>0</v>
      </c>
      <c r="HK241" s="146">
        <v>0</v>
      </c>
      <c r="HL241" s="146">
        <v>0</v>
      </c>
      <c r="HM241" s="146">
        <v>0</v>
      </c>
      <c r="HN241" s="146">
        <v>0</v>
      </c>
      <c r="HO241" s="146">
        <v>0</v>
      </c>
      <c r="HP241" s="146">
        <v>0</v>
      </c>
      <c r="HQ241" s="146">
        <v>0</v>
      </c>
      <c r="HR241" s="146">
        <v>0</v>
      </c>
      <c r="HS241" s="146">
        <v>0</v>
      </c>
      <c r="HT241" s="146">
        <v>0</v>
      </c>
      <c r="HU241" s="146">
        <v>0</v>
      </c>
      <c r="HV241" s="146">
        <v>0</v>
      </c>
      <c r="HW241" s="146">
        <v>0</v>
      </c>
      <c r="HX241" s="146">
        <v>0</v>
      </c>
      <c r="HY241" s="146">
        <v>0</v>
      </c>
      <c r="HZ241" s="146">
        <v>0</v>
      </c>
      <c r="IA241" s="146">
        <v>0</v>
      </c>
      <c r="IB241" s="146">
        <v>0</v>
      </c>
      <c r="IC241" s="146">
        <v>0</v>
      </c>
      <c r="ID241" s="146">
        <v>0</v>
      </c>
      <c r="IE241" s="146">
        <v>0</v>
      </c>
      <c r="IF241" s="146">
        <v>0</v>
      </c>
      <c r="IG241" s="146">
        <v>0</v>
      </c>
      <c r="IH241" s="146">
        <v>0</v>
      </c>
      <c r="II241" s="146">
        <v>0</v>
      </c>
      <c r="IJ241" s="146">
        <v>0</v>
      </c>
      <c r="IK241" s="146">
        <v>0</v>
      </c>
      <c r="IL241" s="146">
        <v>0</v>
      </c>
      <c r="IM241" s="146">
        <v>0</v>
      </c>
      <c r="IN241" s="146">
        <v>0</v>
      </c>
      <c r="IO241" s="146">
        <v>0</v>
      </c>
      <c r="IP241" s="146">
        <v>0</v>
      </c>
      <c r="IQ241" s="146">
        <v>0</v>
      </c>
      <c r="IR241" s="146">
        <v>0</v>
      </c>
      <c r="IS241" s="146">
        <v>0</v>
      </c>
      <c r="IT241" s="146">
        <v>0</v>
      </c>
      <c r="IU241" s="146">
        <v>0</v>
      </c>
      <c r="IV241" s="146">
        <v>0</v>
      </c>
    </row>
    <row r="242" spans="1:256" ht="48" x14ac:dyDescent="0.2">
      <c r="A242" s="145" t="s">
        <v>885</v>
      </c>
      <c r="B242" s="146">
        <v>0</v>
      </c>
      <c r="C242" s="146">
        <v>0</v>
      </c>
      <c r="D242" s="146">
        <v>0</v>
      </c>
      <c r="E242" s="146">
        <v>0</v>
      </c>
      <c r="F242" s="146">
        <v>0</v>
      </c>
      <c r="G242" s="146">
        <v>0</v>
      </c>
      <c r="H242" s="146">
        <v>0</v>
      </c>
      <c r="I242" s="146">
        <v>0</v>
      </c>
      <c r="J242" s="146">
        <v>0</v>
      </c>
      <c r="K242" s="146">
        <v>0</v>
      </c>
      <c r="L242" s="146">
        <v>0</v>
      </c>
      <c r="M242" s="146">
        <v>0</v>
      </c>
      <c r="N242" s="146">
        <v>0</v>
      </c>
      <c r="O242" s="146">
        <v>0</v>
      </c>
      <c r="P242" s="146">
        <v>0</v>
      </c>
      <c r="Q242" s="146">
        <v>0</v>
      </c>
      <c r="R242" s="146">
        <v>0</v>
      </c>
      <c r="S242" s="146">
        <v>0</v>
      </c>
      <c r="T242" s="146">
        <v>0</v>
      </c>
      <c r="U242" s="146">
        <v>0</v>
      </c>
      <c r="V242" s="146">
        <v>0</v>
      </c>
      <c r="W242" s="146">
        <v>0</v>
      </c>
      <c r="X242" s="146">
        <v>0</v>
      </c>
      <c r="Y242" s="146">
        <v>0</v>
      </c>
      <c r="Z242" s="146">
        <v>0</v>
      </c>
      <c r="AA242" s="146">
        <v>0</v>
      </c>
      <c r="AB242" s="146">
        <v>0</v>
      </c>
      <c r="AC242" s="146">
        <v>0</v>
      </c>
      <c r="AD242" s="146">
        <v>0</v>
      </c>
      <c r="AE242" s="146">
        <v>0</v>
      </c>
      <c r="AF242" s="146">
        <v>0</v>
      </c>
      <c r="AG242" s="146">
        <v>0</v>
      </c>
      <c r="AH242" s="146">
        <v>0</v>
      </c>
      <c r="AI242" s="146">
        <v>0</v>
      </c>
      <c r="AJ242" s="146">
        <v>0</v>
      </c>
      <c r="AK242" s="146">
        <v>0</v>
      </c>
      <c r="AL242" s="146">
        <v>0</v>
      </c>
      <c r="AM242" s="146">
        <v>0</v>
      </c>
      <c r="AN242" s="146">
        <v>0</v>
      </c>
      <c r="AO242" s="146">
        <v>0</v>
      </c>
      <c r="AP242" s="146">
        <v>0</v>
      </c>
      <c r="AQ242" s="146">
        <v>0</v>
      </c>
      <c r="AR242" s="146">
        <v>0</v>
      </c>
      <c r="AS242" s="146">
        <v>0</v>
      </c>
      <c r="AT242" s="146">
        <v>0</v>
      </c>
      <c r="AU242" s="146">
        <v>0</v>
      </c>
      <c r="AV242" s="146">
        <v>0</v>
      </c>
      <c r="AW242" s="146">
        <v>0</v>
      </c>
      <c r="AX242" s="146">
        <v>0</v>
      </c>
      <c r="AY242" s="146">
        <v>0</v>
      </c>
      <c r="AZ242" s="146">
        <v>0</v>
      </c>
      <c r="BA242" s="146">
        <v>0</v>
      </c>
      <c r="BB242" s="146">
        <v>0</v>
      </c>
      <c r="BC242" s="146">
        <v>0</v>
      </c>
      <c r="BD242" s="146">
        <v>0</v>
      </c>
      <c r="BE242" s="146">
        <v>0</v>
      </c>
      <c r="BF242" s="146">
        <v>0</v>
      </c>
      <c r="BG242" s="146">
        <v>0</v>
      </c>
      <c r="BH242" s="146">
        <v>0</v>
      </c>
      <c r="BI242" s="146">
        <v>0</v>
      </c>
      <c r="BJ242" s="146">
        <v>0</v>
      </c>
      <c r="BK242" s="146">
        <v>0</v>
      </c>
      <c r="BL242" s="146">
        <v>0</v>
      </c>
      <c r="BM242" s="146">
        <v>0</v>
      </c>
      <c r="BN242" s="146">
        <v>0</v>
      </c>
      <c r="BO242" s="146">
        <v>0</v>
      </c>
      <c r="BP242" s="146">
        <v>0</v>
      </c>
      <c r="BQ242" s="146">
        <v>0</v>
      </c>
      <c r="BR242" s="146">
        <v>0</v>
      </c>
      <c r="BS242" s="146">
        <v>0</v>
      </c>
      <c r="BT242" s="146">
        <v>0</v>
      </c>
      <c r="BU242" s="146">
        <v>0</v>
      </c>
      <c r="BV242" s="146">
        <v>0</v>
      </c>
      <c r="BW242" s="146">
        <v>0</v>
      </c>
      <c r="BX242" s="146">
        <v>0</v>
      </c>
      <c r="BY242" s="146">
        <v>0</v>
      </c>
      <c r="BZ242" s="146">
        <v>0</v>
      </c>
      <c r="CA242" s="146">
        <v>0</v>
      </c>
      <c r="CB242" s="146">
        <v>0</v>
      </c>
      <c r="CC242" s="146">
        <v>0</v>
      </c>
      <c r="CD242" s="146">
        <v>0</v>
      </c>
      <c r="CE242" s="146">
        <v>0</v>
      </c>
      <c r="CF242" s="146">
        <v>0</v>
      </c>
      <c r="CG242" s="146">
        <v>0</v>
      </c>
      <c r="CH242" s="146">
        <v>0</v>
      </c>
      <c r="CI242" s="146">
        <v>0</v>
      </c>
      <c r="CJ242" s="146">
        <v>0</v>
      </c>
      <c r="CK242" s="146">
        <v>0</v>
      </c>
      <c r="CL242" s="146">
        <v>0</v>
      </c>
      <c r="CM242" s="146">
        <v>0</v>
      </c>
      <c r="CN242" s="146">
        <v>0</v>
      </c>
      <c r="CO242" s="146">
        <v>0</v>
      </c>
      <c r="CP242" s="146">
        <v>0</v>
      </c>
      <c r="CQ242" s="146">
        <v>0</v>
      </c>
      <c r="CR242" s="146">
        <v>0</v>
      </c>
      <c r="CS242" s="146">
        <v>0</v>
      </c>
      <c r="CT242" s="146">
        <v>0</v>
      </c>
      <c r="CU242" s="146">
        <v>0</v>
      </c>
      <c r="CV242" s="146">
        <v>0</v>
      </c>
      <c r="CW242" s="146">
        <v>0</v>
      </c>
      <c r="CX242" s="146">
        <v>0</v>
      </c>
      <c r="CY242" s="146">
        <v>0</v>
      </c>
      <c r="CZ242" s="146">
        <v>0</v>
      </c>
      <c r="DA242" s="146">
        <v>0</v>
      </c>
      <c r="DB242" s="146">
        <v>0</v>
      </c>
      <c r="DC242" s="146">
        <v>0</v>
      </c>
      <c r="DD242" s="146">
        <v>0</v>
      </c>
      <c r="DE242" s="146">
        <v>0</v>
      </c>
      <c r="DF242" s="146">
        <v>0</v>
      </c>
      <c r="DG242" s="146">
        <v>0</v>
      </c>
      <c r="DH242" s="146">
        <v>0</v>
      </c>
      <c r="DI242" s="146">
        <v>0</v>
      </c>
      <c r="DJ242" s="146">
        <v>0</v>
      </c>
      <c r="DK242" s="146">
        <v>0</v>
      </c>
      <c r="DL242" s="146">
        <v>0</v>
      </c>
      <c r="DM242" s="146">
        <v>0</v>
      </c>
      <c r="DN242" s="146">
        <v>0</v>
      </c>
      <c r="DO242" s="146">
        <v>0</v>
      </c>
      <c r="DP242" s="146">
        <v>0</v>
      </c>
      <c r="DQ242" s="146">
        <v>0</v>
      </c>
      <c r="DR242" s="146">
        <v>0</v>
      </c>
      <c r="DS242" s="146">
        <v>0</v>
      </c>
      <c r="DT242" s="146">
        <v>0</v>
      </c>
      <c r="DU242" s="146">
        <v>0</v>
      </c>
      <c r="DV242" s="146">
        <v>0</v>
      </c>
      <c r="DW242" s="146">
        <v>0</v>
      </c>
      <c r="DX242" s="146">
        <v>0</v>
      </c>
      <c r="DY242" s="146">
        <v>0</v>
      </c>
      <c r="DZ242" s="146">
        <v>0</v>
      </c>
      <c r="EA242" s="146">
        <v>0</v>
      </c>
      <c r="EB242" s="146">
        <v>0</v>
      </c>
      <c r="EC242" s="146">
        <v>0</v>
      </c>
      <c r="ED242" s="146">
        <v>0</v>
      </c>
      <c r="EE242" s="146">
        <v>0</v>
      </c>
      <c r="EF242" s="146">
        <v>0</v>
      </c>
      <c r="EG242" s="146">
        <v>0</v>
      </c>
      <c r="EH242" s="146">
        <v>0</v>
      </c>
      <c r="EI242" s="146">
        <v>0</v>
      </c>
      <c r="EJ242" s="146">
        <v>0</v>
      </c>
      <c r="EK242" s="146">
        <v>0</v>
      </c>
      <c r="EL242" s="146">
        <v>0</v>
      </c>
      <c r="EM242" s="146">
        <v>0</v>
      </c>
      <c r="EN242" s="146">
        <v>0</v>
      </c>
      <c r="EO242" s="146">
        <v>0</v>
      </c>
      <c r="EP242" s="146">
        <v>0</v>
      </c>
      <c r="EQ242" s="146">
        <v>0</v>
      </c>
      <c r="ER242" s="146">
        <v>0</v>
      </c>
      <c r="ES242" s="146">
        <v>0</v>
      </c>
      <c r="ET242" s="146">
        <v>0</v>
      </c>
      <c r="EU242" s="146">
        <v>0</v>
      </c>
      <c r="EV242" s="146">
        <v>0</v>
      </c>
      <c r="EW242" s="146">
        <v>0</v>
      </c>
      <c r="EX242" s="146">
        <v>0</v>
      </c>
      <c r="EY242" s="146">
        <v>0</v>
      </c>
      <c r="EZ242" s="146">
        <v>0</v>
      </c>
      <c r="FA242" s="146">
        <v>0</v>
      </c>
      <c r="FB242" s="146">
        <v>0</v>
      </c>
      <c r="FC242" s="146">
        <v>0</v>
      </c>
      <c r="FD242" s="146">
        <v>0</v>
      </c>
      <c r="FE242" s="146">
        <v>0</v>
      </c>
      <c r="FF242" s="146">
        <v>0</v>
      </c>
      <c r="FG242" s="146">
        <v>0</v>
      </c>
      <c r="FH242" s="146">
        <v>0</v>
      </c>
      <c r="FI242" s="146">
        <v>0</v>
      </c>
      <c r="FJ242" s="146">
        <v>0</v>
      </c>
      <c r="FK242" s="146">
        <v>0</v>
      </c>
      <c r="FL242" s="146">
        <v>0</v>
      </c>
      <c r="FM242" s="146">
        <v>0</v>
      </c>
      <c r="FN242" s="146">
        <v>0</v>
      </c>
      <c r="FO242" s="146">
        <v>0</v>
      </c>
      <c r="FP242" s="146">
        <v>0</v>
      </c>
      <c r="FQ242" s="146">
        <v>0</v>
      </c>
      <c r="FR242" s="146">
        <v>0</v>
      </c>
      <c r="FS242" s="146">
        <v>0</v>
      </c>
      <c r="FT242" s="146">
        <v>0</v>
      </c>
      <c r="FU242" s="146">
        <v>0</v>
      </c>
      <c r="FV242" s="146">
        <v>0</v>
      </c>
      <c r="FW242" s="146">
        <v>0</v>
      </c>
      <c r="FX242" s="146">
        <v>0</v>
      </c>
      <c r="FY242" s="146">
        <v>0</v>
      </c>
      <c r="FZ242" s="146">
        <v>0</v>
      </c>
      <c r="GA242" s="146">
        <v>0</v>
      </c>
      <c r="GB242" s="146">
        <v>0</v>
      </c>
      <c r="GC242" s="146">
        <v>0</v>
      </c>
      <c r="GD242" s="146">
        <v>0</v>
      </c>
      <c r="GE242" s="146">
        <v>0</v>
      </c>
      <c r="GF242" s="146">
        <v>0</v>
      </c>
      <c r="GG242" s="146">
        <v>0</v>
      </c>
      <c r="GH242" s="146">
        <v>0</v>
      </c>
      <c r="GI242" s="146">
        <v>0</v>
      </c>
      <c r="GJ242" s="146">
        <v>0</v>
      </c>
      <c r="GK242" s="146">
        <v>0</v>
      </c>
      <c r="GL242" s="146">
        <v>0</v>
      </c>
      <c r="GM242" s="146">
        <v>0</v>
      </c>
      <c r="GN242" s="146">
        <v>0</v>
      </c>
      <c r="GO242" s="146">
        <v>0</v>
      </c>
      <c r="GP242" s="146">
        <v>0</v>
      </c>
      <c r="GQ242" s="146">
        <v>0</v>
      </c>
      <c r="GR242" s="146">
        <v>0</v>
      </c>
      <c r="GS242" s="146">
        <v>0</v>
      </c>
      <c r="GT242" s="146">
        <v>0</v>
      </c>
      <c r="GU242" s="146">
        <v>0</v>
      </c>
      <c r="GV242" s="146">
        <v>0</v>
      </c>
      <c r="GW242" s="146">
        <v>0</v>
      </c>
      <c r="GX242" s="146">
        <v>0</v>
      </c>
      <c r="GY242" s="146">
        <v>53</v>
      </c>
      <c r="GZ242" s="146">
        <v>0</v>
      </c>
      <c r="HA242" s="146">
        <v>0</v>
      </c>
      <c r="HB242" s="146">
        <v>0</v>
      </c>
      <c r="HC242" s="146">
        <v>0</v>
      </c>
      <c r="HD242" s="146">
        <v>0</v>
      </c>
      <c r="HE242" s="146">
        <v>0</v>
      </c>
      <c r="HF242" s="146">
        <v>0</v>
      </c>
      <c r="HG242" s="146">
        <v>0</v>
      </c>
      <c r="HH242" s="146">
        <v>0</v>
      </c>
      <c r="HI242" s="146">
        <v>0</v>
      </c>
      <c r="HJ242" s="146">
        <v>0</v>
      </c>
      <c r="HK242" s="146">
        <v>0</v>
      </c>
      <c r="HL242" s="146">
        <v>0</v>
      </c>
      <c r="HM242" s="146">
        <v>0</v>
      </c>
      <c r="HN242" s="146">
        <v>0</v>
      </c>
      <c r="HO242" s="146">
        <v>0</v>
      </c>
      <c r="HP242" s="146">
        <v>0</v>
      </c>
      <c r="HQ242" s="146">
        <v>0</v>
      </c>
      <c r="HR242" s="146">
        <v>0</v>
      </c>
      <c r="HS242" s="146">
        <v>0</v>
      </c>
      <c r="HT242" s="146">
        <v>0</v>
      </c>
      <c r="HU242" s="146">
        <v>0</v>
      </c>
      <c r="HV242" s="146">
        <v>0</v>
      </c>
      <c r="HW242" s="146">
        <v>0</v>
      </c>
      <c r="HX242" s="146">
        <v>0</v>
      </c>
      <c r="HY242" s="146">
        <v>0</v>
      </c>
      <c r="HZ242" s="146">
        <v>0</v>
      </c>
      <c r="IA242" s="146">
        <v>0</v>
      </c>
      <c r="IB242" s="146">
        <v>0</v>
      </c>
      <c r="IC242" s="146">
        <v>0</v>
      </c>
      <c r="ID242" s="146">
        <v>0</v>
      </c>
      <c r="IE242" s="146">
        <v>0</v>
      </c>
      <c r="IF242" s="146">
        <v>0</v>
      </c>
      <c r="IG242" s="146">
        <v>0</v>
      </c>
      <c r="IH242" s="146">
        <v>0</v>
      </c>
      <c r="II242" s="146">
        <v>0</v>
      </c>
      <c r="IJ242" s="146">
        <v>0</v>
      </c>
      <c r="IK242" s="146">
        <v>0</v>
      </c>
      <c r="IL242" s="146">
        <v>0</v>
      </c>
      <c r="IM242" s="146">
        <v>0</v>
      </c>
      <c r="IN242" s="146">
        <v>0</v>
      </c>
      <c r="IO242" s="146">
        <v>0</v>
      </c>
      <c r="IP242" s="146">
        <v>0</v>
      </c>
      <c r="IQ242" s="146">
        <v>0</v>
      </c>
      <c r="IR242" s="146">
        <v>0</v>
      </c>
      <c r="IS242" s="146">
        <v>0</v>
      </c>
      <c r="IT242" s="146">
        <v>0</v>
      </c>
      <c r="IU242" s="146">
        <v>0</v>
      </c>
      <c r="IV242" s="146">
        <v>0</v>
      </c>
    </row>
    <row r="243" spans="1:256" ht="48" x14ac:dyDescent="0.2">
      <c r="A243" s="145" t="s">
        <v>886</v>
      </c>
      <c r="B243" s="146">
        <v>0</v>
      </c>
      <c r="C243" s="146">
        <v>0</v>
      </c>
      <c r="D243" s="146">
        <v>0</v>
      </c>
      <c r="E243" s="146">
        <v>0</v>
      </c>
      <c r="F243" s="146">
        <v>0</v>
      </c>
      <c r="G243" s="146">
        <v>0</v>
      </c>
      <c r="H243" s="146">
        <v>0</v>
      </c>
      <c r="I243" s="146">
        <v>0</v>
      </c>
      <c r="J243" s="146">
        <v>0</v>
      </c>
      <c r="K243" s="146">
        <v>0</v>
      </c>
      <c r="L243" s="146">
        <v>0</v>
      </c>
      <c r="M243" s="146">
        <v>0</v>
      </c>
      <c r="N243" s="146">
        <v>0</v>
      </c>
      <c r="O243" s="146">
        <v>0</v>
      </c>
      <c r="P243" s="146">
        <v>0</v>
      </c>
      <c r="Q243" s="146">
        <v>0</v>
      </c>
      <c r="R243" s="146">
        <v>0</v>
      </c>
      <c r="S243" s="146">
        <v>0</v>
      </c>
      <c r="T243" s="146">
        <v>0</v>
      </c>
      <c r="U243" s="146">
        <v>0</v>
      </c>
      <c r="V243" s="146">
        <v>0</v>
      </c>
      <c r="W243" s="146">
        <v>0</v>
      </c>
      <c r="X243" s="146">
        <v>0</v>
      </c>
      <c r="Y243" s="146">
        <v>0</v>
      </c>
      <c r="Z243" s="146">
        <v>0</v>
      </c>
      <c r="AA243" s="146">
        <v>0</v>
      </c>
      <c r="AB243" s="146">
        <v>0</v>
      </c>
      <c r="AC243" s="146">
        <v>0</v>
      </c>
      <c r="AD243" s="146">
        <v>0</v>
      </c>
      <c r="AE243" s="146">
        <v>0</v>
      </c>
      <c r="AF243" s="146">
        <v>0</v>
      </c>
      <c r="AG243" s="146">
        <v>0</v>
      </c>
      <c r="AH243" s="146">
        <v>0</v>
      </c>
      <c r="AI243" s="146">
        <v>0</v>
      </c>
      <c r="AJ243" s="146">
        <v>0</v>
      </c>
      <c r="AK243" s="146">
        <v>0</v>
      </c>
      <c r="AL243" s="146">
        <v>0</v>
      </c>
      <c r="AM243" s="146">
        <v>0</v>
      </c>
      <c r="AN243" s="146">
        <v>0</v>
      </c>
      <c r="AO243" s="146">
        <v>0</v>
      </c>
      <c r="AP243" s="146">
        <v>0</v>
      </c>
      <c r="AQ243" s="146">
        <v>0</v>
      </c>
      <c r="AR243" s="146">
        <v>0</v>
      </c>
      <c r="AS243" s="146">
        <v>0</v>
      </c>
      <c r="AT243" s="146">
        <v>0</v>
      </c>
      <c r="AU243" s="146">
        <v>0</v>
      </c>
      <c r="AV243" s="146">
        <v>0</v>
      </c>
      <c r="AW243" s="146">
        <v>0</v>
      </c>
      <c r="AX243" s="146">
        <v>0</v>
      </c>
      <c r="AY243" s="146">
        <v>0</v>
      </c>
      <c r="AZ243" s="146">
        <v>0</v>
      </c>
      <c r="BA243" s="146">
        <v>0</v>
      </c>
      <c r="BB243" s="146">
        <v>0</v>
      </c>
      <c r="BC243" s="146">
        <v>0</v>
      </c>
      <c r="BD243" s="146">
        <v>0</v>
      </c>
      <c r="BE243" s="146">
        <v>0</v>
      </c>
      <c r="BF243" s="146">
        <v>0</v>
      </c>
      <c r="BG243" s="146">
        <v>0</v>
      </c>
      <c r="BH243" s="146">
        <v>0</v>
      </c>
      <c r="BI243" s="146">
        <v>0</v>
      </c>
      <c r="BJ243" s="146">
        <v>0</v>
      </c>
      <c r="BK243" s="146">
        <v>0</v>
      </c>
      <c r="BL243" s="146">
        <v>0</v>
      </c>
      <c r="BM243" s="146">
        <v>0</v>
      </c>
      <c r="BN243" s="146">
        <v>0</v>
      </c>
      <c r="BO243" s="146">
        <v>0</v>
      </c>
      <c r="BP243" s="146">
        <v>0</v>
      </c>
      <c r="BQ243" s="146">
        <v>0</v>
      </c>
      <c r="BR243" s="146">
        <v>0</v>
      </c>
      <c r="BS243" s="146">
        <v>0</v>
      </c>
      <c r="BT243" s="146">
        <v>0</v>
      </c>
      <c r="BU243" s="146">
        <v>0</v>
      </c>
      <c r="BV243" s="146">
        <v>0</v>
      </c>
      <c r="BW243" s="146">
        <v>0</v>
      </c>
      <c r="BX243" s="146">
        <v>0</v>
      </c>
      <c r="BY243" s="146">
        <v>0</v>
      </c>
      <c r="BZ243" s="146">
        <v>0</v>
      </c>
      <c r="CA243" s="146">
        <v>0</v>
      </c>
      <c r="CB243" s="146">
        <v>0</v>
      </c>
      <c r="CC243" s="146">
        <v>0</v>
      </c>
      <c r="CD243" s="146">
        <v>0</v>
      </c>
      <c r="CE243" s="146">
        <v>0</v>
      </c>
      <c r="CF243" s="146">
        <v>0</v>
      </c>
      <c r="CG243" s="146">
        <v>0</v>
      </c>
      <c r="CH243" s="146">
        <v>0</v>
      </c>
      <c r="CI243" s="146">
        <v>0</v>
      </c>
      <c r="CJ243" s="146">
        <v>0</v>
      </c>
      <c r="CK243" s="146">
        <v>0</v>
      </c>
      <c r="CL243" s="146">
        <v>0</v>
      </c>
      <c r="CM243" s="146">
        <v>0</v>
      </c>
      <c r="CN243" s="146">
        <v>0</v>
      </c>
      <c r="CO243" s="146">
        <v>0</v>
      </c>
      <c r="CP243" s="146">
        <v>0</v>
      </c>
      <c r="CQ243" s="146">
        <v>0</v>
      </c>
      <c r="CR243" s="146">
        <v>0</v>
      </c>
      <c r="CS243" s="146">
        <v>0</v>
      </c>
      <c r="CT243" s="146">
        <v>0</v>
      </c>
      <c r="CU243" s="146">
        <v>0</v>
      </c>
      <c r="CV243" s="146">
        <v>0</v>
      </c>
      <c r="CW243" s="146">
        <v>0</v>
      </c>
      <c r="CX243" s="146">
        <v>0</v>
      </c>
      <c r="CY243" s="146">
        <v>0</v>
      </c>
      <c r="CZ243" s="146">
        <v>0</v>
      </c>
      <c r="DA243" s="146">
        <v>0</v>
      </c>
      <c r="DB243" s="146">
        <v>0</v>
      </c>
      <c r="DC243" s="146">
        <v>0</v>
      </c>
      <c r="DD243" s="146">
        <v>0</v>
      </c>
      <c r="DE243" s="146">
        <v>0</v>
      </c>
      <c r="DF243" s="146">
        <v>0</v>
      </c>
      <c r="DG243" s="146">
        <v>0</v>
      </c>
      <c r="DH243" s="146">
        <v>0</v>
      </c>
      <c r="DI243" s="146">
        <v>0</v>
      </c>
      <c r="DJ243" s="146">
        <v>0</v>
      </c>
      <c r="DK243" s="146">
        <v>0</v>
      </c>
      <c r="DL243" s="146">
        <v>0</v>
      </c>
      <c r="DM243" s="146">
        <v>0</v>
      </c>
      <c r="DN243" s="146">
        <v>0</v>
      </c>
      <c r="DO243" s="146">
        <v>0</v>
      </c>
      <c r="DP243" s="146">
        <v>0</v>
      </c>
      <c r="DQ243" s="146">
        <v>0</v>
      </c>
      <c r="DR243" s="146">
        <v>0</v>
      </c>
      <c r="DS243" s="146">
        <v>0</v>
      </c>
      <c r="DT243" s="146">
        <v>0</v>
      </c>
      <c r="DU243" s="146">
        <v>0</v>
      </c>
      <c r="DV243" s="146">
        <v>0</v>
      </c>
      <c r="DW243" s="146">
        <v>0</v>
      </c>
      <c r="DX243" s="146">
        <v>0</v>
      </c>
      <c r="DY243" s="146">
        <v>0</v>
      </c>
      <c r="DZ243" s="146">
        <v>0</v>
      </c>
      <c r="EA243" s="146">
        <v>0</v>
      </c>
      <c r="EB243" s="146">
        <v>0</v>
      </c>
      <c r="EC243" s="146">
        <v>0</v>
      </c>
      <c r="ED243" s="146">
        <v>0</v>
      </c>
      <c r="EE243" s="146">
        <v>0</v>
      </c>
      <c r="EF243" s="146">
        <v>0</v>
      </c>
      <c r="EG243" s="146">
        <v>0</v>
      </c>
      <c r="EH243" s="146">
        <v>0</v>
      </c>
      <c r="EI243" s="146">
        <v>0</v>
      </c>
      <c r="EJ243" s="146">
        <v>0</v>
      </c>
      <c r="EK243" s="146">
        <v>0</v>
      </c>
      <c r="EL243" s="146">
        <v>0</v>
      </c>
      <c r="EM243" s="146">
        <v>0</v>
      </c>
      <c r="EN243" s="146">
        <v>0</v>
      </c>
      <c r="EO243" s="146">
        <v>0</v>
      </c>
      <c r="EP243" s="146">
        <v>0</v>
      </c>
      <c r="EQ243" s="146">
        <v>0</v>
      </c>
      <c r="ER243" s="146">
        <v>0</v>
      </c>
      <c r="ES243" s="146">
        <v>0</v>
      </c>
      <c r="ET243" s="146">
        <v>0</v>
      </c>
      <c r="EU243" s="146">
        <v>0</v>
      </c>
      <c r="EV243" s="146">
        <v>0</v>
      </c>
      <c r="EW243" s="146">
        <v>0</v>
      </c>
      <c r="EX243" s="146">
        <v>0</v>
      </c>
      <c r="EY243" s="146">
        <v>0</v>
      </c>
      <c r="EZ243" s="146">
        <v>0</v>
      </c>
      <c r="FA243" s="146">
        <v>0</v>
      </c>
      <c r="FB243" s="146">
        <v>0</v>
      </c>
      <c r="FC243" s="146">
        <v>0</v>
      </c>
      <c r="FD243" s="146">
        <v>0</v>
      </c>
      <c r="FE243" s="146">
        <v>0</v>
      </c>
      <c r="FF243" s="146">
        <v>0</v>
      </c>
      <c r="FG243" s="146">
        <v>0</v>
      </c>
      <c r="FH243" s="146">
        <v>0</v>
      </c>
      <c r="FI243" s="146">
        <v>0</v>
      </c>
      <c r="FJ243" s="146">
        <v>0</v>
      </c>
      <c r="FK243" s="146">
        <v>0</v>
      </c>
      <c r="FL243" s="146">
        <v>0</v>
      </c>
      <c r="FM243" s="146">
        <v>0</v>
      </c>
      <c r="FN243" s="146">
        <v>0</v>
      </c>
      <c r="FO243" s="146">
        <v>0</v>
      </c>
      <c r="FP243" s="146">
        <v>0</v>
      </c>
      <c r="FQ243" s="146">
        <v>0</v>
      </c>
      <c r="FR243" s="146">
        <v>0</v>
      </c>
      <c r="FS243" s="146">
        <v>0</v>
      </c>
      <c r="FT243" s="146">
        <v>0</v>
      </c>
      <c r="FU243" s="146">
        <v>0</v>
      </c>
      <c r="FV243" s="146">
        <v>0</v>
      </c>
      <c r="FW243" s="146">
        <v>0</v>
      </c>
      <c r="FX243" s="146">
        <v>0</v>
      </c>
      <c r="FY243" s="146">
        <v>0</v>
      </c>
      <c r="FZ243" s="146">
        <v>0</v>
      </c>
      <c r="GA243" s="146">
        <v>0</v>
      </c>
      <c r="GB243" s="146">
        <v>0</v>
      </c>
      <c r="GC243" s="146">
        <v>0</v>
      </c>
      <c r="GD243" s="146">
        <v>0</v>
      </c>
      <c r="GE243" s="146">
        <v>0</v>
      </c>
      <c r="GF243" s="146">
        <v>0</v>
      </c>
      <c r="GG243" s="146">
        <v>0</v>
      </c>
      <c r="GH243" s="146">
        <v>0</v>
      </c>
      <c r="GI243" s="146">
        <v>0</v>
      </c>
      <c r="GJ243" s="146">
        <v>0</v>
      </c>
      <c r="GK243" s="146">
        <v>0</v>
      </c>
      <c r="GL243" s="146">
        <v>0</v>
      </c>
      <c r="GM243" s="146">
        <v>0</v>
      </c>
      <c r="GN243" s="146">
        <v>0</v>
      </c>
      <c r="GO243" s="146">
        <v>0</v>
      </c>
      <c r="GP243" s="146">
        <v>0</v>
      </c>
      <c r="GQ243" s="146">
        <v>0</v>
      </c>
      <c r="GR243" s="146">
        <v>0</v>
      </c>
      <c r="GS243" s="146">
        <v>0</v>
      </c>
      <c r="GT243" s="146">
        <v>0</v>
      </c>
      <c r="GU243" s="146">
        <v>0</v>
      </c>
      <c r="GV243" s="146">
        <v>0</v>
      </c>
      <c r="GW243" s="146">
        <v>0</v>
      </c>
      <c r="GX243" s="146">
        <v>0</v>
      </c>
      <c r="GY243" s="146">
        <v>0</v>
      </c>
      <c r="GZ243" s="146">
        <v>114</v>
      </c>
      <c r="HA243" s="146">
        <v>0</v>
      </c>
      <c r="HB243" s="146">
        <v>0</v>
      </c>
      <c r="HC243" s="146">
        <v>0</v>
      </c>
      <c r="HD243" s="146">
        <v>0</v>
      </c>
      <c r="HE243" s="146">
        <v>0</v>
      </c>
      <c r="HF243" s="146">
        <v>0</v>
      </c>
      <c r="HG243" s="146">
        <v>0</v>
      </c>
      <c r="HH243" s="146">
        <v>0</v>
      </c>
      <c r="HI243" s="146">
        <v>0</v>
      </c>
      <c r="HJ243" s="146">
        <v>0</v>
      </c>
      <c r="HK243" s="146">
        <v>0</v>
      </c>
      <c r="HL243" s="146">
        <v>0</v>
      </c>
      <c r="HM243" s="146">
        <v>0</v>
      </c>
      <c r="HN243" s="146">
        <v>0</v>
      </c>
      <c r="HO243" s="146">
        <v>0</v>
      </c>
      <c r="HP243" s="146">
        <v>0</v>
      </c>
      <c r="HQ243" s="146">
        <v>0</v>
      </c>
      <c r="HR243" s="146">
        <v>0</v>
      </c>
      <c r="HS243" s="146">
        <v>0</v>
      </c>
      <c r="HT243" s="146">
        <v>0</v>
      </c>
      <c r="HU243" s="146">
        <v>0</v>
      </c>
      <c r="HV243" s="146">
        <v>0</v>
      </c>
      <c r="HW243" s="146">
        <v>0</v>
      </c>
      <c r="HX243" s="146">
        <v>0</v>
      </c>
      <c r="HY243" s="146">
        <v>0</v>
      </c>
      <c r="HZ243" s="146">
        <v>0</v>
      </c>
      <c r="IA243" s="146">
        <v>0</v>
      </c>
      <c r="IB243" s="146">
        <v>0</v>
      </c>
      <c r="IC243" s="146">
        <v>0</v>
      </c>
      <c r="ID243" s="146">
        <v>0</v>
      </c>
      <c r="IE243" s="146">
        <v>0</v>
      </c>
      <c r="IF243" s="146">
        <v>0</v>
      </c>
      <c r="IG243" s="146">
        <v>0</v>
      </c>
      <c r="IH243" s="146">
        <v>0</v>
      </c>
      <c r="II243" s="146">
        <v>0</v>
      </c>
      <c r="IJ243" s="146">
        <v>0</v>
      </c>
      <c r="IK243" s="146">
        <v>0</v>
      </c>
      <c r="IL243" s="146">
        <v>0</v>
      </c>
      <c r="IM243" s="146">
        <v>0</v>
      </c>
      <c r="IN243" s="146">
        <v>0</v>
      </c>
      <c r="IO243" s="146">
        <v>0</v>
      </c>
      <c r="IP243" s="146">
        <v>0</v>
      </c>
      <c r="IQ243" s="146">
        <v>0</v>
      </c>
      <c r="IR243" s="146">
        <v>0</v>
      </c>
      <c r="IS243" s="146">
        <v>0</v>
      </c>
      <c r="IT243" s="146">
        <v>0</v>
      </c>
      <c r="IU243" s="146">
        <v>0</v>
      </c>
      <c r="IV243" s="146">
        <v>0</v>
      </c>
    </row>
    <row r="244" spans="1:256" ht="48" x14ac:dyDescent="0.2">
      <c r="A244" s="145" t="s">
        <v>887</v>
      </c>
      <c r="B244" s="146">
        <v>0</v>
      </c>
      <c r="C244" s="146">
        <v>0</v>
      </c>
      <c r="D244" s="146">
        <v>0</v>
      </c>
      <c r="E244" s="146">
        <v>0</v>
      </c>
      <c r="F244" s="146">
        <v>0</v>
      </c>
      <c r="G244" s="146">
        <v>0</v>
      </c>
      <c r="H244" s="146">
        <v>0</v>
      </c>
      <c r="I244" s="146">
        <v>0</v>
      </c>
      <c r="J244" s="146">
        <v>0</v>
      </c>
      <c r="K244" s="146">
        <v>0</v>
      </c>
      <c r="L244" s="146">
        <v>0</v>
      </c>
      <c r="M244" s="146">
        <v>0</v>
      </c>
      <c r="N244" s="146">
        <v>0</v>
      </c>
      <c r="O244" s="146">
        <v>0</v>
      </c>
      <c r="P244" s="146">
        <v>0</v>
      </c>
      <c r="Q244" s="146">
        <v>0</v>
      </c>
      <c r="R244" s="146">
        <v>0</v>
      </c>
      <c r="S244" s="146">
        <v>0</v>
      </c>
      <c r="T244" s="146">
        <v>0</v>
      </c>
      <c r="U244" s="146">
        <v>0</v>
      </c>
      <c r="V244" s="146">
        <v>0</v>
      </c>
      <c r="W244" s="146">
        <v>0</v>
      </c>
      <c r="X244" s="146">
        <v>0</v>
      </c>
      <c r="Y244" s="146">
        <v>0</v>
      </c>
      <c r="Z244" s="146">
        <v>0</v>
      </c>
      <c r="AA244" s="146">
        <v>0</v>
      </c>
      <c r="AB244" s="146">
        <v>0</v>
      </c>
      <c r="AC244" s="146">
        <v>0</v>
      </c>
      <c r="AD244" s="146">
        <v>0</v>
      </c>
      <c r="AE244" s="146">
        <v>0</v>
      </c>
      <c r="AF244" s="146">
        <v>0</v>
      </c>
      <c r="AG244" s="146">
        <v>0</v>
      </c>
      <c r="AH244" s="146">
        <v>0</v>
      </c>
      <c r="AI244" s="146">
        <v>0</v>
      </c>
      <c r="AJ244" s="146">
        <v>0</v>
      </c>
      <c r="AK244" s="146">
        <v>0</v>
      </c>
      <c r="AL244" s="146">
        <v>0</v>
      </c>
      <c r="AM244" s="146">
        <v>0</v>
      </c>
      <c r="AN244" s="146">
        <v>0</v>
      </c>
      <c r="AO244" s="146">
        <v>0</v>
      </c>
      <c r="AP244" s="146">
        <v>0</v>
      </c>
      <c r="AQ244" s="146">
        <v>0</v>
      </c>
      <c r="AR244" s="146">
        <v>0</v>
      </c>
      <c r="AS244" s="146">
        <v>0</v>
      </c>
      <c r="AT244" s="146">
        <v>0</v>
      </c>
      <c r="AU244" s="146">
        <v>0</v>
      </c>
      <c r="AV244" s="146">
        <v>0</v>
      </c>
      <c r="AW244" s="146">
        <v>0</v>
      </c>
      <c r="AX244" s="146">
        <v>0</v>
      </c>
      <c r="AY244" s="146">
        <v>0</v>
      </c>
      <c r="AZ244" s="146">
        <v>0</v>
      </c>
      <c r="BA244" s="146">
        <v>0</v>
      </c>
      <c r="BB244" s="146">
        <v>0</v>
      </c>
      <c r="BC244" s="146">
        <v>0</v>
      </c>
      <c r="BD244" s="146">
        <v>0</v>
      </c>
      <c r="BE244" s="146">
        <v>0</v>
      </c>
      <c r="BF244" s="146">
        <v>0</v>
      </c>
      <c r="BG244" s="146">
        <v>0</v>
      </c>
      <c r="BH244" s="146">
        <v>0</v>
      </c>
      <c r="BI244" s="146">
        <v>0</v>
      </c>
      <c r="BJ244" s="146">
        <v>0</v>
      </c>
      <c r="BK244" s="146">
        <v>0</v>
      </c>
      <c r="BL244" s="146">
        <v>0</v>
      </c>
      <c r="BM244" s="146">
        <v>0</v>
      </c>
      <c r="BN244" s="146">
        <v>0</v>
      </c>
      <c r="BO244" s="146">
        <v>0</v>
      </c>
      <c r="BP244" s="146">
        <v>0</v>
      </c>
      <c r="BQ244" s="146">
        <v>0</v>
      </c>
      <c r="BR244" s="146">
        <v>0</v>
      </c>
      <c r="BS244" s="146">
        <v>0</v>
      </c>
      <c r="BT244" s="146">
        <v>0</v>
      </c>
      <c r="BU244" s="146">
        <v>0</v>
      </c>
      <c r="BV244" s="146">
        <v>0</v>
      </c>
      <c r="BW244" s="146">
        <v>0</v>
      </c>
      <c r="BX244" s="146">
        <v>0</v>
      </c>
      <c r="BY244" s="146">
        <v>0</v>
      </c>
      <c r="BZ244" s="146">
        <v>0</v>
      </c>
      <c r="CA244" s="146">
        <v>0</v>
      </c>
      <c r="CB244" s="146">
        <v>0</v>
      </c>
      <c r="CC244" s="146">
        <v>0</v>
      </c>
      <c r="CD244" s="146">
        <v>0</v>
      </c>
      <c r="CE244" s="146">
        <v>0</v>
      </c>
      <c r="CF244" s="146">
        <v>0</v>
      </c>
      <c r="CG244" s="146">
        <v>0</v>
      </c>
      <c r="CH244" s="146">
        <v>0</v>
      </c>
      <c r="CI244" s="146">
        <v>0</v>
      </c>
      <c r="CJ244" s="146">
        <v>0</v>
      </c>
      <c r="CK244" s="146">
        <v>0</v>
      </c>
      <c r="CL244" s="146">
        <v>0</v>
      </c>
      <c r="CM244" s="146">
        <v>0</v>
      </c>
      <c r="CN244" s="146">
        <v>0</v>
      </c>
      <c r="CO244" s="146">
        <v>0</v>
      </c>
      <c r="CP244" s="146">
        <v>0</v>
      </c>
      <c r="CQ244" s="146">
        <v>0</v>
      </c>
      <c r="CR244" s="146">
        <v>0</v>
      </c>
      <c r="CS244" s="146">
        <v>0</v>
      </c>
      <c r="CT244" s="146">
        <v>0</v>
      </c>
      <c r="CU244" s="146">
        <v>0</v>
      </c>
      <c r="CV244" s="146">
        <v>0</v>
      </c>
      <c r="CW244" s="146">
        <v>0</v>
      </c>
      <c r="CX244" s="146">
        <v>0</v>
      </c>
      <c r="CY244" s="146">
        <v>0</v>
      </c>
      <c r="CZ244" s="146">
        <v>0</v>
      </c>
      <c r="DA244" s="146">
        <v>0</v>
      </c>
      <c r="DB244" s="146">
        <v>0</v>
      </c>
      <c r="DC244" s="146">
        <v>0</v>
      </c>
      <c r="DD244" s="146">
        <v>0</v>
      </c>
      <c r="DE244" s="146">
        <v>0</v>
      </c>
      <c r="DF244" s="146">
        <v>0</v>
      </c>
      <c r="DG244" s="146">
        <v>0</v>
      </c>
      <c r="DH244" s="146">
        <v>0</v>
      </c>
      <c r="DI244" s="146">
        <v>0</v>
      </c>
      <c r="DJ244" s="146">
        <v>0</v>
      </c>
      <c r="DK244" s="146">
        <v>0</v>
      </c>
      <c r="DL244" s="146">
        <v>0</v>
      </c>
      <c r="DM244" s="146">
        <v>0</v>
      </c>
      <c r="DN244" s="146">
        <v>0</v>
      </c>
      <c r="DO244" s="146">
        <v>0</v>
      </c>
      <c r="DP244" s="146">
        <v>0</v>
      </c>
      <c r="DQ244" s="146">
        <v>0</v>
      </c>
      <c r="DR244" s="146">
        <v>0</v>
      </c>
      <c r="DS244" s="146">
        <v>0</v>
      </c>
      <c r="DT244" s="146">
        <v>0</v>
      </c>
      <c r="DU244" s="146">
        <v>0</v>
      </c>
      <c r="DV244" s="146">
        <v>0</v>
      </c>
      <c r="DW244" s="146">
        <v>0</v>
      </c>
      <c r="DX244" s="146">
        <v>0</v>
      </c>
      <c r="DY244" s="146">
        <v>0</v>
      </c>
      <c r="DZ244" s="146">
        <v>0</v>
      </c>
      <c r="EA244" s="146">
        <v>0</v>
      </c>
      <c r="EB244" s="146">
        <v>0</v>
      </c>
      <c r="EC244" s="146">
        <v>0</v>
      </c>
      <c r="ED244" s="146">
        <v>0</v>
      </c>
      <c r="EE244" s="146">
        <v>0</v>
      </c>
      <c r="EF244" s="146">
        <v>0</v>
      </c>
      <c r="EG244" s="146">
        <v>0</v>
      </c>
      <c r="EH244" s="146">
        <v>0</v>
      </c>
      <c r="EI244" s="146">
        <v>0</v>
      </c>
      <c r="EJ244" s="146">
        <v>0</v>
      </c>
      <c r="EK244" s="146">
        <v>0</v>
      </c>
      <c r="EL244" s="146">
        <v>0</v>
      </c>
      <c r="EM244" s="146">
        <v>0</v>
      </c>
      <c r="EN244" s="146">
        <v>0</v>
      </c>
      <c r="EO244" s="146">
        <v>0</v>
      </c>
      <c r="EP244" s="146">
        <v>0</v>
      </c>
      <c r="EQ244" s="146">
        <v>0</v>
      </c>
      <c r="ER244" s="146">
        <v>0</v>
      </c>
      <c r="ES244" s="146">
        <v>0</v>
      </c>
      <c r="ET244" s="146">
        <v>0</v>
      </c>
      <c r="EU244" s="146">
        <v>0</v>
      </c>
      <c r="EV244" s="146">
        <v>0</v>
      </c>
      <c r="EW244" s="146">
        <v>0</v>
      </c>
      <c r="EX244" s="146">
        <v>0</v>
      </c>
      <c r="EY244" s="146">
        <v>0</v>
      </c>
      <c r="EZ244" s="146">
        <v>0</v>
      </c>
      <c r="FA244" s="146">
        <v>0</v>
      </c>
      <c r="FB244" s="146">
        <v>0</v>
      </c>
      <c r="FC244" s="146">
        <v>0</v>
      </c>
      <c r="FD244" s="146">
        <v>0</v>
      </c>
      <c r="FE244" s="146">
        <v>0</v>
      </c>
      <c r="FF244" s="146">
        <v>0</v>
      </c>
      <c r="FG244" s="146">
        <v>0</v>
      </c>
      <c r="FH244" s="146">
        <v>0</v>
      </c>
      <c r="FI244" s="146">
        <v>0</v>
      </c>
      <c r="FJ244" s="146">
        <v>0</v>
      </c>
      <c r="FK244" s="146">
        <v>0</v>
      </c>
      <c r="FL244" s="146">
        <v>0</v>
      </c>
      <c r="FM244" s="146">
        <v>0</v>
      </c>
      <c r="FN244" s="146">
        <v>0</v>
      </c>
      <c r="FO244" s="146">
        <v>0</v>
      </c>
      <c r="FP244" s="146">
        <v>0</v>
      </c>
      <c r="FQ244" s="146">
        <v>0</v>
      </c>
      <c r="FR244" s="146">
        <v>0</v>
      </c>
      <c r="FS244" s="146">
        <v>0</v>
      </c>
      <c r="FT244" s="146">
        <v>0</v>
      </c>
      <c r="FU244" s="146">
        <v>0</v>
      </c>
      <c r="FV244" s="146">
        <v>0</v>
      </c>
      <c r="FW244" s="146">
        <v>0</v>
      </c>
      <c r="FX244" s="146">
        <v>0</v>
      </c>
      <c r="FY244" s="146">
        <v>0</v>
      </c>
      <c r="FZ244" s="146">
        <v>0</v>
      </c>
      <c r="GA244" s="146">
        <v>0</v>
      </c>
      <c r="GB244" s="146">
        <v>0</v>
      </c>
      <c r="GC244" s="146">
        <v>0</v>
      </c>
      <c r="GD244" s="146">
        <v>0</v>
      </c>
      <c r="GE244" s="146">
        <v>0</v>
      </c>
      <c r="GF244" s="146">
        <v>0</v>
      </c>
      <c r="GG244" s="146">
        <v>0</v>
      </c>
      <c r="GH244" s="146">
        <v>0</v>
      </c>
      <c r="GI244" s="146">
        <v>0</v>
      </c>
      <c r="GJ244" s="146">
        <v>0</v>
      </c>
      <c r="GK244" s="146">
        <v>0</v>
      </c>
      <c r="GL244" s="146">
        <v>0</v>
      </c>
      <c r="GM244" s="146">
        <v>0</v>
      </c>
      <c r="GN244" s="146">
        <v>0</v>
      </c>
      <c r="GO244" s="146">
        <v>0</v>
      </c>
      <c r="GP244" s="146">
        <v>0</v>
      </c>
      <c r="GQ244" s="146">
        <v>0</v>
      </c>
      <c r="GR244" s="146">
        <v>0</v>
      </c>
      <c r="GS244" s="146">
        <v>0</v>
      </c>
      <c r="GT244" s="146">
        <v>0</v>
      </c>
      <c r="GU244" s="146">
        <v>0</v>
      </c>
      <c r="GV244" s="146">
        <v>0</v>
      </c>
      <c r="GW244" s="146">
        <v>0</v>
      </c>
      <c r="GX244" s="146">
        <v>0</v>
      </c>
      <c r="GY244" s="146">
        <v>0</v>
      </c>
      <c r="GZ244" s="146">
        <v>0</v>
      </c>
      <c r="HA244" s="146">
        <v>92</v>
      </c>
      <c r="HB244" s="146">
        <v>0</v>
      </c>
      <c r="HC244" s="146">
        <v>0</v>
      </c>
      <c r="HD244" s="146">
        <v>0</v>
      </c>
      <c r="HE244" s="146">
        <v>0</v>
      </c>
      <c r="HF244" s="146">
        <v>0</v>
      </c>
      <c r="HG244" s="146">
        <v>0</v>
      </c>
      <c r="HH244" s="146">
        <v>0</v>
      </c>
      <c r="HI244" s="146">
        <v>0</v>
      </c>
      <c r="HJ244" s="146">
        <v>0</v>
      </c>
      <c r="HK244" s="146">
        <v>0</v>
      </c>
      <c r="HL244" s="146">
        <v>0</v>
      </c>
      <c r="HM244" s="146">
        <v>0</v>
      </c>
      <c r="HN244" s="146">
        <v>0</v>
      </c>
      <c r="HO244" s="146">
        <v>0</v>
      </c>
      <c r="HP244" s="146">
        <v>0</v>
      </c>
      <c r="HQ244" s="146">
        <v>0</v>
      </c>
      <c r="HR244" s="146">
        <v>0</v>
      </c>
      <c r="HS244" s="146">
        <v>0</v>
      </c>
      <c r="HT244" s="146">
        <v>0</v>
      </c>
      <c r="HU244" s="146">
        <v>0</v>
      </c>
      <c r="HV244" s="146">
        <v>0</v>
      </c>
      <c r="HW244" s="146">
        <v>0</v>
      </c>
      <c r="HX244" s="146">
        <v>0</v>
      </c>
      <c r="HY244" s="146">
        <v>0</v>
      </c>
      <c r="HZ244" s="146">
        <v>0</v>
      </c>
      <c r="IA244" s="146">
        <v>0</v>
      </c>
      <c r="IB244" s="146">
        <v>0</v>
      </c>
      <c r="IC244" s="146">
        <v>0</v>
      </c>
      <c r="ID244" s="146">
        <v>0</v>
      </c>
      <c r="IE244" s="146">
        <v>0</v>
      </c>
      <c r="IF244" s="146">
        <v>0</v>
      </c>
      <c r="IG244" s="146">
        <v>0</v>
      </c>
      <c r="IH244" s="146">
        <v>0</v>
      </c>
      <c r="II244" s="146">
        <v>0</v>
      </c>
      <c r="IJ244" s="146">
        <v>0</v>
      </c>
      <c r="IK244" s="146">
        <v>0</v>
      </c>
      <c r="IL244" s="146">
        <v>0</v>
      </c>
      <c r="IM244" s="146">
        <v>0</v>
      </c>
      <c r="IN244" s="146">
        <v>0</v>
      </c>
      <c r="IO244" s="146">
        <v>0</v>
      </c>
      <c r="IP244" s="146">
        <v>0</v>
      </c>
      <c r="IQ244" s="146">
        <v>0</v>
      </c>
      <c r="IR244" s="146">
        <v>0</v>
      </c>
      <c r="IS244" s="146">
        <v>0</v>
      </c>
      <c r="IT244" s="146">
        <v>0</v>
      </c>
      <c r="IU244" s="146">
        <v>0</v>
      </c>
      <c r="IV244" s="146">
        <v>0</v>
      </c>
    </row>
    <row r="245" spans="1:256" ht="48" x14ac:dyDescent="0.2">
      <c r="A245" s="145" t="s">
        <v>888</v>
      </c>
      <c r="B245" s="146">
        <v>0</v>
      </c>
      <c r="C245" s="146">
        <v>0</v>
      </c>
      <c r="D245" s="146">
        <v>0</v>
      </c>
      <c r="E245" s="146">
        <v>0</v>
      </c>
      <c r="F245" s="146">
        <v>0</v>
      </c>
      <c r="G245" s="146">
        <v>0</v>
      </c>
      <c r="H245" s="146">
        <v>0</v>
      </c>
      <c r="I245" s="146">
        <v>0</v>
      </c>
      <c r="J245" s="146">
        <v>0</v>
      </c>
      <c r="K245" s="146">
        <v>0</v>
      </c>
      <c r="L245" s="146">
        <v>0</v>
      </c>
      <c r="M245" s="146">
        <v>0</v>
      </c>
      <c r="N245" s="146">
        <v>0</v>
      </c>
      <c r="O245" s="146">
        <v>0</v>
      </c>
      <c r="P245" s="146">
        <v>0</v>
      </c>
      <c r="Q245" s="146">
        <v>0</v>
      </c>
      <c r="R245" s="146">
        <v>0</v>
      </c>
      <c r="S245" s="146">
        <v>0</v>
      </c>
      <c r="T245" s="146">
        <v>0</v>
      </c>
      <c r="U245" s="146">
        <v>0</v>
      </c>
      <c r="V245" s="146">
        <v>0</v>
      </c>
      <c r="W245" s="146">
        <v>0</v>
      </c>
      <c r="X245" s="146">
        <v>0</v>
      </c>
      <c r="Y245" s="146">
        <v>0</v>
      </c>
      <c r="Z245" s="146">
        <v>0</v>
      </c>
      <c r="AA245" s="146">
        <v>0</v>
      </c>
      <c r="AB245" s="146">
        <v>0</v>
      </c>
      <c r="AC245" s="146">
        <v>0</v>
      </c>
      <c r="AD245" s="146">
        <v>0</v>
      </c>
      <c r="AE245" s="146">
        <v>0</v>
      </c>
      <c r="AF245" s="146">
        <v>0</v>
      </c>
      <c r="AG245" s="146">
        <v>0</v>
      </c>
      <c r="AH245" s="146">
        <v>0</v>
      </c>
      <c r="AI245" s="146">
        <v>0</v>
      </c>
      <c r="AJ245" s="146">
        <v>0</v>
      </c>
      <c r="AK245" s="146">
        <v>0</v>
      </c>
      <c r="AL245" s="146">
        <v>0</v>
      </c>
      <c r="AM245" s="146">
        <v>0</v>
      </c>
      <c r="AN245" s="146">
        <v>0</v>
      </c>
      <c r="AO245" s="146">
        <v>0</v>
      </c>
      <c r="AP245" s="146">
        <v>0</v>
      </c>
      <c r="AQ245" s="146">
        <v>0</v>
      </c>
      <c r="AR245" s="146">
        <v>0</v>
      </c>
      <c r="AS245" s="146">
        <v>0</v>
      </c>
      <c r="AT245" s="146">
        <v>0</v>
      </c>
      <c r="AU245" s="146">
        <v>0</v>
      </c>
      <c r="AV245" s="146">
        <v>0</v>
      </c>
      <c r="AW245" s="146">
        <v>0</v>
      </c>
      <c r="AX245" s="146">
        <v>0</v>
      </c>
      <c r="AY245" s="146">
        <v>0</v>
      </c>
      <c r="AZ245" s="146">
        <v>0</v>
      </c>
      <c r="BA245" s="146">
        <v>0</v>
      </c>
      <c r="BB245" s="146">
        <v>0</v>
      </c>
      <c r="BC245" s="146">
        <v>0</v>
      </c>
      <c r="BD245" s="146">
        <v>0</v>
      </c>
      <c r="BE245" s="146">
        <v>0</v>
      </c>
      <c r="BF245" s="146">
        <v>0</v>
      </c>
      <c r="BG245" s="146">
        <v>0</v>
      </c>
      <c r="BH245" s="146">
        <v>0</v>
      </c>
      <c r="BI245" s="146">
        <v>0</v>
      </c>
      <c r="BJ245" s="146">
        <v>0</v>
      </c>
      <c r="BK245" s="146">
        <v>0</v>
      </c>
      <c r="BL245" s="146">
        <v>0</v>
      </c>
      <c r="BM245" s="146">
        <v>0</v>
      </c>
      <c r="BN245" s="146">
        <v>0</v>
      </c>
      <c r="BO245" s="146">
        <v>0</v>
      </c>
      <c r="BP245" s="146">
        <v>0</v>
      </c>
      <c r="BQ245" s="146">
        <v>0</v>
      </c>
      <c r="BR245" s="146">
        <v>0</v>
      </c>
      <c r="BS245" s="146">
        <v>0</v>
      </c>
      <c r="BT245" s="146">
        <v>0</v>
      </c>
      <c r="BU245" s="146">
        <v>0</v>
      </c>
      <c r="BV245" s="146">
        <v>0</v>
      </c>
      <c r="BW245" s="146">
        <v>0</v>
      </c>
      <c r="BX245" s="146">
        <v>0</v>
      </c>
      <c r="BY245" s="146">
        <v>0</v>
      </c>
      <c r="BZ245" s="146">
        <v>0</v>
      </c>
      <c r="CA245" s="146">
        <v>0</v>
      </c>
      <c r="CB245" s="146">
        <v>0</v>
      </c>
      <c r="CC245" s="146">
        <v>0</v>
      </c>
      <c r="CD245" s="146">
        <v>0</v>
      </c>
      <c r="CE245" s="146">
        <v>0</v>
      </c>
      <c r="CF245" s="146">
        <v>0</v>
      </c>
      <c r="CG245" s="146">
        <v>0</v>
      </c>
      <c r="CH245" s="146">
        <v>0</v>
      </c>
      <c r="CI245" s="146">
        <v>0</v>
      </c>
      <c r="CJ245" s="146">
        <v>0</v>
      </c>
      <c r="CK245" s="146">
        <v>0</v>
      </c>
      <c r="CL245" s="146">
        <v>0</v>
      </c>
      <c r="CM245" s="146">
        <v>0</v>
      </c>
      <c r="CN245" s="146">
        <v>0</v>
      </c>
      <c r="CO245" s="146">
        <v>0</v>
      </c>
      <c r="CP245" s="146">
        <v>0</v>
      </c>
      <c r="CQ245" s="146">
        <v>0</v>
      </c>
      <c r="CR245" s="146">
        <v>0</v>
      </c>
      <c r="CS245" s="146">
        <v>0</v>
      </c>
      <c r="CT245" s="146">
        <v>0</v>
      </c>
      <c r="CU245" s="146">
        <v>0</v>
      </c>
      <c r="CV245" s="146">
        <v>0</v>
      </c>
      <c r="CW245" s="146">
        <v>0</v>
      </c>
      <c r="CX245" s="146">
        <v>0</v>
      </c>
      <c r="CY245" s="146">
        <v>0</v>
      </c>
      <c r="CZ245" s="146">
        <v>0</v>
      </c>
      <c r="DA245" s="146">
        <v>0</v>
      </c>
      <c r="DB245" s="146">
        <v>0</v>
      </c>
      <c r="DC245" s="146">
        <v>0</v>
      </c>
      <c r="DD245" s="146">
        <v>0</v>
      </c>
      <c r="DE245" s="146">
        <v>0</v>
      </c>
      <c r="DF245" s="146">
        <v>0</v>
      </c>
      <c r="DG245" s="146">
        <v>0</v>
      </c>
      <c r="DH245" s="146">
        <v>0</v>
      </c>
      <c r="DI245" s="146">
        <v>0</v>
      </c>
      <c r="DJ245" s="146">
        <v>0</v>
      </c>
      <c r="DK245" s="146">
        <v>0</v>
      </c>
      <c r="DL245" s="146">
        <v>0</v>
      </c>
      <c r="DM245" s="146">
        <v>0</v>
      </c>
      <c r="DN245" s="146">
        <v>0</v>
      </c>
      <c r="DO245" s="146">
        <v>0</v>
      </c>
      <c r="DP245" s="146">
        <v>0</v>
      </c>
      <c r="DQ245" s="146">
        <v>0</v>
      </c>
      <c r="DR245" s="146">
        <v>0</v>
      </c>
      <c r="DS245" s="146">
        <v>0</v>
      </c>
      <c r="DT245" s="146">
        <v>0</v>
      </c>
      <c r="DU245" s="146">
        <v>0</v>
      </c>
      <c r="DV245" s="146">
        <v>0</v>
      </c>
      <c r="DW245" s="146">
        <v>0</v>
      </c>
      <c r="DX245" s="146">
        <v>0</v>
      </c>
      <c r="DY245" s="146">
        <v>0</v>
      </c>
      <c r="DZ245" s="146">
        <v>0</v>
      </c>
      <c r="EA245" s="146">
        <v>0</v>
      </c>
      <c r="EB245" s="146">
        <v>0</v>
      </c>
      <c r="EC245" s="146">
        <v>0</v>
      </c>
      <c r="ED245" s="146">
        <v>0</v>
      </c>
      <c r="EE245" s="146">
        <v>0</v>
      </c>
      <c r="EF245" s="146">
        <v>0</v>
      </c>
      <c r="EG245" s="146">
        <v>0</v>
      </c>
      <c r="EH245" s="146">
        <v>0</v>
      </c>
      <c r="EI245" s="146">
        <v>0</v>
      </c>
      <c r="EJ245" s="146">
        <v>0</v>
      </c>
      <c r="EK245" s="146">
        <v>0</v>
      </c>
      <c r="EL245" s="146">
        <v>0</v>
      </c>
      <c r="EM245" s="146">
        <v>0</v>
      </c>
      <c r="EN245" s="146">
        <v>0</v>
      </c>
      <c r="EO245" s="146">
        <v>0</v>
      </c>
      <c r="EP245" s="146">
        <v>0</v>
      </c>
      <c r="EQ245" s="146">
        <v>0</v>
      </c>
      <c r="ER245" s="146">
        <v>0</v>
      </c>
      <c r="ES245" s="146">
        <v>0</v>
      </c>
      <c r="ET245" s="146">
        <v>0</v>
      </c>
      <c r="EU245" s="146">
        <v>0</v>
      </c>
      <c r="EV245" s="146">
        <v>0</v>
      </c>
      <c r="EW245" s="146">
        <v>0</v>
      </c>
      <c r="EX245" s="146">
        <v>0</v>
      </c>
      <c r="EY245" s="146">
        <v>0</v>
      </c>
      <c r="EZ245" s="146">
        <v>0</v>
      </c>
      <c r="FA245" s="146">
        <v>0</v>
      </c>
      <c r="FB245" s="146">
        <v>0</v>
      </c>
      <c r="FC245" s="146">
        <v>0</v>
      </c>
      <c r="FD245" s="146">
        <v>0</v>
      </c>
      <c r="FE245" s="146">
        <v>0</v>
      </c>
      <c r="FF245" s="146">
        <v>0</v>
      </c>
      <c r="FG245" s="146">
        <v>0</v>
      </c>
      <c r="FH245" s="146">
        <v>0</v>
      </c>
      <c r="FI245" s="146">
        <v>0</v>
      </c>
      <c r="FJ245" s="146">
        <v>0</v>
      </c>
      <c r="FK245" s="146">
        <v>0</v>
      </c>
      <c r="FL245" s="146">
        <v>0</v>
      </c>
      <c r="FM245" s="146">
        <v>0</v>
      </c>
      <c r="FN245" s="146">
        <v>0</v>
      </c>
      <c r="FO245" s="146">
        <v>0</v>
      </c>
      <c r="FP245" s="146">
        <v>0</v>
      </c>
      <c r="FQ245" s="146">
        <v>0</v>
      </c>
      <c r="FR245" s="146">
        <v>0</v>
      </c>
      <c r="FS245" s="146">
        <v>0</v>
      </c>
      <c r="FT245" s="146">
        <v>0</v>
      </c>
      <c r="FU245" s="146">
        <v>0</v>
      </c>
      <c r="FV245" s="146">
        <v>0</v>
      </c>
      <c r="FW245" s="146">
        <v>0</v>
      </c>
      <c r="FX245" s="146">
        <v>0</v>
      </c>
      <c r="FY245" s="146">
        <v>0</v>
      </c>
      <c r="FZ245" s="146">
        <v>0</v>
      </c>
      <c r="GA245" s="146">
        <v>0</v>
      </c>
      <c r="GB245" s="146">
        <v>0</v>
      </c>
      <c r="GC245" s="146">
        <v>0</v>
      </c>
      <c r="GD245" s="146">
        <v>0</v>
      </c>
      <c r="GE245" s="146">
        <v>0</v>
      </c>
      <c r="GF245" s="146">
        <v>0</v>
      </c>
      <c r="GG245" s="146">
        <v>0</v>
      </c>
      <c r="GH245" s="146">
        <v>0</v>
      </c>
      <c r="GI245" s="146">
        <v>0</v>
      </c>
      <c r="GJ245" s="146">
        <v>0</v>
      </c>
      <c r="GK245" s="146">
        <v>0</v>
      </c>
      <c r="GL245" s="146">
        <v>0</v>
      </c>
      <c r="GM245" s="146">
        <v>0</v>
      </c>
      <c r="GN245" s="146">
        <v>0</v>
      </c>
      <c r="GO245" s="146">
        <v>0</v>
      </c>
      <c r="GP245" s="146">
        <v>0</v>
      </c>
      <c r="GQ245" s="146">
        <v>0</v>
      </c>
      <c r="GR245" s="146">
        <v>0</v>
      </c>
      <c r="GS245" s="146">
        <v>0</v>
      </c>
      <c r="GT245" s="146">
        <v>0</v>
      </c>
      <c r="GU245" s="146">
        <v>0</v>
      </c>
      <c r="GV245" s="146">
        <v>0</v>
      </c>
      <c r="GW245" s="146">
        <v>0</v>
      </c>
      <c r="GX245" s="146">
        <v>0</v>
      </c>
      <c r="GY245" s="146">
        <v>0</v>
      </c>
      <c r="GZ245" s="146">
        <v>0</v>
      </c>
      <c r="HA245" s="146">
        <v>0</v>
      </c>
      <c r="HB245" s="146">
        <v>236</v>
      </c>
      <c r="HC245" s="146">
        <v>0</v>
      </c>
      <c r="HD245" s="146">
        <v>0</v>
      </c>
      <c r="HE245" s="146">
        <v>0</v>
      </c>
      <c r="HF245" s="146">
        <v>0</v>
      </c>
      <c r="HG245" s="146">
        <v>0</v>
      </c>
      <c r="HH245" s="146">
        <v>0</v>
      </c>
      <c r="HI245" s="146">
        <v>0</v>
      </c>
      <c r="HJ245" s="146">
        <v>0</v>
      </c>
      <c r="HK245" s="146">
        <v>0</v>
      </c>
      <c r="HL245" s="146">
        <v>0</v>
      </c>
      <c r="HM245" s="146">
        <v>0</v>
      </c>
      <c r="HN245" s="146">
        <v>0</v>
      </c>
      <c r="HO245" s="146">
        <v>0</v>
      </c>
      <c r="HP245" s="146">
        <v>0</v>
      </c>
      <c r="HQ245" s="146">
        <v>0</v>
      </c>
      <c r="HR245" s="146">
        <v>0</v>
      </c>
      <c r="HS245" s="146">
        <v>0</v>
      </c>
      <c r="HT245" s="146">
        <v>0</v>
      </c>
      <c r="HU245" s="146">
        <v>0</v>
      </c>
      <c r="HV245" s="146">
        <v>0</v>
      </c>
      <c r="HW245" s="146">
        <v>0</v>
      </c>
      <c r="HX245" s="146">
        <v>0</v>
      </c>
      <c r="HY245" s="146">
        <v>0</v>
      </c>
      <c r="HZ245" s="146">
        <v>0</v>
      </c>
      <c r="IA245" s="146">
        <v>0</v>
      </c>
      <c r="IB245" s="146">
        <v>0</v>
      </c>
      <c r="IC245" s="146">
        <v>0</v>
      </c>
      <c r="ID245" s="146">
        <v>0</v>
      </c>
      <c r="IE245" s="146">
        <v>0</v>
      </c>
      <c r="IF245" s="146">
        <v>0</v>
      </c>
      <c r="IG245" s="146">
        <v>0</v>
      </c>
      <c r="IH245" s="146">
        <v>0</v>
      </c>
      <c r="II245" s="146">
        <v>0</v>
      </c>
      <c r="IJ245" s="146">
        <v>0</v>
      </c>
      <c r="IK245" s="146">
        <v>0</v>
      </c>
      <c r="IL245" s="146">
        <v>0</v>
      </c>
      <c r="IM245" s="146">
        <v>0</v>
      </c>
      <c r="IN245" s="146">
        <v>0</v>
      </c>
      <c r="IO245" s="146">
        <v>0</v>
      </c>
      <c r="IP245" s="146">
        <v>0</v>
      </c>
      <c r="IQ245" s="146">
        <v>0</v>
      </c>
      <c r="IR245" s="146">
        <v>0</v>
      </c>
      <c r="IS245" s="146">
        <v>0</v>
      </c>
      <c r="IT245" s="146">
        <v>0</v>
      </c>
      <c r="IU245" s="146">
        <v>0</v>
      </c>
      <c r="IV245" s="146">
        <v>0</v>
      </c>
    </row>
    <row r="246" spans="1:256" ht="48" x14ac:dyDescent="0.2">
      <c r="A246" s="145" t="s">
        <v>889</v>
      </c>
      <c r="B246" s="146">
        <v>0</v>
      </c>
      <c r="C246" s="146">
        <v>0</v>
      </c>
      <c r="D246" s="146">
        <v>0</v>
      </c>
      <c r="E246" s="146">
        <v>0</v>
      </c>
      <c r="F246" s="146">
        <v>0</v>
      </c>
      <c r="G246" s="146">
        <v>0</v>
      </c>
      <c r="H246" s="146">
        <v>0</v>
      </c>
      <c r="I246" s="146">
        <v>0</v>
      </c>
      <c r="J246" s="146">
        <v>0</v>
      </c>
      <c r="K246" s="146">
        <v>0</v>
      </c>
      <c r="L246" s="146">
        <v>0</v>
      </c>
      <c r="M246" s="146">
        <v>0</v>
      </c>
      <c r="N246" s="146">
        <v>0</v>
      </c>
      <c r="O246" s="146">
        <v>0</v>
      </c>
      <c r="P246" s="146">
        <v>0</v>
      </c>
      <c r="Q246" s="146">
        <v>0</v>
      </c>
      <c r="R246" s="146">
        <v>0</v>
      </c>
      <c r="S246" s="146">
        <v>0</v>
      </c>
      <c r="T246" s="146">
        <v>0</v>
      </c>
      <c r="U246" s="146">
        <v>0</v>
      </c>
      <c r="V246" s="146">
        <v>0</v>
      </c>
      <c r="W246" s="146">
        <v>0</v>
      </c>
      <c r="X246" s="146">
        <v>0</v>
      </c>
      <c r="Y246" s="146">
        <v>0</v>
      </c>
      <c r="Z246" s="146">
        <v>0</v>
      </c>
      <c r="AA246" s="146">
        <v>0</v>
      </c>
      <c r="AB246" s="146">
        <v>0</v>
      </c>
      <c r="AC246" s="146">
        <v>0</v>
      </c>
      <c r="AD246" s="146">
        <v>0</v>
      </c>
      <c r="AE246" s="146">
        <v>0</v>
      </c>
      <c r="AF246" s="146">
        <v>0</v>
      </c>
      <c r="AG246" s="146">
        <v>0</v>
      </c>
      <c r="AH246" s="146">
        <v>0</v>
      </c>
      <c r="AI246" s="146">
        <v>0</v>
      </c>
      <c r="AJ246" s="146">
        <v>0</v>
      </c>
      <c r="AK246" s="146">
        <v>0</v>
      </c>
      <c r="AL246" s="146">
        <v>0</v>
      </c>
      <c r="AM246" s="146">
        <v>0</v>
      </c>
      <c r="AN246" s="146">
        <v>0</v>
      </c>
      <c r="AO246" s="146">
        <v>0</v>
      </c>
      <c r="AP246" s="146">
        <v>0</v>
      </c>
      <c r="AQ246" s="146">
        <v>0</v>
      </c>
      <c r="AR246" s="146">
        <v>0</v>
      </c>
      <c r="AS246" s="146">
        <v>0</v>
      </c>
      <c r="AT246" s="146">
        <v>0</v>
      </c>
      <c r="AU246" s="146">
        <v>0</v>
      </c>
      <c r="AV246" s="146">
        <v>0</v>
      </c>
      <c r="AW246" s="146">
        <v>0</v>
      </c>
      <c r="AX246" s="146">
        <v>0</v>
      </c>
      <c r="AY246" s="146">
        <v>0</v>
      </c>
      <c r="AZ246" s="146">
        <v>0</v>
      </c>
      <c r="BA246" s="146">
        <v>0</v>
      </c>
      <c r="BB246" s="146">
        <v>0</v>
      </c>
      <c r="BC246" s="146">
        <v>0</v>
      </c>
      <c r="BD246" s="146">
        <v>0</v>
      </c>
      <c r="BE246" s="146">
        <v>0</v>
      </c>
      <c r="BF246" s="146">
        <v>0</v>
      </c>
      <c r="BG246" s="146">
        <v>0</v>
      </c>
      <c r="BH246" s="146">
        <v>0</v>
      </c>
      <c r="BI246" s="146">
        <v>0</v>
      </c>
      <c r="BJ246" s="146">
        <v>0</v>
      </c>
      <c r="BK246" s="146">
        <v>0</v>
      </c>
      <c r="BL246" s="146">
        <v>0</v>
      </c>
      <c r="BM246" s="146">
        <v>0</v>
      </c>
      <c r="BN246" s="146">
        <v>0</v>
      </c>
      <c r="BO246" s="146">
        <v>0</v>
      </c>
      <c r="BP246" s="146">
        <v>0</v>
      </c>
      <c r="BQ246" s="146">
        <v>0</v>
      </c>
      <c r="BR246" s="146">
        <v>0</v>
      </c>
      <c r="BS246" s="146">
        <v>0</v>
      </c>
      <c r="BT246" s="146">
        <v>0</v>
      </c>
      <c r="BU246" s="146">
        <v>0</v>
      </c>
      <c r="BV246" s="146">
        <v>0</v>
      </c>
      <c r="BW246" s="146">
        <v>0</v>
      </c>
      <c r="BX246" s="146">
        <v>0</v>
      </c>
      <c r="BY246" s="146">
        <v>0</v>
      </c>
      <c r="BZ246" s="146">
        <v>0</v>
      </c>
      <c r="CA246" s="146">
        <v>0</v>
      </c>
      <c r="CB246" s="146">
        <v>0</v>
      </c>
      <c r="CC246" s="146">
        <v>0</v>
      </c>
      <c r="CD246" s="146">
        <v>0</v>
      </c>
      <c r="CE246" s="146">
        <v>0</v>
      </c>
      <c r="CF246" s="146">
        <v>0</v>
      </c>
      <c r="CG246" s="146">
        <v>0</v>
      </c>
      <c r="CH246" s="146">
        <v>0</v>
      </c>
      <c r="CI246" s="146">
        <v>0</v>
      </c>
      <c r="CJ246" s="146">
        <v>0</v>
      </c>
      <c r="CK246" s="146">
        <v>0</v>
      </c>
      <c r="CL246" s="146">
        <v>0</v>
      </c>
      <c r="CM246" s="146">
        <v>0</v>
      </c>
      <c r="CN246" s="146">
        <v>0</v>
      </c>
      <c r="CO246" s="146">
        <v>0</v>
      </c>
      <c r="CP246" s="146">
        <v>0</v>
      </c>
      <c r="CQ246" s="146">
        <v>0</v>
      </c>
      <c r="CR246" s="146">
        <v>0</v>
      </c>
      <c r="CS246" s="146">
        <v>0</v>
      </c>
      <c r="CT246" s="146">
        <v>0</v>
      </c>
      <c r="CU246" s="146">
        <v>0</v>
      </c>
      <c r="CV246" s="146">
        <v>0</v>
      </c>
      <c r="CW246" s="146">
        <v>0</v>
      </c>
      <c r="CX246" s="146">
        <v>0</v>
      </c>
      <c r="CY246" s="146">
        <v>0</v>
      </c>
      <c r="CZ246" s="146">
        <v>0</v>
      </c>
      <c r="DA246" s="146">
        <v>0</v>
      </c>
      <c r="DB246" s="146">
        <v>0</v>
      </c>
      <c r="DC246" s="146">
        <v>0</v>
      </c>
      <c r="DD246" s="146">
        <v>0</v>
      </c>
      <c r="DE246" s="146">
        <v>0</v>
      </c>
      <c r="DF246" s="146">
        <v>0</v>
      </c>
      <c r="DG246" s="146">
        <v>0</v>
      </c>
      <c r="DH246" s="146">
        <v>0</v>
      </c>
      <c r="DI246" s="146">
        <v>0</v>
      </c>
      <c r="DJ246" s="146">
        <v>0</v>
      </c>
      <c r="DK246" s="146">
        <v>0</v>
      </c>
      <c r="DL246" s="146">
        <v>0</v>
      </c>
      <c r="DM246" s="146">
        <v>0</v>
      </c>
      <c r="DN246" s="146">
        <v>0</v>
      </c>
      <c r="DO246" s="146">
        <v>0</v>
      </c>
      <c r="DP246" s="146">
        <v>0</v>
      </c>
      <c r="DQ246" s="146">
        <v>0</v>
      </c>
      <c r="DR246" s="146">
        <v>0</v>
      </c>
      <c r="DS246" s="146">
        <v>0</v>
      </c>
      <c r="DT246" s="146">
        <v>0</v>
      </c>
      <c r="DU246" s="146">
        <v>0</v>
      </c>
      <c r="DV246" s="146">
        <v>0</v>
      </c>
      <c r="DW246" s="146">
        <v>0</v>
      </c>
      <c r="DX246" s="146">
        <v>0</v>
      </c>
      <c r="DY246" s="146">
        <v>0</v>
      </c>
      <c r="DZ246" s="146">
        <v>0</v>
      </c>
      <c r="EA246" s="146">
        <v>0</v>
      </c>
      <c r="EB246" s="146">
        <v>0</v>
      </c>
      <c r="EC246" s="146">
        <v>0</v>
      </c>
      <c r="ED246" s="146">
        <v>0</v>
      </c>
      <c r="EE246" s="146">
        <v>0</v>
      </c>
      <c r="EF246" s="146">
        <v>0</v>
      </c>
      <c r="EG246" s="146">
        <v>0</v>
      </c>
      <c r="EH246" s="146">
        <v>0</v>
      </c>
      <c r="EI246" s="146">
        <v>0</v>
      </c>
      <c r="EJ246" s="146">
        <v>0</v>
      </c>
      <c r="EK246" s="146">
        <v>0</v>
      </c>
      <c r="EL246" s="146">
        <v>0</v>
      </c>
      <c r="EM246" s="146">
        <v>0</v>
      </c>
      <c r="EN246" s="146">
        <v>0</v>
      </c>
      <c r="EO246" s="146">
        <v>0</v>
      </c>
      <c r="EP246" s="146">
        <v>0</v>
      </c>
      <c r="EQ246" s="146">
        <v>0</v>
      </c>
      <c r="ER246" s="146">
        <v>0</v>
      </c>
      <c r="ES246" s="146">
        <v>0</v>
      </c>
      <c r="ET246" s="146">
        <v>0</v>
      </c>
      <c r="EU246" s="146">
        <v>0</v>
      </c>
      <c r="EV246" s="146">
        <v>0</v>
      </c>
      <c r="EW246" s="146">
        <v>0</v>
      </c>
      <c r="EX246" s="146">
        <v>0</v>
      </c>
      <c r="EY246" s="146">
        <v>0</v>
      </c>
      <c r="EZ246" s="146">
        <v>0</v>
      </c>
      <c r="FA246" s="146">
        <v>0</v>
      </c>
      <c r="FB246" s="146">
        <v>0</v>
      </c>
      <c r="FC246" s="146">
        <v>0</v>
      </c>
      <c r="FD246" s="146">
        <v>0</v>
      </c>
      <c r="FE246" s="146">
        <v>0</v>
      </c>
      <c r="FF246" s="146">
        <v>0</v>
      </c>
      <c r="FG246" s="146">
        <v>0</v>
      </c>
      <c r="FH246" s="146">
        <v>0</v>
      </c>
      <c r="FI246" s="146">
        <v>0</v>
      </c>
      <c r="FJ246" s="146">
        <v>0</v>
      </c>
      <c r="FK246" s="146">
        <v>0</v>
      </c>
      <c r="FL246" s="146">
        <v>0</v>
      </c>
      <c r="FM246" s="146">
        <v>0</v>
      </c>
      <c r="FN246" s="146">
        <v>0</v>
      </c>
      <c r="FO246" s="146">
        <v>0</v>
      </c>
      <c r="FP246" s="146">
        <v>0</v>
      </c>
      <c r="FQ246" s="146">
        <v>0</v>
      </c>
      <c r="FR246" s="146">
        <v>0</v>
      </c>
      <c r="FS246" s="146">
        <v>0</v>
      </c>
      <c r="FT246" s="146">
        <v>0</v>
      </c>
      <c r="FU246" s="146">
        <v>0</v>
      </c>
      <c r="FV246" s="146">
        <v>0</v>
      </c>
      <c r="FW246" s="146">
        <v>0</v>
      </c>
      <c r="FX246" s="146">
        <v>0</v>
      </c>
      <c r="FY246" s="146">
        <v>0</v>
      </c>
      <c r="FZ246" s="146">
        <v>0</v>
      </c>
      <c r="GA246" s="146">
        <v>0</v>
      </c>
      <c r="GB246" s="146">
        <v>0</v>
      </c>
      <c r="GC246" s="146">
        <v>0</v>
      </c>
      <c r="GD246" s="146">
        <v>0</v>
      </c>
      <c r="GE246" s="146">
        <v>0</v>
      </c>
      <c r="GF246" s="146">
        <v>0</v>
      </c>
      <c r="GG246" s="146">
        <v>0</v>
      </c>
      <c r="GH246" s="146">
        <v>0</v>
      </c>
      <c r="GI246" s="146">
        <v>0</v>
      </c>
      <c r="GJ246" s="146">
        <v>0</v>
      </c>
      <c r="GK246" s="146">
        <v>0</v>
      </c>
      <c r="GL246" s="146">
        <v>0</v>
      </c>
      <c r="GM246" s="146">
        <v>0</v>
      </c>
      <c r="GN246" s="146">
        <v>0</v>
      </c>
      <c r="GO246" s="146">
        <v>0</v>
      </c>
      <c r="GP246" s="146">
        <v>0</v>
      </c>
      <c r="GQ246" s="146">
        <v>0</v>
      </c>
      <c r="GR246" s="146">
        <v>0</v>
      </c>
      <c r="GS246" s="146">
        <v>0</v>
      </c>
      <c r="GT246" s="146">
        <v>0</v>
      </c>
      <c r="GU246" s="146">
        <v>0</v>
      </c>
      <c r="GV246" s="146">
        <v>0</v>
      </c>
      <c r="GW246" s="146">
        <v>0</v>
      </c>
      <c r="GX246" s="146">
        <v>0</v>
      </c>
      <c r="GY246" s="146">
        <v>0</v>
      </c>
      <c r="GZ246" s="146">
        <v>0</v>
      </c>
      <c r="HA246" s="146">
        <v>0</v>
      </c>
      <c r="HB246" s="146">
        <v>0</v>
      </c>
      <c r="HC246" s="146">
        <v>149</v>
      </c>
      <c r="HD246" s="146">
        <v>0</v>
      </c>
      <c r="HE246" s="146">
        <v>0</v>
      </c>
      <c r="HF246" s="146">
        <v>0</v>
      </c>
      <c r="HG246" s="146">
        <v>0</v>
      </c>
      <c r="HH246" s="146">
        <v>0</v>
      </c>
      <c r="HI246" s="146">
        <v>0</v>
      </c>
      <c r="HJ246" s="146">
        <v>0</v>
      </c>
      <c r="HK246" s="146">
        <v>0</v>
      </c>
      <c r="HL246" s="146">
        <v>0</v>
      </c>
      <c r="HM246" s="146">
        <v>0</v>
      </c>
      <c r="HN246" s="146">
        <v>0</v>
      </c>
      <c r="HO246" s="146">
        <v>0</v>
      </c>
      <c r="HP246" s="146">
        <v>0</v>
      </c>
      <c r="HQ246" s="146">
        <v>0</v>
      </c>
      <c r="HR246" s="146">
        <v>0</v>
      </c>
      <c r="HS246" s="146">
        <v>0</v>
      </c>
      <c r="HT246" s="146">
        <v>0</v>
      </c>
      <c r="HU246" s="146">
        <v>0</v>
      </c>
      <c r="HV246" s="146">
        <v>0</v>
      </c>
      <c r="HW246" s="146">
        <v>0</v>
      </c>
      <c r="HX246" s="146">
        <v>0</v>
      </c>
      <c r="HY246" s="146">
        <v>0</v>
      </c>
      <c r="HZ246" s="146">
        <v>0</v>
      </c>
      <c r="IA246" s="146">
        <v>0</v>
      </c>
      <c r="IB246" s="146">
        <v>0</v>
      </c>
      <c r="IC246" s="146">
        <v>0</v>
      </c>
      <c r="ID246" s="146">
        <v>0</v>
      </c>
      <c r="IE246" s="146">
        <v>0</v>
      </c>
      <c r="IF246" s="146">
        <v>0</v>
      </c>
      <c r="IG246" s="146">
        <v>0</v>
      </c>
      <c r="IH246" s="146">
        <v>0</v>
      </c>
      <c r="II246" s="146">
        <v>0</v>
      </c>
      <c r="IJ246" s="146">
        <v>0</v>
      </c>
      <c r="IK246" s="146">
        <v>0</v>
      </c>
      <c r="IL246" s="146">
        <v>0</v>
      </c>
      <c r="IM246" s="146">
        <v>0</v>
      </c>
      <c r="IN246" s="146">
        <v>0</v>
      </c>
      <c r="IO246" s="146">
        <v>0</v>
      </c>
      <c r="IP246" s="146">
        <v>0</v>
      </c>
      <c r="IQ246" s="146">
        <v>0</v>
      </c>
      <c r="IR246" s="146">
        <v>0</v>
      </c>
      <c r="IS246" s="146">
        <v>0</v>
      </c>
      <c r="IT246" s="146">
        <v>0</v>
      </c>
      <c r="IU246" s="146">
        <v>0</v>
      </c>
      <c r="IV246" s="146">
        <v>0</v>
      </c>
    </row>
    <row r="247" spans="1:256" ht="48" x14ac:dyDescent="0.2">
      <c r="A247" s="145" t="s">
        <v>890</v>
      </c>
      <c r="B247" s="146">
        <v>0</v>
      </c>
      <c r="C247" s="146">
        <v>0</v>
      </c>
      <c r="D247" s="146">
        <v>0</v>
      </c>
      <c r="E247" s="146">
        <v>0</v>
      </c>
      <c r="F247" s="146">
        <v>0</v>
      </c>
      <c r="G247" s="146">
        <v>0</v>
      </c>
      <c r="H247" s="146">
        <v>0</v>
      </c>
      <c r="I247" s="146">
        <v>0</v>
      </c>
      <c r="J247" s="146">
        <v>0</v>
      </c>
      <c r="K247" s="146">
        <v>0</v>
      </c>
      <c r="L247" s="146">
        <v>0</v>
      </c>
      <c r="M247" s="146">
        <v>0</v>
      </c>
      <c r="N247" s="146">
        <v>0</v>
      </c>
      <c r="O247" s="146">
        <v>0</v>
      </c>
      <c r="P247" s="146">
        <v>0</v>
      </c>
      <c r="Q247" s="146">
        <v>0</v>
      </c>
      <c r="R247" s="146">
        <v>0</v>
      </c>
      <c r="S247" s="146">
        <v>0</v>
      </c>
      <c r="T247" s="146">
        <v>0</v>
      </c>
      <c r="U247" s="146">
        <v>0</v>
      </c>
      <c r="V247" s="146">
        <v>0</v>
      </c>
      <c r="W247" s="146">
        <v>0</v>
      </c>
      <c r="X247" s="146">
        <v>0</v>
      </c>
      <c r="Y247" s="146">
        <v>0</v>
      </c>
      <c r="Z247" s="146">
        <v>0</v>
      </c>
      <c r="AA247" s="146">
        <v>0</v>
      </c>
      <c r="AB247" s="146">
        <v>0</v>
      </c>
      <c r="AC247" s="146">
        <v>0</v>
      </c>
      <c r="AD247" s="146">
        <v>0</v>
      </c>
      <c r="AE247" s="146">
        <v>0</v>
      </c>
      <c r="AF247" s="146">
        <v>0</v>
      </c>
      <c r="AG247" s="146">
        <v>0</v>
      </c>
      <c r="AH247" s="146">
        <v>0</v>
      </c>
      <c r="AI247" s="146">
        <v>0</v>
      </c>
      <c r="AJ247" s="146">
        <v>0</v>
      </c>
      <c r="AK247" s="146">
        <v>0</v>
      </c>
      <c r="AL247" s="146">
        <v>0</v>
      </c>
      <c r="AM247" s="146">
        <v>0</v>
      </c>
      <c r="AN247" s="146">
        <v>0</v>
      </c>
      <c r="AO247" s="146">
        <v>0</v>
      </c>
      <c r="AP247" s="146">
        <v>0</v>
      </c>
      <c r="AQ247" s="146">
        <v>0</v>
      </c>
      <c r="AR247" s="146">
        <v>0</v>
      </c>
      <c r="AS247" s="146">
        <v>0</v>
      </c>
      <c r="AT247" s="146">
        <v>0</v>
      </c>
      <c r="AU247" s="146">
        <v>0</v>
      </c>
      <c r="AV247" s="146">
        <v>0</v>
      </c>
      <c r="AW247" s="146">
        <v>0</v>
      </c>
      <c r="AX247" s="146">
        <v>0</v>
      </c>
      <c r="AY247" s="146">
        <v>0</v>
      </c>
      <c r="AZ247" s="146">
        <v>0</v>
      </c>
      <c r="BA247" s="146">
        <v>0</v>
      </c>
      <c r="BB247" s="146">
        <v>0</v>
      </c>
      <c r="BC247" s="146">
        <v>0</v>
      </c>
      <c r="BD247" s="146">
        <v>0</v>
      </c>
      <c r="BE247" s="146">
        <v>0</v>
      </c>
      <c r="BF247" s="146">
        <v>0</v>
      </c>
      <c r="BG247" s="146">
        <v>0</v>
      </c>
      <c r="BH247" s="146">
        <v>0</v>
      </c>
      <c r="BI247" s="146">
        <v>0</v>
      </c>
      <c r="BJ247" s="146">
        <v>0</v>
      </c>
      <c r="BK247" s="146">
        <v>0</v>
      </c>
      <c r="BL247" s="146">
        <v>0</v>
      </c>
      <c r="BM247" s="146">
        <v>0</v>
      </c>
      <c r="BN247" s="146">
        <v>0</v>
      </c>
      <c r="BO247" s="146">
        <v>0</v>
      </c>
      <c r="BP247" s="146">
        <v>0</v>
      </c>
      <c r="BQ247" s="146">
        <v>0</v>
      </c>
      <c r="BR247" s="146">
        <v>0</v>
      </c>
      <c r="BS247" s="146">
        <v>0</v>
      </c>
      <c r="BT247" s="146">
        <v>0</v>
      </c>
      <c r="BU247" s="146">
        <v>0</v>
      </c>
      <c r="BV247" s="146">
        <v>0</v>
      </c>
      <c r="BW247" s="146">
        <v>0</v>
      </c>
      <c r="BX247" s="146">
        <v>0</v>
      </c>
      <c r="BY247" s="146">
        <v>0</v>
      </c>
      <c r="BZ247" s="146">
        <v>0</v>
      </c>
      <c r="CA247" s="146">
        <v>0</v>
      </c>
      <c r="CB247" s="146">
        <v>0</v>
      </c>
      <c r="CC247" s="146">
        <v>0</v>
      </c>
      <c r="CD247" s="146">
        <v>0</v>
      </c>
      <c r="CE247" s="146">
        <v>0</v>
      </c>
      <c r="CF247" s="146">
        <v>0</v>
      </c>
      <c r="CG247" s="146">
        <v>0</v>
      </c>
      <c r="CH247" s="146">
        <v>0</v>
      </c>
      <c r="CI247" s="146">
        <v>0</v>
      </c>
      <c r="CJ247" s="146">
        <v>0</v>
      </c>
      <c r="CK247" s="146">
        <v>0</v>
      </c>
      <c r="CL247" s="146">
        <v>0</v>
      </c>
      <c r="CM247" s="146">
        <v>0</v>
      </c>
      <c r="CN247" s="146">
        <v>0</v>
      </c>
      <c r="CO247" s="146">
        <v>0</v>
      </c>
      <c r="CP247" s="146">
        <v>0</v>
      </c>
      <c r="CQ247" s="146">
        <v>0</v>
      </c>
      <c r="CR247" s="146">
        <v>0</v>
      </c>
      <c r="CS247" s="146">
        <v>0</v>
      </c>
      <c r="CT247" s="146">
        <v>0</v>
      </c>
      <c r="CU247" s="146">
        <v>0</v>
      </c>
      <c r="CV247" s="146">
        <v>0</v>
      </c>
      <c r="CW247" s="146">
        <v>0</v>
      </c>
      <c r="CX247" s="146">
        <v>0</v>
      </c>
      <c r="CY247" s="146">
        <v>0</v>
      </c>
      <c r="CZ247" s="146">
        <v>0</v>
      </c>
      <c r="DA247" s="146">
        <v>0</v>
      </c>
      <c r="DB247" s="146">
        <v>0</v>
      </c>
      <c r="DC247" s="146">
        <v>0</v>
      </c>
      <c r="DD247" s="146">
        <v>0</v>
      </c>
      <c r="DE247" s="146">
        <v>0</v>
      </c>
      <c r="DF247" s="146">
        <v>0</v>
      </c>
      <c r="DG247" s="146">
        <v>0</v>
      </c>
      <c r="DH247" s="146">
        <v>0</v>
      </c>
      <c r="DI247" s="146">
        <v>0</v>
      </c>
      <c r="DJ247" s="146">
        <v>0</v>
      </c>
      <c r="DK247" s="146">
        <v>0</v>
      </c>
      <c r="DL247" s="146">
        <v>0</v>
      </c>
      <c r="DM247" s="146">
        <v>0</v>
      </c>
      <c r="DN247" s="146">
        <v>0</v>
      </c>
      <c r="DO247" s="146">
        <v>0</v>
      </c>
      <c r="DP247" s="146">
        <v>0</v>
      </c>
      <c r="DQ247" s="146">
        <v>0</v>
      </c>
      <c r="DR247" s="146">
        <v>0</v>
      </c>
      <c r="DS247" s="146">
        <v>0</v>
      </c>
      <c r="DT247" s="146">
        <v>0</v>
      </c>
      <c r="DU247" s="146">
        <v>0</v>
      </c>
      <c r="DV247" s="146">
        <v>0</v>
      </c>
      <c r="DW247" s="146">
        <v>0</v>
      </c>
      <c r="DX247" s="146">
        <v>0</v>
      </c>
      <c r="DY247" s="146">
        <v>0</v>
      </c>
      <c r="DZ247" s="146">
        <v>0</v>
      </c>
      <c r="EA247" s="146">
        <v>0</v>
      </c>
      <c r="EB247" s="146">
        <v>0</v>
      </c>
      <c r="EC247" s="146">
        <v>0</v>
      </c>
      <c r="ED247" s="146">
        <v>0</v>
      </c>
      <c r="EE247" s="146">
        <v>0</v>
      </c>
      <c r="EF247" s="146">
        <v>0</v>
      </c>
      <c r="EG247" s="146">
        <v>0</v>
      </c>
      <c r="EH247" s="146">
        <v>0</v>
      </c>
      <c r="EI247" s="146">
        <v>0</v>
      </c>
      <c r="EJ247" s="146">
        <v>0</v>
      </c>
      <c r="EK247" s="146">
        <v>0</v>
      </c>
      <c r="EL247" s="146">
        <v>0</v>
      </c>
      <c r="EM247" s="146">
        <v>0</v>
      </c>
      <c r="EN247" s="146">
        <v>0</v>
      </c>
      <c r="EO247" s="146">
        <v>0</v>
      </c>
      <c r="EP247" s="146">
        <v>0</v>
      </c>
      <c r="EQ247" s="146">
        <v>0</v>
      </c>
      <c r="ER247" s="146">
        <v>0</v>
      </c>
      <c r="ES247" s="146">
        <v>0</v>
      </c>
      <c r="ET247" s="146">
        <v>0</v>
      </c>
      <c r="EU247" s="146">
        <v>0</v>
      </c>
      <c r="EV247" s="146">
        <v>0</v>
      </c>
      <c r="EW247" s="146">
        <v>0</v>
      </c>
      <c r="EX247" s="146">
        <v>0</v>
      </c>
      <c r="EY247" s="146">
        <v>0</v>
      </c>
      <c r="EZ247" s="146">
        <v>0</v>
      </c>
      <c r="FA247" s="146">
        <v>0</v>
      </c>
      <c r="FB247" s="146">
        <v>0</v>
      </c>
      <c r="FC247" s="146">
        <v>0</v>
      </c>
      <c r="FD247" s="146">
        <v>0</v>
      </c>
      <c r="FE247" s="146">
        <v>0</v>
      </c>
      <c r="FF247" s="146">
        <v>0</v>
      </c>
      <c r="FG247" s="146">
        <v>0</v>
      </c>
      <c r="FH247" s="146">
        <v>0</v>
      </c>
      <c r="FI247" s="146">
        <v>0</v>
      </c>
      <c r="FJ247" s="146">
        <v>0</v>
      </c>
      <c r="FK247" s="146">
        <v>0</v>
      </c>
      <c r="FL247" s="146">
        <v>0</v>
      </c>
      <c r="FM247" s="146">
        <v>0</v>
      </c>
      <c r="FN247" s="146">
        <v>0</v>
      </c>
      <c r="FO247" s="146">
        <v>0</v>
      </c>
      <c r="FP247" s="146">
        <v>0</v>
      </c>
      <c r="FQ247" s="146">
        <v>0</v>
      </c>
      <c r="FR247" s="146">
        <v>0</v>
      </c>
      <c r="FS247" s="146">
        <v>0</v>
      </c>
      <c r="FT247" s="146">
        <v>0</v>
      </c>
      <c r="FU247" s="146">
        <v>0</v>
      </c>
      <c r="FV247" s="146">
        <v>0</v>
      </c>
      <c r="FW247" s="146">
        <v>0</v>
      </c>
      <c r="FX247" s="146">
        <v>0</v>
      </c>
      <c r="FY247" s="146">
        <v>0</v>
      </c>
      <c r="FZ247" s="146">
        <v>0</v>
      </c>
      <c r="GA247" s="146">
        <v>0</v>
      </c>
      <c r="GB247" s="146">
        <v>0</v>
      </c>
      <c r="GC247" s="146">
        <v>0</v>
      </c>
      <c r="GD247" s="146">
        <v>0</v>
      </c>
      <c r="GE247" s="146">
        <v>0</v>
      </c>
      <c r="GF247" s="146">
        <v>0</v>
      </c>
      <c r="GG247" s="146">
        <v>0</v>
      </c>
      <c r="GH247" s="146">
        <v>0</v>
      </c>
      <c r="GI247" s="146">
        <v>0</v>
      </c>
      <c r="GJ247" s="146">
        <v>0</v>
      </c>
      <c r="GK247" s="146">
        <v>0</v>
      </c>
      <c r="GL247" s="146">
        <v>0</v>
      </c>
      <c r="GM247" s="146">
        <v>0</v>
      </c>
      <c r="GN247" s="146">
        <v>0</v>
      </c>
      <c r="GO247" s="146">
        <v>0</v>
      </c>
      <c r="GP247" s="146">
        <v>0</v>
      </c>
      <c r="GQ247" s="146">
        <v>0</v>
      </c>
      <c r="GR247" s="146">
        <v>0</v>
      </c>
      <c r="GS247" s="146">
        <v>0</v>
      </c>
      <c r="GT247" s="146">
        <v>0</v>
      </c>
      <c r="GU247" s="146">
        <v>0</v>
      </c>
      <c r="GV247" s="146">
        <v>0</v>
      </c>
      <c r="GW247" s="146">
        <v>0</v>
      </c>
      <c r="GX247" s="146">
        <v>0</v>
      </c>
      <c r="GY247" s="146">
        <v>0</v>
      </c>
      <c r="GZ247" s="146">
        <v>0</v>
      </c>
      <c r="HA247" s="146">
        <v>0</v>
      </c>
      <c r="HB247" s="146">
        <v>0</v>
      </c>
      <c r="HC247" s="146">
        <v>0</v>
      </c>
      <c r="HD247" s="146">
        <v>92</v>
      </c>
      <c r="HE247" s="146">
        <v>0</v>
      </c>
      <c r="HF247" s="146">
        <v>0</v>
      </c>
      <c r="HG247" s="146">
        <v>0</v>
      </c>
      <c r="HH247" s="146">
        <v>0</v>
      </c>
      <c r="HI247" s="146">
        <v>0</v>
      </c>
      <c r="HJ247" s="146">
        <v>0</v>
      </c>
      <c r="HK247" s="146">
        <v>0</v>
      </c>
      <c r="HL247" s="146">
        <v>0</v>
      </c>
      <c r="HM247" s="146">
        <v>0</v>
      </c>
      <c r="HN247" s="146">
        <v>0</v>
      </c>
      <c r="HO247" s="146">
        <v>0</v>
      </c>
      <c r="HP247" s="146">
        <v>0</v>
      </c>
      <c r="HQ247" s="146">
        <v>0</v>
      </c>
      <c r="HR247" s="146">
        <v>0</v>
      </c>
      <c r="HS247" s="146">
        <v>0</v>
      </c>
      <c r="HT247" s="146">
        <v>0</v>
      </c>
      <c r="HU247" s="146">
        <v>0</v>
      </c>
      <c r="HV247" s="146">
        <v>0</v>
      </c>
      <c r="HW247" s="146">
        <v>0</v>
      </c>
      <c r="HX247" s="146">
        <v>0</v>
      </c>
      <c r="HY247" s="146">
        <v>0</v>
      </c>
      <c r="HZ247" s="146">
        <v>0</v>
      </c>
      <c r="IA247" s="146">
        <v>0</v>
      </c>
      <c r="IB247" s="146">
        <v>0</v>
      </c>
      <c r="IC247" s="146">
        <v>0</v>
      </c>
      <c r="ID247" s="146">
        <v>0</v>
      </c>
      <c r="IE247" s="146">
        <v>0</v>
      </c>
      <c r="IF247" s="146">
        <v>0</v>
      </c>
      <c r="IG247" s="146">
        <v>0</v>
      </c>
      <c r="IH247" s="146">
        <v>0</v>
      </c>
      <c r="II247" s="146">
        <v>0</v>
      </c>
      <c r="IJ247" s="146">
        <v>0</v>
      </c>
      <c r="IK247" s="146">
        <v>0</v>
      </c>
      <c r="IL247" s="146">
        <v>0</v>
      </c>
      <c r="IM247" s="146">
        <v>0</v>
      </c>
      <c r="IN247" s="146">
        <v>0</v>
      </c>
      <c r="IO247" s="146">
        <v>0</v>
      </c>
      <c r="IP247" s="146">
        <v>0</v>
      </c>
      <c r="IQ247" s="146">
        <v>0</v>
      </c>
      <c r="IR247" s="146">
        <v>0</v>
      </c>
      <c r="IS247" s="146">
        <v>0</v>
      </c>
      <c r="IT247" s="146">
        <v>0</v>
      </c>
      <c r="IU247" s="146">
        <v>0</v>
      </c>
      <c r="IV247" s="146">
        <v>0</v>
      </c>
    </row>
    <row r="248" spans="1:256" ht="48" x14ac:dyDescent="0.2">
      <c r="A248" s="145" t="s">
        <v>891</v>
      </c>
      <c r="B248" s="146">
        <v>0</v>
      </c>
      <c r="C248" s="146">
        <v>0</v>
      </c>
      <c r="D248" s="146">
        <v>0</v>
      </c>
      <c r="E248" s="146">
        <v>0</v>
      </c>
      <c r="F248" s="146">
        <v>0</v>
      </c>
      <c r="G248" s="146">
        <v>0</v>
      </c>
      <c r="H248" s="146">
        <v>0</v>
      </c>
      <c r="I248" s="146">
        <v>0</v>
      </c>
      <c r="J248" s="146">
        <v>0</v>
      </c>
      <c r="K248" s="146">
        <v>0</v>
      </c>
      <c r="L248" s="146">
        <v>0</v>
      </c>
      <c r="M248" s="146">
        <v>0</v>
      </c>
      <c r="N248" s="146">
        <v>0</v>
      </c>
      <c r="O248" s="146">
        <v>0</v>
      </c>
      <c r="P248" s="146">
        <v>0</v>
      </c>
      <c r="Q248" s="146">
        <v>0</v>
      </c>
      <c r="R248" s="146">
        <v>0</v>
      </c>
      <c r="S248" s="146">
        <v>0</v>
      </c>
      <c r="T248" s="146">
        <v>0</v>
      </c>
      <c r="U248" s="146">
        <v>0</v>
      </c>
      <c r="V248" s="146">
        <v>0</v>
      </c>
      <c r="W248" s="146">
        <v>0</v>
      </c>
      <c r="X248" s="146">
        <v>0</v>
      </c>
      <c r="Y248" s="146">
        <v>0</v>
      </c>
      <c r="Z248" s="146">
        <v>0</v>
      </c>
      <c r="AA248" s="146">
        <v>0</v>
      </c>
      <c r="AB248" s="146">
        <v>0</v>
      </c>
      <c r="AC248" s="146">
        <v>0</v>
      </c>
      <c r="AD248" s="146">
        <v>0</v>
      </c>
      <c r="AE248" s="146">
        <v>0</v>
      </c>
      <c r="AF248" s="146">
        <v>0</v>
      </c>
      <c r="AG248" s="146">
        <v>0</v>
      </c>
      <c r="AH248" s="146">
        <v>0</v>
      </c>
      <c r="AI248" s="146">
        <v>0</v>
      </c>
      <c r="AJ248" s="146">
        <v>0</v>
      </c>
      <c r="AK248" s="146">
        <v>0</v>
      </c>
      <c r="AL248" s="146">
        <v>0</v>
      </c>
      <c r="AM248" s="146">
        <v>0</v>
      </c>
      <c r="AN248" s="146">
        <v>0</v>
      </c>
      <c r="AO248" s="146">
        <v>0</v>
      </c>
      <c r="AP248" s="146">
        <v>0</v>
      </c>
      <c r="AQ248" s="146">
        <v>0</v>
      </c>
      <c r="AR248" s="146">
        <v>0</v>
      </c>
      <c r="AS248" s="146">
        <v>0</v>
      </c>
      <c r="AT248" s="146">
        <v>0</v>
      </c>
      <c r="AU248" s="146">
        <v>0</v>
      </c>
      <c r="AV248" s="146">
        <v>0</v>
      </c>
      <c r="AW248" s="146">
        <v>0</v>
      </c>
      <c r="AX248" s="146">
        <v>0</v>
      </c>
      <c r="AY248" s="146">
        <v>0</v>
      </c>
      <c r="AZ248" s="146">
        <v>0</v>
      </c>
      <c r="BA248" s="146">
        <v>0</v>
      </c>
      <c r="BB248" s="146">
        <v>0</v>
      </c>
      <c r="BC248" s="146">
        <v>0</v>
      </c>
      <c r="BD248" s="146">
        <v>0</v>
      </c>
      <c r="BE248" s="146">
        <v>0</v>
      </c>
      <c r="BF248" s="146">
        <v>0</v>
      </c>
      <c r="BG248" s="146">
        <v>0</v>
      </c>
      <c r="BH248" s="146">
        <v>0</v>
      </c>
      <c r="BI248" s="146">
        <v>0</v>
      </c>
      <c r="BJ248" s="146">
        <v>0</v>
      </c>
      <c r="BK248" s="146">
        <v>0</v>
      </c>
      <c r="BL248" s="146">
        <v>0</v>
      </c>
      <c r="BM248" s="146">
        <v>0</v>
      </c>
      <c r="BN248" s="146">
        <v>0</v>
      </c>
      <c r="BO248" s="146">
        <v>0</v>
      </c>
      <c r="BP248" s="146">
        <v>0</v>
      </c>
      <c r="BQ248" s="146">
        <v>0</v>
      </c>
      <c r="BR248" s="146">
        <v>0</v>
      </c>
      <c r="BS248" s="146">
        <v>0</v>
      </c>
      <c r="BT248" s="146">
        <v>0</v>
      </c>
      <c r="BU248" s="146">
        <v>0</v>
      </c>
      <c r="BV248" s="146">
        <v>0</v>
      </c>
      <c r="BW248" s="146">
        <v>0</v>
      </c>
      <c r="BX248" s="146">
        <v>0</v>
      </c>
      <c r="BY248" s="146">
        <v>0</v>
      </c>
      <c r="BZ248" s="146">
        <v>0</v>
      </c>
      <c r="CA248" s="146">
        <v>0</v>
      </c>
      <c r="CB248" s="146">
        <v>0</v>
      </c>
      <c r="CC248" s="146">
        <v>0</v>
      </c>
      <c r="CD248" s="146">
        <v>0</v>
      </c>
      <c r="CE248" s="146">
        <v>0</v>
      </c>
      <c r="CF248" s="146">
        <v>0</v>
      </c>
      <c r="CG248" s="146">
        <v>0</v>
      </c>
      <c r="CH248" s="146">
        <v>0</v>
      </c>
      <c r="CI248" s="146">
        <v>0</v>
      </c>
      <c r="CJ248" s="146">
        <v>0</v>
      </c>
      <c r="CK248" s="146">
        <v>0</v>
      </c>
      <c r="CL248" s="146">
        <v>0</v>
      </c>
      <c r="CM248" s="146">
        <v>0</v>
      </c>
      <c r="CN248" s="146">
        <v>0</v>
      </c>
      <c r="CO248" s="146">
        <v>0</v>
      </c>
      <c r="CP248" s="146">
        <v>0</v>
      </c>
      <c r="CQ248" s="146">
        <v>0</v>
      </c>
      <c r="CR248" s="146">
        <v>0</v>
      </c>
      <c r="CS248" s="146">
        <v>0</v>
      </c>
      <c r="CT248" s="146">
        <v>0</v>
      </c>
      <c r="CU248" s="146">
        <v>0</v>
      </c>
      <c r="CV248" s="146">
        <v>0</v>
      </c>
      <c r="CW248" s="146">
        <v>0</v>
      </c>
      <c r="CX248" s="146">
        <v>0</v>
      </c>
      <c r="CY248" s="146">
        <v>0</v>
      </c>
      <c r="CZ248" s="146">
        <v>0</v>
      </c>
      <c r="DA248" s="146">
        <v>0</v>
      </c>
      <c r="DB248" s="146">
        <v>0</v>
      </c>
      <c r="DC248" s="146">
        <v>0</v>
      </c>
      <c r="DD248" s="146">
        <v>0</v>
      </c>
      <c r="DE248" s="146">
        <v>0</v>
      </c>
      <c r="DF248" s="146">
        <v>0</v>
      </c>
      <c r="DG248" s="146">
        <v>0</v>
      </c>
      <c r="DH248" s="146">
        <v>0</v>
      </c>
      <c r="DI248" s="146">
        <v>0</v>
      </c>
      <c r="DJ248" s="146">
        <v>0</v>
      </c>
      <c r="DK248" s="146">
        <v>0</v>
      </c>
      <c r="DL248" s="146">
        <v>0</v>
      </c>
      <c r="DM248" s="146">
        <v>0</v>
      </c>
      <c r="DN248" s="146">
        <v>0</v>
      </c>
      <c r="DO248" s="146">
        <v>0</v>
      </c>
      <c r="DP248" s="146">
        <v>0</v>
      </c>
      <c r="DQ248" s="146">
        <v>0</v>
      </c>
      <c r="DR248" s="146">
        <v>0</v>
      </c>
      <c r="DS248" s="146">
        <v>0</v>
      </c>
      <c r="DT248" s="146">
        <v>0</v>
      </c>
      <c r="DU248" s="146">
        <v>0</v>
      </c>
      <c r="DV248" s="146">
        <v>0</v>
      </c>
      <c r="DW248" s="146">
        <v>0</v>
      </c>
      <c r="DX248" s="146">
        <v>0</v>
      </c>
      <c r="DY248" s="146">
        <v>0</v>
      </c>
      <c r="DZ248" s="146">
        <v>0</v>
      </c>
      <c r="EA248" s="146">
        <v>0</v>
      </c>
      <c r="EB248" s="146">
        <v>0</v>
      </c>
      <c r="EC248" s="146">
        <v>0</v>
      </c>
      <c r="ED248" s="146">
        <v>0</v>
      </c>
      <c r="EE248" s="146">
        <v>0</v>
      </c>
      <c r="EF248" s="146">
        <v>0</v>
      </c>
      <c r="EG248" s="146">
        <v>0</v>
      </c>
      <c r="EH248" s="146">
        <v>0</v>
      </c>
      <c r="EI248" s="146">
        <v>0</v>
      </c>
      <c r="EJ248" s="146">
        <v>0</v>
      </c>
      <c r="EK248" s="146">
        <v>0</v>
      </c>
      <c r="EL248" s="146">
        <v>0</v>
      </c>
      <c r="EM248" s="146">
        <v>0</v>
      </c>
      <c r="EN248" s="146">
        <v>0</v>
      </c>
      <c r="EO248" s="146">
        <v>0</v>
      </c>
      <c r="EP248" s="146">
        <v>0</v>
      </c>
      <c r="EQ248" s="146">
        <v>0</v>
      </c>
      <c r="ER248" s="146">
        <v>0</v>
      </c>
      <c r="ES248" s="146">
        <v>0</v>
      </c>
      <c r="ET248" s="146">
        <v>0</v>
      </c>
      <c r="EU248" s="146">
        <v>0</v>
      </c>
      <c r="EV248" s="146">
        <v>0</v>
      </c>
      <c r="EW248" s="146">
        <v>0</v>
      </c>
      <c r="EX248" s="146">
        <v>0</v>
      </c>
      <c r="EY248" s="146">
        <v>0</v>
      </c>
      <c r="EZ248" s="146">
        <v>0</v>
      </c>
      <c r="FA248" s="146">
        <v>0</v>
      </c>
      <c r="FB248" s="146">
        <v>0</v>
      </c>
      <c r="FC248" s="146">
        <v>0</v>
      </c>
      <c r="FD248" s="146">
        <v>0</v>
      </c>
      <c r="FE248" s="146">
        <v>0</v>
      </c>
      <c r="FF248" s="146">
        <v>0</v>
      </c>
      <c r="FG248" s="146">
        <v>0</v>
      </c>
      <c r="FH248" s="146">
        <v>0</v>
      </c>
      <c r="FI248" s="146">
        <v>0</v>
      </c>
      <c r="FJ248" s="146">
        <v>0</v>
      </c>
      <c r="FK248" s="146">
        <v>0</v>
      </c>
      <c r="FL248" s="146">
        <v>0</v>
      </c>
      <c r="FM248" s="146">
        <v>0</v>
      </c>
      <c r="FN248" s="146">
        <v>0</v>
      </c>
      <c r="FO248" s="146">
        <v>0</v>
      </c>
      <c r="FP248" s="146">
        <v>0</v>
      </c>
      <c r="FQ248" s="146">
        <v>0</v>
      </c>
      <c r="FR248" s="146">
        <v>0</v>
      </c>
      <c r="FS248" s="146">
        <v>0</v>
      </c>
      <c r="FT248" s="146">
        <v>0</v>
      </c>
      <c r="FU248" s="146">
        <v>0</v>
      </c>
      <c r="FV248" s="146">
        <v>0</v>
      </c>
      <c r="FW248" s="146">
        <v>0</v>
      </c>
      <c r="FX248" s="146">
        <v>0</v>
      </c>
      <c r="FY248" s="146">
        <v>0</v>
      </c>
      <c r="FZ248" s="146">
        <v>0</v>
      </c>
      <c r="GA248" s="146">
        <v>0</v>
      </c>
      <c r="GB248" s="146">
        <v>0</v>
      </c>
      <c r="GC248" s="146">
        <v>0</v>
      </c>
      <c r="GD248" s="146">
        <v>0</v>
      </c>
      <c r="GE248" s="146">
        <v>0</v>
      </c>
      <c r="GF248" s="146">
        <v>0</v>
      </c>
      <c r="GG248" s="146">
        <v>0</v>
      </c>
      <c r="GH248" s="146">
        <v>0</v>
      </c>
      <c r="GI248" s="146">
        <v>0</v>
      </c>
      <c r="GJ248" s="146">
        <v>0</v>
      </c>
      <c r="GK248" s="146">
        <v>0</v>
      </c>
      <c r="GL248" s="146">
        <v>0</v>
      </c>
      <c r="GM248" s="146">
        <v>0</v>
      </c>
      <c r="GN248" s="146">
        <v>0</v>
      </c>
      <c r="GO248" s="146">
        <v>0</v>
      </c>
      <c r="GP248" s="146">
        <v>0</v>
      </c>
      <c r="GQ248" s="146">
        <v>0</v>
      </c>
      <c r="GR248" s="146">
        <v>0</v>
      </c>
      <c r="GS248" s="146">
        <v>0</v>
      </c>
      <c r="GT248" s="146">
        <v>0</v>
      </c>
      <c r="GU248" s="146">
        <v>0</v>
      </c>
      <c r="GV248" s="146">
        <v>0</v>
      </c>
      <c r="GW248" s="146">
        <v>0</v>
      </c>
      <c r="GX248" s="146">
        <v>0</v>
      </c>
      <c r="GY248" s="146">
        <v>0</v>
      </c>
      <c r="GZ248" s="146">
        <v>0</v>
      </c>
      <c r="HA248" s="146">
        <v>0</v>
      </c>
      <c r="HB248" s="146">
        <v>0</v>
      </c>
      <c r="HC248" s="146">
        <v>0</v>
      </c>
      <c r="HD248" s="146">
        <v>0</v>
      </c>
      <c r="HE248" s="146">
        <v>167</v>
      </c>
      <c r="HF248" s="146">
        <v>0</v>
      </c>
      <c r="HG248" s="146">
        <v>0</v>
      </c>
      <c r="HH248" s="146">
        <v>0</v>
      </c>
      <c r="HI248" s="146">
        <v>0</v>
      </c>
      <c r="HJ248" s="146">
        <v>0</v>
      </c>
      <c r="HK248" s="146">
        <v>0</v>
      </c>
      <c r="HL248" s="146">
        <v>0</v>
      </c>
      <c r="HM248" s="146">
        <v>0</v>
      </c>
      <c r="HN248" s="146">
        <v>0</v>
      </c>
      <c r="HO248" s="146">
        <v>0</v>
      </c>
      <c r="HP248" s="146">
        <v>0</v>
      </c>
      <c r="HQ248" s="146">
        <v>0</v>
      </c>
      <c r="HR248" s="146">
        <v>0</v>
      </c>
      <c r="HS248" s="146">
        <v>0</v>
      </c>
      <c r="HT248" s="146">
        <v>0</v>
      </c>
      <c r="HU248" s="146">
        <v>0</v>
      </c>
      <c r="HV248" s="146">
        <v>0</v>
      </c>
      <c r="HW248" s="146">
        <v>0</v>
      </c>
      <c r="HX248" s="146">
        <v>0</v>
      </c>
      <c r="HY248" s="146">
        <v>0</v>
      </c>
      <c r="HZ248" s="146">
        <v>0</v>
      </c>
      <c r="IA248" s="146">
        <v>0</v>
      </c>
      <c r="IB248" s="146">
        <v>0</v>
      </c>
      <c r="IC248" s="146">
        <v>0</v>
      </c>
      <c r="ID248" s="146">
        <v>0</v>
      </c>
      <c r="IE248" s="146">
        <v>0</v>
      </c>
      <c r="IF248" s="146">
        <v>0</v>
      </c>
      <c r="IG248" s="146">
        <v>0</v>
      </c>
      <c r="IH248" s="146">
        <v>0</v>
      </c>
      <c r="II248" s="146">
        <v>0</v>
      </c>
      <c r="IJ248" s="146">
        <v>0</v>
      </c>
      <c r="IK248" s="146">
        <v>0</v>
      </c>
      <c r="IL248" s="146">
        <v>0</v>
      </c>
      <c r="IM248" s="146">
        <v>0</v>
      </c>
      <c r="IN248" s="146">
        <v>0</v>
      </c>
      <c r="IO248" s="146">
        <v>0</v>
      </c>
      <c r="IP248" s="146">
        <v>0</v>
      </c>
      <c r="IQ248" s="146">
        <v>0</v>
      </c>
      <c r="IR248" s="146">
        <v>0</v>
      </c>
      <c r="IS248" s="146">
        <v>0</v>
      </c>
      <c r="IT248" s="146">
        <v>0</v>
      </c>
      <c r="IU248" s="146">
        <v>0</v>
      </c>
      <c r="IV248" s="146">
        <v>0</v>
      </c>
    </row>
    <row r="249" spans="1:256" ht="60" x14ac:dyDescent="0.2">
      <c r="A249" s="145" t="s">
        <v>892</v>
      </c>
      <c r="B249" s="146">
        <v>0</v>
      </c>
      <c r="C249" s="146">
        <v>0</v>
      </c>
      <c r="D249" s="146">
        <v>0</v>
      </c>
      <c r="E249" s="146">
        <v>0</v>
      </c>
      <c r="F249" s="146">
        <v>0</v>
      </c>
      <c r="G249" s="146">
        <v>0</v>
      </c>
      <c r="H249" s="146">
        <v>0</v>
      </c>
      <c r="I249" s="146">
        <v>0</v>
      </c>
      <c r="J249" s="146">
        <v>0</v>
      </c>
      <c r="K249" s="146">
        <v>0</v>
      </c>
      <c r="L249" s="146">
        <v>0</v>
      </c>
      <c r="M249" s="146">
        <v>0</v>
      </c>
      <c r="N249" s="146">
        <v>0</v>
      </c>
      <c r="O249" s="146">
        <v>0</v>
      </c>
      <c r="P249" s="146">
        <v>0</v>
      </c>
      <c r="Q249" s="146">
        <v>0</v>
      </c>
      <c r="R249" s="146">
        <v>0</v>
      </c>
      <c r="S249" s="146">
        <v>0</v>
      </c>
      <c r="T249" s="146">
        <v>0</v>
      </c>
      <c r="U249" s="146">
        <v>0</v>
      </c>
      <c r="V249" s="146">
        <v>0</v>
      </c>
      <c r="W249" s="146">
        <v>0</v>
      </c>
      <c r="X249" s="146">
        <v>0</v>
      </c>
      <c r="Y249" s="146">
        <v>0</v>
      </c>
      <c r="Z249" s="146">
        <v>0</v>
      </c>
      <c r="AA249" s="146">
        <v>0</v>
      </c>
      <c r="AB249" s="146">
        <v>0</v>
      </c>
      <c r="AC249" s="146">
        <v>0</v>
      </c>
      <c r="AD249" s="146">
        <v>0</v>
      </c>
      <c r="AE249" s="146">
        <v>0</v>
      </c>
      <c r="AF249" s="146">
        <v>0</v>
      </c>
      <c r="AG249" s="146">
        <v>0</v>
      </c>
      <c r="AH249" s="146">
        <v>0</v>
      </c>
      <c r="AI249" s="146">
        <v>0</v>
      </c>
      <c r="AJ249" s="146">
        <v>0</v>
      </c>
      <c r="AK249" s="146">
        <v>0</v>
      </c>
      <c r="AL249" s="146">
        <v>0</v>
      </c>
      <c r="AM249" s="146">
        <v>0</v>
      </c>
      <c r="AN249" s="146">
        <v>0</v>
      </c>
      <c r="AO249" s="146">
        <v>0</v>
      </c>
      <c r="AP249" s="146">
        <v>0</v>
      </c>
      <c r="AQ249" s="146">
        <v>0</v>
      </c>
      <c r="AR249" s="146">
        <v>0</v>
      </c>
      <c r="AS249" s="146">
        <v>0</v>
      </c>
      <c r="AT249" s="146">
        <v>0</v>
      </c>
      <c r="AU249" s="146">
        <v>0</v>
      </c>
      <c r="AV249" s="146">
        <v>0</v>
      </c>
      <c r="AW249" s="146">
        <v>0</v>
      </c>
      <c r="AX249" s="146">
        <v>0</v>
      </c>
      <c r="AY249" s="146">
        <v>0</v>
      </c>
      <c r="AZ249" s="146">
        <v>0</v>
      </c>
      <c r="BA249" s="146">
        <v>0</v>
      </c>
      <c r="BB249" s="146">
        <v>0</v>
      </c>
      <c r="BC249" s="146">
        <v>0</v>
      </c>
      <c r="BD249" s="146">
        <v>0</v>
      </c>
      <c r="BE249" s="146">
        <v>0</v>
      </c>
      <c r="BF249" s="146">
        <v>0</v>
      </c>
      <c r="BG249" s="146">
        <v>0</v>
      </c>
      <c r="BH249" s="146">
        <v>0</v>
      </c>
      <c r="BI249" s="146">
        <v>0</v>
      </c>
      <c r="BJ249" s="146">
        <v>0</v>
      </c>
      <c r="BK249" s="146">
        <v>0</v>
      </c>
      <c r="BL249" s="146">
        <v>0</v>
      </c>
      <c r="BM249" s="146">
        <v>0</v>
      </c>
      <c r="BN249" s="146">
        <v>0</v>
      </c>
      <c r="BO249" s="146">
        <v>0</v>
      </c>
      <c r="BP249" s="146">
        <v>0</v>
      </c>
      <c r="BQ249" s="146">
        <v>0</v>
      </c>
      <c r="BR249" s="146">
        <v>0</v>
      </c>
      <c r="BS249" s="146">
        <v>0</v>
      </c>
      <c r="BT249" s="146">
        <v>0</v>
      </c>
      <c r="BU249" s="146">
        <v>0</v>
      </c>
      <c r="BV249" s="146">
        <v>0</v>
      </c>
      <c r="BW249" s="146">
        <v>0</v>
      </c>
      <c r="BX249" s="146">
        <v>0</v>
      </c>
      <c r="BY249" s="146">
        <v>0</v>
      </c>
      <c r="BZ249" s="146">
        <v>0</v>
      </c>
      <c r="CA249" s="146">
        <v>0</v>
      </c>
      <c r="CB249" s="146">
        <v>0</v>
      </c>
      <c r="CC249" s="146">
        <v>0</v>
      </c>
      <c r="CD249" s="146">
        <v>0</v>
      </c>
      <c r="CE249" s="146">
        <v>0</v>
      </c>
      <c r="CF249" s="146">
        <v>0</v>
      </c>
      <c r="CG249" s="146">
        <v>0</v>
      </c>
      <c r="CH249" s="146">
        <v>0</v>
      </c>
      <c r="CI249" s="146">
        <v>0</v>
      </c>
      <c r="CJ249" s="146">
        <v>0</v>
      </c>
      <c r="CK249" s="146">
        <v>0</v>
      </c>
      <c r="CL249" s="146">
        <v>0</v>
      </c>
      <c r="CM249" s="146">
        <v>0</v>
      </c>
      <c r="CN249" s="146">
        <v>0</v>
      </c>
      <c r="CO249" s="146">
        <v>0</v>
      </c>
      <c r="CP249" s="146">
        <v>0</v>
      </c>
      <c r="CQ249" s="146">
        <v>0</v>
      </c>
      <c r="CR249" s="146">
        <v>0</v>
      </c>
      <c r="CS249" s="146">
        <v>0</v>
      </c>
      <c r="CT249" s="146">
        <v>0</v>
      </c>
      <c r="CU249" s="146">
        <v>0</v>
      </c>
      <c r="CV249" s="146">
        <v>0</v>
      </c>
      <c r="CW249" s="146">
        <v>0</v>
      </c>
      <c r="CX249" s="146">
        <v>0</v>
      </c>
      <c r="CY249" s="146">
        <v>0</v>
      </c>
      <c r="CZ249" s="146">
        <v>0</v>
      </c>
      <c r="DA249" s="146">
        <v>0</v>
      </c>
      <c r="DB249" s="146">
        <v>0</v>
      </c>
      <c r="DC249" s="146">
        <v>0</v>
      </c>
      <c r="DD249" s="146">
        <v>0</v>
      </c>
      <c r="DE249" s="146">
        <v>0</v>
      </c>
      <c r="DF249" s="146">
        <v>0</v>
      </c>
      <c r="DG249" s="146">
        <v>0</v>
      </c>
      <c r="DH249" s="146">
        <v>0</v>
      </c>
      <c r="DI249" s="146">
        <v>0</v>
      </c>
      <c r="DJ249" s="146">
        <v>0</v>
      </c>
      <c r="DK249" s="146">
        <v>0</v>
      </c>
      <c r="DL249" s="146">
        <v>0</v>
      </c>
      <c r="DM249" s="146">
        <v>0</v>
      </c>
      <c r="DN249" s="146">
        <v>0</v>
      </c>
      <c r="DO249" s="146">
        <v>0</v>
      </c>
      <c r="DP249" s="146">
        <v>0</v>
      </c>
      <c r="DQ249" s="146">
        <v>0</v>
      </c>
      <c r="DR249" s="146">
        <v>0</v>
      </c>
      <c r="DS249" s="146">
        <v>0</v>
      </c>
      <c r="DT249" s="146">
        <v>0</v>
      </c>
      <c r="DU249" s="146">
        <v>0</v>
      </c>
      <c r="DV249" s="146">
        <v>0</v>
      </c>
      <c r="DW249" s="146">
        <v>0</v>
      </c>
      <c r="DX249" s="146">
        <v>0</v>
      </c>
      <c r="DY249" s="146">
        <v>0</v>
      </c>
      <c r="DZ249" s="146">
        <v>0</v>
      </c>
      <c r="EA249" s="146">
        <v>0</v>
      </c>
      <c r="EB249" s="146">
        <v>0</v>
      </c>
      <c r="EC249" s="146">
        <v>0</v>
      </c>
      <c r="ED249" s="146">
        <v>0</v>
      </c>
      <c r="EE249" s="146">
        <v>0</v>
      </c>
      <c r="EF249" s="146">
        <v>0</v>
      </c>
      <c r="EG249" s="146">
        <v>0</v>
      </c>
      <c r="EH249" s="146">
        <v>0</v>
      </c>
      <c r="EI249" s="146">
        <v>0</v>
      </c>
      <c r="EJ249" s="146">
        <v>0</v>
      </c>
      <c r="EK249" s="146">
        <v>0</v>
      </c>
      <c r="EL249" s="146">
        <v>0</v>
      </c>
      <c r="EM249" s="146">
        <v>0</v>
      </c>
      <c r="EN249" s="146">
        <v>0</v>
      </c>
      <c r="EO249" s="146">
        <v>0</v>
      </c>
      <c r="EP249" s="146">
        <v>0</v>
      </c>
      <c r="EQ249" s="146">
        <v>0</v>
      </c>
      <c r="ER249" s="146">
        <v>0</v>
      </c>
      <c r="ES249" s="146">
        <v>0</v>
      </c>
      <c r="ET249" s="146">
        <v>0</v>
      </c>
      <c r="EU249" s="146">
        <v>0</v>
      </c>
      <c r="EV249" s="146">
        <v>0</v>
      </c>
      <c r="EW249" s="146">
        <v>0</v>
      </c>
      <c r="EX249" s="146">
        <v>0</v>
      </c>
      <c r="EY249" s="146">
        <v>0</v>
      </c>
      <c r="EZ249" s="146">
        <v>0</v>
      </c>
      <c r="FA249" s="146">
        <v>0</v>
      </c>
      <c r="FB249" s="146">
        <v>0</v>
      </c>
      <c r="FC249" s="146">
        <v>0</v>
      </c>
      <c r="FD249" s="146">
        <v>0</v>
      </c>
      <c r="FE249" s="146">
        <v>0</v>
      </c>
      <c r="FF249" s="146">
        <v>0</v>
      </c>
      <c r="FG249" s="146">
        <v>0</v>
      </c>
      <c r="FH249" s="146">
        <v>0</v>
      </c>
      <c r="FI249" s="146">
        <v>0</v>
      </c>
      <c r="FJ249" s="146">
        <v>0</v>
      </c>
      <c r="FK249" s="146">
        <v>0</v>
      </c>
      <c r="FL249" s="146">
        <v>0</v>
      </c>
      <c r="FM249" s="146">
        <v>0</v>
      </c>
      <c r="FN249" s="146">
        <v>0</v>
      </c>
      <c r="FO249" s="146">
        <v>0</v>
      </c>
      <c r="FP249" s="146">
        <v>0</v>
      </c>
      <c r="FQ249" s="146">
        <v>0</v>
      </c>
      <c r="FR249" s="146">
        <v>0</v>
      </c>
      <c r="FS249" s="146">
        <v>0</v>
      </c>
      <c r="FT249" s="146">
        <v>0</v>
      </c>
      <c r="FU249" s="146">
        <v>0</v>
      </c>
      <c r="FV249" s="146">
        <v>0</v>
      </c>
      <c r="FW249" s="146">
        <v>0</v>
      </c>
      <c r="FX249" s="146">
        <v>0</v>
      </c>
      <c r="FY249" s="146">
        <v>0</v>
      </c>
      <c r="FZ249" s="146">
        <v>0</v>
      </c>
      <c r="GA249" s="146">
        <v>0</v>
      </c>
      <c r="GB249" s="146">
        <v>0</v>
      </c>
      <c r="GC249" s="146">
        <v>0</v>
      </c>
      <c r="GD249" s="146">
        <v>0</v>
      </c>
      <c r="GE249" s="146">
        <v>0</v>
      </c>
      <c r="GF249" s="146">
        <v>0</v>
      </c>
      <c r="GG249" s="146">
        <v>0</v>
      </c>
      <c r="GH249" s="146">
        <v>0</v>
      </c>
      <c r="GI249" s="146">
        <v>0</v>
      </c>
      <c r="GJ249" s="146">
        <v>0</v>
      </c>
      <c r="GK249" s="146">
        <v>0</v>
      </c>
      <c r="GL249" s="146">
        <v>0</v>
      </c>
      <c r="GM249" s="146">
        <v>0</v>
      </c>
      <c r="GN249" s="146">
        <v>0</v>
      </c>
      <c r="GO249" s="146">
        <v>0</v>
      </c>
      <c r="GP249" s="146">
        <v>0</v>
      </c>
      <c r="GQ249" s="146">
        <v>0</v>
      </c>
      <c r="GR249" s="146">
        <v>0</v>
      </c>
      <c r="GS249" s="146">
        <v>0</v>
      </c>
      <c r="GT249" s="146">
        <v>0</v>
      </c>
      <c r="GU249" s="146">
        <v>0</v>
      </c>
      <c r="GV249" s="146">
        <v>0</v>
      </c>
      <c r="GW249" s="146">
        <v>0</v>
      </c>
      <c r="GX249" s="146">
        <v>0</v>
      </c>
      <c r="GY249" s="146">
        <v>0</v>
      </c>
      <c r="GZ249" s="146">
        <v>0</v>
      </c>
      <c r="HA249" s="146">
        <v>0</v>
      </c>
      <c r="HB249" s="146">
        <v>0</v>
      </c>
      <c r="HC249" s="146">
        <v>0</v>
      </c>
      <c r="HD249" s="146">
        <v>0</v>
      </c>
      <c r="HE249" s="146">
        <v>0</v>
      </c>
      <c r="HF249" s="146">
        <v>406</v>
      </c>
      <c r="HG249" s="146">
        <v>0</v>
      </c>
      <c r="HH249" s="146">
        <v>0</v>
      </c>
      <c r="HI249" s="146">
        <v>0</v>
      </c>
      <c r="HJ249" s="146">
        <v>0</v>
      </c>
      <c r="HK249" s="146">
        <v>0</v>
      </c>
      <c r="HL249" s="146">
        <v>0</v>
      </c>
      <c r="HM249" s="146">
        <v>0</v>
      </c>
      <c r="HN249" s="146">
        <v>0</v>
      </c>
      <c r="HO249" s="146">
        <v>0</v>
      </c>
      <c r="HP249" s="146">
        <v>0</v>
      </c>
      <c r="HQ249" s="146">
        <v>0</v>
      </c>
      <c r="HR249" s="146">
        <v>0</v>
      </c>
      <c r="HS249" s="146">
        <v>0</v>
      </c>
      <c r="HT249" s="146">
        <v>0</v>
      </c>
      <c r="HU249" s="146">
        <v>0</v>
      </c>
      <c r="HV249" s="146">
        <v>0</v>
      </c>
      <c r="HW249" s="146">
        <v>0</v>
      </c>
      <c r="HX249" s="146">
        <v>0</v>
      </c>
      <c r="HY249" s="146">
        <v>0</v>
      </c>
      <c r="HZ249" s="146">
        <v>0</v>
      </c>
      <c r="IA249" s="146">
        <v>0</v>
      </c>
      <c r="IB249" s="146">
        <v>0</v>
      </c>
      <c r="IC249" s="146">
        <v>0</v>
      </c>
      <c r="ID249" s="146">
        <v>0</v>
      </c>
      <c r="IE249" s="146">
        <v>0</v>
      </c>
      <c r="IF249" s="146">
        <v>0</v>
      </c>
      <c r="IG249" s="146">
        <v>0</v>
      </c>
      <c r="IH249" s="146">
        <v>0</v>
      </c>
      <c r="II249" s="146">
        <v>0</v>
      </c>
      <c r="IJ249" s="146">
        <v>0</v>
      </c>
      <c r="IK249" s="146">
        <v>0</v>
      </c>
      <c r="IL249" s="146">
        <v>0</v>
      </c>
      <c r="IM249" s="146">
        <v>0</v>
      </c>
      <c r="IN249" s="146">
        <v>0</v>
      </c>
      <c r="IO249" s="146">
        <v>0</v>
      </c>
      <c r="IP249" s="146">
        <v>0</v>
      </c>
      <c r="IQ249" s="146">
        <v>0</v>
      </c>
      <c r="IR249" s="146">
        <v>0</v>
      </c>
      <c r="IS249" s="146">
        <v>0</v>
      </c>
      <c r="IT249" s="146">
        <v>0</v>
      </c>
      <c r="IU249" s="146">
        <v>0</v>
      </c>
      <c r="IV249" s="146">
        <v>0</v>
      </c>
    </row>
    <row r="250" spans="1:256" ht="84" x14ac:dyDescent="0.2">
      <c r="A250" s="145" t="s">
        <v>893</v>
      </c>
      <c r="B250" s="146">
        <v>0</v>
      </c>
      <c r="C250" s="146">
        <v>0</v>
      </c>
      <c r="D250" s="146">
        <v>0</v>
      </c>
      <c r="E250" s="146">
        <v>0</v>
      </c>
      <c r="F250" s="146">
        <v>0</v>
      </c>
      <c r="G250" s="146">
        <v>0</v>
      </c>
      <c r="H250" s="146">
        <v>0</v>
      </c>
      <c r="I250" s="146">
        <v>0</v>
      </c>
      <c r="J250" s="146">
        <v>0</v>
      </c>
      <c r="K250" s="146">
        <v>0</v>
      </c>
      <c r="L250" s="146">
        <v>0</v>
      </c>
      <c r="M250" s="146">
        <v>0</v>
      </c>
      <c r="N250" s="146">
        <v>0</v>
      </c>
      <c r="O250" s="146">
        <v>0</v>
      </c>
      <c r="P250" s="146">
        <v>0</v>
      </c>
      <c r="Q250" s="146">
        <v>0</v>
      </c>
      <c r="R250" s="146">
        <v>0</v>
      </c>
      <c r="S250" s="146">
        <v>0</v>
      </c>
      <c r="T250" s="146">
        <v>0</v>
      </c>
      <c r="U250" s="146">
        <v>0</v>
      </c>
      <c r="V250" s="146">
        <v>0</v>
      </c>
      <c r="W250" s="146">
        <v>0</v>
      </c>
      <c r="X250" s="146">
        <v>0</v>
      </c>
      <c r="Y250" s="146">
        <v>0</v>
      </c>
      <c r="Z250" s="146">
        <v>0</v>
      </c>
      <c r="AA250" s="146">
        <v>0</v>
      </c>
      <c r="AB250" s="146">
        <v>0</v>
      </c>
      <c r="AC250" s="146">
        <v>0</v>
      </c>
      <c r="AD250" s="146">
        <v>0</v>
      </c>
      <c r="AE250" s="146">
        <v>0</v>
      </c>
      <c r="AF250" s="146">
        <v>0</v>
      </c>
      <c r="AG250" s="146">
        <v>0</v>
      </c>
      <c r="AH250" s="146">
        <v>0</v>
      </c>
      <c r="AI250" s="146">
        <v>0</v>
      </c>
      <c r="AJ250" s="146">
        <v>0</v>
      </c>
      <c r="AK250" s="146">
        <v>0</v>
      </c>
      <c r="AL250" s="146">
        <v>0</v>
      </c>
      <c r="AM250" s="146">
        <v>0</v>
      </c>
      <c r="AN250" s="146">
        <v>0</v>
      </c>
      <c r="AO250" s="146">
        <v>0</v>
      </c>
      <c r="AP250" s="146">
        <v>0</v>
      </c>
      <c r="AQ250" s="146">
        <v>0</v>
      </c>
      <c r="AR250" s="146">
        <v>0</v>
      </c>
      <c r="AS250" s="146">
        <v>0</v>
      </c>
      <c r="AT250" s="146">
        <v>0</v>
      </c>
      <c r="AU250" s="146">
        <v>0</v>
      </c>
      <c r="AV250" s="146">
        <v>0</v>
      </c>
      <c r="AW250" s="146">
        <v>0</v>
      </c>
      <c r="AX250" s="146">
        <v>0</v>
      </c>
      <c r="AY250" s="146">
        <v>0</v>
      </c>
      <c r="AZ250" s="146">
        <v>0</v>
      </c>
      <c r="BA250" s="146">
        <v>0</v>
      </c>
      <c r="BB250" s="146">
        <v>0</v>
      </c>
      <c r="BC250" s="146">
        <v>0</v>
      </c>
      <c r="BD250" s="146">
        <v>0</v>
      </c>
      <c r="BE250" s="146">
        <v>0</v>
      </c>
      <c r="BF250" s="146">
        <v>0</v>
      </c>
      <c r="BG250" s="146">
        <v>0</v>
      </c>
      <c r="BH250" s="146">
        <v>0</v>
      </c>
      <c r="BI250" s="146">
        <v>0</v>
      </c>
      <c r="BJ250" s="146">
        <v>0</v>
      </c>
      <c r="BK250" s="146">
        <v>0</v>
      </c>
      <c r="BL250" s="146">
        <v>0</v>
      </c>
      <c r="BM250" s="146">
        <v>0</v>
      </c>
      <c r="BN250" s="146">
        <v>0</v>
      </c>
      <c r="BO250" s="146">
        <v>0</v>
      </c>
      <c r="BP250" s="146">
        <v>0</v>
      </c>
      <c r="BQ250" s="146">
        <v>0</v>
      </c>
      <c r="BR250" s="146">
        <v>0</v>
      </c>
      <c r="BS250" s="146">
        <v>0</v>
      </c>
      <c r="BT250" s="146">
        <v>0</v>
      </c>
      <c r="BU250" s="146">
        <v>0</v>
      </c>
      <c r="BV250" s="146">
        <v>0</v>
      </c>
      <c r="BW250" s="146">
        <v>0</v>
      </c>
      <c r="BX250" s="146">
        <v>0</v>
      </c>
      <c r="BY250" s="146">
        <v>0</v>
      </c>
      <c r="BZ250" s="146">
        <v>0</v>
      </c>
      <c r="CA250" s="146">
        <v>0</v>
      </c>
      <c r="CB250" s="146">
        <v>0</v>
      </c>
      <c r="CC250" s="146">
        <v>0</v>
      </c>
      <c r="CD250" s="146">
        <v>0</v>
      </c>
      <c r="CE250" s="146">
        <v>0</v>
      </c>
      <c r="CF250" s="146">
        <v>0</v>
      </c>
      <c r="CG250" s="146">
        <v>0</v>
      </c>
      <c r="CH250" s="146">
        <v>0</v>
      </c>
      <c r="CI250" s="146">
        <v>0</v>
      </c>
      <c r="CJ250" s="146">
        <v>0</v>
      </c>
      <c r="CK250" s="146">
        <v>0</v>
      </c>
      <c r="CL250" s="146">
        <v>0</v>
      </c>
      <c r="CM250" s="146">
        <v>0</v>
      </c>
      <c r="CN250" s="146">
        <v>0</v>
      </c>
      <c r="CO250" s="146">
        <v>0</v>
      </c>
      <c r="CP250" s="146">
        <v>0</v>
      </c>
      <c r="CQ250" s="146">
        <v>0</v>
      </c>
      <c r="CR250" s="146">
        <v>0</v>
      </c>
      <c r="CS250" s="146">
        <v>0</v>
      </c>
      <c r="CT250" s="146">
        <v>0</v>
      </c>
      <c r="CU250" s="146">
        <v>0</v>
      </c>
      <c r="CV250" s="146">
        <v>0</v>
      </c>
      <c r="CW250" s="146">
        <v>0</v>
      </c>
      <c r="CX250" s="146">
        <v>0</v>
      </c>
      <c r="CY250" s="146">
        <v>0</v>
      </c>
      <c r="CZ250" s="146">
        <v>0</v>
      </c>
      <c r="DA250" s="146">
        <v>0</v>
      </c>
      <c r="DB250" s="146">
        <v>0</v>
      </c>
      <c r="DC250" s="146">
        <v>0</v>
      </c>
      <c r="DD250" s="146">
        <v>0</v>
      </c>
      <c r="DE250" s="146">
        <v>0</v>
      </c>
      <c r="DF250" s="146">
        <v>0</v>
      </c>
      <c r="DG250" s="146">
        <v>0</v>
      </c>
      <c r="DH250" s="146">
        <v>0</v>
      </c>
      <c r="DI250" s="146">
        <v>0</v>
      </c>
      <c r="DJ250" s="146">
        <v>0</v>
      </c>
      <c r="DK250" s="146">
        <v>0</v>
      </c>
      <c r="DL250" s="146">
        <v>0</v>
      </c>
      <c r="DM250" s="146">
        <v>0</v>
      </c>
      <c r="DN250" s="146">
        <v>0</v>
      </c>
      <c r="DO250" s="146">
        <v>0</v>
      </c>
      <c r="DP250" s="146">
        <v>0</v>
      </c>
      <c r="DQ250" s="146">
        <v>0</v>
      </c>
      <c r="DR250" s="146">
        <v>0</v>
      </c>
      <c r="DS250" s="146">
        <v>0</v>
      </c>
      <c r="DT250" s="146">
        <v>0</v>
      </c>
      <c r="DU250" s="146">
        <v>0</v>
      </c>
      <c r="DV250" s="146">
        <v>0</v>
      </c>
      <c r="DW250" s="146">
        <v>0</v>
      </c>
      <c r="DX250" s="146">
        <v>0</v>
      </c>
      <c r="DY250" s="146">
        <v>0</v>
      </c>
      <c r="DZ250" s="146">
        <v>0</v>
      </c>
      <c r="EA250" s="146">
        <v>0</v>
      </c>
      <c r="EB250" s="146">
        <v>0</v>
      </c>
      <c r="EC250" s="146">
        <v>0</v>
      </c>
      <c r="ED250" s="146">
        <v>0</v>
      </c>
      <c r="EE250" s="146">
        <v>0</v>
      </c>
      <c r="EF250" s="146">
        <v>0</v>
      </c>
      <c r="EG250" s="146">
        <v>0</v>
      </c>
      <c r="EH250" s="146">
        <v>0</v>
      </c>
      <c r="EI250" s="146">
        <v>0</v>
      </c>
      <c r="EJ250" s="146">
        <v>0</v>
      </c>
      <c r="EK250" s="146">
        <v>0</v>
      </c>
      <c r="EL250" s="146">
        <v>0</v>
      </c>
      <c r="EM250" s="146">
        <v>0</v>
      </c>
      <c r="EN250" s="146">
        <v>0</v>
      </c>
      <c r="EO250" s="146">
        <v>0</v>
      </c>
      <c r="EP250" s="146">
        <v>0</v>
      </c>
      <c r="EQ250" s="146">
        <v>0</v>
      </c>
      <c r="ER250" s="146">
        <v>0</v>
      </c>
      <c r="ES250" s="146">
        <v>0</v>
      </c>
      <c r="ET250" s="146">
        <v>0</v>
      </c>
      <c r="EU250" s="146">
        <v>0</v>
      </c>
      <c r="EV250" s="146">
        <v>0</v>
      </c>
      <c r="EW250" s="146">
        <v>0</v>
      </c>
      <c r="EX250" s="146">
        <v>0</v>
      </c>
      <c r="EY250" s="146">
        <v>0</v>
      </c>
      <c r="EZ250" s="146">
        <v>0</v>
      </c>
      <c r="FA250" s="146">
        <v>0</v>
      </c>
      <c r="FB250" s="146">
        <v>0</v>
      </c>
      <c r="FC250" s="146">
        <v>0</v>
      </c>
      <c r="FD250" s="146">
        <v>0</v>
      </c>
      <c r="FE250" s="146">
        <v>0</v>
      </c>
      <c r="FF250" s="146">
        <v>0</v>
      </c>
      <c r="FG250" s="146">
        <v>0</v>
      </c>
      <c r="FH250" s="146">
        <v>0</v>
      </c>
      <c r="FI250" s="146">
        <v>0</v>
      </c>
      <c r="FJ250" s="146">
        <v>0</v>
      </c>
      <c r="FK250" s="146">
        <v>0</v>
      </c>
      <c r="FL250" s="146">
        <v>0</v>
      </c>
      <c r="FM250" s="146">
        <v>0</v>
      </c>
      <c r="FN250" s="146">
        <v>0</v>
      </c>
      <c r="FO250" s="146">
        <v>0</v>
      </c>
      <c r="FP250" s="146">
        <v>0</v>
      </c>
      <c r="FQ250" s="146">
        <v>0</v>
      </c>
      <c r="FR250" s="146">
        <v>0</v>
      </c>
      <c r="FS250" s="146">
        <v>0</v>
      </c>
      <c r="FT250" s="146">
        <v>0</v>
      </c>
      <c r="FU250" s="146">
        <v>0</v>
      </c>
      <c r="FV250" s="146">
        <v>0</v>
      </c>
      <c r="FW250" s="146">
        <v>0</v>
      </c>
      <c r="FX250" s="146">
        <v>0</v>
      </c>
      <c r="FY250" s="146">
        <v>0</v>
      </c>
      <c r="FZ250" s="146">
        <v>0</v>
      </c>
      <c r="GA250" s="146">
        <v>0</v>
      </c>
      <c r="GB250" s="146">
        <v>0</v>
      </c>
      <c r="GC250" s="146">
        <v>0</v>
      </c>
      <c r="GD250" s="146">
        <v>0</v>
      </c>
      <c r="GE250" s="146">
        <v>0</v>
      </c>
      <c r="GF250" s="146">
        <v>0</v>
      </c>
      <c r="GG250" s="146">
        <v>0</v>
      </c>
      <c r="GH250" s="146">
        <v>0</v>
      </c>
      <c r="GI250" s="146">
        <v>0</v>
      </c>
      <c r="GJ250" s="146">
        <v>0</v>
      </c>
      <c r="GK250" s="146">
        <v>0</v>
      </c>
      <c r="GL250" s="146">
        <v>0</v>
      </c>
      <c r="GM250" s="146">
        <v>0</v>
      </c>
      <c r="GN250" s="146">
        <v>0</v>
      </c>
      <c r="GO250" s="146">
        <v>0</v>
      </c>
      <c r="GP250" s="146">
        <v>0</v>
      </c>
      <c r="GQ250" s="146">
        <v>0</v>
      </c>
      <c r="GR250" s="146">
        <v>0</v>
      </c>
      <c r="GS250" s="146">
        <v>0</v>
      </c>
      <c r="GT250" s="146">
        <v>0</v>
      </c>
      <c r="GU250" s="146">
        <v>0</v>
      </c>
      <c r="GV250" s="146">
        <v>0</v>
      </c>
      <c r="GW250" s="146">
        <v>0</v>
      </c>
      <c r="GX250" s="146">
        <v>0</v>
      </c>
      <c r="GY250" s="146">
        <v>0</v>
      </c>
      <c r="GZ250" s="146">
        <v>0</v>
      </c>
      <c r="HA250" s="146">
        <v>0</v>
      </c>
      <c r="HB250" s="146">
        <v>0</v>
      </c>
      <c r="HC250" s="146">
        <v>0</v>
      </c>
      <c r="HD250" s="146">
        <v>0</v>
      </c>
      <c r="HE250" s="146">
        <v>0</v>
      </c>
      <c r="HF250" s="146">
        <v>0</v>
      </c>
      <c r="HG250" s="146">
        <v>158</v>
      </c>
      <c r="HH250" s="146">
        <v>0</v>
      </c>
      <c r="HI250" s="146">
        <v>0</v>
      </c>
      <c r="HJ250" s="146">
        <v>0</v>
      </c>
      <c r="HK250" s="146">
        <v>0</v>
      </c>
      <c r="HL250" s="146">
        <v>0</v>
      </c>
      <c r="HM250" s="146">
        <v>0</v>
      </c>
      <c r="HN250" s="146">
        <v>0</v>
      </c>
      <c r="HO250" s="146">
        <v>0</v>
      </c>
      <c r="HP250" s="146">
        <v>0</v>
      </c>
      <c r="HQ250" s="146">
        <v>0</v>
      </c>
      <c r="HR250" s="146">
        <v>0</v>
      </c>
      <c r="HS250" s="146">
        <v>0</v>
      </c>
      <c r="HT250" s="146">
        <v>0</v>
      </c>
      <c r="HU250" s="146">
        <v>0</v>
      </c>
      <c r="HV250" s="146">
        <v>0</v>
      </c>
      <c r="HW250" s="146">
        <v>0</v>
      </c>
      <c r="HX250" s="146">
        <v>0</v>
      </c>
      <c r="HY250" s="146">
        <v>0</v>
      </c>
      <c r="HZ250" s="146">
        <v>0</v>
      </c>
      <c r="IA250" s="146">
        <v>0</v>
      </c>
      <c r="IB250" s="146">
        <v>0</v>
      </c>
      <c r="IC250" s="146">
        <v>0</v>
      </c>
      <c r="ID250" s="146">
        <v>0</v>
      </c>
      <c r="IE250" s="146">
        <v>0</v>
      </c>
      <c r="IF250" s="146">
        <v>0</v>
      </c>
      <c r="IG250" s="146">
        <v>0</v>
      </c>
      <c r="IH250" s="146">
        <v>0</v>
      </c>
      <c r="II250" s="146">
        <v>0</v>
      </c>
      <c r="IJ250" s="146">
        <v>0</v>
      </c>
      <c r="IK250" s="146">
        <v>0</v>
      </c>
      <c r="IL250" s="146">
        <v>0</v>
      </c>
      <c r="IM250" s="146">
        <v>0</v>
      </c>
      <c r="IN250" s="146">
        <v>0</v>
      </c>
      <c r="IO250" s="146">
        <v>0</v>
      </c>
      <c r="IP250" s="146">
        <v>0</v>
      </c>
      <c r="IQ250" s="146">
        <v>0</v>
      </c>
      <c r="IR250" s="146">
        <v>0</v>
      </c>
      <c r="IS250" s="146">
        <v>0</v>
      </c>
      <c r="IT250" s="146">
        <v>0</v>
      </c>
      <c r="IU250" s="146">
        <v>0</v>
      </c>
      <c r="IV250" s="146">
        <v>0</v>
      </c>
    </row>
    <row r="251" spans="1:256" ht="72" x14ac:dyDescent="0.2">
      <c r="A251" s="145" t="s">
        <v>894</v>
      </c>
      <c r="B251" s="146">
        <v>0</v>
      </c>
      <c r="C251" s="146">
        <v>0</v>
      </c>
      <c r="D251" s="146">
        <v>0</v>
      </c>
      <c r="E251" s="146">
        <v>0</v>
      </c>
      <c r="F251" s="146">
        <v>0</v>
      </c>
      <c r="G251" s="146">
        <v>0</v>
      </c>
      <c r="H251" s="146">
        <v>0</v>
      </c>
      <c r="I251" s="146">
        <v>0</v>
      </c>
      <c r="J251" s="146">
        <v>0</v>
      </c>
      <c r="K251" s="146">
        <v>0</v>
      </c>
      <c r="L251" s="146">
        <v>0</v>
      </c>
      <c r="M251" s="146">
        <v>0</v>
      </c>
      <c r="N251" s="146">
        <v>0</v>
      </c>
      <c r="O251" s="146">
        <v>0</v>
      </c>
      <c r="P251" s="146">
        <v>0</v>
      </c>
      <c r="Q251" s="146">
        <v>0</v>
      </c>
      <c r="R251" s="146">
        <v>0</v>
      </c>
      <c r="S251" s="146">
        <v>0</v>
      </c>
      <c r="T251" s="146">
        <v>0</v>
      </c>
      <c r="U251" s="146">
        <v>0</v>
      </c>
      <c r="V251" s="146">
        <v>0</v>
      </c>
      <c r="W251" s="146">
        <v>0</v>
      </c>
      <c r="X251" s="146">
        <v>0</v>
      </c>
      <c r="Y251" s="146">
        <v>0</v>
      </c>
      <c r="Z251" s="146">
        <v>0</v>
      </c>
      <c r="AA251" s="146">
        <v>0</v>
      </c>
      <c r="AB251" s="146">
        <v>0</v>
      </c>
      <c r="AC251" s="146">
        <v>0</v>
      </c>
      <c r="AD251" s="146">
        <v>0</v>
      </c>
      <c r="AE251" s="146">
        <v>0</v>
      </c>
      <c r="AF251" s="146">
        <v>0</v>
      </c>
      <c r="AG251" s="146">
        <v>0</v>
      </c>
      <c r="AH251" s="146">
        <v>0</v>
      </c>
      <c r="AI251" s="146">
        <v>0</v>
      </c>
      <c r="AJ251" s="146">
        <v>0</v>
      </c>
      <c r="AK251" s="146">
        <v>0</v>
      </c>
      <c r="AL251" s="146">
        <v>0</v>
      </c>
      <c r="AM251" s="146">
        <v>0</v>
      </c>
      <c r="AN251" s="146">
        <v>0</v>
      </c>
      <c r="AO251" s="146">
        <v>0</v>
      </c>
      <c r="AP251" s="146">
        <v>0</v>
      </c>
      <c r="AQ251" s="146">
        <v>0</v>
      </c>
      <c r="AR251" s="146">
        <v>0</v>
      </c>
      <c r="AS251" s="146">
        <v>0</v>
      </c>
      <c r="AT251" s="146">
        <v>0</v>
      </c>
      <c r="AU251" s="146">
        <v>0</v>
      </c>
      <c r="AV251" s="146">
        <v>0</v>
      </c>
      <c r="AW251" s="146">
        <v>0</v>
      </c>
      <c r="AX251" s="146">
        <v>0</v>
      </c>
      <c r="AY251" s="146">
        <v>0</v>
      </c>
      <c r="AZ251" s="146">
        <v>0</v>
      </c>
      <c r="BA251" s="146">
        <v>0</v>
      </c>
      <c r="BB251" s="146">
        <v>0</v>
      </c>
      <c r="BC251" s="146">
        <v>0</v>
      </c>
      <c r="BD251" s="146">
        <v>0</v>
      </c>
      <c r="BE251" s="146">
        <v>0</v>
      </c>
      <c r="BF251" s="146">
        <v>0</v>
      </c>
      <c r="BG251" s="146">
        <v>0</v>
      </c>
      <c r="BH251" s="146">
        <v>0</v>
      </c>
      <c r="BI251" s="146">
        <v>0</v>
      </c>
      <c r="BJ251" s="146">
        <v>0</v>
      </c>
      <c r="BK251" s="146">
        <v>0</v>
      </c>
      <c r="BL251" s="146">
        <v>0</v>
      </c>
      <c r="BM251" s="146">
        <v>0</v>
      </c>
      <c r="BN251" s="146">
        <v>0</v>
      </c>
      <c r="BO251" s="146">
        <v>0</v>
      </c>
      <c r="BP251" s="146">
        <v>0</v>
      </c>
      <c r="BQ251" s="146">
        <v>0</v>
      </c>
      <c r="BR251" s="146">
        <v>0</v>
      </c>
      <c r="BS251" s="146">
        <v>0</v>
      </c>
      <c r="BT251" s="146">
        <v>0</v>
      </c>
      <c r="BU251" s="146">
        <v>0</v>
      </c>
      <c r="BV251" s="146">
        <v>0</v>
      </c>
      <c r="BW251" s="146">
        <v>0</v>
      </c>
      <c r="BX251" s="146">
        <v>0</v>
      </c>
      <c r="BY251" s="146">
        <v>0</v>
      </c>
      <c r="BZ251" s="146">
        <v>0</v>
      </c>
      <c r="CA251" s="146">
        <v>0</v>
      </c>
      <c r="CB251" s="146">
        <v>0</v>
      </c>
      <c r="CC251" s="146">
        <v>0</v>
      </c>
      <c r="CD251" s="146">
        <v>0</v>
      </c>
      <c r="CE251" s="146">
        <v>0</v>
      </c>
      <c r="CF251" s="146">
        <v>0</v>
      </c>
      <c r="CG251" s="146">
        <v>0</v>
      </c>
      <c r="CH251" s="146">
        <v>0</v>
      </c>
      <c r="CI251" s="146">
        <v>0</v>
      </c>
      <c r="CJ251" s="146">
        <v>0</v>
      </c>
      <c r="CK251" s="146">
        <v>0</v>
      </c>
      <c r="CL251" s="146">
        <v>0</v>
      </c>
      <c r="CM251" s="146">
        <v>0</v>
      </c>
      <c r="CN251" s="146">
        <v>0</v>
      </c>
      <c r="CO251" s="146">
        <v>0</v>
      </c>
      <c r="CP251" s="146">
        <v>0</v>
      </c>
      <c r="CQ251" s="146">
        <v>0</v>
      </c>
      <c r="CR251" s="146">
        <v>0</v>
      </c>
      <c r="CS251" s="146">
        <v>0</v>
      </c>
      <c r="CT251" s="146">
        <v>0</v>
      </c>
      <c r="CU251" s="146">
        <v>0</v>
      </c>
      <c r="CV251" s="146">
        <v>0</v>
      </c>
      <c r="CW251" s="146">
        <v>0</v>
      </c>
      <c r="CX251" s="146">
        <v>0</v>
      </c>
      <c r="CY251" s="146">
        <v>0</v>
      </c>
      <c r="CZ251" s="146">
        <v>0</v>
      </c>
      <c r="DA251" s="146">
        <v>0</v>
      </c>
      <c r="DB251" s="146">
        <v>0</v>
      </c>
      <c r="DC251" s="146">
        <v>0</v>
      </c>
      <c r="DD251" s="146">
        <v>0</v>
      </c>
      <c r="DE251" s="146">
        <v>0</v>
      </c>
      <c r="DF251" s="146">
        <v>0</v>
      </c>
      <c r="DG251" s="146">
        <v>0</v>
      </c>
      <c r="DH251" s="146">
        <v>0</v>
      </c>
      <c r="DI251" s="146">
        <v>0</v>
      </c>
      <c r="DJ251" s="146">
        <v>0</v>
      </c>
      <c r="DK251" s="146">
        <v>0</v>
      </c>
      <c r="DL251" s="146">
        <v>0</v>
      </c>
      <c r="DM251" s="146">
        <v>0</v>
      </c>
      <c r="DN251" s="146">
        <v>0</v>
      </c>
      <c r="DO251" s="146">
        <v>0</v>
      </c>
      <c r="DP251" s="146">
        <v>0</v>
      </c>
      <c r="DQ251" s="146">
        <v>0</v>
      </c>
      <c r="DR251" s="146">
        <v>0</v>
      </c>
      <c r="DS251" s="146">
        <v>0</v>
      </c>
      <c r="DT251" s="146">
        <v>0</v>
      </c>
      <c r="DU251" s="146">
        <v>0</v>
      </c>
      <c r="DV251" s="146">
        <v>0</v>
      </c>
      <c r="DW251" s="146">
        <v>0</v>
      </c>
      <c r="DX251" s="146">
        <v>0</v>
      </c>
      <c r="DY251" s="146">
        <v>0</v>
      </c>
      <c r="DZ251" s="146">
        <v>0</v>
      </c>
      <c r="EA251" s="146">
        <v>0</v>
      </c>
      <c r="EB251" s="146">
        <v>0</v>
      </c>
      <c r="EC251" s="146">
        <v>0</v>
      </c>
      <c r="ED251" s="146">
        <v>0</v>
      </c>
      <c r="EE251" s="146">
        <v>0</v>
      </c>
      <c r="EF251" s="146">
        <v>0</v>
      </c>
      <c r="EG251" s="146">
        <v>0</v>
      </c>
      <c r="EH251" s="146">
        <v>0</v>
      </c>
      <c r="EI251" s="146">
        <v>0</v>
      </c>
      <c r="EJ251" s="146">
        <v>0</v>
      </c>
      <c r="EK251" s="146">
        <v>0</v>
      </c>
      <c r="EL251" s="146">
        <v>0</v>
      </c>
      <c r="EM251" s="146">
        <v>0</v>
      </c>
      <c r="EN251" s="146">
        <v>0</v>
      </c>
      <c r="EO251" s="146">
        <v>0</v>
      </c>
      <c r="EP251" s="146">
        <v>0</v>
      </c>
      <c r="EQ251" s="146">
        <v>0</v>
      </c>
      <c r="ER251" s="146">
        <v>0</v>
      </c>
      <c r="ES251" s="146">
        <v>0</v>
      </c>
      <c r="ET251" s="146">
        <v>0</v>
      </c>
      <c r="EU251" s="146">
        <v>0</v>
      </c>
      <c r="EV251" s="146">
        <v>0</v>
      </c>
      <c r="EW251" s="146">
        <v>0</v>
      </c>
      <c r="EX251" s="146">
        <v>0</v>
      </c>
      <c r="EY251" s="146">
        <v>0</v>
      </c>
      <c r="EZ251" s="146">
        <v>0</v>
      </c>
      <c r="FA251" s="146">
        <v>0</v>
      </c>
      <c r="FB251" s="146">
        <v>0</v>
      </c>
      <c r="FC251" s="146">
        <v>0</v>
      </c>
      <c r="FD251" s="146">
        <v>0</v>
      </c>
      <c r="FE251" s="146">
        <v>0</v>
      </c>
      <c r="FF251" s="146">
        <v>0</v>
      </c>
      <c r="FG251" s="146">
        <v>0</v>
      </c>
      <c r="FH251" s="146">
        <v>0</v>
      </c>
      <c r="FI251" s="146">
        <v>0</v>
      </c>
      <c r="FJ251" s="146">
        <v>0</v>
      </c>
      <c r="FK251" s="146">
        <v>0</v>
      </c>
      <c r="FL251" s="146">
        <v>0</v>
      </c>
      <c r="FM251" s="146">
        <v>0</v>
      </c>
      <c r="FN251" s="146">
        <v>0</v>
      </c>
      <c r="FO251" s="146">
        <v>0</v>
      </c>
      <c r="FP251" s="146">
        <v>0</v>
      </c>
      <c r="FQ251" s="146">
        <v>0</v>
      </c>
      <c r="FR251" s="146">
        <v>0</v>
      </c>
      <c r="FS251" s="146">
        <v>0</v>
      </c>
      <c r="FT251" s="146">
        <v>0</v>
      </c>
      <c r="FU251" s="146">
        <v>0</v>
      </c>
      <c r="FV251" s="146">
        <v>0</v>
      </c>
      <c r="FW251" s="146">
        <v>0</v>
      </c>
      <c r="FX251" s="146">
        <v>0</v>
      </c>
      <c r="FY251" s="146">
        <v>0</v>
      </c>
      <c r="FZ251" s="146">
        <v>0</v>
      </c>
      <c r="GA251" s="146">
        <v>0</v>
      </c>
      <c r="GB251" s="146">
        <v>0</v>
      </c>
      <c r="GC251" s="146">
        <v>0</v>
      </c>
      <c r="GD251" s="146">
        <v>0</v>
      </c>
      <c r="GE251" s="146">
        <v>0</v>
      </c>
      <c r="GF251" s="146">
        <v>0</v>
      </c>
      <c r="GG251" s="146">
        <v>0</v>
      </c>
      <c r="GH251" s="146">
        <v>0</v>
      </c>
      <c r="GI251" s="146">
        <v>0</v>
      </c>
      <c r="GJ251" s="146">
        <v>0</v>
      </c>
      <c r="GK251" s="146">
        <v>0</v>
      </c>
      <c r="GL251" s="146">
        <v>0</v>
      </c>
      <c r="GM251" s="146">
        <v>0</v>
      </c>
      <c r="GN251" s="146">
        <v>0</v>
      </c>
      <c r="GO251" s="146">
        <v>0</v>
      </c>
      <c r="GP251" s="146">
        <v>0</v>
      </c>
      <c r="GQ251" s="146">
        <v>0</v>
      </c>
      <c r="GR251" s="146">
        <v>0</v>
      </c>
      <c r="GS251" s="146">
        <v>0</v>
      </c>
      <c r="GT251" s="146">
        <v>0</v>
      </c>
      <c r="GU251" s="146">
        <v>0</v>
      </c>
      <c r="GV251" s="146">
        <v>0</v>
      </c>
      <c r="GW251" s="146">
        <v>0</v>
      </c>
      <c r="GX251" s="146">
        <v>0</v>
      </c>
      <c r="GY251" s="146">
        <v>0</v>
      </c>
      <c r="GZ251" s="146">
        <v>0</v>
      </c>
      <c r="HA251" s="146">
        <v>0</v>
      </c>
      <c r="HB251" s="146">
        <v>0</v>
      </c>
      <c r="HC251" s="146">
        <v>0</v>
      </c>
      <c r="HD251" s="146">
        <v>0</v>
      </c>
      <c r="HE251" s="146">
        <v>0</v>
      </c>
      <c r="HF251" s="146">
        <v>0</v>
      </c>
      <c r="HG251" s="146">
        <v>0</v>
      </c>
      <c r="HH251" s="146">
        <v>366</v>
      </c>
      <c r="HI251" s="146">
        <v>0</v>
      </c>
      <c r="HJ251" s="146">
        <v>0</v>
      </c>
      <c r="HK251" s="146">
        <v>0</v>
      </c>
      <c r="HL251" s="146">
        <v>0</v>
      </c>
      <c r="HM251" s="146">
        <v>0</v>
      </c>
      <c r="HN251" s="146">
        <v>0</v>
      </c>
      <c r="HO251" s="146">
        <v>0</v>
      </c>
      <c r="HP251" s="146">
        <v>0</v>
      </c>
      <c r="HQ251" s="146">
        <v>0</v>
      </c>
      <c r="HR251" s="146">
        <v>0</v>
      </c>
      <c r="HS251" s="146">
        <v>0</v>
      </c>
      <c r="HT251" s="146">
        <v>0</v>
      </c>
      <c r="HU251" s="146">
        <v>0</v>
      </c>
      <c r="HV251" s="146">
        <v>0</v>
      </c>
      <c r="HW251" s="146">
        <v>0</v>
      </c>
      <c r="HX251" s="146">
        <v>0</v>
      </c>
      <c r="HY251" s="146">
        <v>0</v>
      </c>
      <c r="HZ251" s="146">
        <v>0</v>
      </c>
      <c r="IA251" s="146">
        <v>0</v>
      </c>
      <c r="IB251" s="146">
        <v>0</v>
      </c>
      <c r="IC251" s="146">
        <v>0</v>
      </c>
      <c r="ID251" s="146">
        <v>0</v>
      </c>
      <c r="IE251" s="146">
        <v>0</v>
      </c>
      <c r="IF251" s="146">
        <v>0</v>
      </c>
      <c r="IG251" s="146">
        <v>0</v>
      </c>
      <c r="IH251" s="146">
        <v>0</v>
      </c>
      <c r="II251" s="146">
        <v>0</v>
      </c>
      <c r="IJ251" s="146">
        <v>0</v>
      </c>
      <c r="IK251" s="146">
        <v>0</v>
      </c>
      <c r="IL251" s="146">
        <v>0</v>
      </c>
      <c r="IM251" s="146">
        <v>0</v>
      </c>
      <c r="IN251" s="146">
        <v>0</v>
      </c>
      <c r="IO251" s="146">
        <v>0</v>
      </c>
      <c r="IP251" s="146">
        <v>0</v>
      </c>
      <c r="IQ251" s="146">
        <v>0</v>
      </c>
      <c r="IR251" s="146">
        <v>0</v>
      </c>
      <c r="IS251" s="146">
        <v>0</v>
      </c>
      <c r="IT251" s="146">
        <v>0</v>
      </c>
      <c r="IU251" s="146">
        <v>0</v>
      </c>
      <c r="IV251" s="146">
        <v>0</v>
      </c>
    </row>
    <row r="252" spans="1:256" ht="72" x14ac:dyDescent="0.2">
      <c r="A252" s="145" t="s">
        <v>895</v>
      </c>
      <c r="B252" s="146">
        <v>0</v>
      </c>
      <c r="C252" s="146">
        <v>0</v>
      </c>
      <c r="D252" s="146">
        <v>0</v>
      </c>
      <c r="E252" s="146">
        <v>0</v>
      </c>
      <c r="F252" s="146">
        <v>0</v>
      </c>
      <c r="G252" s="146">
        <v>0</v>
      </c>
      <c r="H252" s="146">
        <v>0</v>
      </c>
      <c r="I252" s="146">
        <v>0</v>
      </c>
      <c r="J252" s="146">
        <v>0</v>
      </c>
      <c r="K252" s="146">
        <v>0</v>
      </c>
      <c r="L252" s="146">
        <v>0</v>
      </c>
      <c r="M252" s="146">
        <v>0</v>
      </c>
      <c r="N252" s="146">
        <v>0</v>
      </c>
      <c r="O252" s="146">
        <v>0</v>
      </c>
      <c r="P252" s="146">
        <v>0</v>
      </c>
      <c r="Q252" s="146">
        <v>0</v>
      </c>
      <c r="R252" s="146">
        <v>0</v>
      </c>
      <c r="S252" s="146">
        <v>0</v>
      </c>
      <c r="T252" s="146">
        <v>0</v>
      </c>
      <c r="U252" s="146">
        <v>0</v>
      </c>
      <c r="V252" s="146">
        <v>0</v>
      </c>
      <c r="W252" s="146">
        <v>0</v>
      </c>
      <c r="X252" s="146">
        <v>0</v>
      </c>
      <c r="Y252" s="146">
        <v>0</v>
      </c>
      <c r="Z252" s="146">
        <v>0</v>
      </c>
      <c r="AA252" s="146">
        <v>0</v>
      </c>
      <c r="AB252" s="146">
        <v>0</v>
      </c>
      <c r="AC252" s="146">
        <v>0</v>
      </c>
      <c r="AD252" s="146">
        <v>0</v>
      </c>
      <c r="AE252" s="146">
        <v>0</v>
      </c>
      <c r="AF252" s="146">
        <v>0</v>
      </c>
      <c r="AG252" s="146">
        <v>0</v>
      </c>
      <c r="AH252" s="146">
        <v>0</v>
      </c>
      <c r="AI252" s="146">
        <v>0</v>
      </c>
      <c r="AJ252" s="146">
        <v>0</v>
      </c>
      <c r="AK252" s="146">
        <v>0</v>
      </c>
      <c r="AL252" s="146">
        <v>0</v>
      </c>
      <c r="AM252" s="146">
        <v>0</v>
      </c>
      <c r="AN252" s="146">
        <v>0</v>
      </c>
      <c r="AO252" s="146">
        <v>0</v>
      </c>
      <c r="AP252" s="146">
        <v>0</v>
      </c>
      <c r="AQ252" s="146">
        <v>0</v>
      </c>
      <c r="AR252" s="146">
        <v>0</v>
      </c>
      <c r="AS252" s="146">
        <v>0</v>
      </c>
      <c r="AT252" s="146">
        <v>0</v>
      </c>
      <c r="AU252" s="146">
        <v>0</v>
      </c>
      <c r="AV252" s="146">
        <v>0</v>
      </c>
      <c r="AW252" s="146">
        <v>0</v>
      </c>
      <c r="AX252" s="146">
        <v>0</v>
      </c>
      <c r="AY252" s="146">
        <v>0</v>
      </c>
      <c r="AZ252" s="146">
        <v>0</v>
      </c>
      <c r="BA252" s="146">
        <v>0</v>
      </c>
      <c r="BB252" s="146">
        <v>0</v>
      </c>
      <c r="BC252" s="146">
        <v>0</v>
      </c>
      <c r="BD252" s="146">
        <v>0</v>
      </c>
      <c r="BE252" s="146">
        <v>0</v>
      </c>
      <c r="BF252" s="146">
        <v>0</v>
      </c>
      <c r="BG252" s="146">
        <v>0</v>
      </c>
      <c r="BH252" s="146">
        <v>0</v>
      </c>
      <c r="BI252" s="146">
        <v>0</v>
      </c>
      <c r="BJ252" s="146">
        <v>0</v>
      </c>
      <c r="BK252" s="146">
        <v>0</v>
      </c>
      <c r="BL252" s="146">
        <v>0</v>
      </c>
      <c r="BM252" s="146">
        <v>0</v>
      </c>
      <c r="BN252" s="146">
        <v>0</v>
      </c>
      <c r="BO252" s="146">
        <v>0</v>
      </c>
      <c r="BP252" s="146">
        <v>0</v>
      </c>
      <c r="BQ252" s="146">
        <v>0</v>
      </c>
      <c r="BR252" s="146">
        <v>0</v>
      </c>
      <c r="BS252" s="146">
        <v>0</v>
      </c>
      <c r="BT252" s="146">
        <v>0</v>
      </c>
      <c r="BU252" s="146">
        <v>0</v>
      </c>
      <c r="BV252" s="146">
        <v>0</v>
      </c>
      <c r="BW252" s="146">
        <v>0</v>
      </c>
      <c r="BX252" s="146">
        <v>0</v>
      </c>
      <c r="BY252" s="146">
        <v>0</v>
      </c>
      <c r="BZ252" s="146">
        <v>0</v>
      </c>
      <c r="CA252" s="146">
        <v>0</v>
      </c>
      <c r="CB252" s="146">
        <v>0</v>
      </c>
      <c r="CC252" s="146">
        <v>0</v>
      </c>
      <c r="CD252" s="146">
        <v>0</v>
      </c>
      <c r="CE252" s="146">
        <v>0</v>
      </c>
      <c r="CF252" s="146">
        <v>0</v>
      </c>
      <c r="CG252" s="146">
        <v>0</v>
      </c>
      <c r="CH252" s="146">
        <v>0</v>
      </c>
      <c r="CI252" s="146">
        <v>0</v>
      </c>
      <c r="CJ252" s="146">
        <v>0</v>
      </c>
      <c r="CK252" s="146">
        <v>0</v>
      </c>
      <c r="CL252" s="146">
        <v>0</v>
      </c>
      <c r="CM252" s="146">
        <v>0</v>
      </c>
      <c r="CN252" s="146">
        <v>0</v>
      </c>
      <c r="CO252" s="146">
        <v>0</v>
      </c>
      <c r="CP252" s="146">
        <v>0</v>
      </c>
      <c r="CQ252" s="146">
        <v>0</v>
      </c>
      <c r="CR252" s="146">
        <v>0</v>
      </c>
      <c r="CS252" s="146">
        <v>0</v>
      </c>
      <c r="CT252" s="146">
        <v>0</v>
      </c>
      <c r="CU252" s="146">
        <v>0</v>
      </c>
      <c r="CV252" s="146">
        <v>0</v>
      </c>
      <c r="CW252" s="146">
        <v>0</v>
      </c>
      <c r="CX252" s="146">
        <v>0</v>
      </c>
      <c r="CY252" s="146">
        <v>0</v>
      </c>
      <c r="CZ252" s="146">
        <v>0</v>
      </c>
      <c r="DA252" s="146">
        <v>0</v>
      </c>
      <c r="DB252" s="146">
        <v>0</v>
      </c>
      <c r="DC252" s="146">
        <v>0</v>
      </c>
      <c r="DD252" s="146">
        <v>0</v>
      </c>
      <c r="DE252" s="146">
        <v>0</v>
      </c>
      <c r="DF252" s="146">
        <v>0</v>
      </c>
      <c r="DG252" s="146">
        <v>0</v>
      </c>
      <c r="DH252" s="146">
        <v>0</v>
      </c>
      <c r="DI252" s="146">
        <v>0</v>
      </c>
      <c r="DJ252" s="146">
        <v>0</v>
      </c>
      <c r="DK252" s="146">
        <v>0</v>
      </c>
      <c r="DL252" s="146">
        <v>0</v>
      </c>
      <c r="DM252" s="146">
        <v>0</v>
      </c>
      <c r="DN252" s="146">
        <v>0</v>
      </c>
      <c r="DO252" s="146">
        <v>0</v>
      </c>
      <c r="DP252" s="146">
        <v>0</v>
      </c>
      <c r="DQ252" s="146">
        <v>0</v>
      </c>
      <c r="DR252" s="146">
        <v>0</v>
      </c>
      <c r="DS252" s="146">
        <v>0</v>
      </c>
      <c r="DT252" s="146">
        <v>0</v>
      </c>
      <c r="DU252" s="146">
        <v>0</v>
      </c>
      <c r="DV252" s="146">
        <v>0</v>
      </c>
      <c r="DW252" s="146">
        <v>0</v>
      </c>
      <c r="DX252" s="146">
        <v>0</v>
      </c>
      <c r="DY252" s="146">
        <v>0</v>
      </c>
      <c r="DZ252" s="146">
        <v>0</v>
      </c>
      <c r="EA252" s="146">
        <v>0</v>
      </c>
      <c r="EB252" s="146">
        <v>0</v>
      </c>
      <c r="EC252" s="146">
        <v>0</v>
      </c>
      <c r="ED252" s="146">
        <v>0</v>
      </c>
      <c r="EE252" s="146">
        <v>0</v>
      </c>
      <c r="EF252" s="146">
        <v>0</v>
      </c>
      <c r="EG252" s="146">
        <v>0</v>
      </c>
      <c r="EH252" s="146">
        <v>0</v>
      </c>
      <c r="EI252" s="146">
        <v>0</v>
      </c>
      <c r="EJ252" s="146">
        <v>0</v>
      </c>
      <c r="EK252" s="146">
        <v>0</v>
      </c>
      <c r="EL252" s="146">
        <v>0</v>
      </c>
      <c r="EM252" s="146">
        <v>0</v>
      </c>
      <c r="EN252" s="146">
        <v>0</v>
      </c>
      <c r="EO252" s="146">
        <v>0</v>
      </c>
      <c r="EP252" s="146">
        <v>0</v>
      </c>
      <c r="EQ252" s="146">
        <v>0</v>
      </c>
      <c r="ER252" s="146">
        <v>0</v>
      </c>
      <c r="ES252" s="146">
        <v>0</v>
      </c>
      <c r="ET252" s="146">
        <v>0</v>
      </c>
      <c r="EU252" s="146">
        <v>0</v>
      </c>
      <c r="EV252" s="146">
        <v>0</v>
      </c>
      <c r="EW252" s="146">
        <v>0</v>
      </c>
      <c r="EX252" s="146">
        <v>0</v>
      </c>
      <c r="EY252" s="146">
        <v>0</v>
      </c>
      <c r="EZ252" s="146">
        <v>0</v>
      </c>
      <c r="FA252" s="146">
        <v>0</v>
      </c>
      <c r="FB252" s="146">
        <v>0</v>
      </c>
      <c r="FC252" s="146">
        <v>0</v>
      </c>
      <c r="FD252" s="146">
        <v>0</v>
      </c>
      <c r="FE252" s="146">
        <v>0</v>
      </c>
      <c r="FF252" s="146">
        <v>0</v>
      </c>
      <c r="FG252" s="146">
        <v>0</v>
      </c>
      <c r="FH252" s="146">
        <v>0</v>
      </c>
      <c r="FI252" s="146">
        <v>0</v>
      </c>
      <c r="FJ252" s="146">
        <v>0</v>
      </c>
      <c r="FK252" s="146">
        <v>0</v>
      </c>
      <c r="FL252" s="146">
        <v>0</v>
      </c>
      <c r="FM252" s="146">
        <v>0</v>
      </c>
      <c r="FN252" s="146">
        <v>0</v>
      </c>
      <c r="FO252" s="146">
        <v>0</v>
      </c>
      <c r="FP252" s="146">
        <v>0</v>
      </c>
      <c r="FQ252" s="146">
        <v>0</v>
      </c>
      <c r="FR252" s="146">
        <v>0</v>
      </c>
      <c r="FS252" s="146">
        <v>0</v>
      </c>
      <c r="FT252" s="146">
        <v>0</v>
      </c>
      <c r="FU252" s="146">
        <v>0</v>
      </c>
      <c r="FV252" s="146">
        <v>0</v>
      </c>
      <c r="FW252" s="146">
        <v>0</v>
      </c>
      <c r="FX252" s="146">
        <v>0</v>
      </c>
      <c r="FY252" s="146">
        <v>0</v>
      </c>
      <c r="FZ252" s="146">
        <v>0</v>
      </c>
      <c r="GA252" s="146">
        <v>0</v>
      </c>
      <c r="GB252" s="146">
        <v>0</v>
      </c>
      <c r="GC252" s="146">
        <v>0</v>
      </c>
      <c r="GD252" s="146">
        <v>0</v>
      </c>
      <c r="GE252" s="146">
        <v>0</v>
      </c>
      <c r="GF252" s="146">
        <v>0</v>
      </c>
      <c r="GG252" s="146">
        <v>0</v>
      </c>
      <c r="GH252" s="146">
        <v>0</v>
      </c>
      <c r="GI252" s="146">
        <v>0</v>
      </c>
      <c r="GJ252" s="146">
        <v>0</v>
      </c>
      <c r="GK252" s="146">
        <v>0</v>
      </c>
      <c r="GL252" s="146">
        <v>0</v>
      </c>
      <c r="GM252" s="146">
        <v>0</v>
      </c>
      <c r="GN252" s="146">
        <v>0</v>
      </c>
      <c r="GO252" s="146">
        <v>0</v>
      </c>
      <c r="GP252" s="146">
        <v>0</v>
      </c>
      <c r="GQ252" s="146">
        <v>0</v>
      </c>
      <c r="GR252" s="146">
        <v>0</v>
      </c>
      <c r="GS252" s="146">
        <v>0</v>
      </c>
      <c r="GT252" s="146">
        <v>0</v>
      </c>
      <c r="GU252" s="146">
        <v>0</v>
      </c>
      <c r="GV252" s="146">
        <v>0</v>
      </c>
      <c r="GW252" s="146">
        <v>0</v>
      </c>
      <c r="GX252" s="146">
        <v>0</v>
      </c>
      <c r="GY252" s="146">
        <v>0</v>
      </c>
      <c r="GZ252" s="146">
        <v>0</v>
      </c>
      <c r="HA252" s="146">
        <v>0</v>
      </c>
      <c r="HB252" s="146">
        <v>0</v>
      </c>
      <c r="HC252" s="146">
        <v>0</v>
      </c>
      <c r="HD252" s="146">
        <v>0</v>
      </c>
      <c r="HE252" s="146">
        <v>0</v>
      </c>
      <c r="HF252" s="146">
        <v>0</v>
      </c>
      <c r="HG252" s="146">
        <v>0</v>
      </c>
      <c r="HH252" s="146">
        <v>0</v>
      </c>
      <c r="HI252" s="146">
        <v>238</v>
      </c>
      <c r="HJ252" s="146">
        <v>0</v>
      </c>
      <c r="HK252" s="146">
        <v>0</v>
      </c>
      <c r="HL252" s="146">
        <v>0</v>
      </c>
      <c r="HM252" s="146">
        <v>0</v>
      </c>
      <c r="HN252" s="146">
        <v>0</v>
      </c>
      <c r="HO252" s="146">
        <v>0</v>
      </c>
      <c r="HP252" s="146">
        <v>0</v>
      </c>
      <c r="HQ252" s="146">
        <v>0</v>
      </c>
      <c r="HR252" s="146">
        <v>0</v>
      </c>
      <c r="HS252" s="146">
        <v>0</v>
      </c>
      <c r="HT252" s="146">
        <v>0</v>
      </c>
      <c r="HU252" s="146">
        <v>0</v>
      </c>
      <c r="HV252" s="146">
        <v>0</v>
      </c>
      <c r="HW252" s="146">
        <v>0</v>
      </c>
      <c r="HX252" s="146">
        <v>0</v>
      </c>
      <c r="HY252" s="146">
        <v>0</v>
      </c>
      <c r="HZ252" s="146">
        <v>0</v>
      </c>
      <c r="IA252" s="146">
        <v>0</v>
      </c>
      <c r="IB252" s="146">
        <v>0</v>
      </c>
      <c r="IC252" s="146">
        <v>0</v>
      </c>
      <c r="ID252" s="146">
        <v>0</v>
      </c>
      <c r="IE252" s="146">
        <v>0</v>
      </c>
      <c r="IF252" s="146">
        <v>0</v>
      </c>
      <c r="IG252" s="146">
        <v>0</v>
      </c>
      <c r="IH252" s="146">
        <v>0</v>
      </c>
      <c r="II252" s="146">
        <v>0</v>
      </c>
      <c r="IJ252" s="146">
        <v>0</v>
      </c>
      <c r="IK252" s="146">
        <v>0</v>
      </c>
      <c r="IL252" s="146">
        <v>0</v>
      </c>
      <c r="IM252" s="146">
        <v>0</v>
      </c>
      <c r="IN252" s="146">
        <v>0</v>
      </c>
      <c r="IO252" s="146">
        <v>0</v>
      </c>
      <c r="IP252" s="146">
        <v>0</v>
      </c>
      <c r="IQ252" s="146">
        <v>0</v>
      </c>
      <c r="IR252" s="146">
        <v>0</v>
      </c>
      <c r="IS252" s="146">
        <v>0</v>
      </c>
      <c r="IT252" s="146">
        <v>0</v>
      </c>
      <c r="IU252" s="146">
        <v>0</v>
      </c>
      <c r="IV252" s="146">
        <v>0</v>
      </c>
    </row>
    <row r="253" spans="1:256" ht="72" x14ac:dyDescent="0.2">
      <c r="A253" s="145" t="s">
        <v>896</v>
      </c>
      <c r="B253" s="146">
        <v>0</v>
      </c>
      <c r="C253" s="146">
        <v>0</v>
      </c>
      <c r="D253" s="146">
        <v>0</v>
      </c>
      <c r="E253" s="146">
        <v>0</v>
      </c>
      <c r="F253" s="146">
        <v>0</v>
      </c>
      <c r="G253" s="146">
        <v>0</v>
      </c>
      <c r="H253" s="146">
        <v>0</v>
      </c>
      <c r="I253" s="146">
        <v>0</v>
      </c>
      <c r="J253" s="146">
        <v>0</v>
      </c>
      <c r="K253" s="146">
        <v>0</v>
      </c>
      <c r="L253" s="146">
        <v>0</v>
      </c>
      <c r="M253" s="146">
        <v>0</v>
      </c>
      <c r="N253" s="146">
        <v>0</v>
      </c>
      <c r="O253" s="146">
        <v>0</v>
      </c>
      <c r="P253" s="146">
        <v>0</v>
      </c>
      <c r="Q253" s="146">
        <v>0</v>
      </c>
      <c r="R253" s="146">
        <v>0</v>
      </c>
      <c r="S253" s="146">
        <v>0</v>
      </c>
      <c r="T253" s="146">
        <v>0</v>
      </c>
      <c r="U253" s="146">
        <v>0</v>
      </c>
      <c r="V253" s="146">
        <v>0</v>
      </c>
      <c r="W253" s="146">
        <v>0</v>
      </c>
      <c r="X253" s="146">
        <v>0</v>
      </c>
      <c r="Y253" s="146">
        <v>0</v>
      </c>
      <c r="Z253" s="146">
        <v>0</v>
      </c>
      <c r="AA253" s="146">
        <v>0</v>
      </c>
      <c r="AB253" s="146">
        <v>0</v>
      </c>
      <c r="AC253" s="146">
        <v>0</v>
      </c>
      <c r="AD253" s="146">
        <v>0</v>
      </c>
      <c r="AE253" s="146">
        <v>0</v>
      </c>
      <c r="AF253" s="146">
        <v>0</v>
      </c>
      <c r="AG253" s="146">
        <v>0</v>
      </c>
      <c r="AH253" s="146">
        <v>0</v>
      </c>
      <c r="AI253" s="146">
        <v>0</v>
      </c>
      <c r="AJ253" s="146">
        <v>0</v>
      </c>
      <c r="AK253" s="146">
        <v>0</v>
      </c>
      <c r="AL253" s="146">
        <v>0</v>
      </c>
      <c r="AM253" s="146">
        <v>0</v>
      </c>
      <c r="AN253" s="146">
        <v>0</v>
      </c>
      <c r="AO253" s="146">
        <v>0</v>
      </c>
      <c r="AP253" s="146">
        <v>0</v>
      </c>
      <c r="AQ253" s="146">
        <v>0</v>
      </c>
      <c r="AR253" s="146">
        <v>0</v>
      </c>
      <c r="AS253" s="146">
        <v>0</v>
      </c>
      <c r="AT253" s="146">
        <v>0</v>
      </c>
      <c r="AU253" s="146">
        <v>0</v>
      </c>
      <c r="AV253" s="146">
        <v>0</v>
      </c>
      <c r="AW253" s="146">
        <v>0</v>
      </c>
      <c r="AX253" s="146">
        <v>0</v>
      </c>
      <c r="AY253" s="146">
        <v>0</v>
      </c>
      <c r="AZ253" s="146">
        <v>0</v>
      </c>
      <c r="BA253" s="146">
        <v>0</v>
      </c>
      <c r="BB253" s="146">
        <v>0</v>
      </c>
      <c r="BC253" s="146">
        <v>0</v>
      </c>
      <c r="BD253" s="146">
        <v>0</v>
      </c>
      <c r="BE253" s="146">
        <v>0</v>
      </c>
      <c r="BF253" s="146">
        <v>0</v>
      </c>
      <c r="BG253" s="146">
        <v>0</v>
      </c>
      <c r="BH253" s="146">
        <v>0</v>
      </c>
      <c r="BI253" s="146">
        <v>0</v>
      </c>
      <c r="BJ253" s="146">
        <v>0</v>
      </c>
      <c r="BK253" s="146">
        <v>0</v>
      </c>
      <c r="BL253" s="146">
        <v>0</v>
      </c>
      <c r="BM253" s="146">
        <v>0</v>
      </c>
      <c r="BN253" s="146">
        <v>0</v>
      </c>
      <c r="BO253" s="146">
        <v>0</v>
      </c>
      <c r="BP253" s="146">
        <v>0</v>
      </c>
      <c r="BQ253" s="146">
        <v>0</v>
      </c>
      <c r="BR253" s="146">
        <v>0</v>
      </c>
      <c r="BS253" s="146">
        <v>0</v>
      </c>
      <c r="BT253" s="146">
        <v>0</v>
      </c>
      <c r="BU253" s="146">
        <v>0</v>
      </c>
      <c r="BV253" s="146">
        <v>0</v>
      </c>
      <c r="BW253" s="146">
        <v>0</v>
      </c>
      <c r="BX253" s="146">
        <v>0</v>
      </c>
      <c r="BY253" s="146">
        <v>0</v>
      </c>
      <c r="BZ253" s="146">
        <v>0</v>
      </c>
      <c r="CA253" s="146">
        <v>0</v>
      </c>
      <c r="CB253" s="146">
        <v>0</v>
      </c>
      <c r="CC253" s="146">
        <v>0</v>
      </c>
      <c r="CD253" s="146">
        <v>0</v>
      </c>
      <c r="CE253" s="146">
        <v>0</v>
      </c>
      <c r="CF253" s="146">
        <v>0</v>
      </c>
      <c r="CG253" s="146">
        <v>0</v>
      </c>
      <c r="CH253" s="146">
        <v>0</v>
      </c>
      <c r="CI253" s="146">
        <v>0</v>
      </c>
      <c r="CJ253" s="146">
        <v>0</v>
      </c>
      <c r="CK253" s="146">
        <v>0</v>
      </c>
      <c r="CL253" s="146">
        <v>0</v>
      </c>
      <c r="CM253" s="146">
        <v>0</v>
      </c>
      <c r="CN253" s="146">
        <v>0</v>
      </c>
      <c r="CO253" s="146">
        <v>0</v>
      </c>
      <c r="CP253" s="146">
        <v>0</v>
      </c>
      <c r="CQ253" s="146">
        <v>0</v>
      </c>
      <c r="CR253" s="146">
        <v>0</v>
      </c>
      <c r="CS253" s="146">
        <v>0</v>
      </c>
      <c r="CT253" s="146">
        <v>0</v>
      </c>
      <c r="CU253" s="146">
        <v>0</v>
      </c>
      <c r="CV253" s="146">
        <v>0</v>
      </c>
      <c r="CW253" s="146">
        <v>0</v>
      </c>
      <c r="CX253" s="146">
        <v>0</v>
      </c>
      <c r="CY253" s="146">
        <v>0</v>
      </c>
      <c r="CZ253" s="146">
        <v>0</v>
      </c>
      <c r="DA253" s="146">
        <v>0</v>
      </c>
      <c r="DB253" s="146">
        <v>0</v>
      </c>
      <c r="DC253" s="146">
        <v>0</v>
      </c>
      <c r="DD253" s="146">
        <v>0</v>
      </c>
      <c r="DE253" s="146">
        <v>0</v>
      </c>
      <c r="DF253" s="146">
        <v>0</v>
      </c>
      <c r="DG253" s="146">
        <v>0</v>
      </c>
      <c r="DH253" s="146">
        <v>0</v>
      </c>
      <c r="DI253" s="146">
        <v>0</v>
      </c>
      <c r="DJ253" s="146">
        <v>0</v>
      </c>
      <c r="DK253" s="146">
        <v>0</v>
      </c>
      <c r="DL253" s="146">
        <v>0</v>
      </c>
      <c r="DM253" s="146">
        <v>0</v>
      </c>
      <c r="DN253" s="146">
        <v>0</v>
      </c>
      <c r="DO253" s="146">
        <v>0</v>
      </c>
      <c r="DP253" s="146">
        <v>0</v>
      </c>
      <c r="DQ253" s="146">
        <v>0</v>
      </c>
      <c r="DR253" s="146">
        <v>0</v>
      </c>
      <c r="DS253" s="146">
        <v>0</v>
      </c>
      <c r="DT253" s="146">
        <v>0</v>
      </c>
      <c r="DU253" s="146">
        <v>0</v>
      </c>
      <c r="DV253" s="146">
        <v>0</v>
      </c>
      <c r="DW253" s="146">
        <v>0</v>
      </c>
      <c r="DX253" s="146">
        <v>0</v>
      </c>
      <c r="DY253" s="146">
        <v>0</v>
      </c>
      <c r="DZ253" s="146">
        <v>0</v>
      </c>
      <c r="EA253" s="146">
        <v>0</v>
      </c>
      <c r="EB253" s="146">
        <v>0</v>
      </c>
      <c r="EC253" s="146">
        <v>0</v>
      </c>
      <c r="ED253" s="146">
        <v>0</v>
      </c>
      <c r="EE253" s="146">
        <v>0</v>
      </c>
      <c r="EF253" s="146">
        <v>0</v>
      </c>
      <c r="EG253" s="146">
        <v>0</v>
      </c>
      <c r="EH253" s="146">
        <v>0</v>
      </c>
      <c r="EI253" s="146">
        <v>0</v>
      </c>
      <c r="EJ253" s="146">
        <v>0</v>
      </c>
      <c r="EK253" s="146">
        <v>0</v>
      </c>
      <c r="EL253" s="146">
        <v>0</v>
      </c>
      <c r="EM253" s="146">
        <v>0</v>
      </c>
      <c r="EN253" s="146">
        <v>0</v>
      </c>
      <c r="EO253" s="146">
        <v>0</v>
      </c>
      <c r="EP253" s="146">
        <v>0</v>
      </c>
      <c r="EQ253" s="146">
        <v>0</v>
      </c>
      <c r="ER253" s="146">
        <v>0</v>
      </c>
      <c r="ES253" s="146">
        <v>0</v>
      </c>
      <c r="ET253" s="146">
        <v>0</v>
      </c>
      <c r="EU253" s="146">
        <v>0</v>
      </c>
      <c r="EV253" s="146">
        <v>0</v>
      </c>
      <c r="EW253" s="146">
        <v>0</v>
      </c>
      <c r="EX253" s="146">
        <v>0</v>
      </c>
      <c r="EY253" s="146">
        <v>0</v>
      </c>
      <c r="EZ253" s="146">
        <v>0</v>
      </c>
      <c r="FA253" s="146">
        <v>0</v>
      </c>
      <c r="FB253" s="146">
        <v>0</v>
      </c>
      <c r="FC253" s="146">
        <v>0</v>
      </c>
      <c r="FD253" s="146">
        <v>0</v>
      </c>
      <c r="FE253" s="146">
        <v>0</v>
      </c>
      <c r="FF253" s="146">
        <v>0</v>
      </c>
      <c r="FG253" s="146">
        <v>0</v>
      </c>
      <c r="FH253" s="146">
        <v>0</v>
      </c>
      <c r="FI253" s="146">
        <v>0</v>
      </c>
      <c r="FJ253" s="146">
        <v>0</v>
      </c>
      <c r="FK253" s="146">
        <v>0</v>
      </c>
      <c r="FL253" s="146">
        <v>0</v>
      </c>
      <c r="FM253" s="146">
        <v>0</v>
      </c>
      <c r="FN253" s="146">
        <v>0</v>
      </c>
      <c r="FO253" s="146">
        <v>0</v>
      </c>
      <c r="FP253" s="146">
        <v>0</v>
      </c>
      <c r="FQ253" s="146">
        <v>0</v>
      </c>
      <c r="FR253" s="146">
        <v>0</v>
      </c>
      <c r="FS253" s="146">
        <v>0</v>
      </c>
      <c r="FT253" s="146">
        <v>0</v>
      </c>
      <c r="FU253" s="146">
        <v>0</v>
      </c>
      <c r="FV253" s="146">
        <v>0</v>
      </c>
      <c r="FW253" s="146">
        <v>0</v>
      </c>
      <c r="FX253" s="146">
        <v>0</v>
      </c>
      <c r="FY253" s="146">
        <v>0</v>
      </c>
      <c r="FZ253" s="146">
        <v>0</v>
      </c>
      <c r="GA253" s="146">
        <v>0</v>
      </c>
      <c r="GB253" s="146">
        <v>0</v>
      </c>
      <c r="GC253" s="146">
        <v>0</v>
      </c>
      <c r="GD253" s="146">
        <v>0</v>
      </c>
      <c r="GE253" s="146">
        <v>0</v>
      </c>
      <c r="GF253" s="146">
        <v>0</v>
      </c>
      <c r="GG253" s="146">
        <v>0</v>
      </c>
      <c r="GH253" s="146">
        <v>0</v>
      </c>
      <c r="GI253" s="146">
        <v>0</v>
      </c>
      <c r="GJ253" s="146">
        <v>0</v>
      </c>
      <c r="GK253" s="146">
        <v>0</v>
      </c>
      <c r="GL253" s="146">
        <v>0</v>
      </c>
      <c r="GM253" s="146">
        <v>0</v>
      </c>
      <c r="GN253" s="146">
        <v>0</v>
      </c>
      <c r="GO253" s="146">
        <v>0</v>
      </c>
      <c r="GP253" s="146">
        <v>0</v>
      </c>
      <c r="GQ253" s="146">
        <v>0</v>
      </c>
      <c r="GR253" s="146">
        <v>0</v>
      </c>
      <c r="GS253" s="146">
        <v>0</v>
      </c>
      <c r="GT253" s="146">
        <v>0</v>
      </c>
      <c r="GU253" s="146">
        <v>0</v>
      </c>
      <c r="GV253" s="146">
        <v>0</v>
      </c>
      <c r="GW253" s="146">
        <v>0</v>
      </c>
      <c r="GX253" s="146">
        <v>0</v>
      </c>
      <c r="GY253" s="146">
        <v>0</v>
      </c>
      <c r="GZ253" s="146">
        <v>0</v>
      </c>
      <c r="HA253" s="146">
        <v>0</v>
      </c>
      <c r="HB253" s="146">
        <v>0</v>
      </c>
      <c r="HC253" s="146">
        <v>0</v>
      </c>
      <c r="HD253" s="146">
        <v>0</v>
      </c>
      <c r="HE253" s="146">
        <v>0</v>
      </c>
      <c r="HF253" s="146">
        <v>0</v>
      </c>
      <c r="HG253" s="146">
        <v>0</v>
      </c>
      <c r="HH253" s="146">
        <v>0</v>
      </c>
      <c r="HI253" s="146">
        <v>0</v>
      </c>
      <c r="HJ253" s="146">
        <v>14</v>
      </c>
      <c r="HK253" s="146">
        <v>0</v>
      </c>
      <c r="HL253" s="146">
        <v>0</v>
      </c>
      <c r="HM253" s="146">
        <v>0</v>
      </c>
      <c r="HN253" s="146">
        <v>0</v>
      </c>
      <c r="HO253" s="146">
        <v>0</v>
      </c>
      <c r="HP253" s="146">
        <v>0</v>
      </c>
      <c r="HQ253" s="146">
        <v>0</v>
      </c>
      <c r="HR253" s="146">
        <v>0</v>
      </c>
      <c r="HS253" s="146">
        <v>0</v>
      </c>
      <c r="HT253" s="146">
        <v>0</v>
      </c>
      <c r="HU253" s="146">
        <v>0</v>
      </c>
      <c r="HV253" s="146">
        <v>0</v>
      </c>
      <c r="HW253" s="146">
        <v>0</v>
      </c>
      <c r="HX253" s="146">
        <v>0</v>
      </c>
      <c r="HY253" s="146">
        <v>0</v>
      </c>
      <c r="HZ253" s="146">
        <v>0</v>
      </c>
      <c r="IA253" s="146">
        <v>0</v>
      </c>
      <c r="IB253" s="146">
        <v>0</v>
      </c>
      <c r="IC253" s="146">
        <v>0</v>
      </c>
      <c r="ID253" s="146">
        <v>0</v>
      </c>
      <c r="IE253" s="146">
        <v>0</v>
      </c>
      <c r="IF253" s="146">
        <v>0</v>
      </c>
      <c r="IG253" s="146">
        <v>0</v>
      </c>
      <c r="IH253" s="146">
        <v>0</v>
      </c>
      <c r="II253" s="146">
        <v>0</v>
      </c>
      <c r="IJ253" s="146">
        <v>0</v>
      </c>
      <c r="IK253" s="146">
        <v>0</v>
      </c>
      <c r="IL253" s="146">
        <v>0</v>
      </c>
      <c r="IM253" s="146">
        <v>0</v>
      </c>
      <c r="IN253" s="146">
        <v>0</v>
      </c>
      <c r="IO253" s="146">
        <v>0</v>
      </c>
      <c r="IP253" s="146">
        <v>0</v>
      </c>
      <c r="IQ253" s="146">
        <v>0</v>
      </c>
      <c r="IR253" s="146">
        <v>0</v>
      </c>
      <c r="IS253" s="146">
        <v>0</v>
      </c>
      <c r="IT253" s="146">
        <v>0</v>
      </c>
      <c r="IU253" s="146">
        <v>0</v>
      </c>
      <c r="IV253" s="146">
        <v>0</v>
      </c>
    </row>
    <row r="254" spans="1:256" ht="48" x14ac:dyDescent="0.2">
      <c r="A254" s="145" t="s">
        <v>897</v>
      </c>
      <c r="B254" s="146">
        <v>0</v>
      </c>
      <c r="C254" s="146">
        <v>0</v>
      </c>
      <c r="D254" s="146">
        <v>0</v>
      </c>
      <c r="E254" s="146">
        <v>0</v>
      </c>
      <c r="F254" s="146">
        <v>0</v>
      </c>
      <c r="G254" s="146">
        <v>0</v>
      </c>
      <c r="H254" s="146">
        <v>0</v>
      </c>
      <c r="I254" s="146">
        <v>0</v>
      </c>
      <c r="J254" s="146">
        <v>0</v>
      </c>
      <c r="K254" s="146">
        <v>0</v>
      </c>
      <c r="L254" s="146">
        <v>0</v>
      </c>
      <c r="M254" s="146">
        <v>0</v>
      </c>
      <c r="N254" s="146">
        <v>0</v>
      </c>
      <c r="O254" s="146">
        <v>0</v>
      </c>
      <c r="P254" s="146">
        <v>0</v>
      </c>
      <c r="Q254" s="146">
        <v>0</v>
      </c>
      <c r="R254" s="146">
        <v>0</v>
      </c>
      <c r="S254" s="146">
        <v>0</v>
      </c>
      <c r="T254" s="146">
        <v>0</v>
      </c>
      <c r="U254" s="146">
        <v>0</v>
      </c>
      <c r="V254" s="146">
        <v>0</v>
      </c>
      <c r="W254" s="146">
        <v>0</v>
      </c>
      <c r="X254" s="146">
        <v>0</v>
      </c>
      <c r="Y254" s="146">
        <v>0</v>
      </c>
      <c r="Z254" s="146">
        <v>0</v>
      </c>
      <c r="AA254" s="146">
        <v>0</v>
      </c>
      <c r="AB254" s="146">
        <v>0</v>
      </c>
      <c r="AC254" s="146">
        <v>0</v>
      </c>
      <c r="AD254" s="146">
        <v>0</v>
      </c>
      <c r="AE254" s="146">
        <v>0</v>
      </c>
      <c r="AF254" s="146">
        <v>0</v>
      </c>
      <c r="AG254" s="146">
        <v>0</v>
      </c>
      <c r="AH254" s="146">
        <v>0</v>
      </c>
      <c r="AI254" s="146">
        <v>0</v>
      </c>
      <c r="AJ254" s="146">
        <v>0</v>
      </c>
      <c r="AK254" s="146">
        <v>0</v>
      </c>
      <c r="AL254" s="146">
        <v>0</v>
      </c>
      <c r="AM254" s="146">
        <v>0</v>
      </c>
      <c r="AN254" s="146">
        <v>0</v>
      </c>
      <c r="AO254" s="146">
        <v>0</v>
      </c>
      <c r="AP254" s="146">
        <v>0</v>
      </c>
      <c r="AQ254" s="146">
        <v>0</v>
      </c>
      <c r="AR254" s="146">
        <v>0</v>
      </c>
      <c r="AS254" s="146">
        <v>0</v>
      </c>
      <c r="AT254" s="146">
        <v>0</v>
      </c>
      <c r="AU254" s="146">
        <v>0</v>
      </c>
      <c r="AV254" s="146">
        <v>0</v>
      </c>
      <c r="AW254" s="146">
        <v>0</v>
      </c>
      <c r="AX254" s="146">
        <v>0</v>
      </c>
      <c r="AY254" s="146">
        <v>0</v>
      </c>
      <c r="AZ254" s="146">
        <v>0</v>
      </c>
      <c r="BA254" s="146">
        <v>0</v>
      </c>
      <c r="BB254" s="146">
        <v>0</v>
      </c>
      <c r="BC254" s="146">
        <v>0</v>
      </c>
      <c r="BD254" s="146">
        <v>0</v>
      </c>
      <c r="BE254" s="146">
        <v>0</v>
      </c>
      <c r="BF254" s="146">
        <v>0</v>
      </c>
      <c r="BG254" s="146">
        <v>0</v>
      </c>
      <c r="BH254" s="146">
        <v>0</v>
      </c>
      <c r="BI254" s="146">
        <v>0</v>
      </c>
      <c r="BJ254" s="146">
        <v>0</v>
      </c>
      <c r="BK254" s="146">
        <v>0</v>
      </c>
      <c r="BL254" s="146">
        <v>0</v>
      </c>
      <c r="BM254" s="146">
        <v>0</v>
      </c>
      <c r="BN254" s="146">
        <v>0</v>
      </c>
      <c r="BO254" s="146">
        <v>0</v>
      </c>
      <c r="BP254" s="146">
        <v>0</v>
      </c>
      <c r="BQ254" s="146">
        <v>0</v>
      </c>
      <c r="BR254" s="146">
        <v>0</v>
      </c>
      <c r="BS254" s="146">
        <v>0</v>
      </c>
      <c r="BT254" s="146">
        <v>0</v>
      </c>
      <c r="BU254" s="146">
        <v>0</v>
      </c>
      <c r="BV254" s="146">
        <v>0</v>
      </c>
      <c r="BW254" s="146">
        <v>0</v>
      </c>
      <c r="BX254" s="146">
        <v>0</v>
      </c>
      <c r="BY254" s="146">
        <v>0</v>
      </c>
      <c r="BZ254" s="146">
        <v>0</v>
      </c>
      <c r="CA254" s="146">
        <v>0</v>
      </c>
      <c r="CB254" s="146">
        <v>0</v>
      </c>
      <c r="CC254" s="146">
        <v>0</v>
      </c>
      <c r="CD254" s="146">
        <v>0</v>
      </c>
      <c r="CE254" s="146">
        <v>0</v>
      </c>
      <c r="CF254" s="146">
        <v>0</v>
      </c>
      <c r="CG254" s="146">
        <v>0</v>
      </c>
      <c r="CH254" s="146">
        <v>0</v>
      </c>
      <c r="CI254" s="146">
        <v>0</v>
      </c>
      <c r="CJ254" s="146">
        <v>0</v>
      </c>
      <c r="CK254" s="146">
        <v>0</v>
      </c>
      <c r="CL254" s="146">
        <v>0</v>
      </c>
      <c r="CM254" s="146">
        <v>0</v>
      </c>
      <c r="CN254" s="146">
        <v>0</v>
      </c>
      <c r="CO254" s="146">
        <v>0</v>
      </c>
      <c r="CP254" s="146">
        <v>0</v>
      </c>
      <c r="CQ254" s="146">
        <v>0</v>
      </c>
      <c r="CR254" s="146">
        <v>0</v>
      </c>
      <c r="CS254" s="146">
        <v>0</v>
      </c>
      <c r="CT254" s="146">
        <v>0</v>
      </c>
      <c r="CU254" s="146">
        <v>0</v>
      </c>
      <c r="CV254" s="146">
        <v>0</v>
      </c>
      <c r="CW254" s="146">
        <v>0</v>
      </c>
      <c r="CX254" s="146">
        <v>0</v>
      </c>
      <c r="CY254" s="146">
        <v>0</v>
      </c>
      <c r="CZ254" s="146">
        <v>0</v>
      </c>
      <c r="DA254" s="146">
        <v>0</v>
      </c>
      <c r="DB254" s="146">
        <v>0</v>
      </c>
      <c r="DC254" s="146">
        <v>0</v>
      </c>
      <c r="DD254" s="146">
        <v>0</v>
      </c>
      <c r="DE254" s="146">
        <v>0</v>
      </c>
      <c r="DF254" s="146">
        <v>0</v>
      </c>
      <c r="DG254" s="146">
        <v>0</v>
      </c>
      <c r="DH254" s="146">
        <v>0</v>
      </c>
      <c r="DI254" s="146">
        <v>0</v>
      </c>
      <c r="DJ254" s="146">
        <v>0</v>
      </c>
      <c r="DK254" s="146">
        <v>0</v>
      </c>
      <c r="DL254" s="146">
        <v>0</v>
      </c>
      <c r="DM254" s="146">
        <v>0</v>
      </c>
      <c r="DN254" s="146">
        <v>0</v>
      </c>
      <c r="DO254" s="146">
        <v>0</v>
      </c>
      <c r="DP254" s="146">
        <v>0</v>
      </c>
      <c r="DQ254" s="146">
        <v>0</v>
      </c>
      <c r="DR254" s="146">
        <v>0</v>
      </c>
      <c r="DS254" s="146">
        <v>0</v>
      </c>
      <c r="DT254" s="146">
        <v>0</v>
      </c>
      <c r="DU254" s="146">
        <v>0</v>
      </c>
      <c r="DV254" s="146">
        <v>0</v>
      </c>
      <c r="DW254" s="146">
        <v>0</v>
      </c>
      <c r="DX254" s="146">
        <v>0</v>
      </c>
      <c r="DY254" s="146">
        <v>0</v>
      </c>
      <c r="DZ254" s="146">
        <v>0</v>
      </c>
      <c r="EA254" s="146">
        <v>0</v>
      </c>
      <c r="EB254" s="146">
        <v>0</v>
      </c>
      <c r="EC254" s="146">
        <v>0</v>
      </c>
      <c r="ED254" s="146">
        <v>0</v>
      </c>
      <c r="EE254" s="146">
        <v>0</v>
      </c>
      <c r="EF254" s="146">
        <v>0</v>
      </c>
      <c r="EG254" s="146">
        <v>0</v>
      </c>
      <c r="EH254" s="146">
        <v>0</v>
      </c>
      <c r="EI254" s="146">
        <v>0</v>
      </c>
      <c r="EJ254" s="146">
        <v>0</v>
      </c>
      <c r="EK254" s="146">
        <v>0</v>
      </c>
      <c r="EL254" s="146">
        <v>0</v>
      </c>
      <c r="EM254" s="146">
        <v>0</v>
      </c>
      <c r="EN254" s="146">
        <v>0</v>
      </c>
      <c r="EO254" s="146">
        <v>0</v>
      </c>
      <c r="EP254" s="146">
        <v>0</v>
      </c>
      <c r="EQ254" s="146">
        <v>0</v>
      </c>
      <c r="ER254" s="146">
        <v>0</v>
      </c>
      <c r="ES254" s="146">
        <v>0</v>
      </c>
      <c r="ET254" s="146">
        <v>0</v>
      </c>
      <c r="EU254" s="146">
        <v>0</v>
      </c>
      <c r="EV254" s="146">
        <v>0</v>
      </c>
      <c r="EW254" s="146">
        <v>0</v>
      </c>
      <c r="EX254" s="146">
        <v>0</v>
      </c>
      <c r="EY254" s="146">
        <v>0</v>
      </c>
      <c r="EZ254" s="146">
        <v>0</v>
      </c>
      <c r="FA254" s="146">
        <v>0</v>
      </c>
      <c r="FB254" s="146">
        <v>0</v>
      </c>
      <c r="FC254" s="146">
        <v>0</v>
      </c>
      <c r="FD254" s="146">
        <v>0</v>
      </c>
      <c r="FE254" s="146">
        <v>0</v>
      </c>
      <c r="FF254" s="146">
        <v>0</v>
      </c>
      <c r="FG254" s="146">
        <v>0</v>
      </c>
      <c r="FH254" s="146">
        <v>0</v>
      </c>
      <c r="FI254" s="146">
        <v>0</v>
      </c>
      <c r="FJ254" s="146">
        <v>0</v>
      </c>
      <c r="FK254" s="146">
        <v>0</v>
      </c>
      <c r="FL254" s="146">
        <v>0</v>
      </c>
      <c r="FM254" s="146">
        <v>0</v>
      </c>
      <c r="FN254" s="146">
        <v>0</v>
      </c>
      <c r="FO254" s="146">
        <v>0</v>
      </c>
      <c r="FP254" s="146">
        <v>0</v>
      </c>
      <c r="FQ254" s="146">
        <v>0</v>
      </c>
      <c r="FR254" s="146">
        <v>0</v>
      </c>
      <c r="FS254" s="146">
        <v>0</v>
      </c>
      <c r="FT254" s="146">
        <v>0</v>
      </c>
      <c r="FU254" s="146">
        <v>0</v>
      </c>
      <c r="FV254" s="146">
        <v>0</v>
      </c>
      <c r="FW254" s="146">
        <v>0</v>
      </c>
      <c r="FX254" s="146">
        <v>0</v>
      </c>
      <c r="FY254" s="146">
        <v>0</v>
      </c>
      <c r="FZ254" s="146">
        <v>0</v>
      </c>
      <c r="GA254" s="146">
        <v>0</v>
      </c>
      <c r="GB254" s="146">
        <v>0</v>
      </c>
      <c r="GC254" s="146">
        <v>0</v>
      </c>
      <c r="GD254" s="146">
        <v>0</v>
      </c>
      <c r="GE254" s="146">
        <v>0</v>
      </c>
      <c r="GF254" s="146">
        <v>0</v>
      </c>
      <c r="GG254" s="146">
        <v>0</v>
      </c>
      <c r="GH254" s="146">
        <v>0</v>
      </c>
      <c r="GI254" s="146">
        <v>0</v>
      </c>
      <c r="GJ254" s="146">
        <v>0</v>
      </c>
      <c r="GK254" s="146">
        <v>0</v>
      </c>
      <c r="GL254" s="146">
        <v>0</v>
      </c>
      <c r="GM254" s="146">
        <v>0</v>
      </c>
      <c r="GN254" s="146">
        <v>0</v>
      </c>
      <c r="GO254" s="146">
        <v>0</v>
      </c>
      <c r="GP254" s="146">
        <v>0</v>
      </c>
      <c r="GQ254" s="146">
        <v>0</v>
      </c>
      <c r="GR254" s="146">
        <v>0</v>
      </c>
      <c r="GS254" s="146">
        <v>0</v>
      </c>
      <c r="GT254" s="146">
        <v>0</v>
      </c>
      <c r="GU254" s="146">
        <v>0</v>
      </c>
      <c r="GV254" s="146">
        <v>0</v>
      </c>
      <c r="GW254" s="146">
        <v>0</v>
      </c>
      <c r="GX254" s="146">
        <v>0</v>
      </c>
      <c r="GY254" s="146">
        <v>0</v>
      </c>
      <c r="GZ254" s="146">
        <v>0</v>
      </c>
      <c r="HA254" s="146">
        <v>0</v>
      </c>
      <c r="HB254" s="146">
        <v>0</v>
      </c>
      <c r="HC254" s="146">
        <v>0</v>
      </c>
      <c r="HD254" s="146">
        <v>0</v>
      </c>
      <c r="HE254" s="146">
        <v>0</v>
      </c>
      <c r="HF254" s="146">
        <v>0</v>
      </c>
      <c r="HG254" s="146">
        <v>0</v>
      </c>
      <c r="HH254" s="146">
        <v>0</v>
      </c>
      <c r="HI254" s="146">
        <v>0</v>
      </c>
      <c r="HJ254" s="146">
        <v>0</v>
      </c>
      <c r="HK254" s="146">
        <v>35</v>
      </c>
      <c r="HL254" s="146">
        <v>0</v>
      </c>
      <c r="HM254" s="146">
        <v>0</v>
      </c>
      <c r="HN254" s="146">
        <v>0</v>
      </c>
      <c r="HO254" s="146">
        <v>0</v>
      </c>
      <c r="HP254" s="146">
        <v>0</v>
      </c>
      <c r="HQ254" s="146">
        <v>0</v>
      </c>
      <c r="HR254" s="146">
        <v>0</v>
      </c>
      <c r="HS254" s="146">
        <v>0</v>
      </c>
      <c r="HT254" s="146">
        <v>0</v>
      </c>
      <c r="HU254" s="146">
        <v>0</v>
      </c>
      <c r="HV254" s="146">
        <v>0</v>
      </c>
      <c r="HW254" s="146">
        <v>0</v>
      </c>
      <c r="HX254" s="146">
        <v>0</v>
      </c>
      <c r="HY254" s="146">
        <v>0</v>
      </c>
      <c r="HZ254" s="146">
        <v>0</v>
      </c>
      <c r="IA254" s="146">
        <v>0</v>
      </c>
      <c r="IB254" s="146">
        <v>0</v>
      </c>
      <c r="IC254" s="146">
        <v>0</v>
      </c>
      <c r="ID254" s="146">
        <v>0</v>
      </c>
      <c r="IE254" s="146">
        <v>0</v>
      </c>
      <c r="IF254" s="146">
        <v>0</v>
      </c>
      <c r="IG254" s="146">
        <v>0</v>
      </c>
      <c r="IH254" s="146">
        <v>0</v>
      </c>
      <c r="II254" s="146">
        <v>0</v>
      </c>
      <c r="IJ254" s="146">
        <v>0</v>
      </c>
      <c r="IK254" s="146">
        <v>0</v>
      </c>
      <c r="IL254" s="146">
        <v>0</v>
      </c>
      <c r="IM254" s="146">
        <v>0</v>
      </c>
      <c r="IN254" s="146">
        <v>0</v>
      </c>
      <c r="IO254" s="146">
        <v>0</v>
      </c>
      <c r="IP254" s="146">
        <v>0</v>
      </c>
      <c r="IQ254" s="146">
        <v>0</v>
      </c>
      <c r="IR254" s="146">
        <v>0</v>
      </c>
      <c r="IS254" s="146">
        <v>0</v>
      </c>
      <c r="IT254" s="146">
        <v>0</v>
      </c>
      <c r="IU254" s="146">
        <v>0</v>
      </c>
      <c r="IV254" s="146">
        <v>0</v>
      </c>
    </row>
    <row r="255" spans="1:256" ht="48" x14ac:dyDescent="0.2">
      <c r="A255" s="145" t="s">
        <v>898</v>
      </c>
      <c r="B255" s="146">
        <v>0</v>
      </c>
      <c r="C255" s="146">
        <v>0</v>
      </c>
      <c r="D255" s="146">
        <v>0</v>
      </c>
      <c r="E255" s="146">
        <v>0</v>
      </c>
      <c r="F255" s="146">
        <v>0</v>
      </c>
      <c r="G255" s="146">
        <v>0</v>
      </c>
      <c r="H255" s="146">
        <v>0</v>
      </c>
      <c r="I255" s="146">
        <v>0</v>
      </c>
      <c r="J255" s="146">
        <v>0</v>
      </c>
      <c r="K255" s="146">
        <v>0</v>
      </c>
      <c r="L255" s="146">
        <v>0</v>
      </c>
      <c r="M255" s="146">
        <v>0</v>
      </c>
      <c r="N255" s="146">
        <v>0</v>
      </c>
      <c r="O255" s="146">
        <v>0</v>
      </c>
      <c r="P255" s="146">
        <v>0</v>
      </c>
      <c r="Q255" s="146">
        <v>0</v>
      </c>
      <c r="R255" s="146">
        <v>0</v>
      </c>
      <c r="S255" s="146">
        <v>0</v>
      </c>
      <c r="T255" s="146">
        <v>0</v>
      </c>
      <c r="U255" s="146">
        <v>0</v>
      </c>
      <c r="V255" s="146">
        <v>0</v>
      </c>
      <c r="W255" s="146">
        <v>0</v>
      </c>
      <c r="X255" s="146">
        <v>0</v>
      </c>
      <c r="Y255" s="146">
        <v>0</v>
      </c>
      <c r="Z255" s="146">
        <v>0</v>
      </c>
      <c r="AA255" s="146">
        <v>0</v>
      </c>
      <c r="AB255" s="146">
        <v>0</v>
      </c>
      <c r="AC255" s="146">
        <v>0</v>
      </c>
      <c r="AD255" s="146">
        <v>0</v>
      </c>
      <c r="AE255" s="146">
        <v>0</v>
      </c>
      <c r="AF255" s="146">
        <v>0</v>
      </c>
      <c r="AG255" s="146">
        <v>0</v>
      </c>
      <c r="AH255" s="146">
        <v>0</v>
      </c>
      <c r="AI255" s="146">
        <v>0</v>
      </c>
      <c r="AJ255" s="146">
        <v>0</v>
      </c>
      <c r="AK255" s="146">
        <v>0</v>
      </c>
      <c r="AL255" s="146">
        <v>0</v>
      </c>
      <c r="AM255" s="146">
        <v>0</v>
      </c>
      <c r="AN255" s="146">
        <v>0</v>
      </c>
      <c r="AO255" s="146">
        <v>0</v>
      </c>
      <c r="AP255" s="146">
        <v>0</v>
      </c>
      <c r="AQ255" s="146">
        <v>0</v>
      </c>
      <c r="AR255" s="146">
        <v>0</v>
      </c>
      <c r="AS255" s="146">
        <v>0</v>
      </c>
      <c r="AT255" s="146">
        <v>0</v>
      </c>
      <c r="AU255" s="146">
        <v>0</v>
      </c>
      <c r="AV255" s="146">
        <v>0</v>
      </c>
      <c r="AW255" s="146">
        <v>0</v>
      </c>
      <c r="AX255" s="146">
        <v>0</v>
      </c>
      <c r="AY255" s="146">
        <v>0</v>
      </c>
      <c r="AZ255" s="146">
        <v>0</v>
      </c>
      <c r="BA255" s="146">
        <v>0</v>
      </c>
      <c r="BB255" s="146">
        <v>0</v>
      </c>
      <c r="BC255" s="146">
        <v>0</v>
      </c>
      <c r="BD255" s="146">
        <v>0</v>
      </c>
      <c r="BE255" s="146">
        <v>0</v>
      </c>
      <c r="BF255" s="146">
        <v>0</v>
      </c>
      <c r="BG255" s="146">
        <v>0</v>
      </c>
      <c r="BH255" s="146">
        <v>0</v>
      </c>
      <c r="BI255" s="146">
        <v>0</v>
      </c>
      <c r="BJ255" s="146">
        <v>0</v>
      </c>
      <c r="BK255" s="146">
        <v>0</v>
      </c>
      <c r="BL255" s="146">
        <v>0</v>
      </c>
      <c r="BM255" s="146">
        <v>0</v>
      </c>
      <c r="BN255" s="146">
        <v>0</v>
      </c>
      <c r="BO255" s="146">
        <v>0</v>
      </c>
      <c r="BP255" s="146">
        <v>0</v>
      </c>
      <c r="BQ255" s="146">
        <v>0</v>
      </c>
      <c r="BR255" s="146">
        <v>0</v>
      </c>
      <c r="BS255" s="146">
        <v>0</v>
      </c>
      <c r="BT255" s="146">
        <v>0</v>
      </c>
      <c r="BU255" s="146">
        <v>0</v>
      </c>
      <c r="BV255" s="146">
        <v>0</v>
      </c>
      <c r="BW255" s="146">
        <v>0</v>
      </c>
      <c r="BX255" s="146">
        <v>0</v>
      </c>
      <c r="BY255" s="146">
        <v>0</v>
      </c>
      <c r="BZ255" s="146">
        <v>0</v>
      </c>
      <c r="CA255" s="146">
        <v>0</v>
      </c>
      <c r="CB255" s="146">
        <v>0</v>
      </c>
      <c r="CC255" s="146">
        <v>0</v>
      </c>
      <c r="CD255" s="146">
        <v>0</v>
      </c>
      <c r="CE255" s="146">
        <v>0</v>
      </c>
      <c r="CF255" s="146">
        <v>0</v>
      </c>
      <c r="CG255" s="146">
        <v>0</v>
      </c>
      <c r="CH255" s="146">
        <v>0</v>
      </c>
      <c r="CI255" s="146">
        <v>0</v>
      </c>
      <c r="CJ255" s="146">
        <v>0</v>
      </c>
      <c r="CK255" s="146">
        <v>0</v>
      </c>
      <c r="CL255" s="146">
        <v>0</v>
      </c>
      <c r="CM255" s="146">
        <v>0</v>
      </c>
      <c r="CN255" s="146">
        <v>0</v>
      </c>
      <c r="CO255" s="146">
        <v>0</v>
      </c>
      <c r="CP255" s="146">
        <v>0</v>
      </c>
      <c r="CQ255" s="146">
        <v>0</v>
      </c>
      <c r="CR255" s="146">
        <v>0</v>
      </c>
      <c r="CS255" s="146">
        <v>0</v>
      </c>
      <c r="CT255" s="146">
        <v>0</v>
      </c>
      <c r="CU255" s="146">
        <v>0</v>
      </c>
      <c r="CV255" s="146">
        <v>0</v>
      </c>
      <c r="CW255" s="146">
        <v>0</v>
      </c>
      <c r="CX255" s="146">
        <v>0</v>
      </c>
      <c r="CY255" s="146">
        <v>0</v>
      </c>
      <c r="CZ255" s="146">
        <v>0</v>
      </c>
      <c r="DA255" s="146">
        <v>0</v>
      </c>
      <c r="DB255" s="146">
        <v>0</v>
      </c>
      <c r="DC255" s="146">
        <v>0</v>
      </c>
      <c r="DD255" s="146">
        <v>0</v>
      </c>
      <c r="DE255" s="146">
        <v>0</v>
      </c>
      <c r="DF255" s="146">
        <v>0</v>
      </c>
      <c r="DG255" s="146">
        <v>0</v>
      </c>
      <c r="DH255" s="146">
        <v>0</v>
      </c>
      <c r="DI255" s="146">
        <v>0</v>
      </c>
      <c r="DJ255" s="146">
        <v>0</v>
      </c>
      <c r="DK255" s="146">
        <v>0</v>
      </c>
      <c r="DL255" s="146">
        <v>0</v>
      </c>
      <c r="DM255" s="146">
        <v>0</v>
      </c>
      <c r="DN255" s="146">
        <v>0</v>
      </c>
      <c r="DO255" s="146">
        <v>0</v>
      </c>
      <c r="DP255" s="146">
        <v>0</v>
      </c>
      <c r="DQ255" s="146">
        <v>0</v>
      </c>
      <c r="DR255" s="146">
        <v>0</v>
      </c>
      <c r="DS255" s="146">
        <v>0</v>
      </c>
      <c r="DT255" s="146">
        <v>0</v>
      </c>
      <c r="DU255" s="146">
        <v>0</v>
      </c>
      <c r="DV255" s="146">
        <v>0</v>
      </c>
      <c r="DW255" s="146">
        <v>0</v>
      </c>
      <c r="DX255" s="146">
        <v>0</v>
      </c>
      <c r="DY255" s="146">
        <v>0</v>
      </c>
      <c r="DZ255" s="146">
        <v>0</v>
      </c>
      <c r="EA255" s="146">
        <v>0</v>
      </c>
      <c r="EB255" s="146">
        <v>0</v>
      </c>
      <c r="EC255" s="146">
        <v>0</v>
      </c>
      <c r="ED255" s="146">
        <v>0</v>
      </c>
      <c r="EE255" s="146">
        <v>0</v>
      </c>
      <c r="EF255" s="146">
        <v>0</v>
      </c>
      <c r="EG255" s="146">
        <v>0</v>
      </c>
      <c r="EH255" s="146">
        <v>0</v>
      </c>
      <c r="EI255" s="146">
        <v>0</v>
      </c>
      <c r="EJ255" s="146">
        <v>0</v>
      </c>
      <c r="EK255" s="146">
        <v>0</v>
      </c>
      <c r="EL255" s="146">
        <v>0</v>
      </c>
      <c r="EM255" s="146">
        <v>0</v>
      </c>
      <c r="EN255" s="146">
        <v>0</v>
      </c>
      <c r="EO255" s="146">
        <v>0</v>
      </c>
      <c r="EP255" s="146">
        <v>0</v>
      </c>
      <c r="EQ255" s="146">
        <v>0</v>
      </c>
      <c r="ER255" s="146">
        <v>0</v>
      </c>
      <c r="ES255" s="146">
        <v>0</v>
      </c>
      <c r="ET255" s="146">
        <v>0</v>
      </c>
      <c r="EU255" s="146">
        <v>0</v>
      </c>
      <c r="EV255" s="146">
        <v>0</v>
      </c>
      <c r="EW255" s="146">
        <v>0</v>
      </c>
      <c r="EX255" s="146">
        <v>0</v>
      </c>
      <c r="EY255" s="146">
        <v>0</v>
      </c>
      <c r="EZ255" s="146">
        <v>0</v>
      </c>
      <c r="FA255" s="146">
        <v>0</v>
      </c>
      <c r="FB255" s="146">
        <v>0</v>
      </c>
      <c r="FC255" s="146">
        <v>0</v>
      </c>
      <c r="FD255" s="146">
        <v>0</v>
      </c>
      <c r="FE255" s="146">
        <v>0</v>
      </c>
      <c r="FF255" s="146">
        <v>0</v>
      </c>
      <c r="FG255" s="146">
        <v>0</v>
      </c>
      <c r="FH255" s="146">
        <v>0</v>
      </c>
      <c r="FI255" s="146">
        <v>0</v>
      </c>
      <c r="FJ255" s="146">
        <v>0</v>
      </c>
      <c r="FK255" s="146">
        <v>0</v>
      </c>
      <c r="FL255" s="146">
        <v>0</v>
      </c>
      <c r="FM255" s="146">
        <v>0</v>
      </c>
      <c r="FN255" s="146">
        <v>0</v>
      </c>
      <c r="FO255" s="146">
        <v>0</v>
      </c>
      <c r="FP255" s="146">
        <v>0</v>
      </c>
      <c r="FQ255" s="146">
        <v>0</v>
      </c>
      <c r="FR255" s="146">
        <v>0</v>
      </c>
      <c r="FS255" s="146">
        <v>0</v>
      </c>
      <c r="FT255" s="146">
        <v>0</v>
      </c>
      <c r="FU255" s="146">
        <v>0</v>
      </c>
      <c r="FV255" s="146">
        <v>0</v>
      </c>
      <c r="FW255" s="146">
        <v>0</v>
      </c>
      <c r="FX255" s="146">
        <v>0</v>
      </c>
      <c r="FY255" s="146">
        <v>0</v>
      </c>
      <c r="FZ255" s="146">
        <v>0</v>
      </c>
      <c r="GA255" s="146">
        <v>0</v>
      </c>
      <c r="GB255" s="146">
        <v>0</v>
      </c>
      <c r="GC255" s="146">
        <v>0</v>
      </c>
      <c r="GD255" s="146">
        <v>0</v>
      </c>
      <c r="GE255" s="146">
        <v>0</v>
      </c>
      <c r="GF255" s="146">
        <v>0</v>
      </c>
      <c r="GG255" s="146">
        <v>0</v>
      </c>
      <c r="GH255" s="146">
        <v>0</v>
      </c>
      <c r="GI255" s="146">
        <v>0</v>
      </c>
      <c r="GJ255" s="146">
        <v>0</v>
      </c>
      <c r="GK255" s="146">
        <v>0</v>
      </c>
      <c r="GL255" s="146">
        <v>0</v>
      </c>
      <c r="GM255" s="146">
        <v>0</v>
      </c>
      <c r="GN255" s="146">
        <v>0</v>
      </c>
      <c r="GO255" s="146">
        <v>0</v>
      </c>
      <c r="GP255" s="146">
        <v>0</v>
      </c>
      <c r="GQ255" s="146">
        <v>0</v>
      </c>
      <c r="GR255" s="146">
        <v>0</v>
      </c>
      <c r="GS255" s="146">
        <v>0</v>
      </c>
      <c r="GT255" s="146">
        <v>0</v>
      </c>
      <c r="GU255" s="146">
        <v>0</v>
      </c>
      <c r="GV255" s="146">
        <v>0</v>
      </c>
      <c r="GW255" s="146">
        <v>0</v>
      </c>
      <c r="GX255" s="146">
        <v>0</v>
      </c>
      <c r="GY255" s="146">
        <v>0</v>
      </c>
      <c r="GZ255" s="146">
        <v>0</v>
      </c>
      <c r="HA255" s="146">
        <v>0</v>
      </c>
      <c r="HB255" s="146">
        <v>0</v>
      </c>
      <c r="HC255" s="146">
        <v>0</v>
      </c>
      <c r="HD255" s="146">
        <v>0</v>
      </c>
      <c r="HE255" s="146">
        <v>0</v>
      </c>
      <c r="HF255" s="146">
        <v>0</v>
      </c>
      <c r="HG255" s="146">
        <v>0</v>
      </c>
      <c r="HH255" s="146">
        <v>0</v>
      </c>
      <c r="HI255" s="146">
        <v>0</v>
      </c>
      <c r="HJ255" s="146">
        <v>0</v>
      </c>
      <c r="HK255" s="146">
        <v>0</v>
      </c>
      <c r="HL255" s="146">
        <v>70</v>
      </c>
      <c r="HM255" s="146">
        <v>0</v>
      </c>
      <c r="HN255" s="146">
        <v>0</v>
      </c>
      <c r="HO255" s="146">
        <v>0</v>
      </c>
      <c r="HP255" s="146">
        <v>0</v>
      </c>
      <c r="HQ255" s="146">
        <v>0</v>
      </c>
      <c r="HR255" s="146">
        <v>0</v>
      </c>
      <c r="HS255" s="146">
        <v>0</v>
      </c>
      <c r="HT255" s="146">
        <v>0</v>
      </c>
      <c r="HU255" s="146">
        <v>0</v>
      </c>
      <c r="HV255" s="146">
        <v>0</v>
      </c>
      <c r="HW255" s="146">
        <v>0</v>
      </c>
      <c r="HX255" s="146">
        <v>0</v>
      </c>
      <c r="HY255" s="146">
        <v>0</v>
      </c>
      <c r="HZ255" s="146">
        <v>0</v>
      </c>
      <c r="IA255" s="146">
        <v>0</v>
      </c>
      <c r="IB255" s="146">
        <v>0</v>
      </c>
      <c r="IC255" s="146">
        <v>0</v>
      </c>
      <c r="ID255" s="146">
        <v>0</v>
      </c>
      <c r="IE255" s="146">
        <v>0</v>
      </c>
      <c r="IF255" s="146">
        <v>0</v>
      </c>
      <c r="IG255" s="146">
        <v>0</v>
      </c>
      <c r="IH255" s="146">
        <v>0</v>
      </c>
      <c r="II255" s="146">
        <v>0</v>
      </c>
      <c r="IJ255" s="146">
        <v>0</v>
      </c>
      <c r="IK255" s="146">
        <v>0</v>
      </c>
      <c r="IL255" s="146">
        <v>0</v>
      </c>
      <c r="IM255" s="146">
        <v>0</v>
      </c>
      <c r="IN255" s="146">
        <v>0</v>
      </c>
      <c r="IO255" s="146">
        <v>0</v>
      </c>
      <c r="IP255" s="146">
        <v>0</v>
      </c>
      <c r="IQ255" s="146">
        <v>0</v>
      </c>
      <c r="IR255" s="146">
        <v>0</v>
      </c>
      <c r="IS255" s="146">
        <v>0</v>
      </c>
      <c r="IT255" s="146">
        <v>0</v>
      </c>
      <c r="IU255" s="146">
        <v>0</v>
      </c>
      <c r="IV255" s="146">
        <v>0</v>
      </c>
    </row>
    <row r="256" spans="1:256" ht="48" x14ac:dyDescent="0.2">
      <c r="A256" s="145" t="s">
        <v>899</v>
      </c>
      <c r="B256" s="146">
        <v>0</v>
      </c>
      <c r="C256" s="146">
        <v>0</v>
      </c>
      <c r="D256" s="146">
        <v>0</v>
      </c>
      <c r="E256" s="146">
        <v>0</v>
      </c>
      <c r="F256" s="146">
        <v>0</v>
      </c>
      <c r="G256" s="146">
        <v>0</v>
      </c>
      <c r="H256" s="146">
        <v>0</v>
      </c>
      <c r="I256" s="146">
        <v>0</v>
      </c>
      <c r="J256" s="146">
        <v>0</v>
      </c>
      <c r="K256" s="146">
        <v>0</v>
      </c>
      <c r="L256" s="146">
        <v>0</v>
      </c>
      <c r="M256" s="146">
        <v>0</v>
      </c>
      <c r="N256" s="146">
        <v>0</v>
      </c>
      <c r="O256" s="146">
        <v>0</v>
      </c>
      <c r="P256" s="146">
        <v>0</v>
      </c>
      <c r="Q256" s="146">
        <v>0</v>
      </c>
      <c r="R256" s="146">
        <v>0</v>
      </c>
      <c r="S256" s="146">
        <v>0</v>
      </c>
      <c r="T256" s="146">
        <v>0</v>
      </c>
      <c r="U256" s="146">
        <v>0</v>
      </c>
      <c r="V256" s="146">
        <v>0</v>
      </c>
      <c r="W256" s="146">
        <v>0</v>
      </c>
      <c r="X256" s="146">
        <v>0</v>
      </c>
      <c r="Y256" s="146">
        <v>0</v>
      </c>
      <c r="Z256" s="146">
        <v>0</v>
      </c>
      <c r="AA256" s="146">
        <v>0</v>
      </c>
      <c r="AB256" s="146">
        <v>0</v>
      </c>
      <c r="AC256" s="146">
        <v>0</v>
      </c>
      <c r="AD256" s="146">
        <v>0</v>
      </c>
      <c r="AE256" s="146">
        <v>0</v>
      </c>
      <c r="AF256" s="146">
        <v>0</v>
      </c>
      <c r="AG256" s="146">
        <v>0</v>
      </c>
      <c r="AH256" s="146">
        <v>0</v>
      </c>
      <c r="AI256" s="146">
        <v>0</v>
      </c>
      <c r="AJ256" s="146">
        <v>0</v>
      </c>
      <c r="AK256" s="146">
        <v>0</v>
      </c>
      <c r="AL256" s="146">
        <v>0</v>
      </c>
      <c r="AM256" s="146">
        <v>0</v>
      </c>
      <c r="AN256" s="146">
        <v>0</v>
      </c>
      <c r="AO256" s="146">
        <v>0</v>
      </c>
      <c r="AP256" s="146">
        <v>0</v>
      </c>
      <c r="AQ256" s="146">
        <v>0</v>
      </c>
      <c r="AR256" s="146">
        <v>0</v>
      </c>
      <c r="AS256" s="146">
        <v>0</v>
      </c>
      <c r="AT256" s="146">
        <v>0</v>
      </c>
      <c r="AU256" s="146">
        <v>0</v>
      </c>
      <c r="AV256" s="146">
        <v>0</v>
      </c>
      <c r="AW256" s="146">
        <v>0</v>
      </c>
      <c r="AX256" s="146">
        <v>0</v>
      </c>
      <c r="AY256" s="146">
        <v>0</v>
      </c>
      <c r="AZ256" s="146">
        <v>0</v>
      </c>
      <c r="BA256" s="146">
        <v>0</v>
      </c>
      <c r="BB256" s="146">
        <v>0</v>
      </c>
      <c r="BC256" s="146">
        <v>0</v>
      </c>
      <c r="BD256" s="146">
        <v>0</v>
      </c>
      <c r="BE256" s="146">
        <v>0</v>
      </c>
      <c r="BF256" s="146">
        <v>0</v>
      </c>
      <c r="BG256" s="146">
        <v>0</v>
      </c>
      <c r="BH256" s="146">
        <v>0</v>
      </c>
      <c r="BI256" s="146">
        <v>0</v>
      </c>
      <c r="BJ256" s="146">
        <v>0</v>
      </c>
      <c r="BK256" s="146">
        <v>0</v>
      </c>
      <c r="BL256" s="146">
        <v>0</v>
      </c>
      <c r="BM256" s="146">
        <v>0</v>
      </c>
      <c r="BN256" s="146">
        <v>0</v>
      </c>
      <c r="BO256" s="146">
        <v>0</v>
      </c>
      <c r="BP256" s="146">
        <v>0</v>
      </c>
      <c r="BQ256" s="146">
        <v>0</v>
      </c>
      <c r="BR256" s="146">
        <v>0</v>
      </c>
      <c r="BS256" s="146">
        <v>0</v>
      </c>
      <c r="BT256" s="146">
        <v>0</v>
      </c>
      <c r="BU256" s="146">
        <v>0</v>
      </c>
      <c r="BV256" s="146">
        <v>0</v>
      </c>
      <c r="BW256" s="146">
        <v>0</v>
      </c>
      <c r="BX256" s="146">
        <v>0</v>
      </c>
      <c r="BY256" s="146">
        <v>0</v>
      </c>
      <c r="BZ256" s="146">
        <v>0</v>
      </c>
      <c r="CA256" s="146">
        <v>0</v>
      </c>
      <c r="CB256" s="146">
        <v>0</v>
      </c>
      <c r="CC256" s="146">
        <v>0</v>
      </c>
      <c r="CD256" s="146">
        <v>0</v>
      </c>
      <c r="CE256" s="146">
        <v>0</v>
      </c>
      <c r="CF256" s="146">
        <v>0</v>
      </c>
      <c r="CG256" s="146">
        <v>0</v>
      </c>
      <c r="CH256" s="146">
        <v>0</v>
      </c>
      <c r="CI256" s="146">
        <v>0</v>
      </c>
      <c r="CJ256" s="146">
        <v>0</v>
      </c>
      <c r="CK256" s="146">
        <v>0</v>
      </c>
      <c r="CL256" s="146">
        <v>0</v>
      </c>
      <c r="CM256" s="146">
        <v>0</v>
      </c>
      <c r="CN256" s="146">
        <v>0</v>
      </c>
      <c r="CO256" s="146">
        <v>0</v>
      </c>
      <c r="CP256" s="146">
        <v>0</v>
      </c>
      <c r="CQ256" s="146">
        <v>0</v>
      </c>
      <c r="CR256" s="146">
        <v>0</v>
      </c>
      <c r="CS256" s="146">
        <v>0</v>
      </c>
      <c r="CT256" s="146">
        <v>0</v>
      </c>
      <c r="CU256" s="146">
        <v>0</v>
      </c>
      <c r="CV256" s="146">
        <v>0</v>
      </c>
      <c r="CW256" s="146">
        <v>0</v>
      </c>
      <c r="CX256" s="146">
        <v>0</v>
      </c>
      <c r="CY256" s="146">
        <v>0</v>
      </c>
      <c r="CZ256" s="146">
        <v>0</v>
      </c>
      <c r="DA256" s="146">
        <v>0</v>
      </c>
      <c r="DB256" s="146">
        <v>0</v>
      </c>
      <c r="DC256" s="146">
        <v>0</v>
      </c>
      <c r="DD256" s="146">
        <v>0</v>
      </c>
      <c r="DE256" s="146">
        <v>0</v>
      </c>
      <c r="DF256" s="146">
        <v>0</v>
      </c>
      <c r="DG256" s="146">
        <v>0</v>
      </c>
      <c r="DH256" s="146">
        <v>0</v>
      </c>
      <c r="DI256" s="146">
        <v>0</v>
      </c>
      <c r="DJ256" s="146">
        <v>0</v>
      </c>
      <c r="DK256" s="146">
        <v>0</v>
      </c>
      <c r="DL256" s="146">
        <v>0</v>
      </c>
      <c r="DM256" s="146">
        <v>0</v>
      </c>
      <c r="DN256" s="146">
        <v>0</v>
      </c>
      <c r="DO256" s="146">
        <v>0</v>
      </c>
      <c r="DP256" s="146">
        <v>0</v>
      </c>
      <c r="DQ256" s="146">
        <v>0</v>
      </c>
      <c r="DR256" s="146">
        <v>0</v>
      </c>
      <c r="DS256" s="146">
        <v>0</v>
      </c>
      <c r="DT256" s="146">
        <v>0</v>
      </c>
      <c r="DU256" s="146">
        <v>0</v>
      </c>
      <c r="DV256" s="146">
        <v>0</v>
      </c>
      <c r="DW256" s="146">
        <v>0</v>
      </c>
      <c r="DX256" s="146">
        <v>0</v>
      </c>
      <c r="DY256" s="146">
        <v>0</v>
      </c>
      <c r="DZ256" s="146">
        <v>0</v>
      </c>
      <c r="EA256" s="146">
        <v>0</v>
      </c>
      <c r="EB256" s="146">
        <v>0</v>
      </c>
      <c r="EC256" s="146">
        <v>0</v>
      </c>
      <c r="ED256" s="146">
        <v>0</v>
      </c>
      <c r="EE256" s="146">
        <v>0</v>
      </c>
      <c r="EF256" s="146">
        <v>0</v>
      </c>
      <c r="EG256" s="146">
        <v>0</v>
      </c>
      <c r="EH256" s="146">
        <v>0</v>
      </c>
      <c r="EI256" s="146">
        <v>0</v>
      </c>
      <c r="EJ256" s="146">
        <v>0</v>
      </c>
      <c r="EK256" s="146">
        <v>0</v>
      </c>
      <c r="EL256" s="146">
        <v>0</v>
      </c>
      <c r="EM256" s="146">
        <v>0</v>
      </c>
      <c r="EN256" s="146">
        <v>0</v>
      </c>
      <c r="EO256" s="146">
        <v>0</v>
      </c>
      <c r="EP256" s="146">
        <v>0</v>
      </c>
      <c r="EQ256" s="146">
        <v>0</v>
      </c>
      <c r="ER256" s="146">
        <v>0</v>
      </c>
      <c r="ES256" s="146">
        <v>0</v>
      </c>
      <c r="ET256" s="146">
        <v>0</v>
      </c>
      <c r="EU256" s="146">
        <v>0</v>
      </c>
      <c r="EV256" s="146">
        <v>0</v>
      </c>
      <c r="EW256" s="146">
        <v>0</v>
      </c>
      <c r="EX256" s="146">
        <v>0</v>
      </c>
      <c r="EY256" s="146">
        <v>0</v>
      </c>
      <c r="EZ256" s="146">
        <v>0</v>
      </c>
      <c r="FA256" s="146">
        <v>0</v>
      </c>
      <c r="FB256" s="146">
        <v>0</v>
      </c>
      <c r="FC256" s="146">
        <v>0</v>
      </c>
      <c r="FD256" s="146">
        <v>0</v>
      </c>
      <c r="FE256" s="146">
        <v>0</v>
      </c>
      <c r="FF256" s="146">
        <v>0</v>
      </c>
      <c r="FG256" s="146">
        <v>0</v>
      </c>
      <c r="FH256" s="146">
        <v>0</v>
      </c>
      <c r="FI256" s="146">
        <v>0</v>
      </c>
      <c r="FJ256" s="146">
        <v>0</v>
      </c>
      <c r="FK256" s="146">
        <v>0</v>
      </c>
      <c r="FL256" s="146">
        <v>0</v>
      </c>
      <c r="FM256" s="146">
        <v>0</v>
      </c>
      <c r="FN256" s="146">
        <v>0</v>
      </c>
      <c r="FO256" s="146">
        <v>0</v>
      </c>
      <c r="FP256" s="146">
        <v>0</v>
      </c>
      <c r="FQ256" s="146">
        <v>0</v>
      </c>
      <c r="FR256" s="146">
        <v>0</v>
      </c>
      <c r="FS256" s="146">
        <v>0</v>
      </c>
      <c r="FT256" s="146">
        <v>0</v>
      </c>
      <c r="FU256" s="146">
        <v>0</v>
      </c>
      <c r="FV256" s="146">
        <v>0</v>
      </c>
      <c r="FW256" s="146">
        <v>0</v>
      </c>
      <c r="FX256" s="146">
        <v>0</v>
      </c>
      <c r="FY256" s="146">
        <v>0</v>
      </c>
      <c r="FZ256" s="146">
        <v>0</v>
      </c>
      <c r="GA256" s="146">
        <v>0</v>
      </c>
      <c r="GB256" s="146">
        <v>0</v>
      </c>
      <c r="GC256" s="146">
        <v>0</v>
      </c>
      <c r="GD256" s="146">
        <v>0</v>
      </c>
      <c r="GE256" s="146">
        <v>0</v>
      </c>
      <c r="GF256" s="146">
        <v>0</v>
      </c>
      <c r="GG256" s="146">
        <v>0</v>
      </c>
      <c r="GH256" s="146">
        <v>0</v>
      </c>
      <c r="GI256" s="146">
        <v>0</v>
      </c>
      <c r="GJ256" s="146">
        <v>0</v>
      </c>
      <c r="GK256" s="146">
        <v>0</v>
      </c>
      <c r="GL256" s="146">
        <v>0</v>
      </c>
      <c r="GM256" s="146">
        <v>0</v>
      </c>
      <c r="GN256" s="146">
        <v>0</v>
      </c>
      <c r="GO256" s="146">
        <v>0</v>
      </c>
      <c r="GP256" s="146">
        <v>0</v>
      </c>
      <c r="GQ256" s="146">
        <v>0</v>
      </c>
      <c r="GR256" s="146">
        <v>0</v>
      </c>
      <c r="GS256" s="146">
        <v>0</v>
      </c>
      <c r="GT256" s="146">
        <v>0</v>
      </c>
      <c r="GU256" s="146">
        <v>0</v>
      </c>
      <c r="GV256" s="146">
        <v>0</v>
      </c>
      <c r="GW256" s="146">
        <v>0</v>
      </c>
      <c r="GX256" s="146">
        <v>0</v>
      </c>
      <c r="GY256" s="146">
        <v>0</v>
      </c>
      <c r="GZ256" s="146">
        <v>0</v>
      </c>
      <c r="HA256" s="146">
        <v>0</v>
      </c>
      <c r="HB256" s="146">
        <v>0</v>
      </c>
      <c r="HC256" s="146">
        <v>0</v>
      </c>
      <c r="HD256" s="146">
        <v>0</v>
      </c>
      <c r="HE256" s="146">
        <v>0</v>
      </c>
      <c r="HF256" s="146">
        <v>0</v>
      </c>
      <c r="HG256" s="146">
        <v>0</v>
      </c>
      <c r="HH256" s="146">
        <v>0</v>
      </c>
      <c r="HI256" s="146">
        <v>0</v>
      </c>
      <c r="HJ256" s="146">
        <v>0</v>
      </c>
      <c r="HK256" s="146">
        <v>0</v>
      </c>
      <c r="HL256" s="146">
        <v>0</v>
      </c>
      <c r="HM256" s="146">
        <v>38</v>
      </c>
      <c r="HN256" s="146">
        <v>0</v>
      </c>
      <c r="HO256" s="146">
        <v>0</v>
      </c>
      <c r="HP256" s="146">
        <v>0</v>
      </c>
      <c r="HQ256" s="146">
        <v>0</v>
      </c>
      <c r="HR256" s="146">
        <v>0</v>
      </c>
      <c r="HS256" s="146">
        <v>0</v>
      </c>
      <c r="HT256" s="146">
        <v>0</v>
      </c>
      <c r="HU256" s="146">
        <v>0</v>
      </c>
      <c r="HV256" s="146">
        <v>0</v>
      </c>
      <c r="HW256" s="146">
        <v>0</v>
      </c>
      <c r="HX256" s="146">
        <v>0</v>
      </c>
      <c r="HY256" s="146">
        <v>0</v>
      </c>
      <c r="HZ256" s="146">
        <v>0</v>
      </c>
      <c r="IA256" s="146">
        <v>0</v>
      </c>
      <c r="IB256" s="146">
        <v>0</v>
      </c>
      <c r="IC256" s="146">
        <v>0</v>
      </c>
      <c r="ID256" s="146">
        <v>0</v>
      </c>
      <c r="IE256" s="146">
        <v>0</v>
      </c>
      <c r="IF256" s="146">
        <v>0</v>
      </c>
      <c r="IG256" s="146">
        <v>0</v>
      </c>
      <c r="IH256" s="146">
        <v>0</v>
      </c>
      <c r="II256" s="146">
        <v>0</v>
      </c>
      <c r="IJ256" s="146">
        <v>0</v>
      </c>
      <c r="IK256" s="146">
        <v>0</v>
      </c>
      <c r="IL256" s="146">
        <v>0</v>
      </c>
      <c r="IM256" s="146">
        <v>0</v>
      </c>
      <c r="IN256" s="146">
        <v>0</v>
      </c>
      <c r="IO256" s="146">
        <v>0</v>
      </c>
      <c r="IP256" s="146">
        <v>0</v>
      </c>
      <c r="IQ256" s="146">
        <v>0</v>
      </c>
      <c r="IR256" s="146">
        <v>0</v>
      </c>
      <c r="IS256" s="146">
        <v>0</v>
      </c>
      <c r="IT256" s="146">
        <v>0</v>
      </c>
      <c r="IU256" s="146">
        <v>0</v>
      </c>
      <c r="IV256" s="146">
        <v>0</v>
      </c>
    </row>
    <row r="257" spans="1:256" ht="48" x14ac:dyDescent="0.2">
      <c r="A257" s="145" t="s">
        <v>900</v>
      </c>
      <c r="B257" s="146">
        <v>0</v>
      </c>
      <c r="C257" s="146">
        <v>0</v>
      </c>
      <c r="D257" s="146">
        <v>0</v>
      </c>
      <c r="E257" s="146">
        <v>0</v>
      </c>
      <c r="F257" s="146">
        <v>0</v>
      </c>
      <c r="G257" s="146">
        <v>0</v>
      </c>
      <c r="H257" s="146">
        <v>0</v>
      </c>
      <c r="I257" s="146">
        <v>0</v>
      </c>
      <c r="J257" s="146">
        <v>0</v>
      </c>
      <c r="K257" s="146">
        <v>0</v>
      </c>
      <c r="L257" s="146">
        <v>0</v>
      </c>
      <c r="M257" s="146">
        <v>0</v>
      </c>
      <c r="N257" s="146">
        <v>0</v>
      </c>
      <c r="O257" s="146">
        <v>0</v>
      </c>
      <c r="P257" s="146">
        <v>0</v>
      </c>
      <c r="Q257" s="146">
        <v>0</v>
      </c>
      <c r="R257" s="146">
        <v>0</v>
      </c>
      <c r="S257" s="146">
        <v>0</v>
      </c>
      <c r="T257" s="146">
        <v>0</v>
      </c>
      <c r="U257" s="146">
        <v>0</v>
      </c>
      <c r="V257" s="146">
        <v>0</v>
      </c>
      <c r="W257" s="146">
        <v>0</v>
      </c>
      <c r="X257" s="146">
        <v>0</v>
      </c>
      <c r="Y257" s="146">
        <v>0</v>
      </c>
      <c r="Z257" s="146">
        <v>0</v>
      </c>
      <c r="AA257" s="146">
        <v>0</v>
      </c>
      <c r="AB257" s="146">
        <v>0</v>
      </c>
      <c r="AC257" s="146">
        <v>0</v>
      </c>
      <c r="AD257" s="146">
        <v>0</v>
      </c>
      <c r="AE257" s="146">
        <v>0</v>
      </c>
      <c r="AF257" s="146">
        <v>0</v>
      </c>
      <c r="AG257" s="146">
        <v>0</v>
      </c>
      <c r="AH257" s="146">
        <v>0</v>
      </c>
      <c r="AI257" s="146">
        <v>0</v>
      </c>
      <c r="AJ257" s="146">
        <v>0</v>
      </c>
      <c r="AK257" s="146">
        <v>0</v>
      </c>
      <c r="AL257" s="146">
        <v>0</v>
      </c>
      <c r="AM257" s="146">
        <v>0</v>
      </c>
      <c r="AN257" s="146">
        <v>0</v>
      </c>
      <c r="AO257" s="146">
        <v>0</v>
      </c>
      <c r="AP257" s="146">
        <v>0</v>
      </c>
      <c r="AQ257" s="146">
        <v>0</v>
      </c>
      <c r="AR257" s="146">
        <v>0</v>
      </c>
      <c r="AS257" s="146">
        <v>0</v>
      </c>
      <c r="AT257" s="146">
        <v>0</v>
      </c>
      <c r="AU257" s="146">
        <v>0</v>
      </c>
      <c r="AV257" s="146">
        <v>0</v>
      </c>
      <c r="AW257" s="146">
        <v>0</v>
      </c>
      <c r="AX257" s="146">
        <v>0</v>
      </c>
      <c r="AY257" s="146">
        <v>0</v>
      </c>
      <c r="AZ257" s="146">
        <v>0</v>
      </c>
      <c r="BA257" s="146">
        <v>0</v>
      </c>
      <c r="BB257" s="146">
        <v>0</v>
      </c>
      <c r="BC257" s="146">
        <v>0</v>
      </c>
      <c r="BD257" s="146">
        <v>0</v>
      </c>
      <c r="BE257" s="146">
        <v>0</v>
      </c>
      <c r="BF257" s="146">
        <v>0</v>
      </c>
      <c r="BG257" s="146">
        <v>0</v>
      </c>
      <c r="BH257" s="146">
        <v>0</v>
      </c>
      <c r="BI257" s="146">
        <v>0</v>
      </c>
      <c r="BJ257" s="146">
        <v>0</v>
      </c>
      <c r="BK257" s="146">
        <v>0</v>
      </c>
      <c r="BL257" s="146">
        <v>0</v>
      </c>
      <c r="BM257" s="146">
        <v>0</v>
      </c>
      <c r="BN257" s="146">
        <v>0</v>
      </c>
      <c r="BO257" s="146">
        <v>0</v>
      </c>
      <c r="BP257" s="146">
        <v>0</v>
      </c>
      <c r="BQ257" s="146">
        <v>0</v>
      </c>
      <c r="BR257" s="146">
        <v>0</v>
      </c>
      <c r="BS257" s="146">
        <v>0</v>
      </c>
      <c r="BT257" s="146">
        <v>0</v>
      </c>
      <c r="BU257" s="146">
        <v>0</v>
      </c>
      <c r="BV257" s="146">
        <v>0</v>
      </c>
      <c r="BW257" s="146">
        <v>0</v>
      </c>
      <c r="BX257" s="146">
        <v>0</v>
      </c>
      <c r="BY257" s="146">
        <v>0</v>
      </c>
      <c r="BZ257" s="146">
        <v>0</v>
      </c>
      <c r="CA257" s="146">
        <v>0</v>
      </c>
      <c r="CB257" s="146">
        <v>0</v>
      </c>
      <c r="CC257" s="146">
        <v>0</v>
      </c>
      <c r="CD257" s="146">
        <v>0</v>
      </c>
      <c r="CE257" s="146">
        <v>0</v>
      </c>
      <c r="CF257" s="146">
        <v>0</v>
      </c>
      <c r="CG257" s="146">
        <v>0</v>
      </c>
      <c r="CH257" s="146">
        <v>0</v>
      </c>
      <c r="CI257" s="146">
        <v>0</v>
      </c>
      <c r="CJ257" s="146">
        <v>0</v>
      </c>
      <c r="CK257" s="146">
        <v>0</v>
      </c>
      <c r="CL257" s="146">
        <v>0</v>
      </c>
      <c r="CM257" s="146">
        <v>0</v>
      </c>
      <c r="CN257" s="146">
        <v>0</v>
      </c>
      <c r="CO257" s="146">
        <v>0</v>
      </c>
      <c r="CP257" s="146">
        <v>0</v>
      </c>
      <c r="CQ257" s="146">
        <v>0</v>
      </c>
      <c r="CR257" s="146">
        <v>0</v>
      </c>
      <c r="CS257" s="146">
        <v>0</v>
      </c>
      <c r="CT257" s="146">
        <v>0</v>
      </c>
      <c r="CU257" s="146">
        <v>0</v>
      </c>
      <c r="CV257" s="146">
        <v>0</v>
      </c>
      <c r="CW257" s="146">
        <v>0</v>
      </c>
      <c r="CX257" s="146">
        <v>0</v>
      </c>
      <c r="CY257" s="146">
        <v>0</v>
      </c>
      <c r="CZ257" s="146">
        <v>0</v>
      </c>
      <c r="DA257" s="146">
        <v>0</v>
      </c>
      <c r="DB257" s="146">
        <v>0</v>
      </c>
      <c r="DC257" s="146">
        <v>0</v>
      </c>
      <c r="DD257" s="146">
        <v>0</v>
      </c>
      <c r="DE257" s="146">
        <v>0</v>
      </c>
      <c r="DF257" s="146">
        <v>0</v>
      </c>
      <c r="DG257" s="146">
        <v>0</v>
      </c>
      <c r="DH257" s="146">
        <v>0</v>
      </c>
      <c r="DI257" s="146">
        <v>0</v>
      </c>
      <c r="DJ257" s="146">
        <v>0</v>
      </c>
      <c r="DK257" s="146">
        <v>0</v>
      </c>
      <c r="DL257" s="146">
        <v>0</v>
      </c>
      <c r="DM257" s="146">
        <v>0</v>
      </c>
      <c r="DN257" s="146">
        <v>0</v>
      </c>
      <c r="DO257" s="146">
        <v>0</v>
      </c>
      <c r="DP257" s="146">
        <v>0</v>
      </c>
      <c r="DQ257" s="146">
        <v>0</v>
      </c>
      <c r="DR257" s="146">
        <v>0</v>
      </c>
      <c r="DS257" s="146">
        <v>0</v>
      </c>
      <c r="DT257" s="146">
        <v>0</v>
      </c>
      <c r="DU257" s="146">
        <v>0</v>
      </c>
      <c r="DV257" s="146">
        <v>0</v>
      </c>
      <c r="DW257" s="146">
        <v>0</v>
      </c>
      <c r="DX257" s="146">
        <v>0</v>
      </c>
      <c r="DY257" s="146">
        <v>0</v>
      </c>
      <c r="DZ257" s="146">
        <v>0</v>
      </c>
      <c r="EA257" s="146">
        <v>0</v>
      </c>
      <c r="EB257" s="146">
        <v>0</v>
      </c>
      <c r="EC257" s="146">
        <v>0</v>
      </c>
      <c r="ED257" s="146">
        <v>0</v>
      </c>
      <c r="EE257" s="146">
        <v>0</v>
      </c>
      <c r="EF257" s="146">
        <v>0</v>
      </c>
      <c r="EG257" s="146">
        <v>0</v>
      </c>
      <c r="EH257" s="146">
        <v>0</v>
      </c>
      <c r="EI257" s="146">
        <v>0</v>
      </c>
      <c r="EJ257" s="146">
        <v>0</v>
      </c>
      <c r="EK257" s="146">
        <v>0</v>
      </c>
      <c r="EL257" s="146">
        <v>0</v>
      </c>
      <c r="EM257" s="146">
        <v>0</v>
      </c>
      <c r="EN257" s="146">
        <v>0</v>
      </c>
      <c r="EO257" s="146">
        <v>0</v>
      </c>
      <c r="EP257" s="146">
        <v>0</v>
      </c>
      <c r="EQ257" s="146">
        <v>0</v>
      </c>
      <c r="ER257" s="146">
        <v>0</v>
      </c>
      <c r="ES257" s="146">
        <v>0</v>
      </c>
      <c r="ET257" s="146">
        <v>0</v>
      </c>
      <c r="EU257" s="146">
        <v>0</v>
      </c>
      <c r="EV257" s="146">
        <v>0</v>
      </c>
      <c r="EW257" s="146">
        <v>0</v>
      </c>
      <c r="EX257" s="146">
        <v>0</v>
      </c>
      <c r="EY257" s="146">
        <v>0</v>
      </c>
      <c r="EZ257" s="146">
        <v>0</v>
      </c>
      <c r="FA257" s="146">
        <v>0</v>
      </c>
      <c r="FB257" s="146">
        <v>0</v>
      </c>
      <c r="FC257" s="146">
        <v>0</v>
      </c>
      <c r="FD257" s="146">
        <v>0</v>
      </c>
      <c r="FE257" s="146">
        <v>0</v>
      </c>
      <c r="FF257" s="146">
        <v>0</v>
      </c>
      <c r="FG257" s="146">
        <v>0</v>
      </c>
      <c r="FH257" s="146">
        <v>0</v>
      </c>
      <c r="FI257" s="146">
        <v>0</v>
      </c>
      <c r="FJ257" s="146">
        <v>0</v>
      </c>
      <c r="FK257" s="146">
        <v>0</v>
      </c>
      <c r="FL257" s="146">
        <v>0</v>
      </c>
      <c r="FM257" s="146">
        <v>0</v>
      </c>
      <c r="FN257" s="146">
        <v>0</v>
      </c>
      <c r="FO257" s="146">
        <v>0</v>
      </c>
      <c r="FP257" s="146">
        <v>0</v>
      </c>
      <c r="FQ257" s="146">
        <v>0</v>
      </c>
      <c r="FR257" s="146">
        <v>0</v>
      </c>
      <c r="FS257" s="146">
        <v>0</v>
      </c>
      <c r="FT257" s="146">
        <v>0</v>
      </c>
      <c r="FU257" s="146">
        <v>0</v>
      </c>
      <c r="FV257" s="146">
        <v>0</v>
      </c>
      <c r="FW257" s="146">
        <v>0</v>
      </c>
      <c r="FX257" s="146">
        <v>0</v>
      </c>
      <c r="FY257" s="146">
        <v>0</v>
      </c>
      <c r="FZ257" s="146">
        <v>0</v>
      </c>
      <c r="GA257" s="146">
        <v>0</v>
      </c>
      <c r="GB257" s="146">
        <v>0</v>
      </c>
      <c r="GC257" s="146">
        <v>0</v>
      </c>
      <c r="GD257" s="146">
        <v>0</v>
      </c>
      <c r="GE257" s="146">
        <v>0</v>
      </c>
      <c r="GF257" s="146">
        <v>0</v>
      </c>
      <c r="GG257" s="146">
        <v>0</v>
      </c>
      <c r="GH257" s="146">
        <v>0</v>
      </c>
      <c r="GI257" s="146">
        <v>0</v>
      </c>
      <c r="GJ257" s="146">
        <v>0</v>
      </c>
      <c r="GK257" s="146">
        <v>0</v>
      </c>
      <c r="GL257" s="146">
        <v>0</v>
      </c>
      <c r="GM257" s="146">
        <v>0</v>
      </c>
      <c r="GN257" s="146">
        <v>0</v>
      </c>
      <c r="GO257" s="146">
        <v>0</v>
      </c>
      <c r="GP257" s="146">
        <v>0</v>
      </c>
      <c r="GQ257" s="146">
        <v>0</v>
      </c>
      <c r="GR257" s="146">
        <v>0</v>
      </c>
      <c r="GS257" s="146">
        <v>0</v>
      </c>
      <c r="GT257" s="146">
        <v>0</v>
      </c>
      <c r="GU257" s="146">
        <v>0</v>
      </c>
      <c r="GV257" s="146">
        <v>0</v>
      </c>
      <c r="GW257" s="146">
        <v>0</v>
      </c>
      <c r="GX257" s="146">
        <v>0</v>
      </c>
      <c r="GY257" s="146">
        <v>0</v>
      </c>
      <c r="GZ257" s="146">
        <v>0</v>
      </c>
      <c r="HA257" s="146">
        <v>0</v>
      </c>
      <c r="HB257" s="146">
        <v>0</v>
      </c>
      <c r="HC257" s="146">
        <v>0</v>
      </c>
      <c r="HD257" s="146">
        <v>0</v>
      </c>
      <c r="HE257" s="146">
        <v>0</v>
      </c>
      <c r="HF257" s="146">
        <v>0</v>
      </c>
      <c r="HG257" s="146">
        <v>0</v>
      </c>
      <c r="HH257" s="146">
        <v>0</v>
      </c>
      <c r="HI257" s="146">
        <v>0</v>
      </c>
      <c r="HJ257" s="146">
        <v>0</v>
      </c>
      <c r="HK257" s="146">
        <v>0</v>
      </c>
      <c r="HL257" s="146">
        <v>0</v>
      </c>
      <c r="HM257" s="146">
        <v>0</v>
      </c>
      <c r="HN257" s="146">
        <v>41</v>
      </c>
      <c r="HO257" s="146">
        <v>0</v>
      </c>
      <c r="HP257" s="146">
        <v>0</v>
      </c>
      <c r="HQ257" s="146">
        <v>0</v>
      </c>
      <c r="HR257" s="146">
        <v>0</v>
      </c>
      <c r="HS257" s="146">
        <v>0</v>
      </c>
      <c r="HT257" s="146">
        <v>0</v>
      </c>
      <c r="HU257" s="146">
        <v>0</v>
      </c>
      <c r="HV257" s="146">
        <v>0</v>
      </c>
      <c r="HW257" s="146">
        <v>0</v>
      </c>
      <c r="HX257" s="146">
        <v>0</v>
      </c>
      <c r="HY257" s="146">
        <v>0</v>
      </c>
      <c r="HZ257" s="146">
        <v>0</v>
      </c>
      <c r="IA257" s="146">
        <v>0</v>
      </c>
      <c r="IB257" s="146">
        <v>0</v>
      </c>
      <c r="IC257" s="146">
        <v>0</v>
      </c>
      <c r="ID257" s="146">
        <v>0</v>
      </c>
      <c r="IE257" s="146">
        <v>0</v>
      </c>
      <c r="IF257" s="146">
        <v>0</v>
      </c>
      <c r="IG257" s="146">
        <v>0</v>
      </c>
      <c r="IH257" s="146">
        <v>0</v>
      </c>
      <c r="II257" s="146">
        <v>0</v>
      </c>
      <c r="IJ257" s="146">
        <v>0</v>
      </c>
      <c r="IK257" s="146">
        <v>0</v>
      </c>
      <c r="IL257" s="146">
        <v>0</v>
      </c>
      <c r="IM257" s="146">
        <v>0</v>
      </c>
      <c r="IN257" s="146">
        <v>0</v>
      </c>
      <c r="IO257" s="146">
        <v>0</v>
      </c>
      <c r="IP257" s="146">
        <v>0</v>
      </c>
      <c r="IQ257" s="146">
        <v>0</v>
      </c>
      <c r="IR257" s="146">
        <v>0</v>
      </c>
      <c r="IS257" s="146">
        <v>0</v>
      </c>
      <c r="IT257" s="146">
        <v>0</v>
      </c>
      <c r="IU257" s="146">
        <v>0</v>
      </c>
      <c r="IV257" s="146">
        <v>0</v>
      </c>
    </row>
    <row r="258" spans="1:256" ht="48" x14ac:dyDescent="0.2">
      <c r="A258" s="145" t="s">
        <v>901</v>
      </c>
      <c r="B258" s="146">
        <v>0</v>
      </c>
      <c r="C258" s="146">
        <v>0</v>
      </c>
      <c r="D258" s="146">
        <v>0</v>
      </c>
      <c r="E258" s="146">
        <v>0</v>
      </c>
      <c r="F258" s="146">
        <v>0</v>
      </c>
      <c r="G258" s="146">
        <v>0</v>
      </c>
      <c r="H258" s="146">
        <v>0</v>
      </c>
      <c r="I258" s="146">
        <v>0</v>
      </c>
      <c r="J258" s="146">
        <v>0</v>
      </c>
      <c r="K258" s="146">
        <v>0</v>
      </c>
      <c r="L258" s="146">
        <v>0</v>
      </c>
      <c r="M258" s="146">
        <v>0</v>
      </c>
      <c r="N258" s="146">
        <v>0</v>
      </c>
      <c r="O258" s="146">
        <v>0</v>
      </c>
      <c r="P258" s="146">
        <v>0</v>
      </c>
      <c r="Q258" s="146">
        <v>0</v>
      </c>
      <c r="R258" s="146">
        <v>0</v>
      </c>
      <c r="S258" s="146">
        <v>0</v>
      </c>
      <c r="T258" s="146">
        <v>0</v>
      </c>
      <c r="U258" s="146">
        <v>0</v>
      </c>
      <c r="V258" s="146">
        <v>0</v>
      </c>
      <c r="W258" s="146">
        <v>0</v>
      </c>
      <c r="X258" s="146">
        <v>0</v>
      </c>
      <c r="Y258" s="146">
        <v>0</v>
      </c>
      <c r="Z258" s="146">
        <v>0</v>
      </c>
      <c r="AA258" s="146">
        <v>0</v>
      </c>
      <c r="AB258" s="146">
        <v>0</v>
      </c>
      <c r="AC258" s="146">
        <v>0</v>
      </c>
      <c r="AD258" s="146">
        <v>0</v>
      </c>
      <c r="AE258" s="146">
        <v>0</v>
      </c>
      <c r="AF258" s="146">
        <v>0</v>
      </c>
      <c r="AG258" s="146">
        <v>0</v>
      </c>
      <c r="AH258" s="146">
        <v>0</v>
      </c>
      <c r="AI258" s="146">
        <v>0</v>
      </c>
      <c r="AJ258" s="146">
        <v>0</v>
      </c>
      <c r="AK258" s="146">
        <v>0</v>
      </c>
      <c r="AL258" s="146">
        <v>0</v>
      </c>
      <c r="AM258" s="146">
        <v>0</v>
      </c>
      <c r="AN258" s="146">
        <v>0</v>
      </c>
      <c r="AO258" s="146">
        <v>0</v>
      </c>
      <c r="AP258" s="146">
        <v>0</v>
      </c>
      <c r="AQ258" s="146">
        <v>0</v>
      </c>
      <c r="AR258" s="146">
        <v>0</v>
      </c>
      <c r="AS258" s="146">
        <v>0</v>
      </c>
      <c r="AT258" s="146">
        <v>0</v>
      </c>
      <c r="AU258" s="146">
        <v>0</v>
      </c>
      <c r="AV258" s="146">
        <v>0</v>
      </c>
      <c r="AW258" s="146">
        <v>0</v>
      </c>
      <c r="AX258" s="146">
        <v>0</v>
      </c>
      <c r="AY258" s="146">
        <v>0</v>
      </c>
      <c r="AZ258" s="146">
        <v>0</v>
      </c>
      <c r="BA258" s="146">
        <v>0</v>
      </c>
      <c r="BB258" s="146">
        <v>0</v>
      </c>
      <c r="BC258" s="146">
        <v>0</v>
      </c>
      <c r="BD258" s="146">
        <v>0</v>
      </c>
      <c r="BE258" s="146">
        <v>0</v>
      </c>
      <c r="BF258" s="146">
        <v>0</v>
      </c>
      <c r="BG258" s="146">
        <v>0</v>
      </c>
      <c r="BH258" s="146">
        <v>0</v>
      </c>
      <c r="BI258" s="146">
        <v>0</v>
      </c>
      <c r="BJ258" s="146">
        <v>0</v>
      </c>
      <c r="BK258" s="146">
        <v>0</v>
      </c>
      <c r="BL258" s="146">
        <v>0</v>
      </c>
      <c r="BM258" s="146">
        <v>0</v>
      </c>
      <c r="BN258" s="146">
        <v>0</v>
      </c>
      <c r="BO258" s="146">
        <v>0</v>
      </c>
      <c r="BP258" s="146">
        <v>0</v>
      </c>
      <c r="BQ258" s="146">
        <v>0</v>
      </c>
      <c r="BR258" s="146">
        <v>0</v>
      </c>
      <c r="BS258" s="146">
        <v>0</v>
      </c>
      <c r="BT258" s="146">
        <v>0</v>
      </c>
      <c r="BU258" s="146">
        <v>0</v>
      </c>
      <c r="BV258" s="146">
        <v>0</v>
      </c>
      <c r="BW258" s="146">
        <v>0</v>
      </c>
      <c r="BX258" s="146">
        <v>0</v>
      </c>
      <c r="BY258" s="146">
        <v>0</v>
      </c>
      <c r="BZ258" s="146">
        <v>0</v>
      </c>
      <c r="CA258" s="146">
        <v>0</v>
      </c>
      <c r="CB258" s="146">
        <v>0</v>
      </c>
      <c r="CC258" s="146">
        <v>0</v>
      </c>
      <c r="CD258" s="146">
        <v>0</v>
      </c>
      <c r="CE258" s="146">
        <v>0</v>
      </c>
      <c r="CF258" s="146">
        <v>0</v>
      </c>
      <c r="CG258" s="146">
        <v>0</v>
      </c>
      <c r="CH258" s="146">
        <v>0</v>
      </c>
      <c r="CI258" s="146">
        <v>0</v>
      </c>
      <c r="CJ258" s="146">
        <v>0</v>
      </c>
      <c r="CK258" s="146">
        <v>0</v>
      </c>
      <c r="CL258" s="146">
        <v>0</v>
      </c>
      <c r="CM258" s="146">
        <v>0</v>
      </c>
      <c r="CN258" s="146">
        <v>0</v>
      </c>
      <c r="CO258" s="146">
        <v>0</v>
      </c>
      <c r="CP258" s="146">
        <v>0</v>
      </c>
      <c r="CQ258" s="146">
        <v>0</v>
      </c>
      <c r="CR258" s="146">
        <v>0</v>
      </c>
      <c r="CS258" s="146">
        <v>0</v>
      </c>
      <c r="CT258" s="146">
        <v>0</v>
      </c>
      <c r="CU258" s="146">
        <v>0</v>
      </c>
      <c r="CV258" s="146">
        <v>0</v>
      </c>
      <c r="CW258" s="146">
        <v>0</v>
      </c>
      <c r="CX258" s="146">
        <v>0</v>
      </c>
      <c r="CY258" s="146">
        <v>0</v>
      </c>
      <c r="CZ258" s="146">
        <v>0</v>
      </c>
      <c r="DA258" s="146">
        <v>0</v>
      </c>
      <c r="DB258" s="146">
        <v>0</v>
      </c>
      <c r="DC258" s="146">
        <v>0</v>
      </c>
      <c r="DD258" s="146">
        <v>0</v>
      </c>
      <c r="DE258" s="146">
        <v>0</v>
      </c>
      <c r="DF258" s="146">
        <v>0</v>
      </c>
      <c r="DG258" s="146">
        <v>0</v>
      </c>
      <c r="DH258" s="146">
        <v>0</v>
      </c>
      <c r="DI258" s="146">
        <v>0</v>
      </c>
      <c r="DJ258" s="146">
        <v>0</v>
      </c>
      <c r="DK258" s="146">
        <v>0</v>
      </c>
      <c r="DL258" s="146">
        <v>0</v>
      </c>
      <c r="DM258" s="146">
        <v>0</v>
      </c>
      <c r="DN258" s="146">
        <v>0</v>
      </c>
      <c r="DO258" s="146">
        <v>0</v>
      </c>
      <c r="DP258" s="146">
        <v>0</v>
      </c>
      <c r="DQ258" s="146">
        <v>0</v>
      </c>
      <c r="DR258" s="146">
        <v>0</v>
      </c>
      <c r="DS258" s="146">
        <v>0</v>
      </c>
      <c r="DT258" s="146">
        <v>0</v>
      </c>
      <c r="DU258" s="146">
        <v>0</v>
      </c>
      <c r="DV258" s="146">
        <v>0</v>
      </c>
      <c r="DW258" s="146">
        <v>0</v>
      </c>
      <c r="DX258" s="146">
        <v>0</v>
      </c>
      <c r="DY258" s="146">
        <v>0</v>
      </c>
      <c r="DZ258" s="146">
        <v>0</v>
      </c>
      <c r="EA258" s="146">
        <v>0</v>
      </c>
      <c r="EB258" s="146">
        <v>0</v>
      </c>
      <c r="EC258" s="146">
        <v>0</v>
      </c>
      <c r="ED258" s="146">
        <v>0</v>
      </c>
      <c r="EE258" s="146">
        <v>0</v>
      </c>
      <c r="EF258" s="146">
        <v>0</v>
      </c>
      <c r="EG258" s="146">
        <v>0</v>
      </c>
      <c r="EH258" s="146">
        <v>0</v>
      </c>
      <c r="EI258" s="146">
        <v>0</v>
      </c>
      <c r="EJ258" s="146">
        <v>0</v>
      </c>
      <c r="EK258" s="146">
        <v>0</v>
      </c>
      <c r="EL258" s="146">
        <v>0</v>
      </c>
      <c r="EM258" s="146">
        <v>0</v>
      </c>
      <c r="EN258" s="146">
        <v>0</v>
      </c>
      <c r="EO258" s="146">
        <v>0</v>
      </c>
      <c r="EP258" s="146">
        <v>0</v>
      </c>
      <c r="EQ258" s="146">
        <v>0</v>
      </c>
      <c r="ER258" s="146">
        <v>0</v>
      </c>
      <c r="ES258" s="146">
        <v>0</v>
      </c>
      <c r="ET258" s="146">
        <v>0</v>
      </c>
      <c r="EU258" s="146">
        <v>0</v>
      </c>
      <c r="EV258" s="146">
        <v>0</v>
      </c>
      <c r="EW258" s="146">
        <v>0</v>
      </c>
      <c r="EX258" s="146">
        <v>0</v>
      </c>
      <c r="EY258" s="146">
        <v>0</v>
      </c>
      <c r="EZ258" s="146">
        <v>0</v>
      </c>
      <c r="FA258" s="146">
        <v>0</v>
      </c>
      <c r="FB258" s="146">
        <v>0</v>
      </c>
      <c r="FC258" s="146">
        <v>0</v>
      </c>
      <c r="FD258" s="146">
        <v>0</v>
      </c>
      <c r="FE258" s="146">
        <v>0</v>
      </c>
      <c r="FF258" s="146">
        <v>0</v>
      </c>
      <c r="FG258" s="146">
        <v>0</v>
      </c>
      <c r="FH258" s="146">
        <v>0</v>
      </c>
      <c r="FI258" s="146">
        <v>0</v>
      </c>
      <c r="FJ258" s="146">
        <v>0</v>
      </c>
      <c r="FK258" s="146">
        <v>0</v>
      </c>
      <c r="FL258" s="146">
        <v>0</v>
      </c>
      <c r="FM258" s="146">
        <v>0</v>
      </c>
      <c r="FN258" s="146">
        <v>0</v>
      </c>
      <c r="FO258" s="146">
        <v>0</v>
      </c>
      <c r="FP258" s="146">
        <v>0</v>
      </c>
      <c r="FQ258" s="146">
        <v>0</v>
      </c>
      <c r="FR258" s="146">
        <v>0</v>
      </c>
      <c r="FS258" s="146">
        <v>0</v>
      </c>
      <c r="FT258" s="146">
        <v>0</v>
      </c>
      <c r="FU258" s="146">
        <v>0</v>
      </c>
      <c r="FV258" s="146">
        <v>0</v>
      </c>
      <c r="FW258" s="146">
        <v>0</v>
      </c>
      <c r="FX258" s="146">
        <v>0</v>
      </c>
      <c r="FY258" s="146">
        <v>0</v>
      </c>
      <c r="FZ258" s="146">
        <v>0</v>
      </c>
      <c r="GA258" s="146">
        <v>0</v>
      </c>
      <c r="GB258" s="146">
        <v>0</v>
      </c>
      <c r="GC258" s="146">
        <v>0</v>
      </c>
      <c r="GD258" s="146">
        <v>0</v>
      </c>
      <c r="GE258" s="146">
        <v>0</v>
      </c>
      <c r="GF258" s="146">
        <v>0</v>
      </c>
      <c r="GG258" s="146">
        <v>0</v>
      </c>
      <c r="GH258" s="146">
        <v>0</v>
      </c>
      <c r="GI258" s="146">
        <v>0</v>
      </c>
      <c r="GJ258" s="146">
        <v>0</v>
      </c>
      <c r="GK258" s="146">
        <v>0</v>
      </c>
      <c r="GL258" s="146">
        <v>0</v>
      </c>
      <c r="GM258" s="146">
        <v>0</v>
      </c>
      <c r="GN258" s="146">
        <v>0</v>
      </c>
      <c r="GO258" s="146">
        <v>0</v>
      </c>
      <c r="GP258" s="146">
        <v>0</v>
      </c>
      <c r="GQ258" s="146">
        <v>0</v>
      </c>
      <c r="GR258" s="146">
        <v>0</v>
      </c>
      <c r="GS258" s="146">
        <v>0</v>
      </c>
      <c r="GT258" s="146">
        <v>0</v>
      </c>
      <c r="GU258" s="146">
        <v>0</v>
      </c>
      <c r="GV258" s="146">
        <v>0</v>
      </c>
      <c r="GW258" s="146">
        <v>0</v>
      </c>
      <c r="GX258" s="146">
        <v>0</v>
      </c>
      <c r="GY258" s="146">
        <v>0</v>
      </c>
      <c r="GZ258" s="146">
        <v>0</v>
      </c>
      <c r="HA258" s="146">
        <v>0</v>
      </c>
      <c r="HB258" s="146">
        <v>0</v>
      </c>
      <c r="HC258" s="146">
        <v>0</v>
      </c>
      <c r="HD258" s="146">
        <v>0</v>
      </c>
      <c r="HE258" s="146">
        <v>0</v>
      </c>
      <c r="HF258" s="146">
        <v>0</v>
      </c>
      <c r="HG258" s="146">
        <v>0</v>
      </c>
      <c r="HH258" s="146">
        <v>0</v>
      </c>
      <c r="HI258" s="146">
        <v>0</v>
      </c>
      <c r="HJ258" s="146">
        <v>0</v>
      </c>
      <c r="HK258" s="146">
        <v>0</v>
      </c>
      <c r="HL258" s="146">
        <v>0</v>
      </c>
      <c r="HM258" s="146">
        <v>0</v>
      </c>
      <c r="HN258" s="146">
        <v>0</v>
      </c>
      <c r="HO258" s="146">
        <v>89</v>
      </c>
      <c r="HP258" s="146">
        <v>0</v>
      </c>
      <c r="HQ258" s="146">
        <v>0</v>
      </c>
      <c r="HR258" s="146">
        <v>0</v>
      </c>
      <c r="HS258" s="146">
        <v>0</v>
      </c>
      <c r="HT258" s="146">
        <v>0</v>
      </c>
      <c r="HU258" s="146">
        <v>0</v>
      </c>
      <c r="HV258" s="146">
        <v>0</v>
      </c>
      <c r="HW258" s="146">
        <v>0</v>
      </c>
      <c r="HX258" s="146">
        <v>0</v>
      </c>
      <c r="HY258" s="146">
        <v>0</v>
      </c>
      <c r="HZ258" s="146">
        <v>0</v>
      </c>
      <c r="IA258" s="146">
        <v>0</v>
      </c>
      <c r="IB258" s="146">
        <v>0</v>
      </c>
      <c r="IC258" s="146">
        <v>0</v>
      </c>
      <c r="ID258" s="146">
        <v>0</v>
      </c>
      <c r="IE258" s="146">
        <v>0</v>
      </c>
      <c r="IF258" s="146">
        <v>0</v>
      </c>
      <c r="IG258" s="146">
        <v>0</v>
      </c>
      <c r="IH258" s="146">
        <v>0</v>
      </c>
      <c r="II258" s="146">
        <v>0</v>
      </c>
      <c r="IJ258" s="146">
        <v>0</v>
      </c>
      <c r="IK258" s="146">
        <v>0</v>
      </c>
      <c r="IL258" s="146">
        <v>0</v>
      </c>
      <c r="IM258" s="146">
        <v>0</v>
      </c>
      <c r="IN258" s="146">
        <v>0</v>
      </c>
      <c r="IO258" s="146">
        <v>0</v>
      </c>
      <c r="IP258" s="146">
        <v>0</v>
      </c>
      <c r="IQ258" s="146">
        <v>0</v>
      </c>
      <c r="IR258" s="146">
        <v>0</v>
      </c>
      <c r="IS258" s="146">
        <v>0</v>
      </c>
      <c r="IT258" s="146">
        <v>0</v>
      </c>
      <c r="IU258" s="146">
        <v>0</v>
      </c>
      <c r="IV258" s="146">
        <v>0</v>
      </c>
    </row>
    <row r="259" spans="1:256" ht="48" x14ac:dyDescent="0.2">
      <c r="A259" s="145" t="s">
        <v>902</v>
      </c>
      <c r="B259" s="146">
        <v>0</v>
      </c>
      <c r="C259" s="146">
        <v>0</v>
      </c>
      <c r="D259" s="146">
        <v>0</v>
      </c>
      <c r="E259" s="146">
        <v>0</v>
      </c>
      <c r="F259" s="146">
        <v>0</v>
      </c>
      <c r="G259" s="146">
        <v>0</v>
      </c>
      <c r="H259" s="146">
        <v>0</v>
      </c>
      <c r="I259" s="146">
        <v>0</v>
      </c>
      <c r="J259" s="146">
        <v>0</v>
      </c>
      <c r="K259" s="146">
        <v>0</v>
      </c>
      <c r="L259" s="146">
        <v>0</v>
      </c>
      <c r="M259" s="146">
        <v>0</v>
      </c>
      <c r="N259" s="146">
        <v>0</v>
      </c>
      <c r="O259" s="146">
        <v>0</v>
      </c>
      <c r="P259" s="146">
        <v>0</v>
      </c>
      <c r="Q259" s="146">
        <v>0</v>
      </c>
      <c r="R259" s="146">
        <v>0</v>
      </c>
      <c r="S259" s="146">
        <v>0</v>
      </c>
      <c r="T259" s="146">
        <v>0</v>
      </c>
      <c r="U259" s="146">
        <v>0</v>
      </c>
      <c r="V259" s="146">
        <v>0</v>
      </c>
      <c r="W259" s="146">
        <v>0</v>
      </c>
      <c r="X259" s="146">
        <v>0</v>
      </c>
      <c r="Y259" s="146">
        <v>0</v>
      </c>
      <c r="Z259" s="146">
        <v>0</v>
      </c>
      <c r="AA259" s="146">
        <v>0</v>
      </c>
      <c r="AB259" s="146">
        <v>0</v>
      </c>
      <c r="AC259" s="146">
        <v>0</v>
      </c>
      <c r="AD259" s="146">
        <v>0</v>
      </c>
      <c r="AE259" s="146">
        <v>0</v>
      </c>
      <c r="AF259" s="146">
        <v>0</v>
      </c>
      <c r="AG259" s="146">
        <v>0</v>
      </c>
      <c r="AH259" s="146">
        <v>0</v>
      </c>
      <c r="AI259" s="146">
        <v>0</v>
      </c>
      <c r="AJ259" s="146">
        <v>0</v>
      </c>
      <c r="AK259" s="146">
        <v>0</v>
      </c>
      <c r="AL259" s="146">
        <v>0</v>
      </c>
      <c r="AM259" s="146">
        <v>0</v>
      </c>
      <c r="AN259" s="146">
        <v>0</v>
      </c>
      <c r="AO259" s="146">
        <v>0</v>
      </c>
      <c r="AP259" s="146">
        <v>0</v>
      </c>
      <c r="AQ259" s="146">
        <v>0</v>
      </c>
      <c r="AR259" s="146">
        <v>0</v>
      </c>
      <c r="AS259" s="146">
        <v>0</v>
      </c>
      <c r="AT259" s="146">
        <v>0</v>
      </c>
      <c r="AU259" s="146">
        <v>0</v>
      </c>
      <c r="AV259" s="146">
        <v>0</v>
      </c>
      <c r="AW259" s="146">
        <v>0</v>
      </c>
      <c r="AX259" s="146">
        <v>0</v>
      </c>
      <c r="AY259" s="146">
        <v>0</v>
      </c>
      <c r="AZ259" s="146">
        <v>0</v>
      </c>
      <c r="BA259" s="146">
        <v>0</v>
      </c>
      <c r="BB259" s="146">
        <v>0</v>
      </c>
      <c r="BC259" s="146">
        <v>0</v>
      </c>
      <c r="BD259" s="146">
        <v>0</v>
      </c>
      <c r="BE259" s="146">
        <v>0</v>
      </c>
      <c r="BF259" s="146">
        <v>0</v>
      </c>
      <c r="BG259" s="146">
        <v>0</v>
      </c>
      <c r="BH259" s="146">
        <v>0</v>
      </c>
      <c r="BI259" s="146">
        <v>0</v>
      </c>
      <c r="BJ259" s="146">
        <v>0</v>
      </c>
      <c r="BK259" s="146">
        <v>0</v>
      </c>
      <c r="BL259" s="146">
        <v>0</v>
      </c>
      <c r="BM259" s="146">
        <v>0</v>
      </c>
      <c r="BN259" s="146">
        <v>0</v>
      </c>
      <c r="BO259" s="146">
        <v>0</v>
      </c>
      <c r="BP259" s="146">
        <v>0</v>
      </c>
      <c r="BQ259" s="146">
        <v>0</v>
      </c>
      <c r="BR259" s="146">
        <v>0</v>
      </c>
      <c r="BS259" s="146">
        <v>0</v>
      </c>
      <c r="BT259" s="146">
        <v>0</v>
      </c>
      <c r="BU259" s="146">
        <v>0</v>
      </c>
      <c r="BV259" s="146">
        <v>0</v>
      </c>
      <c r="BW259" s="146">
        <v>0</v>
      </c>
      <c r="BX259" s="146">
        <v>0</v>
      </c>
      <c r="BY259" s="146">
        <v>0</v>
      </c>
      <c r="BZ259" s="146">
        <v>0</v>
      </c>
      <c r="CA259" s="146">
        <v>0</v>
      </c>
      <c r="CB259" s="146">
        <v>0</v>
      </c>
      <c r="CC259" s="146">
        <v>0</v>
      </c>
      <c r="CD259" s="146">
        <v>0</v>
      </c>
      <c r="CE259" s="146">
        <v>0</v>
      </c>
      <c r="CF259" s="146">
        <v>0</v>
      </c>
      <c r="CG259" s="146">
        <v>0</v>
      </c>
      <c r="CH259" s="146">
        <v>0</v>
      </c>
      <c r="CI259" s="146">
        <v>0</v>
      </c>
      <c r="CJ259" s="146">
        <v>0</v>
      </c>
      <c r="CK259" s="146">
        <v>0</v>
      </c>
      <c r="CL259" s="146">
        <v>0</v>
      </c>
      <c r="CM259" s="146">
        <v>0</v>
      </c>
      <c r="CN259" s="146">
        <v>0</v>
      </c>
      <c r="CO259" s="146">
        <v>0</v>
      </c>
      <c r="CP259" s="146">
        <v>0</v>
      </c>
      <c r="CQ259" s="146">
        <v>0</v>
      </c>
      <c r="CR259" s="146">
        <v>0</v>
      </c>
      <c r="CS259" s="146">
        <v>0</v>
      </c>
      <c r="CT259" s="146">
        <v>0</v>
      </c>
      <c r="CU259" s="146">
        <v>0</v>
      </c>
      <c r="CV259" s="146">
        <v>0</v>
      </c>
      <c r="CW259" s="146">
        <v>0</v>
      </c>
      <c r="CX259" s="146">
        <v>0</v>
      </c>
      <c r="CY259" s="146">
        <v>0</v>
      </c>
      <c r="CZ259" s="146">
        <v>0</v>
      </c>
      <c r="DA259" s="146">
        <v>0</v>
      </c>
      <c r="DB259" s="146">
        <v>0</v>
      </c>
      <c r="DC259" s="146">
        <v>0</v>
      </c>
      <c r="DD259" s="146">
        <v>0</v>
      </c>
      <c r="DE259" s="146">
        <v>0</v>
      </c>
      <c r="DF259" s="146">
        <v>0</v>
      </c>
      <c r="DG259" s="146">
        <v>0</v>
      </c>
      <c r="DH259" s="146">
        <v>0</v>
      </c>
      <c r="DI259" s="146">
        <v>0</v>
      </c>
      <c r="DJ259" s="146">
        <v>0</v>
      </c>
      <c r="DK259" s="146">
        <v>0</v>
      </c>
      <c r="DL259" s="146">
        <v>0</v>
      </c>
      <c r="DM259" s="146">
        <v>0</v>
      </c>
      <c r="DN259" s="146">
        <v>0</v>
      </c>
      <c r="DO259" s="146">
        <v>0</v>
      </c>
      <c r="DP259" s="146">
        <v>0</v>
      </c>
      <c r="DQ259" s="146">
        <v>0</v>
      </c>
      <c r="DR259" s="146">
        <v>0</v>
      </c>
      <c r="DS259" s="146">
        <v>0</v>
      </c>
      <c r="DT259" s="146">
        <v>0</v>
      </c>
      <c r="DU259" s="146">
        <v>0</v>
      </c>
      <c r="DV259" s="146">
        <v>0</v>
      </c>
      <c r="DW259" s="146">
        <v>0</v>
      </c>
      <c r="DX259" s="146">
        <v>0</v>
      </c>
      <c r="DY259" s="146">
        <v>0</v>
      </c>
      <c r="DZ259" s="146">
        <v>0</v>
      </c>
      <c r="EA259" s="146">
        <v>0</v>
      </c>
      <c r="EB259" s="146">
        <v>0</v>
      </c>
      <c r="EC259" s="146">
        <v>0</v>
      </c>
      <c r="ED259" s="146">
        <v>0</v>
      </c>
      <c r="EE259" s="146">
        <v>0</v>
      </c>
      <c r="EF259" s="146">
        <v>0</v>
      </c>
      <c r="EG259" s="146">
        <v>0</v>
      </c>
      <c r="EH259" s="146">
        <v>0</v>
      </c>
      <c r="EI259" s="146">
        <v>0</v>
      </c>
      <c r="EJ259" s="146">
        <v>0</v>
      </c>
      <c r="EK259" s="146">
        <v>0</v>
      </c>
      <c r="EL259" s="146">
        <v>0</v>
      </c>
      <c r="EM259" s="146">
        <v>0</v>
      </c>
      <c r="EN259" s="146">
        <v>0</v>
      </c>
      <c r="EO259" s="146">
        <v>0</v>
      </c>
      <c r="EP259" s="146">
        <v>0</v>
      </c>
      <c r="EQ259" s="146">
        <v>0</v>
      </c>
      <c r="ER259" s="146">
        <v>0</v>
      </c>
      <c r="ES259" s="146">
        <v>0</v>
      </c>
      <c r="ET259" s="146">
        <v>0</v>
      </c>
      <c r="EU259" s="146">
        <v>0</v>
      </c>
      <c r="EV259" s="146">
        <v>0</v>
      </c>
      <c r="EW259" s="146">
        <v>0</v>
      </c>
      <c r="EX259" s="146">
        <v>0</v>
      </c>
      <c r="EY259" s="146">
        <v>0</v>
      </c>
      <c r="EZ259" s="146">
        <v>0</v>
      </c>
      <c r="FA259" s="146">
        <v>0</v>
      </c>
      <c r="FB259" s="146">
        <v>0</v>
      </c>
      <c r="FC259" s="146">
        <v>0</v>
      </c>
      <c r="FD259" s="146">
        <v>0</v>
      </c>
      <c r="FE259" s="146">
        <v>0</v>
      </c>
      <c r="FF259" s="146">
        <v>0</v>
      </c>
      <c r="FG259" s="146">
        <v>0</v>
      </c>
      <c r="FH259" s="146">
        <v>0</v>
      </c>
      <c r="FI259" s="146">
        <v>0</v>
      </c>
      <c r="FJ259" s="146">
        <v>0</v>
      </c>
      <c r="FK259" s="146">
        <v>0</v>
      </c>
      <c r="FL259" s="146">
        <v>0</v>
      </c>
      <c r="FM259" s="146">
        <v>0</v>
      </c>
      <c r="FN259" s="146">
        <v>0</v>
      </c>
      <c r="FO259" s="146">
        <v>0</v>
      </c>
      <c r="FP259" s="146">
        <v>0</v>
      </c>
      <c r="FQ259" s="146">
        <v>0</v>
      </c>
      <c r="FR259" s="146">
        <v>0</v>
      </c>
      <c r="FS259" s="146">
        <v>0</v>
      </c>
      <c r="FT259" s="146">
        <v>0</v>
      </c>
      <c r="FU259" s="146">
        <v>0</v>
      </c>
      <c r="FV259" s="146">
        <v>0</v>
      </c>
      <c r="FW259" s="146">
        <v>0</v>
      </c>
      <c r="FX259" s="146">
        <v>0</v>
      </c>
      <c r="FY259" s="146">
        <v>0</v>
      </c>
      <c r="FZ259" s="146">
        <v>0</v>
      </c>
      <c r="GA259" s="146">
        <v>0</v>
      </c>
      <c r="GB259" s="146">
        <v>0</v>
      </c>
      <c r="GC259" s="146">
        <v>0</v>
      </c>
      <c r="GD259" s="146">
        <v>0</v>
      </c>
      <c r="GE259" s="146">
        <v>0</v>
      </c>
      <c r="GF259" s="146">
        <v>0</v>
      </c>
      <c r="GG259" s="146">
        <v>0</v>
      </c>
      <c r="GH259" s="146">
        <v>0</v>
      </c>
      <c r="GI259" s="146">
        <v>0</v>
      </c>
      <c r="GJ259" s="146">
        <v>0</v>
      </c>
      <c r="GK259" s="146">
        <v>0</v>
      </c>
      <c r="GL259" s="146">
        <v>0</v>
      </c>
      <c r="GM259" s="146">
        <v>0</v>
      </c>
      <c r="GN259" s="146">
        <v>0</v>
      </c>
      <c r="GO259" s="146">
        <v>0</v>
      </c>
      <c r="GP259" s="146">
        <v>0</v>
      </c>
      <c r="GQ259" s="146">
        <v>0</v>
      </c>
      <c r="GR259" s="146">
        <v>0</v>
      </c>
      <c r="GS259" s="146">
        <v>0</v>
      </c>
      <c r="GT259" s="146">
        <v>0</v>
      </c>
      <c r="GU259" s="146">
        <v>0</v>
      </c>
      <c r="GV259" s="146">
        <v>0</v>
      </c>
      <c r="GW259" s="146">
        <v>0</v>
      </c>
      <c r="GX259" s="146">
        <v>0</v>
      </c>
      <c r="GY259" s="146">
        <v>0</v>
      </c>
      <c r="GZ259" s="146">
        <v>0</v>
      </c>
      <c r="HA259" s="146">
        <v>0</v>
      </c>
      <c r="HB259" s="146">
        <v>0</v>
      </c>
      <c r="HC259" s="146">
        <v>0</v>
      </c>
      <c r="HD259" s="146">
        <v>0</v>
      </c>
      <c r="HE259" s="146">
        <v>0</v>
      </c>
      <c r="HF259" s="146">
        <v>0</v>
      </c>
      <c r="HG259" s="146">
        <v>0</v>
      </c>
      <c r="HH259" s="146">
        <v>0</v>
      </c>
      <c r="HI259" s="146">
        <v>0</v>
      </c>
      <c r="HJ259" s="146">
        <v>0</v>
      </c>
      <c r="HK259" s="146">
        <v>0</v>
      </c>
      <c r="HL259" s="146">
        <v>0</v>
      </c>
      <c r="HM259" s="146">
        <v>0</v>
      </c>
      <c r="HN259" s="146">
        <v>0</v>
      </c>
      <c r="HO259" s="146">
        <v>0</v>
      </c>
      <c r="HP259" s="146">
        <v>365</v>
      </c>
      <c r="HQ259" s="146">
        <v>0</v>
      </c>
      <c r="HR259" s="146">
        <v>0</v>
      </c>
      <c r="HS259" s="146">
        <v>0</v>
      </c>
      <c r="HT259" s="146">
        <v>0</v>
      </c>
      <c r="HU259" s="146">
        <v>0</v>
      </c>
      <c r="HV259" s="146">
        <v>0</v>
      </c>
      <c r="HW259" s="146">
        <v>0</v>
      </c>
      <c r="HX259" s="146">
        <v>0</v>
      </c>
      <c r="HY259" s="146">
        <v>0</v>
      </c>
      <c r="HZ259" s="146">
        <v>0</v>
      </c>
      <c r="IA259" s="146">
        <v>0</v>
      </c>
      <c r="IB259" s="146">
        <v>0</v>
      </c>
      <c r="IC259" s="146">
        <v>0</v>
      </c>
      <c r="ID259" s="146">
        <v>0</v>
      </c>
      <c r="IE259" s="146">
        <v>0</v>
      </c>
      <c r="IF259" s="146">
        <v>0</v>
      </c>
      <c r="IG259" s="146">
        <v>0</v>
      </c>
      <c r="IH259" s="146">
        <v>0</v>
      </c>
      <c r="II259" s="146">
        <v>0</v>
      </c>
      <c r="IJ259" s="146">
        <v>0</v>
      </c>
      <c r="IK259" s="146">
        <v>0</v>
      </c>
      <c r="IL259" s="146">
        <v>0</v>
      </c>
      <c r="IM259" s="146">
        <v>0</v>
      </c>
      <c r="IN259" s="146">
        <v>0</v>
      </c>
      <c r="IO259" s="146">
        <v>0</v>
      </c>
      <c r="IP259" s="146">
        <v>0</v>
      </c>
      <c r="IQ259" s="146">
        <v>0</v>
      </c>
      <c r="IR259" s="146">
        <v>0</v>
      </c>
      <c r="IS259" s="146">
        <v>0</v>
      </c>
      <c r="IT259" s="146">
        <v>0</v>
      </c>
      <c r="IU259" s="146">
        <v>0</v>
      </c>
      <c r="IV259" s="146">
        <v>0</v>
      </c>
    </row>
    <row r="260" spans="1:256" ht="60" x14ac:dyDescent="0.2">
      <c r="A260" s="145" t="s">
        <v>903</v>
      </c>
      <c r="B260" s="146">
        <v>0</v>
      </c>
      <c r="C260" s="146">
        <v>0</v>
      </c>
      <c r="D260" s="146">
        <v>0</v>
      </c>
      <c r="E260" s="146">
        <v>0</v>
      </c>
      <c r="F260" s="146">
        <v>0</v>
      </c>
      <c r="G260" s="146">
        <v>0</v>
      </c>
      <c r="H260" s="146">
        <v>0</v>
      </c>
      <c r="I260" s="146">
        <v>0</v>
      </c>
      <c r="J260" s="146">
        <v>0</v>
      </c>
      <c r="K260" s="146">
        <v>0</v>
      </c>
      <c r="L260" s="146">
        <v>0</v>
      </c>
      <c r="M260" s="146">
        <v>0</v>
      </c>
      <c r="N260" s="146">
        <v>0</v>
      </c>
      <c r="O260" s="146">
        <v>0</v>
      </c>
      <c r="P260" s="146">
        <v>0</v>
      </c>
      <c r="Q260" s="146">
        <v>0</v>
      </c>
      <c r="R260" s="146">
        <v>0</v>
      </c>
      <c r="S260" s="146">
        <v>0</v>
      </c>
      <c r="T260" s="146">
        <v>0</v>
      </c>
      <c r="U260" s="146">
        <v>0</v>
      </c>
      <c r="V260" s="146">
        <v>0</v>
      </c>
      <c r="W260" s="146">
        <v>0</v>
      </c>
      <c r="X260" s="146">
        <v>0</v>
      </c>
      <c r="Y260" s="146">
        <v>0</v>
      </c>
      <c r="Z260" s="146">
        <v>0</v>
      </c>
      <c r="AA260" s="146">
        <v>0</v>
      </c>
      <c r="AB260" s="146">
        <v>0</v>
      </c>
      <c r="AC260" s="146">
        <v>0</v>
      </c>
      <c r="AD260" s="146">
        <v>0</v>
      </c>
      <c r="AE260" s="146">
        <v>0</v>
      </c>
      <c r="AF260" s="146">
        <v>0</v>
      </c>
      <c r="AG260" s="146">
        <v>0</v>
      </c>
      <c r="AH260" s="146">
        <v>0</v>
      </c>
      <c r="AI260" s="146">
        <v>0</v>
      </c>
      <c r="AJ260" s="146">
        <v>0</v>
      </c>
      <c r="AK260" s="146">
        <v>0</v>
      </c>
      <c r="AL260" s="146">
        <v>0</v>
      </c>
      <c r="AM260" s="146">
        <v>0</v>
      </c>
      <c r="AN260" s="146">
        <v>0</v>
      </c>
      <c r="AO260" s="146">
        <v>0</v>
      </c>
      <c r="AP260" s="146">
        <v>0</v>
      </c>
      <c r="AQ260" s="146">
        <v>0</v>
      </c>
      <c r="AR260" s="146">
        <v>0</v>
      </c>
      <c r="AS260" s="146">
        <v>0</v>
      </c>
      <c r="AT260" s="146">
        <v>0</v>
      </c>
      <c r="AU260" s="146">
        <v>0</v>
      </c>
      <c r="AV260" s="146">
        <v>0</v>
      </c>
      <c r="AW260" s="146">
        <v>0</v>
      </c>
      <c r="AX260" s="146">
        <v>0</v>
      </c>
      <c r="AY260" s="146">
        <v>0</v>
      </c>
      <c r="AZ260" s="146">
        <v>0</v>
      </c>
      <c r="BA260" s="146">
        <v>0</v>
      </c>
      <c r="BB260" s="146">
        <v>0</v>
      </c>
      <c r="BC260" s="146">
        <v>0</v>
      </c>
      <c r="BD260" s="146">
        <v>0</v>
      </c>
      <c r="BE260" s="146">
        <v>0</v>
      </c>
      <c r="BF260" s="146">
        <v>0</v>
      </c>
      <c r="BG260" s="146">
        <v>0</v>
      </c>
      <c r="BH260" s="146">
        <v>0</v>
      </c>
      <c r="BI260" s="146">
        <v>0</v>
      </c>
      <c r="BJ260" s="146">
        <v>0</v>
      </c>
      <c r="BK260" s="146">
        <v>0</v>
      </c>
      <c r="BL260" s="146">
        <v>0</v>
      </c>
      <c r="BM260" s="146">
        <v>0</v>
      </c>
      <c r="BN260" s="146">
        <v>0</v>
      </c>
      <c r="BO260" s="146">
        <v>0</v>
      </c>
      <c r="BP260" s="146">
        <v>0</v>
      </c>
      <c r="BQ260" s="146">
        <v>0</v>
      </c>
      <c r="BR260" s="146">
        <v>0</v>
      </c>
      <c r="BS260" s="146">
        <v>0</v>
      </c>
      <c r="BT260" s="146">
        <v>0</v>
      </c>
      <c r="BU260" s="146">
        <v>0</v>
      </c>
      <c r="BV260" s="146">
        <v>0</v>
      </c>
      <c r="BW260" s="146">
        <v>0</v>
      </c>
      <c r="BX260" s="146">
        <v>0</v>
      </c>
      <c r="BY260" s="146">
        <v>0</v>
      </c>
      <c r="BZ260" s="146">
        <v>0</v>
      </c>
      <c r="CA260" s="146">
        <v>0</v>
      </c>
      <c r="CB260" s="146">
        <v>0</v>
      </c>
      <c r="CC260" s="146">
        <v>0</v>
      </c>
      <c r="CD260" s="146">
        <v>0</v>
      </c>
      <c r="CE260" s="146">
        <v>0</v>
      </c>
      <c r="CF260" s="146">
        <v>0</v>
      </c>
      <c r="CG260" s="146">
        <v>0</v>
      </c>
      <c r="CH260" s="146">
        <v>0</v>
      </c>
      <c r="CI260" s="146">
        <v>0</v>
      </c>
      <c r="CJ260" s="146">
        <v>0</v>
      </c>
      <c r="CK260" s="146">
        <v>0</v>
      </c>
      <c r="CL260" s="146">
        <v>0</v>
      </c>
      <c r="CM260" s="146">
        <v>0</v>
      </c>
      <c r="CN260" s="146">
        <v>0</v>
      </c>
      <c r="CO260" s="146">
        <v>0</v>
      </c>
      <c r="CP260" s="146">
        <v>0</v>
      </c>
      <c r="CQ260" s="146">
        <v>0</v>
      </c>
      <c r="CR260" s="146">
        <v>0</v>
      </c>
      <c r="CS260" s="146">
        <v>0</v>
      </c>
      <c r="CT260" s="146">
        <v>0</v>
      </c>
      <c r="CU260" s="146">
        <v>0</v>
      </c>
      <c r="CV260" s="146">
        <v>0</v>
      </c>
      <c r="CW260" s="146">
        <v>0</v>
      </c>
      <c r="CX260" s="146">
        <v>0</v>
      </c>
      <c r="CY260" s="146">
        <v>0</v>
      </c>
      <c r="CZ260" s="146">
        <v>0</v>
      </c>
      <c r="DA260" s="146">
        <v>0</v>
      </c>
      <c r="DB260" s="146">
        <v>0</v>
      </c>
      <c r="DC260" s="146">
        <v>0</v>
      </c>
      <c r="DD260" s="146">
        <v>0</v>
      </c>
      <c r="DE260" s="146">
        <v>0</v>
      </c>
      <c r="DF260" s="146">
        <v>0</v>
      </c>
      <c r="DG260" s="146">
        <v>0</v>
      </c>
      <c r="DH260" s="146">
        <v>0</v>
      </c>
      <c r="DI260" s="146">
        <v>0</v>
      </c>
      <c r="DJ260" s="146">
        <v>0</v>
      </c>
      <c r="DK260" s="146">
        <v>0</v>
      </c>
      <c r="DL260" s="146">
        <v>0</v>
      </c>
      <c r="DM260" s="146">
        <v>0</v>
      </c>
      <c r="DN260" s="146">
        <v>0</v>
      </c>
      <c r="DO260" s="146">
        <v>0</v>
      </c>
      <c r="DP260" s="146">
        <v>0</v>
      </c>
      <c r="DQ260" s="146">
        <v>0</v>
      </c>
      <c r="DR260" s="146">
        <v>0</v>
      </c>
      <c r="DS260" s="146">
        <v>0</v>
      </c>
      <c r="DT260" s="146">
        <v>0</v>
      </c>
      <c r="DU260" s="146">
        <v>0</v>
      </c>
      <c r="DV260" s="146">
        <v>0</v>
      </c>
      <c r="DW260" s="146">
        <v>0</v>
      </c>
      <c r="DX260" s="146">
        <v>0</v>
      </c>
      <c r="DY260" s="146">
        <v>0</v>
      </c>
      <c r="DZ260" s="146">
        <v>0</v>
      </c>
      <c r="EA260" s="146">
        <v>0</v>
      </c>
      <c r="EB260" s="146">
        <v>0</v>
      </c>
      <c r="EC260" s="146">
        <v>0</v>
      </c>
      <c r="ED260" s="146">
        <v>0</v>
      </c>
      <c r="EE260" s="146">
        <v>0</v>
      </c>
      <c r="EF260" s="146">
        <v>0</v>
      </c>
      <c r="EG260" s="146">
        <v>0</v>
      </c>
      <c r="EH260" s="146">
        <v>0</v>
      </c>
      <c r="EI260" s="146">
        <v>0</v>
      </c>
      <c r="EJ260" s="146">
        <v>0</v>
      </c>
      <c r="EK260" s="146">
        <v>0</v>
      </c>
      <c r="EL260" s="146">
        <v>0</v>
      </c>
      <c r="EM260" s="146">
        <v>0</v>
      </c>
      <c r="EN260" s="146">
        <v>0</v>
      </c>
      <c r="EO260" s="146">
        <v>0</v>
      </c>
      <c r="EP260" s="146">
        <v>0</v>
      </c>
      <c r="EQ260" s="146">
        <v>0</v>
      </c>
      <c r="ER260" s="146">
        <v>0</v>
      </c>
      <c r="ES260" s="146">
        <v>0</v>
      </c>
      <c r="ET260" s="146">
        <v>0</v>
      </c>
      <c r="EU260" s="146">
        <v>0</v>
      </c>
      <c r="EV260" s="146">
        <v>0</v>
      </c>
      <c r="EW260" s="146">
        <v>0</v>
      </c>
      <c r="EX260" s="146">
        <v>0</v>
      </c>
      <c r="EY260" s="146">
        <v>0</v>
      </c>
      <c r="EZ260" s="146">
        <v>0</v>
      </c>
      <c r="FA260" s="146">
        <v>0</v>
      </c>
      <c r="FB260" s="146">
        <v>0</v>
      </c>
      <c r="FC260" s="146">
        <v>0</v>
      </c>
      <c r="FD260" s="146">
        <v>0</v>
      </c>
      <c r="FE260" s="146">
        <v>0</v>
      </c>
      <c r="FF260" s="146">
        <v>0</v>
      </c>
      <c r="FG260" s="146">
        <v>0</v>
      </c>
      <c r="FH260" s="146">
        <v>0</v>
      </c>
      <c r="FI260" s="146">
        <v>0</v>
      </c>
      <c r="FJ260" s="146">
        <v>0</v>
      </c>
      <c r="FK260" s="146">
        <v>0</v>
      </c>
      <c r="FL260" s="146">
        <v>0</v>
      </c>
      <c r="FM260" s="146">
        <v>0</v>
      </c>
      <c r="FN260" s="146">
        <v>0</v>
      </c>
      <c r="FO260" s="146">
        <v>0</v>
      </c>
      <c r="FP260" s="146">
        <v>0</v>
      </c>
      <c r="FQ260" s="146">
        <v>0</v>
      </c>
      <c r="FR260" s="146">
        <v>0</v>
      </c>
      <c r="FS260" s="146">
        <v>0</v>
      </c>
      <c r="FT260" s="146">
        <v>0</v>
      </c>
      <c r="FU260" s="146">
        <v>0</v>
      </c>
      <c r="FV260" s="146">
        <v>0</v>
      </c>
      <c r="FW260" s="146">
        <v>0</v>
      </c>
      <c r="FX260" s="146">
        <v>0</v>
      </c>
      <c r="FY260" s="146">
        <v>0</v>
      </c>
      <c r="FZ260" s="146">
        <v>0</v>
      </c>
      <c r="GA260" s="146">
        <v>0</v>
      </c>
      <c r="GB260" s="146">
        <v>0</v>
      </c>
      <c r="GC260" s="146">
        <v>0</v>
      </c>
      <c r="GD260" s="146">
        <v>0</v>
      </c>
      <c r="GE260" s="146">
        <v>0</v>
      </c>
      <c r="GF260" s="146">
        <v>0</v>
      </c>
      <c r="GG260" s="146">
        <v>0</v>
      </c>
      <c r="GH260" s="146">
        <v>0</v>
      </c>
      <c r="GI260" s="146">
        <v>0</v>
      </c>
      <c r="GJ260" s="146">
        <v>0</v>
      </c>
      <c r="GK260" s="146">
        <v>0</v>
      </c>
      <c r="GL260" s="146">
        <v>0</v>
      </c>
      <c r="GM260" s="146">
        <v>0</v>
      </c>
      <c r="GN260" s="146">
        <v>0</v>
      </c>
      <c r="GO260" s="146">
        <v>0</v>
      </c>
      <c r="GP260" s="146">
        <v>0</v>
      </c>
      <c r="GQ260" s="146">
        <v>0</v>
      </c>
      <c r="GR260" s="146">
        <v>0</v>
      </c>
      <c r="GS260" s="146">
        <v>0</v>
      </c>
      <c r="GT260" s="146">
        <v>0</v>
      </c>
      <c r="GU260" s="146">
        <v>0</v>
      </c>
      <c r="GV260" s="146">
        <v>0</v>
      </c>
      <c r="GW260" s="146">
        <v>0</v>
      </c>
      <c r="GX260" s="146">
        <v>0</v>
      </c>
      <c r="GY260" s="146">
        <v>0</v>
      </c>
      <c r="GZ260" s="146">
        <v>0</v>
      </c>
      <c r="HA260" s="146">
        <v>0</v>
      </c>
      <c r="HB260" s="146">
        <v>0</v>
      </c>
      <c r="HC260" s="146">
        <v>0</v>
      </c>
      <c r="HD260" s="146">
        <v>0</v>
      </c>
      <c r="HE260" s="146">
        <v>0</v>
      </c>
      <c r="HF260" s="146">
        <v>0</v>
      </c>
      <c r="HG260" s="146">
        <v>0</v>
      </c>
      <c r="HH260" s="146">
        <v>0</v>
      </c>
      <c r="HI260" s="146">
        <v>0</v>
      </c>
      <c r="HJ260" s="146">
        <v>0</v>
      </c>
      <c r="HK260" s="146">
        <v>0</v>
      </c>
      <c r="HL260" s="146">
        <v>0</v>
      </c>
      <c r="HM260" s="146">
        <v>0</v>
      </c>
      <c r="HN260" s="146">
        <v>0</v>
      </c>
      <c r="HO260" s="146">
        <v>0</v>
      </c>
      <c r="HP260" s="146">
        <v>0</v>
      </c>
      <c r="HQ260" s="146">
        <v>73</v>
      </c>
      <c r="HR260" s="146">
        <v>0</v>
      </c>
      <c r="HS260" s="146">
        <v>0</v>
      </c>
      <c r="HT260" s="146">
        <v>0</v>
      </c>
      <c r="HU260" s="146">
        <v>0</v>
      </c>
      <c r="HV260" s="146">
        <v>0</v>
      </c>
      <c r="HW260" s="146">
        <v>0</v>
      </c>
      <c r="HX260" s="146">
        <v>0</v>
      </c>
      <c r="HY260" s="146">
        <v>0</v>
      </c>
      <c r="HZ260" s="146">
        <v>0</v>
      </c>
      <c r="IA260" s="146">
        <v>0</v>
      </c>
      <c r="IB260" s="146">
        <v>0</v>
      </c>
      <c r="IC260" s="146">
        <v>0</v>
      </c>
      <c r="ID260" s="146">
        <v>0</v>
      </c>
      <c r="IE260" s="146">
        <v>0</v>
      </c>
      <c r="IF260" s="146">
        <v>0</v>
      </c>
      <c r="IG260" s="146">
        <v>0</v>
      </c>
      <c r="IH260" s="146">
        <v>0</v>
      </c>
      <c r="II260" s="146">
        <v>0</v>
      </c>
      <c r="IJ260" s="146">
        <v>0</v>
      </c>
      <c r="IK260" s="146">
        <v>0</v>
      </c>
      <c r="IL260" s="146">
        <v>0</v>
      </c>
      <c r="IM260" s="146">
        <v>0</v>
      </c>
      <c r="IN260" s="146">
        <v>0</v>
      </c>
      <c r="IO260" s="146">
        <v>0</v>
      </c>
      <c r="IP260" s="146">
        <v>0</v>
      </c>
      <c r="IQ260" s="146">
        <v>0</v>
      </c>
      <c r="IR260" s="146">
        <v>0</v>
      </c>
      <c r="IS260" s="146">
        <v>0</v>
      </c>
      <c r="IT260" s="146">
        <v>0</v>
      </c>
      <c r="IU260" s="146">
        <v>0</v>
      </c>
      <c r="IV260" s="146">
        <v>0</v>
      </c>
    </row>
    <row r="261" spans="1:256" ht="60" x14ac:dyDescent="0.2">
      <c r="A261" s="145" t="s">
        <v>904</v>
      </c>
      <c r="B261" s="146">
        <v>0</v>
      </c>
      <c r="C261" s="146">
        <v>0</v>
      </c>
      <c r="D261" s="146">
        <v>0</v>
      </c>
      <c r="E261" s="146">
        <v>0</v>
      </c>
      <c r="F261" s="146">
        <v>0</v>
      </c>
      <c r="G261" s="146">
        <v>0</v>
      </c>
      <c r="H261" s="146">
        <v>0</v>
      </c>
      <c r="I261" s="146">
        <v>0</v>
      </c>
      <c r="J261" s="146">
        <v>0</v>
      </c>
      <c r="K261" s="146">
        <v>0</v>
      </c>
      <c r="L261" s="146">
        <v>0</v>
      </c>
      <c r="M261" s="146">
        <v>0</v>
      </c>
      <c r="N261" s="146">
        <v>0</v>
      </c>
      <c r="O261" s="146">
        <v>0</v>
      </c>
      <c r="P261" s="146">
        <v>0</v>
      </c>
      <c r="Q261" s="146">
        <v>0</v>
      </c>
      <c r="R261" s="146">
        <v>0</v>
      </c>
      <c r="S261" s="146">
        <v>0</v>
      </c>
      <c r="T261" s="146">
        <v>0</v>
      </c>
      <c r="U261" s="146">
        <v>0</v>
      </c>
      <c r="V261" s="146">
        <v>0</v>
      </c>
      <c r="W261" s="146">
        <v>0</v>
      </c>
      <c r="X261" s="146">
        <v>0</v>
      </c>
      <c r="Y261" s="146">
        <v>0</v>
      </c>
      <c r="Z261" s="146">
        <v>0</v>
      </c>
      <c r="AA261" s="146">
        <v>0</v>
      </c>
      <c r="AB261" s="146">
        <v>0</v>
      </c>
      <c r="AC261" s="146">
        <v>0</v>
      </c>
      <c r="AD261" s="146">
        <v>0</v>
      </c>
      <c r="AE261" s="146">
        <v>0</v>
      </c>
      <c r="AF261" s="146">
        <v>0</v>
      </c>
      <c r="AG261" s="146">
        <v>0</v>
      </c>
      <c r="AH261" s="146">
        <v>0</v>
      </c>
      <c r="AI261" s="146">
        <v>0</v>
      </c>
      <c r="AJ261" s="146">
        <v>0</v>
      </c>
      <c r="AK261" s="146">
        <v>0</v>
      </c>
      <c r="AL261" s="146">
        <v>0</v>
      </c>
      <c r="AM261" s="146">
        <v>0</v>
      </c>
      <c r="AN261" s="146">
        <v>0</v>
      </c>
      <c r="AO261" s="146">
        <v>0</v>
      </c>
      <c r="AP261" s="146">
        <v>0</v>
      </c>
      <c r="AQ261" s="146">
        <v>0</v>
      </c>
      <c r="AR261" s="146">
        <v>0</v>
      </c>
      <c r="AS261" s="146">
        <v>0</v>
      </c>
      <c r="AT261" s="146">
        <v>0</v>
      </c>
      <c r="AU261" s="146">
        <v>0</v>
      </c>
      <c r="AV261" s="146">
        <v>0</v>
      </c>
      <c r="AW261" s="146">
        <v>0</v>
      </c>
      <c r="AX261" s="146">
        <v>0</v>
      </c>
      <c r="AY261" s="146">
        <v>0</v>
      </c>
      <c r="AZ261" s="146">
        <v>0</v>
      </c>
      <c r="BA261" s="146">
        <v>0</v>
      </c>
      <c r="BB261" s="146">
        <v>0</v>
      </c>
      <c r="BC261" s="146">
        <v>0</v>
      </c>
      <c r="BD261" s="146">
        <v>0</v>
      </c>
      <c r="BE261" s="146">
        <v>0</v>
      </c>
      <c r="BF261" s="146">
        <v>0</v>
      </c>
      <c r="BG261" s="146">
        <v>0</v>
      </c>
      <c r="BH261" s="146">
        <v>0</v>
      </c>
      <c r="BI261" s="146">
        <v>0</v>
      </c>
      <c r="BJ261" s="146">
        <v>0</v>
      </c>
      <c r="BK261" s="146">
        <v>0</v>
      </c>
      <c r="BL261" s="146">
        <v>0</v>
      </c>
      <c r="BM261" s="146">
        <v>0</v>
      </c>
      <c r="BN261" s="146">
        <v>0</v>
      </c>
      <c r="BO261" s="146">
        <v>0</v>
      </c>
      <c r="BP261" s="146">
        <v>0</v>
      </c>
      <c r="BQ261" s="146">
        <v>0</v>
      </c>
      <c r="BR261" s="146">
        <v>0</v>
      </c>
      <c r="BS261" s="146">
        <v>0</v>
      </c>
      <c r="BT261" s="146">
        <v>0</v>
      </c>
      <c r="BU261" s="146">
        <v>0</v>
      </c>
      <c r="BV261" s="146">
        <v>0</v>
      </c>
      <c r="BW261" s="146">
        <v>0</v>
      </c>
      <c r="BX261" s="146">
        <v>0</v>
      </c>
      <c r="BY261" s="146">
        <v>0</v>
      </c>
      <c r="BZ261" s="146">
        <v>0</v>
      </c>
      <c r="CA261" s="146">
        <v>0</v>
      </c>
      <c r="CB261" s="146">
        <v>0</v>
      </c>
      <c r="CC261" s="146">
        <v>0</v>
      </c>
      <c r="CD261" s="146">
        <v>0</v>
      </c>
      <c r="CE261" s="146">
        <v>0</v>
      </c>
      <c r="CF261" s="146">
        <v>0</v>
      </c>
      <c r="CG261" s="146">
        <v>0</v>
      </c>
      <c r="CH261" s="146">
        <v>0</v>
      </c>
      <c r="CI261" s="146">
        <v>0</v>
      </c>
      <c r="CJ261" s="146">
        <v>0</v>
      </c>
      <c r="CK261" s="146">
        <v>0</v>
      </c>
      <c r="CL261" s="146">
        <v>0</v>
      </c>
      <c r="CM261" s="146">
        <v>0</v>
      </c>
      <c r="CN261" s="146">
        <v>0</v>
      </c>
      <c r="CO261" s="146">
        <v>0</v>
      </c>
      <c r="CP261" s="146">
        <v>0</v>
      </c>
      <c r="CQ261" s="146">
        <v>0</v>
      </c>
      <c r="CR261" s="146">
        <v>0</v>
      </c>
      <c r="CS261" s="146">
        <v>0</v>
      </c>
      <c r="CT261" s="146">
        <v>0</v>
      </c>
      <c r="CU261" s="146">
        <v>0</v>
      </c>
      <c r="CV261" s="146">
        <v>0</v>
      </c>
      <c r="CW261" s="146">
        <v>0</v>
      </c>
      <c r="CX261" s="146">
        <v>0</v>
      </c>
      <c r="CY261" s="146">
        <v>0</v>
      </c>
      <c r="CZ261" s="146">
        <v>0</v>
      </c>
      <c r="DA261" s="146">
        <v>0</v>
      </c>
      <c r="DB261" s="146">
        <v>0</v>
      </c>
      <c r="DC261" s="146">
        <v>0</v>
      </c>
      <c r="DD261" s="146">
        <v>0</v>
      </c>
      <c r="DE261" s="146">
        <v>0</v>
      </c>
      <c r="DF261" s="146">
        <v>0</v>
      </c>
      <c r="DG261" s="146">
        <v>0</v>
      </c>
      <c r="DH261" s="146">
        <v>0</v>
      </c>
      <c r="DI261" s="146">
        <v>0</v>
      </c>
      <c r="DJ261" s="146">
        <v>0</v>
      </c>
      <c r="DK261" s="146">
        <v>0</v>
      </c>
      <c r="DL261" s="146">
        <v>0</v>
      </c>
      <c r="DM261" s="146">
        <v>0</v>
      </c>
      <c r="DN261" s="146">
        <v>0</v>
      </c>
      <c r="DO261" s="146">
        <v>0</v>
      </c>
      <c r="DP261" s="146">
        <v>0</v>
      </c>
      <c r="DQ261" s="146">
        <v>0</v>
      </c>
      <c r="DR261" s="146">
        <v>0</v>
      </c>
      <c r="DS261" s="146">
        <v>0</v>
      </c>
      <c r="DT261" s="146">
        <v>0</v>
      </c>
      <c r="DU261" s="146">
        <v>0</v>
      </c>
      <c r="DV261" s="146">
        <v>0</v>
      </c>
      <c r="DW261" s="146">
        <v>0</v>
      </c>
      <c r="DX261" s="146">
        <v>0</v>
      </c>
      <c r="DY261" s="146">
        <v>0</v>
      </c>
      <c r="DZ261" s="146">
        <v>0</v>
      </c>
      <c r="EA261" s="146">
        <v>0</v>
      </c>
      <c r="EB261" s="146">
        <v>0</v>
      </c>
      <c r="EC261" s="146">
        <v>0</v>
      </c>
      <c r="ED261" s="146">
        <v>0</v>
      </c>
      <c r="EE261" s="146">
        <v>0</v>
      </c>
      <c r="EF261" s="146">
        <v>0</v>
      </c>
      <c r="EG261" s="146">
        <v>0</v>
      </c>
      <c r="EH261" s="146">
        <v>0</v>
      </c>
      <c r="EI261" s="146">
        <v>0</v>
      </c>
      <c r="EJ261" s="146">
        <v>0</v>
      </c>
      <c r="EK261" s="146">
        <v>0</v>
      </c>
      <c r="EL261" s="146">
        <v>0</v>
      </c>
      <c r="EM261" s="146">
        <v>0</v>
      </c>
      <c r="EN261" s="146">
        <v>0</v>
      </c>
      <c r="EO261" s="146">
        <v>0</v>
      </c>
      <c r="EP261" s="146">
        <v>0</v>
      </c>
      <c r="EQ261" s="146">
        <v>0</v>
      </c>
      <c r="ER261" s="146">
        <v>0</v>
      </c>
      <c r="ES261" s="146">
        <v>0</v>
      </c>
      <c r="ET261" s="146">
        <v>0</v>
      </c>
      <c r="EU261" s="146">
        <v>0</v>
      </c>
      <c r="EV261" s="146">
        <v>0</v>
      </c>
      <c r="EW261" s="146">
        <v>0</v>
      </c>
      <c r="EX261" s="146">
        <v>0</v>
      </c>
      <c r="EY261" s="146">
        <v>0</v>
      </c>
      <c r="EZ261" s="146">
        <v>0</v>
      </c>
      <c r="FA261" s="146">
        <v>0</v>
      </c>
      <c r="FB261" s="146">
        <v>0</v>
      </c>
      <c r="FC261" s="146">
        <v>0</v>
      </c>
      <c r="FD261" s="146">
        <v>0</v>
      </c>
      <c r="FE261" s="146">
        <v>0</v>
      </c>
      <c r="FF261" s="146">
        <v>0</v>
      </c>
      <c r="FG261" s="146">
        <v>0</v>
      </c>
      <c r="FH261" s="146">
        <v>0</v>
      </c>
      <c r="FI261" s="146">
        <v>0</v>
      </c>
      <c r="FJ261" s="146">
        <v>0</v>
      </c>
      <c r="FK261" s="146">
        <v>0</v>
      </c>
      <c r="FL261" s="146">
        <v>0</v>
      </c>
      <c r="FM261" s="146">
        <v>0</v>
      </c>
      <c r="FN261" s="146">
        <v>0</v>
      </c>
      <c r="FO261" s="146">
        <v>0</v>
      </c>
      <c r="FP261" s="146">
        <v>0</v>
      </c>
      <c r="FQ261" s="146">
        <v>0</v>
      </c>
      <c r="FR261" s="146">
        <v>0</v>
      </c>
      <c r="FS261" s="146">
        <v>0</v>
      </c>
      <c r="FT261" s="146">
        <v>0</v>
      </c>
      <c r="FU261" s="146">
        <v>0</v>
      </c>
      <c r="FV261" s="146">
        <v>0</v>
      </c>
      <c r="FW261" s="146">
        <v>0</v>
      </c>
      <c r="FX261" s="146">
        <v>0</v>
      </c>
      <c r="FY261" s="146">
        <v>0</v>
      </c>
      <c r="FZ261" s="146">
        <v>0</v>
      </c>
      <c r="GA261" s="146">
        <v>0</v>
      </c>
      <c r="GB261" s="146">
        <v>0</v>
      </c>
      <c r="GC261" s="146">
        <v>0</v>
      </c>
      <c r="GD261" s="146">
        <v>0</v>
      </c>
      <c r="GE261" s="146">
        <v>0</v>
      </c>
      <c r="GF261" s="146">
        <v>0</v>
      </c>
      <c r="GG261" s="146">
        <v>0</v>
      </c>
      <c r="GH261" s="146">
        <v>0</v>
      </c>
      <c r="GI261" s="146">
        <v>0</v>
      </c>
      <c r="GJ261" s="146">
        <v>0</v>
      </c>
      <c r="GK261" s="146">
        <v>0</v>
      </c>
      <c r="GL261" s="146">
        <v>0</v>
      </c>
      <c r="GM261" s="146">
        <v>0</v>
      </c>
      <c r="GN261" s="146">
        <v>0</v>
      </c>
      <c r="GO261" s="146">
        <v>0</v>
      </c>
      <c r="GP261" s="146">
        <v>0</v>
      </c>
      <c r="GQ261" s="146">
        <v>0</v>
      </c>
      <c r="GR261" s="146">
        <v>0</v>
      </c>
      <c r="GS261" s="146">
        <v>0</v>
      </c>
      <c r="GT261" s="146">
        <v>0</v>
      </c>
      <c r="GU261" s="146">
        <v>0</v>
      </c>
      <c r="GV261" s="146">
        <v>0</v>
      </c>
      <c r="GW261" s="146">
        <v>0</v>
      </c>
      <c r="GX261" s="146">
        <v>0</v>
      </c>
      <c r="GY261" s="146">
        <v>0</v>
      </c>
      <c r="GZ261" s="146">
        <v>0</v>
      </c>
      <c r="HA261" s="146">
        <v>0</v>
      </c>
      <c r="HB261" s="146">
        <v>0</v>
      </c>
      <c r="HC261" s="146">
        <v>0</v>
      </c>
      <c r="HD261" s="146">
        <v>0</v>
      </c>
      <c r="HE261" s="146">
        <v>0</v>
      </c>
      <c r="HF261" s="146">
        <v>0</v>
      </c>
      <c r="HG261" s="146">
        <v>0</v>
      </c>
      <c r="HH261" s="146">
        <v>0</v>
      </c>
      <c r="HI261" s="146">
        <v>0</v>
      </c>
      <c r="HJ261" s="146">
        <v>0</v>
      </c>
      <c r="HK261" s="146">
        <v>0</v>
      </c>
      <c r="HL261" s="146">
        <v>0</v>
      </c>
      <c r="HM261" s="146">
        <v>0</v>
      </c>
      <c r="HN261" s="146">
        <v>0</v>
      </c>
      <c r="HO261" s="146">
        <v>0</v>
      </c>
      <c r="HP261" s="146">
        <v>0</v>
      </c>
      <c r="HQ261" s="146">
        <v>0</v>
      </c>
      <c r="HR261" s="146">
        <v>60</v>
      </c>
      <c r="HS261" s="146">
        <v>0</v>
      </c>
      <c r="HT261" s="146">
        <v>0</v>
      </c>
      <c r="HU261" s="146">
        <v>0</v>
      </c>
      <c r="HV261" s="146">
        <v>0</v>
      </c>
      <c r="HW261" s="146">
        <v>0</v>
      </c>
      <c r="HX261" s="146">
        <v>0</v>
      </c>
      <c r="HY261" s="146">
        <v>0</v>
      </c>
      <c r="HZ261" s="146">
        <v>0</v>
      </c>
      <c r="IA261" s="146">
        <v>0</v>
      </c>
      <c r="IB261" s="146">
        <v>0</v>
      </c>
      <c r="IC261" s="146">
        <v>0</v>
      </c>
      <c r="ID261" s="146">
        <v>0</v>
      </c>
      <c r="IE261" s="146">
        <v>0</v>
      </c>
      <c r="IF261" s="146">
        <v>0</v>
      </c>
      <c r="IG261" s="146">
        <v>0</v>
      </c>
      <c r="IH261" s="146">
        <v>0</v>
      </c>
      <c r="II261" s="146">
        <v>0</v>
      </c>
      <c r="IJ261" s="146">
        <v>0</v>
      </c>
      <c r="IK261" s="146">
        <v>0</v>
      </c>
      <c r="IL261" s="146">
        <v>0</v>
      </c>
      <c r="IM261" s="146">
        <v>0</v>
      </c>
      <c r="IN261" s="146">
        <v>0</v>
      </c>
      <c r="IO261" s="146">
        <v>0</v>
      </c>
      <c r="IP261" s="146">
        <v>0</v>
      </c>
      <c r="IQ261" s="146">
        <v>0</v>
      </c>
      <c r="IR261" s="146">
        <v>0</v>
      </c>
      <c r="IS261" s="146">
        <v>0</v>
      </c>
      <c r="IT261" s="146">
        <v>0</v>
      </c>
      <c r="IU261" s="146">
        <v>0</v>
      </c>
      <c r="IV261" s="146">
        <v>0</v>
      </c>
    </row>
    <row r="262" spans="1:256" ht="60" x14ac:dyDescent="0.2">
      <c r="A262" s="145" t="s">
        <v>905</v>
      </c>
      <c r="B262" s="146">
        <v>0</v>
      </c>
      <c r="C262" s="146">
        <v>0</v>
      </c>
      <c r="D262" s="146">
        <v>0</v>
      </c>
      <c r="E262" s="146">
        <v>0</v>
      </c>
      <c r="F262" s="146">
        <v>0</v>
      </c>
      <c r="G262" s="146">
        <v>0</v>
      </c>
      <c r="H262" s="146">
        <v>0</v>
      </c>
      <c r="I262" s="146">
        <v>0</v>
      </c>
      <c r="J262" s="146">
        <v>0</v>
      </c>
      <c r="K262" s="146">
        <v>0</v>
      </c>
      <c r="L262" s="146">
        <v>0</v>
      </c>
      <c r="M262" s="146">
        <v>0</v>
      </c>
      <c r="N262" s="146">
        <v>0</v>
      </c>
      <c r="O262" s="146">
        <v>0</v>
      </c>
      <c r="P262" s="146">
        <v>0</v>
      </c>
      <c r="Q262" s="146">
        <v>0</v>
      </c>
      <c r="R262" s="146">
        <v>0</v>
      </c>
      <c r="S262" s="146">
        <v>0</v>
      </c>
      <c r="T262" s="146">
        <v>0</v>
      </c>
      <c r="U262" s="146">
        <v>0</v>
      </c>
      <c r="V262" s="146">
        <v>0</v>
      </c>
      <c r="W262" s="146">
        <v>0</v>
      </c>
      <c r="X262" s="146">
        <v>0</v>
      </c>
      <c r="Y262" s="146">
        <v>0</v>
      </c>
      <c r="Z262" s="146">
        <v>0</v>
      </c>
      <c r="AA262" s="146">
        <v>0</v>
      </c>
      <c r="AB262" s="146">
        <v>0</v>
      </c>
      <c r="AC262" s="146">
        <v>0</v>
      </c>
      <c r="AD262" s="146">
        <v>0</v>
      </c>
      <c r="AE262" s="146">
        <v>0</v>
      </c>
      <c r="AF262" s="146">
        <v>0</v>
      </c>
      <c r="AG262" s="146">
        <v>0</v>
      </c>
      <c r="AH262" s="146">
        <v>0</v>
      </c>
      <c r="AI262" s="146">
        <v>0</v>
      </c>
      <c r="AJ262" s="146">
        <v>0</v>
      </c>
      <c r="AK262" s="146">
        <v>0</v>
      </c>
      <c r="AL262" s="146">
        <v>0</v>
      </c>
      <c r="AM262" s="146">
        <v>0</v>
      </c>
      <c r="AN262" s="146">
        <v>0</v>
      </c>
      <c r="AO262" s="146">
        <v>0</v>
      </c>
      <c r="AP262" s="146">
        <v>0</v>
      </c>
      <c r="AQ262" s="146">
        <v>0</v>
      </c>
      <c r="AR262" s="146">
        <v>0</v>
      </c>
      <c r="AS262" s="146">
        <v>0</v>
      </c>
      <c r="AT262" s="146">
        <v>0</v>
      </c>
      <c r="AU262" s="146">
        <v>0</v>
      </c>
      <c r="AV262" s="146">
        <v>0</v>
      </c>
      <c r="AW262" s="146">
        <v>0</v>
      </c>
      <c r="AX262" s="146">
        <v>0</v>
      </c>
      <c r="AY262" s="146">
        <v>0</v>
      </c>
      <c r="AZ262" s="146">
        <v>0</v>
      </c>
      <c r="BA262" s="146">
        <v>0</v>
      </c>
      <c r="BB262" s="146">
        <v>0</v>
      </c>
      <c r="BC262" s="146">
        <v>0</v>
      </c>
      <c r="BD262" s="146">
        <v>0</v>
      </c>
      <c r="BE262" s="146">
        <v>0</v>
      </c>
      <c r="BF262" s="146">
        <v>0</v>
      </c>
      <c r="BG262" s="146">
        <v>0</v>
      </c>
      <c r="BH262" s="146">
        <v>0</v>
      </c>
      <c r="BI262" s="146">
        <v>0</v>
      </c>
      <c r="BJ262" s="146">
        <v>0</v>
      </c>
      <c r="BK262" s="146">
        <v>0</v>
      </c>
      <c r="BL262" s="146">
        <v>0</v>
      </c>
      <c r="BM262" s="146">
        <v>0</v>
      </c>
      <c r="BN262" s="146">
        <v>0</v>
      </c>
      <c r="BO262" s="146">
        <v>0</v>
      </c>
      <c r="BP262" s="146">
        <v>0</v>
      </c>
      <c r="BQ262" s="146">
        <v>0</v>
      </c>
      <c r="BR262" s="146">
        <v>0</v>
      </c>
      <c r="BS262" s="146">
        <v>0</v>
      </c>
      <c r="BT262" s="146">
        <v>0</v>
      </c>
      <c r="BU262" s="146">
        <v>0</v>
      </c>
      <c r="BV262" s="146">
        <v>0</v>
      </c>
      <c r="BW262" s="146">
        <v>0</v>
      </c>
      <c r="BX262" s="146">
        <v>0</v>
      </c>
      <c r="BY262" s="146">
        <v>0</v>
      </c>
      <c r="BZ262" s="146">
        <v>0</v>
      </c>
      <c r="CA262" s="146">
        <v>0</v>
      </c>
      <c r="CB262" s="146">
        <v>0</v>
      </c>
      <c r="CC262" s="146">
        <v>0</v>
      </c>
      <c r="CD262" s="146">
        <v>0</v>
      </c>
      <c r="CE262" s="146">
        <v>0</v>
      </c>
      <c r="CF262" s="146">
        <v>0</v>
      </c>
      <c r="CG262" s="146">
        <v>0</v>
      </c>
      <c r="CH262" s="146">
        <v>0</v>
      </c>
      <c r="CI262" s="146">
        <v>0</v>
      </c>
      <c r="CJ262" s="146">
        <v>0</v>
      </c>
      <c r="CK262" s="146">
        <v>0</v>
      </c>
      <c r="CL262" s="146">
        <v>0</v>
      </c>
      <c r="CM262" s="146">
        <v>0</v>
      </c>
      <c r="CN262" s="146">
        <v>0</v>
      </c>
      <c r="CO262" s="146">
        <v>0</v>
      </c>
      <c r="CP262" s="146">
        <v>0</v>
      </c>
      <c r="CQ262" s="146">
        <v>0</v>
      </c>
      <c r="CR262" s="146">
        <v>0</v>
      </c>
      <c r="CS262" s="146">
        <v>0</v>
      </c>
      <c r="CT262" s="146">
        <v>0</v>
      </c>
      <c r="CU262" s="146">
        <v>0</v>
      </c>
      <c r="CV262" s="146">
        <v>0</v>
      </c>
      <c r="CW262" s="146">
        <v>0</v>
      </c>
      <c r="CX262" s="146">
        <v>0</v>
      </c>
      <c r="CY262" s="146">
        <v>0</v>
      </c>
      <c r="CZ262" s="146">
        <v>0</v>
      </c>
      <c r="DA262" s="146">
        <v>0</v>
      </c>
      <c r="DB262" s="146">
        <v>0</v>
      </c>
      <c r="DC262" s="146">
        <v>0</v>
      </c>
      <c r="DD262" s="146">
        <v>0</v>
      </c>
      <c r="DE262" s="146">
        <v>0</v>
      </c>
      <c r="DF262" s="146">
        <v>0</v>
      </c>
      <c r="DG262" s="146">
        <v>0</v>
      </c>
      <c r="DH262" s="146">
        <v>0</v>
      </c>
      <c r="DI262" s="146">
        <v>0</v>
      </c>
      <c r="DJ262" s="146">
        <v>0</v>
      </c>
      <c r="DK262" s="146">
        <v>0</v>
      </c>
      <c r="DL262" s="146">
        <v>0</v>
      </c>
      <c r="DM262" s="146">
        <v>0</v>
      </c>
      <c r="DN262" s="146">
        <v>0</v>
      </c>
      <c r="DO262" s="146">
        <v>0</v>
      </c>
      <c r="DP262" s="146">
        <v>0</v>
      </c>
      <c r="DQ262" s="146">
        <v>0</v>
      </c>
      <c r="DR262" s="146">
        <v>0</v>
      </c>
      <c r="DS262" s="146">
        <v>0</v>
      </c>
      <c r="DT262" s="146">
        <v>0</v>
      </c>
      <c r="DU262" s="146">
        <v>0</v>
      </c>
      <c r="DV262" s="146">
        <v>0</v>
      </c>
      <c r="DW262" s="146">
        <v>0</v>
      </c>
      <c r="DX262" s="146">
        <v>0</v>
      </c>
      <c r="DY262" s="146">
        <v>0</v>
      </c>
      <c r="DZ262" s="146">
        <v>0</v>
      </c>
      <c r="EA262" s="146">
        <v>0</v>
      </c>
      <c r="EB262" s="146">
        <v>0</v>
      </c>
      <c r="EC262" s="146">
        <v>0</v>
      </c>
      <c r="ED262" s="146">
        <v>0</v>
      </c>
      <c r="EE262" s="146">
        <v>0</v>
      </c>
      <c r="EF262" s="146">
        <v>0</v>
      </c>
      <c r="EG262" s="146">
        <v>0</v>
      </c>
      <c r="EH262" s="146">
        <v>0</v>
      </c>
      <c r="EI262" s="146">
        <v>0</v>
      </c>
      <c r="EJ262" s="146">
        <v>0</v>
      </c>
      <c r="EK262" s="146">
        <v>0</v>
      </c>
      <c r="EL262" s="146">
        <v>0</v>
      </c>
      <c r="EM262" s="146">
        <v>0</v>
      </c>
      <c r="EN262" s="146">
        <v>0</v>
      </c>
      <c r="EO262" s="146">
        <v>0</v>
      </c>
      <c r="EP262" s="146">
        <v>0</v>
      </c>
      <c r="EQ262" s="146">
        <v>0</v>
      </c>
      <c r="ER262" s="146">
        <v>0</v>
      </c>
      <c r="ES262" s="146">
        <v>0</v>
      </c>
      <c r="ET262" s="146">
        <v>0</v>
      </c>
      <c r="EU262" s="146">
        <v>0</v>
      </c>
      <c r="EV262" s="146">
        <v>0</v>
      </c>
      <c r="EW262" s="146">
        <v>0</v>
      </c>
      <c r="EX262" s="146">
        <v>0</v>
      </c>
      <c r="EY262" s="146">
        <v>0</v>
      </c>
      <c r="EZ262" s="146">
        <v>0</v>
      </c>
      <c r="FA262" s="146">
        <v>0</v>
      </c>
      <c r="FB262" s="146">
        <v>0</v>
      </c>
      <c r="FC262" s="146">
        <v>0</v>
      </c>
      <c r="FD262" s="146">
        <v>0</v>
      </c>
      <c r="FE262" s="146">
        <v>0</v>
      </c>
      <c r="FF262" s="146">
        <v>0</v>
      </c>
      <c r="FG262" s="146">
        <v>0</v>
      </c>
      <c r="FH262" s="146">
        <v>0</v>
      </c>
      <c r="FI262" s="146">
        <v>0</v>
      </c>
      <c r="FJ262" s="146">
        <v>0</v>
      </c>
      <c r="FK262" s="146">
        <v>0</v>
      </c>
      <c r="FL262" s="146">
        <v>0</v>
      </c>
      <c r="FM262" s="146">
        <v>0</v>
      </c>
      <c r="FN262" s="146">
        <v>0</v>
      </c>
      <c r="FO262" s="146">
        <v>0</v>
      </c>
      <c r="FP262" s="146">
        <v>0</v>
      </c>
      <c r="FQ262" s="146">
        <v>0</v>
      </c>
      <c r="FR262" s="146">
        <v>0</v>
      </c>
      <c r="FS262" s="146">
        <v>0</v>
      </c>
      <c r="FT262" s="146">
        <v>0</v>
      </c>
      <c r="FU262" s="146">
        <v>0</v>
      </c>
      <c r="FV262" s="146">
        <v>0</v>
      </c>
      <c r="FW262" s="146">
        <v>0</v>
      </c>
      <c r="FX262" s="146">
        <v>0</v>
      </c>
      <c r="FY262" s="146">
        <v>0</v>
      </c>
      <c r="FZ262" s="146">
        <v>0</v>
      </c>
      <c r="GA262" s="146">
        <v>0</v>
      </c>
      <c r="GB262" s="146">
        <v>0</v>
      </c>
      <c r="GC262" s="146">
        <v>0</v>
      </c>
      <c r="GD262" s="146">
        <v>0</v>
      </c>
      <c r="GE262" s="146">
        <v>0</v>
      </c>
      <c r="GF262" s="146">
        <v>0</v>
      </c>
      <c r="GG262" s="146">
        <v>0</v>
      </c>
      <c r="GH262" s="146">
        <v>0</v>
      </c>
      <c r="GI262" s="146">
        <v>0</v>
      </c>
      <c r="GJ262" s="146">
        <v>0</v>
      </c>
      <c r="GK262" s="146">
        <v>0</v>
      </c>
      <c r="GL262" s="146">
        <v>0</v>
      </c>
      <c r="GM262" s="146">
        <v>0</v>
      </c>
      <c r="GN262" s="146">
        <v>0</v>
      </c>
      <c r="GO262" s="146">
        <v>0</v>
      </c>
      <c r="GP262" s="146">
        <v>0</v>
      </c>
      <c r="GQ262" s="146">
        <v>0</v>
      </c>
      <c r="GR262" s="146">
        <v>0</v>
      </c>
      <c r="GS262" s="146">
        <v>0</v>
      </c>
      <c r="GT262" s="146">
        <v>0</v>
      </c>
      <c r="GU262" s="146">
        <v>0</v>
      </c>
      <c r="GV262" s="146">
        <v>0</v>
      </c>
      <c r="GW262" s="146">
        <v>0</v>
      </c>
      <c r="GX262" s="146">
        <v>0</v>
      </c>
      <c r="GY262" s="146">
        <v>0</v>
      </c>
      <c r="GZ262" s="146">
        <v>0</v>
      </c>
      <c r="HA262" s="146">
        <v>0</v>
      </c>
      <c r="HB262" s="146">
        <v>0</v>
      </c>
      <c r="HC262" s="146">
        <v>0</v>
      </c>
      <c r="HD262" s="146">
        <v>0</v>
      </c>
      <c r="HE262" s="146">
        <v>0</v>
      </c>
      <c r="HF262" s="146">
        <v>0</v>
      </c>
      <c r="HG262" s="146">
        <v>0</v>
      </c>
      <c r="HH262" s="146">
        <v>0</v>
      </c>
      <c r="HI262" s="146">
        <v>0</v>
      </c>
      <c r="HJ262" s="146">
        <v>0</v>
      </c>
      <c r="HK262" s="146">
        <v>0</v>
      </c>
      <c r="HL262" s="146">
        <v>0</v>
      </c>
      <c r="HM262" s="146">
        <v>0</v>
      </c>
      <c r="HN262" s="146">
        <v>0</v>
      </c>
      <c r="HO262" s="146">
        <v>0</v>
      </c>
      <c r="HP262" s="146">
        <v>0</v>
      </c>
      <c r="HQ262" s="146">
        <v>0</v>
      </c>
      <c r="HR262" s="146">
        <v>0</v>
      </c>
      <c r="HS262" s="146">
        <v>54</v>
      </c>
      <c r="HT262" s="146">
        <v>0</v>
      </c>
      <c r="HU262" s="146">
        <v>0</v>
      </c>
      <c r="HV262" s="146">
        <v>0</v>
      </c>
      <c r="HW262" s="146">
        <v>0</v>
      </c>
      <c r="HX262" s="146">
        <v>0</v>
      </c>
      <c r="HY262" s="146">
        <v>0</v>
      </c>
      <c r="HZ262" s="146">
        <v>0</v>
      </c>
      <c r="IA262" s="146">
        <v>0</v>
      </c>
      <c r="IB262" s="146">
        <v>0</v>
      </c>
      <c r="IC262" s="146">
        <v>0</v>
      </c>
      <c r="ID262" s="146">
        <v>0</v>
      </c>
      <c r="IE262" s="146">
        <v>0</v>
      </c>
      <c r="IF262" s="146">
        <v>0</v>
      </c>
      <c r="IG262" s="146">
        <v>0</v>
      </c>
      <c r="IH262" s="146">
        <v>0</v>
      </c>
      <c r="II262" s="146">
        <v>0</v>
      </c>
      <c r="IJ262" s="146">
        <v>0</v>
      </c>
      <c r="IK262" s="146">
        <v>0</v>
      </c>
      <c r="IL262" s="146">
        <v>0</v>
      </c>
      <c r="IM262" s="146">
        <v>0</v>
      </c>
      <c r="IN262" s="146">
        <v>0</v>
      </c>
      <c r="IO262" s="146">
        <v>0</v>
      </c>
      <c r="IP262" s="146">
        <v>0</v>
      </c>
      <c r="IQ262" s="146">
        <v>0</v>
      </c>
      <c r="IR262" s="146">
        <v>0</v>
      </c>
      <c r="IS262" s="146">
        <v>0</v>
      </c>
      <c r="IT262" s="146">
        <v>0</v>
      </c>
      <c r="IU262" s="146">
        <v>0</v>
      </c>
      <c r="IV262" s="146">
        <v>0</v>
      </c>
    </row>
    <row r="263" spans="1:256" ht="72" x14ac:dyDescent="0.2">
      <c r="A263" s="145" t="s">
        <v>906</v>
      </c>
      <c r="B263" s="146">
        <v>0</v>
      </c>
      <c r="C263" s="146">
        <v>0</v>
      </c>
      <c r="D263" s="146">
        <v>0</v>
      </c>
      <c r="E263" s="146">
        <v>0</v>
      </c>
      <c r="F263" s="146">
        <v>0</v>
      </c>
      <c r="G263" s="146">
        <v>0</v>
      </c>
      <c r="H263" s="146">
        <v>0</v>
      </c>
      <c r="I263" s="146">
        <v>0</v>
      </c>
      <c r="J263" s="146">
        <v>0</v>
      </c>
      <c r="K263" s="146">
        <v>0</v>
      </c>
      <c r="L263" s="146">
        <v>0</v>
      </c>
      <c r="M263" s="146">
        <v>0</v>
      </c>
      <c r="N263" s="146">
        <v>0</v>
      </c>
      <c r="O263" s="146">
        <v>0</v>
      </c>
      <c r="P263" s="146">
        <v>0</v>
      </c>
      <c r="Q263" s="146">
        <v>0</v>
      </c>
      <c r="R263" s="146">
        <v>0</v>
      </c>
      <c r="S263" s="146">
        <v>0</v>
      </c>
      <c r="T263" s="146">
        <v>0</v>
      </c>
      <c r="U263" s="146">
        <v>0</v>
      </c>
      <c r="V263" s="146">
        <v>0</v>
      </c>
      <c r="W263" s="146">
        <v>0</v>
      </c>
      <c r="X263" s="146">
        <v>0</v>
      </c>
      <c r="Y263" s="146">
        <v>0</v>
      </c>
      <c r="Z263" s="146">
        <v>0</v>
      </c>
      <c r="AA263" s="146">
        <v>0</v>
      </c>
      <c r="AB263" s="146">
        <v>0</v>
      </c>
      <c r="AC263" s="146">
        <v>0</v>
      </c>
      <c r="AD263" s="146">
        <v>0</v>
      </c>
      <c r="AE263" s="146">
        <v>0</v>
      </c>
      <c r="AF263" s="146">
        <v>0</v>
      </c>
      <c r="AG263" s="146">
        <v>0</v>
      </c>
      <c r="AH263" s="146">
        <v>0</v>
      </c>
      <c r="AI263" s="146">
        <v>0</v>
      </c>
      <c r="AJ263" s="146">
        <v>0</v>
      </c>
      <c r="AK263" s="146">
        <v>0</v>
      </c>
      <c r="AL263" s="146">
        <v>0</v>
      </c>
      <c r="AM263" s="146">
        <v>0</v>
      </c>
      <c r="AN263" s="146">
        <v>0</v>
      </c>
      <c r="AO263" s="146">
        <v>0</v>
      </c>
      <c r="AP263" s="146">
        <v>0</v>
      </c>
      <c r="AQ263" s="146">
        <v>0</v>
      </c>
      <c r="AR263" s="146">
        <v>0</v>
      </c>
      <c r="AS263" s="146">
        <v>0</v>
      </c>
      <c r="AT263" s="146">
        <v>0</v>
      </c>
      <c r="AU263" s="146">
        <v>0</v>
      </c>
      <c r="AV263" s="146">
        <v>0</v>
      </c>
      <c r="AW263" s="146">
        <v>0</v>
      </c>
      <c r="AX263" s="146">
        <v>0</v>
      </c>
      <c r="AY263" s="146">
        <v>0</v>
      </c>
      <c r="AZ263" s="146">
        <v>0</v>
      </c>
      <c r="BA263" s="146">
        <v>0</v>
      </c>
      <c r="BB263" s="146">
        <v>0</v>
      </c>
      <c r="BC263" s="146">
        <v>0</v>
      </c>
      <c r="BD263" s="146">
        <v>0</v>
      </c>
      <c r="BE263" s="146">
        <v>0</v>
      </c>
      <c r="BF263" s="146">
        <v>0</v>
      </c>
      <c r="BG263" s="146">
        <v>0</v>
      </c>
      <c r="BH263" s="146">
        <v>0</v>
      </c>
      <c r="BI263" s="146">
        <v>0</v>
      </c>
      <c r="BJ263" s="146">
        <v>0</v>
      </c>
      <c r="BK263" s="146">
        <v>0</v>
      </c>
      <c r="BL263" s="146">
        <v>0</v>
      </c>
      <c r="BM263" s="146">
        <v>0</v>
      </c>
      <c r="BN263" s="146">
        <v>0</v>
      </c>
      <c r="BO263" s="146">
        <v>0</v>
      </c>
      <c r="BP263" s="146">
        <v>0</v>
      </c>
      <c r="BQ263" s="146">
        <v>0</v>
      </c>
      <c r="BR263" s="146">
        <v>0</v>
      </c>
      <c r="BS263" s="146">
        <v>0</v>
      </c>
      <c r="BT263" s="146">
        <v>0</v>
      </c>
      <c r="BU263" s="146">
        <v>0</v>
      </c>
      <c r="BV263" s="146">
        <v>0</v>
      </c>
      <c r="BW263" s="146">
        <v>0</v>
      </c>
      <c r="BX263" s="146">
        <v>0</v>
      </c>
      <c r="BY263" s="146">
        <v>0</v>
      </c>
      <c r="BZ263" s="146">
        <v>0</v>
      </c>
      <c r="CA263" s="146">
        <v>0</v>
      </c>
      <c r="CB263" s="146">
        <v>0</v>
      </c>
      <c r="CC263" s="146">
        <v>0</v>
      </c>
      <c r="CD263" s="146">
        <v>0</v>
      </c>
      <c r="CE263" s="146">
        <v>0</v>
      </c>
      <c r="CF263" s="146">
        <v>0</v>
      </c>
      <c r="CG263" s="146">
        <v>0</v>
      </c>
      <c r="CH263" s="146">
        <v>0</v>
      </c>
      <c r="CI263" s="146">
        <v>0</v>
      </c>
      <c r="CJ263" s="146">
        <v>0</v>
      </c>
      <c r="CK263" s="146">
        <v>0</v>
      </c>
      <c r="CL263" s="146">
        <v>0</v>
      </c>
      <c r="CM263" s="146">
        <v>0</v>
      </c>
      <c r="CN263" s="146">
        <v>0</v>
      </c>
      <c r="CO263" s="146">
        <v>0</v>
      </c>
      <c r="CP263" s="146">
        <v>0</v>
      </c>
      <c r="CQ263" s="146">
        <v>0</v>
      </c>
      <c r="CR263" s="146">
        <v>0</v>
      </c>
      <c r="CS263" s="146">
        <v>0</v>
      </c>
      <c r="CT263" s="146">
        <v>0</v>
      </c>
      <c r="CU263" s="146">
        <v>0</v>
      </c>
      <c r="CV263" s="146">
        <v>0</v>
      </c>
      <c r="CW263" s="146">
        <v>0</v>
      </c>
      <c r="CX263" s="146">
        <v>0</v>
      </c>
      <c r="CY263" s="146">
        <v>0</v>
      </c>
      <c r="CZ263" s="146">
        <v>0</v>
      </c>
      <c r="DA263" s="146">
        <v>0</v>
      </c>
      <c r="DB263" s="146">
        <v>0</v>
      </c>
      <c r="DC263" s="146">
        <v>0</v>
      </c>
      <c r="DD263" s="146">
        <v>0</v>
      </c>
      <c r="DE263" s="146">
        <v>0</v>
      </c>
      <c r="DF263" s="146">
        <v>0</v>
      </c>
      <c r="DG263" s="146">
        <v>0</v>
      </c>
      <c r="DH263" s="146">
        <v>0</v>
      </c>
      <c r="DI263" s="146">
        <v>0</v>
      </c>
      <c r="DJ263" s="146">
        <v>0</v>
      </c>
      <c r="DK263" s="146">
        <v>0</v>
      </c>
      <c r="DL263" s="146">
        <v>0</v>
      </c>
      <c r="DM263" s="146">
        <v>0</v>
      </c>
      <c r="DN263" s="146">
        <v>0</v>
      </c>
      <c r="DO263" s="146">
        <v>0</v>
      </c>
      <c r="DP263" s="146">
        <v>0</v>
      </c>
      <c r="DQ263" s="146">
        <v>0</v>
      </c>
      <c r="DR263" s="146">
        <v>0</v>
      </c>
      <c r="DS263" s="146">
        <v>0</v>
      </c>
      <c r="DT263" s="146">
        <v>0</v>
      </c>
      <c r="DU263" s="146">
        <v>0</v>
      </c>
      <c r="DV263" s="146">
        <v>0</v>
      </c>
      <c r="DW263" s="146">
        <v>0</v>
      </c>
      <c r="DX263" s="146">
        <v>0</v>
      </c>
      <c r="DY263" s="146">
        <v>0</v>
      </c>
      <c r="DZ263" s="146">
        <v>0</v>
      </c>
      <c r="EA263" s="146">
        <v>0</v>
      </c>
      <c r="EB263" s="146">
        <v>0</v>
      </c>
      <c r="EC263" s="146">
        <v>0</v>
      </c>
      <c r="ED263" s="146">
        <v>0</v>
      </c>
      <c r="EE263" s="146">
        <v>0</v>
      </c>
      <c r="EF263" s="146">
        <v>0</v>
      </c>
      <c r="EG263" s="146">
        <v>0</v>
      </c>
      <c r="EH263" s="146">
        <v>0</v>
      </c>
      <c r="EI263" s="146">
        <v>0</v>
      </c>
      <c r="EJ263" s="146">
        <v>0</v>
      </c>
      <c r="EK263" s="146">
        <v>0</v>
      </c>
      <c r="EL263" s="146">
        <v>0</v>
      </c>
      <c r="EM263" s="146">
        <v>0</v>
      </c>
      <c r="EN263" s="146">
        <v>0</v>
      </c>
      <c r="EO263" s="146">
        <v>0</v>
      </c>
      <c r="EP263" s="146">
        <v>0</v>
      </c>
      <c r="EQ263" s="146">
        <v>0</v>
      </c>
      <c r="ER263" s="146">
        <v>0</v>
      </c>
      <c r="ES263" s="146">
        <v>0</v>
      </c>
      <c r="ET263" s="146">
        <v>0</v>
      </c>
      <c r="EU263" s="146">
        <v>0</v>
      </c>
      <c r="EV263" s="146">
        <v>0</v>
      </c>
      <c r="EW263" s="146">
        <v>0</v>
      </c>
      <c r="EX263" s="146">
        <v>0</v>
      </c>
      <c r="EY263" s="146">
        <v>0</v>
      </c>
      <c r="EZ263" s="146">
        <v>0</v>
      </c>
      <c r="FA263" s="146">
        <v>0</v>
      </c>
      <c r="FB263" s="146">
        <v>0</v>
      </c>
      <c r="FC263" s="146">
        <v>0</v>
      </c>
      <c r="FD263" s="146">
        <v>0</v>
      </c>
      <c r="FE263" s="146">
        <v>0</v>
      </c>
      <c r="FF263" s="146">
        <v>0</v>
      </c>
      <c r="FG263" s="146">
        <v>0</v>
      </c>
      <c r="FH263" s="146">
        <v>0</v>
      </c>
      <c r="FI263" s="146">
        <v>0</v>
      </c>
      <c r="FJ263" s="146">
        <v>0</v>
      </c>
      <c r="FK263" s="146">
        <v>0</v>
      </c>
      <c r="FL263" s="146">
        <v>0</v>
      </c>
      <c r="FM263" s="146">
        <v>0</v>
      </c>
      <c r="FN263" s="146">
        <v>0</v>
      </c>
      <c r="FO263" s="146">
        <v>0</v>
      </c>
      <c r="FP263" s="146">
        <v>0</v>
      </c>
      <c r="FQ263" s="146">
        <v>0</v>
      </c>
      <c r="FR263" s="146">
        <v>0</v>
      </c>
      <c r="FS263" s="146">
        <v>0</v>
      </c>
      <c r="FT263" s="146">
        <v>0</v>
      </c>
      <c r="FU263" s="146">
        <v>0</v>
      </c>
      <c r="FV263" s="146">
        <v>0</v>
      </c>
      <c r="FW263" s="146">
        <v>0</v>
      </c>
      <c r="FX263" s="146">
        <v>0</v>
      </c>
      <c r="FY263" s="146">
        <v>0</v>
      </c>
      <c r="FZ263" s="146">
        <v>0</v>
      </c>
      <c r="GA263" s="146">
        <v>0</v>
      </c>
      <c r="GB263" s="146">
        <v>0</v>
      </c>
      <c r="GC263" s="146">
        <v>0</v>
      </c>
      <c r="GD263" s="146">
        <v>0</v>
      </c>
      <c r="GE263" s="146">
        <v>0</v>
      </c>
      <c r="GF263" s="146">
        <v>0</v>
      </c>
      <c r="GG263" s="146">
        <v>0</v>
      </c>
      <c r="GH263" s="146">
        <v>0</v>
      </c>
      <c r="GI263" s="146">
        <v>0</v>
      </c>
      <c r="GJ263" s="146">
        <v>0</v>
      </c>
      <c r="GK263" s="146">
        <v>0</v>
      </c>
      <c r="GL263" s="146">
        <v>0</v>
      </c>
      <c r="GM263" s="146">
        <v>0</v>
      </c>
      <c r="GN263" s="146">
        <v>0</v>
      </c>
      <c r="GO263" s="146">
        <v>0</v>
      </c>
      <c r="GP263" s="146">
        <v>0</v>
      </c>
      <c r="GQ263" s="146">
        <v>0</v>
      </c>
      <c r="GR263" s="146">
        <v>0</v>
      </c>
      <c r="GS263" s="146">
        <v>0</v>
      </c>
      <c r="GT263" s="146">
        <v>0</v>
      </c>
      <c r="GU263" s="146">
        <v>0</v>
      </c>
      <c r="GV263" s="146">
        <v>0</v>
      </c>
      <c r="GW263" s="146">
        <v>0</v>
      </c>
      <c r="GX263" s="146">
        <v>0</v>
      </c>
      <c r="GY263" s="146">
        <v>0</v>
      </c>
      <c r="GZ263" s="146">
        <v>0</v>
      </c>
      <c r="HA263" s="146">
        <v>0</v>
      </c>
      <c r="HB263" s="146">
        <v>0</v>
      </c>
      <c r="HC263" s="146">
        <v>0</v>
      </c>
      <c r="HD263" s="146">
        <v>0</v>
      </c>
      <c r="HE263" s="146">
        <v>0</v>
      </c>
      <c r="HF263" s="146">
        <v>0</v>
      </c>
      <c r="HG263" s="146">
        <v>0</v>
      </c>
      <c r="HH263" s="146">
        <v>0</v>
      </c>
      <c r="HI263" s="146">
        <v>0</v>
      </c>
      <c r="HJ263" s="146">
        <v>0</v>
      </c>
      <c r="HK263" s="146">
        <v>0</v>
      </c>
      <c r="HL263" s="146">
        <v>0</v>
      </c>
      <c r="HM263" s="146">
        <v>0</v>
      </c>
      <c r="HN263" s="146">
        <v>0</v>
      </c>
      <c r="HO263" s="146">
        <v>0</v>
      </c>
      <c r="HP263" s="146">
        <v>0</v>
      </c>
      <c r="HQ263" s="146">
        <v>0</v>
      </c>
      <c r="HR263" s="146">
        <v>0</v>
      </c>
      <c r="HS263" s="146">
        <v>0</v>
      </c>
      <c r="HT263" s="146">
        <v>51</v>
      </c>
      <c r="HU263" s="146">
        <v>0</v>
      </c>
      <c r="HV263" s="146">
        <v>0</v>
      </c>
      <c r="HW263" s="146">
        <v>0</v>
      </c>
      <c r="HX263" s="146">
        <v>0</v>
      </c>
      <c r="HY263" s="146">
        <v>0</v>
      </c>
      <c r="HZ263" s="146">
        <v>0</v>
      </c>
      <c r="IA263" s="146">
        <v>0</v>
      </c>
      <c r="IB263" s="146">
        <v>0</v>
      </c>
      <c r="IC263" s="146">
        <v>0</v>
      </c>
      <c r="ID263" s="146">
        <v>0</v>
      </c>
      <c r="IE263" s="146">
        <v>0</v>
      </c>
      <c r="IF263" s="146">
        <v>0</v>
      </c>
      <c r="IG263" s="146">
        <v>0</v>
      </c>
      <c r="IH263" s="146">
        <v>0</v>
      </c>
      <c r="II263" s="146">
        <v>0</v>
      </c>
      <c r="IJ263" s="146">
        <v>0</v>
      </c>
      <c r="IK263" s="146">
        <v>0</v>
      </c>
      <c r="IL263" s="146">
        <v>0</v>
      </c>
      <c r="IM263" s="146">
        <v>0</v>
      </c>
      <c r="IN263" s="146">
        <v>0</v>
      </c>
      <c r="IO263" s="146">
        <v>0</v>
      </c>
      <c r="IP263" s="146">
        <v>0</v>
      </c>
      <c r="IQ263" s="146">
        <v>0</v>
      </c>
      <c r="IR263" s="146">
        <v>0</v>
      </c>
      <c r="IS263" s="146">
        <v>0</v>
      </c>
      <c r="IT263" s="146">
        <v>0</v>
      </c>
      <c r="IU263" s="146">
        <v>0</v>
      </c>
      <c r="IV263" s="146">
        <v>0</v>
      </c>
    </row>
    <row r="264" spans="1:256" ht="60" x14ac:dyDescent="0.2">
      <c r="A264" s="145" t="s">
        <v>907</v>
      </c>
      <c r="B264" s="146">
        <v>0</v>
      </c>
      <c r="C264" s="146">
        <v>0</v>
      </c>
      <c r="D264" s="146">
        <v>0</v>
      </c>
      <c r="E264" s="146">
        <v>0</v>
      </c>
      <c r="F264" s="146">
        <v>0</v>
      </c>
      <c r="G264" s="146">
        <v>0</v>
      </c>
      <c r="H264" s="146">
        <v>0</v>
      </c>
      <c r="I264" s="146">
        <v>0</v>
      </c>
      <c r="J264" s="146">
        <v>0</v>
      </c>
      <c r="K264" s="146">
        <v>0</v>
      </c>
      <c r="L264" s="146">
        <v>0</v>
      </c>
      <c r="M264" s="146">
        <v>0</v>
      </c>
      <c r="N264" s="146">
        <v>0</v>
      </c>
      <c r="O264" s="146">
        <v>0</v>
      </c>
      <c r="P264" s="146">
        <v>0</v>
      </c>
      <c r="Q264" s="146">
        <v>0</v>
      </c>
      <c r="R264" s="146">
        <v>0</v>
      </c>
      <c r="S264" s="146">
        <v>0</v>
      </c>
      <c r="T264" s="146">
        <v>0</v>
      </c>
      <c r="U264" s="146">
        <v>0</v>
      </c>
      <c r="V264" s="146">
        <v>0</v>
      </c>
      <c r="W264" s="146">
        <v>0</v>
      </c>
      <c r="X264" s="146">
        <v>0</v>
      </c>
      <c r="Y264" s="146">
        <v>0</v>
      </c>
      <c r="Z264" s="146">
        <v>0</v>
      </c>
      <c r="AA264" s="146">
        <v>0</v>
      </c>
      <c r="AB264" s="146">
        <v>0</v>
      </c>
      <c r="AC264" s="146">
        <v>0</v>
      </c>
      <c r="AD264" s="146">
        <v>0</v>
      </c>
      <c r="AE264" s="146">
        <v>0</v>
      </c>
      <c r="AF264" s="146">
        <v>0</v>
      </c>
      <c r="AG264" s="146">
        <v>0</v>
      </c>
      <c r="AH264" s="146">
        <v>0</v>
      </c>
      <c r="AI264" s="146">
        <v>0</v>
      </c>
      <c r="AJ264" s="146">
        <v>0</v>
      </c>
      <c r="AK264" s="146">
        <v>0</v>
      </c>
      <c r="AL264" s="146">
        <v>0</v>
      </c>
      <c r="AM264" s="146">
        <v>0</v>
      </c>
      <c r="AN264" s="146">
        <v>0</v>
      </c>
      <c r="AO264" s="146">
        <v>0</v>
      </c>
      <c r="AP264" s="146">
        <v>0</v>
      </c>
      <c r="AQ264" s="146">
        <v>0</v>
      </c>
      <c r="AR264" s="146">
        <v>0</v>
      </c>
      <c r="AS264" s="146">
        <v>0</v>
      </c>
      <c r="AT264" s="146">
        <v>0</v>
      </c>
      <c r="AU264" s="146">
        <v>0</v>
      </c>
      <c r="AV264" s="146">
        <v>0</v>
      </c>
      <c r="AW264" s="146">
        <v>0</v>
      </c>
      <c r="AX264" s="146">
        <v>0</v>
      </c>
      <c r="AY264" s="146">
        <v>0</v>
      </c>
      <c r="AZ264" s="146">
        <v>0</v>
      </c>
      <c r="BA264" s="146">
        <v>0</v>
      </c>
      <c r="BB264" s="146">
        <v>0</v>
      </c>
      <c r="BC264" s="146">
        <v>0</v>
      </c>
      <c r="BD264" s="146">
        <v>0</v>
      </c>
      <c r="BE264" s="146">
        <v>0</v>
      </c>
      <c r="BF264" s="146">
        <v>0</v>
      </c>
      <c r="BG264" s="146">
        <v>0</v>
      </c>
      <c r="BH264" s="146">
        <v>0</v>
      </c>
      <c r="BI264" s="146">
        <v>0</v>
      </c>
      <c r="BJ264" s="146">
        <v>0</v>
      </c>
      <c r="BK264" s="146">
        <v>0</v>
      </c>
      <c r="BL264" s="146">
        <v>0</v>
      </c>
      <c r="BM264" s="146">
        <v>0</v>
      </c>
      <c r="BN264" s="146">
        <v>0</v>
      </c>
      <c r="BO264" s="146">
        <v>0</v>
      </c>
      <c r="BP264" s="146">
        <v>0</v>
      </c>
      <c r="BQ264" s="146">
        <v>0</v>
      </c>
      <c r="BR264" s="146">
        <v>0</v>
      </c>
      <c r="BS264" s="146">
        <v>0</v>
      </c>
      <c r="BT264" s="146">
        <v>0</v>
      </c>
      <c r="BU264" s="146">
        <v>0</v>
      </c>
      <c r="BV264" s="146">
        <v>0</v>
      </c>
      <c r="BW264" s="146">
        <v>0</v>
      </c>
      <c r="BX264" s="146">
        <v>0</v>
      </c>
      <c r="BY264" s="146">
        <v>0</v>
      </c>
      <c r="BZ264" s="146">
        <v>0</v>
      </c>
      <c r="CA264" s="146">
        <v>0</v>
      </c>
      <c r="CB264" s="146">
        <v>0</v>
      </c>
      <c r="CC264" s="146">
        <v>0</v>
      </c>
      <c r="CD264" s="146">
        <v>0</v>
      </c>
      <c r="CE264" s="146">
        <v>0</v>
      </c>
      <c r="CF264" s="146">
        <v>0</v>
      </c>
      <c r="CG264" s="146">
        <v>0</v>
      </c>
      <c r="CH264" s="146">
        <v>0</v>
      </c>
      <c r="CI264" s="146">
        <v>0</v>
      </c>
      <c r="CJ264" s="146">
        <v>0</v>
      </c>
      <c r="CK264" s="146">
        <v>0</v>
      </c>
      <c r="CL264" s="146">
        <v>0</v>
      </c>
      <c r="CM264" s="146">
        <v>0</v>
      </c>
      <c r="CN264" s="146">
        <v>0</v>
      </c>
      <c r="CO264" s="146">
        <v>0</v>
      </c>
      <c r="CP264" s="146">
        <v>0</v>
      </c>
      <c r="CQ264" s="146">
        <v>0</v>
      </c>
      <c r="CR264" s="146">
        <v>0</v>
      </c>
      <c r="CS264" s="146">
        <v>0</v>
      </c>
      <c r="CT264" s="146">
        <v>0</v>
      </c>
      <c r="CU264" s="146">
        <v>0</v>
      </c>
      <c r="CV264" s="146">
        <v>0</v>
      </c>
      <c r="CW264" s="146">
        <v>0</v>
      </c>
      <c r="CX264" s="146">
        <v>0</v>
      </c>
      <c r="CY264" s="146">
        <v>0</v>
      </c>
      <c r="CZ264" s="146">
        <v>0</v>
      </c>
      <c r="DA264" s="146">
        <v>0</v>
      </c>
      <c r="DB264" s="146">
        <v>0</v>
      </c>
      <c r="DC264" s="146">
        <v>0</v>
      </c>
      <c r="DD264" s="146">
        <v>0</v>
      </c>
      <c r="DE264" s="146">
        <v>0</v>
      </c>
      <c r="DF264" s="146">
        <v>0</v>
      </c>
      <c r="DG264" s="146">
        <v>0</v>
      </c>
      <c r="DH264" s="146">
        <v>0</v>
      </c>
      <c r="DI264" s="146">
        <v>0</v>
      </c>
      <c r="DJ264" s="146">
        <v>0</v>
      </c>
      <c r="DK264" s="146">
        <v>0</v>
      </c>
      <c r="DL264" s="146">
        <v>0</v>
      </c>
      <c r="DM264" s="146">
        <v>0</v>
      </c>
      <c r="DN264" s="146">
        <v>0</v>
      </c>
      <c r="DO264" s="146">
        <v>0</v>
      </c>
      <c r="DP264" s="146">
        <v>0</v>
      </c>
      <c r="DQ264" s="146">
        <v>0</v>
      </c>
      <c r="DR264" s="146">
        <v>0</v>
      </c>
      <c r="DS264" s="146">
        <v>0</v>
      </c>
      <c r="DT264" s="146">
        <v>0</v>
      </c>
      <c r="DU264" s="146">
        <v>0</v>
      </c>
      <c r="DV264" s="146">
        <v>0</v>
      </c>
      <c r="DW264" s="146">
        <v>0</v>
      </c>
      <c r="DX264" s="146">
        <v>0</v>
      </c>
      <c r="DY264" s="146">
        <v>0</v>
      </c>
      <c r="DZ264" s="146">
        <v>0</v>
      </c>
      <c r="EA264" s="146">
        <v>0</v>
      </c>
      <c r="EB264" s="146">
        <v>0</v>
      </c>
      <c r="EC264" s="146">
        <v>0</v>
      </c>
      <c r="ED264" s="146">
        <v>0</v>
      </c>
      <c r="EE264" s="146">
        <v>0</v>
      </c>
      <c r="EF264" s="146">
        <v>0</v>
      </c>
      <c r="EG264" s="146">
        <v>0</v>
      </c>
      <c r="EH264" s="146">
        <v>0</v>
      </c>
      <c r="EI264" s="146">
        <v>0</v>
      </c>
      <c r="EJ264" s="146">
        <v>0</v>
      </c>
      <c r="EK264" s="146">
        <v>0</v>
      </c>
      <c r="EL264" s="146">
        <v>0</v>
      </c>
      <c r="EM264" s="146">
        <v>0</v>
      </c>
      <c r="EN264" s="146">
        <v>0</v>
      </c>
      <c r="EO264" s="146">
        <v>0</v>
      </c>
      <c r="EP264" s="146">
        <v>0</v>
      </c>
      <c r="EQ264" s="146">
        <v>0</v>
      </c>
      <c r="ER264" s="146">
        <v>0</v>
      </c>
      <c r="ES264" s="146">
        <v>0</v>
      </c>
      <c r="ET264" s="146">
        <v>0</v>
      </c>
      <c r="EU264" s="146">
        <v>0</v>
      </c>
      <c r="EV264" s="146">
        <v>0</v>
      </c>
      <c r="EW264" s="146">
        <v>0</v>
      </c>
      <c r="EX264" s="146">
        <v>0</v>
      </c>
      <c r="EY264" s="146">
        <v>0</v>
      </c>
      <c r="EZ264" s="146">
        <v>0</v>
      </c>
      <c r="FA264" s="146">
        <v>0</v>
      </c>
      <c r="FB264" s="146">
        <v>0</v>
      </c>
      <c r="FC264" s="146">
        <v>0</v>
      </c>
      <c r="FD264" s="146">
        <v>0</v>
      </c>
      <c r="FE264" s="146">
        <v>0</v>
      </c>
      <c r="FF264" s="146">
        <v>0</v>
      </c>
      <c r="FG264" s="146">
        <v>0</v>
      </c>
      <c r="FH264" s="146">
        <v>0</v>
      </c>
      <c r="FI264" s="146">
        <v>0</v>
      </c>
      <c r="FJ264" s="146">
        <v>0</v>
      </c>
      <c r="FK264" s="146">
        <v>0</v>
      </c>
      <c r="FL264" s="146">
        <v>0</v>
      </c>
      <c r="FM264" s="146">
        <v>0</v>
      </c>
      <c r="FN264" s="146">
        <v>0</v>
      </c>
      <c r="FO264" s="146">
        <v>0</v>
      </c>
      <c r="FP264" s="146">
        <v>0</v>
      </c>
      <c r="FQ264" s="146">
        <v>0</v>
      </c>
      <c r="FR264" s="146">
        <v>0</v>
      </c>
      <c r="FS264" s="146">
        <v>0</v>
      </c>
      <c r="FT264" s="146">
        <v>0</v>
      </c>
      <c r="FU264" s="146">
        <v>0</v>
      </c>
      <c r="FV264" s="146">
        <v>0</v>
      </c>
      <c r="FW264" s="146">
        <v>0</v>
      </c>
      <c r="FX264" s="146">
        <v>0</v>
      </c>
      <c r="FY264" s="146">
        <v>0</v>
      </c>
      <c r="FZ264" s="146">
        <v>0</v>
      </c>
      <c r="GA264" s="146">
        <v>0</v>
      </c>
      <c r="GB264" s="146">
        <v>0</v>
      </c>
      <c r="GC264" s="146">
        <v>0</v>
      </c>
      <c r="GD264" s="146">
        <v>0</v>
      </c>
      <c r="GE264" s="146">
        <v>0</v>
      </c>
      <c r="GF264" s="146">
        <v>0</v>
      </c>
      <c r="GG264" s="146">
        <v>0</v>
      </c>
      <c r="GH264" s="146">
        <v>0</v>
      </c>
      <c r="GI264" s="146">
        <v>0</v>
      </c>
      <c r="GJ264" s="146">
        <v>0</v>
      </c>
      <c r="GK264" s="146">
        <v>0</v>
      </c>
      <c r="GL264" s="146">
        <v>0</v>
      </c>
      <c r="GM264" s="146">
        <v>0</v>
      </c>
      <c r="GN264" s="146">
        <v>0</v>
      </c>
      <c r="GO264" s="146">
        <v>0</v>
      </c>
      <c r="GP264" s="146">
        <v>0</v>
      </c>
      <c r="GQ264" s="146">
        <v>0</v>
      </c>
      <c r="GR264" s="146">
        <v>0</v>
      </c>
      <c r="GS264" s="146">
        <v>0</v>
      </c>
      <c r="GT264" s="146">
        <v>0</v>
      </c>
      <c r="GU264" s="146">
        <v>0</v>
      </c>
      <c r="GV264" s="146">
        <v>0</v>
      </c>
      <c r="GW264" s="146">
        <v>0</v>
      </c>
      <c r="GX264" s="146">
        <v>0</v>
      </c>
      <c r="GY264" s="146">
        <v>0</v>
      </c>
      <c r="GZ264" s="146">
        <v>0</v>
      </c>
      <c r="HA264" s="146">
        <v>0</v>
      </c>
      <c r="HB264" s="146">
        <v>0</v>
      </c>
      <c r="HC264" s="146">
        <v>0</v>
      </c>
      <c r="HD264" s="146">
        <v>0</v>
      </c>
      <c r="HE264" s="146">
        <v>0</v>
      </c>
      <c r="HF264" s="146">
        <v>0</v>
      </c>
      <c r="HG264" s="146">
        <v>0</v>
      </c>
      <c r="HH264" s="146">
        <v>0</v>
      </c>
      <c r="HI264" s="146">
        <v>0</v>
      </c>
      <c r="HJ264" s="146">
        <v>0</v>
      </c>
      <c r="HK264" s="146">
        <v>0</v>
      </c>
      <c r="HL264" s="146">
        <v>0</v>
      </c>
      <c r="HM264" s="146">
        <v>0</v>
      </c>
      <c r="HN264" s="146">
        <v>0</v>
      </c>
      <c r="HO264" s="146">
        <v>0</v>
      </c>
      <c r="HP264" s="146">
        <v>0</v>
      </c>
      <c r="HQ264" s="146">
        <v>0</v>
      </c>
      <c r="HR264" s="146">
        <v>0</v>
      </c>
      <c r="HS264" s="146">
        <v>0</v>
      </c>
      <c r="HT264" s="146">
        <v>0</v>
      </c>
      <c r="HU264" s="146">
        <v>84</v>
      </c>
      <c r="HV264" s="146">
        <v>0</v>
      </c>
      <c r="HW264" s="146">
        <v>0</v>
      </c>
      <c r="HX264" s="146">
        <v>0</v>
      </c>
      <c r="HY264" s="146">
        <v>0</v>
      </c>
      <c r="HZ264" s="146">
        <v>0</v>
      </c>
      <c r="IA264" s="146">
        <v>0</v>
      </c>
      <c r="IB264" s="146">
        <v>0</v>
      </c>
      <c r="IC264" s="146">
        <v>0</v>
      </c>
      <c r="ID264" s="146">
        <v>0</v>
      </c>
      <c r="IE264" s="146">
        <v>0</v>
      </c>
      <c r="IF264" s="146">
        <v>0</v>
      </c>
      <c r="IG264" s="146">
        <v>0</v>
      </c>
      <c r="IH264" s="146">
        <v>0</v>
      </c>
      <c r="II264" s="146">
        <v>0</v>
      </c>
      <c r="IJ264" s="146">
        <v>0</v>
      </c>
      <c r="IK264" s="146">
        <v>0</v>
      </c>
      <c r="IL264" s="146">
        <v>0</v>
      </c>
      <c r="IM264" s="146">
        <v>0</v>
      </c>
      <c r="IN264" s="146">
        <v>0</v>
      </c>
      <c r="IO264" s="146">
        <v>0</v>
      </c>
      <c r="IP264" s="146">
        <v>0</v>
      </c>
      <c r="IQ264" s="146">
        <v>0</v>
      </c>
      <c r="IR264" s="146">
        <v>0</v>
      </c>
      <c r="IS264" s="146">
        <v>0</v>
      </c>
      <c r="IT264" s="146">
        <v>0</v>
      </c>
      <c r="IU264" s="146">
        <v>0</v>
      </c>
      <c r="IV264" s="146">
        <v>0</v>
      </c>
    </row>
    <row r="265" spans="1:256" ht="60" x14ac:dyDescent="0.2">
      <c r="A265" s="145" t="s">
        <v>908</v>
      </c>
      <c r="B265" s="146">
        <v>0</v>
      </c>
      <c r="C265" s="146">
        <v>0</v>
      </c>
      <c r="D265" s="146">
        <v>0</v>
      </c>
      <c r="E265" s="146">
        <v>0</v>
      </c>
      <c r="F265" s="146">
        <v>0</v>
      </c>
      <c r="G265" s="146">
        <v>0</v>
      </c>
      <c r="H265" s="146">
        <v>0</v>
      </c>
      <c r="I265" s="146">
        <v>0</v>
      </c>
      <c r="J265" s="146">
        <v>0</v>
      </c>
      <c r="K265" s="146">
        <v>0</v>
      </c>
      <c r="L265" s="146">
        <v>0</v>
      </c>
      <c r="M265" s="146">
        <v>0</v>
      </c>
      <c r="N265" s="146">
        <v>0</v>
      </c>
      <c r="O265" s="146">
        <v>0</v>
      </c>
      <c r="P265" s="146">
        <v>0</v>
      </c>
      <c r="Q265" s="146">
        <v>0</v>
      </c>
      <c r="R265" s="146">
        <v>0</v>
      </c>
      <c r="S265" s="146">
        <v>0</v>
      </c>
      <c r="T265" s="146">
        <v>0</v>
      </c>
      <c r="U265" s="146">
        <v>0</v>
      </c>
      <c r="V265" s="146">
        <v>0</v>
      </c>
      <c r="W265" s="146">
        <v>0</v>
      </c>
      <c r="X265" s="146">
        <v>0</v>
      </c>
      <c r="Y265" s="146">
        <v>0</v>
      </c>
      <c r="Z265" s="146">
        <v>0</v>
      </c>
      <c r="AA265" s="146">
        <v>0</v>
      </c>
      <c r="AB265" s="146">
        <v>0</v>
      </c>
      <c r="AC265" s="146">
        <v>0</v>
      </c>
      <c r="AD265" s="146">
        <v>0</v>
      </c>
      <c r="AE265" s="146">
        <v>0</v>
      </c>
      <c r="AF265" s="146">
        <v>0</v>
      </c>
      <c r="AG265" s="146">
        <v>0</v>
      </c>
      <c r="AH265" s="146">
        <v>0</v>
      </c>
      <c r="AI265" s="146">
        <v>0</v>
      </c>
      <c r="AJ265" s="146">
        <v>0</v>
      </c>
      <c r="AK265" s="146">
        <v>0</v>
      </c>
      <c r="AL265" s="146">
        <v>0</v>
      </c>
      <c r="AM265" s="146">
        <v>0</v>
      </c>
      <c r="AN265" s="146">
        <v>0</v>
      </c>
      <c r="AO265" s="146">
        <v>0</v>
      </c>
      <c r="AP265" s="146">
        <v>0</v>
      </c>
      <c r="AQ265" s="146">
        <v>0</v>
      </c>
      <c r="AR265" s="146">
        <v>0</v>
      </c>
      <c r="AS265" s="146">
        <v>0</v>
      </c>
      <c r="AT265" s="146">
        <v>0</v>
      </c>
      <c r="AU265" s="146">
        <v>0</v>
      </c>
      <c r="AV265" s="146">
        <v>0</v>
      </c>
      <c r="AW265" s="146">
        <v>0</v>
      </c>
      <c r="AX265" s="146">
        <v>0</v>
      </c>
      <c r="AY265" s="146">
        <v>0</v>
      </c>
      <c r="AZ265" s="146">
        <v>0</v>
      </c>
      <c r="BA265" s="146">
        <v>0</v>
      </c>
      <c r="BB265" s="146">
        <v>0</v>
      </c>
      <c r="BC265" s="146">
        <v>0</v>
      </c>
      <c r="BD265" s="146">
        <v>0</v>
      </c>
      <c r="BE265" s="146">
        <v>0</v>
      </c>
      <c r="BF265" s="146">
        <v>0</v>
      </c>
      <c r="BG265" s="146">
        <v>0</v>
      </c>
      <c r="BH265" s="146">
        <v>0</v>
      </c>
      <c r="BI265" s="146">
        <v>0</v>
      </c>
      <c r="BJ265" s="146">
        <v>0</v>
      </c>
      <c r="BK265" s="146">
        <v>0</v>
      </c>
      <c r="BL265" s="146">
        <v>0</v>
      </c>
      <c r="BM265" s="146">
        <v>0</v>
      </c>
      <c r="BN265" s="146">
        <v>0</v>
      </c>
      <c r="BO265" s="146">
        <v>0</v>
      </c>
      <c r="BP265" s="146">
        <v>0</v>
      </c>
      <c r="BQ265" s="146">
        <v>0</v>
      </c>
      <c r="BR265" s="146">
        <v>0</v>
      </c>
      <c r="BS265" s="146">
        <v>0</v>
      </c>
      <c r="BT265" s="146">
        <v>0</v>
      </c>
      <c r="BU265" s="146">
        <v>0</v>
      </c>
      <c r="BV265" s="146">
        <v>0</v>
      </c>
      <c r="BW265" s="146">
        <v>0</v>
      </c>
      <c r="BX265" s="146">
        <v>0</v>
      </c>
      <c r="BY265" s="146">
        <v>0</v>
      </c>
      <c r="BZ265" s="146">
        <v>0</v>
      </c>
      <c r="CA265" s="146">
        <v>0</v>
      </c>
      <c r="CB265" s="146">
        <v>0</v>
      </c>
      <c r="CC265" s="146">
        <v>0</v>
      </c>
      <c r="CD265" s="146">
        <v>0</v>
      </c>
      <c r="CE265" s="146">
        <v>0</v>
      </c>
      <c r="CF265" s="146">
        <v>0</v>
      </c>
      <c r="CG265" s="146">
        <v>0</v>
      </c>
      <c r="CH265" s="146">
        <v>0</v>
      </c>
      <c r="CI265" s="146">
        <v>0</v>
      </c>
      <c r="CJ265" s="146">
        <v>0</v>
      </c>
      <c r="CK265" s="146">
        <v>0</v>
      </c>
      <c r="CL265" s="146">
        <v>0</v>
      </c>
      <c r="CM265" s="146">
        <v>0</v>
      </c>
      <c r="CN265" s="146">
        <v>0</v>
      </c>
      <c r="CO265" s="146">
        <v>0</v>
      </c>
      <c r="CP265" s="146">
        <v>0</v>
      </c>
      <c r="CQ265" s="146">
        <v>0</v>
      </c>
      <c r="CR265" s="146">
        <v>0</v>
      </c>
      <c r="CS265" s="146">
        <v>0</v>
      </c>
      <c r="CT265" s="146">
        <v>0</v>
      </c>
      <c r="CU265" s="146">
        <v>0</v>
      </c>
      <c r="CV265" s="146">
        <v>0</v>
      </c>
      <c r="CW265" s="146">
        <v>0</v>
      </c>
      <c r="CX265" s="146">
        <v>0</v>
      </c>
      <c r="CY265" s="146">
        <v>0</v>
      </c>
      <c r="CZ265" s="146">
        <v>0</v>
      </c>
      <c r="DA265" s="146">
        <v>0</v>
      </c>
      <c r="DB265" s="146">
        <v>0</v>
      </c>
      <c r="DC265" s="146">
        <v>0</v>
      </c>
      <c r="DD265" s="146">
        <v>0</v>
      </c>
      <c r="DE265" s="146">
        <v>0</v>
      </c>
      <c r="DF265" s="146">
        <v>0</v>
      </c>
      <c r="DG265" s="146">
        <v>0</v>
      </c>
      <c r="DH265" s="146">
        <v>0</v>
      </c>
      <c r="DI265" s="146">
        <v>0</v>
      </c>
      <c r="DJ265" s="146">
        <v>0</v>
      </c>
      <c r="DK265" s="146">
        <v>0</v>
      </c>
      <c r="DL265" s="146">
        <v>0</v>
      </c>
      <c r="DM265" s="146">
        <v>0</v>
      </c>
      <c r="DN265" s="146">
        <v>0</v>
      </c>
      <c r="DO265" s="146">
        <v>0</v>
      </c>
      <c r="DP265" s="146">
        <v>0</v>
      </c>
      <c r="DQ265" s="146">
        <v>0</v>
      </c>
      <c r="DR265" s="146">
        <v>0</v>
      </c>
      <c r="DS265" s="146">
        <v>0</v>
      </c>
      <c r="DT265" s="146">
        <v>0</v>
      </c>
      <c r="DU265" s="146">
        <v>0</v>
      </c>
      <c r="DV265" s="146">
        <v>0</v>
      </c>
      <c r="DW265" s="146">
        <v>0</v>
      </c>
      <c r="DX265" s="146">
        <v>0</v>
      </c>
      <c r="DY265" s="146">
        <v>0</v>
      </c>
      <c r="DZ265" s="146">
        <v>0</v>
      </c>
      <c r="EA265" s="146">
        <v>0</v>
      </c>
      <c r="EB265" s="146">
        <v>0</v>
      </c>
      <c r="EC265" s="146">
        <v>0</v>
      </c>
      <c r="ED265" s="146">
        <v>0</v>
      </c>
      <c r="EE265" s="146">
        <v>0</v>
      </c>
      <c r="EF265" s="146">
        <v>0</v>
      </c>
      <c r="EG265" s="146">
        <v>0</v>
      </c>
      <c r="EH265" s="146">
        <v>0</v>
      </c>
      <c r="EI265" s="146">
        <v>0</v>
      </c>
      <c r="EJ265" s="146">
        <v>0</v>
      </c>
      <c r="EK265" s="146">
        <v>0</v>
      </c>
      <c r="EL265" s="146">
        <v>0</v>
      </c>
      <c r="EM265" s="146">
        <v>0</v>
      </c>
      <c r="EN265" s="146">
        <v>0</v>
      </c>
      <c r="EO265" s="146">
        <v>0</v>
      </c>
      <c r="EP265" s="146">
        <v>0</v>
      </c>
      <c r="EQ265" s="146">
        <v>0</v>
      </c>
      <c r="ER265" s="146">
        <v>0</v>
      </c>
      <c r="ES265" s="146">
        <v>0</v>
      </c>
      <c r="ET265" s="146">
        <v>0</v>
      </c>
      <c r="EU265" s="146">
        <v>0</v>
      </c>
      <c r="EV265" s="146">
        <v>0</v>
      </c>
      <c r="EW265" s="146">
        <v>0</v>
      </c>
      <c r="EX265" s="146">
        <v>0</v>
      </c>
      <c r="EY265" s="146">
        <v>0</v>
      </c>
      <c r="EZ265" s="146">
        <v>0</v>
      </c>
      <c r="FA265" s="146">
        <v>0</v>
      </c>
      <c r="FB265" s="146">
        <v>0</v>
      </c>
      <c r="FC265" s="146">
        <v>0</v>
      </c>
      <c r="FD265" s="146">
        <v>0</v>
      </c>
      <c r="FE265" s="146">
        <v>0</v>
      </c>
      <c r="FF265" s="146">
        <v>0</v>
      </c>
      <c r="FG265" s="146">
        <v>0</v>
      </c>
      <c r="FH265" s="146">
        <v>0</v>
      </c>
      <c r="FI265" s="146">
        <v>0</v>
      </c>
      <c r="FJ265" s="146">
        <v>0</v>
      </c>
      <c r="FK265" s="146">
        <v>0</v>
      </c>
      <c r="FL265" s="146">
        <v>0</v>
      </c>
      <c r="FM265" s="146">
        <v>0</v>
      </c>
      <c r="FN265" s="146">
        <v>0</v>
      </c>
      <c r="FO265" s="146">
        <v>0</v>
      </c>
      <c r="FP265" s="146">
        <v>0</v>
      </c>
      <c r="FQ265" s="146">
        <v>0</v>
      </c>
      <c r="FR265" s="146">
        <v>0</v>
      </c>
      <c r="FS265" s="146">
        <v>0</v>
      </c>
      <c r="FT265" s="146">
        <v>0</v>
      </c>
      <c r="FU265" s="146">
        <v>0</v>
      </c>
      <c r="FV265" s="146">
        <v>0</v>
      </c>
      <c r="FW265" s="146">
        <v>0</v>
      </c>
      <c r="FX265" s="146">
        <v>0</v>
      </c>
      <c r="FY265" s="146">
        <v>0</v>
      </c>
      <c r="FZ265" s="146">
        <v>0</v>
      </c>
      <c r="GA265" s="146">
        <v>0</v>
      </c>
      <c r="GB265" s="146">
        <v>0</v>
      </c>
      <c r="GC265" s="146">
        <v>0</v>
      </c>
      <c r="GD265" s="146">
        <v>0</v>
      </c>
      <c r="GE265" s="146">
        <v>0</v>
      </c>
      <c r="GF265" s="146">
        <v>0</v>
      </c>
      <c r="GG265" s="146">
        <v>0</v>
      </c>
      <c r="GH265" s="146">
        <v>0</v>
      </c>
      <c r="GI265" s="146">
        <v>0</v>
      </c>
      <c r="GJ265" s="146">
        <v>0</v>
      </c>
      <c r="GK265" s="146">
        <v>0</v>
      </c>
      <c r="GL265" s="146">
        <v>0</v>
      </c>
      <c r="GM265" s="146">
        <v>0</v>
      </c>
      <c r="GN265" s="146">
        <v>0</v>
      </c>
      <c r="GO265" s="146">
        <v>0</v>
      </c>
      <c r="GP265" s="146">
        <v>0</v>
      </c>
      <c r="GQ265" s="146">
        <v>0</v>
      </c>
      <c r="GR265" s="146">
        <v>0</v>
      </c>
      <c r="GS265" s="146">
        <v>0</v>
      </c>
      <c r="GT265" s="146">
        <v>0</v>
      </c>
      <c r="GU265" s="146">
        <v>0</v>
      </c>
      <c r="GV265" s="146">
        <v>0</v>
      </c>
      <c r="GW265" s="146">
        <v>0</v>
      </c>
      <c r="GX265" s="146">
        <v>0</v>
      </c>
      <c r="GY265" s="146">
        <v>0</v>
      </c>
      <c r="GZ265" s="146">
        <v>0</v>
      </c>
      <c r="HA265" s="146">
        <v>0</v>
      </c>
      <c r="HB265" s="146">
        <v>0</v>
      </c>
      <c r="HC265" s="146">
        <v>0</v>
      </c>
      <c r="HD265" s="146">
        <v>0</v>
      </c>
      <c r="HE265" s="146">
        <v>0</v>
      </c>
      <c r="HF265" s="146">
        <v>0</v>
      </c>
      <c r="HG265" s="146">
        <v>0</v>
      </c>
      <c r="HH265" s="146">
        <v>0</v>
      </c>
      <c r="HI265" s="146">
        <v>0</v>
      </c>
      <c r="HJ265" s="146">
        <v>0</v>
      </c>
      <c r="HK265" s="146">
        <v>0</v>
      </c>
      <c r="HL265" s="146">
        <v>0</v>
      </c>
      <c r="HM265" s="146">
        <v>0</v>
      </c>
      <c r="HN265" s="146">
        <v>0</v>
      </c>
      <c r="HO265" s="146">
        <v>0</v>
      </c>
      <c r="HP265" s="146">
        <v>0</v>
      </c>
      <c r="HQ265" s="146">
        <v>0</v>
      </c>
      <c r="HR265" s="146">
        <v>0</v>
      </c>
      <c r="HS265" s="146">
        <v>0</v>
      </c>
      <c r="HT265" s="146">
        <v>0</v>
      </c>
      <c r="HU265" s="146">
        <v>0</v>
      </c>
      <c r="HV265" s="146">
        <v>334</v>
      </c>
      <c r="HW265" s="146">
        <v>0</v>
      </c>
      <c r="HX265" s="146">
        <v>0</v>
      </c>
      <c r="HY265" s="146">
        <v>0</v>
      </c>
      <c r="HZ265" s="146">
        <v>0</v>
      </c>
      <c r="IA265" s="146">
        <v>0</v>
      </c>
      <c r="IB265" s="146">
        <v>0</v>
      </c>
      <c r="IC265" s="146">
        <v>0</v>
      </c>
      <c r="ID265" s="146">
        <v>0</v>
      </c>
      <c r="IE265" s="146">
        <v>0</v>
      </c>
      <c r="IF265" s="146">
        <v>0</v>
      </c>
      <c r="IG265" s="146">
        <v>0</v>
      </c>
      <c r="IH265" s="146">
        <v>0</v>
      </c>
      <c r="II265" s="146">
        <v>0</v>
      </c>
      <c r="IJ265" s="146">
        <v>0</v>
      </c>
      <c r="IK265" s="146">
        <v>0</v>
      </c>
      <c r="IL265" s="146">
        <v>0</v>
      </c>
      <c r="IM265" s="146">
        <v>0</v>
      </c>
      <c r="IN265" s="146">
        <v>0</v>
      </c>
      <c r="IO265" s="146">
        <v>0</v>
      </c>
      <c r="IP265" s="146">
        <v>0</v>
      </c>
      <c r="IQ265" s="146">
        <v>0</v>
      </c>
      <c r="IR265" s="146">
        <v>0</v>
      </c>
      <c r="IS265" s="146">
        <v>0</v>
      </c>
      <c r="IT265" s="146">
        <v>0</v>
      </c>
      <c r="IU265" s="146">
        <v>0</v>
      </c>
      <c r="IV265" s="146">
        <v>0</v>
      </c>
    </row>
    <row r="266" spans="1:256" ht="48" x14ac:dyDescent="0.2">
      <c r="A266" s="145" t="s">
        <v>909</v>
      </c>
      <c r="B266" s="146">
        <v>0</v>
      </c>
      <c r="C266" s="146">
        <v>0</v>
      </c>
      <c r="D266" s="146">
        <v>0</v>
      </c>
      <c r="E266" s="146">
        <v>0</v>
      </c>
      <c r="F266" s="146">
        <v>0</v>
      </c>
      <c r="G266" s="146">
        <v>0</v>
      </c>
      <c r="H266" s="146">
        <v>0</v>
      </c>
      <c r="I266" s="146">
        <v>0</v>
      </c>
      <c r="J266" s="146">
        <v>0</v>
      </c>
      <c r="K266" s="146">
        <v>0</v>
      </c>
      <c r="L266" s="146">
        <v>0</v>
      </c>
      <c r="M266" s="146">
        <v>0</v>
      </c>
      <c r="N266" s="146">
        <v>0</v>
      </c>
      <c r="O266" s="146">
        <v>0</v>
      </c>
      <c r="P266" s="146">
        <v>0</v>
      </c>
      <c r="Q266" s="146">
        <v>0</v>
      </c>
      <c r="R266" s="146">
        <v>0</v>
      </c>
      <c r="S266" s="146">
        <v>0</v>
      </c>
      <c r="T266" s="146">
        <v>0</v>
      </c>
      <c r="U266" s="146">
        <v>0</v>
      </c>
      <c r="V266" s="146">
        <v>0</v>
      </c>
      <c r="W266" s="146">
        <v>0</v>
      </c>
      <c r="X266" s="146">
        <v>0</v>
      </c>
      <c r="Y266" s="146">
        <v>0</v>
      </c>
      <c r="Z266" s="146">
        <v>0</v>
      </c>
      <c r="AA266" s="146">
        <v>0</v>
      </c>
      <c r="AB266" s="146">
        <v>0</v>
      </c>
      <c r="AC266" s="146">
        <v>0</v>
      </c>
      <c r="AD266" s="146">
        <v>0</v>
      </c>
      <c r="AE266" s="146">
        <v>0</v>
      </c>
      <c r="AF266" s="146">
        <v>0</v>
      </c>
      <c r="AG266" s="146">
        <v>0</v>
      </c>
      <c r="AH266" s="146">
        <v>0</v>
      </c>
      <c r="AI266" s="146">
        <v>0</v>
      </c>
      <c r="AJ266" s="146">
        <v>0</v>
      </c>
      <c r="AK266" s="146">
        <v>0</v>
      </c>
      <c r="AL266" s="146">
        <v>0</v>
      </c>
      <c r="AM266" s="146">
        <v>0</v>
      </c>
      <c r="AN266" s="146">
        <v>0</v>
      </c>
      <c r="AO266" s="146">
        <v>0</v>
      </c>
      <c r="AP266" s="146">
        <v>0</v>
      </c>
      <c r="AQ266" s="146">
        <v>0</v>
      </c>
      <c r="AR266" s="146">
        <v>0</v>
      </c>
      <c r="AS266" s="146">
        <v>0</v>
      </c>
      <c r="AT266" s="146">
        <v>0</v>
      </c>
      <c r="AU266" s="146">
        <v>0</v>
      </c>
      <c r="AV266" s="146">
        <v>0</v>
      </c>
      <c r="AW266" s="146">
        <v>0</v>
      </c>
      <c r="AX266" s="146">
        <v>0</v>
      </c>
      <c r="AY266" s="146">
        <v>0</v>
      </c>
      <c r="AZ266" s="146">
        <v>0</v>
      </c>
      <c r="BA266" s="146">
        <v>0</v>
      </c>
      <c r="BB266" s="146">
        <v>0</v>
      </c>
      <c r="BC266" s="146">
        <v>0</v>
      </c>
      <c r="BD266" s="146">
        <v>0</v>
      </c>
      <c r="BE266" s="146">
        <v>0</v>
      </c>
      <c r="BF266" s="146">
        <v>0</v>
      </c>
      <c r="BG266" s="146">
        <v>0</v>
      </c>
      <c r="BH266" s="146">
        <v>0</v>
      </c>
      <c r="BI266" s="146">
        <v>0</v>
      </c>
      <c r="BJ266" s="146">
        <v>0</v>
      </c>
      <c r="BK266" s="146">
        <v>0</v>
      </c>
      <c r="BL266" s="146">
        <v>0</v>
      </c>
      <c r="BM266" s="146">
        <v>0</v>
      </c>
      <c r="BN266" s="146">
        <v>0</v>
      </c>
      <c r="BO266" s="146">
        <v>0</v>
      </c>
      <c r="BP266" s="146">
        <v>0</v>
      </c>
      <c r="BQ266" s="146">
        <v>0</v>
      </c>
      <c r="BR266" s="146">
        <v>0</v>
      </c>
      <c r="BS266" s="146">
        <v>0</v>
      </c>
      <c r="BT266" s="146">
        <v>0</v>
      </c>
      <c r="BU266" s="146">
        <v>0</v>
      </c>
      <c r="BV266" s="146">
        <v>0</v>
      </c>
      <c r="BW266" s="146">
        <v>0</v>
      </c>
      <c r="BX266" s="146">
        <v>0</v>
      </c>
      <c r="BY266" s="146">
        <v>0</v>
      </c>
      <c r="BZ266" s="146">
        <v>0</v>
      </c>
      <c r="CA266" s="146">
        <v>0</v>
      </c>
      <c r="CB266" s="146">
        <v>0</v>
      </c>
      <c r="CC266" s="146">
        <v>0</v>
      </c>
      <c r="CD266" s="146">
        <v>0</v>
      </c>
      <c r="CE266" s="146">
        <v>0</v>
      </c>
      <c r="CF266" s="146">
        <v>0</v>
      </c>
      <c r="CG266" s="146">
        <v>0</v>
      </c>
      <c r="CH266" s="146">
        <v>0</v>
      </c>
      <c r="CI266" s="146">
        <v>0</v>
      </c>
      <c r="CJ266" s="146">
        <v>0</v>
      </c>
      <c r="CK266" s="146">
        <v>0</v>
      </c>
      <c r="CL266" s="146">
        <v>0</v>
      </c>
      <c r="CM266" s="146">
        <v>0</v>
      </c>
      <c r="CN266" s="146">
        <v>0</v>
      </c>
      <c r="CO266" s="146">
        <v>0</v>
      </c>
      <c r="CP266" s="146">
        <v>0</v>
      </c>
      <c r="CQ266" s="146">
        <v>0</v>
      </c>
      <c r="CR266" s="146">
        <v>0</v>
      </c>
      <c r="CS266" s="146">
        <v>0</v>
      </c>
      <c r="CT266" s="146">
        <v>0</v>
      </c>
      <c r="CU266" s="146">
        <v>0</v>
      </c>
      <c r="CV266" s="146">
        <v>0</v>
      </c>
      <c r="CW266" s="146">
        <v>0</v>
      </c>
      <c r="CX266" s="146">
        <v>0</v>
      </c>
      <c r="CY266" s="146">
        <v>0</v>
      </c>
      <c r="CZ266" s="146">
        <v>0</v>
      </c>
      <c r="DA266" s="146">
        <v>0</v>
      </c>
      <c r="DB266" s="146">
        <v>0</v>
      </c>
      <c r="DC266" s="146">
        <v>0</v>
      </c>
      <c r="DD266" s="146">
        <v>0</v>
      </c>
      <c r="DE266" s="146">
        <v>0</v>
      </c>
      <c r="DF266" s="146">
        <v>0</v>
      </c>
      <c r="DG266" s="146">
        <v>0</v>
      </c>
      <c r="DH266" s="146">
        <v>0</v>
      </c>
      <c r="DI266" s="146">
        <v>0</v>
      </c>
      <c r="DJ266" s="146">
        <v>0</v>
      </c>
      <c r="DK266" s="146">
        <v>0</v>
      </c>
      <c r="DL266" s="146">
        <v>0</v>
      </c>
      <c r="DM266" s="146">
        <v>0</v>
      </c>
      <c r="DN266" s="146">
        <v>0</v>
      </c>
      <c r="DO266" s="146">
        <v>0</v>
      </c>
      <c r="DP266" s="146">
        <v>0</v>
      </c>
      <c r="DQ266" s="146">
        <v>0</v>
      </c>
      <c r="DR266" s="146">
        <v>0</v>
      </c>
      <c r="DS266" s="146">
        <v>0</v>
      </c>
      <c r="DT266" s="146">
        <v>0</v>
      </c>
      <c r="DU266" s="146">
        <v>0</v>
      </c>
      <c r="DV266" s="146">
        <v>0</v>
      </c>
      <c r="DW266" s="146">
        <v>0</v>
      </c>
      <c r="DX266" s="146">
        <v>0</v>
      </c>
      <c r="DY266" s="146">
        <v>0</v>
      </c>
      <c r="DZ266" s="146">
        <v>0</v>
      </c>
      <c r="EA266" s="146">
        <v>0</v>
      </c>
      <c r="EB266" s="146">
        <v>0</v>
      </c>
      <c r="EC266" s="146">
        <v>0</v>
      </c>
      <c r="ED266" s="146">
        <v>0</v>
      </c>
      <c r="EE266" s="146">
        <v>0</v>
      </c>
      <c r="EF266" s="146">
        <v>0</v>
      </c>
      <c r="EG266" s="146">
        <v>0</v>
      </c>
      <c r="EH266" s="146">
        <v>0</v>
      </c>
      <c r="EI266" s="146">
        <v>0</v>
      </c>
      <c r="EJ266" s="146">
        <v>0</v>
      </c>
      <c r="EK266" s="146">
        <v>0</v>
      </c>
      <c r="EL266" s="146">
        <v>0</v>
      </c>
      <c r="EM266" s="146">
        <v>0</v>
      </c>
      <c r="EN266" s="146">
        <v>0</v>
      </c>
      <c r="EO266" s="146">
        <v>0</v>
      </c>
      <c r="EP266" s="146">
        <v>0</v>
      </c>
      <c r="EQ266" s="146">
        <v>0</v>
      </c>
      <c r="ER266" s="146">
        <v>0</v>
      </c>
      <c r="ES266" s="146">
        <v>0</v>
      </c>
      <c r="ET266" s="146">
        <v>0</v>
      </c>
      <c r="EU266" s="146">
        <v>0</v>
      </c>
      <c r="EV266" s="146">
        <v>0</v>
      </c>
      <c r="EW266" s="146">
        <v>0</v>
      </c>
      <c r="EX266" s="146">
        <v>0</v>
      </c>
      <c r="EY266" s="146">
        <v>0</v>
      </c>
      <c r="EZ266" s="146">
        <v>0</v>
      </c>
      <c r="FA266" s="146">
        <v>0</v>
      </c>
      <c r="FB266" s="146">
        <v>0</v>
      </c>
      <c r="FC266" s="146">
        <v>0</v>
      </c>
      <c r="FD266" s="146">
        <v>0</v>
      </c>
      <c r="FE266" s="146">
        <v>0</v>
      </c>
      <c r="FF266" s="146">
        <v>0</v>
      </c>
      <c r="FG266" s="146">
        <v>0</v>
      </c>
      <c r="FH266" s="146">
        <v>0</v>
      </c>
      <c r="FI266" s="146">
        <v>0</v>
      </c>
      <c r="FJ266" s="146">
        <v>0</v>
      </c>
      <c r="FK266" s="146">
        <v>0</v>
      </c>
      <c r="FL266" s="146">
        <v>0</v>
      </c>
      <c r="FM266" s="146">
        <v>0</v>
      </c>
      <c r="FN266" s="146">
        <v>0</v>
      </c>
      <c r="FO266" s="146">
        <v>0</v>
      </c>
      <c r="FP266" s="146">
        <v>0</v>
      </c>
      <c r="FQ266" s="146">
        <v>0</v>
      </c>
      <c r="FR266" s="146">
        <v>0</v>
      </c>
      <c r="FS266" s="146">
        <v>0</v>
      </c>
      <c r="FT266" s="146">
        <v>0</v>
      </c>
      <c r="FU266" s="146">
        <v>0</v>
      </c>
      <c r="FV266" s="146">
        <v>0</v>
      </c>
      <c r="FW266" s="146">
        <v>0</v>
      </c>
      <c r="FX266" s="146">
        <v>0</v>
      </c>
      <c r="FY266" s="146">
        <v>0</v>
      </c>
      <c r="FZ266" s="146">
        <v>0</v>
      </c>
      <c r="GA266" s="146">
        <v>0</v>
      </c>
      <c r="GB266" s="146">
        <v>0</v>
      </c>
      <c r="GC266" s="146">
        <v>0</v>
      </c>
      <c r="GD266" s="146">
        <v>0</v>
      </c>
      <c r="GE266" s="146">
        <v>0</v>
      </c>
      <c r="GF266" s="146">
        <v>0</v>
      </c>
      <c r="GG266" s="146">
        <v>0</v>
      </c>
      <c r="GH266" s="146">
        <v>0</v>
      </c>
      <c r="GI266" s="146">
        <v>0</v>
      </c>
      <c r="GJ266" s="146">
        <v>0</v>
      </c>
      <c r="GK266" s="146">
        <v>0</v>
      </c>
      <c r="GL266" s="146">
        <v>0</v>
      </c>
      <c r="GM266" s="146">
        <v>0</v>
      </c>
      <c r="GN266" s="146">
        <v>0</v>
      </c>
      <c r="GO266" s="146">
        <v>0</v>
      </c>
      <c r="GP266" s="146">
        <v>0</v>
      </c>
      <c r="GQ266" s="146">
        <v>0</v>
      </c>
      <c r="GR266" s="146">
        <v>0</v>
      </c>
      <c r="GS266" s="146">
        <v>0</v>
      </c>
      <c r="GT266" s="146">
        <v>0</v>
      </c>
      <c r="GU266" s="146">
        <v>0</v>
      </c>
      <c r="GV266" s="146">
        <v>0</v>
      </c>
      <c r="GW266" s="146">
        <v>0</v>
      </c>
      <c r="GX266" s="146">
        <v>0</v>
      </c>
      <c r="GY266" s="146">
        <v>0</v>
      </c>
      <c r="GZ266" s="146">
        <v>0</v>
      </c>
      <c r="HA266" s="146">
        <v>0</v>
      </c>
      <c r="HB266" s="146">
        <v>0</v>
      </c>
      <c r="HC266" s="146">
        <v>0</v>
      </c>
      <c r="HD266" s="146">
        <v>0</v>
      </c>
      <c r="HE266" s="146">
        <v>0</v>
      </c>
      <c r="HF266" s="146">
        <v>0</v>
      </c>
      <c r="HG266" s="146">
        <v>0</v>
      </c>
      <c r="HH266" s="146">
        <v>0</v>
      </c>
      <c r="HI266" s="146">
        <v>0</v>
      </c>
      <c r="HJ266" s="146">
        <v>0</v>
      </c>
      <c r="HK266" s="146">
        <v>0</v>
      </c>
      <c r="HL266" s="146">
        <v>0</v>
      </c>
      <c r="HM266" s="146">
        <v>0</v>
      </c>
      <c r="HN266" s="146">
        <v>0</v>
      </c>
      <c r="HO266" s="146">
        <v>0</v>
      </c>
      <c r="HP266" s="146">
        <v>0</v>
      </c>
      <c r="HQ266" s="146">
        <v>0</v>
      </c>
      <c r="HR266" s="146">
        <v>0</v>
      </c>
      <c r="HS266" s="146">
        <v>0</v>
      </c>
      <c r="HT266" s="146">
        <v>0</v>
      </c>
      <c r="HU266" s="146">
        <v>0</v>
      </c>
      <c r="HV266" s="146">
        <v>0</v>
      </c>
      <c r="HW266" s="146">
        <v>99</v>
      </c>
      <c r="HX266" s="146">
        <v>0</v>
      </c>
      <c r="HY266" s="146">
        <v>0</v>
      </c>
      <c r="HZ266" s="146">
        <v>0</v>
      </c>
      <c r="IA266" s="146">
        <v>0</v>
      </c>
      <c r="IB266" s="146">
        <v>0</v>
      </c>
      <c r="IC266" s="146">
        <v>0</v>
      </c>
      <c r="ID266" s="146">
        <v>0</v>
      </c>
      <c r="IE266" s="146">
        <v>0</v>
      </c>
      <c r="IF266" s="146">
        <v>0</v>
      </c>
      <c r="IG266" s="146">
        <v>0</v>
      </c>
      <c r="IH266" s="146">
        <v>0</v>
      </c>
      <c r="II266" s="146">
        <v>0</v>
      </c>
      <c r="IJ266" s="146">
        <v>0</v>
      </c>
      <c r="IK266" s="146">
        <v>0</v>
      </c>
      <c r="IL266" s="146">
        <v>0</v>
      </c>
      <c r="IM266" s="146">
        <v>0</v>
      </c>
      <c r="IN266" s="146">
        <v>0</v>
      </c>
      <c r="IO266" s="146">
        <v>0</v>
      </c>
      <c r="IP266" s="146">
        <v>0</v>
      </c>
      <c r="IQ266" s="146">
        <v>0</v>
      </c>
      <c r="IR266" s="146">
        <v>0</v>
      </c>
      <c r="IS266" s="146">
        <v>0</v>
      </c>
      <c r="IT266" s="146">
        <v>0</v>
      </c>
      <c r="IU266" s="146">
        <v>0</v>
      </c>
      <c r="IV266" s="146">
        <v>0</v>
      </c>
    </row>
    <row r="267" spans="1:256" ht="48" x14ac:dyDescent="0.2">
      <c r="A267" s="145" t="s">
        <v>910</v>
      </c>
      <c r="B267" s="146">
        <v>0</v>
      </c>
      <c r="C267" s="146">
        <v>0</v>
      </c>
      <c r="D267" s="146">
        <v>0</v>
      </c>
      <c r="E267" s="146">
        <v>0</v>
      </c>
      <c r="F267" s="146">
        <v>0</v>
      </c>
      <c r="G267" s="146">
        <v>0</v>
      </c>
      <c r="H267" s="146">
        <v>0</v>
      </c>
      <c r="I267" s="146">
        <v>0</v>
      </c>
      <c r="J267" s="146">
        <v>0</v>
      </c>
      <c r="K267" s="146">
        <v>0</v>
      </c>
      <c r="L267" s="146">
        <v>0</v>
      </c>
      <c r="M267" s="146">
        <v>0</v>
      </c>
      <c r="N267" s="146">
        <v>0</v>
      </c>
      <c r="O267" s="146">
        <v>0</v>
      </c>
      <c r="P267" s="146">
        <v>0</v>
      </c>
      <c r="Q267" s="146">
        <v>0</v>
      </c>
      <c r="R267" s="146">
        <v>0</v>
      </c>
      <c r="S267" s="146">
        <v>0</v>
      </c>
      <c r="T267" s="146">
        <v>0</v>
      </c>
      <c r="U267" s="146">
        <v>0</v>
      </c>
      <c r="V267" s="146">
        <v>0</v>
      </c>
      <c r="W267" s="146">
        <v>0</v>
      </c>
      <c r="X267" s="146">
        <v>0</v>
      </c>
      <c r="Y267" s="146">
        <v>0</v>
      </c>
      <c r="Z267" s="146">
        <v>0</v>
      </c>
      <c r="AA267" s="146">
        <v>0</v>
      </c>
      <c r="AB267" s="146">
        <v>0</v>
      </c>
      <c r="AC267" s="146">
        <v>0</v>
      </c>
      <c r="AD267" s="146">
        <v>0</v>
      </c>
      <c r="AE267" s="146">
        <v>0</v>
      </c>
      <c r="AF267" s="146">
        <v>0</v>
      </c>
      <c r="AG267" s="146">
        <v>0</v>
      </c>
      <c r="AH267" s="146">
        <v>0</v>
      </c>
      <c r="AI267" s="146">
        <v>0</v>
      </c>
      <c r="AJ267" s="146">
        <v>0</v>
      </c>
      <c r="AK267" s="146">
        <v>0</v>
      </c>
      <c r="AL267" s="146">
        <v>0</v>
      </c>
      <c r="AM267" s="146">
        <v>0</v>
      </c>
      <c r="AN267" s="146">
        <v>0</v>
      </c>
      <c r="AO267" s="146">
        <v>0</v>
      </c>
      <c r="AP267" s="146">
        <v>0</v>
      </c>
      <c r="AQ267" s="146">
        <v>0</v>
      </c>
      <c r="AR267" s="146">
        <v>0</v>
      </c>
      <c r="AS267" s="146">
        <v>0</v>
      </c>
      <c r="AT267" s="146">
        <v>0</v>
      </c>
      <c r="AU267" s="146">
        <v>0</v>
      </c>
      <c r="AV267" s="146">
        <v>0</v>
      </c>
      <c r="AW267" s="146">
        <v>0</v>
      </c>
      <c r="AX267" s="146">
        <v>0</v>
      </c>
      <c r="AY267" s="146">
        <v>0</v>
      </c>
      <c r="AZ267" s="146">
        <v>0</v>
      </c>
      <c r="BA267" s="146">
        <v>0</v>
      </c>
      <c r="BB267" s="146">
        <v>0</v>
      </c>
      <c r="BC267" s="146">
        <v>0</v>
      </c>
      <c r="BD267" s="146">
        <v>0</v>
      </c>
      <c r="BE267" s="146">
        <v>0</v>
      </c>
      <c r="BF267" s="146">
        <v>0</v>
      </c>
      <c r="BG267" s="146">
        <v>0</v>
      </c>
      <c r="BH267" s="146">
        <v>0</v>
      </c>
      <c r="BI267" s="146">
        <v>0</v>
      </c>
      <c r="BJ267" s="146">
        <v>0</v>
      </c>
      <c r="BK267" s="146">
        <v>0</v>
      </c>
      <c r="BL267" s="146">
        <v>0</v>
      </c>
      <c r="BM267" s="146">
        <v>0</v>
      </c>
      <c r="BN267" s="146">
        <v>0</v>
      </c>
      <c r="BO267" s="146">
        <v>0</v>
      </c>
      <c r="BP267" s="146">
        <v>0</v>
      </c>
      <c r="BQ267" s="146">
        <v>0</v>
      </c>
      <c r="BR267" s="146">
        <v>0</v>
      </c>
      <c r="BS267" s="146">
        <v>0</v>
      </c>
      <c r="BT267" s="146">
        <v>0</v>
      </c>
      <c r="BU267" s="146">
        <v>0</v>
      </c>
      <c r="BV267" s="146">
        <v>0</v>
      </c>
      <c r="BW267" s="146">
        <v>0</v>
      </c>
      <c r="BX267" s="146">
        <v>0</v>
      </c>
      <c r="BY267" s="146">
        <v>0</v>
      </c>
      <c r="BZ267" s="146">
        <v>0</v>
      </c>
      <c r="CA267" s="146">
        <v>0</v>
      </c>
      <c r="CB267" s="146">
        <v>0</v>
      </c>
      <c r="CC267" s="146">
        <v>0</v>
      </c>
      <c r="CD267" s="146">
        <v>0</v>
      </c>
      <c r="CE267" s="146">
        <v>0</v>
      </c>
      <c r="CF267" s="146">
        <v>0</v>
      </c>
      <c r="CG267" s="146">
        <v>0</v>
      </c>
      <c r="CH267" s="146">
        <v>0</v>
      </c>
      <c r="CI267" s="146">
        <v>0</v>
      </c>
      <c r="CJ267" s="146">
        <v>0</v>
      </c>
      <c r="CK267" s="146">
        <v>0</v>
      </c>
      <c r="CL267" s="146">
        <v>0</v>
      </c>
      <c r="CM267" s="146">
        <v>0</v>
      </c>
      <c r="CN267" s="146">
        <v>0</v>
      </c>
      <c r="CO267" s="146">
        <v>0</v>
      </c>
      <c r="CP267" s="146">
        <v>0</v>
      </c>
      <c r="CQ267" s="146">
        <v>0</v>
      </c>
      <c r="CR267" s="146">
        <v>0</v>
      </c>
      <c r="CS267" s="146">
        <v>0</v>
      </c>
      <c r="CT267" s="146">
        <v>0</v>
      </c>
      <c r="CU267" s="146">
        <v>0</v>
      </c>
      <c r="CV267" s="146">
        <v>0</v>
      </c>
      <c r="CW267" s="146">
        <v>0</v>
      </c>
      <c r="CX267" s="146">
        <v>0</v>
      </c>
      <c r="CY267" s="146">
        <v>0</v>
      </c>
      <c r="CZ267" s="146">
        <v>0</v>
      </c>
      <c r="DA267" s="146">
        <v>0</v>
      </c>
      <c r="DB267" s="146">
        <v>0</v>
      </c>
      <c r="DC267" s="146">
        <v>0</v>
      </c>
      <c r="DD267" s="146">
        <v>0</v>
      </c>
      <c r="DE267" s="146">
        <v>0</v>
      </c>
      <c r="DF267" s="146">
        <v>0</v>
      </c>
      <c r="DG267" s="146">
        <v>0</v>
      </c>
      <c r="DH267" s="146">
        <v>0</v>
      </c>
      <c r="DI267" s="146">
        <v>0</v>
      </c>
      <c r="DJ267" s="146">
        <v>0</v>
      </c>
      <c r="DK267" s="146">
        <v>0</v>
      </c>
      <c r="DL267" s="146">
        <v>0</v>
      </c>
      <c r="DM267" s="146">
        <v>0</v>
      </c>
      <c r="DN267" s="146">
        <v>0</v>
      </c>
      <c r="DO267" s="146">
        <v>0</v>
      </c>
      <c r="DP267" s="146">
        <v>0</v>
      </c>
      <c r="DQ267" s="146">
        <v>0</v>
      </c>
      <c r="DR267" s="146">
        <v>0</v>
      </c>
      <c r="DS267" s="146">
        <v>0</v>
      </c>
      <c r="DT267" s="146">
        <v>0</v>
      </c>
      <c r="DU267" s="146">
        <v>0</v>
      </c>
      <c r="DV267" s="146">
        <v>0</v>
      </c>
      <c r="DW267" s="146">
        <v>0</v>
      </c>
      <c r="DX267" s="146">
        <v>0</v>
      </c>
      <c r="DY267" s="146">
        <v>0</v>
      </c>
      <c r="DZ267" s="146">
        <v>0</v>
      </c>
      <c r="EA267" s="146">
        <v>0</v>
      </c>
      <c r="EB267" s="146">
        <v>0</v>
      </c>
      <c r="EC267" s="146">
        <v>0</v>
      </c>
      <c r="ED267" s="146">
        <v>0</v>
      </c>
      <c r="EE267" s="146">
        <v>0</v>
      </c>
      <c r="EF267" s="146">
        <v>0</v>
      </c>
      <c r="EG267" s="146">
        <v>0</v>
      </c>
      <c r="EH267" s="146">
        <v>0</v>
      </c>
      <c r="EI267" s="146">
        <v>0</v>
      </c>
      <c r="EJ267" s="146">
        <v>0</v>
      </c>
      <c r="EK267" s="146">
        <v>0</v>
      </c>
      <c r="EL267" s="146">
        <v>0</v>
      </c>
      <c r="EM267" s="146">
        <v>0</v>
      </c>
      <c r="EN267" s="146">
        <v>0</v>
      </c>
      <c r="EO267" s="146">
        <v>0</v>
      </c>
      <c r="EP267" s="146">
        <v>0</v>
      </c>
      <c r="EQ267" s="146">
        <v>0</v>
      </c>
      <c r="ER267" s="146">
        <v>0</v>
      </c>
      <c r="ES267" s="146">
        <v>0</v>
      </c>
      <c r="ET267" s="146">
        <v>0</v>
      </c>
      <c r="EU267" s="146">
        <v>0</v>
      </c>
      <c r="EV267" s="146">
        <v>0</v>
      </c>
      <c r="EW267" s="146">
        <v>0</v>
      </c>
      <c r="EX267" s="146">
        <v>0</v>
      </c>
      <c r="EY267" s="146">
        <v>0</v>
      </c>
      <c r="EZ267" s="146">
        <v>0</v>
      </c>
      <c r="FA267" s="146">
        <v>0</v>
      </c>
      <c r="FB267" s="146">
        <v>0</v>
      </c>
      <c r="FC267" s="146">
        <v>0</v>
      </c>
      <c r="FD267" s="146">
        <v>0</v>
      </c>
      <c r="FE267" s="146">
        <v>0</v>
      </c>
      <c r="FF267" s="146">
        <v>0</v>
      </c>
      <c r="FG267" s="146">
        <v>0</v>
      </c>
      <c r="FH267" s="146">
        <v>0</v>
      </c>
      <c r="FI267" s="146">
        <v>0</v>
      </c>
      <c r="FJ267" s="146">
        <v>0</v>
      </c>
      <c r="FK267" s="146">
        <v>0</v>
      </c>
      <c r="FL267" s="146">
        <v>0</v>
      </c>
      <c r="FM267" s="146">
        <v>0</v>
      </c>
      <c r="FN267" s="146">
        <v>0</v>
      </c>
      <c r="FO267" s="146">
        <v>0</v>
      </c>
      <c r="FP267" s="146">
        <v>0</v>
      </c>
      <c r="FQ267" s="146">
        <v>0</v>
      </c>
      <c r="FR267" s="146">
        <v>0</v>
      </c>
      <c r="FS267" s="146">
        <v>0</v>
      </c>
      <c r="FT267" s="146">
        <v>0</v>
      </c>
      <c r="FU267" s="146">
        <v>0</v>
      </c>
      <c r="FV267" s="146">
        <v>0</v>
      </c>
      <c r="FW267" s="146">
        <v>0</v>
      </c>
      <c r="FX267" s="146">
        <v>0</v>
      </c>
      <c r="FY267" s="146">
        <v>0</v>
      </c>
      <c r="FZ267" s="146">
        <v>0</v>
      </c>
      <c r="GA267" s="146">
        <v>0</v>
      </c>
      <c r="GB267" s="146">
        <v>0</v>
      </c>
      <c r="GC267" s="146">
        <v>0</v>
      </c>
      <c r="GD267" s="146">
        <v>0</v>
      </c>
      <c r="GE267" s="146">
        <v>0</v>
      </c>
      <c r="GF267" s="146">
        <v>0</v>
      </c>
      <c r="GG267" s="146">
        <v>0</v>
      </c>
      <c r="GH267" s="146">
        <v>0</v>
      </c>
      <c r="GI267" s="146">
        <v>0</v>
      </c>
      <c r="GJ267" s="146">
        <v>0</v>
      </c>
      <c r="GK267" s="146">
        <v>0</v>
      </c>
      <c r="GL267" s="146">
        <v>0</v>
      </c>
      <c r="GM267" s="146">
        <v>0</v>
      </c>
      <c r="GN267" s="146">
        <v>0</v>
      </c>
      <c r="GO267" s="146">
        <v>0</v>
      </c>
      <c r="GP267" s="146">
        <v>0</v>
      </c>
      <c r="GQ267" s="146">
        <v>0</v>
      </c>
      <c r="GR267" s="146">
        <v>0</v>
      </c>
      <c r="GS267" s="146">
        <v>0</v>
      </c>
      <c r="GT267" s="146">
        <v>0</v>
      </c>
      <c r="GU267" s="146">
        <v>0</v>
      </c>
      <c r="GV267" s="146">
        <v>0</v>
      </c>
      <c r="GW267" s="146">
        <v>0</v>
      </c>
      <c r="GX267" s="146">
        <v>0</v>
      </c>
      <c r="GY267" s="146">
        <v>0</v>
      </c>
      <c r="GZ267" s="146">
        <v>0</v>
      </c>
      <c r="HA267" s="146">
        <v>0</v>
      </c>
      <c r="HB267" s="146">
        <v>0</v>
      </c>
      <c r="HC267" s="146">
        <v>0</v>
      </c>
      <c r="HD267" s="146">
        <v>0</v>
      </c>
      <c r="HE267" s="146">
        <v>0</v>
      </c>
      <c r="HF267" s="146">
        <v>0</v>
      </c>
      <c r="HG267" s="146">
        <v>0</v>
      </c>
      <c r="HH267" s="146">
        <v>0</v>
      </c>
      <c r="HI267" s="146">
        <v>0</v>
      </c>
      <c r="HJ267" s="146">
        <v>0</v>
      </c>
      <c r="HK267" s="146">
        <v>0</v>
      </c>
      <c r="HL267" s="146">
        <v>0</v>
      </c>
      <c r="HM267" s="146">
        <v>0</v>
      </c>
      <c r="HN267" s="146">
        <v>0</v>
      </c>
      <c r="HO267" s="146">
        <v>0</v>
      </c>
      <c r="HP267" s="146">
        <v>0</v>
      </c>
      <c r="HQ267" s="146">
        <v>0</v>
      </c>
      <c r="HR267" s="146">
        <v>0</v>
      </c>
      <c r="HS267" s="146">
        <v>0</v>
      </c>
      <c r="HT267" s="146">
        <v>0</v>
      </c>
      <c r="HU267" s="146">
        <v>0</v>
      </c>
      <c r="HV267" s="146">
        <v>0</v>
      </c>
      <c r="HW267" s="146">
        <v>0</v>
      </c>
      <c r="HX267" s="146">
        <v>77</v>
      </c>
      <c r="HY267" s="146">
        <v>0</v>
      </c>
      <c r="HZ267" s="146">
        <v>0</v>
      </c>
      <c r="IA267" s="146">
        <v>0</v>
      </c>
      <c r="IB267" s="146">
        <v>0</v>
      </c>
      <c r="IC267" s="146">
        <v>0</v>
      </c>
      <c r="ID267" s="146">
        <v>0</v>
      </c>
      <c r="IE267" s="146">
        <v>0</v>
      </c>
      <c r="IF267" s="146">
        <v>0</v>
      </c>
      <c r="IG267" s="146">
        <v>0</v>
      </c>
      <c r="IH267" s="146">
        <v>0</v>
      </c>
      <c r="II267" s="146">
        <v>0</v>
      </c>
      <c r="IJ267" s="146">
        <v>0</v>
      </c>
      <c r="IK267" s="146">
        <v>0</v>
      </c>
      <c r="IL267" s="146">
        <v>0</v>
      </c>
      <c r="IM267" s="146">
        <v>0</v>
      </c>
      <c r="IN267" s="146">
        <v>0</v>
      </c>
      <c r="IO267" s="146">
        <v>0</v>
      </c>
      <c r="IP267" s="146">
        <v>0</v>
      </c>
      <c r="IQ267" s="146">
        <v>0</v>
      </c>
      <c r="IR267" s="146">
        <v>0</v>
      </c>
      <c r="IS267" s="146">
        <v>0</v>
      </c>
      <c r="IT267" s="146">
        <v>0</v>
      </c>
      <c r="IU267" s="146">
        <v>0</v>
      </c>
      <c r="IV267" s="146">
        <v>0</v>
      </c>
    </row>
    <row r="268" spans="1:256" ht="60" x14ac:dyDescent="0.2">
      <c r="A268" s="145" t="s">
        <v>911</v>
      </c>
      <c r="B268" s="146">
        <v>0</v>
      </c>
      <c r="C268" s="146">
        <v>0</v>
      </c>
      <c r="D268" s="146">
        <v>0</v>
      </c>
      <c r="E268" s="146">
        <v>0</v>
      </c>
      <c r="F268" s="146">
        <v>0</v>
      </c>
      <c r="G268" s="146">
        <v>0</v>
      </c>
      <c r="H268" s="146">
        <v>0</v>
      </c>
      <c r="I268" s="146">
        <v>0</v>
      </c>
      <c r="J268" s="146">
        <v>0</v>
      </c>
      <c r="K268" s="146">
        <v>0</v>
      </c>
      <c r="L268" s="146">
        <v>0</v>
      </c>
      <c r="M268" s="146">
        <v>0</v>
      </c>
      <c r="N268" s="146">
        <v>0</v>
      </c>
      <c r="O268" s="146">
        <v>0</v>
      </c>
      <c r="P268" s="146">
        <v>0</v>
      </c>
      <c r="Q268" s="146">
        <v>0</v>
      </c>
      <c r="R268" s="146">
        <v>0</v>
      </c>
      <c r="S268" s="146">
        <v>0</v>
      </c>
      <c r="T268" s="146">
        <v>0</v>
      </c>
      <c r="U268" s="146">
        <v>0</v>
      </c>
      <c r="V268" s="146">
        <v>0</v>
      </c>
      <c r="W268" s="146">
        <v>0</v>
      </c>
      <c r="X268" s="146">
        <v>0</v>
      </c>
      <c r="Y268" s="146">
        <v>0</v>
      </c>
      <c r="Z268" s="146">
        <v>0</v>
      </c>
      <c r="AA268" s="146">
        <v>0</v>
      </c>
      <c r="AB268" s="146">
        <v>0</v>
      </c>
      <c r="AC268" s="146">
        <v>0</v>
      </c>
      <c r="AD268" s="146">
        <v>0</v>
      </c>
      <c r="AE268" s="146">
        <v>0</v>
      </c>
      <c r="AF268" s="146">
        <v>0</v>
      </c>
      <c r="AG268" s="146">
        <v>0</v>
      </c>
      <c r="AH268" s="146">
        <v>0</v>
      </c>
      <c r="AI268" s="146">
        <v>0</v>
      </c>
      <c r="AJ268" s="146">
        <v>0</v>
      </c>
      <c r="AK268" s="146">
        <v>0</v>
      </c>
      <c r="AL268" s="146">
        <v>0</v>
      </c>
      <c r="AM268" s="146">
        <v>0</v>
      </c>
      <c r="AN268" s="146">
        <v>0</v>
      </c>
      <c r="AO268" s="146">
        <v>0</v>
      </c>
      <c r="AP268" s="146">
        <v>0</v>
      </c>
      <c r="AQ268" s="146">
        <v>0</v>
      </c>
      <c r="AR268" s="146">
        <v>0</v>
      </c>
      <c r="AS268" s="146">
        <v>0</v>
      </c>
      <c r="AT268" s="146">
        <v>0</v>
      </c>
      <c r="AU268" s="146">
        <v>0</v>
      </c>
      <c r="AV268" s="146">
        <v>0</v>
      </c>
      <c r="AW268" s="146">
        <v>0</v>
      </c>
      <c r="AX268" s="146">
        <v>0</v>
      </c>
      <c r="AY268" s="146">
        <v>0</v>
      </c>
      <c r="AZ268" s="146">
        <v>0</v>
      </c>
      <c r="BA268" s="146">
        <v>0</v>
      </c>
      <c r="BB268" s="146">
        <v>0</v>
      </c>
      <c r="BC268" s="146">
        <v>0</v>
      </c>
      <c r="BD268" s="146">
        <v>0</v>
      </c>
      <c r="BE268" s="146">
        <v>0</v>
      </c>
      <c r="BF268" s="146">
        <v>0</v>
      </c>
      <c r="BG268" s="146">
        <v>0</v>
      </c>
      <c r="BH268" s="146">
        <v>0</v>
      </c>
      <c r="BI268" s="146">
        <v>0</v>
      </c>
      <c r="BJ268" s="146">
        <v>0</v>
      </c>
      <c r="BK268" s="146">
        <v>0</v>
      </c>
      <c r="BL268" s="146">
        <v>0</v>
      </c>
      <c r="BM268" s="146">
        <v>0</v>
      </c>
      <c r="BN268" s="146">
        <v>0</v>
      </c>
      <c r="BO268" s="146">
        <v>0</v>
      </c>
      <c r="BP268" s="146">
        <v>0</v>
      </c>
      <c r="BQ268" s="146">
        <v>0</v>
      </c>
      <c r="BR268" s="146">
        <v>0</v>
      </c>
      <c r="BS268" s="146">
        <v>0</v>
      </c>
      <c r="BT268" s="146">
        <v>0</v>
      </c>
      <c r="BU268" s="146">
        <v>0</v>
      </c>
      <c r="BV268" s="146">
        <v>0</v>
      </c>
      <c r="BW268" s="146">
        <v>0</v>
      </c>
      <c r="BX268" s="146">
        <v>0</v>
      </c>
      <c r="BY268" s="146">
        <v>0</v>
      </c>
      <c r="BZ268" s="146">
        <v>0</v>
      </c>
      <c r="CA268" s="146">
        <v>0</v>
      </c>
      <c r="CB268" s="146">
        <v>0</v>
      </c>
      <c r="CC268" s="146">
        <v>0</v>
      </c>
      <c r="CD268" s="146">
        <v>0</v>
      </c>
      <c r="CE268" s="146">
        <v>0</v>
      </c>
      <c r="CF268" s="146">
        <v>0</v>
      </c>
      <c r="CG268" s="146">
        <v>0</v>
      </c>
      <c r="CH268" s="146">
        <v>0</v>
      </c>
      <c r="CI268" s="146">
        <v>0</v>
      </c>
      <c r="CJ268" s="146">
        <v>0</v>
      </c>
      <c r="CK268" s="146">
        <v>0</v>
      </c>
      <c r="CL268" s="146">
        <v>0</v>
      </c>
      <c r="CM268" s="146">
        <v>0</v>
      </c>
      <c r="CN268" s="146">
        <v>0</v>
      </c>
      <c r="CO268" s="146">
        <v>0</v>
      </c>
      <c r="CP268" s="146">
        <v>0</v>
      </c>
      <c r="CQ268" s="146">
        <v>0</v>
      </c>
      <c r="CR268" s="146">
        <v>0</v>
      </c>
      <c r="CS268" s="146">
        <v>0</v>
      </c>
      <c r="CT268" s="146">
        <v>0</v>
      </c>
      <c r="CU268" s="146">
        <v>0</v>
      </c>
      <c r="CV268" s="146">
        <v>0</v>
      </c>
      <c r="CW268" s="146">
        <v>0</v>
      </c>
      <c r="CX268" s="146">
        <v>0</v>
      </c>
      <c r="CY268" s="146">
        <v>0</v>
      </c>
      <c r="CZ268" s="146">
        <v>0</v>
      </c>
      <c r="DA268" s="146">
        <v>0</v>
      </c>
      <c r="DB268" s="146">
        <v>0</v>
      </c>
      <c r="DC268" s="146">
        <v>0</v>
      </c>
      <c r="DD268" s="146">
        <v>0</v>
      </c>
      <c r="DE268" s="146">
        <v>0</v>
      </c>
      <c r="DF268" s="146">
        <v>0</v>
      </c>
      <c r="DG268" s="146">
        <v>0</v>
      </c>
      <c r="DH268" s="146">
        <v>0</v>
      </c>
      <c r="DI268" s="146">
        <v>0</v>
      </c>
      <c r="DJ268" s="146">
        <v>0</v>
      </c>
      <c r="DK268" s="146">
        <v>0</v>
      </c>
      <c r="DL268" s="146">
        <v>0</v>
      </c>
      <c r="DM268" s="146">
        <v>0</v>
      </c>
      <c r="DN268" s="146">
        <v>0</v>
      </c>
      <c r="DO268" s="146">
        <v>0</v>
      </c>
      <c r="DP268" s="146">
        <v>0</v>
      </c>
      <c r="DQ268" s="146">
        <v>0</v>
      </c>
      <c r="DR268" s="146">
        <v>0</v>
      </c>
      <c r="DS268" s="146">
        <v>0</v>
      </c>
      <c r="DT268" s="146">
        <v>0</v>
      </c>
      <c r="DU268" s="146">
        <v>0</v>
      </c>
      <c r="DV268" s="146">
        <v>0</v>
      </c>
      <c r="DW268" s="146">
        <v>0</v>
      </c>
      <c r="DX268" s="146">
        <v>0</v>
      </c>
      <c r="DY268" s="146">
        <v>0</v>
      </c>
      <c r="DZ268" s="146">
        <v>0</v>
      </c>
      <c r="EA268" s="146">
        <v>0</v>
      </c>
      <c r="EB268" s="146">
        <v>0</v>
      </c>
      <c r="EC268" s="146">
        <v>0</v>
      </c>
      <c r="ED268" s="146">
        <v>0</v>
      </c>
      <c r="EE268" s="146">
        <v>0</v>
      </c>
      <c r="EF268" s="146">
        <v>0</v>
      </c>
      <c r="EG268" s="146">
        <v>0</v>
      </c>
      <c r="EH268" s="146">
        <v>0</v>
      </c>
      <c r="EI268" s="146">
        <v>0</v>
      </c>
      <c r="EJ268" s="146">
        <v>0</v>
      </c>
      <c r="EK268" s="146">
        <v>0</v>
      </c>
      <c r="EL268" s="146">
        <v>0</v>
      </c>
      <c r="EM268" s="146">
        <v>0</v>
      </c>
      <c r="EN268" s="146">
        <v>0</v>
      </c>
      <c r="EO268" s="146">
        <v>0</v>
      </c>
      <c r="EP268" s="146">
        <v>0</v>
      </c>
      <c r="EQ268" s="146">
        <v>0</v>
      </c>
      <c r="ER268" s="146">
        <v>0</v>
      </c>
      <c r="ES268" s="146">
        <v>0</v>
      </c>
      <c r="ET268" s="146">
        <v>0</v>
      </c>
      <c r="EU268" s="146">
        <v>0</v>
      </c>
      <c r="EV268" s="146">
        <v>0</v>
      </c>
      <c r="EW268" s="146">
        <v>0</v>
      </c>
      <c r="EX268" s="146">
        <v>0</v>
      </c>
      <c r="EY268" s="146">
        <v>0</v>
      </c>
      <c r="EZ268" s="146">
        <v>0</v>
      </c>
      <c r="FA268" s="146">
        <v>0</v>
      </c>
      <c r="FB268" s="146">
        <v>0</v>
      </c>
      <c r="FC268" s="146">
        <v>0</v>
      </c>
      <c r="FD268" s="146">
        <v>0</v>
      </c>
      <c r="FE268" s="146">
        <v>0</v>
      </c>
      <c r="FF268" s="146">
        <v>0</v>
      </c>
      <c r="FG268" s="146">
        <v>0</v>
      </c>
      <c r="FH268" s="146">
        <v>0</v>
      </c>
      <c r="FI268" s="146">
        <v>0</v>
      </c>
      <c r="FJ268" s="146">
        <v>0</v>
      </c>
      <c r="FK268" s="146">
        <v>0</v>
      </c>
      <c r="FL268" s="146">
        <v>0</v>
      </c>
      <c r="FM268" s="146">
        <v>0</v>
      </c>
      <c r="FN268" s="146">
        <v>0</v>
      </c>
      <c r="FO268" s="146">
        <v>0</v>
      </c>
      <c r="FP268" s="146">
        <v>0</v>
      </c>
      <c r="FQ268" s="146">
        <v>0</v>
      </c>
      <c r="FR268" s="146">
        <v>0</v>
      </c>
      <c r="FS268" s="146">
        <v>0</v>
      </c>
      <c r="FT268" s="146">
        <v>0</v>
      </c>
      <c r="FU268" s="146">
        <v>0</v>
      </c>
      <c r="FV268" s="146">
        <v>0</v>
      </c>
      <c r="FW268" s="146">
        <v>0</v>
      </c>
      <c r="FX268" s="146">
        <v>0</v>
      </c>
      <c r="FY268" s="146">
        <v>0</v>
      </c>
      <c r="FZ268" s="146">
        <v>0</v>
      </c>
      <c r="GA268" s="146">
        <v>0</v>
      </c>
      <c r="GB268" s="146">
        <v>0</v>
      </c>
      <c r="GC268" s="146">
        <v>0</v>
      </c>
      <c r="GD268" s="146">
        <v>0</v>
      </c>
      <c r="GE268" s="146">
        <v>0</v>
      </c>
      <c r="GF268" s="146">
        <v>0</v>
      </c>
      <c r="GG268" s="146">
        <v>0</v>
      </c>
      <c r="GH268" s="146">
        <v>0</v>
      </c>
      <c r="GI268" s="146">
        <v>0</v>
      </c>
      <c r="GJ268" s="146">
        <v>0</v>
      </c>
      <c r="GK268" s="146">
        <v>0</v>
      </c>
      <c r="GL268" s="146">
        <v>0</v>
      </c>
      <c r="GM268" s="146">
        <v>0</v>
      </c>
      <c r="GN268" s="146">
        <v>0</v>
      </c>
      <c r="GO268" s="146">
        <v>0</v>
      </c>
      <c r="GP268" s="146">
        <v>0</v>
      </c>
      <c r="GQ268" s="146">
        <v>0</v>
      </c>
      <c r="GR268" s="146">
        <v>0</v>
      </c>
      <c r="GS268" s="146">
        <v>0</v>
      </c>
      <c r="GT268" s="146">
        <v>0</v>
      </c>
      <c r="GU268" s="146">
        <v>0</v>
      </c>
      <c r="GV268" s="146">
        <v>0</v>
      </c>
      <c r="GW268" s="146">
        <v>0</v>
      </c>
      <c r="GX268" s="146">
        <v>0</v>
      </c>
      <c r="GY268" s="146">
        <v>0</v>
      </c>
      <c r="GZ268" s="146">
        <v>0</v>
      </c>
      <c r="HA268" s="146">
        <v>0</v>
      </c>
      <c r="HB268" s="146">
        <v>0</v>
      </c>
      <c r="HC268" s="146">
        <v>0</v>
      </c>
      <c r="HD268" s="146">
        <v>0</v>
      </c>
      <c r="HE268" s="146">
        <v>0</v>
      </c>
      <c r="HF268" s="146">
        <v>0</v>
      </c>
      <c r="HG268" s="146">
        <v>0</v>
      </c>
      <c r="HH268" s="146">
        <v>0</v>
      </c>
      <c r="HI268" s="146">
        <v>0</v>
      </c>
      <c r="HJ268" s="146">
        <v>0</v>
      </c>
      <c r="HK268" s="146">
        <v>0</v>
      </c>
      <c r="HL268" s="146">
        <v>0</v>
      </c>
      <c r="HM268" s="146">
        <v>0</v>
      </c>
      <c r="HN268" s="146">
        <v>0</v>
      </c>
      <c r="HO268" s="146">
        <v>0</v>
      </c>
      <c r="HP268" s="146">
        <v>0</v>
      </c>
      <c r="HQ268" s="146">
        <v>0</v>
      </c>
      <c r="HR268" s="146">
        <v>0</v>
      </c>
      <c r="HS268" s="146">
        <v>0</v>
      </c>
      <c r="HT268" s="146">
        <v>0</v>
      </c>
      <c r="HU268" s="146">
        <v>0</v>
      </c>
      <c r="HV268" s="146">
        <v>0</v>
      </c>
      <c r="HW268" s="146">
        <v>0</v>
      </c>
      <c r="HX268" s="146">
        <v>0</v>
      </c>
      <c r="HY268" s="146">
        <v>27</v>
      </c>
      <c r="HZ268" s="146">
        <v>0</v>
      </c>
      <c r="IA268" s="146">
        <v>0</v>
      </c>
      <c r="IB268" s="146">
        <v>0</v>
      </c>
      <c r="IC268" s="146">
        <v>0</v>
      </c>
      <c r="ID268" s="146">
        <v>0</v>
      </c>
      <c r="IE268" s="146">
        <v>0</v>
      </c>
      <c r="IF268" s="146">
        <v>0</v>
      </c>
      <c r="IG268" s="146">
        <v>0</v>
      </c>
      <c r="IH268" s="146">
        <v>0</v>
      </c>
      <c r="II268" s="146">
        <v>0</v>
      </c>
      <c r="IJ268" s="146">
        <v>0</v>
      </c>
      <c r="IK268" s="146">
        <v>0</v>
      </c>
      <c r="IL268" s="146">
        <v>0</v>
      </c>
      <c r="IM268" s="146">
        <v>0</v>
      </c>
      <c r="IN268" s="146">
        <v>0</v>
      </c>
      <c r="IO268" s="146">
        <v>0</v>
      </c>
      <c r="IP268" s="146">
        <v>0</v>
      </c>
      <c r="IQ268" s="146">
        <v>0</v>
      </c>
      <c r="IR268" s="146">
        <v>0</v>
      </c>
      <c r="IS268" s="146">
        <v>0</v>
      </c>
      <c r="IT268" s="146">
        <v>0</v>
      </c>
      <c r="IU268" s="146">
        <v>0</v>
      </c>
      <c r="IV268" s="146">
        <v>0</v>
      </c>
    </row>
    <row r="269" spans="1:256" ht="48" x14ac:dyDescent="0.2">
      <c r="A269" s="145" t="s">
        <v>912</v>
      </c>
      <c r="B269" s="146">
        <v>0</v>
      </c>
      <c r="C269" s="146">
        <v>0</v>
      </c>
      <c r="D269" s="146">
        <v>0</v>
      </c>
      <c r="E269" s="146">
        <v>0</v>
      </c>
      <c r="F269" s="146">
        <v>0</v>
      </c>
      <c r="G269" s="146">
        <v>0</v>
      </c>
      <c r="H269" s="146">
        <v>0</v>
      </c>
      <c r="I269" s="146">
        <v>0</v>
      </c>
      <c r="J269" s="146">
        <v>0</v>
      </c>
      <c r="K269" s="146">
        <v>0</v>
      </c>
      <c r="L269" s="146">
        <v>0</v>
      </c>
      <c r="M269" s="146">
        <v>0</v>
      </c>
      <c r="N269" s="146">
        <v>0</v>
      </c>
      <c r="O269" s="146">
        <v>0</v>
      </c>
      <c r="P269" s="146">
        <v>0</v>
      </c>
      <c r="Q269" s="146">
        <v>0</v>
      </c>
      <c r="R269" s="146">
        <v>0</v>
      </c>
      <c r="S269" s="146">
        <v>0</v>
      </c>
      <c r="T269" s="146">
        <v>0</v>
      </c>
      <c r="U269" s="146">
        <v>0</v>
      </c>
      <c r="V269" s="146">
        <v>0</v>
      </c>
      <c r="W269" s="146">
        <v>0</v>
      </c>
      <c r="X269" s="146">
        <v>0</v>
      </c>
      <c r="Y269" s="146">
        <v>0</v>
      </c>
      <c r="Z269" s="146">
        <v>0</v>
      </c>
      <c r="AA269" s="146">
        <v>0</v>
      </c>
      <c r="AB269" s="146">
        <v>0</v>
      </c>
      <c r="AC269" s="146">
        <v>0</v>
      </c>
      <c r="AD269" s="146">
        <v>0</v>
      </c>
      <c r="AE269" s="146">
        <v>0</v>
      </c>
      <c r="AF269" s="146">
        <v>0</v>
      </c>
      <c r="AG269" s="146">
        <v>0</v>
      </c>
      <c r="AH269" s="146">
        <v>0</v>
      </c>
      <c r="AI269" s="146">
        <v>0</v>
      </c>
      <c r="AJ269" s="146">
        <v>0</v>
      </c>
      <c r="AK269" s="146">
        <v>0</v>
      </c>
      <c r="AL269" s="146">
        <v>0</v>
      </c>
      <c r="AM269" s="146">
        <v>0</v>
      </c>
      <c r="AN269" s="146">
        <v>0</v>
      </c>
      <c r="AO269" s="146">
        <v>0</v>
      </c>
      <c r="AP269" s="146">
        <v>0</v>
      </c>
      <c r="AQ269" s="146">
        <v>0</v>
      </c>
      <c r="AR269" s="146">
        <v>0</v>
      </c>
      <c r="AS269" s="146">
        <v>0</v>
      </c>
      <c r="AT269" s="146">
        <v>0</v>
      </c>
      <c r="AU269" s="146">
        <v>0</v>
      </c>
      <c r="AV269" s="146">
        <v>0</v>
      </c>
      <c r="AW269" s="146">
        <v>0</v>
      </c>
      <c r="AX269" s="146">
        <v>0</v>
      </c>
      <c r="AY269" s="146">
        <v>0</v>
      </c>
      <c r="AZ269" s="146">
        <v>0</v>
      </c>
      <c r="BA269" s="146">
        <v>0</v>
      </c>
      <c r="BB269" s="146">
        <v>0</v>
      </c>
      <c r="BC269" s="146">
        <v>0</v>
      </c>
      <c r="BD269" s="146">
        <v>0</v>
      </c>
      <c r="BE269" s="146">
        <v>0</v>
      </c>
      <c r="BF269" s="146">
        <v>0</v>
      </c>
      <c r="BG269" s="146">
        <v>0</v>
      </c>
      <c r="BH269" s="146">
        <v>0</v>
      </c>
      <c r="BI269" s="146">
        <v>0</v>
      </c>
      <c r="BJ269" s="146">
        <v>0</v>
      </c>
      <c r="BK269" s="146">
        <v>0</v>
      </c>
      <c r="BL269" s="146">
        <v>0</v>
      </c>
      <c r="BM269" s="146">
        <v>0</v>
      </c>
      <c r="BN269" s="146">
        <v>0</v>
      </c>
      <c r="BO269" s="146">
        <v>0</v>
      </c>
      <c r="BP269" s="146">
        <v>0</v>
      </c>
      <c r="BQ269" s="146">
        <v>0</v>
      </c>
      <c r="BR269" s="146">
        <v>0</v>
      </c>
      <c r="BS269" s="146">
        <v>0</v>
      </c>
      <c r="BT269" s="146">
        <v>0</v>
      </c>
      <c r="BU269" s="146">
        <v>0</v>
      </c>
      <c r="BV269" s="146">
        <v>0</v>
      </c>
      <c r="BW269" s="146">
        <v>0</v>
      </c>
      <c r="BX269" s="146">
        <v>0</v>
      </c>
      <c r="BY269" s="146">
        <v>0</v>
      </c>
      <c r="BZ269" s="146">
        <v>0</v>
      </c>
      <c r="CA269" s="146">
        <v>0</v>
      </c>
      <c r="CB269" s="146">
        <v>0</v>
      </c>
      <c r="CC269" s="146">
        <v>0</v>
      </c>
      <c r="CD269" s="146">
        <v>0</v>
      </c>
      <c r="CE269" s="146">
        <v>0</v>
      </c>
      <c r="CF269" s="146">
        <v>0</v>
      </c>
      <c r="CG269" s="146">
        <v>0</v>
      </c>
      <c r="CH269" s="146">
        <v>0</v>
      </c>
      <c r="CI269" s="146">
        <v>0</v>
      </c>
      <c r="CJ269" s="146">
        <v>0</v>
      </c>
      <c r="CK269" s="146">
        <v>0</v>
      </c>
      <c r="CL269" s="146">
        <v>0</v>
      </c>
      <c r="CM269" s="146">
        <v>0</v>
      </c>
      <c r="CN269" s="146">
        <v>0</v>
      </c>
      <c r="CO269" s="146">
        <v>0</v>
      </c>
      <c r="CP269" s="146">
        <v>0</v>
      </c>
      <c r="CQ269" s="146">
        <v>0</v>
      </c>
      <c r="CR269" s="146">
        <v>0</v>
      </c>
      <c r="CS269" s="146">
        <v>0</v>
      </c>
      <c r="CT269" s="146">
        <v>0</v>
      </c>
      <c r="CU269" s="146">
        <v>0</v>
      </c>
      <c r="CV269" s="146">
        <v>0</v>
      </c>
      <c r="CW269" s="146">
        <v>0</v>
      </c>
      <c r="CX269" s="146">
        <v>0</v>
      </c>
      <c r="CY269" s="146">
        <v>0</v>
      </c>
      <c r="CZ269" s="146">
        <v>0</v>
      </c>
      <c r="DA269" s="146">
        <v>0</v>
      </c>
      <c r="DB269" s="146">
        <v>0</v>
      </c>
      <c r="DC269" s="146">
        <v>0</v>
      </c>
      <c r="DD269" s="146">
        <v>0</v>
      </c>
      <c r="DE269" s="146">
        <v>0</v>
      </c>
      <c r="DF269" s="146">
        <v>0</v>
      </c>
      <c r="DG269" s="146">
        <v>0</v>
      </c>
      <c r="DH269" s="146">
        <v>0</v>
      </c>
      <c r="DI269" s="146">
        <v>0</v>
      </c>
      <c r="DJ269" s="146">
        <v>0</v>
      </c>
      <c r="DK269" s="146">
        <v>0</v>
      </c>
      <c r="DL269" s="146">
        <v>0</v>
      </c>
      <c r="DM269" s="146">
        <v>0</v>
      </c>
      <c r="DN269" s="146">
        <v>0</v>
      </c>
      <c r="DO269" s="146">
        <v>0</v>
      </c>
      <c r="DP269" s="146">
        <v>0</v>
      </c>
      <c r="DQ269" s="146">
        <v>0</v>
      </c>
      <c r="DR269" s="146">
        <v>0</v>
      </c>
      <c r="DS269" s="146">
        <v>0</v>
      </c>
      <c r="DT269" s="146">
        <v>0</v>
      </c>
      <c r="DU269" s="146">
        <v>0</v>
      </c>
      <c r="DV269" s="146">
        <v>0</v>
      </c>
      <c r="DW269" s="146">
        <v>0</v>
      </c>
      <c r="DX269" s="146">
        <v>0</v>
      </c>
      <c r="DY269" s="146">
        <v>0</v>
      </c>
      <c r="DZ269" s="146">
        <v>0</v>
      </c>
      <c r="EA269" s="146">
        <v>0</v>
      </c>
      <c r="EB269" s="146">
        <v>0</v>
      </c>
      <c r="EC269" s="146">
        <v>0</v>
      </c>
      <c r="ED269" s="146">
        <v>0</v>
      </c>
      <c r="EE269" s="146">
        <v>0</v>
      </c>
      <c r="EF269" s="146">
        <v>0</v>
      </c>
      <c r="EG269" s="146">
        <v>0</v>
      </c>
      <c r="EH269" s="146">
        <v>0</v>
      </c>
      <c r="EI269" s="146">
        <v>0</v>
      </c>
      <c r="EJ269" s="146">
        <v>0</v>
      </c>
      <c r="EK269" s="146">
        <v>0</v>
      </c>
      <c r="EL269" s="146">
        <v>0</v>
      </c>
      <c r="EM269" s="146">
        <v>0</v>
      </c>
      <c r="EN269" s="146">
        <v>0</v>
      </c>
      <c r="EO269" s="146">
        <v>0</v>
      </c>
      <c r="EP269" s="146">
        <v>0</v>
      </c>
      <c r="EQ269" s="146">
        <v>0</v>
      </c>
      <c r="ER269" s="146">
        <v>0</v>
      </c>
      <c r="ES269" s="146">
        <v>0</v>
      </c>
      <c r="ET269" s="146">
        <v>0</v>
      </c>
      <c r="EU269" s="146">
        <v>0</v>
      </c>
      <c r="EV269" s="146">
        <v>0</v>
      </c>
      <c r="EW269" s="146">
        <v>0</v>
      </c>
      <c r="EX269" s="146">
        <v>0</v>
      </c>
      <c r="EY269" s="146">
        <v>0</v>
      </c>
      <c r="EZ269" s="146">
        <v>0</v>
      </c>
      <c r="FA269" s="146">
        <v>0</v>
      </c>
      <c r="FB269" s="146">
        <v>0</v>
      </c>
      <c r="FC269" s="146">
        <v>0</v>
      </c>
      <c r="FD269" s="146">
        <v>0</v>
      </c>
      <c r="FE269" s="146">
        <v>0</v>
      </c>
      <c r="FF269" s="146">
        <v>0</v>
      </c>
      <c r="FG269" s="146">
        <v>0</v>
      </c>
      <c r="FH269" s="146">
        <v>0</v>
      </c>
      <c r="FI269" s="146">
        <v>0</v>
      </c>
      <c r="FJ269" s="146">
        <v>0</v>
      </c>
      <c r="FK269" s="146">
        <v>0</v>
      </c>
      <c r="FL269" s="146">
        <v>0</v>
      </c>
      <c r="FM269" s="146">
        <v>0</v>
      </c>
      <c r="FN269" s="146">
        <v>0</v>
      </c>
      <c r="FO269" s="146">
        <v>0</v>
      </c>
      <c r="FP269" s="146">
        <v>0</v>
      </c>
      <c r="FQ269" s="146">
        <v>0</v>
      </c>
      <c r="FR269" s="146">
        <v>0</v>
      </c>
      <c r="FS269" s="146">
        <v>0</v>
      </c>
      <c r="FT269" s="146">
        <v>0</v>
      </c>
      <c r="FU269" s="146">
        <v>0</v>
      </c>
      <c r="FV269" s="146">
        <v>0</v>
      </c>
      <c r="FW269" s="146">
        <v>0</v>
      </c>
      <c r="FX269" s="146">
        <v>0</v>
      </c>
      <c r="FY269" s="146">
        <v>0</v>
      </c>
      <c r="FZ269" s="146">
        <v>0</v>
      </c>
      <c r="GA269" s="146">
        <v>0</v>
      </c>
      <c r="GB269" s="146">
        <v>0</v>
      </c>
      <c r="GC269" s="146">
        <v>0</v>
      </c>
      <c r="GD269" s="146">
        <v>0</v>
      </c>
      <c r="GE269" s="146">
        <v>0</v>
      </c>
      <c r="GF269" s="146">
        <v>0</v>
      </c>
      <c r="GG269" s="146">
        <v>0</v>
      </c>
      <c r="GH269" s="146">
        <v>0</v>
      </c>
      <c r="GI269" s="146">
        <v>0</v>
      </c>
      <c r="GJ269" s="146">
        <v>0</v>
      </c>
      <c r="GK269" s="146">
        <v>0</v>
      </c>
      <c r="GL269" s="146">
        <v>0</v>
      </c>
      <c r="GM269" s="146">
        <v>0</v>
      </c>
      <c r="GN269" s="146">
        <v>0</v>
      </c>
      <c r="GO269" s="146">
        <v>0</v>
      </c>
      <c r="GP269" s="146">
        <v>0</v>
      </c>
      <c r="GQ269" s="146">
        <v>0</v>
      </c>
      <c r="GR269" s="146">
        <v>0</v>
      </c>
      <c r="GS269" s="146">
        <v>0</v>
      </c>
      <c r="GT269" s="146">
        <v>0</v>
      </c>
      <c r="GU269" s="146">
        <v>0</v>
      </c>
      <c r="GV269" s="146">
        <v>0</v>
      </c>
      <c r="GW269" s="146">
        <v>0</v>
      </c>
      <c r="GX269" s="146">
        <v>0</v>
      </c>
      <c r="GY269" s="146">
        <v>0</v>
      </c>
      <c r="GZ269" s="146">
        <v>0</v>
      </c>
      <c r="HA269" s="146">
        <v>0</v>
      </c>
      <c r="HB269" s="146">
        <v>0</v>
      </c>
      <c r="HC269" s="146">
        <v>0</v>
      </c>
      <c r="HD269" s="146">
        <v>0</v>
      </c>
      <c r="HE269" s="146">
        <v>0</v>
      </c>
      <c r="HF269" s="146">
        <v>0</v>
      </c>
      <c r="HG269" s="146">
        <v>0</v>
      </c>
      <c r="HH269" s="146">
        <v>0</v>
      </c>
      <c r="HI269" s="146">
        <v>0</v>
      </c>
      <c r="HJ269" s="146">
        <v>0</v>
      </c>
      <c r="HK269" s="146">
        <v>0</v>
      </c>
      <c r="HL269" s="146">
        <v>0</v>
      </c>
      <c r="HM269" s="146">
        <v>0</v>
      </c>
      <c r="HN269" s="146">
        <v>0</v>
      </c>
      <c r="HO269" s="146">
        <v>0</v>
      </c>
      <c r="HP269" s="146">
        <v>0</v>
      </c>
      <c r="HQ269" s="146">
        <v>0</v>
      </c>
      <c r="HR269" s="146">
        <v>0</v>
      </c>
      <c r="HS269" s="146">
        <v>0</v>
      </c>
      <c r="HT269" s="146">
        <v>0</v>
      </c>
      <c r="HU269" s="146">
        <v>0</v>
      </c>
      <c r="HV269" s="146">
        <v>0</v>
      </c>
      <c r="HW269" s="146">
        <v>0</v>
      </c>
      <c r="HX269" s="146">
        <v>0</v>
      </c>
      <c r="HY269" s="146">
        <v>0</v>
      </c>
      <c r="HZ269" s="146">
        <v>139</v>
      </c>
      <c r="IA269" s="146">
        <v>0</v>
      </c>
      <c r="IB269" s="146">
        <v>0</v>
      </c>
      <c r="IC269" s="146">
        <v>0</v>
      </c>
      <c r="ID269" s="146">
        <v>0</v>
      </c>
      <c r="IE269" s="146">
        <v>0</v>
      </c>
      <c r="IF269" s="146">
        <v>0</v>
      </c>
      <c r="IG269" s="146">
        <v>0</v>
      </c>
      <c r="IH269" s="146">
        <v>0</v>
      </c>
      <c r="II269" s="146">
        <v>0</v>
      </c>
      <c r="IJ269" s="146">
        <v>0</v>
      </c>
      <c r="IK269" s="146">
        <v>0</v>
      </c>
      <c r="IL269" s="146">
        <v>0</v>
      </c>
      <c r="IM269" s="146">
        <v>0</v>
      </c>
      <c r="IN269" s="146">
        <v>0</v>
      </c>
      <c r="IO269" s="146">
        <v>0</v>
      </c>
      <c r="IP269" s="146">
        <v>0</v>
      </c>
      <c r="IQ269" s="146">
        <v>0</v>
      </c>
      <c r="IR269" s="146">
        <v>0</v>
      </c>
      <c r="IS269" s="146">
        <v>0</v>
      </c>
      <c r="IT269" s="146">
        <v>0</v>
      </c>
      <c r="IU269" s="146">
        <v>0</v>
      </c>
      <c r="IV269" s="146">
        <v>0</v>
      </c>
    </row>
    <row r="270" spans="1:256" ht="48" x14ac:dyDescent="0.2">
      <c r="A270" s="145" t="s">
        <v>913</v>
      </c>
      <c r="B270" s="146">
        <v>0</v>
      </c>
      <c r="C270" s="146">
        <v>0</v>
      </c>
      <c r="D270" s="146">
        <v>0</v>
      </c>
      <c r="E270" s="146">
        <v>0</v>
      </c>
      <c r="F270" s="146">
        <v>0</v>
      </c>
      <c r="G270" s="146">
        <v>0</v>
      </c>
      <c r="H270" s="146">
        <v>0</v>
      </c>
      <c r="I270" s="146">
        <v>0</v>
      </c>
      <c r="J270" s="146">
        <v>0</v>
      </c>
      <c r="K270" s="146">
        <v>0</v>
      </c>
      <c r="L270" s="146">
        <v>0</v>
      </c>
      <c r="M270" s="146">
        <v>0</v>
      </c>
      <c r="N270" s="146">
        <v>0</v>
      </c>
      <c r="O270" s="146">
        <v>0</v>
      </c>
      <c r="P270" s="146">
        <v>0</v>
      </c>
      <c r="Q270" s="146">
        <v>0</v>
      </c>
      <c r="R270" s="146">
        <v>0</v>
      </c>
      <c r="S270" s="146">
        <v>0</v>
      </c>
      <c r="T270" s="146">
        <v>0</v>
      </c>
      <c r="U270" s="146">
        <v>0</v>
      </c>
      <c r="V270" s="146">
        <v>0</v>
      </c>
      <c r="W270" s="146">
        <v>0</v>
      </c>
      <c r="X270" s="146">
        <v>0</v>
      </c>
      <c r="Y270" s="146">
        <v>0</v>
      </c>
      <c r="Z270" s="146">
        <v>0</v>
      </c>
      <c r="AA270" s="146">
        <v>0</v>
      </c>
      <c r="AB270" s="146">
        <v>0</v>
      </c>
      <c r="AC270" s="146">
        <v>0</v>
      </c>
      <c r="AD270" s="146">
        <v>0</v>
      </c>
      <c r="AE270" s="146">
        <v>0</v>
      </c>
      <c r="AF270" s="146">
        <v>0</v>
      </c>
      <c r="AG270" s="146">
        <v>0</v>
      </c>
      <c r="AH270" s="146">
        <v>0</v>
      </c>
      <c r="AI270" s="146">
        <v>0</v>
      </c>
      <c r="AJ270" s="146">
        <v>0</v>
      </c>
      <c r="AK270" s="146">
        <v>0</v>
      </c>
      <c r="AL270" s="146">
        <v>0</v>
      </c>
      <c r="AM270" s="146">
        <v>0</v>
      </c>
      <c r="AN270" s="146">
        <v>0</v>
      </c>
      <c r="AO270" s="146">
        <v>0</v>
      </c>
      <c r="AP270" s="146">
        <v>0</v>
      </c>
      <c r="AQ270" s="146">
        <v>0</v>
      </c>
      <c r="AR270" s="146">
        <v>0</v>
      </c>
      <c r="AS270" s="146">
        <v>0</v>
      </c>
      <c r="AT270" s="146">
        <v>0</v>
      </c>
      <c r="AU270" s="146">
        <v>0</v>
      </c>
      <c r="AV270" s="146">
        <v>0</v>
      </c>
      <c r="AW270" s="146">
        <v>0</v>
      </c>
      <c r="AX270" s="146">
        <v>0</v>
      </c>
      <c r="AY270" s="146">
        <v>0</v>
      </c>
      <c r="AZ270" s="146">
        <v>0</v>
      </c>
      <c r="BA270" s="146">
        <v>0</v>
      </c>
      <c r="BB270" s="146">
        <v>0</v>
      </c>
      <c r="BC270" s="146">
        <v>0</v>
      </c>
      <c r="BD270" s="146">
        <v>0</v>
      </c>
      <c r="BE270" s="146">
        <v>0</v>
      </c>
      <c r="BF270" s="146">
        <v>0</v>
      </c>
      <c r="BG270" s="146">
        <v>0</v>
      </c>
      <c r="BH270" s="146">
        <v>0</v>
      </c>
      <c r="BI270" s="146">
        <v>0</v>
      </c>
      <c r="BJ270" s="146">
        <v>0</v>
      </c>
      <c r="BK270" s="146">
        <v>0</v>
      </c>
      <c r="BL270" s="146">
        <v>0</v>
      </c>
      <c r="BM270" s="146">
        <v>0</v>
      </c>
      <c r="BN270" s="146">
        <v>0</v>
      </c>
      <c r="BO270" s="146">
        <v>0</v>
      </c>
      <c r="BP270" s="146">
        <v>0</v>
      </c>
      <c r="BQ270" s="146">
        <v>0</v>
      </c>
      <c r="BR270" s="146">
        <v>0</v>
      </c>
      <c r="BS270" s="146">
        <v>0</v>
      </c>
      <c r="BT270" s="146">
        <v>0</v>
      </c>
      <c r="BU270" s="146">
        <v>0</v>
      </c>
      <c r="BV270" s="146">
        <v>0</v>
      </c>
      <c r="BW270" s="146">
        <v>0</v>
      </c>
      <c r="BX270" s="146">
        <v>0</v>
      </c>
      <c r="BY270" s="146">
        <v>0</v>
      </c>
      <c r="BZ270" s="146">
        <v>0</v>
      </c>
      <c r="CA270" s="146">
        <v>0</v>
      </c>
      <c r="CB270" s="146">
        <v>0</v>
      </c>
      <c r="CC270" s="146">
        <v>0</v>
      </c>
      <c r="CD270" s="146">
        <v>0</v>
      </c>
      <c r="CE270" s="146">
        <v>0</v>
      </c>
      <c r="CF270" s="146">
        <v>0</v>
      </c>
      <c r="CG270" s="146">
        <v>0</v>
      </c>
      <c r="CH270" s="146">
        <v>0</v>
      </c>
      <c r="CI270" s="146">
        <v>0</v>
      </c>
      <c r="CJ270" s="146">
        <v>0</v>
      </c>
      <c r="CK270" s="146">
        <v>0</v>
      </c>
      <c r="CL270" s="146">
        <v>0</v>
      </c>
      <c r="CM270" s="146">
        <v>0</v>
      </c>
      <c r="CN270" s="146">
        <v>0</v>
      </c>
      <c r="CO270" s="146">
        <v>0</v>
      </c>
      <c r="CP270" s="146">
        <v>0</v>
      </c>
      <c r="CQ270" s="146">
        <v>0</v>
      </c>
      <c r="CR270" s="146">
        <v>0</v>
      </c>
      <c r="CS270" s="146">
        <v>0</v>
      </c>
      <c r="CT270" s="146">
        <v>0</v>
      </c>
      <c r="CU270" s="146">
        <v>0</v>
      </c>
      <c r="CV270" s="146">
        <v>0</v>
      </c>
      <c r="CW270" s="146">
        <v>0</v>
      </c>
      <c r="CX270" s="146">
        <v>0</v>
      </c>
      <c r="CY270" s="146">
        <v>0</v>
      </c>
      <c r="CZ270" s="146">
        <v>0</v>
      </c>
      <c r="DA270" s="146">
        <v>0</v>
      </c>
      <c r="DB270" s="146">
        <v>0</v>
      </c>
      <c r="DC270" s="146">
        <v>0</v>
      </c>
      <c r="DD270" s="146">
        <v>0</v>
      </c>
      <c r="DE270" s="146">
        <v>0</v>
      </c>
      <c r="DF270" s="146">
        <v>0</v>
      </c>
      <c r="DG270" s="146">
        <v>0</v>
      </c>
      <c r="DH270" s="146">
        <v>0</v>
      </c>
      <c r="DI270" s="146">
        <v>0</v>
      </c>
      <c r="DJ270" s="146">
        <v>0</v>
      </c>
      <c r="DK270" s="146">
        <v>0</v>
      </c>
      <c r="DL270" s="146">
        <v>0</v>
      </c>
      <c r="DM270" s="146">
        <v>0</v>
      </c>
      <c r="DN270" s="146">
        <v>0</v>
      </c>
      <c r="DO270" s="146">
        <v>0</v>
      </c>
      <c r="DP270" s="146">
        <v>0</v>
      </c>
      <c r="DQ270" s="146">
        <v>0</v>
      </c>
      <c r="DR270" s="146">
        <v>0</v>
      </c>
      <c r="DS270" s="146">
        <v>0</v>
      </c>
      <c r="DT270" s="146">
        <v>0</v>
      </c>
      <c r="DU270" s="146">
        <v>0</v>
      </c>
      <c r="DV270" s="146">
        <v>0</v>
      </c>
      <c r="DW270" s="146">
        <v>0</v>
      </c>
      <c r="DX270" s="146">
        <v>0</v>
      </c>
      <c r="DY270" s="146">
        <v>0</v>
      </c>
      <c r="DZ270" s="146">
        <v>0</v>
      </c>
      <c r="EA270" s="146">
        <v>0</v>
      </c>
      <c r="EB270" s="146">
        <v>0</v>
      </c>
      <c r="EC270" s="146">
        <v>0</v>
      </c>
      <c r="ED270" s="146">
        <v>0</v>
      </c>
      <c r="EE270" s="146">
        <v>0</v>
      </c>
      <c r="EF270" s="146">
        <v>0</v>
      </c>
      <c r="EG270" s="146">
        <v>0</v>
      </c>
      <c r="EH270" s="146">
        <v>0</v>
      </c>
      <c r="EI270" s="146">
        <v>0</v>
      </c>
      <c r="EJ270" s="146">
        <v>0</v>
      </c>
      <c r="EK270" s="146">
        <v>0</v>
      </c>
      <c r="EL270" s="146">
        <v>0</v>
      </c>
      <c r="EM270" s="146">
        <v>0</v>
      </c>
      <c r="EN270" s="146">
        <v>0</v>
      </c>
      <c r="EO270" s="146">
        <v>0</v>
      </c>
      <c r="EP270" s="146">
        <v>0</v>
      </c>
      <c r="EQ270" s="146">
        <v>0</v>
      </c>
      <c r="ER270" s="146">
        <v>0</v>
      </c>
      <c r="ES270" s="146">
        <v>0</v>
      </c>
      <c r="ET270" s="146">
        <v>0</v>
      </c>
      <c r="EU270" s="146">
        <v>0</v>
      </c>
      <c r="EV270" s="146">
        <v>0</v>
      </c>
      <c r="EW270" s="146">
        <v>0</v>
      </c>
      <c r="EX270" s="146">
        <v>0</v>
      </c>
      <c r="EY270" s="146">
        <v>0</v>
      </c>
      <c r="EZ270" s="146">
        <v>0</v>
      </c>
      <c r="FA270" s="146">
        <v>0</v>
      </c>
      <c r="FB270" s="146">
        <v>0</v>
      </c>
      <c r="FC270" s="146">
        <v>0</v>
      </c>
      <c r="FD270" s="146">
        <v>0</v>
      </c>
      <c r="FE270" s="146">
        <v>0</v>
      </c>
      <c r="FF270" s="146">
        <v>0</v>
      </c>
      <c r="FG270" s="146">
        <v>0</v>
      </c>
      <c r="FH270" s="146">
        <v>0</v>
      </c>
      <c r="FI270" s="146">
        <v>0</v>
      </c>
      <c r="FJ270" s="146">
        <v>0</v>
      </c>
      <c r="FK270" s="146">
        <v>0</v>
      </c>
      <c r="FL270" s="146">
        <v>0</v>
      </c>
      <c r="FM270" s="146">
        <v>0</v>
      </c>
      <c r="FN270" s="146">
        <v>0</v>
      </c>
      <c r="FO270" s="146">
        <v>0</v>
      </c>
      <c r="FP270" s="146">
        <v>0</v>
      </c>
      <c r="FQ270" s="146">
        <v>0</v>
      </c>
      <c r="FR270" s="146">
        <v>0</v>
      </c>
      <c r="FS270" s="146">
        <v>0</v>
      </c>
      <c r="FT270" s="146">
        <v>0</v>
      </c>
      <c r="FU270" s="146">
        <v>0</v>
      </c>
      <c r="FV270" s="146">
        <v>0</v>
      </c>
      <c r="FW270" s="146">
        <v>0</v>
      </c>
      <c r="FX270" s="146">
        <v>0</v>
      </c>
      <c r="FY270" s="146">
        <v>0</v>
      </c>
      <c r="FZ270" s="146">
        <v>0</v>
      </c>
      <c r="GA270" s="146">
        <v>0</v>
      </c>
      <c r="GB270" s="146">
        <v>0</v>
      </c>
      <c r="GC270" s="146">
        <v>0</v>
      </c>
      <c r="GD270" s="146">
        <v>0</v>
      </c>
      <c r="GE270" s="146">
        <v>0</v>
      </c>
      <c r="GF270" s="146">
        <v>0</v>
      </c>
      <c r="GG270" s="146">
        <v>0</v>
      </c>
      <c r="GH270" s="146">
        <v>0</v>
      </c>
      <c r="GI270" s="146">
        <v>0</v>
      </c>
      <c r="GJ270" s="146">
        <v>0</v>
      </c>
      <c r="GK270" s="146">
        <v>0</v>
      </c>
      <c r="GL270" s="146">
        <v>0</v>
      </c>
      <c r="GM270" s="146">
        <v>0</v>
      </c>
      <c r="GN270" s="146">
        <v>0</v>
      </c>
      <c r="GO270" s="146">
        <v>0</v>
      </c>
      <c r="GP270" s="146">
        <v>0</v>
      </c>
      <c r="GQ270" s="146">
        <v>0</v>
      </c>
      <c r="GR270" s="146">
        <v>0</v>
      </c>
      <c r="GS270" s="146">
        <v>0</v>
      </c>
      <c r="GT270" s="146">
        <v>0</v>
      </c>
      <c r="GU270" s="146">
        <v>0</v>
      </c>
      <c r="GV270" s="146">
        <v>0</v>
      </c>
      <c r="GW270" s="146">
        <v>0</v>
      </c>
      <c r="GX270" s="146">
        <v>0</v>
      </c>
      <c r="GY270" s="146">
        <v>0</v>
      </c>
      <c r="GZ270" s="146">
        <v>0</v>
      </c>
      <c r="HA270" s="146">
        <v>0</v>
      </c>
      <c r="HB270" s="146">
        <v>0</v>
      </c>
      <c r="HC270" s="146">
        <v>0</v>
      </c>
      <c r="HD270" s="146">
        <v>0</v>
      </c>
      <c r="HE270" s="146">
        <v>0</v>
      </c>
      <c r="HF270" s="146">
        <v>0</v>
      </c>
      <c r="HG270" s="146">
        <v>0</v>
      </c>
      <c r="HH270" s="146">
        <v>0</v>
      </c>
      <c r="HI270" s="146">
        <v>0</v>
      </c>
      <c r="HJ270" s="146">
        <v>0</v>
      </c>
      <c r="HK270" s="146">
        <v>0</v>
      </c>
      <c r="HL270" s="146">
        <v>0</v>
      </c>
      <c r="HM270" s="146">
        <v>0</v>
      </c>
      <c r="HN270" s="146">
        <v>0</v>
      </c>
      <c r="HO270" s="146">
        <v>0</v>
      </c>
      <c r="HP270" s="146">
        <v>0</v>
      </c>
      <c r="HQ270" s="146">
        <v>0</v>
      </c>
      <c r="HR270" s="146">
        <v>0</v>
      </c>
      <c r="HS270" s="146">
        <v>0</v>
      </c>
      <c r="HT270" s="146">
        <v>0</v>
      </c>
      <c r="HU270" s="146">
        <v>0</v>
      </c>
      <c r="HV270" s="146">
        <v>0</v>
      </c>
      <c r="HW270" s="146">
        <v>0</v>
      </c>
      <c r="HX270" s="146">
        <v>0</v>
      </c>
      <c r="HY270" s="146">
        <v>0</v>
      </c>
      <c r="HZ270" s="146">
        <v>0</v>
      </c>
      <c r="IA270" s="146">
        <v>107</v>
      </c>
      <c r="IB270" s="146">
        <v>0</v>
      </c>
      <c r="IC270" s="146">
        <v>0</v>
      </c>
      <c r="ID270" s="146">
        <v>0</v>
      </c>
      <c r="IE270" s="146">
        <v>0</v>
      </c>
      <c r="IF270" s="146">
        <v>0</v>
      </c>
      <c r="IG270" s="146">
        <v>0</v>
      </c>
      <c r="IH270" s="146">
        <v>0</v>
      </c>
      <c r="II270" s="146">
        <v>0</v>
      </c>
      <c r="IJ270" s="146">
        <v>0</v>
      </c>
      <c r="IK270" s="146">
        <v>0</v>
      </c>
      <c r="IL270" s="146">
        <v>0</v>
      </c>
      <c r="IM270" s="146">
        <v>0</v>
      </c>
      <c r="IN270" s="146">
        <v>0</v>
      </c>
      <c r="IO270" s="146">
        <v>0</v>
      </c>
      <c r="IP270" s="146">
        <v>0</v>
      </c>
      <c r="IQ270" s="146">
        <v>0</v>
      </c>
      <c r="IR270" s="146">
        <v>0</v>
      </c>
      <c r="IS270" s="146">
        <v>0</v>
      </c>
      <c r="IT270" s="146">
        <v>0</v>
      </c>
      <c r="IU270" s="146">
        <v>0</v>
      </c>
      <c r="IV270" s="146">
        <v>0</v>
      </c>
    </row>
    <row r="271" spans="1:256" ht="48" x14ac:dyDescent="0.2">
      <c r="A271" s="145" t="s">
        <v>914</v>
      </c>
      <c r="B271" s="146">
        <v>0</v>
      </c>
      <c r="C271" s="146">
        <v>0</v>
      </c>
      <c r="D271" s="146">
        <v>0</v>
      </c>
      <c r="E271" s="146">
        <v>0</v>
      </c>
      <c r="F271" s="146">
        <v>0</v>
      </c>
      <c r="G271" s="146">
        <v>0</v>
      </c>
      <c r="H271" s="146">
        <v>0</v>
      </c>
      <c r="I271" s="146">
        <v>0</v>
      </c>
      <c r="J271" s="146">
        <v>0</v>
      </c>
      <c r="K271" s="146">
        <v>0</v>
      </c>
      <c r="L271" s="146">
        <v>0</v>
      </c>
      <c r="M271" s="146">
        <v>0</v>
      </c>
      <c r="N271" s="146">
        <v>0</v>
      </c>
      <c r="O271" s="146">
        <v>0</v>
      </c>
      <c r="P271" s="146">
        <v>0</v>
      </c>
      <c r="Q271" s="146">
        <v>0</v>
      </c>
      <c r="R271" s="146">
        <v>0</v>
      </c>
      <c r="S271" s="146">
        <v>0</v>
      </c>
      <c r="T271" s="146">
        <v>0</v>
      </c>
      <c r="U271" s="146">
        <v>0</v>
      </c>
      <c r="V271" s="146">
        <v>0</v>
      </c>
      <c r="W271" s="146">
        <v>0</v>
      </c>
      <c r="X271" s="146">
        <v>0</v>
      </c>
      <c r="Y271" s="146">
        <v>0</v>
      </c>
      <c r="Z271" s="146">
        <v>0</v>
      </c>
      <c r="AA271" s="146">
        <v>0</v>
      </c>
      <c r="AB271" s="146">
        <v>0</v>
      </c>
      <c r="AC271" s="146">
        <v>0</v>
      </c>
      <c r="AD271" s="146">
        <v>0</v>
      </c>
      <c r="AE271" s="146">
        <v>0</v>
      </c>
      <c r="AF271" s="146">
        <v>0</v>
      </c>
      <c r="AG271" s="146">
        <v>0</v>
      </c>
      <c r="AH271" s="146">
        <v>0</v>
      </c>
      <c r="AI271" s="146">
        <v>0</v>
      </c>
      <c r="AJ271" s="146">
        <v>0</v>
      </c>
      <c r="AK271" s="146">
        <v>0</v>
      </c>
      <c r="AL271" s="146">
        <v>0</v>
      </c>
      <c r="AM271" s="146">
        <v>0</v>
      </c>
      <c r="AN271" s="146">
        <v>0</v>
      </c>
      <c r="AO271" s="146">
        <v>0</v>
      </c>
      <c r="AP271" s="146">
        <v>0</v>
      </c>
      <c r="AQ271" s="146">
        <v>0</v>
      </c>
      <c r="AR271" s="146">
        <v>0</v>
      </c>
      <c r="AS271" s="146">
        <v>0</v>
      </c>
      <c r="AT271" s="146">
        <v>0</v>
      </c>
      <c r="AU271" s="146">
        <v>0</v>
      </c>
      <c r="AV271" s="146">
        <v>0</v>
      </c>
      <c r="AW271" s="146">
        <v>0</v>
      </c>
      <c r="AX271" s="146">
        <v>0</v>
      </c>
      <c r="AY271" s="146">
        <v>0</v>
      </c>
      <c r="AZ271" s="146">
        <v>0</v>
      </c>
      <c r="BA271" s="146">
        <v>0</v>
      </c>
      <c r="BB271" s="146">
        <v>0</v>
      </c>
      <c r="BC271" s="146">
        <v>0</v>
      </c>
      <c r="BD271" s="146">
        <v>0</v>
      </c>
      <c r="BE271" s="146">
        <v>0</v>
      </c>
      <c r="BF271" s="146">
        <v>0</v>
      </c>
      <c r="BG271" s="146">
        <v>0</v>
      </c>
      <c r="BH271" s="146">
        <v>0</v>
      </c>
      <c r="BI271" s="146">
        <v>0</v>
      </c>
      <c r="BJ271" s="146">
        <v>0</v>
      </c>
      <c r="BK271" s="146">
        <v>0</v>
      </c>
      <c r="BL271" s="146">
        <v>0</v>
      </c>
      <c r="BM271" s="146">
        <v>0</v>
      </c>
      <c r="BN271" s="146">
        <v>0</v>
      </c>
      <c r="BO271" s="146">
        <v>0</v>
      </c>
      <c r="BP271" s="146">
        <v>0</v>
      </c>
      <c r="BQ271" s="146">
        <v>0</v>
      </c>
      <c r="BR271" s="146">
        <v>0</v>
      </c>
      <c r="BS271" s="146">
        <v>0</v>
      </c>
      <c r="BT271" s="146">
        <v>0</v>
      </c>
      <c r="BU271" s="146">
        <v>0</v>
      </c>
      <c r="BV271" s="146">
        <v>0</v>
      </c>
      <c r="BW271" s="146">
        <v>0</v>
      </c>
      <c r="BX271" s="146">
        <v>0</v>
      </c>
      <c r="BY271" s="146">
        <v>0</v>
      </c>
      <c r="BZ271" s="146">
        <v>0</v>
      </c>
      <c r="CA271" s="146">
        <v>0</v>
      </c>
      <c r="CB271" s="146">
        <v>0</v>
      </c>
      <c r="CC271" s="146">
        <v>0</v>
      </c>
      <c r="CD271" s="146">
        <v>0</v>
      </c>
      <c r="CE271" s="146">
        <v>0</v>
      </c>
      <c r="CF271" s="146">
        <v>0</v>
      </c>
      <c r="CG271" s="146">
        <v>0</v>
      </c>
      <c r="CH271" s="146">
        <v>0</v>
      </c>
      <c r="CI271" s="146">
        <v>0</v>
      </c>
      <c r="CJ271" s="146">
        <v>0</v>
      </c>
      <c r="CK271" s="146">
        <v>0</v>
      </c>
      <c r="CL271" s="146">
        <v>0</v>
      </c>
      <c r="CM271" s="146">
        <v>0</v>
      </c>
      <c r="CN271" s="146">
        <v>0</v>
      </c>
      <c r="CO271" s="146">
        <v>0</v>
      </c>
      <c r="CP271" s="146">
        <v>0</v>
      </c>
      <c r="CQ271" s="146">
        <v>0</v>
      </c>
      <c r="CR271" s="146">
        <v>0</v>
      </c>
      <c r="CS271" s="146">
        <v>0</v>
      </c>
      <c r="CT271" s="146">
        <v>0</v>
      </c>
      <c r="CU271" s="146">
        <v>0</v>
      </c>
      <c r="CV271" s="146">
        <v>0</v>
      </c>
      <c r="CW271" s="146">
        <v>0</v>
      </c>
      <c r="CX271" s="146">
        <v>0</v>
      </c>
      <c r="CY271" s="146">
        <v>0</v>
      </c>
      <c r="CZ271" s="146">
        <v>0</v>
      </c>
      <c r="DA271" s="146">
        <v>0</v>
      </c>
      <c r="DB271" s="146">
        <v>0</v>
      </c>
      <c r="DC271" s="146">
        <v>0</v>
      </c>
      <c r="DD271" s="146">
        <v>0</v>
      </c>
      <c r="DE271" s="146">
        <v>0</v>
      </c>
      <c r="DF271" s="146">
        <v>0</v>
      </c>
      <c r="DG271" s="146">
        <v>0</v>
      </c>
      <c r="DH271" s="146">
        <v>0</v>
      </c>
      <c r="DI271" s="146">
        <v>0</v>
      </c>
      <c r="DJ271" s="146">
        <v>0</v>
      </c>
      <c r="DK271" s="146">
        <v>0</v>
      </c>
      <c r="DL271" s="146">
        <v>0</v>
      </c>
      <c r="DM271" s="146">
        <v>0</v>
      </c>
      <c r="DN271" s="146">
        <v>0</v>
      </c>
      <c r="DO271" s="146">
        <v>0</v>
      </c>
      <c r="DP271" s="146">
        <v>0</v>
      </c>
      <c r="DQ271" s="146">
        <v>0</v>
      </c>
      <c r="DR271" s="146">
        <v>0</v>
      </c>
      <c r="DS271" s="146">
        <v>0</v>
      </c>
      <c r="DT271" s="146">
        <v>0</v>
      </c>
      <c r="DU271" s="146">
        <v>0</v>
      </c>
      <c r="DV271" s="146">
        <v>0</v>
      </c>
      <c r="DW271" s="146">
        <v>0</v>
      </c>
      <c r="DX271" s="146">
        <v>0</v>
      </c>
      <c r="DY271" s="146">
        <v>0</v>
      </c>
      <c r="DZ271" s="146">
        <v>0</v>
      </c>
      <c r="EA271" s="146">
        <v>0</v>
      </c>
      <c r="EB271" s="146">
        <v>0</v>
      </c>
      <c r="EC271" s="146">
        <v>0</v>
      </c>
      <c r="ED271" s="146">
        <v>0</v>
      </c>
      <c r="EE271" s="146">
        <v>0</v>
      </c>
      <c r="EF271" s="146">
        <v>0</v>
      </c>
      <c r="EG271" s="146">
        <v>0</v>
      </c>
      <c r="EH271" s="146">
        <v>0</v>
      </c>
      <c r="EI271" s="146">
        <v>0</v>
      </c>
      <c r="EJ271" s="146">
        <v>0</v>
      </c>
      <c r="EK271" s="146">
        <v>0</v>
      </c>
      <c r="EL271" s="146">
        <v>0</v>
      </c>
      <c r="EM271" s="146">
        <v>0</v>
      </c>
      <c r="EN271" s="146">
        <v>0</v>
      </c>
      <c r="EO271" s="146">
        <v>0</v>
      </c>
      <c r="EP271" s="146">
        <v>0</v>
      </c>
      <c r="EQ271" s="146">
        <v>0</v>
      </c>
      <c r="ER271" s="146">
        <v>0</v>
      </c>
      <c r="ES271" s="146">
        <v>0</v>
      </c>
      <c r="ET271" s="146">
        <v>0</v>
      </c>
      <c r="EU271" s="146">
        <v>0</v>
      </c>
      <c r="EV271" s="146">
        <v>0</v>
      </c>
      <c r="EW271" s="146">
        <v>0</v>
      </c>
      <c r="EX271" s="146">
        <v>0</v>
      </c>
      <c r="EY271" s="146">
        <v>0</v>
      </c>
      <c r="EZ271" s="146">
        <v>0</v>
      </c>
      <c r="FA271" s="146">
        <v>0</v>
      </c>
      <c r="FB271" s="146">
        <v>0</v>
      </c>
      <c r="FC271" s="146">
        <v>0</v>
      </c>
      <c r="FD271" s="146">
        <v>0</v>
      </c>
      <c r="FE271" s="146">
        <v>0</v>
      </c>
      <c r="FF271" s="146">
        <v>0</v>
      </c>
      <c r="FG271" s="146">
        <v>0</v>
      </c>
      <c r="FH271" s="146">
        <v>0</v>
      </c>
      <c r="FI271" s="146">
        <v>0</v>
      </c>
      <c r="FJ271" s="146">
        <v>0</v>
      </c>
      <c r="FK271" s="146">
        <v>0</v>
      </c>
      <c r="FL271" s="146">
        <v>0</v>
      </c>
      <c r="FM271" s="146">
        <v>0</v>
      </c>
      <c r="FN271" s="146">
        <v>0</v>
      </c>
      <c r="FO271" s="146">
        <v>0</v>
      </c>
      <c r="FP271" s="146">
        <v>0</v>
      </c>
      <c r="FQ271" s="146">
        <v>0</v>
      </c>
      <c r="FR271" s="146">
        <v>0</v>
      </c>
      <c r="FS271" s="146">
        <v>0</v>
      </c>
      <c r="FT271" s="146">
        <v>0</v>
      </c>
      <c r="FU271" s="146">
        <v>0</v>
      </c>
      <c r="FV271" s="146">
        <v>0</v>
      </c>
      <c r="FW271" s="146">
        <v>0</v>
      </c>
      <c r="FX271" s="146">
        <v>0</v>
      </c>
      <c r="FY271" s="146">
        <v>0</v>
      </c>
      <c r="FZ271" s="146">
        <v>0</v>
      </c>
      <c r="GA271" s="146">
        <v>0</v>
      </c>
      <c r="GB271" s="146">
        <v>0</v>
      </c>
      <c r="GC271" s="146">
        <v>0</v>
      </c>
      <c r="GD271" s="146">
        <v>0</v>
      </c>
      <c r="GE271" s="146">
        <v>0</v>
      </c>
      <c r="GF271" s="146">
        <v>0</v>
      </c>
      <c r="GG271" s="146">
        <v>0</v>
      </c>
      <c r="GH271" s="146">
        <v>0</v>
      </c>
      <c r="GI271" s="146">
        <v>0</v>
      </c>
      <c r="GJ271" s="146">
        <v>0</v>
      </c>
      <c r="GK271" s="146">
        <v>0</v>
      </c>
      <c r="GL271" s="146">
        <v>0</v>
      </c>
      <c r="GM271" s="146">
        <v>0</v>
      </c>
      <c r="GN271" s="146">
        <v>0</v>
      </c>
      <c r="GO271" s="146">
        <v>0</v>
      </c>
      <c r="GP271" s="146">
        <v>0</v>
      </c>
      <c r="GQ271" s="146">
        <v>0</v>
      </c>
      <c r="GR271" s="146">
        <v>0</v>
      </c>
      <c r="GS271" s="146">
        <v>0</v>
      </c>
      <c r="GT271" s="146">
        <v>0</v>
      </c>
      <c r="GU271" s="146">
        <v>0</v>
      </c>
      <c r="GV271" s="146">
        <v>0</v>
      </c>
      <c r="GW271" s="146">
        <v>0</v>
      </c>
      <c r="GX271" s="146">
        <v>0</v>
      </c>
      <c r="GY271" s="146">
        <v>0</v>
      </c>
      <c r="GZ271" s="146">
        <v>0</v>
      </c>
      <c r="HA271" s="146">
        <v>0</v>
      </c>
      <c r="HB271" s="146">
        <v>0</v>
      </c>
      <c r="HC271" s="146">
        <v>0</v>
      </c>
      <c r="HD271" s="146">
        <v>0</v>
      </c>
      <c r="HE271" s="146">
        <v>0</v>
      </c>
      <c r="HF271" s="146">
        <v>0</v>
      </c>
      <c r="HG271" s="146">
        <v>0</v>
      </c>
      <c r="HH271" s="146">
        <v>0</v>
      </c>
      <c r="HI271" s="146">
        <v>0</v>
      </c>
      <c r="HJ271" s="146">
        <v>0</v>
      </c>
      <c r="HK271" s="146">
        <v>0</v>
      </c>
      <c r="HL271" s="146">
        <v>0</v>
      </c>
      <c r="HM271" s="146">
        <v>0</v>
      </c>
      <c r="HN271" s="146">
        <v>0</v>
      </c>
      <c r="HO271" s="146">
        <v>0</v>
      </c>
      <c r="HP271" s="146">
        <v>0</v>
      </c>
      <c r="HQ271" s="146">
        <v>0</v>
      </c>
      <c r="HR271" s="146">
        <v>0</v>
      </c>
      <c r="HS271" s="146">
        <v>0</v>
      </c>
      <c r="HT271" s="146">
        <v>0</v>
      </c>
      <c r="HU271" s="146">
        <v>0</v>
      </c>
      <c r="HV271" s="146">
        <v>0</v>
      </c>
      <c r="HW271" s="146">
        <v>0</v>
      </c>
      <c r="HX271" s="146">
        <v>0</v>
      </c>
      <c r="HY271" s="146">
        <v>0</v>
      </c>
      <c r="HZ271" s="146">
        <v>0</v>
      </c>
      <c r="IA271" s="146">
        <v>0</v>
      </c>
      <c r="IB271" s="146">
        <v>114</v>
      </c>
      <c r="IC271" s="146">
        <v>0</v>
      </c>
      <c r="ID271" s="146">
        <v>0</v>
      </c>
      <c r="IE271" s="146">
        <v>0</v>
      </c>
      <c r="IF271" s="146">
        <v>0</v>
      </c>
      <c r="IG271" s="146">
        <v>0</v>
      </c>
      <c r="IH271" s="146">
        <v>0</v>
      </c>
      <c r="II271" s="146">
        <v>0</v>
      </c>
      <c r="IJ271" s="146">
        <v>0</v>
      </c>
      <c r="IK271" s="146">
        <v>0</v>
      </c>
      <c r="IL271" s="146">
        <v>0</v>
      </c>
      <c r="IM271" s="146">
        <v>0</v>
      </c>
      <c r="IN271" s="146">
        <v>0</v>
      </c>
      <c r="IO271" s="146">
        <v>0</v>
      </c>
      <c r="IP271" s="146">
        <v>0</v>
      </c>
      <c r="IQ271" s="146">
        <v>0</v>
      </c>
      <c r="IR271" s="146">
        <v>0</v>
      </c>
      <c r="IS271" s="146">
        <v>0</v>
      </c>
      <c r="IT271" s="146">
        <v>0</v>
      </c>
      <c r="IU271" s="146">
        <v>0</v>
      </c>
      <c r="IV271" s="146">
        <v>0</v>
      </c>
    </row>
    <row r="272" spans="1:256" ht="48" x14ac:dyDescent="0.2">
      <c r="A272" s="145" t="s">
        <v>915</v>
      </c>
      <c r="B272" s="146">
        <v>0</v>
      </c>
      <c r="C272" s="146">
        <v>0</v>
      </c>
      <c r="D272" s="146">
        <v>0</v>
      </c>
      <c r="E272" s="146">
        <v>0</v>
      </c>
      <c r="F272" s="146">
        <v>0</v>
      </c>
      <c r="G272" s="146">
        <v>0</v>
      </c>
      <c r="H272" s="146">
        <v>0</v>
      </c>
      <c r="I272" s="146">
        <v>0</v>
      </c>
      <c r="J272" s="146">
        <v>0</v>
      </c>
      <c r="K272" s="146">
        <v>0</v>
      </c>
      <c r="L272" s="146">
        <v>0</v>
      </c>
      <c r="M272" s="146">
        <v>0</v>
      </c>
      <c r="N272" s="146">
        <v>0</v>
      </c>
      <c r="O272" s="146">
        <v>0</v>
      </c>
      <c r="P272" s="146">
        <v>0</v>
      </c>
      <c r="Q272" s="146">
        <v>0</v>
      </c>
      <c r="R272" s="146">
        <v>0</v>
      </c>
      <c r="S272" s="146">
        <v>0</v>
      </c>
      <c r="T272" s="146">
        <v>0</v>
      </c>
      <c r="U272" s="146">
        <v>0</v>
      </c>
      <c r="V272" s="146">
        <v>0</v>
      </c>
      <c r="W272" s="146">
        <v>0</v>
      </c>
      <c r="X272" s="146">
        <v>0</v>
      </c>
      <c r="Y272" s="146">
        <v>0</v>
      </c>
      <c r="Z272" s="146">
        <v>0</v>
      </c>
      <c r="AA272" s="146">
        <v>0</v>
      </c>
      <c r="AB272" s="146">
        <v>0</v>
      </c>
      <c r="AC272" s="146">
        <v>0</v>
      </c>
      <c r="AD272" s="146">
        <v>0</v>
      </c>
      <c r="AE272" s="146">
        <v>0</v>
      </c>
      <c r="AF272" s="146">
        <v>0</v>
      </c>
      <c r="AG272" s="146">
        <v>0</v>
      </c>
      <c r="AH272" s="146">
        <v>0</v>
      </c>
      <c r="AI272" s="146">
        <v>0</v>
      </c>
      <c r="AJ272" s="146">
        <v>0</v>
      </c>
      <c r="AK272" s="146">
        <v>0</v>
      </c>
      <c r="AL272" s="146">
        <v>0</v>
      </c>
      <c r="AM272" s="146">
        <v>0</v>
      </c>
      <c r="AN272" s="146">
        <v>0</v>
      </c>
      <c r="AO272" s="146">
        <v>0</v>
      </c>
      <c r="AP272" s="146">
        <v>0</v>
      </c>
      <c r="AQ272" s="146">
        <v>0</v>
      </c>
      <c r="AR272" s="146">
        <v>0</v>
      </c>
      <c r="AS272" s="146">
        <v>0</v>
      </c>
      <c r="AT272" s="146">
        <v>0</v>
      </c>
      <c r="AU272" s="146">
        <v>0</v>
      </c>
      <c r="AV272" s="146">
        <v>0</v>
      </c>
      <c r="AW272" s="146">
        <v>0</v>
      </c>
      <c r="AX272" s="146">
        <v>0</v>
      </c>
      <c r="AY272" s="146">
        <v>0</v>
      </c>
      <c r="AZ272" s="146">
        <v>0</v>
      </c>
      <c r="BA272" s="146">
        <v>0</v>
      </c>
      <c r="BB272" s="146">
        <v>0</v>
      </c>
      <c r="BC272" s="146">
        <v>0</v>
      </c>
      <c r="BD272" s="146">
        <v>0</v>
      </c>
      <c r="BE272" s="146">
        <v>0</v>
      </c>
      <c r="BF272" s="146">
        <v>0</v>
      </c>
      <c r="BG272" s="146">
        <v>0</v>
      </c>
      <c r="BH272" s="146">
        <v>0</v>
      </c>
      <c r="BI272" s="146">
        <v>0</v>
      </c>
      <c r="BJ272" s="146">
        <v>0</v>
      </c>
      <c r="BK272" s="146">
        <v>0</v>
      </c>
      <c r="BL272" s="146">
        <v>0</v>
      </c>
      <c r="BM272" s="146">
        <v>0</v>
      </c>
      <c r="BN272" s="146">
        <v>0</v>
      </c>
      <c r="BO272" s="146">
        <v>0</v>
      </c>
      <c r="BP272" s="146">
        <v>0</v>
      </c>
      <c r="BQ272" s="146">
        <v>0</v>
      </c>
      <c r="BR272" s="146">
        <v>0</v>
      </c>
      <c r="BS272" s="146">
        <v>0</v>
      </c>
      <c r="BT272" s="146">
        <v>0</v>
      </c>
      <c r="BU272" s="146">
        <v>0</v>
      </c>
      <c r="BV272" s="146">
        <v>0</v>
      </c>
      <c r="BW272" s="146">
        <v>0</v>
      </c>
      <c r="BX272" s="146">
        <v>0</v>
      </c>
      <c r="BY272" s="146">
        <v>0</v>
      </c>
      <c r="BZ272" s="146">
        <v>0</v>
      </c>
      <c r="CA272" s="146">
        <v>0</v>
      </c>
      <c r="CB272" s="146">
        <v>0</v>
      </c>
      <c r="CC272" s="146">
        <v>0</v>
      </c>
      <c r="CD272" s="146">
        <v>0</v>
      </c>
      <c r="CE272" s="146">
        <v>0</v>
      </c>
      <c r="CF272" s="146">
        <v>0</v>
      </c>
      <c r="CG272" s="146">
        <v>0</v>
      </c>
      <c r="CH272" s="146">
        <v>0</v>
      </c>
      <c r="CI272" s="146">
        <v>0</v>
      </c>
      <c r="CJ272" s="146">
        <v>0</v>
      </c>
      <c r="CK272" s="146">
        <v>0</v>
      </c>
      <c r="CL272" s="146">
        <v>0</v>
      </c>
      <c r="CM272" s="146">
        <v>0</v>
      </c>
      <c r="CN272" s="146">
        <v>0</v>
      </c>
      <c r="CO272" s="146">
        <v>0</v>
      </c>
      <c r="CP272" s="146">
        <v>0</v>
      </c>
      <c r="CQ272" s="146">
        <v>0</v>
      </c>
      <c r="CR272" s="146">
        <v>0</v>
      </c>
      <c r="CS272" s="146">
        <v>0</v>
      </c>
      <c r="CT272" s="146">
        <v>0</v>
      </c>
      <c r="CU272" s="146">
        <v>0</v>
      </c>
      <c r="CV272" s="146">
        <v>0</v>
      </c>
      <c r="CW272" s="146">
        <v>0</v>
      </c>
      <c r="CX272" s="146">
        <v>0</v>
      </c>
      <c r="CY272" s="146">
        <v>0</v>
      </c>
      <c r="CZ272" s="146">
        <v>0</v>
      </c>
      <c r="DA272" s="146">
        <v>0</v>
      </c>
      <c r="DB272" s="146">
        <v>0</v>
      </c>
      <c r="DC272" s="146">
        <v>0</v>
      </c>
      <c r="DD272" s="146">
        <v>0</v>
      </c>
      <c r="DE272" s="146">
        <v>0</v>
      </c>
      <c r="DF272" s="146">
        <v>0</v>
      </c>
      <c r="DG272" s="146">
        <v>0</v>
      </c>
      <c r="DH272" s="146">
        <v>0</v>
      </c>
      <c r="DI272" s="146">
        <v>0</v>
      </c>
      <c r="DJ272" s="146">
        <v>0</v>
      </c>
      <c r="DK272" s="146">
        <v>0</v>
      </c>
      <c r="DL272" s="146">
        <v>0</v>
      </c>
      <c r="DM272" s="146">
        <v>0</v>
      </c>
      <c r="DN272" s="146">
        <v>0</v>
      </c>
      <c r="DO272" s="146">
        <v>0</v>
      </c>
      <c r="DP272" s="146">
        <v>0</v>
      </c>
      <c r="DQ272" s="146">
        <v>0</v>
      </c>
      <c r="DR272" s="146">
        <v>0</v>
      </c>
      <c r="DS272" s="146">
        <v>0</v>
      </c>
      <c r="DT272" s="146">
        <v>0</v>
      </c>
      <c r="DU272" s="146">
        <v>0</v>
      </c>
      <c r="DV272" s="146">
        <v>0</v>
      </c>
      <c r="DW272" s="146">
        <v>0</v>
      </c>
      <c r="DX272" s="146">
        <v>0</v>
      </c>
      <c r="DY272" s="146">
        <v>0</v>
      </c>
      <c r="DZ272" s="146">
        <v>0</v>
      </c>
      <c r="EA272" s="146">
        <v>0</v>
      </c>
      <c r="EB272" s="146">
        <v>0</v>
      </c>
      <c r="EC272" s="146">
        <v>0</v>
      </c>
      <c r="ED272" s="146">
        <v>0</v>
      </c>
      <c r="EE272" s="146">
        <v>0</v>
      </c>
      <c r="EF272" s="146">
        <v>0</v>
      </c>
      <c r="EG272" s="146">
        <v>0</v>
      </c>
      <c r="EH272" s="146">
        <v>0</v>
      </c>
      <c r="EI272" s="146">
        <v>0</v>
      </c>
      <c r="EJ272" s="146">
        <v>0</v>
      </c>
      <c r="EK272" s="146">
        <v>0</v>
      </c>
      <c r="EL272" s="146">
        <v>0</v>
      </c>
      <c r="EM272" s="146">
        <v>0</v>
      </c>
      <c r="EN272" s="146">
        <v>0</v>
      </c>
      <c r="EO272" s="146">
        <v>0</v>
      </c>
      <c r="EP272" s="146">
        <v>0</v>
      </c>
      <c r="EQ272" s="146">
        <v>0</v>
      </c>
      <c r="ER272" s="146">
        <v>0</v>
      </c>
      <c r="ES272" s="146">
        <v>0</v>
      </c>
      <c r="ET272" s="146">
        <v>0</v>
      </c>
      <c r="EU272" s="146">
        <v>0</v>
      </c>
      <c r="EV272" s="146">
        <v>0</v>
      </c>
      <c r="EW272" s="146">
        <v>0</v>
      </c>
      <c r="EX272" s="146">
        <v>0</v>
      </c>
      <c r="EY272" s="146">
        <v>0</v>
      </c>
      <c r="EZ272" s="146">
        <v>0</v>
      </c>
      <c r="FA272" s="146">
        <v>0</v>
      </c>
      <c r="FB272" s="146">
        <v>0</v>
      </c>
      <c r="FC272" s="146">
        <v>0</v>
      </c>
      <c r="FD272" s="146">
        <v>0</v>
      </c>
      <c r="FE272" s="146">
        <v>0</v>
      </c>
      <c r="FF272" s="146">
        <v>0</v>
      </c>
      <c r="FG272" s="146">
        <v>0</v>
      </c>
      <c r="FH272" s="146">
        <v>0</v>
      </c>
      <c r="FI272" s="146">
        <v>0</v>
      </c>
      <c r="FJ272" s="146">
        <v>0</v>
      </c>
      <c r="FK272" s="146">
        <v>0</v>
      </c>
      <c r="FL272" s="146">
        <v>0</v>
      </c>
      <c r="FM272" s="146">
        <v>0</v>
      </c>
      <c r="FN272" s="146">
        <v>0</v>
      </c>
      <c r="FO272" s="146">
        <v>0</v>
      </c>
      <c r="FP272" s="146">
        <v>0</v>
      </c>
      <c r="FQ272" s="146">
        <v>0</v>
      </c>
      <c r="FR272" s="146">
        <v>0</v>
      </c>
      <c r="FS272" s="146">
        <v>0</v>
      </c>
      <c r="FT272" s="146">
        <v>0</v>
      </c>
      <c r="FU272" s="146">
        <v>0</v>
      </c>
      <c r="FV272" s="146">
        <v>0</v>
      </c>
      <c r="FW272" s="146">
        <v>0</v>
      </c>
      <c r="FX272" s="146">
        <v>0</v>
      </c>
      <c r="FY272" s="146">
        <v>0</v>
      </c>
      <c r="FZ272" s="146">
        <v>0</v>
      </c>
      <c r="GA272" s="146">
        <v>0</v>
      </c>
      <c r="GB272" s="146">
        <v>0</v>
      </c>
      <c r="GC272" s="146">
        <v>0</v>
      </c>
      <c r="GD272" s="146">
        <v>0</v>
      </c>
      <c r="GE272" s="146">
        <v>0</v>
      </c>
      <c r="GF272" s="146">
        <v>0</v>
      </c>
      <c r="GG272" s="146">
        <v>0</v>
      </c>
      <c r="GH272" s="146">
        <v>0</v>
      </c>
      <c r="GI272" s="146">
        <v>0</v>
      </c>
      <c r="GJ272" s="146">
        <v>0</v>
      </c>
      <c r="GK272" s="146">
        <v>0</v>
      </c>
      <c r="GL272" s="146">
        <v>0</v>
      </c>
      <c r="GM272" s="146">
        <v>0</v>
      </c>
      <c r="GN272" s="146">
        <v>0</v>
      </c>
      <c r="GO272" s="146">
        <v>0</v>
      </c>
      <c r="GP272" s="146">
        <v>0</v>
      </c>
      <c r="GQ272" s="146">
        <v>0</v>
      </c>
      <c r="GR272" s="146">
        <v>0</v>
      </c>
      <c r="GS272" s="146">
        <v>0</v>
      </c>
      <c r="GT272" s="146">
        <v>0</v>
      </c>
      <c r="GU272" s="146">
        <v>0</v>
      </c>
      <c r="GV272" s="146">
        <v>0</v>
      </c>
      <c r="GW272" s="146">
        <v>0</v>
      </c>
      <c r="GX272" s="146">
        <v>0</v>
      </c>
      <c r="GY272" s="146">
        <v>0</v>
      </c>
      <c r="GZ272" s="146">
        <v>0</v>
      </c>
      <c r="HA272" s="146">
        <v>0</v>
      </c>
      <c r="HB272" s="146">
        <v>0</v>
      </c>
      <c r="HC272" s="146">
        <v>0</v>
      </c>
      <c r="HD272" s="146">
        <v>0</v>
      </c>
      <c r="HE272" s="146">
        <v>0</v>
      </c>
      <c r="HF272" s="146">
        <v>0</v>
      </c>
      <c r="HG272" s="146">
        <v>0</v>
      </c>
      <c r="HH272" s="146">
        <v>0</v>
      </c>
      <c r="HI272" s="146">
        <v>0</v>
      </c>
      <c r="HJ272" s="146">
        <v>0</v>
      </c>
      <c r="HK272" s="146">
        <v>0</v>
      </c>
      <c r="HL272" s="146">
        <v>0</v>
      </c>
      <c r="HM272" s="146">
        <v>0</v>
      </c>
      <c r="HN272" s="146">
        <v>0</v>
      </c>
      <c r="HO272" s="146">
        <v>0</v>
      </c>
      <c r="HP272" s="146">
        <v>0</v>
      </c>
      <c r="HQ272" s="146">
        <v>0</v>
      </c>
      <c r="HR272" s="146">
        <v>0</v>
      </c>
      <c r="HS272" s="146">
        <v>0</v>
      </c>
      <c r="HT272" s="146">
        <v>0</v>
      </c>
      <c r="HU272" s="146">
        <v>0</v>
      </c>
      <c r="HV272" s="146">
        <v>0</v>
      </c>
      <c r="HW272" s="146">
        <v>0</v>
      </c>
      <c r="HX272" s="146">
        <v>0</v>
      </c>
      <c r="HY272" s="146">
        <v>0</v>
      </c>
      <c r="HZ272" s="146">
        <v>0</v>
      </c>
      <c r="IA272" s="146">
        <v>0</v>
      </c>
      <c r="IB272" s="146">
        <v>0</v>
      </c>
      <c r="IC272" s="146">
        <v>79</v>
      </c>
      <c r="ID272" s="146">
        <v>0</v>
      </c>
      <c r="IE272" s="146">
        <v>0</v>
      </c>
      <c r="IF272" s="146">
        <v>0</v>
      </c>
      <c r="IG272" s="146">
        <v>0</v>
      </c>
      <c r="IH272" s="146">
        <v>0</v>
      </c>
      <c r="II272" s="146">
        <v>0</v>
      </c>
      <c r="IJ272" s="146">
        <v>0</v>
      </c>
      <c r="IK272" s="146">
        <v>0</v>
      </c>
      <c r="IL272" s="146">
        <v>0</v>
      </c>
      <c r="IM272" s="146">
        <v>0</v>
      </c>
      <c r="IN272" s="146">
        <v>0</v>
      </c>
      <c r="IO272" s="146">
        <v>0</v>
      </c>
      <c r="IP272" s="146">
        <v>0</v>
      </c>
      <c r="IQ272" s="146">
        <v>0</v>
      </c>
      <c r="IR272" s="146">
        <v>0</v>
      </c>
      <c r="IS272" s="146">
        <v>0</v>
      </c>
      <c r="IT272" s="146">
        <v>0</v>
      </c>
      <c r="IU272" s="146">
        <v>0</v>
      </c>
      <c r="IV272" s="146">
        <v>0</v>
      </c>
    </row>
    <row r="273" spans="1:256" ht="60" x14ac:dyDescent="0.2">
      <c r="A273" s="145" t="s">
        <v>916</v>
      </c>
      <c r="B273" s="146">
        <v>0</v>
      </c>
      <c r="C273" s="146">
        <v>0</v>
      </c>
      <c r="D273" s="146">
        <v>0</v>
      </c>
      <c r="E273" s="146">
        <v>0</v>
      </c>
      <c r="F273" s="146">
        <v>0</v>
      </c>
      <c r="G273" s="146">
        <v>0</v>
      </c>
      <c r="H273" s="146">
        <v>0</v>
      </c>
      <c r="I273" s="146">
        <v>0</v>
      </c>
      <c r="J273" s="146">
        <v>0</v>
      </c>
      <c r="K273" s="146">
        <v>0</v>
      </c>
      <c r="L273" s="146">
        <v>0</v>
      </c>
      <c r="M273" s="146">
        <v>0</v>
      </c>
      <c r="N273" s="146">
        <v>0</v>
      </c>
      <c r="O273" s="146">
        <v>0</v>
      </c>
      <c r="P273" s="146">
        <v>0</v>
      </c>
      <c r="Q273" s="146">
        <v>0</v>
      </c>
      <c r="R273" s="146">
        <v>0</v>
      </c>
      <c r="S273" s="146">
        <v>0</v>
      </c>
      <c r="T273" s="146">
        <v>0</v>
      </c>
      <c r="U273" s="146">
        <v>0</v>
      </c>
      <c r="V273" s="146">
        <v>0</v>
      </c>
      <c r="W273" s="146">
        <v>0</v>
      </c>
      <c r="X273" s="146">
        <v>0</v>
      </c>
      <c r="Y273" s="146">
        <v>0</v>
      </c>
      <c r="Z273" s="146">
        <v>0</v>
      </c>
      <c r="AA273" s="146">
        <v>0</v>
      </c>
      <c r="AB273" s="146">
        <v>0</v>
      </c>
      <c r="AC273" s="146">
        <v>0</v>
      </c>
      <c r="AD273" s="146">
        <v>0</v>
      </c>
      <c r="AE273" s="146">
        <v>0</v>
      </c>
      <c r="AF273" s="146">
        <v>0</v>
      </c>
      <c r="AG273" s="146">
        <v>0</v>
      </c>
      <c r="AH273" s="146">
        <v>0</v>
      </c>
      <c r="AI273" s="146">
        <v>0</v>
      </c>
      <c r="AJ273" s="146">
        <v>0</v>
      </c>
      <c r="AK273" s="146">
        <v>0</v>
      </c>
      <c r="AL273" s="146">
        <v>0</v>
      </c>
      <c r="AM273" s="146">
        <v>0</v>
      </c>
      <c r="AN273" s="146">
        <v>0</v>
      </c>
      <c r="AO273" s="146">
        <v>0</v>
      </c>
      <c r="AP273" s="146">
        <v>0</v>
      </c>
      <c r="AQ273" s="146">
        <v>0</v>
      </c>
      <c r="AR273" s="146">
        <v>0</v>
      </c>
      <c r="AS273" s="146">
        <v>0</v>
      </c>
      <c r="AT273" s="146">
        <v>0</v>
      </c>
      <c r="AU273" s="146">
        <v>0</v>
      </c>
      <c r="AV273" s="146">
        <v>0</v>
      </c>
      <c r="AW273" s="146">
        <v>0</v>
      </c>
      <c r="AX273" s="146">
        <v>0</v>
      </c>
      <c r="AY273" s="146">
        <v>0</v>
      </c>
      <c r="AZ273" s="146">
        <v>0</v>
      </c>
      <c r="BA273" s="146">
        <v>0</v>
      </c>
      <c r="BB273" s="146">
        <v>0</v>
      </c>
      <c r="BC273" s="146">
        <v>0</v>
      </c>
      <c r="BD273" s="146">
        <v>0</v>
      </c>
      <c r="BE273" s="146">
        <v>0</v>
      </c>
      <c r="BF273" s="146">
        <v>0</v>
      </c>
      <c r="BG273" s="146">
        <v>0</v>
      </c>
      <c r="BH273" s="146">
        <v>0</v>
      </c>
      <c r="BI273" s="146">
        <v>0</v>
      </c>
      <c r="BJ273" s="146">
        <v>0</v>
      </c>
      <c r="BK273" s="146">
        <v>0</v>
      </c>
      <c r="BL273" s="146">
        <v>0</v>
      </c>
      <c r="BM273" s="146">
        <v>0</v>
      </c>
      <c r="BN273" s="146">
        <v>0</v>
      </c>
      <c r="BO273" s="146">
        <v>0</v>
      </c>
      <c r="BP273" s="146">
        <v>0</v>
      </c>
      <c r="BQ273" s="146">
        <v>0</v>
      </c>
      <c r="BR273" s="146">
        <v>0</v>
      </c>
      <c r="BS273" s="146">
        <v>0</v>
      </c>
      <c r="BT273" s="146">
        <v>0</v>
      </c>
      <c r="BU273" s="146">
        <v>0</v>
      </c>
      <c r="BV273" s="146">
        <v>0</v>
      </c>
      <c r="BW273" s="146">
        <v>0</v>
      </c>
      <c r="BX273" s="146">
        <v>0</v>
      </c>
      <c r="BY273" s="146">
        <v>0</v>
      </c>
      <c r="BZ273" s="146">
        <v>0</v>
      </c>
      <c r="CA273" s="146">
        <v>0</v>
      </c>
      <c r="CB273" s="146">
        <v>0</v>
      </c>
      <c r="CC273" s="146">
        <v>0</v>
      </c>
      <c r="CD273" s="146">
        <v>0</v>
      </c>
      <c r="CE273" s="146">
        <v>0</v>
      </c>
      <c r="CF273" s="146">
        <v>0</v>
      </c>
      <c r="CG273" s="146">
        <v>0</v>
      </c>
      <c r="CH273" s="146">
        <v>0</v>
      </c>
      <c r="CI273" s="146">
        <v>0</v>
      </c>
      <c r="CJ273" s="146">
        <v>0</v>
      </c>
      <c r="CK273" s="146">
        <v>0</v>
      </c>
      <c r="CL273" s="146">
        <v>0</v>
      </c>
      <c r="CM273" s="146">
        <v>0</v>
      </c>
      <c r="CN273" s="146">
        <v>0</v>
      </c>
      <c r="CO273" s="146">
        <v>0</v>
      </c>
      <c r="CP273" s="146">
        <v>0</v>
      </c>
      <c r="CQ273" s="146">
        <v>0</v>
      </c>
      <c r="CR273" s="146">
        <v>0</v>
      </c>
      <c r="CS273" s="146">
        <v>0</v>
      </c>
      <c r="CT273" s="146">
        <v>0</v>
      </c>
      <c r="CU273" s="146">
        <v>0</v>
      </c>
      <c r="CV273" s="146">
        <v>0</v>
      </c>
      <c r="CW273" s="146">
        <v>0</v>
      </c>
      <c r="CX273" s="146">
        <v>0</v>
      </c>
      <c r="CY273" s="146">
        <v>0</v>
      </c>
      <c r="CZ273" s="146">
        <v>0</v>
      </c>
      <c r="DA273" s="146">
        <v>0</v>
      </c>
      <c r="DB273" s="146">
        <v>0</v>
      </c>
      <c r="DC273" s="146">
        <v>0</v>
      </c>
      <c r="DD273" s="146">
        <v>0</v>
      </c>
      <c r="DE273" s="146">
        <v>0</v>
      </c>
      <c r="DF273" s="146">
        <v>0</v>
      </c>
      <c r="DG273" s="146">
        <v>0</v>
      </c>
      <c r="DH273" s="146">
        <v>0</v>
      </c>
      <c r="DI273" s="146">
        <v>0</v>
      </c>
      <c r="DJ273" s="146">
        <v>0</v>
      </c>
      <c r="DK273" s="146">
        <v>0</v>
      </c>
      <c r="DL273" s="146">
        <v>0</v>
      </c>
      <c r="DM273" s="146">
        <v>0</v>
      </c>
      <c r="DN273" s="146">
        <v>0</v>
      </c>
      <c r="DO273" s="146">
        <v>0</v>
      </c>
      <c r="DP273" s="146">
        <v>0</v>
      </c>
      <c r="DQ273" s="146">
        <v>0</v>
      </c>
      <c r="DR273" s="146">
        <v>0</v>
      </c>
      <c r="DS273" s="146">
        <v>0</v>
      </c>
      <c r="DT273" s="146">
        <v>0</v>
      </c>
      <c r="DU273" s="146">
        <v>0</v>
      </c>
      <c r="DV273" s="146">
        <v>0</v>
      </c>
      <c r="DW273" s="146">
        <v>0</v>
      </c>
      <c r="DX273" s="146">
        <v>0</v>
      </c>
      <c r="DY273" s="146">
        <v>0</v>
      </c>
      <c r="DZ273" s="146">
        <v>0</v>
      </c>
      <c r="EA273" s="146">
        <v>0</v>
      </c>
      <c r="EB273" s="146">
        <v>0</v>
      </c>
      <c r="EC273" s="146">
        <v>0</v>
      </c>
      <c r="ED273" s="146">
        <v>0</v>
      </c>
      <c r="EE273" s="146">
        <v>0</v>
      </c>
      <c r="EF273" s="146">
        <v>0</v>
      </c>
      <c r="EG273" s="146">
        <v>0</v>
      </c>
      <c r="EH273" s="146">
        <v>0</v>
      </c>
      <c r="EI273" s="146">
        <v>0</v>
      </c>
      <c r="EJ273" s="146">
        <v>0</v>
      </c>
      <c r="EK273" s="146">
        <v>0</v>
      </c>
      <c r="EL273" s="146">
        <v>0</v>
      </c>
      <c r="EM273" s="146">
        <v>0</v>
      </c>
      <c r="EN273" s="146">
        <v>0</v>
      </c>
      <c r="EO273" s="146">
        <v>0</v>
      </c>
      <c r="EP273" s="146">
        <v>0</v>
      </c>
      <c r="EQ273" s="146">
        <v>0</v>
      </c>
      <c r="ER273" s="146">
        <v>0</v>
      </c>
      <c r="ES273" s="146">
        <v>0</v>
      </c>
      <c r="ET273" s="146">
        <v>0</v>
      </c>
      <c r="EU273" s="146">
        <v>0</v>
      </c>
      <c r="EV273" s="146">
        <v>0</v>
      </c>
      <c r="EW273" s="146">
        <v>0</v>
      </c>
      <c r="EX273" s="146">
        <v>0</v>
      </c>
      <c r="EY273" s="146">
        <v>0</v>
      </c>
      <c r="EZ273" s="146">
        <v>0</v>
      </c>
      <c r="FA273" s="146">
        <v>0</v>
      </c>
      <c r="FB273" s="146">
        <v>0</v>
      </c>
      <c r="FC273" s="146">
        <v>0</v>
      </c>
      <c r="FD273" s="146">
        <v>0</v>
      </c>
      <c r="FE273" s="146">
        <v>0</v>
      </c>
      <c r="FF273" s="146">
        <v>0</v>
      </c>
      <c r="FG273" s="146">
        <v>0</v>
      </c>
      <c r="FH273" s="146">
        <v>0</v>
      </c>
      <c r="FI273" s="146">
        <v>0</v>
      </c>
      <c r="FJ273" s="146">
        <v>0</v>
      </c>
      <c r="FK273" s="146">
        <v>0</v>
      </c>
      <c r="FL273" s="146">
        <v>0</v>
      </c>
      <c r="FM273" s="146">
        <v>0</v>
      </c>
      <c r="FN273" s="146">
        <v>0</v>
      </c>
      <c r="FO273" s="146">
        <v>0</v>
      </c>
      <c r="FP273" s="146">
        <v>0</v>
      </c>
      <c r="FQ273" s="146">
        <v>0</v>
      </c>
      <c r="FR273" s="146">
        <v>0</v>
      </c>
      <c r="FS273" s="146">
        <v>0</v>
      </c>
      <c r="FT273" s="146">
        <v>0</v>
      </c>
      <c r="FU273" s="146">
        <v>0</v>
      </c>
      <c r="FV273" s="146">
        <v>0</v>
      </c>
      <c r="FW273" s="146">
        <v>0</v>
      </c>
      <c r="FX273" s="146">
        <v>0</v>
      </c>
      <c r="FY273" s="146">
        <v>0</v>
      </c>
      <c r="FZ273" s="146">
        <v>0</v>
      </c>
      <c r="GA273" s="146">
        <v>0</v>
      </c>
      <c r="GB273" s="146">
        <v>0</v>
      </c>
      <c r="GC273" s="146">
        <v>0</v>
      </c>
      <c r="GD273" s="146">
        <v>0</v>
      </c>
      <c r="GE273" s="146">
        <v>0</v>
      </c>
      <c r="GF273" s="146">
        <v>0</v>
      </c>
      <c r="GG273" s="146">
        <v>0</v>
      </c>
      <c r="GH273" s="146">
        <v>0</v>
      </c>
      <c r="GI273" s="146">
        <v>0</v>
      </c>
      <c r="GJ273" s="146">
        <v>0</v>
      </c>
      <c r="GK273" s="146">
        <v>0</v>
      </c>
      <c r="GL273" s="146">
        <v>0</v>
      </c>
      <c r="GM273" s="146">
        <v>0</v>
      </c>
      <c r="GN273" s="146">
        <v>0</v>
      </c>
      <c r="GO273" s="146">
        <v>0</v>
      </c>
      <c r="GP273" s="146">
        <v>0</v>
      </c>
      <c r="GQ273" s="146">
        <v>0</v>
      </c>
      <c r="GR273" s="146">
        <v>0</v>
      </c>
      <c r="GS273" s="146">
        <v>0</v>
      </c>
      <c r="GT273" s="146">
        <v>0</v>
      </c>
      <c r="GU273" s="146">
        <v>0</v>
      </c>
      <c r="GV273" s="146">
        <v>0</v>
      </c>
      <c r="GW273" s="146">
        <v>0</v>
      </c>
      <c r="GX273" s="146">
        <v>0</v>
      </c>
      <c r="GY273" s="146">
        <v>0</v>
      </c>
      <c r="GZ273" s="146">
        <v>0</v>
      </c>
      <c r="HA273" s="146">
        <v>0</v>
      </c>
      <c r="HB273" s="146">
        <v>0</v>
      </c>
      <c r="HC273" s="146">
        <v>0</v>
      </c>
      <c r="HD273" s="146">
        <v>0</v>
      </c>
      <c r="HE273" s="146">
        <v>0</v>
      </c>
      <c r="HF273" s="146">
        <v>0</v>
      </c>
      <c r="HG273" s="146">
        <v>0</v>
      </c>
      <c r="HH273" s="146">
        <v>0</v>
      </c>
      <c r="HI273" s="146">
        <v>0</v>
      </c>
      <c r="HJ273" s="146">
        <v>0</v>
      </c>
      <c r="HK273" s="146">
        <v>0</v>
      </c>
      <c r="HL273" s="146">
        <v>0</v>
      </c>
      <c r="HM273" s="146">
        <v>0</v>
      </c>
      <c r="HN273" s="146">
        <v>0</v>
      </c>
      <c r="HO273" s="146">
        <v>0</v>
      </c>
      <c r="HP273" s="146">
        <v>0</v>
      </c>
      <c r="HQ273" s="146">
        <v>0</v>
      </c>
      <c r="HR273" s="146">
        <v>0</v>
      </c>
      <c r="HS273" s="146">
        <v>0</v>
      </c>
      <c r="HT273" s="146">
        <v>0</v>
      </c>
      <c r="HU273" s="146">
        <v>0</v>
      </c>
      <c r="HV273" s="146">
        <v>0</v>
      </c>
      <c r="HW273" s="146">
        <v>0</v>
      </c>
      <c r="HX273" s="146">
        <v>0</v>
      </c>
      <c r="HY273" s="146">
        <v>0</v>
      </c>
      <c r="HZ273" s="146">
        <v>0</v>
      </c>
      <c r="IA273" s="146">
        <v>0</v>
      </c>
      <c r="IB273" s="146">
        <v>0</v>
      </c>
      <c r="IC273" s="146">
        <v>0</v>
      </c>
      <c r="ID273" s="146">
        <v>48</v>
      </c>
      <c r="IE273" s="146">
        <v>0</v>
      </c>
      <c r="IF273" s="146">
        <v>0</v>
      </c>
      <c r="IG273" s="146">
        <v>0</v>
      </c>
      <c r="IH273" s="146">
        <v>0</v>
      </c>
      <c r="II273" s="146">
        <v>0</v>
      </c>
      <c r="IJ273" s="146">
        <v>0</v>
      </c>
      <c r="IK273" s="146">
        <v>0</v>
      </c>
      <c r="IL273" s="146">
        <v>0</v>
      </c>
      <c r="IM273" s="146">
        <v>0</v>
      </c>
      <c r="IN273" s="146">
        <v>0</v>
      </c>
      <c r="IO273" s="146">
        <v>0</v>
      </c>
      <c r="IP273" s="146">
        <v>0</v>
      </c>
      <c r="IQ273" s="146">
        <v>0</v>
      </c>
      <c r="IR273" s="146">
        <v>0</v>
      </c>
      <c r="IS273" s="146">
        <v>0</v>
      </c>
      <c r="IT273" s="146">
        <v>0</v>
      </c>
      <c r="IU273" s="146">
        <v>0</v>
      </c>
      <c r="IV273" s="146">
        <v>0</v>
      </c>
    </row>
    <row r="274" spans="1:256" ht="72" x14ac:dyDescent="0.2">
      <c r="A274" s="145" t="s">
        <v>917</v>
      </c>
      <c r="B274" s="146">
        <v>0</v>
      </c>
      <c r="C274" s="146">
        <v>0</v>
      </c>
      <c r="D274" s="146">
        <v>0</v>
      </c>
      <c r="E274" s="146">
        <v>0</v>
      </c>
      <c r="F274" s="146">
        <v>0</v>
      </c>
      <c r="G274" s="146">
        <v>0</v>
      </c>
      <c r="H274" s="146">
        <v>0</v>
      </c>
      <c r="I274" s="146">
        <v>0</v>
      </c>
      <c r="J274" s="146">
        <v>0</v>
      </c>
      <c r="K274" s="146">
        <v>0</v>
      </c>
      <c r="L274" s="146">
        <v>0</v>
      </c>
      <c r="M274" s="146">
        <v>0</v>
      </c>
      <c r="N274" s="146">
        <v>0</v>
      </c>
      <c r="O274" s="146">
        <v>0</v>
      </c>
      <c r="P274" s="146">
        <v>0</v>
      </c>
      <c r="Q274" s="146">
        <v>0</v>
      </c>
      <c r="R274" s="146">
        <v>0</v>
      </c>
      <c r="S274" s="146">
        <v>0</v>
      </c>
      <c r="T274" s="146">
        <v>0</v>
      </c>
      <c r="U274" s="146">
        <v>0</v>
      </c>
      <c r="V274" s="146">
        <v>0</v>
      </c>
      <c r="W274" s="146">
        <v>0</v>
      </c>
      <c r="X274" s="146">
        <v>0</v>
      </c>
      <c r="Y274" s="146">
        <v>0</v>
      </c>
      <c r="Z274" s="146">
        <v>0</v>
      </c>
      <c r="AA274" s="146">
        <v>0</v>
      </c>
      <c r="AB274" s="146">
        <v>0</v>
      </c>
      <c r="AC274" s="146">
        <v>0</v>
      </c>
      <c r="AD274" s="146">
        <v>0</v>
      </c>
      <c r="AE274" s="146">
        <v>0</v>
      </c>
      <c r="AF274" s="146">
        <v>0</v>
      </c>
      <c r="AG274" s="146">
        <v>0</v>
      </c>
      <c r="AH274" s="146">
        <v>0</v>
      </c>
      <c r="AI274" s="146">
        <v>0</v>
      </c>
      <c r="AJ274" s="146">
        <v>0</v>
      </c>
      <c r="AK274" s="146">
        <v>0</v>
      </c>
      <c r="AL274" s="146">
        <v>0</v>
      </c>
      <c r="AM274" s="146">
        <v>0</v>
      </c>
      <c r="AN274" s="146">
        <v>0</v>
      </c>
      <c r="AO274" s="146">
        <v>0</v>
      </c>
      <c r="AP274" s="146">
        <v>0</v>
      </c>
      <c r="AQ274" s="146">
        <v>0</v>
      </c>
      <c r="AR274" s="146">
        <v>0</v>
      </c>
      <c r="AS274" s="146">
        <v>0</v>
      </c>
      <c r="AT274" s="146">
        <v>0</v>
      </c>
      <c r="AU274" s="146">
        <v>0</v>
      </c>
      <c r="AV274" s="146">
        <v>0</v>
      </c>
      <c r="AW274" s="146">
        <v>0</v>
      </c>
      <c r="AX274" s="146">
        <v>0</v>
      </c>
      <c r="AY274" s="146">
        <v>0</v>
      </c>
      <c r="AZ274" s="146">
        <v>0</v>
      </c>
      <c r="BA274" s="146">
        <v>0</v>
      </c>
      <c r="BB274" s="146">
        <v>0</v>
      </c>
      <c r="BC274" s="146">
        <v>0</v>
      </c>
      <c r="BD274" s="146">
        <v>0</v>
      </c>
      <c r="BE274" s="146">
        <v>0</v>
      </c>
      <c r="BF274" s="146">
        <v>0</v>
      </c>
      <c r="BG274" s="146">
        <v>0</v>
      </c>
      <c r="BH274" s="146">
        <v>0</v>
      </c>
      <c r="BI274" s="146">
        <v>0</v>
      </c>
      <c r="BJ274" s="146">
        <v>0</v>
      </c>
      <c r="BK274" s="146">
        <v>0</v>
      </c>
      <c r="BL274" s="146">
        <v>0</v>
      </c>
      <c r="BM274" s="146">
        <v>0</v>
      </c>
      <c r="BN274" s="146">
        <v>0</v>
      </c>
      <c r="BO274" s="146">
        <v>0</v>
      </c>
      <c r="BP274" s="146">
        <v>0</v>
      </c>
      <c r="BQ274" s="146">
        <v>0</v>
      </c>
      <c r="BR274" s="146">
        <v>0</v>
      </c>
      <c r="BS274" s="146">
        <v>0</v>
      </c>
      <c r="BT274" s="146">
        <v>0</v>
      </c>
      <c r="BU274" s="146">
        <v>0</v>
      </c>
      <c r="BV274" s="146">
        <v>0</v>
      </c>
      <c r="BW274" s="146">
        <v>0</v>
      </c>
      <c r="BX274" s="146">
        <v>0</v>
      </c>
      <c r="BY274" s="146">
        <v>0</v>
      </c>
      <c r="BZ274" s="146">
        <v>0</v>
      </c>
      <c r="CA274" s="146">
        <v>0</v>
      </c>
      <c r="CB274" s="146">
        <v>0</v>
      </c>
      <c r="CC274" s="146">
        <v>0</v>
      </c>
      <c r="CD274" s="146">
        <v>0</v>
      </c>
      <c r="CE274" s="146">
        <v>0</v>
      </c>
      <c r="CF274" s="146">
        <v>0</v>
      </c>
      <c r="CG274" s="146">
        <v>0</v>
      </c>
      <c r="CH274" s="146">
        <v>0</v>
      </c>
      <c r="CI274" s="146">
        <v>0</v>
      </c>
      <c r="CJ274" s="146">
        <v>0</v>
      </c>
      <c r="CK274" s="146">
        <v>0</v>
      </c>
      <c r="CL274" s="146">
        <v>0</v>
      </c>
      <c r="CM274" s="146">
        <v>0</v>
      </c>
      <c r="CN274" s="146">
        <v>0</v>
      </c>
      <c r="CO274" s="146">
        <v>0</v>
      </c>
      <c r="CP274" s="146">
        <v>0</v>
      </c>
      <c r="CQ274" s="146">
        <v>0</v>
      </c>
      <c r="CR274" s="146">
        <v>0</v>
      </c>
      <c r="CS274" s="146">
        <v>0</v>
      </c>
      <c r="CT274" s="146">
        <v>0</v>
      </c>
      <c r="CU274" s="146">
        <v>0</v>
      </c>
      <c r="CV274" s="146">
        <v>0</v>
      </c>
      <c r="CW274" s="146">
        <v>0</v>
      </c>
      <c r="CX274" s="146">
        <v>0</v>
      </c>
      <c r="CY274" s="146">
        <v>0</v>
      </c>
      <c r="CZ274" s="146">
        <v>0</v>
      </c>
      <c r="DA274" s="146">
        <v>0</v>
      </c>
      <c r="DB274" s="146">
        <v>0</v>
      </c>
      <c r="DC274" s="146">
        <v>0</v>
      </c>
      <c r="DD274" s="146">
        <v>0</v>
      </c>
      <c r="DE274" s="146">
        <v>0</v>
      </c>
      <c r="DF274" s="146">
        <v>0</v>
      </c>
      <c r="DG274" s="146">
        <v>0</v>
      </c>
      <c r="DH274" s="146">
        <v>0</v>
      </c>
      <c r="DI274" s="146">
        <v>0</v>
      </c>
      <c r="DJ274" s="146">
        <v>0</v>
      </c>
      <c r="DK274" s="146">
        <v>0</v>
      </c>
      <c r="DL274" s="146">
        <v>0</v>
      </c>
      <c r="DM274" s="146">
        <v>0</v>
      </c>
      <c r="DN274" s="146">
        <v>0</v>
      </c>
      <c r="DO274" s="146">
        <v>0</v>
      </c>
      <c r="DP274" s="146">
        <v>0</v>
      </c>
      <c r="DQ274" s="146">
        <v>0</v>
      </c>
      <c r="DR274" s="146">
        <v>0</v>
      </c>
      <c r="DS274" s="146">
        <v>0</v>
      </c>
      <c r="DT274" s="146">
        <v>0</v>
      </c>
      <c r="DU274" s="146">
        <v>0</v>
      </c>
      <c r="DV274" s="146">
        <v>0</v>
      </c>
      <c r="DW274" s="146">
        <v>0</v>
      </c>
      <c r="DX274" s="146">
        <v>0</v>
      </c>
      <c r="DY274" s="146">
        <v>0</v>
      </c>
      <c r="DZ274" s="146">
        <v>0</v>
      </c>
      <c r="EA274" s="146">
        <v>0</v>
      </c>
      <c r="EB274" s="146">
        <v>0</v>
      </c>
      <c r="EC274" s="146">
        <v>0</v>
      </c>
      <c r="ED274" s="146">
        <v>0</v>
      </c>
      <c r="EE274" s="146">
        <v>0</v>
      </c>
      <c r="EF274" s="146">
        <v>0</v>
      </c>
      <c r="EG274" s="146">
        <v>0</v>
      </c>
      <c r="EH274" s="146">
        <v>0</v>
      </c>
      <c r="EI274" s="146">
        <v>0</v>
      </c>
      <c r="EJ274" s="146">
        <v>0</v>
      </c>
      <c r="EK274" s="146">
        <v>0</v>
      </c>
      <c r="EL274" s="146">
        <v>0</v>
      </c>
      <c r="EM274" s="146">
        <v>0</v>
      </c>
      <c r="EN274" s="146">
        <v>0</v>
      </c>
      <c r="EO274" s="146">
        <v>0</v>
      </c>
      <c r="EP274" s="146">
        <v>0</v>
      </c>
      <c r="EQ274" s="146">
        <v>0</v>
      </c>
      <c r="ER274" s="146">
        <v>0</v>
      </c>
      <c r="ES274" s="146">
        <v>0</v>
      </c>
      <c r="ET274" s="146">
        <v>0</v>
      </c>
      <c r="EU274" s="146">
        <v>0</v>
      </c>
      <c r="EV274" s="146">
        <v>0</v>
      </c>
      <c r="EW274" s="146">
        <v>0</v>
      </c>
      <c r="EX274" s="146">
        <v>0</v>
      </c>
      <c r="EY274" s="146">
        <v>0</v>
      </c>
      <c r="EZ274" s="146">
        <v>0</v>
      </c>
      <c r="FA274" s="146">
        <v>0</v>
      </c>
      <c r="FB274" s="146">
        <v>0</v>
      </c>
      <c r="FC274" s="146">
        <v>0</v>
      </c>
      <c r="FD274" s="146">
        <v>0</v>
      </c>
      <c r="FE274" s="146">
        <v>0</v>
      </c>
      <c r="FF274" s="146">
        <v>0</v>
      </c>
      <c r="FG274" s="146">
        <v>0</v>
      </c>
      <c r="FH274" s="146">
        <v>0</v>
      </c>
      <c r="FI274" s="146">
        <v>0</v>
      </c>
      <c r="FJ274" s="146">
        <v>0</v>
      </c>
      <c r="FK274" s="146">
        <v>0</v>
      </c>
      <c r="FL274" s="146">
        <v>0</v>
      </c>
      <c r="FM274" s="146">
        <v>0</v>
      </c>
      <c r="FN274" s="146">
        <v>0</v>
      </c>
      <c r="FO274" s="146">
        <v>0</v>
      </c>
      <c r="FP274" s="146">
        <v>0</v>
      </c>
      <c r="FQ274" s="146">
        <v>0</v>
      </c>
      <c r="FR274" s="146">
        <v>0</v>
      </c>
      <c r="FS274" s="146">
        <v>0</v>
      </c>
      <c r="FT274" s="146">
        <v>0</v>
      </c>
      <c r="FU274" s="146">
        <v>0</v>
      </c>
      <c r="FV274" s="146">
        <v>0</v>
      </c>
      <c r="FW274" s="146">
        <v>0</v>
      </c>
      <c r="FX274" s="146">
        <v>0</v>
      </c>
      <c r="FY274" s="146">
        <v>0</v>
      </c>
      <c r="FZ274" s="146">
        <v>0</v>
      </c>
      <c r="GA274" s="146">
        <v>0</v>
      </c>
      <c r="GB274" s="146">
        <v>0</v>
      </c>
      <c r="GC274" s="146">
        <v>0</v>
      </c>
      <c r="GD274" s="146">
        <v>0</v>
      </c>
      <c r="GE274" s="146">
        <v>0</v>
      </c>
      <c r="GF274" s="146">
        <v>0</v>
      </c>
      <c r="GG274" s="146">
        <v>0</v>
      </c>
      <c r="GH274" s="146">
        <v>0</v>
      </c>
      <c r="GI274" s="146">
        <v>0</v>
      </c>
      <c r="GJ274" s="146">
        <v>0</v>
      </c>
      <c r="GK274" s="146">
        <v>0</v>
      </c>
      <c r="GL274" s="146">
        <v>0</v>
      </c>
      <c r="GM274" s="146">
        <v>0</v>
      </c>
      <c r="GN274" s="146">
        <v>0</v>
      </c>
      <c r="GO274" s="146">
        <v>0</v>
      </c>
      <c r="GP274" s="146">
        <v>0</v>
      </c>
      <c r="GQ274" s="146">
        <v>0</v>
      </c>
      <c r="GR274" s="146">
        <v>0</v>
      </c>
      <c r="GS274" s="146">
        <v>0</v>
      </c>
      <c r="GT274" s="146">
        <v>0</v>
      </c>
      <c r="GU274" s="146">
        <v>0</v>
      </c>
      <c r="GV274" s="146">
        <v>0</v>
      </c>
      <c r="GW274" s="146">
        <v>0</v>
      </c>
      <c r="GX274" s="146">
        <v>0</v>
      </c>
      <c r="GY274" s="146">
        <v>0</v>
      </c>
      <c r="GZ274" s="146">
        <v>0</v>
      </c>
      <c r="HA274" s="146">
        <v>0</v>
      </c>
      <c r="HB274" s="146">
        <v>0</v>
      </c>
      <c r="HC274" s="146">
        <v>0</v>
      </c>
      <c r="HD274" s="146">
        <v>0</v>
      </c>
      <c r="HE274" s="146">
        <v>0</v>
      </c>
      <c r="HF274" s="146">
        <v>0</v>
      </c>
      <c r="HG274" s="146">
        <v>0</v>
      </c>
      <c r="HH274" s="146">
        <v>0</v>
      </c>
      <c r="HI274" s="146">
        <v>0</v>
      </c>
      <c r="HJ274" s="146">
        <v>0</v>
      </c>
      <c r="HK274" s="146">
        <v>0</v>
      </c>
      <c r="HL274" s="146">
        <v>0</v>
      </c>
      <c r="HM274" s="146">
        <v>0</v>
      </c>
      <c r="HN274" s="146">
        <v>0</v>
      </c>
      <c r="HO274" s="146">
        <v>0</v>
      </c>
      <c r="HP274" s="146">
        <v>0</v>
      </c>
      <c r="HQ274" s="146">
        <v>0</v>
      </c>
      <c r="HR274" s="146">
        <v>0</v>
      </c>
      <c r="HS274" s="146">
        <v>0</v>
      </c>
      <c r="HT274" s="146">
        <v>0</v>
      </c>
      <c r="HU274" s="146">
        <v>0</v>
      </c>
      <c r="HV274" s="146">
        <v>0</v>
      </c>
      <c r="HW274" s="146">
        <v>0</v>
      </c>
      <c r="HX274" s="146">
        <v>0</v>
      </c>
      <c r="HY274" s="146">
        <v>0</v>
      </c>
      <c r="HZ274" s="146">
        <v>0</v>
      </c>
      <c r="IA274" s="146">
        <v>0</v>
      </c>
      <c r="IB274" s="146">
        <v>0</v>
      </c>
      <c r="IC274" s="146">
        <v>0</v>
      </c>
      <c r="ID274" s="146">
        <v>0</v>
      </c>
      <c r="IE274" s="146">
        <v>338</v>
      </c>
      <c r="IF274" s="146">
        <v>0</v>
      </c>
      <c r="IG274" s="146">
        <v>0</v>
      </c>
      <c r="IH274" s="146">
        <v>0</v>
      </c>
      <c r="II274" s="146">
        <v>0</v>
      </c>
      <c r="IJ274" s="146">
        <v>0</v>
      </c>
      <c r="IK274" s="146">
        <v>0</v>
      </c>
      <c r="IL274" s="146">
        <v>0</v>
      </c>
      <c r="IM274" s="146">
        <v>0</v>
      </c>
      <c r="IN274" s="146">
        <v>0</v>
      </c>
      <c r="IO274" s="146">
        <v>0</v>
      </c>
      <c r="IP274" s="146">
        <v>0</v>
      </c>
      <c r="IQ274" s="146">
        <v>0</v>
      </c>
      <c r="IR274" s="146">
        <v>0</v>
      </c>
      <c r="IS274" s="146">
        <v>0</v>
      </c>
      <c r="IT274" s="146">
        <v>0</v>
      </c>
      <c r="IU274" s="146">
        <v>0</v>
      </c>
      <c r="IV274" s="146">
        <v>0</v>
      </c>
    </row>
    <row r="275" spans="1:256" ht="48" x14ac:dyDescent="0.2">
      <c r="A275" s="145" t="s">
        <v>918</v>
      </c>
      <c r="B275" s="146">
        <v>0</v>
      </c>
      <c r="C275" s="146">
        <v>0</v>
      </c>
      <c r="D275" s="146">
        <v>0</v>
      </c>
      <c r="E275" s="146">
        <v>0</v>
      </c>
      <c r="F275" s="146">
        <v>0</v>
      </c>
      <c r="G275" s="146">
        <v>0</v>
      </c>
      <c r="H275" s="146">
        <v>0</v>
      </c>
      <c r="I275" s="146">
        <v>0</v>
      </c>
      <c r="J275" s="146">
        <v>0</v>
      </c>
      <c r="K275" s="146">
        <v>0</v>
      </c>
      <c r="L275" s="146">
        <v>0</v>
      </c>
      <c r="M275" s="146">
        <v>0</v>
      </c>
      <c r="N275" s="146">
        <v>0</v>
      </c>
      <c r="O275" s="146">
        <v>0</v>
      </c>
      <c r="P275" s="146">
        <v>0</v>
      </c>
      <c r="Q275" s="146">
        <v>0</v>
      </c>
      <c r="R275" s="146">
        <v>0</v>
      </c>
      <c r="S275" s="146">
        <v>0</v>
      </c>
      <c r="T275" s="146">
        <v>0</v>
      </c>
      <c r="U275" s="146">
        <v>0</v>
      </c>
      <c r="V275" s="146">
        <v>0</v>
      </c>
      <c r="W275" s="146">
        <v>0</v>
      </c>
      <c r="X275" s="146">
        <v>0</v>
      </c>
      <c r="Y275" s="146">
        <v>0</v>
      </c>
      <c r="Z275" s="146">
        <v>0</v>
      </c>
      <c r="AA275" s="146">
        <v>0</v>
      </c>
      <c r="AB275" s="146">
        <v>0</v>
      </c>
      <c r="AC275" s="146">
        <v>0</v>
      </c>
      <c r="AD275" s="146">
        <v>0</v>
      </c>
      <c r="AE275" s="146">
        <v>0</v>
      </c>
      <c r="AF275" s="146">
        <v>0</v>
      </c>
      <c r="AG275" s="146">
        <v>0</v>
      </c>
      <c r="AH275" s="146">
        <v>0</v>
      </c>
      <c r="AI275" s="146">
        <v>0</v>
      </c>
      <c r="AJ275" s="146">
        <v>0</v>
      </c>
      <c r="AK275" s="146">
        <v>0</v>
      </c>
      <c r="AL275" s="146">
        <v>0</v>
      </c>
      <c r="AM275" s="146">
        <v>0</v>
      </c>
      <c r="AN275" s="146">
        <v>0</v>
      </c>
      <c r="AO275" s="146">
        <v>0</v>
      </c>
      <c r="AP275" s="146">
        <v>0</v>
      </c>
      <c r="AQ275" s="146">
        <v>0</v>
      </c>
      <c r="AR275" s="146">
        <v>0</v>
      </c>
      <c r="AS275" s="146">
        <v>0</v>
      </c>
      <c r="AT275" s="146">
        <v>0</v>
      </c>
      <c r="AU275" s="146">
        <v>0</v>
      </c>
      <c r="AV275" s="146">
        <v>0</v>
      </c>
      <c r="AW275" s="146">
        <v>0</v>
      </c>
      <c r="AX275" s="146">
        <v>0</v>
      </c>
      <c r="AY275" s="146">
        <v>0</v>
      </c>
      <c r="AZ275" s="146">
        <v>0</v>
      </c>
      <c r="BA275" s="146">
        <v>0</v>
      </c>
      <c r="BB275" s="146">
        <v>0</v>
      </c>
      <c r="BC275" s="146">
        <v>0</v>
      </c>
      <c r="BD275" s="146">
        <v>0</v>
      </c>
      <c r="BE275" s="146">
        <v>0</v>
      </c>
      <c r="BF275" s="146">
        <v>0</v>
      </c>
      <c r="BG275" s="146">
        <v>0</v>
      </c>
      <c r="BH275" s="146">
        <v>0</v>
      </c>
      <c r="BI275" s="146">
        <v>0</v>
      </c>
      <c r="BJ275" s="146">
        <v>0</v>
      </c>
      <c r="BK275" s="146">
        <v>0</v>
      </c>
      <c r="BL275" s="146">
        <v>0</v>
      </c>
      <c r="BM275" s="146">
        <v>0</v>
      </c>
      <c r="BN275" s="146">
        <v>0</v>
      </c>
      <c r="BO275" s="146">
        <v>0</v>
      </c>
      <c r="BP275" s="146">
        <v>0</v>
      </c>
      <c r="BQ275" s="146">
        <v>0</v>
      </c>
      <c r="BR275" s="146">
        <v>0</v>
      </c>
      <c r="BS275" s="146">
        <v>0</v>
      </c>
      <c r="BT275" s="146">
        <v>0</v>
      </c>
      <c r="BU275" s="146">
        <v>0</v>
      </c>
      <c r="BV275" s="146">
        <v>0</v>
      </c>
      <c r="BW275" s="146">
        <v>0</v>
      </c>
      <c r="BX275" s="146">
        <v>0</v>
      </c>
      <c r="BY275" s="146">
        <v>0</v>
      </c>
      <c r="BZ275" s="146">
        <v>0</v>
      </c>
      <c r="CA275" s="146">
        <v>0</v>
      </c>
      <c r="CB275" s="146">
        <v>0</v>
      </c>
      <c r="CC275" s="146">
        <v>0</v>
      </c>
      <c r="CD275" s="146">
        <v>0</v>
      </c>
      <c r="CE275" s="146">
        <v>0</v>
      </c>
      <c r="CF275" s="146">
        <v>0</v>
      </c>
      <c r="CG275" s="146">
        <v>0</v>
      </c>
      <c r="CH275" s="146">
        <v>0</v>
      </c>
      <c r="CI275" s="146">
        <v>0</v>
      </c>
      <c r="CJ275" s="146">
        <v>0</v>
      </c>
      <c r="CK275" s="146">
        <v>0</v>
      </c>
      <c r="CL275" s="146">
        <v>0</v>
      </c>
      <c r="CM275" s="146">
        <v>0</v>
      </c>
      <c r="CN275" s="146">
        <v>0</v>
      </c>
      <c r="CO275" s="146">
        <v>0</v>
      </c>
      <c r="CP275" s="146">
        <v>0</v>
      </c>
      <c r="CQ275" s="146">
        <v>0</v>
      </c>
      <c r="CR275" s="146">
        <v>0</v>
      </c>
      <c r="CS275" s="146">
        <v>0</v>
      </c>
      <c r="CT275" s="146">
        <v>0</v>
      </c>
      <c r="CU275" s="146">
        <v>0</v>
      </c>
      <c r="CV275" s="146">
        <v>0</v>
      </c>
      <c r="CW275" s="146">
        <v>0</v>
      </c>
      <c r="CX275" s="146">
        <v>0</v>
      </c>
      <c r="CY275" s="146">
        <v>0</v>
      </c>
      <c r="CZ275" s="146">
        <v>0</v>
      </c>
      <c r="DA275" s="146">
        <v>0</v>
      </c>
      <c r="DB275" s="146">
        <v>0</v>
      </c>
      <c r="DC275" s="146">
        <v>0</v>
      </c>
      <c r="DD275" s="146">
        <v>0</v>
      </c>
      <c r="DE275" s="146">
        <v>0</v>
      </c>
      <c r="DF275" s="146">
        <v>0</v>
      </c>
      <c r="DG275" s="146">
        <v>0</v>
      </c>
      <c r="DH275" s="146">
        <v>0</v>
      </c>
      <c r="DI275" s="146">
        <v>0</v>
      </c>
      <c r="DJ275" s="146">
        <v>0</v>
      </c>
      <c r="DK275" s="146">
        <v>0</v>
      </c>
      <c r="DL275" s="146">
        <v>0</v>
      </c>
      <c r="DM275" s="146">
        <v>0</v>
      </c>
      <c r="DN275" s="146">
        <v>0</v>
      </c>
      <c r="DO275" s="146">
        <v>0</v>
      </c>
      <c r="DP275" s="146">
        <v>0</v>
      </c>
      <c r="DQ275" s="146">
        <v>0</v>
      </c>
      <c r="DR275" s="146">
        <v>0</v>
      </c>
      <c r="DS275" s="146">
        <v>0</v>
      </c>
      <c r="DT275" s="146">
        <v>0</v>
      </c>
      <c r="DU275" s="146">
        <v>0</v>
      </c>
      <c r="DV275" s="146">
        <v>0</v>
      </c>
      <c r="DW275" s="146">
        <v>0</v>
      </c>
      <c r="DX275" s="146">
        <v>0</v>
      </c>
      <c r="DY275" s="146">
        <v>0</v>
      </c>
      <c r="DZ275" s="146">
        <v>0</v>
      </c>
      <c r="EA275" s="146">
        <v>0</v>
      </c>
      <c r="EB275" s="146">
        <v>0</v>
      </c>
      <c r="EC275" s="146">
        <v>0</v>
      </c>
      <c r="ED275" s="146">
        <v>0</v>
      </c>
      <c r="EE275" s="146">
        <v>0</v>
      </c>
      <c r="EF275" s="146">
        <v>0</v>
      </c>
      <c r="EG275" s="146">
        <v>0</v>
      </c>
      <c r="EH275" s="146">
        <v>0</v>
      </c>
      <c r="EI275" s="146">
        <v>0</v>
      </c>
      <c r="EJ275" s="146">
        <v>0</v>
      </c>
      <c r="EK275" s="146">
        <v>0</v>
      </c>
      <c r="EL275" s="146">
        <v>0</v>
      </c>
      <c r="EM275" s="146">
        <v>0</v>
      </c>
      <c r="EN275" s="146">
        <v>0</v>
      </c>
      <c r="EO275" s="146">
        <v>0</v>
      </c>
      <c r="EP275" s="146">
        <v>0</v>
      </c>
      <c r="EQ275" s="146">
        <v>0</v>
      </c>
      <c r="ER275" s="146">
        <v>0</v>
      </c>
      <c r="ES275" s="146">
        <v>0</v>
      </c>
      <c r="ET275" s="146">
        <v>0</v>
      </c>
      <c r="EU275" s="146">
        <v>0</v>
      </c>
      <c r="EV275" s="146">
        <v>0</v>
      </c>
      <c r="EW275" s="146">
        <v>0</v>
      </c>
      <c r="EX275" s="146">
        <v>0</v>
      </c>
      <c r="EY275" s="146">
        <v>0</v>
      </c>
      <c r="EZ275" s="146">
        <v>0</v>
      </c>
      <c r="FA275" s="146">
        <v>0</v>
      </c>
      <c r="FB275" s="146">
        <v>0</v>
      </c>
      <c r="FC275" s="146">
        <v>0</v>
      </c>
      <c r="FD275" s="146">
        <v>0</v>
      </c>
      <c r="FE275" s="146">
        <v>0</v>
      </c>
      <c r="FF275" s="146">
        <v>0</v>
      </c>
      <c r="FG275" s="146">
        <v>0</v>
      </c>
      <c r="FH275" s="146">
        <v>0</v>
      </c>
      <c r="FI275" s="146">
        <v>0</v>
      </c>
      <c r="FJ275" s="146">
        <v>0</v>
      </c>
      <c r="FK275" s="146">
        <v>0</v>
      </c>
      <c r="FL275" s="146">
        <v>0</v>
      </c>
      <c r="FM275" s="146">
        <v>0</v>
      </c>
      <c r="FN275" s="146">
        <v>0</v>
      </c>
      <c r="FO275" s="146">
        <v>0</v>
      </c>
      <c r="FP275" s="146">
        <v>0</v>
      </c>
      <c r="FQ275" s="146">
        <v>0</v>
      </c>
      <c r="FR275" s="146">
        <v>0</v>
      </c>
      <c r="FS275" s="146">
        <v>0</v>
      </c>
      <c r="FT275" s="146">
        <v>0</v>
      </c>
      <c r="FU275" s="146">
        <v>0</v>
      </c>
      <c r="FV275" s="146">
        <v>0</v>
      </c>
      <c r="FW275" s="146">
        <v>0</v>
      </c>
      <c r="FX275" s="146">
        <v>0</v>
      </c>
      <c r="FY275" s="146">
        <v>0</v>
      </c>
      <c r="FZ275" s="146">
        <v>0</v>
      </c>
      <c r="GA275" s="146">
        <v>0</v>
      </c>
      <c r="GB275" s="146">
        <v>0</v>
      </c>
      <c r="GC275" s="146">
        <v>0</v>
      </c>
      <c r="GD275" s="146">
        <v>0</v>
      </c>
      <c r="GE275" s="146">
        <v>0</v>
      </c>
      <c r="GF275" s="146">
        <v>0</v>
      </c>
      <c r="GG275" s="146">
        <v>0</v>
      </c>
      <c r="GH275" s="146">
        <v>0</v>
      </c>
      <c r="GI275" s="146">
        <v>0</v>
      </c>
      <c r="GJ275" s="146">
        <v>0</v>
      </c>
      <c r="GK275" s="146">
        <v>0</v>
      </c>
      <c r="GL275" s="146">
        <v>0</v>
      </c>
      <c r="GM275" s="146">
        <v>0</v>
      </c>
      <c r="GN275" s="146">
        <v>0</v>
      </c>
      <c r="GO275" s="146">
        <v>0</v>
      </c>
      <c r="GP275" s="146">
        <v>0</v>
      </c>
      <c r="GQ275" s="146">
        <v>0</v>
      </c>
      <c r="GR275" s="146">
        <v>0</v>
      </c>
      <c r="GS275" s="146">
        <v>0</v>
      </c>
      <c r="GT275" s="146">
        <v>0</v>
      </c>
      <c r="GU275" s="146">
        <v>0</v>
      </c>
      <c r="GV275" s="146">
        <v>0</v>
      </c>
      <c r="GW275" s="146">
        <v>0</v>
      </c>
      <c r="GX275" s="146">
        <v>0</v>
      </c>
      <c r="GY275" s="146">
        <v>0</v>
      </c>
      <c r="GZ275" s="146">
        <v>0</v>
      </c>
      <c r="HA275" s="146">
        <v>0</v>
      </c>
      <c r="HB275" s="146">
        <v>0</v>
      </c>
      <c r="HC275" s="146">
        <v>0</v>
      </c>
      <c r="HD275" s="146">
        <v>0</v>
      </c>
      <c r="HE275" s="146">
        <v>0</v>
      </c>
      <c r="HF275" s="146">
        <v>0</v>
      </c>
      <c r="HG275" s="146">
        <v>0</v>
      </c>
      <c r="HH275" s="146">
        <v>0</v>
      </c>
      <c r="HI275" s="146">
        <v>0</v>
      </c>
      <c r="HJ275" s="146">
        <v>0</v>
      </c>
      <c r="HK275" s="146">
        <v>0</v>
      </c>
      <c r="HL275" s="146">
        <v>0</v>
      </c>
      <c r="HM275" s="146">
        <v>0</v>
      </c>
      <c r="HN275" s="146">
        <v>0</v>
      </c>
      <c r="HO275" s="146">
        <v>0</v>
      </c>
      <c r="HP275" s="146">
        <v>0</v>
      </c>
      <c r="HQ275" s="146">
        <v>0</v>
      </c>
      <c r="HR275" s="146">
        <v>0</v>
      </c>
      <c r="HS275" s="146">
        <v>0</v>
      </c>
      <c r="HT275" s="146">
        <v>0</v>
      </c>
      <c r="HU275" s="146">
        <v>0</v>
      </c>
      <c r="HV275" s="146">
        <v>0</v>
      </c>
      <c r="HW275" s="146">
        <v>0</v>
      </c>
      <c r="HX275" s="146">
        <v>0</v>
      </c>
      <c r="HY275" s="146">
        <v>0</v>
      </c>
      <c r="HZ275" s="146">
        <v>0</v>
      </c>
      <c r="IA275" s="146">
        <v>0</v>
      </c>
      <c r="IB275" s="146">
        <v>0</v>
      </c>
      <c r="IC275" s="146">
        <v>0</v>
      </c>
      <c r="ID275" s="146">
        <v>0</v>
      </c>
      <c r="IE275" s="146">
        <v>0</v>
      </c>
      <c r="IF275" s="146">
        <v>360</v>
      </c>
      <c r="IG275" s="146">
        <v>0</v>
      </c>
      <c r="IH275" s="146">
        <v>0</v>
      </c>
      <c r="II275" s="146">
        <v>0</v>
      </c>
      <c r="IJ275" s="146">
        <v>0</v>
      </c>
      <c r="IK275" s="146">
        <v>0</v>
      </c>
      <c r="IL275" s="146">
        <v>0</v>
      </c>
      <c r="IM275" s="146">
        <v>0</v>
      </c>
      <c r="IN275" s="146">
        <v>0</v>
      </c>
      <c r="IO275" s="146">
        <v>0</v>
      </c>
      <c r="IP275" s="146">
        <v>0</v>
      </c>
      <c r="IQ275" s="146">
        <v>0</v>
      </c>
      <c r="IR275" s="146">
        <v>0</v>
      </c>
      <c r="IS275" s="146">
        <v>0</v>
      </c>
      <c r="IT275" s="146">
        <v>0</v>
      </c>
      <c r="IU275" s="146">
        <v>0</v>
      </c>
      <c r="IV275" s="146">
        <v>0</v>
      </c>
    </row>
    <row r="276" spans="1:256" ht="60" x14ac:dyDescent="0.2">
      <c r="A276" s="145" t="s">
        <v>919</v>
      </c>
      <c r="B276" s="146">
        <v>0</v>
      </c>
      <c r="C276" s="146">
        <v>0</v>
      </c>
      <c r="D276" s="146">
        <v>0</v>
      </c>
      <c r="E276" s="146">
        <v>0</v>
      </c>
      <c r="F276" s="146">
        <v>0</v>
      </c>
      <c r="G276" s="146">
        <v>0</v>
      </c>
      <c r="H276" s="146">
        <v>0</v>
      </c>
      <c r="I276" s="146">
        <v>0</v>
      </c>
      <c r="J276" s="146">
        <v>0</v>
      </c>
      <c r="K276" s="146">
        <v>0</v>
      </c>
      <c r="L276" s="146">
        <v>0</v>
      </c>
      <c r="M276" s="146">
        <v>0</v>
      </c>
      <c r="N276" s="146">
        <v>0</v>
      </c>
      <c r="O276" s="146">
        <v>0</v>
      </c>
      <c r="P276" s="146">
        <v>0</v>
      </c>
      <c r="Q276" s="146">
        <v>0</v>
      </c>
      <c r="R276" s="146">
        <v>0</v>
      </c>
      <c r="S276" s="146">
        <v>0</v>
      </c>
      <c r="T276" s="146">
        <v>0</v>
      </c>
      <c r="U276" s="146">
        <v>0</v>
      </c>
      <c r="V276" s="146">
        <v>0</v>
      </c>
      <c r="W276" s="146">
        <v>0</v>
      </c>
      <c r="X276" s="146">
        <v>0</v>
      </c>
      <c r="Y276" s="146">
        <v>0</v>
      </c>
      <c r="Z276" s="146">
        <v>0</v>
      </c>
      <c r="AA276" s="146">
        <v>0</v>
      </c>
      <c r="AB276" s="146">
        <v>0</v>
      </c>
      <c r="AC276" s="146">
        <v>0</v>
      </c>
      <c r="AD276" s="146">
        <v>0</v>
      </c>
      <c r="AE276" s="146">
        <v>0</v>
      </c>
      <c r="AF276" s="146">
        <v>0</v>
      </c>
      <c r="AG276" s="146">
        <v>0</v>
      </c>
      <c r="AH276" s="146">
        <v>0</v>
      </c>
      <c r="AI276" s="146">
        <v>0</v>
      </c>
      <c r="AJ276" s="146">
        <v>0</v>
      </c>
      <c r="AK276" s="146">
        <v>0</v>
      </c>
      <c r="AL276" s="146">
        <v>0</v>
      </c>
      <c r="AM276" s="146">
        <v>0</v>
      </c>
      <c r="AN276" s="146">
        <v>0</v>
      </c>
      <c r="AO276" s="146">
        <v>0</v>
      </c>
      <c r="AP276" s="146">
        <v>0</v>
      </c>
      <c r="AQ276" s="146">
        <v>0</v>
      </c>
      <c r="AR276" s="146">
        <v>0</v>
      </c>
      <c r="AS276" s="146">
        <v>0</v>
      </c>
      <c r="AT276" s="146">
        <v>0</v>
      </c>
      <c r="AU276" s="146">
        <v>0</v>
      </c>
      <c r="AV276" s="146">
        <v>0</v>
      </c>
      <c r="AW276" s="146">
        <v>0</v>
      </c>
      <c r="AX276" s="146">
        <v>0</v>
      </c>
      <c r="AY276" s="146">
        <v>0</v>
      </c>
      <c r="AZ276" s="146">
        <v>0</v>
      </c>
      <c r="BA276" s="146">
        <v>0</v>
      </c>
      <c r="BB276" s="146">
        <v>0</v>
      </c>
      <c r="BC276" s="146">
        <v>0</v>
      </c>
      <c r="BD276" s="146">
        <v>0</v>
      </c>
      <c r="BE276" s="146">
        <v>0</v>
      </c>
      <c r="BF276" s="146">
        <v>0</v>
      </c>
      <c r="BG276" s="146">
        <v>0</v>
      </c>
      <c r="BH276" s="146">
        <v>0</v>
      </c>
      <c r="BI276" s="146">
        <v>0</v>
      </c>
      <c r="BJ276" s="146">
        <v>0</v>
      </c>
      <c r="BK276" s="146">
        <v>0</v>
      </c>
      <c r="BL276" s="146">
        <v>0</v>
      </c>
      <c r="BM276" s="146">
        <v>0</v>
      </c>
      <c r="BN276" s="146">
        <v>0</v>
      </c>
      <c r="BO276" s="146">
        <v>0</v>
      </c>
      <c r="BP276" s="146">
        <v>0</v>
      </c>
      <c r="BQ276" s="146">
        <v>0</v>
      </c>
      <c r="BR276" s="146">
        <v>0</v>
      </c>
      <c r="BS276" s="146">
        <v>0</v>
      </c>
      <c r="BT276" s="146">
        <v>0</v>
      </c>
      <c r="BU276" s="146">
        <v>0</v>
      </c>
      <c r="BV276" s="146">
        <v>0</v>
      </c>
      <c r="BW276" s="146">
        <v>0</v>
      </c>
      <c r="BX276" s="146">
        <v>0</v>
      </c>
      <c r="BY276" s="146">
        <v>0</v>
      </c>
      <c r="BZ276" s="146">
        <v>0</v>
      </c>
      <c r="CA276" s="146">
        <v>0</v>
      </c>
      <c r="CB276" s="146">
        <v>0</v>
      </c>
      <c r="CC276" s="146">
        <v>0</v>
      </c>
      <c r="CD276" s="146">
        <v>0</v>
      </c>
      <c r="CE276" s="146">
        <v>0</v>
      </c>
      <c r="CF276" s="146">
        <v>0</v>
      </c>
      <c r="CG276" s="146">
        <v>0</v>
      </c>
      <c r="CH276" s="146">
        <v>0</v>
      </c>
      <c r="CI276" s="146">
        <v>0</v>
      </c>
      <c r="CJ276" s="146">
        <v>0</v>
      </c>
      <c r="CK276" s="146">
        <v>0</v>
      </c>
      <c r="CL276" s="146">
        <v>0</v>
      </c>
      <c r="CM276" s="146">
        <v>0</v>
      </c>
      <c r="CN276" s="146">
        <v>0</v>
      </c>
      <c r="CO276" s="146">
        <v>0</v>
      </c>
      <c r="CP276" s="146">
        <v>0</v>
      </c>
      <c r="CQ276" s="146">
        <v>0</v>
      </c>
      <c r="CR276" s="146">
        <v>0</v>
      </c>
      <c r="CS276" s="146">
        <v>0</v>
      </c>
      <c r="CT276" s="146">
        <v>0</v>
      </c>
      <c r="CU276" s="146">
        <v>0</v>
      </c>
      <c r="CV276" s="146">
        <v>0</v>
      </c>
      <c r="CW276" s="146">
        <v>0</v>
      </c>
      <c r="CX276" s="146">
        <v>0</v>
      </c>
      <c r="CY276" s="146">
        <v>0</v>
      </c>
      <c r="CZ276" s="146">
        <v>0</v>
      </c>
      <c r="DA276" s="146">
        <v>0</v>
      </c>
      <c r="DB276" s="146">
        <v>0</v>
      </c>
      <c r="DC276" s="146">
        <v>0</v>
      </c>
      <c r="DD276" s="146">
        <v>0</v>
      </c>
      <c r="DE276" s="146">
        <v>0</v>
      </c>
      <c r="DF276" s="146">
        <v>0</v>
      </c>
      <c r="DG276" s="146">
        <v>0</v>
      </c>
      <c r="DH276" s="146">
        <v>0</v>
      </c>
      <c r="DI276" s="146">
        <v>0</v>
      </c>
      <c r="DJ276" s="146">
        <v>0</v>
      </c>
      <c r="DK276" s="146">
        <v>0</v>
      </c>
      <c r="DL276" s="146">
        <v>0</v>
      </c>
      <c r="DM276" s="146">
        <v>0</v>
      </c>
      <c r="DN276" s="146">
        <v>0</v>
      </c>
      <c r="DO276" s="146">
        <v>0</v>
      </c>
      <c r="DP276" s="146">
        <v>0</v>
      </c>
      <c r="DQ276" s="146">
        <v>0</v>
      </c>
      <c r="DR276" s="146">
        <v>0</v>
      </c>
      <c r="DS276" s="146">
        <v>0</v>
      </c>
      <c r="DT276" s="146">
        <v>0</v>
      </c>
      <c r="DU276" s="146">
        <v>0</v>
      </c>
      <c r="DV276" s="146">
        <v>0</v>
      </c>
      <c r="DW276" s="146">
        <v>0</v>
      </c>
      <c r="DX276" s="146">
        <v>0</v>
      </c>
      <c r="DY276" s="146">
        <v>0</v>
      </c>
      <c r="DZ276" s="146">
        <v>0</v>
      </c>
      <c r="EA276" s="146">
        <v>0</v>
      </c>
      <c r="EB276" s="146">
        <v>0</v>
      </c>
      <c r="EC276" s="146">
        <v>0</v>
      </c>
      <c r="ED276" s="146">
        <v>0</v>
      </c>
      <c r="EE276" s="146">
        <v>0</v>
      </c>
      <c r="EF276" s="146">
        <v>0</v>
      </c>
      <c r="EG276" s="146">
        <v>0</v>
      </c>
      <c r="EH276" s="146">
        <v>0</v>
      </c>
      <c r="EI276" s="146">
        <v>0</v>
      </c>
      <c r="EJ276" s="146">
        <v>0</v>
      </c>
      <c r="EK276" s="146">
        <v>0</v>
      </c>
      <c r="EL276" s="146">
        <v>0</v>
      </c>
      <c r="EM276" s="146">
        <v>0</v>
      </c>
      <c r="EN276" s="146">
        <v>0</v>
      </c>
      <c r="EO276" s="146">
        <v>0</v>
      </c>
      <c r="EP276" s="146">
        <v>0</v>
      </c>
      <c r="EQ276" s="146">
        <v>0</v>
      </c>
      <c r="ER276" s="146">
        <v>0</v>
      </c>
      <c r="ES276" s="146">
        <v>0</v>
      </c>
      <c r="ET276" s="146">
        <v>0</v>
      </c>
      <c r="EU276" s="146">
        <v>0</v>
      </c>
      <c r="EV276" s="146">
        <v>0</v>
      </c>
      <c r="EW276" s="146">
        <v>0</v>
      </c>
      <c r="EX276" s="146">
        <v>0</v>
      </c>
      <c r="EY276" s="146">
        <v>0</v>
      </c>
      <c r="EZ276" s="146">
        <v>0</v>
      </c>
      <c r="FA276" s="146">
        <v>0</v>
      </c>
      <c r="FB276" s="146">
        <v>0</v>
      </c>
      <c r="FC276" s="146">
        <v>0</v>
      </c>
      <c r="FD276" s="146">
        <v>0</v>
      </c>
      <c r="FE276" s="146">
        <v>0</v>
      </c>
      <c r="FF276" s="146">
        <v>0</v>
      </c>
      <c r="FG276" s="146">
        <v>0</v>
      </c>
      <c r="FH276" s="146">
        <v>0</v>
      </c>
      <c r="FI276" s="146">
        <v>0</v>
      </c>
      <c r="FJ276" s="146">
        <v>0</v>
      </c>
      <c r="FK276" s="146">
        <v>0</v>
      </c>
      <c r="FL276" s="146">
        <v>0</v>
      </c>
      <c r="FM276" s="146">
        <v>0</v>
      </c>
      <c r="FN276" s="146">
        <v>0</v>
      </c>
      <c r="FO276" s="146">
        <v>0</v>
      </c>
      <c r="FP276" s="146">
        <v>0</v>
      </c>
      <c r="FQ276" s="146">
        <v>0</v>
      </c>
      <c r="FR276" s="146">
        <v>0</v>
      </c>
      <c r="FS276" s="146">
        <v>0</v>
      </c>
      <c r="FT276" s="146">
        <v>0</v>
      </c>
      <c r="FU276" s="146">
        <v>0</v>
      </c>
      <c r="FV276" s="146">
        <v>0</v>
      </c>
      <c r="FW276" s="146">
        <v>0</v>
      </c>
      <c r="FX276" s="146">
        <v>0</v>
      </c>
      <c r="FY276" s="146">
        <v>0</v>
      </c>
      <c r="FZ276" s="146">
        <v>0</v>
      </c>
      <c r="GA276" s="146">
        <v>0</v>
      </c>
      <c r="GB276" s="146">
        <v>0</v>
      </c>
      <c r="GC276" s="146">
        <v>0</v>
      </c>
      <c r="GD276" s="146">
        <v>0</v>
      </c>
      <c r="GE276" s="146">
        <v>0</v>
      </c>
      <c r="GF276" s="146">
        <v>0</v>
      </c>
      <c r="GG276" s="146">
        <v>0</v>
      </c>
      <c r="GH276" s="146">
        <v>0</v>
      </c>
      <c r="GI276" s="146">
        <v>0</v>
      </c>
      <c r="GJ276" s="146">
        <v>0</v>
      </c>
      <c r="GK276" s="146">
        <v>0</v>
      </c>
      <c r="GL276" s="146">
        <v>0</v>
      </c>
      <c r="GM276" s="146">
        <v>0</v>
      </c>
      <c r="GN276" s="146">
        <v>0</v>
      </c>
      <c r="GO276" s="146">
        <v>0</v>
      </c>
      <c r="GP276" s="146">
        <v>0</v>
      </c>
      <c r="GQ276" s="146">
        <v>0</v>
      </c>
      <c r="GR276" s="146">
        <v>0</v>
      </c>
      <c r="GS276" s="146">
        <v>0</v>
      </c>
      <c r="GT276" s="146">
        <v>0</v>
      </c>
      <c r="GU276" s="146">
        <v>0</v>
      </c>
      <c r="GV276" s="146">
        <v>0</v>
      </c>
      <c r="GW276" s="146">
        <v>0</v>
      </c>
      <c r="GX276" s="146">
        <v>0</v>
      </c>
      <c r="GY276" s="146">
        <v>0</v>
      </c>
      <c r="GZ276" s="146">
        <v>0</v>
      </c>
      <c r="HA276" s="146">
        <v>0</v>
      </c>
      <c r="HB276" s="146">
        <v>0</v>
      </c>
      <c r="HC276" s="146">
        <v>0</v>
      </c>
      <c r="HD276" s="146">
        <v>0</v>
      </c>
      <c r="HE276" s="146">
        <v>0</v>
      </c>
      <c r="HF276" s="146">
        <v>0</v>
      </c>
      <c r="HG276" s="146">
        <v>0</v>
      </c>
      <c r="HH276" s="146">
        <v>0</v>
      </c>
      <c r="HI276" s="146">
        <v>0</v>
      </c>
      <c r="HJ276" s="146">
        <v>0</v>
      </c>
      <c r="HK276" s="146">
        <v>0</v>
      </c>
      <c r="HL276" s="146">
        <v>0</v>
      </c>
      <c r="HM276" s="146">
        <v>0</v>
      </c>
      <c r="HN276" s="146">
        <v>0</v>
      </c>
      <c r="HO276" s="146">
        <v>0</v>
      </c>
      <c r="HP276" s="146">
        <v>0</v>
      </c>
      <c r="HQ276" s="146">
        <v>0</v>
      </c>
      <c r="HR276" s="146">
        <v>0</v>
      </c>
      <c r="HS276" s="146">
        <v>0</v>
      </c>
      <c r="HT276" s="146">
        <v>0</v>
      </c>
      <c r="HU276" s="146">
        <v>0</v>
      </c>
      <c r="HV276" s="146">
        <v>0</v>
      </c>
      <c r="HW276" s="146">
        <v>0</v>
      </c>
      <c r="HX276" s="146">
        <v>0</v>
      </c>
      <c r="HY276" s="146">
        <v>0</v>
      </c>
      <c r="HZ276" s="146">
        <v>0</v>
      </c>
      <c r="IA276" s="146">
        <v>0</v>
      </c>
      <c r="IB276" s="146">
        <v>0</v>
      </c>
      <c r="IC276" s="146">
        <v>0</v>
      </c>
      <c r="ID276" s="146">
        <v>0</v>
      </c>
      <c r="IE276" s="146">
        <v>0</v>
      </c>
      <c r="IF276" s="146">
        <v>0</v>
      </c>
      <c r="IG276" s="146">
        <v>114</v>
      </c>
      <c r="IH276" s="146">
        <v>0</v>
      </c>
      <c r="II276" s="146">
        <v>0</v>
      </c>
      <c r="IJ276" s="146">
        <v>0</v>
      </c>
      <c r="IK276" s="146">
        <v>0</v>
      </c>
      <c r="IL276" s="146">
        <v>0</v>
      </c>
      <c r="IM276" s="146">
        <v>0</v>
      </c>
      <c r="IN276" s="146">
        <v>0</v>
      </c>
      <c r="IO276" s="146">
        <v>0</v>
      </c>
      <c r="IP276" s="146">
        <v>0</v>
      </c>
      <c r="IQ276" s="146">
        <v>0</v>
      </c>
      <c r="IR276" s="146">
        <v>0</v>
      </c>
      <c r="IS276" s="146">
        <v>0</v>
      </c>
      <c r="IT276" s="146">
        <v>0</v>
      </c>
      <c r="IU276" s="146">
        <v>0</v>
      </c>
      <c r="IV276" s="146">
        <v>0</v>
      </c>
    </row>
    <row r="277" spans="1:256" ht="60" x14ac:dyDescent="0.2">
      <c r="A277" s="145" t="s">
        <v>920</v>
      </c>
      <c r="B277" s="146">
        <v>0</v>
      </c>
      <c r="C277" s="146">
        <v>0</v>
      </c>
      <c r="D277" s="146">
        <v>0</v>
      </c>
      <c r="E277" s="146">
        <v>0</v>
      </c>
      <c r="F277" s="146">
        <v>0</v>
      </c>
      <c r="G277" s="146">
        <v>0</v>
      </c>
      <c r="H277" s="146">
        <v>0</v>
      </c>
      <c r="I277" s="146">
        <v>0</v>
      </c>
      <c r="J277" s="146">
        <v>0</v>
      </c>
      <c r="K277" s="146">
        <v>0</v>
      </c>
      <c r="L277" s="146">
        <v>0</v>
      </c>
      <c r="M277" s="146">
        <v>0</v>
      </c>
      <c r="N277" s="146">
        <v>0</v>
      </c>
      <c r="O277" s="146">
        <v>0</v>
      </c>
      <c r="P277" s="146">
        <v>0</v>
      </c>
      <c r="Q277" s="146">
        <v>0</v>
      </c>
      <c r="R277" s="146">
        <v>0</v>
      </c>
      <c r="S277" s="146">
        <v>0</v>
      </c>
      <c r="T277" s="146">
        <v>0</v>
      </c>
      <c r="U277" s="146">
        <v>0</v>
      </c>
      <c r="V277" s="146">
        <v>0</v>
      </c>
      <c r="W277" s="146">
        <v>0</v>
      </c>
      <c r="X277" s="146">
        <v>0</v>
      </c>
      <c r="Y277" s="146">
        <v>0</v>
      </c>
      <c r="Z277" s="146">
        <v>0</v>
      </c>
      <c r="AA277" s="146">
        <v>0</v>
      </c>
      <c r="AB277" s="146">
        <v>0</v>
      </c>
      <c r="AC277" s="146">
        <v>0</v>
      </c>
      <c r="AD277" s="146">
        <v>0</v>
      </c>
      <c r="AE277" s="146">
        <v>0</v>
      </c>
      <c r="AF277" s="146">
        <v>0</v>
      </c>
      <c r="AG277" s="146">
        <v>0</v>
      </c>
      <c r="AH277" s="146">
        <v>0</v>
      </c>
      <c r="AI277" s="146">
        <v>0</v>
      </c>
      <c r="AJ277" s="146">
        <v>0</v>
      </c>
      <c r="AK277" s="146">
        <v>0</v>
      </c>
      <c r="AL277" s="146">
        <v>0</v>
      </c>
      <c r="AM277" s="146">
        <v>0</v>
      </c>
      <c r="AN277" s="146">
        <v>0</v>
      </c>
      <c r="AO277" s="146">
        <v>0</v>
      </c>
      <c r="AP277" s="146">
        <v>0</v>
      </c>
      <c r="AQ277" s="146">
        <v>0</v>
      </c>
      <c r="AR277" s="146">
        <v>0</v>
      </c>
      <c r="AS277" s="146">
        <v>0</v>
      </c>
      <c r="AT277" s="146">
        <v>0</v>
      </c>
      <c r="AU277" s="146">
        <v>0</v>
      </c>
      <c r="AV277" s="146">
        <v>0</v>
      </c>
      <c r="AW277" s="146">
        <v>0</v>
      </c>
      <c r="AX277" s="146">
        <v>0</v>
      </c>
      <c r="AY277" s="146">
        <v>0</v>
      </c>
      <c r="AZ277" s="146">
        <v>0</v>
      </c>
      <c r="BA277" s="146">
        <v>0</v>
      </c>
      <c r="BB277" s="146">
        <v>0</v>
      </c>
      <c r="BC277" s="146">
        <v>0</v>
      </c>
      <c r="BD277" s="146">
        <v>0</v>
      </c>
      <c r="BE277" s="146">
        <v>0</v>
      </c>
      <c r="BF277" s="146">
        <v>0</v>
      </c>
      <c r="BG277" s="146">
        <v>0</v>
      </c>
      <c r="BH277" s="146">
        <v>0</v>
      </c>
      <c r="BI277" s="146">
        <v>0</v>
      </c>
      <c r="BJ277" s="146">
        <v>0</v>
      </c>
      <c r="BK277" s="146">
        <v>0</v>
      </c>
      <c r="BL277" s="146">
        <v>0</v>
      </c>
      <c r="BM277" s="146">
        <v>0</v>
      </c>
      <c r="BN277" s="146">
        <v>0</v>
      </c>
      <c r="BO277" s="146">
        <v>0</v>
      </c>
      <c r="BP277" s="146">
        <v>0</v>
      </c>
      <c r="BQ277" s="146">
        <v>0</v>
      </c>
      <c r="BR277" s="146">
        <v>0</v>
      </c>
      <c r="BS277" s="146">
        <v>0</v>
      </c>
      <c r="BT277" s="146">
        <v>0</v>
      </c>
      <c r="BU277" s="146">
        <v>0</v>
      </c>
      <c r="BV277" s="146">
        <v>0</v>
      </c>
      <c r="BW277" s="146">
        <v>0</v>
      </c>
      <c r="BX277" s="146">
        <v>0</v>
      </c>
      <c r="BY277" s="146">
        <v>0</v>
      </c>
      <c r="BZ277" s="146">
        <v>0</v>
      </c>
      <c r="CA277" s="146">
        <v>0</v>
      </c>
      <c r="CB277" s="146">
        <v>0</v>
      </c>
      <c r="CC277" s="146">
        <v>0</v>
      </c>
      <c r="CD277" s="146">
        <v>0</v>
      </c>
      <c r="CE277" s="146">
        <v>0</v>
      </c>
      <c r="CF277" s="146">
        <v>0</v>
      </c>
      <c r="CG277" s="146">
        <v>0</v>
      </c>
      <c r="CH277" s="146">
        <v>0</v>
      </c>
      <c r="CI277" s="146">
        <v>0</v>
      </c>
      <c r="CJ277" s="146">
        <v>0</v>
      </c>
      <c r="CK277" s="146">
        <v>0</v>
      </c>
      <c r="CL277" s="146">
        <v>0</v>
      </c>
      <c r="CM277" s="146">
        <v>0</v>
      </c>
      <c r="CN277" s="146">
        <v>0</v>
      </c>
      <c r="CO277" s="146">
        <v>0</v>
      </c>
      <c r="CP277" s="146">
        <v>0</v>
      </c>
      <c r="CQ277" s="146">
        <v>0</v>
      </c>
      <c r="CR277" s="146">
        <v>0</v>
      </c>
      <c r="CS277" s="146">
        <v>0</v>
      </c>
      <c r="CT277" s="146">
        <v>0</v>
      </c>
      <c r="CU277" s="146">
        <v>0</v>
      </c>
      <c r="CV277" s="146">
        <v>0</v>
      </c>
      <c r="CW277" s="146">
        <v>0</v>
      </c>
      <c r="CX277" s="146">
        <v>0</v>
      </c>
      <c r="CY277" s="146">
        <v>0</v>
      </c>
      <c r="CZ277" s="146">
        <v>0</v>
      </c>
      <c r="DA277" s="146">
        <v>0</v>
      </c>
      <c r="DB277" s="146">
        <v>0</v>
      </c>
      <c r="DC277" s="146">
        <v>0</v>
      </c>
      <c r="DD277" s="146">
        <v>0</v>
      </c>
      <c r="DE277" s="146">
        <v>0</v>
      </c>
      <c r="DF277" s="146">
        <v>0</v>
      </c>
      <c r="DG277" s="146">
        <v>0</v>
      </c>
      <c r="DH277" s="146">
        <v>0</v>
      </c>
      <c r="DI277" s="146">
        <v>0</v>
      </c>
      <c r="DJ277" s="146">
        <v>0</v>
      </c>
      <c r="DK277" s="146">
        <v>0</v>
      </c>
      <c r="DL277" s="146">
        <v>0</v>
      </c>
      <c r="DM277" s="146">
        <v>0</v>
      </c>
      <c r="DN277" s="146">
        <v>0</v>
      </c>
      <c r="DO277" s="146">
        <v>0</v>
      </c>
      <c r="DP277" s="146">
        <v>0</v>
      </c>
      <c r="DQ277" s="146">
        <v>0</v>
      </c>
      <c r="DR277" s="146">
        <v>0</v>
      </c>
      <c r="DS277" s="146">
        <v>0</v>
      </c>
      <c r="DT277" s="146">
        <v>0</v>
      </c>
      <c r="DU277" s="146">
        <v>0</v>
      </c>
      <c r="DV277" s="146">
        <v>0</v>
      </c>
      <c r="DW277" s="146">
        <v>0</v>
      </c>
      <c r="DX277" s="146">
        <v>0</v>
      </c>
      <c r="DY277" s="146">
        <v>0</v>
      </c>
      <c r="DZ277" s="146">
        <v>0</v>
      </c>
      <c r="EA277" s="146">
        <v>0</v>
      </c>
      <c r="EB277" s="146">
        <v>0</v>
      </c>
      <c r="EC277" s="146">
        <v>0</v>
      </c>
      <c r="ED277" s="146">
        <v>0</v>
      </c>
      <c r="EE277" s="146">
        <v>0</v>
      </c>
      <c r="EF277" s="146">
        <v>0</v>
      </c>
      <c r="EG277" s="146">
        <v>0</v>
      </c>
      <c r="EH277" s="146">
        <v>0</v>
      </c>
      <c r="EI277" s="146">
        <v>0</v>
      </c>
      <c r="EJ277" s="146">
        <v>0</v>
      </c>
      <c r="EK277" s="146">
        <v>0</v>
      </c>
      <c r="EL277" s="146">
        <v>0</v>
      </c>
      <c r="EM277" s="146">
        <v>0</v>
      </c>
      <c r="EN277" s="146">
        <v>0</v>
      </c>
      <c r="EO277" s="146">
        <v>0</v>
      </c>
      <c r="EP277" s="146">
        <v>0</v>
      </c>
      <c r="EQ277" s="146">
        <v>0</v>
      </c>
      <c r="ER277" s="146">
        <v>0</v>
      </c>
      <c r="ES277" s="146">
        <v>0</v>
      </c>
      <c r="ET277" s="146">
        <v>0</v>
      </c>
      <c r="EU277" s="146">
        <v>0</v>
      </c>
      <c r="EV277" s="146">
        <v>0</v>
      </c>
      <c r="EW277" s="146">
        <v>0</v>
      </c>
      <c r="EX277" s="146">
        <v>0</v>
      </c>
      <c r="EY277" s="146">
        <v>0</v>
      </c>
      <c r="EZ277" s="146">
        <v>0</v>
      </c>
      <c r="FA277" s="146">
        <v>0</v>
      </c>
      <c r="FB277" s="146">
        <v>0</v>
      </c>
      <c r="FC277" s="146">
        <v>0</v>
      </c>
      <c r="FD277" s="146">
        <v>0</v>
      </c>
      <c r="FE277" s="146">
        <v>0</v>
      </c>
      <c r="FF277" s="146">
        <v>0</v>
      </c>
      <c r="FG277" s="146">
        <v>0</v>
      </c>
      <c r="FH277" s="146">
        <v>0</v>
      </c>
      <c r="FI277" s="146">
        <v>0</v>
      </c>
      <c r="FJ277" s="146">
        <v>0</v>
      </c>
      <c r="FK277" s="146">
        <v>0</v>
      </c>
      <c r="FL277" s="146">
        <v>0</v>
      </c>
      <c r="FM277" s="146">
        <v>0</v>
      </c>
      <c r="FN277" s="146">
        <v>0</v>
      </c>
      <c r="FO277" s="146">
        <v>0</v>
      </c>
      <c r="FP277" s="146">
        <v>0</v>
      </c>
      <c r="FQ277" s="146">
        <v>0</v>
      </c>
      <c r="FR277" s="146">
        <v>0</v>
      </c>
      <c r="FS277" s="146">
        <v>0</v>
      </c>
      <c r="FT277" s="146">
        <v>0</v>
      </c>
      <c r="FU277" s="146">
        <v>0</v>
      </c>
      <c r="FV277" s="146">
        <v>0</v>
      </c>
      <c r="FW277" s="146">
        <v>0</v>
      </c>
      <c r="FX277" s="146">
        <v>0</v>
      </c>
      <c r="FY277" s="146">
        <v>0</v>
      </c>
      <c r="FZ277" s="146">
        <v>0</v>
      </c>
      <c r="GA277" s="146">
        <v>0</v>
      </c>
      <c r="GB277" s="146">
        <v>0</v>
      </c>
      <c r="GC277" s="146">
        <v>0</v>
      </c>
      <c r="GD277" s="146">
        <v>0</v>
      </c>
      <c r="GE277" s="146">
        <v>0</v>
      </c>
      <c r="GF277" s="146">
        <v>0</v>
      </c>
      <c r="GG277" s="146">
        <v>0</v>
      </c>
      <c r="GH277" s="146">
        <v>0</v>
      </c>
      <c r="GI277" s="146">
        <v>0</v>
      </c>
      <c r="GJ277" s="146">
        <v>0</v>
      </c>
      <c r="GK277" s="146">
        <v>0</v>
      </c>
      <c r="GL277" s="146">
        <v>0</v>
      </c>
      <c r="GM277" s="146">
        <v>0</v>
      </c>
      <c r="GN277" s="146">
        <v>0</v>
      </c>
      <c r="GO277" s="146">
        <v>0</v>
      </c>
      <c r="GP277" s="146">
        <v>0</v>
      </c>
      <c r="GQ277" s="146">
        <v>0</v>
      </c>
      <c r="GR277" s="146">
        <v>0</v>
      </c>
      <c r="GS277" s="146">
        <v>0</v>
      </c>
      <c r="GT277" s="146">
        <v>0</v>
      </c>
      <c r="GU277" s="146">
        <v>0</v>
      </c>
      <c r="GV277" s="146">
        <v>0</v>
      </c>
      <c r="GW277" s="146">
        <v>0</v>
      </c>
      <c r="GX277" s="146">
        <v>0</v>
      </c>
      <c r="GY277" s="146">
        <v>0</v>
      </c>
      <c r="GZ277" s="146">
        <v>0</v>
      </c>
      <c r="HA277" s="146">
        <v>0</v>
      </c>
      <c r="HB277" s="146">
        <v>0</v>
      </c>
      <c r="HC277" s="146">
        <v>0</v>
      </c>
      <c r="HD277" s="146">
        <v>0</v>
      </c>
      <c r="HE277" s="146">
        <v>0</v>
      </c>
      <c r="HF277" s="146">
        <v>0</v>
      </c>
      <c r="HG277" s="146">
        <v>0</v>
      </c>
      <c r="HH277" s="146">
        <v>0</v>
      </c>
      <c r="HI277" s="146">
        <v>0</v>
      </c>
      <c r="HJ277" s="146">
        <v>0</v>
      </c>
      <c r="HK277" s="146">
        <v>0</v>
      </c>
      <c r="HL277" s="146">
        <v>0</v>
      </c>
      <c r="HM277" s="146">
        <v>0</v>
      </c>
      <c r="HN277" s="146">
        <v>0</v>
      </c>
      <c r="HO277" s="146">
        <v>0</v>
      </c>
      <c r="HP277" s="146">
        <v>0</v>
      </c>
      <c r="HQ277" s="146">
        <v>0</v>
      </c>
      <c r="HR277" s="146">
        <v>0</v>
      </c>
      <c r="HS277" s="146">
        <v>0</v>
      </c>
      <c r="HT277" s="146">
        <v>0</v>
      </c>
      <c r="HU277" s="146">
        <v>0</v>
      </c>
      <c r="HV277" s="146">
        <v>0</v>
      </c>
      <c r="HW277" s="146">
        <v>0</v>
      </c>
      <c r="HX277" s="146">
        <v>0</v>
      </c>
      <c r="HY277" s="146">
        <v>0</v>
      </c>
      <c r="HZ277" s="146">
        <v>0</v>
      </c>
      <c r="IA277" s="146">
        <v>0</v>
      </c>
      <c r="IB277" s="146">
        <v>0</v>
      </c>
      <c r="IC277" s="146">
        <v>0</v>
      </c>
      <c r="ID277" s="146">
        <v>0</v>
      </c>
      <c r="IE277" s="146">
        <v>0</v>
      </c>
      <c r="IF277" s="146">
        <v>0</v>
      </c>
      <c r="IG277" s="146">
        <v>0</v>
      </c>
      <c r="IH277" s="146">
        <v>39</v>
      </c>
      <c r="II277" s="146">
        <v>0</v>
      </c>
      <c r="IJ277" s="146">
        <v>0</v>
      </c>
      <c r="IK277" s="146">
        <v>0</v>
      </c>
      <c r="IL277" s="146">
        <v>0</v>
      </c>
      <c r="IM277" s="146">
        <v>0</v>
      </c>
      <c r="IN277" s="146">
        <v>0</v>
      </c>
      <c r="IO277" s="146">
        <v>0</v>
      </c>
      <c r="IP277" s="146">
        <v>0</v>
      </c>
      <c r="IQ277" s="146">
        <v>0</v>
      </c>
      <c r="IR277" s="146">
        <v>0</v>
      </c>
      <c r="IS277" s="146">
        <v>0</v>
      </c>
      <c r="IT277" s="146">
        <v>0</v>
      </c>
      <c r="IU277" s="146">
        <v>0</v>
      </c>
      <c r="IV277" s="146">
        <v>0</v>
      </c>
    </row>
    <row r="278" spans="1:256" ht="72" x14ac:dyDescent="0.2">
      <c r="A278" s="145" t="s">
        <v>921</v>
      </c>
      <c r="B278" s="146">
        <v>0</v>
      </c>
      <c r="C278" s="146">
        <v>0</v>
      </c>
      <c r="D278" s="146">
        <v>0</v>
      </c>
      <c r="E278" s="146">
        <v>0</v>
      </c>
      <c r="F278" s="146">
        <v>0</v>
      </c>
      <c r="G278" s="146">
        <v>0</v>
      </c>
      <c r="H278" s="146">
        <v>0</v>
      </c>
      <c r="I278" s="146">
        <v>0</v>
      </c>
      <c r="J278" s="146">
        <v>0</v>
      </c>
      <c r="K278" s="146">
        <v>0</v>
      </c>
      <c r="L278" s="146">
        <v>0</v>
      </c>
      <c r="M278" s="146">
        <v>0</v>
      </c>
      <c r="N278" s="146">
        <v>0</v>
      </c>
      <c r="O278" s="146">
        <v>0</v>
      </c>
      <c r="P278" s="146">
        <v>0</v>
      </c>
      <c r="Q278" s="146">
        <v>0</v>
      </c>
      <c r="R278" s="146">
        <v>0</v>
      </c>
      <c r="S278" s="146">
        <v>0</v>
      </c>
      <c r="T278" s="146">
        <v>0</v>
      </c>
      <c r="U278" s="146">
        <v>0</v>
      </c>
      <c r="V278" s="146">
        <v>0</v>
      </c>
      <c r="W278" s="146">
        <v>0</v>
      </c>
      <c r="X278" s="146">
        <v>0</v>
      </c>
      <c r="Y278" s="146">
        <v>0</v>
      </c>
      <c r="Z278" s="146">
        <v>0</v>
      </c>
      <c r="AA278" s="146">
        <v>0</v>
      </c>
      <c r="AB278" s="146">
        <v>0</v>
      </c>
      <c r="AC278" s="146">
        <v>0</v>
      </c>
      <c r="AD278" s="146">
        <v>0</v>
      </c>
      <c r="AE278" s="146">
        <v>0</v>
      </c>
      <c r="AF278" s="146">
        <v>0</v>
      </c>
      <c r="AG278" s="146">
        <v>0</v>
      </c>
      <c r="AH278" s="146">
        <v>0</v>
      </c>
      <c r="AI278" s="146">
        <v>0</v>
      </c>
      <c r="AJ278" s="146">
        <v>0</v>
      </c>
      <c r="AK278" s="146">
        <v>0</v>
      </c>
      <c r="AL278" s="146">
        <v>0</v>
      </c>
      <c r="AM278" s="146">
        <v>0</v>
      </c>
      <c r="AN278" s="146">
        <v>0</v>
      </c>
      <c r="AO278" s="146">
        <v>0</v>
      </c>
      <c r="AP278" s="146">
        <v>0</v>
      </c>
      <c r="AQ278" s="146">
        <v>0</v>
      </c>
      <c r="AR278" s="146">
        <v>0</v>
      </c>
      <c r="AS278" s="146">
        <v>0</v>
      </c>
      <c r="AT278" s="146">
        <v>0</v>
      </c>
      <c r="AU278" s="146">
        <v>0</v>
      </c>
      <c r="AV278" s="146">
        <v>0</v>
      </c>
      <c r="AW278" s="146">
        <v>0</v>
      </c>
      <c r="AX278" s="146">
        <v>0</v>
      </c>
      <c r="AY278" s="146">
        <v>0</v>
      </c>
      <c r="AZ278" s="146">
        <v>0</v>
      </c>
      <c r="BA278" s="146">
        <v>0</v>
      </c>
      <c r="BB278" s="146">
        <v>0</v>
      </c>
      <c r="BC278" s="146">
        <v>0</v>
      </c>
      <c r="BD278" s="146">
        <v>0</v>
      </c>
      <c r="BE278" s="146">
        <v>0</v>
      </c>
      <c r="BF278" s="146">
        <v>0</v>
      </c>
      <c r="BG278" s="146">
        <v>0</v>
      </c>
      <c r="BH278" s="146">
        <v>0</v>
      </c>
      <c r="BI278" s="146">
        <v>0</v>
      </c>
      <c r="BJ278" s="146">
        <v>0</v>
      </c>
      <c r="BK278" s="146">
        <v>0</v>
      </c>
      <c r="BL278" s="146">
        <v>0</v>
      </c>
      <c r="BM278" s="146">
        <v>0</v>
      </c>
      <c r="BN278" s="146">
        <v>0</v>
      </c>
      <c r="BO278" s="146">
        <v>0</v>
      </c>
      <c r="BP278" s="146">
        <v>0</v>
      </c>
      <c r="BQ278" s="146">
        <v>0</v>
      </c>
      <c r="BR278" s="146">
        <v>0</v>
      </c>
      <c r="BS278" s="146">
        <v>0</v>
      </c>
      <c r="BT278" s="146">
        <v>0</v>
      </c>
      <c r="BU278" s="146">
        <v>0</v>
      </c>
      <c r="BV278" s="146">
        <v>0</v>
      </c>
      <c r="BW278" s="146">
        <v>0</v>
      </c>
      <c r="BX278" s="146">
        <v>0</v>
      </c>
      <c r="BY278" s="146">
        <v>0</v>
      </c>
      <c r="BZ278" s="146">
        <v>0</v>
      </c>
      <c r="CA278" s="146">
        <v>0</v>
      </c>
      <c r="CB278" s="146">
        <v>0</v>
      </c>
      <c r="CC278" s="146">
        <v>0</v>
      </c>
      <c r="CD278" s="146">
        <v>0</v>
      </c>
      <c r="CE278" s="146">
        <v>0</v>
      </c>
      <c r="CF278" s="146">
        <v>0</v>
      </c>
      <c r="CG278" s="146">
        <v>0</v>
      </c>
      <c r="CH278" s="146">
        <v>0</v>
      </c>
      <c r="CI278" s="146">
        <v>0</v>
      </c>
      <c r="CJ278" s="146">
        <v>0</v>
      </c>
      <c r="CK278" s="146">
        <v>0</v>
      </c>
      <c r="CL278" s="146">
        <v>0</v>
      </c>
      <c r="CM278" s="146">
        <v>0</v>
      </c>
      <c r="CN278" s="146">
        <v>0</v>
      </c>
      <c r="CO278" s="146">
        <v>0</v>
      </c>
      <c r="CP278" s="146">
        <v>0</v>
      </c>
      <c r="CQ278" s="146">
        <v>0</v>
      </c>
      <c r="CR278" s="146">
        <v>0</v>
      </c>
      <c r="CS278" s="146">
        <v>0</v>
      </c>
      <c r="CT278" s="146">
        <v>0</v>
      </c>
      <c r="CU278" s="146">
        <v>0</v>
      </c>
      <c r="CV278" s="146">
        <v>0</v>
      </c>
      <c r="CW278" s="146">
        <v>0</v>
      </c>
      <c r="CX278" s="146">
        <v>0</v>
      </c>
      <c r="CY278" s="146">
        <v>0</v>
      </c>
      <c r="CZ278" s="146">
        <v>0</v>
      </c>
      <c r="DA278" s="146">
        <v>0</v>
      </c>
      <c r="DB278" s="146">
        <v>0</v>
      </c>
      <c r="DC278" s="146">
        <v>0</v>
      </c>
      <c r="DD278" s="146">
        <v>0</v>
      </c>
      <c r="DE278" s="146">
        <v>0</v>
      </c>
      <c r="DF278" s="146">
        <v>0</v>
      </c>
      <c r="DG278" s="146">
        <v>0</v>
      </c>
      <c r="DH278" s="146">
        <v>0</v>
      </c>
      <c r="DI278" s="146">
        <v>0</v>
      </c>
      <c r="DJ278" s="146">
        <v>0</v>
      </c>
      <c r="DK278" s="146">
        <v>0</v>
      </c>
      <c r="DL278" s="146">
        <v>0</v>
      </c>
      <c r="DM278" s="146">
        <v>0</v>
      </c>
      <c r="DN278" s="146">
        <v>0</v>
      </c>
      <c r="DO278" s="146">
        <v>0</v>
      </c>
      <c r="DP278" s="146">
        <v>0</v>
      </c>
      <c r="DQ278" s="146">
        <v>0</v>
      </c>
      <c r="DR278" s="146">
        <v>0</v>
      </c>
      <c r="DS278" s="146">
        <v>0</v>
      </c>
      <c r="DT278" s="146">
        <v>0</v>
      </c>
      <c r="DU278" s="146">
        <v>0</v>
      </c>
      <c r="DV278" s="146">
        <v>0</v>
      </c>
      <c r="DW278" s="146">
        <v>0</v>
      </c>
      <c r="DX278" s="146">
        <v>0</v>
      </c>
      <c r="DY278" s="146">
        <v>0</v>
      </c>
      <c r="DZ278" s="146">
        <v>0</v>
      </c>
      <c r="EA278" s="146">
        <v>0</v>
      </c>
      <c r="EB278" s="146">
        <v>0</v>
      </c>
      <c r="EC278" s="146">
        <v>0</v>
      </c>
      <c r="ED278" s="146">
        <v>0</v>
      </c>
      <c r="EE278" s="146">
        <v>0</v>
      </c>
      <c r="EF278" s="146">
        <v>0</v>
      </c>
      <c r="EG278" s="146">
        <v>0</v>
      </c>
      <c r="EH278" s="146">
        <v>0</v>
      </c>
      <c r="EI278" s="146">
        <v>0</v>
      </c>
      <c r="EJ278" s="146">
        <v>0</v>
      </c>
      <c r="EK278" s="146">
        <v>0</v>
      </c>
      <c r="EL278" s="146">
        <v>0</v>
      </c>
      <c r="EM278" s="146">
        <v>0</v>
      </c>
      <c r="EN278" s="146">
        <v>0</v>
      </c>
      <c r="EO278" s="146">
        <v>0</v>
      </c>
      <c r="EP278" s="146">
        <v>0</v>
      </c>
      <c r="EQ278" s="146">
        <v>0</v>
      </c>
      <c r="ER278" s="146">
        <v>0</v>
      </c>
      <c r="ES278" s="146">
        <v>0</v>
      </c>
      <c r="ET278" s="146">
        <v>0</v>
      </c>
      <c r="EU278" s="146">
        <v>0</v>
      </c>
      <c r="EV278" s="146">
        <v>0</v>
      </c>
      <c r="EW278" s="146">
        <v>0</v>
      </c>
      <c r="EX278" s="146">
        <v>0</v>
      </c>
      <c r="EY278" s="146">
        <v>0</v>
      </c>
      <c r="EZ278" s="146">
        <v>0</v>
      </c>
      <c r="FA278" s="146">
        <v>0</v>
      </c>
      <c r="FB278" s="146">
        <v>0</v>
      </c>
      <c r="FC278" s="146">
        <v>0</v>
      </c>
      <c r="FD278" s="146">
        <v>0</v>
      </c>
      <c r="FE278" s="146">
        <v>0</v>
      </c>
      <c r="FF278" s="146">
        <v>0</v>
      </c>
      <c r="FG278" s="146">
        <v>0</v>
      </c>
      <c r="FH278" s="146">
        <v>0</v>
      </c>
      <c r="FI278" s="146">
        <v>0</v>
      </c>
      <c r="FJ278" s="146">
        <v>0</v>
      </c>
      <c r="FK278" s="146">
        <v>0</v>
      </c>
      <c r="FL278" s="146">
        <v>0</v>
      </c>
      <c r="FM278" s="146">
        <v>0</v>
      </c>
      <c r="FN278" s="146">
        <v>0</v>
      </c>
      <c r="FO278" s="146">
        <v>0</v>
      </c>
      <c r="FP278" s="146">
        <v>0</v>
      </c>
      <c r="FQ278" s="146">
        <v>0</v>
      </c>
      <c r="FR278" s="146">
        <v>0</v>
      </c>
      <c r="FS278" s="146">
        <v>0</v>
      </c>
      <c r="FT278" s="146">
        <v>0</v>
      </c>
      <c r="FU278" s="146">
        <v>0</v>
      </c>
      <c r="FV278" s="146">
        <v>0</v>
      </c>
      <c r="FW278" s="146">
        <v>0</v>
      </c>
      <c r="FX278" s="146">
        <v>0</v>
      </c>
      <c r="FY278" s="146">
        <v>0</v>
      </c>
      <c r="FZ278" s="146">
        <v>0</v>
      </c>
      <c r="GA278" s="146">
        <v>0</v>
      </c>
      <c r="GB278" s="146">
        <v>0</v>
      </c>
      <c r="GC278" s="146">
        <v>0</v>
      </c>
      <c r="GD278" s="146">
        <v>0</v>
      </c>
      <c r="GE278" s="146">
        <v>0</v>
      </c>
      <c r="GF278" s="146">
        <v>0</v>
      </c>
      <c r="GG278" s="146">
        <v>0</v>
      </c>
      <c r="GH278" s="146">
        <v>0</v>
      </c>
      <c r="GI278" s="146">
        <v>0</v>
      </c>
      <c r="GJ278" s="146">
        <v>0</v>
      </c>
      <c r="GK278" s="146">
        <v>0</v>
      </c>
      <c r="GL278" s="146">
        <v>0</v>
      </c>
      <c r="GM278" s="146">
        <v>0</v>
      </c>
      <c r="GN278" s="146">
        <v>0</v>
      </c>
      <c r="GO278" s="146">
        <v>0</v>
      </c>
      <c r="GP278" s="146">
        <v>0</v>
      </c>
      <c r="GQ278" s="146">
        <v>0</v>
      </c>
      <c r="GR278" s="146">
        <v>0</v>
      </c>
      <c r="GS278" s="146">
        <v>0</v>
      </c>
      <c r="GT278" s="146">
        <v>0</v>
      </c>
      <c r="GU278" s="146">
        <v>0</v>
      </c>
      <c r="GV278" s="146">
        <v>0</v>
      </c>
      <c r="GW278" s="146">
        <v>0</v>
      </c>
      <c r="GX278" s="146">
        <v>0</v>
      </c>
      <c r="GY278" s="146">
        <v>0</v>
      </c>
      <c r="GZ278" s="146">
        <v>0</v>
      </c>
      <c r="HA278" s="146">
        <v>0</v>
      </c>
      <c r="HB278" s="146">
        <v>0</v>
      </c>
      <c r="HC278" s="146">
        <v>0</v>
      </c>
      <c r="HD278" s="146">
        <v>0</v>
      </c>
      <c r="HE278" s="146">
        <v>0</v>
      </c>
      <c r="HF278" s="146">
        <v>0</v>
      </c>
      <c r="HG278" s="146">
        <v>0</v>
      </c>
      <c r="HH278" s="146">
        <v>0</v>
      </c>
      <c r="HI278" s="146">
        <v>0</v>
      </c>
      <c r="HJ278" s="146">
        <v>0</v>
      </c>
      <c r="HK278" s="146">
        <v>0</v>
      </c>
      <c r="HL278" s="146">
        <v>0</v>
      </c>
      <c r="HM278" s="146">
        <v>0</v>
      </c>
      <c r="HN278" s="146">
        <v>0</v>
      </c>
      <c r="HO278" s="146">
        <v>0</v>
      </c>
      <c r="HP278" s="146">
        <v>0</v>
      </c>
      <c r="HQ278" s="146">
        <v>0</v>
      </c>
      <c r="HR278" s="146">
        <v>0</v>
      </c>
      <c r="HS278" s="146">
        <v>0</v>
      </c>
      <c r="HT278" s="146">
        <v>0</v>
      </c>
      <c r="HU278" s="146">
        <v>0</v>
      </c>
      <c r="HV278" s="146">
        <v>0</v>
      </c>
      <c r="HW278" s="146">
        <v>0</v>
      </c>
      <c r="HX278" s="146">
        <v>0</v>
      </c>
      <c r="HY278" s="146">
        <v>0</v>
      </c>
      <c r="HZ278" s="146">
        <v>0</v>
      </c>
      <c r="IA278" s="146">
        <v>0</v>
      </c>
      <c r="IB278" s="146">
        <v>0</v>
      </c>
      <c r="IC278" s="146">
        <v>0</v>
      </c>
      <c r="ID278" s="146">
        <v>0</v>
      </c>
      <c r="IE278" s="146">
        <v>0</v>
      </c>
      <c r="IF278" s="146">
        <v>0</v>
      </c>
      <c r="IG278" s="146">
        <v>0</v>
      </c>
      <c r="IH278" s="146">
        <v>0</v>
      </c>
      <c r="II278" s="146">
        <v>76</v>
      </c>
      <c r="IJ278" s="146">
        <v>0</v>
      </c>
      <c r="IK278" s="146">
        <v>0</v>
      </c>
      <c r="IL278" s="146">
        <v>0</v>
      </c>
      <c r="IM278" s="146">
        <v>0</v>
      </c>
      <c r="IN278" s="146">
        <v>0</v>
      </c>
      <c r="IO278" s="146">
        <v>0</v>
      </c>
      <c r="IP278" s="146">
        <v>0</v>
      </c>
      <c r="IQ278" s="146">
        <v>0</v>
      </c>
      <c r="IR278" s="146">
        <v>0</v>
      </c>
      <c r="IS278" s="146">
        <v>0</v>
      </c>
      <c r="IT278" s="146">
        <v>0</v>
      </c>
      <c r="IU278" s="146">
        <v>0</v>
      </c>
      <c r="IV278" s="146">
        <v>0</v>
      </c>
    </row>
    <row r="279" spans="1:256" ht="60" x14ac:dyDescent="0.2">
      <c r="A279" s="145" t="s">
        <v>922</v>
      </c>
      <c r="B279" s="146">
        <v>0</v>
      </c>
      <c r="C279" s="146">
        <v>0</v>
      </c>
      <c r="D279" s="146">
        <v>0</v>
      </c>
      <c r="E279" s="146">
        <v>0</v>
      </c>
      <c r="F279" s="146">
        <v>0</v>
      </c>
      <c r="G279" s="146">
        <v>0</v>
      </c>
      <c r="H279" s="146">
        <v>0</v>
      </c>
      <c r="I279" s="146">
        <v>0</v>
      </c>
      <c r="J279" s="146">
        <v>0</v>
      </c>
      <c r="K279" s="146">
        <v>0</v>
      </c>
      <c r="L279" s="146">
        <v>0</v>
      </c>
      <c r="M279" s="146">
        <v>0</v>
      </c>
      <c r="N279" s="146">
        <v>0</v>
      </c>
      <c r="O279" s="146">
        <v>0</v>
      </c>
      <c r="P279" s="146">
        <v>0</v>
      </c>
      <c r="Q279" s="146">
        <v>0</v>
      </c>
      <c r="R279" s="146">
        <v>0</v>
      </c>
      <c r="S279" s="146">
        <v>0</v>
      </c>
      <c r="T279" s="146">
        <v>0</v>
      </c>
      <c r="U279" s="146">
        <v>0</v>
      </c>
      <c r="V279" s="146">
        <v>0</v>
      </c>
      <c r="W279" s="146">
        <v>0</v>
      </c>
      <c r="X279" s="146">
        <v>0</v>
      </c>
      <c r="Y279" s="146">
        <v>0</v>
      </c>
      <c r="Z279" s="146">
        <v>0</v>
      </c>
      <c r="AA279" s="146">
        <v>0</v>
      </c>
      <c r="AB279" s="146">
        <v>0</v>
      </c>
      <c r="AC279" s="146">
        <v>0</v>
      </c>
      <c r="AD279" s="146">
        <v>0</v>
      </c>
      <c r="AE279" s="146">
        <v>0</v>
      </c>
      <c r="AF279" s="146">
        <v>0</v>
      </c>
      <c r="AG279" s="146">
        <v>0</v>
      </c>
      <c r="AH279" s="146">
        <v>0</v>
      </c>
      <c r="AI279" s="146">
        <v>0</v>
      </c>
      <c r="AJ279" s="146">
        <v>0</v>
      </c>
      <c r="AK279" s="146">
        <v>0</v>
      </c>
      <c r="AL279" s="146">
        <v>0</v>
      </c>
      <c r="AM279" s="146">
        <v>0</v>
      </c>
      <c r="AN279" s="146">
        <v>0</v>
      </c>
      <c r="AO279" s="146">
        <v>0</v>
      </c>
      <c r="AP279" s="146">
        <v>0</v>
      </c>
      <c r="AQ279" s="146">
        <v>0</v>
      </c>
      <c r="AR279" s="146">
        <v>0</v>
      </c>
      <c r="AS279" s="146">
        <v>0</v>
      </c>
      <c r="AT279" s="146">
        <v>0</v>
      </c>
      <c r="AU279" s="146">
        <v>0</v>
      </c>
      <c r="AV279" s="146">
        <v>0</v>
      </c>
      <c r="AW279" s="146">
        <v>0</v>
      </c>
      <c r="AX279" s="146">
        <v>0</v>
      </c>
      <c r="AY279" s="146">
        <v>0</v>
      </c>
      <c r="AZ279" s="146">
        <v>0</v>
      </c>
      <c r="BA279" s="146">
        <v>0</v>
      </c>
      <c r="BB279" s="146">
        <v>0</v>
      </c>
      <c r="BC279" s="146">
        <v>0</v>
      </c>
      <c r="BD279" s="146">
        <v>0</v>
      </c>
      <c r="BE279" s="146">
        <v>0</v>
      </c>
      <c r="BF279" s="146">
        <v>0</v>
      </c>
      <c r="BG279" s="146">
        <v>0</v>
      </c>
      <c r="BH279" s="146">
        <v>0</v>
      </c>
      <c r="BI279" s="146">
        <v>0</v>
      </c>
      <c r="BJ279" s="146">
        <v>0</v>
      </c>
      <c r="BK279" s="146">
        <v>0</v>
      </c>
      <c r="BL279" s="146">
        <v>0</v>
      </c>
      <c r="BM279" s="146">
        <v>0</v>
      </c>
      <c r="BN279" s="146">
        <v>0</v>
      </c>
      <c r="BO279" s="146">
        <v>0</v>
      </c>
      <c r="BP279" s="146">
        <v>0</v>
      </c>
      <c r="BQ279" s="146">
        <v>0</v>
      </c>
      <c r="BR279" s="146">
        <v>0</v>
      </c>
      <c r="BS279" s="146">
        <v>0</v>
      </c>
      <c r="BT279" s="146">
        <v>0</v>
      </c>
      <c r="BU279" s="146">
        <v>0</v>
      </c>
      <c r="BV279" s="146">
        <v>0</v>
      </c>
      <c r="BW279" s="146">
        <v>0</v>
      </c>
      <c r="BX279" s="146">
        <v>0</v>
      </c>
      <c r="BY279" s="146">
        <v>0</v>
      </c>
      <c r="BZ279" s="146">
        <v>0</v>
      </c>
      <c r="CA279" s="146">
        <v>0</v>
      </c>
      <c r="CB279" s="146">
        <v>0</v>
      </c>
      <c r="CC279" s="146">
        <v>0</v>
      </c>
      <c r="CD279" s="146">
        <v>0</v>
      </c>
      <c r="CE279" s="146">
        <v>0</v>
      </c>
      <c r="CF279" s="146">
        <v>0</v>
      </c>
      <c r="CG279" s="146">
        <v>0</v>
      </c>
      <c r="CH279" s="146">
        <v>0</v>
      </c>
      <c r="CI279" s="146">
        <v>0</v>
      </c>
      <c r="CJ279" s="146">
        <v>0</v>
      </c>
      <c r="CK279" s="146">
        <v>0</v>
      </c>
      <c r="CL279" s="146">
        <v>0</v>
      </c>
      <c r="CM279" s="146">
        <v>0</v>
      </c>
      <c r="CN279" s="146">
        <v>0</v>
      </c>
      <c r="CO279" s="146">
        <v>0</v>
      </c>
      <c r="CP279" s="146">
        <v>0</v>
      </c>
      <c r="CQ279" s="146">
        <v>0</v>
      </c>
      <c r="CR279" s="146">
        <v>0</v>
      </c>
      <c r="CS279" s="146">
        <v>0</v>
      </c>
      <c r="CT279" s="146">
        <v>0</v>
      </c>
      <c r="CU279" s="146">
        <v>0</v>
      </c>
      <c r="CV279" s="146">
        <v>0</v>
      </c>
      <c r="CW279" s="146">
        <v>0</v>
      </c>
      <c r="CX279" s="146">
        <v>0</v>
      </c>
      <c r="CY279" s="146">
        <v>0</v>
      </c>
      <c r="CZ279" s="146">
        <v>0</v>
      </c>
      <c r="DA279" s="146">
        <v>0</v>
      </c>
      <c r="DB279" s="146">
        <v>0</v>
      </c>
      <c r="DC279" s="146">
        <v>0</v>
      </c>
      <c r="DD279" s="146">
        <v>0</v>
      </c>
      <c r="DE279" s="146">
        <v>0</v>
      </c>
      <c r="DF279" s="146">
        <v>0</v>
      </c>
      <c r="DG279" s="146">
        <v>0</v>
      </c>
      <c r="DH279" s="146">
        <v>0</v>
      </c>
      <c r="DI279" s="146">
        <v>0</v>
      </c>
      <c r="DJ279" s="146">
        <v>0</v>
      </c>
      <c r="DK279" s="146">
        <v>0</v>
      </c>
      <c r="DL279" s="146">
        <v>0</v>
      </c>
      <c r="DM279" s="146">
        <v>0</v>
      </c>
      <c r="DN279" s="146">
        <v>0</v>
      </c>
      <c r="DO279" s="146">
        <v>0</v>
      </c>
      <c r="DP279" s="146">
        <v>0</v>
      </c>
      <c r="DQ279" s="146">
        <v>0</v>
      </c>
      <c r="DR279" s="146">
        <v>0</v>
      </c>
      <c r="DS279" s="146">
        <v>0</v>
      </c>
      <c r="DT279" s="146">
        <v>0</v>
      </c>
      <c r="DU279" s="146">
        <v>0</v>
      </c>
      <c r="DV279" s="146">
        <v>0</v>
      </c>
      <c r="DW279" s="146">
        <v>0</v>
      </c>
      <c r="DX279" s="146">
        <v>0</v>
      </c>
      <c r="DY279" s="146">
        <v>0</v>
      </c>
      <c r="DZ279" s="146">
        <v>0</v>
      </c>
      <c r="EA279" s="146">
        <v>0</v>
      </c>
      <c r="EB279" s="146">
        <v>0</v>
      </c>
      <c r="EC279" s="146">
        <v>0</v>
      </c>
      <c r="ED279" s="146">
        <v>0</v>
      </c>
      <c r="EE279" s="146">
        <v>0</v>
      </c>
      <c r="EF279" s="146">
        <v>0</v>
      </c>
      <c r="EG279" s="146">
        <v>0</v>
      </c>
      <c r="EH279" s="146">
        <v>0</v>
      </c>
      <c r="EI279" s="146">
        <v>0</v>
      </c>
      <c r="EJ279" s="146">
        <v>0</v>
      </c>
      <c r="EK279" s="146">
        <v>0</v>
      </c>
      <c r="EL279" s="146">
        <v>0</v>
      </c>
      <c r="EM279" s="146">
        <v>0</v>
      </c>
      <c r="EN279" s="146">
        <v>0</v>
      </c>
      <c r="EO279" s="146">
        <v>0</v>
      </c>
      <c r="EP279" s="146">
        <v>0</v>
      </c>
      <c r="EQ279" s="146">
        <v>0</v>
      </c>
      <c r="ER279" s="146">
        <v>0</v>
      </c>
      <c r="ES279" s="146">
        <v>0</v>
      </c>
      <c r="ET279" s="146">
        <v>0</v>
      </c>
      <c r="EU279" s="146">
        <v>0</v>
      </c>
      <c r="EV279" s="146">
        <v>0</v>
      </c>
      <c r="EW279" s="146">
        <v>0</v>
      </c>
      <c r="EX279" s="146">
        <v>0</v>
      </c>
      <c r="EY279" s="146">
        <v>0</v>
      </c>
      <c r="EZ279" s="146">
        <v>0</v>
      </c>
      <c r="FA279" s="146">
        <v>0</v>
      </c>
      <c r="FB279" s="146">
        <v>0</v>
      </c>
      <c r="FC279" s="146">
        <v>0</v>
      </c>
      <c r="FD279" s="146">
        <v>0</v>
      </c>
      <c r="FE279" s="146">
        <v>0</v>
      </c>
      <c r="FF279" s="146">
        <v>0</v>
      </c>
      <c r="FG279" s="146">
        <v>0</v>
      </c>
      <c r="FH279" s="146">
        <v>0</v>
      </c>
      <c r="FI279" s="146">
        <v>0</v>
      </c>
      <c r="FJ279" s="146">
        <v>0</v>
      </c>
      <c r="FK279" s="146">
        <v>0</v>
      </c>
      <c r="FL279" s="146">
        <v>0</v>
      </c>
      <c r="FM279" s="146">
        <v>0</v>
      </c>
      <c r="FN279" s="146">
        <v>0</v>
      </c>
      <c r="FO279" s="146">
        <v>0</v>
      </c>
      <c r="FP279" s="146">
        <v>0</v>
      </c>
      <c r="FQ279" s="146">
        <v>0</v>
      </c>
      <c r="FR279" s="146">
        <v>0</v>
      </c>
      <c r="FS279" s="146">
        <v>0</v>
      </c>
      <c r="FT279" s="146">
        <v>0</v>
      </c>
      <c r="FU279" s="146">
        <v>0</v>
      </c>
      <c r="FV279" s="146">
        <v>0</v>
      </c>
      <c r="FW279" s="146">
        <v>0</v>
      </c>
      <c r="FX279" s="146">
        <v>0</v>
      </c>
      <c r="FY279" s="146">
        <v>0</v>
      </c>
      <c r="FZ279" s="146">
        <v>0</v>
      </c>
      <c r="GA279" s="146">
        <v>0</v>
      </c>
      <c r="GB279" s="146">
        <v>0</v>
      </c>
      <c r="GC279" s="146">
        <v>0</v>
      </c>
      <c r="GD279" s="146">
        <v>0</v>
      </c>
      <c r="GE279" s="146">
        <v>0</v>
      </c>
      <c r="GF279" s="146">
        <v>0</v>
      </c>
      <c r="GG279" s="146">
        <v>0</v>
      </c>
      <c r="GH279" s="146">
        <v>0</v>
      </c>
      <c r="GI279" s="146">
        <v>0</v>
      </c>
      <c r="GJ279" s="146">
        <v>0</v>
      </c>
      <c r="GK279" s="146">
        <v>0</v>
      </c>
      <c r="GL279" s="146">
        <v>0</v>
      </c>
      <c r="GM279" s="146">
        <v>0</v>
      </c>
      <c r="GN279" s="146">
        <v>0</v>
      </c>
      <c r="GO279" s="146">
        <v>0</v>
      </c>
      <c r="GP279" s="146">
        <v>0</v>
      </c>
      <c r="GQ279" s="146">
        <v>0</v>
      </c>
      <c r="GR279" s="146">
        <v>0</v>
      </c>
      <c r="GS279" s="146">
        <v>0</v>
      </c>
      <c r="GT279" s="146">
        <v>0</v>
      </c>
      <c r="GU279" s="146">
        <v>0</v>
      </c>
      <c r="GV279" s="146">
        <v>0</v>
      </c>
      <c r="GW279" s="146">
        <v>0</v>
      </c>
      <c r="GX279" s="146">
        <v>0</v>
      </c>
      <c r="GY279" s="146">
        <v>0</v>
      </c>
      <c r="GZ279" s="146">
        <v>0</v>
      </c>
      <c r="HA279" s="146">
        <v>0</v>
      </c>
      <c r="HB279" s="146">
        <v>0</v>
      </c>
      <c r="HC279" s="146">
        <v>0</v>
      </c>
      <c r="HD279" s="146">
        <v>0</v>
      </c>
      <c r="HE279" s="146">
        <v>0</v>
      </c>
      <c r="HF279" s="146">
        <v>0</v>
      </c>
      <c r="HG279" s="146">
        <v>0</v>
      </c>
      <c r="HH279" s="146">
        <v>0</v>
      </c>
      <c r="HI279" s="146">
        <v>0</v>
      </c>
      <c r="HJ279" s="146">
        <v>0</v>
      </c>
      <c r="HK279" s="146">
        <v>0</v>
      </c>
      <c r="HL279" s="146">
        <v>0</v>
      </c>
      <c r="HM279" s="146">
        <v>0</v>
      </c>
      <c r="HN279" s="146">
        <v>0</v>
      </c>
      <c r="HO279" s="146">
        <v>0</v>
      </c>
      <c r="HP279" s="146">
        <v>0</v>
      </c>
      <c r="HQ279" s="146">
        <v>0</v>
      </c>
      <c r="HR279" s="146">
        <v>0</v>
      </c>
      <c r="HS279" s="146">
        <v>0</v>
      </c>
      <c r="HT279" s="146">
        <v>0</v>
      </c>
      <c r="HU279" s="146">
        <v>0</v>
      </c>
      <c r="HV279" s="146">
        <v>0</v>
      </c>
      <c r="HW279" s="146">
        <v>0</v>
      </c>
      <c r="HX279" s="146">
        <v>0</v>
      </c>
      <c r="HY279" s="146">
        <v>0</v>
      </c>
      <c r="HZ279" s="146">
        <v>0</v>
      </c>
      <c r="IA279" s="146">
        <v>0</v>
      </c>
      <c r="IB279" s="146">
        <v>0</v>
      </c>
      <c r="IC279" s="146">
        <v>0</v>
      </c>
      <c r="ID279" s="146">
        <v>0</v>
      </c>
      <c r="IE279" s="146">
        <v>0</v>
      </c>
      <c r="IF279" s="146">
        <v>0</v>
      </c>
      <c r="IG279" s="146">
        <v>0</v>
      </c>
      <c r="IH279" s="146">
        <v>0</v>
      </c>
      <c r="II279" s="146">
        <v>0</v>
      </c>
      <c r="IJ279" s="146">
        <v>104</v>
      </c>
      <c r="IK279" s="146">
        <v>0</v>
      </c>
      <c r="IL279" s="146">
        <v>0</v>
      </c>
      <c r="IM279" s="146">
        <v>0</v>
      </c>
      <c r="IN279" s="146">
        <v>0</v>
      </c>
      <c r="IO279" s="146">
        <v>0</v>
      </c>
      <c r="IP279" s="146">
        <v>0</v>
      </c>
      <c r="IQ279" s="146">
        <v>0</v>
      </c>
      <c r="IR279" s="146">
        <v>0</v>
      </c>
      <c r="IS279" s="146">
        <v>0</v>
      </c>
      <c r="IT279" s="146">
        <v>0</v>
      </c>
      <c r="IU279" s="146">
        <v>0</v>
      </c>
      <c r="IV279" s="146">
        <v>0</v>
      </c>
    </row>
    <row r="280" spans="1:256" ht="60" x14ac:dyDescent="0.2">
      <c r="A280" s="145" t="s">
        <v>923</v>
      </c>
      <c r="B280" s="146">
        <v>0</v>
      </c>
      <c r="C280" s="146">
        <v>0</v>
      </c>
      <c r="D280" s="146">
        <v>0</v>
      </c>
      <c r="E280" s="146">
        <v>0</v>
      </c>
      <c r="F280" s="146">
        <v>0</v>
      </c>
      <c r="G280" s="146">
        <v>0</v>
      </c>
      <c r="H280" s="146">
        <v>0</v>
      </c>
      <c r="I280" s="146">
        <v>0</v>
      </c>
      <c r="J280" s="146">
        <v>0</v>
      </c>
      <c r="K280" s="146">
        <v>0</v>
      </c>
      <c r="L280" s="146">
        <v>0</v>
      </c>
      <c r="M280" s="146">
        <v>0</v>
      </c>
      <c r="N280" s="146">
        <v>0</v>
      </c>
      <c r="O280" s="146">
        <v>0</v>
      </c>
      <c r="P280" s="146">
        <v>0</v>
      </c>
      <c r="Q280" s="146">
        <v>0</v>
      </c>
      <c r="R280" s="146">
        <v>0</v>
      </c>
      <c r="S280" s="146">
        <v>0</v>
      </c>
      <c r="T280" s="146">
        <v>0</v>
      </c>
      <c r="U280" s="146">
        <v>0</v>
      </c>
      <c r="V280" s="146">
        <v>0</v>
      </c>
      <c r="W280" s="146">
        <v>0</v>
      </c>
      <c r="X280" s="146">
        <v>0</v>
      </c>
      <c r="Y280" s="146">
        <v>0</v>
      </c>
      <c r="Z280" s="146">
        <v>0</v>
      </c>
      <c r="AA280" s="146">
        <v>0</v>
      </c>
      <c r="AB280" s="146">
        <v>0</v>
      </c>
      <c r="AC280" s="146">
        <v>0</v>
      </c>
      <c r="AD280" s="146">
        <v>0</v>
      </c>
      <c r="AE280" s="146">
        <v>0</v>
      </c>
      <c r="AF280" s="146">
        <v>0</v>
      </c>
      <c r="AG280" s="146">
        <v>0</v>
      </c>
      <c r="AH280" s="146">
        <v>0</v>
      </c>
      <c r="AI280" s="146">
        <v>0</v>
      </c>
      <c r="AJ280" s="146">
        <v>0</v>
      </c>
      <c r="AK280" s="146">
        <v>0</v>
      </c>
      <c r="AL280" s="146">
        <v>0</v>
      </c>
      <c r="AM280" s="146">
        <v>0</v>
      </c>
      <c r="AN280" s="146">
        <v>0</v>
      </c>
      <c r="AO280" s="146">
        <v>0</v>
      </c>
      <c r="AP280" s="146">
        <v>0</v>
      </c>
      <c r="AQ280" s="146">
        <v>0</v>
      </c>
      <c r="AR280" s="146">
        <v>0</v>
      </c>
      <c r="AS280" s="146">
        <v>0</v>
      </c>
      <c r="AT280" s="146">
        <v>0</v>
      </c>
      <c r="AU280" s="146">
        <v>0</v>
      </c>
      <c r="AV280" s="146">
        <v>0</v>
      </c>
      <c r="AW280" s="146">
        <v>0</v>
      </c>
      <c r="AX280" s="146">
        <v>0</v>
      </c>
      <c r="AY280" s="146">
        <v>0</v>
      </c>
      <c r="AZ280" s="146">
        <v>0</v>
      </c>
      <c r="BA280" s="146">
        <v>0</v>
      </c>
      <c r="BB280" s="146">
        <v>0</v>
      </c>
      <c r="BC280" s="146">
        <v>0</v>
      </c>
      <c r="BD280" s="146">
        <v>0</v>
      </c>
      <c r="BE280" s="146">
        <v>0</v>
      </c>
      <c r="BF280" s="146">
        <v>0</v>
      </c>
      <c r="BG280" s="146">
        <v>0</v>
      </c>
      <c r="BH280" s="146">
        <v>0</v>
      </c>
      <c r="BI280" s="146">
        <v>0</v>
      </c>
      <c r="BJ280" s="146">
        <v>0</v>
      </c>
      <c r="BK280" s="146">
        <v>0</v>
      </c>
      <c r="BL280" s="146">
        <v>0</v>
      </c>
      <c r="BM280" s="146">
        <v>0</v>
      </c>
      <c r="BN280" s="146">
        <v>0</v>
      </c>
      <c r="BO280" s="146">
        <v>0</v>
      </c>
      <c r="BP280" s="146">
        <v>0</v>
      </c>
      <c r="BQ280" s="146">
        <v>0</v>
      </c>
      <c r="BR280" s="146">
        <v>0</v>
      </c>
      <c r="BS280" s="146">
        <v>0</v>
      </c>
      <c r="BT280" s="146">
        <v>0</v>
      </c>
      <c r="BU280" s="146">
        <v>0</v>
      </c>
      <c r="BV280" s="146">
        <v>0</v>
      </c>
      <c r="BW280" s="146">
        <v>0</v>
      </c>
      <c r="BX280" s="146">
        <v>0</v>
      </c>
      <c r="BY280" s="146">
        <v>0</v>
      </c>
      <c r="BZ280" s="146">
        <v>0</v>
      </c>
      <c r="CA280" s="146">
        <v>0</v>
      </c>
      <c r="CB280" s="146">
        <v>0</v>
      </c>
      <c r="CC280" s="146">
        <v>0</v>
      </c>
      <c r="CD280" s="146">
        <v>0</v>
      </c>
      <c r="CE280" s="146">
        <v>0</v>
      </c>
      <c r="CF280" s="146">
        <v>0</v>
      </c>
      <c r="CG280" s="146">
        <v>0</v>
      </c>
      <c r="CH280" s="146">
        <v>0</v>
      </c>
      <c r="CI280" s="146">
        <v>0</v>
      </c>
      <c r="CJ280" s="146">
        <v>0</v>
      </c>
      <c r="CK280" s="146">
        <v>0</v>
      </c>
      <c r="CL280" s="146">
        <v>0</v>
      </c>
      <c r="CM280" s="146">
        <v>0</v>
      </c>
      <c r="CN280" s="146">
        <v>0</v>
      </c>
      <c r="CO280" s="146">
        <v>0</v>
      </c>
      <c r="CP280" s="146">
        <v>0</v>
      </c>
      <c r="CQ280" s="146">
        <v>0</v>
      </c>
      <c r="CR280" s="146">
        <v>0</v>
      </c>
      <c r="CS280" s="146">
        <v>0</v>
      </c>
      <c r="CT280" s="146">
        <v>0</v>
      </c>
      <c r="CU280" s="146">
        <v>0</v>
      </c>
      <c r="CV280" s="146">
        <v>0</v>
      </c>
      <c r="CW280" s="146">
        <v>0</v>
      </c>
      <c r="CX280" s="146">
        <v>0</v>
      </c>
      <c r="CY280" s="146">
        <v>0</v>
      </c>
      <c r="CZ280" s="146">
        <v>0</v>
      </c>
      <c r="DA280" s="146">
        <v>0</v>
      </c>
      <c r="DB280" s="146">
        <v>0</v>
      </c>
      <c r="DC280" s="146">
        <v>0</v>
      </c>
      <c r="DD280" s="146">
        <v>0</v>
      </c>
      <c r="DE280" s="146">
        <v>0</v>
      </c>
      <c r="DF280" s="146">
        <v>0</v>
      </c>
      <c r="DG280" s="146">
        <v>0</v>
      </c>
      <c r="DH280" s="146">
        <v>0</v>
      </c>
      <c r="DI280" s="146">
        <v>0</v>
      </c>
      <c r="DJ280" s="146">
        <v>0</v>
      </c>
      <c r="DK280" s="146">
        <v>0</v>
      </c>
      <c r="DL280" s="146">
        <v>0</v>
      </c>
      <c r="DM280" s="146">
        <v>0</v>
      </c>
      <c r="DN280" s="146">
        <v>0</v>
      </c>
      <c r="DO280" s="146">
        <v>0</v>
      </c>
      <c r="DP280" s="146">
        <v>0</v>
      </c>
      <c r="DQ280" s="146">
        <v>0</v>
      </c>
      <c r="DR280" s="146">
        <v>0</v>
      </c>
      <c r="DS280" s="146">
        <v>0</v>
      </c>
      <c r="DT280" s="146">
        <v>0</v>
      </c>
      <c r="DU280" s="146">
        <v>0</v>
      </c>
      <c r="DV280" s="146">
        <v>0</v>
      </c>
      <c r="DW280" s="146">
        <v>0</v>
      </c>
      <c r="DX280" s="146">
        <v>0</v>
      </c>
      <c r="DY280" s="146">
        <v>0</v>
      </c>
      <c r="DZ280" s="146">
        <v>0</v>
      </c>
      <c r="EA280" s="146">
        <v>0</v>
      </c>
      <c r="EB280" s="146">
        <v>0</v>
      </c>
      <c r="EC280" s="146">
        <v>0</v>
      </c>
      <c r="ED280" s="146">
        <v>0</v>
      </c>
      <c r="EE280" s="146">
        <v>0</v>
      </c>
      <c r="EF280" s="146">
        <v>0</v>
      </c>
      <c r="EG280" s="146">
        <v>0</v>
      </c>
      <c r="EH280" s="146">
        <v>0</v>
      </c>
      <c r="EI280" s="146">
        <v>0</v>
      </c>
      <c r="EJ280" s="146">
        <v>0</v>
      </c>
      <c r="EK280" s="146">
        <v>0</v>
      </c>
      <c r="EL280" s="146">
        <v>0</v>
      </c>
      <c r="EM280" s="146">
        <v>0</v>
      </c>
      <c r="EN280" s="146">
        <v>0</v>
      </c>
      <c r="EO280" s="146">
        <v>0</v>
      </c>
      <c r="EP280" s="146">
        <v>0</v>
      </c>
      <c r="EQ280" s="146">
        <v>0</v>
      </c>
      <c r="ER280" s="146">
        <v>0</v>
      </c>
      <c r="ES280" s="146">
        <v>0</v>
      </c>
      <c r="ET280" s="146">
        <v>0</v>
      </c>
      <c r="EU280" s="146">
        <v>0</v>
      </c>
      <c r="EV280" s="146">
        <v>0</v>
      </c>
      <c r="EW280" s="146">
        <v>0</v>
      </c>
      <c r="EX280" s="146">
        <v>0</v>
      </c>
      <c r="EY280" s="146">
        <v>0</v>
      </c>
      <c r="EZ280" s="146">
        <v>0</v>
      </c>
      <c r="FA280" s="146">
        <v>0</v>
      </c>
      <c r="FB280" s="146">
        <v>0</v>
      </c>
      <c r="FC280" s="146">
        <v>0</v>
      </c>
      <c r="FD280" s="146">
        <v>0</v>
      </c>
      <c r="FE280" s="146">
        <v>0</v>
      </c>
      <c r="FF280" s="146">
        <v>0</v>
      </c>
      <c r="FG280" s="146">
        <v>0</v>
      </c>
      <c r="FH280" s="146">
        <v>0</v>
      </c>
      <c r="FI280" s="146">
        <v>0</v>
      </c>
      <c r="FJ280" s="146">
        <v>0</v>
      </c>
      <c r="FK280" s="146">
        <v>0</v>
      </c>
      <c r="FL280" s="146">
        <v>0</v>
      </c>
      <c r="FM280" s="146">
        <v>0</v>
      </c>
      <c r="FN280" s="146">
        <v>0</v>
      </c>
      <c r="FO280" s="146">
        <v>0</v>
      </c>
      <c r="FP280" s="146">
        <v>0</v>
      </c>
      <c r="FQ280" s="146">
        <v>0</v>
      </c>
      <c r="FR280" s="146">
        <v>0</v>
      </c>
      <c r="FS280" s="146">
        <v>0</v>
      </c>
      <c r="FT280" s="146">
        <v>0</v>
      </c>
      <c r="FU280" s="146">
        <v>0</v>
      </c>
      <c r="FV280" s="146">
        <v>0</v>
      </c>
      <c r="FW280" s="146">
        <v>0</v>
      </c>
      <c r="FX280" s="146">
        <v>0</v>
      </c>
      <c r="FY280" s="146">
        <v>0</v>
      </c>
      <c r="FZ280" s="146">
        <v>0</v>
      </c>
      <c r="GA280" s="146">
        <v>0</v>
      </c>
      <c r="GB280" s="146">
        <v>0</v>
      </c>
      <c r="GC280" s="146">
        <v>0</v>
      </c>
      <c r="GD280" s="146">
        <v>0</v>
      </c>
      <c r="GE280" s="146">
        <v>0</v>
      </c>
      <c r="GF280" s="146">
        <v>0</v>
      </c>
      <c r="GG280" s="146">
        <v>0</v>
      </c>
      <c r="GH280" s="146">
        <v>0</v>
      </c>
      <c r="GI280" s="146">
        <v>0</v>
      </c>
      <c r="GJ280" s="146">
        <v>0</v>
      </c>
      <c r="GK280" s="146">
        <v>0</v>
      </c>
      <c r="GL280" s="146">
        <v>0</v>
      </c>
      <c r="GM280" s="146">
        <v>0</v>
      </c>
      <c r="GN280" s="146">
        <v>0</v>
      </c>
      <c r="GO280" s="146">
        <v>0</v>
      </c>
      <c r="GP280" s="146">
        <v>0</v>
      </c>
      <c r="GQ280" s="146">
        <v>0</v>
      </c>
      <c r="GR280" s="146">
        <v>0</v>
      </c>
      <c r="GS280" s="146">
        <v>0</v>
      </c>
      <c r="GT280" s="146">
        <v>0</v>
      </c>
      <c r="GU280" s="146">
        <v>0</v>
      </c>
      <c r="GV280" s="146">
        <v>0</v>
      </c>
      <c r="GW280" s="146">
        <v>0</v>
      </c>
      <c r="GX280" s="146">
        <v>0</v>
      </c>
      <c r="GY280" s="146">
        <v>0</v>
      </c>
      <c r="GZ280" s="146">
        <v>0</v>
      </c>
      <c r="HA280" s="146">
        <v>0</v>
      </c>
      <c r="HB280" s="146">
        <v>0</v>
      </c>
      <c r="HC280" s="146">
        <v>0</v>
      </c>
      <c r="HD280" s="146">
        <v>0</v>
      </c>
      <c r="HE280" s="146">
        <v>0</v>
      </c>
      <c r="HF280" s="146">
        <v>0</v>
      </c>
      <c r="HG280" s="146">
        <v>0</v>
      </c>
      <c r="HH280" s="146">
        <v>0</v>
      </c>
      <c r="HI280" s="146">
        <v>0</v>
      </c>
      <c r="HJ280" s="146">
        <v>0</v>
      </c>
      <c r="HK280" s="146">
        <v>0</v>
      </c>
      <c r="HL280" s="146">
        <v>0</v>
      </c>
      <c r="HM280" s="146">
        <v>0</v>
      </c>
      <c r="HN280" s="146">
        <v>0</v>
      </c>
      <c r="HO280" s="146">
        <v>0</v>
      </c>
      <c r="HP280" s="146">
        <v>0</v>
      </c>
      <c r="HQ280" s="146">
        <v>0</v>
      </c>
      <c r="HR280" s="146">
        <v>0</v>
      </c>
      <c r="HS280" s="146">
        <v>0</v>
      </c>
      <c r="HT280" s="146">
        <v>0</v>
      </c>
      <c r="HU280" s="146">
        <v>0</v>
      </c>
      <c r="HV280" s="146">
        <v>0</v>
      </c>
      <c r="HW280" s="146">
        <v>0</v>
      </c>
      <c r="HX280" s="146">
        <v>0</v>
      </c>
      <c r="HY280" s="146">
        <v>0</v>
      </c>
      <c r="HZ280" s="146">
        <v>0</v>
      </c>
      <c r="IA280" s="146">
        <v>0</v>
      </c>
      <c r="IB280" s="146">
        <v>0</v>
      </c>
      <c r="IC280" s="146">
        <v>0</v>
      </c>
      <c r="ID280" s="146">
        <v>0</v>
      </c>
      <c r="IE280" s="146">
        <v>0</v>
      </c>
      <c r="IF280" s="146">
        <v>0</v>
      </c>
      <c r="IG280" s="146">
        <v>0</v>
      </c>
      <c r="IH280" s="146">
        <v>0</v>
      </c>
      <c r="II280" s="146">
        <v>0</v>
      </c>
      <c r="IJ280" s="146">
        <v>0</v>
      </c>
      <c r="IK280" s="146">
        <v>53</v>
      </c>
      <c r="IL280" s="146">
        <v>0</v>
      </c>
      <c r="IM280" s="146">
        <v>0</v>
      </c>
      <c r="IN280" s="146">
        <v>0</v>
      </c>
      <c r="IO280" s="146">
        <v>0</v>
      </c>
      <c r="IP280" s="146">
        <v>0</v>
      </c>
      <c r="IQ280" s="146">
        <v>0</v>
      </c>
      <c r="IR280" s="146">
        <v>0</v>
      </c>
      <c r="IS280" s="146">
        <v>0</v>
      </c>
      <c r="IT280" s="146">
        <v>0</v>
      </c>
      <c r="IU280" s="146">
        <v>0</v>
      </c>
      <c r="IV280" s="146">
        <v>0</v>
      </c>
    </row>
    <row r="281" spans="1:256" ht="60" x14ac:dyDescent="0.2">
      <c r="A281" s="145" t="s">
        <v>924</v>
      </c>
      <c r="B281" s="146">
        <v>0</v>
      </c>
      <c r="C281" s="146">
        <v>0</v>
      </c>
      <c r="D281" s="146">
        <v>0</v>
      </c>
      <c r="E281" s="146">
        <v>0</v>
      </c>
      <c r="F281" s="146">
        <v>0</v>
      </c>
      <c r="G281" s="146">
        <v>0</v>
      </c>
      <c r="H281" s="146">
        <v>0</v>
      </c>
      <c r="I281" s="146">
        <v>0</v>
      </c>
      <c r="J281" s="146">
        <v>0</v>
      </c>
      <c r="K281" s="146">
        <v>0</v>
      </c>
      <c r="L281" s="146">
        <v>0</v>
      </c>
      <c r="M281" s="146">
        <v>0</v>
      </c>
      <c r="N281" s="146">
        <v>0</v>
      </c>
      <c r="O281" s="146">
        <v>0</v>
      </c>
      <c r="P281" s="146">
        <v>0</v>
      </c>
      <c r="Q281" s="146">
        <v>0</v>
      </c>
      <c r="R281" s="146">
        <v>0</v>
      </c>
      <c r="S281" s="146">
        <v>0</v>
      </c>
      <c r="T281" s="146">
        <v>0</v>
      </c>
      <c r="U281" s="146">
        <v>0</v>
      </c>
      <c r="V281" s="146">
        <v>0</v>
      </c>
      <c r="W281" s="146">
        <v>0</v>
      </c>
      <c r="X281" s="146">
        <v>0</v>
      </c>
      <c r="Y281" s="146">
        <v>0</v>
      </c>
      <c r="Z281" s="146">
        <v>0</v>
      </c>
      <c r="AA281" s="146">
        <v>0</v>
      </c>
      <c r="AB281" s="146">
        <v>0</v>
      </c>
      <c r="AC281" s="146">
        <v>0</v>
      </c>
      <c r="AD281" s="146">
        <v>0</v>
      </c>
      <c r="AE281" s="146">
        <v>0</v>
      </c>
      <c r="AF281" s="146">
        <v>0</v>
      </c>
      <c r="AG281" s="146">
        <v>0</v>
      </c>
      <c r="AH281" s="146">
        <v>0</v>
      </c>
      <c r="AI281" s="146">
        <v>0</v>
      </c>
      <c r="AJ281" s="146">
        <v>0</v>
      </c>
      <c r="AK281" s="146">
        <v>0</v>
      </c>
      <c r="AL281" s="146">
        <v>0</v>
      </c>
      <c r="AM281" s="146">
        <v>0</v>
      </c>
      <c r="AN281" s="146">
        <v>0</v>
      </c>
      <c r="AO281" s="146">
        <v>0</v>
      </c>
      <c r="AP281" s="146">
        <v>0</v>
      </c>
      <c r="AQ281" s="146">
        <v>0</v>
      </c>
      <c r="AR281" s="146">
        <v>0</v>
      </c>
      <c r="AS281" s="146">
        <v>0</v>
      </c>
      <c r="AT281" s="146">
        <v>0</v>
      </c>
      <c r="AU281" s="146">
        <v>0</v>
      </c>
      <c r="AV281" s="146">
        <v>0</v>
      </c>
      <c r="AW281" s="146">
        <v>0</v>
      </c>
      <c r="AX281" s="146">
        <v>0</v>
      </c>
      <c r="AY281" s="146">
        <v>0</v>
      </c>
      <c r="AZ281" s="146">
        <v>0</v>
      </c>
      <c r="BA281" s="146">
        <v>0</v>
      </c>
      <c r="BB281" s="146">
        <v>0</v>
      </c>
      <c r="BC281" s="146">
        <v>0</v>
      </c>
      <c r="BD281" s="146">
        <v>0</v>
      </c>
      <c r="BE281" s="146">
        <v>0</v>
      </c>
      <c r="BF281" s="146">
        <v>0</v>
      </c>
      <c r="BG281" s="146">
        <v>0</v>
      </c>
      <c r="BH281" s="146">
        <v>0</v>
      </c>
      <c r="BI281" s="146">
        <v>0</v>
      </c>
      <c r="BJ281" s="146">
        <v>0</v>
      </c>
      <c r="BK281" s="146">
        <v>0</v>
      </c>
      <c r="BL281" s="146">
        <v>0</v>
      </c>
      <c r="BM281" s="146">
        <v>0</v>
      </c>
      <c r="BN281" s="146">
        <v>0</v>
      </c>
      <c r="BO281" s="146">
        <v>0</v>
      </c>
      <c r="BP281" s="146">
        <v>0</v>
      </c>
      <c r="BQ281" s="146">
        <v>0</v>
      </c>
      <c r="BR281" s="146">
        <v>0</v>
      </c>
      <c r="BS281" s="146">
        <v>0</v>
      </c>
      <c r="BT281" s="146">
        <v>0</v>
      </c>
      <c r="BU281" s="146">
        <v>0</v>
      </c>
      <c r="BV281" s="146">
        <v>0</v>
      </c>
      <c r="BW281" s="146">
        <v>0</v>
      </c>
      <c r="BX281" s="146">
        <v>0</v>
      </c>
      <c r="BY281" s="146">
        <v>0</v>
      </c>
      <c r="BZ281" s="146">
        <v>0</v>
      </c>
      <c r="CA281" s="146">
        <v>0</v>
      </c>
      <c r="CB281" s="146">
        <v>0</v>
      </c>
      <c r="CC281" s="146">
        <v>0</v>
      </c>
      <c r="CD281" s="146">
        <v>0</v>
      </c>
      <c r="CE281" s="146">
        <v>0</v>
      </c>
      <c r="CF281" s="146">
        <v>0</v>
      </c>
      <c r="CG281" s="146">
        <v>0</v>
      </c>
      <c r="CH281" s="146">
        <v>0</v>
      </c>
      <c r="CI281" s="146">
        <v>0</v>
      </c>
      <c r="CJ281" s="146">
        <v>0</v>
      </c>
      <c r="CK281" s="146">
        <v>0</v>
      </c>
      <c r="CL281" s="146">
        <v>0</v>
      </c>
      <c r="CM281" s="146">
        <v>0</v>
      </c>
      <c r="CN281" s="146">
        <v>0</v>
      </c>
      <c r="CO281" s="146">
        <v>0</v>
      </c>
      <c r="CP281" s="146">
        <v>0</v>
      </c>
      <c r="CQ281" s="146">
        <v>0</v>
      </c>
      <c r="CR281" s="146">
        <v>0</v>
      </c>
      <c r="CS281" s="146">
        <v>0</v>
      </c>
      <c r="CT281" s="146">
        <v>0</v>
      </c>
      <c r="CU281" s="146">
        <v>0</v>
      </c>
      <c r="CV281" s="146">
        <v>0</v>
      </c>
      <c r="CW281" s="146">
        <v>0</v>
      </c>
      <c r="CX281" s="146">
        <v>0</v>
      </c>
      <c r="CY281" s="146">
        <v>0</v>
      </c>
      <c r="CZ281" s="146">
        <v>0</v>
      </c>
      <c r="DA281" s="146">
        <v>0</v>
      </c>
      <c r="DB281" s="146">
        <v>0</v>
      </c>
      <c r="DC281" s="146">
        <v>0</v>
      </c>
      <c r="DD281" s="146">
        <v>0</v>
      </c>
      <c r="DE281" s="146">
        <v>0</v>
      </c>
      <c r="DF281" s="146">
        <v>0</v>
      </c>
      <c r="DG281" s="146">
        <v>0</v>
      </c>
      <c r="DH281" s="146">
        <v>0</v>
      </c>
      <c r="DI281" s="146">
        <v>0</v>
      </c>
      <c r="DJ281" s="146">
        <v>0</v>
      </c>
      <c r="DK281" s="146">
        <v>0</v>
      </c>
      <c r="DL281" s="146">
        <v>0</v>
      </c>
      <c r="DM281" s="146">
        <v>0</v>
      </c>
      <c r="DN281" s="146">
        <v>0</v>
      </c>
      <c r="DO281" s="146">
        <v>0</v>
      </c>
      <c r="DP281" s="146">
        <v>0</v>
      </c>
      <c r="DQ281" s="146">
        <v>0</v>
      </c>
      <c r="DR281" s="146">
        <v>0</v>
      </c>
      <c r="DS281" s="146">
        <v>0</v>
      </c>
      <c r="DT281" s="146">
        <v>0</v>
      </c>
      <c r="DU281" s="146">
        <v>0</v>
      </c>
      <c r="DV281" s="146">
        <v>0</v>
      </c>
      <c r="DW281" s="146">
        <v>0</v>
      </c>
      <c r="DX281" s="146">
        <v>0</v>
      </c>
      <c r="DY281" s="146">
        <v>0</v>
      </c>
      <c r="DZ281" s="146">
        <v>0</v>
      </c>
      <c r="EA281" s="146">
        <v>0</v>
      </c>
      <c r="EB281" s="146">
        <v>0</v>
      </c>
      <c r="EC281" s="146">
        <v>0</v>
      </c>
      <c r="ED281" s="146">
        <v>0</v>
      </c>
      <c r="EE281" s="146">
        <v>0</v>
      </c>
      <c r="EF281" s="146">
        <v>0</v>
      </c>
      <c r="EG281" s="146">
        <v>0</v>
      </c>
      <c r="EH281" s="146">
        <v>0</v>
      </c>
      <c r="EI281" s="146">
        <v>0</v>
      </c>
      <c r="EJ281" s="146">
        <v>0</v>
      </c>
      <c r="EK281" s="146">
        <v>0</v>
      </c>
      <c r="EL281" s="146">
        <v>0</v>
      </c>
      <c r="EM281" s="146">
        <v>0</v>
      </c>
      <c r="EN281" s="146">
        <v>0</v>
      </c>
      <c r="EO281" s="146">
        <v>0</v>
      </c>
      <c r="EP281" s="146">
        <v>0</v>
      </c>
      <c r="EQ281" s="146">
        <v>0</v>
      </c>
      <c r="ER281" s="146">
        <v>0</v>
      </c>
      <c r="ES281" s="146">
        <v>0</v>
      </c>
      <c r="ET281" s="146">
        <v>0</v>
      </c>
      <c r="EU281" s="146">
        <v>0</v>
      </c>
      <c r="EV281" s="146">
        <v>0</v>
      </c>
      <c r="EW281" s="146">
        <v>0</v>
      </c>
      <c r="EX281" s="146">
        <v>0</v>
      </c>
      <c r="EY281" s="146">
        <v>0</v>
      </c>
      <c r="EZ281" s="146">
        <v>0</v>
      </c>
      <c r="FA281" s="146">
        <v>0</v>
      </c>
      <c r="FB281" s="146">
        <v>0</v>
      </c>
      <c r="FC281" s="146">
        <v>0</v>
      </c>
      <c r="FD281" s="146">
        <v>0</v>
      </c>
      <c r="FE281" s="146">
        <v>0</v>
      </c>
      <c r="FF281" s="146">
        <v>0</v>
      </c>
      <c r="FG281" s="146">
        <v>0</v>
      </c>
      <c r="FH281" s="146">
        <v>0</v>
      </c>
      <c r="FI281" s="146">
        <v>0</v>
      </c>
      <c r="FJ281" s="146">
        <v>0</v>
      </c>
      <c r="FK281" s="146">
        <v>0</v>
      </c>
      <c r="FL281" s="146">
        <v>0</v>
      </c>
      <c r="FM281" s="146">
        <v>0</v>
      </c>
      <c r="FN281" s="146">
        <v>0</v>
      </c>
      <c r="FO281" s="146">
        <v>0</v>
      </c>
      <c r="FP281" s="146">
        <v>0</v>
      </c>
      <c r="FQ281" s="146">
        <v>0</v>
      </c>
      <c r="FR281" s="146">
        <v>0</v>
      </c>
      <c r="FS281" s="146">
        <v>0</v>
      </c>
      <c r="FT281" s="146">
        <v>0</v>
      </c>
      <c r="FU281" s="146">
        <v>0</v>
      </c>
      <c r="FV281" s="146">
        <v>0</v>
      </c>
      <c r="FW281" s="146">
        <v>0</v>
      </c>
      <c r="FX281" s="146">
        <v>0</v>
      </c>
      <c r="FY281" s="146">
        <v>0</v>
      </c>
      <c r="FZ281" s="146">
        <v>0</v>
      </c>
      <c r="GA281" s="146">
        <v>0</v>
      </c>
      <c r="GB281" s="146">
        <v>0</v>
      </c>
      <c r="GC281" s="146">
        <v>0</v>
      </c>
      <c r="GD281" s="146">
        <v>0</v>
      </c>
      <c r="GE281" s="146">
        <v>0</v>
      </c>
      <c r="GF281" s="146">
        <v>0</v>
      </c>
      <c r="GG281" s="146">
        <v>0</v>
      </c>
      <c r="GH281" s="146">
        <v>0</v>
      </c>
      <c r="GI281" s="146">
        <v>0</v>
      </c>
      <c r="GJ281" s="146">
        <v>0</v>
      </c>
      <c r="GK281" s="146">
        <v>0</v>
      </c>
      <c r="GL281" s="146">
        <v>0</v>
      </c>
      <c r="GM281" s="146">
        <v>0</v>
      </c>
      <c r="GN281" s="146">
        <v>0</v>
      </c>
      <c r="GO281" s="146">
        <v>0</v>
      </c>
      <c r="GP281" s="146">
        <v>0</v>
      </c>
      <c r="GQ281" s="146">
        <v>0</v>
      </c>
      <c r="GR281" s="146">
        <v>0</v>
      </c>
      <c r="GS281" s="146">
        <v>0</v>
      </c>
      <c r="GT281" s="146">
        <v>0</v>
      </c>
      <c r="GU281" s="146">
        <v>0</v>
      </c>
      <c r="GV281" s="146">
        <v>0</v>
      </c>
      <c r="GW281" s="146">
        <v>0</v>
      </c>
      <c r="GX281" s="146">
        <v>0</v>
      </c>
      <c r="GY281" s="146">
        <v>0</v>
      </c>
      <c r="GZ281" s="146">
        <v>0</v>
      </c>
      <c r="HA281" s="146">
        <v>0</v>
      </c>
      <c r="HB281" s="146">
        <v>0</v>
      </c>
      <c r="HC281" s="146">
        <v>0</v>
      </c>
      <c r="HD281" s="146">
        <v>0</v>
      </c>
      <c r="HE281" s="146">
        <v>0</v>
      </c>
      <c r="HF281" s="146">
        <v>0</v>
      </c>
      <c r="HG281" s="146">
        <v>0</v>
      </c>
      <c r="HH281" s="146">
        <v>0</v>
      </c>
      <c r="HI281" s="146">
        <v>0</v>
      </c>
      <c r="HJ281" s="146">
        <v>0</v>
      </c>
      <c r="HK281" s="146">
        <v>0</v>
      </c>
      <c r="HL281" s="146">
        <v>0</v>
      </c>
      <c r="HM281" s="146">
        <v>0</v>
      </c>
      <c r="HN281" s="146">
        <v>0</v>
      </c>
      <c r="HO281" s="146">
        <v>0</v>
      </c>
      <c r="HP281" s="146">
        <v>0</v>
      </c>
      <c r="HQ281" s="146">
        <v>0</v>
      </c>
      <c r="HR281" s="146">
        <v>0</v>
      </c>
      <c r="HS281" s="146">
        <v>0</v>
      </c>
      <c r="HT281" s="146">
        <v>0</v>
      </c>
      <c r="HU281" s="146">
        <v>0</v>
      </c>
      <c r="HV281" s="146">
        <v>0</v>
      </c>
      <c r="HW281" s="146">
        <v>0</v>
      </c>
      <c r="HX281" s="146">
        <v>0</v>
      </c>
      <c r="HY281" s="146">
        <v>0</v>
      </c>
      <c r="HZ281" s="146">
        <v>0</v>
      </c>
      <c r="IA281" s="146">
        <v>0</v>
      </c>
      <c r="IB281" s="146">
        <v>0</v>
      </c>
      <c r="IC281" s="146">
        <v>0</v>
      </c>
      <c r="ID281" s="146">
        <v>0</v>
      </c>
      <c r="IE281" s="146">
        <v>0</v>
      </c>
      <c r="IF281" s="146">
        <v>0</v>
      </c>
      <c r="IG281" s="146">
        <v>0</v>
      </c>
      <c r="IH281" s="146">
        <v>0</v>
      </c>
      <c r="II281" s="146">
        <v>0</v>
      </c>
      <c r="IJ281" s="146">
        <v>0</v>
      </c>
      <c r="IK281" s="146">
        <v>0</v>
      </c>
      <c r="IL281" s="146">
        <v>73</v>
      </c>
      <c r="IM281" s="146">
        <v>0</v>
      </c>
      <c r="IN281" s="146">
        <v>0</v>
      </c>
      <c r="IO281" s="146">
        <v>0</v>
      </c>
      <c r="IP281" s="146">
        <v>0</v>
      </c>
      <c r="IQ281" s="146">
        <v>0</v>
      </c>
      <c r="IR281" s="146">
        <v>0</v>
      </c>
      <c r="IS281" s="146">
        <v>0</v>
      </c>
      <c r="IT281" s="146">
        <v>0</v>
      </c>
      <c r="IU281" s="146">
        <v>0</v>
      </c>
      <c r="IV281" s="146">
        <v>0</v>
      </c>
    </row>
    <row r="282" spans="1:256" ht="60" x14ac:dyDescent="0.2">
      <c r="A282" s="145" t="s">
        <v>925</v>
      </c>
      <c r="B282" s="146">
        <v>0</v>
      </c>
      <c r="C282" s="146">
        <v>0</v>
      </c>
      <c r="D282" s="146">
        <v>0</v>
      </c>
      <c r="E282" s="146">
        <v>0</v>
      </c>
      <c r="F282" s="146">
        <v>0</v>
      </c>
      <c r="G282" s="146">
        <v>0</v>
      </c>
      <c r="H282" s="146">
        <v>0</v>
      </c>
      <c r="I282" s="146">
        <v>0</v>
      </c>
      <c r="J282" s="146">
        <v>0</v>
      </c>
      <c r="K282" s="146">
        <v>0</v>
      </c>
      <c r="L282" s="146">
        <v>0</v>
      </c>
      <c r="M282" s="146">
        <v>0</v>
      </c>
      <c r="N282" s="146">
        <v>0</v>
      </c>
      <c r="O282" s="146">
        <v>0</v>
      </c>
      <c r="P282" s="146">
        <v>0</v>
      </c>
      <c r="Q282" s="146">
        <v>0</v>
      </c>
      <c r="R282" s="146">
        <v>0</v>
      </c>
      <c r="S282" s="146">
        <v>0</v>
      </c>
      <c r="T282" s="146">
        <v>0</v>
      </c>
      <c r="U282" s="146">
        <v>0</v>
      </c>
      <c r="V282" s="146">
        <v>0</v>
      </c>
      <c r="W282" s="146">
        <v>0</v>
      </c>
      <c r="X282" s="146">
        <v>0</v>
      </c>
      <c r="Y282" s="146">
        <v>0</v>
      </c>
      <c r="Z282" s="146">
        <v>0</v>
      </c>
      <c r="AA282" s="146">
        <v>0</v>
      </c>
      <c r="AB282" s="146">
        <v>0</v>
      </c>
      <c r="AC282" s="146">
        <v>0</v>
      </c>
      <c r="AD282" s="146">
        <v>0</v>
      </c>
      <c r="AE282" s="146">
        <v>0</v>
      </c>
      <c r="AF282" s="146">
        <v>0</v>
      </c>
      <c r="AG282" s="146">
        <v>0</v>
      </c>
      <c r="AH282" s="146">
        <v>0</v>
      </c>
      <c r="AI282" s="146">
        <v>0</v>
      </c>
      <c r="AJ282" s="146">
        <v>0</v>
      </c>
      <c r="AK282" s="146">
        <v>0</v>
      </c>
      <c r="AL282" s="146">
        <v>0</v>
      </c>
      <c r="AM282" s="146">
        <v>0</v>
      </c>
      <c r="AN282" s="146">
        <v>0</v>
      </c>
      <c r="AO282" s="146">
        <v>0</v>
      </c>
      <c r="AP282" s="146">
        <v>0</v>
      </c>
      <c r="AQ282" s="146">
        <v>0</v>
      </c>
      <c r="AR282" s="146">
        <v>0</v>
      </c>
      <c r="AS282" s="146">
        <v>0</v>
      </c>
      <c r="AT282" s="146">
        <v>0</v>
      </c>
      <c r="AU282" s="146">
        <v>0</v>
      </c>
      <c r="AV282" s="146">
        <v>0</v>
      </c>
      <c r="AW282" s="146">
        <v>0</v>
      </c>
      <c r="AX282" s="146">
        <v>0</v>
      </c>
      <c r="AY282" s="146">
        <v>0</v>
      </c>
      <c r="AZ282" s="146">
        <v>0</v>
      </c>
      <c r="BA282" s="146">
        <v>0</v>
      </c>
      <c r="BB282" s="146">
        <v>0</v>
      </c>
      <c r="BC282" s="146">
        <v>0</v>
      </c>
      <c r="BD282" s="146">
        <v>0</v>
      </c>
      <c r="BE282" s="146">
        <v>0</v>
      </c>
      <c r="BF282" s="146">
        <v>0</v>
      </c>
      <c r="BG282" s="146">
        <v>0</v>
      </c>
      <c r="BH282" s="146">
        <v>0</v>
      </c>
      <c r="BI282" s="146">
        <v>0</v>
      </c>
      <c r="BJ282" s="146">
        <v>0</v>
      </c>
      <c r="BK282" s="146">
        <v>0</v>
      </c>
      <c r="BL282" s="146">
        <v>0</v>
      </c>
      <c r="BM282" s="146">
        <v>0</v>
      </c>
      <c r="BN282" s="146">
        <v>0</v>
      </c>
      <c r="BO282" s="146">
        <v>0</v>
      </c>
      <c r="BP282" s="146">
        <v>0</v>
      </c>
      <c r="BQ282" s="146">
        <v>0</v>
      </c>
      <c r="BR282" s="146">
        <v>0</v>
      </c>
      <c r="BS282" s="146">
        <v>0</v>
      </c>
      <c r="BT282" s="146">
        <v>0</v>
      </c>
      <c r="BU282" s="146">
        <v>0</v>
      </c>
      <c r="BV282" s="146">
        <v>0</v>
      </c>
      <c r="BW282" s="146">
        <v>0</v>
      </c>
      <c r="BX282" s="146">
        <v>0</v>
      </c>
      <c r="BY282" s="146">
        <v>0</v>
      </c>
      <c r="BZ282" s="146">
        <v>0</v>
      </c>
      <c r="CA282" s="146">
        <v>0</v>
      </c>
      <c r="CB282" s="146">
        <v>0</v>
      </c>
      <c r="CC282" s="146">
        <v>0</v>
      </c>
      <c r="CD282" s="146">
        <v>0</v>
      </c>
      <c r="CE282" s="146">
        <v>0</v>
      </c>
      <c r="CF282" s="146">
        <v>0</v>
      </c>
      <c r="CG282" s="146">
        <v>0</v>
      </c>
      <c r="CH282" s="146">
        <v>0</v>
      </c>
      <c r="CI282" s="146">
        <v>0</v>
      </c>
      <c r="CJ282" s="146">
        <v>0</v>
      </c>
      <c r="CK282" s="146">
        <v>0</v>
      </c>
      <c r="CL282" s="146">
        <v>0</v>
      </c>
      <c r="CM282" s="146">
        <v>0</v>
      </c>
      <c r="CN282" s="146">
        <v>0</v>
      </c>
      <c r="CO282" s="146">
        <v>0</v>
      </c>
      <c r="CP282" s="146">
        <v>0</v>
      </c>
      <c r="CQ282" s="146">
        <v>0</v>
      </c>
      <c r="CR282" s="146">
        <v>0</v>
      </c>
      <c r="CS282" s="146">
        <v>0</v>
      </c>
      <c r="CT282" s="146">
        <v>0</v>
      </c>
      <c r="CU282" s="146">
        <v>0</v>
      </c>
      <c r="CV282" s="146">
        <v>0</v>
      </c>
      <c r="CW282" s="146">
        <v>0</v>
      </c>
      <c r="CX282" s="146">
        <v>0</v>
      </c>
      <c r="CY282" s="146">
        <v>0</v>
      </c>
      <c r="CZ282" s="146">
        <v>0</v>
      </c>
      <c r="DA282" s="146">
        <v>0</v>
      </c>
      <c r="DB282" s="146">
        <v>0</v>
      </c>
      <c r="DC282" s="146">
        <v>0</v>
      </c>
      <c r="DD282" s="146">
        <v>0</v>
      </c>
      <c r="DE282" s="146">
        <v>0</v>
      </c>
      <c r="DF282" s="146">
        <v>0</v>
      </c>
      <c r="DG282" s="146">
        <v>0</v>
      </c>
      <c r="DH282" s="146">
        <v>0</v>
      </c>
      <c r="DI282" s="146">
        <v>0</v>
      </c>
      <c r="DJ282" s="146">
        <v>0</v>
      </c>
      <c r="DK282" s="146">
        <v>0</v>
      </c>
      <c r="DL282" s="146">
        <v>0</v>
      </c>
      <c r="DM282" s="146">
        <v>0</v>
      </c>
      <c r="DN282" s="146">
        <v>0</v>
      </c>
      <c r="DO282" s="146">
        <v>0</v>
      </c>
      <c r="DP282" s="146">
        <v>0</v>
      </c>
      <c r="DQ282" s="146">
        <v>0</v>
      </c>
      <c r="DR282" s="146">
        <v>0</v>
      </c>
      <c r="DS282" s="146">
        <v>0</v>
      </c>
      <c r="DT282" s="146">
        <v>0</v>
      </c>
      <c r="DU282" s="146">
        <v>0</v>
      </c>
      <c r="DV282" s="146">
        <v>0</v>
      </c>
      <c r="DW282" s="146">
        <v>0</v>
      </c>
      <c r="DX282" s="146">
        <v>0</v>
      </c>
      <c r="DY282" s="146">
        <v>0</v>
      </c>
      <c r="DZ282" s="146">
        <v>0</v>
      </c>
      <c r="EA282" s="146">
        <v>0</v>
      </c>
      <c r="EB282" s="146">
        <v>0</v>
      </c>
      <c r="EC282" s="146">
        <v>0</v>
      </c>
      <c r="ED282" s="146">
        <v>0</v>
      </c>
      <c r="EE282" s="146">
        <v>0</v>
      </c>
      <c r="EF282" s="146">
        <v>0</v>
      </c>
      <c r="EG282" s="146">
        <v>0</v>
      </c>
      <c r="EH282" s="146">
        <v>0</v>
      </c>
      <c r="EI282" s="146">
        <v>0</v>
      </c>
      <c r="EJ282" s="146">
        <v>0</v>
      </c>
      <c r="EK282" s="146">
        <v>0</v>
      </c>
      <c r="EL282" s="146">
        <v>0</v>
      </c>
      <c r="EM282" s="146">
        <v>0</v>
      </c>
      <c r="EN282" s="146">
        <v>0</v>
      </c>
      <c r="EO282" s="146">
        <v>0</v>
      </c>
      <c r="EP282" s="146">
        <v>0</v>
      </c>
      <c r="EQ282" s="146">
        <v>0</v>
      </c>
      <c r="ER282" s="146">
        <v>0</v>
      </c>
      <c r="ES282" s="146">
        <v>0</v>
      </c>
      <c r="ET282" s="146">
        <v>0</v>
      </c>
      <c r="EU282" s="146">
        <v>0</v>
      </c>
      <c r="EV282" s="146">
        <v>0</v>
      </c>
      <c r="EW282" s="146">
        <v>0</v>
      </c>
      <c r="EX282" s="146">
        <v>0</v>
      </c>
      <c r="EY282" s="146">
        <v>0</v>
      </c>
      <c r="EZ282" s="146">
        <v>0</v>
      </c>
      <c r="FA282" s="146">
        <v>0</v>
      </c>
      <c r="FB282" s="146">
        <v>0</v>
      </c>
      <c r="FC282" s="146">
        <v>0</v>
      </c>
      <c r="FD282" s="146">
        <v>0</v>
      </c>
      <c r="FE282" s="146">
        <v>0</v>
      </c>
      <c r="FF282" s="146">
        <v>0</v>
      </c>
      <c r="FG282" s="146">
        <v>0</v>
      </c>
      <c r="FH282" s="146">
        <v>0</v>
      </c>
      <c r="FI282" s="146">
        <v>0</v>
      </c>
      <c r="FJ282" s="146">
        <v>0</v>
      </c>
      <c r="FK282" s="146">
        <v>0</v>
      </c>
      <c r="FL282" s="146">
        <v>0</v>
      </c>
      <c r="FM282" s="146">
        <v>0</v>
      </c>
      <c r="FN282" s="146">
        <v>0</v>
      </c>
      <c r="FO282" s="146">
        <v>0</v>
      </c>
      <c r="FP282" s="146">
        <v>0</v>
      </c>
      <c r="FQ282" s="146">
        <v>0</v>
      </c>
      <c r="FR282" s="146">
        <v>0</v>
      </c>
      <c r="FS282" s="146">
        <v>0</v>
      </c>
      <c r="FT282" s="146">
        <v>0</v>
      </c>
      <c r="FU282" s="146">
        <v>0</v>
      </c>
      <c r="FV282" s="146">
        <v>0</v>
      </c>
      <c r="FW282" s="146">
        <v>0</v>
      </c>
      <c r="FX282" s="146">
        <v>0</v>
      </c>
      <c r="FY282" s="146">
        <v>0</v>
      </c>
      <c r="FZ282" s="146">
        <v>0</v>
      </c>
      <c r="GA282" s="146">
        <v>0</v>
      </c>
      <c r="GB282" s="146">
        <v>0</v>
      </c>
      <c r="GC282" s="146">
        <v>0</v>
      </c>
      <c r="GD282" s="146">
        <v>0</v>
      </c>
      <c r="GE282" s="146">
        <v>0</v>
      </c>
      <c r="GF282" s="146">
        <v>0</v>
      </c>
      <c r="GG282" s="146">
        <v>0</v>
      </c>
      <c r="GH282" s="146">
        <v>0</v>
      </c>
      <c r="GI282" s="146">
        <v>0</v>
      </c>
      <c r="GJ282" s="146">
        <v>0</v>
      </c>
      <c r="GK282" s="146">
        <v>0</v>
      </c>
      <c r="GL282" s="146">
        <v>0</v>
      </c>
      <c r="GM282" s="146">
        <v>0</v>
      </c>
      <c r="GN282" s="146">
        <v>0</v>
      </c>
      <c r="GO282" s="146">
        <v>0</v>
      </c>
      <c r="GP282" s="146">
        <v>0</v>
      </c>
      <c r="GQ282" s="146">
        <v>0</v>
      </c>
      <c r="GR282" s="146">
        <v>0</v>
      </c>
      <c r="GS282" s="146">
        <v>0</v>
      </c>
      <c r="GT282" s="146">
        <v>0</v>
      </c>
      <c r="GU282" s="146">
        <v>0</v>
      </c>
      <c r="GV282" s="146">
        <v>0</v>
      </c>
      <c r="GW282" s="146">
        <v>0</v>
      </c>
      <c r="GX282" s="146">
        <v>0</v>
      </c>
      <c r="GY282" s="146">
        <v>0</v>
      </c>
      <c r="GZ282" s="146">
        <v>0</v>
      </c>
      <c r="HA282" s="146">
        <v>0</v>
      </c>
      <c r="HB282" s="146">
        <v>0</v>
      </c>
      <c r="HC282" s="146">
        <v>0</v>
      </c>
      <c r="HD282" s="146">
        <v>0</v>
      </c>
      <c r="HE282" s="146">
        <v>0</v>
      </c>
      <c r="HF282" s="146">
        <v>0</v>
      </c>
      <c r="HG282" s="146">
        <v>0</v>
      </c>
      <c r="HH282" s="146">
        <v>0</v>
      </c>
      <c r="HI282" s="146">
        <v>0</v>
      </c>
      <c r="HJ282" s="146">
        <v>0</v>
      </c>
      <c r="HK282" s="146">
        <v>0</v>
      </c>
      <c r="HL282" s="146">
        <v>0</v>
      </c>
      <c r="HM282" s="146">
        <v>0</v>
      </c>
      <c r="HN282" s="146">
        <v>0</v>
      </c>
      <c r="HO282" s="146">
        <v>0</v>
      </c>
      <c r="HP282" s="146">
        <v>0</v>
      </c>
      <c r="HQ282" s="146">
        <v>0</v>
      </c>
      <c r="HR282" s="146">
        <v>0</v>
      </c>
      <c r="HS282" s="146">
        <v>0</v>
      </c>
      <c r="HT282" s="146">
        <v>0</v>
      </c>
      <c r="HU282" s="146">
        <v>0</v>
      </c>
      <c r="HV282" s="146">
        <v>0</v>
      </c>
      <c r="HW282" s="146">
        <v>0</v>
      </c>
      <c r="HX282" s="146">
        <v>0</v>
      </c>
      <c r="HY282" s="146">
        <v>0</v>
      </c>
      <c r="HZ282" s="146">
        <v>0</v>
      </c>
      <c r="IA282" s="146">
        <v>0</v>
      </c>
      <c r="IB282" s="146">
        <v>0</v>
      </c>
      <c r="IC282" s="146">
        <v>0</v>
      </c>
      <c r="ID282" s="146">
        <v>0</v>
      </c>
      <c r="IE282" s="146">
        <v>0</v>
      </c>
      <c r="IF282" s="146">
        <v>0</v>
      </c>
      <c r="IG282" s="146">
        <v>0</v>
      </c>
      <c r="IH282" s="146">
        <v>0</v>
      </c>
      <c r="II282" s="146">
        <v>0</v>
      </c>
      <c r="IJ282" s="146">
        <v>0</v>
      </c>
      <c r="IK282" s="146">
        <v>0</v>
      </c>
      <c r="IL282" s="146">
        <v>0</v>
      </c>
      <c r="IM282" s="146">
        <v>54</v>
      </c>
      <c r="IN282" s="146">
        <v>0</v>
      </c>
      <c r="IO282" s="146">
        <v>0</v>
      </c>
      <c r="IP282" s="146">
        <v>0</v>
      </c>
      <c r="IQ282" s="146">
        <v>0</v>
      </c>
      <c r="IR282" s="146">
        <v>0</v>
      </c>
      <c r="IS282" s="146">
        <v>0</v>
      </c>
      <c r="IT282" s="146">
        <v>0</v>
      </c>
      <c r="IU282" s="146">
        <v>0</v>
      </c>
      <c r="IV282" s="146">
        <v>0</v>
      </c>
    </row>
    <row r="283" spans="1:256" ht="72" x14ac:dyDescent="0.2">
      <c r="A283" s="145" t="s">
        <v>926</v>
      </c>
      <c r="B283" s="146">
        <v>0</v>
      </c>
      <c r="C283" s="146">
        <v>0</v>
      </c>
      <c r="D283" s="146">
        <v>0</v>
      </c>
      <c r="E283" s="146">
        <v>0</v>
      </c>
      <c r="F283" s="146">
        <v>0</v>
      </c>
      <c r="G283" s="146">
        <v>0</v>
      </c>
      <c r="H283" s="146">
        <v>0</v>
      </c>
      <c r="I283" s="146">
        <v>0</v>
      </c>
      <c r="J283" s="146">
        <v>0</v>
      </c>
      <c r="K283" s="146">
        <v>0</v>
      </c>
      <c r="L283" s="146">
        <v>0</v>
      </c>
      <c r="M283" s="146">
        <v>0</v>
      </c>
      <c r="N283" s="146">
        <v>0</v>
      </c>
      <c r="O283" s="146">
        <v>0</v>
      </c>
      <c r="P283" s="146">
        <v>0</v>
      </c>
      <c r="Q283" s="146">
        <v>0</v>
      </c>
      <c r="R283" s="146">
        <v>0</v>
      </c>
      <c r="S283" s="146">
        <v>0</v>
      </c>
      <c r="T283" s="146">
        <v>0</v>
      </c>
      <c r="U283" s="146">
        <v>0</v>
      </c>
      <c r="V283" s="146">
        <v>0</v>
      </c>
      <c r="W283" s="146">
        <v>0</v>
      </c>
      <c r="X283" s="146">
        <v>0</v>
      </c>
      <c r="Y283" s="146">
        <v>0</v>
      </c>
      <c r="Z283" s="146">
        <v>0</v>
      </c>
      <c r="AA283" s="146">
        <v>0</v>
      </c>
      <c r="AB283" s="146">
        <v>0</v>
      </c>
      <c r="AC283" s="146">
        <v>0</v>
      </c>
      <c r="AD283" s="146">
        <v>0</v>
      </c>
      <c r="AE283" s="146">
        <v>0</v>
      </c>
      <c r="AF283" s="146">
        <v>0</v>
      </c>
      <c r="AG283" s="146">
        <v>0</v>
      </c>
      <c r="AH283" s="146">
        <v>0</v>
      </c>
      <c r="AI283" s="146">
        <v>0</v>
      </c>
      <c r="AJ283" s="146">
        <v>0</v>
      </c>
      <c r="AK283" s="146">
        <v>0</v>
      </c>
      <c r="AL283" s="146">
        <v>0</v>
      </c>
      <c r="AM283" s="146">
        <v>0</v>
      </c>
      <c r="AN283" s="146">
        <v>0</v>
      </c>
      <c r="AO283" s="146">
        <v>0</v>
      </c>
      <c r="AP283" s="146">
        <v>0</v>
      </c>
      <c r="AQ283" s="146">
        <v>0</v>
      </c>
      <c r="AR283" s="146">
        <v>0</v>
      </c>
      <c r="AS283" s="146">
        <v>0</v>
      </c>
      <c r="AT283" s="146">
        <v>0</v>
      </c>
      <c r="AU283" s="146">
        <v>0</v>
      </c>
      <c r="AV283" s="146">
        <v>0</v>
      </c>
      <c r="AW283" s="146">
        <v>0</v>
      </c>
      <c r="AX283" s="146">
        <v>0</v>
      </c>
      <c r="AY283" s="146">
        <v>0</v>
      </c>
      <c r="AZ283" s="146">
        <v>0</v>
      </c>
      <c r="BA283" s="146">
        <v>0</v>
      </c>
      <c r="BB283" s="146">
        <v>0</v>
      </c>
      <c r="BC283" s="146">
        <v>0</v>
      </c>
      <c r="BD283" s="146">
        <v>0</v>
      </c>
      <c r="BE283" s="146">
        <v>0</v>
      </c>
      <c r="BF283" s="146">
        <v>0</v>
      </c>
      <c r="BG283" s="146">
        <v>0</v>
      </c>
      <c r="BH283" s="146">
        <v>0</v>
      </c>
      <c r="BI283" s="146">
        <v>0</v>
      </c>
      <c r="BJ283" s="146">
        <v>0</v>
      </c>
      <c r="BK283" s="146">
        <v>0</v>
      </c>
      <c r="BL283" s="146">
        <v>0</v>
      </c>
      <c r="BM283" s="146">
        <v>0</v>
      </c>
      <c r="BN283" s="146">
        <v>0</v>
      </c>
      <c r="BO283" s="146">
        <v>0</v>
      </c>
      <c r="BP283" s="146">
        <v>0</v>
      </c>
      <c r="BQ283" s="146">
        <v>0</v>
      </c>
      <c r="BR283" s="146">
        <v>0</v>
      </c>
      <c r="BS283" s="146">
        <v>0</v>
      </c>
      <c r="BT283" s="146">
        <v>0</v>
      </c>
      <c r="BU283" s="146">
        <v>0</v>
      </c>
      <c r="BV283" s="146">
        <v>0</v>
      </c>
      <c r="BW283" s="146">
        <v>0</v>
      </c>
      <c r="BX283" s="146">
        <v>0</v>
      </c>
      <c r="BY283" s="146">
        <v>0</v>
      </c>
      <c r="BZ283" s="146">
        <v>0</v>
      </c>
      <c r="CA283" s="146">
        <v>0</v>
      </c>
      <c r="CB283" s="146">
        <v>0</v>
      </c>
      <c r="CC283" s="146">
        <v>0</v>
      </c>
      <c r="CD283" s="146">
        <v>0</v>
      </c>
      <c r="CE283" s="146">
        <v>0</v>
      </c>
      <c r="CF283" s="146">
        <v>0</v>
      </c>
      <c r="CG283" s="146">
        <v>0</v>
      </c>
      <c r="CH283" s="146">
        <v>0</v>
      </c>
      <c r="CI283" s="146">
        <v>0</v>
      </c>
      <c r="CJ283" s="146">
        <v>0</v>
      </c>
      <c r="CK283" s="146">
        <v>0</v>
      </c>
      <c r="CL283" s="146">
        <v>0</v>
      </c>
      <c r="CM283" s="146">
        <v>0</v>
      </c>
      <c r="CN283" s="146">
        <v>0</v>
      </c>
      <c r="CO283" s="146">
        <v>0</v>
      </c>
      <c r="CP283" s="146">
        <v>0</v>
      </c>
      <c r="CQ283" s="146">
        <v>0</v>
      </c>
      <c r="CR283" s="146">
        <v>0</v>
      </c>
      <c r="CS283" s="146">
        <v>0</v>
      </c>
      <c r="CT283" s="146">
        <v>0</v>
      </c>
      <c r="CU283" s="146">
        <v>0</v>
      </c>
      <c r="CV283" s="146">
        <v>0</v>
      </c>
      <c r="CW283" s="146">
        <v>0</v>
      </c>
      <c r="CX283" s="146">
        <v>0</v>
      </c>
      <c r="CY283" s="146">
        <v>0</v>
      </c>
      <c r="CZ283" s="146">
        <v>0</v>
      </c>
      <c r="DA283" s="146">
        <v>0</v>
      </c>
      <c r="DB283" s="146">
        <v>0</v>
      </c>
      <c r="DC283" s="146">
        <v>0</v>
      </c>
      <c r="DD283" s="146">
        <v>0</v>
      </c>
      <c r="DE283" s="146">
        <v>0</v>
      </c>
      <c r="DF283" s="146">
        <v>0</v>
      </c>
      <c r="DG283" s="146">
        <v>0</v>
      </c>
      <c r="DH283" s="146">
        <v>0</v>
      </c>
      <c r="DI283" s="146">
        <v>0</v>
      </c>
      <c r="DJ283" s="146">
        <v>0</v>
      </c>
      <c r="DK283" s="146">
        <v>0</v>
      </c>
      <c r="DL283" s="146">
        <v>0</v>
      </c>
      <c r="DM283" s="146">
        <v>0</v>
      </c>
      <c r="DN283" s="146">
        <v>0</v>
      </c>
      <c r="DO283" s="146">
        <v>0</v>
      </c>
      <c r="DP283" s="146">
        <v>0</v>
      </c>
      <c r="DQ283" s="146">
        <v>0</v>
      </c>
      <c r="DR283" s="146">
        <v>0</v>
      </c>
      <c r="DS283" s="146">
        <v>0</v>
      </c>
      <c r="DT283" s="146">
        <v>0</v>
      </c>
      <c r="DU283" s="146">
        <v>0</v>
      </c>
      <c r="DV283" s="146">
        <v>0</v>
      </c>
      <c r="DW283" s="146">
        <v>0</v>
      </c>
      <c r="DX283" s="146">
        <v>0</v>
      </c>
      <c r="DY283" s="146">
        <v>0</v>
      </c>
      <c r="DZ283" s="146">
        <v>0</v>
      </c>
      <c r="EA283" s="146">
        <v>0</v>
      </c>
      <c r="EB283" s="146">
        <v>0</v>
      </c>
      <c r="EC283" s="146">
        <v>0</v>
      </c>
      <c r="ED283" s="146">
        <v>0</v>
      </c>
      <c r="EE283" s="146">
        <v>0</v>
      </c>
      <c r="EF283" s="146">
        <v>0</v>
      </c>
      <c r="EG283" s="146">
        <v>0</v>
      </c>
      <c r="EH283" s="146">
        <v>0</v>
      </c>
      <c r="EI283" s="146">
        <v>0</v>
      </c>
      <c r="EJ283" s="146">
        <v>0</v>
      </c>
      <c r="EK283" s="146">
        <v>0</v>
      </c>
      <c r="EL283" s="146">
        <v>0</v>
      </c>
      <c r="EM283" s="146">
        <v>0</v>
      </c>
      <c r="EN283" s="146">
        <v>0</v>
      </c>
      <c r="EO283" s="146">
        <v>0</v>
      </c>
      <c r="EP283" s="146">
        <v>0</v>
      </c>
      <c r="EQ283" s="146">
        <v>0</v>
      </c>
      <c r="ER283" s="146">
        <v>0</v>
      </c>
      <c r="ES283" s="146">
        <v>0</v>
      </c>
      <c r="ET283" s="146">
        <v>0</v>
      </c>
      <c r="EU283" s="146">
        <v>0</v>
      </c>
      <c r="EV283" s="146">
        <v>0</v>
      </c>
      <c r="EW283" s="146">
        <v>0</v>
      </c>
      <c r="EX283" s="146">
        <v>0</v>
      </c>
      <c r="EY283" s="146">
        <v>0</v>
      </c>
      <c r="EZ283" s="146">
        <v>0</v>
      </c>
      <c r="FA283" s="146">
        <v>0</v>
      </c>
      <c r="FB283" s="146">
        <v>0</v>
      </c>
      <c r="FC283" s="146">
        <v>0</v>
      </c>
      <c r="FD283" s="146">
        <v>0</v>
      </c>
      <c r="FE283" s="146">
        <v>0</v>
      </c>
      <c r="FF283" s="146">
        <v>0</v>
      </c>
      <c r="FG283" s="146">
        <v>0</v>
      </c>
      <c r="FH283" s="146">
        <v>0</v>
      </c>
      <c r="FI283" s="146">
        <v>0</v>
      </c>
      <c r="FJ283" s="146">
        <v>0</v>
      </c>
      <c r="FK283" s="146">
        <v>0</v>
      </c>
      <c r="FL283" s="146">
        <v>0</v>
      </c>
      <c r="FM283" s="146">
        <v>0</v>
      </c>
      <c r="FN283" s="146">
        <v>0</v>
      </c>
      <c r="FO283" s="146">
        <v>0</v>
      </c>
      <c r="FP283" s="146">
        <v>0</v>
      </c>
      <c r="FQ283" s="146">
        <v>0</v>
      </c>
      <c r="FR283" s="146">
        <v>0</v>
      </c>
      <c r="FS283" s="146">
        <v>0</v>
      </c>
      <c r="FT283" s="146">
        <v>0</v>
      </c>
      <c r="FU283" s="146">
        <v>0</v>
      </c>
      <c r="FV283" s="146">
        <v>0</v>
      </c>
      <c r="FW283" s="146">
        <v>0</v>
      </c>
      <c r="FX283" s="146">
        <v>0</v>
      </c>
      <c r="FY283" s="146">
        <v>0</v>
      </c>
      <c r="FZ283" s="146">
        <v>0</v>
      </c>
      <c r="GA283" s="146">
        <v>0</v>
      </c>
      <c r="GB283" s="146">
        <v>0</v>
      </c>
      <c r="GC283" s="146">
        <v>0</v>
      </c>
      <c r="GD283" s="146">
        <v>0</v>
      </c>
      <c r="GE283" s="146">
        <v>0</v>
      </c>
      <c r="GF283" s="146">
        <v>0</v>
      </c>
      <c r="GG283" s="146">
        <v>0</v>
      </c>
      <c r="GH283" s="146">
        <v>0</v>
      </c>
      <c r="GI283" s="146">
        <v>0</v>
      </c>
      <c r="GJ283" s="146">
        <v>0</v>
      </c>
      <c r="GK283" s="146">
        <v>0</v>
      </c>
      <c r="GL283" s="146">
        <v>0</v>
      </c>
      <c r="GM283" s="146">
        <v>0</v>
      </c>
      <c r="GN283" s="146">
        <v>0</v>
      </c>
      <c r="GO283" s="146">
        <v>0</v>
      </c>
      <c r="GP283" s="146">
        <v>0</v>
      </c>
      <c r="GQ283" s="146">
        <v>0</v>
      </c>
      <c r="GR283" s="146">
        <v>0</v>
      </c>
      <c r="GS283" s="146">
        <v>0</v>
      </c>
      <c r="GT283" s="146">
        <v>0</v>
      </c>
      <c r="GU283" s="146">
        <v>0</v>
      </c>
      <c r="GV283" s="146">
        <v>0</v>
      </c>
      <c r="GW283" s="146">
        <v>0</v>
      </c>
      <c r="GX283" s="146">
        <v>0</v>
      </c>
      <c r="GY283" s="146">
        <v>0</v>
      </c>
      <c r="GZ283" s="146">
        <v>0</v>
      </c>
      <c r="HA283" s="146">
        <v>0</v>
      </c>
      <c r="HB283" s="146">
        <v>0</v>
      </c>
      <c r="HC283" s="146">
        <v>0</v>
      </c>
      <c r="HD283" s="146">
        <v>0</v>
      </c>
      <c r="HE283" s="146">
        <v>0</v>
      </c>
      <c r="HF283" s="146">
        <v>0</v>
      </c>
      <c r="HG283" s="146">
        <v>0</v>
      </c>
      <c r="HH283" s="146">
        <v>0</v>
      </c>
      <c r="HI283" s="146">
        <v>0</v>
      </c>
      <c r="HJ283" s="146">
        <v>0</v>
      </c>
      <c r="HK283" s="146">
        <v>0</v>
      </c>
      <c r="HL283" s="146">
        <v>0</v>
      </c>
      <c r="HM283" s="146">
        <v>0</v>
      </c>
      <c r="HN283" s="146">
        <v>0</v>
      </c>
      <c r="HO283" s="146">
        <v>0</v>
      </c>
      <c r="HP283" s="146">
        <v>0</v>
      </c>
      <c r="HQ283" s="146">
        <v>0</v>
      </c>
      <c r="HR283" s="146">
        <v>0</v>
      </c>
      <c r="HS283" s="146">
        <v>0</v>
      </c>
      <c r="HT283" s="146">
        <v>0</v>
      </c>
      <c r="HU283" s="146">
        <v>0</v>
      </c>
      <c r="HV283" s="146">
        <v>0</v>
      </c>
      <c r="HW283" s="146">
        <v>0</v>
      </c>
      <c r="HX283" s="146">
        <v>0</v>
      </c>
      <c r="HY283" s="146">
        <v>0</v>
      </c>
      <c r="HZ283" s="146">
        <v>0</v>
      </c>
      <c r="IA283" s="146">
        <v>0</v>
      </c>
      <c r="IB283" s="146">
        <v>0</v>
      </c>
      <c r="IC283" s="146">
        <v>0</v>
      </c>
      <c r="ID283" s="146">
        <v>0</v>
      </c>
      <c r="IE283" s="146">
        <v>0</v>
      </c>
      <c r="IF283" s="146">
        <v>0</v>
      </c>
      <c r="IG283" s="146">
        <v>0</v>
      </c>
      <c r="IH283" s="146">
        <v>0</v>
      </c>
      <c r="II283" s="146">
        <v>0</v>
      </c>
      <c r="IJ283" s="146">
        <v>0</v>
      </c>
      <c r="IK283" s="146">
        <v>0</v>
      </c>
      <c r="IL283" s="146">
        <v>0</v>
      </c>
      <c r="IM283" s="146">
        <v>0</v>
      </c>
      <c r="IN283" s="146">
        <v>77</v>
      </c>
      <c r="IO283" s="146">
        <v>0</v>
      </c>
      <c r="IP283" s="146">
        <v>0</v>
      </c>
      <c r="IQ283" s="146">
        <v>0</v>
      </c>
      <c r="IR283" s="146">
        <v>0</v>
      </c>
      <c r="IS283" s="146">
        <v>0</v>
      </c>
      <c r="IT283" s="146">
        <v>0</v>
      </c>
      <c r="IU283" s="146">
        <v>0</v>
      </c>
      <c r="IV283" s="146">
        <v>0</v>
      </c>
    </row>
    <row r="284" spans="1:256" ht="48" x14ac:dyDescent="0.2">
      <c r="A284" s="145" t="s">
        <v>927</v>
      </c>
      <c r="B284" s="146">
        <v>0</v>
      </c>
      <c r="C284" s="146">
        <v>0</v>
      </c>
      <c r="D284" s="146">
        <v>0</v>
      </c>
      <c r="E284" s="146">
        <v>0</v>
      </c>
      <c r="F284" s="146">
        <v>0</v>
      </c>
      <c r="G284" s="146">
        <v>0</v>
      </c>
      <c r="H284" s="146">
        <v>0</v>
      </c>
      <c r="I284" s="146">
        <v>0</v>
      </c>
      <c r="J284" s="146">
        <v>0</v>
      </c>
      <c r="K284" s="146">
        <v>0</v>
      </c>
      <c r="L284" s="146">
        <v>0</v>
      </c>
      <c r="M284" s="146">
        <v>0</v>
      </c>
      <c r="N284" s="146">
        <v>0</v>
      </c>
      <c r="O284" s="146">
        <v>0</v>
      </c>
      <c r="P284" s="146">
        <v>0</v>
      </c>
      <c r="Q284" s="146">
        <v>0</v>
      </c>
      <c r="R284" s="146">
        <v>0</v>
      </c>
      <c r="S284" s="146">
        <v>0</v>
      </c>
      <c r="T284" s="146">
        <v>0</v>
      </c>
      <c r="U284" s="146">
        <v>0</v>
      </c>
      <c r="V284" s="146">
        <v>0</v>
      </c>
      <c r="W284" s="146">
        <v>0</v>
      </c>
      <c r="X284" s="146">
        <v>0</v>
      </c>
      <c r="Y284" s="146">
        <v>0</v>
      </c>
      <c r="Z284" s="146">
        <v>0</v>
      </c>
      <c r="AA284" s="146">
        <v>0</v>
      </c>
      <c r="AB284" s="146">
        <v>0</v>
      </c>
      <c r="AC284" s="146">
        <v>0</v>
      </c>
      <c r="AD284" s="146">
        <v>0</v>
      </c>
      <c r="AE284" s="146">
        <v>0</v>
      </c>
      <c r="AF284" s="146">
        <v>0</v>
      </c>
      <c r="AG284" s="146">
        <v>0</v>
      </c>
      <c r="AH284" s="146">
        <v>0</v>
      </c>
      <c r="AI284" s="146">
        <v>0</v>
      </c>
      <c r="AJ284" s="146">
        <v>0</v>
      </c>
      <c r="AK284" s="146">
        <v>0</v>
      </c>
      <c r="AL284" s="146">
        <v>0</v>
      </c>
      <c r="AM284" s="146">
        <v>0</v>
      </c>
      <c r="AN284" s="146">
        <v>0</v>
      </c>
      <c r="AO284" s="146">
        <v>0</v>
      </c>
      <c r="AP284" s="146">
        <v>0</v>
      </c>
      <c r="AQ284" s="146">
        <v>0</v>
      </c>
      <c r="AR284" s="146">
        <v>0</v>
      </c>
      <c r="AS284" s="146">
        <v>0</v>
      </c>
      <c r="AT284" s="146">
        <v>0</v>
      </c>
      <c r="AU284" s="146">
        <v>0</v>
      </c>
      <c r="AV284" s="146">
        <v>0</v>
      </c>
      <c r="AW284" s="146">
        <v>0</v>
      </c>
      <c r="AX284" s="146">
        <v>0</v>
      </c>
      <c r="AY284" s="146">
        <v>0</v>
      </c>
      <c r="AZ284" s="146">
        <v>0</v>
      </c>
      <c r="BA284" s="146">
        <v>0</v>
      </c>
      <c r="BB284" s="146">
        <v>0</v>
      </c>
      <c r="BC284" s="146">
        <v>0</v>
      </c>
      <c r="BD284" s="146">
        <v>0</v>
      </c>
      <c r="BE284" s="146">
        <v>0</v>
      </c>
      <c r="BF284" s="146">
        <v>0</v>
      </c>
      <c r="BG284" s="146">
        <v>0</v>
      </c>
      <c r="BH284" s="146">
        <v>0</v>
      </c>
      <c r="BI284" s="146">
        <v>0</v>
      </c>
      <c r="BJ284" s="146">
        <v>0</v>
      </c>
      <c r="BK284" s="146">
        <v>0</v>
      </c>
      <c r="BL284" s="146">
        <v>0</v>
      </c>
      <c r="BM284" s="146">
        <v>0</v>
      </c>
      <c r="BN284" s="146">
        <v>0</v>
      </c>
      <c r="BO284" s="146">
        <v>0</v>
      </c>
      <c r="BP284" s="146">
        <v>0</v>
      </c>
      <c r="BQ284" s="146">
        <v>0</v>
      </c>
      <c r="BR284" s="146">
        <v>0</v>
      </c>
      <c r="BS284" s="146">
        <v>0</v>
      </c>
      <c r="BT284" s="146">
        <v>0</v>
      </c>
      <c r="BU284" s="146">
        <v>0</v>
      </c>
      <c r="BV284" s="146">
        <v>0</v>
      </c>
      <c r="BW284" s="146">
        <v>0</v>
      </c>
      <c r="BX284" s="146">
        <v>0</v>
      </c>
      <c r="BY284" s="146">
        <v>0</v>
      </c>
      <c r="BZ284" s="146">
        <v>0</v>
      </c>
      <c r="CA284" s="146">
        <v>0</v>
      </c>
      <c r="CB284" s="146">
        <v>0</v>
      </c>
      <c r="CC284" s="146">
        <v>0</v>
      </c>
      <c r="CD284" s="146">
        <v>0</v>
      </c>
      <c r="CE284" s="146">
        <v>0</v>
      </c>
      <c r="CF284" s="146">
        <v>0</v>
      </c>
      <c r="CG284" s="146">
        <v>0</v>
      </c>
      <c r="CH284" s="146">
        <v>0</v>
      </c>
      <c r="CI284" s="146">
        <v>0</v>
      </c>
      <c r="CJ284" s="146">
        <v>0</v>
      </c>
      <c r="CK284" s="146">
        <v>0</v>
      </c>
      <c r="CL284" s="146">
        <v>0</v>
      </c>
      <c r="CM284" s="146">
        <v>0</v>
      </c>
      <c r="CN284" s="146">
        <v>0</v>
      </c>
      <c r="CO284" s="146">
        <v>0</v>
      </c>
      <c r="CP284" s="146">
        <v>0</v>
      </c>
      <c r="CQ284" s="146">
        <v>0</v>
      </c>
      <c r="CR284" s="146">
        <v>0</v>
      </c>
      <c r="CS284" s="146">
        <v>0</v>
      </c>
      <c r="CT284" s="146">
        <v>0</v>
      </c>
      <c r="CU284" s="146">
        <v>0</v>
      </c>
      <c r="CV284" s="146">
        <v>0</v>
      </c>
      <c r="CW284" s="146">
        <v>0</v>
      </c>
      <c r="CX284" s="146">
        <v>0</v>
      </c>
      <c r="CY284" s="146">
        <v>0</v>
      </c>
      <c r="CZ284" s="146">
        <v>0</v>
      </c>
      <c r="DA284" s="146">
        <v>0</v>
      </c>
      <c r="DB284" s="146">
        <v>0</v>
      </c>
      <c r="DC284" s="146">
        <v>0</v>
      </c>
      <c r="DD284" s="146">
        <v>0</v>
      </c>
      <c r="DE284" s="146">
        <v>0</v>
      </c>
      <c r="DF284" s="146">
        <v>0</v>
      </c>
      <c r="DG284" s="146">
        <v>0</v>
      </c>
      <c r="DH284" s="146">
        <v>0</v>
      </c>
      <c r="DI284" s="146">
        <v>0</v>
      </c>
      <c r="DJ284" s="146">
        <v>0</v>
      </c>
      <c r="DK284" s="146">
        <v>0</v>
      </c>
      <c r="DL284" s="146">
        <v>0</v>
      </c>
      <c r="DM284" s="146">
        <v>0</v>
      </c>
      <c r="DN284" s="146">
        <v>0</v>
      </c>
      <c r="DO284" s="146">
        <v>0</v>
      </c>
      <c r="DP284" s="146">
        <v>0</v>
      </c>
      <c r="DQ284" s="146">
        <v>0</v>
      </c>
      <c r="DR284" s="146">
        <v>0</v>
      </c>
      <c r="DS284" s="146">
        <v>0</v>
      </c>
      <c r="DT284" s="146">
        <v>0</v>
      </c>
      <c r="DU284" s="146">
        <v>0</v>
      </c>
      <c r="DV284" s="146">
        <v>0</v>
      </c>
      <c r="DW284" s="146">
        <v>0</v>
      </c>
      <c r="DX284" s="146">
        <v>0</v>
      </c>
      <c r="DY284" s="146">
        <v>0</v>
      </c>
      <c r="DZ284" s="146">
        <v>0</v>
      </c>
      <c r="EA284" s="146">
        <v>0</v>
      </c>
      <c r="EB284" s="146">
        <v>0</v>
      </c>
      <c r="EC284" s="146">
        <v>0</v>
      </c>
      <c r="ED284" s="146">
        <v>0</v>
      </c>
      <c r="EE284" s="146">
        <v>0</v>
      </c>
      <c r="EF284" s="146">
        <v>0</v>
      </c>
      <c r="EG284" s="146">
        <v>0</v>
      </c>
      <c r="EH284" s="146">
        <v>0</v>
      </c>
      <c r="EI284" s="146">
        <v>0</v>
      </c>
      <c r="EJ284" s="146">
        <v>0</v>
      </c>
      <c r="EK284" s="146">
        <v>0</v>
      </c>
      <c r="EL284" s="146">
        <v>0</v>
      </c>
      <c r="EM284" s="146">
        <v>0</v>
      </c>
      <c r="EN284" s="146">
        <v>0</v>
      </c>
      <c r="EO284" s="146">
        <v>0</v>
      </c>
      <c r="EP284" s="146">
        <v>0</v>
      </c>
      <c r="EQ284" s="146">
        <v>0</v>
      </c>
      <c r="ER284" s="146">
        <v>0</v>
      </c>
      <c r="ES284" s="146">
        <v>0</v>
      </c>
      <c r="ET284" s="146">
        <v>0</v>
      </c>
      <c r="EU284" s="146">
        <v>0</v>
      </c>
      <c r="EV284" s="146">
        <v>0</v>
      </c>
      <c r="EW284" s="146">
        <v>0</v>
      </c>
      <c r="EX284" s="146">
        <v>0</v>
      </c>
      <c r="EY284" s="146">
        <v>0</v>
      </c>
      <c r="EZ284" s="146">
        <v>0</v>
      </c>
      <c r="FA284" s="146">
        <v>0</v>
      </c>
      <c r="FB284" s="146">
        <v>0</v>
      </c>
      <c r="FC284" s="146">
        <v>0</v>
      </c>
      <c r="FD284" s="146">
        <v>0</v>
      </c>
      <c r="FE284" s="146">
        <v>0</v>
      </c>
      <c r="FF284" s="146">
        <v>0</v>
      </c>
      <c r="FG284" s="146">
        <v>0</v>
      </c>
      <c r="FH284" s="146">
        <v>0</v>
      </c>
      <c r="FI284" s="146">
        <v>0</v>
      </c>
      <c r="FJ284" s="146">
        <v>0</v>
      </c>
      <c r="FK284" s="146">
        <v>0</v>
      </c>
      <c r="FL284" s="146">
        <v>0</v>
      </c>
      <c r="FM284" s="146">
        <v>0</v>
      </c>
      <c r="FN284" s="146">
        <v>0</v>
      </c>
      <c r="FO284" s="146">
        <v>0</v>
      </c>
      <c r="FP284" s="146">
        <v>0</v>
      </c>
      <c r="FQ284" s="146">
        <v>0</v>
      </c>
      <c r="FR284" s="146">
        <v>0</v>
      </c>
      <c r="FS284" s="146">
        <v>0</v>
      </c>
      <c r="FT284" s="146">
        <v>0</v>
      </c>
      <c r="FU284" s="146">
        <v>0</v>
      </c>
      <c r="FV284" s="146">
        <v>0</v>
      </c>
      <c r="FW284" s="146">
        <v>0</v>
      </c>
      <c r="FX284" s="146">
        <v>0</v>
      </c>
      <c r="FY284" s="146">
        <v>0</v>
      </c>
      <c r="FZ284" s="146">
        <v>0</v>
      </c>
      <c r="GA284" s="146">
        <v>0</v>
      </c>
      <c r="GB284" s="146">
        <v>0</v>
      </c>
      <c r="GC284" s="146">
        <v>0</v>
      </c>
      <c r="GD284" s="146">
        <v>0</v>
      </c>
      <c r="GE284" s="146">
        <v>0</v>
      </c>
      <c r="GF284" s="146">
        <v>0</v>
      </c>
      <c r="GG284" s="146">
        <v>0</v>
      </c>
      <c r="GH284" s="146">
        <v>0</v>
      </c>
      <c r="GI284" s="146">
        <v>0</v>
      </c>
      <c r="GJ284" s="146">
        <v>0</v>
      </c>
      <c r="GK284" s="146">
        <v>0</v>
      </c>
      <c r="GL284" s="146">
        <v>0</v>
      </c>
      <c r="GM284" s="146">
        <v>0</v>
      </c>
      <c r="GN284" s="146">
        <v>0</v>
      </c>
      <c r="GO284" s="146">
        <v>0</v>
      </c>
      <c r="GP284" s="146">
        <v>0</v>
      </c>
      <c r="GQ284" s="146">
        <v>0</v>
      </c>
      <c r="GR284" s="146">
        <v>0</v>
      </c>
      <c r="GS284" s="146">
        <v>0</v>
      </c>
      <c r="GT284" s="146">
        <v>0</v>
      </c>
      <c r="GU284" s="146">
        <v>0</v>
      </c>
      <c r="GV284" s="146">
        <v>0</v>
      </c>
      <c r="GW284" s="146">
        <v>0</v>
      </c>
      <c r="GX284" s="146">
        <v>0</v>
      </c>
      <c r="GY284" s="146">
        <v>0</v>
      </c>
      <c r="GZ284" s="146">
        <v>0</v>
      </c>
      <c r="HA284" s="146">
        <v>0</v>
      </c>
      <c r="HB284" s="146">
        <v>0</v>
      </c>
      <c r="HC284" s="146">
        <v>0</v>
      </c>
      <c r="HD284" s="146">
        <v>0</v>
      </c>
      <c r="HE284" s="146">
        <v>0</v>
      </c>
      <c r="HF284" s="146">
        <v>0</v>
      </c>
      <c r="HG284" s="146">
        <v>0</v>
      </c>
      <c r="HH284" s="146">
        <v>0</v>
      </c>
      <c r="HI284" s="146">
        <v>0</v>
      </c>
      <c r="HJ284" s="146">
        <v>0</v>
      </c>
      <c r="HK284" s="146">
        <v>0</v>
      </c>
      <c r="HL284" s="146">
        <v>0</v>
      </c>
      <c r="HM284" s="146">
        <v>0</v>
      </c>
      <c r="HN284" s="146">
        <v>0</v>
      </c>
      <c r="HO284" s="146">
        <v>0</v>
      </c>
      <c r="HP284" s="146">
        <v>0</v>
      </c>
      <c r="HQ284" s="146">
        <v>0</v>
      </c>
      <c r="HR284" s="146">
        <v>0</v>
      </c>
      <c r="HS284" s="146">
        <v>0</v>
      </c>
      <c r="HT284" s="146">
        <v>0</v>
      </c>
      <c r="HU284" s="146">
        <v>0</v>
      </c>
      <c r="HV284" s="146">
        <v>0</v>
      </c>
      <c r="HW284" s="146">
        <v>0</v>
      </c>
      <c r="HX284" s="146">
        <v>0</v>
      </c>
      <c r="HY284" s="146">
        <v>0</v>
      </c>
      <c r="HZ284" s="146">
        <v>0</v>
      </c>
      <c r="IA284" s="146">
        <v>0</v>
      </c>
      <c r="IB284" s="146">
        <v>0</v>
      </c>
      <c r="IC284" s="146">
        <v>0</v>
      </c>
      <c r="ID284" s="146">
        <v>0</v>
      </c>
      <c r="IE284" s="146">
        <v>0</v>
      </c>
      <c r="IF284" s="146">
        <v>0</v>
      </c>
      <c r="IG284" s="146">
        <v>0</v>
      </c>
      <c r="IH284" s="146">
        <v>0</v>
      </c>
      <c r="II284" s="146">
        <v>0</v>
      </c>
      <c r="IJ284" s="146">
        <v>0</v>
      </c>
      <c r="IK284" s="146">
        <v>0</v>
      </c>
      <c r="IL284" s="146">
        <v>0</v>
      </c>
      <c r="IM284" s="146">
        <v>0</v>
      </c>
      <c r="IN284" s="146">
        <v>0</v>
      </c>
      <c r="IO284" s="146">
        <v>83</v>
      </c>
      <c r="IP284" s="146">
        <v>0</v>
      </c>
      <c r="IQ284" s="146">
        <v>0</v>
      </c>
      <c r="IR284" s="146">
        <v>0</v>
      </c>
      <c r="IS284" s="146">
        <v>0</v>
      </c>
      <c r="IT284" s="146">
        <v>0</v>
      </c>
      <c r="IU284" s="146">
        <v>0</v>
      </c>
      <c r="IV284" s="146">
        <v>0</v>
      </c>
    </row>
    <row r="285" spans="1:256" ht="48" x14ac:dyDescent="0.2">
      <c r="A285" s="145" t="s">
        <v>928</v>
      </c>
      <c r="B285" s="146">
        <v>0</v>
      </c>
      <c r="C285" s="146">
        <v>0</v>
      </c>
      <c r="D285" s="146">
        <v>0</v>
      </c>
      <c r="E285" s="146">
        <v>0</v>
      </c>
      <c r="F285" s="146">
        <v>0</v>
      </c>
      <c r="G285" s="146">
        <v>0</v>
      </c>
      <c r="H285" s="146">
        <v>0</v>
      </c>
      <c r="I285" s="146">
        <v>0</v>
      </c>
      <c r="J285" s="146">
        <v>0</v>
      </c>
      <c r="K285" s="146">
        <v>0</v>
      </c>
      <c r="L285" s="146">
        <v>0</v>
      </c>
      <c r="M285" s="146">
        <v>0</v>
      </c>
      <c r="N285" s="146">
        <v>0</v>
      </c>
      <c r="O285" s="146">
        <v>0</v>
      </c>
      <c r="P285" s="146">
        <v>0</v>
      </c>
      <c r="Q285" s="146">
        <v>0</v>
      </c>
      <c r="R285" s="146">
        <v>0</v>
      </c>
      <c r="S285" s="146">
        <v>0</v>
      </c>
      <c r="T285" s="146">
        <v>0</v>
      </c>
      <c r="U285" s="146">
        <v>0</v>
      </c>
      <c r="V285" s="146">
        <v>0</v>
      </c>
      <c r="W285" s="146">
        <v>0</v>
      </c>
      <c r="X285" s="146">
        <v>0</v>
      </c>
      <c r="Y285" s="146">
        <v>0</v>
      </c>
      <c r="Z285" s="146">
        <v>0</v>
      </c>
      <c r="AA285" s="146">
        <v>0</v>
      </c>
      <c r="AB285" s="146">
        <v>0</v>
      </c>
      <c r="AC285" s="146">
        <v>0</v>
      </c>
      <c r="AD285" s="146">
        <v>0</v>
      </c>
      <c r="AE285" s="146">
        <v>0</v>
      </c>
      <c r="AF285" s="146">
        <v>0</v>
      </c>
      <c r="AG285" s="146">
        <v>0</v>
      </c>
      <c r="AH285" s="146">
        <v>0</v>
      </c>
      <c r="AI285" s="146">
        <v>0</v>
      </c>
      <c r="AJ285" s="146">
        <v>0</v>
      </c>
      <c r="AK285" s="146">
        <v>0</v>
      </c>
      <c r="AL285" s="146">
        <v>0</v>
      </c>
      <c r="AM285" s="146">
        <v>0</v>
      </c>
      <c r="AN285" s="146">
        <v>0</v>
      </c>
      <c r="AO285" s="146">
        <v>0</v>
      </c>
      <c r="AP285" s="146">
        <v>0</v>
      </c>
      <c r="AQ285" s="146">
        <v>0</v>
      </c>
      <c r="AR285" s="146">
        <v>0</v>
      </c>
      <c r="AS285" s="146">
        <v>0</v>
      </c>
      <c r="AT285" s="146">
        <v>0</v>
      </c>
      <c r="AU285" s="146">
        <v>0</v>
      </c>
      <c r="AV285" s="146">
        <v>0</v>
      </c>
      <c r="AW285" s="146">
        <v>0</v>
      </c>
      <c r="AX285" s="146">
        <v>0</v>
      </c>
      <c r="AY285" s="146">
        <v>0</v>
      </c>
      <c r="AZ285" s="146">
        <v>0</v>
      </c>
      <c r="BA285" s="146">
        <v>0</v>
      </c>
      <c r="BB285" s="146">
        <v>0</v>
      </c>
      <c r="BC285" s="146">
        <v>0</v>
      </c>
      <c r="BD285" s="146">
        <v>0</v>
      </c>
      <c r="BE285" s="146">
        <v>0</v>
      </c>
      <c r="BF285" s="146">
        <v>0</v>
      </c>
      <c r="BG285" s="146">
        <v>0</v>
      </c>
      <c r="BH285" s="146">
        <v>0</v>
      </c>
      <c r="BI285" s="146">
        <v>0</v>
      </c>
      <c r="BJ285" s="146">
        <v>0</v>
      </c>
      <c r="BK285" s="146">
        <v>0</v>
      </c>
      <c r="BL285" s="146">
        <v>0</v>
      </c>
      <c r="BM285" s="146">
        <v>0</v>
      </c>
      <c r="BN285" s="146">
        <v>0</v>
      </c>
      <c r="BO285" s="146">
        <v>0</v>
      </c>
      <c r="BP285" s="146">
        <v>0</v>
      </c>
      <c r="BQ285" s="146">
        <v>0</v>
      </c>
      <c r="BR285" s="146">
        <v>0</v>
      </c>
      <c r="BS285" s="146">
        <v>0</v>
      </c>
      <c r="BT285" s="146">
        <v>0</v>
      </c>
      <c r="BU285" s="146">
        <v>0</v>
      </c>
      <c r="BV285" s="146">
        <v>0</v>
      </c>
      <c r="BW285" s="146">
        <v>0</v>
      </c>
      <c r="BX285" s="146">
        <v>0</v>
      </c>
      <c r="BY285" s="146">
        <v>0</v>
      </c>
      <c r="BZ285" s="146">
        <v>0</v>
      </c>
      <c r="CA285" s="146">
        <v>0</v>
      </c>
      <c r="CB285" s="146">
        <v>0</v>
      </c>
      <c r="CC285" s="146">
        <v>0</v>
      </c>
      <c r="CD285" s="146">
        <v>0</v>
      </c>
      <c r="CE285" s="146">
        <v>0</v>
      </c>
      <c r="CF285" s="146">
        <v>0</v>
      </c>
      <c r="CG285" s="146">
        <v>0</v>
      </c>
      <c r="CH285" s="146">
        <v>0</v>
      </c>
      <c r="CI285" s="146">
        <v>0</v>
      </c>
      <c r="CJ285" s="146">
        <v>0</v>
      </c>
      <c r="CK285" s="146">
        <v>0</v>
      </c>
      <c r="CL285" s="146">
        <v>0</v>
      </c>
      <c r="CM285" s="146">
        <v>0</v>
      </c>
      <c r="CN285" s="146">
        <v>0</v>
      </c>
      <c r="CO285" s="146">
        <v>0</v>
      </c>
      <c r="CP285" s="146">
        <v>0</v>
      </c>
      <c r="CQ285" s="146">
        <v>0</v>
      </c>
      <c r="CR285" s="146">
        <v>0</v>
      </c>
      <c r="CS285" s="146">
        <v>0</v>
      </c>
      <c r="CT285" s="146">
        <v>0</v>
      </c>
      <c r="CU285" s="146">
        <v>0</v>
      </c>
      <c r="CV285" s="146">
        <v>0</v>
      </c>
      <c r="CW285" s="146">
        <v>0</v>
      </c>
      <c r="CX285" s="146">
        <v>0</v>
      </c>
      <c r="CY285" s="146">
        <v>0</v>
      </c>
      <c r="CZ285" s="146">
        <v>0</v>
      </c>
      <c r="DA285" s="146">
        <v>0</v>
      </c>
      <c r="DB285" s="146">
        <v>0</v>
      </c>
      <c r="DC285" s="146">
        <v>0</v>
      </c>
      <c r="DD285" s="146">
        <v>0</v>
      </c>
      <c r="DE285" s="146">
        <v>0</v>
      </c>
      <c r="DF285" s="146">
        <v>0</v>
      </c>
      <c r="DG285" s="146">
        <v>0</v>
      </c>
      <c r="DH285" s="146">
        <v>0</v>
      </c>
      <c r="DI285" s="146">
        <v>0</v>
      </c>
      <c r="DJ285" s="146">
        <v>0</v>
      </c>
      <c r="DK285" s="146">
        <v>0</v>
      </c>
      <c r="DL285" s="146">
        <v>0</v>
      </c>
      <c r="DM285" s="146">
        <v>0</v>
      </c>
      <c r="DN285" s="146">
        <v>0</v>
      </c>
      <c r="DO285" s="146">
        <v>0</v>
      </c>
      <c r="DP285" s="146">
        <v>0</v>
      </c>
      <c r="DQ285" s="146">
        <v>0</v>
      </c>
      <c r="DR285" s="146">
        <v>0</v>
      </c>
      <c r="DS285" s="146">
        <v>0</v>
      </c>
      <c r="DT285" s="146">
        <v>0</v>
      </c>
      <c r="DU285" s="146">
        <v>0</v>
      </c>
      <c r="DV285" s="146">
        <v>0</v>
      </c>
      <c r="DW285" s="146">
        <v>0</v>
      </c>
      <c r="DX285" s="146">
        <v>0</v>
      </c>
      <c r="DY285" s="146">
        <v>0</v>
      </c>
      <c r="DZ285" s="146">
        <v>0</v>
      </c>
      <c r="EA285" s="146">
        <v>0</v>
      </c>
      <c r="EB285" s="146">
        <v>0</v>
      </c>
      <c r="EC285" s="146">
        <v>0</v>
      </c>
      <c r="ED285" s="146">
        <v>0</v>
      </c>
      <c r="EE285" s="146">
        <v>0</v>
      </c>
      <c r="EF285" s="146">
        <v>0</v>
      </c>
      <c r="EG285" s="146">
        <v>0</v>
      </c>
      <c r="EH285" s="146">
        <v>0</v>
      </c>
      <c r="EI285" s="146">
        <v>0</v>
      </c>
      <c r="EJ285" s="146">
        <v>0</v>
      </c>
      <c r="EK285" s="146">
        <v>0</v>
      </c>
      <c r="EL285" s="146">
        <v>0</v>
      </c>
      <c r="EM285" s="146">
        <v>0</v>
      </c>
      <c r="EN285" s="146">
        <v>0</v>
      </c>
      <c r="EO285" s="146">
        <v>0</v>
      </c>
      <c r="EP285" s="146">
        <v>0</v>
      </c>
      <c r="EQ285" s="146">
        <v>0</v>
      </c>
      <c r="ER285" s="146">
        <v>0</v>
      </c>
      <c r="ES285" s="146">
        <v>0</v>
      </c>
      <c r="ET285" s="146">
        <v>0</v>
      </c>
      <c r="EU285" s="146">
        <v>0</v>
      </c>
      <c r="EV285" s="146">
        <v>0</v>
      </c>
      <c r="EW285" s="146">
        <v>0</v>
      </c>
      <c r="EX285" s="146">
        <v>0</v>
      </c>
      <c r="EY285" s="146">
        <v>0</v>
      </c>
      <c r="EZ285" s="146">
        <v>0</v>
      </c>
      <c r="FA285" s="146">
        <v>0</v>
      </c>
      <c r="FB285" s="146">
        <v>0</v>
      </c>
      <c r="FC285" s="146">
        <v>0</v>
      </c>
      <c r="FD285" s="146">
        <v>0</v>
      </c>
      <c r="FE285" s="146">
        <v>0</v>
      </c>
      <c r="FF285" s="146">
        <v>0</v>
      </c>
      <c r="FG285" s="146">
        <v>0</v>
      </c>
      <c r="FH285" s="146">
        <v>0</v>
      </c>
      <c r="FI285" s="146">
        <v>0</v>
      </c>
      <c r="FJ285" s="146">
        <v>0</v>
      </c>
      <c r="FK285" s="146">
        <v>0</v>
      </c>
      <c r="FL285" s="146">
        <v>0</v>
      </c>
      <c r="FM285" s="146">
        <v>0</v>
      </c>
      <c r="FN285" s="146">
        <v>0</v>
      </c>
      <c r="FO285" s="146">
        <v>0</v>
      </c>
      <c r="FP285" s="146">
        <v>0</v>
      </c>
      <c r="FQ285" s="146">
        <v>0</v>
      </c>
      <c r="FR285" s="146">
        <v>0</v>
      </c>
      <c r="FS285" s="146">
        <v>0</v>
      </c>
      <c r="FT285" s="146">
        <v>0</v>
      </c>
      <c r="FU285" s="146">
        <v>0</v>
      </c>
      <c r="FV285" s="146">
        <v>0</v>
      </c>
      <c r="FW285" s="146">
        <v>0</v>
      </c>
      <c r="FX285" s="146">
        <v>0</v>
      </c>
      <c r="FY285" s="146">
        <v>0</v>
      </c>
      <c r="FZ285" s="146">
        <v>0</v>
      </c>
      <c r="GA285" s="146">
        <v>0</v>
      </c>
      <c r="GB285" s="146">
        <v>0</v>
      </c>
      <c r="GC285" s="146">
        <v>0</v>
      </c>
      <c r="GD285" s="146">
        <v>0</v>
      </c>
      <c r="GE285" s="146">
        <v>0</v>
      </c>
      <c r="GF285" s="146">
        <v>0</v>
      </c>
      <c r="GG285" s="146">
        <v>0</v>
      </c>
      <c r="GH285" s="146">
        <v>0</v>
      </c>
      <c r="GI285" s="146">
        <v>0</v>
      </c>
      <c r="GJ285" s="146">
        <v>0</v>
      </c>
      <c r="GK285" s="146">
        <v>0</v>
      </c>
      <c r="GL285" s="146">
        <v>0</v>
      </c>
      <c r="GM285" s="146">
        <v>0</v>
      </c>
      <c r="GN285" s="146">
        <v>0</v>
      </c>
      <c r="GO285" s="146">
        <v>0</v>
      </c>
      <c r="GP285" s="146">
        <v>0</v>
      </c>
      <c r="GQ285" s="146">
        <v>0</v>
      </c>
      <c r="GR285" s="146">
        <v>0</v>
      </c>
      <c r="GS285" s="146">
        <v>0</v>
      </c>
      <c r="GT285" s="146">
        <v>0</v>
      </c>
      <c r="GU285" s="146">
        <v>0</v>
      </c>
      <c r="GV285" s="146">
        <v>0</v>
      </c>
      <c r="GW285" s="146">
        <v>0</v>
      </c>
      <c r="GX285" s="146">
        <v>0</v>
      </c>
      <c r="GY285" s="146">
        <v>0</v>
      </c>
      <c r="GZ285" s="146">
        <v>0</v>
      </c>
      <c r="HA285" s="146">
        <v>0</v>
      </c>
      <c r="HB285" s="146">
        <v>0</v>
      </c>
      <c r="HC285" s="146">
        <v>0</v>
      </c>
      <c r="HD285" s="146">
        <v>0</v>
      </c>
      <c r="HE285" s="146">
        <v>0</v>
      </c>
      <c r="HF285" s="146">
        <v>0</v>
      </c>
      <c r="HG285" s="146">
        <v>0</v>
      </c>
      <c r="HH285" s="146">
        <v>0</v>
      </c>
      <c r="HI285" s="146">
        <v>0</v>
      </c>
      <c r="HJ285" s="146">
        <v>0</v>
      </c>
      <c r="HK285" s="146">
        <v>0</v>
      </c>
      <c r="HL285" s="146">
        <v>0</v>
      </c>
      <c r="HM285" s="146">
        <v>0</v>
      </c>
      <c r="HN285" s="146">
        <v>0</v>
      </c>
      <c r="HO285" s="146">
        <v>0</v>
      </c>
      <c r="HP285" s="146">
        <v>0</v>
      </c>
      <c r="HQ285" s="146">
        <v>0</v>
      </c>
      <c r="HR285" s="146">
        <v>0</v>
      </c>
      <c r="HS285" s="146">
        <v>0</v>
      </c>
      <c r="HT285" s="146">
        <v>0</v>
      </c>
      <c r="HU285" s="146">
        <v>0</v>
      </c>
      <c r="HV285" s="146">
        <v>0</v>
      </c>
      <c r="HW285" s="146">
        <v>0</v>
      </c>
      <c r="HX285" s="146">
        <v>0</v>
      </c>
      <c r="HY285" s="146">
        <v>0</v>
      </c>
      <c r="HZ285" s="146">
        <v>0</v>
      </c>
      <c r="IA285" s="146">
        <v>0</v>
      </c>
      <c r="IB285" s="146">
        <v>0</v>
      </c>
      <c r="IC285" s="146">
        <v>0</v>
      </c>
      <c r="ID285" s="146">
        <v>0</v>
      </c>
      <c r="IE285" s="146">
        <v>0</v>
      </c>
      <c r="IF285" s="146">
        <v>0</v>
      </c>
      <c r="IG285" s="146">
        <v>0</v>
      </c>
      <c r="IH285" s="146">
        <v>0</v>
      </c>
      <c r="II285" s="146">
        <v>0</v>
      </c>
      <c r="IJ285" s="146">
        <v>0</v>
      </c>
      <c r="IK285" s="146">
        <v>0</v>
      </c>
      <c r="IL285" s="146">
        <v>0</v>
      </c>
      <c r="IM285" s="146">
        <v>0</v>
      </c>
      <c r="IN285" s="146">
        <v>0</v>
      </c>
      <c r="IO285" s="146">
        <v>0</v>
      </c>
      <c r="IP285" s="146">
        <v>88</v>
      </c>
      <c r="IQ285" s="146">
        <v>0</v>
      </c>
      <c r="IR285" s="146">
        <v>0</v>
      </c>
      <c r="IS285" s="146">
        <v>0</v>
      </c>
      <c r="IT285" s="146">
        <v>0</v>
      </c>
      <c r="IU285" s="146">
        <v>0</v>
      </c>
      <c r="IV285" s="146">
        <v>0</v>
      </c>
    </row>
    <row r="286" spans="1:256" ht="48" x14ac:dyDescent="0.2">
      <c r="A286" s="145" t="s">
        <v>929</v>
      </c>
      <c r="B286" s="146">
        <v>0</v>
      </c>
      <c r="C286" s="146">
        <v>0</v>
      </c>
      <c r="D286" s="146">
        <v>0</v>
      </c>
      <c r="E286" s="146">
        <v>0</v>
      </c>
      <c r="F286" s="146">
        <v>0</v>
      </c>
      <c r="G286" s="146">
        <v>0</v>
      </c>
      <c r="H286" s="146">
        <v>0</v>
      </c>
      <c r="I286" s="146">
        <v>0</v>
      </c>
      <c r="J286" s="146">
        <v>0</v>
      </c>
      <c r="K286" s="146">
        <v>0</v>
      </c>
      <c r="L286" s="146">
        <v>0</v>
      </c>
      <c r="M286" s="146">
        <v>0</v>
      </c>
      <c r="N286" s="146">
        <v>0</v>
      </c>
      <c r="O286" s="146">
        <v>0</v>
      </c>
      <c r="P286" s="146">
        <v>0</v>
      </c>
      <c r="Q286" s="146">
        <v>0</v>
      </c>
      <c r="R286" s="146">
        <v>0</v>
      </c>
      <c r="S286" s="146">
        <v>0</v>
      </c>
      <c r="T286" s="146">
        <v>0</v>
      </c>
      <c r="U286" s="146">
        <v>0</v>
      </c>
      <c r="V286" s="146">
        <v>0</v>
      </c>
      <c r="W286" s="146">
        <v>0</v>
      </c>
      <c r="X286" s="146">
        <v>0</v>
      </c>
      <c r="Y286" s="146">
        <v>0</v>
      </c>
      <c r="Z286" s="146">
        <v>0</v>
      </c>
      <c r="AA286" s="146">
        <v>0</v>
      </c>
      <c r="AB286" s="146">
        <v>0</v>
      </c>
      <c r="AC286" s="146">
        <v>0</v>
      </c>
      <c r="AD286" s="146">
        <v>0</v>
      </c>
      <c r="AE286" s="146">
        <v>0</v>
      </c>
      <c r="AF286" s="146">
        <v>0</v>
      </c>
      <c r="AG286" s="146">
        <v>0</v>
      </c>
      <c r="AH286" s="146">
        <v>0</v>
      </c>
      <c r="AI286" s="146">
        <v>0</v>
      </c>
      <c r="AJ286" s="146">
        <v>0</v>
      </c>
      <c r="AK286" s="146">
        <v>0</v>
      </c>
      <c r="AL286" s="146">
        <v>0</v>
      </c>
      <c r="AM286" s="146">
        <v>0</v>
      </c>
      <c r="AN286" s="146">
        <v>0</v>
      </c>
      <c r="AO286" s="146">
        <v>0</v>
      </c>
      <c r="AP286" s="146">
        <v>0</v>
      </c>
      <c r="AQ286" s="146">
        <v>0</v>
      </c>
      <c r="AR286" s="146">
        <v>0</v>
      </c>
      <c r="AS286" s="146">
        <v>0</v>
      </c>
      <c r="AT286" s="146">
        <v>0</v>
      </c>
      <c r="AU286" s="146">
        <v>0</v>
      </c>
      <c r="AV286" s="146">
        <v>0</v>
      </c>
      <c r="AW286" s="146">
        <v>0</v>
      </c>
      <c r="AX286" s="146">
        <v>0</v>
      </c>
      <c r="AY286" s="146">
        <v>0</v>
      </c>
      <c r="AZ286" s="146">
        <v>0</v>
      </c>
      <c r="BA286" s="146">
        <v>0</v>
      </c>
      <c r="BB286" s="146">
        <v>0</v>
      </c>
      <c r="BC286" s="146">
        <v>0</v>
      </c>
      <c r="BD286" s="146">
        <v>0</v>
      </c>
      <c r="BE286" s="146">
        <v>0</v>
      </c>
      <c r="BF286" s="146">
        <v>0</v>
      </c>
      <c r="BG286" s="146">
        <v>0</v>
      </c>
      <c r="BH286" s="146">
        <v>0</v>
      </c>
      <c r="BI286" s="146">
        <v>0</v>
      </c>
      <c r="BJ286" s="146">
        <v>0</v>
      </c>
      <c r="BK286" s="146">
        <v>0</v>
      </c>
      <c r="BL286" s="146">
        <v>0</v>
      </c>
      <c r="BM286" s="146">
        <v>0</v>
      </c>
      <c r="BN286" s="146">
        <v>0</v>
      </c>
      <c r="BO286" s="146">
        <v>0</v>
      </c>
      <c r="BP286" s="146">
        <v>0</v>
      </c>
      <c r="BQ286" s="146">
        <v>0</v>
      </c>
      <c r="BR286" s="146">
        <v>0</v>
      </c>
      <c r="BS286" s="146">
        <v>0</v>
      </c>
      <c r="BT286" s="146">
        <v>0</v>
      </c>
      <c r="BU286" s="146">
        <v>0</v>
      </c>
      <c r="BV286" s="146">
        <v>0</v>
      </c>
      <c r="BW286" s="146">
        <v>0</v>
      </c>
      <c r="BX286" s="146">
        <v>0</v>
      </c>
      <c r="BY286" s="146">
        <v>0</v>
      </c>
      <c r="BZ286" s="146">
        <v>0</v>
      </c>
      <c r="CA286" s="146">
        <v>0</v>
      </c>
      <c r="CB286" s="146">
        <v>0</v>
      </c>
      <c r="CC286" s="146">
        <v>0</v>
      </c>
      <c r="CD286" s="146">
        <v>0</v>
      </c>
      <c r="CE286" s="146">
        <v>0</v>
      </c>
      <c r="CF286" s="146">
        <v>0</v>
      </c>
      <c r="CG286" s="146">
        <v>0</v>
      </c>
      <c r="CH286" s="146">
        <v>0</v>
      </c>
      <c r="CI286" s="146">
        <v>0</v>
      </c>
      <c r="CJ286" s="146">
        <v>0</v>
      </c>
      <c r="CK286" s="146">
        <v>0</v>
      </c>
      <c r="CL286" s="146">
        <v>0</v>
      </c>
      <c r="CM286" s="146">
        <v>0</v>
      </c>
      <c r="CN286" s="146">
        <v>0</v>
      </c>
      <c r="CO286" s="146">
        <v>0</v>
      </c>
      <c r="CP286" s="146">
        <v>0</v>
      </c>
      <c r="CQ286" s="146">
        <v>0</v>
      </c>
      <c r="CR286" s="146">
        <v>0</v>
      </c>
      <c r="CS286" s="146">
        <v>0</v>
      </c>
      <c r="CT286" s="146">
        <v>0</v>
      </c>
      <c r="CU286" s="146">
        <v>0</v>
      </c>
      <c r="CV286" s="146">
        <v>0</v>
      </c>
      <c r="CW286" s="146">
        <v>0</v>
      </c>
      <c r="CX286" s="146">
        <v>0</v>
      </c>
      <c r="CY286" s="146">
        <v>0</v>
      </c>
      <c r="CZ286" s="146">
        <v>0</v>
      </c>
      <c r="DA286" s="146">
        <v>0</v>
      </c>
      <c r="DB286" s="146">
        <v>0</v>
      </c>
      <c r="DC286" s="146">
        <v>0</v>
      </c>
      <c r="DD286" s="146">
        <v>0</v>
      </c>
      <c r="DE286" s="146">
        <v>0</v>
      </c>
      <c r="DF286" s="146">
        <v>0</v>
      </c>
      <c r="DG286" s="146">
        <v>0</v>
      </c>
      <c r="DH286" s="146">
        <v>0</v>
      </c>
      <c r="DI286" s="146">
        <v>0</v>
      </c>
      <c r="DJ286" s="146">
        <v>0</v>
      </c>
      <c r="DK286" s="146">
        <v>0</v>
      </c>
      <c r="DL286" s="146">
        <v>0</v>
      </c>
      <c r="DM286" s="146">
        <v>0</v>
      </c>
      <c r="DN286" s="146">
        <v>0</v>
      </c>
      <c r="DO286" s="146">
        <v>0</v>
      </c>
      <c r="DP286" s="146">
        <v>0</v>
      </c>
      <c r="DQ286" s="146">
        <v>0</v>
      </c>
      <c r="DR286" s="146">
        <v>0</v>
      </c>
      <c r="DS286" s="146">
        <v>0</v>
      </c>
      <c r="DT286" s="146">
        <v>0</v>
      </c>
      <c r="DU286" s="146">
        <v>0</v>
      </c>
      <c r="DV286" s="146">
        <v>0</v>
      </c>
      <c r="DW286" s="146">
        <v>0</v>
      </c>
      <c r="DX286" s="146">
        <v>0</v>
      </c>
      <c r="DY286" s="146">
        <v>0</v>
      </c>
      <c r="DZ286" s="146">
        <v>0</v>
      </c>
      <c r="EA286" s="146">
        <v>0</v>
      </c>
      <c r="EB286" s="146">
        <v>0</v>
      </c>
      <c r="EC286" s="146">
        <v>0</v>
      </c>
      <c r="ED286" s="146">
        <v>0</v>
      </c>
      <c r="EE286" s="146">
        <v>0</v>
      </c>
      <c r="EF286" s="146">
        <v>0</v>
      </c>
      <c r="EG286" s="146">
        <v>0</v>
      </c>
      <c r="EH286" s="146">
        <v>0</v>
      </c>
      <c r="EI286" s="146">
        <v>0</v>
      </c>
      <c r="EJ286" s="146">
        <v>0</v>
      </c>
      <c r="EK286" s="146">
        <v>0</v>
      </c>
      <c r="EL286" s="146">
        <v>0</v>
      </c>
      <c r="EM286" s="146">
        <v>0</v>
      </c>
      <c r="EN286" s="146">
        <v>0</v>
      </c>
      <c r="EO286" s="146">
        <v>0</v>
      </c>
      <c r="EP286" s="146">
        <v>0</v>
      </c>
      <c r="EQ286" s="146">
        <v>0</v>
      </c>
      <c r="ER286" s="146">
        <v>0</v>
      </c>
      <c r="ES286" s="146">
        <v>0</v>
      </c>
      <c r="ET286" s="146">
        <v>0</v>
      </c>
      <c r="EU286" s="146">
        <v>0</v>
      </c>
      <c r="EV286" s="146">
        <v>0</v>
      </c>
      <c r="EW286" s="146">
        <v>0</v>
      </c>
      <c r="EX286" s="146">
        <v>0</v>
      </c>
      <c r="EY286" s="146">
        <v>0</v>
      </c>
      <c r="EZ286" s="146">
        <v>0</v>
      </c>
      <c r="FA286" s="146">
        <v>0</v>
      </c>
      <c r="FB286" s="146">
        <v>0</v>
      </c>
      <c r="FC286" s="146">
        <v>0</v>
      </c>
      <c r="FD286" s="146">
        <v>0</v>
      </c>
      <c r="FE286" s="146">
        <v>0</v>
      </c>
      <c r="FF286" s="146">
        <v>0</v>
      </c>
      <c r="FG286" s="146">
        <v>0</v>
      </c>
      <c r="FH286" s="146">
        <v>0</v>
      </c>
      <c r="FI286" s="146">
        <v>0</v>
      </c>
      <c r="FJ286" s="146">
        <v>0</v>
      </c>
      <c r="FK286" s="146">
        <v>0</v>
      </c>
      <c r="FL286" s="146">
        <v>0</v>
      </c>
      <c r="FM286" s="146">
        <v>0</v>
      </c>
      <c r="FN286" s="146">
        <v>0</v>
      </c>
      <c r="FO286" s="146">
        <v>0</v>
      </c>
      <c r="FP286" s="146">
        <v>0</v>
      </c>
      <c r="FQ286" s="146">
        <v>0</v>
      </c>
      <c r="FR286" s="146">
        <v>0</v>
      </c>
      <c r="FS286" s="146">
        <v>0</v>
      </c>
      <c r="FT286" s="146">
        <v>0</v>
      </c>
      <c r="FU286" s="146">
        <v>0</v>
      </c>
      <c r="FV286" s="146">
        <v>0</v>
      </c>
      <c r="FW286" s="146">
        <v>0</v>
      </c>
      <c r="FX286" s="146">
        <v>0</v>
      </c>
      <c r="FY286" s="146">
        <v>0</v>
      </c>
      <c r="FZ286" s="146">
        <v>0</v>
      </c>
      <c r="GA286" s="146">
        <v>0</v>
      </c>
      <c r="GB286" s="146">
        <v>0</v>
      </c>
      <c r="GC286" s="146">
        <v>0</v>
      </c>
      <c r="GD286" s="146">
        <v>0</v>
      </c>
      <c r="GE286" s="146">
        <v>0</v>
      </c>
      <c r="GF286" s="146">
        <v>0</v>
      </c>
      <c r="GG286" s="146">
        <v>0</v>
      </c>
      <c r="GH286" s="146">
        <v>0</v>
      </c>
      <c r="GI286" s="146">
        <v>0</v>
      </c>
      <c r="GJ286" s="146">
        <v>0</v>
      </c>
      <c r="GK286" s="146">
        <v>0</v>
      </c>
      <c r="GL286" s="146">
        <v>0</v>
      </c>
      <c r="GM286" s="146">
        <v>0</v>
      </c>
      <c r="GN286" s="146">
        <v>0</v>
      </c>
      <c r="GO286" s="146">
        <v>0</v>
      </c>
      <c r="GP286" s="146">
        <v>0</v>
      </c>
      <c r="GQ286" s="146">
        <v>0</v>
      </c>
      <c r="GR286" s="146">
        <v>0</v>
      </c>
      <c r="GS286" s="146">
        <v>0</v>
      </c>
      <c r="GT286" s="146">
        <v>0</v>
      </c>
      <c r="GU286" s="146">
        <v>0</v>
      </c>
      <c r="GV286" s="146">
        <v>0</v>
      </c>
      <c r="GW286" s="146">
        <v>0</v>
      </c>
      <c r="GX286" s="146">
        <v>0</v>
      </c>
      <c r="GY286" s="146">
        <v>0</v>
      </c>
      <c r="GZ286" s="146">
        <v>0</v>
      </c>
      <c r="HA286" s="146">
        <v>0</v>
      </c>
      <c r="HB286" s="146">
        <v>0</v>
      </c>
      <c r="HC286" s="146">
        <v>0</v>
      </c>
      <c r="HD286" s="146">
        <v>0</v>
      </c>
      <c r="HE286" s="146">
        <v>0</v>
      </c>
      <c r="HF286" s="146">
        <v>0</v>
      </c>
      <c r="HG286" s="146">
        <v>0</v>
      </c>
      <c r="HH286" s="146">
        <v>0</v>
      </c>
      <c r="HI286" s="146">
        <v>0</v>
      </c>
      <c r="HJ286" s="146">
        <v>0</v>
      </c>
      <c r="HK286" s="146">
        <v>0</v>
      </c>
      <c r="HL286" s="146">
        <v>0</v>
      </c>
      <c r="HM286" s="146">
        <v>0</v>
      </c>
      <c r="HN286" s="146">
        <v>0</v>
      </c>
      <c r="HO286" s="146">
        <v>0</v>
      </c>
      <c r="HP286" s="146">
        <v>0</v>
      </c>
      <c r="HQ286" s="146">
        <v>0</v>
      </c>
      <c r="HR286" s="146">
        <v>0</v>
      </c>
      <c r="HS286" s="146">
        <v>0</v>
      </c>
      <c r="HT286" s="146">
        <v>0</v>
      </c>
      <c r="HU286" s="146">
        <v>0</v>
      </c>
      <c r="HV286" s="146">
        <v>0</v>
      </c>
      <c r="HW286" s="146">
        <v>0</v>
      </c>
      <c r="HX286" s="146">
        <v>0</v>
      </c>
      <c r="HY286" s="146">
        <v>0</v>
      </c>
      <c r="HZ286" s="146">
        <v>0</v>
      </c>
      <c r="IA286" s="146">
        <v>0</v>
      </c>
      <c r="IB286" s="146">
        <v>0</v>
      </c>
      <c r="IC286" s="146">
        <v>0</v>
      </c>
      <c r="ID286" s="146">
        <v>0</v>
      </c>
      <c r="IE286" s="146">
        <v>0</v>
      </c>
      <c r="IF286" s="146">
        <v>0</v>
      </c>
      <c r="IG286" s="146">
        <v>0</v>
      </c>
      <c r="IH286" s="146">
        <v>0</v>
      </c>
      <c r="II286" s="146">
        <v>0</v>
      </c>
      <c r="IJ286" s="146">
        <v>0</v>
      </c>
      <c r="IK286" s="146">
        <v>0</v>
      </c>
      <c r="IL286" s="146">
        <v>0</v>
      </c>
      <c r="IM286" s="146">
        <v>0</v>
      </c>
      <c r="IN286" s="146">
        <v>0</v>
      </c>
      <c r="IO286" s="146">
        <v>0</v>
      </c>
      <c r="IP286" s="146">
        <v>0</v>
      </c>
      <c r="IQ286" s="146">
        <v>62</v>
      </c>
      <c r="IR286" s="146">
        <v>0</v>
      </c>
      <c r="IS286" s="146">
        <v>0</v>
      </c>
      <c r="IT286" s="146">
        <v>0</v>
      </c>
      <c r="IU286" s="146">
        <v>0</v>
      </c>
      <c r="IV286" s="146">
        <v>0</v>
      </c>
    </row>
    <row r="287" spans="1:256" ht="48" x14ac:dyDescent="0.2">
      <c r="A287" s="145" t="s">
        <v>930</v>
      </c>
      <c r="B287" s="146">
        <v>0</v>
      </c>
      <c r="C287" s="146">
        <v>0</v>
      </c>
      <c r="D287" s="146">
        <v>0</v>
      </c>
      <c r="E287" s="146">
        <v>0</v>
      </c>
      <c r="F287" s="146">
        <v>0</v>
      </c>
      <c r="G287" s="146">
        <v>0</v>
      </c>
      <c r="H287" s="146">
        <v>0</v>
      </c>
      <c r="I287" s="146">
        <v>0</v>
      </c>
      <c r="J287" s="146">
        <v>0</v>
      </c>
      <c r="K287" s="146">
        <v>0</v>
      </c>
      <c r="L287" s="146">
        <v>0</v>
      </c>
      <c r="M287" s="146">
        <v>0</v>
      </c>
      <c r="N287" s="146">
        <v>0</v>
      </c>
      <c r="O287" s="146">
        <v>0</v>
      </c>
      <c r="P287" s="146">
        <v>0</v>
      </c>
      <c r="Q287" s="146">
        <v>0</v>
      </c>
      <c r="R287" s="146">
        <v>0</v>
      </c>
      <c r="S287" s="146">
        <v>0</v>
      </c>
      <c r="T287" s="146">
        <v>0</v>
      </c>
      <c r="U287" s="146">
        <v>0</v>
      </c>
      <c r="V287" s="146">
        <v>0</v>
      </c>
      <c r="W287" s="146">
        <v>0</v>
      </c>
      <c r="X287" s="146">
        <v>0</v>
      </c>
      <c r="Y287" s="146">
        <v>0</v>
      </c>
      <c r="Z287" s="146">
        <v>0</v>
      </c>
      <c r="AA287" s="146">
        <v>0</v>
      </c>
      <c r="AB287" s="146">
        <v>0</v>
      </c>
      <c r="AC287" s="146">
        <v>0</v>
      </c>
      <c r="AD287" s="146">
        <v>0</v>
      </c>
      <c r="AE287" s="146">
        <v>0</v>
      </c>
      <c r="AF287" s="146">
        <v>0</v>
      </c>
      <c r="AG287" s="146">
        <v>0</v>
      </c>
      <c r="AH287" s="146">
        <v>0</v>
      </c>
      <c r="AI287" s="146">
        <v>0</v>
      </c>
      <c r="AJ287" s="146">
        <v>0</v>
      </c>
      <c r="AK287" s="146">
        <v>0</v>
      </c>
      <c r="AL287" s="146">
        <v>0</v>
      </c>
      <c r="AM287" s="146">
        <v>0</v>
      </c>
      <c r="AN287" s="146">
        <v>0</v>
      </c>
      <c r="AO287" s="146">
        <v>0</v>
      </c>
      <c r="AP287" s="146">
        <v>0</v>
      </c>
      <c r="AQ287" s="146">
        <v>0</v>
      </c>
      <c r="AR287" s="146">
        <v>0</v>
      </c>
      <c r="AS287" s="146">
        <v>0</v>
      </c>
      <c r="AT287" s="146">
        <v>0</v>
      </c>
      <c r="AU287" s="146">
        <v>0</v>
      </c>
      <c r="AV287" s="146">
        <v>0</v>
      </c>
      <c r="AW287" s="146">
        <v>0</v>
      </c>
      <c r="AX287" s="146">
        <v>0</v>
      </c>
      <c r="AY287" s="146">
        <v>0</v>
      </c>
      <c r="AZ287" s="146">
        <v>0</v>
      </c>
      <c r="BA287" s="146">
        <v>0</v>
      </c>
      <c r="BB287" s="146">
        <v>0</v>
      </c>
      <c r="BC287" s="146">
        <v>0</v>
      </c>
      <c r="BD287" s="146">
        <v>0</v>
      </c>
      <c r="BE287" s="146">
        <v>0</v>
      </c>
      <c r="BF287" s="146">
        <v>0</v>
      </c>
      <c r="BG287" s="146">
        <v>0</v>
      </c>
      <c r="BH287" s="146">
        <v>0</v>
      </c>
      <c r="BI287" s="146">
        <v>0</v>
      </c>
      <c r="BJ287" s="146">
        <v>0</v>
      </c>
      <c r="BK287" s="146">
        <v>0</v>
      </c>
      <c r="BL287" s="146">
        <v>0</v>
      </c>
      <c r="BM287" s="146">
        <v>0</v>
      </c>
      <c r="BN287" s="146">
        <v>0</v>
      </c>
      <c r="BO287" s="146">
        <v>0</v>
      </c>
      <c r="BP287" s="146">
        <v>0</v>
      </c>
      <c r="BQ287" s="146">
        <v>0</v>
      </c>
      <c r="BR287" s="146">
        <v>0</v>
      </c>
      <c r="BS287" s="146">
        <v>0</v>
      </c>
      <c r="BT287" s="146">
        <v>0</v>
      </c>
      <c r="BU287" s="146">
        <v>0</v>
      </c>
      <c r="BV287" s="146">
        <v>0</v>
      </c>
      <c r="BW287" s="146">
        <v>0</v>
      </c>
      <c r="BX287" s="146">
        <v>0</v>
      </c>
      <c r="BY287" s="146">
        <v>0</v>
      </c>
      <c r="BZ287" s="146">
        <v>0</v>
      </c>
      <c r="CA287" s="146">
        <v>0</v>
      </c>
      <c r="CB287" s="146">
        <v>0</v>
      </c>
      <c r="CC287" s="146">
        <v>0</v>
      </c>
      <c r="CD287" s="146">
        <v>0</v>
      </c>
      <c r="CE287" s="146">
        <v>0</v>
      </c>
      <c r="CF287" s="146">
        <v>0</v>
      </c>
      <c r="CG287" s="146">
        <v>0</v>
      </c>
      <c r="CH287" s="146">
        <v>0</v>
      </c>
      <c r="CI287" s="146">
        <v>0</v>
      </c>
      <c r="CJ287" s="146">
        <v>0</v>
      </c>
      <c r="CK287" s="146">
        <v>0</v>
      </c>
      <c r="CL287" s="146">
        <v>0</v>
      </c>
      <c r="CM287" s="146">
        <v>0</v>
      </c>
      <c r="CN287" s="146">
        <v>0</v>
      </c>
      <c r="CO287" s="146">
        <v>0</v>
      </c>
      <c r="CP287" s="146">
        <v>0</v>
      </c>
      <c r="CQ287" s="146">
        <v>0</v>
      </c>
      <c r="CR287" s="146">
        <v>0</v>
      </c>
      <c r="CS287" s="146">
        <v>0</v>
      </c>
      <c r="CT287" s="146">
        <v>0</v>
      </c>
      <c r="CU287" s="146">
        <v>0</v>
      </c>
      <c r="CV287" s="146">
        <v>0</v>
      </c>
      <c r="CW287" s="146">
        <v>0</v>
      </c>
      <c r="CX287" s="146">
        <v>0</v>
      </c>
      <c r="CY287" s="146">
        <v>0</v>
      </c>
      <c r="CZ287" s="146">
        <v>0</v>
      </c>
      <c r="DA287" s="146">
        <v>0</v>
      </c>
      <c r="DB287" s="146">
        <v>0</v>
      </c>
      <c r="DC287" s="146">
        <v>0</v>
      </c>
      <c r="DD287" s="146">
        <v>0</v>
      </c>
      <c r="DE287" s="146">
        <v>0</v>
      </c>
      <c r="DF287" s="146">
        <v>0</v>
      </c>
      <c r="DG287" s="146">
        <v>0</v>
      </c>
      <c r="DH287" s="146">
        <v>0</v>
      </c>
      <c r="DI287" s="146">
        <v>0</v>
      </c>
      <c r="DJ287" s="146">
        <v>0</v>
      </c>
      <c r="DK287" s="146">
        <v>0</v>
      </c>
      <c r="DL287" s="146">
        <v>0</v>
      </c>
      <c r="DM287" s="146">
        <v>0</v>
      </c>
      <c r="DN287" s="146">
        <v>0</v>
      </c>
      <c r="DO287" s="146">
        <v>0</v>
      </c>
      <c r="DP287" s="146">
        <v>0</v>
      </c>
      <c r="DQ287" s="146">
        <v>0</v>
      </c>
      <c r="DR287" s="146">
        <v>0</v>
      </c>
      <c r="DS287" s="146">
        <v>0</v>
      </c>
      <c r="DT287" s="146">
        <v>0</v>
      </c>
      <c r="DU287" s="146">
        <v>0</v>
      </c>
      <c r="DV287" s="146">
        <v>0</v>
      </c>
      <c r="DW287" s="146">
        <v>0</v>
      </c>
      <c r="DX287" s="146">
        <v>0</v>
      </c>
      <c r="DY287" s="146">
        <v>0</v>
      </c>
      <c r="DZ287" s="146">
        <v>0</v>
      </c>
      <c r="EA287" s="146">
        <v>0</v>
      </c>
      <c r="EB287" s="146">
        <v>0</v>
      </c>
      <c r="EC287" s="146">
        <v>0</v>
      </c>
      <c r="ED287" s="146">
        <v>0</v>
      </c>
      <c r="EE287" s="146">
        <v>0</v>
      </c>
      <c r="EF287" s="146">
        <v>0</v>
      </c>
      <c r="EG287" s="146">
        <v>0</v>
      </c>
      <c r="EH287" s="146">
        <v>0</v>
      </c>
      <c r="EI287" s="146">
        <v>0</v>
      </c>
      <c r="EJ287" s="146">
        <v>0</v>
      </c>
      <c r="EK287" s="146">
        <v>0</v>
      </c>
      <c r="EL287" s="146">
        <v>0</v>
      </c>
      <c r="EM287" s="146">
        <v>0</v>
      </c>
      <c r="EN287" s="146">
        <v>0</v>
      </c>
      <c r="EO287" s="146">
        <v>0</v>
      </c>
      <c r="EP287" s="146">
        <v>0</v>
      </c>
      <c r="EQ287" s="146">
        <v>0</v>
      </c>
      <c r="ER287" s="146">
        <v>0</v>
      </c>
      <c r="ES287" s="146">
        <v>0</v>
      </c>
      <c r="ET287" s="146">
        <v>0</v>
      </c>
      <c r="EU287" s="146">
        <v>0</v>
      </c>
      <c r="EV287" s="146">
        <v>0</v>
      </c>
      <c r="EW287" s="146">
        <v>0</v>
      </c>
      <c r="EX287" s="146">
        <v>0</v>
      </c>
      <c r="EY287" s="146">
        <v>0</v>
      </c>
      <c r="EZ287" s="146">
        <v>0</v>
      </c>
      <c r="FA287" s="146">
        <v>0</v>
      </c>
      <c r="FB287" s="146">
        <v>0</v>
      </c>
      <c r="FC287" s="146">
        <v>0</v>
      </c>
      <c r="FD287" s="146">
        <v>0</v>
      </c>
      <c r="FE287" s="146">
        <v>0</v>
      </c>
      <c r="FF287" s="146">
        <v>0</v>
      </c>
      <c r="FG287" s="146">
        <v>0</v>
      </c>
      <c r="FH287" s="146">
        <v>0</v>
      </c>
      <c r="FI287" s="146">
        <v>0</v>
      </c>
      <c r="FJ287" s="146">
        <v>0</v>
      </c>
      <c r="FK287" s="146">
        <v>0</v>
      </c>
      <c r="FL287" s="146">
        <v>0</v>
      </c>
      <c r="FM287" s="146">
        <v>0</v>
      </c>
      <c r="FN287" s="146">
        <v>0</v>
      </c>
      <c r="FO287" s="146">
        <v>0</v>
      </c>
      <c r="FP287" s="146">
        <v>0</v>
      </c>
      <c r="FQ287" s="146">
        <v>0</v>
      </c>
      <c r="FR287" s="146">
        <v>0</v>
      </c>
      <c r="FS287" s="146">
        <v>0</v>
      </c>
      <c r="FT287" s="146">
        <v>0</v>
      </c>
      <c r="FU287" s="146">
        <v>0</v>
      </c>
      <c r="FV287" s="146">
        <v>0</v>
      </c>
      <c r="FW287" s="146">
        <v>0</v>
      </c>
      <c r="FX287" s="146">
        <v>0</v>
      </c>
      <c r="FY287" s="146">
        <v>0</v>
      </c>
      <c r="FZ287" s="146">
        <v>0</v>
      </c>
      <c r="GA287" s="146">
        <v>0</v>
      </c>
      <c r="GB287" s="146">
        <v>0</v>
      </c>
      <c r="GC287" s="146">
        <v>0</v>
      </c>
      <c r="GD287" s="146">
        <v>0</v>
      </c>
      <c r="GE287" s="146">
        <v>0</v>
      </c>
      <c r="GF287" s="146">
        <v>0</v>
      </c>
      <c r="GG287" s="146">
        <v>0</v>
      </c>
      <c r="GH287" s="146">
        <v>0</v>
      </c>
      <c r="GI287" s="146">
        <v>0</v>
      </c>
      <c r="GJ287" s="146">
        <v>0</v>
      </c>
      <c r="GK287" s="146">
        <v>0</v>
      </c>
      <c r="GL287" s="146">
        <v>0</v>
      </c>
      <c r="GM287" s="146">
        <v>0</v>
      </c>
      <c r="GN287" s="146">
        <v>0</v>
      </c>
      <c r="GO287" s="146">
        <v>0</v>
      </c>
      <c r="GP287" s="146">
        <v>0</v>
      </c>
      <c r="GQ287" s="146">
        <v>0</v>
      </c>
      <c r="GR287" s="146">
        <v>0</v>
      </c>
      <c r="GS287" s="146">
        <v>0</v>
      </c>
      <c r="GT287" s="146">
        <v>0</v>
      </c>
      <c r="GU287" s="146">
        <v>0</v>
      </c>
      <c r="GV287" s="146">
        <v>0</v>
      </c>
      <c r="GW287" s="146">
        <v>0</v>
      </c>
      <c r="GX287" s="146">
        <v>0</v>
      </c>
      <c r="GY287" s="146">
        <v>0</v>
      </c>
      <c r="GZ287" s="146">
        <v>0</v>
      </c>
      <c r="HA287" s="146">
        <v>0</v>
      </c>
      <c r="HB287" s="146">
        <v>0</v>
      </c>
      <c r="HC287" s="146">
        <v>0</v>
      </c>
      <c r="HD287" s="146">
        <v>0</v>
      </c>
      <c r="HE287" s="146">
        <v>0</v>
      </c>
      <c r="HF287" s="146">
        <v>0</v>
      </c>
      <c r="HG287" s="146">
        <v>0</v>
      </c>
      <c r="HH287" s="146">
        <v>0</v>
      </c>
      <c r="HI287" s="146">
        <v>0</v>
      </c>
      <c r="HJ287" s="146">
        <v>0</v>
      </c>
      <c r="HK287" s="146">
        <v>0</v>
      </c>
      <c r="HL287" s="146">
        <v>0</v>
      </c>
      <c r="HM287" s="146">
        <v>0</v>
      </c>
      <c r="HN287" s="146">
        <v>0</v>
      </c>
      <c r="HO287" s="146">
        <v>0</v>
      </c>
      <c r="HP287" s="146">
        <v>0</v>
      </c>
      <c r="HQ287" s="146">
        <v>0</v>
      </c>
      <c r="HR287" s="146">
        <v>0</v>
      </c>
      <c r="HS287" s="146">
        <v>0</v>
      </c>
      <c r="HT287" s="146">
        <v>0</v>
      </c>
      <c r="HU287" s="146">
        <v>0</v>
      </c>
      <c r="HV287" s="146">
        <v>0</v>
      </c>
      <c r="HW287" s="146">
        <v>0</v>
      </c>
      <c r="HX287" s="146">
        <v>0</v>
      </c>
      <c r="HY287" s="146">
        <v>0</v>
      </c>
      <c r="HZ287" s="146">
        <v>0</v>
      </c>
      <c r="IA287" s="146">
        <v>0</v>
      </c>
      <c r="IB287" s="146">
        <v>0</v>
      </c>
      <c r="IC287" s="146">
        <v>0</v>
      </c>
      <c r="ID287" s="146">
        <v>0</v>
      </c>
      <c r="IE287" s="146">
        <v>0</v>
      </c>
      <c r="IF287" s="146">
        <v>0</v>
      </c>
      <c r="IG287" s="146">
        <v>0</v>
      </c>
      <c r="IH287" s="146">
        <v>0</v>
      </c>
      <c r="II287" s="146">
        <v>0</v>
      </c>
      <c r="IJ287" s="146">
        <v>0</v>
      </c>
      <c r="IK287" s="146">
        <v>0</v>
      </c>
      <c r="IL287" s="146">
        <v>0</v>
      </c>
      <c r="IM287" s="146">
        <v>0</v>
      </c>
      <c r="IN287" s="146">
        <v>0</v>
      </c>
      <c r="IO287" s="146">
        <v>0</v>
      </c>
      <c r="IP287" s="146">
        <v>0</v>
      </c>
      <c r="IQ287" s="146">
        <v>0</v>
      </c>
      <c r="IR287" s="146">
        <v>38</v>
      </c>
      <c r="IS287" s="146">
        <v>0</v>
      </c>
      <c r="IT287" s="146">
        <v>0</v>
      </c>
      <c r="IU287" s="146">
        <v>0</v>
      </c>
      <c r="IV287" s="146">
        <v>0</v>
      </c>
    </row>
    <row r="288" spans="1:256" ht="48" x14ac:dyDescent="0.2">
      <c r="A288" s="145" t="s">
        <v>931</v>
      </c>
      <c r="B288" s="146">
        <v>0</v>
      </c>
      <c r="C288" s="146">
        <v>0</v>
      </c>
      <c r="D288" s="146">
        <v>0</v>
      </c>
      <c r="E288" s="146">
        <v>0</v>
      </c>
      <c r="F288" s="146">
        <v>0</v>
      </c>
      <c r="G288" s="146">
        <v>0</v>
      </c>
      <c r="H288" s="146">
        <v>0</v>
      </c>
      <c r="I288" s="146">
        <v>0</v>
      </c>
      <c r="J288" s="146">
        <v>0</v>
      </c>
      <c r="K288" s="146">
        <v>0</v>
      </c>
      <c r="L288" s="146">
        <v>0</v>
      </c>
      <c r="M288" s="146">
        <v>0</v>
      </c>
      <c r="N288" s="146">
        <v>0</v>
      </c>
      <c r="O288" s="146">
        <v>0</v>
      </c>
      <c r="P288" s="146">
        <v>0</v>
      </c>
      <c r="Q288" s="146">
        <v>0</v>
      </c>
      <c r="R288" s="146">
        <v>0</v>
      </c>
      <c r="S288" s="146">
        <v>0</v>
      </c>
      <c r="T288" s="146">
        <v>0</v>
      </c>
      <c r="U288" s="146">
        <v>0</v>
      </c>
      <c r="V288" s="146">
        <v>0</v>
      </c>
      <c r="W288" s="146">
        <v>0</v>
      </c>
      <c r="X288" s="146">
        <v>0</v>
      </c>
      <c r="Y288" s="146">
        <v>0</v>
      </c>
      <c r="Z288" s="146">
        <v>0</v>
      </c>
      <c r="AA288" s="146">
        <v>0</v>
      </c>
      <c r="AB288" s="146">
        <v>0</v>
      </c>
      <c r="AC288" s="146">
        <v>0</v>
      </c>
      <c r="AD288" s="146">
        <v>0</v>
      </c>
      <c r="AE288" s="146">
        <v>0</v>
      </c>
      <c r="AF288" s="146">
        <v>0</v>
      </c>
      <c r="AG288" s="146">
        <v>0</v>
      </c>
      <c r="AH288" s="146">
        <v>0</v>
      </c>
      <c r="AI288" s="146">
        <v>0</v>
      </c>
      <c r="AJ288" s="146">
        <v>0</v>
      </c>
      <c r="AK288" s="146">
        <v>0</v>
      </c>
      <c r="AL288" s="146">
        <v>0</v>
      </c>
      <c r="AM288" s="146">
        <v>0</v>
      </c>
      <c r="AN288" s="146">
        <v>0</v>
      </c>
      <c r="AO288" s="146">
        <v>0</v>
      </c>
      <c r="AP288" s="146">
        <v>0</v>
      </c>
      <c r="AQ288" s="146">
        <v>0</v>
      </c>
      <c r="AR288" s="146">
        <v>0</v>
      </c>
      <c r="AS288" s="146">
        <v>0</v>
      </c>
      <c r="AT288" s="146">
        <v>0</v>
      </c>
      <c r="AU288" s="146">
        <v>0</v>
      </c>
      <c r="AV288" s="146">
        <v>0</v>
      </c>
      <c r="AW288" s="146">
        <v>0</v>
      </c>
      <c r="AX288" s="146">
        <v>0</v>
      </c>
      <c r="AY288" s="146">
        <v>0</v>
      </c>
      <c r="AZ288" s="146">
        <v>0</v>
      </c>
      <c r="BA288" s="146">
        <v>0</v>
      </c>
      <c r="BB288" s="146">
        <v>0</v>
      </c>
      <c r="BC288" s="146">
        <v>0</v>
      </c>
      <c r="BD288" s="146">
        <v>0</v>
      </c>
      <c r="BE288" s="146">
        <v>0</v>
      </c>
      <c r="BF288" s="146">
        <v>0</v>
      </c>
      <c r="BG288" s="146">
        <v>0</v>
      </c>
      <c r="BH288" s="146">
        <v>0</v>
      </c>
      <c r="BI288" s="146">
        <v>0</v>
      </c>
      <c r="BJ288" s="146">
        <v>0</v>
      </c>
      <c r="BK288" s="146">
        <v>0</v>
      </c>
      <c r="BL288" s="146">
        <v>0</v>
      </c>
      <c r="BM288" s="146">
        <v>0</v>
      </c>
      <c r="BN288" s="146">
        <v>0</v>
      </c>
      <c r="BO288" s="146">
        <v>0</v>
      </c>
      <c r="BP288" s="146">
        <v>0</v>
      </c>
      <c r="BQ288" s="146">
        <v>0</v>
      </c>
      <c r="BR288" s="146">
        <v>0</v>
      </c>
      <c r="BS288" s="146">
        <v>0</v>
      </c>
      <c r="BT288" s="146">
        <v>0</v>
      </c>
      <c r="BU288" s="146">
        <v>0</v>
      </c>
      <c r="BV288" s="146">
        <v>0</v>
      </c>
      <c r="BW288" s="146">
        <v>0</v>
      </c>
      <c r="BX288" s="146">
        <v>0</v>
      </c>
      <c r="BY288" s="146">
        <v>0</v>
      </c>
      <c r="BZ288" s="146">
        <v>0</v>
      </c>
      <c r="CA288" s="146">
        <v>0</v>
      </c>
      <c r="CB288" s="146">
        <v>0</v>
      </c>
      <c r="CC288" s="146">
        <v>0</v>
      </c>
      <c r="CD288" s="146">
        <v>0</v>
      </c>
      <c r="CE288" s="146">
        <v>0</v>
      </c>
      <c r="CF288" s="146">
        <v>0</v>
      </c>
      <c r="CG288" s="146">
        <v>0</v>
      </c>
      <c r="CH288" s="146">
        <v>0</v>
      </c>
      <c r="CI288" s="146">
        <v>0</v>
      </c>
      <c r="CJ288" s="146">
        <v>0</v>
      </c>
      <c r="CK288" s="146">
        <v>0</v>
      </c>
      <c r="CL288" s="146">
        <v>0</v>
      </c>
      <c r="CM288" s="146">
        <v>0</v>
      </c>
      <c r="CN288" s="146">
        <v>0</v>
      </c>
      <c r="CO288" s="146">
        <v>0</v>
      </c>
      <c r="CP288" s="146">
        <v>0</v>
      </c>
      <c r="CQ288" s="146">
        <v>0</v>
      </c>
      <c r="CR288" s="146">
        <v>0</v>
      </c>
      <c r="CS288" s="146">
        <v>0</v>
      </c>
      <c r="CT288" s="146">
        <v>0</v>
      </c>
      <c r="CU288" s="146">
        <v>0</v>
      </c>
      <c r="CV288" s="146">
        <v>0</v>
      </c>
      <c r="CW288" s="146">
        <v>0</v>
      </c>
      <c r="CX288" s="146">
        <v>0</v>
      </c>
      <c r="CY288" s="146">
        <v>0</v>
      </c>
      <c r="CZ288" s="146">
        <v>0</v>
      </c>
      <c r="DA288" s="146">
        <v>0</v>
      </c>
      <c r="DB288" s="146">
        <v>0</v>
      </c>
      <c r="DC288" s="146">
        <v>0</v>
      </c>
      <c r="DD288" s="146">
        <v>0</v>
      </c>
      <c r="DE288" s="146">
        <v>0</v>
      </c>
      <c r="DF288" s="146">
        <v>0</v>
      </c>
      <c r="DG288" s="146">
        <v>0</v>
      </c>
      <c r="DH288" s="146">
        <v>0</v>
      </c>
      <c r="DI288" s="146">
        <v>0</v>
      </c>
      <c r="DJ288" s="146">
        <v>0</v>
      </c>
      <c r="DK288" s="146">
        <v>0</v>
      </c>
      <c r="DL288" s="146">
        <v>0</v>
      </c>
      <c r="DM288" s="146">
        <v>0</v>
      </c>
      <c r="DN288" s="146">
        <v>0</v>
      </c>
      <c r="DO288" s="146">
        <v>0</v>
      </c>
      <c r="DP288" s="146">
        <v>0</v>
      </c>
      <c r="DQ288" s="146">
        <v>0</v>
      </c>
      <c r="DR288" s="146">
        <v>0</v>
      </c>
      <c r="DS288" s="146">
        <v>0</v>
      </c>
      <c r="DT288" s="146">
        <v>0</v>
      </c>
      <c r="DU288" s="146">
        <v>0</v>
      </c>
      <c r="DV288" s="146">
        <v>0</v>
      </c>
      <c r="DW288" s="146">
        <v>0</v>
      </c>
      <c r="DX288" s="146">
        <v>0</v>
      </c>
      <c r="DY288" s="146">
        <v>0</v>
      </c>
      <c r="DZ288" s="146">
        <v>0</v>
      </c>
      <c r="EA288" s="146">
        <v>0</v>
      </c>
      <c r="EB288" s="146">
        <v>0</v>
      </c>
      <c r="EC288" s="146">
        <v>0</v>
      </c>
      <c r="ED288" s="146">
        <v>0</v>
      </c>
      <c r="EE288" s="146">
        <v>0</v>
      </c>
      <c r="EF288" s="146">
        <v>0</v>
      </c>
      <c r="EG288" s="146">
        <v>0</v>
      </c>
      <c r="EH288" s="146">
        <v>0</v>
      </c>
      <c r="EI288" s="146">
        <v>0</v>
      </c>
      <c r="EJ288" s="146">
        <v>0</v>
      </c>
      <c r="EK288" s="146">
        <v>0</v>
      </c>
      <c r="EL288" s="146">
        <v>0</v>
      </c>
      <c r="EM288" s="146">
        <v>0</v>
      </c>
      <c r="EN288" s="146">
        <v>0</v>
      </c>
      <c r="EO288" s="146">
        <v>0</v>
      </c>
      <c r="EP288" s="146">
        <v>0</v>
      </c>
      <c r="EQ288" s="146">
        <v>0</v>
      </c>
      <c r="ER288" s="146">
        <v>0</v>
      </c>
      <c r="ES288" s="146">
        <v>0</v>
      </c>
      <c r="ET288" s="146">
        <v>0</v>
      </c>
      <c r="EU288" s="146">
        <v>0</v>
      </c>
      <c r="EV288" s="146">
        <v>0</v>
      </c>
      <c r="EW288" s="146">
        <v>0</v>
      </c>
      <c r="EX288" s="146">
        <v>0</v>
      </c>
      <c r="EY288" s="146">
        <v>0</v>
      </c>
      <c r="EZ288" s="146">
        <v>0</v>
      </c>
      <c r="FA288" s="146">
        <v>0</v>
      </c>
      <c r="FB288" s="146">
        <v>0</v>
      </c>
      <c r="FC288" s="146">
        <v>0</v>
      </c>
      <c r="FD288" s="146">
        <v>0</v>
      </c>
      <c r="FE288" s="146">
        <v>0</v>
      </c>
      <c r="FF288" s="146">
        <v>0</v>
      </c>
      <c r="FG288" s="146">
        <v>0</v>
      </c>
      <c r="FH288" s="146">
        <v>0</v>
      </c>
      <c r="FI288" s="146">
        <v>0</v>
      </c>
      <c r="FJ288" s="146">
        <v>0</v>
      </c>
      <c r="FK288" s="146">
        <v>0</v>
      </c>
      <c r="FL288" s="146">
        <v>0</v>
      </c>
      <c r="FM288" s="146">
        <v>0</v>
      </c>
      <c r="FN288" s="146">
        <v>0</v>
      </c>
      <c r="FO288" s="146">
        <v>0</v>
      </c>
      <c r="FP288" s="146">
        <v>0</v>
      </c>
      <c r="FQ288" s="146">
        <v>0</v>
      </c>
      <c r="FR288" s="146">
        <v>0</v>
      </c>
      <c r="FS288" s="146">
        <v>0</v>
      </c>
      <c r="FT288" s="146">
        <v>0</v>
      </c>
      <c r="FU288" s="146">
        <v>0</v>
      </c>
      <c r="FV288" s="146">
        <v>0</v>
      </c>
      <c r="FW288" s="146">
        <v>0</v>
      </c>
      <c r="FX288" s="146">
        <v>0</v>
      </c>
      <c r="FY288" s="146">
        <v>0</v>
      </c>
      <c r="FZ288" s="146">
        <v>0</v>
      </c>
      <c r="GA288" s="146">
        <v>0</v>
      </c>
      <c r="GB288" s="146">
        <v>0</v>
      </c>
      <c r="GC288" s="146">
        <v>0</v>
      </c>
      <c r="GD288" s="146">
        <v>0</v>
      </c>
      <c r="GE288" s="146">
        <v>0</v>
      </c>
      <c r="GF288" s="146">
        <v>0</v>
      </c>
      <c r="GG288" s="146">
        <v>0</v>
      </c>
      <c r="GH288" s="146">
        <v>0</v>
      </c>
      <c r="GI288" s="146">
        <v>0</v>
      </c>
      <c r="GJ288" s="146">
        <v>0</v>
      </c>
      <c r="GK288" s="146">
        <v>0</v>
      </c>
      <c r="GL288" s="146">
        <v>0</v>
      </c>
      <c r="GM288" s="146">
        <v>0</v>
      </c>
      <c r="GN288" s="146">
        <v>0</v>
      </c>
      <c r="GO288" s="146">
        <v>0</v>
      </c>
      <c r="GP288" s="146">
        <v>0</v>
      </c>
      <c r="GQ288" s="146">
        <v>0</v>
      </c>
      <c r="GR288" s="146">
        <v>0</v>
      </c>
      <c r="GS288" s="146">
        <v>0</v>
      </c>
      <c r="GT288" s="146">
        <v>0</v>
      </c>
      <c r="GU288" s="146">
        <v>0</v>
      </c>
      <c r="GV288" s="146">
        <v>0</v>
      </c>
      <c r="GW288" s="146">
        <v>0</v>
      </c>
      <c r="GX288" s="146">
        <v>0</v>
      </c>
      <c r="GY288" s="146">
        <v>0</v>
      </c>
      <c r="GZ288" s="146">
        <v>0</v>
      </c>
      <c r="HA288" s="146">
        <v>0</v>
      </c>
      <c r="HB288" s="146">
        <v>0</v>
      </c>
      <c r="HC288" s="146">
        <v>0</v>
      </c>
      <c r="HD288" s="146">
        <v>0</v>
      </c>
      <c r="HE288" s="146">
        <v>0</v>
      </c>
      <c r="HF288" s="146">
        <v>0</v>
      </c>
      <c r="HG288" s="146">
        <v>0</v>
      </c>
      <c r="HH288" s="146">
        <v>0</v>
      </c>
      <c r="HI288" s="146">
        <v>0</v>
      </c>
      <c r="HJ288" s="146">
        <v>0</v>
      </c>
      <c r="HK288" s="146">
        <v>0</v>
      </c>
      <c r="HL288" s="146">
        <v>0</v>
      </c>
      <c r="HM288" s="146">
        <v>0</v>
      </c>
      <c r="HN288" s="146">
        <v>0</v>
      </c>
      <c r="HO288" s="146">
        <v>0</v>
      </c>
      <c r="HP288" s="146">
        <v>0</v>
      </c>
      <c r="HQ288" s="146">
        <v>0</v>
      </c>
      <c r="HR288" s="146">
        <v>0</v>
      </c>
      <c r="HS288" s="146">
        <v>0</v>
      </c>
      <c r="HT288" s="146">
        <v>0</v>
      </c>
      <c r="HU288" s="146">
        <v>0</v>
      </c>
      <c r="HV288" s="146">
        <v>0</v>
      </c>
      <c r="HW288" s="146">
        <v>0</v>
      </c>
      <c r="HX288" s="146">
        <v>0</v>
      </c>
      <c r="HY288" s="146">
        <v>0</v>
      </c>
      <c r="HZ288" s="146">
        <v>0</v>
      </c>
      <c r="IA288" s="146">
        <v>0</v>
      </c>
      <c r="IB288" s="146">
        <v>0</v>
      </c>
      <c r="IC288" s="146">
        <v>0</v>
      </c>
      <c r="ID288" s="146">
        <v>0</v>
      </c>
      <c r="IE288" s="146">
        <v>0</v>
      </c>
      <c r="IF288" s="146">
        <v>0</v>
      </c>
      <c r="IG288" s="146">
        <v>0</v>
      </c>
      <c r="IH288" s="146">
        <v>0</v>
      </c>
      <c r="II288" s="146">
        <v>0</v>
      </c>
      <c r="IJ288" s="146">
        <v>0</v>
      </c>
      <c r="IK288" s="146">
        <v>0</v>
      </c>
      <c r="IL288" s="146">
        <v>0</v>
      </c>
      <c r="IM288" s="146">
        <v>0</v>
      </c>
      <c r="IN288" s="146">
        <v>0</v>
      </c>
      <c r="IO288" s="146">
        <v>0</v>
      </c>
      <c r="IP288" s="146">
        <v>0</v>
      </c>
      <c r="IQ288" s="146">
        <v>0</v>
      </c>
      <c r="IR288" s="146">
        <v>0</v>
      </c>
      <c r="IS288" s="146">
        <v>37</v>
      </c>
      <c r="IT288" s="146">
        <v>0</v>
      </c>
      <c r="IU288" s="146">
        <v>0</v>
      </c>
      <c r="IV288" s="146">
        <v>0</v>
      </c>
    </row>
    <row r="289" spans="1:256" ht="48" x14ac:dyDescent="0.2">
      <c r="A289" s="145" t="s">
        <v>932</v>
      </c>
      <c r="B289" s="146">
        <v>0</v>
      </c>
      <c r="C289" s="146">
        <v>0</v>
      </c>
      <c r="D289" s="146">
        <v>0</v>
      </c>
      <c r="E289" s="146">
        <v>0</v>
      </c>
      <c r="F289" s="146">
        <v>0</v>
      </c>
      <c r="G289" s="146">
        <v>0</v>
      </c>
      <c r="H289" s="146">
        <v>0</v>
      </c>
      <c r="I289" s="146">
        <v>0</v>
      </c>
      <c r="J289" s="146">
        <v>0</v>
      </c>
      <c r="K289" s="146">
        <v>0</v>
      </c>
      <c r="L289" s="146">
        <v>0</v>
      </c>
      <c r="M289" s="146">
        <v>0</v>
      </c>
      <c r="N289" s="146">
        <v>0</v>
      </c>
      <c r="O289" s="146">
        <v>0</v>
      </c>
      <c r="P289" s="146">
        <v>0</v>
      </c>
      <c r="Q289" s="146">
        <v>0</v>
      </c>
      <c r="R289" s="146">
        <v>0</v>
      </c>
      <c r="S289" s="146">
        <v>0</v>
      </c>
      <c r="T289" s="146">
        <v>0</v>
      </c>
      <c r="U289" s="146">
        <v>0</v>
      </c>
      <c r="V289" s="146">
        <v>0</v>
      </c>
      <c r="W289" s="146">
        <v>0</v>
      </c>
      <c r="X289" s="146">
        <v>0</v>
      </c>
      <c r="Y289" s="146">
        <v>0</v>
      </c>
      <c r="Z289" s="146">
        <v>0</v>
      </c>
      <c r="AA289" s="146">
        <v>0</v>
      </c>
      <c r="AB289" s="146">
        <v>0</v>
      </c>
      <c r="AC289" s="146">
        <v>0</v>
      </c>
      <c r="AD289" s="146">
        <v>0</v>
      </c>
      <c r="AE289" s="146">
        <v>0</v>
      </c>
      <c r="AF289" s="146">
        <v>0</v>
      </c>
      <c r="AG289" s="146">
        <v>0</v>
      </c>
      <c r="AH289" s="146">
        <v>0</v>
      </c>
      <c r="AI289" s="146">
        <v>0</v>
      </c>
      <c r="AJ289" s="146">
        <v>0</v>
      </c>
      <c r="AK289" s="146">
        <v>0</v>
      </c>
      <c r="AL289" s="146">
        <v>0</v>
      </c>
      <c r="AM289" s="146">
        <v>0</v>
      </c>
      <c r="AN289" s="146">
        <v>0</v>
      </c>
      <c r="AO289" s="146">
        <v>0</v>
      </c>
      <c r="AP289" s="146">
        <v>0</v>
      </c>
      <c r="AQ289" s="146">
        <v>0</v>
      </c>
      <c r="AR289" s="146">
        <v>0</v>
      </c>
      <c r="AS289" s="146">
        <v>0</v>
      </c>
      <c r="AT289" s="146">
        <v>0</v>
      </c>
      <c r="AU289" s="146">
        <v>0</v>
      </c>
      <c r="AV289" s="146">
        <v>0</v>
      </c>
      <c r="AW289" s="146">
        <v>0</v>
      </c>
      <c r="AX289" s="146">
        <v>0</v>
      </c>
      <c r="AY289" s="146">
        <v>0</v>
      </c>
      <c r="AZ289" s="146">
        <v>0</v>
      </c>
      <c r="BA289" s="146">
        <v>0</v>
      </c>
      <c r="BB289" s="146">
        <v>0</v>
      </c>
      <c r="BC289" s="146">
        <v>0</v>
      </c>
      <c r="BD289" s="146">
        <v>0</v>
      </c>
      <c r="BE289" s="146">
        <v>0</v>
      </c>
      <c r="BF289" s="146">
        <v>0</v>
      </c>
      <c r="BG289" s="146">
        <v>0</v>
      </c>
      <c r="BH289" s="146">
        <v>0</v>
      </c>
      <c r="BI289" s="146">
        <v>0</v>
      </c>
      <c r="BJ289" s="146">
        <v>0</v>
      </c>
      <c r="BK289" s="146">
        <v>0</v>
      </c>
      <c r="BL289" s="146">
        <v>0</v>
      </c>
      <c r="BM289" s="146">
        <v>0</v>
      </c>
      <c r="BN289" s="146">
        <v>0</v>
      </c>
      <c r="BO289" s="146">
        <v>0</v>
      </c>
      <c r="BP289" s="146">
        <v>0</v>
      </c>
      <c r="BQ289" s="146">
        <v>0</v>
      </c>
      <c r="BR289" s="146">
        <v>0</v>
      </c>
      <c r="BS289" s="146">
        <v>0</v>
      </c>
      <c r="BT289" s="146">
        <v>0</v>
      </c>
      <c r="BU289" s="146">
        <v>0</v>
      </c>
      <c r="BV289" s="146">
        <v>0</v>
      </c>
      <c r="BW289" s="146">
        <v>0</v>
      </c>
      <c r="BX289" s="146">
        <v>0</v>
      </c>
      <c r="BY289" s="146">
        <v>0</v>
      </c>
      <c r="BZ289" s="146">
        <v>0</v>
      </c>
      <c r="CA289" s="146">
        <v>0</v>
      </c>
      <c r="CB289" s="146">
        <v>0</v>
      </c>
      <c r="CC289" s="146">
        <v>0</v>
      </c>
      <c r="CD289" s="146">
        <v>0</v>
      </c>
      <c r="CE289" s="146">
        <v>0</v>
      </c>
      <c r="CF289" s="146">
        <v>0</v>
      </c>
      <c r="CG289" s="146">
        <v>0</v>
      </c>
      <c r="CH289" s="146">
        <v>0</v>
      </c>
      <c r="CI289" s="146">
        <v>0</v>
      </c>
      <c r="CJ289" s="146">
        <v>0</v>
      </c>
      <c r="CK289" s="146">
        <v>0</v>
      </c>
      <c r="CL289" s="146">
        <v>0</v>
      </c>
      <c r="CM289" s="146">
        <v>0</v>
      </c>
      <c r="CN289" s="146">
        <v>0</v>
      </c>
      <c r="CO289" s="146">
        <v>0</v>
      </c>
      <c r="CP289" s="146">
        <v>0</v>
      </c>
      <c r="CQ289" s="146">
        <v>0</v>
      </c>
      <c r="CR289" s="146">
        <v>0</v>
      </c>
      <c r="CS289" s="146">
        <v>0</v>
      </c>
      <c r="CT289" s="146">
        <v>0</v>
      </c>
      <c r="CU289" s="146">
        <v>0</v>
      </c>
      <c r="CV289" s="146">
        <v>0</v>
      </c>
      <c r="CW289" s="146">
        <v>0</v>
      </c>
      <c r="CX289" s="146">
        <v>0</v>
      </c>
      <c r="CY289" s="146">
        <v>0</v>
      </c>
      <c r="CZ289" s="146">
        <v>0</v>
      </c>
      <c r="DA289" s="146">
        <v>0</v>
      </c>
      <c r="DB289" s="146">
        <v>0</v>
      </c>
      <c r="DC289" s="146">
        <v>0</v>
      </c>
      <c r="DD289" s="146">
        <v>0</v>
      </c>
      <c r="DE289" s="146">
        <v>0</v>
      </c>
      <c r="DF289" s="146">
        <v>0</v>
      </c>
      <c r="DG289" s="146">
        <v>0</v>
      </c>
      <c r="DH289" s="146">
        <v>0</v>
      </c>
      <c r="DI289" s="146">
        <v>0</v>
      </c>
      <c r="DJ289" s="146">
        <v>0</v>
      </c>
      <c r="DK289" s="146">
        <v>0</v>
      </c>
      <c r="DL289" s="146">
        <v>0</v>
      </c>
      <c r="DM289" s="146">
        <v>0</v>
      </c>
      <c r="DN289" s="146">
        <v>0</v>
      </c>
      <c r="DO289" s="146">
        <v>0</v>
      </c>
      <c r="DP289" s="146">
        <v>0</v>
      </c>
      <c r="DQ289" s="146">
        <v>0</v>
      </c>
      <c r="DR289" s="146">
        <v>0</v>
      </c>
      <c r="DS289" s="146">
        <v>0</v>
      </c>
      <c r="DT289" s="146">
        <v>0</v>
      </c>
      <c r="DU289" s="146">
        <v>0</v>
      </c>
      <c r="DV289" s="146">
        <v>0</v>
      </c>
      <c r="DW289" s="146">
        <v>0</v>
      </c>
      <c r="DX289" s="146">
        <v>0</v>
      </c>
      <c r="DY289" s="146">
        <v>0</v>
      </c>
      <c r="DZ289" s="146">
        <v>0</v>
      </c>
      <c r="EA289" s="146">
        <v>0</v>
      </c>
      <c r="EB289" s="146">
        <v>0</v>
      </c>
      <c r="EC289" s="146">
        <v>0</v>
      </c>
      <c r="ED289" s="146">
        <v>0</v>
      </c>
      <c r="EE289" s="146">
        <v>0</v>
      </c>
      <c r="EF289" s="146">
        <v>0</v>
      </c>
      <c r="EG289" s="146">
        <v>0</v>
      </c>
      <c r="EH289" s="146">
        <v>0</v>
      </c>
      <c r="EI289" s="146">
        <v>0</v>
      </c>
      <c r="EJ289" s="146">
        <v>0</v>
      </c>
      <c r="EK289" s="146">
        <v>0</v>
      </c>
      <c r="EL289" s="146">
        <v>0</v>
      </c>
      <c r="EM289" s="146">
        <v>0</v>
      </c>
      <c r="EN289" s="146">
        <v>0</v>
      </c>
      <c r="EO289" s="146">
        <v>0</v>
      </c>
      <c r="EP289" s="146">
        <v>0</v>
      </c>
      <c r="EQ289" s="146">
        <v>0</v>
      </c>
      <c r="ER289" s="146">
        <v>0</v>
      </c>
      <c r="ES289" s="146">
        <v>0</v>
      </c>
      <c r="ET289" s="146">
        <v>0</v>
      </c>
      <c r="EU289" s="146">
        <v>0</v>
      </c>
      <c r="EV289" s="146">
        <v>0</v>
      </c>
      <c r="EW289" s="146">
        <v>0</v>
      </c>
      <c r="EX289" s="146">
        <v>0</v>
      </c>
      <c r="EY289" s="146">
        <v>0</v>
      </c>
      <c r="EZ289" s="146">
        <v>0</v>
      </c>
      <c r="FA289" s="146">
        <v>0</v>
      </c>
      <c r="FB289" s="146">
        <v>0</v>
      </c>
      <c r="FC289" s="146">
        <v>0</v>
      </c>
      <c r="FD289" s="146">
        <v>0</v>
      </c>
      <c r="FE289" s="146">
        <v>0</v>
      </c>
      <c r="FF289" s="146">
        <v>0</v>
      </c>
      <c r="FG289" s="146">
        <v>0</v>
      </c>
      <c r="FH289" s="146">
        <v>0</v>
      </c>
      <c r="FI289" s="146">
        <v>0</v>
      </c>
      <c r="FJ289" s="146">
        <v>0</v>
      </c>
      <c r="FK289" s="146">
        <v>0</v>
      </c>
      <c r="FL289" s="146">
        <v>0</v>
      </c>
      <c r="FM289" s="146">
        <v>0</v>
      </c>
      <c r="FN289" s="146">
        <v>0</v>
      </c>
      <c r="FO289" s="146">
        <v>0</v>
      </c>
      <c r="FP289" s="146">
        <v>0</v>
      </c>
      <c r="FQ289" s="146">
        <v>0</v>
      </c>
      <c r="FR289" s="146">
        <v>0</v>
      </c>
      <c r="FS289" s="146">
        <v>0</v>
      </c>
      <c r="FT289" s="146">
        <v>0</v>
      </c>
      <c r="FU289" s="146">
        <v>0</v>
      </c>
      <c r="FV289" s="146">
        <v>0</v>
      </c>
      <c r="FW289" s="146">
        <v>0</v>
      </c>
      <c r="FX289" s="146">
        <v>0</v>
      </c>
      <c r="FY289" s="146">
        <v>0</v>
      </c>
      <c r="FZ289" s="146">
        <v>0</v>
      </c>
      <c r="GA289" s="146">
        <v>0</v>
      </c>
      <c r="GB289" s="146">
        <v>0</v>
      </c>
      <c r="GC289" s="146">
        <v>0</v>
      </c>
      <c r="GD289" s="146">
        <v>0</v>
      </c>
      <c r="GE289" s="146">
        <v>0</v>
      </c>
      <c r="GF289" s="146">
        <v>0</v>
      </c>
      <c r="GG289" s="146">
        <v>0</v>
      </c>
      <c r="GH289" s="146">
        <v>0</v>
      </c>
      <c r="GI289" s="146">
        <v>0</v>
      </c>
      <c r="GJ289" s="146">
        <v>0</v>
      </c>
      <c r="GK289" s="146">
        <v>0</v>
      </c>
      <c r="GL289" s="146">
        <v>0</v>
      </c>
      <c r="GM289" s="146">
        <v>0</v>
      </c>
      <c r="GN289" s="146">
        <v>0</v>
      </c>
      <c r="GO289" s="146">
        <v>0</v>
      </c>
      <c r="GP289" s="146">
        <v>0</v>
      </c>
      <c r="GQ289" s="146">
        <v>0</v>
      </c>
      <c r="GR289" s="146">
        <v>0</v>
      </c>
      <c r="GS289" s="146">
        <v>0</v>
      </c>
      <c r="GT289" s="146">
        <v>0</v>
      </c>
      <c r="GU289" s="146">
        <v>0</v>
      </c>
      <c r="GV289" s="146">
        <v>0</v>
      </c>
      <c r="GW289" s="146">
        <v>0</v>
      </c>
      <c r="GX289" s="146">
        <v>0</v>
      </c>
      <c r="GY289" s="146">
        <v>0</v>
      </c>
      <c r="GZ289" s="146">
        <v>0</v>
      </c>
      <c r="HA289" s="146">
        <v>0</v>
      </c>
      <c r="HB289" s="146">
        <v>0</v>
      </c>
      <c r="HC289" s="146">
        <v>0</v>
      </c>
      <c r="HD289" s="146">
        <v>0</v>
      </c>
      <c r="HE289" s="146">
        <v>0</v>
      </c>
      <c r="HF289" s="146">
        <v>0</v>
      </c>
      <c r="HG289" s="146">
        <v>0</v>
      </c>
      <c r="HH289" s="146">
        <v>0</v>
      </c>
      <c r="HI289" s="146">
        <v>0</v>
      </c>
      <c r="HJ289" s="146">
        <v>0</v>
      </c>
      <c r="HK289" s="146">
        <v>0</v>
      </c>
      <c r="HL289" s="146">
        <v>0</v>
      </c>
      <c r="HM289" s="146">
        <v>0</v>
      </c>
      <c r="HN289" s="146">
        <v>0</v>
      </c>
      <c r="HO289" s="146">
        <v>0</v>
      </c>
      <c r="HP289" s="146">
        <v>0</v>
      </c>
      <c r="HQ289" s="146">
        <v>0</v>
      </c>
      <c r="HR289" s="146">
        <v>0</v>
      </c>
      <c r="HS289" s="146">
        <v>0</v>
      </c>
      <c r="HT289" s="146">
        <v>0</v>
      </c>
      <c r="HU289" s="146">
        <v>0</v>
      </c>
      <c r="HV289" s="146">
        <v>0</v>
      </c>
      <c r="HW289" s="146">
        <v>0</v>
      </c>
      <c r="HX289" s="146">
        <v>0</v>
      </c>
      <c r="HY289" s="146">
        <v>0</v>
      </c>
      <c r="HZ289" s="146">
        <v>0</v>
      </c>
      <c r="IA289" s="146">
        <v>0</v>
      </c>
      <c r="IB289" s="146">
        <v>0</v>
      </c>
      <c r="IC289" s="146">
        <v>0</v>
      </c>
      <c r="ID289" s="146">
        <v>0</v>
      </c>
      <c r="IE289" s="146">
        <v>0</v>
      </c>
      <c r="IF289" s="146">
        <v>0</v>
      </c>
      <c r="IG289" s="146">
        <v>0</v>
      </c>
      <c r="IH289" s="146">
        <v>0</v>
      </c>
      <c r="II289" s="146">
        <v>0</v>
      </c>
      <c r="IJ289" s="146">
        <v>0</v>
      </c>
      <c r="IK289" s="146">
        <v>0</v>
      </c>
      <c r="IL289" s="146">
        <v>0</v>
      </c>
      <c r="IM289" s="146">
        <v>0</v>
      </c>
      <c r="IN289" s="146">
        <v>0</v>
      </c>
      <c r="IO289" s="146">
        <v>0</v>
      </c>
      <c r="IP289" s="146">
        <v>0</v>
      </c>
      <c r="IQ289" s="146">
        <v>0</v>
      </c>
      <c r="IR289" s="146">
        <v>0</v>
      </c>
      <c r="IS289" s="146">
        <v>0</v>
      </c>
      <c r="IT289" s="146">
        <v>19</v>
      </c>
      <c r="IU289" s="146">
        <v>0</v>
      </c>
      <c r="IV289" s="146">
        <v>0</v>
      </c>
    </row>
    <row r="290" spans="1:256" ht="48" x14ac:dyDescent="0.2">
      <c r="A290" s="145" t="s">
        <v>933</v>
      </c>
      <c r="B290" s="146">
        <v>0</v>
      </c>
      <c r="C290" s="146">
        <v>0</v>
      </c>
      <c r="D290" s="146">
        <v>0</v>
      </c>
      <c r="E290" s="146">
        <v>0</v>
      </c>
      <c r="F290" s="146">
        <v>0</v>
      </c>
      <c r="G290" s="146">
        <v>0</v>
      </c>
      <c r="H290" s="146">
        <v>0</v>
      </c>
      <c r="I290" s="146">
        <v>0</v>
      </c>
      <c r="J290" s="146">
        <v>0</v>
      </c>
      <c r="K290" s="146">
        <v>0</v>
      </c>
      <c r="L290" s="146">
        <v>0</v>
      </c>
      <c r="M290" s="146">
        <v>0</v>
      </c>
      <c r="N290" s="146">
        <v>0</v>
      </c>
      <c r="O290" s="146">
        <v>0</v>
      </c>
      <c r="P290" s="146">
        <v>0</v>
      </c>
      <c r="Q290" s="146">
        <v>0</v>
      </c>
      <c r="R290" s="146">
        <v>0</v>
      </c>
      <c r="S290" s="146">
        <v>0</v>
      </c>
      <c r="T290" s="146">
        <v>0</v>
      </c>
      <c r="U290" s="146">
        <v>0</v>
      </c>
      <c r="V290" s="146">
        <v>0</v>
      </c>
      <c r="W290" s="146">
        <v>0</v>
      </c>
      <c r="X290" s="146">
        <v>0</v>
      </c>
      <c r="Y290" s="146">
        <v>0</v>
      </c>
      <c r="Z290" s="146">
        <v>0</v>
      </c>
      <c r="AA290" s="146">
        <v>0</v>
      </c>
      <c r="AB290" s="146">
        <v>0</v>
      </c>
      <c r="AC290" s="146">
        <v>0</v>
      </c>
      <c r="AD290" s="146">
        <v>0</v>
      </c>
      <c r="AE290" s="146">
        <v>0</v>
      </c>
      <c r="AF290" s="146">
        <v>0</v>
      </c>
      <c r="AG290" s="146">
        <v>0</v>
      </c>
      <c r="AH290" s="146">
        <v>0</v>
      </c>
      <c r="AI290" s="146">
        <v>0</v>
      </c>
      <c r="AJ290" s="146">
        <v>0</v>
      </c>
      <c r="AK290" s="146">
        <v>0</v>
      </c>
      <c r="AL290" s="146">
        <v>0</v>
      </c>
      <c r="AM290" s="146">
        <v>0</v>
      </c>
      <c r="AN290" s="146">
        <v>0</v>
      </c>
      <c r="AO290" s="146">
        <v>0</v>
      </c>
      <c r="AP290" s="146">
        <v>0</v>
      </c>
      <c r="AQ290" s="146">
        <v>0</v>
      </c>
      <c r="AR290" s="146">
        <v>0</v>
      </c>
      <c r="AS290" s="146">
        <v>0</v>
      </c>
      <c r="AT290" s="146">
        <v>0</v>
      </c>
      <c r="AU290" s="146">
        <v>0</v>
      </c>
      <c r="AV290" s="146">
        <v>0</v>
      </c>
      <c r="AW290" s="146">
        <v>0</v>
      </c>
      <c r="AX290" s="146">
        <v>0</v>
      </c>
      <c r="AY290" s="146">
        <v>0</v>
      </c>
      <c r="AZ290" s="146">
        <v>0</v>
      </c>
      <c r="BA290" s="146">
        <v>0</v>
      </c>
      <c r="BB290" s="146">
        <v>0</v>
      </c>
      <c r="BC290" s="146">
        <v>0</v>
      </c>
      <c r="BD290" s="146">
        <v>0</v>
      </c>
      <c r="BE290" s="146">
        <v>0</v>
      </c>
      <c r="BF290" s="146">
        <v>0</v>
      </c>
      <c r="BG290" s="146">
        <v>0</v>
      </c>
      <c r="BH290" s="146">
        <v>0</v>
      </c>
      <c r="BI290" s="146">
        <v>0</v>
      </c>
      <c r="BJ290" s="146">
        <v>0</v>
      </c>
      <c r="BK290" s="146">
        <v>0</v>
      </c>
      <c r="BL290" s="146">
        <v>0</v>
      </c>
      <c r="BM290" s="146">
        <v>0</v>
      </c>
      <c r="BN290" s="146">
        <v>0</v>
      </c>
      <c r="BO290" s="146">
        <v>0</v>
      </c>
      <c r="BP290" s="146">
        <v>0</v>
      </c>
      <c r="BQ290" s="146">
        <v>0</v>
      </c>
      <c r="BR290" s="146">
        <v>0</v>
      </c>
      <c r="BS290" s="146">
        <v>0</v>
      </c>
      <c r="BT290" s="146">
        <v>0</v>
      </c>
      <c r="BU290" s="146">
        <v>0</v>
      </c>
      <c r="BV290" s="146">
        <v>0</v>
      </c>
      <c r="BW290" s="146">
        <v>0</v>
      </c>
      <c r="BX290" s="146">
        <v>0</v>
      </c>
      <c r="BY290" s="146">
        <v>0</v>
      </c>
      <c r="BZ290" s="146">
        <v>0</v>
      </c>
      <c r="CA290" s="146">
        <v>0</v>
      </c>
      <c r="CB290" s="146">
        <v>0</v>
      </c>
      <c r="CC290" s="146">
        <v>0</v>
      </c>
      <c r="CD290" s="146">
        <v>0</v>
      </c>
      <c r="CE290" s="146">
        <v>0</v>
      </c>
      <c r="CF290" s="146">
        <v>0</v>
      </c>
      <c r="CG290" s="146">
        <v>0</v>
      </c>
      <c r="CH290" s="146">
        <v>0</v>
      </c>
      <c r="CI290" s="146">
        <v>0</v>
      </c>
      <c r="CJ290" s="146">
        <v>0</v>
      </c>
      <c r="CK290" s="146">
        <v>0</v>
      </c>
      <c r="CL290" s="146">
        <v>0</v>
      </c>
      <c r="CM290" s="146">
        <v>0</v>
      </c>
      <c r="CN290" s="146">
        <v>0</v>
      </c>
      <c r="CO290" s="146">
        <v>0</v>
      </c>
      <c r="CP290" s="146">
        <v>0</v>
      </c>
      <c r="CQ290" s="146">
        <v>0</v>
      </c>
      <c r="CR290" s="146">
        <v>0</v>
      </c>
      <c r="CS290" s="146">
        <v>0</v>
      </c>
      <c r="CT290" s="146">
        <v>0</v>
      </c>
      <c r="CU290" s="146">
        <v>0</v>
      </c>
      <c r="CV290" s="146">
        <v>0</v>
      </c>
      <c r="CW290" s="146">
        <v>0</v>
      </c>
      <c r="CX290" s="146">
        <v>0</v>
      </c>
      <c r="CY290" s="146">
        <v>0</v>
      </c>
      <c r="CZ290" s="146">
        <v>0</v>
      </c>
      <c r="DA290" s="146">
        <v>0</v>
      </c>
      <c r="DB290" s="146">
        <v>0</v>
      </c>
      <c r="DC290" s="146">
        <v>0</v>
      </c>
      <c r="DD290" s="146">
        <v>0</v>
      </c>
      <c r="DE290" s="146">
        <v>0</v>
      </c>
      <c r="DF290" s="146">
        <v>0</v>
      </c>
      <c r="DG290" s="146">
        <v>0</v>
      </c>
      <c r="DH290" s="146">
        <v>0</v>
      </c>
      <c r="DI290" s="146">
        <v>0</v>
      </c>
      <c r="DJ290" s="146">
        <v>0</v>
      </c>
      <c r="DK290" s="146">
        <v>0</v>
      </c>
      <c r="DL290" s="146">
        <v>0</v>
      </c>
      <c r="DM290" s="146">
        <v>0</v>
      </c>
      <c r="DN290" s="146">
        <v>0</v>
      </c>
      <c r="DO290" s="146">
        <v>0</v>
      </c>
      <c r="DP290" s="146">
        <v>0</v>
      </c>
      <c r="DQ290" s="146">
        <v>0</v>
      </c>
      <c r="DR290" s="146">
        <v>0</v>
      </c>
      <c r="DS290" s="146">
        <v>0</v>
      </c>
      <c r="DT290" s="146">
        <v>0</v>
      </c>
      <c r="DU290" s="146">
        <v>0</v>
      </c>
      <c r="DV290" s="146">
        <v>0</v>
      </c>
      <c r="DW290" s="146">
        <v>0</v>
      </c>
      <c r="DX290" s="146">
        <v>0</v>
      </c>
      <c r="DY290" s="146">
        <v>0</v>
      </c>
      <c r="DZ290" s="146">
        <v>0</v>
      </c>
      <c r="EA290" s="146">
        <v>0</v>
      </c>
      <c r="EB290" s="146">
        <v>0</v>
      </c>
      <c r="EC290" s="146">
        <v>0</v>
      </c>
      <c r="ED290" s="146">
        <v>0</v>
      </c>
      <c r="EE290" s="146">
        <v>0</v>
      </c>
      <c r="EF290" s="146">
        <v>0</v>
      </c>
      <c r="EG290" s="146">
        <v>0</v>
      </c>
      <c r="EH290" s="146">
        <v>0</v>
      </c>
      <c r="EI290" s="146">
        <v>0</v>
      </c>
      <c r="EJ290" s="146">
        <v>0</v>
      </c>
      <c r="EK290" s="146">
        <v>0</v>
      </c>
      <c r="EL290" s="146">
        <v>0</v>
      </c>
      <c r="EM290" s="146">
        <v>0</v>
      </c>
      <c r="EN290" s="146">
        <v>0</v>
      </c>
      <c r="EO290" s="146">
        <v>0</v>
      </c>
      <c r="EP290" s="146">
        <v>0</v>
      </c>
      <c r="EQ290" s="146">
        <v>0</v>
      </c>
      <c r="ER290" s="146">
        <v>0</v>
      </c>
      <c r="ES290" s="146">
        <v>0</v>
      </c>
      <c r="ET290" s="146">
        <v>0</v>
      </c>
      <c r="EU290" s="146">
        <v>0</v>
      </c>
      <c r="EV290" s="146">
        <v>0</v>
      </c>
      <c r="EW290" s="146">
        <v>0</v>
      </c>
      <c r="EX290" s="146">
        <v>0</v>
      </c>
      <c r="EY290" s="146">
        <v>0</v>
      </c>
      <c r="EZ290" s="146">
        <v>0</v>
      </c>
      <c r="FA290" s="146">
        <v>0</v>
      </c>
      <c r="FB290" s="146">
        <v>0</v>
      </c>
      <c r="FC290" s="146">
        <v>0</v>
      </c>
      <c r="FD290" s="146">
        <v>0</v>
      </c>
      <c r="FE290" s="146">
        <v>0</v>
      </c>
      <c r="FF290" s="146">
        <v>0</v>
      </c>
      <c r="FG290" s="146">
        <v>0</v>
      </c>
      <c r="FH290" s="146">
        <v>0</v>
      </c>
      <c r="FI290" s="146">
        <v>0</v>
      </c>
      <c r="FJ290" s="146">
        <v>0</v>
      </c>
      <c r="FK290" s="146">
        <v>0</v>
      </c>
      <c r="FL290" s="146">
        <v>0</v>
      </c>
      <c r="FM290" s="146">
        <v>0</v>
      </c>
      <c r="FN290" s="146">
        <v>0</v>
      </c>
      <c r="FO290" s="146">
        <v>0</v>
      </c>
      <c r="FP290" s="146">
        <v>0</v>
      </c>
      <c r="FQ290" s="146">
        <v>0</v>
      </c>
      <c r="FR290" s="146">
        <v>0</v>
      </c>
      <c r="FS290" s="146">
        <v>0</v>
      </c>
      <c r="FT290" s="146">
        <v>0</v>
      </c>
      <c r="FU290" s="146">
        <v>0</v>
      </c>
      <c r="FV290" s="146">
        <v>0</v>
      </c>
      <c r="FW290" s="146">
        <v>0</v>
      </c>
      <c r="FX290" s="146">
        <v>0</v>
      </c>
      <c r="FY290" s="146">
        <v>0</v>
      </c>
      <c r="FZ290" s="146">
        <v>0</v>
      </c>
      <c r="GA290" s="146">
        <v>0</v>
      </c>
      <c r="GB290" s="146">
        <v>0</v>
      </c>
      <c r="GC290" s="146">
        <v>0</v>
      </c>
      <c r="GD290" s="146">
        <v>0</v>
      </c>
      <c r="GE290" s="146">
        <v>0</v>
      </c>
      <c r="GF290" s="146">
        <v>0</v>
      </c>
      <c r="GG290" s="146">
        <v>0</v>
      </c>
      <c r="GH290" s="146">
        <v>0</v>
      </c>
      <c r="GI290" s="146">
        <v>0</v>
      </c>
      <c r="GJ290" s="146">
        <v>0</v>
      </c>
      <c r="GK290" s="146">
        <v>0</v>
      </c>
      <c r="GL290" s="146">
        <v>0</v>
      </c>
      <c r="GM290" s="146">
        <v>0</v>
      </c>
      <c r="GN290" s="146">
        <v>0</v>
      </c>
      <c r="GO290" s="146">
        <v>0</v>
      </c>
      <c r="GP290" s="146">
        <v>0</v>
      </c>
      <c r="GQ290" s="146">
        <v>0</v>
      </c>
      <c r="GR290" s="146">
        <v>0</v>
      </c>
      <c r="GS290" s="146">
        <v>0</v>
      </c>
      <c r="GT290" s="146">
        <v>0</v>
      </c>
      <c r="GU290" s="146">
        <v>0</v>
      </c>
      <c r="GV290" s="146">
        <v>0</v>
      </c>
      <c r="GW290" s="146">
        <v>0</v>
      </c>
      <c r="GX290" s="146">
        <v>0</v>
      </c>
      <c r="GY290" s="146">
        <v>0</v>
      </c>
      <c r="GZ290" s="146">
        <v>0</v>
      </c>
      <c r="HA290" s="146">
        <v>0</v>
      </c>
      <c r="HB290" s="146">
        <v>0</v>
      </c>
      <c r="HC290" s="146">
        <v>0</v>
      </c>
      <c r="HD290" s="146">
        <v>0</v>
      </c>
      <c r="HE290" s="146">
        <v>0</v>
      </c>
      <c r="HF290" s="146">
        <v>0</v>
      </c>
      <c r="HG290" s="146">
        <v>0</v>
      </c>
      <c r="HH290" s="146">
        <v>0</v>
      </c>
      <c r="HI290" s="146">
        <v>0</v>
      </c>
      <c r="HJ290" s="146">
        <v>0</v>
      </c>
      <c r="HK290" s="146">
        <v>0</v>
      </c>
      <c r="HL290" s="146">
        <v>0</v>
      </c>
      <c r="HM290" s="146">
        <v>0</v>
      </c>
      <c r="HN290" s="146">
        <v>0</v>
      </c>
      <c r="HO290" s="146">
        <v>0</v>
      </c>
      <c r="HP290" s="146">
        <v>0</v>
      </c>
      <c r="HQ290" s="146">
        <v>0</v>
      </c>
      <c r="HR290" s="146">
        <v>0</v>
      </c>
      <c r="HS290" s="146">
        <v>0</v>
      </c>
      <c r="HT290" s="146">
        <v>0</v>
      </c>
      <c r="HU290" s="146">
        <v>0</v>
      </c>
      <c r="HV290" s="146">
        <v>0</v>
      </c>
      <c r="HW290" s="146">
        <v>0</v>
      </c>
      <c r="HX290" s="146">
        <v>0</v>
      </c>
      <c r="HY290" s="146">
        <v>0</v>
      </c>
      <c r="HZ290" s="146">
        <v>0</v>
      </c>
      <c r="IA290" s="146">
        <v>0</v>
      </c>
      <c r="IB290" s="146">
        <v>0</v>
      </c>
      <c r="IC290" s="146">
        <v>0</v>
      </c>
      <c r="ID290" s="146">
        <v>0</v>
      </c>
      <c r="IE290" s="146">
        <v>0</v>
      </c>
      <c r="IF290" s="146">
        <v>0</v>
      </c>
      <c r="IG290" s="146">
        <v>0</v>
      </c>
      <c r="IH290" s="146">
        <v>0</v>
      </c>
      <c r="II290" s="146">
        <v>0</v>
      </c>
      <c r="IJ290" s="146">
        <v>0</v>
      </c>
      <c r="IK290" s="146">
        <v>0</v>
      </c>
      <c r="IL290" s="146">
        <v>0</v>
      </c>
      <c r="IM290" s="146">
        <v>0</v>
      </c>
      <c r="IN290" s="146">
        <v>0</v>
      </c>
      <c r="IO290" s="146">
        <v>0</v>
      </c>
      <c r="IP290" s="146">
        <v>0</v>
      </c>
      <c r="IQ290" s="146">
        <v>0</v>
      </c>
      <c r="IR290" s="146">
        <v>0</v>
      </c>
      <c r="IS290" s="146">
        <v>0</v>
      </c>
      <c r="IT290" s="146">
        <v>0</v>
      </c>
      <c r="IU290" s="146">
        <v>81</v>
      </c>
      <c r="IV290" s="146">
        <v>0</v>
      </c>
    </row>
    <row r="291" spans="1:256" ht="48" x14ac:dyDescent="0.2">
      <c r="A291" s="145" t="s">
        <v>934</v>
      </c>
      <c r="B291" s="146">
        <v>0</v>
      </c>
      <c r="C291" s="146">
        <v>0</v>
      </c>
      <c r="D291" s="146">
        <v>0</v>
      </c>
      <c r="E291" s="146">
        <v>0</v>
      </c>
      <c r="F291" s="146">
        <v>0</v>
      </c>
      <c r="G291" s="146">
        <v>0</v>
      </c>
      <c r="H291" s="146">
        <v>0</v>
      </c>
      <c r="I291" s="146">
        <v>0</v>
      </c>
      <c r="J291" s="146">
        <v>0</v>
      </c>
      <c r="K291" s="146">
        <v>0</v>
      </c>
      <c r="L291" s="146">
        <v>0</v>
      </c>
      <c r="M291" s="146">
        <v>0</v>
      </c>
      <c r="N291" s="146">
        <v>0</v>
      </c>
      <c r="O291" s="146">
        <v>0</v>
      </c>
      <c r="P291" s="146">
        <v>0</v>
      </c>
      <c r="Q291" s="146">
        <v>0</v>
      </c>
      <c r="R291" s="146">
        <v>0</v>
      </c>
      <c r="S291" s="146">
        <v>0</v>
      </c>
      <c r="T291" s="146">
        <v>0</v>
      </c>
      <c r="U291" s="146">
        <v>0</v>
      </c>
      <c r="V291" s="146">
        <v>0</v>
      </c>
      <c r="W291" s="146">
        <v>0</v>
      </c>
      <c r="X291" s="146">
        <v>0</v>
      </c>
      <c r="Y291" s="146">
        <v>0</v>
      </c>
      <c r="Z291" s="146">
        <v>0</v>
      </c>
      <c r="AA291" s="146">
        <v>0</v>
      </c>
      <c r="AB291" s="146">
        <v>0</v>
      </c>
      <c r="AC291" s="146">
        <v>0</v>
      </c>
      <c r="AD291" s="146">
        <v>0</v>
      </c>
      <c r="AE291" s="146">
        <v>0</v>
      </c>
      <c r="AF291" s="146">
        <v>0</v>
      </c>
      <c r="AG291" s="146">
        <v>0</v>
      </c>
      <c r="AH291" s="146">
        <v>0</v>
      </c>
      <c r="AI291" s="146">
        <v>0</v>
      </c>
      <c r="AJ291" s="146">
        <v>0</v>
      </c>
      <c r="AK291" s="146">
        <v>0</v>
      </c>
      <c r="AL291" s="146">
        <v>0</v>
      </c>
      <c r="AM291" s="146">
        <v>0</v>
      </c>
      <c r="AN291" s="146">
        <v>0</v>
      </c>
      <c r="AO291" s="146">
        <v>0</v>
      </c>
      <c r="AP291" s="146">
        <v>0</v>
      </c>
      <c r="AQ291" s="146">
        <v>0</v>
      </c>
      <c r="AR291" s="146">
        <v>0</v>
      </c>
      <c r="AS291" s="146">
        <v>0</v>
      </c>
      <c r="AT291" s="146">
        <v>0</v>
      </c>
      <c r="AU291" s="146">
        <v>0</v>
      </c>
      <c r="AV291" s="146">
        <v>0</v>
      </c>
      <c r="AW291" s="146">
        <v>0</v>
      </c>
      <c r="AX291" s="146">
        <v>0</v>
      </c>
      <c r="AY291" s="146">
        <v>0</v>
      </c>
      <c r="AZ291" s="146">
        <v>0</v>
      </c>
      <c r="BA291" s="146">
        <v>0</v>
      </c>
      <c r="BB291" s="146">
        <v>0</v>
      </c>
      <c r="BC291" s="146">
        <v>0</v>
      </c>
      <c r="BD291" s="146">
        <v>0</v>
      </c>
      <c r="BE291" s="146">
        <v>0</v>
      </c>
      <c r="BF291" s="146">
        <v>0</v>
      </c>
      <c r="BG291" s="146">
        <v>0</v>
      </c>
      <c r="BH291" s="146">
        <v>0</v>
      </c>
      <c r="BI291" s="146">
        <v>0</v>
      </c>
      <c r="BJ291" s="146">
        <v>0</v>
      </c>
      <c r="BK291" s="146">
        <v>0</v>
      </c>
      <c r="BL291" s="146">
        <v>0</v>
      </c>
      <c r="BM291" s="146">
        <v>0</v>
      </c>
      <c r="BN291" s="146">
        <v>0</v>
      </c>
      <c r="BO291" s="146">
        <v>0</v>
      </c>
      <c r="BP291" s="146">
        <v>0</v>
      </c>
      <c r="BQ291" s="146">
        <v>0</v>
      </c>
      <c r="BR291" s="146">
        <v>0</v>
      </c>
      <c r="BS291" s="146">
        <v>0</v>
      </c>
      <c r="BT291" s="146">
        <v>0</v>
      </c>
      <c r="BU291" s="146">
        <v>0</v>
      </c>
      <c r="BV291" s="146">
        <v>0</v>
      </c>
      <c r="BW291" s="146">
        <v>0</v>
      </c>
      <c r="BX291" s="146">
        <v>0</v>
      </c>
      <c r="BY291" s="146">
        <v>0</v>
      </c>
      <c r="BZ291" s="146">
        <v>0</v>
      </c>
      <c r="CA291" s="146">
        <v>0</v>
      </c>
      <c r="CB291" s="146">
        <v>0</v>
      </c>
      <c r="CC291" s="146">
        <v>0</v>
      </c>
      <c r="CD291" s="146">
        <v>0</v>
      </c>
      <c r="CE291" s="146">
        <v>0</v>
      </c>
      <c r="CF291" s="146">
        <v>0</v>
      </c>
      <c r="CG291" s="146">
        <v>0</v>
      </c>
      <c r="CH291" s="146">
        <v>0</v>
      </c>
      <c r="CI291" s="146">
        <v>0</v>
      </c>
      <c r="CJ291" s="146">
        <v>0</v>
      </c>
      <c r="CK291" s="146">
        <v>0</v>
      </c>
      <c r="CL291" s="146">
        <v>0</v>
      </c>
      <c r="CM291" s="146">
        <v>0</v>
      </c>
      <c r="CN291" s="146">
        <v>0</v>
      </c>
      <c r="CO291" s="146">
        <v>0</v>
      </c>
      <c r="CP291" s="146">
        <v>0</v>
      </c>
      <c r="CQ291" s="146">
        <v>0</v>
      </c>
      <c r="CR291" s="146">
        <v>0</v>
      </c>
      <c r="CS291" s="146">
        <v>0</v>
      </c>
      <c r="CT291" s="146">
        <v>0</v>
      </c>
      <c r="CU291" s="146">
        <v>0</v>
      </c>
      <c r="CV291" s="146">
        <v>0</v>
      </c>
      <c r="CW291" s="146">
        <v>0</v>
      </c>
      <c r="CX291" s="146">
        <v>0</v>
      </c>
      <c r="CY291" s="146">
        <v>0</v>
      </c>
      <c r="CZ291" s="146">
        <v>0</v>
      </c>
      <c r="DA291" s="146">
        <v>0</v>
      </c>
      <c r="DB291" s="146">
        <v>0</v>
      </c>
      <c r="DC291" s="146">
        <v>0</v>
      </c>
      <c r="DD291" s="146">
        <v>0</v>
      </c>
      <c r="DE291" s="146">
        <v>0</v>
      </c>
      <c r="DF291" s="146">
        <v>0</v>
      </c>
      <c r="DG291" s="146">
        <v>0</v>
      </c>
      <c r="DH291" s="146">
        <v>0</v>
      </c>
      <c r="DI291" s="146">
        <v>0</v>
      </c>
      <c r="DJ291" s="146">
        <v>0</v>
      </c>
      <c r="DK291" s="146">
        <v>0</v>
      </c>
      <c r="DL291" s="146">
        <v>0</v>
      </c>
      <c r="DM291" s="146">
        <v>0</v>
      </c>
      <c r="DN291" s="146">
        <v>0</v>
      </c>
      <c r="DO291" s="146">
        <v>0</v>
      </c>
      <c r="DP291" s="146">
        <v>0</v>
      </c>
      <c r="DQ291" s="146">
        <v>0</v>
      </c>
      <c r="DR291" s="146">
        <v>0</v>
      </c>
      <c r="DS291" s="146">
        <v>0</v>
      </c>
      <c r="DT291" s="146">
        <v>0</v>
      </c>
      <c r="DU291" s="146">
        <v>0</v>
      </c>
      <c r="DV291" s="146">
        <v>0</v>
      </c>
      <c r="DW291" s="146">
        <v>0</v>
      </c>
      <c r="DX291" s="146">
        <v>0</v>
      </c>
      <c r="DY291" s="146">
        <v>0</v>
      </c>
      <c r="DZ291" s="146">
        <v>0</v>
      </c>
      <c r="EA291" s="146">
        <v>0</v>
      </c>
      <c r="EB291" s="146">
        <v>0</v>
      </c>
      <c r="EC291" s="146">
        <v>0</v>
      </c>
      <c r="ED291" s="146">
        <v>0</v>
      </c>
      <c r="EE291" s="146">
        <v>0</v>
      </c>
      <c r="EF291" s="146">
        <v>0</v>
      </c>
      <c r="EG291" s="146">
        <v>0</v>
      </c>
      <c r="EH291" s="146">
        <v>0</v>
      </c>
      <c r="EI291" s="146">
        <v>0</v>
      </c>
      <c r="EJ291" s="146">
        <v>0</v>
      </c>
      <c r="EK291" s="146">
        <v>0</v>
      </c>
      <c r="EL291" s="146">
        <v>0</v>
      </c>
      <c r="EM291" s="146">
        <v>0</v>
      </c>
      <c r="EN291" s="146">
        <v>0</v>
      </c>
      <c r="EO291" s="146">
        <v>0</v>
      </c>
      <c r="EP291" s="146">
        <v>0</v>
      </c>
      <c r="EQ291" s="146">
        <v>0</v>
      </c>
      <c r="ER291" s="146">
        <v>0</v>
      </c>
      <c r="ES291" s="146">
        <v>0</v>
      </c>
      <c r="ET291" s="146">
        <v>0</v>
      </c>
      <c r="EU291" s="146">
        <v>0</v>
      </c>
      <c r="EV291" s="146">
        <v>0</v>
      </c>
      <c r="EW291" s="146">
        <v>0</v>
      </c>
      <c r="EX291" s="146">
        <v>0</v>
      </c>
      <c r="EY291" s="146">
        <v>0</v>
      </c>
      <c r="EZ291" s="146">
        <v>0</v>
      </c>
      <c r="FA291" s="146">
        <v>0</v>
      </c>
      <c r="FB291" s="146">
        <v>0</v>
      </c>
      <c r="FC291" s="146">
        <v>0</v>
      </c>
      <c r="FD291" s="146">
        <v>0</v>
      </c>
      <c r="FE291" s="146">
        <v>0</v>
      </c>
      <c r="FF291" s="146">
        <v>0</v>
      </c>
      <c r="FG291" s="146">
        <v>0</v>
      </c>
      <c r="FH291" s="146">
        <v>0</v>
      </c>
      <c r="FI291" s="146">
        <v>0</v>
      </c>
      <c r="FJ291" s="146">
        <v>0</v>
      </c>
      <c r="FK291" s="146">
        <v>0</v>
      </c>
      <c r="FL291" s="146">
        <v>0</v>
      </c>
      <c r="FM291" s="146">
        <v>0</v>
      </c>
      <c r="FN291" s="146">
        <v>0</v>
      </c>
      <c r="FO291" s="146">
        <v>0</v>
      </c>
      <c r="FP291" s="146">
        <v>0</v>
      </c>
      <c r="FQ291" s="146">
        <v>0</v>
      </c>
      <c r="FR291" s="146">
        <v>0</v>
      </c>
      <c r="FS291" s="146">
        <v>0</v>
      </c>
      <c r="FT291" s="146">
        <v>0</v>
      </c>
      <c r="FU291" s="146">
        <v>0</v>
      </c>
      <c r="FV291" s="146">
        <v>0</v>
      </c>
      <c r="FW291" s="146">
        <v>0</v>
      </c>
      <c r="FX291" s="146">
        <v>0</v>
      </c>
      <c r="FY291" s="146">
        <v>0</v>
      </c>
      <c r="FZ291" s="146">
        <v>0</v>
      </c>
      <c r="GA291" s="146">
        <v>0</v>
      </c>
      <c r="GB291" s="146">
        <v>0</v>
      </c>
      <c r="GC291" s="146">
        <v>0</v>
      </c>
      <c r="GD291" s="146">
        <v>0</v>
      </c>
      <c r="GE291" s="146">
        <v>0</v>
      </c>
      <c r="GF291" s="146">
        <v>0</v>
      </c>
      <c r="GG291" s="146">
        <v>0</v>
      </c>
      <c r="GH291" s="146">
        <v>0</v>
      </c>
      <c r="GI291" s="146">
        <v>0</v>
      </c>
      <c r="GJ291" s="146">
        <v>0</v>
      </c>
      <c r="GK291" s="146">
        <v>0</v>
      </c>
      <c r="GL291" s="146">
        <v>0</v>
      </c>
      <c r="GM291" s="146">
        <v>0</v>
      </c>
      <c r="GN291" s="146">
        <v>0</v>
      </c>
      <c r="GO291" s="146">
        <v>0</v>
      </c>
      <c r="GP291" s="146">
        <v>0</v>
      </c>
      <c r="GQ291" s="146">
        <v>0</v>
      </c>
      <c r="GR291" s="146">
        <v>0</v>
      </c>
      <c r="GS291" s="146">
        <v>0</v>
      </c>
      <c r="GT291" s="146">
        <v>0</v>
      </c>
      <c r="GU291" s="146">
        <v>0</v>
      </c>
      <c r="GV291" s="146">
        <v>0</v>
      </c>
      <c r="GW291" s="146">
        <v>0</v>
      </c>
      <c r="GX291" s="146">
        <v>0</v>
      </c>
      <c r="GY291" s="146">
        <v>0</v>
      </c>
      <c r="GZ291" s="146">
        <v>0</v>
      </c>
      <c r="HA291" s="146">
        <v>0</v>
      </c>
      <c r="HB291" s="146">
        <v>0</v>
      </c>
      <c r="HC291" s="146">
        <v>0</v>
      </c>
      <c r="HD291" s="146">
        <v>0</v>
      </c>
      <c r="HE291" s="146">
        <v>0</v>
      </c>
      <c r="HF291" s="146">
        <v>0</v>
      </c>
      <c r="HG291" s="146">
        <v>0</v>
      </c>
      <c r="HH291" s="146">
        <v>0</v>
      </c>
      <c r="HI291" s="146">
        <v>0</v>
      </c>
      <c r="HJ291" s="146">
        <v>0</v>
      </c>
      <c r="HK291" s="146">
        <v>0</v>
      </c>
      <c r="HL291" s="146">
        <v>0</v>
      </c>
      <c r="HM291" s="146">
        <v>0</v>
      </c>
      <c r="HN291" s="146">
        <v>0</v>
      </c>
      <c r="HO291" s="146">
        <v>0</v>
      </c>
      <c r="HP291" s="146">
        <v>0</v>
      </c>
      <c r="HQ291" s="146">
        <v>0</v>
      </c>
      <c r="HR291" s="146">
        <v>0</v>
      </c>
      <c r="HS291" s="146">
        <v>0</v>
      </c>
      <c r="HT291" s="146">
        <v>0</v>
      </c>
      <c r="HU291" s="146">
        <v>0</v>
      </c>
      <c r="HV291" s="146">
        <v>0</v>
      </c>
      <c r="HW291" s="146">
        <v>0</v>
      </c>
      <c r="HX291" s="146">
        <v>0</v>
      </c>
      <c r="HY291" s="146">
        <v>0</v>
      </c>
      <c r="HZ291" s="146">
        <v>0</v>
      </c>
      <c r="IA291" s="146">
        <v>0</v>
      </c>
      <c r="IB291" s="146">
        <v>0</v>
      </c>
      <c r="IC291" s="146">
        <v>0</v>
      </c>
      <c r="ID291" s="146">
        <v>0</v>
      </c>
      <c r="IE291" s="146">
        <v>0</v>
      </c>
      <c r="IF291" s="146">
        <v>0</v>
      </c>
      <c r="IG291" s="146">
        <v>0</v>
      </c>
      <c r="IH291" s="146">
        <v>0</v>
      </c>
      <c r="II291" s="146">
        <v>0</v>
      </c>
      <c r="IJ291" s="146">
        <v>0</v>
      </c>
      <c r="IK291" s="146">
        <v>0</v>
      </c>
      <c r="IL291" s="146">
        <v>0</v>
      </c>
      <c r="IM291" s="146">
        <v>0</v>
      </c>
      <c r="IN291" s="146">
        <v>0</v>
      </c>
      <c r="IO291" s="146">
        <v>0</v>
      </c>
      <c r="IP291" s="146">
        <v>0</v>
      </c>
      <c r="IQ291" s="146">
        <v>0</v>
      </c>
      <c r="IR291" s="146">
        <v>0</v>
      </c>
      <c r="IS291" s="146">
        <v>0</v>
      </c>
      <c r="IT291" s="146">
        <v>0</v>
      </c>
      <c r="IU291" s="146">
        <v>0</v>
      </c>
      <c r="IV291" s="146">
        <v>37</v>
      </c>
    </row>
    <row r="292" spans="1:256" ht="48" x14ac:dyDescent="0.2">
      <c r="A292" s="145" t="s">
        <v>959</v>
      </c>
      <c r="B292" s="146">
        <v>0</v>
      </c>
      <c r="C292" s="146">
        <v>0</v>
      </c>
      <c r="D292" s="146">
        <v>0</v>
      </c>
      <c r="E292" s="146">
        <v>0</v>
      </c>
      <c r="F292" s="146">
        <v>0</v>
      </c>
      <c r="G292" s="146">
        <v>0</v>
      </c>
      <c r="H292" s="146">
        <v>0</v>
      </c>
      <c r="I292" s="146">
        <v>0</v>
      </c>
      <c r="J292" s="146">
        <v>0</v>
      </c>
      <c r="K292" s="146">
        <v>0</v>
      </c>
      <c r="L292" s="146">
        <v>0</v>
      </c>
      <c r="M292" s="146">
        <v>0</v>
      </c>
      <c r="N292" s="146">
        <v>0</v>
      </c>
      <c r="O292" s="146">
        <v>0</v>
      </c>
      <c r="P292" s="146">
        <v>0</v>
      </c>
      <c r="Q292" s="146">
        <v>0</v>
      </c>
      <c r="R292" s="146">
        <v>0</v>
      </c>
      <c r="S292" s="146">
        <v>0</v>
      </c>
      <c r="T292" s="146">
        <v>0</v>
      </c>
      <c r="U292" s="146">
        <v>0</v>
      </c>
      <c r="V292" s="146">
        <v>0</v>
      </c>
      <c r="W292" s="146">
        <v>0</v>
      </c>
      <c r="X292" s="146">
        <v>0</v>
      </c>
      <c r="Y292" s="146">
        <v>0</v>
      </c>
      <c r="Z292" s="146">
        <v>0</v>
      </c>
      <c r="AA292" s="146">
        <v>0</v>
      </c>
      <c r="AB292" s="146">
        <v>0</v>
      </c>
      <c r="AC292" s="146">
        <v>0</v>
      </c>
      <c r="AD292" s="146">
        <v>0</v>
      </c>
      <c r="AE292" s="146">
        <v>0</v>
      </c>
      <c r="AF292" s="146">
        <v>0</v>
      </c>
      <c r="AG292" s="146">
        <v>0</v>
      </c>
      <c r="AH292" s="146">
        <v>0</v>
      </c>
      <c r="AI292" s="146">
        <v>0</v>
      </c>
      <c r="AJ292" s="146">
        <v>0</v>
      </c>
      <c r="AK292" s="146">
        <v>0</v>
      </c>
      <c r="AL292" s="146">
        <v>0</v>
      </c>
      <c r="AM292" s="146">
        <v>0</v>
      </c>
      <c r="AN292" s="146">
        <v>0</v>
      </c>
      <c r="AO292" s="146">
        <v>0</v>
      </c>
      <c r="AP292" s="146">
        <v>0</v>
      </c>
      <c r="AQ292" s="146">
        <v>0</v>
      </c>
      <c r="AR292" s="146">
        <v>0</v>
      </c>
      <c r="AS292" s="146">
        <v>0</v>
      </c>
      <c r="AT292" s="146">
        <v>0</v>
      </c>
      <c r="AU292" s="146">
        <v>0</v>
      </c>
      <c r="AV292" s="146">
        <v>0</v>
      </c>
      <c r="AW292" s="146">
        <v>0</v>
      </c>
      <c r="AX292" s="146">
        <v>0</v>
      </c>
      <c r="AY292" s="146">
        <v>0</v>
      </c>
      <c r="AZ292" s="146">
        <v>0</v>
      </c>
      <c r="BA292" s="146">
        <v>0</v>
      </c>
      <c r="BB292" s="146">
        <v>0</v>
      </c>
      <c r="BC292" s="146">
        <v>0</v>
      </c>
      <c r="BD292" s="146">
        <v>0</v>
      </c>
      <c r="BE292" s="146">
        <v>0</v>
      </c>
      <c r="BF292" s="146">
        <v>0</v>
      </c>
      <c r="BG292" s="146">
        <v>0</v>
      </c>
      <c r="BH292" s="146">
        <v>0</v>
      </c>
      <c r="BI292" s="146">
        <v>0</v>
      </c>
      <c r="BJ292" s="146">
        <v>0</v>
      </c>
      <c r="BK292" s="146">
        <v>0</v>
      </c>
      <c r="BL292" s="146">
        <v>0</v>
      </c>
      <c r="BM292" s="146">
        <v>0</v>
      </c>
      <c r="BN292" s="146">
        <v>0</v>
      </c>
      <c r="BO292" s="146">
        <v>0</v>
      </c>
      <c r="BP292" s="146">
        <v>0</v>
      </c>
      <c r="BQ292" s="146">
        <v>0</v>
      </c>
      <c r="BR292" s="146">
        <v>0</v>
      </c>
      <c r="BS292" s="146">
        <v>0</v>
      </c>
      <c r="BT292" s="146">
        <v>0</v>
      </c>
      <c r="BU292" s="146">
        <v>0</v>
      </c>
      <c r="BV292" s="146">
        <v>0</v>
      </c>
      <c r="BW292" s="146">
        <v>0</v>
      </c>
      <c r="BX292" s="146">
        <v>0</v>
      </c>
      <c r="BY292" s="146">
        <v>0</v>
      </c>
      <c r="BZ292" s="146">
        <v>0</v>
      </c>
      <c r="CA292" s="146">
        <v>0</v>
      </c>
      <c r="CB292" s="146">
        <v>0</v>
      </c>
      <c r="CC292" s="146">
        <v>0</v>
      </c>
      <c r="CD292" s="146">
        <v>0</v>
      </c>
      <c r="CE292" s="146">
        <v>0</v>
      </c>
      <c r="CF292" s="146">
        <v>0</v>
      </c>
      <c r="CG292" s="146">
        <v>0</v>
      </c>
      <c r="CH292" s="146">
        <v>0</v>
      </c>
      <c r="CI292" s="146">
        <v>0</v>
      </c>
      <c r="CJ292" s="146">
        <v>0</v>
      </c>
      <c r="CK292" s="146">
        <v>0</v>
      </c>
      <c r="CL292" s="146">
        <v>0</v>
      </c>
      <c r="CM292" s="146">
        <v>0</v>
      </c>
      <c r="CN292" s="146">
        <v>0</v>
      </c>
      <c r="CO292" s="146">
        <v>0</v>
      </c>
      <c r="CP292" s="146">
        <v>0</v>
      </c>
      <c r="CQ292" s="146">
        <v>0</v>
      </c>
      <c r="CR292" s="146">
        <v>0</v>
      </c>
      <c r="CS292" s="146">
        <v>0</v>
      </c>
      <c r="CT292" s="146">
        <v>0</v>
      </c>
      <c r="CU292" s="146">
        <v>0</v>
      </c>
      <c r="CV292" s="146">
        <v>0</v>
      </c>
      <c r="CW292" s="146">
        <v>0</v>
      </c>
      <c r="CX292" s="146">
        <v>0</v>
      </c>
      <c r="CY292" s="146">
        <v>0</v>
      </c>
      <c r="CZ292" s="146">
        <v>0</v>
      </c>
      <c r="DA292" s="146">
        <v>0</v>
      </c>
      <c r="DB292" s="146">
        <v>0</v>
      </c>
      <c r="DC292" s="146">
        <v>0</v>
      </c>
      <c r="DD292" s="146">
        <v>0</v>
      </c>
      <c r="DE292" s="146">
        <v>0</v>
      </c>
      <c r="DF292" s="146">
        <v>0</v>
      </c>
      <c r="DG292" s="146">
        <v>0</v>
      </c>
      <c r="DH292" s="146">
        <v>0</v>
      </c>
      <c r="DI292" s="146">
        <v>0</v>
      </c>
      <c r="DJ292" s="146">
        <v>0</v>
      </c>
      <c r="DK292" s="146">
        <v>0</v>
      </c>
      <c r="DL292" s="146">
        <v>0</v>
      </c>
      <c r="DM292" s="146">
        <v>0</v>
      </c>
      <c r="DN292" s="146">
        <v>0</v>
      </c>
      <c r="DO292" s="146">
        <v>0</v>
      </c>
      <c r="DP292" s="146">
        <v>0</v>
      </c>
      <c r="DQ292" s="146">
        <v>0</v>
      </c>
      <c r="DR292" s="146">
        <v>0</v>
      </c>
      <c r="DS292" s="146">
        <v>0</v>
      </c>
      <c r="DT292" s="146">
        <v>0</v>
      </c>
      <c r="DU292" s="146">
        <v>0</v>
      </c>
      <c r="DV292" s="146">
        <v>0</v>
      </c>
      <c r="DW292" s="146">
        <v>0</v>
      </c>
      <c r="DX292" s="146">
        <v>0</v>
      </c>
      <c r="DY292" s="146">
        <v>0</v>
      </c>
      <c r="DZ292" s="146">
        <v>0</v>
      </c>
      <c r="EA292" s="146">
        <v>0</v>
      </c>
      <c r="EB292" s="146">
        <v>0</v>
      </c>
      <c r="EC292" s="146">
        <v>0</v>
      </c>
      <c r="ED292" s="146">
        <v>0</v>
      </c>
      <c r="EE292" s="146">
        <v>0</v>
      </c>
      <c r="EF292" s="146">
        <v>0</v>
      </c>
      <c r="EG292" s="146">
        <v>0</v>
      </c>
      <c r="EH292" s="146">
        <v>0</v>
      </c>
      <c r="EI292" s="146">
        <v>0</v>
      </c>
      <c r="EJ292" s="146">
        <v>0</v>
      </c>
      <c r="EK292" s="146">
        <v>0</v>
      </c>
      <c r="EL292" s="146">
        <v>0</v>
      </c>
      <c r="EM292" s="146">
        <v>0</v>
      </c>
      <c r="EN292" s="146">
        <v>0</v>
      </c>
      <c r="EO292" s="146">
        <v>0</v>
      </c>
      <c r="EP292" s="146">
        <v>0</v>
      </c>
      <c r="EQ292" s="146">
        <v>0</v>
      </c>
      <c r="ER292" s="146">
        <v>0</v>
      </c>
      <c r="ES292" s="146">
        <v>0</v>
      </c>
      <c r="ET292" s="146">
        <v>0</v>
      </c>
      <c r="EU292" s="146">
        <v>0</v>
      </c>
      <c r="EV292" s="146">
        <v>0</v>
      </c>
      <c r="EW292" s="146">
        <v>0</v>
      </c>
      <c r="EX292" s="146">
        <v>0</v>
      </c>
      <c r="EY292" s="146">
        <v>0</v>
      </c>
      <c r="EZ292" s="146">
        <v>0</v>
      </c>
      <c r="FA292" s="146">
        <v>0</v>
      </c>
      <c r="FB292" s="146">
        <v>0</v>
      </c>
      <c r="FC292" s="146">
        <v>0</v>
      </c>
      <c r="FD292" s="146">
        <v>0</v>
      </c>
      <c r="FE292" s="146">
        <v>0</v>
      </c>
      <c r="FF292" s="146">
        <v>0</v>
      </c>
      <c r="FG292" s="146">
        <v>0</v>
      </c>
      <c r="FH292" s="146">
        <v>0</v>
      </c>
      <c r="FI292" s="146">
        <v>0</v>
      </c>
      <c r="FJ292" s="146">
        <v>0</v>
      </c>
      <c r="FK292" s="146">
        <v>0</v>
      </c>
      <c r="FL292" s="146">
        <v>0</v>
      </c>
      <c r="FM292" s="146">
        <v>0</v>
      </c>
      <c r="FN292" s="146">
        <v>0</v>
      </c>
      <c r="FO292" s="146">
        <v>0</v>
      </c>
      <c r="FP292" s="146">
        <v>0</v>
      </c>
      <c r="FQ292" s="146">
        <v>0</v>
      </c>
      <c r="FR292" s="146">
        <v>0</v>
      </c>
      <c r="FS292" s="146">
        <v>0</v>
      </c>
      <c r="FT292" s="146">
        <v>0</v>
      </c>
      <c r="FU292" s="146">
        <v>0</v>
      </c>
      <c r="FV292" s="146">
        <v>0</v>
      </c>
      <c r="FW292" s="146">
        <v>0</v>
      </c>
      <c r="FX292" s="146">
        <v>0</v>
      </c>
      <c r="FY292" s="146">
        <v>0</v>
      </c>
      <c r="FZ292" s="146">
        <v>0</v>
      </c>
      <c r="GA292" s="146">
        <v>0</v>
      </c>
      <c r="GB292" s="146">
        <v>0</v>
      </c>
      <c r="GC292" s="146">
        <v>0</v>
      </c>
      <c r="GD292" s="146">
        <v>0</v>
      </c>
      <c r="GE292" s="146">
        <v>0</v>
      </c>
      <c r="GF292" s="146">
        <v>0</v>
      </c>
      <c r="GG292" s="146">
        <v>0</v>
      </c>
      <c r="GH292" s="146">
        <v>0</v>
      </c>
      <c r="GI292" s="146">
        <v>0</v>
      </c>
      <c r="GJ292" s="146">
        <v>0</v>
      </c>
      <c r="GK292" s="146">
        <v>0</v>
      </c>
      <c r="GL292" s="146">
        <v>0</v>
      </c>
      <c r="GM292" s="146">
        <v>0</v>
      </c>
      <c r="GN292" s="146">
        <v>0</v>
      </c>
      <c r="GO292" s="146">
        <v>0</v>
      </c>
      <c r="GP292" s="146">
        <v>0</v>
      </c>
      <c r="GQ292" s="146">
        <v>0</v>
      </c>
      <c r="GR292" s="146">
        <v>0</v>
      </c>
      <c r="GS292" s="146">
        <v>0</v>
      </c>
      <c r="GT292" s="146">
        <v>0</v>
      </c>
      <c r="GU292" s="146">
        <v>0</v>
      </c>
      <c r="GV292" s="146">
        <v>0</v>
      </c>
      <c r="GW292" s="146">
        <v>0</v>
      </c>
      <c r="GX292" s="146">
        <v>0</v>
      </c>
      <c r="GY292" s="146">
        <v>0</v>
      </c>
      <c r="GZ292" s="146">
        <v>0</v>
      </c>
      <c r="HA292" s="146">
        <v>0</v>
      </c>
      <c r="HB292" s="146">
        <v>0</v>
      </c>
      <c r="HC292" s="146">
        <v>0</v>
      </c>
      <c r="HD292" s="146">
        <v>0</v>
      </c>
      <c r="HE292" s="146">
        <v>0</v>
      </c>
      <c r="HF292" s="146">
        <v>0</v>
      </c>
      <c r="HG292" s="146">
        <v>0</v>
      </c>
      <c r="HH292" s="146">
        <v>0</v>
      </c>
      <c r="HI292" s="146">
        <v>0</v>
      </c>
      <c r="HJ292" s="146">
        <v>0</v>
      </c>
      <c r="HK292" s="146">
        <v>0</v>
      </c>
      <c r="HL292" s="146">
        <v>0</v>
      </c>
      <c r="HM292" s="146">
        <v>0</v>
      </c>
      <c r="HN292" s="146">
        <v>0</v>
      </c>
      <c r="HO292" s="146">
        <v>0</v>
      </c>
      <c r="HP292" s="146">
        <v>0</v>
      </c>
      <c r="HQ292" s="146">
        <v>0</v>
      </c>
      <c r="HR292" s="146">
        <v>0</v>
      </c>
      <c r="HS292" s="146">
        <v>0</v>
      </c>
      <c r="HT292" s="146">
        <v>0</v>
      </c>
      <c r="HU292" s="146">
        <v>0</v>
      </c>
      <c r="HV292" s="146">
        <v>0</v>
      </c>
      <c r="HW292" s="146">
        <v>0</v>
      </c>
      <c r="HX292" s="146">
        <v>0</v>
      </c>
      <c r="HY292" s="146">
        <v>0</v>
      </c>
      <c r="HZ292" s="146">
        <v>0</v>
      </c>
      <c r="IA292" s="146">
        <v>0</v>
      </c>
      <c r="IB292" s="146">
        <v>0</v>
      </c>
      <c r="IC292" s="146">
        <v>0</v>
      </c>
      <c r="ID292" s="146">
        <v>0</v>
      </c>
      <c r="IE292" s="146">
        <v>0</v>
      </c>
      <c r="IF292" s="146">
        <v>0</v>
      </c>
      <c r="IG292" s="146">
        <v>0</v>
      </c>
      <c r="IH292" s="146">
        <v>0</v>
      </c>
      <c r="II292" s="146">
        <v>0</v>
      </c>
      <c r="IJ292" s="146">
        <v>0</v>
      </c>
      <c r="IK292" s="146">
        <v>0</v>
      </c>
      <c r="IL292" s="146">
        <v>0</v>
      </c>
      <c r="IM292" s="146">
        <v>0</v>
      </c>
      <c r="IN292" s="146">
        <v>0</v>
      </c>
      <c r="IO292" s="146">
        <v>0</v>
      </c>
      <c r="IP292" s="146">
        <v>0</v>
      </c>
      <c r="IQ292" s="146">
        <v>0</v>
      </c>
      <c r="IR292" s="146">
        <v>0</v>
      </c>
      <c r="IS292" s="146">
        <v>0</v>
      </c>
      <c r="IT292" s="146">
        <v>0</v>
      </c>
      <c r="IU292" s="146">
        <v>0</v>
      </c>
      <c r="IV292" s="146">
        <v>0</v>
      </c>
    </row>
    <row r="293" spans="1:256" ht="48" x14ac:dyDescent="0.2">
      <c r="A293" s="145" t="s">
        <v>960</v>
      </c>
      <c r="B293" s="146">
        <v>0</v>
      </c>
      <c r="C293" s="146">
        <v>0</v>
      </c>
      <c r="D293" s="146">
        <v>0</v>
      </c>
      <c r="E293" s="146">
        <v>0</v>
      </c>
      <c r="F293" s="146">
        <v>0</v>
      </c>
      <c r="G293" s="146">
        <v>0</v>
      </c>
      <c r="H293" s="146">
        <v>0</v>
      </c>
      <c r="I293" s="146">
        <v>0</v>
      </c>
      <c r="J293" s="146">
        <v>0</v>
      </c>
      <c r="K293" s="146">
        <v>0</v>
      </c>
      <c r="L293" s="146">
        <v>0</v>
      </c>
      <c r="M293" s="146">
        <v>0</v>
      </c>
      <c r="N293" s="146">
        <v>0</v>
      </c>
      <c r="O293" s="146">
        <v>0</v>
      </c>
      <c r="P293" s="146">
        <v>0</v>
      </c>
      <c r="Q293" s="146">
        <v>0</v>
      </c>
      <c r="R293" s="146">
        <v>0</v>
      </c>
      <c r="S293" s="146">
        <v>0</v>
      </c>
      <c r="T293" s="146">
        <v>0</v>
      </c>
      <c r="U293" s="146">
        <v>0</v>
      </c>
      <c r="V293" s="146">
        <v>0</v>
      </c>
      <c r="W293" s="146">
        <v>0</v>
      </c>
      <c r="X293" s="146">
        <v>0</v>
      </c>
      <c r="Y293" s="146">
        <v>0</v>
      </c>
      <c r="Z293" s="146">
        <v>0</v>
      </c>
      <c r="AA293" s="146">
        <v>0</v>
      </c>
      <c r="AB293" s="146">
        <v>0</v>
      </c>
      <c r="AC293" s="146">
        <v>0</v>
      </c>
      <c r="AD293" s="146">
        <v>0</v>
      </c>
      <c r="AE293" s="146">
        <v>0</v>
      </c>
      <c r="AF293" s="146">
        <v>0</v>
      </c>
      <c r="AG293" s="146">
        <v>0</v>
      </c>
      <c r="AH293" s="146">
        <v>0</v>
      </c>
      <c r="AI293" s="146">
        <v>0</v>
      </c>
      <c r="AJ293" s="146">
        <v>0</v>
      </c>
      <c r="AK293" s="146">
        <v>0</v>
      </c>
      <c r="AL293" s="146">
        <v>0</v>
      </c>
      <c r="AM293" s="146">
        <v>0</v>
      </c>
      <c r="AN293" s="146">
        <v>0</v>
      </c>
      <c r="AO293" s="146">
        <v>0</v>
      </c>
      <c r="AP293" s="146">
        <v>0</v>
      </c>
      <c r="AQ293" s="146">
        <v>0</v>
      </c>
      <c r="AR293" s="146">
        <v>0</v>
      </c>
      <c r="AS293" s="146">
        <v>0</v>
      </c>
      <c r="AT293" s="146">
        <v>0</v>
      </c>
      <c r="AU293" s="146">
        <v>0</v>
      </c>
      <c r="AV293" s="146">
        <v>0</v>
      </c>
      <c r="AW293" s="146">
        <v>0</v>
      </c>
      <c r="AX293" s="146">
        <v>0</v>
      </c>
      <c r="AY293" s="146">
        <v>0</v>
      </c>
      <c r="AZ293" s="146">
        <v>0</v>
      </c>
      <c r="BA293" s="146">
        <v>0</v>
      </c>
      <c r="BB293" s="146">
        <v>0</v>
      </c>
      <c r="BC293" s="146">
        <v>0</v>
      </c>
      <c r="BD293" s="146">
        <v>0</v>
      </c>
      <c r="BE293" s="146">
        <v>0</v>
      </c>
      <c r="BF293" s="146">
        <v>0</v>
      </c>
      <c r="BG293" s="146">
        <v>0</v>
      </c>
      <c r="BH293" s="146">
        <v>0</v>
      </c>
      <c r="BI293" s="146">
        <v>0</v>
      </c>
      <c r="BJ293" s="146">
        <v>0</v>
      </c>
      <c r="BK293" s="146">
        <v>0</v>
      </c>
      <c r="BL293" s="146">
        <v>0</v>
      </c>
      <c r="BM293" s="146">
        <v>0</v>
      </c>
      <c r="BN293" s="146">
        <v>0</v>
      </c>
      <c r="BO293" s="146">
        <v>0</v>
      </c>
      <c r="BP293" s="146">
        <v>0</v>
      </c>
      <c r="BQ293" s="146">
        <v>0</v>
      </c>
      <c r="BR293" s="146">
        <v>0</v>
      </c>
      <c r="BS293" s="146">
        <v>0</v>
      </c>
      <c r="BT293" s="146">
        <v>0</v>
      </c>
      <c r="BU293" s="146">
        <v>0</v>
      </c>
      <c r="BV293" s="146">
        <v>0</v>
      </c>
      <c r="BW293" s="146">
        <v>0</v>
      </c>
      <c r="BX293" s="146">
        <v>0</v>
      </c>
      <c r="BY293" s="146">
        <v>0</v>
      </c>
      <c r="BZ293" s="146">
        <v>0</v>
      </c>
      <c r="CA293" s="146">
        <v>0</v>
      </c>
      <c r="CB293" s="146">
        <v>0</v>
      </c>
      <c r="CC293" s="146">
        <v>0</v>
      </c>
      <c r="CD293" s="146">
        <v>0</v>
      </c>
      <c r="CE293" s="146">
        <v>0</v>
      </c>
      <c r="CF293" s="146">
        <v>0</v>
      </c>
      <c r="CG293" s="146">
        <v>0</v>
      </c>
      <c r="CH293" s="146">
        <v>0</v>
      </c>
      <c r="CI293" s="146">
        <v>0</v>
      </c>
      <c r="CJ293" s="146">
        <v>0</v>
      </c>
      <c r="CK293" s="146">
        <v>0</v>
      </c>
      <c r="CL293" s="146">
        <v>0</v>
      </c>
      <c r="CM293" s="146">
        <v>0</v>
      </c>
      <c r="CN293" s="146">
        <v>0</v>
      </c>
      <c r="CO293" s="146">
        <v>0</v>
      </c>
      <c r="CP293" s="146">
        <v>0</v>
      </c>
      <c r="CQ293" s="146">
        <v>0</v>
      </c>
      <c r="CR293" s="146">
        <v>0</v>
      </c>
      <c r="CS293" s="146">
        <v>0</v>
      </c>
      <c r="CT293" s="146">
        <v>0</v>
      </c>
      <c r="CU293" s="146">
        <v>0</v>
      </c>
      <c r="CV293" s="146">
        <v>0</v>
      </c>
      <c r="CW293" s="146">
        <v>0</v>
      </c>
      <c r="CX293" s="146">
        <v>0</v>
      </c>
      <c r="CY293" s="146">
        <v>0</v>
      </c>
      <c r="CZ293" s="146">
        <v>0</v>
      </c>
      <c r="DA293" s="146">
        <v>0</v>
      </c>
      <c r="DB293" s="146">
        <v>0</v>
      </c>
      <c r="DC293" s="146">
        <v>0</v>
      </c>
      <c r="DD293" s="146">
        <v>0</v>
      </c>
      <c r="DE293" s="146">
        <v>0</v>
      </c>
      <c r="DF293" s="146">
        <v>0</v>
      </c>
      <c r="DG293" s="146">
        <v>0</v>
      </c>
      <c r="DH293" s="146">
        <v>0</v>
      </c>
      <c r="DI293" s="146">
        <v>0</v>
      </c>
      <c r="DJ293" s="146">
        <v>0</v>
      </c>
      <c r="DK293" s="146">
        <v>0</v>
      </c>
      <c r="DL293" s="146">
        <v>0</v>
      </c>
      <c r="DM293" s="146">
        <v>0</v>
      </c>
      <c r="DN293" s="146">
        <v>0</v>
      </c>
      <c r="DO293" s="146">
        <v>0</v>
      </c>
      <c r="DP293" s="146">
        <v>0</v>
      </c>
      <c r="DQ293" s="146">
        <v>0</v>
      </c>
      <c r="DR293" s="146">
        <v>0</v>
      </c>
      <c r="DS293" s="146">
        <v>0</v>
      </c>
      <c r="DT293" s="146">
        <v>0</v>
      </c>
      <c r="DU293" s="146">
        <v>0</v>
      </c>
      <c r="DV293" s="146">
        <v>0</v>
      </c>
      <c r="DW293" s="146">
        <v>0</v>
      </c>
      <c r="DX293" s="146">
        <v>0</v>
      </c>
      <c r="DY293" s="146">
        <v>0</v>
      </c>
      <c r="DZ293" s="146">
        <v>0</v>
      </c>
      <c r="EA293" s="146">
        <v>0</v>
      </c>
      <c r="EB293" s="146">
        <v>0</v>
      </c>
      <c r="EC293" s="146">
        <v>0</v>
      </c>
      <c r="ED293" s="146">
        <v>0</v>
      </c>
      <c r="EE293" s="146">
        <v>0</v>
      </c>
      <c r="EF293" s="146">
        <v>0</v>
      </c>
      <c r="EG293" s="146">
        <v>0</v>
      </c>
      <c r="EH293" s="146">
        <v>0</v>
      </c>
      <c r="EI293" s="146">
        <v>0</v>
      </c>
      <c r="EJ293" s="146">
        <v>0</v>
      </c>
      <c r="EK293" s="146">
        <v>0</v>
      </c>
      <c r="EL293" s="146">
        <v>0</v>
      </c>
      <c r="EM293" s="146">
        <v>0</v>
      </c>
      <c r="EN293" s="146">
        <v>0</v>
      </c>
      <c r="EO293" s="146">
        <v>0</v>
      </c>
      <c r="EP293" s="146">
        <v>0</v>
      </c>
      <c r="EQ293" s="146">
        <v>0</v>
      </c>
      <c r="ER293" s="146">
        <v>0</v>
      </c>
      <c r="ES293" s="146">
        <v>0</v>
      </c>
      <c r="ET293" s="146">
        <v>0</v>
      </c>
      <c r="EU293" s="146">
        <v>0</v>
      </c>
      <c r="EV293" s="146">
        <v>0</v>
      </c>
      <c r="EW293" s="146">
        <v>0</v>
      </c>
      <c r="EX293" s="146">
        <v>0</v>
      </c>
      <c r="EY293" s="146">
        <v>0</v>
      </c>
      <c r="EZ293" s="146">
        <v>0</v>
      </c>
      <c r="FA293" s="146">
        <v>0</v>
      </c>
      <c r="FB293" s="146">
        <v>0</v>
      </c>
      <c r="FC293" s="146">
        <v>0</v>
      </c>
      <c r="FD293" s="146">
        <v>0</v>
      </c>
      <c r="FE293" s="146">
        <v>0</v>
      </c>
      <c r="FF293" s="146">
        <v>0</v>
      </c>
      <c r="FG293" s="146">
        <v>0</v>
      </c>
      <c r="FH293" s="146">
        <v>0</v>
      </c>
      <c r="FI293" s="146">
        <v>0</v>
      </c>
      <c r="FJ293" s="146">
        <v>0</v>
      </c>
      <c r="FK293" s="146">
        <v>0</v>
      </c>
      <c r="FL293" s="146">
        <v>0</v>
      </c>
      <c r="FM293" s="146">
        <v>0</v>
      </c>
      <c r="FN293" s="146">
        <v>0</v>
      </c>
      <c r="FO293" s="146">
        <v>0</v>
      </c>
      <c r="FP293" s="146">
        <v>0</v>
      </c>
      <c r="FQ293" s="146">
        <v>0</v>
      </c>
      <c r="FR293" s="146">
        <v>0</v>
      </c>
      <c r="FS293" s="146">
        <v>0</v>
      </c>
      <c r="FT293" s="146">
        <v>0</v>
      </c>
      <c r="FU293" s="146">
        <v>0</v>
      </c>
      <c r="FV293" s="146">
        <v>0</v>
      </c>
      <c r="FW293" s="146">
        <v>0</v>
      </c>
      <c r="FX293" s="146">
        <v>0</v>
      </c>
      <c r="FY293" s="146">
        <v>0</v>
      </c>
      <c r="FZ293" s="146">
        <v>0</v>
      </c>
      <c r="GA293" s="146">
        <v>0</v>
      </c>
      <c r="GB293" s="146">
        <v>0</v>
      </c>
      <c r="GC293" s="146">
        <v>0</v>
      </c>
      <c r="GD293" s="146">
        <v>0</v>
      </c>
      <c r="GE293" s="146">
        <v>0</v>
      </c>
      <c r="GF293" s="146">
        <v>0</v>
      </c>
      <c r="GG293" s="146">
        <v>0</v>
      </c>
      <c r="GH293" s="146">
        <v>0</v>
      </c>
      <c r="GI293" s="146">
        <v>0</v>
      </c>
      <c r="GJ293" s="146">
        <v>0</v>
      </c>
      <c r="GK293" s="146">
        <v>0</v>
      </c>
      <c r="GL293" s="146">
        <v>0</v>
      </c>
      <c r="GM293" s="146">
        <v>0</v>
      </c>
      <c r="GN293" s="146">
        <v>0</v>
      </c>
      <c r="GO293" s="146">
        <v>0</v>
      </c>
      <c r="GP293" s="146">
        <v>0</v>
      </c>
      <c r="GQ293" s="146">
        <v>0</v>
      </c>
      <c r="GR293" s="146">
        <v>0</v>
      </c>
      <c r="GS293" s="146">
        <v>0</v>
      </c>
      <c r="GT293" s="146">
        <v>0</v>
      </c>
      <c r="GU293" s="146">
        <v>0</v>
      </c>
      <c r="GV293" s="146">
        <v>0</v>
      </c>
      <c r="GW293" s="146">
        <v>0</v>
      </c>
      <c r="GX293" s="146">
        <v>0</v>
      </c>
      <c r="GY293" s="146">
        <v>0</v>
      </c>
      <c r="GZ293" s="146">
        <v>0</v>
      </c>
      <c r="HA293" s="146">
        <v>0</v>
      </c>
      <c r="HB293" s="146">
        <v>0</v>
      </c>
      <c r="HC293" s="146">
        <v>0</v>
      </c>
      <c r="HD293" s="146">
        <v>0</v>
      </c>
      <c r="HE293" s="146">
        <v>0</v>
      </c>
      <c r="HF293" s="146">
        <v>0</v>
      </c>
      <c r="HG293" s="146">
        <v>0</v>
      </c>
      <c r="HH293" s="146">
        <v>0</v>
      </c>
      <c r="HI293" s="146">
        <v>0</v>
      </c>
      <c r="HJ293" s="146">
        <v>0</v>
      </c>
      <c r="HK293" s="146">
        <v>0</v>
      </c>
      <c r="HL293" s="146">
        <v>0</v>
      </c>
      <c r="HM293" s="146">
        <v>0</v>
      </c>
      <c r="HN293" s="146">
        <v>0</v>
      </c>
      <c r="HO293" s="146">
        <v>0</v>
      </c>
      <c r="HP293" s="146">
        <v>0</v>
      </c>
      <c r="HQ293" s="146">
        <v>0</v>
      </c>
      <c r="HR293" s="146">
        <v>0</v>
      </c>
      <c r="HS293" s="146">
        <v>0</v>
      </c>
      <c r="HT293" s="146">
        <v>0</v>
      </c>
      <c r="HU293" s="146">
        <v>0</v>
      </c>
      <c r="HV293" s="146">
        <v>0</v>
      </c>
      <c r="HW293" s="146">
        <v>0</v>
      </c>
      <c r="HX293" s="146">
        <v>0</v>
      </c>
      <c r="HY293" s="146">
        <v>0</v>
      </c>
      <c r="HZ293" s="146">
        <v>0</v>
      </c>
      <c r="IA293" s="146">
        <v>0</v>
      </c>
      <c r="IB293" s="146">
        <v>0</v>
      </c>
      <c r="IC293" s="146">
        <v>0</v>
      </c>
      <c r="ID293" s="146">
        <v>0</v>
      </c>
      <c r="IE293" s="146">
        <v>0</v>
      </c>
      <c r="IF293" s="146">
        <v>0</v>
      </c>
      <c r="IG293" s="146">
        <v>0</v>
      </c>
      <c r="IH293" s="146">
        <v>0</v>
      </c>
      <c r="II293" s="146">
        <v>0</v>
      </c>
      <c r="IJ293" s="146">
        <v>0</v>
      </c>
      <c r="IK293" s="146">
        <v>0</v>
      </c>
      <c r="IL293" s="146">
        <v>0</v>
      </c>
      <c r="IM293" s="146">
        <v>0</v>
      </c>
      <c r="IN293" s="146">
        <v>0</v>
      </c>
      <c r="IO293" s="146">
        <v>0</v>
      </c>
      <c r="IP293" s="146">
        <v>0</v>
      </c>
      <c r="IQ293" s="146">
        <v>0</v>
      </c>
      <c r="IR293" s="146">
        <v>0</v>
      </c>
      <c r="IS293" s="146">
        <v>0</v>
      </c>
      <c r="IT293" s="146">
        <v>0</v>
      </c>
      <c r="IU293" s="146">
        <v>0</v>
      </c>
      <c r="IV293" s="146">
        <v>0</v>
      </c>
    </row>
    <row r="294" spans="1:256" ht="48" x14ac:dyDescent="0.2">
      <c r="A294" s="145" t="s">
        <v>961</v>
      </c>
      <c r="B294" s="146">
        <v>0</v>
      </c>
      <c r="C294" s="146">
        <v>0</v>
      </c>
      <c r="D294" s="146">
        <v>0</v>
      </c>
      <c r="E294" s="146">
        <v>0</v>
      </c>
      <c r="F294" s="146">
        <v>0</v>
      </c>
      <c r="G294" s="146">
        <v>0</v>
      </c>
      <c r="H294" s="146">
        <v>0</v>
      </c>
      <c r="I294" s="146">
        <v>0</v>
      </c>
      <c r="J294" s="146">
        <v>0</v>
      </c>
      <c r="K294" s="146">
        <v>0</v>
      </c>
      <c r="L294" s="146">
        <v>0</v>
      </c>
      <c r="M294" s="146">
        <v>0</v>
      </c>
      <c r="N294" s="146">
        <v>0</v>
      </c>
      <c r="O294" s="146">
        <v>0</v>
      </c>
      <c r="P294" s="146">
        <v>0</v>
      </c>
      <c r="Q294" s="146">
        <v>0</v>
      </c>
      <c r="R294" s="146">
        <v>0</v>
      </c>
      <c r="S294" s="146">
        <v>0</v>
      </c>
      <c r="T294" s="146">
        <v>0</v>
      </c>
      <c r="U294" s="146">
        <v>0</v>
      </c>
      <c r="V294" s="146">
        <v>0</v>
      </c>
      <c r="W294" s="146">
        <v>0</v>
      </c>
      <c r="X294" s="146">
        <v>0</v>
      </c>
      <c r="Y294" s="146">
        <v>0</v>
      </c>
      <c r="Z294" s="146">
        <v>0</v>
      </c>
      <c r="AA294" s="146">
        <v>0</v>
      </c>
      <c r="AB294" s="146">
        <v>0</v>
      </c>
      <c r="AC294" s="146">
        <v>0</v>
      </c>
      <c r="AD294" s="146">
        <v>0</v>
      </c>
      <c r="AE294" s="146">
        <v>0</v>
      </c>
      <c r="AF294" s="146">
        <v>0</v>
      </c>
      <c r="AG294" s="146">
        <v>0</v>
      </c>
      <c r="AH294" s="146">
        <v>0</v>
      </c>
      <c r="AI294" s="146">
        <v>0</v>
      </c>
      <c r="AJ294" s="146">
        <v>0</v>
      </c>
      <c r="AK294" s="146">
        <v>0</v>
      </c>
      <c r="AL294" s="146">
        <v>0</v>
      </c>
      <c r="AM294" s="146">
        <v>0</v>
      </c>
      <c r="AN294" s="146">
        <v>0</v>
      </c>
      <c r="AO294" s="146">
        <v>0</v>
      </c>
      <c r="AP294" s="146">
        <v>0</v>
      </c>
      <c r="AQ294" s="146">
        <v>0</v>
      </c>
      <c r="AR294" s="146">
        <v>0</v>
      </c>
      <c r="AS294" s="146">
        <v>0</v>
      </c>
      <c r="AT294" s="146">
        <v>0</v>
      </c>
      <c r="AU294" s="146">
        <v>0</v>
      </c>
      <c r="AV294" s="146">
        <v>0</v>
      </c>
      <c r="AW294" s="146">
        <v>0</v>
      </c>
      <c r="AX294" s="146">
        <v>0</v>
      </c>
      <c r="AY294" s="146">
        <v>0</v>
      </c>
      <c r="AZ294" s="146">
        <v>0</v>
      </c>
      <c r="BA294" s="146">
        <v>0</v>
      </c>
      <c r="BB294" s="146">
        <v>0</v>
      </c>
      <c r="BC294" s="146">
        <v>0</v>
      </c>
      <c r="BD294" s="146">
        <v>0</v>
      </c>
      <c r="BE294" s="146">
        <v>0</v>
      </c>
      <c r="BF294" s="146">
        <v>0</v>
      </c>
      <c r="BG294" s="146">
        <v>0</v>
      </c>
      <c r="BH294" s="146">
        <v>0</v>
      </c>
      <c r="BI294" s="146">
        <v>0</v>
      </c>
      <c r="BJ294" s="146">
        <v>0</v>
      </c>
      <c r="BK294" s="146">
        <v>0</v>
      </c>
      <c r="BL294" s="146">
        <v>0</v>
      </c>
      <c r="BM294" s="146">
        <v>0</v>
      </c>
      <c r="BN294" s="146">
        <v>0</v>
      </c>
      <c r="BO294" s="146">
        <v>0</v>
      </c>
      <c r="BP294" s="146">
        <v>0</v>
      </c>
      <c r="BQ294" s="146">
        <v>0</v>
      </c>
      <c r="BR294" s="146">
        <v>0</v>
      </c>
      <c r="BS294" s="146">
        <v>0</v>
      </c>
      <c r="BT294" s="146">
        <v>0</v>
      </c>
      <c r="BU294" s="146">
        <v>0</v>
      </c>
      <c r="BV294" s="146">
        <v>0</v>
      </c>
      <c r="BW294" s="146">
        <v>0</v>
      </c>
      <c r="BX294" s="146">
        <v>0</v>
      </c>
      <c r="BY294" s="146">
        <v>0</v>
      </c>
      <c r="BZ294" s="146">
        <v>0</v>
      </c>
      <c r="CA294" s="146">
        <v>0</v>
      </c>
      <c r="CB294" s="146">
        <v>0</v>
      </c>
      <c r="CC294" s="146">
        <v>0</v>
      </c>
      <c r="CD294" s="146">
        <v>0</v>
      </c>
      <c r="CE294" s="146">
        <v>0</v>
      </c>
      <c r="CF294" s="146">
        <v>0</v>
      </c>
      <c r="CG294" s="146">
        <v>0</v>
      </c>
      <c r="CH294" s="146">
        <v>0</v>
      </c>
      <c r="CI294" s="146">
        <v>0</v>
      </c>
      <c r="CJ294" s="146">
        <v>0</v>
      </c>
      <c r="CK294" s="146">
        <v>0</v>
      </c>
      <c r="CL294" s="146">
        <v>0</v>
      </c>
      <c r="CM294" s="146">
        <v>0</v>
      </c>
      <c r="CN294" s="146">
        <v>0</v>
      </c>
      <c r="CO294" s="146">
        <v>0</v>
      </c>
      <c r="CP294" s="146">
        <v>0</v>
      </c>
      <c r="CQ294" s="146">
        <v>0</v>
      </c>
      <c r="CR294" s="146">
        <v>0</v>
      </c>
      <c r="CS294" s="146">
        <v>0</v>
      </c>
      <c r="CT294" s="146">
        <v>0</v>
      </c>
      <c r="CU294" s="146">
        <v>0</v>
      </c>
      <c r="CV294" s="146">
        <v>0</v>
      </c>
      <c r="CW294" s="146">
        <v>0</v>
      </c>
      <c r="CX294" s="146">
        <v>0</v>
      </c>
      <c r="CY294" s="146">
        <v>0</v>
      </c>
      <c r="CZ294" s="146">
        <v>0</v>
      </c>
      <c r="DA294" s="146">
        <v>0</v>
      </c>
      <c r="DB294" s="146">
        <v>0</v>
      </c>
      <c r="DC294" s="146">
        <v>0</v>
      </c>
      <c r="DD294" s="146">
        <v>0</v>
      </c>
      <c r="DE294" s="146">
        <v>0</v>
      </c>
      <c r="DF294" s="146">
        <v>0</v>
      </c>
      <c r="DG294" s="146">
        <v>0</v>
      </c>
      <c r="DH294" s="146">
        <v>0</v>
      </c>
      <c r="DI294" s="146">
        <v>0</v>
      </c>
      <c r="DJ294" s="146">
        <v>0</v>
      </c>
      <c r="DK294" s="146">
        <v>0</v>
      </c>
      <c r="DL294" s="146">
        <v>0</v>
      </c>
      <c r="DM294" s="146">
        <v>0</v>
      </c>
      <c r="DN294" s="146">
        <v>0</v>
      </c>
      <c r="DO294" s="146">
        <v>0</v>
      </c>
      <c r="DP294" s="146">
        <v>0</v>
      </c>
      <c r="DQ294" s="146">
        <v>0</v>
      </c>
      <c r="DR294" s="146">
        <v>0</v>
      </c>
      <c r="DS294" s="146">
        <v>0</v>
      </c>
      <c r="DT294" s="146">
        <v>0</v>
      </c>
      <c r="DU294" s="146">
        <v>0</v>
      </c>
      <c r="DV294" s="146">
        <v>0</v>
      </c>
      <c r="DW294" s="146">
        <v>0</v>
      </c>
      <c r="DX294" s="146">
        <v>0</v>
      </c>
      <c r="DY294" s="146">
        <v>0</v>
      </c>
      <c r="DZ294" s="146">
        <v>0</v>
      </c>
      <c r="EA294" s="146">
        <v>0</v>
      </c>
      <c r="EB294" s="146">
        <v>0</v>
      </c>
      <c r="EC294" s="146">
        <v>0</v>
      </c>
      <c r="ED294" s="146">
        <v>0</v>
      </c>
      <c r="EE294" s="146">
        <v>0</v>
      </c>
      <c r="EF294" s="146">
        <v>0</v>
      </c>
      <c r="EG294" s="146">
        <v>0</v>
      </c>
      <c r="EH294" s="146">
        <v>0</v>
      </c>
      <c r="EI294" s="146">
        <v>0</v>
      </c>
      <c r="EJ294" s="146">
        <v>0</v>
      </c>
      <c r="EK294" s="146">
        <v>0</v>
      </c>
      <c r="EL294" s="146">
        <v>0</v>
      </c>
      <c r="EM294" s="146">
        <v>0</v>
      </c>
      <c r="EN294" s="146">
        <v>0</v>
      </c>
      <c r="EO294" s="146">
        <v>0</v>
      </c>
      <c r="EP294" s="146">
        <v>0</v>
      </c>
      <c r="EQ294" s="146">
        <v>0</v>
      </c>
      <c r="ER294" s="146">
        <v>0</v>
      </c>
      <c r="ES294" s="146">
        <v>0</v>
      </c>
      <c r="ET294" s="146">
        <v>0</v>
      </c>
      <c r="EU294" s="146">
        <v>0</v>
      </c>
      <c r="EV294" s="146">
        <v>0</v>
      </c>
      <c r="EW294" s="146">
        <v>0</v>
      </c>
      <c r="EX294" s="146">
        <v>0</v>
      </c>
      <c r="EY294" s="146">
        <v>0</v>
      </c>
      <c r="EZ294" s="146">
        <v>0</v>
      </c>
      <c r="FA294" s="146">
        <v>0</v>
      </c>
      <c r="FB294" s="146">
        <v>0</v>
      </c>
      <c r="FC294" s="146">
        <v>0</v>
      </c>
      <c r="FD294" s="146">
        <v>0</v>
      </c>
      <c r="FE294" s="146">
        <v>0</v>
      </c>
      <c r="FF294" s="146">
        <v>0</v>
      </c>
      <c r="FG294" s="146">
        <v>0</v>
      </c>
      <c r="FH294" s="146">
        <v>0</v>
      </c>
      <c r="FI294" s="146">
        <v>0</v>
      </c>
      <c r="FJ294" s="146">
        <v>0</v>
      </c>
      <c r="FK294" s="146">
        <v>0</v>
      </c>
      <c r="FL294" s="146">
        <v>0</v>
      </c>
      <c r="FM294" s="146">
        <v>0</v>
      </c>
      <c r="FN294" s="146">
        <v>0</v>
      </c>
      <c r="FO294" s="146">
        <v>0</v>
      </c>
      <c r="FP294" s="146">
        <v>0</v>
      </c>
      <c r="FQ294" s="146">
        <v>0</v>
      </c>
      <c r="FR294" s="146">
        <v>0</v>
      </c>
      <c r="FS294" s="146">
        <v>0</v>
      </c>
      <c r="FT294" s="146">
        <v>0</v>
      </c>
      <c r="FU294" s="146">
        <v>0</v>
      </c>
      <c r="FV294" s="146">
        <v>0</v>
      </c>
      <c r="FW294" s="146">
        <v>0</v>
      </c>
      <c r="FX294" s="146">
        <v>0</v>
      </c>
      <c r="FY294" s="146">
        <v>0</v>
      </c>
      <c r="FZ294" s="146">
        <v>0</v>
      </c>
      <c r="GA294" s="146">
        <v>0</v>
      </c>
      <c r="GB294" s="146">
        <v>0</v>
      </c>
      <c r="GC294" s="146">
        <v>0</v>
      </c>
      <c r="GD294" s="146">
        <v>0</v>
      </c>
      <c r="GE294" s="146">
        <v>0</v>
      </c>
      <c r="GF294" s="146">
        <v>0</v>
      </c>
      <c r="GG294" s="146">
        <v>0</v>
      </c>
      <c r="GH294" s="146">
        <v>0</v>
      </c>
      <c r="GI294" s="146">
        <v>0</v>
      </c>
      <c r="GJ294" s="146">
        <v>0</v>
      </c>
      <c r="GK294" s="146">
        <v>0</v>
      </c>
      <c r="GL294" s="146">
        <v>0</v>
      </c>
      <c r="GM294" s="146">
        <v>0</v>
      </c>
      <c r="GN294" s="146">
        <v>0</v>
      </c>
      <c r="GO294" s="146">
        <v>0</v>
      </c>
      <c r="GP294" s="146">
        <v>0</v>
      </c>
      <c r="GQ294" s="146">
        <v>0</v>
      </c>
      <c r="GR294" s="146">
        <v>0</v>
      </c>
      <c r="GS294" s="146">
        <v>0</v>
      </c>
      <c r="GT294" s="146">
        <v>0</v>
      </c>
      <c r="GU294" s="146">
        <v>0</v>
      </c>
      <c r="GV294" s="146">
        <v>0</v>
      </c>
      <c r="GW294" s="146">
        <v>0</v>
      </c>
      <c r="GX294" s="146">
        <v>0</v>
      </c>
      <c r="GY294" s="146">
        <v>0</v>
      </c>
      <c r="GZ294" s="146">
        <v>0</v>
      </c>
      <c r="HA294" s="146">
        <v>0</v>
      </c>
      <c r="HB294" s="146">
        <v>0</v>
      </c>
      <c r="HC294" s="146">
        <v>0</v>
      </c>
      <c r="HD294" s="146">
        <v>0</v>
      </c>
      <c r="HE294" s="146">
        <v>0</v>
      </c>
      <c r="HF294" s="146">
        <v>0</v>
      </c>
      <c r="HG294" s="146">
        <v>0</v>
      </c>
      <c r="HH294" s="146">
        <v>0</v>
      </c>
      <c r="HI294" s="146">
        <v>0</v>
      </c>
      <c r="HJ294" s="146">
        <v>0</v>
      </c>
      <c r="HK294" s="146">
        <v>0</v>
      </c>
      <c r="HL294" s="146">
        <v>0</v>
      </c>
      <c r="HM294" s="146">
        <v>0</v>
      </c>
      <c r="HN294" s="146">
        <v>0</v>
      </c>
      <c r="HO294" s="146">
        <v>0</v>
      </c>
      <c r="HP294" s="146">
        <v>0</v>
      </c>
      <c r="HQ294" s="146">
        <v>0</v>
      </c>
      <c r="HR294" s="146">
        <v>0</v>
      </c>
      <c r="HS294" s="146">
        <v>0</v>
      </c>
      <c r="HT294" s="146">
        <v>0</v>
      </c>
      <c r="HU294" s="146">
        <v>0</v>
      </c>
      <c r="HV294" s="146">
        <v>0</v>
      </c>
      <c r="HW294" s="146">
        <v>0</v>
      </c>
      <c r="HX294" s="146">
        <v>0</v>
      </c>
      <c r="HY294" s="146">
        <v>0</v>
      </c>
      <c r="HZ294" s="146">
        <v>0</v>
      </c>
      <c r="IA294" s="146">
        <v>0</v>
      </c>
      <c r="IB294" s="146">
        <v>0</v>
      </c>
      <c r="IC294" s="146">
        <v>0</v>
      </c>
      <c r="ID294" s="146">
        <v>0</v>
      </c>
      <c r="IE294" s="146">
        <v>0</v>
      </c>
      <c r="IF294" s="146">
        <v>0</v>
      </c>
      <c r="IG294" s="146">
        <v>0</v>
      </c>
      <c r="IH294" s="146">
        <v>0</v>
      </c>
      <c r="II294" s="146">
        <v>0</v>
      </c>
      <c r="IJ294" s="146">
        <v>0</v>
      </c>
      <c r="IK294" s="146">
        <v>0</v>
      </c>
      <c r="IL294" s="146">
        <v>0</v>
      </c>
      <c r="IM294" s="146">
        <v>0</v>
      </c>
      <c r="IN294" s="146">
        <v>0</v>
      </c>
      <c r="IO294" s="146">
        <v>0</v>
      </c>
      <c r="IP294" s="146">
        <v>0</v>
      </c>
      <c r="IQ294" s="146">
        <v>0</v>
      </c>
      <c r="IR294" s="146">
        <v>0</v>
      </c>
      <c r="IS294" s="146">
        <v>0</v>
      </c>
      <c r="IT294" s="146">
        <v>0</v>
      </c>
      <c r="IU294" s="146">
        <v>0</v>
      </c>
      <c r="IV294" s="146">
        <v>0</v>
      </c>
    </row>
    <row r="295" spans="1:256" ht="60" x14ac:dyDescent="0.2">
      <c r="A295" s="145" t="s">
        <v>962</v>
      </c>
      <c r="B295" s="146">
        <v>0</v>
      </c>
      <c r="C295" s="146">
        <v>0</v>
      </c>
      <c r="D295" s="146">
        <v>0</v>
      </c>
      <c r="E295" s="146">
        <v>0</v>
      </c>
      <c r="F295" s="146">
        <v>0</v>
      </c>
      <c r="G295" s="146">
        <v>0</v>
      </c>
      <c r="H295" s="146">
        <v>0</v>
      </c>
      <c r="I295" s="146">
        <v>0</v>
      </c>
      <c r="J295" s="146">
        <v>0</v>
      </c>
      <c r="K295" s="146">
        <v>0</v>
      </c>
      <c r="L295" s="146">
        <v>0</v>
      </c>
      <c r="M295" s="146">
        <v>0</v>
      </c>
      <c r="N295" s="146">
        <v>0</v>
      </c>
      <c r="O295" s="146">
        <v>0</v>
      </c>
      <c r="P295" s="146">
        <v>0</v>
      </c>
      <c r="Q295" s="146">
        <v>0</v>
      </c>
      <c r="R295" s="146">
        <v>0</v>
      </c>
      <c r="S295" s="146">
        <v>0</v>
      </c>
      <c r="T295" s="146">
        <v>0</v>
      </c>
      <c r="U295" s="146">
        <v>0</v>
      </c>
      <c r="V295" s="146">
        <v>0</v>
      </c>
      <c r="W295" s="146">
        <v>0</v>
      </c>
      <c r="X295" s="146">
        <v>0</v>
      </c>
      <c r="Y295" s="146">
        <v>0</v>
      </c>
      <c r="Z295" s="146">
        <v>0</v>
      </c>
      <c r="AA295" s="146">
        <v>0</v>
      </c>
      <c r="AB295" s="146">
        <v>0</v>
      </c>
      <c r="AC295" s="146">
        <v>0</v>
      </c>
      <c r="AD295" s="146">
        <v>0</v>
      </c>
      <c r="AE295" s="146">
        <v>0</v>
      </c>
      <c r="AF295" s="146">
        <v>0</v>
      </c>
      <c r="AG295" s="146">
        <v>0</v>
      </c>
      <c r="AH295" s="146">
        <v>0</v>
      </c>
      <c r="AI295" s="146">
        <v>0</v>
      </c>
      <c r="AJ295" s="146">
        <v>0</v>
      </c>
      <c r="AK295" s="146">
        <v>0</v>
      </c>
      <c r="AL295" s="146">
        <v>0</v>
      </c>
      <c r="AM295" s="146">
        <v>0</v>
      </c>
      <c r="AN295" s="146">
        <v>0</v>
      </c>
      <c r="AO295" s="146">
        <v>0</v>
      </c>
      <c r="AP295" s="146">
        <v>0</v>
      </c>
      <c r="AQ295" s="146">
        <v>0</v>
      </c>
      <c r="AR295" s="146">
        <v>0</v>
      </c>
      <c r="AS295" s="146">
        <v>0</v>
      </c>
      <c r="AT295" s="146">
        <v>0</v>
      </c>
      <c r="AU295" s="146">
        <v>0</v>
      </c>
      <c r="AV295" s="146">
        <v>0</v>
      </c>
      <c r="AW295" s="146">
        <v>0</v>
      </c>
      <c r="AX295" s="146">
        <v>0</v>
      </c>
      <c r="AY295" s="146">
        <v>0</v>
      </c>
      <c r="AZ295" s="146">
        <v>0</v>
      </c>
      <c r="BA295" s="146">
        <v>0</v>
      </c>
      <c r="BB295" s="146">
        <v>0</v>
      </c>
      <c r="BC295" s="146">
        <v>0</v>
      </c>
      <c r="BD295" s="146">
        <v>0</v>
      </c>
      <c r="BE295" s="146">
        <v>0</v>
      </c>
      <c r="BF295" s="146">
        <v>0</v>
      </c>
      <c r="BG295" s="146">
        <v>0</v>
      </c>
      <c r="BH295" s="146">
        <v>0</v>
      </c>
      <c r="BI295" s="146">
        <v>0</v>
      </c>
      <c r="BJ295" s="146">
        <v>0</v>
      </c>
      <c r="BK295" s="146">
        <v>0</v>
      </c>
      <c r="BL295" s="146">
        <v>0</v>
      </c>
      <c r="BM295" s="146">
        <v>0</v>
      </c>
      <c r="BN295" s="146">
        <v>0</v>
      </c>
      <c r="BO295" s="146">
        <v>0</v>
      </c>
      <c r="BP295" s="146">
        <v>0</v>
      </c>
      <c r="BQ295" s="146">
        <v>0</v>
      </c>
      <c r="BR295" s="146">
        <v>0</v>
      </c>
      <c r="BS295" s="146">
        <v>0</v>
      </c>
      <c r="BT295" s="146">
        <v>0</v>
      </c>
      <c r="BU295" s="146">
        <v>0</v>
      </c>
      <c r="BV295" s="146">
        <v>0</v>
      </c>
      <c r="BW295" s="146">
        <v>0</v>
      </c>
      <c r="BX295" s="146">
        <v>0</v>
      </c>
      <c r="BY295" s="146">
        <v>0</v>
      </c>
      <c r="BZ295" s="146">
        <v>0</v>
      </c>
      <c r="CA295" s="146">
        <v>0</v>
      </c>
      <c r="CB295" s="146">
        <v>0</v>
      </c>
      <c r="CC295" s="146">
        <v>0</v>
      </c>
      <c r="CD295" s="146">
        <v>0</v>
      </c>
      <c r="CE295" s="146">
        <v>0</v>
      </c>
      <c r="CF295" s="146">
        <v>0</v>
      </c>
      <c r="CG295" s="146">
        <v>0</v>
      </c>
      <c r="CH295" s="146">
        <v>0</v>
      </c>
      <c r="CI295" s="146">
        <v>0</v>
      </c>
      <c r="CJ295" s="146">
        <v>0</v>
      </c>
      <c r="CK295" s="146">
        <v>0</v>
      </c>
      <c r="CL295" s="146">
        <v>0</v>
      </c>
      <c r="CM295" s="146">
        <v>0</v>
      </c>
      <c r="CN295" s="146">
        <v>0</v>
      </c>
      <c r="CO295" s="146">
        <v>0</v>
      </c>
      <c r="CP295" s="146">
        <v>0</v>
      </c>
      <c r="CQ295" s="146">
        <v>0</v>
      </c>
      <c r="CR295" s="146">
        <v>0</v>
      </c>
      <c r="CS295" s="146">
        <v>0</v>
      </c>
      <c r="CT295" s="146">
        <v>0</v>
      </c>
      <c r="CU295" s="146">
        <v>0</v>
      </c>
      <c r="CV295" s="146">
        <v>0</v>
      </c>
      <c r="CW295" s="146">
        <v>0</v>
      </c>
      <c r="CX295" s="146">
        <v>0</v>
      </c>
      <c r="CY295" s="146">
        <v>0</v>
      </c>
      <c r="CZ295" s="146">
        <v>0</v>
      </c>
      <c r="DA295" s="146">
        <v>0</v>
      </c>
      <c r="DB295" s="146">
        <v>0</v>
      </c>
      <c r="DC295" s="146">
        <v>0</v>
      </c>
      <c r="DD295" s="146">
        <v>0</v>
      </c>
      <c r="DE295" s="146">
        <v>0</v>
      </c>
      <c r="DF295" s="146">
        <v>0</v>
      </c>
      <c r="DG295" s="146">
        <v>0</v>
      </c>
      <c r="DH295" s="146">
        <v>0</v>
      </c>
      <c r="DI295" s="146">
        <v>0</v>
      </c>
      <c r="DJ295" s="146">
        <v>0</v>
      </c>
      <c r="DK295" s="146">
        <v>0</v>
      </c>
      <c r="DL295" s="146">
        <v>0</v>
      </c>
      <c r="DM295" s="146">
        <v>0</v>
      </c>
      <c r="DN295" s="146">
        <v>0</v>
      </c>
      <c r="DO295" s="146">
        <v>0</v>
      </c>
      <c r="DP295" s="146">
        <v>0</v>
      </c>
      <c r="DQ295" s="146">
        <v>0</v>
      </c>
      <c r="DR295" s="146">
        <v>0</v>
      </c>
      <c r="DS295" s="146">
        <v>0</v>
      </c>
      <c r="DT295" s="146">
        <v>0</v>
      </c>
      <c r="DU295" s="146">
        <v>0</v>
      </c>
      <c r="DV295" s="146">
        <v>0</v>
      </c>
      <c r="DW295" s="146">
        <v>0</v>
      </c>
      <c r="DX295" s="146">
        <v>0</v>
      </c>
      <c r="DY295" s="146">
        <v>0</v>
      </c>
      <c r="DZ295" s="146">
        <v>0</v>
      </c>
      <c r="EA295" s="146">
        <v>0</v>
      </c>
      <c r="EB295" s="146">
        <v>0</v>
      </c>
      <c r="EC295" s="146">
        <v>0</v>
      </c>
      <c r="ED295" s="146">
        <v>0</v>
      </c>
      <c r="EE295" s="146">
        <v>0</v>
      </c>
      <c r="EF295" s="146">
        <v>0</v>
      </c>
      <c r="EG295" s="146">
        <v>0</v>
      </c>
      <c r="EH295" s="146">
        <v>0</v>
      </c>
      <c r="EI295" s="146">
        <v>0</v>
      </c>
      <c r="EJ295" s="146">
        <v>0</v>
      </c>
      <c r="EK295" s="146">
        <v>0</v>
      </c>
      <c r="EL295" s="146">
        <v>0</v>
      </c>
      <c r="EM295" s="146">
        <v>0</v>
      </c>
      <c r="EN295" s="146">
        <v>0</v>
      </c>
      <c r="EO295" s="146">
        <v>0</v>
      </c>
      <c r="EP295" s="146">
        <v>0</v>
      </c>
      <c r="EQ295" s="146">
        <v>0</v>
      </c>
      <c r="ER295" s="146">
        <v>0</v>
      </c>
      <c r="ES295" s="146">
        <v>0</v>
      </c>
      <c r="ET295" s="146">
        <v>0</v>
      </c>
      <c r="EU295" s="146">
        <v>0</v>
      </c>
      <c r="EV295" s="146">
        <v>0</v>
      </c>
      <c r="EW295" s="146">
        <v>0</v>
      </c>
      <c r="EX295" s="146">
        <v>0</v>
      </c>
      <c r="EY295" s="146">
        <v>0</v>
      </c>
      <c r="EZ295" s="146">
        <v>0</v>
      </c>
      <c r="FA295" s="146">
        <v>0</v>
      </c>
      <c r="FB295" s="146">
        <v>0</v>
      </c>
      <c r="FC295" s="146">
        <v>0</v>
      </c>
      <c r="FD295" s="146">
        <v>0</v>
      </c>
      <c r="FE295" s="146">
        <v>0</v>
      </c>
      <c r="FF295" s="146">
        <v>0</v>
      </c>
      <c r="FG295" s="146">
        <v>0</v>
      </c>
      <c r="FH295" s="146">
        <v>0</v>
      </c>
      <c r="FI295" s="146">
        <v>0</v>
      </c>
      <c r="FJ295" s="146">
        <v>0</v>
      </c>
      <c r="FK295" s="146">
        <v>0</v>
      </c>
      <c r="FL295" s="146">
        <v>0</v>
      </c>
      <c r="FM295" s="146">
        <v>0</v>
      </c>
      <c r="FN295" s="146">
        <v>0</v>
      </c>
      <c r="FO295" s="146">
        <v>0</v>
      </c>
      <c r="FP295" s="146">
        <v>0</v>
      </c>
      <c r="FQ295" s="146">
        <v>0</v>
      </c>
      <c r="FR295" s="146">
        <v>0</v>
      </c>
      <c r="FS295" s="146">
        <v>0</v>
      </c>
      <c r="FT295" s="146">
        <v>0</v>
      </c>
      <c r="FU295" s="146">
        <v>0</v>
      </c>
      <c r="FV295" s="146">
        <v>0</v>
      </c>
      <c r="FW295" s="146">
        <v>0</v>
      </c>
      <c r="FX295" s="146">
        <v>0</v>
      </c>
      <c r="FY295" s="146">
        <v>0</v>
      </c>
      <c r="FZ295" s="146">
        <v>0</v>
      </c>
      <c r="GA295" s="146">
        <v>0</v>
      </c>
      <c r="GB295" s="146">
        <v>0</v>
      </c>
      <c r="GC295" s="146">
        <v>0</v>
      </c>
      <c r="GD295" s="146">
        <v>0</v>
      </c>
      <c r="GE295" s="146">
        <v>0</v>
      </c>
      <c r="GF295" s="146">
        <v>0</v>
      </c>
      <c r="GG295" s="146">
        <v>0</v>
      </c>
      <c r="GH295" s="146">
        <v>0</v>
      </c>
      <c r="GI295" s="146">
        <v>0</v>
      </c>
      <c r="GJ295" s="146">
        <v>0</v>
      </c>
      <c r="GK295" s="146">
        <v>0</v>
      </c>
      <c r="GL295" s="146">
        <v>0</v>
      </c>
      <c r="GM295" s="146">
        <v>0</v>
      </c>
      <c r="GN295" s="146">
        <v>0</v>
      </c>
      <c r="GO295" s="146">
        <v>0</v>
      </c>
      <c r="GP295" s="146">
        <v>0</v>
      </c>
      <c r="GQ295" s="146">
        <v>0</v>
      </c>
      <c r="GR295" s="146">
        <v>0</v>
      </c>
      <c r="GS295" s="146">
        <v>0</v>
      </c>
      <c r="GT295" s="146">
        <v>0</v>
      </c>
      <c r="GU295" s="146">
        <v>0</v>
      </c>
      <c r="GV295" s="146">
        <v>0</v>
      </c>
      <c r="GW295" s="146">
        <v>0</v>
      </c>
      <c r="GX295" s="146">
        <v>0</v>
      </c>
      <c r="GY295" s="146">
        <v>0</v>
      </c>
      <c r="GZ295" s="146">
        <v>0</v>
      </c>
      <c r="HA295" s="146">
        <v>0</v>
      </c>
      <c r="HB295" s="146">
        <v>0</v>
      </c>
      <c r="HC295" s="146">
        <v>0</v>
      </c>
      <c r="HD295" s="146">
        <v>0</v>
      </c>
      <c r="HE295" s="146">
        <v>0</v>
      </c>
      <c r="HF295" s="146">
        <v>0</v>
      </c>
      <c r="HG295" s="146">
        <v>0</v>
      </c>
      <c r="HH295" s="146">
        <v>0</v>
      </c>
      <c r="HI295" s="146">
        <v>0</v>
      </c>
      <c r="HJ295" s="146">
        <v>0</v>
      </c>
      <c r="HK295" s="146">
        <v>0</v>
      </c>
      <c r="HL295" s="146">
        <v>0</v>
      </c>
      <c r="HM295" s="146">
        <v>0</v>
      </c>
      <c r="HN295" s="146">
        <v>0</v>
      </c>
      <c r="HO295" s="146">
        <v>0</v>
      </c>
      <c r="HP295" s="146">
        <v>0</v>
      </c>
      <c r="HQ295" s="146">
        <v>0</v>
      </c>
      <c r="HR295" s="146">
        <v>0</v>
      </c>
      <c r="HS295" s="146">
        <v>0</v>
      </c>
      <c r="HT295" s="146">
        <v>0</v>
      </c>
      <c r="HU295" s="146">
        <v>0</v>
      </c>
      <c r="HV295" s="146">
        <v>0</v>
      </c>
      <c r="HW295" s="146">
        <v>0</v>
      </c>
      <c r="HX295" s="146">
        <v>0</v>
      </c>
      <c r="HY295" s="146">
        <v>0</v>
      </c>
      <c r="HZ295" s="146">
        <v>0</v>
      </c>
      <c r="IA295" s="146">
        <v>0</v>
      </c>
      <c r="IB295" s="146">
        <v>0</v>
      </c>
      <c r="IC295" s="146">
        <v>0</v>
      </c>
      <c r="ID295" s="146">
        <v>0</v>
      </c>
      <c r="IE295" s="146">
        <v>0</v>
      </c>
      <c r="IF295" s="146">
        <v>0</v>
      </c>
      <c r="IG295" s="146">
        <v>0</v>
      </c>
      <c r="IH295" s="146">
        <v>0</v>
      </c>
      <c r="II295" s="146">
        <v>0</v>
      </c>
      <c r="IJ295" s="146">
        <v>0</v>
      </c>
      <c r="IK295" s="146">
        <v>0</v>
      </c>
      <c r="IL295" s="146">
        <v>0</v>
      </c>
      <c r="IM295" s="146">
        <v>0</v>
      </c>
      <c r="IN295" s="146">
        <v>0</v>
      </c>
      <c r="IO295" s="146">
        <v>0</v>
      </c>
      <c r="IP295" s="146">
        <v>0</v>
      </c>
      <c r="IQ295" s="146">
        <v>0</v>
      </c>
      <c r="IR295" s="146">
        <v>0</v>
      </c>
      <c r="IS295" s="146">
        <v>0</v>
      </c>
      <c r="IT295" s="146">
        <v>0</v>
      </c>
      <c r="IU295" s="146">
        <v>0</v>
      </c>
      <c r="IV295" s="146">
        <v>0</v>
      </c>
    </row>
    <row r="296" spans="1:256" ht="72" x14ac:dyDescent="0.2">
      <c r="A296" s="145" t="s">
        <v>963</v>
      </c>
      <c r="B296" s="146">
        <v>0</v>
      </c>
      <c r="C296" s="146">
        <v>0</v>
      </c>
      <c r="D296" s="146">
        <v>0</v>
      </c>
      <c r="E296" s="146">
        <v>0</v>
      </c>
      <c r="F296" s="146">
        <v>0</v>
      </c>
      <c r="G296" s="146">
        <v>0</v>
      </c>
      <c r="H296" s="146">
        <v>0</v>
      </c>
      <c r="I296" s="146">
        <v>0</v>
      </c>
      <c r="J296" s="146">
        <v>0</v>
      </c>
      <c r="K296" s="146">
        <v>0</v>
      </c>
      <c r="L296" s="146">
        <v>0</v>
      </c>
      <c r="M296" s="146">
        <v>0</v>
      </c>
      <c r="N296" s="146">
        <v>0</v>
      </c>
      <c r="O296" s="146">
        <v>0</v>
      </c>
      <c r="P296" s="146">
        <v>0</v>
      </c>
      <c r="Q296" s="146">
        <v>0</v>
      </c>
      <c r="R296" s="146">
        <v>0</v>
      </c>
      <c r="S296" s="146">
        <v>0</v>
      </c>
      <c r="T296" s="146">
        <v>0</v>
      </c>
      <c r="U296" s="146">
        <v>0</v>
      </c>
      <c r="V296" s="146">
        <v>0</v>
      </c>
      <c r="W296" s="146">
        <v>0</v>
      </c>
      <c r="X296" s="146">
        <v>0</v>
      </c>
      <c r="Y296" s="146">
        <v>0</v>
      </c>
      <c r="Z296" s="146">
        <v>0</v>
      </c>
      <c r="AA296" s="146">
        <v>0</v>
      </c>
      <c r="AB296" s="146">
        <v>0</v>
      </c>
      <c r="AC296" s="146">
        <v>0</v>
      </c>
      <c r="AD296" s="146">
        <v>0</v>
      </c>
      <c r="AE296" s="146">
        <v>0</v>
      </c>
      <c r="AF296" s="146">
        <v>0</v>
      </c>
      <c r="AG296" s="146">
        <v>0</v>
      </c>
      <c r="AH296" s="146">
        <v>0</v>
      </c>
      <c r="AI296" s="146">
        <v>0</v>
      </c>
      <c r="AJ296" s="146">
        <v>0</v>
      </c>
      <c r="AK296" s="146">
        <v>0</v>
      </c>
      <c r="AL296" s="146">
        <v>0</v>
      </c>
      <c r="AM296" s="146">
        <v>0</v>
      </c>
      <c r="AN296" s="146">
        <v>0</v>
      </c>
      <c r="AO296" s="146">
        <v>0</v>
      </c>
      <c r="AP296" s="146">
        <v>0</v>
      </c>
      <c r="AQ296" s="146">
        <v>0</v>
      </c>
      <c r="AR296" s="146">
        <v>0</v>
      </c>
      <c r="AS296" s="146">
        <v>0</v>
      </c>
      <c r="AT296" s="146">
        <v>0</v>
      </c>
      <c r="AU296" s="146">
        <v>0</v>
      </c>
      <c r="AV296" s="146">
        <v>0</v>
      </c>
      <c r="AW296" s="146">
        <v>0</v>
      </c>
      <c r="AX296" s="146">
        <v>0</v>
      </c>
      <c r="AY296" s="146">
        <v>0</v>
      </c>
      <c r="AZ296" s="146">
        <v>0</v>
      </c>
      <c r="BA296" s="146">
        <v>0</v>
      </c>
      <c r="BB296" s="146">
        <v>0</v>
      </c>
      <c r="BC296" s="146">
        <v>0</v>
      </c>
      <c r="BD296" s="146">
        <v>0</v>
      </c>
      <c r="BE296" s="146">
        <v>0</v>
      </c>
      <c r="BF296" s="146">
        <v>0</v>
      </c>
      <c r="BG296" s="146">
        <v>0</v>
      </c>
      <c r="BH296" s="146">
        <v>0</v>
      </c>
      <c r="BI296" s="146">
        <v>0</v>
      </c>
      <c r="BJ296" s="146">
        <v>0</v>
      </c>
      <c r="BK296" s="146">
        <v>0</v>
      </c>
      <c r="BL296" s="146">
        <v>0</v>
      </c>
      <c r="BM296" s="146">
        <v>0</v>
      </c>
      <c r="BN296" s="146">
        <v>0</v>
      </c>
      <c r="BO296" s="146">
        <v>0</v>
      </c>
      <c r="BP296" s="146">
        <v>0</v>
      </c>
      <c r="BQ296" s="146">
        <v>0</v>
      </c>
      <c r="BR296" s="146">
        <v>0</v>
      </c>
      <c r="BS296" s="146">
        <v>0</v>
      </c>
      <c r="BT296" s="146">
        <v>0</v>
      </c>
      <c r="BU296" s="146">
        <v>0</v>
      </c>
      <c r="BV296" s="146">
        <v>0</v>
      </c>
      <c r="BW296" s="146">
        <v>0</v>
      </c>
      <c r="BX296" s="146">
        <v>0</v>
      </c>
      <c r="BY296" s="146">
        <v>0</v>
      </c>
      <c r="BZ296" s="146">
        <v>0</v>
      </c>
      <c r="CA296" s="146">
        <v>0</v>
      </c>
      <c r="CB296" s="146">
        <v>0</v>
      </c>
      <c r="CC296" s="146">
        <v>0</v>
      </c>
      <c r="CD296" s="146">
        <v>0</v>
      </c>
      <c r="CE296" s="146">
        <v>0</v>
      </c>
      <c r="CF296" s="146">
        <v>0</v>
      </c>
      <c r="CG296" s="146">
        <v>0</v>
      </c>
      <c r="CH296" s="146">
        <v>0</v>
      </c>
      <c r="CI296" s="146">
        <v>0</v>
      </c>
      <c r="CJ296" s="146">
        <v>0</v>
      </c>
      <c r="CK296" s="146">
        <v>0</v>
      </c>
      <c r="CL296" s="146">
        <v>0</v>
      </c>
      <c r="CM296" s="146">
        <v>0</v>
      </c>
      <c r="CN296" s="146">
        <v>0</v>
      </c>
      <c r="CO296" s="146">
        <v>0</v>
      </c>
      <c r="CP296" s="146">
        <v>0</v>
      </c>
      <c r="CQ296" s="146">
        <v>0</v>
      </c>
      <c r="CR296" s="146">
        <v>0</v>
      </c>
      <c r="CS296" s="146">
        <v>0</v>
      </c>
      <c r="CT296" s="146">
        <v>0</v>
      </c>
      <c r="CU296" s="146">
        <v>0</v>
      </c>
      <c r="CV296" s="146">
        <v>0</v>
      </c>
      <c r="CW296" s="146">
        <v>0</v>
      </c>
      <c r="CX296" s="146">
        <v>0</v>
      </c>
      <c r="CY296" s="146">
        <v>0</v>
      </c>
      <c r="CZ296" s="146">
        <v>0</v>
      </c>
      <c r="DA296" s="146">
        <v>0</v>
      </c>
      <c r="DB296" s="146">
        <v>0</v>
      </c>
      <c r="DC296" s="146">
        <v>0</v>
      </c>
      <c r="DD296" s="146">
        <v>0</v>
      </c>
      <c r="DE296" s="146">
        <v>0</v>
      </c>
      <c r="DF296" s="146">
        <v>0</v>
      </c>
      <c r="DG296" s="146">
        <v>0</v>
      </c>
      <c r="DH296" s="146">
        <v>0</v>
      </c>
      <c r="DI296" s="146">
        <v>0</v>
      </c>
      <c r="DJ296" s="146">
        <v>0</v>
      </c>
      <c r="DK296" s="146">
        <v>0</v>
      </c>
      <c r="DL296" s="146">
        <v>0</v>
      </c>
      <c r="DM296" s="146">
        <v>0</v>
      </c>
      <c r="DN296" s="146">
        <v>0</v>
      </c>
      <c r="DO296" s="146">
        <v>0</v>
      </c>
      <c r="DP296" s="146">
        <v>0</v>
      </c>
      <c r="DQ296" s="146">
        <v>0</v>
      </c>
      <c r="DR296" s="146">
        <v>0</v>
      </c>
      <c r="DS296" s="146">
        <v>0</v>
      </c>
      <c r="DT296" s="146">
        <v>0</v>
      </c>
      <c r="DU296" s="146">
        <v>0</v>
      </c>
      <c r="DV296" s="146">
        <v>0</v>
      </c>
      <c r="DW296" s="146">
        <v>0</v>
      </c>
      <c r="DX296" s="146">
        <v>0</v>
      </c>
      <c r="DY296" s="146">
        <v>0</v>
      </c>
      <c r="DZ296" s="146">
        <v>0</v>
      </c>
      <c r="EA296" s="146">
        <v>0</v>
      </c>
      <c r="EB296" s="146">
        <v>0</v>
      </c>
      <c r="EC296" s="146">
        <v>0</v>
      </c>
      <c r="ED296" s="146">
        <v>0</v>
      </c>
      <c r="EE296" s="146">
        <v>0</v>
      </c>
      <c r="EF296" s="146">
        <v>0</v>
      </c>
      <c r="EG296" s="146">
        <v>0</v>
      </c>
      <c r="EH296" s="146">
        <v>0</v>
      </c>
      <c r="EI296" s="146">
        <v>0</v>
      </c>
      <c r="EJ296" s="146">
        <v>0</v>
      </c>
      <c r="EK296" s="146">
        <v>0</v>
      </c>
      <c r="EL296" s="146">
        <v>0</v>
      </c>
      <c r="EM296" s="146">
        <v>0</v>
      </c>
      <c r="EN296" s="146">
        <v>0</v>
      </c>
      <c r="EO296" s="146">
        <v>0</v>
      </c>
      <c r="EP296" s="146">
        <v>0</v>
      </c>
      <c r="EQ296" s="146">
        <v>0</v>
      </c>
      <c r="ER296" s="146">
        <v>0</v>
      </c>
      <c r="ES296" s="146">
        <v>0</v>
      </c>
      <c r="ET296" s="146">
        <v>0</v>
      </c>
      <c r="EU296" s="146">
        <v>0</v>
      </c>
      <c r="EV296" s="146">
        <v>0</v>
      </c>
      <c r="EW296" s="146">
        <v>0</v>
      </c>
      <c r="EX296" s="146">
        <v>0</v>
      </c>
      <c r="EY296" s="146">
        <v>0</v>
      </c>
      <c r="EZ296" s="146">
        <v>0</v>
      </c>
      <c r="FA296" s="146">
        <v>0</v>
      </c>
      <c r="FB296" s="146">
        <v>0</v>
      </c>
      <c r="FC296" s="146">
        <v>0</v>
      </c>
      <c r="FD296" s="146">
        <v>0</v>
      </c>
      <c r="FE296" s="146">
        <v>0</v>
      </c>
      <c r="FF296" s="146">
        <v>0</v>
      </c>
      <c r="FG296" s="146">
        <v>0</v>
      </c>
      <c r="FH296" s="146">
        <v>0</v>
      </c>
      <c r="FI296" s="146">
        <v>0</v>
      </c>
      <c r="FJ296" s="146">
        <v>0</v>
      </c>
      <c r="FK296" s="146">
        <v>0</v>
      </c>
      <c r="FL296" s="146">
        <v>0</v>
      </c>
      <c r="FM296" s="146">
        <v>0</v>
      </c>
      <c r="FN296" s="146">
        <v>0</v>
      </c>
      <c r="FO296" s="146">
        <v>0</v>
      </c>
      <c r="FP296" s="146">
        <v>0</v>
      </c>
      <c r="FQ296" s="146">
        <v>0</v>
      </c>
      <c r="FR296" s="146">
        <v>0</v>
      </c>
      <c r="FS296" s="146">
        <v>0</v>
      </c>
      <c r="FT296" s="146">
        <v>0</v>
      </c>
      <c r="FU296" s="146">
        <v>0</v>
      </c>
      <c r="FV296" s="146">
        <v>0</v>
      </c>
      <c r="FW296" s="146">
        <v>0</v>
      </c>
      <c r="FX296" s="146">
        <v>0</v>
      </c>
      <c r="FY296" s="146">
        <v>0</v>
      </c>
      <c r="FZ296" s="146">
        <v>0</v>
      </c>
      <c r="GA296" s="146">
        <v>0</v>
      </c>
      <c r="GB296" s="146">
        <v>0</v>
      </c>
      <c r="GC296" s="146">
        <v>0</v>
      </c>
      <c r="GD296" s="146">
        <v>0</v>
      </c>
      <c r="GE296" s="146">
        <v>0</v>
      </c>
      <c r="GF296" s="146">
        <v>0</v>
      </c>
      <c r="GG296" s="146">
        <v>0</v>
      </c>
      <c r="GH296" s="146">
        <v>0</v>
      </c>
      <c r="GI296" s="146">
        <v>0</v>
      </c>
      <c r="GJ296" s="146">
        <v>0</v>
      </c>
      <c r="GK296" s="146">
        <v>0</v>
      </c>
      <c r="GL296" s="146">
        <v>0</v>
      </c>
      <c r="GM296" s="146">
        <v>0</v>
      </c>
      <c r="GN296" s="146">
        <v>0</v>
      </c>
      <c r="GO296" s="146">
        <v>0</v>
      </c>
      <c r="GP296" s="146">
        <v>0</v>
      </c>
      <c r="GQ296" s="146">
        <v>0</v>
      </c>
      <c r="GR296" s="146">
        <v>0</v>
      </c>
      <c r="GS296" s="146">
        <v>0</v>
      </c>
      <c r="GT296" s="146">
        <v>0</v>
      </c>
      <c r="GU296" s="146">
        <v>0</v>
      </c>
      <c r="GV296" s="146">
        <v>0</v>
      </c>
      <c r="GW296" s="146">
        <v>0</v>
      </c>
      <c r="GX296" s="146">
        <v>0</v>
      </c>
      <c r="GY296" s="146">
        <v>0</v>
      </c>
      <c r="GZ296" s="146">
        <v>0</v>
      </c>
      <c r="HA296" s="146">
        <v>0</v>
      </c>
      <c r="HB296" s="146">
        <v>0</v>
      </c>
      <c r="HC296" s="146">
        <v>0</v>
      </c>
      <c r="HD296" s="146">
        <v>0</v>
      </c>
      <c r="HE296" s="146">
        <v>0</v>
      </c>
      <c r="HF296" s="146">
        <v>0</v>
      </c>
      <c r="HG296" s="146">
        <v>0</v>
      </c>
      <c r="HH296" s="146">
        <v>0</v>
      </c>
      <c r="HI296" s="146">
        <v>0</v>
      </c>
      <c r="HJ296" s="146">
        <v>0</v>
      </c>
      <c r="HK296" s="146">
        <v>0</v>
      </c>
      <c r="HL296" s="146">
        <v>0</v>
      </c>
      <c r="HM296" s="146">
        <v>0</v>
      </c>
      <c r="HN296" s="146">
        <v>0</v>
      </c>
      <c r="HO296" s="146">
        <v>0</v>
      </c>
      <c r="HP296" s="146">
        <v>0</v>
      </c>
      <c r="HQ296" s="146">
        <v>0</v>
      </c>
      <c r="HR296" s="146">
        <v>0</v>
      </c>
      <c r="HS296" s="146">
        <v>0</v>
      </c>
      <c r="HT296" s="146">
        <v>0</v>
      </c>
      <c r="HU296" s="146">
        <v>0</v>
      </c>
      <c r="HV296" s="146">
        <v>0</v>
      </c>
      <c r="HW296" s="146">
        <v>0</v>
      </c>
      <c r="HX296" s="146">
        <v>0</v>
      </c>
      <c r="HY296" s="146">
        <v>0</v>
      </c>
      <c r="HZ296" s="146">
        <v>0</v>
      </c>
      <c r="IA296" s="146">
        <v>0</v>
      </c>
      <c r="IB296" s="146">
        <v>0</v>
      </c>
      <c r="IC296" s="146">
        <v>0</v>
      </c>
      <c r="ID296" s="146">
        <v>0</v>
      </c>
      <c r="IE296" s="146">
        <v>0</v>
      </c>
      <c r="IF296" s="146">
        <v>0</v>
      </c>
      <c r="IG296" s="146">
        <v>0</v>
      </c>
      <c r="IH296" s="146">
        <v>0</v>
      </c>
      <c r="II296" s="146">
        <v>0</v>
      </c>
      <c r="IJ296" s="146">
        <v>0</v>
      </c>
      <c r="IK296" s="146">
        <v>0</v>
      </c>
      <c r="IL296" s="146">
        <v>0</v>
      </c>
      <c r="IM296" s="146">
        <v>0</v>
      </c>
      <c r="IN296" s="146">
        <v>0</v>
      </c>
      <c r="IO296" s="146">
        <v>0</v>
      </c>
      <c r="IP296" s="146">
        <v>0</v>
      </c>
      <c r="IQ296" s="146">
        <v>0</v>
      </c>
      <c r="IR296" s="146">
        <v>0</v>
      </c>
      <c r="IS296" s="146">
        <v>0</v>
      </c>
      <c r="IT296" s="146">
        <v>0</v>
      </c>
      <c r="IU296" s="146">
        <v>0</v>
      </c>
      <c r="IV296" s="146">
        <v>0</v>
      </c>
    </row>
    <row r="297" spans="1:256" ht="72" x14ac:dyDescent="0.2">
      <c r="A297" s="145" t="s">
        <v>964</v>
      </c>
      <c r="B297" s="146">
        <v>0</v>
      </c>
      <c r="C297" s="146">
        <v>0</v>
      </c>
      <c r="D297" s="146">
        <v>0</v>
      </c>
      <c r="E297" s="146">
        <v>0</v>
      </c>
      <c r="F297" s="146">
        <v>0</v>
      </c>
      <c r="G297" s="146">
        <v>0</v>
      </c>
      <c r="H297" s="146">
        <v>0</v>
      </c>
      <c r="I297" s="146">
        <v>0</v>
      </c>
      <c r="J297" s="146">
        <v>0</v>
      </c>
      <c r="K297" s="146">
        <v>0</v>
      </c>
      <c r="L297" s="146">
        <v>0</v>
      </c>
      <c r="M297" s="146">
        <v>0</v>
      </c>
      <c r="N297" s="146">
        <v>0</v>
      </c>
      <c r="O297" s="146">
        <v>0</v>
      </c>
      <c r="P297" s="146">
        <v>0</v>
      </c>
      <c r="Q297" s="146">
        <v>0</v>
      </c>
      <c r="R297" s="146">
        <v>0</v>
      </c>
      <c r="S297" s="146">
        <v>0</v>
      </c>
      <c r="T297" s="146">
        <v>0</v>
      </c>
      <c r="U297" s="146">
        <v>0</v>
      </c>
      <c r="V297" s="146">
        <v>0</v>
      </c>
      <c r="W297" s="146">
        <v>0</v>
      </c>
      <c r="X297" s="146">
        <v>0</v>
      </c>
      <c r="Y297" s="146">
        <v>0</v>
      </c>
      <c r="Z297" s="146">
        <v>0</v>
      </c>
      <c r="AA297" s="146">
        <v>0</v>
      </c>
      <c r="AB297" s="146">
        <v>0</v>
      </c>
      <c r="AC297" s="146">
        <v>0</v>
      </c>
      <c r="AD297" s="146">
        <v>0</v>
      </c>
      <c r="AE297" s="146">
        <v>0</v>
      </c>
      <c r="AF297" s="146">
        <v>0</v>
      </c>
      <c r="AG297" s="146">
        <v>0</v>
      </c>
      <c r="AH297" s="146">
        <v>0</v>
      </c>
      <c r="AI297" s="146">
        <v>0</v>
      </c>
      <c r="AJ297" s="146">
        <v>0</v>
      </c>
      <c r="AK297" s="146">
        <v>0</v>
      </c>
      <c r="AL297" s="146">
        <v>0</v>
      </c>
      <c r="AM297" s="146">
        <v>0</v>
      </c>
      <c r="AN297" s="146">
        <v>0</v>
      </c>
      <c r="AO297" s="146">
        <v>0</v>
      </c>
      <c r="AP297" s="146">
        <v>0</v>
      </c>
      <c r="AQ297" s="146">
        <v>0</v>
      </c>
      <c r="AR297" s="146">
        <v>0</v>
      </c>
      <c r="AS297" s="146">
        <v>0</v>
      </c>
      <c r="AT297" s="146">
        <v>0</v>
      </c>
      <c r="AU297" s="146">
        <v>0</v>
      </c>
      <c r="AV297" s="146">
        <v>0</v>
      </c>
      <c r="AW297" s="146">
        <v>0</v>
      </c>
      <c r="AX297" s="146">
        <v>0</v>
      </c>
      <c r="AY297" s="146">
        <v>0</v>
      </c>
      <c r="AZ297" s="146">
        <v>0</v>
      </c>
      <c r="BA297" s="146">
        <v>0</v>
      </c>
      <c r="BB297" s="146">
        <v>0</v>
      </c>
      <c r="BC297" s="146">
        <v>0</v>
      </c>
      <c r="BD297" s="146">
        <v>0</v>
      </c>
      <c r="BE297" s="146">
        <v>0</v>
      </c>
      <c r="BF297" s="146">
        <v>0</v>
      </c>
      <c r="BG297" s="146">
        <v>0</v>
      </c>
      <c r="BH297" s="146">
        <v>0</v>
      </c>
      <c r="BI297" s="146">
        <v>0</v>
      </c>
      <c r="BJ297" s="146">
        <v>0</v>
      </c>
      <c r="BK297" s="146">
        <v>0</v>
      </c>
      <c r="BL297" s="146">
        <v>0</v>
      </c>
      <c r="BM297" s="146">
        <v>0</v>
      </c>
      <c r="BN297" s="146">
        <v>0</v>
      </c>
      <c r="BO297" s="146">
        <v>0</v>
      </c>
      <c r="BP297" s="146">
        <v>0</v>
      </c>
      <c r="BQ297" s="146">
        <v>0</v>
      </c>
      <c r="BR297" s="146">
        <v>0</v>
      </c>
      <c r="BS297" s="146">
        <v>0</v>
      </c>
      <c r="BT297" s="146">
        <v>0</v>
      </c>
      <c r="BU297" s="146">
        <v>0</v>
      </c>
      <c r="BV297" s="146">
        <v>0</v>
      </c>
      <c r="BW297" s="146">
        <v>0</v>
      </c>
      <c r="BX297" s="146">
        <v>0</v>
      </c>
      <c r="BY297" s="146">
        <v>0</v>
      </c>
      <c r="BZ297" s="146">
        <v>0</v>
      </c>
      <c r="CA297" s="146">
        <v>0</v>
      </c>
      <c r="CB297" s="146">
        <v>0</v>
      </c>
      <c r="CC297" s="146">
        <v>0</v>
      </c>
      <c r="CD297" s="146">
        <v>0</v>
      </c>
      <c r="CE297" s="146">
        <v>0</v>
      </c>
      <c r="CF297" s="146">
        <v>0</v>
      </c>
      <c r="CG297" s="146">
        <v>0</v>
      </c>
      <c r="CH297" s="146">
        <v>0</v>
      </c>
      <c r="CI297" s="146">
        <v>0</v>
      </c>
      <c r="CJ297" s="146">
        <v>0</v>
      </c>
      <c r="CK297" s="146">
        <v>0</v>
      </c>
      <c r="CL297" s="146">
        <v>0</v>
      </c>
      <c r="CM297" s="146">
        <v>0</v>
      </c>
      <c r="CN297" s="146">
        <v>0</v>
      </c>
      <c r="CO297" s="146">
        <v>0</v>
      </c>
      <c r="CP297" s="146">
        <v>0</v>
      </c>
      <c r="CQ297" s="146">
        <v>0</v>
      </c>
      <c r="CR297" s="146">
        <v>0</v>
      </c>
      <c r="CS297" s="146">
        <v>0</v>
      </c>
      <c r="CT297" s="146">
        <v>0</v>
      </c>
      <c r="CU297" s="146">
        <v>0</v>
      </c>
      <c r="CV297" s="146">
        <v>0</v>
      </c>
      <c r="CW297" s="146">
        <v>0</v>
      </c>
      <c r="CX297" s="146">
        <v>0</v>
      </c>
      <c r="CY297" s="146">
        <v>0</v>
      </c>
      <c r="CZ297" s="146">
        <v>0</v>
      </c>
      <c r="DA297" s="146">
        <v>0</v>
      </c>
      <c r="DB297" s="146">
        <v>0</v>
      </c>
      <c r="DC297" s="146">
        <v>0</v>
      </c>
      <c r="DD297" s="146">
        <v>0</v>
      </c>
      <c r="DE297" s="146">
        <v>0</v>
      </c>
      <c r="DF297" s="146">
        <v>0</v>
      </c>
      <c r="DG297" s="146">
        <v>0</v>
      </c>
      <c r="DH297" s="146">
        <v>0</v>
      </c>
      <c r="DI297" s="146">
        <v>0</v>
      </c>
      <c r="DJ297" s="146">
        <v>0</v>
      </c>
      <c r="DK297" s="146">
        <v>0</v>
      </c>
      <c r="DL297" s="146">
        <v>0</v>
      </c>
      <c r="DM297" s="146">
        <v>0</v>
      </c>
      <c r="DN297" s="146">
        <v>0</v>
      </c>
      <c r="DO297" s="146">
        <v>0</v>
      </c>
      <c r="DP297" s="146">
        <v>0</v>
      </c>
      <c r="DQ297" s="146">
        <v>0</v>
      </c>
      <c r="DR297" s="146">
        <v>0</v>
      </c>
      <c r="DS297" s="146">
        <v>0</v>
      </c>
      <c r="DT297" s="146">
        <v>0</v>
      </c>
      <c r="DU297" s="146">
        <v>0</v>
      </c>
      <c r="DV297" s="146">
        <v>0</v>
      </c>
      <c r="DW297" s="146">
        <v>0</v>
      </c>
      <c r="DX297" s="146">
        <v>0</v>
      </c>
      <c r="DY297" s="146">
        <v>0</v>
      </c>
      <c r="DZ297" s="146">
        <v>0</v>
      </c>
      <c r="EA297" s="146">
        <v>0</v>
      </c>
      <c r="EB297" s="146">
        <v>0</v>
      </c>
      <c r="EC297" s="146">
        <v>0</v>
      </c>
      <c r="ED297" s="146">
        <v>0</v>
      </c>
      <c r="EE297" s="146">
        <v>0</v>
      </c>
      <c r="EF297" s="146">
        <v>0</v>
      </c>
      <c r="EG297" s="146">
        <v>0</v>
      </c>
      <c r="EH297" s="146">
        <v>0</v>
      </c>
      <c r="EI297" s="146">
        <v>0</v>
      </c>
      <c r="EJ297" s="146">
        <v>0</v>
      </c>
      <c r="EK297" s="146">
        <v>0</v>
      </c>
      <c r="EL297" s="146">
        <v>0</v>
      </c>
      <c r="EM297" s="146">
        <v>0</v>
      </c>
      <c r="EN297" s="146">
        <v>0</v>
      </c>
      <c r="EO297" s="146">
        <v>0</v>
      </c>
      <c r="EP297" s="146">
        <v>0</v>
      </c>
      <c r="EQ297" s="146">
        <v>0</v>
      </c>
      <c r="ER297" s="146">
        <v>0</v>
      </c>
      <c r="ES297" s="146">
        <v>0</v>
      </c>
      <c r="ET297" s="146">
        <v>0</v>
      </c>
      <c r="EU297" s="146">
        <v>0</v>
      </c>
      <c r="EV297" s="146">
        <v>0</v>
      </c>
      <c r="EW297" s="146">
        <v>0</v>
      </c>
      <c r="EX297" s="146">
        <v>0</v>
      </c>
      <c r="EY297" s="146">
        <v>0</v>
      </c>
      <c r="EZ297" s="146">
        <v>0</v>
      </c>
      <c r="FA297" s="146">
        <v>0</v>
      </c>
      <c r="FB297" s="146">
        <v>0</v>
      </c>
      <c r="FC297" s="146">
        <v>0</v>
      </c>
      <c r="FD297" s="146">
        <v>0</v>
      </c>
      <c r="FE297" s="146">
        <v>0</v>
      </c>
      <c r="FF297" s="146">
        <v>0</v>
      </c>
      <c r="FG297" s="146">
        <v>0</v>
      </c>
      <c r="FH297" s="146">
        <v>0</v>
      </c>
      <c r="FI297" s="146">
        <v>0</v>
      </c>
      <c r="FJ297" s="146">
        <v>0</v>
      </c>
      <c r="FK297" s="146">
        <v>0</v>
      </c>
      <c r="FL297" s="146">
        <v>0</v>
      </c>
      <c r="FM297" s="146">
        <v>0</v>
      </c>
      <c r="FN297" s="146">
        <v>0</v>
      </c>
      <c r="FO297" s="146">
        <v>0</v>
      </c>
      <c r="FP297" s="146">
        <v>0</v>
      </c>
      <c r="FQ297" s="146">
        <v>0</v>
      </c>
      <c r="FR297" s="146">
        <v>0</v>
      </c>
      <c r="FS297" s="146">
        <v>0</v>
      </c>
      <c r="FT297" s="146">
        <v>0</v>
      </c>
      <c r="FU297" s="146">
        <v>0</v>
      </c>
      <c r="FV297" s="146">
        <v>0</v>
      </c>
      <c r="FW297" s="146">
        <v>0</v>
      </c>
      <c r="FX297" s="146">
        <v>0</v>
      </c>
      <c r="FY297" s="146">
        <v>0</v>
      </c>
      <c r="FZ297" s="146">
        <v>0</v>
      </c>
      <c r="GA297" s="146">
        <v>0</v>
      </c>
      <c r="GB297" s="146">
        <v>0</v>
      </c>
      <c r="GC297" s="146">
        <v>0</v>
      </c>
      <c r="GD297" s="146">
        <v>0</v>
      </c>
      <c r="GE297" s="146">
        <v>0</v>
      </c>
      <c r="GF297" s="146">
        <v>0</v>
      </c>
      <c r="GG297" s="146">
        <v>0</v>
      </c>
      <c r="GH297" s="146">
        <v>0</v>
      </c>
      <c r="GI297" s="146">
        <v>0</v>
      </c>
      <c r="GJ297" s="146">
        <v>0</v>
      </c>
      <c r="GK297" s="146">
        <v>0</v>
      </c>
      <c r="GL297" s="146">
        <v>0</v>
      </c>
      <c r="GM297" s="146">
        <v>0</v>
      </c>
      <c r="GN297" s="146">
        <v>0</v>
      </c>
      <c r="GO297" s="146">
        <v>0</v>
      </c>
      <c r="GP297" s="146">
        <v>0</v>
      </c>
      <c r="GQ297" s="146">
        <v>0</v>
      </c>
      <c r="GR297" s="146">
        <v>0</v>
      </c>
      <c r="GS297" s="146">
        <v>0</v>
      </c>
      <c r="GT297" s="146">
        <v>0</v>
      </c>
      <c r="GU297" s="146">
        <v>0</v>
      </c>
      <c r="GV297" s="146">
        <v>0</v>
      </c>
      <c r="GW297" s="146">
        <v>0</v>
      </c>
      <c r="GX297" s="146">
        <v>0</v>
      </c>
      <c r="GY297" s="146">
        <v>0</v>
      </c>
      <c r="GZ297" s="146">
        <v>0</v>
      </c>
      <c r="HA297" s="146">
        <v>0</v>
      </c>
      <c r="HB297" s="146">
        <v>0</v>
      </c>
      <c r="HC297" s="146">
        <v>0</v>
      </c>
      <c r="HD297" s="146">
        <v>0</v>
      </c>
      <c r="HE297" s="146">
        <v>0</v>
      </c>
      <c r="HF297" s="146">
        <v>0</v>
      </c>
      <c r="HG297" s="146">
        <v>0</v>
      </c>
      <c r="HH297" s="146">
        <v>0</v>
      </c>
      <c r="HI297" s="146">
        <v>0</v>
      </c>
      <c r="HJ297" s="146">
        <v>0</v>
      </c>
      <c r="HK297" s="146">
        <v>0</v>
      </c>
      <c r="HL297" s="146">
        <v>0</v>
      </c>
      <c r="HM297" s="146">
        <v>0</v>
      </c>
      <c r="HN297" s="146">
        <v>0</v>
      </c>
      <c r="HO297" s="146">
        <v>0</v>
      </c>
      <c r="HP297" s="146">
        <v>0</v>
      </c>
      <c r="HQ297" s="146">
        <v>0</v>
      </c>
      <c r="HR297" s="146">
        <v>0</v>
      </c>
      <c r="HS297" s="146">
        <v>0</v>
      </c>
      <c r="HT297" s="146">
        <v>0</v>
      </c>
      <c r="HU297" s="146">
        <v>0</v>
      </c>
      <c r="HV297" s="146">
        <v>0</v>
      </c>
      <c r="HW297" s="146">
        <v>0</v>
      </c>
      <c r="HX297" s="146">
        <v>0</v>
      </c>
      <c r="HY297" s="146">
        <v>0</v>
      </c>
      <c r="HZ297" s="146">
        <v>0</v>
      </c>
      <c r="IA297" s="146">
        <v>0</v>
      </c>
      <c r="IB297" s="146">
        <v>0</v>
      </c>
      <c r="IC297" s="146">
        <v>0</v>
      </c>
      <c r="ID297" s="146">
        <v>0</v>
      </c>
      <c r="IE297" s="146">
        <v>0</v>
      </c>
      <c r="IF297" s="146">
        <v>0</v>
      </c>
      <c r="IG297" s="146">
        <v>0</v>
      </c>
      <c r="IH297" s="146">
        <v>0</v>
      </c>
      <c r="II297" s="146">
        <v>0</v>
      </c>
      <c r="IJ297" s="146">
        <v>0</v>
      </c>
      <c r="IK297" s="146">
        <v>0</v>
      </c>
      <c r="IL297" s="146">
        <v>0</v>
      </c>
      <c r="IM297" s="146">
        <v>0</v>
      </c>
      <c r="IN297" s="146">
        <v>0</v>
      </c>
      <c r="IO297" s="146">
        <v>0</v>
      </c>
      <c r="IP297" s="146">
        <v>0</v>
      </c>
      <c r="IQ297" s="146">
        <v>0</v>
      </c>
      <c r="IR297" s="146">
        <v>0</v>
      </c>
      <c r="IS297" s="146">
        <v>0</v>
      </c>
      <c r="IT297" s="146">
        <v>0</v>
      </c>
      <c r="IU297" s="146">
        <v>0</v>
      </c>
      <c r="IV297" s="146">
        <v>0</v>
      </c>
    </row>
    <row r="298" spans="1:256" ht="72" x14ac:dyDescent="0.2">
      <c r="A298" s="145" t="s">
        <v>965</v>
      </c>
      <c r="B298" s="146">
        <v>0</v>
      </c>
      <c r="C298" s="146">
        <v>0</v>
      </c>
      <c r="D298" s="146">
        <v>0</v>
      </c>
      <c r="E298" s="146">
        <v>0</v>
      </c>
      <c r="F298" s="146">
        <v>0</v>
      </c>
      <c r="G298" s="146">
        <v>0</v>
      </c>
      <c r="H298" s="146">
        <v>0</v>
      </c>
      <c r="I298" s="146">
        <v>0</v>
      </c>
      <c r="J298" s="146">
        <v>0</v>
      </c>
      <c r="K298" s="146">
        <v>0</v>
      </c>
      <c r="L298" s="146">
        <v>0</v>
      </c>
      <c r="M298" s="146">
        <v>0</v>
      </c>
      <c r="N298" s="146">
        <v>0</v>
      </c>
      <c r="O298" s="146">
        <v>0</v>
      </c>
      <c r="P298" s="146">
        <v>0</v>
      </c>
      <c r="Q298" s="146">
        <v>0</v>
      </c>
      <c r="R298" s="146">
        <v>0</v>
      </c>
      <c r="S298" s="146">
        <v>0</v>
      </c>
      <c r="T298" s="146">
        <v>0</v>
      </c>
      <c r="U298" s="146">
        <v>0</v>
      </c>
      <c r="V298" s="146">
        <v>0</v>
      </c>
      <c r="W298" s="146">
        <v>0</v>
      </c>
      <c r="X298" s="146">
        <v>0</v>
      </c>
      <c r="Y298" s="146">
        <v>0</v>
      </c>
      <c r="Z298" s="146">
        <v>0</v>
      </c>
      <c r="AA298" s="146">
        <v>0</v>
      </c>
      <c r="AB298" s="146">
        <v>0</v>
      </c>
      <c r="AC298" s="146">
        <v>0</v>
      </c>
      <c r="AD298" s="146">
        <v>0</v>
      </c>
      <c r="AE298" s="146">
        <v>0</v>
      </c>
      <c r="AF298" s="146">
        <v>0</v>
      </c>
      <c r="AG298" s="146">
        <v>0</v>
      </c>
      <c r="AH298" s="146">
        <v>0</v>
      </c>
      <c r="AI298" s="146">
        <v>0</v>
      </c>
      <c r="AJ298" s="146">
        <v>0</v>
      </c>
      <c r="AK298" s="146">
        <v>0</v>
      </c>
      <c r="AL298" s="146">
        <v>0</v>
      </c>
      <c r="AM298" s="146">
        <v>0</v>
      </c>
      <c r="AN298" s="146">
        <v>0</v>
      </c>
      <c r="AO298" s="146">
        <v>0</v>
      </c>
      <c r="AP298" s="146">
        <v>0</v>
      </c>
      <c r="AQ298" s="146">
        <v>0</v>
      </c>
      <c r="AR298" s="146">
        <v>0</v>
      </c>
      <c r="AS298" s="146">
        <v>0</v>
      </c>
      <c r="AT298" s="146">
        <v>0</v>
      </c>
      <c r="AU298" s="146">
        <v>0</v>
      </c>
      <c r="AV298" s="146">
        <v>0</v>
      </c>
      <c r="AW298" s="146">
        <v>0</v>
      </c>
      <c r="AX298" s="146">
        <v>0</v>
      </c>
      <c r="AY298" s="146">
        <v>0</v>
      </c>
      <c r="AZ298" s="146">
        <v>0</v>
      </c>
      <c r="BA298" s="146">
        <v>0</v>
      </c>
      <c r="BB298" s="146">
        <v>0</v>
      </c>
      <c r="BC298" s="146">
        <v>0</v>
      </c>
      <c r="BD298" s="146">
        <v>0</v>
      </c>
      <c r="BE298" s="146">
        <v>0</v>
      </c>
      <c r="BF298" s="146">
        <v>0</v>
      </c>
      <c r="BG298" s="146">
        <v>0</v>
      </c>
      <c r="BH298" s="146">
        <v>0</v>
      </c>
      <c r="BI298" s="146">
        <v>0</v>
      </c>
      <c r="BJ298" s="146">
        <v>0</v>
      </c>
      <c r="BK298" s="146">
        <v>0</v>
      </c>
      <c r="BL298" s="146">
        <v>0</v>
      </c>
      <c r="BM298" s="146">
        <v>0</v>
      </c>
      <c r="BN298" s="146">
        <v>0</v>
      </c>
      <c r="BO298" s="146">
        <v>0</v>
      </c>
      <c r="BP298" s="146">
        <v>0</v>
      </c>
      <c r="BQ298" s="146">
        <v>0</v>
      </c>
      <c r="BR298" s="146">
        <v>0</v>
      </c>
      <c r="BS298" s="146">
        <v>0</v>
      </c>
      <c r="BT298" s="146">
        <v>0</v>
      </c>
      <c r="BU298" s="146">
        <v>0</v>
      </c>
      <c r="BV298" s="146">
        <v>0</v>
      </c>
      <c r="BW298" s="146">
        <v>0</v>
      </c>
      <c r="BX298" s="146">
        <v>0</v>
      </c>
      <c r="BY298" s="146">
        <v>0</v>
      </c>
      <c r="BZ298" s="146">
        <v>0</v>
      </c>
      <c r="CA298" s="146">
        <v>0</v>
      </c>
      <c r="CB298" s="146">
        <v>0</v>
      </c>
      <c r="CC298" s="146">
        <v>0</v>
      </c>
      <c r="CD298" s="146">
        <v>0</v>
      </c>
      <c r="CE298" s="146">
        <v>0</v>
      </c>
      <c r="CF298" s="146">
        <v>0</v>
      </c>
      <c r="CG298" s="146">
        <v>0</v>
      </c>
      <c r="CH298" s="146">
        <v>0</v>
      </c>
      <c r="CI298" s="146">
        <v>0</v>
      </c>
      <c r="CJ298" s="146">
        <v>0</v>
      </c>
      <c r="CK298" s="146">
        <v>0</v>
      </c>
      <c r="CL298" s="146">
        <v>0</v>
      </c>
      <c r="CM298" s="146">
        <v>0</v>
      </c>
      <c r="CN298" s="146">
        <v>0</v>
      </c>
      <c r="CO298" s="146">
        <v>0</v>
      </c>
      <c r="CP298" s="146">
        <v>0</v>
      </c>
      <c r="CQ298" s="146">
        <v>0</v>
      </c>
      <c r="CR298" s="146">
        <v>0</v>
      </c>
      <c r="CS298" s="146">
        <v>0</v>
      </c>
      <c r="CT298" s="146">
        <v>0</v>
      </c>
      <c r="CU298" s="146">
        <v>0</v>
      </c>
      <c r="CV298" s="146">
        <v>0</v>
      </c>
      <c r="CW298" s="146">
        <v>0</v>
      </c>
      <c r="CX298" s="146">
        <v>0</v>
      </c>
      <c r="CY298" s="146">
        <v>0</v>
      </c>
      <c r="CZ298" s="146">
        <v>0</v>
      </c>
      <c r="DA298" s="146">
        <v>0</v>
      </c>
      <c r="DB298" s="146">
        <v>0</v>
      </c>
      <c r="DC298" s="146">
        <v>0</v>
      </c>
      <c r="DD298" s="146">
        <v>0</v>
      </c>
      <c r="DE298" s="146">
        <v>0</v>
      </c>
      <c r="DF298" s="146">
        <v>0</v>
      </c>
      <c r="DG298" s="146">
        <v>0</v>
      </c>
      <c r="DH298" s="146">
        <v>0</v>
      </c>
      <c r="DI298" s="146">
        <v>0</v>
      </c>
      <c r="DJ298" s="146">
        <v>0</v>
      </c>
      <c r="DK298" s="146">
        <v>0</v>
      </c>
      <c r="DL298" s="146">
        <v>0</v>
      </c>
      <c r="DM298" s="146">
        <v>0</v>
      </c>
      <c r="DN298" s="146">
        <v>0</v>
      </c>
      <c r="DO298" s="146">
        <v>0</v>
      </c>
      <c r="DP298" s="146">
        <v>0</v>
      </c>
      <c r="DQ298" s="146">
        <v>0</v>
      </c>
      <c r="DR298" s="146">
        <v>0</v>
      </c>
      <c r="DS298" s="146">
        <v>0</v>
      </c>
      <c r="DT298" s="146">
        <v>0</v>
      </c>
      <c r="DU298" s="146">
        <v>0</v>
      </c>
      <c r="DV298" s="146">
        <v>0</v>
      </c>
      <c r="DW298" s="146">
        <v>0</v>
      </c>
      <c r="DX298" s="146">
        <v>0</v>
      </c>
      <c r="DY298" s="146">
        <v>0</v>
      </c>
      <c r="DZ298" s="146">
        <v>0</v>
      </c>
      <c r="EA298" s="146">
        <v>0</v>
      </c>
      <c r="EB298" s="146">
        <v>0</v>
      </c>
      <c r="EC298" s="146">
        <v>0</v>
      </c>
      <c r="ED298" s="146">
        <v>0</v>
      </c>
      <c r="EE298" s="146">
        <v>0</v>
      </c>
      <c r="EF298" s="146">
        <v>0</v>
      </c>
      <c r="EG298" s="146">
        <v>0</v>
      </c>
      <c r="EH298" s="146">
        <v>0</v>
      </c>
      <c r="EI298" s="146">
        <v>0</v>
      </c>
      <c r="EJ298" s="146">
        <v>0</v>
      </c>
      <c r="EK298" s="146">
        <v>0</v>
      </c>
      <c r="EL298" s="146">
        <v>0</v>
      </c>
      <c r="EM298" s="146">
        <v>0</v>
      </c>
      <c r="EN298" s="146">
        <v>0</v>
      </c>
      <c r="EO298" s="146">
        <v>0</v>
      </c>
      <c r="EP298" s="146">
        <v>0</v>
      </c>
      <c r="EQ298" s="146">
        <v>0</v>
      </c>
      <c r="ER298" s="146">
        <v>0</v>
      </c>
      <c r="ES298" s="146">
        <v>0</v>
      </c>
      <c r="ET298" s="146">
        <v>0</v>
      </c>
      <c r="EU298" s="146">
        <v>0</v>
      </c>
      <c r="EV298" s="146">
        <v>0</v>
      </c>
      <c r="EW298" s="146">
        <v>0</v>
      </c>
      <c r="EX298" s="146">
        <v>0</v>
      </c>
      <c r="EY298" s="146">
        <v>0</v>
      </c>
      <c r="EZ298" s="146">
        <v>0</v>
      </c>
      <c r="FA298" s="146">
        <v>0</v>
      </c>
      <c r="FB298" s="146">
        <v>0</v>
      </c>
      <c r="FC298" s="146">
        <v>0</v>
      </c>
      <c r="FD298" s="146">
        <v>0</v>
      </c>
      <c r="FE298" s="146">
        <v>0</v>
      </c>
      <c r="FF298" s="146">
        <v>0</v>
      </c>
      <c r="FG298" s="146">
        <v>0</v>
      </c>
      <c r="FH298" s="146">
        <v>0</v>
      </c>
      <c r="FI298" s="146">
        <v>0</v>
      </c>
      <c r="FJ298" s="146">
        <v>0</v>
      </c>
      <c r="FK298" s="146">
        <v>0</v>
      </c>
      <c r="FL298" s="146">
        <v>0</v>
      </c>
      <c r="FM298" s="146">
        <v>0</v>
      </c>
      <c r="FN298" s="146">
        <v>0</v>
      </c>
      <c r="FO298" s="146">
        <v>0</v>
      </c>
      <c r="FP298" s="146">
        <v>0</v>
      </c>
      <c r="FQ298" s="146">
        <v>0</v>
      </c>
      <c r="FR298" s="146">
        <v>0</v>
      </c>
      <c r="FS298" s="146">
        <v>0</v>
      </c>
      <c r="FT298" s="146">
        <v>0</v>
      </c>
      <c r="FU298" s="146">
        <v>0</v>
      </c>
      <c r="FV298" s="146">
        <v>0</v>
      </c>
      <c r="FW298" s="146">
        <v>0</v>
      </c>
      <c r="FX298" s="146">
        <v>0</v>
      </c>
      <c r="FY298" s="146">
        <v>0</v>
      </c>
      <c r="FZ298" s="146">
        <v>0</v>
      </c>
      <c r="GA298" s="146">
        <v>0</v>
      </c>
      <c r="GB298" s="146">
        <v>0</v>
      </c>
      <c r="GC298" s="146">
        <v>0</v>
      </c>
      <c r="GD298" s="146">
        <v>0</v>
      </c>
      <c r="GE298" s="146">
        <v>0</v>
      </c>
      <c r="GF298" s="146">
        <v>0</v>
      </c>
      <c r="GG298" s="146">
        <v>0</v>
      </c>
      <c r="GH298" s="146">
        <v>0</v>
      </c>
      <c r="GI298" s="146">
        <v>0</v>
      </c>
      <c r="GJ298" s="146">
        <v>0</v>
      </c>
      <c r="GK298" s="146">
        <v>0</v>
      </c>
      <c r="GL298" s="146">
        <v>0</v>
      </c>
      <c r="GM298" s="146">
        <v>0</v>
      </c>
      <c r="GN298" s="146">
        <v>0</v>
      </c>
      <c r="GO298" s="146">
        <v>0</v>
      </c>
      <c r="GP298" s="146">
        <v>0</v>
      </c>
      <c r="GQ298" s="146">
        <v>0</v>
      </c>
      <c r="GR298" s="146">
        <v>0</v>
      </c>
      <c r="GS298" s="146">
        <v>0</v>
      </c>
      <c r="GT298" s="146">
        <v>0</v>
      </c>
      <c r="GU298" s="146">
        <v>0</v>
      </c>
      <c r="GV298" s="146">
        <v>0</v>
      </c>
      <c r="GW298" s="146">
        <v>0</v>
      </c>
      <c r="GX298" s="146">
        <v>0</v>
      </c>
      <c r="GY298" s="146">
        <v>0</v>
      </c>
      <c r="GZ298" s="146">
        <v>0</v>
      </c>
      <c r="HA298" s="146">
        <v>0</v>
      </c>
      <c r="HB298" s="146">
        <v>0</v>
      </c>
      <c r="HC298" s="146">
        <v>0</v>
      </c>
      <c r="HD298" s="146">
        <v>0</v>
      </c>
      <c r="HE298" s="146">
        <v>0</v>
      </c>
      <c r="HF298" s="146">
        <v>0</v>
      </c>
      <c r="HG298" s="146">
        <v>0</v>
      </c>
      <c r="HH298" s="146">
        <v>0</v>
      </c>
      <c r="HI298" s="146">
        <v>0</v>
      </c>
      <c r="HJ298" s="146">
        <v>0</v>
      </c>
      <c r="HK298" s="146">
        <v>0</v>
      </c>
      <c r="HL298" s="146">
        <v>0</v>
      </c>
      <c r="HM298" s="146">
        <v>0</v>
      </c>
      <c r="HN298" s="146">
        <v>0</v>
      </c>
      <c r="HO298" s="146">
        <v>0</v>
      </c>
      <c r="HP298" s="146">
        <v>0</v>
      </c>
      <c r="HQ298" s="146">
        <v>0</v>
      </c>
      <c r="HR298" s="146">
        <v>0</v>
      </c>
      <c r="HS298" s="146">
        <v>0</v>
      </c>
      <c r="HT298" s="146">
        <v>0</v>
      </c>
      <c r="HU298" s="146">
        <v>0</v>
      </c>
      <c r="HV298" s="146">
        <v>0</v>
      </c>
      <c r="HW298" s="146">
        <v>0</v>
      </c>
      <c r="HX298" s="146">
        <v>0</v>
      </c>
      <c r="HY298" s="146">
        <v>0</v>
      </c>
      <c r="HZ298" s="146">
        <v>0</v>
      </c>
      <c r="IA298" s="146">
        <v>0</v>
      </c>
      <c r="IB298" s="146">
        <v>0</v>
      </c>
      <c r="IC298" s="146">
        <v>0</v>
      </c>
      <c r="ID298" s="146">
        <v>0</v>
      </c>
      <c r="IE298" s="146">
        <v>0</v>
      </c>
      <c r="IF298" s="146">
        <v>0</v>
      </c>
      <c r="IG298" s="146">
        <v>0</v>
      </c>
      <c r="IH298" s="146">
        <v>0</v>
      </c>
      <c r="II298" s="146">
        <v>0</v>
      </c>
      <c r="IJ298" s="146">
        <v>0</v>
      </c>
      <c r="IK298" s="146">
        <v>0</v>
      </c>
      <c r="IL298" s="146">
        <v>0</v>
      </c>
      <c r="IM298" s="146">
        <v>0</v>
      </c>
      <c r="IN298" s="146">
        <v>0</v>
      </c>
      <c r="IO298" s="146">
        <v>0</v>
      </c>
      <c r="IP298" s="146">
        <v>0</v>
      </c>
      <c r="IQ298" s="146">
        <v>0</v>
      </c>
      <c r="IR298" s="146">
        <v>0</v>
      </c>
      <c r="IS298" s="146">
        <v>0</v>
      </c>
      <c r="IT298" s="146">
        <v>0</v>
      </c>
      <c r="IU298" s="146">
        <v>0</v>
      </c>
      <c r="IV298" s="146">
        <v>0</v>
      </c>
    </row>
    <row r="299" spans="1:256" ht="60" x14ac:dyDescent="0.2">
      <c r="A299" s="145" t="s">
        <v>966</v>
      </c>
      <c r="B299" s="146">
        <v>0</v>
      </c>
      <c r="C299" s="146">
        <v>0</v>
      </c>
      <c r="D299" s="146">
        <v>0</v>
      </c>
      <c r="E299" s="146">
        <v>0</v>
      </c>
      <c r="F299" s="146">
        <v>0</v>
      </c>
      <c r="G299" s="146">
        <v>0</v>
      </c>
      <c r="H299" s="146">
        <v>0</v>
      </c>
      <c r="I299" s="146">
        <v>0</v>
      </c>
      <c r="J299" s="146">
        <v>0</v>
      </c>
      <c r="K299" s="146">
        <v>0</v>
      </c>
      <c r="L299" s="146">
        <v>0</v>
      </c>
      <c r="M299" s="146">
        <v>0</v>
      </c>
      <c r="N299" s="146">
        <v>0</v>
      </c>
      <c r="O299" s="146">
        <v>0</v>
      </c>
      <c r="P299" s="146">
        <v>0</v>
      </c>
      <c r="Q299" s="146">
        <v>0</v>
      </c>
      <c r="R299" s="146">
        <v>0</v>
      </c>
      <c r="S299" s="146">
        <v>0</v>
      </c>
      <c r="T299" s="146">
        <v>0</v>
      </c>
      <c r="U299" s="146">
        <v>0</v>
      </c>
      <c r="V299" s="146">
        <v>0</v>
      </c>
      <c r="W299" s="146">
        <v>0</v>
      </c>
      <c r="X299" s="146">
        <v>0</v>
      </c>
      <c r="Y299" s="146">
        <v>0</v>
      </c>
      <c r="Z299" s="146">
        <v>0</v>
      </c>
      <c r="AA299" s="146">
        <v>0</v>
      </c>
      <c r="AB299" s="146">
        <v>0</v>
      </c>
      <c r="AC299" s="146">
        <v>0</v>
      </c>
      <c r="AD299" s="146">
        <v>0</v>
      </c>
      <c r="AE299" s="146">
        <v>0</v>
      </c>
      <c r="AF299" s="146">
        <v>0</v>
      </c>
      <c r="AG299" s="146">
        <v>0</v>
      </c>
      <c r="AH299" s="146">
        <v>0</v>
      </c>
      <c r="AI299" s="146">
        <v>0</v>
      </c>
      <c r="AJ299" s="146">
        <v>0</v>
      </c>
      <c r="AK299" s="146">
        <v>0</v>
      </c>
      <c r="AL299" s="146">
        <v>0</v>
      </c>
      <c r="AM299" s="146">
        <v>0</v>
      </c>
      <c r="AN299" s="146">
        <v>0</v>
      </c>
      <c r="AO299" s="146">
        <v>0</v>
      </c>
      <c r="AP299" s="146">
        <v>0</v>
      </c>
      <c r="AQ299" s="146">
        <v>0</v>
      </c>
      <c r="AR299" s="146">
        <v>0</v>
      </c>
      <c r="AS299" s="146">
        <v>0</v>
      </c>
      <c r="AT299" s="146">
        <v>0</v>
      </c>
      <c r="AU299" s="146">
        <v>0</v>
      </c>
      <c r="AV299" s="146">
        <v>0</v>
      </c>
      <c r="AW299" s="146">
        <v>0</v>
      </c>
      <c r="AX299" s="146">
        <v>0</v>
      </c>
      <c r="AY299" s="146">
        <v>0</v>
      </c>
      <c r="AZ299" s="146">
        <v>0</v>
      </c>
      <c r="BA299" s="146">
        <v>0</v>
      </c>
      <c r="BB299" s="146">
        <v>0</v>
      </c>
      <c r="BC299" s="146">
        <v>0</v>
      </c>
      <c r="BD299" s="146">
        <v>0</v>
      </c>
      <c r="BE299" s="146">
        <v>0</v>
      </c>
      <c r="BF299" s="146">
        <v>0</v>
      </c>
      <c r="BG299" s="146">
        <v>0</v>
      </c>
      <c r="BH299" s="146">
        <v>0</v>
      </c>
      <c r="BI299" s="146">
        <v>0</v>
      </c>
      <c r="BJ299" s="146">
        <v>0</v>
      </c>
      <c r="BK299" s="146">
        <v>0</v>
      </c>
      <c r="BL299" s="146">
        <v>0</v>
      </c>
      <c r="BM299" s="146">
        <v>0</v>
      </c>
      <c r="BN299" s="146">
        <v>0</v>
      </c>
      <c r="BO299" s="146">
        <v>0</v>
      </c>
      <c r="BP299" s="146">
        <v>0</v>
      </c>
      <c r="BQ299" s="146">
        <v>0</v>
      </c>
      <c r="BR299" s="146">
        <v>0</v>
      </c>
      <c r="BS299" s="146">
        <v>0</v>
      </c>
      <c r="BT299" s="146">
        <v>0</v>
      </c>
      <c r="BU299" s="146">
        <v>0</v>
      </c>
      <c r="BV299" s="146">
        <v>0</v>
      </c>
      <c r="BW299" s="146">
        <v>0</v>
      </c>
      <c r="BX299" s="146">
        <v>0</v>
      </c>
      <c r="BY299" s="146">
        <v>0</v>
      </c>
      <c r="BZ299" s="146">
        <v>0</v>
      </c>
      <c r="CA299" s="146">
        <v>0</v>
      </c>
      <c r="CB299" s="146">
        <v>0</v>
      </c>
      <c r="CC299" s="146">
        <v>0</v>
      </c>
      <c r="CD299" s="146">
        <v>0</v>
      </c>
      <c r="CE299" s="146">
        <v>0</v>
      </c>
      <c r="CF299" s="146">
        <v>0</v>
      </c>
      <c r="CG299" s="146">
        <v>0</v>
      </c>
      <c r="CH299" s="146">
        <v>0</v>
      </c>
      <c r="CI299" s="146">
        <v>0</v>
      </c>
      <c r="CJ299" s="146">
        <v>0</v>
      </c>
      <c r="CK299" s="146">
        <v>0</v>
      </c>
      <c r="CL299" s="146">
        <v>0</v>
      </c>
      <c r="CM299" s="146">
        <v>0</v>
      </c>
      <c r="CN299" s="146">
        <v>0</v>
      </c>
      <c r="CO299" s="146">
        <v>0</v>
      </c>
      <c r="CP299" s="146">
        <v>0</v>
      </c>
      <c r="CQ299" s="146">
        <v>0</v>
      </c>
      <c r="CR299" s="146">
        <v>0</v>
      </c>
      <c r="CS299" s="146">
        <v>0</v>
      </c>
      <c r="CT299" s="146">
        <v>0</v>
      </c>
      <c r="CU299" s="146">
        <v>0</v>
      </c>
      <c r="CV299" s="146">
        <v>0</v>
      </c>
      <c r="CW299" s="146">
        <v>0</v>
      </c>
      <c r="CX299" s="146">
        <v>0</v>
      </c>
      <c r="CY299" s="146">
        <v>0</v>
      </c>
      <c r="CZ299" s="146">
        <v>0</v>
      </c>
      <c r="DA299" s="146">
        <v>0</v>
      </c>
      <c r="DB299" s="146">
        <v>0</v>
      </c>
      <c r="DC299" s="146">
        <v>0</v>
      </c>
      <c r="DD299" s="146">
        <v>0</v>
      </c>
      <c r="DE299" s="146">
        <v>0</v>
      </c>
      <c r="DF299" s="146">
        <v>0</v>
      </c>
      <c r="DG299" s="146">
        <v>0</v>
      </c>
      <c r="DH299" s="146">
        <v>0</v>
      </c>
      <c r="DI299" s="146">
        <v>0</v>
      </c>
      <c r="DJ299" s="146">
        <v>0</v>
      </c>
      <c r="DK299" s="146">
        <v>0</v>
      </c>
      <c r="DL299" s="146">
        <v>0</v>
      </c>
      <c r="DM299" s="146">
        <v>0</v>
      </c>
      <c r="DN299" s="146">
        <v>0</v>
      </c>
      <c r="DO299" s="146">
        <v>0</v>
      </c>
      <c r="DP299" s="146">
        <v>0</v>
      </c>
      <c r="DQ299" s="146">
        <v>0</v>
      </c>
      <c r="DR299" s="146">
        <v>0</v>
      </c>
      <c r="DS299" s="146">
        <v>0</v>
      </c>
      <c r="DT299" s="146">
        <v>0</v>
      </c>
      <c r="DU299" s="146">
        <v>0</v>
      </c>
      <c r="DV299" s="146">
        <v>0</v>
      </c>
      <c r="DW299" s="146">
        <v>0</v>
      </c>
      <c r="DX299" s="146">
        <v>0</v>
      </c>
      <c r="DY299" s="146">
        <v>0</v>
      </c>
      <c r="DZ299" s="146">
        <v>0</v>
      </c>
      <c r="EA299" s="146">
        <v>0</v>
      </c>
      <c r="EB299" s="146">
        <v>0</v>
      </c>
      <c r="EC299" s="146">
        <v>0</v>
      </c>
      <c r="ED299" s="146">
        <v>0</v>
      </c>
      <c r="EE299" s="146">
        <v>0</v>
      </c>
      <c r="EF299" s="146">
        <v>0</v>
      </c>
      <c r="EG299" s="146">
        <v>0</v>
      </c>
      <c r="EH299" s="146">
        <v>0</v>
      </c>
      <c r="EI299" s="146">
        <v>0</v>
      </c>
      <c r="EJ299" s="146">
        <v>0</v>
      </c>
      <c r="EK299" s="146">
        <v>0</v>
      </c>
      <c r="EL299" s="146">
        <v>0</v>
      </c>
      <c r="EM299" s="146">
        <v>0</v>
      </c>
      <c r="EN299" s="146">
        <v>0</v>
      </c>
      <c r="EO299" s="146">
        <v>0</v>
      </c>
      <c r="EP299" s="146">
        <v>0</v>
      </c>
      <c r="EQ299" s="146">
        <v>0</v>
      </c>
      <c r="ER299" s="146">
        <v>0</v>
      </c>
      <c r="ES299" s="146">
        <v>0</v>
      </c>
      <c r="ET299" s="146">
        <v>0</v>
      </c>
      <c r="EU299" s="146">
        <v>0</v>
      </c>
      <c r="EV299" s="146">
        <v>0</v>
      </c>
      <c r="EW299" s="146">
        <v>0</v>
      </c>
      <c r="EX299" s="146">
        <v>0</v>
      </c>
      <c r="EY299" s="146">
        <v>0</v>
      </c>
      <c r="EZ299" s="146">
        <v>0</v>
      </c>
      <c r="FA299" s="146">
        <v>0</v>
      </c>
      <c r="FB299" s="146">
        <v>0</v>
      </c>
      <c r="FC299" s="146">
        <v>0</v>
      </c>
      <c r="FD299" s="146">
        <v>0</v>
      </c>
      <c r="FE299" s="146">
        <v>0</v>
      </c>
      <c r="FF299" s="146">
        <v>0</v>
      </c>
      <c r="FG299" s="146">
        <v>0</v>
      </c>
      <c r="FH299" s="146">
        <v>0</v>
      </c>
      <c r="FI299" s="146">
        <v>0</v>
      </c>
      <c r="FJ299" s="146">
        <v>0</v>
      </c>
      <c r="FK299" s="146">
        <v>0</v>
      </c>
      <c r="FL299" s="146">
        <v>0</v>
      </c>
      <c r="FM299" s="146">
        <v>0</v>
      </c>
      <c r="FN299" s="146">
        <v>0</v>
      </c>
      <c r="FO299" s="146">
        <v>0</v>
      </c>
      <c r="FP299" s="146">
        <v>0</v>
      </c>
      <c r="FQ299" s="146">
        <v>0</v>
      </c>
      <c r="FR299" s="146">
        <v>0</v>
      </c>
      <c r="FS299" s="146">
        <v>0</v>
      </c>
      <c r="FT299" s="146">
        <v>0</v>
      </c>
      <c r="FU299" s="146">
        <v>0</v>
      </c>
      <c r="FV299" s="146">
        <v>0</v>
      </c>
      <c r="FW299" s="146">
        <v>0</v>
      </c>
      <c r="FX299" s="146">
        <v>0</v>
      </c>
      <c r="FY299" s="146">
        <v>0</v>
      </c>
      <c r="FZ299" s="146">
        <v>0</v>
      </c>
      <c r="GA299" s="146">
        <v>0</v>
      </c>
      <c r="GB299" s="146">
        <v>0</v>
      </c>
      <c r="GC299" s="146">
        <v>0</v>
      </c>
      <c r="GD299" s="146">
        <v>0</v>
      </c>
      <c r="GE299" s="146">
        <v>0</v>
      </c>
      <c r="GF299" s="146">
        <v>0</v>
      </c>
      <c r="GG299" s="146">
        <v>0</v>
      </c>
      <c r="GH299" s="146">
        <v>0</v>
      </c>
      <c r="GI299" s="146">
        <v>0</v>
      </c>
      <c r="GJ299" s="146">
        <v>0</v>
      </c>
      <c r="GK299" s="146">
        <v>0</v>
      </c>
      <c r="GL299" s="146">
        <v>0</v>
      </c>
      <c r="GM299" s="146">
        <v>0</v>
      </c>
      <c r="GN299" s="146">
        <v>0</v>
      </c>
      <c r="GO299" s="146">
        <v>0</v>
      </c>
      <c r="GP299" s="146">
        <v>0</v>
      </c>
      <c r="GQ299" s="146">
        <v>0</v>
      </c>
      <c r="GR299" s="146">
        <v>0</v>
      </c>
      <c r="GS299" s="146">
        <v>0</v>
      </c>
      <c r="GT299" s="146">
        <v>0</v>
      </c>
      <c r="GU299" s="146">
        <v>0</v>
      </c>
      <c r="GV299" s="146">
        <v>0</v>
      </c>
      <c r="GW299" s="146">
        <v>0</v>
      </c>
      <c r="GX299" s="146">
        <v>0</v>
      </c>
      <c r="GY299" s="146">
        <v>0</v>
      </c>
      <c r="GZ299" s="146">
        <v>0</v>
      </c>
      <c r="HA299" s="146">
        <v>0</v>
      </c>
      <c r="HB299" s="146">
        <v>0</v>
      </c>
      <c r="HC299" s="146">
        <v>0</v>
      </c>
      <c r="HD299" s="146">
        <v>0</v>
      </c>
      <c r="HE299" s="146">
        <v>0</v>
      </c>
      <c r="HF299" s="146">
        <v>0</v>
      </c>
      <c r="HG299" s="146">
        <v>0</v>
      </c>
      <c r="HH299" s="146">
        <v>0</v>
      </c>
      <c r="HI299" s="146">
        <v>0</v>
      </c>
      <c r="HJ299" s="146">
        <v>0</v>
      </c>
      <c r="HK299" s="146">
        <v>0</v>
      </c>
      <c r="HL299" s="146">
        <v>0</v>
      </c>
      <c r="HM299" s="146">
        <v>0</v>
      </c>
      <c r="HN299" s="146">
        <v>0</v>
      </c>
      <c r="HO299" s="146">
        <v>0</v>
      </c>
      <c r="HP299" s="146">
        <v>0</v>
      </c>
      <c r="HQ299" s="146">
        <v>0</v>
      </c>
      <c r="HR299" s="146">
        <v>0</v>
      </c>
      <c r="HS299" s="146">
        <v>0</v>
      </c>
      <c r="HT299" s="146">
        <v>0</v>
      </c>
      <c r="HU299" s="146">
        <v>0</v>
      </c>
      <c r="HV299" s="146">
        <v>0</v>
      </c>
      <c r="HW299" s="146">
        <v>0</v>
      </c>
      <c r="HX299" s="146">
        <v>0</v>
      </c>
      <c r="HY299" s="146">
        <v>0</v>
      </c>
      <c r="HZ299" s="146">
        <v>0</v>
      </c>
      <c r="IA299" s="146">
        <v>0</v>
      </c>
      <c r="IB299" s="146">
        <v>0</v>
      </c>
      <c r="IC299" s="146">
        <v>0</v>
      </c>
      <c r="ID299" s="146">
        <v>0</v>
      </c>
      <c r="IE299" s="146">
        <v>0</v>
      </c>
      <c r="IF299" s="146">
        <v>0</v>
      </c>
      <c r="IG299" s="146">
        <v>0</v>
      </c>
      <c r="IH299" s="146">
        <v>0</v>
      </c>
      <c r="II299" s="146">
        <v>0</v>
      </c>
      <c r="IJ299" s="146">
        <v>0</v>
      </c>
      <c r="IK299" s="146">
        <v>0</v>
      </c>
      <c r="IL299" s="146">
        <v>0</v>
      </c>
      <c r="IM299" s="146">
        <v>0</v>
      </c>
      <c r="IN299" s="146">
        <v>0</v>
      </c>
      <c r="IO299" s="146">
        <v>0</v>
      </c>
      <c r="IP299" s="146">
        <v>0</v>
      </c>
      <c r="IQ299" s="146">
        <v>0</v>
      </c>
      <c r="IR299" s="146">
        <v>0</v>
      </c>
      <c r="IS299" s="146">
        <v>0</v>
      </c>
      <c r="IT299" s="146">
        <v>0</v>
      </c>
      <c r="IU299" s="146">
        <v>0</v>
      </c>
      <c r="IV299" s="146">
        <v>0</v>
      </c>
    </row>
    <row r="300" spans="1:256" ht="72" x14ac:dyDescent="0.2">
      <c r="A300" s="145" t="s">
        <v>967</v>
      </c>
      <c r="B300" s="146">
        <v>0</v>
      </c>
      <c r="C300" s="146">
        <v>0</v>
      </c>
      <c r="D300" s="146">
        <v>0</v>
      </c>
      <c r="E300" s="146">
        <v>0</v>
      </c>
      <c r="F300" s="146">
        <v>0</v>
      </c>
      <c r="G300" s="146">
        <v>0</v>
      </c>
      <c r="H300" s="146">
        <v>0</v>
      </c>
      <c r="I300" s="146">
        <v>0</v>
      </c>
      <c r="J300" s="146">
        <v>0</v>
      </c>
      <c r="K300" s="146">
        <v>0</v>
      </c>
      <c r="L300" s="146">
        <v>0</v>
      </c>
      <c r="M300" s="146">
        <v>0</v>
      </c>
      <c r="N300" s="146">
        <v>0</v>
      </c>
      <c r="O300" s="146">
        <v>0</v>
      </c>
      <c r="P300" s="146">
        <v>0</v>
      </c>
      <c r="Q300" s="146">
        <v>0</v>
      </c>
      <c r="R300" s="146">
        <v>0</v>
      </c>
      <c r="S300" s="146">
        <v>0</v>
      </c>
      <c r="T300" s="146">
        <v>0</v>
      </c>
      <c r="U300" s="146">
        <v>0</v>
      </c>
      <c r="V300" s="146">
        <v>0</v>
      </c>
      <c r="W300" s="146">
        <v>0</v>
      </c>
      <c r="X300" s="146">
        <v>0</v>
      </c>
      <c r="Y300" s="146">
        <v>0</v>
      </c>
      <c r="Z300" s="146">
        <v>0</v>
      </c>
      <c r="AA300" s="146">
        <v>0</v>
      </c>
      <c r="AB300" s="146">
        <v>0</v>
      </c>
      <c r="AC300" s="146">
        <v>0</v>
      </c>
      <c r="AD300" s="146">
        <v>0</v>
      </c>
      <c r="AE300" s="146">
        <v>0</v>
      </c>
      <c r="AF300" s="146">
        <v>0</v>
      </c>
      <c r="AG300" s="146">
        <v>0</v>
      </c>
      <c r="AH300" s="146">
        <v>0</v>
      </c>
      <c r="AI300" s="146">
        <v>0</v>
      </c>
      <c r="AJ300" s="146">
        <v>0</v>
      </c>
      <c r="AK300" s="146">
        <v>0</v>
      </c>
      <c r="AL300" s="146">
        <v>0</v>
      </c>
      <c r="AM300" s="146">
        <v>0</v>
      </c>
      <c r="AN300" s="146">
        <v>0</v>
      </c>
      <c r="AO300" s="146">
        <v>0</v>
      </c>
      <c r="AP300" s="146">
        <v>0</v>
      </c>
      <c r="AQ300" s="146">
        <v>0</v>
      </c>
      <c r="AR300" s="146">
        <v>0</v>
      </c>
      <c r="AS300" s="146">
        <v>0</v>
      </c>
      <c r="AT300" s="146">
        <v>0</v>
      </c>
      <c r="AU300" s="146">
        <v>0</v>
      </c>
      <c r="AV300" s="146">
        <v>0</v>
      </c>
      <c r="AW300" s="146">
        <v>0</v>
      </c>
      <c r="AX300" s="146">
        <v>0</v>
      </c>
      <c r="AY300" s="146">
        <v>0</v>
      </c>
      <c r="AZ300" s="146">
        <v>0</v>
      </c>
      <c r="BA300" s="146">
        <v>0</v>
      </c>
      <c r="BB300" s="146">
        <v>0</v>
      </c>
      <c r="BC300" s="146">
        <v>0</v>
      </c>
      <c r="BD300" s="146">
        <v>0</v>
      </c>
      <c r="BE300" s="146">
        <v>0</v>
      </c>
      <c r="BF300" s="146">
        <v>0</v>
      </c>
      <c r="BG300" s="146">
        <v>0</v>
      </c>
      <c r="BH300" s="146">
        <v>0</v>
      </c>
      <c r="BI300" s="146">
        <v>0</v>
      </c>
      <c r="BJ300" s="146">
        <v>0</v>
      </c>
      <c r="BK300" s="146">
        <v>0</v>
      </c>
      <c r="BL300" s="146">
        <v>0</v>
      </c>
      <c r="BM300" s="146">
        <v>0</v>
      </c>
      <c r="BN300" s="146">
        <v>0</v>
      </c>
      <c r="BO300" s="146">
        <v>0</v>
      </c>
      <c r="BP300" s="146">
        <v>0</v>
      </c>
      <c r="BQ300" s="146">
        <v>0</v>
      </c>
      <c r="BR300" s="146">
        <v>0</v>
      </c>
      <c r="BS300" s="146">
        <v>0</v>
      </c>
      <c r="BT300" s="146">
        <v>0</v>
      </c>
      <c r="BU300" s="146">
        <v>0</v>
      </c>
      <c r="BV300" s="146">
        <v>0</v>
      </c>
      <c r="BW300" s="146">
        <v>0</v>
      </c>
      <c r="BX300" s="146">
        <v>0</v>
      </c>
      <c r="BY300" s="146">
        <v>0</v>
      </c>
      <c r="BZ300" s="146">
        <v>0</v>
      </c>
      <c r="CA300" s="146">
        <v>0</v>
      </c>
      <c r="CB300" s="146">
        <v>0</v>
      </c>
      <c r="CC300" s="146">
        <v>0</v>
      </c>
      <c r="CD300" s="146">
        <v>0</v>
      </c>
      <c r="CE300" s="146">
        <v>0</v>
      </c>
      <c r="CF300" s="146">
        <v>0</v>
      </c>
      <c r="CG300" s="146">
        <v>0</v>
      </c>
      <c r="CH300" s="146">
        <v>0</v>
      </c>
      <c r="CI300" s="146">
        <v>0</v>
      </c>
      <c r="CJ300" s="146">
        <v>0</v>
      </c>
      <c r="CK300" s="146">
        <v>0</v>
      </c>
      <c r="CL300" s="146">
        <v>0</v>
      </c>
      <c r="CM300" s="146">
        <v>0</v>
      </c>
      <c r="CN300" s="146">
        <v>0</v>
      </c>
      <c r="CO300" s="146">
        <v>0</v>
      </c>
      <c r="CP300" s="146">
        <v>0</v>
      </c>
      <c r="CQ300" s="146">
        <v>0</v>
      </c>
      <c r="CR300" s="146">
        <v>0</v>
      </c>
      <c r="CS300" s="146">
        <v>0</v>
      </c>
      <c r="CT300" s="146">
        <v>0</v>
      </c>
      <c r="CU300" s="146">
        <v>0</v>
      </c>
      <c r="CV300" s="146">
        <v>0</v>
      </c>
      <c r="CW300" s="146">
        <v>0</v>
      </c>
      <c r="CX300" s="146">
        <v>0</v>
      </c>
      <c r="CY300" s="146">
        <v>0</v>
      </c>
      <c r="CZ300" s="146">
        <v>0</v>
      </c>
      <c r="DA300" s="146">
        <v>0</v>
      </c>
      <c r="DB300" s="146">
        <v>0</v>
      </c>
      <c r="DC300" s="146">
        <v>0</v>
      </c>
      <c r="DD300" s="146">
        <v>0</v>
      </c>
      <c r="DE300" s="146">
        <v>0</v>
      </c>
      <c r="DF300" s="146">
        <v>0</v>
      </c>
      <c r="DG300" s="146">
        <v>0</v>
      </c>
      <c r="DH300" s="146">
        <v>0</v>
      </c>
      <c r="DI300" s="146">
        <v>0</v>
      </c>
      <c r="DJ300" s="146">
        <v>0</v>
      </c>
      <c r="DK300" s="146">
        <v>0</v>
      </c>
      <c r="DL300" s="146">
        <v>0</v>
      </c>
      <c r="DM300" s="146">
        <v>0</v>
      </c>
      <c r="DN300" s="146">
        <v>0</v>
      </c>
      <c r="DO300" s="146">
        <v>0</v>
      </c>
      <c r="DP300" s="146">
        <v>0</v>
      </c>
      <c r="DQ300" s="146">
        <v>0</v>
      </c>
      <c r="DR300" s="146">
        <v>0</v>
      </c>
      <c r="DS300" s="146">
        <v>0</v>
      </c>
      <c r="DT300" s="146">
        <v>0</v>
      </c>
      <c r="DU300" s="146">
        <v>0</v>
      </c>
      <c r="DV300" s="146">
        <v>0</v>
      </c>
      <c r="DW300" s="146">
        <v>0</v>
      </c>
      <c r="DX300" s="146">
        <v>0</v>
      </c>
      <c r="DY300" s="146">
        <v>0</v>
      </c>
      <c r="DZ300" s="146">
        <v>0</v>
      </c>
      <c r="EA300" s="146">
        <v>0</v>
      </c>
      <c r="EB300" s="146">
        <v>0</v>
      </c>
      <c r="EC300" s="146">
        <v>0</v>
      </c>
      <c r="ED300" s="146">
        <v>0</v>
      </c>
      <c r="EE300" s="146">
        <v>0</v>
      </c>
      <c r="EF300" s="146">
        <v>0</v>
      </c>
      <c r="EG300" s="146">
        <v>0</v>
      </c>
      <c r="EH300" s="146">
        <v>0</v>
      </c>
      <c r="EI300" s="146">
        <v>0</v>
      </c>
      <c r="EJ300" s="146">
        <v>0</v>
      </c>
      <c r="EK300" s="146">
        <v>0</v>
      </c>
      <c r="EL300" s="146">
        <v>0</v>
      </c>
      <c r="EM300" s="146">
        <v>0</v>
      </c>
      <c r="EN300" s="146">
        <v>0</v>
      </c>
      <c r="EO300" s="146">
        <v>0</v>
      </c>
      <c r="EP300" s="146">
        <v>0</v>
      </c>
      <c r="EQ300" s="146">
        <v>0</v>
      </c>
      <c r="ER300" s="146">
        <v>0</v>
      </c>
      <c r="ES300" s="146">
        <v>0</v>
      </c>
      <c r="ET300" s="146">
        <v>0</v>
      </c>
      <c r="EU300" s="146">
        <v>0</v>
      </c>
      <c r="EV300" s="146">
        <v>0</v>
      </c>
      <c r="EW300" s="146">
        <v>0</v>
      </c>
      <c r="EX300" s="146">
        <v>0</v>
      </c>
      <c r="EY300" s="146">
        <v>0</v>
      </c>
      <c r="EZ300" s="146">
        <v>0</v>
      </c>
      <c r="FA300" s="146">
        <v>0</v>
      </c>
      <c r="FB300" s="146">
        <v>0</v>
      </c>
      <c r="FC300" s="146">
        <v>0</v>
      </c>
      <c r="FD300" s="146">
        <v>0</v>
      </c>
      <c r="FE300" s="146">
        <v>0</v>
      </c>
      <c r="FF300" s="146">
        <v>0</v>
      </c>
      <c r="FG300" s="146">
        <v>0</v>
      </c>
      <c r="FH300" s="146">
        <v>0</v>
      </c>
      <c r="FI300" s="146">
        <v>0</v>
      </c>
      <c r="FJ300" s="146">
        <v>0</v>
      </c>
      <c r="FK300" s="146">
        <v>0</v>
      </c>
      <c r="FL300" s="146">
        <v>0</v>
      </c>
      <c r="FM300" s="146">
        <v>0</v>
      </c>
      <c r="FN300" s="146">
        <v>0</v>
      </c>
      <c r="FO300" s="146">
        <v>0</v>
      </c>
      <c r="FP300" s="146">
        <v>0</v>
      </c>
      <c r="FQ300" s="146">
        <v>0</v>
      </c>
      <c r="FR300" s="146">
        <v>0</v>
      </c>
      <c r="FS300" s="146">
        <v>0</v>
      </c>
      <c r="FT300" s="146">
        <v>0</v>
      </c>
      <c r="FU300" s="146">
        <v>0</v>
      </c>
      <c r="FV300" s="146">
        <v>0</v>
      </c>
      <c r="FW300" s="146">
        <v>0</v>
      </c>
      <c r="FX300" s="146">
        <v>0</v>
      </c>
      <c r="FY300" s="146">
        <v>0</v>
      </c>
      <c r="FZ300" s="146">
        <v>0</v>
      </c>
      <c r="GA300" s="146">
        <v>0</v>
      </c>
      <c r="GB300" s="146">
        <v>0</v>
      </c>
      <c r="GC300" s="146">
        <v>0</v>
      </c>
      <c r="GD300" s="146">
        <v>0</v>
      </c>
      <c r="GE300" s="146">
        <v>0</v>
      </c>
      <c r="GF300" s="146">
        <v>0</v>
      </c>
      <c r="GG300" s="146">
        <v>0</v>
      </c>
      <c r="GH300" s="146">
        <v>0</v>
      </c>
      <c r="GI300" s="146">
        <v>0</v>
      </c>
      <c r="GJ300" s="146">
        <v>0</v>
      </c>
      <c r="GK300" s="146">
        <v>0</v>
      </c>
      <c r="GL300" s="146">
        <v>0</v>
      </c>
      <c r="GM300" s="146">
        <v>0</v>
      </c>
      <c r="GN300" s="146">
        <v>0</v>
      </c>
      <c r="GO300" s="146">
        <v>0</v>
      </c>
      <c r="GP300" s="146">
        <v>0</v>
      </c>
      <c r="GQ300" s="146">
        <v>0</v>
      </c>
      <c r="GR300" s="146">
        <v>0</v>
      </c>
      <c r="GS300" s="146">
        <v>0</v>
      </c>
      <c r="GT300" s="146">
        <v>0</v>
      </c>
      <c r="GU300" s="146">
        <v>0</v>
      </c>
      <c r="GV300" s="146">
        <v>0</v>
      </c>
      <c r="GW300" s="146">
        <v>0</v>
      </c>
      <c r="GX300" s="146">
        <v>0</v>
      </c>
      <c r="GY300" s="146">
        <v>0</v>
      </c>
      <c r="GZ300" s="146">
        <v>0</v>
      </c>
      <c r="HA300" s="146">
        <v>0</v>
      </c>
      <c r="HB300" s="146">
        <v>0</v>
      </c>
      <c r="HC300" s="146">
        <v>0</v>
      </c>
      <c r="HD300" s="146">
        <v>0</v>
      </c>
      <c r="HE300" s="146">
        <v>0</v>
      </c>
      <c r="HF300" s="146">
        <v>0</v>
      </c>
      <c r="HG300" s="146">
        <v>0</v>
      </c>
      <c r="HH300" s="146">
        <v>0</v>
      </c>
      <c r="HI300" s="146">
        <v>0</v>
      </c>
      <c r="HJ300" s="146">
        <v>0</v>
      </c>
      <c r="HK300" s="146">
        <v>0</v>
      </c>
      <c r="HL300" s="146">
        <v>0</v>
      </c>
      <c r="HM300" s="146">
        <v>0</v>
      </c>
      <c r="HN300" s="146">
        <v>0</v>
      </c>
      <c r="HO300" s="146">
        <v>0</v>
      </c>
      <c r="HP300" s="146">
        <v>0</v>
      </c>
      <c r="HQ300" s="146">
        <v>0</v>
      </c>
      <c r="HR300" s="146">
        <v>0</v>
      </c>
      <c r="HS300" s="146">
        <v>0</v>
      </c>
      <c r="HT300" s="146">
        <v>0</v>
      </c>
      <c r="HU300" s="146">
        <v>0</v>
      </c>
      <c r="HV300" s="146">
        <v>0</v>
      </c>
      <c r="HW300" s="146">
        <v>0</v>
      </c>
      <c r="HX300" s="146">
        <v>0</v>
      </c>
      <c r="HY300" s="146">
        <v>0</v>
      </c>
      <c r="HZ300" s="146">
        <v>0</v>
      </c>
      <c r="IA300" s="146">
        <v>0</v>
      </c>
      <c r="IB300" s="146">
        <v>0</v>
      </c>
      <c r="IC300" s="146">
        <v>0</v>
      </c>
      <c r="ID300" s="146">
        <v>0</v>
      </c>
      <c r="IE300" s="146">
        <v>0</v>
      </c>
      <c r="IF300" s="146">
        <v>0</v>
      </c>
      <c r="IG300" s="146">
        <v>0</v>
      </c>
      <c r="IH300" s="146">
        <v>0</v>
      </c>
      <c r="II300" s="146">
        <v>0</v>
      </c>
      <c r="IJ300" s="146">
        <v>0</v>
      </c>
      <c r="IK300" s="146">
        <v>0</v>
      </c>
      <c r="IL300" s="146">
        <v>0</v>
      </c>
      <c r="IM300" s="146">
        <v>0</v>
      </c>
      <c r="IN300" s="146">
        <v>0</v>
      </c>
      <c r="IO300" s="146">
        <v>0</v>
      </c>
      <c r="IP300" s="146">
        <v>0</v>
      </c>
      <c r="IQ300" s="146">
        <v>0</v>
      </c>
      <c r="IR300" s="146">
        <v>0</v>
      </c>
      <c r="IS300" s="146">
        <v>0</v>
      </c>
      <c r="IT300" s="146">
        <v>0</v>
      </c>
      <c r="IU300" s="146">
        <v>0</v>
      </c>
      <c r="IV300" s="146">
        <v>0</v>
      </c>
    </row>
    <row r="301" spans="1:256" ht="84" x14ac:dyDescent="0.2">
      <c r="A301" s="145" t="s">
        <v>968</v>
      </c>
      <c r="B301" s="146">
        <v>0</v>
      </c>
      <c r="C301" s="146">
        <v>0</v>
      </c>
      <c r="D301" s="146">
        <v>0</v>
      </c>
      <c r="E301" s="146">
        <v>0</v>
      </c>
      <c r="F301" s="146">
        <v>0</v>
      </c>
      <c r="G301" s="146">
        <v>0</v>
      </c>
      <c r="H301" s="146">
        <v>0</v>
      </c>
      <c r="I301" s="146">
        <v>0</v>
      </c>
      <c r="J301" s="146">
        <v>0</v>
      </c>
      <c r="K301" s="146">
        <v>0</v>
      </c>
      <c r="L301" s="146">
        <v>0</v>
      </c>
      <c r="M301" s="146">
        <v>0</v>
      </c>
      <c r="N301" s="146">
        <v>0</v>
      </c>
      <c r="O301" s="146">
        <v>0</v>
      </c>
      <c r="P301" s="146">
        <v>0</v>
      </c>
      <c r="Q301" s="146">
        <v>0</v>
      </c>
      <c r="R301" s="146">
        <v>0</v>
      </c>
      <c r="S301" s="146">
        <v>0</v>
      </c>
      <c r="T301" s="146">
        <v>0</v>
      </c>
      <c r="U301" s="146">
        <v>0</v>
      </c>
      <c r="V301" s="146">
        <v>0</v>
      </c>
      <c r="W301" s="146">
        <v>0</v>
      </c>
      <c r="X301" s="146">
        <v>0</v>
      </c>
      <c r="Y301" s="146">
        <v>0</v>
      </c>
      <c r="Z301" s="146">
        <v>0</v>
      </c>
      <c r="AA301" s="146">
        <v>0</v>
      </c>
      <c r="AB301" s="146">
        <v>0</v>
      </c>
      <c r="AC301" s="146">
        <v>0</v>
      </c>
      <c r="AD301" s="146">
        <v>0</v>
      </c>
      <c r="AE301" s="146">
        <v>0</v>
      </c>
      <c r="AF301" s="146">
        <v>0</v>
      </c>
      <c r="AG301" s="146">
        <v>0</v>
      </c>
      <c r="AH301" s="146">
        <v>0</v>
      </c>
      <c r="AI301" s="146">
        <v>0</v>
      </c>
      <c r="AJ301" s="146">
        <v>0</v>
      </c>
      <c r="AK301" s="146">
        <v>0</v>
      </c>
      <c r="AL301" s="146">
        <v>0</v>
      </c>
      <c r="AM301" s="146">
        <v>0</v>
      </c>
      <c r="AN301" s="146">
        <v>0</v>
      </c>
      <c r="AO301" s="146">
        <v>0</v>
      </c>
      <c r="AP301" s="146">
        <v>0</v>
      </c>
      <c r="AQ301" s="146">
        <v>0</v>
      </c>
      <c r="AR301" s="146">
        <v>0</v>
      </c>
      <c r="AS301" s="146">
        <v>0</v>
      </c>
      <c r="AT301" s="146">
        <v>0</v>
      </c>
      <c r="AU301" s="146">
        <v>0</v>
      </c>
      <c r="AV301" s="146">
        <v>0</v>
      </c>
      <c r="AW301" s="146">
        <v>0</v>
      </c>
      <c r="AX301" s="146">
        <v>0</v>
      </c>
      <c r="AY301" s="146">
        <v>0</v>
      </c>
      <c r="AZ301" s="146">
        <v>0</v>
      </c>
      <c r="BA301" s="146">
        <v>0</v>
      </c>
      <c r="BB301" s="146">
        <v>0</v>
      </c>
      <c r="BC301" s="146">
        <v>0</v>
      </c>
      <c r="BD301" s="146">
        <v>0</v>
      </c>
      <c r="BE301" s="146">
        <v>0</v>
      </c>
      <c r="BF301" s="146">
        <v>0</v>
      </c>
      <c r="BG301" s="146">
        <v>0</v>
      </c>
      <c r="BH301" s="146">
        <v>0</v>
      </c>
      <c r="BI301" s="146">
        <v>0</v>
      </c>
      <c r="BJ301" s="146">
        <v>0</v>
      </c>
      <c r="BK301" s="146">
        <v>0</v>
      </c>
      <c r="BL301" s="146">
        <v>0</v>
      </c>
      <c r="BM301" s="146">
        <v>0</v>
      </c>
      <c r="BN301" s="146">
        <v>0</v>
      </c>
      <c r="BO301" s="146">
        <v>0</v>
      </c>
      <c r="BP301" s="146">
        <v>0</v>
      </c>
      <c r="BQ301" s="146">
        <v>0</v>
      </c>
      <c r="BR301" s="146">
        <v>0</v>
      </c>
      <c r="BS301" s="146">
        <v>0</v>
      </c>
      <c r="BT301" s="146">
        <v>0</v>
      </c>
      <c r="BU301" s="146">
        <v>0</v>
      </c>
      <c r="BV301" s="146">
        <v>0</v>
      </c>
      <c r="BW301" s="146">
        <v>0</v>
      </c>
      <c r="BX301" s="146">
        <v>0</v>
      </c>
      <c r="BY301" s="146">
        <v>0</v>
      </c>
      <c r="BZ301" s="146">
        <v>0</v>
      </c>
      <c r="CA301" s="146">
        <v>0</v>
      </c>
      <c r="CB301" s="146">
        <v>0</v>
      </c>
      <c r="CC301" s="146">
        <v>0</v>
      </c>
      <c r="CD301" s="146">
        <v>0</v>
      </c>
      <c r="CE301" s="146">
        <v>0</v>
      </c>
      <c r="CF301" s="146">
        <v>0</v>
      </c>
      <c r="CG301" s="146">
        <v>0</v>
      </c>
      <c r="CH301" s="146">
        <v>0</v>
      </c>
      <c r="CI301" s="146">
        <v>0</v>
      </c>
      <c r="CJ301" s="146">
        <v>0</v>
      </c>
      <c r="CK301" s="146">
        <v>0</v>
      </c>
      <c r="CL301" s="146">
        <v>0</v>
      </c>
      <c r="CM301" s="146">
        <v>0</v>
      </c>
      <c r="CN301" s="146">
        <v>0</v>
      </c>
      <c r="CO301" s="146">
        <v>0</v>
      </c>
      <c r="CP301" s="146">
        <v>0</v>
      </c>
      <c r="CQ301" s="146">
        <v>0</v>
      </c>
      <c r="CR301" s="146">
        <v>0</v>
      </c>
      <c r="CS301" s="146">
        <v>0</v>
      </c>
      <c r="CT301" s="146">
        <v>0</v>
      </c>
      <c r="CU301" s="146">
        <v>0</v>
      </c>
      <c r="CV301" s="146">
        <v>0</v>
      </c>
      <c r="CW301" s="146">
        <v>0</v>
      </c>
      <c r="CX301" s="146">
        <v>0</v>
      </c>
      <c r="CY301" s="146">
        <v>0</v>
      </c>
      <c r="CZ301" s="146">
        <v>0</v>
      </c>
      <c r="DA301" s="146">
        <v>0</v>
      </c>
      <c r="DB301" s="146">
        <v>0</v>
      </c>
      <c r="DC301" s="146">
        <v>0</v>
      </c>
      <c r="DD301" s="146">
        <v>0</v>
      </c>
      <c r="DE301" s="146">
        <v>0</v>
      </c>
      <c r="DF301" s="146">
        <v>0</v>
      </c>
      <c r="DG301" s="146">
        <v>0</v>
      </c>
      <c r="DH301" s="146">
        <v>0</v>
      </c>
      <c r="DI301" s="146">
        <v>0</v>
      </c>
      <c r="DJ301" s="146">
        <v>0</v>
      </c>
      <c r="DK301" s="146">
        <v>0</v>
      </c>
      <c r="DL301" s="146">
        <v>0</v>
      </c>
      <c r="DM301" s="146">
        <v>0</v>
      </c>
      <c r="DN301" s="146">
        <v>0</v>
      </c>
      <c r="DO301" s="146">
        <v>0</v>
      </c>
      <c r="DP301" s="146">
        <v>0</v>
      </c>
      <c r="DQ301" s="146">
        <v>0</v>
      </c>
      <c r="DR301" s="146">
        <v>0</v>
      </c>
      <c r="DS301" s="146">
        <v>0</v>
      </c>
      <c r="DT301" s="146">
        <v>0</v>
      </c>
      <c r="DU301" s="146">
        <v>0</v>
      </c>
      <c r="DV301" s="146">
        <v>0</v>
      </c>
      <c r="DW301" s="146">
        <v>0</v>
      </c>
      <c r="DX301" s="146">
        <v>0</v>
      </c>
      <c r="DY301" s="146">
        <v>0</v>
      </c>
      <c r="DZ301" s="146">
        <v>0</v>
      </c>
      <c r="EA301" s="146">
        <v>0</v>
      </c>
      <c r="EB301" s="146">
        <v>0</v>
      </c>
      <c r="EC301" s="146">
        <v>0</v>
      </c>
      <c r="ED301" s="146">
        <v>0</v>
      </c>
      <c r="EE301" s="146">
        <v>0</v>
      </c>
      <c r="EF301" s="146">
        <v>0</v>
      </c>
      <c r="EG301" s="146">
        <v>0</v>
      </c>
      <c r="EH301" s="146">
        <v>0</v>
      </c>
      <c r="EI301" s="146">
        <v>0</v>
      </c>
      <c r="EJ301" s="146">
        <v>0</v>
      </c>
      <c r="EK301" s="146">
        <v>0</v>
      </c>
      <c r="EL301" s="146">
        <v>0</v>
      </c>
      <c r="EM301" s="146">
        <v>0</v>
      </c>
      <c r="EN301" s="146">
        <v>0</v>
      </c>
      <c r="EO301" s="146">
        <v>0</v>
      </c>
      <c r="EP301" s="146">
        <v>0</v>
      </c>
      <c r="EQ301" s="146">
        <v>0</v>
      </c>
      <c r="ER301" s="146">
        <v>0</v>
      </c>
      <c r="ES301" s="146">
        <v>0</v>
      </c>
      <c r="ET301" s="146">
        <v>0</v>
      </c>
      <c r="EU301" s="146">
        <v>0</v>
      </c>
      <c r="EV301" s="146">
        <v>0</v>
      </c>
      <c r="EW301" s="146">
        <v>0</v>
      </c>
      <c r="EX301" s="146">
        <v>0</v>
      </c>
      <c r="EY301" s="146">
        <v>0</v>
      </c>
      <c r="EZ301" s="146">
        <v>0</v>
      </c>
      <c r="FA301" s="146">
        <v>0</v>
      </c>
      <c r="FB301" s="146">
        <v>0</v>
      </c>
      <c r="FC301" s="146">
        <v>0</v>
      </c>
      <c r="FD301" s="146">
        <v>0</v>
      </c>
      <c r="FE301" s="146">
        <v>0</v>
      </c>
      <c r="FF301" s="146">
        <v>0</v>
      </c>
      <c r="FG301" s="146">
        <v>0</v>
      </c>
      <c r="FH301" s="146">
        <v>0</v>
      </c>
      <c r="FI301" s="146">
        <v>0</v>
      </c>
      <c r="FJ301" s="146">
        <v>0</v>
      </c>
      <c r="FK301" s="146">
        <v>0</v>
      </c>
      <c r="FL301" s="146">
        <v>0</v>
      </c>
      <c r="FM301" s="146">
        <v>0</v>
      </c>
      <c r="FN301" s="146">
        <v>0</v>
      </c>
      <c r="FO301" s="146">
        <v>0</v>
      </c>
      <c r="FP301" s="146">
        <v>0</v>
      </c>
      <c r="FQ301" s="146">
        <v>0</v>
      </c>
      <c r="FR301" s="146">
        <v>0</v>
      </c>
      <c r="FS301" s="146">
        <v>0</v>
      </c>
      <c r="FT301" s="146">
        <v>0</v>
      </c>
      <c r="FU301" s="146">
        <v>0</v>
      </c>
      <c r="FV301" s="146">
        <v>0</v>
      </c>
      <c r="FW301" s="146">
        <v>0</v>
      </c>
      <c r="FX301" s="146">
        <v>0</v>
      </c>
      <c r="FY301" s="146">
        <v>0</v>
      </c>
      <c r="FZ301" s="146">
        <v>0</v>
      </c>
      <c r="GA301" s="146">
        <v>0</v>
      </c>
      <c r="GB301" s="146">
        <v>0</v>
      </c>
      <c r="GC301" s="146">
        <v>0</v>
      </c>
      <c r="GD301" s="146">
        <v>0</v>
      </c>
      <c r="GE301" s="146">
        <v>0</v>
      </c>
      <c r="GF301" s="146">
        <v>0</v>
      </c>
      <c r="GG301" s="146">
        <v>0</v>
      </c>
      <c r="GH301" s="146">
        <v>0</v>
      </c>
      <c r="GI301" s="146">
        <v>0</v>
      </c>
      <c r="GJ301" s="146">
        <v>0</v>
      </c>
      <c r="GK301" s="146">
        <v>0</v>
      </c>
      <c r="GL301" s="146">
        <v>0</v>
      </c>
      <c r="GM301" s="146">
        <v>0</v>
      </c>
      <c r="GN301" s="146">
        <v>0</v>
      </c>
      <c r="GO301" s="146">
        <v>0</v>
      </c>
      <c r="GP301" s="146">
        <v>0</v>
      </c>
      <c r="GQ301" s="146">
        <v>0</v>
      </c>
      <c r="GR301" s="146">
        <v>0</v>
      </c>
      <c r="GS301" s="146">
        <v>0</v>
      </c>
      <c r="GT301" s="146">
        <v>0</v>
      </c>
      <c r="GU301" s="146">
        <v>0</v>
      </c>
      <c r="GV301" s="146">
        <v>0</v>
      </c>
      <c r="GW301" s="146">
        <v>0</v>
      </c>
      <c r="GX301" s="146">
        <v>0</v>
      </c>
      <c r="GY301" s="146">
        <v>0</v>
      </c>
      <c r="GZ301" s="146">
        <v>0</v>
      </c>
      <c r="HA301" s="146">
        <v>0</v>
      </c>
      <c r="HB301" s="146">
        <v>0</v>
      </c>
      <c r="HC301" s="146">
        <v>0</v>
      </c>
      <c r="HD301" s="146">
        <v>0</v>
      </c>
      <c r="HE301" s="146">
        <v>0</v>
      </c>
      <c r="HF301" s="146">
        <v>0</v>
      </c>
      <c r="HG301" s="146">
        <v>0</v>
      </c>
      <c r="HH301" s="146">
        <v>0</v>
      </c>
      <c r="HI301" s="146">
        <v>0</v>
      </c>
      <c r="HJ301" s="146">
        <v>0</v>
      </c>
      <c r="HK301" s="146">
        <v>0</v>
      </c>
      <c r="HL301" s="146">
        <v>0</v>
      </c>
      <c r="HM301" s="146">
        <v>0</v>
      </c>
      <c r="HN301" s="146">
        <v>0</v>
      </c>
      <c r="HO301" s="146">
        <v>0</v>
      </c>
      <c r="HP301" s="146">
        <v>0</v>
      </c>
      <c r="HQ301" s="146">
        <v>0</v>
      </c>
      <c r="HR301" s="146">
        <v>0</v>
      </c>
      <c r="HS301" s="146">
        <v>0</v>
      </c>
      <c r="HT301" s="146">
        <v>0</v>
      </c>
      <c r="HU301" s="146">
        <v>0</v>
      </c>
      <c r="HV301" s="146">
        <v>0</v>
      </c>
      <c r="HW301" s="146">
        <v>0</v>
      </c>
      <c r="HX301" s="146">
        <v>0</v>
      </c>
      <c r="HY301" s="146">
        <v>0</v>
      </c>
      <c r="HZ301" s="146">
        <v>0</v>
      </c>
      <c r="IA301" s="146">
        <v>0</v>
      </c>
      <c r="IB301" s="146">
        <v>0</v>
      </c>
      <c r="IC301" s="146">
        <v>0</v>
      </c>
      <c r="ID301" s="146">
        <v>0</v>
      </c>
      <c r="IE301" s="146">
        <v>0</v>
      </c>
      <c r="IF301" s="146">
        <v>0</v>
      </c>
      <c r="IG301" s="146">
        <v>0</v>
      </c>
      <c r="IH301" s="146">
        <v>0</v>
      </c>
      <c r="II301" s="146">
        <v>0</v>
      </c>
      <c r="IJ301" s="146">
        <v>0</v>
      </c>
      <c r="IK301" s="146">
        <v>0</v>
      </c>
      <c r="IL301" s="146">
        <v>0</v>
      </c>
      <c r="IM301" s="146">
        <v>0</v>
      </c>
      <c r="IN301" s="146">
        <v>0</v>
      </c>
      <c r="IO301" s="146">
        <v>0</v>
      </c>
      <c r="IP301" s="146">
        <v>0</v>
      </c>
      <c r="IQ301" s="146">
        <v>0</v>
      </c>
      <c r="IR301" s="146">
        <v>0</v>
      </c>
      <c r="IS301" s="146">
        <v>0</v>
      </c>
      <c r="IT301" s="146">
        <v>0</v>
      </c>
      <c r="IU301" s="146">
        <v>0</v>
      </c>
      <c r="IV301" s="146">
        <v>0</v>
      </c>
    </row>
    <row r="302" spans="1:256" ht="84" x14ac:dyDescent="0.2">
      <c r="A302" s="145" t="s">
        <v>969</v>
      </c>
      <c r="B302" s="146">
        <v>0</v>
      </c>
      <c r="C302" s="146">
        <v>0</v>
      </c>
      <c r="D302" s="146">
        <v>0</v>
      </c>
      <c r="E302" s="146">
        <v>0</v>
      </c>
      <c r="F302" s="146">
        <v>0</v>
      </c>
      <c r="G302" s="146">
        <v>0</v>
      </c>
      <c r="H302" s="146">
        <v>0</v>
      </c>
      <c r="I302" s="146">
        <v>0</v>
      </c>
      <c r="J302" s="146">
        <v>0</v>
      </c>
      <c r="K302" s="146">
        <v>0</v>
      </c>
      <c r="L302" s="146">
        <v>0</v>
      </c>
      <c r="M302" s="146">
        <v>0</v>
      </c>
      <c r="N302" s="146">
        <v>0</v>
      </c>
      <c r="O302" s="146">
        <v>0</v>
      </c>
      <c r="P302" s="146">
        <v>0</v>
      </c>
      <c r="Q302" s="146">
        <v>0</v>
      </c>
      <c r="R302" s="146">
        <v>0</v>
      </c>
      <c r="S302" s="146">
        <v>0</v>
      </c>
      <c r="T302" s="146">
        <v>0</v>
      </c>
      <c r="U302" s="146">
        <v>0</v>
      </c>
      <c r="V302" s="146">
        <v>0</v>
      </c>
      <c r="W302" s="146">
        <v>0</v>
      </c>
      <c r="X302" s="146">
        <v>0</v>
      </c>
      <c r="Y302" s="146">
        <v>0</v>
      </c>
      <c r="Z302" s="146">
        <v>0</v>
      </c>
      <c r="AA302" s="146">
        <v>0</v>
      </c>
      <c r="AB302" s="146">
        <v>0</v>
      </c>
      <c r="AC302" s="146">
        <v>0</v>
      </c>
      <c r="AD302" s="146">
        <v>0</v>
      </c>
      <c r="AE302" s="146">
        <v>0</v>
      </c>
      <c r="AF302" s="146">
        <v>0</v>
      </c>
      <c r="AG302" s="146">
        <v>0</v>
      </c>
      <c r="AH302" s="146">
        <v>0</v>
      </c>
      <c r="AI302" s="146">
        <v>0</v>
      </c>
      <c r="AJ302" s="146">
        <v>0</v>
      </c>
      <c r="AK302" s="146">
        <v>0</v>
      </c>
      <c r="AL302" s="146">
        <v>0</v>
      </c>
      <c r="AM302" s="146">
        <v>0</v>
      </c>
      <c r="AN302" s="146">
        <v>0</v>
      </c>
      <c r="AO302" s="146">
        <v>0</v>
      </c>
      <c r="AP302" s="146">
        <v>0</v>
      </c>
      <c r="AQ302" s="146">
        <v>0</v>
      </c>
      <c r="AR302" s="146">
        <v>0</v>
      </c>
      <c r="AS302" s="146">
        <v>0</v>
      </c>
      <c r="AT302" s="146">
        <v>0</v>
      </c>
      <c r="AU302" s="146">
        <v>0</v>
      </c>
      <c r="AV302" s="146">
        <v>0</v>
      </c>
      <c r="AW302" s="146">
        <v>0</v>
      </c>
      <c r="AX302" s="146">
        <v>0</v>
      </c>
      <c r="AY302" s="146">
        <v>0</v>
      </c>
      <c r="AZ302" s="146">
        <v>0</v>
      </c>
      <c r="BA302" s="146">
        <v>0</v>
      </c>
      <c r="BB302" s="146">
        <v>0</v>
      </c>
      <c r="BC302" s="146">
        <v>0</v>
      </c>
      <c r="BD302" s="146">
        <v>0</v>
      </c>
      <c r="BE302" s="146">
        <v>0</v>
      </c>
      <c r="BF302" s="146">
        <v>0</v>
      </c>
      <c r="BG302" s="146">
        <v>0</v>
      </c>
      <c r="BH302" s="146">
        <v>0</v>
      </c>
      <c r="BI302" s="146">
        <v>0</v>
      </c>
      <c r="BJ302" s="146">
        <v>0</v>
      </c>
      <c r="BK302" s="146">
        <v>0</v>
      </c>
      <c r="BL302" s="146">
        <v>0</v>
      </c>
      <c r="BM302" s="146">
        <v>0</v>
      </c>
      <c r="BN302" s="146">
        <v>0</v>
      </c>
      <c r="BO302" s="146">
        <v>0</v>
      </c>
      <c r="BP302" s="146">
        <v>0</v>
      </c>
      <c r="BQ302" s="146">
        <v>0</v>
      </c>
      <c r="BR302" s="146">
        <v>0</v>
      </c>
      <c r="BS302" s="146">
        <v>0</v>
      </c>
      <c r="BT302" s="146">
        <v>0</v>
      </c>
      <c r="BU302" s="146">
        <v>0</v>
      </c>
      <c r="BV302" s="146">
        <v>0</v>
      </c>
      <c r="BW302" s="146">
        <v>0</v>
      </c>
      <c r="BX302" s="146">
        <v>0</v>
      </c>
      <c r="BY302" s="146">
        <v>0</v>
      </c>
      <c r="BZ302" s="146">
        <v>0</v>
      </c>
      <c r="CA302" s="146">
        <v>0</v>
      </c>
      <c r="CB302" s="146">
        <v>0</v>
      </c>
      <c r="CC302" s="146">
        <v>0</v>
      </c>
      <c r="CD302" s="146">
        <v>0</v>
      </c>
      <c r="CE302" s="146">
        <v>0</v>
      </c>
      <c r="CF302" s="146">
        <v>0</v>
      </c>
      <c r="CG302" s="146">
        <v>0</v>
      </c>
      <c r="CH302" s="146">
        <v>0</v>
      </c>
      <c r="CI302" s="146">
        <v>0</v>
      </c>
      <c r="CJ302" s="146">
        <v>0</v>
      </c>
      <c r="CK302" s="146">
        <v>0</v>
      </c>
      <c r="CL302" s="146">
        <v>0</v>
      </c>
      <c r="CM302" s="146">
        <v>0</v>
      </c>
      <c r="CN302" s="146">
        <v>0</v>
      </c>
      <c r="CO302" s="146">
        <v>0</v>
      </c>
      <c r="CP302" s="146">
        <v>0</v>
      </c>
      <c r="CQ302" s="146">
        <v>0</v>
      </c>
      <c r="CR302" s="146">
        <v>0</v>
      </c>
      <c r="CS302" s="146">
        <v>0</v>
      </c>
      <c r="CT302" s="146">
        <v>0</v>
      </c>
      <c r="CU302" s="146">
        <v>0</v>
      </c>
      <c r="CV302" s="146">
        <v>0</v>
      </c>
      <c r="CW302" s="146">
        <v>0</v>
      </c>
      <c r="CX302" s="146">
        <v>0</v>
      </c>
      <c r="CY302" s="146">
        <v>0</v>
      </c>
      <c r="CZ302" s="146">
        <v>0</v>
      </c>
      <c r="DA302" s="146">
        <v>0</v>
      </c>
      <c r="DB302" s="146">
        <v>0</v>
      </c>
      <c r="DC302" s="146">
        <v>0</v>
      </c>
      <c r="DD302" s="146">
        <v>0</v>
      </c>
      <c r="DE302" s="146">
        <v>0</v>
      </c>
      <c r="DF302" s="146">
        <v>0</v>
      </c>
      <c r="DG302" s="146">
        <v>0</v>
      </c>
      <c r="DH302" s="146">
        <v>0</v>
      </c>
      <c r="DI302" s="146">
        <v>0</v>
      </c>
      <c r="DJ302" s="146">
        <v>0</v>
      </c>
      <c r="DK302" s="146">
        <v>0</v>
      </c>
      <c r="DL302" s="146">
        <v>0</v>
      </c>
      <c r="DM302" s="146">
        <v>0</v>
      </c>
      <c r="DN302" s="146">
        <v>0</v>
      </c>
      <c r="DO302" s="146">
        <v>0</v>
      </c>
      <c r="DP302" s="146">
        <v>0</v>
      </c>
      <c r="DQ302" s="146">
        <v>0</v>
      </c>
      <c r="DR302" s="146">
        <v>0</v>
      </c>
      <c r="DS302" s="146">
        <v>0</v>
      </c>
      <c r="DT302" s="146">
        <v>0</v>
      </c>
      <c r="DU302" s="146">
        <v>0</v>
      </c>
      <c r="DV302" s="146">
        <v>0</v>
      </c>
      <c r="DW302" s="146">
        <v>0</v>
      </c>
      <c r="DX302" s="146">
        <v>0</v>
      </c>
      <c r="DY302" s="146">
        <v>0</v>
      </c>
      <c r="DZ302" s="146">
        <v>0</v>
      </c>
      <c r="EA302" s="146">
        <v>0</v>
      </c>
      <c r="EB302" s="146">
        <v>0</v>
      </c>
      <c r="EC302" s="146">
        <v>0</v>
      </c>
      <c r="ED302" s="146">
        <v>0</v>
      </c>
      <c r="EE302" s="146">
        <v>0</v>
      </c>
      <c r="EF302" s="146">
        <v>0</v>
      </c>
      <c r="EG302" s="146">
        <v>0</v>
      </c>
      <c r="EH302" s="146">
        <v>0</v>
      </c>
      <c r="EI302" s="146">
        <v>0</v>
      </c>
      <c r="EJ302" s="146">
        <v>0</v>
      </c>
      <c r="EK302" s="146">
        <v>0</v>
      </c>
      <c r="EL302" s="146">
        <v>0</v>
      </c>
      <c r="EM302" s="146">
        <v>0</v>
      </c>
      <c r="EN302" s="146">
        <v>0</v>
      </c>
      <c r="EO302" s="146">
        <v>0</v>
      </c>
      <c r="EP302" s="146">
        <v>0</v>
      </c>
      <c r="EQ302" s="146">
        <v>0</v>
      </c>
      <c r="ER302" s="146">
        <v>0</v>
      </c>
      <c r="ES302" s="146">
        <v>0</v>
      </c>
      <c r="ET302" s="146">
        <v>0</v>
      </c>
      <c r="EU302" s="146">
        <v>0</v>
      </c>
      <c r="EV302" s="146">
        <v>0</v>
      </c>
      <c r="EW302" s="146">
        <v>0</v>
      </c>
      <c r="EX302" s="146">
        <v>0</v>
      </c>
      <c r="EY302" s="146">
        <v>0</v>
      </c>
      <c r="EZ302" s="146">
        <v>0</v>
      </c>
      <c r="FA302" s="146">
        <v>0</v>
      </c>
      <c r="FB302" s="146">
        <v>0</v>
      </c>
      <c r="FC302" s="146">
        <v>0</v>
      </c>
      <c r="FD302" s="146">
        <v>0</v>
      </c>
      <c r="FE302" s="146">
        <v>0</v>
      </c>
      <c r="FF302" s="146">
        <v>0</v>
      </c>
      <c r="FG302" s="146">
        <v>0</v>
      </c>
      <c r="FH302" s="146">
        <v>0</v>
      </c>
      <c r="FI302" s="146">
        <v>0</v>
      </c>
      <c r="FJ302" s="146">
        <v>0</v>
      </c>
      <c r="FK302" s="146">
        <v>0</v>
      </c>
      <c r="FL302" s="146">
        <v>0</v>
      </c>
      <c r="FM302" s="146">
        <v>0</v>
      </c>
      <c r="FN302" s="146">
        <v>0</v>
      </c>
      <c r="FO302" s="146">
        <v>0</v>
      </c>
      <c r="FP302" s="146">
        <v>0</v>
      </c>
      <c r="FQ302" s="146">
        <v>0</v>
      </c>
      <c r="FR302" s="146">
        <v>0</v>
      </c>
      <c r="FS302" s="146">
        <v>0</v>
      </c>
      <c r="FT302" s="146">
        <v>0</v>
      </c>
      <c r="FU302" s="146">
        <v>0</v>
      </c>
      <c r="FV302" s="146">
        <v>0</v>
      </c>
      <c r="FW302" s="146">
        <v>0</v>
      </c>
      <c r="FX302" s="146">
        <v>0</v>
      </c>
      <c r="FY302" s="146">
        <v>0</v>
      </c>
      <c r="FZ302" s="146">
        <v>0</v>
      </c>
      <c r="GA302" s="146">
        <v>0</v>
      </c>
      <c r="GB302" s="146">
        <v>0</v>
      </c>
      <c r="GC302" s="146">
        <v>0</v>
      </c>
      <c r="GD302" s="146">
        <v>0</v>
      </c>
      <c r="GE302" s="146">
        <v>0</v>
      </c>
      <c r="GF302" s="146">
        <v>0</v>
      </c>
      <c r="GG302" s="146">
        <v>0</v>
      </c>
      <c r="GH302" s="146">
        <v>0</v>
      </c>
      <c r="GI302" s="146">
        <v>0</v>
      </c>
      <c r="GJ302" s="146">
        <v>0</v>
      </c>
      <c r="GK302" s="146">
        <v>0</v>
      </c>
      <c r="GL302" s="146">
        <v>0</v>
      </c>
      <c r="GM302" s="146">
        <v>0</v>
      </c>
      <c r="GN302" s="146">
        <v>0</v>
      </c>
      <c r="GO302" s="146">
        <v>0</v>
      </c>
      <c r="GP302" s="146">
        <v>0</v>
      </c>
      <c r="GQ302" s="146">
        <v>0</v>
      </c>
      <c r="GR302" s="146">
        <v>0</v>
      </c>
      <c r="GS302" s="146">
        <v>0</v>
      </c>
      <c r="GT302" s="146">
        <v>0</v>
      </c>
      <c r="GU302" s="146">
        <v>0</v>
      </c>
      <c r="GV302" s="146">
        <v>0</v>
      </c>
      <c r="GW302" s="146">
        <v>0</v>
      </c>
      <c r="GX302" s="146">
        <v>0</v>
      </c>
      <c r="GY302" s="146">
        <v>0</v>
      </c>
      <c r="GZ302" s="146">
        <v>0</v>
      </c>
      <c r="HA302" s="146">
        <v>0</v>
      </c>
      <c r="HB302" s="146">
        <v>0</v>
      </c>
      <c r="HC302" s="146">
        <v>0</v>
      </c>
      <c r="HD302" s="146">
        <v>0</v>
      </c>
      <c r="HE302" s="146">
        <v>0</v>
      </c>
      <c r="HF302" s="146">
        <v>0</v>
      </c>
      <c r="HG302" s="146">
        <v>0</v>
      </c>
      <c r="HH302" s="146">
        <v>0</v>
      </c>
      <c r="HI302" s="146">
        <v>0</v>
      </c>
      <c r="HJ302" s="146">
        <v>0</v>
      </c>
      <c r="HK302" s="146">
        <v>0</v>
      </c>
      <c r="HL302" s="146">
        <v>0</v>
      </c>
      <c r="HM302" s="146">
        <v>0</v>
      </c>
      <c r="HN302" s="146">
        <v>0</v>
      </c>
      <c r="HO302" s="146">
        <v>0</v>
      </c>
      <c r="HP302" s="146">
        <v>0</v>
      </c>
      <c r="HQ302" s="146">
        <v>0</v>
      </c>
      <c r="HR302" s="146">
        <v>0</v>
      </c>
      <c r="HS302" s="146">
        <v>0</v>
      </c>
      <c r="HT302" s="146">
        <v>0</v>
      </c>
      <c r="HU302" s="146">
        <v>0</v>
      </c>
      <c r="HV302" s="146">
        <v>0</v>
      </c>
      <c r="HW302" s="146">
        <v>0</v>
      </c>
      <c r="HX302" s="146">
        <v>0</v>
      </c>
      <c r="HY302" s="146">
        <v>0</v>
      </c>
      <c r="HZ302" s="146">
        <v>0</v>
      </c>
      <c r="IA302" s="146">
        <v>0</v>
      </c>
      <c r="IB302" s="146">
        <v>0</v>
      </c>
      <c r="IC302" s="146">
        <v>0</v>
      </c>
      <c r="ID302" s="146">
        <v>0</v>
      </c>
      <c r="IE302" s="146">
        <v>0</v>
      </c>
      <c r="IF302" s="146">
        <v>0</v>
      </c>
      <c r="IG302" s="146">
        <v>0</v>
      </c>
      <c r="IH302" s="146">
        <v>0</v>
      </c>
      <c r="II302" s="146">
        <v>0</v>
      </c>
      <c r="IJ302" s="146">
        <v>0</v>
      </c>
      <c r="IK302" s="146">
        <v>0</v>
      </c>
      <c r="IL302" s="146">
        <v>0</v>
      </c>
      <c r="IM302" s="146">
        <v>0</v>
      </c>
      <c r="IN302" s="146">
        <v>0</v>
      </c>
      <c r="IO302" s="146">
        <v>0</v>
      </c>
      <c r="IP302" s="146">
        <v>0</v>
      </c>
      <c r="IQ302" s="146">
        <v>0</v>
      </c>
      <c r="IR302" s="146">
        <v>0</v>
      </c>
      <c r="IS302" s="146">
        <v>0</v>
      </c>
      <c r="IT302" s="146">
        <v>0</v>
      </c>
      <c r="IU302" s="146">
        <v>0</v>
      </c>
      <c r="IV302" s="146">
        <v>0</v>
      </c>
    </row>
    <row r="303" spans="1:256" ht="48" x14ac:dyDescent="0.2">
      <c r="A303" s="145" t="s">
        <v>970</v>
      </c>
      <c r="B303" s="146">
        <v>0</v>
      </c>
      <c r="C303" s="146">
        <v>0</v>
      </c>
      <c r="D303" s="146">
        <v>0</v>
      </c>
      <c r="E303" s="146">
        <v>0</v>
      </c>
      <c r="F303" s="146">
        <v>0</v>
      </c>
      <c r="G303" s="146">
        <v>0</v>
      </c>
      <c r="H303" s="146">
        <v>0</v>
      </c>
      <c r="I303" s="146">
        <v>0</v>
      </c>
      <c r="J303" s="146">
        <v>0</v>
      </c>
      <c r="K303" s="146">
        <v>0</v>
      </c>
      <c r="L303" s="146">
        <v>0</v>
      </c>
      <c r="M303" s="146">
        <v>0</v>
      </c>
      <c r="N303" s="146">
        <v>0</v>
      </c>
      <c r="O303" s="146">
        <v>0</v>
      </c>
      <c r="P303" s="146">
        <v>0</v>
      </c>
      <c r="Q303" s="146">
        <v>0</v>
      </c>
      <c r="R303" s="146">
        <v>0</v>
      </c>
      <c r="S303" s="146">
        <v>0</v>
      </c>
      <c r="T303" s="146">
        <v>0</v>
      </c>
      <c r="U303" s="146">
        <v>0</v>
      </c>
      <c r="V303" s="146">
        <v>0</v>
      </c>
      <c r="W303" s="146">
        <v>0</v>
      </c>
      <c r="X303" s="146">
        <v>0</v>
      </c>
      <c r="Y303" s="146">
        <v>0</v>
      </c>
      <c r="Z303" s="146">
        <v>0</v>
      </c>
      <c r="AA303" s="146">
        <v>0</v>
      </c>
      <c r="AB303" s="146">
        <v>0</v>
      </c>
      <c r="AC303" s="146">
        <v>0</v>
      </c>
      <c r="AD303" s="146">
        <v>0</v>
      </c>
      <c r="AE303" s="146">
        <v>0</v>
      </c>
      <c r="AF303" s="146">
        <v>0</v>
      </c>
      <c r="AG303" s="146">
        <v>0</v>
      </c>
      <c r="AH303" s="146">
        <v>0</v>
      </c>
      <c r="AI303" s="146">
        <v>0</v>
      </c>
      <c r="AJ303" s="146">
        <v>0</v>
      </c>
      <c r="AK303" s="146">
        <v>0</v>
      </c>
      <c r="AL303" s="146">
        <v>0</v>
      </c>
      <c r="AM303" s="146">
        <v>0</v>
      </c>
      <c r="AN303" s="146">
        <v>0</v>
      </c>
      <c r="AO303" s="146">
        <v>0</v>
      </c>
      <c r="AP303" s="146">
        <v>0</v>
      </c>
      <c r="AQ303" s="146">
        <v>0</v>
      </c>
      <c r="AR303" s="146">
        <v>0</v>
      </c>
      <c r="AS303" s="146">
        <v>0</v>
      </c>
      <c r="AT303" s="146">
        <v>0</v>
      </c>
      <c r="AU303" s="146">
        <v>0</v>
      </c>
      <c r="AV303" s="146">
        <v>0</v>
      </c>
      <c r="AW303" s="146">
        <v>0</v>
      </c>
      <c r="AX303" s="146">
        <v>0</v>
      </c>
      <c r="AY303" s="146">
        <v>0</v>
      </c>
      <c r="AZ303" s="146">
        <v>0</v>
      </c>
      <c r="BA303" s="146">
        <v>0</v>
      </c>
      <c r="BB303" s="146">
        <v>0</v>
      </c>
      <c r="BC303" s="146">
        <v>0</v>
      </c>
      <c r="BD303" s="146">
        <v>0</v>
      </c>
      <c r="BE303" s="146">
        <v>0</v>
      </c>
      <c r="BF303" s="146">
        <v>0</v>
      </c>
      <c r="BG303" s="146">
        <v>0</v>
      </c>
      <c r="BH303" s="146">
        <v>0</v>
      </c>
      <c r="BI303" s="146">
        <v>0</v>
      </c>
      <c r="BJ303" s="146">
        <v>0</v>
      </c>
      <c r="BK303" s="146">
        <v>0</v>
      </c>
      <c r="BL303" s="146">
        <v>0</v>
      </c>
      <c r="BM303" s="146">
        <v>0</v>
      </c>
      <c r="BN303" s="146">
        <v>0</v>
      </c>
      <c r="BO303" s="146">
        <v>0</v>
      </c>
      <c r="BP303" s="146">
        <v>0</v>
      </c>
      <c r="BQ303" s="146">
        <v>0</v>
      </c>
      <c r="BR303" s="146">
        <v>0</v>
      </c>
      <c r="BS303" s="146">
        <v>0</v>
      </c>
      <c r="BT303" s="146">
        <v>0</v>
      </c>
      <c r="BU303" s="146">
        <v>0</v>
      </c>
      <c r="BV303" s="146">
        <v>0</v>
      </c>
      <c r="BW303" s="146">
        <v>0</v>
      </c>
      <c r="BX303" s="146">
        <v>0</v>
      </c>
      <c r="BY303" s="146">
        <v>0</v>
      </c>
      <c r="BZ303" s="146">
        <v>0</v>
      </c>
      <c r="CA303" s="146">
        <v>0</v>
      </c>
      <c r="CB303" s="146">
        <v>0</v>
      </c>
      <c r="CC303" s="146">
        <v>0</v>
      </c>
      <c r="CD303" s="146">
        <v>0</v>
      </c>
      <c r="CE303" s="146">
        <v>0</v>
      </c>
      <c r="CF303" s="146">
        <v>0</v>
      </c>
      <c r="CG303" s="146">
        <v>0</v>
      </c>
      <c r="CH303" s="146">
        <v>0</v>
      </c>
      <c r="CI303" s="146">
        <v>0</v>
      </c>
      <c r="CJ303" s="146">
        <v>0</v>
      </c>
      <c r="CK303" s="146">
        <v>0</v>
      </c>
      <c r="CL303" s="146">
        <v>0</v>
      </c>
      <c r="CM303" s="146">
        <v>0</v>
      </c>
      <c r="CN303" s="146">
        <v>0</v>
      </c>
      <c r="CO303" s="146">
        <v>0</v>
      </c>
      <c r="CP303" s="146">
        <v>0</v>
      </c>
      <c r="CQ303" s="146">
        <v>0</v>
      </c>
      <c r="CR303" s="146">
        <v>0</v>
      </c>
      <c r="CS303" s="146">
        <v>0</v>
      </c>
      <c r="CT303" s="146">
        <v>0</v>
      </c>
      <c r="CU303" s="146">
        <v>0</v>
      </c>
      <c r="CV303" s="146">
        <v>0</v>
      </c>
      <c r="CW303" s="146">
        <v>0</v>
      </c>
      <c r="CX303" s="146">
        <v>0</v>
      </c>
      <c r="CY303" s="146">
        <v>0</v>
      </c>
      <c r="CZ303" s="146">
        <v>0</v>
      </c>
      <c r="DA303" s="146">
        <v>0</v>
      </c>
      <c r="DB303" s="146">
        <v>0</v>
      </c>
      <c r="DC303" s="146">
        <v>0</v>
      </c>
      <c r="DD303" s="146">
        <v>0</v>
      </c>
      <c r="DE303" s="146">
        <v>0</v>
      </c>
      <c r="DF303" s="146">
        <v>0</v>
      </c>
      <c r="DG303" s="146">
        <v>0</v>
      </c>
      <c r="DH303" s="146">
        <v>0</v>
      </c>
      <c r="DI303" s="146">
        <v>0</v>
      </c>
      <c r="DJ303" s="146">
        <v>0</v>
      </c>
      <c r="DK303" s="146">
        <v>0</v>
      </c>
      <c r="DL303" s="146">
        <v>0</v>
      </c>
      <c r="DM303" s="146">
        <v>0</v>
      </c>
      <c r="DN303" s="146">
        <v>0</v>
      </c>
      <c r="DO303" s="146">
        <v>0</v>
      </c>
      <c r="DP303" s="146">
        <v>0</v>
      </c>
      <c r="DQ303" s="146">
        <v>0</v>
      </c>
      <c r="DR303" s="146">
        <v>0</v>
      </c>
      <c r="DS303" s="146">
        <v>0</v>
      </c>
      <c r="DT303" s="146">
        <v>0</v>
      </c>
      <c r="DU303" s="146">
        <v>0</v>
      </c>
      <c r="DV303" s="146">
        <v>0</v>
      </c>
      <c r="DW303" s="146">
        <v>0</v>
      </c>
      <c r="DX303" s="146">
        <v>0</v>
      </c>
      <c r="DY303" s="146">
        <v>0</v>
      </c>
      <c r="DZ303" s="146">
        <v>0</v>
      </c>
      <c r="EA303" s="146">
        <v>0</v>
      </c>
      <c r="EB303" s="146">
        <v>0</v>
      </c>
      <c r="EC303" s="146">
        <v>0</v>
      </c>
      <c r="ED303" s="146">
        <v>0</v>
      </c>
      <c r="EE303" s="146">
        <v>0</v>
      </c>
      <c r="EF303" s="146">
        <v>0</v>
      </c>
      <c r="EG303" s="146">
        <v>0</v>
      </c>
      <c r="EH303" s="146">
        <v>0</v>
      </c>
      <c r="EI303" s="146">
        <v>0</v>
      </c>
      <c r="EJ303" s="146">
        <v>0</v>
      </c>
      <c r="EK303" s="146">
        <v>0</v>
      </c>
      <c r="EL303" s="146">
        <v>0</v>
      </c>
      <c r="EM303" s="146">
        <v>0</v>
      </c>
      <c r="EN303" s="146">
        <v>0</v>
      </c>
      <c r="EO303" s="146">
        <v>0</v>
      </c>
      <c r="EP303" s="146">
        <v>0</v>
      </c>
      <c r="EQ303" s="146">
        <v>0</v>
      </c>
      <c r="ER303" s="146">
        <v>0</v>
      </c>
      <c r="ES303" s="146">
        <v>0</v>
      </c>
      <c r="ET303" s="146">
        <v>0</v>
      </c>
      <c r="EU303" s="146">
        <v>0</v>
      </c>
      <c r="EV303" s="146">
        <v>0</v>
      </c>
      <c r="EW303" s="146">
        <v>0</v>
      </c>
      <c r="EX303" s="146">
        <v>0</v>
      </c>
      <c r="EY303" s="146">
        <v>0</v>
      </c>
      <c r="EZ303" s="146">
        <v>0</v>
      </c>
      <c r="FA303" s="146">
        <v>0</v>
      </c>
      <c r="FB303" s="146">
        <v>0</v>
      </c>
      <c r="FC303" s="146">
        <v>0</v>
      </c>
      <c r="FD303" s="146">
        <v>0</v>
      </c>
      <c r="FE303" s="146">
        <v>0</v>
      </c>
      <c r="FF303" s="146">
        <v>0</v>
      </c>
      <c r="FG303" s="146">
        <v>0</v>
      </c>
      <c r="FH303" s="146">
        <v>0</v>
      </c>
      <c r="FI303" s="146">
        <v>0</v>
      </c>
      <c r="FJ303" s="146">
        <v>0</v>
      </c>
      <c r="FK303" s="146">
        <v>0</v>
      </c>
      <c r="FL303" s="146">
        <v>0</v>
      </c>
      <c r="FM303" s="146">
        <v>0</v>
      </c>
      <c r="FN303" s="146">
        <v>0</v>
      </c>
      <c r="FO303" s="146">
        <v>0</v>
      </c>
      <c r="FP303" s="146">
        <v>0</v>
      </c>
      <c r="FQ303" s="146">
        <v>0</v>
      </c>
      <c r="FR303" s="146">
        <v>0</v>
      </c>
      <c r="FS303" s="146">
        <v>0</v>
      </c>
      <c r="FT303" s="146">
        <v>0</v>
      </c>
      <c r="FU303" s="146">
        <v>0</v>
      </c>
      <c r="FV303" s="146">
        <v>0</v>
      </c>
      <c r="FW303" s="146">
        <v>0</v>
      </c>
      <c r="FX303" s="146">
        <v>0</v>
      </c>
      <c r="FY303" s="146">
        <v>0</v>
      </c>
      <c r="FZ303" s="146">
        <v>0</v>
      </c>
      <c r="GA303" s="146">
        <v>0</v>
      </c>
      <c r="GB303" s="146">
        <v>0</v>
      </c>
      <c r="GC303" s="146">
        <v>0</v>
      </c>
      <c r="GD303" s="146">
        <v>0</v>
      </c>
      <c r="GE303" s="146">
        <v>0</v>
      </c>
      <c r="GF303" s="146">
        <v>0</v>
      </c>
      <c r="GG303" s="146">
        <v>0</v>
      </c>
      <c r="GH303" s="146">
        <v>0</v>
      </c>
      <c r="GI303" s="146">
        <v>0</v>
      </c>
      <c r="GJ303" s="146">
        <v>0</v>
      </c>
      <c r="GK303" s="146">
        <v>0</v>
      </c>
      <c r="GL303" s="146">
        <v>0</v>
      </c>
      <c r="GM303" s="146">
        <v>0</v>
      </c>
      <c r="GN303" s="146">
        <v>0</v>
      </c>
      <c r="GO303" s="146">
        <v>0</v>
      </c>
      <c r="GP303" s="146">
        <v>0</v>
      </c>
      <c r="GQ303" s="146">
        <v>0</v>
      </c>
      <c r="GR303" s="146">
        <v>0</v>
      </c>
      <c r="GS303" s="146">
        <v>0</v>
      </c>
      <c r="GT303" s="146">
        <v>0</v>
      </c>
      <c r="GU303" s="146">
        <v>0</v>
      </c>
      <c r="GV303" s="146">
        <v>0</v>
      </c>
      <c r="GW303" s="146">
        <v>0</v>
      </c>
      <c r="GX303" s="146">
        <v>0</v>
      </c>
      <c r="GY303" s="146">
        <v>0</v>
      </c>
      <c r="GZ303" s="146">
        <v>0</v>
      </c>
      <c r="HA303" s="146">
        <v>0</v>
      </c>
      <c r="HB303" s="146">
        <v>0</v>
      </c>
      <c r="HC303" s="146">
        <v>0</v>
      </c>
      <c r="HD303" s="146">
        <v>0</v>
      </c>
      <c r="HE303" s="146">
        <v>0</v>
      </c>
      <c r="HF303" s="146">
        <v>0</v>
      </c>
      <c r="HG303" s="146">
        <v>0</v>
      </c>
      <c r="HH303" s="146">
        <v>0</v>
      </c>
      <c r="HI303" s="146">
        <v>0</v>
      </c>
      <c r="HJ303" s="146">
        <v>0</v>
      </c>
      <c r="HK303" s="146">
        <v>0</v>
      </c>
      <c r="HL303" s="146">
        <v>0</v>
      </c>
      <c r="HM303" s="146">
        <v>0</v>
      </c>
      <c r="HN303" s="146">
        <v>0</v>
      </c>
      <c r="HO303" s="146">
        <v>0</v>
      </c>
      <c r="HP303" s="146">
        <v>0</v>
      </c>
      <c r="HQ303" s="146">
        <v>0</v>
      </c>
      <c r="HR303" s="146">
        <v>0</v>
      </c>
      <c r="HS303" s="146">
        <v>0</v>
      </c>
      <c r="HT303" s="146">
        <v>0</v>
      </c>
      <c r="HU303" s="146">
        <v>0</v>
      </c>
      <c r="HV303" s="146">
        <v>0</v>
      </c>
      <c r="HW303" s="146">
        <v>0</v>
      </c>
      <c r="HX303" s="146">
        <v>0</v>
      </c>
      <c r="HY303" s="146">
        <v>0</v>
      </c>
      <c r="HZ303" s="146">
        <v>0</v>
      </c>
      <c r="IA303" s="146">
        <v>0</v>
      </c>
      <c r="IB303" s="146">
        <v>0</v>
      </c>
      <c r="IC303" s="146">
        <v>0</v>
      </c>
      <c r="ID303" s="146">
        <v>0</v>
      </c>
      <c r="IE303" s="146">
        <v>0</v>
      </c>
      <c r="IF303" s="146">
        <v>0</v>
      </c>
      <c r="IG303" s="146">
        <v>0</v>
      </c>
      <c r="IH303" s="146">
        <v>0</v>
      </c>
      <c r="II303" s="146">
        <v>0</v>
      </c>
      <c r="IJ303" s="146">
        <v>0</v>
      </c>
      <c r="IK303" s="146">
        <v>0</v>
      </c>
      <c r="IL303" s="146">
        <v>0</v>
      </c>
      <c r="IM303" s="146">
        <v>0</v>
      </c>
      <c r="IN303" s="146">
        <v>0</v>
      </c>
      <c r="IO303" s="146">
        <v>0</v>
      </c>
      <c r="IP303" s="146">
        <v>0</v>
      </c>
      <c r="IQ303" s="146">
        <v>0</v>
      </c>
      <c r="IR303" s="146">
        <v>0</v>
      </c>
      <c r="IS303" s="146">
        <v>0</v>
      </c>
      <c r="IT303" s="146">
        <v>0</v>
      </c>
      <c r="IU303" s="146">
        <v>0</v>
      </c>
      <c r="IV303" s="146">
        <v>0</v>
      </c>
    </row>
    <row r="304" spans="1:256" ht="48" x14ac:dyDescent="0.2">
      <c r="A304" s="145" t="s">
        <v>971</v>
      </c>
      <c r="B304" s="146">
        <v>0</v>
      </c>
      <c r="C304" s="146">
        <v>0</v>
      </c>
      <c r="D304" s="146">
        <v>0</v>
      </c>
      <c r="E304" s="146">
        <v>0</v>
      </c>
      <c r="F304" s="146">
        <v>0</v>
      </c>
      <c r="G304" s="146">
        <v>0</v>
      </c>
      <c r="H304" s="146">
        <v>0</v>
      </c>
      <c r="I304" s="146">
        <v>0</v>
      </c>
      <c r="J304" s="146">
        <v>0</v>
      </c>
      <c r="K304" s="146">
        <v>0</v>
      </c>
      <c r="L304" s="146">
        <v>0</v>
      </c>
      <c r="M304" s="146">
        <v>0</v>
      </c>
      <c r="N304" s="146">
        <v>0</v>
      </c>
      <c r="O304" s="146">
        <v>0</v>
      </c>
      <c r="P304" s="146">
        <v>0</v>
      </c>
      <c r="Q304" s="146">
        <v>0</v>
      </c>
      <c r="R304" s="146">
        <v>0</v>
      </c>
      <c r="S304" s="146">
        <v>0</v>
      </c>
      <c r="T304" s="146">
        <v>0</v>
      </c>
      <c r="U304" s="146">
        <v>0</v>
      </c>
      <c r="V304" s="146">
        <v>0</v>
      </c>
      <c r="W304" s="146">
        <v>0</v>
      </c>
      <c r="X304" s="146">
        <v>0</v>
      </c>
      <c r="Y304" s="146">
        <v>0</v>
      </c>
      <c r="Z304" s="146">
        <v>0</v>
      </c>
      <c r="AA304" s="146">
        <v>0</v>
      </c>
      <c r="AB304" s="146">
        <v>0</v>
      </c>
      <c r="AC304" s="146">
        <v>0</v>
      </c>
      <c r="AD304" s="146">
        <v>0</v>
      </c>
      <c r="AE304" s="146">
        <v>0</v>
      </c>
      <c r="AF304" s="146">
        <v>0</v>
      </c>
      <c r="AG304" s="146">
        <v>0</v>
      </c>
      <c r="AH304" s="146">
        <v>0</v>
      </c>
      <c r="AI304" s="146">
        <v>0</v>
      </c>
      <c r="AJ304" s="146">
        <v>0</v>
      </c>
      <c r="AK304" s="146">
        <v>0</v>
      </c>
      <c r="AL304" s="146">
        <v>0</v>
      </c>
      <c r="AM304" s="146">
        <v>0</v>
      </c>
      <c r="AN304" s="146">
        <v>0</v>
      </c>
      <c r="AO304" s="146">
        <v>0</v>
      </c>
      <c r="AP304" s="146">
        <v>0</v>
      </c>
      <c r="AQ304" s="146">
        <v>0</v>
      </c>
      <c r="AR304" s="146">
        <v>0</v>
      </c>
      <c r="AS304" s="146">
        <v>0</v>
      </c>
      <c r="AT304" s="146">
        <v>0</v>
      </c>
      <c r="AU304" s="146">
        <v>0</v>
      </c>
      <c r="AV304" s="146">
        <v>0</v>
      </c>
      <c r="AW304" s="146">
        <v>0</v>
      </c>
      <c r="AX304" s="146">
        <v>0</v>
      </c>
      <c r="AY304" s="146">
        <v>0</v>
      </c>
      <c r="AZ304" s="146">
        <v>0</v>
      </c>
      <c r="BA304" s="146">
        <v>0</v>
      </c>
      <c r="BB304" s="146">
        <v>0</v>
      </c>
      <c r="BC304" s="146">
        <v>0</v>
      </c>
      <c r="BD304" s="146">
        <v>0</v>
      </c>
      <c r="BE304" s="146">
        <v>0</v>
      </c>
      <c r="BF304" s="146">
        <v>0</v>
      </c>
      <c r="BG304" s="146">
        <v>0</v>
      </c>
      <c r="BH304" s="146">
        <v>0</v>
      </c>
      <c r="BI304" s="146">
        <v>0</v>
      </c>
      <c r="BJ304" s="146">
        <v>0</v>
      </c>
      <c r="BK304" s="146">
        <v>0</v>
      </c>
      <c r="BL304" s="146">
        <v>0</v>
      </c>
      <c r="BM304" s="146">
        <v>0</v>
      </c>
      <c r="BN304" s="146">
        <v>0</v>
      </c>
      <c r="BO304" s="146">
        <v>0</v>
      </c>
      <c r="BP304" s="146">
        <v>0</v>
      </c>
      <c r="BQ304" s="146">
        <v>0</v>
      </c>
      <c r="BR304" s="146">
        <v>0</v>
      </c>
      <c r="BS304" s="146">
        <v>0</v>
      </c>
      <c r="BT304" s="146">
        <v>0</v>
      </c>
      <c r="BU304" s="146">
        <v>0</v>
      </c>
      <c r="BV304" s="146">
        <v>0</v>
      </c>
      <c r="BW304" s="146">
        <v>0</v>
      </c>
      <c r="BX304" s="146">
        <v>0</v>
      </c>
      <c r="BY304" s="146">
        <v>0</v>
      </c>
      <c r="BZ304" s="146">
        <v>0</v>
      </c>
      <c r="CA304" s="146">
        <v>0</v>
      </c>
      <c r="CB304" s="146">
        <v>0</v>
      </c>
      <c r="CC304" s="146">
        <v>0</v>
      </c>
      <c r="CD304" s="146">
        <v>0</v>
      </c>
      <c r="CE304" s="146">
        <v>0</v>
      </c>
      <c r="CF304" s="146">
        <v>0</v>
      </c>
      <c r="CG304" s="146">
        <v>0</v>
      </c>
      <c r="CH304" s="146">
        <v>0</v>
      </c>
      <c r="CI304" s="146">
        <v>0</v>
      </c>
      <c r="CJ304" s="146">
        <v>0</v>
      </c>
      <c r="CK304" s="146">
        <v>0</v>
      </c>
      <c r="CL304" s="146">
        <v>0</v>
      </c>
      <c r="CM304" s="146">
        <v>0</v>
      </c>
      <c r="CN304" s="146">
        <v>0</v>
      </c>
      <c r="CO304" s="146">
        <v>0</v>
      </c>
      <c r="CP304" s="146">
        <v>0</v>
      </c>
      <c r="CQ304" s="146">
        <v>0</v>
      </c>
      <c r="CR304" s="146">
        <v>0</v>
      </c>
      <c r="CS304" s="146">
        <v>0</v>
      </c>
      <c r="CT304" s="146">
        <v>0</v>
      </c>
      <c r="CU304" s="146">
        <v>0</v>
      </c>
      <c r="CV304" s="146">
        <v>0</v>
      </c>
      <c r="CW304" s="146">
        <v>0</v>
      </c>
      <c r="CX304" s="146">
        <v>0</v>
      </c>
      <c r="CY304" s="146">
        <v>0</v>
      </c>
      <c r="CZ304" s="146">
        <v>0</v>
      </c>
      <c r="DA304" s="146">
        <v>0</v>
      </c>
      <c r="DB304" s="146">
        <v>0</v>
      </c>
      <c r="DC304" s="146">
        <v>0</v>
      </c>
      <c r="DD304" s="146">
        <v>0</v>
      </c>
      <c r="DE304" s="146">
        <v>0</v>
      </c>
      <c r="DF304" s="146">
        <v>0</v>
      </c>
      <c r="DG304" s="146">
        <v>0</v>
      </c>
      <c r="DH304" s="146">
        <v>0</v>
      </c>
      <c r="DI304" s="146">
        <v>0</v>
      </c>
      <c r="DJ304" s="146">
        <v>0</v>
      </c>
      <c r="DK304" s="146">
        <v>0</v>
      </c>
      <c r="DL304" s="146">
        <v>0</v>
      </c>
      <c r="DM304" s="146">
        <v>0</v>
      </c>
      <c r="DN304" s="146">
        <v>0</v>
      </c>
      <c r="DO304" s="146">
        <v>0</v>
      </c>
      <c r="DP304" s="146">
        <v>0</v>
      </c>
      <c r="DQ304" s="146">
        <v>0</v>
      </c>
      <c r="DR304" s="146">
        <v>0</v>
      </c>
      <c r="DS304" s="146">
        <v>0</v>
      </c>
      <c r="DT304" s="146">
        <v>0</v>
      </c>
      <c r="DU304" s="146">
        <v>0</v>
      </c>
      <c r="DV304" s="146">
        <v>0</v>
      </c>
      <c r="DW304" s="146">
        <v>0</v>
      </c>
      <c r="DX304" s="146">
        <v>0</v>
      </c>
      <c r="DY304" s="146">
        <v>0</v>
      </c>
      <c r="DZ304" s="146">
        <v>0</v>
      </c>
      <c r="EA304" s="146">
        <v>0</v>
      </c>
      <c r="EB304" s="146">
        <v>0</v>
      </c>
      <c r="EC304" s="146">
        <v>0</v>
      </c>
      <c r="ED304" s="146">
        <v>0</v>
      </c>
      <c r="EE304" s="146">
        <v>0</v>
      </c>
      <c r="EF304" s="146">
        <v>0</v>
      </c>
      <c r="EG304" s="146">
        <v>0</v>
      </c>
      <c r="EH304" s="146">
        <v>0</v>
      </c>
      <c r="EI304" s="146">
        <v>0</v>
      </c>
      <c r="EJ304" s="146">
        <v>0</v>
      </c>
      <c r="EK304" s="146">
        <v>0</v>
      </c>
      <c r="EL304" s="146">
        <v>0</v>
      </c>
      <c r="EM304" s="146">
        <v>0</v>
      </c>
      <c r="EN304" s="146">
        <v>0</v>
      </c>
      <c r="EO304" s="146">
        <v>0</v>
      </c>
      <c r="EP304" s="146">
        <v>0</v>
      </c>
      <c r="EQ304" s="146">
        <v>0</v>
      </c>
      <c r="ER304" s="146">
        <v>0</v>
      </c>
      <c r="ES304" s="146">
        <v>0</v>
      </c>
      <c r="ET304" s="146">
        <v>0</v>
      </c>
      <c r="EU304" s="146">
        <v>0</v>
      </c>
      <c r="EV304" s="146">
        <v>0</v>
      </c>
      <c r="EW304" s="146">
        <v>0</v>
      </c>
      <c r="EX304" s="146">
        <v>0</v>
      </c>
      <c r="EY304" s="146">
        <v>0</v>
      </c>
      <c r="EZ304" s="146">
        <v>0</v>
      </c>
      <c r="FA304" s="146">
        <v>0</v>
      </c>
      <c r="FB304" s="146">
        <v>0</v>
      </c>
      <c r="FC304" s="146">
        <v>0</v>
      </c>
      <c r="FD304" s="146">
        <v>0</v>
      </c>
      <c r="FE304" s="146">
        <v>0</v>
      </c>
      <c r="FF304" s="146">
        <v>0</v>
      </c>
      <c r="FG304" s="146">
        <v>0</v>
      </c>
      <c r="FH304" s="146">
        <v>0</v>
      </c>
      <c r="FI304" s="146">
        <v>0</v>
      </c>
      <c r="FJ304" s="146">
        <v>0</v>
      </c>
      <c r="FK304" s="146">
        <v>0</v>
      </c>
      <c r="FL304" s="146">
        <v>0</v>
      </c>
      <c r="FM304" s="146">
        <v>0</v>
      </c>
      <c r="FN304" s="146">
        <v>0</v>
      </c>
      <c r="FO304" s="146">
        <v>0</v>
      </c>
      <c r="FP304" s="146">
        <v>0</v>
      </c>
      <c r="FQ304" s="146">
        <v>0</v>
      </c>
      <c r="FR304" s="146">
        <v>0</v>
      </c>
      <c r="FS304" s="146">
        <v>0</v>
      </c>
      <c r="FT304" s="146">
        <v>0</v>
      </c>
      <c r="FU304" s="146">
        <v>0</v>
      </c>
      <c r="FV304" s="146">
        <v>0</v>
      </c>
      <c r="FW304" s="146">
        <v>0</v>
      </c>
      <c r="FX304" s="146">
        <v>0</v>
      </c>
      <c r="FY304" s="146">
        <v>0</v>
      </c>
      <c r="FZ304" s="146">
        <v>0</v>
      </c>
      <c r="GA304" s="146">
        <v>0</v>
      </c>
      <c r="GB304" s="146">
        <v>0</v>
      </c>
      <c r="GC304" s="146">
        <v>0</v>
      </c>
      <c r="GD304" s="146">
        <v>0</v>
      </c>
      <c r="GE304" s="146">
        <v>0</v>
      </c>
      <c r="GF304" s="146">
        <v>0</v>
      </c>
      <c r="GG304" s="146">
        <v>0</v>
      </c>
      <c r="GH304" s="146">
        <v>0</v>
      </c>
      <c r="GI304" s="146">
        <v>0</v>
      </c>
      <c r="GJ304" s="146">
        <v>0</v>
      </c>
      <c r="GK304" s="146">
        <v>0</v>
      </c>
      <c r="GL304" s="146">
        <v>0</v>
      </c>
      <c r="GM304" s="146">
        <v>0</v>
      </c>
      <c r="GN304" s="146">
        <v>0</v>
      </c>
      <c r="GO304" s="146">
        <v>0</v>
      </c>
      <c r="GP304" s="146">
        <v>0</v>
      </c>
      <c r="GQ304" s="146">
        <v>0</v>
      </c>
      <c r="GR304" s="146">
        <v>0</v>
      </c>
      <c r="GS304" s="146">
        <v>0</v>
      </c>
      <c r="GT304" s="146">
        <v>0</v>
      </c>
      <c r="GU304" s="146">
        <v>0</v>
      </c>
      <c r="GV304" s="146">
        <v>0</v>
      </c>
      <c r="GW304" s="146">
        <v>0</v>
      </c>
      <c r="GX304" s="146">
        <v>0</v>
      </c>
      <c r="GY304" s="146">
        <v>0</v>
      </c>
      <c r="GZ304" s="146">
        <v>0</v>
      </c>
      <c r="HA304" s="146">
        <v>0</v>
      </c>
      <c r="HB304" s="146">
        <v>0</v>
      </c>
      <c r="HC304" s="146">
        <v>0</v>
      </c>
      <c r="HD304" s="146">
        <v>0</v>
      </c>
      <c r="HE304" s="146">
        <v>0</v>
      </c>
      <c r="HF304" s="146">
        <v>0</v>
      </c>
      <c r="HG304" s="146">
        <v>0</v>
      </c>
      <c r="HH304" s="146">
        <v>0</v>
      </c>
      <c r="HI304" s="146">
        <v>0</v>
      </c>
      <c r="HJ304" s="146">
        <v>0</v>
      </c>
      <c r="HK304" s="146">
        <v>0</v>
      </c>
      <c r="HL304" s="146">
        <v>0</v>
      </c>
      <c r="HM304" s="146">
        <v>0</v>
      </c>
      <c r="HN304" s="146">
        <v>0</v>
      </c>
      <c r="HO304" s="146">
        <v>0</v>
      </c>
      <c r="HP304" s="146">
        <v>0</v>
      </c>
      <c r="HQ304" s="146">
        <v>0</v>
      </c>
      <c r="HR304" s="146">
        <v>0</v>
      </c>
      <c r="HS304" s="146">
        <v>0</v>
      </c>
      <c r="HT304" s="146">
        <v>0</v>
      </c>
      <c r="HU304" s="146">
        <v>0</v>
      </c>
      <c r="HV304" s="146">
        <v>0</v>
      </c>
      <c r="HW304" s="146">
        <v>0</v>
      </c>
      <c r="HX304" s="146">
        <v>0</v>
      </c>
      <c r="HY304" s="146">
        <v>0</v>
      </c>
      <c r="HZ304" s="146">
        <v>0</v>
      </c>
      <c r="IA304" s="146">
        <v>0</v>
      </c>
      <c r="IB304" s="146">
        <v>0</v>
      </c>
      <c r="IC304" s="146">
        <v>0</v>
      </c>
      <c r="ID304" s="146">
        <v>0</v>
      </c>
      <c r="IE304" s="146">
        <v>0</v>
      </c>
      <c r="IF304" s="146">
        <v>0</v>
      </c>
      <c r="IG304" s="146">
        <v>0</v>
      </c>
      <c r="IH304" s="146">
        <v>0</v>
      </c>
      <c r="II304" s="146">
        <v>0</v>
      </c>
      <c r="IJ304" s="146">
        <v>0</v>
      </c>
      <c r="IK304" s="146">
        <v>0</v>
      </c>
      <c r="IL304" s="146">
        <v>0</v>
      </c>
      <c r="IM304" s="146">
        <v>0</v>
      </c>
      <c r="IN304" s="146">
        <v>0</v>
      </c>
      <c r="IO304" s="146">
        <v>0</v>
      </c>
      <c r="IP304" s="146">
        <v>0</v>
      </c>
      <c r="IQ304" s="146">
        <v>0</v>
      </c>
      <c r="IR304" s="146">
        <v>0</v>
      </c>
      <c r="IS304" s="146">
        <v>0</v>
      </c>
      <c r="IT304" s="146">
        <v>0</v>
      </c>
      <c r="IU304" s="146">
        <v>0</v>
      </c>
      <c r="IV304" s="146">
        <v>0</v>
      </c>
    </row>
    <row r="305" spans="1:256" ht="48" x14ac:dyDescent="0.2">
      <c r="A305" s="145" t="s">
        <v>972</v>
      </c>
      <c r="B305" s="146">
        <v>0</v>
      </c>
      <c r="C305" s="146">
        <v>0</v>
      </c>
      <c r="D305" s="146">
        <v>0</v>
      </c>
      <c r="E305" s="146">
        <v>0</v>
      </c>
      <c r="F305" s="146">
        <v>0</v>
      </c>
      <c r="G305" s="146">
        <v>0</v>
      </c>
      <c r="H305" s="146">
        <v>0</v>
      </c>
      <c r="I305" s="146">
        <v>0</v>
      </c>
      <c r="J305" s="146">
        <v>0</v>
      </c>
      <c r="K305" s="146">
        <v>0</v>
      </c>
      <c r="L305" s="146">
        <v>0</v>
      </c>
      <c r="M305" s="146">
        <v>0</v>
      </c>
      <c r="N305" s="146">
        <v>0</v>
      </c>
      <c r="O305" s="146">
        <v>0</v>
      </c>
      <c r="P305" s="146">
        <v>0</v>
      </c>
      <c r="Q305" s="146">
        <v>0</v>
      </c>
      <c r="R305" s="146">
        <v>0</v>
      </c>
      <c r="S305" s="146">
        <v>0</v>
      </c>
      <c r="T305" s="146">
        <v>0</v>
      </c>
      <c r="U305" s="146">
        <v>0</v>
      </c>
      <c r="V305" s="146">
        <v>0</v>
      </c>
      <c r="W305" s="146">
        <v>0</v>
      </c>
      <c r="X305" s="146">
        <v>0</v>
      </c>
      <c r="Y305" s="146">
        <v>0</v>
      </c>
      <c r="Z305" s="146">
        <v>0</v>
      </c>
      <c r="AA305" s="146">
        <v>0</v>
      </c>
      <c r="AB305" s="146">
        <v>0</v>
      </c>
      <c r="AC305" s="146">
        <v>0</v>
      </c>
      <c r="AD305" s="146">
        <v>0</v>
      </c>
      <c r="AE305" s="146">
        <v>0</v>
      </c>
      <c r="AF305" s="146">
        <v>0</v>
      </c>
      <c r="AG305" s="146">
        <v>0</v>
      </c>
      <c r="AH305" s="146">
        <v>0</v>
      </c>
      <c r="AI305" s="146">
        <v>0</v>
      </c>
      <c r="AJ305" s="146">
        <v>0</v>
      </c>
      <c r="AK305" s="146">
        <v>0</v>
      </c>
      <c r="AL305" s="146">
        <v>0</v>
      </c>
      <c r="AM305" s="146">
        <v>0</v>
      </c>
      <c r="AN305" s="146">
        <v>0</v>
      </c>
      <c r="AO305" s="146">
        <v>0</v>
      </c>
      <c r="AP305" s="146">
        <v>0</v>
      </c>
      <c r="AQ305" s="146">
        <v>0</v>
      </c>
      <c r="AR305" s="146">
        <v>0</v>
      </c>
      <c r="AS305" s="146">
        <v>0</v>
      </c>
      <c r="AT305" s="146">
        <v>0</v>
      </c>
      <c r="AU305" s="146">
        <v>0</v>
      </c>
      <c r="AV305" s="146">
        <v>0</v>
      </c>
      <c r="AW305" s="146">
        <v>0</v>
      </c>
      <c r="AX305" s="146">
        <v>0</v>
      </c>
      <c r="AY305" s="146">
        <v>0</v>
      </c>
      <c r="AZ305" s="146">
        <v>0</v>
      </c>
      <c r="BA305" s="146">
        <v>0</v>
      </c>
      <c r="BB305" s="146">
        <v>0</v>
      </c>
      <c r="BC305" s="146">
        <v>0</v>
      </c>
      <c r="BD305" s="146">
        <v>0</v>
      </c>
      <c r="BE305" s="146">
        <v>0</v>
      </c>
      <c r="BF305" s="146">
        <v>0</v>
      </c>
      <c r="BG305" s="146">
        <v>0</v>
      </c>
      <c r="BH305" s="146">
        <v>0</v>
      </c>
      <c r="BI305" s="146">
        <v>0</v>
      </c>
      <c r="BJ305" s="146">
        <v>0</v>
      </c>
      <c r="BK305" s="146">
        <v>0</v>
      </c>
      <c r="BL305" s="146">
        <v>0</v>
      </c>
      <c r="BM305" s="146">
        <v>0</v>
      </c>
      <c r="BN305" s="146">
        <v>0</v>
      </c>
      <c r="BO305" s="146">
        <v>0</v>
      </c>
      <c r="BP305" s="146">
        <v>0</v>
      </c>
      <c r="BQ305" s="146">
        <v>0</v>
      </c>
      <c r="BR305" s="146">
        <v>0</v>
      </c>
      <c r="BS305" s="146">
        <v>0</v>
      </c>
      <c r="BT305" s="146">
        <v>0</v>
      </c>
      <c r="BU305" s="146">
        <v>0</v>
      </c>
      <c r="BV305" s="146">
        <v>0</v>
      </c>
      <c r="BW305" s="146">
        <v>0</v>
      </c>
      <c r="BX305" s="146">
        <v>0</v>
      </c>
      <c r="BY305" s="146">
        <v>0</v>
      </c>
      <c r="BZ305" s="146">
        <v>0</v>
      </c>
      <c r="CA305" s="146">
        <v>0</v>
      </c>
      <c r="CB305" s="146">
        <v>0</v>
      </c>
      <c r="CC305" s="146">
        <v>0</v>
      </c>
      <c r="CD305" s="146">
        <v>0</v>
      </c>
      <c r="CE305" s="146">
        <v>0</v>
      </c>
      <c r="CF305" s="146">
        <v>0</v>
      </c>
      <c r="CG305" s="146">
        <v>0</v>
      </c>
      <c r="CH305" s="146">
        <v>0</v>
      </c>
      <c r="CI305" s="146">
        <v>0</v>
      </c>
      <c r="CJ305" s="146">
        <v>0</v>
      </c>
      <c r="CK305" s="146">
        <v>0</v>
      </c>
      <c r="CL305" s="146">
        <v>0</v>
      </c>
      <c r="CM305" s="146">
        <v>0</v>
      </c>
      <c r="CN305" s="146">
        <v>0</v>
      </c>
      <c r="CO305" s="146">
        <v>0</v>
      </c>
      <c r="CP305" s="146">
        <v>0</v>
      </c>
      <c r="CQ305" s="146">
        <v>0</v>
      </c>
      <c r="CR305" s="146">
        <v>0</v>
      </c>
      <c r="CS305" s="146">
        <v>0</v>
      </c>
      <c r="CT305" s="146">
        <v>0</v>
      </c>
      <c r="CU305" s="146">
        <v>0</v>
      </c>
      <c r="CV305" s="146">
        <v>0</v>
      </c>
      <c r="CW305" s="146">
        <v>0</v>
      </c>
      <c r="CX305" s="146">
        <v>0</v>
      </c>
      <c r="CY305" s="146">
        <v>0</v>
      </c>
      <c r="CZ305" s="146">
        <v>0</v>
      </c>
      <c r="DA305" s="146">
        <v>0</v>
      </c>
      <c r="DB305" s="146">
        <v>0</v>
      </c>
      <c r="DC305" s="146">
        <v>0</v>
      </c>
      <c r="DD305" s="146">
        <v>0</v>
      </c>
      <c r="DE305" s="146">
        <v>0</v>
      </c>
      <c r="DF305" s="146">
        <v>0</v>
      </c>
      <c r="DG305" s="146">
        <v>0</v>
      </c>
      <c r="DH305" s="146">
        <v>0</v>
      </c>
      <c r="DI305" s="146">
        <v>0</v>
      </c>
      <c r="DJ305" s="146">
        <v>0</v>
      </c>
      <c r="DK305" s="146">
        <v>0</v>
      </c>
      <c r="DL305" s="146">
        <v>0</v>
      </c>
      <c r="DM305" s="146">
        <v>0</v>
      </c>
      <c r="DN305" s="146">
        <v>0</v>
      </c>
      <c r="DO305" s="146">
        <v>0</v>
      </c>
      <c r="DP305" s="146">
        <v>0</v>
      </c>
      <c r="DQ305" s="146">
        <v>0</v>
      </c>
      <c r="DR305" s="146">
        <v>0</v>
      </c>
      <c r="DS305" s="146">
        <v>0</v>
      </c>
      <c r="DT305" s="146">
        <v>0</v>
      </c>
      <c r="DU305" s="146">
        <v>0</v>
      </c>
      <c r="DV305" s="146">
        <v>0</v>
      </c>
      <c r="DW305" s="146">
        <v>0</v>
      </c>
      <c r="DX305" s="146">
        <v>0</v>
      </c>
      <c r="DY305" s="146">
        <v>0</v>
      </c>
      <c r="DZ305" s="146">
        <v>0</v>
      </c>
      <c r="EA305" s="146">
        <v>0</v>
      </c>
      <c r="EB305" s="146">
        <v>0</v>
      </c>
      <c r="EC305" s="146">
        <v>0</v>
      </c>
      <c r="ED305" s="146">
        <v>0</v>
      </c>
      <c r="EE305" s="146">
        <v>0</v>
      </c>
      <c r="EF305" s="146">
        <v>0</v>
      </c>
      <c r="EG305" s="146">
        <v>0</v>
      </c>
      <c r="EH305" s="146">
        <v>0</v>
      </c>
      <c r="EI305" s="146">
        <v>0</v>
      </c>
      <c r="EJ305" s="146">
        <v>0</v>
      </c>
      <c r="EK305" s="146">
        <v>0</v>
      </c>
      <c r="EL305" s="146">
        <v>0</v>
      </c>
      <c r="EM305" s="146">
        <v>0</v>
      </c>
      <c r="EN305" s="146">
        <v>0</v>
      </c>
      <c r="EO305" s="146">
        <v>0</v>
      </c>
      <c r="EP305" s="146">
        <v>0</v>
      </c>
      <c r="EQ305" s="146">
        <v>0</v>
      </c>
      <c r="ER305" s="146">
        <v>0</v>
      </c>
      <c r="ES305" s="146">
        <v>0</v>
      </c>
      <c r="ET305" s="146">
        <v>0</v>
      </c>
      <c r="EU305" s="146">
        <v>0</v>
      </c>
      <c r="EV305" s="146">
        <v>0</v>
      </c>
      <c r="EW305" s="146">
        <v>0</v>
      </c>
      <c r="EX305" s="146">
        <v>0</v>
      </c>
      <c r="EY305" s="146">
        <v>0</v>
      </c>
      <c r="EZ305" s="146">
        <v>0</v>
      </c>
      <c r="FA305" s="146">
        <v>0</v>
      </c>
      <c r="FB305" s="146">
        <v>0</v>
      </c>
      <c r="FC305" s="146">
        <v>0</v>
      </c>
      <c r="FD305" s="146">
        <v>0</v>
      </c>
      <c r="FE305" s="146">
        <v>0</v>
      </c>
      <c r="FF305" s="146">
        <v>0</v>
      </c>
      <c r="FG305" s="146">
        <v>0</v>
      </c>
      <c r="FH305" s="146">
        <v>0</v>
      </c>
      <c r="FI305" s="146">
        <v>0</v>
      </c>
      <c r="FJ305" s="146">
        <v>0</v>
      </c>
      <c r="FK305" s="146">
        <v>0</v>
      </c>
      <c r="FL305" s="146">
        <v>0</v>
      </c>
      <c r="FM305" s="146">
        <v>0</v>
      </c>
      <c r="FN305" s="146">
        <v>0</v>
      </c>
      <c r="FO305" s="146">
        <v>0</v>
      </c>
      <c r="FP305" s="146">
        <v>0</v>
      </c>
      <c r="FQ305" s="146">
        <v>0</v>
      </c>
      <c r="FR305" s="146">
        <v>0</v>
      </c>
      <c r="FS305" s="146">
        <v>0</v>
      </c>
      <c r="FT305" s="146">
        <v>0</v>
      </c>
      <c r="FU305" s="146">
        <v>0</v>
      </c>
      <c r="FV305" s="146">
        <v>0</v>
      </c>
      <c r="FW305" s="146">
        <v>0</v>
      </c>
      <c r="FX305" s="146">
        <v>0</v>
      </c>
      <c r="FY305" s="146">
        <v>0</v>
      </c>
      <c r="FZ305" s="146">
        <v>0</v>
      </c>
      <c r="GA305" s="146">
        <v>0</v>
      </c>
      <c r="GB305" s="146">
        <v>0</v>
      </c>
      <c r="GC305" s="146">
        <v>0</v>
      </c>
      <c r="GD305" s="146">
        <v>0</v>
      </c>
      <c r="GE305" s="146">
        <v>0</v>
      </c>
      <c r="GF305" s="146">
        <v>0</v>
      </c>
      <c r="GG305" s="146">
        <v>0</v>
      </c>
      <c r="GH305" s="146">
        <v>0</v>
      </c>
      <c r="GI305" s="146">
        <v>0</v>
      </c>
      <c r="GJ305" s="146">
        <v>0</v>
      </c>
      <c r="GK305" s="146">
        <v>0</v>
      </c>
      <c r="GL305" s="146">
        <v>0</v>
      </c>
      <c r="GM305" s="146">
        <v>0</v>
      </c>
      <c r="GN305" s="146">
        <v>0</v>
      </c>
      <c r="GO305" s="146">
        <v>0</v>
      </c>
      <c r="GP305" s="146">
        <v>0</v>
      </c>
      <c r="GQ305" s="146">
        <v>0</v>
      </c>
      <c r="GR305" s="146">
        <v>0</v>
      </c>
      <c r="GS305" s="146">
        <v>0</v>
      </c>
      <c r="GT305" s="146">
        <v>0</v>
      </c>
      <c r="GU305" s="146">
        <v>0</v>
      </c>
      <c r="GV305" s="146">
        <v>0</v>
      </c>
      <c r="GW305" s="146">
        <v>0</v>
      </c>
      <c r="GX305" s="146">
        <v>0</v>
      </c>
      <c r="GY305" s="146">
        <v>0</v>
      </c>
      <c r="GZ305" s="146">
        <v>0</v>
      </c>
      <c r="HA305" s="146">
        <v>0</v>
      </c>
      <c r="HB305" s="146">
        <v>0</v>
      </c>
      <c r="HC305" s="146">
        <v>0</v>
      </c>
      <c r="HD305" s="146">
        <v>0</v>
      </c>
      <c r="HE305" s="146">
        <v>0</v>
      </c>
      <c r="HF305" s="146">
        <v>0</v>
      </c>
      <c r="HG305" s="146">
        <v>0</v>
      </c>
      <c r="HH305" s="146">
        <v>0</v>
      </c>
      <c r="HI305" s="146">
        <v>0</v>
      </c>
      <c r="HJ305" s="146">
        <v>0</v>
      </c>
      <c r="HK305" s="146">
        <v>0</v>
      </c>
      <c r="HL305" s="146">
        <v>0</v>
      </c>
      <c r="HM305" s="146">
        <v>0</v>
      </c>
      <c r="HN305" s="146">
        <v>0</v>
      </c>
      <c r="HO305" s="146">
        <v>0</v>
      </c>
      <c r="HP305" s="146">
        <v>0</v>
      </c>
      <c r="HQ305" s="146">
        <v>0</v>
      </c>
      <c r="HR305" s="146">
        <v>0</v>
      </c>
      <c r="HS305" s="146">
        <v>0</v>
      </c>
      <c r="HT305" s="146">
        <v>0</v>
      </c>
      <c r="HU305" s="146">
        <v>0</v>
      </c>
      <c r="HV305" s="146">
        <v>0</v>
      </c>
      <c r="HW305" s="146">
        <v>0</v>
      </c>
      <c r="HX305" s="146">
        <v>0</v>
      </c>
      <c r="HY305" s="146">
        <v>0</v>
      </c>
      <c r="HZ305" s="146">
        <v>0</v>
      </c>
      <c r="IA305" s="146">
        <v>0</v>
      </c>
      <c r="IB305" s="146">
        <v>0</v>
      </c>
      <c r="IC305" s="146">
        <v>0</v>
      </c>
      <c r="ID305" s="146">
        <v>0</v>
      </c>
      <c r="IE305" s="146">
        <v>0</v>
      </c>
      <c r="IF305" s="146">
        <v>0</v>
      </c>
      <c r="IG305" s="146">
        <v>0</v>
      </c>
      <c r="IH305" s="146">
        <v>0</v>
      </c>
      <c r="II305" s="146">
        <v>0</v>
      </c>
      <c r="IJ305" s="146">
        <v>0</v>
      </c>
      <c r="IK305" s="146">
        <v>0</v>
      </c>
      <c r="IL305" s="146">
        <v>0</v>
      </c>
      <c r="IM305" s="146">
        <v>0</v>
      </c>
      <c r="IN305" s="146">
        <v>0</v>
      </c>
      <c r="IO305" s="146">
        <v>0</v>
      </c>
      <c r="IP305" s="146">
        <v>0</v>
      </c>
      <c r="IQ305" s="146">
        <v>0</v>
      </c>
      <c r="IR305" s="146">
        <v>0</v>
      </c>
      <c r="IS305" s="146">
        <v>0</v>
      </c>
      <c r="IT305" s="146">
        <v>0</v>
      </c>
      <c r="IU305" s="146">
        <v>0</v>
      </c>
      <c r="IV305" s="146">
        <v>0</v>
      </c>
    </row>
    <row r="306" spans="1:256" ht="48" x14ac:dyDescent="0.2">
      <c r="A306" s="145" t="s">
        <v>973</v>
      </c>
      <c r="B306" s="146">
        <v>0</v>
      </c>
      <c r="C306" s="146">
        <v>0</v>
      </c>
      <c r="D306" s="146">
        <v>0</v>
      </c>
      <c r="E306" s="146">
        <v>0</v>
      </c>
      <c r="F306" s="146">
        <v>0</v>
      </c>
      <c r="G306" s="146">
        <v>0</v>
      </c>
      <c r="H306" s="146">
        <v>0</v>
      </c>
      <c r="I306" s="146">
        <v>0</v>
      </c>
      <c r="J306" s="146">
        <v>0</v>
      </c>
      <c r="K306" s="146">
        <v>0</v>
      </c>
      <c r="L306" s="146">
        <v>0</v>
      </c>
      <c r="M306" s="146">
        <v>0</v>
      </c>
      <c r="N306" s="146">
        <v>0</v>
      </c>
      <c r="O306" s="146">
        <v>0</v>
      </c>
      <c r="P306" s="146">
        <v>0</v>
      </c>
      <c r="Q306" s="146">
        <v>0</v>
      </c>
      <c r="R306" s="146">
        <v>0</v>
      </c>
      <c r="S306" s="146">
        <v>0</v>
      </c>
      <c r="T306" s="146">
        <v>0</v>
      </c>
      <c r="U306" s="146">
        <v>0</v>
      </c>
      <c r="V306" s="146">
        <v>0</v>
      </c>
      <c r="W306" s="146">
        <v>0</v>
      </c>
      <c r="X306" s="146">
        <v>0</v>
      </c>
      <c r="Y306" s="146">
        <v>0</v>
      </c>
      <c r="Z306" s="146">
        <v>0</v>
      </c>
      <c r="AA306" s="146">
        <v>0</v>
      </c>
      <c r="AB306" s="146">
        <v>0</v>
      </c>
      <c r="AC306" s="146">
        <v>0</v>
      </c>
      <c r="AD306" s="146">
        <v>0</v>
      </c>
      <c r="AE306" s="146">
        <v>0</v>
      </c>
      <c r="AF306" s="146">
        <v>0</v>
      </c>
      <c r="AG306" s="146">
        <v>0</v>
      </c>
      <c r="AH306" s="146">
        <v>0</v>
      </c>
      <c r="AI306" s="146">
        <v>0</v>
      </c>
      <c r="AJ306" s="146">
        <v>0</v>
      </c>
      <c r="AK306" s="146">
        <v>0</v>
      </c>
      <c r="AL306" s="146">
        <v>0</v>
      </c>
      <c r="AM306" s="146">
        <v>0</v>
      </c>
      <c r="AN306" s="146">
        <v>0</v>
      </c>
      <c r="AO306" s="146">
        <v>0</v>
      </c>
      <c r="AP306" s="146">
        <v>0</v>
      </c>
      <c r="AQ306" s="146">
        <v>0</v>
      </c>
      <c r="AR306" s="146">
        <v>0</v>
      </c>
      <c r="AS306" s="146">
        <v>0</v>
      </c>
      <c r="AT306" s="146">
        <v>0</v>
      </c>
      <c r="AU306" s="146">
        <v>0</v>
      </c>
      <c r="AV306" s="146">
        <v>0</v>
      </c>
      <c r="AW306" s="146">
        <v>0</v>
      </c>
      <c r="AX306" s="146">
        <v>0</v>
      </c>
      <c r="AY306" s="146">
        <v>0</v>
      </c>
      <c r="AZ306" s="146">
        <v>0</v>
      </c>
      <c r="BA306" s="146">
        <v>0</v>
      </c>
      <c r="BB306" s="146">
        <v>0</v>
      </c>
      <c r="BC306" s="146">
        <v>0</v>
      </c>
      <c r="BD306" s="146">
        <v>0</v>
      </c>
      <c r="BE306" s="146">
        <v>0</v>
      </c>
      <c r="BF306" s="146">
        <v>0</v>
      </c>
      <c r="BG306" s="146">
        <v>0</v>
      </c>
      <c r="BH306" s="146">
        <v>0</v>
      </c>
      <c r="BI306" s="146">
        <v>0</v>
      </c>
      <c r="BJ306" s="146">
        <v>0</v>
      </c>
      <c r="BK306" s="146">
        <v>0</v>
      </c>
      <c r="BL306" s="146">
        <v>0</v>
      </c>
      <c r="BM306" s="146">
        <v>0</v>
      </c>
      <c r="BN306" s="146">
        <v>0</v>
      </c>
      <c r="BO306" s="146">
        <v>0</v>
      </c>
      <c r="BP306" s="146">
        <v>0</v>
      </c>
      <c r="BQ306" s="146">
        <v>0</v>
      </c>
      <c r="BR306" s="146">
        <v>0</v>
      </c>
      <c r="BS306" s="146">
        <v>0</v>
      </c>
      <c r="BT306" s="146">
        <v>0</v>
      </c>
      <c r="BU306" s="146">
        <v>0</v>
      </c>
      <c r="BV306" s="146">
        <v>0</v>
      </c>
      <c r="BW306" s="146">
        <v>0</v>
      </c>
      <c r="BX306" s="146">
        <v>0</v>
      </c>
      <c r="BY306" s="146">
        <v>0</v>
      </c>
      <c r="BZ306" s="146">
        <v>0</v>
      </c>
      <c r="CA306" s="146">
        <v>0</v>
      </c>
      <c r="CB306" s="146">
        <v>0</v>
      </c>
      <c r="CC306" s="146">
        <v>0</v>
      </c>
      <c r="CD306" s="146">
        <v>0</v>
      </c>
      <c r="CE306" s="146">
        <v>0</v>
      </c>
      <c r="CF306" s="146">
        <v>0</v>
      </c>
      <c r="CG306" s="146">
        <v>0</v>
      </c>
      <c r="CH306" s="146">
        <v>0</v>
      </c>
      <c r="CI306" s="146">
        <v>0</v>
      </c>
      <c r="CJ306" s="146">
        <v>0</v>
      </c>
      <c r="CK306" s="146">
        <v>0</v>
      </c>
      <c r="CL306" s="146">
        <v>0</v>
      </c>
      <c r="CM306" s="146">
        <v>0</v>
      </c>
      <c r="CN306" s="146">
        <v>0</v>
      </c>
      <c r="CO306" s="146">
        <v>0</v>
      </c>
      <c r="CP306" s="146">
        <v>0</v>
      </c>
      <c r="CQ306" s="146">
        <v>0</v>
      </c>
      <c r="CR306" s="146">
        <v>0</v>
      </c>
      <c r="CS306" s="146">
        <v>0</v>
      </c>
      <c r="CT306" s="146">
        <v>0</v>
      </c>
      <c r="CU306" s="146">
        <v>0</v>
      </c>
      <c r="CV306" s="146">
        <v>0</v>
      </c>
      <c r="CW306" s="146">
        <v>0</v>
      </c>
      <c r="CX306" s="146">
        <v>0</v>
      </c>
      <c r="CY306" s="146">
        <v>0</v>
      </c>
      <c r="CZ306" s="146">
        <v>0</v>
      </c>
      <c r="DA306" s="146">
        <v>0</v>
      </c>
      <c r="DB306" s="146">
        <v>0</v>
      </c>
      <c r="DC306" s="146">
        <v>0</v>
      </c>
      <c r="DD306" s="146">
        <v>0</v>
      </c>
      <c r="DE306" s="146">
        <v>0</v>
      </c>
      <c r="DF306" s="146">
        <v>0</v>
      </c>
      <c r="DG306" s="146">
        <v>0</v>
      </c>
      <c r="DH306" s="146">
        <v>0</v>
      </c>
      <c r="DI306" s="146">
        <v>0</v>
      </c>
      <c r="DJ306" s="146">
        <v>0</v>
      </c>
      <c r="DK306" s="146">
        <v>0</v>
      </c>
      <c r="DL306" s="146">
        <v>0</v>
      </c>
      <c r="DM306" s="146">
        <v>0</v>
      </c>
      <c r="DN306" s="146">
        <v>0</v>
      </c>
      <c r="DO306" s="146">
        <v>0</v>
      </c>
      <c r="DP306" s="146">
        <v>0</v>
      </c>
      <c r="DQ306" s="146">
        <v>0</v>
      </c>
      <c r="DR306" s="146">
        <v>0</v>
      </c>
      <c r="DS306" s="146">
        <v>0</v>
      </c>
      <c r="DT306" s="146">
        <v>0</v>
      </c>
      <c r="DU306" s="146">
        <v>0</v>
      </c>
      <c r="DV306" s="146">
        <v>0</v>
      </c>
      <c r="DW306" s="146">
        <v>0</v>
      </c>
      <c r="DX306" s="146">
        <v>0</v>
      </c>
      <c r="DY306" s="146">
        <v>0</v>
      </c>
      <c r="DZ306" s="146">
        <v>0</v>
      </c>
      <c r="EA306" s="146">
        <v>0</v>
      </c>
      <c r="EB306" s="146">
        <v>0</v>
      </c>
      <c r="EC306" s="146">
        <v>0</v>
      </c>
      <c r="ED306" s="146">
        <v>0</v>
      </c>
      <c r="EE306" s="146">
        <v>0</v>
      </c>
      <c r="EF306" s="146">
        <v>0</v>
      </c>
      <c r="EG306" s="146">
        <v>0</v>
      </c>
      <c r="EH306" s="146">
        <v>0</v>
      </c>
      <c r="EI306" s="146">
        <v>0</v>
      </c>
      <c r="EJ306" s="146">
        <v>0</v>
      </c>
      <c r="EK306" s="146">
        <v>0</v>
      </c>
      <c r="EL306" s="146">
        <v>0</v>
      </c>
      <c r="EM306" s="146">
        <v>0</v>
      </c>
      <c r="EN306" s="146">
        <v>0</v>
      </c>
      <c r="EO306" s="146">
        <v>0</v>
      </c>
      <c r="EP306" s="146">
        <v>0</v>
      </c>
      <c r="EQ306" s="146">
        <v>0</v>
      </c>
      <c r="ER306" s="146">
        <v>0</v>
      </c>
      <c r="ES306" s="146">
        <v>0</v>
      </c>
      <c r="ET306" s="146">
        <v>0</v>
      </c>
      <c r="EU306" s="146">
        <v>0</v>
      </c>
      <c r="EV306" s="146">
        <v>0</v>
      </c>
      <c r="EW306" s="146">
        <v>0</v>
      </c>
      <c r="EX306" s="146">
        <v>0</v>
      </c>
      <c r="EY306" s="146">
        <v>0</v>
      </c>
      <c r="EZ306" s="146">
        <v>0</v>
      </c>
      <c r="FA306" s="146">
        <v>0</v>
      </c>
      <c r="FB306" s="146">
        <v>0</v>
      </c>
      <c r="FC306" s="146">
        <v>0</v>
      </c>
      <c r="FD306" s="146">
        <v>0</v>
      </c>
      <c r="FE306" s="146">
        <v>0</v>
      </c>
      <c r="FF306" s="146">
        <v>0</v>
      </c>
      <c r="FG306" s="146">
        <v>0</v>
      </c>
      <c r="FH306" s="146">
        <v>0</v>
      </c>
      <c r="FI306" s="146">
        <v>0</v>
      </c>
      <c r="FJ306" s="146">
        <v>0</v>
      </c>
      <c r="FK306" s="146">
        <v>0</v>
      </c>
      <c r="FL306" s="146">
        <v>0</v>
      </c>
      <c r="FM306" s="146">
        <v>0</v>
      </c>
      <c r="FN306" s="146">
        <v>0</v>
      </c>
      <c r="FO306" s="146">
        <v>0</v>
      </c>
      <c r="FP306" s="146">
        <v>0</v>
      </c>
      <c r="FQ306" s="146">
        <v>0</v>
      </c>
      <c r="FR306" s="146">
        <v>0</v>
      </c>
      <c r="FS306" s="146">
        <v>0</v>
      </c>
      <c r="FT306" s="146">
        <v>0</v>
      </c>
      <c r="FU306" s="146">
        <v>0</v>
      </c>
      <c r="FV306" s="146">
        <v>0</v>
      </c>
      <c r="FW306" s="146">
        <v>0</v>
      </c>
      <c r="FX306" s="146">
        <v>0</v>
      </c>
      <c r="FY306" s="146">
        <v>0</v>
      </c>
      <c r="FZ306" s="146">
        <v>0</v>
      </c>
      <c r="GA306" s="146">
        <v>0</v>
      </c>
      <c r="GB306" s="146">
        <v>0</v>
      </c>
      <c r="GC306" s="146">
        <v>0</v>
      </c>
      <c r="GD306" s="146">
        <v>0</v>
      </c>
      <c r="GE306" s="146">
        <v>0</v>
      </c>
      <c r="GF306" s="146">
        <v>0</v>
      </c>
      <c r="GG306" s="146">
        <v>0</v>
      </c>
      <c r="GH306" s="146">
        <v>0</v>
      </c>
      <c r="GI306" s="146">
        <v>0</v>
      </c>
      <c r="GJ306" s="146">
        <v>0</v>
      </c>
      <c r="GK306" s="146">
        <v>0</v>
      </c>
      <c r="GL306" s="146">
        <v>0</v>
      </c>
      <c r="GM306" s="146">
        <v>0</v>
      </c>
      <c r="GN306" s="146">
        <v>0</v>
      </c>
      <c r="GO306" s="146">
        <v>0</v>
      </c>
      <c r="GP306" s="146">
        <v>0</v>
      </c>
      <c r="GQ306" s="146">
        <v>0</v>
      </c>
      <c r="GR306" s="146">
        <v>0</v>
      </c>
      <c r="GS306" s="146">
        <v>0</v>
      </c>
      <c r="GT306" s="146">
        <v>0</v>
      </c>
      <c r="GU306" s="146">
        <v>0</v>
      </c>
      <c r="GV306" s="146">
        <v>0</v>
      </c>
      <c r="GW306" s="146">
        <v>0</v>
      </c>
      <c r="GX306" s="146">
        <v>0</v>
      </c>
      <c r="GY306" s="146">
        <v>0</v>
      </c>
      <c r="GZ306" s="146">
        <v>0</v>
      </c>
      <c r="HA306" s="146">
        <v>0</v>
      </c>
      <c r="HB306" s="146">
        <v>0</v>
      </c>
      <c r="HC306" s="146">
        <v>0</v>
      </c>
      <c r="HD306" s="146">
        <v>0</v>
      </c>
      <c r="HE306" s="146">
        <v>0</v>
      </c>
      <c r="HF306" s="146">
        <v>0</v>
      </c>
      <c r="HG306" s="146">
        <v>0</v>
      </c>
      <c r="HH306" s="146">
        <v>0</v>
      </c>
      <c r="HI306" s="146">
        <v>0</v>
      </c>
      <c r="HJ306" s="146">
        <v>0</v>
      </c>
      <c r="HK306" s="146">
        <v>0</v>
      </c>
      <c r="HL306" s="146">
        <v>0</v>
      </c>
      <c r="HM306" s="146">
        <v>0</v>
      </c>
      <c r="HN306" s="146">
        <v>0</v>
      </c>
      <c r="HO306" s="146">
        <v>0</v>
      </c>
      <c r="HP306" s="146">
        <v>0</v>
      </c>
      <c r="HQ306" s="146">
        <v>0</v>
      </c>
      <c r="HR306" s="146">
        <v>0</v>
      </c>
      <c r="HS306" s="146">
        <v>0</v>
      </c>
      <c r="HT306" s="146">
        <v>0</v>
      </c>
      <c r="HU306" s="146">
        <v>0</v>
      </c>
      <c r="HV306" s="146">
        <v>0</v>
      </c>
      <c r="HW306" s="146">
        <v>0</v>
      </c>
      <c r="HX306" s="146">
        <v>0</v>
      </c>
      <c r="HY306" s="146">
        <v>0</v>
      </c>
      <c r="HZ306" s="146">
        <v>0</v>
      </c>
      <c r="IA306" s="146">
        <v>0</v>
      </c>
      <c r="IB306" s="146">
        <v>0</v>
      </c>
      <c r="IC306" s="146">
        <v>0</v>
      </c>
      <c r="ID306" s="146">
        <v>0</v>
      </c>
      <c r="IE306" s="146">
        <v>0</v>
      </c>
      <c r="IF306" s="146">
        <v>0</v>
      </c>
      <c r="IG306" s="146">
        <v>0</v>
      </c>
      <c r="IH306" s="146">
        <v>0</v>
      </c>
      <c r="II306" s="146">
        <v>0</v>
      </c>
      <c r="IJ306" s="146">
        <v>0</v>
      </c>
      <c r="IK306" s="146">
        <v>0</v>
      </c>
      <c r="IL306" s="146">
        <v>0</v>
      </c>
      <c r="IM306" s="146">
        <v>0</v>
      </c>
      <c r="IN306" s="146">
        <v>0</v>
      </c>
      <c r="IO306" s="146">
        <v>0</v>
      </c>
      <c r="IP306" s="146">
        <v>0</v>
      </c>
      <c r="IQ306" s="146">
        <v>0</v>
      </c>
      <c r="IR306" s="146">
        <v>0</v>
      </c>
      <c r="IS306" s="146">
        <v>0</v>
      </c>
      <c r="IT306" s="146">
        <v>0</v>
      </c>
      <c r="IU306" s="146">
        <v>0</v>
      </c>
      <c r="IV306" s="146">
        <v>0</v>
      </c>
    </row>
    <row r="307" spans="1:256" ht="48" x14ac:dyDescent="0.2">
      <c r="A307" s="145" t="s">
        <v>974</v>
      </c>
      <c r="B307" s="146">
        <v>0</v>
      </c>
      <c r="C307" s="146">
        <v>0</v>
      </c>
      <c r="D307" s="146">
        <v>0</v>
      </c>
      <c r="E307" s="146">
        <v>0</v>
      </c>
      <c r="F307" s="146">
        <v>0</v>
      </c>
      <c r="G307" s="146">
        <v>0</v>
      </c>
      <c r="H307" s="146">
        <v>0</v>
      </c>
      <c r="I307" s="146">
        <v>0</v>
      </c>
      <c r="J307" s="146">
        <v>0</v>
      </c>
      <c r="K307" s="146">
        <v>0</v>
      </c>
      <c r="L307" s="146">
        <v>0</v>
      </c>
      <c r="M307" s="146">
        <v>0</v>
      </c>
      <c r="N307" s="146">
        <v>0</v>
      </c>
      <c r="O307" s="146">
        <v>0</v>
      </c>
      <c r="P307" s="146">
        <v>0</v>
      </c>
      <c r="Q307" s="146">
        <v>0</v>
      </c>
      <c r="R307" s="146">
        <v>0</v>
      </c>
      <c r="S307" s="146">
        <v>0</v>
      </c>
      <c r="T307" s="146">
        <v>0</v>
      </c>
      <c r="U307" s="146">
        <v>0</v>
      </c>
      <c r="V307" s="146">
        <v>0</v>
      </c>
      <c r="W307" s="146">
        <v>0</v>
      </c>
      <c r="X307" s="146">
        <v>0</v>
      </c>
      <c r="Y307" s="146">
        <v>0</v>
      </c>
      <c r="Z307" s="146">
        <v>0</v>
      </c>
      <c r="AA307" s="146">
        <v>0</v>
      </c>
      <c r="AB307" s="146">
        <v>0</v>
      </c>
      <c r="AC307" s="146">
        <v>0</v>
      </c>
      <c r="AD307" s="146">
        <v>0</v>
      </c>
      <c r="AE307" s="146">
        <v>0</v>
      </c>
      <c r="AF307" s="146">
        <v>0</v>
      </c>
      <c r="AG307" s="146">
        <v>0</v>
      </c>
      <c r="AH307" s="146">
        <v>0</v>
      </c>
      <c r="AI307" s="146">
        <v>0</v>
      </c>
      <c r="AJ307" s="146">
        <v>0</v>
      </c>
      <c r="AK307" s="146">
        <v>0</v>
      </c>
      <c r="AL307" s="146">
        <v>0</v>
      </c>
      <c r="AM307" s="146">
        <v>0</v>
      </c>
      <c r="AN307" s="146">
        <v>0</v>
      </c>
      <c r="AO307" s="146">
        <v>0</v>
      </c>
      <c r="AP307" s="146">
        <v>0</v>
      </c>
      <c r="AQ307" s="146">
        <v>0</v>
      </c>
      <c r="AR307" s="146">
        <v>0</v>
      </c>
      <c r="AS307" s="146">
        <v>0</v>
      </c>
      <c r="AT307" s="146">
        <v>0</v>
      </c>
      <c r="AU307" s="146">
        <v>0</v>
      </c>
      <c r="AV307" s="146">
        <v>0</v>
      </c>
      <c r="AW307" s="146">
        <v>0</v>
      </c>
      <c r="AX307" s="146">
        <v>0</v>
      </c>
      <c r="AY307" s="146">
        <v>0</v>
      </c>
      <c r="AZ307" s="146">
        <v>0</v>
      </c>
      <c r="BA307" s="146">
        <v>0</v>
      </c>
      <c r="BB307" s="146">
        <v>0</v>
      </c>
      <c r="BC307" s="146">
        <v>0</v>
      </c>
      <c r="BD307" s="146">
        <v>0</v>
      </c>
      <c r="BE307" s="146">
        <v>0</v>
      </c>
      <c r="BF307" s="146">
        <v>0</v>
      </c>
      <c r="BG307" s="146">
        <v>0</v>
      </c>
      <c r="BH307" s="146">
        <v>0</v>
      </c>
      <c r="BI307" s="146">
        <v>0</v>
      </c>
      <c r="BJ307" s="146">
        <v>0</v>
      </c>
      <c r="BK307" s="146">
        <v>0</v>
      </c>
      <c r="BL307" s="146">
        <v>0</v>
      </c>
      <c r="BM307" s="146">
        <v>0</v>
      </c>
      <c r="BN307" s="146">
        <v>0</v>
      </c>
      <c r="BO307" s="146">
        <v>0</v>
      </c>
      <c r="BP307" s="146">
        <v>0</v>
      </c>
      <c r="BQ307" s="146">
        <v>0</v>
      </c>
      <c r="BR307" s="146">
        <v>0</v>
      </c>
      <c r="BS307" s="146">
        <v>0</v>
      </c>
      <c r="BT307" s="146">
        <v>0</v>
      </c>
      <c r="BU307" s="146">
        <v>0</v>
      </c>
      <c r="BV307" s="146">
        <v>0</v>
      </c>
      <c r="BW307" s="146">
        <v>0</v>
      </c>
      <c r="BX307" s="146">
        <v>0</v>
      </c>
      <c r="BY307" s="146">
        <v>0</v>
      </c>
      <c r="BZ307" s="146">
        <v>0</v>
      </c>
      <c r="CA307" s="146">
        <v>0</v>
      </c>
      <c r="CB307" s="146">
        <v>0</v>
      </c>
      <c r="CC307" s="146">
        <v>0</v>
      </c>
      <c r="CD307" s="146">
        <v>0</v>
      </c>
      <c r="CE307" s="146">
        <v>0</v>
      </c>
      <c r="CF307" s="146">
        <v>0</v>
      </c>
      <c r="CG307" s="146">
        <v>0</v>
      </c>
      <c r="CH307" s="146">
        <v>0</v>
      </c>
      <c r="CI307" s="146">
        <v>0</v>
      </c>
      <c r="CJ307" s="146">
        <v>0</v>
      </c>
      <c r="CK307" s="146">
        <v>0</v>
      </c>
      <c r="CL307" s="146">
        <v>0</v>
      </c>
      <c r="CM307" s="146">
        <v>0</v>
      </c>
      <c r="CN307" s="146">
        <v>0</v>
      </c>
      <c r="CO307" s="146">
        <v>0</v>
      </c>
      <c r="CP307" s="146">
        <v>0</v>
      </c>
      <c r="CQ307" s="146">
        <v>0</v>
      </c>
      <c r="CR307" s="146">
        <v>0</v>
      </c>
      <c r="CS307" s="146">
        <v>0</v>
      </c>
      <c r="CT307" s="146">
        <v>0</v>
      </c>
      <c r="CU307" s="146">
        <v>0</v>
      </c>
      <c r="CV307" s="146">
        <v>0</v>
      </c>
      <c r="CW307" s="146">
        <v>0</v>
      </c>
      <c r="CX307" s="146">
        <v>0</v>
      </c>
      <c r="CY307" s="146">
        <v>0</v>
      </c>
      <c r="CZ307" s="146">
        <v>0</v>
      </c>
      <c r="DA307" s="146">
        <v>0</v>
      </c>
      <c r="DB307" s="146">
        <v>0</v>
      </c>
      <c r="DC307" s="146">
        <v>0</v>
      </c>
      <c r="DD307" s="146">
        <v>0</v>
      </c>
      <c r="DE307" s="146">
        <v>0</v>
      </c>
      <c r="DF307" s="146">
        <v>0</v>
      </c>
      <c r="DG307" s="146">
        <v>0</v>
      </c>
      <c r="DH307" s="146">
        <v>0</v>
      </c>
      <c r="DI307" s="146">
        <v>0</v>
      </c>
      <c r="DJ307" s="146">
        <v>0</v>
      </c>
      <c r="DK307" s="146">
        <v>0</v>
      </c>
      <c r="DL307" s="146">
        <v>0</v>
      </c>
      <c r="DM307" s="146">
        <v>0</v>
      </c>
      <c r="DN307" s="146">
        <v>0</v>
      </c>
      <c r="DO307" s="146">
        <v>0</v>
      </c>
      <c r="DP307" s="146">
        <v>0</v>
      </c>
      <c r="DQ307" s="146">
        <v>0</v>
      </c>
      <c r="DR307" s="146">
        <v>0</v>
      </c>
      <c r="DS307" s="146">
        <v>0</v>
      </c>
      <c r="DT307" s="146">
        <v>0</v>
      </c>
      <c r="DU307" s="146">
        <v>0</v>
      </c>
      <c r="DV307" s="146">
        <v>0</v>
      </c>
      <c r="DW307" s="146">
        <v>0</v>
      </c>
      <c r="DX307" s="146">
        <v>0</v>
      </c>
      <c r="DY307" s="146">
        <v>0</v>
      </c>
      <c r="DZ307" s="146">
        <v>0</v>
      </c>
      <c r="EA307" s="146">
        <v>0</v>
      </c>
      <c r="EB307" s="146">
        <v>0</v>
      </c>
      <c r="EC307" s="146">
        <v>0</v>
      </c>
      <c r="ED307" s="146">
        <v>0</v>
      </c>
      <c r="EE307" s="146">
        <v>0</v>
      </c>
      <c r="EF307" s="146">
        <v>0</v>
      </c>
      <c r="EG307" s="146">
        <v>0</v>
      </c>
      <c r="EH307" s="146">
        <v>0</v>
      </c>
      <c r="EI307" s="146">
        <v>0</v>
      </c>
      <c r="EJ307" s="146">
        <v>0</v>
      </c>
      <c r="EK307" s="146">
        <v>0</v>
      </c>
      <c r="EL307" s="146">
        <v>0</v>
      </c>
      <c r="EM307" s="146">
        <v>0</v>
      </c>
      <c r="EN307" s="146">
        <v>0</v>
      </c>
      <c r="EO307" s="146">
        <v>0</v>
      </c>
      <c r="EP307" s="146">
        <v>0</v>
      </c>
      <c r="EQ307" s="146">
        <v>0</v>
      </c>
      <c r="ER307" s="146">
        <v>0</v>
      </c>
      <c r="ES307" s="146">
        <v>0</v>
      </c>
      <c r="ET307" s="146">
        <v>0</v>
      </c>
      <c r="EU307" s="146">
        <v>0</v>
      </c>
      <c r="EV307" s="146">
        <v>0</v>
      </c>
      <c r="EW307" s="146">
        <v>0</v>
      </c>
      <c r="EX307" s="146">
        <v>0</v>
      </c>
      <c r="EY307" s="146">
        <v>0</v>
      </c>
      <c r="EZ307" s="146">
        <v>0</v>
      </c>
      <c r="FA307" s="146">
        <v>0</v>
      </c>
      <c r="FB307" s="146">
        <v>0</v>
      </c>
      <c r="FC307" s="146">
        <v>0</v>
      </c>
      <c r="FD307" s="146">
        <v>0</v>
      </c>
      <c r="FE307" s="146">
        <v>0</v>
      </c>
      <c r="FF307" s="146">
        <v>0</v>
      </c>
      <c r="FG307" s="146">
        <v>0</v>
      </c>
      <c r="FH307" s="146">
        <v>0</v>
      </c>
      <c r="FI307" s="146">
        <v>0</v>
      </c>
      <c r="FJ307" s="146">
        <v>0</v>
      </c>
      <c r="FK307" s="146">
        <v>0</v>
      </c>
      <c r="FL307" s="146">
        <v>0</v>
      </c>
      <c r="FM307" s="146">
        <v>0</v>
      </c>
      <c r="FN307" s="146">
        <v>0</v>
      </c>
      <c r="FO307" s="146">
        <v>0</v>
      </c>
      <c r="FP307" s="146">
        <v>0</v>
      </c>
      <c r="FQ307" s="146">
        <v>0</v>
      </c>
      <c r="FR307" s="146">
        <v>0</v>
      </c>
      <c r="FS307" s="146">
        <v>0</v>
      </c>
      <c r="FT307" s="146">
        <v>0</v>
      </c>
      <c r="FU307" s="146">
        <v>0</v>
      </c>
      <c r="FV307" s="146">
        <v>0</v>
      </c>
      <c r="FW307" s="146">
        <v>0</v>
      </c>
      <c r="FX307" s="146">
        <v>0</v>
      </c>
      <c r="FY307" s="146">
        <v>0</v>
      </c>
      <c r="FZ307" s="146">
        <v>0</v>
      </c>
      <c r="GA307" s="146">
        <v>0</v>
      </c>
      <c r="GB307" s="146">
        <v>0</v>
      </c>
      <c r="GC307" s="146">
        <v>0</v>
      </c>
      <c r="GD307" s="146">
        <v>0</v>
      </c>
      <c r="GE307" s="146">
        <v>0</v>
      </c>
      <c r="GF307" s="146">
        <v>0</v>
      </c>
      <c r="GG307" s="146">
        <v>0</v>
      </c>
      <c r="GH307" s="146">
        <v>0</v>
      </c>
      <c r="GI307" s="146">
        <v>0</v>
      </c>
      <c r="GJ307" s="146">
        <v>0</v>
      </c>
      <c r="GK307" s="146">
        <v>0</v>
      </c>
      <c r="GL307" s="146">
        <v>0</v>
      </c>
      <c r="GM307" s="146">
        <v>0</v>
      </c>
      <c r="GN307" s="146">
        <v>0</v>
      </c>
      <c r="GO307" s="146">
        <v>0</v>
      </c>
      <c r="GP307" s="146">
        <v>0</v>
      </c>
      <c r="GQ307" s="146">
        <v>0</v>
      </c>
      <c r="GR307" s="146">
        <v>0</v>
      </c>
      <c r="GS307" s="146">
        <v>0</v>
      </c>
      <c r="GT307" s="146">
        <v>0</v>
      </c>
      <c r="GU307" s="146">
        <v>0</v>
      </c>
      <c r="GV307" s="146">
        <v>0</v>
      </c>
      <c r="GW307" s="146">
        <v>0</v>
      </c>
      <c r="GX307" s="146">
        <v>0</v>
      </c>
      <c r="GY307" s="146">
        <v>0</v>
      </c>
      <c r="GZ307" s="146">
        <v>0</v>
      </c>
      <c r="HA307" s="146">
        <v>0</v>
      </c>
      <c r="HB307" s="146">
        <v>0</v>
      </c>
      <c r="HC307" s="146">
        <v>0</v>
      </c>
      <c r="HD307" s="146">
        <v>0</v>
      </c>
      <c r="HE307" s="146">
        <v>0</v>
      </c>
      <c r="HF307" s="146">
        <v>0</v>
      </c>
      <c r="HG307" s="146">
        <v>0</v>
      </c>
      <c r="HH307" s="146">
        <v>0</v>
      </c>
      <c r="HI307" s="146">
        <v>0</v>
      </c>
      <c r="HJ307" s="146">
        <v>0</v>
      </c>
      <c r="HK307" s="146">
        <v>0</v>
      </c>
      <c r="HL307" s="146">
        <v>0</v>
      </c>
      <c r="HM307" s="146">
        <v>0</v>
      </c>
      <c r="HN307" s="146">
        <v>0</v>
      </c>
      <c r="HO307" s="146">
        <v>0</v>
      </c>
      <c r="HP307" s="146">
        <v>0</v>
      </c>
      <c r="HQ307" s="146">
        <v>0</v>
      </c>
      <c r="HR307" s="146">
        <v>0</v>
      </c>
      <c r="HS307" s="146">
        <v>0</v>
      </c>
      <c r="HT307" s="146">
        <v>0</v>
      </c>
      <c r="HU307" s="146">
        <v>0</v>
      </c>
      <c r="HV307" s="146">
        <v>0</v>
      </c>
      <c r="HW307" s="146">
        <v>0</v>
      </c>
      <c r="HX307" s="146">
        <v>0</v>
      </c>
      <c r="HY307" s="146">
        <v>0</v>
      </c>
      <c r="HZ307" s="146">
        <v>0</v>
      </c>
      <c r="IA307" s="146">
        <v>0</v>
      </c>
      <c r="IB307" s="146">
        <v>0</v>
      </c>
      <c r="IC307" s="146">
        <v>0</v>
      </c>
      <c r="ID307" s="146">
        <v>0</v>
      </c>
      <c r="IE307" s="146">
        <v>0</v>
      </c>
      <c r="IF307" s="146">
        <v>0</v>
      </c>
      <c r="IG307" s="146">
        <v>0</v>
      </c>
      <c r="IH307" s="146">
        <v>0</v>
      </c>
      <c r="II307" s="146">
        <v>0</v>
      </c>
      <c r="IJ307" s="146">
        <v>0</v>
      </c>
      <c r="IK307" s="146">
        <v>0</v>
      </c>
      <c r="IL307" s="146">
        <v>0</v>
      </c>
      <c r="IM307" s="146">
        <v>0</v>
      </c>
      <c r="IN307" s="146">
        <v>0</v>
      </c>
      <c r="IO307" s="146">
        <v>0</v>
      </c>
      <c r="IP307" s="146">
        <v>0</v>
      </c>
      <c r="IQ307" s="146">
        <v>0</v>
      </c>
      <c r="IR307" s="146">
        <v>0</v>
      </c>
      <c r="IS307" s="146">
        <v>0</v>
      </c>
      <c r="IT307" s="146">
        <v>0</v>
      </c>
      <c r="IU307" s="146">
        <v>0</v>
      </c>
      <c r="IV307" s="146">
        <v>0</v>
      </c>
    </row>
    <row r="308" spans="1:256" ht="48" x14ac:dyDescent="0.2">
      <c r="A308" s="145" t="s">
        <v>975</v>
      </c>
      <c r="B308" s="146">
        <v>0</v>
      </c>
      <c r="C308" s="146">
        <v>0</v>
      </c>
      <c r="D308" s="146">
        <v>0</v>
      </c>
      <c r="E308" s="146">
        <v>0</v>
      </c>
      <c r="F308" s="146">
        <v>0</v>
      </c>
      <c r="G308" s="146">
        <v>0</v>
      </c>
      <c r="H308" s="146">
        <v>0</v>
      </c>
      <c r="I308" s="146">
        <v>0</v>
      </c>
      <c r="J308" s="146">
        <v>0</v>
      </c>
      <c r="K308" s="146">
        <v>0</v>
      </c>
      <c r="L308" s="146">
        <v>0</v>
      </c>
      <c r="M308" s="146">
        <v>0</v>
      </c>
      <c r="N308" s="146">
        <v>0</v>
      </c>
      <c r="O308" s="146">
        <v>0</v>
      </c>
      <c r="P308" s="146">
        <v>0</v>
      </c>
      <c r="Q308" s="146">
        <v>0</v>
      </c>
      <c r="R308" s="146">
        <v>0</v>
      </c>
      <c r="S308" s="146">
        <v>0</v>
      </c>
      <c r="T308" s="146">
        <v>0</v>
      </c>
      <c r="U308" s="146">
        <v>0</v>
      </c>
      <c r="V308" s="146">
        <v>0</v>
      </c>
      <c r="W308" s="146">
        <v>0</v>
      </c>
      <c r="X308" s="146">
        <v>0</v>
      </c>
      <c r="Y308" s="146">
        <v>0</v>
      </c>
      <c r="Z308" s="146">
        <v>0</v>
      </c>
      <c r="AA308" s="146">
        <v>0</v>
      </c>
      <c r="AB308" s="146">
        <v>0</v>
      </c>
      <c r="AC308" s="146">
        <v>0</v>
      </c>
      <c r="AD308" s="146">
        <v>0</v>
      </c>
      <c r="AE308" s="146">
        <v>0</v>
      </c>
      <c r="AF308" s="146">
        <v>0</v>
      </c>
      <c r="AG308" s="146">
        <v>0</v>
      </c>
      <c r="AH308" s="146">
        <v>0</v>
      </c>
      <c r="AI308" s="146">
        <v>0</v>
      </c>
      <c r="AJ308" s="146">
        <v>0</v>
      </c>
      <c r="AK308" s="146">
        <v>0</v>
      </c>
      <c r="AL308" s="146">
        <v>0</v>
      </c>
      <c r="AM308" s="146">
        <v>0</v>
      </c>
      <c r="AN308" s="146">
        <v>0</v>
      </c>
      <c r="AO308" s="146">
        <v>0</v>
      </c>
      <c r="AP308" s="146">
        <v>0</v>
      </c>
      <c r="AQ308" s="146">
        <v>0</v>
      </c>
      <c r="AR308" s="146">
        <v>0</v>
      </c>
      <c r="AS308" s="146">
        <v>0</v>
      </c>
      <c r="AT308" s="146">
        <v>0</v>
      </c>
      <c r="AU308" s="146">
        <v>0</v>
      </c>
      <c r="AV308" s="146">
        <v>0</v>
      </c>
      <c r="AW308" s="146">
        <v>0</v>
      </c>
      <c r="AX308" s="146">
        <v>0</v>
      </c>
      <c r="AY308" s="146">
        <v>0</v>
      </c>
      <c r="AZ308" s="146">
        <v>0</v>
      </c>
      <c r="BA308" s="146">
        <v>0</v>
      </c>
      <c r="BB308" s="146">
        <v>0</v>
      </c>
      <c r="BC308" s="146">
        <v>0</v>
      </c>
      <c r="BD308" s="146">
        <v>0</v>
      </c>
      <c r="BE308" s="146">
        <v>0</v>
      </c>
      <c r="BF308" s="146">
        <v>0</v>
      </c>
      <c r="BG308" s="146">
        <v>0</v>
      </c>
      <c r="BH308" s="146">
        <v>0</v>
      </c>
      <c r="BI308" s="146">
        <v>0</v>
      </c>
      <c r="BJ308" s="146">
        <v>0</v>
      </c>
      <c r="BK308" s="146">
        <v>0</v>
      </c>
      <c r="BL308" s="146">
        <v>0</v>
      </c>
      <c r="BM308" s="146">
        <v>0</v>
      </c>
      <c r="BN308" s="146">
        <v>0</v>
      </c>
      <c r="BO308" s="146">
        <v>0</v>
      </c>
      <c r="BP308" s="146">
        <v>0</v>
      </c>
      <c r="BQ308" s="146">
        <v>0</v>
      </c>
      <c r="BR308" s="146">
        <v>0</v>
      </c>
      <c r="BS308" s="146">
        <v>0</v>
      </c>
      <c r="BT308" s="146">
        <v>0</v>
      </c>
      <c r="BU308" s="146">
        <v>0</v>
      </c>
      <c r="BV308" s="146">
        <v>0</v>
      </c>
      <c r="BW308" s="146">
        <v>0</v>
      </c>
      <c r="BX308" s="146">
        <v>0</v>
      </c>
      <c r="BY308" s="146">
        <v>0</v>
      </c>
      <c r="BZ308" s="146">
        <v>0</v>
      </c>
      <c r="CA308" s="146">
        <v>0</v>
      </c>
      <c r="CB308" s="146">
        <v>0</v>
      </c>
      <c r="CC308" s="146">
        <v>0</v>
      </c>
      <c r="CD308" s="146">
        <v>0</v>
      </c>
      <c r="CE308" s="146">
        <v>0</v>
      </c>
      <c r="CF308" s="146">
        <v>0</v>
      </c>
      <c r="CG308" s="146">
        <v>0</v>
      </c>
      <c r="CH308" s="146">
        <v>0</v>
      </c>
      <c r="CI308" s="146">
        <v>0</v>
      </c>
      <c r="CJ308" s="146">
        <v>0</v>
      </c>
      <c r="CK308" s="146">
        <v>0</v>
      </c>
      <c r="CL308" s="146">
        <v>0</v>
      </c>
      <c r="CM308" s="146">
        <v>0</v>
      </c>
      <c r="CN308" s="146">
        <v>0</v>
      </c>
      <c r="CO308" s="146">
        <v>0</v>
      </c>
      <c r="CP308" s="146">
        <v>0</v>
      </c>
      <c r="CQ308" s="146">
        <v>0</v>
      </c>
      <c r="CR308" s="146">
        <v>0</v>
      </c>
      <c r="CS308" s="146">
        <v>0</v>
      </c>
      <c r="CT308" s="146">
        <v>0</v>
      </c>
      <c r="CU308" s="146">
        <v>0</v>
      </c>
      <c r="CV308" s="146">
        <v>0</v>
      </c>
      <c r="CW308" s="146">
        <v>0</v>
      </c>
      <c r="CX308" s="146">
        <v>0</v>
      </c>
      <c r="CY308" s="146">
        <v>0</v>
      </c>
      <c r="CZ308" s="146">
        <v>0</v>
      </c>
      <c r="DA308" s="146">
        <v>0</v>
      </c>
      <c r="DB308" s="146">
        <v>0</v>
      </c>
      <c r="DC308" s="146">
        <v>0</v>
      </c>
      <c r="DD308" s="146">
        <v>0</v>
      </c>
      <c r="DE308" s="146">
        <v>0</v>
      </c>
      <c r="DF308" s="146">
        <v>0</v>
      </c>
      <c r="DG308" s="146">
        <v>0</v>
      </c>
      <c r="DH308" s="146">
        <v>0</v>
      </c>
      <c r="DI308" s="146">
        <v>0</v>
      </c>
      <c r="DJ308" s="146">
        <v>0</v>
      </c>
      <c r="DK308" s="146">
        <v>0</v>
      </c>
      <c r="DL308" s="146">
        <v>0</v>
      </c>
      <c r="DM308" s="146">
        <v>0</v>
      </c>
      <c r="DN308" s="146">
        <v>0</v>
      </c>
      <c r="DO308" s="146">
        <v>0</v>
      </c>
      <c r="DP308" s="146">
        <v>0</v>
      </c>
      <c r="DQ308" s="146">
        <v>0</v>
      </c>
      <c r="DR308" s="146">
        <v>0</v>
      </c>
      <c r="DS308" s="146">
        <v>0</v>
      </c>
      <c r="DT308" s="146">
        <v>0</v>
      </c>
      <c r="DU308" s="146">
        <v>0</v>
      </c>
      <c r="DV308" s="146">
        <v>0</v>
      </c>
      <c r="DW308" s="146">
        <v>0</v>
      </c>
      <c r="DX308" s="146">
        <v>0</v>
      </c>
      <c r="DY308" s="146">
        <v>0</v>
      </c>
      <c r="DZ308" s="146">
        <v>0</v>
      </c>
      <c r="EA308" s="146">
        <v>0</v>
      </c>
      <c r="EB308" s="146">
        <v>0</v>
      </c>
      <c r="EC308" s="146">
        <v>0</v>
      </c>
      <c r="ED308" s="146">
        <v>0</v>
      </c>
      <c r="EE308" s="146">
        <v>0</v>
      </c>
      <c r="EF308" s="146">
        <v>0</v>
      </c>
      <c r="EG308" s="146">
        <v>0</v>
      </c>
      <c r="EH308" s="146">
        <v>0</v>
      </c>
      <c r="EI308" s="146">
        <v>0</v>
      </c>
      <c r="EJ308" s="146">
        <v>0</v>
      </c>
      <c r="EK308" s="146">
        <v>0</v>
      </c>
      <c r="EL308" s="146">
        <v>0</v>
      </c>
      <c r="EM308" s="146">
        <v>0</v>
      </c>
      <c r="EN308" s="146">
        <v>0</v>
      </c>
      <c r="EO308" s="146">
        <v>0</v>
      </c>
      <c r="EP308" s="146">
        <v>0</v>
      </c>
      <c r="EQ308" s="146">
        <v>0</v>
      </c>
      <c r="ER308" s="146">
        <v>0</v>
      </c>
      <c r="ES308" s="146">
        <v>0</v>
      </c>
      <c r="ET308" s="146">
        <v>0</v>
      </c>
      <c r="EU308" s="146">
        <v>0</v>
      </c>
      <c r="EV308" s="146">
        <v>0</v>
      </c>
      <c r="EW308" s="146">
        <v>0</v>
      </c>
      <c r="EX308" s="146">
        <v>0</v>
      </c>
      <c r="EY308" s="146">
        <v>0</v>
      </c>
      <c r="EZ308" s="146">
        <v>0</v>
      </c>
      <c r="FA308" s="146">
        <v>0</v>
      </c>
      <c r="FB308" s="146">
        <v>0</v>
      </c>
      <c r="FC308" s="146">
        <v>0</v>
      </c>
      <c r="FD308" s="146">
        <v>0</v>
      </c>
      <c r="FE308" s="146">
        <v>0</v>
      </c>
      <c r="FF308" s="146">
        <v>0</v>
      </c>
      <c r="FG308" s="146">
        <v>0</v>
      </c>
      <c r="FH308" s="146">
        <v>0</v>
      </c>
      <c r="FI308" s="146">
        <v>0</v>
      </c>
      <c r="FJ308" s="146">
        <v>0</v>
      </c>
      <c r="FK308" s="146">
        <v>0</v>
      </c>
      <c r="FL308" s="146">
        <v>0</v>
      </c>
      <c r="FM308" s="146">
        <v>0</v>
      </c>
      <c r="FN308" s="146">
        <v>0</v>
      </c>
      <c r="FO308" s="146">
        <v>0</v>
      </c>
      <c r="FP308" s="146">
        <v>0</v>
      </c>
      <c r="FQ308" s="146">
        <v>0</v>
      </c>
      <c r="FR308" s="146">
        <v>0</v>
      </c>
      <c r="FS308" s="146">
        <v>0</v>
      </c>
      <c r="FT308" s="146">
        <v>0</v>
      </c>
      <c r="FU308" s="146">
        <v>0</v>
      </c>
      <c r="FV308" s="146">
        <v>0</v>
      </c>
      <c r="FW308" s="146">
        <v>0</v>
      </c>
      <c r="FX308" s="146">
        <v>0</v>
      </c>
      <c r="FY308" s="146">
        <v>0</v>
      </c>
      <c r="FZ308" s="146">
        <v>0</v>
      </c>
      <c r="GA308" s="146">
        <v>0</v>
      </c>
      <c r="GB308" s="146">
        <v>0</v>
      </c>
      <c r="GC308" s="146">
        <v>0</v>
      </c>
      <c r="GD308" s="146">
        <v>0</v>
      </c>
      <c r="GE308" s="146">
        <v>0</v>
      </c>
      <c r="GF308" s="146">
        <v>0</v>
      </c>
      <c r="GG308" s="146">
        <v>0</v>
      </c>
      <c r="GH308" s="146">
        <v>0</v>
      </c>
      <c r="GI308" s="146">
        <v>0</v>
      </c>
      <c r="GJ308" s="146">
        <v>0</v>
      </c>
      <c r="GK308" s="146">
        <v>0</v>
      </c>
      <c r="GL308" s="146">
        <v>0</v>
      </c>
      <c r="GM308" s="146">
        <v>0</v>
      </c>
      <c r="GN308" s="146">
        <v>0</v>
      </c>
      <c r="GO308" s="146">
        <v>0</v>
      </c>
      <c r="GP308" s="146">
        <v>0</v>
      </c>
      <c r="GQ308" s="146">
        <v>0</v>
      </c>
      <c r="GR308" s="146">
        <v>0</v>
      </c>
      <c r="GS308" s="146">
        <v>0</v>
      </c>
      <c r="GT308" s="146">
        <v>0</v>
      </c>
      <c r="GU308" s="146">
        <v>0</v>
      </c>
      <c r="GV308" s="146">
        <v>0</v>
      </c>
      <c r="GW308" s="146">
        <v>0</v>
      </c>
      <c r="GX308" s="146">
        <v>0</v>
      </c>
      <c r="GY308" s="146">
        <v>0</v>
      </c>
      <c r="GZ308" s="146">
        <v>0</v>
      </c>
      <c r="HA308" s="146">
        <v>0</v>
      </c>
      <c r="HB308" s="146">
        <v>0</v>
      </c>
      <c r="HC308" s="146">
        <v>0</v>
      </c>
      <c r="HD308" s="146">
        <v>0</v>
      </c>
      <c r="HE308" s="146">
        <v>0</v>
      </c>
      <c r="HF308" s="146">
        <v>0</v>
      </c>
      <c r="HG308" s="146">
        <v>0</v>
      </c>
      <c r="HH308" s="146">
        <v>0</v>
      </c>
      <c r="HI308" s="146">
        <v>0</v>
      </c>
      <c r="HJ308" s="146">
        <v>0</v>
      </c>
      <c r="HK308" s="146">
        <v>0</v>
      </c>
      <c r="HL308" s="146">
        <v>0</v>
      </c>
      <c r="HM308" s="146">
        <v>0</v>
      </c>
      <c r="HN308" s="146">
        <v>0</v>
      </c>
      <c r="HO308" s="146">
        <v>0</v>
      </c>
      <c r="HP308" s="146">
        <v>0</v>
      </c>
      <c r="HQ308" s="146">
        <v>0</v>
      </c>
      <c r="HR308" s="146">
        <v>0</v>
      </c>
      <c r="HS308" s="146">
        <v>0</v>
      </c>
      <c r="HT308" s="146">
        <v>0</v>
      </c>
      <c r="HU308" s="146">
        <v>0</v>
      </c>
      <c r="HV308" s="146">
        <v>0</v>
      </c>
      <c r="HW308" s="146">
        <v>0</v>
      </c>
      <c r="HX308" s="146">
        <v>0</v>
      </c>
      <c r="HY308" s="146">
        <v>0</v>
      </c>
      <c r="HZ308" s="146">
        <v>0</v>
      </c>
      <c r="IA308" s="146">
        <v>0</v>
      </c>
      <c r="IB308" s="146">
        <v>0</v>
      </c>
      <c r="IC308" s="146">
        <v>0</v>
      </c>
      <c r="ID308" s="146">
        <v>0</v>
      </c>
      <c r="IE308" s="146">
        <v>0</v>
      </c>
      <c r="IF308" s="146">
        <v>0</v>
      </c>
      <c r="IG308" s="146">
        <v>0</v>
      </c>
      <c r="IH308" s="146">
        <v>0</v>
      </c>
      <c r="II308" s="146">
        <v>0</v>
      </c>
      <c r="IJ308" s="146">
        <v>0</v>
      </c>
      <c r="IK308" s="146">
        <v>0</v>
      </c>
      <c r="IL308" s="146">
        <v>0</v>
      </c>
      <c r="IM308" s="146">
        <v>0</v>
      </c>
      <c r="IN308" s="146">
        <v>0</v>
      </c>
      <c r="IO308" s="146">
        <v>0</v>
      </c>
      <c r="IP308" s="146">
        <v>0</v>
      </c>
      <c r="IQ308" s="146">
        <v>0</v>
      </c>
      <c r="IR308" s="146">
        <v>0</v>
      </c>
      <c r="IS308" s="146">
        <v>0</v>
      </c>
      <c r="IT308" s="146">
        <v>0</v>
      </c>
      <c r="IU308" s="146">
        <v>0</v>
      </c>
      <c r="IV308" s="146">
        <v>0</v>
      </c>
    </row>
    <row r="309" spans="1:256" ht="60" x14ac:dyDescent="0.2">
      <c r="A309" s="145" t="s">
        <v>976</v>
      </c>
      <c r="B309" s="146">
        <v>0</v>
      </c>
      <c r="C309" s="146">
        <v>0</v>
      </c>
      <c r="D309" s="146">
        <v>0</v>
      </c>
      <c r="E309" s="146">
        <v>0</v>
      </c>
      <c r="F309" s="146">
        <v>0</v>
      </c>
      <c r="G309" s="146">
        <v>0</v>
      </c>
      <c r="H309" s="146">
        <v>0</v>
      </c>
      <c r="I309" s="146">
        <v>0</v>
      </c>
      <c r="J309" s="146">
        <v>0</v>
      </c>
      <c r="K309" s="146">
        <v>0</v>
      </c>
      <c r="L309" s="146">
        <v>0</v>
      </c>
      <c r="M309" s="146">
        <v>0</v>
      </c>
      <c r="N309" s="146">
        <v>0</v>
      </c>
      <c r="O309" s="146">
        <v>0</v>
      </c>
      <c r="P309" s="146">
        <v>0</v>
      </c>
      <c r="Q309" s="146">
        <v>0</v>
      </c>
      <c r="R309" s="146">
        <v>0</v>
      </c>
      <c r="S309" s="146">
        <v>0</v>
      </c>
      <c r="T309" s="146">
        <v>0</v>
      </c>
      <c r="U309" s="146">
        <v>0</v>
      </c>
      <c r="V309" s="146">
        <v>0</v>
      </c>
      <c r="W309" s="146">
        <v>0</v>
      </c>
      <c r="X309" s="146">
        <v>0</v>
      </c>
      <c r="Y309" s="146">
        <v>0</v>
      </c>
      <c r="Z309" s="146">
        <v>0</v>
      </c>
      <c r="AA309" s="146">
        <v>0</v>
      </c>
      <c r="AB309" s="146">
        <v>0</v>
      </c>
      <c r="AC309" s="146">
        <v>0</v>
      </c>
      <c r="AD309" s="146">
        <v>0</v>
      </c>
      <c r="AE309" s="146">
        <v>0</v>
      </c>
      <c r="AF309" s="146">
        <v>0</v>
      </c>
      <c r="AG309" s="146">
        <v>0</v>
      </c>
      <c r="AH309" s="146">
        <v>0</v>
      </c>
      <c r="AI309" s="146">
        <v>0</v>
      </c>
      <c r="AJ309" s="146">
        <v>0</v>
      </c>
      <c r="AK309" s="146">
        <v>0</v>
      </c>
      <c r="AL309" s="146">
        <v>0</v>
      </c>
      <c r="AM309" s="146">
        <v>0</v>
      </c>
      <c r="AN309" s="146">
        <v>0</v>
      </c>
      <c r="AO309" s="146">
        <v>0</v>
      </c>
      <c r="AP309" s="146">
        <v>0</v>
      </c>
      <c r="AQ309" s="146">
        <v>0</v>
      </c>
      <c r="AR309" s="146">
        <v>0</v>
      </c>
      <c r="AS309" s="146">
        <v>0</v>
      </c>
      <c r="AT309" s="146">
        <v>0</v>
      </c>
      <c r="AU309" s="146">
        <v>0</v>
      </c>
      <c r="AV309" s="146">
        <v>0</v>
      </c>
      <c r="AW309" s="146">
        <v>0</v>
      </c>
      <c r="AX309" s="146">
        <v>0</v>
      </c>
      <c r="AY309" s="146">
        <v>0</v>
      </c>
      <c r="AZ309" s="146">
        <v>0</v>
      </c>
      <c r="BA309" s="146">
        <v>0</v>
      </c>
      <c r="BB309" s="146">
        <v>0</v>
      </c>
      <c r="BC309" s="146">
        <v>0</v>
      </c>
      <c r="BD309" s="146">
        <v>0</v>
      </c>
      <c r="BE309" s="146">
        <v>0</v>
      </c>
      <c r="BF309" s="146">
        <v>0</v>
      </c>
      <c r="BG309" s="146">
        <v>0</v>
      </c>
      <c r="BH309" s="146">
        <v>0</v>
      </c>
      <c r="BI309" s="146">
        <v>0</v>
      </c>
      <c r="BJ309" s="146">
        <v>0</v>
      </c>
      <c r="BK309" s="146">
        <v>0</v>
      </c>
      <c r="BL309" s="146">
        <v>0</v>
      </c>
      <c r="BM309" s="146">
        <v>0</v>
      </c>
      <c r="BN309" s="146">
        <v>0</v>
      </c>
      <c r="BO309" s="146">
        <v>0</v>
      </c>
      <c r="BP309" s="146">
        <v>0</v>
      </c>
      <c r="BQ309" s="146">
        <v>0</v>
      </c>
      <c r="BR309" s="146">
        <v>0</v>
      </c>
      <c r="BS309" s="146">
        <v>0</v>
      </c>
      <c r="BT309" s="146">
        <v>0</v>
      </c>
      <c r="BU309" s="146">
        <v>0</v>
      </c>
      <c r="BV309" s="146">
        <v>0</v>
      </c>
      <c r="BW309" s="146">
        <v>0</v>
      </c>
      <c r="BX309" s="146">
        <v>0</v>
      </c>
      <c r="BY309" s="146">
        <v>0</v>
      </c>
      <c r="BZ309" s="146">
        <v>0</v>
      </c>
      <c r="CA309" s="146">
        <v>0</v>
      </c>
      <c r="CB309" s="146">
        <v>0</v>
      </c>
      <c r="CC309" s="146">
        <v>0</v>
      </c>
      <c r="CD309" s="146">
        <v>0</v>
      </c>
      <c r="CE309" s="146">
        <v>0</v>
      </c>
      <c r="CF309" s="146">
        <v>0</v>
      </c>
      <c r="CG309" s="146">
        <v>0</v>
      </c>
      <c r="CH309" s="146">
        <v>0</v>
      </c>
      <c r="CI309" s="146">
        <v>0</v>
      </c>
      <c r="CJ309" s="146">
        <v>0</v>
      </c>
      <c r="CK309" s="146">
        <v>0</v>
      </c>
      <c r="CL309" s="146">
        <v>0</v>
      </c>
      <c r="CM309" s="146">
        <v>0</v>
      </c>
      <c r="CN309" s="146">
        <v>0</v>
      </c>
      <c r="CO309" s="146">
        <v>0</v>
      </c>
      <c r="CP309" s="146">
        <v>0</v>
      </c>
      <c r="CQ309" s="146">
        <v>0</v>
      </c>
      <c r="CR309" s="146">
        <v>0</v>
      </c>
      <c r="CS309" s="146">
        <v>0</v>
      </c>
      <c r="CT309" s="146">
        <v>0</v>
      </c>
      <c r="CU309" s="146">
        <v>0</v>
      </c>
      <c r="CV309" s="146">
        <v>0</v>
      </c>
      <c r="CW309" s="146">
        <v>0</v>
      </c>
      <c r="CX309" s="146">
        <v>0</v>
      </c>
      <c r="CY309" s="146">
        <v>0</v>
      </c>
      <c r="CZ309" s="146">
        <v>0</v>
      </c>
      <c r="DA309" s="146">
        <v>0</v>
      </c>
      <c r="DB309" s="146">
        <v>0</v>
      </c>
      <c r="DC309" s="146">
        <v>0</v>
      </c>
      <c r="DD309" s="146">
        <v>0</v>
      </c>
      <c r="DE309" s="146">
        <v>0</v>
      </c>
      <c r="DF309" s="146">
        <v>0</v>
      </c>
      <c r="DG309" s="146">
        <v>0</v>
      </c>
      <c r="DH309" s="146">
        <v>0</v>
      </c>
      <c r="DI309" s="146">
        <v>0</v>
      </c>
      <c r="DJ309" s="146">
        <v>0</v>
      </c>
      <c r="DK309" s="146">
        <v>0</v>
      </c>
      <c r="DL309" s="146">
        <v>0</v>
      </c>
      <c r="DM309" s="146">
        <v>0</v>
      </c>
      <c r="DN309" s="146">
        <v>0</v>
      </c>
      <c r="DO309" s="146">
        <v>0</v>
      </c>
      <c r="DP309" s="146">
        <v>0</v>
      </c>
      <c r="DQ309" s="146">
        <v>0</v>
      </c>
      <c r="DR309" s="146">
        <v>0</v>
      </c>
      <c r="DS309" s="146">
        <v>0</v>
      </c>
      <c r="DT309" s="146">
        <v>0</v>
      </c>
      <c r="DU309" s="146">
        <v>0</v>
      </c>
      <c r="DV309" s="146">
        <v>0</v>
      </c>
      <c r="DW309" s="146">
        <v>0</v>
      </c>
      <c r="DX309" s="146">
        <v>0</v>
      </c>
      <c r="DY309" s="146">
        <v>0</v>
      </c>
      <c r="DZ309" s="146">
        <v>0</v>
      </c>
      <c r="EA309" s="146">
        <v>0</v>
      </c>
      <c r="EB309" s="146">
        <v>0</v>
      </c>
      <c r="EC309" s="146">
        <v>0</v>
      </c>
      <c r="ED309" s="146">
        <v>0</v>
      </c>
      <c r="EE309" s="146">
        <v>0</v>
      </c>
      <c r="EF309" s="146">
        <v>0</v>
      </c>
      <c r="EG309" s="146">
        <v>0</v>
      </c>
      <c r="EH309" s="146">
        <v>0</v>
      </c>
      <c r="EI309" s="146">
        <v>0</v>
      </c>
      <c r="EJ309" s="146">
        <v>0</v>
      </c>
      <c r="EK309" s="146">
        <v>0</v>
      </c>
      <c r="EL309" s="146">
        <v>0</v>
      </c>
      <c r="EM309" s="146">
        <v>0</v>
      </c>
      <c r="EN309" s="146">
        <v>0</v>
      </c>
      <c r="EO309" s="146">
        <v>0</v>
      </c>
      <c r="EP309" s="146">
        <v>0</v>
      </c>
      <c r="EQ309" s="146">
        <v>0</v>
      </c>
      <c r="ER309" s="146">
        <v>0</v>
      </c>
      <c r="ES309" s="146">
        <v>0</v>
      </c>
      <c r="ET309" s="146">
        <v>0</v>
      </c>
      <c r="EU309" s="146">
        <v>0</v>
      </c>
      <c r="EV309" s="146">
        <v>0</v>
      </c>
      <c r="EW309" s="146">
        <v>0</v>
      </c>
      <c r="EX309" s="146">
        <v>0</v>
      </c>
      <c r="EY309" s="146">
        <v>0</v>
      </c>
      <c r="EZ309" s="146">
        <v>0</v>
      </c>
      <c r="FA309" s="146">
        <v>0</v>
      </c>
      <c r="FB309" s="146">
        <v>0</v>
      </c>
      <c r="FC309" s="146">
        <v>0</v>
      </c>
      <c r="FD309" s="146">
        <v>0</v>
      </c>
      <c r="FE309" s="146">
        <v>0</v>
      </c>
      <c r="FF309" s="146">
        <v>0</v>
      </c>
      <c r="FG309" s="146">
        <v>0</v>
      </c>
      <c r="FH309" s="146">
        <v>0</v>
      </c>
      <c r="FI309" s="146">
        <v>0</v>
      </c>
      <c r="FJ309" s="146">
        <v>0</v>
      </c>
      <c r="FK309" s="146">
        <v>0</v>
      </c>
      <c r="FL309" s="146">
        <v>0</v>
      </c>
      <c r="FM309" s="146">
        <v>0</v>
      </c>
      <c r="FN309" s="146">
        <v>0</v>
      </c>
      <c r="FO309" s="146">
        <v>0</v>
      </c>
      <c r="FP309" s="146">
        <v>0</v>
      </c>
      <c r="FQ309" s="146">
        <v>0</v>
      </c>
      <c r="FR309" s="146">
        <v>0</v>
      </c>
      <c r="FS309" s="146">
        <v>0</v>
      </c>
      <c r="FT309" s="146">
        <v>0</v>
      </c>
      <c r="FU309" s="146">
        <v>0</v>
      </c>
      <c r="FV309" s="146">
        <v>0</v>
      </c>
      <c r="FW309" s="146">
        <v>0</v>
      </c>
      <c r="FX309" s="146">
        <v>0</v>
      </c>
      <c r="FY309" s="146">
        <v>0</v>
      </c>
      <c r="FZ309" s="146">
        <v>0</v>
      </c>
      <c r="GA309" s="146">
        <v>0</v>
      </c>
      <c r="GB309" s="146">
        <v>0</v>
      </c>
      <c r="GC309" s="146">
        <v>0</v>
      </c>
      <c r="GD309" s="146">
        <v>0</v>
      </c>
      <c r="GE309" s="146">
        <v>0</v>
      </c>
      <c r="GF309" s="146">
        <v>0</v>
      </c>
      <c r="GG309" s="146">
        <v>0</v>
      </c>
      <c r="GH309" s="146">
        <v>0</v>
      </c>
      <c r="GI309" s="146">
        <v>0</v>
      </c>
      <c r="GJ309" s="146">
        <v>0</v>
      </c>
      <c r="GK309" s="146">
        <v>0</v>
      </c>
      <c r="GL309" s="146">
        <v>0</v>
      </c>
      <c r="GM309" s="146">
        <v>0</v>
      </c>
      <c r="GN309" s="146">
        <v>0</v>
      </c>
      <c r="GO309" s="146">
        <v>0</v>
      </c>
      <c r="GP309" s="146">
        <v>0</v>
      </c>
      <c r="GQ309" s="146">
        <v>0</v>
      </c>
      <c r="GR309" s="146">
        <v>0</v>
      </c>
      <c r="GS309" s="146">
        <v>0</v>
      </c>
      <c r="GT309" s="146">
        <v>0</v>
      </c>
      <c r="GU309" s="146">
        <v>0</v>
      </c>
      <c r="GV309" s="146">
        <v>0</v>
      </c>
      <c r="GW309" s="146">
        <v>0</v>
      </c>
      <c r="GX309" s="146">
        <v>0</v>
      </c>
      <c r="GY309" s="146">
        <v>0</v>
      </c>
      <c r="GZ309" s="146">
        <v>0</v>
      </c>
      <c r="HA309" s="146">
        <v>0</v>
      </c>
      <c r="HB309" s="146">
        <v>0</v>
      </c>
      <c r="HC309" s="146">
        <v>0</v>
      </c>
      <c r="HD309" s="146">
        <v>0</v>
      </c>
      <c r="HE309" s="146">
        <v>0</v>
      </c>
      <c r="HF309" s="146">
        <v>0</v>
      </c>
      <c r="HG309" s="146">
        <v>0</v>
      </c>
      <c r="HH309" s="146">
        <v>0</v>
      </c>
      <c r="HI309" s="146">
        <v>0</v>
      </c>
      <c r="HJ309" s="146">
        <v>0</v>
      </c>
      <c r="HK309" s="146">
        <v>0</v>
      </c>
      <c r="HL309" s="146">
        <v>0</v>
      </c>
      <c r="HM309" s="146">
        <v>0</v>
      </c>
      <c r="HN309" s="146">
        <v>0</v>
      </c>
      <c r="HO309" s="146">
        <v>0</v>
      </c>
      <c r="HP309" s="146">
        <v>0</v>
      </c>
      <c r="HQ309" s="146">
        <v>0</v>
      </c>
      <c r="HR309" s="146">
        <v>0</v>
      </c>
      <c r="HS309" s="146">
        <v>0</v>
      </c>
      <c r="HT309" s="146">
        <v>0</v>
      </c>
      <c r="HU309" s="146">
        <v>0</v>
      </c>
      <c r="HV309" s="146">
        <v>0</v>
      </c>
      <c r="HW309" s="146">
        <v>0</v>
      </c>
      <c r="HX309" s="146">
        <v>0</v>
      </c>
      <c r="HY309" s="146">
        <v>0</v>
      </c>
      <c r="HZ309" s="146">
        <v>0</v>
      </c>
      <c r="IA309" s="146">
        <v>0</v>
      </c>
      <c r="IB309" s="146">
        <v>0</v>
      </c>
      <c r="IC309" s="146">
        <v>0</v>
      </c>
      <c r="ID309" s="146">
        <v>0</v>
      </c>
      <c r="IE309" s="146">
        <v>0</v>
      </c>
      <c r="IF309" s="146">
        <v>0</v>
      </c>
      <c r="IG309" s="146">
        <v>0</v>
      </c>
      <c r="IH309" s="146">
        <v>0</v>
      </c>
      <c r="II309" s="146">
        <v>0</v>
      </c>
      <c r="IJ309" s="146">
        <v>0</v>
      </c>
      <c r="IK309" s="146">
        <v>0</v>
      </c>
      <c r="IL309" s="146">
        <v>0</v>
      </c>
      <c r="IM309" s="146">
        <v>0</v>
      </c>
      <c r="IN309" s="146">
        <v>0</v>
      </c>
      <c r="IO309" s="146">
        <v>0</v>
      </c>
      <c r="IP309" s="146">
        <v>0</v>
      </c>
      <c r="IQ309" s="146">
        <v>0</v>
      </c>
      <c r="IR309" s="146">
        <v>0</v>
      </c>
      <c r="IS309" s="146">
        <v>0</v>
      </c>
      <c r="IT309" s="146">
        <v>0</v>
      </c>
      <c r="IU309" s="146">
        <v>0</v>
      </c>
      <c r="IV309" s="146">
        <v>0</v>
      </c>
    </row>
    <row r="310" spans="1:256" ht="60" x14ac:dyDescent="0.2">
      <c r="A310" s="145" t="s">
        <v>977</v>
      </c>
      <c r="B310" s="146">
        <v>0</v>
      </c>
      <c r="C310" s="146">
        <v>0</v>
      </c>
      <c r="D310" s="146">
        <v>0</v>
      </c>
      <c r="E310" s="146">
        <v>0</v>
      </c>
      <c r="F310" s="146">
        <v>0</v>
      </c>
      <c r="G310" s="146">
        <v>0</v>
      </c>
      <c r="H310" s="146">
        <v>0</v>
      </c>
      <c r="I310" s="146">
        <v>0</v>
      </c>
      <c r="J310" s="146">
        <v>0</v>
      </c>
      <c r="K310" s="146">
        <v>0</v>
      </c>
      <c r="L310" s="146">
        <v>0</v>
      </c>
      <c r="M310" s="146">
        <v>0</v>
      </c>
      <c r="N310" s="146">
        <v>0</v>
      </c>
      <c r="O310" s="146">
        <v>0</v>
      </c>
      <c r="P310" s="146">
        <v>0</v>
      </c>
      <c r="Q310" s="146">
        <v>0</v>
      </c>
      <c r="R310" s="146">
        <v>0</v>
      </c>
      <c r="S310" s="146">
        <v>0</v>
      </c>
      <c r="T310" s="146">
        <v>0</v>
      </c>
      <c r="U310" s="146">
        <v>0</v>
      </c>
      <c r="V310" s="146">
        <v>0</v>
      </c>
      <c r="W310" s="146">
        <v>0</v>
      </c>
      <c r="X310" s="146">
        <v>0</v>
      </c>
      <c r="Y310" s="146">
        <v>0</v>
      </c>
      <c r="Z310" s="146">
        <v>0</v>
      </c>
      <c r="AA310" s="146">
        <v>0</v>
      </c>
      <c r="AB310" s="146">
        <v>0</v>
      </c>
      <c r="AC310" s="146">
        <v>0</v>
      </c>
      <c r="AD310" s="146">
        <v>0</v>
      </c>
      <c r="AE310" s="146">
        <v>0</v>
      </c>
      <c r="AF310" s="146">
        <v>0</v>
      </c>
      <c r="AG310" s="146">
        <v>0</v>
      </c>
      <c r="AH310" s="146">
        <v>0</v>
      </c>
      <c r="AI310" s="146">
        <v>0</v>
      </c>
      <c r="AJ310" s="146">
        <v>0</v>
      </c>
      <c r="AK310" s="146">
        <v>0</v>
      </c>
      <c r="AL310" s="146">
        <v>0</v>
      </c>
      <c r="AM310" s="146">
        <v>0</v>
      </c>
      <c r="AN310" s="146">
        <v>0</v>
      </c>
      <c r="AO310" s="146">
        <v>0</v>
      </c>
      <c r="AP310" s="146">
        <v>0</v>
      </c>
      <c r="AQ310" s="146">
        <v>0</v>
      </c>
      <c r="AR310" s="146">
        <v>0</v>
      </c>
      <c r="AS310" s="146">
        <v>0</v>
      </c>
      <c r="AT310" s="146">
        <v>0</v>
      </c>
      <c r="AU310" s="146">
        <v>0</v>
      </c>
      <c r="AV310" s="146">
        <v>0</v>
      </c>
      <c r="AW310" s="146">
        <v>0</v>
      </c>
      <c r="AX310" s="146">
        <v>0</v>
      </c>
      <c r="AY310" s="146">
        <v>0</v>
      </c>
      <c r="AZ310" s="146">
        <v>0</v>
      </c>
      <c r="BA310" s="146">
        <v>0</v>
      </c>
      <c r="BB310" s="146">
        <v>0</v>
      </c>
      <c r="BC310" s="146">
        <v>0</v>
      </c>
      <c r="BD310" s="146">
        <v>0</v>
      </c>
      <c r="BE310" s="146">
        <v>0</v>
      </c>
      <c r="BF310" s="146">
        <v>0</v>
      </c>
      <c r="BG310" s="146">
        <v>0</v>
      </c>
      <c r="BH310" s="146">
        <v>0</v>
      </c>
      <c r="BI310" s="146">
        <v>0</v>
      </c>
      <c r="BJ310" s="146">
        <v>0</v>
      </c>
      <c r="BK310" s="146">
        <v>0</v>
      </c>
      <c r="BL310" s="146">
        <v>0</v>
      </c>
      <c r="BM310" s="146">
        <v>0</v>
      </c>
      <c r="BN310" s="146">
        <v>0</v>
      </c>
      <c r="BO310" s="146">
        <v>0</v>
      </c>
      <c r="BP310" s="146">
        <v>0</v>
      </c>
      <c r="BQ310" s="146">
        <v>0</v>
      </c>
      <c r="BR310" s="146">
        <v>0</v>
      </c>
      <c r="BS310" s="146">
        <v>0</v>
      </c>
      <c r="BT310" s="146">
        <v>0</v>
      </c>
      <c r="BU310" s="146">
        <v>0</v>
      </c>
      <c r="BV310" s="146">
        <v>0</v>
      </c>
      <c r="BW310" s="146">
        <v>0</v>
      </c>
      <c r="BX310" s="146">
        <v>0</v>
      </c>
      <c r="BY310" s="146">
        <v>0</v>
      </c>
      <c r="BZ310" s="146">
        <v>0</v>
      </c>
      <c r="CA310" s="146">
        <v>0</v>
      </c>
      <c r="CB310" s="146">
        <v>0</v>
      </c>
      <c r="CC310" s="146">
        <v>0</v>
      </c>
      <c r="CD310" s="146">
        <v>0</v>
      </c>
      <c r="CE310" s="146">
        <v>0</v>
      </c>
      <c r="CF310" s="146">
        <v>0</v>
      </c>
      <c r="CG310" s="146">
        <v>0</v>
      </c>
      <c r="CH310" s="146">
        <v>0</v>
      </c>
      <c r="CI310" s="146">
        <v>0</v>
      </c>
      <c r="CJ310" s="146">
        <v>0</v>
      </c>
      <c r="CK310" s="146">
        <v>0</v>
      </c>
      <c r="CL310" s="146">
        <v>0</v>
      </c>
      <c r="CM310" s="146">
        <v>0</v>
      </c>
      <c r="CN310" s="146">
        <v>0</v>
      </c>
      <c r="CO310" s="146">
        <v>0</v>
      </c>
      <c r="CP310" s="146">
        <v>0</v>
      </c>
      <c r="CQ310" s="146">
        <v>0</v>
      </c>
      <c r="CR310" s="146">
        <v>0</v>
      </c>
      <c r="CS310" s="146">
        <v>0</v>
      </c>
      <c r="CT310" s="146">
        <v>0</v>
      </c>
      <c r="CU310" s="146">
        <v>0</v>
      </c>
      <c r="CV310" s="146">
        <v>0</v>
      </c>
      <c r="CW310" s="146">
        <v>0</v>
      </c>
      <c r="CX310" s="146">
        <v>0</v>
      </c>
      <c r="CY310" s="146">
        <v>0</v>
      </c>
      <c r="CZ310" s="146">
        <v>0</v>
      </c>
      <c r="DA310" s="146">
        <v>0</v>
      </c>
      <c r="DB310" s="146">
        <v>0</v>
      </c>
      <c r="DC310" s="146">
        <v>0</v>
      </c>
      <c r="DD310" s="146">
        <v>0</v>
      </c>
      <c r="DE310" s="146">
        <v>0</v>
      </c>
      <c r="DF310" s="146">
        <v>0</v>
      </c>
      <c r="DG310" s="146">
        <v>0</v>
      </c>
      <c r="DH310" s="146">
        <v>0</v>
      </c>
      <c r="DI310" s="146">
        <v>0</v>
      </c>
      <c r="DJ310" s="146">
        <v>0</v>
      </c>
      <c r="DK310" s="146">
        <v>0</v>
      </c>
      <c r="DL310" s="146">
        <v>0</v>
      </c>
      <c r="DM310" s="146">
        <v>0</v>
      </c>
      <c r="DN310" s="146">
        <v>0</v>
      </c>
      <c r="DO310" s="146">
        <v>0</v>
      </c>
      <c r="DP310" s="146">
        <v>0</v>
      </c>
      <c r="DQ310" s="146">
        <v>0</v>
      </c>
      <c r="DR310" s="146">
        <v>0</v>
      </c>
      <c r="DS310" s="146">
        <v>0</v>
      </c>
      <c r="DT310" s="146">
        <v>0</v>
      </c>
      <c r="DU310" s="146">
        <v>0</v>
      </c>
      <c r="DV310" s="146">
        <v>0</v>
      </c>
      <c r="DW310" s="146">
        <v>0</v>
      </c>
      <c r="DX310" s="146">
        <v>0</v>
      </c>
      <c r="DY310" s="146">
        <v>0</v>
      </c>
      <c r="DZ310" s="146">
        <v>0</v>
      </c>
      <c r="EA310" s="146">
        <v>0</v>
      </c>
      <c r="EB310" s="146">
        <v>0</v>
      </c>
      <c r="EC310" s="146">
        <v>0</v>
      </c>
      <c r="ED310" s="146">
        <v>0</v>
      </c>
      <c r="EE310" s="146">
        <v>0</v>
      </c>
      <c r="EF310" s="146">
        <v>0</v>
      </c>
      <c r="EG310" s="146">
        <v>0</v>
      </c>
      <c r="EH310" s="146">
        <v>0</v>
      </c>
      <c r="EI310" s="146">
        <v>0</v>
      </c>
      <c r="EJ310" s="146">
        <v>0</v>
      </c>
      <c r="EK310" s="146">
        <v>0</v>
      </c>
      <c r="EL310" s="146">
        <v>0</v>
      </c>
      <c r="EM310" s="146">
        <v>0</v>
      </c>
      <c r="EN310" s="146">
        <v>0</v>
      </c>
      <c r="EO310" s="146">
        <v>0</v>
      </c>
      <c r="EP310" s="146">
        <v>0</v>
      </c>
      <c r="EQ310" s="146">
        <v>0</v>
      </c>
      <c r="ER310" s="146">
        <v>0</v>
      </c>
      <c r="ES310" s="146">
        <v>0</v>
      </c>
      <c r="ET310" s="146">
        <v>0</v>
      </c>
      <c r="EU310" s="146">
        <v>0</v>
      </c>
      <c r="EV310" s="146">
        <v>0</v>
      </c>
      <c r="EW310" s="146">
        <v>0</v>
      </c>
      <c r="EX310" s="146">
        <v>0</v>
      </c>
      <c r="EY310" s="146">
        <v>0</v>
      </c>
      <c r="EZ310" s="146">
        <v>0</v>
      </c>
      <c r="FA310" s="146">
        <v>0</v>
      </c>
      <c r="FB310" s="146">
        <v>0</v>
      </c>
      <c r="FC310" s="146">
        <v>0</v>
      </c>
      <c r="FD310" s="146">
        <v>0</v>
      </c>
      <c r="FE310" s="146">
        <v>0</v>
      </c>
      <c r="FF310" s="146">
        <v>0</v>
      </c>
      <c r="FG310" s="146">
        <v>0</v>
      </c>
      <c r="FH310" s="146">
        <v>0</v>
      </c>
      <c r="FI310" s="146">
        <v>0</v>
      </c>
      <c r="FJ310" s="146">
        <v>0</v>
      </c>
      <c r="FK310" s="146">
        <v>0</v>
      </c>
      <c r="FL310" s="146">
        <v>0</v>
      </c>
      <c r="FM310" s="146">
        <v>0</v>
      </c>
      <c r="FN310" s="146">
        <v>0</v>
      </c>
      <c r="FO310" s="146">
        <v>0</v>
      </c>
      <c r="FP310" s="146">
        <v>0</v>
      </c>
      <c r="FQ310" s="146">
        <v>0</v>
      </c>
      <c r="FR310" s="146">
        <v>0</v>
      </c>
      <c r="FS310" s="146">
        <v>0</v>
      </c>
      <c r="FT310" s="146">
        <v>0</v>
      </c>
      <c r="FU310" s="146">
        <v>0</v>
      </c>
      <c r="FV310" s="146">
        <v>0</v>
      </c>
      <c r="FW310" s="146">
        <v>0</v>
      </c>
      <c r="FX310" s="146">
        <v>0</v>
      </c>
      <c r="FY310" s="146">
        <v>0</v>
      </c>
      <c r="FZ310" s="146">
        <v>0</v>
      </c>
      <c r="GA310" s="146">
        <v>0</v>
      </c>
      <c r="GB310" s="146">
        <v>0</v>
      </c>
      <c r="GC310" s="146">
        <v>0</v>
      </c>
      <c r="GD310" s="146">
        <v>0</v>
      </c>
      <c r="GE310" s="146">
        <v>0</v>
      </c>
      <c r="GF310" s="146">
        <v>0</v>
      </c>
      <c r="GG310" s="146">
        <v>0</v>
      </c>
      <c r="GH310" s="146">
        <v>0</v>
      </c>
      <c r="GI310" s="146">
        <v>0</v>
      </c>
      <c r="GJ310" s="146">
        <v>0</v>
      </c>
      <c r="GK310" s="146">
        <v>0</v>
      </c>
      <c r="GL310" s="146">
        <v>0</v>
      </c>
      <c r="GM310" s="146">
        <v>0</v>
      </c>
      <c r="GN310" s="146">
        <v>0</v>
      </c>
      <c r="GO310" s="146">
        <v>0</v>
      </c>
      <c r="GP310" s="146">
        <v>0</v>
      </c>
      <c r="GQ310" s="146">
        <v>0</v>
      </c>
      <c r="GR310" s="146">
        <v>0</v>
      </c>
      <c r="GS310" s="146">
        <v>0</v>
      </c>
      <c r="GT310" s="146">
        <v>0</v>
      </c>
      <c r="GU310" s="146">
        <v>0</v>
      </c>
      <c r="GV310" s="146">
        <v>0</v>
      </c>
      <c r="GW310" s="146">
        <v>0</v>
      </c>
      <c r="GX310" s="146">
        <v>0</v>
      </c>
      <c r="GY310" s="146">
        <v>0</v>
      </c>
      <c r="GZ310" s="146">
        <v>0</v>
      </c>
      <c r="HA310" s="146">
        <v>0</v>
      </c>
      <c r="HB310" s="146">
        <v>0</v>
      </c>
      <c r="HC310" s="146">
        <v>0</v>
      </c>
      <c r="HD310" s="146">
        <v>0</v>
      </c>
      <c r="HE310" s="146">
        <v>0</v>
      </c>
      <c r="HF310" s="146">
        <v>0</v>
      </c>
      <c r="HG310" s="146">
        <v>0</v>
      </c>
      <c r="HH310" s="146">
        <v>0</v>
      </c>
      <c r="HI310" s="146">
        <v>0</v>
      </c>
      <c r="HJ310" s="146">
        <v>0</v>
      </c>
      <c r="HK310" s="146">
        <v>0</v>
      </c>
      <c r="HL310" s="146">
        <v>0</v>
      </c>
      <c r="HM310" s="146">
        <v>0</v>
      </c>
      <c r="HN310" s="146">
        <v>0</v>
      </c>
      <c r="HO310" s="146">
        <v>0</v>
      </c>
      <c r="HP310" s="146">
        <v>0</v>
      </c>
      <c r="HQ310" s="146">
        <v>0</v>
      </c>
      <c r="HR310" s="146">
        <v>0</v>
      </c>
      <c r="HS310" s="146">
        <v>0</v>
      </c>
      <c r="HT310" s="146">
        <v>0</v>
      </c>
      <c r="HU310" s="146">
        <v>0</v>
      </c>
      <c r="HV310" s="146">
        <v>0</v>
      </c>
      <c r="HW310" s="146">
        <v>0</v>
      </c>
      <c r="HX310" s="146">
        <v>0</v>
      </c>
      <c r="HY310" s="146">
        <v>0</v>
      </c>
      <c r="HZ310" s="146">
        <v>0</v>
      </c>
      <c r="IA310" s="146">
        <v>0</v>
      </c>
      <c r="IB310" s="146">
        <v>0</v>
      </c>
      <c r="IC310" s="146">
        <v>0</v>
      </c>
      <c r="ID310" s="146">
        <v>0</v>
      </c>
      <c r="IE310" s="146">
        <v>0</v>
      </c>
      <c r="IF310" s="146">
        <v>0</v>
      </c>
      <c r="IG310" s="146">
        <v>0</v>
      </c>
      <c r="IH310" s="146">
        <v>0</v>
      </c>
      <c r="II310" s="146">
        <v>0</v>
      </c>
      <c r="IJ310" s="146">
        <v>0</v>
      </c>
      <c r="IK310" s="146">
        <v>0</v>
      </c>
      <c r="IL310" s="146">
        <v>0</v>
      </c>
      <c r="IM310" s="146">
        <v>0</v>
      </c>
      <c r="IN310" s="146">
        <v>0</v>
      </c>
      <c r="IO310" s="146">
        <v>0</v>
      </c>
      <c r="IP310" s="146">
        <v>0</v>
      </c>
      <c r="IQ310" s="146">
        <v>0</v>
      </c>
      <c r="IR310" s="146">
        <v>0</v>
      </c>
      <c r="IS310" s="146">
        <v>0</v>
      </c>
      <c r="IT310" s="146">
        <v>0</v>
      </c>
      <c r="IU310" s="146">
        <v>0</v>
      </c>
      <c r="IV310" s="146">
        <v>0</v>
      </c>
    </row>
    <row r="311" spans="1:256" ht="72" x14ac:dyDescent="0.2">
      <c r="A311" s="145" t="s">
        <v>978</v>
      </c>
      <c r="B311" s="146">
        <v>0</v>
      </c>
      <c r="C311" s="146">
        <v>0</v>
      </c>
      <c r="D311" s="146">
        <v>0</v>
      </c>
      <c r="E311" s="146">
        <v>0</v>
      </c>
      <c r="F311" s="146">
        <v>0</v>
      </c>
      <c r="G311" s="146">
        <v>0</v>
      </c>
      <c r="H311" s="146">
        <v>0</v>
      </c>
      <c r="I311" s="146">
        <v>0</v>
      </c>
      <c r="J311" s="146">
        <v>0</v>
      </c>
      <c r="K311" s="146">
        <v>0</v>
      </c>
      <c r="L311" s="146">
        <v>0</v>
      </c>
      <c r="M311" s="146">
        <v>0</v>
      </c>
      <c r="N311" s="146">
        <v>0</v>
      </c>
      <c r="O311" s="146">
        <v>0</v>
      </c>
      <c r="P311" s="146">
        <v>0</v>
      </c>
      <c r="Q311" s="146">
        <v>0</v>
      </c>
      <c r="R311" s="146">
        <v>0</v>
      </c>
      <c r="S311" s="146">
        <v>0</v>
      </c>
      <c r="T311" s="146">
        <v>0</v>
      </c>
      <c r="U311" s="146">
        <v>0</v>
      </c>
      <c r="V311" s="146">
        <v>0</v>
      </c>
      <c r="W311" s="146">
        <v>0</v>
      </c>
      <c r="X311" s="146">
        <v>0</v>
      </c>
      <c r="Y311" s="146">
        <v>0</v>
      </c>
      <c r="Z311" s="146">
        <v>0</v>
      </c>
      <c r="AA311" s="146">
        <v>0</v>
      </c>
      <c r="AB311" s="146">
        <v>0</v>
      </c>
      <c r="AC311" s="146">
        <v>0</v>
      </c>
      <c r="AD311" s="146">
        <v>0</v>
      </c>
      <c r="AE311" s="146">
        <v>0</v>
      </c>
      <c r="AF311" s="146">
        <v>0</v>
      </c>
      <c r="AG311" s="146">
        <v>0</v>
      </c>
      <c r="AH311" s="146">
        <v>0</v>
      </c>
      <c r="AI311" s="146">
        <v>0</v>
      </c>
      <c r="AJ311" s="146">
        <v>0</v>
      </c>
      <c r="AK311" s="146">
        <v>0</v>
      </c>
      <c r="AL311" s="146">
        <v>0</v>
      </c>
      <c r="AM311" s="146">
        <v>0</v>
      </c>
      <c r="AN311" s="146">
        <v>0</v>
      </c>
      <c r="AO311" s="146">
        <v>0</v>
      </c>
      <c r="AP311" s="146">
        <v>0</v>
      </c>
      <c r="AQ311" s="146">
        <v>0</v>
      </c>
      <c r="AR311" s="146">
        <v>0</v>
      </c>
      <c r="AS311" s="146">
        <v>0</v>
      </c>
      <c r="AT311" s="146">
        <v>0</v>
      </c>
      <c r="AU311" s="146">
        <v>0</v>
      </c>
      <c r="AV311" s="146">
        <v>0</v>
      </c>
      <c r="AW311" s="146">
        <v>0</v>
      </c>
      <c r="AX311" s="146">
        <v>0</v>
      </c>
      <c r="AY311" s="146">
        <v>0</v>
      </c>
      <c r="AZ311" s="146">
        <v>0</v>
      </c>
      <c r="BA311" s="146">
        <v>0</v>
      </c>
      <c r="BB311" s="146">
        <v>0</v>
      </c>
      <c r="BC311" s="146">
        <v>0</v>
      </c>
      <c r="BD311" s="146">
        <v>0</v>
      </c>
      <c r="BE311" s="146">
        <v>0</v>
      </c>
      <c r="BF311" s="146">
        <v>0</v>
      </c>
      <c r="BG311" s="146">
        <v>0</v>
      </c>
      <c r="BH311" s="146">
        <v>0</v>
      </c>
      <c r="BI311" s="146">
        <v>0</v>
      </c>
      <c r="BJ311" s="146">
        <v>0</v>
      </c>
      <c r="BK311" s="146">
        <v>0</v>
      </c>
      <c r="BL311" s="146">
        <v>0</v>
      </c>
      <c r="BM311" s="146">
        <v>0</v>
      </c>
      <c r="BN311" s="146">
        <v>0</v>
      </c>
      <c r="BO311" s="146">
        <v>0</v>
      </c>
      <c r="BP311" s="146">
        <v>0</v>
      </c>
      <c r="BQ311" s="146">
        <v>0</v>
      </c>
      <c r="BR311" s="146">
        <v>0</v>
      </c>
      <c r="BS311" s="146">
        <v>0</v>
      </c>
      <c r="BT311" s="146">
        <v>0</v>
      </c>
      <c r="BU311" s="146">
        <v>0</v>
      </c>
      <c r="BV311" s="146">
        <v>0</v>
      </c>
      <c r="BW311" s="146">
        <v>0</v>
      </c>
      <c r="BX311" s="146">
        <v>0</v>
      </c>
      <c r="BY311" s="146">
        <v>0</v>
      </c>
      <c r="BZ311" s="146">
        <v>0</v>
      </c>
      <c r="CA311" s="146">
        <v>0</v>
      </c>
      <c r="CB311" s="146">
        <v>0</v>
      </c>
      <c r="CC311" s="146">
        <v>0</v>
      </c>
      <c r="CD311" s="146">
        <v>0</v>
      </c>
      <c r="CE311" s="146">
        <v>0</v>
      </c>
      <c r="CF311" s="146">
        <v>0</v>
      </c>
      <c r="CG311" s="146">
        <v>0</v>
      </c>
      <c r="CH311" s="146">
        <v>0</v>
      </c>
      <c r="CI311" s="146">
        <v>0</v>
      </c>
      <c r="CJ311" s="146">
        <v>0</v>
      </c>
      <c r="CK311" s="146">
        <v>0</v>
      </c>
      <c r="CL311" s="146">
        <v>0</v>
      </c>
      <c r="CM311" s="146">
        <v>0</v>
      </c>
      <c r="CN311" s="146">
        <v>0</v>
      </c>
      <c r="CO311" s="146">
        <v>0</v>
      </c>
      <c r="CP311" s="146">
        <v>0</v>
      </c>
      <c r="CQ311" s="146">
        <v>0</v>
      </c>
      <c r="CR311" s="146">
        <v>0</v>
      </c>
      <c r="CS311" s="146">
        <v>0</v>
      </c>
      <c r="CT311" s="146">
        <v>0</v>
      </c>
      <c r="CU311" s="146">
        <v>0</v>
      </c>
      <c r="CV311" s="146">
        <v>0</v>
      </c>
      <c r="CW311" s="146">
        <v>0</v>
      </c>
      <c r="CX311" s="146">
        <v>0</v>
      </c>
      <c r="CY311" s="146">
        <v>0</v>
      </c>
      <c r="CZ311" s="146">
        <v>0</v>
      </c>
      <c r="DA311" s="146">
        <v>0</v>
      </c>
      <c r="DB311" s="146">
        <v>0</v>
      </c>
      <c r="DC311" s="146">
        <v>0</v>
      </c>
      <c r="DD311" s="146">
        <v>0</v>
      </c>
      <c r="DE311" s="146">
        <v>0</v>
      </c>
      <c r="DF311" s="146">
        <v>0</v>
      </c>
      <c r="DG311" s="146">
        <v>0</v>
      </c>
      <c r="DH311" s="146">
        <v>0</v>
      </c>
      <c r="DI311" s="146">
        <v>0</v>
      </c>
      <c r="DJ311" s="146">
        <v>0</v>
      </c>
      <c r="DK311" s="146">
        <v>0</v>
      </c>
      <c r="DL311" s="146">
        <v>0</v>
      </c>
      <c r="DM311" s="146">
        <v>0</v>
      </c>
      <c r="DN311" s="146">
        <v>0</v>
      </c>
      <c r="DO311" s="146">
        <v>0</v>
      </c>
      <c r="DP311" s="146">
        <v>0</v>
      </c>
      <c r="DQ311" s="146">
        <v>0</v>
      </c>
      <c r="DR311" s="146">
        <v>0</v>
      </c>
      <c r="DS311" s="146">
        <v>0</v>
      </c>
      <c r="DT311" s="146">
        <v>0</v>
      </c>
      <c r="DU311" s="146">
        <v>0</v>
      </c>
      <c r="DV311" s="146">
        <v>0</v>
      </c>
      <c r="DW311" s="146">
        <v>0</v>
      </c>
      <c r="DX311" s="146">
        <v>0</v>
      </c>
      <c r="DY311" s="146">
        <v>0</v>
      </c>
      <c r="DZ311" s="146">
        <v>0</v>
      </c>
      <c r="EA311" s="146">
        <v>0</v>
      </c>
      <c r="EB311" s="146">
        <v>0</v>
      </c>
      <c r="EC311" s="146">
        <v>0</v>
      </c>
      <c r="ED311" s="146">
        <v>0</v>
      </c>
      <c r="EE311" s="146">
        <v>0</v>
      </c>
      <c r="EF311" s="146">
        <v>0</v>
      </c>
      <c r="EG311" s="146">
        <v>0</v>
      </c>
      <c r="EH311" s="146">
        <v>0</v>
      </c>
      <c r="EI311" s="146">
        <v>0</v>
      </c>
      <c r="EJ311" s="146">
        <v>0</v>
      </c>
      <c r="EK311" s="146">
        <v>0</v>
      </c>
      <c r="EL311" s="146">
        <v>0</v>
      </c>
      <c r="EM311" s="146">
        <v>0</v>
      </c>
      <c r="EN311" s="146">
        <v>0</v>
      </c>
      <c r="EO311" s="146">
        <v>0</v>
      </c>
      <c r="EP311" s="146">
        <v>0</v>
      </c>
      <c r="EQ311" s="146">
        <v>0</v>
      </c>
      <c r="ER311" s="146">
        <v>0</v>
      </c>
      <c r="ES311" s="146">
        <v>0</v>
      </c>
      <c r="ET311" s="146">
        <v>0</v>
      </c>
      <c r="EU311" s="146">
        <v>0</v>
      </c>
      <c r="EV311" s="146">
        <v>0</v>
      </c>
      <c r="EW311" s="146">
        <v>0</v>
      </c>
      <c r="EX311" s="146">
        <v>0</v>
      </c>
      <c r="EY311" s="146">
        <v>0</v>
      </c>
      <c r="EZ311" s="146">
        <v>0</v>
      </c>
      <c r="FA311" s="146">
        <v>0</v>
      </c>
      <c r="FB311" s="146">
        <v>0</v>
      </c>
      <c r="FC311" s="146">
        <v>0</v>
      </c>
      <c r="FD311" s="146">
        <v>0</v>
      </c>
      <c r="FE311" s="146">
        <v>0</v>
      </c>
      <c r="FF311" s="146">
        <v>0</v>
      </c>
      <c r="FG311" s="146">
        <v>0</v>
      </c>
      <c r="FH311" s="146">
        <v>0</v>
      </c>
      <c r="FI311" s="146">
        <v>0</v>
      </c>
      <c r="FJ311" s="146">
        <v>0</v>
      </c>
      <c r="FK311" s="146">
        <v>0</v>
      </c>
      <c r="FL311" s="146">
        <v>0</v>
      </c>
      <c r="FM311" s="146">
        <v>0</v>
      </c>
      <c r="FN311" s="146">
        <v>0</v>
      </c>
      <c r="FO311" s="146">
        <v>0</v>
      </c>
      <c r="FP311" s="146">
        <v>0</v>
      </c>
      <c r="FQ311" s="146">
        <v>0</v>
      </c>
      <c r="FR311" s="146">
        <v>0</v>
      </c>
      <c r="FS311" s="146">
        <v>0</v>
      </c>
      <c r="FT311" s="146">
        <v>0</v>
      </c>
      <c r="FU311" s="146">
        <v>0</v>
      </c>
      <c r="FV311" s="146">
        <v>0</v>
      </c>
      <c r="FW311" s="146">
        <v>0</v>
      </c>
      <c r="FX311" s="146">
        <v>0</v>
      </c>
      <c r="FY311" s="146">
        <v>0</v>
      </c>
      <c r="FZ311" s="146">
        <v>0</v>
      </c>
      <c r="GA311" s="146">
        <v>0</v>
      </c>
      <c r="GB311" s="146">
        <v>0</v>
      </c>
      <c r="GC311" s="146">
        <v>0</v>
      </c>
      <c r="GD311" s="146">
        <v>0</v>
      </c>
      <c r="GE311" s="146">
        <v>0</v>
      </c>
      <c r="GF311" s="146">
        <v>0</v>
      </c>
      <c r="GG311" s="146">
        <v>0</v>
      </c>
      <c r="GH311" s="146">
        <v>0</v>
      </c>
      <c r="GI311" s="146">
        <v>0</v>
      </c>
      <c r="GJ311" s="146">
        <v>0</v>
      </c>
      <c r="GK311" s="146">
        <v>0</v>
      </c>
      <c r="GL311" s="146">
        <v>0</v>
      </c>
      <c r="GM311" s="146">
        <v>0</v>
      </c>
      <c r="GN311" s="146">
        <v>0</v>
      </c>
      <c r="GO311" s="146">
        <v>0</v>
      </c>
      <c r="GP311" s="146">
        <v>0</v>
      </c>
      <c r="GQ311" s="146">
        <v>0</v>
      </c>
      <c r="GR311" s="146">
        <v>0</v>
      </c>
      <c r="GS311" s="146">
        <v>0</v>
      </c>
      <c r="GT311" s="146">
        <v>0</v>
      </c>
      <c r="GU311" s="146">
        <v>0</v>
      </c>
      <c r="GV311" s="146">
        <v>0</v>
      </c>
      <c r="GW311" s="146">
        <v>0</v>
      </c>
      <c r="GX311" s="146">
        <v>0</v>
      </c>
      <c r="GY311" s="146">
        <v>0</v>
      </c>
      <c r="GZ311" s="146">
        <v>0</v>
      </c>
      <c r="HA311" s="146">
        <v>0</v>
      </c>
      <c r="HB311" s="146">
        <v>0</v>
      </c>
      <c r="HC311" s="146">
        <v>0</v>
      </c>
      <c r="HD311" s="146">
        <v>0</v>
      </c>
      <c r="HE311" s="146">
        <v>0</v>
      </c>
      <c r="HF311" s="146">
        <v>0</v>
      </c>
      <c r="HG311" s="146">
        <v>0</v>
      </c>
      <c r="HH311" s="146">
        <v>0</v>
      </c>
      <c r="HI311" s="146">
        <v>0</v>
      </c>
      <c r="HJ311" s="146">
        <v>0</v>
      </c>
      <c r="HK311" s="146">
        <v>0</v>
      </c>
      <c r="HL311" s="146">
        <v>0</v>
      </c>
      <c r="HM311" s="146">
        <v>0</v>
      </c>
      <c r="HN311" s="146">
        <v>0</v>
      </c>
      <c r="HO311" s="146">
        <v>0</v>
      </c>
      <c r="HP311" s="146">
        <v>0</v>
      </c>
      <c r="HQ311" s="146">
        <v>0</v>
      </c>
      <c r="HR311" s="146">
        <v>0</v>
      </c>
      <c r="HS311" s="146">
        <v>0</v>
      </c>
      <c r="HT311" s="146">
        <v>0</v>
      </c>
      <c r="HU311" s="146">
        <v>0</v>
      </c>
      <c r="HV311" s="146">
        <v>0</v>
      </c>
      <c r="HW311" s="146">
        <v>0</v>
      </c>
      <c r="HX311" s="146">
        <v>0</v>
      </c>
      <c r="HY311" s="146">
        <v>0</v>
      </c>
      <c r="HZ311" s="146">
        <v>0</v>
      </c>
      <c r="IA311" s="146">
        <v>0</v>
      </c>
      <c r="IB311" s="146">
        <v>0</v>
      </c>
      <c r="IC311" s="146">
        <v>0</v>
      </c>
      <c r="ID311" s="146">
        <v>0</v>
      </c>
      <c r="IE311" s="146">
        <v>0</v>
      </c>
      <c r="IF311" s="146">
        <v>0</v>
      </c>
      <c r="IG311" s="146">
        <v>0</v>
      </c>
      <c r="IH311" s="146">
        <v>0</v>
      </c>
      <c r="II311" s="146">
        <v>0</v>
      </c>
      <c r="IJ311" s="146">
        <v>0</v>
      </c>
      <c r="IK311" s="146">
        <v>0</v>
      </c>
      <c r="IL311" s="146">
        <v>0</v>
      </c>
      <c r="IM311" s="146">
        <v>0</v>
      </c>
      <c r="IN311" s="146">
        <v>0</v>
      </c>
      <c r="IO311" s="146">
        <v>0</v>
      </c>
      <c r="IP311" s="146">
        <v>0</v>
      </c>
      <c r="IQ311" s="146">
        <v>0</v>
      </c>
      <c r="IR311" s="146">
        <v>0</v>
      </c>
      <c r="IS311" s="146">
        <v>0</v>
      </c>
      <c r="IT311" s="146">
        <v>0</v>
      </c>
      <c r="IU311" s="146">
        <v>0</v>
      </c>
      <c r="IV311" s="146">
        <v>0</v>
      </c>
    </row>
    <row r="312" spans="1:256" ht="60" x14ac:dyDescent="0.2">
      <c r="A312" s="145" t="s">
        <v>979</v>
      </c>
      <c r="B312" s="146">
        <v>0</v>
      </c>
      <c r="C312" s="146">
        <v>0</v>
      </c>
      <c r="D312" s="146">
        <v>0</v>
      </c>
      <c r="E312" s="146">
        <v>0</v>
      </c>
      <c r="F312" s="146">
        <v>0</v>
      </c>
      <c r="G312" s="146">
        <v>0</v>
      </c>
      <c r="H312" s="146">
        <v>0</v>
      </c>
      <c r="I312" s="146">
        <v>0</v>
      </c>
      <c r="J312" s="146">
        <v>0</v>
      </c>
      <c r="K312" s="146">
        <v>0</v>
      </c>
      <c r="L312" s="146">
        <v>0</v>
      </c>
      <c r="M312" s="146">
        <v>0</v>
      </c>
      <c r="N312" s="146">
        <v>0</v>
      </c>
      <c r="O312" s="146">
        <v>0</v>
      </c>
      <c r="P312" s="146">
        <v>0</v>
      </c>
      <c r="Q312" s="146">
        <v>0</v>
      </c>
      <c r="R312" s="146">
        <v>0</v>
      </c>
      <c r="S312" s="146">
        <v>0</v>
      </c>
      <c r="T312" s="146">
        <v>0</v>
      </c>
      <c r="U312" s="146">
        <v>0</v>
      </c>
      <c r="V312" s="146">
        <v>0</v>
      </c>
      <c r="W312" s="146">
        <v>0</v>
      </c>
      <c r="X312" s="146">
        <v>0</v>
      </c>
      <c r="Y312" s="146">
        <v>0</v>
      </c>
      <c r="Z312" s="146">
        <v>0</v>
      </c>
      <c r="AA312" s="146">
        <v>0</v>
      </c>
      <c r="AB312" s="146">
        <v>0</v>
      </c>
      <c r="AC312" s="146">
        <v>0</v>
      </c>
      <c r="AD312" s="146">
        <v>0</v>
      </c>
      <c r="AE312" s="146">
        <v>0</v>
      </c>
      <c r="AF312" s="146">
        <v>0</v>
      </c>
      <c r="AG312" s="146">
        <v>0</v>
      </c>
      <c r="AH312" s="146">
        <v>0</v>
      </c>
      <c r="AI312" s="146">
        <v>0</v>
      </c>
      <c r="AJ312" s="146">
        <v>0</v>
      </c>
      <c r="AK312" s="146">
        <v>0</v>
      </c>
      <c r="AL312" s="146">
        <v>0</v>
      </c>
      <c r="AM312" s="146">
        <v>0</v>
      </c>
      <c r="AN312" s="146">
        <v>0</v>
      </c>
      <c r="AO312" s="146">
        <v>0</v>
      </c>
      <c r="AP312" s="146">
        <v>0</v>
      </c>
      <c r="AQ312" s="146">
        <v>0</v>
      </c>
      <c r="AR312" s="146">
        <v>0</v>
      </c>
      <c r="AS312" s="146">
        <v>0</v>
      </c>
      <c r="AT312" s="146">
        <v>0</v>
      </c>
      <c r="AU312" s="146">
        <v>0</v>
      </c>
      <c r="AV312" s="146">
        <v>0</v>
      </c>
      <c r="AW312" s="146">
        <v>0</v>
      </c>
      <c r="AX312" s="146">
        <v>0</v>
      </c>
      <c r="AY312" s="146">
        <v>0</v>
      </c>
      <c r="AZ312" s="146">
        <v>0</v>
      </c>
      <c r="BA312" s="146">
        <v>0</v>
      </c>
      <c r="BB312" s="146">
        <v>0</v>
      </c>
      <c r="BC312" s="146">
        <v>0</v>
      </c>
      <c r="BD312" s="146">
        <v>0</v>
      </c>
      <c r="BE312" s="146">
        <v>0</v>
      </c>
      <c r="BF312" s="146">
        <v>0</v>
      </c>
      <c r="BG312" s="146">
        <v>0</v>
      </c>
      <c r="BH312" s="146">
        <v>0</v>
      </c>
      <c r="BI312" s="146">
        <v>0</v>
      </c>
      <c r="BJ312" s="146">
        <v>0</v>
      </c>
      <c r="BK312" s="146">
        <v>0</v>
      </c>
      <c r="BL312" s="146">
        <v>0</v>
      </c>
      <c r="BM312" s="146">
        <v>0</v>
      </c>
      <c r="BN312" s="146">
        <v>0</v>
      </c>
      <c r="BO312" s="146">
        <v>0</v>
      </c>
      <c r="BP312" s="146">
        <v>0</v>
      </c>
      <c r="BQ312" s="146">
        <v>0</v>
      </c>
      <c r="BR312" s="146">
        <v>0</v>
      </c>
      <c r="BS312" s="146">
        <v>0</v>
      </c>
      <c r="BT312" s="146">
        <v>0</v>
      </c>
      <c r="BU312" s="146">
        <v>0</v>
      </c>
      <c r="BV312" s="146">
        <v>0</v>
      </c>
      <c r="BW312" s="146">
        <v>0</v>
      </c>
      <c r="BX312" s="146">
        <v>0</v>
      </c>
      <c r="BY312" s="146">
        <v>0</v>
      </c>
      <c r="BZ312" s="146">
        <v>0</v>
      </c>
      <c r="CA312" s="146">
        <v>0</v>
      </c>
      <c r="CB312" s="146">
        <v>0</v>
      </c>
      <c r="CC312" s="146">
        <v>0</v>
      </c>
      <c r="CD312" s="146">
        <v>0</v>
      </c>
      <c r="CE312" s="146">
        <v>0</v>
      </c>
      <c r="CF312" s="146">
        <v>0</v>
      </c>
      <c r="CG312" s="146">
        <v>0</v>
      </c>
      <c r="CH312" s="146">
        <v>0</v>
      </c>
      <c r="CI312" s="146">
        <v>0</v>
      </c>
      <c r="CJ312" s="146">
        <v>0</v>
      </c>
      <c r="CK312" s="146">
        <v>0</v>
      </c>
      <c r="CL312" s="146">
        <v>0</v>
      </c>
      <c r="CM312" s="146">
        <v>0</v>
      </c>
      <c r="CN312" s="146">
        <v>0</v>
      </c>
      <c r="CO312" s="146">
        <v>0</v>
      </c>
      <c r="CP312" s="146">
        <v>0</v>
      </c>
      <c r="CQ312" s="146">
        <v>0</v>
      </c>
      <c r="CR312" s="146">
        <v>0</v>
      </c>
      <c r="CS312" s="146">
        <v>0</v>
      </c>
      <c r="CT312" s="146">
        <v>0</v>
      </c>
      <c r="CU312" s="146">
        <v>0</v>
      </c>
      <c r="CV312" s="146">
        <v>0</v>
      </c>
      <c r="CW312" s="146">
        <v>0</v>
      </c>
      <c r="CX312" s="146">
        <v>0</v>
      </c>
      <c r="CY312" s="146">
        <v>0</v>
      </c>
      <c r="CZ312" s="146">
        <v>0</v>
      </c>
      <c r="DA312" s="146">
        <v>0</v>
      </c>
      <c r="DB312" s="146">
        <v>0</v>
      </c>
      <c r="DC312" s="146">
        <v>0</v>
      </c>
      <c r="DD312" s="146">
        <v>0</v>
      </c>
      <c r="DE312" s="146">
        <v>0</v>
      </c>
      <c r="DF312" s="146">
        <v>0</v>
      </c>
      <c r="DG312" s="146">
        <v>0</v>
      </c>
      <c r="DH312" s="146">
        <v>0</v>
      </c>
      <c r="DI312" s="146">
        <v>0</v>
      </c>
      <c r="DJ312" s="146">
        <v>0</v>
      </c>
      <c r="DK312" s="146">
        <v>0</v>
      </c>
      <c r="DL312" s="146">
        <v>0</v>
      </c>
      <c r="DM312" s="146">
        <v>0</v>
      </c>
      <c r="DN312" s="146">
        <v>0</v>
      </c>
      <c r="DO312" s="146">
        <v>0</v>
      </c>
      <c r="DP312" s="146">
        <v>0</v>
      </c>
      <c r="DQ312" s="146">
        <v>0</v>
      </c>
      <c r="DR312" s="146">
        <v>0</v>
      </c>
      <c r="DS312" s="146">
        <v>0</v>
      </c>
      <c r="DT312" s="146">
        <v>0</v>
      </c>
      <c r="DU312" s="146">
        <v>0</v>
      </c>
      <c r="DV312" s="146">
        <v>0</v>
      </c>
      <c r="DW312" s="146">
        <v>0</v>
      </c>
      <c r="DX312" s="146">
        <v>0</v>
      </c>
      <c r="DY312" s="146">
        <v>0</v>
      </c>
      <c r="DZ312" s="146">
        <v>0</v>
      </c>
      <c r="EA312" s="146">
        <v>0</v>
      </c>
      <c r="EB312" s="146">
        <v>0</v>
      </c>
      <c r="EC312" s="146">
        <v>0</v>
      </c>
      <c r="ED312" s="146">
        <v>0</v>
      </c>
      <c r="EE312" s="146">
        <v>0</v>
      </c>
      <c r="EF312" s="146">
        <v>0</v>
      </c>
      <c r="EG312" s="146">
        <v>0</v>
      </c>
      <c r="EH312" s="146">
        <v>0</v>
      </c>
      <c r="EI312" s="146">
        <v>0</v>
      </c>
      <c r="EJ312" s="146">
        <v>0</v>
      </c>
      <c r="EK312" s="146">
        <v>0</v>
      </c>
      <c r="EL312" s="146">
        <v>0</v>
      </c>
      <c r="EM312" s="146">
        <v>0</v>
      </c>
      <c r="EN312" s="146">
        <v>0</v>
      </c>
      <c r="EO312" s="146">
        <v>0</v>
      </c>
      <c r="EP312" s="146">
        <v>0</v>
      </c>
      <c r="EQ312" s="146">
        <v>0</v>
      </c>
      <c r="ER312" s="146">
        <v>0</v>
      </c>
      <c r="ES312" s="146">
        <v>0</v>
      </c>
      <c r="ET312" s="146">
        <v>0</v>
      </c>
      <c r="EU312" s="146">
        <v>0</v>
      </c>
      <c r="EV312" s="146">
        <v>0</v>
      </c>
      <c r="EW312" s="146">
        <v>0</v>
      </c>
      <c r="EX312" s="146">
        <v>0</v>
      </c>
      <c r="EY312" s="146">
        <v>0</v>
      </c>
      <c r="EZ312" s="146">
        <v>0</v>
      </c>
      <c r="FA312" s="146">
        <v>0</v>
      </c>
      <c r="FB312" s="146">
        <v>0</v>
      </c>
      <c r="FC312" s="146">
        <v>0</v>
      </c>
      <c r="FD312" s="146">
        <v>0</v>
      </c>
      <c r="FE312" s="146">
        <v>0</v>
      </c>
      <c r="FF312" s="146">
        <v>0</v>
      </c>
      <c r="FG312" s="146">
        <v>0</v>
      </c>
      <c r="FH312" s="146">
        <v>0</v>
      </c>
      <c r="FI312" s="146">
        <v>0</v>
      </c>
      <c r="FJ312" s="146">
        <v>0</v>
      </c>
      <c r="FK312" s="146">
        <v>0</v>
      </c>
      <c r="FL312" s="146">
        <v>0</v>
      </c>
      <c r="FM312" s="146">
        <v>0</v>
      </c>
      <c r="FN312" s="146">
        <v>0</v>
      </c>
      <c r="FO312" s="146">
        <v>0</v>
      </c>
      <c r="FP312" s="146">
        <v>0</v>
      </c>
      <c r="FQ312" s="146">
        <v>0</v>
      </c>
      <c r="FR312" s="146">
        <v>0</v>
      </c>
      <c r="FS312" s="146">
        <v>0</v>
      </c>
      <c r="FT312" s="146">
        <v>0</v>
      </c>
      <c r="FU312" s="146">
        <v>0</v>
      </c>
      <c r="FV312" s="146">
        <v>0</v>
      </c>
      <c r="FW312" s="146">
        <v>0</v>
      </c>
      <c r="FX312" s="146">
        <v>0</v>
      </c>
      <c r="FY312" s="146">
        <v>0</v>
      </c>
      <c r="FZ312" s="146">
        <v>0</v>
      </c>
      <c r="GA312" s="146">
        <v>0</v>
      </c>
      <c r="GB312" s="146">
        <v>0</v>
      </c>
      <c r="GC312" s="146">
        <v>0</v>
      </c>
      <c r="GD312" s="146">
        <v>0</v>
      </c>
      <c r="GE312" s="146">
        <v>0</v>
      </c>
      <c r="GF312" s="146">
        <v>0</v>
      </c>
      <c r="GG312" s="146">
        <v>0</v>
      </c>
      <c r="GH312" s="146">
        <v>0</v>
      </c>
      <c r="GI312" s="146">
        <v>0</v>
      </c>
      <c r="GJ312" s="146">
        <v>0</v>
      </c>
      <c r="GK312" s="146">
        <v>0</v>
      </c>
      <c r="GL312" s="146">
        <v>0</v>
      </c>
      <c r="GM312" s="146">
        <v>0</v>
      </c>
      <c r="GN312" s="146">
        <v>0</v>
      </c>
      <c r="GO312" s="146">
        <v>0</v>
      </c>
      <c r="GP312" s="146">
        <v>0</v>
      </c>
      <c r="GQ312" s="146">
        <v>0</v>
      </c>
      <c r="GR312" s="146">
        <v>0</v>
      </c>
      <c r="GS312" s="146">
        <v>0</v>
      </c>
      <c r="GT312" s="146">
        <v>0</v>
      </c>
      <c r="GU312" s="146">
        <v>0</v>
      </c>
      <c r="GV312" s="146">
        <v>0</v>
      </c>
      <c r="GW312" s="146">
        <v>0</v>
      </c>
      <c r="GX312" s="146">
        <v>0</v>
      </c>
      <c r="GY312" s="146">
        <v>0</v>
      </c>
      <c r="GZ312" s="146">
        <v>0</v>
      </c>
      <c r="HA312" s="146">
        <v>0</v>
      </c>
      <c r="HB312" s="146">
        <v>0</v>
      </c>
      <c r="HC312" s="146">
        <v>0</v>
      </c>
      <c r="HD312" s="146">
        <v>0</v>
      </c>
      <c r="HE312" s="146">
        <v>0</v>
      </c>
      <c r="HF312" s="146">
        <v>0</v>
      </c>
      <c r="HG312" s="146">
        <v>0</v>
      </c>
      <c r="HH312" s="146">
        <v>0</v>
      </c>
      <c r="HI312" s="146">
        <v>0</v>
      </c>
      <c r="HJ312" s="146">
        <v>0</v>
      </c>
      <c r="HK312" s="146">
        <v>0</v>
      </c>
      <c r="HL312" s="146">
        <v>0</v>
      </c>
      <c r="HM312" s="146">
        <v>0</v>
      </c>
      <c r="HN312" s="146">
        <v>0</v>
      </c>
      <c r="HO312" s="146">
        <v>0</v>
      </c>
      <c r="HP312" s="146">
        <v>0</v>
      </c>
      <c r="HQ312" s="146">
        <v>0</v>
      </c>
      <c r="HR312" s="146">
        <v>0</v>
      </c>
      <c r="HS312" s="146">
        <v>0</v>
      </c>
      <c r="HT312" s="146">
        <v>0</v>
      </c>
      <c r="HU312" s="146">
        <v>0</v>
      </c>
      <c r="HV312" s="146">
        <v>0</v>
      </c>
      <c r="HW312" s="146">
        <v>0</v>
      </c>
      <c r="HX312" s="146">
        <v>0</v>
      </c>
      <c r="HY312" s="146">
        <v>0</v>
      </c>
      <c r="HZ312" s="146">
        <v>0</v>
      </c>
      <c r="IA312" s="146">
        <v>0</v>
      </c>
      <c r="IB312" s="146">
        <v>0</v>
      </c>
      <c r="IC312" s="146">
        <v>0</v>
      </c>
      <c r="ID312" s="146">
        <v>0</v>
      </c>
      <c r="IE312" s="146">
        <v>0</v>
      </c>
      <c r="IF312" s="146">
        <v>0</v>
      </c>
      <c r="IG312" s="146">
        <v>0</v>
      </c>
      <c r="IH312" s="146">
        <v>0</v>
      </c>
      <c r="II312" s="146">
        <v>0</v>
      </c>
      <c r="IJ312" s="146">
        <v>0</v>
      </c>
      <c r="IK312" s="146">
        <v>0</v>
      </c>
      <c r="IL312" s="146">
        <v>0</v>
      </c>
      <c r="IM312" s="146">
        <v>0</v>
      </c>
      <c r="IN312" s="146">
        <v>0</v>
      </c>
      <c r="IO312" s="146">
        <v>0</v>
      </c>
      <c r="IP312" s="146">
        <v>0</v>
      </c>
      <c r="IQ312" s="146">
        <v>0</v>
      </c>
      <c r="IR312" s="146">
        <v>0</v>
      </c>
      <c r="IS312" s="146">
        <v>0</v>
      </c>
      <c r="IT312" s="146">
        <v>0</v>
      </c>
      <c r="IU312" s="146">
        <v>0</v>
      </c>
      <c r="IV312" s="146">
        <v>0</v>
      </c>
    </row>
    <row r="313" spans="1:256" ht="72" x14ac:dyDescent="0.2">
      <c r="A313" s="145" t="s">
        <v>980</v>
      </c>
      <c r="B313" s="146">
        <v>0</v>
      </c>
      <c r="C313" s="146">
        <v>0</v>
      </c>
      <c r="D313" s="146">
        <v>0</v>
      </c>
      <c r="E313" s="146">
        <v>0</v>
      </c>
      <c r="F313" s="146">
        <v>0</v>
      </c>
      <c r="G313" s="146">
        <v>0</v>
      </c>
      <c r="H313" s="146">
        <v>0</v>
      </c>
      <c r="I313" s="146">
        <v>0</v>
      </c>
      <c r="J313" s="146">
        <v>0</v>
      </c>
      <c r="K313" s="146">
        <v>0</v>
      </c>
      <c r="L313" s="146">
        <v>0</v>
      </c>
      <c r="M313" s="146">
        <v>0</v>
      </c>
      <c r="N313" s="146">
        <v>0</v>
      </c>
      <c r="O313" s="146">
        <v>0</v>
      </c>
      <c r="P313" s="146">
        <v>0</v>
      </c>
      <c r="Q313" s="146">
        <v>0</v>
      </c>
      <c r="R313" s="146">
        <v>0</v>
      </c>
      <c r="S313" s="146">
        <v>0</v>
      </c>
      <c r="T313" s="146">
        <v>0</v>
      </c>
      <c r="U313" s="146">
        <v>0</v>
      </c>
      <c r="V313" s="146">
        <v>0</v>
      </c>
      <c r="W313" s="146">
        <v>0</v>
      </c>
      <c r="X313" s="146">
        <v>0</v>
      </c>
      <c r="Y313" s="146">
        <v>0</v>
      </c>
      <c r="Z313" s="146">
        <v>0</v>
      </c>
      <c r="AA313" s="146">
        <v>0</v>
      </c>
      <c r="AB313" s="146">
        <v>0</v>
      </c>
      <c r="AC313" s="146">
        <v>0</v>
      </c>
      <c r="AD313" s="146">
        <v>0</v>
      </c>
      <c r="AE313" s="146">
        <v>0</v>
      </c>
      <c r="AF313" s="146">
        <v>0</v>
      </c>
      <c r="AG313" s="146">
        <v>0</v>
      </c>
      <c r="AH313" s="146">
        <v>0</v>
      </c>
      <c r="AI313" s="146">
        <v>0</v>
      </c>
      <c r="AJ313" s="146">
        <v>0</v>
      </c>
      <c r="AK313" s="146">
        <v>0</v>
      </c>
      <c r="AL313" s="146">
        <v>0</v>
      </c>
      <c r="AM313" s="146">
        <v>0</v>
      </c>
      <c r="AN313" s="146">
        <v>0</v>
      </c>
      <c r="AO313" s="146">
        <v>0</v>
      </c>
      <c r="AP313" s="146">
        <v>0</v>
      </c>
      <c r="AQ313" s="146">
        <v>0</v>
      </c>
      <c r="AR313" s="146">
        <v>0</v>
      </c>
      <c r="AS313" s="146">
        <v>0</v>
      </c>
      <c r="AT313" s="146">
        <v>0</v>
      </c>
      <c r="AU313" s="146">
        <v>0</v>
      </c>
      <c r="AV313" s="146">
        <v>0</v>
      </c>
      <c r="AW313" s="146">
        <v>0</v>
      </c>
      <c r="AX313" s="146">
        <v>0</v>
      </c>
      <c r="AY313" s="146">
        <v>0</v>
      </c>
      <c r="AZ313" s="146">
        <v>0</v>
      </c>
      <c r="BA313" s="146">
        <v>0</v>
      </c>
      <c r="BB313" s="146">
        <v>0</v>
      </c>
      <c r="BC313" s="146">
        <v>0</v>
      </c>
      <c r="BD313" s="146">
        <v>0</v>
      </c>
      <c r="BE313" s="146">
        <v>0</v>
      </c>
      <c r="BF313" s="146">
        <v>0</v>
      </c>
      <c r="BG313" s="146">
        <v>0</v>
      </c>
      <c r="BH313" s="146">
        <v>0</v>
      </c>
      <c r="BI313" s="146">
        <v>0</v>
      </c>
      <c r="BJ313" s="146">
        <v>0</v>
      </c>
      <c r="BK313" s="146">
        <v>0</v>
      </c>
      <c r="BL313" s="146">
        <v>0</v>
      </c>
      <c r="BM313" s="146">
        <v>0</v>
      </c>
      <c r="BN313" s="146">
        <v>0</v>
      </c>
      <c r="BO313" s="146">
        <v>0</v>
      </c>
      <c r="BP313" s="146">
        <v>0</v>
      </c>
      <c r="BQ313" s="146">
        <v>0</v>
      </c>
      <c r="BR313" s="146">
        <v>0</v>
      </c>
      <c r="BS313" s="146">
        <v>0</v>
      </c>
      <c r="BT313" s="146">
        <v>0</v>
      </c>
      <c r="BU313" s="146">
        <v>0</v>
      </c>
      <c r="BV313" s="146">
        <v>0</v>
      </c>
      <c r="BW313" s="146">
        <v>0</v>
      </c>
      <c r="BX313" s="146">
        <v>0</v>
      </c>
      <c r="BY313" s="146">
        <v>0</v>
      </c>
      <c r="BZ313" s="146">
        <v>0</v>
      </c>
      <c r="CA313" s="146">
        <v>0</v>
      </c>
      <c r="CB313" s="146">
        <v>0</v>
      </c>
      <c r="CC313" s="146">
        <v>0</v>
      </c>
      <c r="CD313" s="146">
        <v>0</v>
      </c>
      <c r="CE313" s="146">
        <v>0</v>
      </c>
      <c r="CF313" s="146">
        <v>0</v>
      </c>
      <c r="CG313" s="146">
        <v>0</v>
      </c>
      <c r="CH313" s="146">
        <v>0</v>
      </c>
      <c r="CI313" s="146">
        <v>0</v>
      </c>
      <c r="CJ313" s="146">
        <v>0</v>
      </c>
      <c r="CK313" s="146">
        <v>0</v>
      </c>
      <c r="CL313" s="146">
        <v>0</v>
      </c>
      <c r="CM313" s="146">
        <v>0</v>
      </c>
      <c r="CN313" s="146">
        <v>0</v>
      </c>
      <c r="CO313" s="146">
        <v>0</v>
      </c>
      <c r="CP313" s="146">
        <v>0</v>
      </c>
      <c r="CQ313" s="146">
        <v>0</v>
      </c>
      <c r="CR313" s="146">
        <v>0</v>
      </c>
      <c r="CS313" s="146">
        <v>0</v>
      </c>
      <c r="CT313" s="146">
        <v>0</v>
      </c>
      <c r="CU313" s="146">
        <v>0</v>
      </c>
      <c r="CV313" s="146">
        <v>0</v>
      </c>
      <c r="CW313" s="146">
        <v>0</v>
      </c>
      <c r="CX313" s="146">
        <v>0</v>
      </c>
      <c r="CY313" s="146">
        <v>0</v>
      </c>
      <c r="CZ313" s="146">
        <v>0</v>
      </c>
      <c r="DA313" s="146">
        <v>0</v>
      </c>
      <c r="DB313" s="146">
        <v>0</v>
      </c>
      <c r="DC313" s="146">
        <v>0</v>
      </c>
      <c r="DD313" s="146">
        <v>0</v>
      </c>
      <c r="DE313" s="146">
        <v>0</v>
      </c>
      <c r="DF313" s="146">
        <v>0</v>
      </c>
      <c r="DG313" s="146">
        <v>0</v>
      </c>
      <c r="DH313" s="146">
        <v>0</v>
      </c>
      <c r="DI313" s="146">
        <v>0</v>
      </c>
      <c r="DJ313" s="146">
        <v>0</v>
      </c>
      <c r="DK313" s="146">
        <v>0</v>
      </c>
      <c r="DL313" s="146">
        <v>0</v>
      </c>
      <c r="DM313" s="146">
        <v>0</v>
      </c>
      <c r="DN313" s="146">
        <v>0</v>
      </c>
      <c r="DO313" s="146">
        <v>0</v>
      </c>
      <c r="DP313" s="146">
        <v>0</v>
      </c>
      <c r="DQ313" s="146">
        <v>0</v>
      </c>
      <c r="DR313" s="146">
        <v>0</v>
      </c>
      <c r="DS313" s="146">
        <v>0</v>
      </c>
      <c r="DT313" s="146">
        <v>0</v>
      </c>
      <c r="DU313" s="146">
        <v>0</v>
      </c>
      <c r="DV313" s="146">
        <v>0</v>
      </c>
      <c r="DW313" s="146">
        <v>0</v>
      </c>
      <c r="DX313" s="146">
        <v>0</v>
      </c>
      <c r="DY313" s="146">
        <v>0</v>
      </c>
      <c r="DZ313" s="146">
        <v>0</v>
      </c>
      <c r="EA313" s="146">
        <v>0</v>
      </c>
      <c r="EB313" s="146">
        <v>0</v>
      </c>
      <c r="EC313" s="146">
        <v>0</v>
      </c>
      <c r="ED313" s="146">
        <v>0</v>
      </c>
      <c r="EE313" s="146">
        <v>0</v>
      </c>
      <c r="EF313" s="146">
        <v>0</v>
      </c>
      <c r="EG313" s="146">
        <v>0</v>
      </c>
      <c r="EH313" s="146">
        <v>0</v>
      </c>
      <c r="EI313" s="146">
        <v>0</v>
      </c>
      <c r="EJ313" s="146">
        <v>0</v>
      </c>
      <c r="EK313" s="146">
        <v>0</v>
      </c>
      <c r="EL313" s="146">
        <v>0</v>
      </c>
      <c r="EM313" s="146">
        <v>0</v>
      </c>
      <c r="EN313" s="146">
        <v>0</v>
      </c>
      <c r="EO313" s="146">
        <v>0</v>
      </c>
      <c r="EP313" s="146">
        <v>0</v>
      </c>
      <c r="EQ313" s="146">
        <v>0</v>
      </c>
      <c r="ER313" s="146">
        <v>0</v>
      </c>
      <c r="ES313" s="146">
        <v>0</v>
      </c>
      <c r="ET313" s="146">
        <v>0</v>
      </c>
      <c r="EU313" s="146">
        <v>0</v>
      </c>
      <c r="EV313" s="146">
        <v>0</v>
      </c>
      <c r="EW313" s="146">
        <v>0</v>
      </c>
      <c r="EX313" s="146">
        <v>0</v>
      </c>
      <c r="EY313" s="146">
        <v>0</v>
      </c>
      <c r="EZ313" s="146">
        <v>0</v>
      </c>
      <c r="FA313" s="146">
        <v>0</v>
      </c>
      <c r="FB313" s="146">
        <v>0</v>
      </c>
      <c r="FC313" s="146">
        <v>0</v>
      </c>
      <c r="FD313" s="146">
        <v>0</v>
      </c>
      <c r="FE313" s="146">
        <v>0</v>
      </c>
      <c r="FF313" s="146">
        <v>0</v>
      </c>
      <c r="FG313" s="146">
        <v>0</v>
      </c>
      <c r="FH313" s="146">
        <v>0</v>
      </c>
      <c r="FI313" s="146">
        <v>0</v>
      </c>
      <c r="FJ313" s="146">
        <v>0</v>
      </c>
      <c r="FK313" s="146">
        <v>0</v>
      </c>
      <c r="FL313" s="146">
        <v>0</v>
      </c>
      <c r="FM313" s="146">
        <v>0</v>
      </c>
      <c r="FN313" s="146">
        <v>0</v>
      </c>
      <c r="FO313" s="146">
        <v>0</v>
      </c>
      <c r="FP313" s="146">
        <v>0</v>
      </c>
      <c r="FQ313" s="146">
        <v>0</v>
      </c>
      <c r="FR313" s="146">
        <v>0</v>
      </c>
      <c r="FS313" s="146">
        <v>0</v>
      </c>
      <c r="FT313" s="146">
        <v>0</v>
      </c>
      <c r="FU313" s="146">
        <v>0</v>
      </c>
      <c r="FV313" s="146">
        <v>0</v>
      </c>
      <c r="FW313" s="146">
        <v>0</v>
      </c>
      <c r="FX313" s="146">
        <v>0</v>
      </c>
      <c r="FY313" s="146">
        <v>0</v>
      </c>
      <c r="FZ313" s="146">
        <v>0</v>
      </c>
      <c r="GA313" s="146">
        <v>0</v>
      </c>
      <c r="GB313" s="146">
        <v>0</v>
      </c>
      <c r="GC313" s="146">
        <v>0</v>
      </c>
      <c r="GD313" s="146">
        <v>0</v>
      </c>
      <c r="GE313" s="146">
        <v>0</v>
      </c>
      <c r="GF313" s="146">
        <v>0</v>
      </c>
      <c r="GG313" s="146">
        <v>0</v>
      </c>
      <c r="GH313" s="146">
        <v>0</v>
      </c>
      <c r="GI313" s="146">
        <v>0</v>
      </c>
      <c r="GJ313" s="146">
        <v>0</v>
      </c>
      <c r="GK313" s="146">
        <v>0</v>
      </c>
      <c r="GL313" s="146">
        <v>0</v>
      </c>
      <c r="GM313" s="146">
        <v>0</v>
      </c>
      <c r="GN313" s="146">
        <v>0</v>
      </c>
      <c r="GO313" s="146">
        <v>0</v>
      </c>
      <c r="GP313" s="146">
        <v>0</v>
      </c>
      <c r="GQ313" s="146">
        <v>0</v>
      </c>
      <c r="GR313" s="146">
        <v>0</v>
      </c>
      <c r="GS313" s="146">
        <v>0</v>
      </c>
      <c r="GT313" s="146">
        <v>0</v>
      </c>
      <c r="GU313" s="146">
        <v>0</v>
      </c>
      <c r="GV313" s="146">
        <v>0</v>
      </c>
      <c r="GW313" s="146">
        <v>0</v>
      </c>
      <c r="GX313" s="146">
        <v>0</v>
      </c>
      <c r="GY313" s="146">
        <v>0</v>
      </c>
      <c r="GZ313" s="146">
        <v>0</v>
      </c>
      <c r="HA313" s="146">
        <v>0</v>
      </c>
      <c r="HB313" s="146">
        <v>0</v>
      </c>
      <c r="HC313" s="146">
        <v>0</v>
      </c>
      <c r="HD313" s="146">
        <v>0</v>
      </c>
      <c r="HE313" s="146">
        <v>0</v>
      </c>
      <c r="HF313" s="146">
        <v>0</v>
      </c>
      <c r="HG313" s="146">
        <v>0</v>
      </c>
      <c r="HH313" s="146">
        <v>0</v>
      </c>
      <c r="HI313" s="146">
        <v>0</v>
      </c>
      <c r="HJ313" s="146">
        <v>0</v>
      </c>
      <c r="HK313" s="146">
        <v>0</v>
      </c>
      <c r="HL313" s="146">
        <v>0</v>
      </c>
      <c r="HM313" s="146">
        <v>0</v>
      </c>
      <c r="HN313" s="146">
        <v>0</v>
      </c>
      <c r="HO313" s="146">
        <v>0</v>
      </c>
      <c r="HP313" s="146">
        <v>0</v>
      </c>
      <c r="HQ313" s="146">
        <v>0</v>
      </c>
      <c r="HR313" s="146">
        <v>0</v>
      </c>
      <c r="HS313" s="146">
        <v>0</v>
      </c>
      <c r="HT313" s="146">
        <v>0</v>
      </c>
      <c r="HU313" s="146">
        <v>0</v>
      </c>
      <c r="HV313" s="146">
        <v>0</v>
      </c>
      <c r="HW313" s="146">
        <v>0</v>
      </c>
      <c r="HX313" s="146">
        <v>0</v>
      </c>
      <c r="HY313" s="146">
        <v>0</v>
      </c>
      <c r="HZ313" s="146">
        <v>0</v>
      </c>
      <c r="IA313" s="146">
        <v>0</v>
      </c>
      <c r="IB313" s="146">
        <v>0</v>
      </c>
      <c r="IC313" s="146">
        <v>0</v>
      </c>
      <c r="ID313" s="146">
        <v>0</v>
      </c>
      <c r="IE313" s="146">
        <v>0</v>
      </c>
      <c r="IF313" s="146">
        <v>0</v>
      </c>
      <c r="IG313" s="146">
        <v>0</v>
      </c>
      <c r="IH313" s="146">
        <v>0</v>
      </c>
      <c r="II313" s="146">
        <v>0</v>
      </c>
      <c r="IJ313" s="146">
        <v>0</v>
      </c>
      <c r="IK313" s="146">
        <v>0</v>
      </c>
      <c r="IL313" s="146">
        <v>0</v>
      </c>
      <c r="IM313" s="146">
        <v>0</v>
      </c>
      <c r="IN313" s="146">
        <v>0</v>
      </c>
      <c r="IO313" s="146">
        <v>0</v>
      </c>
      <c r="IP313" s="146">
        <v>0</v>
      </c>
      <c r="IQ313" s="146">
        <v>0</v>
      </c>
      <c r="IR313" s="146">
        <v>0</v>
      </c>
      <c r="IS313" s="146">
        <v>0</v>
      </c>
      <c r="IT313" s="146">
        <v>0</v>
      </c>
      <c r="IU313" s="146">
        <v>0</v>
      </c>
      <c r="IV313" s="146">
        <v>0</v>
      </c>
    </row>
    <row r="314" spans="1:256" ht="60" x14ac:dyDescent="0.2">
      <c r="A314" s="145" t="s">
        <v>981</v>
      </c>
      <c r="B314" s="146">
        <v>0</v>
      </c>
      <c r="C314" s="146">
        <v>0</v>
      </c>
      <c r="D314" s="146">
        <v>0</v>
      </c>
      <c r="E314" s="146">
        <v>0</v>
      </c>
      <c r="F314" s="146">
        <v>0</v>
      </c>
      <c r="G314" s="146">
        <v>0</v>
      </c>
      <c r="H314" s="146">
        <v>0</v>
      </c>
      <c r="I314" s="146">
        <v>0</v>
      </c>
      <c r="J314" s="146">
        <v>0</v>
      </c>
      <c r="K314" s="146">
        <v>0</v>
      </c>
      <c r="L314" s="146">
        <v>0</v>
      </c>
      <c r="M314" s="146">
        <v>0</v>
      </c>
      <c r="N314" s="146">
        <v>0</v>
      </c>
      <c r="O314" s="146">
        <v>0</v>
      </c>
      <c r="P314" s="146">
        <v>0</v>
      </c>
      <c r="Q314" s="146">
        <v>0</v>
      </c>
      <c r="R314" s="146">
        <v>0</v>
      </c>
      <c r="S314" s="146">
        <v>0</v>
      </c>
      <c r="T314" s="146">
        <v>0</v>
      </c>
      <c r="U314" s="146">
        <v>0</v>
      </c>
      <c r="V314" s="146">
        <v>0</v>
      </c>
      <c r="W314" s="146">
        <v>0</v>
      </c>
      <c r="X314" s="146">
        <v>0</v>
      </c>
      <c r="Y314" s="146">
        <v>0</v>
      </c>
      <c r="Z314" s="146">
        <v>0</v>
      </c>
      <c r="AA314" s="146">
        <v>0</v>
      </c>
      <c r="AB314" s="146">
        <v>0</v>
      </c>
      <c r="AC314" s="146">
        <v>0</v>
      </c>
      <c r="AD314" s="146">
        <v>0</v>
      </c>
      <c r="AE314" s="146">
        <v>0</v>
      </c>
      <c r="AF314" s="146">
        <v>0</v>
      </c>
      <c r="AG314" s="146">
        <v>0</v>
      </c>
      <c r="AH314" s="146">
        <v>0</v>
      </c>
      <c r="AI314" s="146">
        <v>0</v>
      </c>
      <c r="AJ314" s="146">
        <v>0</v>
      </c>
      <c r="AK314" s="146">
        <v>0</v>
      </c>
      <c r="AL314" s="146">
        <v>0</v>
      </c>
      <c r="AM314" s="146">
        <v>0</v>
      </c>
      <c r="AN314" s="146">
        <v>0</v>
      </c>
      <c r="AO314" s="146">
        <v>0</v>
      </c>
      <c r="AP314" s="146">
        <v>0</v>
      </c>
      <c r="AQ314" s="146">
        <v>0</v>
      </c>
      <c r="AR314" s="146">
        <v>0</v>
      </c>
      <c r="AS314" s="146">
        <v>0</v>
      </c>
      <c r="AT314" s="146">
        <v>0</v>
      </c>
      <c r="AU314" s="146">
        <v>0</v>
      </c>
      <c r="AV314" s="146">
        <v>0</v>
      </c>
      <c r="AW314" s="146">
        <v>0</v>
      </c>
      <c r="AX314" s="146">
        <v>0</v>
      </c>
      <c r="AY314" s="146">
        <v>0</v>
      </c>
      <c r="AZ314" s="146">
        <v>0</v>
      </c>
      <c r="BA314" s="146">
        <v>0</v>
      </c>
      <c r="BB314" s="146">
        <v>0</v>
      </c>
      <c r="BC314" s="146">
        <v>0</v>
      </c>
      <c r="BD314" s="146">
        <v>0</v>
      </c>
      <c r="BE314" s="146">
        <v>0</v>
      </c>
      <c r="BF314" s="146">
        <v>0</v>
      </c>
      <c r="BG314" s="146">
        <v>0</v>
      </c>
      <c r="BH314" s="146">
        <v>0</v>
      </c>
      <c r="BI314" s="146">
        <v>0</v>
      </c>
      <c r="BJ314" s="146">
        <v>0</v>
      </c>
      <c r="BK314" s="146">
        <v>0</v>
      </c>
      <c r="BL314" s="146">
        <v>0</v>
      </c>
      <c r="BM314" s="146">
        <v>0</v>
      </c>
      <c r="BN314" s="146">
        <v>0</v>
      </c>
      <c r="BO314" s="146">
        <v>0</v>
      </c>
      <c r="BP314" s="146">
        <v>0</v>
      </c>
      <c r="BQ314" s="146">
        <v>0</v>
      </c>
      <c r="BR314" s="146">
        <v>0</v>
      </c>
      <c r="BS314" s="146">
        <v>0</v>
      </c>
      <c r="BT314" s="146">
        <v>0</v>
      </c>
      <c r="BU314" s="146">
        <v>0</v>
      </c>
      <c r="BV314" s="146">
        <v>0</v>
      </c>
      <c r="BW314" s="146">
        <v>0</v>
      </c>
      <c r="BX314" s="146">
        <v>0</v>
      </c>
      <c r="BY314" s="146">
        <v>0</v>
      </c>
      <c r="BZ314" s="146">
        <v>0</v>
      </c>
      <c r="CA314" s="146">
        <v>0</v>
      </c>
      <c r="CB314" s="146">
        <v>0</v>
      </c>
      <c r="CC314" s="146">
        <v>0</v>
      </c>
      <c r="CD314" s="146">
        <v>0</v>
      </c>
      <c r="CE314" s="146">
        <v>0</v>
      </c>
      <c r="CF314" s="146">
        <v>0</v>
      </c>
      <c r="CG314" s="146">
        <v>0</v>
      </c>
      <c r="CH314" s="146">
        <v>0</v>
      </c>
      <c r="CI314" s="146">
        <v>0</v>
      </c>
      <c r="CJ314" s="146">
        <v>0</v>
      </c>
      <c r="CK314" s="146">
        <v>0</v>
      </c>
      <c r="CL314" s="146">
        <v>0</v>
      </c>
      <c r="CM314" s="146">
        <v>0</v>
      </c>
      <c r="CN314" s="146">
        <v>0</v>
      </c>
      <c r="CO314" s="146">
        <v>0</v>
      </c>
      <c r="CP314" s="146">
        <v>0</v>
      </c>
      <c r="CQ314" s="146">
        <v>0</v>
      </c>
      <c r="CR314" s="146">
        <v>0</v>
      </c>
      <c r="CS314" s="146">
        <v>0</v>
      </c>
      <c r="CT314" s="146">
        <v>0</v>
      </c>
      <c r="CU314" s="146">
        <v>0</v>
      </c>
      <c r="CV314" s="146">
        <v>0</v>
      </c>
      <c r="CW314" s="146">
        <v>0</v>
      </c>
      <c r="CX314" s="146">
        <v>0</v>
      </c>
      <c r="CY314" s="146">
        <v>0</v>
      </c>
      <c r="CZ314" s="146">
        <v>0</v>
      </c>
      <c r="DA314" s="146">
        <v>0</v>
      </c>
      <c r="DB314" s="146">
        <v>0</v>
      </c>
      <c r="DC314" s="146">
        <v>0</v>
      </c>
      <c r="DD314" s="146">
        <v>0</v>
      </c>
      <c r="DE314" s="146">
        <v>0</v>
      </c>
      <c r="DF314" s="146">
        <v>0</v>
      </c>
      <c r="DG314" s="146">
        <v>0</v>
      </c>
      <c r="DH314" s="146">
        <v>0</v>
      </c>
      <c r="DI314" s="146">
        <v>0</v>
      </c>
      <c r="DJ314" s="146">
        <v>0</v>
      </c>
      <c r="DK314" s="146">
        <v>0</v>
      </c>
      <c r="DL314" s="146">
        <v>0</v>
      </c>
      <c r="DM314" s="146">
        <v>0</v>
      </c>
      <c r="DN314" s="146">
        <v>0</v>
      </c>
      <c r="DO314" s="146">
        <v>0</v>
      </c>
      <c r="DP314" s="146">
        <v>0</v>
      </c>
      <c r="DQ314" s="146">
        <v>0</v>
      </c>
      <c r="DR314" s="146">
        <v>0</v>
      </c>
      <c r="DS314" s="146">
        <v>0</v>
      </c>
      <c r="DT314" s="146">
        <v>0</v>
      </c>
      <c r="DU314" s="146">
        <v>0</v>
      </c>
      <c r="DV314" s="146">
        <v>0</v>
      </c>
      <c r="DW314" s="146">
        <v>0</v>
      </c>
      <c r="DX314" s="146">
        <v>0</v>
      </c>
      <c r="DY314" s="146">
        <v>0</v>
      </c>
      <c r="DZ314" s="146">
        <v>0</v>
      </c>
      <c r="EA314" s="146">
        <v>0</v>
      </c>
      <c r="EB314" s="146">
        <v>0</v>
      </c>
      <c r="EC314" s="146">
        <v>0</v>
      </c>
      <c r="ED314" s="146">
        <v>0</v>
      </c>
      <c r="EE314" s="146">
        <v>0</v>
      </c>
      <c r="EF314" s="146">
        <v>0</v>
      </c>
      <c r="EG314" s="146">
        <v>0</v>
      </c>
      <c r="EH314" s="146">
        <v>0</v>
      </c>
      <c r="EI314" s="146">
        <v>0</v>
      </c>
      <c r="EJ314" s="146">
        <v>0</v>
      </c>
      <c r="EK314" s="146">
        <v>0</v>
      </c>
      <c r="EL314" s="146">
        <v>0</v>
      </c>
      <c r="EM314" s="146">
        <v>0</v>
      </c>
      <c r="EN314" s="146">
        <v>0</v>
      </c>
      <c r="EO314" s="146">
        <v>0</v>
      </c>
      <c r="EP314" s="146">
        <v>0</v>
      </c>
      <c r="EQ314" s="146">
        <v>0</v>
      </c>
      <c r="ER314" s="146">
        <v>0</v>
      </c>
      <c r="ES314" s="146">
        <v>0</v>
      </c>
      <c r="ET314" s="146">
        <v>0</v>
      </c>
      <c r="EU314" s="146">
        <v>0</v>
      </c>
      <c r="EV314" s="146">
        <v>0</v>
      </c>
      <c r="EW314" s="146">
        <v>0</v>
      </c>
      <c r="EX314" s="146">
        <v>0</v>
      </c>
      <c r="EY314" s="146">
        <v>0</v>
      </c>
      <c r="EZ314" s="146">
        <v>0</v>
      </c>
      <c r="FA314" s="146">
        <v>0</v>
      </c>
      <c r="FB314" s="146">
        <v>0</v>
      </c>
      <c r="FC314" s="146">
        <v>0</v>
      </c>
      <c r="FD314" s="146">
        <v>0</v>
      </c>
      <c r="FE314" s="146">
        <v>0</v>
      </c>
      <c r="FF314" s="146">
        <v>0</v>
      </c>
      <c r="FG314" s="146">
        <v>0</v>
      </c>
      <c r="FH314" s="146">
        <v>0</v>
      </c>
      <c r="FI314" s="146">
        <v>0</v>
      </c>
      <c r="FJ314" s="146">
        <v>0</v>
      </c>
      <c r="FK314" s="146">
        <v>0</v>
      </c>
      <c r="FL314" s="146">
        <v>0</v>
      </c>
      <c r="FM314" s="146">
        <v>0</v>
      </c>
      <c r="FN314" s="146">
        <v>0</v>
      </c>
      <c r="FO314" s="146">
        <v>0</v>
      </c>
      <c r="FP314" s="146">
        <v>0</v>
      </c>
      <c r="FQ314" s="146">
        <v>0</v>
      </c>
      <c r="FR314" s="146">
        <v>0</v>
      </c>
      <c r="FS314" s="146">
        <v>0</v>
      </c>
      <c r="FT314" s="146">
        <v>0</v>
      </c>
      <c r="FU314" s="146">
        <v>0</v>
      </c>
      <c r="FV314" s="146">
        <v>0</v>
      </c>
      <c r="FW314" s="146">
        <v>0</v>
      </c>
      <c r="FX314" s="146">
        <v>0</v>
      </c>
      <c r="FY314" s="146">
        <v>0</v>
      </c>
      <c r="FZ314" s="146">
        <v>0</v>
      </c>
      <c r="GA314" s="146">
        <v>0</v>
      </c>
      <c r="GB314" s="146">
        <v>0</v>
      </c>
      <c r="GC314" s="146">
        <v>0</v>
      </c>
      <c r="GD314" s="146">
        <v>0</v>
      </c>
      <c r="GE314" s="146">
        <v>0</v>
      </c>
      <c r="GF314" s="146">
        <v>0</v>
      </c>
      <c r="GG314" s="146">
        <v>0</v>
      </c>
      <c r="GH314" s="146">
        <v>0</v>
      </c>
      <c r="GI314" s="146">
        <v>0</v>
      </c>
      <c r="GJ314" s="146">
        <v>0</v>
      </c>
      <c r="GK314" s="146">
        <v>0</v>
      </c>
      <c r="GL314" s="146">
        <v>0</v>
      </c>
      <c r="GM314" s="146">
        <v>0</v>
      </c>
      <c r="GN314" s="146">
        <v>0</v>
      </c>
      <c r="GO314" s="146">
        <v>0</v>
      </c>
      <c r="GP314" s="146">
        <v>0</v>
      </c>
      <c r="GQ314" s="146">
        <v>0</v>
      </c>
      <c r="GR314" s="146">
        <v>0</v>
      </c>
      <c r="GS314" s="146">
        <v>0</v>
      </c>
      <c r="GT314" s="146">
        <v>0</v>
      </c>
      <c r="GU314" s="146">
        <v>0</v>
      </c>
      <c r="GV314" s="146">
        <v>0</v>
      </c>
      <c r="GW314" s="146">
        <v>0</v>
      </c>
      <c r="GX314" s="146">
        <v>0</v>
      </c>
      <c r="GY314" s="146">
        <v>0</v>
      </c>
      <c r="GZ314" s="146">
        <v>0</v>
      </c>
      <c r="HA314" s="146">
        <v>0</v>
      </c>
      <c r="HB314" s="146">
        <v>0</v>
      </c>
      <c r="HC314" s="146">
        <v>0</v>
      </c>
      <c r="HD314" s="146">
        <v>0</v>
      </c>
      <c r="HE314" s="146">
        <v>0</v>
      </c>
      <c r="HF314" s="146">
        <v>0</v>
      </c>
      <c r="HG314" s="146">
        <v>0</v>
      </c>
      <c r="HH314" s="146">
        <v>0</v>
      </c>
      <c r="HI314" s="146">
        <v>0</v>
      </c>
      <c r="HJ314" s="146">
        <v>0</v>
      </c>
      <c r="HK314" s="146">
        <v>0</v>
      </c>
      <c r="HL314" s="146">
        <v>0</v>
      </c>
      <c r="HM314" s="146">
        <v>0</v>
      </c>
      <c r="HN314" s="146">
        <v>0</v>
      </c>
      <c r="HO314" s="146">
        <v>0</v>
      </c>
      <c r="HP314" s="146">
        <v>0</v>
      </c>
      <c r="HQ314" s="146">
        <v>0</v>
      </c>
      <c r="HR314" s="146">
        <v>0</v>
      </c>
      <c r="HS314" s="146">
        <v>0</v>
      </c>
      <c r="HT314" s="146">
        <v>0</v>
      </c>
      <c r="HU314" s="146">
        <v>0</v>
      </c>
      <c r="HV314" s="146">
        <v>0</v>
      </c>
      <c r="HW314" s="146">
        <v>0</v>
      </c>
      <c r="HX314" s="146">
        <v>0</v>
      </c>
      <c r="HY314" s="146">
        <v>0</v>
      </c>
      <c r="HZ314" s="146">
        <v>0</v>
      </c>
      <c r="IA314" s="146">
        <v>0</v>
      </c>
      <c r="IB314" s="146">
        <v>0</v>
      </c>
      <c r="IC314" s="146">
        <v>0</v>
      </c>
      <c r="ID314" s="146">
        <v>0</v>
      </c>
      <c r="IE314" s="146">
        <v>0</v>
      </c>
      <c r="IF314" s="146">
        <v>0</v>
      </c>
      <c r="IG314" s="146">
        <v>0</v>
      </c>
      <c r="IH314" s="146">
        <v>0</v>
      </c>
      <c r="II314" s="146">
        <v>0</v>
      </c>
      <c r="IJ314" s="146">
        <v>0</v>
      </c>
      <c r="IK314" s="146">
        <v>0</v>
      </c>
      <c r="IL314" s="146">
        <v>0</v>
      </c>
      <c r="IM314" s="146">
        <v>0</v>
      </c>
      <c r="IN314" s="146">
        <v>0</v>
      </c>
      <c r="IO314" s="146">
        <v>0</v>
      </c>
      <c r="IP314" s="146">
        <v>0</v>
      </c>
      <c r="IQ314" s="146">
        <v>0</v>
      </c>
      <c r="IR314" s="146">
        <v>0</v>
      </c>
      <c r="IS314" s="146">
        <v>0</v>
      </c>
      <c r="IT314" s="146">
        <v>0</v>
      </c>
      <c r="IU314" s="146">
        <v>0</v>
      </c>
      <c r="IV314" s="146">
        <v>0</v>
      </c>
    </row>
    <row r="315" spans="1:256" ht="60" x14ac:dyDescent="0.2">
      <c r="A315" s="145" t="s">
        <v>982</v>
      </c>
      <c r="B315" s="146">
        <v>0</v>
      </c>
      <c r="C315" s="146">
        <v>0</v>
      </c>
      <c r="D315" s="146">
        <v>0</v>
      </c>
      <c r="E315" s="146">
        <v>0</v>
      </c>
      <c r="F315" s="146">
        <v>0</v>
      </c>
      <c r="G315" s="146">
        <v>0</v>
      </c>
      <c r="H315" s="146">
        <v>0</v>
      </c>
      <c r="I315" s="146">
        <v>0</v>
      </c>
      <c r="J315" s="146">
        <v>0</v>
      </c>
      <c r="K315" s="146">
        <v>0</v>
      </c>
      <c r="L315" s="146">
        <v>0</v>
      </c>
      <c r="M315" s="146">
        <v>0</v>
      </c>
      <c r="N315" s="146">
        <v>0</v>
      </c>
      <c r="O315" s="146">
        <v>0</v>
      </c>
      <c r="P315" s="146">
        <v>0</v>
      </c>
      <c r="Q315" s="146">
        <v>0</v>
      </c>
      <c r="R315" s="146">
        <v>0</v>
      </c>
      <c r="S315" s="146">
        <v>0</v>
      </c>
      <c r="T315" s="146">
        <v>0</v>
      </c>
      <c r="U315" s="146">
        <v>0</v>
      </c>
      <c r="V315" s="146">
        <v>0</v>
      </c>
      <c r="W315" s="146">
        <v>0</v>
      </c>
      <c r="X315" s="146">
        <v>0</v>
      </c>
      <c r="Y315" s="146">
        <v>0</v>
      </c>
      <c r="Z315" s="146">
        <v>0</v>
      </c>
      <c r="AA315" s="146">
        <v>0</v>
      </c>
      <c r="AB315" s="146">
        <v>0</v>
      </c>
      <c r="AC315" s="146">
        <v>0</v>
      </c>
      <c r="AD315" s="146">
        <v>0</v>
      </c>
      <c r="AE315" s="146">
        <v>0</v>
      </c>
      <c r="AF315" s="146">
        <v>0</v>
      </c>
      <c r="AG315" s="146">
        <v>0</v>
      </c>
      <c r="AH315" s="146">
        <v>0</v>
      </c>
      <c r="AI315" s="146">
        <v>0</v>
      </c>
      <c r="AJ315" s="146">
        <v>0</v>
      </c>
      <c r="AK315" s="146">
        <v>0</v>
      </c>
      <c r="AL315" s="146">
        <v>0</v>
      </c>
      <c r="AM315" s="146">
        <v>0</v>
      </c>
      <c r="AN315" s="146">
        <v>0</v>
      </c>
      <c r="AO315" s="146">
        <v>0</v>
      </c>
      <c r="AP315" s="146">
        <v>0</v>
      </c>
      <c r="AQ315" s="146">
        <v>0</v>
      </c>
      <c r="AR315" s="146">
        <v>0</v>
      </c>
      <c r="AS315" s="146">
        <v>0</v>
      </c>
      <c r="AT315" s="146">
        <v>0</v>
      </c>
      <c r="AU315" s="146">
        <v>0</v>
      </c>
      <c r="AV315" s="146">
        <v>0</v>
      </c>
      <c r="AW315" s="146">
        <v>0</v>
      </c>
      <c r="AX315" s="146">
        <v>0</v>
      </c>
      <c r="AY315" s="146">
        <v>0</v>
      </c>
      <c r="AZ315" s="146">
        <v>0</v>
      </c>
      <c r="BA315" s="146">
        <v>0</v>
      </c>
      <c r="BB315" s="146">
        <v>0</v>
      </c>
      <c r="BC315" s="146">
        <v>0</v>
      </c>
      <c r="BD315" s="146">
        <v>0</v>
      </c>
      <c r="BE315" s="146">
        <v>0</v>
      </c>
      <c r="BF315" s="146">
        <v>0</v>
      </c>
      <c r="BG315" s="146">
        <v>0</v>
      </c>
      <c r="BH315" s="146">
        <v>0</v>
      </c>
      <c r="BI315" s="146">
        <v>0</v>
      </c>
      <c r="BJ315" s="146">
        <v>0</v>
      </c>
      <c r="BK315" s="146">
        <v>0</v>
      </c>
      <c r="BL315" s="146">
        <v>0</v>
      </c>
      <c r="BM315" s="146">
        <v>0</v>
      </c>
      <c r="BN315" s="146">
        <v>0</v>
      </c>
      <c r="BO315" s="146">
        <v>0</v>
      </c>
      <c r="BP315" s="146">
        <v>0</v>
      </c>
      <c r="BQ315" s="146">
        <v>0</v>
      </c>
      <c r="BR315" s="146">
        <v>0</v>
      </c>
      <c r="BS315" s="146">
        <v>0</v>
      </c>
      <c r="BT315" s="146">
        <v>0</v>
      </c>
      <c r="BU315" s="146">
        <v>0</v>
      </c>
      <c r="BV315" s="146">
        <v>0</v>
      </c>
      <c r="BW315" s="146">
        <v>0</v>
      </c>
      <c r="BX315" s="146">
        <v>0</v>
      </c>
      <c r="BY315" s="146">
        <v>0</v>
      </c>
      <c r="BZ315" s="146">
        <v>0</v>
      </c>
      <c r="CA315" s="146">
        <v>0</v>
      </c>
      <c r="CB315" s="146">
        <v>0</v>
      </c>
      <c r="CC315" s="146">
        <v>0</v>
      </c>
      <c r="CD315" s="146">
        <v>0</v>
      </c>
      <c r="CE315" s="146">
        <v>0</v>
      </c>
      <c r="CF315" s="146">
        <v>0</v>
      </c>
      <c r="CG315" s="146">
        <v>0</v>
      </c>
      <c r="CH315" s="146">
        <v>0</v>
      </c>
      <c r="CI315" s="146">
        <v>0</v>
      </c>
      <c r="CJ315" s="146">
        <v>0</v>
      </c>
      <c r="CK315" s="146">
        <v>0</v>
      </c>
      <c r="CL315" s="146">
        <v>0</v>
      </c>
      <c r="CM315" s="146">
        <v>0</v>
      </c>
      <c r="CN315" s="146">
        <v>0</v>
      </c>
      <c r="CO315" s="146">
        <v>0</v>
      </c>
      <c r="CP315" s="146">
        <v>0</v>
      </c>
      <c r="CQ315" s="146">
        <v>0</v>
      </c>
      <c r="CR315" s="146">
        <v>0</v>
      </c>
      <c r="CS315" s="146">
        <v>0</v>
      </c>
      <c r="CT315" s="146">
        <v>0</v>
      </c>
      <c r="CU315" s="146">
        <v>0</v>
      </c>
      <c r="CV315" s="146">
        <v>0</v>
      </c>
      <c r="CW315" s="146">
        <v>0</v>
      </c>
      <c r="CX315" s="146">
        <v>0</v>
      </c>
      <c r="CY315" s="146">
        <v>0</v>
      </c>
      <c r="CZ315" s="146">
        <v>0</v>
      </c>
      <c r="DA315" s="146">
        <v>0</v>
      </c>
      <c r="DB315" s="146">
        <v>0</v>
      </c>
      <c r="DC315" s="146">
        <v>0</v>
      </c>
      <c r="DD315" s="146">
        <v>0</v>
      </c>
      <c r="DE315" s="146">
        <v>0</v>
      </c>
      <c r="DF315" s="146">
        <v>0</v>
      </c>
      <c r="DG315" s="146">
        <v>0</v>
      </c>
      <c r="DH315" s="146">
        <v>0</v>
      </c>
      <c r="DI315" s="146">
        <v>0</v>
      </c>
      <c r="DJ315" s="146">
        <v>0</v>
      </c>
      <c r="DK315" s="146">
        <v>0</v>
      </c>
      <c r="DL315" s="146">
        <v>0</v>
      </c>
      <c r="DM315" s="146">
        <v>0</v>
      </c>
      <c r="DN315" s="146">
        <v>0</v>
      </c>
      <c r="DO315" s="146">
        <v>0</v>
      </c>
      <c r="DP315" s="146">
        <v>0</v>
      </c>
      <c r="DQ315" s="146">
        <v>0</v>
      </c>
      <c r="DR315" s="146">
        <v>0</v>
      </c>
      <c r="DS315" s="146">
        <v>0</v>
      </c>
      <c r="DT315" s="146">
        <v>0</v>
      </c>
      <c r="DU315" s="146">
        <v>0</v>
      </c>
      <c r="DV315" s="146">
        <v>0</v>
      </c>
      <c r="DW315" s="146">
        <v>0</v>
      </c>
      <c r="DX315" s="146">
        <v>0</v>
      </c>
      <c r="DY315" s="146">
        <v>0</v>
      </c>
      <c r="DZ315" s="146">
        <v>0</v>
      </c>
      <c r="EA315" s="146">
        <v>0</v>
      </c>
      <c r="EB315" s="146">
        <v>0</v>
      </c>
      <c r="EC315" s="146">
        <v>0</v>
      </c>
      <c r="ED315" s="146">
        <v>0</v>
      </c>
      <c r="EE315" s="146">
        <v>0</v>
      </c>
      <c r="EF315" s="146">
        <v>0</v>
      </c>
      <c r="EG315" s="146">
        <v>0</v>
      </c>
      <c r="EH315" s="146">
        <v>0</v>
      </c>
      <c r="EI315" s="146">
        <v>0</v>
      </c>
      <c r="EJ315" s="146">
        <v>0</v>
      </c>
      <c r="EK315" s="146">
        <v>0</v>
      </c>
      <c r="EL315" s="146">
        <v>0</v>
      </c>
      <c r="EM315" s="146">
        <v>0</v>
      </c>
      <c r="EN315" s="146">
        <v>0</v>
      </c>
      <c r="EO315" s="146">
        <v>0</v>
      </c>
      <c r="EP315" s="146">
        <v>0</v>
      </c>
      <c r="EQ315" s="146">
        <v>0</v>
      </c>
      <c r="ER315" s="146">
        <v>0</v>
      </c>
      <c r="ES315" s="146">
        <v>0</v>
      </c>
      <c r="ET315" s="146">
        <v>0</v>
      </c>
      <c r="EU315" s="146">
        <v>0</v>
      </c>
      <c r="EV315" s="146">
        <v>0</v>
      </c>
      <c r="EW315" s="146">
        <v>0</v>
      </c>
      <c r="EX315" s="146">
        <v>0</v>
      </c>
      <c r="EY315" s="146">
        <v>0</v>
      </c>
      <c r="EZ315" s="146">
        <v>0</v>
      </c>
      <c r="FA315" s="146">
        <v>0</v>
      </c>
      <c r="FB315" s="146">
        <v>0</v>
      </c>
      <c r="FC315" s="146">
        <v>0</v>
      </c>
      <c r="FD315" s="146">
        <v>0</v>
      </c>
      <c r="FE315" s="146">
        <v>0</v>
      </c>
      <c r="FF315" s="146">
        <v>0</v>
      </c>
      <c r="FG315" s="146">
        <v>0</v>
      </c>
      <c r="FH315" s="146">
        <v>0</v>
      </c>
      <c r="FI315" s="146">
        <v>0</v>
      </c>
      <c r="FJ315" s="146">
        <v>0</v>
      </c>
      <c r="FK315" s="146">
        <v>0</v>
      </c>
      <c r="FL315" s="146">
        <v>0</v>
      </c>
      <c r="FM315" s="146">
        <v>0</v>
      </c>
      <c r="FN315" s="146">
        <v>0</v>
      </c>
      <c r="FO315" s="146">
        <v>0</v>
      </c>
      <c r="FP315" s="146">
        <v>0</v>
      </c>
      <c r="FQ315" s="146">
        <v>0</v>
      </c>
      <c r="FR315" s="146">
        <v>0</v>
      </c>
      <c r="FS315" s="146">
        <v>0</v>
      </c>
      <c r="FT315" s="146">
        <v>0</v>
      </c>
      <c r="FU315" s="146">
        <v>0</v>
      </c>
      <c r="FV315" s="146">
        <v>0</v>
      </c>
      <c r="FW315" s="146">
        <v>0</v>
      </c>
      <c r="FX315" s="146">
        <v>0</v>
      </c>
      <c r="FY315" s="146">
        <v>0</v>
      </c>
      <c r="FZ315" s="146">
        <v>0</v>
      </c>
      <c r="GA315" s="146">
        <v>0</v>
      </c>
      <c r="GB315" s="146">
        <v>0</v>
      </c>
      <c r="GC315" s="146">
        <v>0</v>
      </c>
      <c r="GD315" s="146">
        <v>0</v>
      </c>
      <c r="GE315" s="146">
        <v>0</v>
      </c>
      <c r="GF315" s="146">
        <v>0</v>
      </c>
      <c r="GG315" s="146">
        <v>0</v>
      </c>
      <c r="GH315" s="146">
        <v>0</v>
      </c>
      <c r="GI315" s="146">
        <v>0</v>
      </c>
      <c r="GJ315" s="146">
        <v>0</v>
      </c>
      <c r="GK315" s="146">
        <v>0</v>
      </c>
      <c r="GL315" s="146">
        <v>0</v>
      </c>
      <c r="GM315" s="146">
        <v>0</v>
      </c>
      <c r="GN315" s="146">
        <v>0</v>
      </c>
      <c r="GO315" s="146">
        <v>0</v>
      </c>
      <c r="GP315" s="146">
        <v>0</v>
      </c>
      <c r="GQ315" s="146">
        <v>0</v>
      </c>
      <c r="GR315" s="146">
        <v>0</v>
      </c>
      <c r="GS315" s="146">
        <v>0</v>
      </c>
      <c r="GT315" s="146">
        <v>0</v>
      </c>
      <c r="GU315" s="146">
        <v>0</v>
      </c>
      <c r="GV315" s="146">
        <v>0</v>
      </c>
      <c r="GW315" s="146">
        <v>0</v>
      </c>
      <c r="GX315" s="146">
        <v>0</v>
      </c>
      <c r="GY315" s="146">
        <v>0</v>
      </c>
      <c r="GZ315" s="146">
        <v>0</v>
      </c>
      <c r="HA315" s="146">
        <v>0</v>
      </c>
      <c r="HB315" s="146">
        <v>0</v>
      </c>
      <c r="HC315" s="146">
        <v>0</v>
      </c>
      <c r="HD315" s="146">
        <v>0</v>
      </c>
      <c r="HE315" s="146">
        <v>0</v>
      </c>
      <c r="HF315" s="146">
        <v>0</v>
      </c>
      <c r="HG315" s="146">
        <v>0</v>
      </c>
      <c r="HH315" s="146">
        <v>0</v>
      </c>
      <c r="HI315" s="146">
        <v>0</v>
      </c>
      <c r="HJ315" s="146">
        <v>0</v>
      </c>
      <c r="HK315" s="146">
        <v>0</v>
      </c>
      <c r="HL315" s="146">
        <v>0</v>
      </c>
      <c r="HM315" s="146">
        <v>0</v>
      </c>
      <c r="HN315" s="146">
        <v>0</v>
      </c>
      <c r="HO315" s="146">
        <v>0</v>
      </c>
      <c r="HP315" s="146">
        <v>0</v>
      </c>
      <c r="HQ315" s="146">
        <v>0</v>
      </c>
      <c r="HR315" s="146">
        <v>0</v>
      </c>
      <c r="HS315" s="146">
        <v>0</v>
      </c>
      <c r="HT315" s="146">
        <v>0</v>
      </c>
      <c r="HU315" s="146">
        <v>0</v>
      </c>
      <c r="HV315" s="146">
        <v>0</v>
      </c>
      <c r="HW315" s="146">
        <v>0</v>
      </c>
      <c r="HX315" s="146">
        <v>0</v>
      </c>
      <c r="HY315" s="146">
        <v>0</v>
      </c>
      <c r="HZ315" s="146">
        <v>0</v>
      </c>
      <c r="IA315" s="146">
        <v>0</v>
      </c>
      <c r="IB315" s="146">
        <v>0</v>
      </c>
      <c r="IC315" s="146">
        <v>0</v>
      </c>
      <c r="ID315" s="146">
        <v>0</v>
      </c>
      <c r="IE315" s="146">
        <v>0</v>
      </c>
      <c r="IF315" s="146">
        <v>0</v>
      </c>
      <c r="IG315" s="146">
        <v>0</v>
      </c>
      <c r="IH315" s="146">
        <v>0</v>
      </c>
      <c r="II315" s="146">
        <v>0</v>
      </c>
      <c r="IJ315" s="146">
        <v>0</v>
      </c>
      <c r="IK315" s="146">
        <v>0</v>
      </c>
      <c r="IL315" s="146">
        <v>0</v>
      </c>
      <c r="IM315" s="146">
        <v>0</v>
      </c>
      <c r="IN315" s="146">
        <v>0</v>
      </c>
      <c r="IO315" s="146">
        <v>0</v>
      </c>
      <c r="IP315" s="146">
        <v>0</v>
      </c>
      <c r="IQ315" s="146">
        <v>0</v>
      </c>
      <c r="IR315" s="146">
        <v>0</v>
      </c>
      <c r="IS315" s="146">
        <v>0</v>
      </c>
      <c r="IT315" s="146">
        <v>0</v>
      </c>
      <c r="IU315" s="146">
        <v>0</v>
      </c>
      <c r="IV315" s="146">
        <v>0</v>
      </c>
    </row>
    <row r="316" spans="1:256" ht="60" x14ac:dyDescent="0.2">
      <c r="A316" s="145" t="s">
        <v>983</v>
      </c>
      <c r="B316" s="146">
        <v>0</v>
      </c>
      <c r="C316" s="146">
        <v>0</v>
      </c>
      <c r="D316" s="146">
        <v>0</v>
      </c>
      <c r="E316" s="146">
        <v>0</v>
      </c>
      <c r="F316" s="146">
        <v>0</v>
      </c>
      <c r="G316" s="146">
        <v>0</v>
      </c>
      <c r="H316" s="146">
        <v>0</v>
      </c>
      <c r="I316" s="146">
        <v>0</v>
      </c>
      <c r="J316" s="146">
        <v>0</v>
      </c>
      <c r="K316" s="146">
        <v>0</v>
      </c>
      <c r="L316" s="146">
        <v>0</v>
      </c>
      <c r="M316" s="146">
        <v>0</v>
      </c>
      <c r="N316" s="146">
        <v>0</v>
      </c>
      <c r="O316" s="146">
        <v>0</v>
      </c>
      <c r="P316" s="146">
        <v>0</v>
      </c>
      <c r="Q316" s="146">
        <v>0</v>
      </c>
      <c r="R316" s="146">
        <v>0</v>
      </c>
      <c r="S316" s="146">
        <v>0</v>
      </c>
      <c r="T316" s="146">
        <v>0</v>
      </c>
      <c r="U316" s="146">
        <v>0</v>
      </c>
      <c r="V316" s="146">
        <v>0</v>
      </c>
      <c r="W316" s="146">
        <v>0</v>
      </c>
      <c r="X316" s="146">
        <v>0</v>
      </c>
      <c r="Y316" s="146">
        <v>0</v>
      </c>
      <c r="Z316" s="146">
        <v>0</v>
      </c>
      <c r="AA316" s="146">
        <v>0</v>
      </c>
      <c r="AB316" s="146">
        <v>0</v>
      </c>
      <c r="AC316" s="146">
        <v>0</v>
      </c>
      <c r="AD316" s="146">
        <v>0</v>
      </c>
      <c r="AE316" s="146">
        <v>0</v>
      </c>
      <c r="AF316" s="146">
        <v>0</v>
      </c>
      <c r="AG316" s="146">
        <v>0</v>
      </c>
      <c r="AH316" s="146">
        <v>0</v>
      </c>
      <c r="AI316" s="146">
        <v>0</v>
      </c>
      <c r="AJ316" s="146">
        <v>0</v>
      </c>
      <c r="AK316" s="146">
        <v>0</v>
      </c>
      <c r="AL316" s="146">
        <v>0</v>
      </c>
      <c r="AM316" s="146">
        <v>0</v>
      </c>
      <c r="AN316" s="146">
        <v>0</v>
      </c>
      <c r="AO316" s="146">
        <v>0</v>
      </c>
      <c r="AP316" s="146">
        <v>0</v>
      </c>
      <c r="AQ316" s="146">
        <v>0</v>
      </c>
      <c r="AR316" s="146">
        <v>0</v>
      </c>
      <c r="AS316" s="146">
        <v>0</v>
      </c>
      <c r="AT316" s="146">
        <v>0</v>
      </c>
      <c r="AU316" s="146">
        <v>0</v>
      </c>
      <c r="AV316" s="146">
        <v>0</v>
      </c>
      <c r="AW316" s="146">
        <v>0</v>
      </c>
      <c r="AX316" s="146">
        <v>0</v>
      </c>
      <c r="AY316" s="146">
        <v>0</v>
      </c>
      <c r="AZ316" s="146">
        <v>0</v>
      </c>
      <c r="BA316" s="146">
        <v>0</v>
      </c>
      <c r="BB316" s="146">
        <v>0</v>
      </c>
      <c r="BC316" s="146">
        <v>0</v>
      </c>
      <c r="BD316" s="146">
        <v>0</v>
      </c>
      <c r="BE316" s="146">
        <v>0</v>
      </c>
      <c r="BF316" s="146">
        <v>0</v>
      </c>
      <c r="BG316" s="146">
        <v>0</v>
      </c>
      <c r="BH316" s="146">
        <v>0</v>
      </c>
      <c r="BI316" s="146">
        <v>0</v>
      </c>
      <c r="BJ316" s="146">
        <v>0</v>
      </c>
      <c r="BK316" s="146">
        <v>0</v>
      </c>
      <c r="BL316" s="146">
        <v>0</v>
      </c>
      <c r="BM316" s="146">
        <v>0</v>
      </c>
      <c r="BN316" s="146">
        <v>0</v>
      </c>
      <c r="BO316" s="146">
        <v>0</v>
      </c>
      <c r="BP316" s="146">
        <v>0</v>
      </c>
      <c r="BQ316" s="146">
        <v>0</v>
      </c>
      <c r="BR316" s="146">
        <v>0</v>
      </c>
      <c r="BS316" s="146">
        <v>0</v>
      </c>
      <c r="BT316" s="146">
        <v>0</v>
      </c>
      <c r="BU316" s="146">
        <v>0</v>
      </c>
      <c r="BV316" s="146">
        <v>0</v>
      </c>
      <c r="BW316" s="146">
        <v>0</v>
      </c>
      <c r="BX316" s="146">
        <v>0</v>
      </c>
      <c r="BY316" s="146">
        <v>0</v>
      </c>
      <c r="BZ316" s="146">
        <v>0</v>
      </c>
      <c r="CA316" s="146">
        <v>0</v>
      </c>
      <c r="CB316" s="146">
        <v>0</v>
      </c>
      <c r="CC316" s="146">
        <v>0</v>
      </c>
      <c r="CD316" s="146">
        <v>0</v>
      </c>
      <c r="CE316" s="146">
        <v>0</v>
      </c>
      <c r="CF316" s="146">
        <v>0</v>
      </c>
      <c r="CG316" s="146">
        <v>0</v>
      </c>
      <c r="CH316" s="146">
        <v>0</v>
      </c>
      <c r="CI316" s="146">
        <v>0</v>
      </c>
      <c r="CJ316" s="146">
        <v>0</v>
      </c>
      <c r="CK316" s="146">
        <v>0</v>
      </c>
      <c r="CL316" s="146">
        <v>0</v>
      </c>
      <c r="CM316" s="146">
        <v>0</v>
      </c>
      <c r="CN316" s="146">
        <v>0</v>
      </c>
      <c r="CO316" s="146">
        <v>0</v>
      </c>
      <c r="CP316" s="146">
        <v>0</v>
      </c>
      <c r="CQ316" s="146">
        <v>0</v>
      </c>
      <c r="CR316" s="146">
        <v>0</v>
      </c>
      <c r="CS316" s="146">
        <v>0</v>
      </c>
      <c r="CT316" s="146">
        <v>0</v>
      </c>
      <c r="CU316" s="146">
        <v>0</v>
      </c>
      <c r="CV316" s="146">
        <v>0</v>
      </c>
      <c r="CW316" s="146">
        <v>0</v>
      </c>
      <c r="CX316" s="146">
        <v>0</v>
      </c>
      <c r="CY316" s="146">
        <v>0</v>
      </c>
      <c r="CZ316" s="146">
        <v>0</v>
      </c>
      <c r="DA316" s="146">
        <v>0</v>
      </c>
      <c r="DB316" s="146">
        <v>0</v>
      </c>
      <c r="DC316" s="146">
        <v>0</v>
      </c>
      <c r="DD316" s="146">
        <v>0</v>
      </c>
      <c r="DE316" s="146">
        <v>0</v>
      </c>
      <c r="DF316" s="146">
        <v>0</v>
      </c>
      <c r="DG316" s="146">
        <v>0</v>
      </c>
      <c r="DH316" s="146">
        <v>0</v>
      </c>
      <c r="DI316" s="146">
        <v>0</v>
      </c>
      <c r="DJ316" s="146">
        <v>0</v>
      </c>
      <c r="DK316" s="146">
        <v>0</v>
      </c>
      <c r="DL316" s="146">
        <v>0</v>
      </c>
      <c r="DM316" s="146">
        <v>0</v>
      </c>
      <c r="DN316" s="146">
        <v>0</v>
      </c>
      <c r="DO316" s="146">
        <v>0</v>
      </c>
      <c r="DP316" s="146">
        <v>0</v>
      </c>
      <c r="DQ316" s="146">
        <v>0</v>
      </c>
      <c r="DR316" s="146">
        <v>0</v>
      </c>
      <c r="DS316" s="146">
        <v>0</v>
      </c>
      <c r="DT316" s="146">
        <v>0</v>
      </c>
      <c r="DU316" s="146">
        <v>0</v>
      </c>
      <c r="DV316" s="146">
        <v>0</v>
      </c>
      <c r="DW316" s="146">
        <v>0</v>
      </c>
      <c r="DX316" s="146">
        <v>0</v>
      </c>
      <c r="DY316" s="146">
        <v>0</v>
      </c>
      <c r="DZ316" s="146">
        <v>0</v>
      </c>
      <c r="EA316" s="146">
        <v>0</v>
      </c>
      <c r="EB316" s="146">
        <v>0</v>
      </c>
      <c r="EC316" s="146">
        <v>0</v>
      </c>
      <c r="ED316" s="146">
        <v>0</v>
      </c>
      <c r="EE316" s="146">
        <v>0</v>
      </c>
      <c r="EF316" s="146">
        <v>0</v>
      </c>
      <c r="EG316" s="146">
        <v>0</v>
      </c>
      <c r="EH316" s="146">
        <v>0</v>
      </c>
      <c r="EI316" s="146">
        <v>0</v>
      </c>
      <c r="EJ316" s="146">
        <v>0</v>
      </c>
      <c r="EK316" s="146">
        <v>0</v>
      </c>
      <c r="EL316" s="146">
        <v>0</v>
      </c>
      <c r="EM316" s="146">
        <v>0</v>
      </c>
      <c r="EN316" s="146">
        <v>0</v>
      </c>
      <c r="EO316" s="146">
        <v>0</v>
      </c>
      <c r="EP316" s="146">
        <v>0</v>
      </c>
      <c r="EQ316" s="146">
        <v>0</v>
      </c>
      <c r="ER316" s="146">
        <v>0</v>
      </c>
      <c r="ES316" s="146">
        <v>0</v>
      </c>
      <c r="ET316" s="146">
        <v>0</v>
      </c>
      <c r="EU316" s="146">
        <v>0</v>
      </c>
      <c r="EV316" s="146">
        <v>0</v>
      </c>
      <c r="EW316" s="146">
        <v>0</v>
      </c>
      <c r="EX316" s="146">
        <v>0</v>
      </c>
      <c r="EY316" s="146">
        <v>0</v>
      </c>
      <c r="EZ316" s="146">
        <v>0</v>
      </c>
      <c r="FA316" s="146">
        <v>0</v>
      </c>
      <c r="FB316" s="146">
        <v>0</v>
      </c>
      <c r="FC316" s="146">
        <v>0</v>
      </c>
      <c r="FD316" s="146">
        <v>0</v>
      </c>
      <c r="FE316" s="146">
        <v>0</v>
      </c>
      <c r="FF316" s="146">
        <v>0</v>
      </c>
      <c r="FG316" s="146">
        <v>0</v>
      </c>
      <c r="FH316" s="146">
        <v>0</v>
      </c>
      <c r="FI316" s="146">
        <v>0</v>
      </c>
      <c r="FJ316" s="146">
        <v>0</v>
      </c>
      <c r="FK316" s="146">
        <v>0</v>
      </c>
      <c r="FL316" s="146">
        <v>0</v>
      </c>
      <c r="FM316" s="146">
        <v>0</v>
      </c>
      <c r="FN316" s="146">
        <v>0</v>
      </c>
      <c r="FO316" s="146">
        <v>0</v>
      </c>
      <c r="FP316" s="146">
        <v>0</v>
      </c>
      <c r="FQ316" s="146">
        <v>0</v>
      </c>
      <c r="FR316" s="146">
        <v>0</v>
      </c>
      <c r="FS316" s="146">
        <v>0</v>
      </c>
      <c r="FT316" s="146">
        <v>0</v>
      </c>
      <c r="FU316" s="146">
        <v>0</v>
      </c>
      <c r="FV316" s="146">
        <v>0</v>
      </c>
      <c r="FW316" s="146">
        <v>0</v>
      </c>
      <c r="FX316" s="146">
        <v>0</v>
      </c>
      <c r="FY316" s="146">
        <v>0</v>
      </c>
      <c r="FZ316" s="146">
        <v>0</v>
      </c>
      <c r="GA316" s="146">
        <v>0</v>
      </c>
      <c r="GB316" s="146">
        <v>0</v>
      </c>
      <c r="GC316" s="146">
        <v>0</v>
      </c>
      <c r="GD316" s="146">
        <v>0</v>
      </c>
      <c r="GE316" s="146">
        <v>0</v>
      </c>
      <c r="GF316" s="146">
        <v>0</v>
      </c>
      <c r="GG316" s="146">
        <v>0</v>
      </c>
      <c r="GH316" s="146">
        <v>0</v>
      </c>
      <c r="GI316" s="146">
        <v>0</v>
      </c>
      <c r="GJ316" s="146">
        <v>0</v>
      </c>
      <c r="GK316" s="146">
        <v>0</v>
      </c>
      <c r="GL316" s="146">
        <v>0</v>
      </c>
      <c r="GM316" s="146">
        <v>0</v>
      </c>
      <c r="GN316" s="146">
        <v>0</v>
      </c>
      <c r="GO316" s="146">
        <v>0</v>
      </c>
      <c r="GP316" s="146">
        <v>0</v>
      </c>
      <c r="GQ316" s="146">
        <v>0</v>
      </c>
      <c r="GR316" s="146">
        <v>0</v>
      </c>
      <c r="GS316" s="146">
        <v>0</v>
      </c>
      <c r="GT316" s="146">
        <v>0</v>
      </c>
      <c r="GU316" s="146">
        <v>0</v>
      </c>
      <c r="GV316" s="146">
        <v>0</v>
      </c>
      <c r="GW316" s="146">
        <v>0</v>
      </c>
      <c r="GX316" s="146">
        <v>0</v>
      </c>
      <c r="GY316" s="146">
        <v>0</v>
      </c>
      <c r="GZ316" s="146">
        <v>0</v>
      </c>
      <c r="HA316" s="146">
        <v>0</v>
      </c>
      <c r="HB316" s="146">
        <v>0</v>
      </c>
      <c r="HC316" s="146">
        <v>0</v>
      </c>
      <c r="HD316" s="146">
        <v>0</v>
      </c>
      <c r="HE316" s="146">
        <v>0</v>
      </c>
      <c r="HF316" s="146">
        <v>0</v>
      </c>
      <c r="HG316" s="146">
        <v>0</v>
      </c>
      <c r="HH316" s="146">
        <v>0</v>
      </c>
      <c r="HI316" s="146">
        <v>0</v>
      </c>
      <c r="HJ316" s="146">
        <v>0</v>
      </c>
      <c r="HK316" s="146">
        <v>0</v>
      </c>
      <c r="HL316" s="146">
        <v>0</v>
      </c>
      <c r="HM316" s="146">
        <v>0</v>
      </c>
      <c r="HN316" s="146">
        <v>0</v>
      </c>
      <c r="HO316" s="146">
        <v>0</v>
      </c>
      <c r="HP316" s="146">
        <v>0</v>
      </c>
      <c r="HQ316" s="146">
        <v>0</v>
      </c>
      <c r="HR316" s="146">
        <v>0</v>
      </c>
      <c r="HS316" s="146">
        <v>0</v>
      </c>
      <c r="HT316" s="146">
        <v>0</v>
      </c>
      <c r="HU316" s="146">
        <v>0</v>
      </c>
      <c r="HV316" s="146">
        <v>0</v>
      </c>
      <c r="HW316" s="146">
        <v>0</v>
      </c>
      <c r="HX316" s="146">
        <v>0</v>
      </c>
      <c r="HY316" s="146">
        <v>0</v>
      </c>
      <c r="HZ316" s="146">
        <v>0</v>
      </c>
      <c r="IA316" s="146">
        <v>0</v>
      </c>
      <c r="IB316" s="146">
        <v>0</v>
      </c>
      <c r="IC316" s="146">
        <v>0</v>
      </c>
      <c r="ID316" s="146">
        <v>0</v>
      </c>
      <c r="IE316" s="146">
        <v>0</v>
      </c>
      <c r="IF316" s="146">
        <v>0</v>
      </c>
      <c r="IG316" s="146">
        <v>0</v>
      </c>
      <c r="IH316" s="146">
        <v>0</v>
      </c>
      <c r="II316" s="146">
        <v>0</v>
      </c>
      <c r="IJ316" s="146">
        <v>0</v>
      </c>
      <c r="IK316" s="146">
        <v>0</v>
      </c>
      <c r="IL316" s="146">
        <v>0</v>
      </c>
      <c r="IM316" s="146">
        <v>0</v>
      </c>
      <c r="IN316" s="146">
        <v>0</v>
      </c>
      <c r="IO316" s="146">
        <v>0</v>
      </c>
      <c r="IP316" s="146">
        <v>0</v>
      </c>
      <c r="IQ316" s="146">
        <v>0</v>
      </c>
      <c r="IR316" s="146">
        <v>0</v>
      </c>
      <c r="IS316" s="146">
        <v>0</v>
      </c>
      <c r="IT316" s="146">
        <v>0</v>
      </c>
      <c r="IU316" s="146">
        <v>0</v>
      </c>
      <c r="IV316" s="146">
        <v>0</v>
      </c>
    </row>
    <row r="317" spans="1:256" ht="60" x14ac:dyDescent="0.2">
      <c r="A317" s="145" t="s">
        <v>984</v>
      </c>
      <c r="B317" s="146">
        <v>0</v>
      </c>
      <c r="C317" s="146">
        <v>0</v>
      </c>
      <c r="D317" s="146">
        <v>0</v>
      </c>
      <c r="E317" s="146">
        <v>0</v>
      </c>
      <c r="F317" s="146">
        <v>0</v>
      </c>
      <c r="G317" s="146">
        <v>0</v>
      </c>
      <c r="H317" s="146">
        <v>0</v>
      </c>
      <c r="I317" s="146">
        <v>0</v>
      </c>
      <c r="J317" s="146">
        <v>0</v>
      </c>
      <c r="K317" s="146">
        <v>0</v>
      </c>
      <c r="L317" s="146">
        <v>0</v>
      </c>
      <c r="M317" s="146">
        <v>0</v>
      </c>
      <c r="N317" s="146">
        <v>0</v>
      </c>
      <c r="O317" s="146">
        <v>0</v>
      </c>
      <c r="P317" s="146">
        <v>0</v>
      </c>
      <c r="Q317" s="146">
        <v>0</v>
      </c>
      <c r="R317" s="146">
        <v>0</v>
      </c>
      <c r="S317" s="146">
        <v>0</v>
      </c>
      <c r="T317" s="146">
        <v>0</v>
      </c>
      <c r="U317" s="146">
        <v>0</v>
      </c>
      <c r="V317" s="146">
        <v>0</v>
      </c>
      <c r="W317" s="146">
        <v>0</v>
      </c>
      <c r="X317" s="146">
        <v>0</v>
      </c>
      <c r="Y317" s="146">
        <v>0</v>
      </c>
      <c r="Z317" s="146">
        <v>0</v>
      </c>
      <c r="AA317" s="146">
        <v>0</v>
      </c>
      <c r="AB317" s="146">
        <v>0</v>
      </c>
      <c r="AC317" s="146">
        <v>0</v>
      </c>
      <c r="AD317" s="146">
        <v>0</v>
      </c>
      <c r="AE317" s="146">
        <v>0</v>
      </c>
      <c r="AF317" s="146">
        <v>0</v>
      </c>
      <c r="AG317" s="146">
        <v>0</v>
      </c>
      <c r="AH317" s="146">
        <v>0</v>
      </c>
      <c r="AI317" s="146">
        <v>0</v>
      </c>
      <c r="AJ317" s="146">
        <v>0</v>
      </c>
      <c r="AK317" s="146">
        <v>0</v>
      </c>
      <c r="AL317" s="146">
        <v>0</v>
      </c>
      <c r="AM317" s="146">
        <v>0</v>
      </c>
      <c r="AN317" s="146">
        <v>0</v>
      </c>
      <c r="AO317" s="146">
        <v>0</v>
      </c>
      <c r="AP317" s="146">
        <v>0</v>
      </c>
      <c r="AQ317" s="146">
        <v>0</v>
      </c>
      <c r="AR317" s="146">
        <v>0</v>
      </c>
      <c r="AS317" s="146">
        <v>0</v>
      </c>
      <c r="AT317" s="146">
        <v>0</v>
      </c>
      <c r="AU317" s="146">
        <v>0</v>
      </c>
      <c r="AV317" s="146">
        <v>0</v>
      </c>
      <c r="AW317" s="146">
        <v>0</v>
      </c>
      <c r="AX317" s="146">
        <v>0</v>
      </c>
      <c r="AY317" s="146">
        <v>0</v>
      </c>
      <c r="AZ317" s="146">
        <v>0</v>
      </c>
      <c r="BA317" s="146">
        <v>0</v>
      </c>
      <c r="BB317" s="146">
        <v>0</v>
      </c>
      <c r="BC317" s="146">
        <v>0</v>
      </c>
      <c r="BD317" s="146">
        <v>0</v>
      </c>
      <c r="BE317" s="146">
        <v>0</v>
      </c>
      <c r="BF317" s="146">
        <v>0</v>
      </c>
      <c r="BG317" s="146">
        <v>0</v>
      </c>
      <c r="BH317" s="146">
        <v>0</v>
      </c>
      <c r="BI317" s="146">
        <v>0</v>
      </c>
      <c r="BJ317" s="146">
        <v>0</v>
      </c>
      <c r="BK317" s="146">
        <v>0</v>
      </c>
      <c r="BL317" s="146">
        <v>0</v>
      </c>
      <c r="BM317" s="146">
        <v>0</v>
      </c>
      <c r="BN317" s="146">
        <v>0</v>
      </c>
      <c r="BO317" s="146">
        <v>0</v>
      </c>
      <c r="BP317" s="146">
        <v>0</v>
      </c>
      <c r="BQ317" s="146">
        <v>0</v>
      </c>
      <c r="BR317" s="146">
        <v>0</v>
      </c>
      <c r="BS317" s="146">
        <v>0</v>
      </c>
      <c r="BT317" s="146">
        <v>0</v>
      </c>
      <c r="BU317" s="146">
        <v>0</v>
      </c>
      <c r="BV317" s="146">
        <v>0</v>
      </c>
      <c r="BW317" s="146">
        <v>0</v>
      </c>
      <c r="BX317" s="146">
        <v>0</v>
      </c>
      <c r="BY317" s="146">
        <v>0</v>
      </c>
      <c r="BZ317" s="146">
        <v>0</v>
      </c>
      <c r="CA317" s="146">
        <v>0</v>
      </c>
      <c r="CB317" s="146">
        <v>0</v>
      </c>
      <c r="CC317" s="146">
        <v>0</v>
      </c>
      <c r="CD317" s="146">
        <v>0</v>
      </c>
      <c r="CE317" s="146">
        <v>0</v>
      </c>
      <c r="CF317" s="146">
        <v>0</v>
      </c>
      <c r="CG317" s="146">
        <v>0</v>
      </c>
      <c r="CH317" s="146">
        <v>0</v>
      </c>
      <c r="CI317" s="146">
        <v>0</v>
      </c>
      <c r="CJ317" s="146">
        <v>0</v>
      </c>
      <c r="CK317" s="146">
        <v>0</v>
      </c>
      <c r="CL317" s="146">
        <v>0</v>
      </c>
      <c r="CM317" s="146">
        <v>0</v>
      </c>
      <c r="CN317" s="146">
        <v>0</v>
      </c>
      <c r="CO317" s="146">
        <v>0</v>
      </c>
      <c r="CP317" s="146">
        <v>0</v>
      </c>
      <c r="CQ317" s="146">
        <v>0</v>
      </c>
      <c r="CR317" s="146">
        <v>0</v>
      </c>
      <c r="CS317" s="146">
        <v>0</v>
      </c>
      <c r="CT317" s="146">
        <v>0</v>
      </c>
      <c r="CU317" s="146">
        <v>0</v>
      </c>
      <c r="CV317" s="146">
        <v>0</v>
      </c>
      <c r="CW317" s="146">
        <v>0</v>
      </c>
      <c r="CX317" s="146">
        <v>0</v>
      </c>
      <c r="CY317" s="146">
        <v>0</v>
      </c>
      <c r="CZ317" s="146">
        <v>0</v>
      </c>
      <c r="DA317" s="146">
        <v>0</v>
      </c>
      <c r="DB317" s="146">
        <v>0</v>
      </c>
      <c r="DC317" s="146">
        <v>0</v>
      </c>
      <c r="DD317" s="146">
        <v>0</v>
      </c>
      <c r="DE317" s="146">
        <v>0</v>
      </c>
      <c r="DF317" s="146">
        <v>0</v>
      </c>
      <c r="DG317" s="146">
        <v>0</v>
      </c>
      <c r="DH317" s="146">
        <v>0</v>
      </c>
      <c r="DI317" s="146">
        <v>0</v>
      </c>
      <c r="DJ317" s="146">
        <v>0</v>
      </c>
      <c r="DK317" s="146">
        <v>0</v>
      </c>
      <c r="DL317" s="146">
        <v>0</v>
      </c>
      <c r="DM317" s="146">
        <v>0</v>
      </c>
      <c r="DN317" s="146">
        <v>0</v>
      </c>
      <c r="DO317" s="146">
        <v>0</v>
      </c>
      <c r="DP317" s="146">
        <v>0</v>
      </c>
      <c r="DQ317" s="146">
        <v>0</v>
      </c>
      <c r="DR317" s="146">
        <v>0</v>
      </c>
      <c r="DS317" s="146">
        <v>0</v>
      </c>
      <c r="DT317" s="146">
        <v>0</v>
      </c>
      <c r="DU317" s="146">
        <v>0</v>
      </c>
      <c r="DV317" s="146">
        <v>0</v>
      </c>
      <c r="DW317" s="146">
        <v>0</v>
      </c>
      <c r="DX317" s="146">
        <v>0</v>
      </c>
      <c r="DY317" s="146">
        <v>0</v>
      </c>
      <c r="DZ317" s="146">
        <v>0</v>
      </c>
      <c r="EA317" s="146">
        <v>0</v>
      </c>
      <c r="EB317" s="146">
        <v>0</v>
      </c>
      <c r="EC317" s="146">
        <v>0</v>
      </c>
      <c r="ED317" s="146">
        <v>0</v>
      </c>
      <c r="EE317" s="146">
        <v>0</v>
      </c>
      <c r="EF317" s="146">
        <v>0</v>
      </c>
      <c r="EG317" s="146">
        <v>0</v>
      </c>
      <c r="EH317" s="146">
        <v>0</v>
      </c>
      <c r="EI317" s="146">
        <v>0</v>
      </c>
      <c r="EJ317" s="146">
        <v>0</v>
      </c>
      <c r="EK317" s="146">
        <v>0</v>
      </c>
      <c r="EL317" s="146">
        <v>0</v>
      </c>
      <c r="EM317" s="146">
        <v>0</v>
      </c>
      <c r="EN317" s="146">
        <v>0</v>
      </c>
      <c r="EO317" s="146">
        <v>0</v>
      </c>
      <c r="EP317" s="146">
        <v>0</v>
      </c>
      <c r="EQ317" s="146">
        <v>0</v>
      </c>
      <c r="ER317" s="146">
        <v>0</v>
      </c>
      <c r="ES317" s="146">
        <v>0</v>
      </c>
      <c r="ET317" s="146">
        <v>0</v>
      </c>
      <c r="EU317" s="146">
        <v>0</v>
      </c>
      <c r="EV317" s="146">
        <v>0</v>
      </c>
      <c r="EW317" s="146">
        <v>0</v>
      </c>
      <c r="EX317" s="146">
        <v>0</v>
      </c>
      <c r="EY317" s="146">
        <v>0</v>
      </c>
      <c r="EZ317" s="146">
        <v>0</v>
      </c>
      <c r="FA317" s="146">
        <v>0</v>
      </c>
      <c r="FB317" s="146">
        <v>0</v>
      </c>
      <c r="FC317" s="146">
        <v>0</v>
      </c>
      <c r="FD317" s="146">
        <v>0</v>
      </c>
      <c r="FE317" s="146">
        <v>0</v>
      </c>
      <c r="FF317" s="146">
        <v>0</v>
      </c>
      <c r="FG317" s="146">
        <v>0</v>
      </c>
      <c r="FH317" s="146">
        <v>0</v>
      </c>
      <c r="FI317" s="146">
        <v>0</v>
      </c>
      <c r="FJ317" s="146">
        <v>0</v>
      </c>
      <c r="FK317" s="146">
        <v>0</v>
      </c>
      <c r="FL317" s="146">
        <v>0</v>
      </c>
      <c r="FM317" s="146">
        <v>0</v>
      </c>
      <c r="FN317" s="146">
        <v>0</v>
      </c>
      <c r="FO317" s="146">
        <v>0</v>
      </c>
      <c r="FP317" s="146">
        <v>0</v>
      </c>
      <c r="FQ317" s="146">
        <v>0</v>
      </c>
      <c r="FR317" s="146">
        <v>0</v>
      </c>
      <c r="FS317" s="146">
        <v>0</v>
      </c>
      <c r="FT317" s="146">
        <v>0</v>
      </c>
      <c r="FU317" s="146">
        <v>0</v>
      </c>
      <c r="FV317" s="146">
        <v>0</v>
      </c>
      <c r="FW317" s="146">
        <v>0</v>
      </c>
      <c r="FX317" s="146">
        <v>0</v>
      </c>
      <c r="FY317" s="146">
        <v>0</v>
      </c>
      <c r="FZ317" s="146">
        <v>0</v>
      </c>
      <c r="GA317" s="146">
        <v>0</v>
      </c>
      <c r="GB317" s="146">
        <v>0</v>
      </c>
      <c r="GC317" s="146">
        <v>0</v>
      </c>
      <c r="GD317" s="146">
        <v>0</v>
      </c>
      <c r="GE317" s="146">
        <v>0</v>
      </c>
      <c r="GF317" s="146">
        <v>0</v>
      </c>
      <c r="GG317" s="146">
        <v>0</v>
      </c>
      <c r="GH317" s="146">
        <v>0</v>
      </c>
      <c r="GI317" s="146">
        <v>0</v>
      </c>
      <c r="GJ317" s="146">
        <v>0</v>
      </c>
      <c r="GK317" s="146">
        <v>0</v>
      </c>
      <c r="GL317" s="146">
        <v>0</v>
      </c>
      <c r="GM317" s="146">
        <v>0</v>
      </c>
      <c r="GN317" s="146">
        <v>0</v>
      </c>
      <c r="GO317" s="146">
        <v>0</v>
      </c>
      <c r="GP317" s="146">
        <v>0</v>
      </c>
      <c r="GQ317" s="146">
        <v>0</v>
      </c>
      <c r="GR317" s="146">
        <v>0</v>
      </c>
      <c r="GS317" s="146">
        <v>0</v>
      </c>
      <c r="GT317" s="146">
        <v>0</v>
      </c>
      <c r="GU317" s="146">
        <v>0</v>
      </c>
      <c r="GV317" s="146">
        <v>0</v>
      </c>
      <c r="GW317" s="146">
        <v>0</v>
      </c>
      <c r="GX317" s="146">
        <v>0</v>
      </c>
      <c r="GY317" s="146">
        <v>0</v>
      </c>
      <c r="GZ317" s="146">
        <v>0</v>
      </c>
      <c r="HA317" s="146">
        <v>0</v>
      </c>
      <c r="HB317" s="146">
        <v>0</v>
      </c>
      <c r="HC317" s="146">
        <v>0</v>
      </c>
      <c r="HD317" s="146">
        <v>0</v>
      </c>
      <c r="HE317" s="146">
        <v>0</v>
      </c>
      <c r="HF317" s="146">
        <v>0</v>
      </c>
      <c r="HG317" s="146">
        <v>0</v>
      </c>
      <c r="HH317" s="146">
        <v>0</v>
      </c>
      <c r="HI317" s="146">
        <v>0</v>
      </c>
      <c r="HJ317" s="146">
        <v>0</v>
      </c>
      <c r="HK317" s="146">
        <v>0</v>
      </c>
      <c r="HL317" s="146">
        <v>0</v>
      </c>
      <c r="HM317" s="146">
        <v>0</v>
      </c>
      <c r="HN317" s="146">
        <v>0</v>
      </c>
      <c r="HO317" s="146">
        <v>0</v>
      </c>
      <c r="HP317" s="146">
        <v>0</v>
      </c>
      <c r="HQ317" s="146">
        <v>0</v>
      </c>
      <c r="HR317" s="146">
        <v>0</v>
      </c>
      <c r="HS317" s="146">
        <v>0</v>
      </c>
      <c r="HT317" s="146">
        <v>0</v>
      </c>
      <c r="HU317" s="146">
        <v>0</v>
      </c>
      <c r="HV317" s="146">
        <v>0</v>
      </c>
      <c r="HW317" s="146">
        <v>0</v>
      </c>
      <c r="HX317" s="146">
        <v>0</v>
      </c>
      <c r="HY317" s="146">
        <v>0</v>
      </c>
      <c r="HZ317" s="146">
        <v>0</v>
      </c>
      <c r="IA317" s="146">
        <v>0</v>
      </c>
      <c r="IB317" s="146">
        <v>0</v>
      </c>
      <c r="IC317" s="146">
        <v>0</v>
      </c>
      <c r="ID317" s="146">
        <v>0</v>
      </c>
      <c r="IE317" s="146">
        <v>0</v>
      </c>
      <c r="IF317" s="146">
        <v>0</v>
      </c>
      <c r="IG317" s="146">
        <v>0</v>
      </c>
      <c r="IH317" s="146">
        <v>0</v>
      </c>
      <c r="II317" s="146">
        <v>0</v>
      </c>
      <c r="IJ317" s="146">
        <v>0</v>
      </c>
      <c r="IK317" s="146">
        <v>0</v>
      </c>
      <c r="IL317" s="146">
        <v>0</v>
      </c>
      <c r="IM317" s="146">
        <v>0</v>
      </c>
      <c r="IN317" s="146">
        <v>0</v>
      </c>
      <c r="IO317" s="146">
        <v>0</v>
      </c>
      <c r="IP317" s="146">
        <v>0</v>
      </c>
      <c r="IQ317" s="146">
        <v>0</v>
      </c>
      <c r="IR317" s="146">
        <v>0</v>
      </c>
      <c r="IS317" s="146">
        <v>0</v>
      </c>
      <c r="IT317" s="146">
        <v>0</v>
      </c>
      <c r="IU317" s="146">
        <v>0</v>
      </c>
      <c r="IV317" s="146">
        <v>0</v>
      </c>
    </row>
    <row r="318" spans="1:256" ht="60" x14ac:dyDescent="0.2">
      <c r="A318" s="145" t="s">
        <v>985</v>
      </c>
      <c r="B318" s="146">
        <v>0</v>
      </c>
      <c r="C318" s="146">
        <v>0</v>
      </c>
      <c r="D318" s="146">
        <v>0</v>
      </c>
      <c r="E318" s="146">
        <v>0</v>
      </c>
      <c r="F318" s="146">
        <v>0</v>
      </c>
      <c r="G318" s="146">
        <v>0</v>
      </c>
      <c r="H318" s="146">
        <v>0</v>
      </c>
      <c r="I318" s="146">
        <v>0</v>
      </c>
      <c r="J318" s="146">
        <v>0</v>
      </c>
      <c r="K318" s="146">
        <v>0</v>
      </c>
      <c r="L318" s="146">
        <v>0</v>
      </c>
      <c r="M318" s="146">
        <v>0</v>
      </c>
      <c r="N318" s="146">
        <v>0</v>
      </c>
      <c r="O318" s="146">
        <v>0</v>
      </c>
      <c r="P318" s="146">
        <v>0</v>
      </c>
      <c r="Q318" s="146">
        <v>0</v>
      </c>
      <c r="R318" s="146">
        <v>0</v>
      </c>
      <c r="S318" s="146">
        <v>0</v>
      </c>
      <c r="T318" s="146">
        <v>0</v>
      </c>
      <c r="U318" s="146">
        <v>0</v>
      </c>
      <c r="V318" s="146">
        <v>0</v>
      </c>
      <c r="W318" s="146">
        <v>0</v>
      </c>
      <c r="X318" s="146">
        <v>0</v>
      </c>
      <c r="Y318" s="146">
        <v>0</v>
      </c>
      <c r="Z318" s="146">
        <v>0</v>
      </c>
      <c r="AA318" s="146">
        <v>0</v>
      </c>
      <c r="AB318" s="146">
        <v>0</v>
      </c>
      <c r="AC318" s="146">
        <v>0</v>
      </c>
      <c r="AD318" s="146">
        <v>0</v>
      </c>
      <c r="AE318" s="146">
        <v>0</v>
      </c>
      <c r="AF318" s="146">
        <v>0</v>
      </c>
      <c r="AG318" s="146">
        <v>0</v>
      </c>
      <c r="AH318" s="146">
        <v>0</v>
      </c>
      <c r="AI318" s="146">
        <v>0</v>
      </c>
      <c r="AJ318" s="146">
        <v>0</v>
      </c>
      <c r="AK318" s="146">
        <v>0</v>
      </c>
      <c r="AL318" s="146">
        <v>0</v>
      </c>
      <c r="AM318" s="146">
        <v>0</v>
      </c>
      <c r="AN318" s="146">
        <v>0</v>
      </c>
      <c r="AO318" s="146">
        <v>0</v>
      </c>
      <c r="AP318" s="146">
        <v>0</v>
      </c>
      <c r="AQ318" s="146">
        <v>0</v>
      </c>
      <c r="AR318" s="146">
        <v>0</v>
      </c>
      <c r="AS318" s="146">
        <v>0</v>
      </c>
      <c r="AT318" s="146">
        <v>0</v>
      </c>
      <c r="AU318" s="146">
        <v>0</v>
      </c>
      <c r="AV318" s="146">
        <v>0</v>
      </c>
      <c r="AW318" s="146">
        <v>0</v>
      </c>
      <c r="AX318" s="146">
        <v>0</v>
      </c>
      <c r="AY318" s="146">
        <v>0</v>
      </c>
      <c r="AZ318" s="146">
        <v>0</v>
      </c>
      <c r="BA318" s="146">
        <v>0</v>
      </c>
      <c r="BB318" s="146">
        <v>0</v>
      </c>
      <c r="BC318" s="146">
        <v>0</v>
      </c>
      <c r="BD318" s="146">
        <v>0</v>
      </c>
      <c r="BE318" s="146">
        <v>0</v>
      </c>
      <c r="BF318" s="146">
        <v>0</v>
      </c>
      <c r="BG318" s="146">
        <v>0</v>
      </c>
      <c r="BH318" s="146">
        <v>0</v>
      </c>
      <c r="BI318" s="146">
        <v>0</v>
      </c>
      <c r="BJ318" s="146">
        <v>0</v>
      </c>
      <c r="BK318" s="146">
        <v>0</v>
      </c>
      <c r="BL318" s="146">
        <v>0</v>
      </c>
      <c r="BM318" s="146">
        <v>0</v>
      </c>
      <c r="BN318" s="146">
        <v>0</v>
      </c>
      <c r="BO318" s="146">
        <v>0</v>
      </c>
      <c r="BP318" s="146">
        <v>0</v>
      </c>
      <c r="BQ318" s="146">
        <v>0</v>
      </c>
      <c r="BR318" s="146">
        <v>0</v>
      </c>
      <c r="BS318" s="146">
        <v>0</v>
      </c>
      <c r="BT318" s="146">
        <v>0</v>
      </c>
      <c r="BU318" s="146">
        <v>0</v>
      </c>
      <c r="BV318" s="146">
        <v>0</v>
      </c>
      <c r="BW318" s="146">
        <v>0</v>
      </c>
      <c r="BX318" s="146">
        <v>0</v>
      </c>
      <c r="BY318" s="146">
        <v>0</v>
      </c>
      <c r="BZ318" s="146">
        <v>0</v>
      </c>
      <c r="CA318" s="146">
        <v>0</v>
      </c>
      <c r="CB318" s="146">
        <v>0</v>
      </c>
      <c r="CC318" s="146">
        <v>0</v>
      </c>
      <c r="CD318" s="146">
        <v>0</v>
      </c>
      <c r="CE318" s="146">
        <v>0</v>
      </c>
      <c r="CF318" s="146">
        <v>0</v>
      </c>
      <c r="CG318" s="146">
        <v>0</v>
      </c>
      <c r="CH318" s="146">
        <v>0</v>
      </c>
      <c r="CI318" s="146">
        <v>0</v>
      </c>
      <c r="CJ318" s="146">
        <v>0</v>
      </c>
      <c r="CK318" s="146">
        <v>0</v>
      </c>
      <c r="CL318" s="146">
        <v>0</v>
      </c>
      <c r="CM318" s="146">
        <v>0</v>
      </c>
      <c r="CN318" s="146">
        <v>0</v>
      </c>
      <c r="CO318" s="146">
        <v>0</v>
      </c>
      <c r="CP318" s="146">
        <v>0</v>
      </c>
      <c r="CQ318" s="146">
        <v>0</v>
      </c>
      <c r="CR318" s="146">
        <v>0</v>
      </c>
      <c r="CS318" s="146">
        <v>0</v>
      </c>
      <c r="CT318" s="146">
        <v>0</v>
      </c>
      <c r="CU318" s="146">
        <v>0</v>
      </c>
      <c r="CV318" s="146">
        <v>0</v>
      </c>
      <c r="CW318" s="146">
        <v>0</v>
      </c>
      <c r="CX318" s="146">
        <v>0</v>
      </c>
      <c r="CY318" s="146">
        <v>0</v>
      </c>
      <c r="CZ318" s="146">
        <v>0</v>
      </c>
      <c r="DA318" s="146">
        <v>0</v>
      </c>
      <c r="DB318" s="146">
        <v>0</v>
      </c>
      <c r="DC318" s="146">
        <v>0</v>
      </c>
      <c r="DD318" s="146">
        <v>0</v>
      </c>
      <c r="DE318" s="146">
        <v>0</v>
      </c>
      <c r="DF318" s="146">
        <v>0</v>
      </c>
      <c r="DG318" s="146">
        <v>0</v>
      </c>
      <c r="DH318" s="146">
        <v>0</v>
      </c>
      <c r="DI318" s="146">
        <v>0</v>
      </c>
      <c r="DJ318" s="146">
        <v>0</v>
      </c>
      <c r="DK318" s="146">
        <v>0</v>
      </c>
      <c r="DL318" s="146">
        <v>0</v>
      </c>
      <c r="DM318" s="146">
        <v>0</v>
      </c>
      <c r="DN318" s="146">
        <v>0</v>
      </c>
      <c r="DO318" s="146">
        <v>0</v>
      </c>
      <c r="DP318" s="146">
        <v>0</v>
      </c>
      <c r="DQ318" s="146">
        <v>0</v>
      </c>
      <c r="DR318" s="146">
        <v>0</v>
      </c>
      <c r="DS318" s="146">
        <v>0</v>
      </c>
      <c r="DT318" s="146">
        <v>0</v>
      </c>
      <c r="DU318" s="146">
        <v>0</v>
      </c>
      <c r="DV318" s="146">
        <v>0</v>
      </c>
      <c r="DW318" s="146">
        <v>0</v>
      </c>
      <c r="DX318" s="146">
        <v>0</v>
      </c>
      <c r="DY318" s="146">
        <v>0</v>
      </c>
      <c r="DZ318" s="146">
        <v>0</v>
      </c>
      <c r="EA318" s="146">
        <v>0</v>
      </c>
      <c r="EB318" s="146">
        <v>0</v>
      </c>
      <c r="EC318" s="146">
        <v>0</v>
      </c>
      <c r="ED318" s="146">
        <v>0</v>
      </c>
      <c r="EE318" s="146">
        <v>0</v>
      </c>
      <c r="EF318" s="146">
        <v>0</v>
      </c>
      <c r="EG318" s="146">
        <v>0</v>
      </c>
      <c r="EH318" s="146">
        <v>0</v>
      </c>
      <c r="EI318" s="146">
        <v>0</v>
      </c>
      <c r="EJ318" s="146">
        <v>0</v>
      </c>
      <c r="EK318" s="146">
        <v>0</v>
      </c>
      <c r="EL318" s="146">
        <v>0</v>
      </c>
      <c r="EM318" s="146">
        <v>0</v>
      </c>
      <c r="EN318" s="146">
        <v>0</v>
      </c>
      <c r="EO318" s="146">
        <v>0</v>
      </c>
      <c r="EP318" s="146">
        <v>0</v>
      </c>
      <c r="EQ318" s="146">
        <v>0</v>
      </c>
      <c r="ER318" s="146">
        <v>0</v>
      </c>
      <c r="ES318" s="146">
        <v>0</v>
      </c>
      <c r="ET318" s="146">
        <v>0</v>
      </c>
      <c r="EU318" s="146">
        <v>0</v>
      </c>
      <c r="EV318" s="146">
        <v>0</v>
      </c>
      <c r="EW318" s="146">
        <v>0</v>
      </c>
      <c r="EX318" s="146">
        <v>0</v>
      </c>
      <c r="EY318" s="146">
        <v>0</v>
      </c>
      <c r="EZ318" s="146">
        <v>0</v>
      </c>
      <c r="FA318" s="146">
        <v>0</v>
      </c>
      <c r="FB318" s="146">
        <v>0</v>
      </c>
      <c r="FC318" s="146">
        <v>0</v>
      </c>
      <c r="FD318" s="146">
        <v>0</v>
      </c>
      <c r="FE318" s="146">
        <v>0</v>
      </c>
      <c r="FF318" s="146">
        <v>0</v>
      </c>
      <c r="FG318" s="146">
        <v>0</v>
      </c>
      <c r="FH318" s="146">
        <v>0</v>
      </c>
      <c r="FI318" s="146">
        <v>0</v>
      </c>
      <c r="FJ318" s="146">
        <v>0</v>
      </c>
      <c r="FK318" s="146">
        <v>0</v>
      </c>
      <c r="FL318" s="146">
        <v>0</v>
      </c>
      <c r="FM318" s="146">
        <v>0</v>
      </c>
      <c r="FN318" s="146">
        <v>0</v>
      </c>
      <c r="FO318" s="146">
        <v>0</v>
      </c>
      <c r="FP318" s="146">
        <v>0</v>
      </c>
      <c r="FQ318" s="146">
        <v>0</v>
      </c>
      <c r="FR318" s="146">
        <v>0</v>
      </c>
      <c r="FS318" s="146">
        <v>0</v>
      </c>
      <c r="FT318" s="146">
        <v>0</v>
      </c>
      <c r="FU318" s="146">
        <v>0</v>
      </c>
      <c r="FV318" s="146">
        <v>0</v>
      </c>
      <c r="FW318" s="146">
        <v>0</v>
      </c>
      <c r="FX318" s="146">
        <v>0</v>
      </c>
      <c r="FY318" s="146">
        <v>0</v>
      </c>
      <c r="FZ318" s="146">
        <v>0</v>
      </c>
      <c r="GA318" s="146">
        <v>0</v>
      </c>
      <c r="GB318" s="146">
        <v>0</v>
      </c>
      <c r="GC318" s="146">
        <v>0</v>
      </c>
      <c r="GD318" s="146">
        <v>0</v>
      </c>
      <c r="GE318" s="146">
        <v>0</v>
      </c>
      <c r="GF318" s="146">
        <v>0</v>
      </c>
      <c r="GG318" s="146">
        <v>0</v>
      </c>
      <c r="GH318" s="146">
        <v>0</v>
      </c>
      <c r="GI318" s="146">
        <v>0</v>
      </c>
      <c r="GJ318" s="146">
        <v>0</v>
      </c>
      <c r="GK318" s="146">
        <v>0</v>
      </c>
      <c r="GL318" s="146">
        <v>0</v>
      </c>
      <c r="GM318" s="146">
        <v>0</v>
      </c>
      <c r="GN318" s="146">
        <v>0</v>
      </c>
      <c r="GO318" s="146">
        <v>0</v>
      </c>
      <c r="GP318" s="146">
        <v>0</v>
      </c>
      <c r="GQ318" s="146">
        <v>0</v>
      </c>
      <c r="GR318" s="146">
        <v>0</v>
      </c>
      <c r="GS318" s="146">
        <v>0</v>
      </c>
      <c r="GT318" s="146">
        <v>0</v>
      </c>
      <c r="GU318" s="146">
        <v>0</v>
      </c>
      <c r="GV318" s="146">
        <v>0</v>
      </c>
      <c r="GW318" s="146">
        <v>0</v>
      </c>
      <c r="GX318" s="146">
        <v>0</v>
      </c>
      <c r="GY318" s="146">
        <v>0</v>
      </c>
      <c r="GZ318" s="146">
        <v>0</v>
      </c>
      <c r="HA318" s="146">
        <v>0</v>
      </c>
      <c r="HB318" s="146">
        <v>0</v>
      </c>
      <c r="HC318" s="146">
        <v>0</v>
      </c>
      <c r="HD318" s="146">
        <v>0</v>
      </c>
      <c r="HE318" s="146">
        <v>0</v>
      </c>
      <c r="HF318" s="146">
        <v>0</v>
      </c>
      <c r="HG318" s="146">
        <v>0</v>
      </c>
      <c r="HH318" s="146">
        <v>0</v>
      </c>
      <c r="HI318" s="146">
        <v>0</v>
      </c>
      <c r="HJ318" s="146">
        <v>0</v>
      </c>
      <c r="HK318" s="146">
        <v>0</v>
      </c>
      <c r="HL318" s="146">
        <v>0</v>
      </c>
      <c r="HM318" s="146">
        <v>0</v>
      </c>
      <c r="HN318" s="146">
        <v>0</v>
      </c>
      <c r="HO318" s="146">
        <v>0</v>
      </c>
      <c r="HP318" s="146">
        <v>0</v>
      </c>
      <c r="HQ318" s="146">
        <v>0</v>
      </c>
      <c r="HR318" s="146">
        <v>0</v>
      </c>
      <c r="HS318" s="146">
        <v>0</v>
      </c>
      <c r="HT318" s="146">
        <v>0</v>
      </c>
      <c r="HU318" s="146">
        <v>0</v>
      </c>
      <c r="HV318" s="146">
        <v>0</v>
      </c>
      <c r="HW318" s="146">
        <v>0</v>
      </c>
      <c r="HX318" s="146">
        <v>0</v>
      </c>
      <c r="HY318" s="146">
        <v>0</v>
      </c>
      <c r="HZ318" s="146">
        <v>0</v>
      </c>
      <c r="IA318" s="146">
        <v>0</v>
      </c>
      <c r="IB318" s="146">
        <v>0</v>
      </c>
      <c r="IC318" s="146">
        <v>0</v>
      </c>
      <c r="ID318" s="146">
        <v>0</v>
      </c>
      <c r="IE318" s="146">
        <v>0</v>
      </c>
      <c r="IF318" s="146">
        <v>0</v>
      </c>
      <c r="IG318" s="146">
        <v>0</v>
      </c>
      <c r="IH318" s="146">
        <v>0</v>
      </c>
      <c r="II318" s="146">
        <v>0</v>
      </c>
      <c r="IJ318" s="146">
        <v>0</v>
      </c>
      <c r="IK318" s="146">
        <v>0</v>
      </c>
      <c r="IL318" s="146">
        <v>0</v>
      </c>
      <c r="IM318" s="146">
        <v>0</v>
      </c>
      <c r="IN318" s="146">
        <v>0</v>
      </c>
      <c r="IO318" s="146">
        <v>0</v>
      </c>
      <c r="IP318" s="146">
        <v>0</v>
      </c>
      <c r="IQ318" s="146">
        <v>0</v>
      </c>
      <c r="IR318" s="146">
        <v>0</v>
      </c>
      <c r="IS318" s="146">
        <v>0</v>
      </c>
      <c r="IT318" s="146">
        <v>0</v>
      </c>
      <c r="IU318" s="146">
        <v>0</v>
      </c>
      <c r="IV318" s="146">
        <v>0</v>
      </c>
    </row>
    <row r="319" spans="1:256" ht="72" x14ac:dyDescent="0.2">
      <c r="A319" s="145" t="s">
        <v>986</v>
      </c>
      <c r="B319" s="146">
        <v>0</v>
      </c>
      <c r="C319" s="146">
        <v>0</v>
      </c>
      <c r="D319" s="146">
        <v>0</v>
      </c>
      <c r="E319" s="146">
        <v>0</v>
      </c>
      <c r="F319" s="146">
        <v>0</v>
      </c>
      <c r="G319" s="146">
        <v>0</v>
      </c>
      <c r="H319" s="146">
        <v>0</v>
      </c>
      <c r="I319" s="146">
        <v>0</v>
      </c>
      <c r="J319" s="146">
        <v>0</v>
      </c>
      <c r="K319" s="146">
        <v>0</v>
      </c>
      <c r="L319" s="146">
        <v>0</v>
      </c>
      <c r="M319" s="146">
        <v>0</v>
      </c>
      <c r="N319" s="146">
        <v>0</v>
      </c>
      <c r="O319" s="146">
        <v>0</v>
      </c>
      <c r="P319" s="146">
        <v>0</v>
      </c>
      <c r="Q319" s="146">
        <v>0</v>
      </c>
      <c r="R319" s="146">
        <v>0</v>
      </c>
      <c r="S319" s="146">
        <v>0</v>
      </c>
      <c r="T319" s="146">
        <v>0</v>
      </c>
      <c r="U319" s="146">
        <v>0</v>
      </c>
      <c r="V319" s="146">
        <v>0</v>
      </c>
      <c r="W319" s="146">
        <v>0</v>
      </c>
      <c r="X319" s="146">
        <v>0</v>
      </c>
      <c r="Y319" s="146">
        <v>0</v>
      </c>
      <c r="Z319" s="146">
        <v>0</v>
      </c>
      <c r="AA319" s="146">
        <v>0</v>
      </c>
      <c r="AB319" s="146">
        <v>0</v>
      </c>
      <c r="AC319" s="146">
        <v>0</v>
      </c>
      <c r="AD319" s="146">
        <v>0</v>
      </c>
      <c r="AE319" s="146">
        <v>0</v>
      </c>
      <c r="AF319" s="146">
        <v>0</v>
      </c>
      <c r="AG319" s="146">
        <v>0</v>
      </c>
      <c r="AH319" s="146">
        <v>0</v>
      </c>
      <c r="AI319" s="146">
        <v>0</v>
      </c>
      <c r="AJ319" s="146">
        <v>0</v>
      </c>
      <c r="AK319" s="146">
        <v>0</v>
      </c>
      <c r="AL319" s="146">
        <v>0</v>
      </c>
      <c r="AM319" s="146">
        <v>0</v>
      </c>
      <c r="AN319" s="146">
        <v>0</v>
      </c>
      <c r="AO319" s="146">
        <v>0</v>
      </c>
      <c r="AP319" s="146">
        <v>0</v>
      </c>
      <c r="AQ319" s="146">
        <v>0</v>
      </c>
      <c r="AR319" s="146">
        <v>0</v>
      </c>
      <c r="AS319" s="146">
        <v>0</v>
      </c>
      <c r="AT319" s="146">
        <v>0</v>
      </c>
      <c r="AU319" s="146">
        <v>0</v>
      </c>
      <c r="AV319" s="146">
        <v>0</v>
      </c>
      <c r="AW319" s="146">
        <v>0</v>
      </c>
      <c r="AX319" s="146">
        <v>0</v>
      </c>
      <c r="AY319" s="146">
        <v>0</v>
      </c>
      <c r="AZ319" s="146">
        <v>0</v>
      </c>
      <c r="BA319" s="146">
        <v>0</v>
      </c>
      <c r="BB319" s="146">
        <v>0</v>
      </c>
      <c r="BC319" s="146">
        <v>0</v>
      </c>
      <c r="BD319" s="146">
        <v>0</v>
      </c>
      <c r="BE319" s="146">
        <v>0</v>
      </c>
      <c r="BF319" s="146">
        <v>0</v>
      </c>
      <c r="BG319" s="146">
        <v>0</v>
      </c>
      <c r="BH319" s="146">
        <v>0</v>
      </c>
      <c r="BI319" s="146">
        <v>0</v>
      </c>
      <c r="BJ319" s="146">
        <v>0</v>
      </c>
      <c r="BK319" s="146">
        <v>0</v>
      </c>
      <c r="BL319" s="146">
        <v>0</v>
      </c>
      <c r="BM319" s="146">
        <v>0</v>
      </c>
      <c r="BN319" s="146">
        <v>0</v>
      </c>
      <c r="BO319" s="146">
        <v>0</v>
      </c>
      <c r="BP319" s="146">
        <v>0</v>
      </c>
      <c r="BQ319" s="146">
        <v>0</v>
      </c>
      <c r="BR319" s="146">
        <v>0</v>
      </c>
      <c r="BS319" s="146">
        <v>0</v>
      </c>
      <c r="BT319" s="146">
        <v>0</v>
      </c>
      <c r="BU319" s="146">
        <v>0</v>
      </c>
      <c r="BV319" s="146">
        <v>0</v>
      </c>
      <c r="BW319" s="146">
        <v>0</v>
      </c>
      <c r="BX319" s="146">
        <v>0</v>
      </c>
      <c r="BY319" s="146">
        <v>0</v>
      </c>
      <c r="BZ319" s="146">
        <v>0</v>
      </c>
      <c r="CA319" s="146">
        <v>0</v>
      </c>
      <c r="CB319" s="146">
        <v>0</v>
      </c>
      <c r="CC319" s="146">
        <v>0</v>
      </c>
      <c r="CD319" s="146">
        <v>0</v>
      </c>
      <c r="CE319" s="146">
        <v>0</v>
      </c>
      <c r="CF319" s="146">
        <v>0</v>
      </c>
      <c r="CG319" s="146">
        <v>0</v>
      </c>
      <c r="CH319" s="146">
        <v>0</v>
      </c>
      <c r="CI319" s="146">
        <v>0</v>
      </c>
      <c r="CJ319" s="146">
        <v>0</v>
      </c>
      <c r="CK319" s="146">
        <v>0</v>
      </c>
      <c r="CL319" s="146">
        <v>0</v>
      </c>
      <c r="CM319" s="146">
        <v>0</v>
      </c>
      <c r="CN319" s="146">
        <v>0</v>
      </c>
      <c r="CO319" s="146">
        <v>0</v>
      </c>
      <c r="CP319" s="146">
        <v>0</v>
      </c>
      <c r="CQ319" s="146">
        <v>0</v>
      </c>
      <c r="CR319" s="146">
        <v>0</v>
      </c>
      <c r="CS319" s="146">
        <v>0</v>
      </c>
      <c r="CT319" s="146">
        <v>0</v>
      </c>
      <c r="CU319" s="146">
        <v>0</v>
      </c>
      <c r="CV319" s="146">
        <v>0</v>
      </c>
      <c r="CW319" s="146">
        <v>0</v>
      </c>
      <c r="CX319" s="146">
        <v>0</v>
      </c>
      <c r="CY319" s="146">
        <v>0</v>
      </c>
      <c r="CZ319" s="146">
        <v>0</v>
      </c>
      <c r="DA319" s="146">
        <v>0</v>
      </c>
      <c r="DB319" s="146">
        <v>0</v>
      </c>
      <c r="DC319" s="146">
        <v>0</v>
      </c>
      <c r="DD319" s="146">
        <v>0</v>
      </c>
      <c r="DE319" s="146">
        <v>0</v>
      </c>
      <c r="DF319" s="146">
        <v>0</v>
      </c>
      <c r="DG319" s="146">
        <v>0</v>
      </c>
      <c r="DH319" s="146">
        <v>0</v>
      </c>
      <c r="DI319" s="146">
        <v>0</v>
      </c>
      <c r="DJ319" s="146">
        <v>0</v>
      </c>
      <c r="DK319" s="146">
        <v>0</v>
      </c>
      <c r="DL319" s="146">
        <v>0</v>
      </c>
      <c r="DM319" s="146">
        <v>0</v>
      </c>
      <c r="DN319" s="146">
        <v>0</v>
      </c>
      <c r="DO319" s="146">
        <v>0</v>
      </c>
      <c r="DP319" s="146">
        <v>0</v>
      </c>
      <c r="DQ319" s="146">
        <v>0</v>
      </c>
      <c r="DR319" s="146">
        <v>0</v>
      </c>
      <c r="DS319" s="146">
        <v>0</v>
      </c>
      <c r="DT319" s="146">
        <v>0</v>
      </c>
      <c r="DU319" s="146">
        <v>0</v>
      </c>
      <c r="DV319" s="146">
        <v>0</v>
      </c>
      <c r="DW319" s="146">
        <v>0</v>
      </c>
      <c r="DX319" s="146">
        <v>0</v>
      </c>
      <c r="DY319" s="146">
        <v>0</v>
      </c>
      <c r="DZ319" s="146">
        <v>0</v>
      </c>
      <c r="EA319" s="146">
        <v>0</v>
      </c>
      <c r="EB319" s="146">
        <v>0</v>
      </c>
      <c r="EC319" s="146">
        <v>0</v>
      </c>
      <c r="ED319" s="146">
        <v>0</v>
      </c>
      <c r="EE319" s="146">
        <v>0</v>
      </c>
      <c r="EF319" s="146">
        <v>0</v>
      </c>
      <c r="EG319" s="146">
        <v>0</v>
      </c>
      <c r="EH319" s="146">
        <v>0</v>
      </c>
      <c r="EI319" s="146">
        <v>0</v>
      </c>
      <c r="EJ319" s="146">
        <v>0</v>
      </c>
      <c r="EK319" s="146">
        <v>0</v>
      </c>
      <c r="EL319" s="146">
        <v>0</v>
      </c>
      <c r="EM319" s="146">
        <v>0</v>
      </c>
      <c r="EN319" s="146">
        <v>0</v>
      </c>
      <c r="EO319" s="146">
        <v>0</v>
      </c>
      <c r="EP319" s="146">
        <v>0</v>
      </c>
      <c r="EQ319" s="146">
        <v>0</v>
      </c>
      <c r="ER319" s="146">
        <v>0</v>
      </c>
      <c r="ES319" s="146">
        <v>0</v>
      </c>
      <c r="ET319" s="146">
        <v>0</v>
      </c>
      <c r="EU319" s="146">
        <v>0</v>
      </c>
      <c r="EV319" s="146">
        <v>0</v>
      </c>
      <c r="EW319" s="146">
        <v>0</v>
      </c>
      <c r="EX319" s="146">
        <v>0</v>
      </c>
      <c r="EY319" s="146">
        <v>0</v>
      </c>
      <c r="EZ319" s="146">
        <v>0</v>
      </c>
      <c r="FA319" s="146">
        <v>0</v>
      </c>
      <c r="FB319" s="146">
        <v>0</v>
      </c>
      <c r="FC319" s="146">
        <v>0</v>
      </c>
      <c r="FD319" s="146">
        <v>0</v>
      </c>
      <c r="FE319" s="146">
        <v>0</v>
      </c>
      <c r="FF319" s="146">
        <v>0</v>
      </c>
      <c r="FG319" s="146">
        <v>0</v>
      </c>
      <c r="FH319" s="146">
        <v>0</v>
      </c>
      <c r="FI319" s="146">
        <v>0</v>
      </c>
      <c r="FJ319" s="146">
        <v>0</v>
      </c>
      <c r="FK319" s="146">
        <v>0</v>
      </c>
      <c r="FL319" s="146">
        <v>0</v>
      </c>
      <c r="FM319" s="146">
        <v>0</v>
      </c>
      <c r="FN319" s="146">
        <v>0</v>
      </c>
      <c r="FO319" s="146">
        <v>0</v>
      </c>
      <c r="FP319" s="146">
        <v>0</v>
      </c>
      <c r="FQ319" s="146">
        <v>0</v>
      </c>
      <c r="FR319" s="146">
        <v>0</v>
      </c>
      <c r="FS319" s="146">
        <v>0</v>
      </c>
      <c r="FT319" s="146">
        <v>0</v>
      </c>
      <c r="FU319" s="146">
        <v>0</v>
      </c>
      <c r="FV319" s="146">
        <v>0</v>
      </c>
      <c r="FW319" s="146">
        <v>0</v>
      </c>
      <c r="FX319" s="146">
        <v>0</v>
      </c>
      <c r="FY319" s="146">
        <v>0</v>
      </c>
      <c r="FZ319" s="146">
        <v>0</v>
      </c>
      <c r="GA319" s="146">
        <v>0</v>
      </c>
      <c r="GB319" s="146">
        <v>0</v>
      </c>
      <c r="GC319" s="146">
        <v>0</v>
      </c>
      <c r="GD319" s="146">
        <v>0</v>
      </c>
      <c r="GE319" s="146">
        <v>0</v>
      </c>
      <c r="GF319" s="146">
        <v>0</v>
      </c>
      <c r="GG319" s="146">
        <v>0</v>
      </c>
      <c r="GH319" s="146">
        <v>0</v>
      </c>
      <c r="GI319" s="146">
        <v>0</v>
      </c>
      <c r="GJ319" s="146">
        <v>0</v>
      </c>
      <c r="GK319" s="146">
        <v>0</v>
      </c>
      <c r="GL319" s="146">
        <v>0</v>
      </c>
      <c r="GM319" s="146">
        <v>0</v>
      </c>
      <c r="GN319" s="146">
        <v>0</v>
      </c>
      <c r="GO319" s="146">
        <v>0</v>
      </c>
      <c r="GP319" s="146">
        <v>0</v>
      </c>
      <c r="GQ319" s="146">
        <v>0</v>
      </c>
      <c r="GR319" s="146">
        <v>0</v>
      </c>
      <c r="GS319" s="146">
        <v>0</v>
      </c>
      <c r="GT319" s="146">
        <v>0</v>
      </c>
      <c r="GU319" s="146">
        <v>0</v>
      </c>
      <c r="GV319" s="146">
        <v>0</v>
      </c>
      <c r="GW319" s="146">
        <v>0</v>
      </c>
      <c r="GX319" s="146">
        <v>0</v>
      </c>
      <c r="GY319" s="146">
        <v>0</v>
      </c>
      <c r="GZ319" s="146">
        <v>0</v>
      </c>
      <c r="HA319" s="146">
        <v>0</v>
      </c>
      <c r="HB319" s="146">
        <v>0</v>
      </c>
      <c r="HC319" s="146">
        <v>0</v>
      </c>
      <c r="HD319" s="146">
        <v>0</v>
      </c>
      <c r="HE319" s="146">
        <v>0</v>
      </c>
      <c r="HF319" s="146">
        <v>0</v>
      </c>
      <c r="HG319" s="146">
        <v>0</v>
      </c>
      <c r="HH319" s="146">
        <v>0</v>
      </c>
      <c r="HI319" s="146">
        <v>0</v>
      </c>
      <c r="HJ319" s="146">
        <v>0</v>
      </c>
      <c r="HK319" s="146">
        <v>0</v>
      </c>
      <c r="HL319" s="146">
        <v>0</v>
      </c>
      <c r="HM319" s="146">
        <v>0</v>
      </c>
      <c r="HN319" s="146">
        <v>0</v>
      </c>
      <c r="HO319" s="146">
        <v>0</v>
      </c>
      <c r="HP319" s="146">
        <v>0</v>
      </c>
      <c r="HQ319" s="146">
        <v>0</v>
      </c>
      <c r="HR319" s="146">
        <v>0</v>
      </c>
      <c r="HS319" s="146">
        <v>0</v>
      </c>
      <c r="HT319" s="146">
        <v>0</v>
      </c>
      <c r="HU319" s="146">
        <v>0</v>
      </c>
      <c r="HV319" s="146">
        <v>0</v>
      </c>
      <c r="HW319" s="146">
        <v>0</v>
      </c>
      <c r="HX319" s="146">
        <v>0</v>
      </c>
      <c r="HY319" s="146">
        <v>0</v>
      </c>
      <c r="HZ319" s="146">
        <v>0</v>
      </c>
      <c r="IA319" s="146">
        <v>0</v>
      </c>
      <c r="IB319" s="146">
        <v>0</v>
      </c>
      <c r="IC319" s="146">
        <v>0</v>
      </c>
      <c r="ID319" s="146">
        <v>0</v>
      </c>
      <c r="IE319" s="146">
        <v>0</v>
      </c>
      <c r="IF319" s="146">
        <v>0</v>
      </c>
      <c r="IG319" s="146">
        <v>0</v>
      </c>
      <c r="IH319" s="146">
        <v>0</v>
      </c>
      <c r="II319" s="146">
        <v>0</v>
      </c>
      <c r="IJ319" s="146">
        <v>0</v>
      </c>
      <c r="IK319" s="146">
        <v>0</v>
      </c>
      <c r="IL319" s="146">
        <v>0</v>
      </c>
      <c r="IM319" s="146">
        <v>0</v>
      </c>
      <c r="IN319" s="146">
        <v>0</v>
      </c>
      <c r="IO319" s="146">
        <v>0</v>
      </c>
      <c r="IP319" s="146">
        <v>0</v>
      </c>
      <c r="IQ319" s="146">
        <v>0</v>
      </c>
      <c r="IR319" s="146">
        <v>0</v>
      </c>
      <c r="IS319" s="146">
        <v>0</v>
      </c>
      <c r="IT319" s="146">
        <v>0</v>
      </c>
      <c r="IU319" s="146">
        <v>0</v>
      </c>
      <c r="IV319" s="146">
        <v>0</v>
      </c>
    </row>
    <row r="320" spans="1:256" ht="60" x14ac:dyDescent="0.2">
      <c r="A320" s="145" t="s">
        <v>987</v>
      </c>
      <c r="B320" s="146">
        <v>0</v>
      </c>
      <c r="C320" s="146">
        <v>0</v>
      </c>
      <c r="D320" s="146">
        <v>0</v>
      </c>
      <c r="E320" s="146">
        <v>0</v>
      </c>
      <c r="F320" s="146">
        <v>0</v>
      </c>
      <c r="G320" s="146">
        <v>0</v>
      </c>
      <c r="H320" s="146">
        <v>0</v>
      </c>
      <c r="I320" s="146">
        <v>0</v>
      </c>
      <c r="J320" s="146">
        <v>0</v>
      </c>
      <c r="K320" s="146">
        <v>0</v>
      </c>
      <c r="L320" s="146">
        <v>0</v>
      </c>
      <c r="M320" s="146">
        <v>0</v>
      </c>
      <c r="N320" s="146">
        <v>0</v>
      </c>
      <c r="O320" s="146">
        <v>0</v>
      </c>
      <c r="P320" s="146">
        <v>0</v>
      </c>
      <c r="Q320" s="146">
        <v>0</v>
      </c>
      <c r="R320" s="146">
        <v>0</v>
      </c>
      <c r="S320" s="146">
        <v>0</v>
      </c>
      <c r="T320" s="146">
        <v>0</v>
      </c>
      <c r="U320" s="146">
        <v>0</v>
      </c>
      <c r="V320" s="146">
        <v>0</v>
      </c>
      <c r="W320" s="146">
        <v>0</v>
      </c>
      <c r="X320" s="146">
        <v>0</v>
      </c>
      <c r="Y320" s="146">
        <v>0</v>
      </c>
      <c r="Z320" s="146">
        <v>0</v>
      </c>
      <c r="AA320" s="146">
        <v>0</v>
      </c>
      <c r="AB320" s="146">
        <v>0</v>
      </c>
      <c r="AC320" s="146">
        <v>0</v>
      </c>
      <c r="AD320" s="146">
        <v>0</v>
      </c>
      <c r="AE320" s="146">
        <v>0</v>
      </c>
      <c r="AF320" s="146">
        <v>0</v>
      </c>
      <c r="AG320" s="146">
        <v>0</v>
      </c>
      <c r="AH320" s="146">
        <v>0</v>
      </c>
      <c r="AI320" s="146">
        <v>0</v>
      </c>
      <c r="AJ320" s="146">
        <v>0</v>
      </c>
      <c r="AK320" s="146">
        <v>0</v>
      </c>
      <c r="AL320" s="146">
        <v>0</v>
      </c>
      <c r="AM320" s="146">
        <v>0</v>
      </c>
      <c r="AN320" s="146">
        <v>0</v>
      </c>
      <c r="AO320" s="146">
        <v>0</v>
      </c>
      <c r="AP320" s="146">
        <v>0</v>
      </c>
      <c r="AQ320" s="146">
        <v>0</v>
      </c>
      <c r="AR320" s="146">
        <v>0</v>
      </c>
      <c r="AS320" s="146">
        <v>0</v>
      </c>
      <c r="AT320" s="146">
        <v>0</v>
      </c>
      <c r="AU320" s="146">
        <v>0</v>
      </c>
      <c r="AV320" s="146">
        <v>0</v>
      </c>
      <c r="AW320" s="146">
        <v>0</v>
      </c>
      <c r="AX320" s="146">
        <v>0</v>
      </c>
      <c r="AY320" s="146">
        <v>0</v>
      </c>
      <c r="AZ320" s="146">
        <v>0</v>
      </c>
      <c r="BA320" s="146">
        <v>0</v>
      </c>
      <c r="BB320" s="146">
        <v>0</v>
      </c>
      <c r="BC320" s="146">
        <v>0</v>
      </c>
      <c r="BD320" s="146">
        <v>0</v>
      </c>
      <c r="BE320" s="146">
        <v>0</v>
      </c>
      <c r="BF320" s="146">
        <v>0</v>
      </c>
      <c r="BG320" s="146">
        <v>0</v>
      </c>
      <c r="BH320" s="146">
        <v>0</v>
      </c>
      <c r="BI320" s="146">
        <v>0</v>
      </c>
      <c r="BJ320" s="146">
        <v>0</v>
      </c>
      <c r="BK320" s="146">
        <v>0</v>
      </c>
      <c r="BL320" s="146">
        <v>0</v>
      </c>
      <c r="BM320" s="146">
        <v>0</v>
      </c>
      <c r="BN320" s="146">
        <v>0</v>
      </c>
      <c r="BO320" s="146">
        <v>0</v>
      </c>
      <c r="BP320" s="146">
        <v>0</v>
      </c>
      <c r="BQ320" s="146">
        <v>0</v>
      </c>
      <c r="BR320" s="146">
        <v>0</v>
      </c>
      <c r="BS320" s="146">
        <v>0</v>
      </c>
      <c r="BT320" s="146">
        <v>0</v>
      </c>
      <c r="BU320" s="146">
        <v>0</v>
      </c>
      <c r="BV320" s="146">
        <v>0</v>
      </c>
      <c r="BW320" s="146">
        <v>0</v>
      </c>
      <c r="BX320" s="146">
        <v>0</v>
      </c>
      <c r="BY320" s="146">
        <v>0</v>
      </c>
      <c r="BZ320" s="146">
        <v>0</v>
      </c>
      <c r="CA320" s="146">
        <v>0</v>
      </c>
      <c r="CB320" s="146">
        <v>0</v>
      </c>
      <c r="CC320" s="146">
        <v>0</v>
      </c>
      <c r="CD320" s="146">
        <v>0</v>
      </c>
      <c r="CE320" s="146">
        <v>0</v>
      </c>
      <c r="CF320" s="146">
        <v>0</v>
      </c>
      <c r="CG320" s="146">
        <v>0</v>
      </c>
      <c r="CH320" s="146">
        <v>0</v>
      </c>
      <c r="CI320" s="146">
        <v>0</v>
      </c>
      <c r="CJ320" s="146">
        <v>0</v>
      </c>
      <c r="CK320" s="146">
        <v>0</v>
      </c>
      <c r="CL320" s="146">
        <v>0</v>
      </c>
      <c r="CM320" s="146">
        <v>0</v>
      </c>
      <c r="CN320" s="146">
        <v>0</v>
      </c>
      <c r="CO320" s="146">
        <v>0</v>
      </c>
      <c r="CP320" s="146">
        <v>0</v>
      </c>
      <c r="CQ320" s="146">
        <v>0</v>
      </c>
      <c r="CR320" s="146">
        <v>0</v>
      </c>
      <c r="CS320" s="146">
        <v>0</v>
      </c>
      <c r="CT320" s="146">
        <v>0</v>
      </c>
      <c r="CU320" s="146">
        <v>0</v>
      </c>
      <c r="CV320" s="146">
        <v>0</v>
      </c>
      <c r="CW320" s="146">
        <v>0</v>
      </c>
      <c r="CX320" s="146">
        <v>0</v>
      </c>
      <c r="CY320" s="146">
        <v>0</v>
      </c>
      <c r="CZ320" s="146">
        <v>0</v>
      </c>
      <c r="DA320" s="146">
        <v>0</v>
      </c>
      <c r="DB320" s="146">
        <v>0</v>
      </c>
      <c r="DC320" s="146">
        <v>0</v>
      </c>
      <c r="DD320" s="146">
        <v>0</v>
      </c>
      <c r="DE320" s="146">
        <v>0</v>
      </c>
      <c r="DF320" s="146">
        <v>0</v>
      </c>
      <c r="DG320" s="146">
        <v>0</v>
      </c>
      <c r="DH320" s="146">
        <v>0</v>
      </c>
      <c r="DI320" s="146">
        <v>0</v>
      </c>
      <c r="DJ320" s="146">
        <v>0</v>
      </c>
      <c r="DK320" s="146">
        <v>0</v>
      </c>
      <c r="DL320" s="146">
        <v>0</v>
      </c>
      <c r="DM320" s="146">
        <v>0</v>
      </c>
      <c r="DN320" s="146">
        <v>0</v>
      </c>
      <c r="DO320" s="146">
        <v>0</v>
      </c>
      <c r="DP320" s="146">
        <v>0</v>
      </c>
      <c r="DQ320" s="146">
        <v>0</v>
      </c>
      <c r="DR320" s="146">
        <v>0</v>
      </c>
      <c r="DS320" s="146">
        <v>0</v>
      </c>
      <c r="DT320" s="146">
        <v>0</v>
      </c>
      <c r="DU320" s="146">
        <v>0</v>
      </c>
      <c r="DV320" s="146">
        <v>0</v>
      </c>
      <c r="DW320" s="146">
        <v>0</v>
      </c>
      <c r="DX320" s="146">
        <v>0</v>
      </c>
      <c r="DY320" s="146">
        <v>0</v>
      </c>
      <c r="DZ320" s="146">
        <v>0</v>
      </c>
      <c r="EA320" s="146">
        <v>0</v>
      </c>
      <c r="EB320" s="146">
        <v>0</v>
      </c>
      <c r="EC320" s="146">
        <v>0</v>
      </c>
      <c r="ED320" s="146">
        <v>0</v>
      </c>
      <c r="EE320" s="146">
        <v>0</v>
      </c>
      <c r="EF320" s="146">
        <v>0</v>
      </c>
      <c r="EG320" s="146">
        <v>0</v>
      </c>
      <c r="EH320" s="146">
        <v>0</v>
      </c>
      <c r="EI320" s="146">
        <v>0</v>
      </c>
      <c r="EJ320" s="146">
        <v>0</v>
      </c>
      <c r="EK320" s="146">
        <v>0</v>
      </c>
      <c r="EL320" s="146">
        <v>0</v>
      </c>
      <c r="EM320" s="146">
        <v>0</v>
      </c>
      <c r="EN320" s="146">
        <v>0</v>
      </c>
      <c r="EO320" s="146">
        <v>0</v>
      </c>
      <c r="EP320" s="146">
        <v>0</v>
      </c>
      <c r="EQ320" s="146">
        <v>0</v>
      </c>
      <c r="ER320" s="146">
        <v>0</v>
      </c>
      <c r="ES320" s="146">
        <v>0</v>
      </c>
      <c r="ET320" s="146">
        <v>0</v>
      </c>
      <c r="EU320" s="146">
        <v>0</v>
      </c>
      <c r="EV320" s="146">
        <v>0</v>
      </c>
      <c r="EW320" s="146">
        <v>0</v>
      </c>
      <c r="EX320" s="146">
        <v>0</v>
      </c>
      <c r="EY320" s="146">
        <v>0</v>
      </c>
      <c r="EZ320" s="146">
        <v>0</v>
      </c>
      <c r="FA320" s="146">
        <v>0</v>
      </c>
      <c r="FB320" s="146">
        <v>0</v>
      </c>
      <c r="FC320" s="146">
        <v>0</v>
      </c>
      <c r="FD320" s="146">
        <v>0</v>
      </c>
      <c r="FE320" s="146">
        <v>0</v>
      </c>
      <c r="FF320" s="146">
        <v>0</v>
      </c>
      <c r="FG320" s="146">
        <v>0</v>
      </c>
      <c r="FH320" s="146">
        <v>0</v>
      </c>
      <c r="FI320" s="146">
        <v>0</v>
      </c>
      <c r="FJ320" s="146">
        <v>0</v>
      </c>
      <c r="FK320" s="146">
        <v>0</v>
      </c>
      <c r="FL320" s="146">
        <v>0</v>
      </c>
      <c r="FM320" s="146">
        <v>0</v>
      </c>
      <c r="FN320" s="146">
        <v>0</v>
      </c>
      <c r="FO320" s="146">
        <v>0</v>
      </c>
      <c r="FP320" s="146">
        <v>0</v>
      </c>
      <c r="FQ320" s="146">
        <v>0</v>
      </c>
      <c r="FR320" s="146">
        <v>0</v>
      </c>
      <c r="FS320" s="146">
        <v>0</v>
      </c>
      <c r="FT320" s="146">
        <v>0</v>
      </c>
      <c r="FU320" s="146">
        <v>0</v>
      </c>
      <c r="FV320" s="146">
        <v>0</v>
      </c>
      <c r="FW320" s="146">
        <v>0</v>
      </c>
      <c r="FX320" s="146">
        <v>0</v>
      </c>
      <c r="FY320" s="146">
        <v>0</v>
      </c>
      <c r="FZ320" s="146">
        <v>0</v>
      </c>
      <c r="GA320" s="146">
        <v>0</v>
      </c>
      <c r="GB320" s="146">
        <v>0</v>
      </c>
      <c r="GC320" s="146">
        <v>0</v>
      </c>
      <c r="GD320" s="146">
        <v>0</v>
      </c>
      <c r="GE320" s="146">
        <v>0</v>
      </c>
      <c r="GF320" s="146">
        <v>0</v>
      </c>
      <c r="GG320" s="146">
        <v>0</v>
      </c>
      <c r="GH320" s="146">
        <v>0</v>
      </c>
      <c r="GI320" s="146">
        <v>0</v>
      </c>
      <c r="GJ320" s="146">
        <v>0</v>
      </c>
      <c r="GK320" s="146">
        <v>0</v>
      </c>
      <c r="GL320" s="146">
        <v>0</v>
      </c>
      <c r="GM320" s="146">
        <v>0</v>
      </c>
      <c r="GN320" s="146">
        <v>0</v>
      </c>
      <c r="GO320" s="146">
        <v>0</v>
      </c>
      <c r="GP320" s="146">
        <v>0</v>
      </c>
      <c r="GQ320" s="146">
        <v>0</v>
      </c>
      <c r="GR320" s="146">
        <v>0</v>
      </c>
      <c r="GS320" s="146">
        <v>0</v>
      </c>
      <c r="GT320" s="146">
        <v>0</v>
      </c>
      <c r="GU320" s="146">
        <v>0</v>
      </c>
      <c r="GV320" s="146">
        <v>0</v>
      </c>
      <c r="GW320" s="146">
        <v>0</v>
      </c>
      <c r="GX320" s="146">
        <v>0</v>
      </c>
      <c r="GY320" s="146">
        <v>0</v>
      </c>
      <c r="GZ320" s="146">
        <v>0</v>
      </c>
      <c r="HA320" s="146">
        <v>0</v>
      </c>
      <c r="HB320" s="146">
        <v>0</v>
      </c>
      <c r="HC320" s="146">
        <v>0</v>
      </c>
      <c r="HD320" s="146">
        <v>0</v>
      </c>
      <c r="HE320" s="146">
        <v>0</v>
      </c>
      <c r="HF320" s="146">
        <v>0</v>
      </c>
      <c r="HG320" s="146">
        <v>0</v>
      </c>
      <c r="HH320" s="146">
        <v>0</v>
      </c>
      <c r="HI320" s="146">
        <v>0</v>
      </c>
      <c r="HJ320" s="146">
        <v>0</v>
      </c>
      <c r="HK320" s="146">
        <v>0</v>
      </c>
      <c r="HL320" s="146">
        <v>0</v>
      </c>
      <c r="HM320" s="146">
        <v>0</v>
      </c>
      <c r="HN320" s="146">
        <v>0</v>
      </c>
      <c r="HO320" s="146">
        <v>0</v>
      </c>
      <c r="HP320" s="146">
        <v>0</v>
      </c>
      <c r="HQ320" s="146">
        <v>0</v>
      </c>
      <c r="HR320" s="146">
        <v>0</v>
      </c>
      <c r="HS320" s="146">
        <v>0</v>
      </c>
      <c r="HT320" s="146">
        <v>0</v>
      </c>
      <c r="HU320" s="146">
        <v>0</v>
      </c>
      <c r="HV320" s="146">
        <v>0</v>
      </c>
      <c r="HW320" s="146">
        <v>0</v>
      </c>
      <c r="HX320" s="146">
        <v>0</v>
      </c>
      <c r="HY320" s="146">
        <v>0</v>
      </c>
      <c r="HZ320" s="146">
        <v>0</v>
      </c>
      <c r="IA320" s="146">
        <v>0</v>
      </c>
      <c r="IB320" s="146">
        <v>0</v>
      </c>
      <c r="IC320" s="146">
        <v>0</v>
      </c>
      <c r="ID320" s="146">
        <v>0</v>
      </c>
      <c r="IE320" s="146">
        <v>0</v>
      </c>
      <c r="IF320" s="146">
        <v>0</v>
      </c>
      <c r="IG320" s="146">
        <v>0</v>
      </c>
      <c r="IH320" s="146">
        <v>0</v>
      </c>
      <c r="II320" s="146">
        <v>0</v>
      </c>
      <c r="IJ320" s="146">
        <v>0</v>
      </c>
      <c r="IK320" s="146">
        <v>0</v>
      </c>
      <c r="IL320" s="146">
        <v>0</v>
      </c>
      <c r="IM320" s="146">
        <v>0</v>
      </c>
      <c r="IN320" s="146">
        <v>0</v>
      </c>
      <c r="IO320" s="146">
        <v>0</v>
      </c>
      <c r="IP320" s="146">
        <v>0</v>
      </c>
      <c r="IQ320" s="146">
        <v>0</v>
      </c>
      <c r="IR320" s="146">
        <v>0</v>
      </c>
      <c r="IS320" s="146">
        <v>0</v>
      </c>
      <c r="IT320" s="146">
        <v>0</v>
      </c>
      <c r="IU320" s="146">
        <v>0</v>
      </c>
      <c r="IV320" s="146">
        <v>0</v>
      </c>
    </row>
    <row r="321" spans="1:256" ht="48" x14ac:dyDescent="0.2">
      <c r="A321" s="145" t="s">
        <v>988</v>
      </c>
      <c r="B321" s="146">
        <v>0</v>
      </c>
      <c r="C321" s="146">
        <v>0</v>
      </c>
      <c r="D321" s="146">
        <v>0</v>
      </c>
      <c r="E321" s="146">
        <v>0</v>
      </c>
      <c r="F321" s="146">
        <v>0</v>
      </c>
      <c r="G321" s="146">
        <v>0</v>
      </c>
      <c r="H321" s="146">
        <v>0</v>
      </c>
      <c r="I321" s="146">
        <v>0</v>
      </c>
      <c r="J321" s="146">
        <v>0</v>
      </c>
      <c r="K321" s="146">
        <v>0</v>
      </c>
      <c r="L321" s="146">
        <v>0</v>
      </c>
      <c r="M321" s="146">
        <v>0</v>
      </c>
      <c r="N321" s="146">
        <v>0</v>
      </c>
      <c r="O321" s="146">
        <v>0</v>
      </c>
      <c r="P321" s="146">
        <v>0</v>
      </c>
      <c r="Q321" s="146">
        <v>0</v>
      </c>
      <c r="R321" s="146">
        <v>0</v>
      </c>
      <c r="S321" s="146">
        <v>0</v>
      </c>
      <c r="T321" s="146">
        <v>0</v>
      </c>
      <c r="U321" s="146">
        <v>0</v>
      </c>
      <c r="V321" s="146">
        <v>0</v>
      </c>
      <c r="W321" s="146">
        <v>0</v>
      </c>
      <c r="X321" s="146">
        <v>0</v>
      </c>
      <c r="Y321" s="146">
        <v>0</v>
      </c>
      <c r="Z321" s="146">
        <v>0</v>
      </c>
      <c r="AA321" s="146">
        <v>0</v>
      </c>
      <c r="AB321" s="146">
        <v>0</v>
      </c>
      <c r="AC321" s="146">
        <v>0</v>
      </c>
      <c r="AD321" s="146">
        <v>0</v>
      </c>
      <c r="AE321" s="146">
        <v>0</v>
      </c>
      <c r="AF321" s="146">
        <v>0</v>
      </c>
      <c r="AG321" s="146">
        <v>0</v>
      </c>
      <c r="AH321" s="146">
        <v>0</v>
      </c>
      <c r="AI321" s="146">
        <v>0</v>
      </c>
      <c r="AJ321" s="146">
        <v>0</v>
      </c>
      <c r="AK321" s="146">
        <v>0</v>
      </c>
      <c r="AL321" s="146">
        <v>0</v>
      </c>
      <c r="AM321" s="146">
        <v>0</v>
      </c>
      <c r="AN321" s="146">
        <v>0</v>
      </c>
      <c r="AO321" s="146">
        <v>0</v>
      </c>
      <c r="AP321" s="146">
        <v>0</v>
      </c>
      <c r="AQ321" s="146">
        <v>0</v>
      </c>
      <c r="AR321" s="146">
        <v>0</v>
      </c>
      <c r="AS321" s="146">
        <v>0</v>
      </c>
      <c r="AT321" s="146">
        <v>0</v>
      </c>
      <c r="AU321" s="146">
        <v>0</v>
      </c>
      <c r="AV321" s="146">
        <v>0</v>
      </c>
      <c r="AW321" s="146">
        <v>0</v>
      </c>
      <c r="AX321" s="146">
        <v>0</v>
      </c>
      <c r="AY321" s="146">
        <v>0</v>
      </c>
      <c r="AZ321" s="146">
        <v>0</v>
      </c>
      <c r="BA321" s="146">
        <v>0</v>
      </c>
      <c r="BB321" s="146">
        <v>0</v>
      </c>
      <c r="BC321" s="146">
        <v>0</v>
      </c>
      <c r="BD321" s="146">
        <v>0</v>
      </c>
      <c r="BE321" s="146">
        <v>0</v>
      </c>
      <c r="BF321" s="146">
        <v>0</v>
      </c>
      <c r="BG321" s="146">
        <v>0</v>
      </c>
      <c r="BH321" s="146">
        <v>0</v>
      </c>
      <c r="BI321" s="146">
        <v>0</v>
      </c>
      <c r="BJ321" s="146">
        <v>0</v>
      </c>
      <c r="BK321" s="146">
        <v>0</v>
      </c>
      <c r="BL321" s="146">
        <v>0</v>
      </c>
      <c r="BM321" s="146">
        <v>0</v>
      </c>
      <c r="BN321" s="146">
        <v>0</v>
      </c>
      <c r="BO321" s="146">
        <v>0</v>
      </c>
      <c r="BP321" s="146">
        <v>0</v>
      </c>
      <c r="BQ321" s="146">
        <v>0</v>
      </c>
      <c r="BR321" s="146">
        <v>0</v>
      </c>
      <c r="BS321" s="146">
        <v>0</v>
      </c>
      <c r="BT321" s="146">
        <v>0</v>
      </c>
      <c r="BU321" s="146">
        <v>0</v>
      </c>
      <c r="BV321" s="146">
        <v>0</v>
      </c>
      <c r="BW321" s="146">
        <v>0</v>
      </c>
      <c r="BX321" s="146">
        <v>0</v>
      </c>
      <c r="BY321" s="146">
        <v>0</v>
      </c>
      <c r="BZ321" s="146">
        <v>0</v>
      </c>
      <c r="CA321" s="146">
        <v>0</v>
      </c>
      <c r="CB321" s="146">
        <v>0</v>
      </c>
      <c r="CC321" s="146">
        <v>0</v>
      </c>
      <c r="CD321" s="146">
        <v>0</v>
      </c>
      <c r="CE321" s="146">
        <v>0</v>
      </c>
      <c r="CF321" s="146">
        <v>0</v>
      </c>
      <c r="CG321" s="146">
        <v>0</v>
      </c>
      <c r="CH321" s="146">
        <v>0</v>
      </c>
      <c r="CI321" s="146">
        <v>0</v>
      </c>
      <c r="CJ321" s="146">
        <v>0</v>
      </c>
      <c r="CK321" s="146">
        <v>0</v>
      </c>
      <c r="CL321" s="146">
        <v>0</v>
      </c>
      <c r="CM321" s="146">
        <v>0</v>
      </c>
      <c r="CN321" s="146">
        <v>0</v>
      </c>
      <c r="CO321" s="146">
        <v>0</v>
      </c>
      <c r="CP321" s="146">
        <v>0</v>
      </c>
      <c r="CQ321" s="146">
        <v>0</v>
      </c>
      <c r="CR321" s="146">
        <v>0</v>
      </c>
      <c r="CS321" s="146">
        <v>0</v>
      </c>
      <c r="CT321" s="146">
        <v>0</v>
      </c>
      <c r="CU321" s="146">
        <v>0</v>
      </c>
      <c r="CV321" s="146">
        <v>0</v>
      </c>
      <c r="CW321" s="146">
        <v>0</v>
      </c>
      <c r="CX321" s="146">
        <v>0</v>
      </c>
      <c r="CY321" s="146">
        <v>0</v>
      </c>
      <c r="CZ321" s="146">
        <v>0</v>
      </c>
      <c r="DA321" s="146">
        <v>0</v>
      </c>
      <c r="DB321" s="146">
        <v>0</v>
      </c>
      <c r="DC321" s="146">
        <v>0</v>
      </c>
      <c r="DD321" s="146">
        <v>0</v>
      </c>
      <c r="DE321" s="146">
        <v>0</v>
      </c>
      <c r="DF321" s="146">
        <v>0</v>
      </c>
      <c r="DG321" s="146">
        <v>0</v>
      </c>
      <c r="DH321" s="146">
        <v>0</v>
      </c>
      <c r="DI321" s="146">
        <v>0</v>
      </c>
      <c r="DJ321" s="146">
        <v>0</v>
      </c>
      <c r="DK321" s="146">
        <v>0</v>
      </c>
      <c r="DL321" s="146">
        <v>0</v>
      </c>
      <c r="DM321" s="146">
        <v>0</v>
      </c>
      <c r="DN321" s="146">
        <v>0</v>
      </c>
      <c r="DO321" s="146">
        <v>0</v>
      </c>
      <c r="DP321" s="146">
        <v>0</v>
      </c>
      <c r="DQ321" s="146">
        <v>0</v>
      </c>
      <c r="DR321" s="146">
        <v>0</v>
      </c>
      <c r="DS321" s="146">
        <v>0</v>
      </c>
      <c r="DT321" s="146">
        <v>0</v>
      </c>
      <c r="DU321" s="146">
        <v>0</v>
      </c>
      <c r="DV321" s="146">
        <v>0</v>
      </c>
      <c r="DW321" s="146">
        <v>0</v>
      </c>
      <c r="DX321" s="146">
        <v>0</v>
      </c>
      <c r="DY321" s="146">
        <v>0</v>
      </c>
      <c r="DZ321" s="146">
        <v>0</v>
      </c>
      <c r="EA321" s="146">
        <v>0</v>
      </c>
      <c r="EB321" s="146">
        <v>0</v>
      </c>
      <c r="EC321" s="146">
        <v>0</v>
      </c>
      <c r="ED321" s="146">
        <v>0</v>
      </c>
      <c r="EE321" s="146">
        <v>0</v>
      </c>
      <c r="EF321" s="146">
        <v>0</v>
      </c>
      <c r="EG321" s="146">
        <v>0</v>
      </c>
      <c r="EH321" s="146">
        <v>0</v>
      </c>
      <c r="EI321" s="146">
        <v>0</v>
      </c>
      <c r="EJ321" s="146">
        <v>0</v>
      </c>
      <c r="EK321" s="146">
        <v>0</v>
      </c>
      <c r="EL321" s="146">
        <v>0</v>
      </c>
      <c r="EM321" s="146">
        <v>0</v>
      </c>
      <c r="EN321" s="146">
        <v>0</v>
      </c>
      <c r="EO321" s="146">
        <v>0</v>
      </c>
      <c r="EP321" s="146">
        <v>0</v>
      </c>
      <c r="EQ321" s="146">
        <v>0</v>
      </c>
      <c r="ER321" s="146">
        <v>0</v>
      </c>
      <c r="ES321" s="146">
        <v>0</v>
      </c>
      <c r="ET321" s="146">
        <v>0</v>
      </c>
      <c r="EU321" s="146">
        <v>0</v>
      </c>
      <c r="EV321" s="146">
        <v>0</v>
      </c>
      <c r="EW321" s="146">
        <v>0</v>
      </c>
      <c r="EX321" s="146">
        <v>0</v>
      </c>
      <c r="EY321" s="146">
        <v>0</v>
      </c>
      <c r="EZ321" s="146">
        <v>0</v>
      </c>
      <c r="FA321" s="146">
        <v>0</v>
      </c>
      <c r="FB321" s="146">
        <v>0</v>
      </c>
      <c r="FC321" s="146">
        <v>0</v>
      </c>
      <c r="FD321" s="146">
        <v>0</v>
      </c>
      <c r="FE321" s="146">
        <v>0</v>
      </c>
      <c r="FF321" s="146">
        <v>0</v>
      </c>
      <c r="FG321" s="146">
        <v>0</v>
      </c>
      <c r="FH321" s="146">
        <v>0</v>
      </c>
      <c r="FI321" s="146">
        <v>0</v>
      </c>
      <c r="FJ321" s="146">
        <v>0</v>
      </c>
      <c r="FK321" s="146">
        <v>0</v>
      </c>
      <c r="FL321" s="146">
        <v>0</v>
      </c>
      <c r="FM321" s="146">
        <v>0</v>
      </c>
      <c r="FN321" s="146">
        <v>0</v>
      </c>
      <c r="FO321" s="146">
        <v>0</v>
      </c>
      <c r="FP321" s="146">
        <v>0</v>
      </c>
      <c r="FQ321" s="146">
        <v>0</v>
      </c>
      <c r="FR321" s="146">
        <v>0</v>
      </c>
      <c r="FS321" s="146">
        <v>0</v>
      </c>
      <c r="FT321" s="146">
        <v>0</v>
      </c>
      <c r="FU321" s="146">
        <v>0</v>
      </c>
      <c r="FV321" s="146">
        <v>0</v>
      </c>
      <c r="FW321" s="146">
        <v>0</v>
      </c>
      <c r="FX321" s="146">
        <v>0</v>
      </c>
      <c r="FY321" s="146">
        <v>0</v>
      </c>
      <c r="FZ321" s="146">
        <v>0</v>
      </c>
      <c r="GA321" s="146">
        <v>0</v>
      </c>
      <c r="GB321" s="146">
        <v>0</v>
      </c>
      <c r="GC321" s="146">
        <v>0</v>
      </c>
      <c r="GD321" s="146">
        <v>0</v>
      </c>
      <c r="GE321" s="146">
        <v>0</v>
      </c>
      <c r="GF321" s="146">
        <v>0</v>
      </c>
      <c r="GG321" s="146">
        <v>0</v>
      </c>
      <c r="GH321" s="146">
        <v>0</v>
      </c>
      <c r="GI321" s="146">
        <v>0</v>
      </c>
      <c r="GJ321" s="146">
        <v>0</v>
      </c>
      <c r="GK321" s="146">
        <v>0</v>
      </c>
      <c r="GL321" s="146">
        <v>0</v>
      </c>
      <c r="GM321" s="146">
        <v>0</v>
      </c>
      <c r="GN321" s="146">
        <v>0</v>
      </c>
      <c r="GO321" s="146">
        <v>0</v>
      </c>
      <c r="GP321" s="146">
        <v>0</v>
      </c>
      <c r="GQ321" s="146">
        <v>0</v>
      </c>
      <c r="GR321" s="146">
        <v>0</v>
      </c>
      <c r="GS321" s="146">
        <v>0</v>
      </c>
      <c r="GT321" s="146">
        <v>0</v>
      </c>
      <c r="GU321" s="146">
        <v>0</v>
      </c>
      <c r="GV321" s="146">
        <v>0</v>
      </c>
      <c r="GW321" s="146">
        <v>0</v>
      </c>
      <c r="GX321" s="146">
        <v>0</v>
      </c>
      <c r="GY321" s="146">
        <v>0</v>
      </c>
      <c r="GZ321" s="146">
        <v>0</v>
      </c>
      <c r="HA321" s="146">
        <v>0</v>
      </c>
      <c r="HB321" s="146">
        <v>0</v>
      </c>
      <c r="HC321" s="146">
        <v>0</v>
      </c>
      <c r="HD321" s="146">
        <v>0</v>
      </c>
      <c r="HE321" s="146">
        <v>0</v>
      </c>
      <c r="HF321" s="146">
        <v>0</v>
      </c>
      <c r="HG321" s="146">
        <v>0</v>
      </c>
      <c r="HH321" s="146">
        <v>0</v>
      </c>
      <c r="HI321" s="146">
        <v>0</v>
      </c>
      <c r="HJ321" s="146">
        <v>0</v>
      </c>
      <c r="HK321" s="146">
        <v>0</v>
      </c>
      <c r="HL321" s="146">
        <v>0</v>
      </c>
      <c r="HM321" s="146">
        <v>0</v>
      </c>
      <c r="HN321" s="146">
        <v>0</v>
      </c>
      <c r="HO321" s="146">
        <v>0</v>
      </c>
      <c r="HP321" s="146">
        <v>0</v>
      </c>
      <c r="HQ321" s="146">
        <v>0</v>
      </c>
      <c r="HR321" s="146">
        <v>0</v>
      </c>
      <c r="HS321" s="146">
        <v>0</v>
      </c>
      <c r="HT321" s="146">
        <v>0</v>
      </c>
      <c r="HU321" s="146">
        <v>0</v>
      </c>
      <c r="HV321" s="146">
        <v>0</v>
      </c>
      <c r="HW321" s="146">
        <v>0</v>
      </c>
      <c r="HX321" s="146">
        <v>0</v>
      </c>
      <c r="HY321" s="146">
        <v>0</v>
      </c>
      <c r="HZ321" s="146">
        <v>0</v>
      </c>
      <c r="IA321" s="146">
        <v>0</v>
      </c>
      <c r="IB321" s="146">
        <v>0</v>
      </c>
      <c r="IC321" s="146">
        <v>0</v>
      </c>
      <c r="ID321" s="146">
        <v>0</v>
      </c>
      <c r="IE321" s="146">
        <v>0</v>
      </c>
      <c r="IF321" s="146">
        <v>0</v>
      </c>
      <c r="IG321" s="146">
        <v>0</v>
      </c>
      <c r="IH321" s="146">
        <v>0</v>
      </c>
      <c r="II321" s="146">
        <v>0</v>
      </c>
      <c r="IJ321" s="146">
        <v>0</v>
      </c>
      <c r="IK321" s="146">
        <v>0</v>
      </c>
      <c r="IL321" s="146">
        <v>0</v>
      </c>
      <c r="IM321" s="146">
        <v>0</v>
      </c>
      <c r="IN321" s="146">
        <v>0</v>
      </c>
      <c r="IO321" s="146">
        <v>0</v>
      </c>
      <c r="IP321" s="146">
        <v>0</v>
      </c>
      <c r="IQ321" s="146">
        <v>0</v>
      </c>
      <c r="IR321" s="146">
        <v>0</v>
      </c>
      <c r="IS321" s="146">
        <v>0</v>
      </c>
      <c r="IT321" s="146">
        <v>0</v>
      </c>
      <c r="IU321" s="146">
        <v>0</v>
      </c>
      <c r="IV321" s="146">
        <v>0</v>
      </c>
    </row>
    <row r="322" spans="1:256" ht="48" x14ac:dyDescent="0.2">
      <c r="A322" s="145" t="s">
        <v>989</v>
      </c>
      <c r="B322" s="146">
        <v>0</v>
      </c>
      <c r="C322" s="146">
        <v>0</v>
      </c>
      <c r="D322" s="146">
        <v>0</v>
      </c>
      <c r="E322" s="146">
        <v>0</v>
      </c>
      <c r="F322" s="146">
        <v>0</v>
      </c>
      <c r="G322" s="146">
        <v>0</v>
      </c>
      <c r="H322" s="146">
        <v>0</v>
      </c>
      <c r="I322" s="146">
        <v>0</v>
      </c>
      <c r="J322" s="146">
        <v>0</v>
      </c>
      <c r="K322" s="146">
        <v>0</v>
      </c>
      <c r="L322" s="146">
        <v>0</v>
      </c>
      <c r="M322" s="146">
        <v>0</v>
      </c>
      <c r="N322" s="146">
        <v>0</v>
      </c>
      <c r="O322" s="146">
        <v>0</v>
      </c>
      <c r="P322" s="146">
        <v>0</v>
      </c>
      <c r="Q322" s="146">
        <v>0</v>
      </c>
      <c r="R322" s="146">
        <v>0</v>
      </c>
      <c r="S322" s="146">
        <v>0</v>
      </c>
      <c r="T322" s="146">
        <v>0</v>
      </c>
      <c r="U322" s="146">
        <v>0</v>
      </c>
      <c r="V322" s="146">
        <v>0</v>
      </c>
      <c r="W322" s="146">
        <v>0</v>
      </c>
      <c r="X322" s="146">
        <v>0</v>
      </c>
      <c r="Y322" s="146">
        <v>0</v>
      </c>
      <c r="Z322" s="146">
        <v>0</v>
      </c>
      <c r="AA322" s="146">
        <v>0</v>
      </c>
      <c r="AB322" s="146">
        <v>0</v>
      </c>
      <c r="AC322" s="146">
        <v>0</v>
      </c>
      <c r="AD322" s="146">
        <v>0</v>
      </c>
      <c r="AE322" s="146">
        <v>0</v>
      </c>
      <c r="AF322" s="146">
        <v>0</v>
      </c>
      <c r="AG322" s="146">
        <v>0</v>
      </c>
      <c r="AH322" s="146">
        <v>0</v>
      </c>
      <c r="AI322" s="146">
        <v>0</v>
      </c>
      <c r="AJ322" s="146">
        <v>0</v>
      </c>
      <c r="AK322" s="146">
        <v>0</v>
      </c>
      <c r="AL322" s="146">
        <v>0</v>
      </c>
      <c r="AM322" s="146">
        <v>0</v>
      </c>
      <c r="AN322" s="146">
        <v>0</v>
      </c>
      <c r="AO322" s="146">
        <v>0</v>
      </c>
      <c r="AP322" s="146">
        <v>0</v>
      </c>
      <c r="AQ322" s="146">
        <v>0</v>
      </c>
      <c r="AR322" s="146">
        <v>0</v>
      </c>
      <c r="AS322" s="146">
        <v>0</v>
      </c>
      <c r="AT322" s="146">
        <v>0</v>
      </c>
      <c r="AU322" s="146">
        <v>0</v>
      </c>
      <c r="AV322" s="146">
        <v>0</v>
      </c>
      <c r="AW322" s="146">
        <v>0</v>
      </c>
      <c r="AX322" s="146">
        <v>0</v>
      </c>
      <c r="AY322" s="146">
        <v>0</v>
      </c>
      <c r="AZ322" s="146">
        <v>0</v>
      </c>
      <c r="BA322" s="146">
        <v>0</v>
      </c>
      <c r="BB322" s="146">
        <v>0</v>
      </c>
      <c r="BC322" s="146">
        <v>0</v>
      </c>
      <c r="BD322" s="146">
        <v>0</v>
      </c>
      <c r="BE322" s="146">
        <v>0</v>
      </c>
      <c r="BF322" s="146">
        <v>0</v>
      </c>
      <c r="BG322" s="146">
        <v>0</v>
      </c>
      <c r="BH322" s="146">
        <v>0</v>
      </c>
      <c r="BI322" s="146">
        <v>0</v>
      </c>
      <c r="BJ322" s="146">
        <v>0</v>
      </c>
      <c r="BK322" s="146">
        <v>0</v>
      </c>
      <c r="BL322" s="146">
        <v>0</v>
      </c>
      <c r="BM322" s="146">
        <v>0</v>
      </c>
      <c r="BN322" s="146">
        <v>0</v>
      </c>
      <c r="BO322" s="146">
        <v>0</v>
      </c>
      <c r="BP322" s="146">
        <v>0</v>
      </c>
      <c r="BQ322" s="146">
        <v>0</v>
      </c>
      <c r="BR322" s="146">
        <v>0</v>
      </c>
      <c r="BS322" s="146">
        <v>0</v>
      </c>
      <c r="BT322" s="146">
        <v>0</v>
      </c>
      <c r="BU322" s="146">
        <v>0</v>
      </c>
      <c r="BV322" s="146">
        <v>0</v>
      </c>
      <c r="BW322" s="146">
        <v>0</v>
      </c>
      <c r="BX322" s="146">
        <v>0</v>
      </c>
      <c r="BY322" s="146">
        <v>0</v>
      </c>
      <c r="BZ322" s="146">
        <v>0</v>
      </c>
      <c r="CA322" s="146">
        <v>0</v>
      </c>
      <c r="CB322" s="146">
        <v>0</v>
      </c>
      <c r="CC322" s="146">
        <v>0</v>
      </c>
      <c r="CD322" s="146">
        <v>0</v>
      </c>
      <c r="CE322" s="146">
        <v>0</v>
      </c>
      <c r="CF322" s="146">
        <v>0</v>
      </c>
      <c r="CG322" s="146">
        <v>0</v>
      </c>
      <c r="CH322" s="146">
        <v>0</v>
      </c>
      <c r="CI322" s="146">
        <v>0</v>
      </c>
      <c r="CJ322" s="146">
        <v>0</v>
      </c>
      <c r="CK322" s="146">
        <v>0</v>
      </c>
      <c r="CL322" s="146">
        <v>0</v>
      </c>
      <c r="CM322" s="146">
        <v>0</v>
      </c>
      <c r="CN322" s="146">
        <v>0</v>
      </c>
      <c r="CO322" s="146">
        <v>0</v>
      </c>
      <c r="CP322" s="146">
        <v>0</v>
      </c>
      <c r="CQ322" s="146">
        <v>0</v>
      </c>
      <c r="CR322" s="146">
        <v>0</v>
      </c>
      <c r="CS322" s="146">
        <v>0</v>
      </c>
      <c r="CT322" s="146">
        <v>0</v>
      </c>
      <c r="CU322" s="146">
        <v>0</v>
      </c>
      <c r="CV322" s="146">
        <v>0</v>
      </c>
      <c r="CW322" s="146">
        <v>0</v>
      </c>
      <c r="CX322" s="146">
        <v>0</v>
      </c>
      <c r="CY322" s="146">
        <v>0</v>
      </c>
      <c r="CZ322" s="146">
        <v>0</v>
      </c>
      <c r="DA322" s="146">
        <v>0</v>
      </c>
      <c r="DB322" s="146">
        <v>0</v>
      </c>
      <c r="DC322" s="146">
        <v>0</v>
      </c>
      <c r="DD322" s="146">
        <v>0</v>
      </c>
      <c r="DE322" s="146">
        <v>0</v>
      </c>
      <c r="DF322" s="146">
        <v>0</v>
      </c>
      <c r="DG322" s="146">
        <v>0</v>
      </c>
      <c r="DH322" s="146">
        <v>0</v>
      </c>
      <c r="DI322" s="146">
        <v>0</v>
      </c>
      <c r="DJ322" s="146">
        <v>0</v>
      </c>
      <c r="DK322" s="146">
        <v>0</v>
      </c>
      <c r="DL322" s="146">
        <v>0</v>
      </c>
      <c r="DM322" s="146">
        <v>0</v>
      </c>
      <c r="DN322" s="146">
        <v>0</v>
      </c>
      <c r="DO322" s="146">
        <v>0</v>
      </c>
      <c r="DP322" s="146">
        <v>0</v>
      </c>
      <c r="DQ322" s="146">
        <v>0</v>
      </c>
      <c r="DR322" s="146">
        <v>0</v>
      </c>
      <c r="DS322" s="146">
        <v>0</v>
      </c>
      <c r="DT322" s="146">
        <v>0</v>
      </c>
      <c r="DU322" s="146">
        <v>0</v>
      </c>
      <c r="DV322" s="146">
        <v>0</v>
      </c>
      <c r="DW322" s="146">
        <v>0</v>
      </c>
      <c r="DX322" s="146">
        <v>0</v>
      </c>
      <c r="DY322" s="146">
        <v>0</v>
      </c>
      <c r="DZ322" s="146">
        <v>0</v>
      </c>
      <c r="EA322" s="146">
        <v>0</v>
      </c>
      <c r="EB322" s="146">
        <v>0</v>
      </c>
      <c r="EC322" s="146">
        <v>0</v>
      </c>
      <c r="ED322" s="146">
        <v>0</v>
      </c>
      <c r="EE322" s="146">
        <v>0</v>
      </c>
      <c r="EF322" s="146">
        <v>0</v>
      </c>
      <c r="EG322" s="146">
        <v>0</v>
      </c>
      <c r="EH322" s="146">
        <v>0</v>
      </c>
      <c r="EI322" s="146">
        <v>0</v>
      </c>
      <c r="EJ322" s="146">
        <v>0</v>
      </c>
      <c r="EK322" s="146">
        <v>0</v>
      </c>
      <c r="EL322" s="146">
        <v>0</v>
      </c>
      <c r="EM322" s="146">
        <v>0</v>
      </c>
      <c r="EN322" s="146">
        <v>0</v>
      </c>
      <c r="EO322" s="146">
        <v>0</v>
      </c>
      <c r="EP322" s="146">
        <v>0</v>
      </c>
      <c r="EQ322" s="146">
        <v>0</v>
      </c>
      <c r="ER322" s="146">
        <v>0</v>
      </c>
      <c r="ES322" s="146">
        <v>0</v>
      </c>
      <c r="ET322" s="146">
        <v>0</v>
      </c>
      <c r="EU322" s="146">
        <v>0</v>
      </c>
      <c r="EV322" s="146">
        <v>0</v>
      </c>
      <c r="EW322" s="146">
        <v>0</v>
      </c>
      <c r="EX322" s="146">
        <v>0</v>
      </c>
      <c r="EY322" s="146">
        <v>0</v>
      </c>
      <c r="EZ322" s="146">
        <v>0</v>
      </c>
      <c r="FA322" s="146">
        <v>0</v>
      </c>
      <c r="FB322" s="146">
        <v>0</v>
      </c>
      <c r="FC322" s="146">
        <v>0</v>
      </c>
      <c r="FD322" s="146">
        <v>0</v>
      </c>
      <c r="FE322" s="146">
        <v>0</v>
      </c>
      <c r="FF322" s="146">
        <v>0</v>
      </c>
      <c r="FG322" s="146">
        <v>0</v>
      </c>
      <c r="FH322" s="146">
        <v>0</v>
      </c>
      <c r="FI322" s="146">
        <v>0</v>
      </c>
      <c r="FJ322" s="146">
        <v>0</v>
      </c>
      <c r="FK322" s="146">
        <v>0</v>
      </c>
      <c r="FL322" s="146">
        <v>0</v>
      </c>
      <c r="FM322" s="146">
        <v>0</v>
      </c>
      <c r="FN322" s="146">
        <v>0</v>
      </c>
      <c r="FO322" s="146">
        <v>0</v>
      </c>
      <c r="FP322" s="146">
        <v>0</v>
      </c>
      <c r="FQ322" s="146">
        <v>0</v>
      </c>
      <c r="FR322" s="146">
        <v>0</v>
      </c>
      <c r="FS322" s="146">
        <v>0</v>
      </c>
      <c r="FT322" s="146">
        <v>0</v>
      </c>
      <c r="FU322" s="146">
        <v>0</v>
      </c>
      <c r="FV322" s="146">
        <v>0</v>
      </c>
      <c r="FW322" s="146">
        <v>0</v>
      </c>
      <c r="FX322" s="146">
        <v>0</v>
      </c>
      <c r="FY322" s="146">
        <v>0</v>
      </c>
      <c r="FZ322" s="146">
        <v>0</v>
      </c>
      <c r="GA322" s="146">
        <v>0</v>
      </c>
      <c r="GB322" s="146">
        <v>0</v>
      </c>
      <c r="GC322" s="146">
        <v>0</v>
      </c>
      <c r="GD322" s="146">
        <v>0</v>
      </c>
      <c r="GE322" s="146">
        <v>0</v>
      </c>
      <c r="GF322" s="146">
        <v>0</v>
      </c>
      <c r="GG322" s="146">
        <v>0</v>
      </c>
      <c r="GH322" s="146">
        <v>0</v>
      </c>
      <c r="GI322" s="146">
        <v>0</v>
      </c>
      <c r="GJ322" s="146">
        <v>0</v>
      </c>
      <c r="GK322" s="146">
        <v>0</v>
      </c>
      <c r="GL322" s="146">
        <v>0</v>
      </c>
      <c r="GM322" s="146">
        <v>0</v>
      </c>
      <c r="GN322" s="146">
        <v>0</v>
      </c>
      <c r="GO322" s="146">
        <v>0</v>
      </c>
      <c r="GP322" s="146">
        <v>0</v>
      </c>
      <c r="GQ322" s="146">
        <v>0</v>
      </c>
      <c r="GR322" s="146">
        <v>0</v>
      </c>
      <c r="GS322" s="146">
        <v>0</v>
      </c>
      <c r="GT322" s="146">
        <v>0</v>
      </c>
      <c r="GU322" s="146">
        <v>0</v>
      </c>
      <c r="GV322" s="146">
        <v>0</v>
      </c>
      <c r="GW322" s="146">
        <v>0</v>
      </c>
      <c r="GX322" s="146">
        <v>0</v>
      </c>
      <c r="GY322" s="146">
        <v>0</v>
      </c>
      <c r="GZ322" s="146">
        <v>0</v>
      </c>
      <c r="HA322" s="146">
        <v>0</v>
      </c>
      <c r="HB322" s="146">
        <v>0</v>
      </c>
      <c r="HC322" s="146">
        <v>0</v>
      </c>
      <c r="HD322" s="146">
        <v>0</v>
      </c>
      <c r="HE322" s="146">
        <v>0</v>
      </c>
      <c r="HF322" s="146">
        <v>0</v>
      </c>
      <c r="HG322" s="146">
        <v>0</v>
      </c>
      <c r="HH322" s="146">
        <v>0</v>
      </c>
      <c r="HI322" s="146">
        <v>0</v>
      </c>
      <c r="HJ322" s="146">
        <v>0</v>
      </c>
      <c r="HK322" s="146">
        <v>0</v>
      </c>
      <c r="HL322" s="146">
        <v>0</v>
      </c>
      <c r="HM322" s="146">
        <v>0</v>
      </c>
      <c r="HN322" s="146">
        <v>0</v>
      </c>
      <c r="HO322" s="146">
        <v>0</v>
      </c>
      <c r="HP322" s="146">
        <v>0</v>
      </c>
      <c r="HQ322" s="146">
        <v>0</v>
      </c>
      <c r="HR322" s="146">
        <v>0</v>
      </c>
      <c r="HS322" s="146">
        <v>0</v>
      </c>
      <c r="HT322" s="146">
        <v>0</v>
      </c>
      <c r="HU322" s="146">
        <v>0</v>
      </c>
      <c r="HV322" s="146">
        <v>0</v>
      </c>
      <c r="HW322" s="146">
        <v>0</v>
      </c>
      <c r="HX322" s="146">
        <v>0</v>
      </c>
      <c r="HY322" s="146">
        <v>0</v>
      </c>
      <c r="HZ322" s="146">
        <v>0</v>
      </c>
      <c r="IA322" s="146">
        <v>0</v>
      </c>
      <c r="IB322" s="146">
        <v>0</v>
      </c>
      <c r="IC322" s="146">
        <v>0</v>
      </c>
      <c r="ID322" s="146">
        <v>0</v>
      </c>
      <c r="IE322" s="146">
        <v>0</v>
      </c>
      <c r="IF322" s="146">
        <v>0</v>
      </c>
      <c r="IG322" s="146">
        <v>0</v>
      </c>
      <c r="IH322" s="146">
        <v>0</v>
      </c>
      <c r="II322" s="146">
        <v>0</v>
      </c>
      <c r="IJ322" s="146">
        <v>0</v>
      </c>
      <c r="IK322" s="146">
        <v>0</v>
      </c>
      <c r="IL322" s="146">
        <v>0</v>
      </c>
      <c r="IM322" s="146">
        <v>0</v>
      </c>
      <c r="IN322" s="146">
        <v>0</v>
      </c>
      <c r="IO322" s="146">
        <v>0</v>
      </c>
      <c r="IP322" s="146">
        <v>0</v>
      </c>
      <c r="IQ322" s="146">
        <v>0</v>
      </c>
      <c r="IR322" s="146">
        <v>0</v>
      </c>
      <c r="IS322" s="146">
        <v>0</v>
      </c>
      <c r="IT322" s="146">
        <v>0</v>
      </c>
      <c r="IU322" s="146">
        <v>0</v>
      </c>
      <c r="IV322" s="146">
        <v>0</v>
      </c>
    </row>
    <row r="323" spans="1:256" ht="48" x14ac:dyDescent="0.2">
      <c r="A323" s="145" t="s">
        <v>990</v>
      </c>
      <c r="B323" s="146">
        <v>0</v>
      </c>
      <c r="C323" s="146">
        <v>0</v>
      </c>
      <c r="D323" s="146">
        <v>0</v>
      </c>
      <c r="E323" s="146">
        <v>0</v>
      </c>
      <c r="F323" s="146">
        <v>0</v>
      </c>
      <c r="G323" s="146">
        <v>0</v>
      </c>
      <c r="H323" s="146">
        <v>0</v>
      </c>
      <c r="I323" s="146">
        <v>0</v>
      </c>
      <c r="J323" s="146">
        <v>0</v>
      </c>
      <c r="K323" s="146">
        <v>0</v>
      </c>
      <c r="L323" s="146">
        <v>0</v>
      </c>
      <c r="M323" s="146">
        <v>0</v>
      </c>
      <c r="N323" s="146">
        <v>0</v>
      </c>
      <c r="O323" s="146">
        <v>0</v>
      </c>
      <c r="P323" s="146">
        <v>0</v>
      </c>
      <c r="Q323" s="146">
        <v>0</v>
      </c>
      <c r="R323" s="146">
        <v>0</v>
      </c>
      <c r="S323" s="146">
        <v>0</v>
      </c>
      <c r="T323" s="146">
        <v>0</v>
      </c>
      <c r="U323" s="146">
        <v>0</v>
      </c>
      <c r="V323" s="146">
        <v>0</v>
      </c>
      <c r="W323" s="146">
        <v>0</v>
      </c>
      <c r="X323" s="146">
        <v>0</v>
      </c>
      <c r="Y323" s="146">
        <v>0</v>
      </c>
      <c r="Z323" s="146">
        <v>0</v>
      </c>
      <c r="AA323" s="146">
        <v>0</v>
      </c>
      <c r="AB323" s="146">
        <v>0</v>
      </c>
      <c r="AC323" s="146">
        <v>0</v>
      </c>
      <c r="AD323" s="146">
        <v>0</v>
      </c>
      <c r="AE323" s="146">
        <v>0</v>
      </c>
      <c r="AF323" s="146">
        <v>0</v>
      </c>
      <c r="AG323" s="146">
        <v>0</v>
      </c>
      <c r="AH323" s="146">
        <v>0</v>
      </c>
      <c r="AI323" s="146">
        <v>0</v>
      </c>
      <c r="AJ323" s="146">
        <v>0</v>
      </c>
      <c r="AK323" s="146">
        <v>0</v>
      </c>
      <c r="AL323" s="146">
        <v>0</v>
      </c>
      <c r="AM323" s="146">
        <v>0</v>
      </c>
      <c r="AN323" s="146">
        <v>0</v>
      </c>
      <c r="AO323" s="146">
        <v>0</v>
      </c>
      <c r="AP323" s="146">
        <v>0</v>
      </c>
      <c r="AQ323" s="146">
        <v>0</v>
      </c>
      <c r="AR323" s="146">
        <v>0</v>
      </c>
      <c r="AS323" s="146">
        <v>0</v>
      </c>
      <c r="AT323" s="146">
        <v>0</v>
      </c>
      <c r="AU323" s="146">
        <v>0</v>
      </c>
      <c r="AV323" s="146">
        <v>0</v>
      </c>
      <c r="AW323" s="146">
        <v>0</v>
      </c>
      <c r="AX323" s="146">
        <v>0</v>
      </c>
      <c r="AY323" s="146">
        <v>0</v>
      </c>
      <c r="AZ323" s="146">
        <v>0</v>
      </c>
      <c r="BA323" s="146">
        <v>0</v>
      </c>
      <c r="BB323" s="146">
        <v>0</v>
      </c>
      <c r="BC323" s="146">
        <v>0</v>
      </c>
      <c r="BD323" s="146">
        <v>0</v>
      </c>
      <c r="BE323" s="146">
        <v>0</v>
      </c>
      <c r="BF323" s="146">
        <v>0</v>
      </c>
      <c r="BG323" s="146">
        <v>0</v>
      </c>
      <c r="BH323" s="146">
        <v>0</v>
      </c>
      <c r="BI323" s="146">
        <v>0</v>
      </c>
      <c r="BJ323" s="146">
        <v>0</v>
      </c>
      <c r="BK323" s="146">
        <v>0</v>
      </c>
      <c r="BL323" s="146">
        <v>0</v>
      </c>
      <c r="BM323" s="146">
        <v>0</v>
      </c>
      <c r="BN323" s="146">
        <v>0</v>
      </c>
      <c r="BO323" s="146">
        <v>0</v>
      </c>
      <c r="BP323" s="146">
        <v>0</v>
      </c>
      <c r="BQ323" s="146">
        <v>0</v>
      </c>
      <c r="BR323" s="146">
        <v>0</v>
      </c>
      <c r="BS323" s="146">
        <v>0</v>
      </c>
      <c r="BT323" s="146">
        <v>0</v>
      </c>
      <c r="BU323" s="146">
        <v>0</v>
      </c>
      <c r="BV323" s="146">
        <v>0</v>
      </c>
      <c r="BW323" s="146">
        <v>0</v>
      </c>
      <c r="BX323" s="146">
        <v>0</v>
      </c>
      <c r="BY323" s="146">
        <v>0</v>
      </c>
      <c r="BZ323" s="146">
        <v>0</v>
      </c>
      <c r="CA323" s="146">
        <v>0</v>
      </c>
      <c r="CB323" s="146">
        <v>0</v>
      </c>
      <c r="CC323" s="146">
        <v>0</v>
      </c>
      <c r="CD323" s="146">
        <v>0</v>
      </c>
      <c r="CE323" s="146">
        <v>0</v>
      </c>
      <c r="CF323" s="146">
        <v>0</v>
      </c>
      <c r="CG323" s="146">
        <v>0</v>
      </c>
      <c r="CH323" s="146">
        <v>0</v>
      </c>
      <c r="CI323" s="146">
        <v>0</v>
      </c>
      <c r="CJ323" s="146">
        <v>0</v>
      </c>
      <c r="CK323" s="146">
        <v>0</v>
      </c>
      <c r="CL323" s="146">
        <v>0</v>
      </c>
      <c r="CM323" s="146">
        <v>0</v>
      </c>
      <c r="CN323" s="146">
        <v>0</v>
      </c>
      <c r="CO323" s="146">
        <v>0</v>
      </c>
      <c r="CP323" s="146">
        <v>0</v>
      </c>
      <c r="CQ323" s="146">
        <v>0</v>
      </c>
      <c r="CR323" s="146">
        <v>0</v>
      </c>
      <c r="CS323" s="146">
        <v>0</v>
      </c>
      <c r="CT323" s="146">
        <v>0</v>
      </c>
      <c r="CU323" s="146">
        <v>0</v>
      </c>
      <c r="CV323" s="146">
        <v>0</v>
      </c>
      <c r="CW323" s="146">
        <v>0</v>
      </c>
      <c r="CX323" s="146">
        <v>0</v>
      </c>
      <c r="CY323" s="146">
        <v>0</v>
      </c>
      <c r="CZ323" s="146">
        <v>0</v>
      </c>
      <c r="DA323" s="146">
        <v>0</v>
      </c>
      <c r="DB323" s="146">
        <v>0</v>
      </c>
      <c r="DC323" s="146">
        <v>0</v>
      </c>
      <c r="DD323" s="146">
        <v>0</v>
      </c>
      <c r="DE323" s="146">
        <v>0</v>
      </c>
      <c r="DF323" s="146">
        <v>0</v>
      </c>
      <c r="DG323" s="146">
        <v>0</v>
      </c>
      <c r="DH323" s="146">
        <v>0</v>
      </c>
      <c r="DI323" s="146">
        <v>0</v>
      </c>
      <c r="DJ323" s="146">
        <v>0</v>
      </c>
      <c r="DK323" s="146">
        <v>0</v>
      </c>
      <c r="DL323" s="146">
        <v>0</v>
      </c>
      <c r="DM323" s="146">
        <v>0</v>
      </c>
      <c r="DN323" s="146">
        <v>0</v>
      </c>
      <c r="DO323" s="146">
        <v>0</v>
      </c>
      <c r="DP323" s="146">
        <v>0</v>
      </c>
      <c r="DQ323" s="146">
        <v>0</v>
      </c>
      <c r="DR323" s="146">
        <v>0</v>
      </c>
      <c r="DS323" s="146">
        <v>0</v>
      </c>
      <c r="DT323" s="146">
        <v>0</v>
      </c>
      <c r="DU323" s="146">
        <v>0</v>
      </c>
      <c r="DV323" s="146">
        <v>0</v>
      </c>
      <c r="DW323" s="146">
        <v>0</v>
      </c>
      <c r="DX323" s="146">
        <v>0</v>
      </c>
      <c r="DY323" s="146">
        <v>0</v>
      </c>
      <c r="DZ323" s="146">
        <v>0</v>
      </c>
      <c r="EA323" s="146">
        <v>0</v>
      </c>
      <c r="EB323" s="146">
        <v>0</v>
      </c>
      <c r="EC323" s="146">
        <v>0</v>
      </c>
      <c r="ED323" s="146">
        <v>0</v>
      </c>
      <c r="EE323" s="146">
        <v>0</v>
      </c>
      <c r="EF323" s="146">
        <v>0</v>
      </c>
      <c r="EG323" s="146">
        <v>0</v>
      </c>
      <c r="EH323" s="146">
        <v>0</v>
      </c>
      <c r="EI323" s="146">
        <v>0</v>
      </c>
      <c r="EJ323" s="146">
        <v>0</v>
      </c>
      <c r="EK323" s="146">
        <v>0</v>
      </c>
      <c r="EL323" s="146">
        <v>0</v>
      </c>
      <c r="EM323" s="146">
        <v>0</v>
      </c>
      <c r="EN323" s="146">
        <v>0</v>
      </c>
      <c r="EO323" s="146">
        <v>0</v>
      </c>
      <c r="EP323" s="146">
        <v>0</v>
      </c>
      <c r="EQ323" s="146">
        <v>0</v>
      </c>
      <c r="ER323" s="146">
        <v>0</v>
      </c>
      <c r="ES323" s="146">
        <v>0</v>
      </c>
      <c r="ET323" s="146">
        <v>0</v>
      </c>
      <c r="EU323" s="146">
        <v>0</v>
      </c>
      <c r="EV323" s="146">
        <v>0</v>
      </c>
      <c r="EW323" s="146">
        <v>0</v>
      </c>
      <c r="EX323" s="146">
        <v>0</v>
      </c>
      <c r="EY323" s="146">
        <v>0</v>
      </c>
      <c r="EZ323" s="146">
        <v>0</v>
      </c>
      <c r="FA323" s="146">
        <v>0</v>
      </c>
      <c r="FB323" s="146">
        <v>0</v>
      </c>
      <c r="FC323" s="146">
        <v>0</v>
      </c>
      <c r="FD323" s="146">
        <v>0</v>
      </c>
      <c r="FE323" s="146">
        <v>0</v>
      </c>
      <c r="FF323" s="146">
        <v>0</v>
      </c>
      <c r="FG323" s="146">
        <v>0</v>
      </c>
      <c r="FH323" s="146">
        <v>0</v>
      </c>
      <c r="FI323" s="146">
        <v>0</v>
      </c>
      <c r="FJ323" s="146">
        <v>0</v>
      </c>
      <c r="FK323" s="146">
        <v>0</v>
      </c>
      <c r="FL323" s="146">
        <v>0</v>
      </c>
      <c r="FM323" s="146">
        <v>0</v>
      </c>
      <c r="FN323" s="146">
        <v>0</v>
      </c>
      <c r="FO323" s="146">
        <v>0</v>
      </c>
      <c r="FP323" s="146">
        <v>0</v>
      </c>
      <c r="FQ323" s="146">
        <v>0</v>
      </c>
      <c r="FR323" s="146">
        <v>0</v>
      </c>
      <c r="FS323" s="146">
        <v>0</v>
      </c>
      <c r="FT323" s="146">
        <v>0</v>
      </c>
      <c r="FU323" s="146">
        <v>0</v>
      </c>
      <c r="FV323" s="146">
        <v>0</v>
      </c>
      <c r="FW323" s="146">
        <v>0</v>
      </c>
      <c r="FX323" s="146">
        <v>0</v>
      </c>
      <c r="FY323" s="146">
        <v>0</v>
      </c>
      <c r="FZ323" s="146">
        <v>0</v>
      </c>
      <c r="GA323" s="146">
        <v>0</v>
      </c>
      <c r="GB323" s="146">
        <v>0</v>
      </c>
      <c r="GC323" s="146">
        <v>0</v>
      </c>
      <c r="GD323" s="146">
        <v>0</v>
      </c>
      <c r="GE323" s="146">
        <v>0</v>
      </c>
      <c r="GF323" s="146">
        <v>0</v>
      </c>
      <c r="GG323" s="146">
        <v>0</v>
      </c>
      <c r="GH323" s="146">
        <v>0</v>
      </c>
      <c r="GI323" s="146">
        <v>0</v>
      </c>
      <c r="GJ323" s="146">
        <v>0</v>
      </c>
      <c r="GK323" s="146">
        <v>0</v>
      </c>
      <c r="GL323" s="146">
        <v>0</v>
      </c>
      <c r="GM323" s="146">
        <v>0</v>
      </c>
      <c r="GN323" s="146">
        <v>0</v>
      </c>
      <c r="GO323" s="146">
        <v>0</v>
      </c>
      <c r="GP323" s="146">
        <v>0</v>
      </c>
      <c r="GQ323" s="146">
        <v>0</v>
      </c>
      <c r="GR323" s="146">
        <v>0</v>
      </c>
      <c r="GS323" s="146">
        <v>0</v>
      </c>
      <c r="GT323" s="146">
        <v>0</v>
      </c>
      <c r="GU323" s="146">
        <v>0</v>
      </c>
      <c r="GV323" s="146">
        <v>0</v>
      </c>
      <c r="GW323" s="146">
        <v>0</v>
      </c>
      <c r="GX323" s="146">
        <v>0</v>
      </c>
      <c r="GY323" s="146">
        <v>0</v>
      </c>
      <c r="GZ323" s="146">
        <v>0</v>
      </c>
      <c r="HA323" s="146">
        <v>0</v>
      </c>
      <c r="HB323" s="146">
        <v>0</v>
      </c>
      <c r="HC323" s="146">
        <v>0</v>
      </c>
      <c r="HD323" s="146">
        <v>0</v>
      </c>
      <c r="HE323" s="146">
        <v>0</v>
      </c>
      <c r="HF323" s="146">
        <v>0</v>
      </c>
      <c r="HG323" s="146">
        <v>0</v>
      </c>
      <c r="HH323" s="146">
        <v>0</v>
      </c>
      <c r="HI323" s="146">
        <v>0</v>
      </c>
      <c r="HJ323" s="146">
        <v>0</v>
      </c>
      <c r="HK323" s="146">
        <v>0</v>
      </c>
      <c r="HL323" s="146">
        <v>0</v>
      </c>
      <c r="HM323" s="146">
        <v>0</v>
      </c>
      <c r="HN323" s="146">
        <v>0</v>
      </c>
      <c r="HO323" s="146">
        <v>0</v>
      </c>
      <c r="HP323" s="146">
        <v>0</v>
      </c>
      <c r="HQ323" s="146">
        <v>0</v>
      </c>
      <c r="HR323" s="146">
        <v>0</v>
      </c>
      <c r="HS323" s="146">
        <v>0</v>
      </c>
      <c r="HT323" s="146">
        <v>0</v>
      </c>
      <c r="HU323" s="146">
        <v>0</v>
      </c>
      <c r="HV323" s="146">
        <v>0</v>
      </c>
      <c r="HW323" s="146">
        <v>0</v>
      </c>
      <c r="HX323" s="146">
        <v>0</v>
      </c>
      <c r="HY323" s="146">
        <v>0</v>
      </c>
      <c r="HZ323" s="146">
        <v>0</v>
      </c>
      <c r="IA323" s="146">
        <v>0</v>
      </c>
      <c r="IB323" s="146">
        <v>0</v>
      </c>
      <c r="IC323" s="146">
        <v>0</v>
      </c>
      <c r="ID323" s="146">
        <v>0</v>
      </c>
      <c r="IE323" s="146">
        <v>0</v>
      </c>
      <c r="IF323" s="146">
        <v>0</v>
      </c>
      <c r="IG323" s="146">
        <v>0</v>
      </c>
      <c r="IH323" s="146">
        <v>0</v>
      </c>
      <c r="II323" s="146">
        <v>0</v>
      </c>
      <c r="IJ323" s="146">
        <v>0</v>
      </c>
      <c r="IK323" s="146">
        <v>0</v>
      </c>
      <c r="IL323" s="146">
        <v>0</v>
      </c>
      <c r="IM323" s="146">
        <v>0</v>
      </c>
      <c r="IN323" s="146">
        <v>0</v>
      </c>
      <c r="IO323" s="146">
        <v>0</v>
      </c>
      <c r="IP323" s="146">
        <v>0</v>
      </c>
      <c r="IQ323" s="146">
        <v>0</v>
      </c>
      <c r="IR323" s="146">
        <v>0</v>
      </c>
      <c r="IS323" s="146">
        <v>0</v>
      </c>
      <c r="IT323" s="146">
        <v>0</v>
      </c>
      <c r="IU323" s="146">
        <v>0</v>
      </c>
      <c r="IV323" s="146">
        <v>0</v>
      </c>
    </row>
    <row r="324" spans="1:256" ht="48" x14ac:dyDescent="0.2">
      <c r="A324" s="145" t="s">
        <v>991</v>
      </c>
      <c r="B324" s="146">
        <v>0</v>
      </c>
      <c r="C324" s="146">
        <v>0</v>
      </c>
      <c r="D324" s="146">
        <v>0</v>
      </c>
      <c r="E324" s="146">
        <v>0</v>
      </c>
      <c r="F324" s="146">
        <v>0</v>
      </c>
      <c r="G324" s="146">
        <v>0</v>
      </c>
      <c r="H324" s="146">
        <v>0</v>
      </c>
      <c r="I324" s="146">
        <v>0</v>
      </c>
      <c r="J324" s="146">
        <v>0</v>
      </c>
      <c r="K324" s="146">
        <v>0</v>
      </c>
      <c r="L324" s="146">
        <v>0</v>
      </c>
      <c r="M324" s="146">
        <v>0</v>
      </c>
      <c r="N324" s="146">
        <v>0</v>
      </c>
      <c r="O324" s="146">
        <v>0</v>
      </c>
      <c r="P324" s="146">
        <v>0</v>
      </c>
      <c r="Q324" s="146">
        <v>0</v>
      </c>
      <c r="R324" s="146">
        <v>0</v>
      </c>
      <c r="S324" s="146">
        <v>0</v>
      </c>
      <c r="T324" s="146">
        <v>0</v>
      </c>
      <c r="U324" s="146">
        <v>0</v>
      </c>
      <c r="V324" s="146">
        <v>0</v>
      </c>
      <c r="W324" s="146">
        <v>0</v>
      </c>
      <c r="X324" s="146">
        <v>0</v>
      </c>
      <c r="Y324" s="146">
        <v>0</v>
      </c>
      <c r="Z324" s="146">
        <v>0</v>
      </c>
      <c r="AA324" s="146">
        <v>0</v>
      </c>
      <c r="AB324" s="146">
        <v>0</v>
      </c>
      <c r="AC324" s="146">
        <v>0</v>
      </c>
      <c r="AD324" s="146">
        <v>0</v>
      </c>
      <c r="AE324" s="146">
        <v>0</v>
      </c>
      <c r="AF324" s="146">
        <v>0</v>
      </c>
      <c r="AG324" s="146">
        <v>0</v>
      </c>
      <c r="AH324" s="146">
        <v>0</v>
      </c>
      <c r="AI324" s="146">
        <v>0</v>
      </c>
      <c r="AJ324" s="146">
        <v>0</v>
      </c>
      <c r="AK324" s="146">
        <v>0</v>
      </c>
      <c r="AL324" s="146">
        <v>0</v>
      </c>
      <c r="AM324" s="146">
        <v>0</v>
      </c>
      <c r="AN324" s="146">
        <v>0</v>
      </c>
      <c r="AO324" s="146">
        <v>0</v>
      </c>
      <c r="AP324" s="146">
        <v>0</v>
      </c>
      <c r="AQ324" s="146">
        <v>0</v>
      </c>
      <c r="AR324" s="146">
        <v>0</v>
      </c>
      <c r="AS324" s="146">
        <v>0</v>
      </c>
      <c r="AT324" s="146">
        <v>0</v>
      </c>
      <c r="AU324" s="146">
        <v>0</v>
      </c>
      <c r="AV324" s="146">
        <v>0</v>
      </c>
      <c r="AW324" s="146">
        <v>0</v>
      </c>
      <c r="AX324" s="146">
        <v>0</v>
      </c>
      <c r="AY324" s="146">
        <v>0</v>
      </c>
      <c r="AZ324" s="146">
        <v>0</v>
      </c>
      <c r="BA324" s="146">
        <v>0</v>
      </c>
      <c r="BB324" s="146">
        <v>0</v>
      </c>
      <c r="BC324" s="146">
        <v>0</v>
      </c>
      <c r="BD324" s="146">
        <v>0</v>
      </c>
      <c r="BE324" s="146">
        <v>0</v>
      </c>
      <c r="BF324" s="146">
        <v>0</v>
      </c>
      <c r="BG324" s="146">
        <v>0</v>
      </c>
      <c r="BH324" s="146">
        <v>0</v>
      </c>
      <c r="BI324" s="146">
        <v>0</v>
      </c>
      <c r="BJ324" s="146">
        <v>0</v>
      </c>
      <c r="BK324" s="146">
        <v>0</v>
      </c>
      <c r="BL324" s="146">
        <v>0</v>
      </c>
      <c r="BM324" s="146">
        <v>0</v>
      </c>
      <c r="BN324" s="146">
        <v>0</v>
      </c>
      <c r="BO324" s="146">
        <v>0</v>
      </c>
      <c r="BP324" s="146">
        <v>0</v>
      </c>
      <c r="BQ324" s="146">
        <v>0</v>
      </c>
      <c r="BR324" s="146">
        <v>0</v>
      </c>
      <c r="BS324" s="146">
        <v>0</v>
      </c>
      <c r="BT324" s="146">
        <v>0</v>
      </c>
      <c r="BU324" s="146">
        <v>0</v>
      </c>
      <c r="BV324" s="146">
        <v>0</v>
      </c>
      <c r="BW324" s="146">
        <v>0</v>
      </c>
      <c r="BX324" s="146">
        <v>0</v>
      </c>
      <c r="BY324" s="146">
        <v>0</v>
      </c>
      <c r="BZ324" s="146">
        <v>0</v>
      </c>
      <c r="CA324" s="146">
        <v>0</v>
      </c>
      <c r="CB324" s="146">
        <v>0</v>
      </c>
      <c r="CC324" s="146">
        <v>0</v>
      </c>
      <c r="CD324" s="146">
        <v>0</v>
      </c>
      <c r="CE324" s="146">
        <v>0</v>
      </c>
      <c r="CF324" s="146">
        <v>0</v>
      </c>
      <c r="CG324" s="146">
        <v>0</v>
      </c>
      <c r="CH324" s="146">
        <v>0</v>
      </c>
      <c r="CI324" s="146">
        <v>0</v>
      </c>
      <c r="CJ324" s="146">
        <v>0</v>
      </c>
      <c r="CK324" s="146">
        <v>0</v>
      </c>
      <c r="CL324" s="146">
        <v>0</v>
      </c>
      <c r="CM324" s="146">
        <v>0</v>
      </c>
      <c r="CN324" s="146">
        <v>0</v>
      </c>
      <c r="CO324" s="146">
        <v>0</v>
      </c>
      <c r="CP324" s="146">
        <v>0</v>
      </c>
      <c r="CQ324" s="146">
        <v>0</v>
      </c>
      <c r="CR324" s="146">
        <v>0</v>
      </c>
      <c r="CS324" s="146">
        <v>0</v>
      </c>
      <c r="CT324" s="146">
        <v>0</v>
      </c>
      <c r="CU324" s="146">
        <v>0</v>
      </c>
      <c r="CV324" s="146">
        <v>0</v>
      </c>
      <c r="CW324" s="146">
        <v>0</v>
      </c>
      <c r="CX324" s="146">
        <v>0</v>
      </c>
      <c r="CY324" s="146">
        <v>0</v>
      </c>
      <c r="CZ324" s="146">
        <v>0</v>
      </c>
      <c r="DA324" s="146">
        <v>0</v>
      </c>
      <c r="DB324" s="146">
        <v>0</v>
      </c>
      <c r="DC324" s="146">
        <v>0</v>
      </c>
      <c r="DD324" s="146">
        <v>0</v>
      </c>
      <c r="DE324" s="146">
        <v>0</v>
      </c>
      <c r="DF324" s="146">
        <v>0</v>
      </c>
      <c r="DG324" s="146">
        <v>0</v>
      </c>
      <c r="DH324" s="146">
        <v>0</v>
      </c>
      <c r="DI324" s="146">
        <v>0</v>
      </c>
      <c r="DJ324" s="146">
        <v>0</v>
      </c>
      <c r="DK324" s="146">
        <v>0</v>
      </c>
      <c r="DL324" s="146">
        <v>0</v>
      </c>
      <c r="DM324" s="146">
        <v>0</v>
      </c>
      <c r="DN324" s="146">
        <v>0</v>
      </c>
      <c r="DO324" s="146">
        <v>0</v>
      </c>
      <c r="DP324" s="146">
        <v>0</v>
      </c>
      <c r="DQ324" s="146">
        <v>0</v>
      </c>
      <c r="DR324" s="146">
        <v>0</v>
      </c>
      <c r="DS324" s="146">
        <v>0</v>
      </c>
      <c r="DT324" s="146">
        <v>0</v>
      </c>
      <c r="DU324" s="146">
        <v>0</v>
      </c>
      <c r="DV324" s="146">
        <v>0</v>
      </c>
      <c r="DW324" s="146">
        <v>0</v>
      </c>
      <c r="DX324" s="146">
        <v>0</v>
      </c>
      <c r="DY324" s="146">
        <v>0</v>
      </c>
      <c r="DZ324" s="146">
        <v>0</v>
      </c>
      <c r="EA324" s="146">
        <v>0</v>
      </c>
      <c r="EB324" s="146">
        <v>0</v>
      </c>
      <c r="EC324" s="146">
        <v>0</v>
      </c>
      <c r="ED324" s="146">
        <v>0</v>
      </c>
      <c r="EE324" s="146">
        <v>0</v>
      </c>
      <c r="EF324" s="146">
        <v>0</v>
      </c>
      <c r="EG324" s="146">
        <v>0</v>
      </c>
      <c r="EH324" s="146">
        <v>0</v>
      </c>
      <c r="EI324" s="146">
        <v>0</v>
      </c>
      <c r="EJ324" s="146">
        <v>0</v>
      </c>
      <c r="EK324" s="146">
        <v>0</v>
      </c>
      <c r="EL324" s="146">
        <v>0</v>
      </c>
      <c r="EM324" s="146">
        <v>0</v>
      </c>
      <c r="EN324" s="146">
        <v>0</v>
      </c>
      <c r="EO324" s="146">
        <v>0</v>
      </c>
      <c r="EP324" s="146">
        <v>0</v>
      </c>
      <c r="EQ324" s="146">
        <v>0</v>
      </c>
      <c r="ER324" s="146">
        <v>0</v>
      </c>
      <c r="ES324" s="146">
        <v>0</v>
      </c>
      <c r="ET324" s="146">
        <v>0</v>
      </c>
      <c r="EU324" s="146">
        <v>0</v>
      </c>
      <c r="EV324" s="146">
        <v>0</v>
      </c>
      <c r="EW324" s="146">
        <v>0</v>
      </c>
      <c r="EX324" s="146">
        <v>0</v>
      </c>
      <c r="EY324" s="146">
        <v>0</v>
      </c>
      <c r="EZ324" s="146">
        <v>0</v>
      </c>
      <c r="FA324" s="146">
        <v>0</v>
      </c>
      <c r="FB324" s="146">
        <v>0</v>
      </c>
      <c r="FC324" s="146">
        <v>0</v>
      </c>
      <c r="FD324" s="146">
        <v>0</v>
      </c>
      <c r="FE324" s="146">
        <v>0</v>
      </c>
      <c r="FF324" s="146">
        <v>0</v>
      </c>
      <c r="FG324" s="146">
        <v>0</v>
      </c>
      <c r="FH324" s="146">
        <v>0</v>
      </c>
      <c r="FI324" s="146">
        <v>0</v>
      </c>
      <c r="FJ324" s="146">
        <v>0</v>
      </c>
      <c r="FK324" s="146">
        <v>0</v>
      </c>
      <c r="FL324" s="146">
        <v>0</v>
      </c>
      <c r="FM324" s="146">
        <v>0</v>
      </c>
      <c r="FN324" s="146">
        <v>0</v>
      </c>
      <c r="FO324" s="146">
        <v>0</v>
      </c>
      <c r="FP324" s="146">
        <v>0</v>
      </c>
      <c r="FQ324" s="146">
        <v>0</v>
      </c>
      <c r="FR324" s="146">
        <v>0</v>
      </c>
      <c r="FS324" s="146">
        <v>0</v>
      </c>
      <c r="FT324" s="146">
        <v>0</v>
      </c>
      <c r="FU324" s="146">
        <v>0</v>
      </c>
      <c r="FV324" s="146">
        <v>0</v>
      </c>
      <c r="FW324" s="146">
        <v>0</v>
      </c>
      <c r="FX324" s="146">
        <v>0</v>
      </c>
      <c r="FY324" s="146">
        <v>0</v>
      </c>
      <c r="FZ324" s="146">
        <v>0</v>
      </c>
      <c r="GA324" s="146">
        <v>0</v>
      </c>
      <c r="GB324" s="146">
        <v>0</v>
      </c>
      <c r="GC324" s="146">
        <v>0</v>
      </c>
      <c r="GD324" s="146">
        <v>0</v>
      </c>
      <c r="GE324" s="146">
        <v>0</v>
      </c>
      <c r="GF324" s="146">
        <v>0</v>
      </c>
      <c r="GG324" s="146">
        <v>0</v>
      </c>
      <c r="GH324" s="146">
        <v>0</v>
      </c>
      <c r="GI324" s="146">
        <v>0</v>
      </c>
      <c r="GJ324" s="146">
        <v>0</v>
      </c>
      <c r="GK324" s="146">
        <v>0</v>
      </c>
      <c r="GL324" s="146">
        <v>0</v>
      </c>
      <c r="GM324" s="146">
        <v>0</v>
      </c>
      <c r="GN324" s="146">
        <v>0</v>
      </c>
      <c r="GO324" s="146">
        <v>0</v>
      </c>
      <c r="GP324" s="146">
        <v>0</v>
      </c>
      <c r="GQ324" s="146">
        <v>0</v>
      </c>
      <c r="GR324" s="146">
        <v>0</v>
      </c>
      <c r="GS324" s="146">
        <v>0</v>
      </c>
      <c r="GT324" s="146">
        <v>0</v>
      </c>
      <c r="GU324" s="146">
        <v>0</v>
      </c>
      <c r="GV324" s="146">
        <v>0</v>
      </c>
      <c r="GW324" s="146">
        <v>0</v>
      </c>
      <c r="GX324" s="146">
        <v>0</v>
      </c>
      <c r="GY324" s="146">
        <v>0</v>
      </c>
      <c r="GZ324" s="146">
        <v>0</v>
      </c>
      <c r="HA324" s="146">
        <v>0</v>
      </c>
      <c r="HB324" s="146">
        <v>0</v>
      </c>
      <c r="HC324" s="146">
        <v>0</v>
      </c>
      <c r="HD324" s="146">
        <v>0</v>
      </c>
      <c r="HE324" s="146">
        <v>0</v>
      </c>
      <c r="HF324" s="146">
        <v>0</v>
      </c>
      <c r="HG324" s="146">
        <v>0</v>
      </c>
      <c r="HH324" s="146">
        <v>0</v>
      </c>
      <c r="HI324" s="146">
        <v>0</v>
      </c>
      <c r="HJ324" s="146">
        <v>0</v>
      </c>
      <c r="HK324" s="146">
        <v>0</v>
      </c>
      <c r="HL324" s="146">
        <v>0</v>
      </c>
      <c r="HM324" s="146">
        <v>0</v>
      </c>
      <c r="HN324" s="146">
        <v>0</v>
      </c>
      <c r="HO324" s="146">
        <v>0</v>
      </c>
      <c r="HP324" s="146">
        <v>0</v>
      </c>
      <c r="HQ324" s="146">
        <v>0</v>
      </c>
      <c r="HR324" s="146">
        <v>0</v>
      </c>
      <c r="HS324" s="146">
        <v>0</v>
      </c>
      <c r="HT324" s="146">
        <v>0</v>
      </c>
      <c r="HU324" s="146">
        <v>0</v>
      </c>
      <c r="HV324" s="146">
        <v>0</v>
      </c>
      <c r="HW324" s="146">
        <v>0</v>
      </c>
      <c r="HX324" s="146">
        <v>0</v>
      </c>
      <c r="HY324" s="146">
        <v>0</v>
      </c>
      <c r="HZ324" s="146">
        <v>0</v>
      </c>
      <c r="IA324" s="146">
        <v>0</v>
      </c>
      <c r="IB324" s="146">
        <v>0</v>
      </c>
      <c r="IC324" s="146">
        <v>0</v>
      </c>
      <c r="ID324" s="146">
        <v>0</v>
      </c>
      <c r="IE324" s="146">
        <v>0</v>
      </c>
      <c r="IF324" s="146">
        <v>0</v>
      </c>
      <c r="IG324" s="146">
        <v>0</v>
      </c>
      <c r="IH324" s="146">
        <v>0</v>
      </c>
      <c r="II324" s="146">
        <v>0</v>
      </c>
      <c r="IJ324" s="146">
        <v>0</v>
      </c>
      <c r="IK324" s="146">
        <v>0</v>
      </c>
      <c r="IL324" s="146">
        <v>0</v>
      </c>
      <c r="IM324" s="146">
        <v>0</v>
      </c>
      <c r="IN324" s="146">
        <v>0</v>
      </c>
      <c r="IO324" s="146">
        <v>0</v>
      </c>
      <c r="IP324" s="146">
        <v>0</v>
      </c>
      <c r="IQ324" s="146">
        <v>0</v>
      </c>
      <c r="IR324" s="146">
        <v>0</v>
      </c>
      <c r="IS324" s="146">
        <v>0</v>
      </c>
      <c r="IT324" s="146">
        <v>0</v>
      </c>
      <c r="IU324" s="146">
        <v>0</v>
      </c>
      <c r="IV324" s="146">
        <v>0</v>
      </c>
    </row>
    <row r="325" spans="1:256" ht="48" x14ac:dyDescent="0.2">
      <c r="A325" s="145" t="s">
        <v>992</v>
      </c>
      <c r="B325" s="146">
        <v>0</v>
      </c>
      <c r="C325" s="146">
        <v>0</v>
      </c>
      <c r="D325" s="146">
        <v>0</v>
      </c>
      <c r="E325" s="146">
        <v>0</v>
      </c>
      <c r="F325" s="146">
        <v>0</v>
      </c>
      <c r="G325" s="146">
        <v>0</v>
      </c>
      <c r="H325" s="146">
        <v>0</v>
      </c>
      <c r="I325" s="146">
        <v>0</v>
      </c>
      <c r="J325" s="146">
        <v>0</v>
      </c>
      <c r="K325" s="146">
        <v>0</v>
      </c>
      <c r="L325" s="146">
        <v>0</v>
      </c>
      <c r="M325" s="146">
        <v>0</v>
      </c>
      <c r="N325" s="146">
        <v>0</v>
      </c>
      <c r="O325" s="146">
        <v>0</v>
      </c>
      <c r="P325" s="146">
        <v>0</v>
      </c>
      <c r="Q325" s="146">
        <v>0</v>
      </c>
      <c r="R325" s="146">
        <v>0</v>
      </c>
      <c r="S325" s="146">
        <v>0</v>
      </c>
      <c r="T325" s="146">
        <v>0</v>
      </c>
      <c r="U325" s="146">
        <v>0</v>
      </c>
      <c r="V325" s="146">
        <v>0</v>
      </c>
      <c r="W325" s="146">
        <v>0</v>
      </c>
      <c r="X325" s="146">
        <v>0</v>
      </c>
      <c r="Y325" s="146">
        <v>0</v>
      </c>
      <c r="Z325" s="146">
        <v>0</v>
      </c>
      <c r="AA325" s="146">
        <v>0</v>
      </c>
      <c r="AB325" s="146">
        <v>0</v>
      </c>
      <c r="AC325" s="146">
        <v>0</v>
      </c>
      <c r="AD325" s="146">
        <v>0</v>
      </c>
      <c r="AE325" s="146">
        <v>0</v>
      </c>
      <c r="AF325" s="146">
        <v>0</v>
      </c>
      <c r="AG325" s="146">
        <v>0</v>
      </c>
      <c r="AH325" s="146">
        <v>0</v>
      </c>
      <c r="AI325" s="146">
        <v>0</v>
      </c>
      <c r="AJ325" s="146">
        <v>0</v>
      </c>
      <c r="AK325" s="146">
        <v>0</v>
      </c>
      <c r="AL325" s="146">
        <v>0</v>
      </c>
      <c r="AM325" s="146">
        <v>0</v>
      </c>
      <c r="AN325" s="146">
        <v>0</v>
      </c>
      <c r="AO325" s="146">
        <v>0</v>
      </c>
      <c r="AP325" s="146">
        <v>0</v>
      </c>
      <c r="AQ325" s="146">
        <v>0</v>
      </c>
      <c r="AR325" s="146">
        <v>0</v>
      </c>
      <c r="AS325" s="146">
        <v>0</v>
      </c>
      <c r="AT325" s="146">
        <v>0</v>
      </c>
      <c r="AU325" s="146">
        <v>0</v>
      </c>
      <c r="AV325" s="146">
        <v>0</v>
      </c>
      <c r="AW325" s="146">
        <v>0</v>
      </c>
      <c r="AX325" s="146">
        <v>0</v>
      </c>
      <c r="AY325" s="146">
        <v>0</v>
      </c>
      <c r="AZ325" s="146">
        <v>0</v>
      </c>
      <c r="BA325" s="146">
        <v>0</v>
      </c>
      <c r="BB325" s="146">
        <v>0</v>
      </c>
      <c r="BC325" s="146">
        <v>0</v>
      </c>
      <c r="BD325" s="146">
        <v>0</v>
      </c>
      <c r="BE325" s="146">
        <v>0</v>
      </c>
      <c r="BF325" s="146">
        <v>0</v>
      </c>
      <c r="BG325" s="146">
        <v>0</v>
      </c>
      <c r="BH325" s="146">
        <v>0</v>
      </c>
      <c r="BI325" s="146">
        <v>0</v>
      </c>
      <c r="BJ325" s="146">
        <v>0</v>
      </c>
      <c r="BK325" s="146">
        <v>0</v>
      </c>
      <c r="BL325" s="146">
        <v>0</v>
      </c>
      <c r="BM325" s="146">
        <v>0</v>
      </c>
      <c r="BN325" s="146">
        <v>0</v>
      </c>
      <c r="BO325" s="146">
        <v>0</v>
      </c>
      <c r="BP325" s="146">
        <v>0</v>
      </c>
      <c r="BQ325" s="146">
        <v>0</v>
      </c>
      <c r="BR325" s="146">
        <v>0</v>
      </c>
      <c r="BS325" s="146">
        <v>0</v>
      </c>
      <c r="BT325" s="146">
        <v>0</v>
      </c>
      <c r="BU325" s="146">
        <v>0</v>
      </c>
      <c r="BV325" s="146">
        <v>0</v>
      </c>
      <c r="BW325" s="146">
        <v>0</v>
      </c>
      <c r="BX325" s="146">
        <v>0</v>
      </c>
      <c r="BY325" s="146">
        <v>0</v>
      </c>
      <c r="BZ325" s="146">
        <v>0</v>
      </c>
      <c r="CA325" s="146">
        <v>0</v>
      </c>
      <c r="CB325" s="146">
        <v>0</v>
      </c>
      <c r="CC325" s="146">
        <v>0</v>
      </c>
      <c r="CD325" s="146">
        <v>0</v>
      </c>
      <c r="CE325" s="146">
        <v>0</v>
      </c>
      <c r="CF325" s="146">
        <v>0</v>
      </c>
      <c r="CG325" s="146">
        <v>0</v>
      </c>
      <c r="CH325" s="146">
        <v>0</v>
      </c>
      <c r="CI325" s="146">
        <v>0</v>
      </c>
      <c r="CJ325" s="146">
        <v>0</v>
      </c>
      <c r="CK325" s="146">
        <v>0</v>
      </c>
      <c r="CL325" s="146">
        <v>0</v>
      </c>
      <c r="CM325" s="146">
        <v>0</v>
      </c>
      <c r="CN325" s="146">
        <v>0</v>
      </c>
      <c r="CO325" s="146">
        <v>0</v>
      </c>
      <c r="CP325" s="146">
        <v>0</v>
      </c>
      <c r="CQ325" s="146">
        <v>0</v>
      </c>
      <c r="CR325" s="146">
        <v>0</v>
      </c>
      <c r="CS325" s="146">
        <v>0</v>
      </c>
      <c r="CT325" s="146">
        <v>0</v>
      </c>
      <c r="CU325" s="146">
        <v>0</v>
      </c>
      <c r="CV325" s="146">
        <v>0</v>
      </c>
      <c r="CW325" s="146">
        <v>0</v>
      </c>
      <c r="CX325" s="146">
        <v>0</v>
      </c>
      <c r="CY325" s="146">
        <v>0</v>
      </c>
      <c r="CZ325" s="146">
        <v>0</v>
      </c>
      <c r="DA325" s="146">
        <v>0</v>
      </c>
      <c r="DB325" s="146">
        <v>0</v>
      </c>
      <c r="DC325" s="146">
        <v>0</v>
      </c>
      <c r="DD325" s="146">
        <v>0</v>
      </c>
      <c r="DE325" s="146">
        <v>0</v>
      </c>
      <c r="DF325" s="146">
        <v>0</v>
      </c>
      <c r="DG325" s="146">
        <v>0</v>
      </c>
      <c r="DH325" s="146">
        <v>0</v>
      </c>
      <c r="DI325" s="146">
        <v>0</v>
      </c>
      <c r="DJ325" s="146">
        <v>0</v>
      </c>
      <c r="DK325" s="146">
        <v>0</v>
      </c>
      <c r="DL325" s="146">
        <v>0</v>
      </c>
      <c r="DM325" s="146">
        <v>0</v>
      </c>
      <c r="DN325" s="146">
        <v>0</v>
      </c>
      <c r="DO325" s="146">
        <v>0</v>
      </c>
      <c r="DP325" s="146">
        <v>0</v>
      </c>
      <c r="DQ325" s="146">
        <v>0</v>
      </c>
      <c r="DR325" s="146">
        <v>0</v>
      </c>
      <c r="DS325" s="146">
        <v>0</v>
      </c>
      <c r="DT325" s="146">
        <v>0</v>
      </c>
      <c r="DU325" s="146">
        <v>0</v>
      </c>
      <c r="DV325" s="146">
        <v>0</v>
      </c>
      <c r="DW325" s="146">
        <v>0</v>
      </c>
      <c r="DX325" s="146">
        <v>0</v>
      </c>
      <c r="DY325" s="146">
        <v>0</v>
      </c>
      <c r="DZ325" s="146">
        <v>0</v>
      </c>
      <c r="EA325" s="146">
        <v>0</v>
      </c>
      <c r="EB325" s="146">
        <v>0</v>
      </c>
      <c r="EC325" s="146">
        <v>0</v>
      </c>
      <c r="ED325" s="146">
        <v>0</v>
      </c>
      <c r="EE325" s="146">
        <v>0</v>
      </c>
      <c r="EF325" s="146">
        <v>0</v>
      </c>
      <c r="EG325" s="146">
        <v>0</v>
      </c>
      <c r="EH325" s="146">
        <v>0</v>
      </c>
      <c r="EI325" s="146">
        <v>0</v>
      </c>
      <c r="EJ325" s="146">
        <v>0</v>
      </c>
      <c r="EK325" s="146">
        <v>0</v>
      </c>
      <c r="EL325" s="146">
        <v>0</v>
      </c>
      <c r="EM325" s="146">
        <v>0</v>
      </c>
      <c r="EN325" s="146">
        <v>0</v>
      </c>
      <c r="EO325" s="146">
        <v>0</v>
      </c>
      <c r="EP325" s="146">
        <v>0</v>
      </c>
      <c r="EQ325" s="146">
        <v>0</v>
      </c>
      <c r="ER325" s="146">
        <v>0</v>
      </c>
      <c r="ES325" s="146">
        <v>0</v>
      </c>
      <c r="ET325" s="146">
        <v>0</v>
      </c>
      <c r="EU325" s="146">
        <v>0</v>
      </c>
      <c r="EV325" s="146">
        <v>0</v>
      </c>
      <c r="EW325" s="146">
        <v>0</v>
      </c>
      <c r="EX325" s="146">
        <v>0</v>
      </c>
      <c r="EY325" s="146">
        <v>0</v>
      </c>
      <c r="EZ325" s="146">
        <v>0</v>
      </c>
      <c r="FA325" s="146">
        <v>0</v>
      </c>
      <c r="FB325" s="146">
        <v>0</v>
      </c>
      <c r="FC325" s="146">
        <v>0</v>
      </c>
      <c r="FD325" s="146">
        <v>0</v>
      </c>
      <c r="FE325" s="146">
        <v>0</v>
      </c>
      <c r="FF325" s="146">
        <v>0</v>
      </c>
      <c r="FG325" s="146">
        <v>0</v>
      </c>
      <c r="FH325" s="146">
        <v>0</v>
      </c>
      <c r="FI325" s="146">
        <v>0</v>
      </c>
      <c r="FJ325" s="146">
        <v>0</v>
      </c>
      <c r="FK325" s="146">
        <v>0</v>
      </c>
      <c r="FL325" s="146">
        <v>0</v>
      </c>
      <c r="FM325" s="146">
        <v>0</v>
      </c>
      <c r="FN325" s="146">
        <v>0</v>
      </c>
      <c r="FO325" s="146">
        <v>0</v>
      </c>
      <c r="FP325" s="146">
        <v>0</v>
      </c>
      <c r="FQ325" s="146">
        <v>0</v>
      </c>
      <c r="FR325" s="146">
        <v>0</v>
      </c>
      <c r="FS325" s="146">
        <v>0</v>
      </c>
      <c r="FT325" s="146">
        <v>0</v>
      </c>
      <c r="FU325" s="146">
        <v>0</v>
      </c>
      <c r="FV325" s="146">
        <v>0</v>
      </c>
      <c r="FW325" s="146">
        <v>0</v>
      </c>
      <c r="FX325" s="146">
        <v>0</v>
      </c>
      <c r="FY325" s="146">
        <v>0</v>
      </c>
      <c r="FZ325" s="146">
        <v>0</v>
      </c>
      <c r="GA325" s="146">
        <v>0</v>
      </c>
      <c r="GB325" s="146">
        <v>0</v>
      </c>
      <c r="GC325" s="146">
        <v>0</v>
      </c>
      <c r="GD325" s="146">
        <v>0</v>
      </c>
      <c r="GE325" s="146">
        <v>0</v>
      </c>
      <c r="GF325" s="146">
        <v>0</v>
      </c>
      <c r="GG325" s="146">
        <v>0</v>
      </c>
      <c r="GH325" s="146">
        <v>0</v>
      </c>
      <c r="GI325" s="146">
        <v>0</v>
      </c>
      <c r="GJ325" s="146">
        <v>0</v>
      </c>
      <c r="GK325" s="146">
        <v>0</v>
      </c>
      <c r="GL325" s="146">
        <v>0</v>
      </c>
      <c r="GM325" s="146">
        <v>0</v>
      </c>
      <c r="GN325" s="146">
        <v>0</v>
      </c>
      <c r="GO325" s="146">
        <v>0</v>
      </c>
      <c r="GP325" s="146">
        <v>0</v>
      </c>
      <c r="GQ325" s="146">
        <v>0</v>
      </c>
      <c r="GR325" s="146">
        <v>0</v>
      </c>
      <c r="GS325" s="146">
        <v>0</v>
      </c>
      <c r="GT325" s="146">
        <v>0</v>
      </c>
      <c r="GU325" s="146">
        <v>0</v>
      </c>
      <c r="GV325" s="146">
        <v>0</v>
      </c>
      <c r="GW325" s="146">
        <v>0</v>
      </c>
      <c r="GX325" s="146">
        <v>0</v>
      </c>
      <c r="GY325" s="146">
        <v>0</v>
      </c>
      <c r="GZ325" s="146">
        <v>0</v>
      </c>
      <c r="HA325" s="146">
        <v>0</v>
      </c>
      <c r="HB325" s="146">
        <v>0</v>
      </c>
      <c r="HC325" s="146">
        <v>0</v>
      </c>
      <c r="HD325" s="146">
        <v>0</v>
      </c>
      <c r="HE325" s="146">
        <v>0</v>
      </c>
      <c r="HF325" s="146">
        <v>0</v>
      </c>
      <c r="HG325" s="146">
        <v>0</v>
      </c>
      <c r="HH325" s="146">
        <v>0</v>
      </c>
      <c r="HI325" s="146">
        <v>0</v>
      </c>
      <c r="HJ325" s="146">
        <v>0</v>
      </c>
      <c r="HK325" s="146">
        <v>0</v>
      </c>
      <c r="HL325" s="146">
        <v>0</v>
      </c>
      <c r="HM325" s="146">
        <v>0</v>
      </c>
      <c r="HN325" s="146">
        <v>0</v>
      </c>
      <c r="HO325" s="146">
        <v>0</v>
      </c>
      <c r="HP325" s="146">
        <v>0</v>
      </c>
      <c r="HQ325" s="146">
        <v>0</v>
      </c>
      <c r="HR325" s="146">
        <v>0</v>
      </c>
      <c r="HS325" s="146">
        <v>0</v>
      </c>
      <c r="HT325" s="146">
        <v>0</v>
      </c>
      <c r="HU325" s="146">
        <v>0</v>
      </c>
      <c r="HV325" s="146">
        <v>0</v>
      </c>
      <c r="HW325" s="146">
        <v>0</v>
      </c>
      <c r="HX325" s="146">
        <v>0</v>
      </c>
      <c r="HY325" s="146">
        <v>0</v>
      </c>
      <c r="HZ325" s="146">
        <v>0</v>
      </c>
      <c r="IA325" s="146">
        <v>0</v>
      </c>
      <c r="IB325" s="146">
        <v>0</v>
      </c>
      <c r="IC325" s="146">
        <v>0</v>
      </c>
      <c r="ID325" s="146">
        <v>0</v>
      </c>
      <c r="IE325" s="146">
        <v>0</v>
      </c>
      <c r="IF325" s="146">
        <v>0</v>
      </c>
      <c r="IG325" s="146">
        <v>0</v>
      </c>
      <c r="IH325" s="146">
        <v>0</v>
      </c>
      <c r="II325" s="146">
        <v>0</v>
      </c>
      <c r="IJ325" s="146">
        <v>0</v>
      </c>
      <c r="IK325" s="146">
        <v>0</v>
      </c>
      <c r="IL325" s="146">
        <v>0</v>
      </c>
      <c r="IM325" s="146">
        <v>0</v>
      </c>
      <c r="IN325" s="146">
        <v>0</v>
      </c>
      <c r="IO325" s="146">
        <v>0</v>
      </c>
      <c r="IP325" s="146">
        <v>0</v>
      </c>
      <c r="IQ325" s="146">
        <v>0</v>
      </c>
      <c r="IR325" s="146">
        <v>0</v>
      </c>
      <c r="IS325" s="146">
        <v>0</v>
      </c>
      <c r="IT325" s="146">
        <v>0</v>
      </c>
      <c r="IU325" s="146">
        <v>0</v>
      </c>
      <c r="IV325" s="146">
        <v>0</v>
      </c>
    </row>
    <row r="326" spans="1:256" ht="48" x14ac:dyDescent="0.2">
      <c r="A326" s="145" t="s">
        <v>993</v>
      </c>
      <c r="B326" s="146">
        <v>0</v>
      </c>
      <c r="C326" s="146">
        <v>0</v>
      </c>
      <c r="D326" s="146">
        <v>0</v>
      </c>
      <c r="E326" s="146">
        <v>0</v>
      </c>
      <c r="F326" s="146">
        <v>0</v>
      </c>
      <c r="G326" s="146">
        <v>0</v>
      </c>
      <c r="H326" s="146">
        <v>0</v>
      </c>
      <c r="I326" s="146">
        <v>0</v>
      </c>
      <c r="J326" s="146">
        <v>0</v>
      </c>
      <c r="K326" s="146">
        <v>0</v>
      </c>
      <c r="L326" s="146">
        <v>0</v>
      </c>
      <c r="M326" s="146">
        <v>0</v>
      </c>
      <c r="N326" s="146">
        <v>0</v>
      </c>
      <c r="O326" s="146">
        <v>0</v>
      </c>
      <c r="P326" s="146">
        <v>0</v>
      </c>
      <c r="Q326" s="146">
        <v>0</v>
      </c>
      <c r="R326" s="146">
        <v>0</v>
      </c>
      <c r="S326" s="146">
        <v>0</v>
      </c>
      <c r="T326" s="146">
        <v>0</v>
      </c>
      <c r="U326" s="146">
        <v>0</v>
      </c>
      <c r="V326" s="146">
        <v>0</v>
      </c>
      <c r="W326" s="146">
        <v>0</v>
      </c>
      <c r="X326" s="146">
        <v>0</v>
      </c>
      <c r="Y326" s="146">
        <v>0</v>
      </c>
      <c r="Z326" s="146">
        <v>0</v>
      </c>
      <c r="AA326" s="146">
        <v>0</v>
      </c>
      <c r="AB326" s="146">
        <v>0</v>
      </c>
      <c r="AC326" s="146">
        <v>0</v>
      </c>
      <c r="AD326" s="146">
        <v>0</v>
      </c>
      <c r="AE326" s="146">
        <v>0</v>
      </c>
      <c r="AF326" s="146">
        <v>0</v>
      </c>
      <c r="AG326" s="146">
        <v>0</v>
      </c>
      <c r="AH326" s="146">
        <v>0</v>
      </c>
      <c r="AI326" s="146">
        <v>0</v>
      </c>
      <c r="AJ326" s="146">
        <v>0</v>
      </c>
      <c r="AK326" s="146">
        <v>0</v>
      </c>
      <c r="AL326" s="146">
        <v>0</v>
      </c>
      <c r="AM326" s="146">
        <v>0</v>
      </c>
      <c r="AN326" s="146">
        <v>0</v>
      </c>
      <c r="AO326" s="146">
        <v>0</v>
      </c>
      <c r="AP326" s="146">
        <v>0</v>
      </c>
      <c r="AQ326" s="146">
        <v>0</v>
      </c>
      <c r="AR326" s="146">
        <v>0</v>
      </c>
      <c r="AS326" s="146">
        <v>0</v>
      </c>
      <c r="AT326" s="146">
        <v>0</v>
      </c>
      <c r="AU326" s="146">
        <v>0</v>
      </c>
      <c r="AV326" s="146">
        <v>0</v>
      </c>
      <c r="AW326" s="146">
        <v>0</v>
      </c>
      <c r="AX326" s="146">
        <v>0</v>
      </c>
      <c r="AY326" s="146">
        <v>0</v>
      </c>
      <c r="AZ326" s="146">
        <v>0</v>
      </c>
      <c r="BA326" s="146">
        <v>0</v>
      </c>
      <c r="BB326" s="146">
        <v>0</v>
      </c>
      <c r="BC326" s="146">
        <v>0</v>
      </c>
      <c r="BD326" s="146">
        <v>0</v>
      </c>
      <c r="BE326" s="146">
        <v>0</v>
      </c>
      <c r="BF326" s="146">
        <v>0</v>
      </c>
      <c r="BG326" s="146">
        <v>0</v>
      </c>
      <c r="BH326" s="146">
        <v>0</v>
      </c>
      <c r="BI326" s="146">
        <v>0</v>
      </c>
      <c r="BJ326" s="146">
        <v>0</v>
      </c>
      <c r="BK326" s="146">
        <v>0</v>
      </c>
      <c r="BL326" s="146">
        <v>0</v>
      </c>
      <c r="BM326" s="146">
        <v>0</v>
      </c>
      <c r="BN326" s="146">
        <v>0</v>
      </c>
      <c r="BO326" s="146">
        <v>0</v>
      </c>
      <c r="BP326" s="146">
        <v>0</v>
      </c>
      <c r="BQ326" s="146">
        <v>0</v>
      </c>
      <c r="BR326" s="146">
        <v>0</v>
      </c>
      <c r="BS326" s="146">
        <v>0</v>
      </c>
      <c r="BT326" s="146">
        <v>0</v>
      </c>
      <c r="BU326" s="146">
        <v>0</v>
      </c>
      <c r="BV326" s="146">
        <v>0</v>
      </c>
      <c r="BW326" s="146">
        <v>0</v>
      </c>
      <c r="BX326" s="146">
        <v>0</v>
      </c>
      <c r="BY326" s="146">
        <v>0</v>
      </c>
      <c r="BZ326" s="146">
        <v>0</v>
      </c>
      <c r="CA326" s="146">
        <v>0</v>
      </c>
      <c r="CB326" s="146">
        <v>0</v>
      </c>
      <c r="CC326" s="146">
        <v>0</v>
      </c>
      <c r="CD326" s="146">
        <v>0</v>
      </c>
      <c r="CE326" s="146">
        <v>0</v>
      </c>
      <c r="CF326" s="146">
        <v>0</v>
      </c>
      <c r="CG326" s="146">
        <v>0</v>
      </c>
      <c r="CH326" s="146">
        <v>0</v>
      </c>
      <c r="CI326" s="146">
        <v>0</v>
      </c>
      <c r="CJ326" s="146">
        <v>0</v>
      </c>
      <c r="CK326" s="146">
        <v>0</v>
      </c>
      <c r="CL326" s="146">
        <v>0</v>
      </c>
      <c r="CM326" s="146">
        <v>0</v>
      </c>
      <c r="CN326" s="146">
        <v>0</v>
      </c>
      <c r="CO326" s="146">
        <v>0</v>
      </c>
      <c r="CP326" s="146">
        <v>0</v>
      </c>
      <c r="CQ326" s="146">
        <v>0</v>
      </c>
      <c r="CR326" s="146">
        <v>0</v>
      </c>
      <c r="CS326" s="146">
        <v>0</v>
      </c>
      <c r="CT326" s="146">
        <v>0</v>
      </c>
      <c r="CU326" s="146">
        <v>0</v>
      </c>
      <c r="CV326" s="146">
        <v>0</v>
      </c>
      <c r="CW326" s="146">
        <v>0</v>
      </c>
      <c r="CX326" s="146">
        <v>0</v>
      </c>
      <c r="CY326" s="146">
        <v>0</v>
      </c>
      <c r="CZ326" s="146">
        <v>0</v>
      </c>
      <c r="DA326" s="146">
        <v>0</v>
      </c>
      <c r="DB326" s="146">
        <v>0</v>
      </c>
      <c r="DC326" s="146">
        <v>0</v>
      </c>
      <c r="DD326" s="146">
        <v>0</v>
      </c>
      <c r="DE326" s="146">
        <v>0</v>
      </c>
      <c r="DF326" s="146">
        <v>0</v>
      </c>
      <c r="DG326" s="146">
        <v>0</v>
      </c>
      <c r="DH326" s="146">
        <v>0</v>
      </c>
      <c r="DI326" s="146">
        <v>0</v>
      </c>
      <c r="DJ326" s="146">
        <v>0</v>
      </c>
      <c r="DK326" s="146">
        <v>0</v>
      </c>
      <c r="DL326" s="146">
        <v>0</v>
      </c>
      <c r="DM326" s="146">
        <v>0</v>
      </c>
      <c r="DN326" s="146">
        <v>0</v>
      </c>
      <c r="DO326" s="146">
        <v>0</v>
      </c>
      <c r="DP326" s="146">
        <v>0</v>
      </c>
      <c r="DQ326" s="146">
        <v>0</v>
      </c>
      <c r="DR326" s="146">
        <v>0</v>
      </c>
      <c r="DS326" s="146">
        <v>0</v>
      </c>
      <c r="DT326" s="146">
        <v>0</v>
      </c>
      <c r="DU326" s="146">
        <v>0</v>
      </c>
      <c r="DV326" s="146">
        <v>0</v>
      </c>
      <c r="DW326" s="146">
        <v>0</v>
      </c>
      <c r="DX326" s="146">
        <v>0</v>
      </c>
      <c r="DY326" s="146">
        <v>0</v>
      </c>
      <c r="DZ326" s="146">
        <v>0</v>
      </c>
      <c r="EA326" s="146">
        <v>0</v>
      </c>
      <c r="EB326" s="146">
        <v>0</v>
      </c>
      <c r="EC326" s="146">
        <v>0</v>
      </c>
      <c r="ED326" s="146">
        <v>0</v>
      </c>
      <c r="EE326" s="146">
        <v>0</v>
      </c>
      <c r="EF326" s="146">
        <v>0</v>
      </c>
      <c r="EG326" s="146">
        <v>0</v>
      </c>
      <c r="EH326" s="146">
        <v>0</v>
      </c>
      <c r="EI326" s="146">
        <v>0</v>
      </c>
      <c r="EJ326" s="146">
        <v>0</v>
      </c>
      <c r="EK326" s="146">
        <v>0</v>
      </c>
      <c r="EL326" s="146">
        <v>0</v>
      </c>
      <c r="EM326" s="146">
        <v>0</v>
      </c>
      <c r="EN326" s="146">
        <v>0</v>
      </c>
      <c r="EO326" s="146">
        <v>0</v>
      </c>
      <c r="EP326" s="146">
        <v>0</v>
      </c>
      <c r="EQ326" s="146">
        <v>0</v>
      </c>
      <c r="ER326" s="146">
        <v>0</v>
      </c>
      <c r="ES326" s="146">
        <v>0</v>
      </c>
      <c r="ET326" s="146">
        <v>0</v>
      </c>
      <c r="EU326" s="146">
        <v>0</v>
      </c>
      <c r="EV326" s="146">
        <v>0</v>
      </c>
      <c r="EW326" s="146">
        <v>0</v>
      </c>
      <c r="EX326" s="146">
        <v>0</v>
      </c>
      <c r="EY326" s="146">
        <v>0</v>
      </c>
      <c r="EZ326" s="146">
        <v>0</v>
      </c>
      <c r="FA326" s="146">
        <v>0</v>
      </c>
      <c r="FB326" s="146">
        <v>0</v>
      </c>
      <c r="FC326" s="146">
        <v>0</v>
      </c>
      <c r="FD326" s="146">
        <v>0</v>
      </c>
      <c r="FE326" s="146">
        <v>0</v>
      </c>
      <c r="FF326" s="146">
        <v>0</v>
      </c>
      <c r="FG326" s="146">
        <v>0</v>
      </c>
      <c r="FH326" s="146">
        <v>0</v>
      </c>
      <c r="FI326" s="146">
        <v>0</v>
      </c>
      <c r="FJ326" s="146">
        <v>0</v>
      </c>
      <c r="FK326" s="146">
        <v>0</v>
      </c>
      <c r="FL326" s="146">
        <v>0</v>
      </c>
      <c r="FM326" s="146">
        <v>0</v>
      </c>
      <c r="FN326" s="146">
        <v>0</v>
      </c>
      <c r="FO326" s="146">
        <v>0</v>
      </c>
      <c r="FP326" s="146">
        <v>0</v>
      </c>
      <c r="FQ326" s="146">
        <v>0</v>
      </c>
      <c r="FR326" s="146">
        <v>0</v>
      </c>
      <c r="FS326" s="146">
        <v>0</v>
      </c>
      <c r="FT326" s="146">
        <v>0</v>
      </c>
      <c r="FU326" s="146">
        <v>0</v>
      </c>
      <c r="FV326" s="146">
        <v>0</v>
      </c>
      <c r="FW326" s="146">
        <v>0</v>
      </c>
      <c r="FX326" s="146">
        <v>0</v>
      </c>
      <c r="FY326" s="146">
        <v>0</v>
      </c>
      <c r="FZ326" s="146">
        <v>0</v>
      </c>
      <c r="GA326" s="146">
        <v>0</v>
      </c>
      <c r="GB326" s="146">
        <v>0</v>
      </c>
      <c r="GC326" s="146">
        <v>0</v>
      </c>
      <c r="GD326" s="146">
        <v>0</v>
      </c>
      <c r="GE326" s="146">
        <v>0</v>
      </c>
      <c r="GF326" s="146">
        <v>0</v>
      </c>
      <c r="GG326" s="146">
        <v>0</v>
      </c>
      <c r="GH326" s="146">
        <v>0</v>
      </c>
      <c r="GI326" s="146">
        <v>0</v>
      </c>
      <c r="GJ326" s="146">
        <v>0</v>
      </c>
      <c r="GK326" s="146">
        <v>0</v>
      </c>
      <c r="GL326" s="146">
        <v>0</v>
      </c>
      <c r="GM326" s="146">
        <v>0</v>
      </c>
      <c r="GN326" s="146">
        <v>0</v>
      </c>
      <c r="GO326" s="146">
        <v>0</v>
      </c>
      <c r="GP326" s="146">
        <v>0</v>
      </c>
      <c r="GQ326" s="146">
        <v>0</v>
      </c>
      <c r="GR326" s="146">
        <v>0</v>
      </c>
      <c r="GS326" s="146">
        <v>0</v>
      </c>
      <c r="GT326" s="146">
        <v>0</v>
      </c>
      <c r="GU326" s="146">
        <v>0</v>
      </c>
      <c r="GV326" s="146">
        <v>0</v>
      </c>
      <c r="GW326" s="146">
        <v>0</v>
      </c>
      <c r="GX326" s="146">
        <v>0</v>
      </c>
      <c r="GY326" s="146">
        <v>0</v>
      </c>
      <c r="GZ326" s="146">
        <v>0</v>
      </c>
      <c r="HA326" s="146">
        <v>0</v>
      </c>
      <c r="HB326" s="146">
        <v>0</v>
      </c>
      <c r="HC326" s="146">
        <v>0</v>
      </c>
      <c r="HD326" s="146">
        <v>0</v>
      </c>
      <c r="HE326" s="146">
        <v>0</v>
      </c>
      <c r="HF326" s="146">
        <v>0</v>
      </c>
      <c r="HG326" s="146">
        <v>0</v>
      </c>
      <c r="HH326" s="146">
        <v>0</v>
      </c>
      <c r="HI326" s="146">
        <v>0</v>
      </c>
      <c r="HJ326" s="146">
        <v>0</v>
      </c>
      <c r="HK326" s="146">
        <v>0</v>
      </c>
      <c r="HL326" s="146">
        <v>0</v>
      </c>
      <c r="HM326" s="146">
        <v>0</v>
      </c>
      <c r="HN326" s="146">
        <v>0</v>
      </c>
      <c r="HO326" s="146">
        <v>0</v>
      </c>
      <c r="HP326" s="146">
        <v>0</v>
      </c>
      <c r="HQ326" s="146">
        <v>0</v>
      </c>
      <c r="HR326" s="146">
        <v>0</v>
      </c>
      <c r="HS326" s="146">
        <v>0</v>
      </c>
      <c r="HT326" s="146">
        <v>0</v>
      </c>
      <c r="HU326" s="146">
        <v>0</v>
      </c>
      <c r="HV326" s="146">
        <v>0</v>
      </c>
      <c r="HW326" s="146">
        <v>0</v>
      </c>
      <c r="HX326" s="146">
        <v>0</v>
      </c>
      <c r="HY326" s="146">
        <v>0</v>
      </c>
      <c r="HZ326" s="146">
        <v>0</v>
      </c>
      <c r="IA326" s="146">
        <v>0</v>
      </c>
      <c r="IB326" s="146">
        <v>0</v>
      </c>
      <c r="IC326" s="146">
        <v>0</v>
      </c>
      <c r="ID326" s="146">
        <v>0</v>
      </c>
      <c r="IE326" s="146">
        <v>0</v>
      </c>
      <c r="IF326" s="146">
        <v>0</v>
      </c>
      <c r="IG326" s="146">
        <v>0</v>
      </c>
      <c r="IH326" s="146">
        <v>0</v>
      </c>
      <c r="II326" s="146">
        <v>0</v>
      </c>
      <c r="IJ326" s="146">
        <v>0</v>
      </c>
      <c r="IK326" s="146">
        <v>0</v>
      </c>
      <c r="IL326" s="146">
        <v>0</v>
      </c>
      <c r="IM326" s="146">
        <v>0</v>
      </c>
      <c r="IN326" s="146">
        <v>0</v>
      </c>
      <c r="IO326" s="146">
        <v>0</v>
      </c>
      <c r="IP326" s="146">
        <v>0</v>
      </c>
      <c r="IQ326" s="146">
        <v>0</v>
      </c>
      <c r="IR326" s="146">
        <v>0</v>
      </c>
      <c r="IS326" s="146">
        <v>0</v>
      </c>
      <c r="IT326" s="146">
        <v>0</v>
      </c>
      <c r="IU326" s="146">
        <v>0</v>
      </c>
      <c r="IV326" s="146">
        <v>0</v>
      </c>
    </row>
    <row r="327" spans="1:256" ht="48" x14ac:dyDescent="0.2">
      <c r="A327" s="145" t="s">
        <v>994</v>
      </c>
      <c r="B327" s="146">
        <v>0</v>
      </c>
      <c r="C327" s="146">
        <v>0</v>
      </c>
      <c r="D327" s="146">
        <v>0</v>
      </c>
      <c r="E327" s="146">
        <v>0</v>
      </c>
      <c r="F327" s="146">
        <v>0</v>
      </c>
      <c r="G327" s="146">
        <v>0</v>
      </c>
      <c r="H327" s="146">
        <v>0</v>
      </c>
      <c r="I327" s="146">
        <v>0</v>
      </c>
      <c r="J327" s="146">
        <v>0</v>
      </c>
      <c r="K327" s="146">
        <v>0</v>
      </c>
      <c r="L327" s="146">
        <v>0</v>
      </c>
      <c r="M327" s="146">
        <v>0</v>
      </c>
      <c r="N327" s="146">
        <v>0</v>
      </c>
      <c r="O327" s="146">
        <v>0</v>
      </c>
      <c r="P327" s="146">
        <v>0</v>
      </c>
      <c r="Q327" s="146">
        <v>0</v>
      </c>
      <c r="R327" s="146">
        <v>0</v>
      </c>
      <c r="S327" s="146">
        <v>0</v>
      </c>
      <c r="T327" s="146">
        <v>0</v>
      </c>
      <c r="U327" s="146">
        <v>0</v>
      </c>
      <c r="V327" s="146">
        <v>0</v>
      </c>
      <c r="W327" s="146">
        <v>0</v>
      </c>
      <c r="X327" s="146">
        <v>0</v>
      </c>
      <c r="Y327" s="146">
        <v>0</v>
      </c>
      <c r="Z327" s="146">
        <v>0</v>
      </c>
      <c r="AA327" s="146">
        <v>0</v>
      </c>
      <c r="AB327" s="146">
        <v>0</v>
      </c>
      <c r="AC327" s="146">
        <v>0</v>
      </c>
      <c r="AD327" s="146">
        <v>0</v>
      </c>
      <c r="AE327" s="146">
        <v>0</v>
      </c>
      <c r="AF327" s="146">
        <v>0</v>
      </c>
      <c r="AG327" s="146">
        <v>0</v>
      </c>
      <c r="AH327" s="146">
        <v>0</v>
      </c>
      <c r="AI327" s="146">
        <v>0</v>
      </c>
      <c r="AJ327" s="146">
        <v>0</v>
      </c>
      <c r="AK327" s="146">
        <v>0</v>
      </c>
      <c r="AL327" s="146">
        <v>0</v>
      </c>
      <c r="AM327" s="146">
        <v>0</v>
      </c>
      <c r="AN327" s="146">
        <v>0</v>
      </c>
      <c r="AO327" s="146">
        <v>0</v>
      </c>
      <c r="AP327" s="146">
        <v>0</v>
      </c>
      <c r="AQ327" s="146">
        <v>0</v>
      </c>
      <c r="AR327" s="146">
        <v>0</v>
      </c>
      <c r="AS327" s="146">
        <v>0</v>
      </c>
      <c r="AT327" s="146">
        <v>0</v>
      </c>
      <c r="AU327" s="146">
        <v>0</v>
      </c>
      <c r="AV327" s="146">
        <v>0</v>
      </c>
      <c r="AW327" s="146">
        <v>0</v>
      </c>
      <c r="AX327" s="146">
        <v>0</v>
      </c>
      <c r="AY327" s="146">
        <v>0</v>
      </c>
      <c r="AZ327" s="146">
        <v>0</v>
      </c>
      <c r="BA327" s="146">
        <v>0</v>
      </c>
      <c r="BB327" s="146">
        <v>0</v>
      </c>
      <c r="BC327" s="146">
        <v>0</v>
      </c>
      <c r="BD327" s="146">
        <v>0</v>
      </c>
      <c r="BE327" s="146">
        <v>0</v>
      </c>
      <c r="BF327" s="146">
        <v>0</v>
      </c>
      <c r="BG327" s="146">
        <v>0</v>
      </c>
      <c r="BH327" s="146">
        <v>0</v>
      </c>
      <c r="BI327" s="146">
        <v>0</v>
      </c>
      <c r="BJ327" s="146">
        <v>0</v>
      </c>
      <c r="BK327" s="146">
        <v>0</v>
      </c>
      <c r="BL327" s="146">
        <v>0</v>
      </c>
      <c r="BM327" s="146">
        <v>0</v>
      </c>
      <c r="BN327" s="146">
        <v>0</v>
      </c>
      <c r="BO327" s="146">
        <v>0</v>
      </c>
      <c r="BP327" s="146">
        <v>0</v>
      </c>
      <c r="BQ327" s="146">
        <v>0</v>
      </c>
      <c r="BR327" s="146">
        <v>0</v>
      </c>
      <c r="BS327" s="146">
        <v>0</v>
      </c>
      <c r="BT327" s="146">
        <v>0</v>
      </c>
      <c r="BU327" s="146">
        <v>0</v>
      </c>
      <c r="BV327" s="146">
        <v>0</v>
      </c>
      <c r="BW327" s="146">
        <v>0</v>
      </c>
      <c r="BX327" s="146">
        <v>0</v>
      </c>
      <c r="BY327" s="146">
        <v>0</v>
      </c>
      <c r="BZ327" s="146">
        <v>0</v>
      </c>
      <c r="CA327" s="146">
        <v>0</v>
      </c>
      <c r="CB327" s="146">
        <v>0</v>
      </c>
      <c r="CC327" s="146">
        <v>0</v>
      </c>
      <c r="CD327" s="146">
        <v>0</v>
      </c>
      <c r="CE327" s="146">
        <v>0</v>
      </c>
      <c r="CF327" s="146">
        <v>0</v>
      </c>
      <c r="CG327" s="146">
        <v>0</v>
      </c>
      <c r="CH327" s="146">
        <v>0</v>
      </c>
      <c r="CI327" s="146">
        <v>0</v>
      </c>
      <c r="CJ327" s="146">
        <v>0</v>
      </c>
      <c r="CK327" s="146">
        <v>0</v>
      </c>
      <c r="CL327" s="146">
        <v>0</v>
      </c>
      <c r="CM327" s="146">
        <v>0</v>
      </c>
      <c r="CN327" s="146">
        <v>0</v>
      </c>
      <c r="CO327" s="146">
        <v>0</v>
      </c>
      <c r="CP327" s="146">
        <v>0</v>
      </c>
      <c r="CQ327" s="146">
        <v>0</v>
      </c>
      <c r="CR327" s="146">
        <v>0</v>
      </c>
      <c r="CS327" s="146">
        <v>0</v>
      </c>
      <c r="CT327" s="146">
        <v>0</v>
      </c>
      <c r="CU327" s="146">
        <v>0</v>
      </c>
      <c r="CV327" s="146">
        <v>0</v>
      </c>
      <c r="CW327" s="146">
        <v>0</v>
      </c>
      <c r="CX327" s="146">
        <v>0</v>
      </c>
      <c r="CY327" s="146">
        <v>0</v>
      </c>
      <c r="CZ327" s="146">
        <v>0</v>
      </c>
      <c r="DA327" s="146">
        <v>0</v>
      </c>
      <c r="DB327" s="146">
        <v>0</v>
      </c>
      <c r="DC327" s="146">
        <v>0</v>
      </c>
      <c r="DD327" s="146">
        <v>0</v>
      </c>
      <c r="DE327" s="146">
        <v>0</v>
      </c>
      <c r="DF327" s="146">
        <v>0</v>
      </c>
      <c r="DG327" s="146">
        <v>0</v>
      </c>
      <c r="DH327" s="146">
        <v>0</v>
      </c>
      <c r="DI327" s="146">
        <v>0</v>
      </c>
      <c r="DJ327" s="146">
        <v>0</v>
      </c>
      <c r="DK327" s="146">
        <v>0</v>
      </c>
      <c r="DL327" s="146">
        <v>0</v>
      </c>
      <c r="DM327" s="146">
        <v>0</v>
      </c>
      <c r="DN327" s="146">
        <v>0</v>
      </c>
      <c r="DO327" s="146">
        <v>0</v>
      </c>
      <c r="DP327" s="146">
        <v>0</v>
      </c>
      <c r="DQ327" s="146">
        <v>0</v>
      </c>
      <c r="DR327" s="146">
        <v>0</v>
      </c>
      <c r="DS327" s="146">
        <v>0</v>
      </c>
      <c r="DT327" s="146">
        <v>0</v>
      </c>
      <c r="DU327" s="146">
        <v>0</v>
      </c>
      <c r="DV327" s="146">
        <v>0</v>
      </c>
      <c r="DW327" s="146">
        <v>0</v>
      </c>
      <c r="DX327" s="146">
        <v>0</v>
      </c>
      <c r="DY327" s="146">
        <v>0</v>
      </c>
      <c r="DZ327" s="146">
        <v>0</v>
      </c>
      <c r="EA327" s="146">
        <v>0</v>
      </c>
      <c r="EB327" s="146">
        <v>0</v>
      </c>
      <c r="EC327" s="146">
        <v>0</v>
      </c>
      <c r="ED327" s="146">
        <v>0</v>
      </c>
      <c r="EE327" s="146">
        <v>0</v>
      </c>
      <c r="EF327" s="146">
        <v>0</v>
      </c>
      <c r="EG327" s="146">
        <v>0</v>
      </c>
      <c r="EH327" s="146">
        <v>0</v>
      </c>
      <c r="EI327" s="146">
        <v>0</v>
      </c>
      <c r="EJ327" s="146">
        <v>0</v>
      </c>
      <c r="EK327" s="146">
        <v>0</v>
      </c>
      <c r="EL327" s="146">
        <v>0</v>
      </c>
      <c r="EM327" s="146">
        <v>0</v>
      </c>
      <c r="EN327" s="146">
        <v>0</v>
      </c>
      <c r="EO327" s="146">
        <v>0</v>
      </c>
      <c r="EP327" s="146">
        <v>0</v>
      </c>
      <c r="EQ327" s="146">
        <v>0</v>
      </c>
      <c r="ER327" s="146">
        <v>0</v>
      </c>
      <c r="ES327" s="146">
        <v>0</v>
      </c>
      <c r="ET327" s="146">
        <v>0</v>
      </c>
      <c r="EU327" s="146">
        <v>0</v>
      </c>
      <c r="EV327" s="146">
        <v>0</v>
      </c>
      <c r="EW327" s="146">
        <v>0</v>
      </c>
      <c r="EX327" s="146">
        <v>0</v>
      </c>
      <c r="EY327" s="146">
        <v>0</v>
      </c>
      <c r="EZ327" s="146">
        <v>0</v>
      </c>
      <c r="FA327" s="146">
        <v>0</v>
      </c>
      <c r="FB327" s="146">
        <v>0</v>
      </c>
      <c r="FC327" s="146">
        <v>0</v>
      </c>
      <c r="FD327" s="146">
        <v>0</v>
      </c>
      <c r="FE327" s="146">
        <v>0</v>
      </c>
      <c r="FF327" s="146">
        <v>0</v>
      </c>
      <c r="FG327" s="146">
        <v>0</v>
      </c>
      <c r="FH327" s="146">
        <v>0</v>
      </c>
      <c r="FI327" s="146">
        <v>0</v>
      </c>
      <c r="FJ327" s="146">
        <v>0</v>
      </c>
      <c r="FK327" s="146">
        <v>0</v>
      </c>
      <c r="FL327" s="146">
        <v>0</v>
      </c>
      <c r="FM327" s="146">
        <v>0</v>
      </c>
      <c r="FN327" s="146">
        <v>0</v>
      </c>
      <c r="FO327" s="146">
        <v>0</v>
      </c>
      <c r="FP327" s="146">
        <v>0</v>
      </c>
      <c r="FQ327" s="146">
        <v>0</v>
      </c>
      <c r="FR327" s="146">
        <v>0</v>
      </c>
      <c r="FS327" s="146">
        <v>0</v>
      </c>
      <c r="FT327" s="146">
        <v>0</v>
      </c>
      <c r="FU327" s="146">
        <v>0</v>
      </c>
      <c r="FV327" s="146">
        <v>0</v>
      </c>
      <c r="FW327" s="146">
        <v>0</v>
      </c>
      <c r="FX327" s="146">
        <v>0</v>
      </c>
      <c r="FY327" s="146">
        <v>0</v>
      </c>
      <c r="FZ327" s="146">
        <v>0</v>
      </c>
      <c r="GA327" s="146">
        <v>0</v>
      </c>
      <c r="GB327" s="146">
        <v>0</v>
      </c>
      <c r="GC327" s="146">
        <v>0</v>
      </c>
      <c r="GD327" s="146">
        <v>0</v>
      </c>
      <c r="GE327" s="146">
        <v>0</v>
      </c>
      <c r="GF327" s="146">
        <v>0</v>
      </c>
      <c r="GG327" s="146">
        <v>0</v>
      </c>
      <c r="GH327" s="146">
        <v>0</v>
      </c>
      <c r="GI327" s="146">
        <v>0</v>
      </c>
      <c r="GJ327" s="146">
        <v>0</v>
      </c>
      <c r="GK327" s="146">
        <v>0</v>
      </c>
      <c r="GL327" s="146">
        <v>0</v>
      </c>
      <c r="GM327" s="146">
        <v>0</v>
      </c>
      <c r="GN327" s="146">
        <v>0</v>
      </c>
      <c r="GO327" s="146">
        <v>0</v>
      </c>
      <c r="GP327" s="146">
        <v>0</v>
      </c>
      <c r="GQ327" s="146">
        <v>0</v>
      </c>
      <c r="GR327" s="146">
        <v>0</v>
      </c>
      <c r="GS327" s="146">
        <v>0</v>
      </c>
      <c r="GT327" s="146">
        <v>0</v>
      </c>
      <c r="GU327" s="146">
        <v>0</v>
      </c>
      <c r="GV327" s="146">
        <v>0</v>
      </c>
      <c r="GW327" s="146">
        <v>0</v>
      </c>
      <c r="GX327" s="146">
        <v>0</v>
      </c>
      <c r="GY327" s="146">
        <v>0</v>
      </c>
      <c r="GZ327" s="146">
        <v>0</v>
      </c>
      <c r="HA327" s="146">
        <v>0</v>
      </c>
      <c r="HB327" s="146">
        <v>0</v>
      </c>
      <c r="HC327" s="146">
        <v>0</v>
      </c>
      <c r="HD327" s="146">
        <v>0</v>
      </c>
      <c r="HE327" s="146">
        <v>0</v>
      </c>
      <c r="HF327" s="146">
        <v>0</v>
      </c>
      <c r="HG327" s="146">
        <v>0</v>
      </c>
      <c r="HH327" s="146">
        <v>0</v>
      </c>
      <c r="HI327" s="146">
        <v>0</v>
      </c>
      <c r="HJ327" s="146">
        <v>0</v>
      </c>
      <c r="HK327" s="146">
        <v>0</v>
      </c>
      <c r="HL327" s="146">
        <v>0</v>
      </c>
      <c r="HM327" s="146">
        <v>0</v>
      </c>
      <c r="HN327" s="146">
        <v>0</v>
      </c>
      <c r="HO327" s="146">
        <v>0</v>
      </c>
      <c r="HP327" s="146">
        <v>0</v>
      </c>
      <c r="HQ327" s="146">
        <v>0</v>
      </c>
      <c r="HR327" s="146">
        <v>0</v>
      </c>
      <c r="HS327" s="146">
        <v>0</v>
      </c>
      <c r="HT327" s="146">
        <v>0</v>
      </c>
      <c r="HU327" s="146">
        <v>0</v>
      </c>
      <c r="HV327" s="146">
        <v>0</v>
      </c>
      <c r="HW327" s="146">
        <v>0</v>
      </c>
      <c r="HX327" s="146">
        <v>0</v>
      </c>
      <c r="HY327" s="146">
        <v>0</v>
      </c>
      <c r="HZ327" s="146">
        <v>0</v>
      </c>
      <c r="IA327" s="146">
        <v>0</v>
      </c>
      <c r="IB327" s="146">
        <v>0</v>
      </c>
      <c r="IC327" s="146">
        <v>0</v>
      </c>
      <c r="ID327" s="146">
        <v>0</v>
      </c>
      <c r="IE327" s="146">
        <v>0</v>
      </c>
      <c r="IF327" s="146">
        <v>0</v>
      </c>
      <c r="IG327" s="146">
        <v>0</v>
      </c>
      <c r="IH327" s="146">
        <v>0</v>
      </c>
      <c r="II327" s="146">
        <v>0</v>
      </c>
      <c r="IJ327" s="146">
        <v>0</v>
      </c>
      <c r="IK327" s="146">
        <v>0</v>
      </c>
      <c r="IL327" s="146">
        <v>0</v>
      </c>
      <c r="IM327" s="146">
        <v>0</v>
      </c>
      <c r="IN327" s="146">
        <v>0</v>
      </c>
      <c r="IO327" s="146">
        <v>0</v>
      </c>
      <c r="IP327" s="146">
        <v>0</v>
      </c>
      <c r="IQ327" s="146">
        <v>0</v>
      </c>
      <c r="IR327" s="146">
        <v>0</v>
      </c>
      <c r="IS327" s="146">
        <v>0</v>
      </c>
      <c r="IT327" s="146">
        <v>0</v>
      </c>
      <c r="IU327" s="146">
        <v>0</v>
      </c>
      <c r="IV327" s="146">
        <v>0</v>
      </c>
    </row>
    <row r="328" spans="1:256" ht="48" x14ac:dyDescent="0.2">
      <c r="A328" s="145" t="s">
        <v>995</v>
      </c>
      <c r="B328" s="146">
        <v>0</v>
      </c>
      <c r="C328" s="146">
        <v>0</v>
      </c>
      <c r="D328" s="146">
        <v>0</v>
      </c>
      <c r="E328" s="146">
        <v>0</v>
      </c>
      <c r="F328" s="146">
        <v>0</v>
      </c>
      <c r="G328" s="146">
        <v>0</v>
      </c>
      <c r="H328" s="146">
        <v>0</v>
      </c>
      <c r="I328" s="146">
        <v>0</v>
      </c>
      <c r="J328" s="146">
        <v>0</v>
      </c>
      <c r="K328" s="146">
        <v>0</v>
      </c>
      <c r="L328" s="146">
        <v>0</v>
      </c>
      <c r="M328" s="146">
        <v>0</v>
      </c>
      <c r="N328" s="146">
        <v>0</v>
      </c>
      <c r="O328" s="146">
        <v>0</v>
      </c>
      <c r="P328" s="146">
        <v>0</v>
      </c>
      <c r="Q328" s="146">
        <v>0</v>
      </c>
      <c r="R328" s="146">
        <v>0</v>
      </c>
      <c r="S328" s="146">
        <v>0</v>
      </c>
      <c r="T328" s="146">
        <v>0</v>
      </c>
      <c r="U328" s="146">
        <v>0</v>
      </c>
      <c r="V328" s="146">
        <v>0</v>
      </c>
      <c r="W328" s="146">
        <v>0</v>
      </c>
      <c r="X328" s="146">
        <v>0</v>
      </c>
      <c r="Y328" s="146">
        <v>0</v>
      </c>
      <c r="Z328" s="146">
        <v>0</v>
      </c>
      <c r="AA328" s="146">
        <v>0</v>
      </c>
      <c r="AB328" s="146">
        <v>0</v>
      </c>
      <c r="AC328" s="146">
        <v>0</v>
      </c>
      <c r="AD328" s="146">
        <v>0</v>
      </c>
      <c r="AE328" s="146">
        <v>0</v>
      </c>
      <c r="AF328" s="146">
        <v>0</v>
      </c>
      <c r="AG328" s="146">
        <v>0</v>
      </c>
      <c r="AH328" s="146">
        <v>0</v>
      </c>
      <c r="AI328" s="146">
        <v>0</v>
      </c>
      <c r="AJ328" s="146">
        <v>0</v>
      </c>
      <c r="AK328" s="146">
        <v>0</v>
      </c>
      <c r="AL328" s="146">
        <v>0</v>
      </c>
      <c r="AM328" s="146">
        <v>0</v>
      </c>
      <c r="AN328" s="146">
        <v>0</v>
      </c>
      <c r="AO328" s="146">
        <v>0</v>
      </c>
      <c r="AP328" s="146">
        <v>0</v>
      </c>
      <c r="AQ328" s="146">
        <v>0</v>
      </c>
      <c r="AR328" s="146">
        <v>0</v>
      </c>
      <c r="AS328" s="146">
        <v>0</v>
      </c>
      <c r="AT328" s="146">
        <v>0</v>
      </c>
      <c r="AU328" s="146">
        <v>0</v>
      </c>
      <c r="AV328" s="146">
        <v>0</v>
      </c>
      <c r="AW328" s="146">
        <v>0</v>
      </c>
      <c r="AX328" s="146">
        <v>0</v>
      </c>
      <c r="AY328" s="146">
        <v>0</v>
      </c>
      <c r="AZ328" s="146">
        <v>0</v>
      </c>
      <c r="BA328" s="146">
        <v>0</v>
      </c>
      <c r="BB328" s="146">
        <v>0</v>
      </c>
      <c r="BC328" s="146">
        <v>0</v>
      </c>
      <c r="BD328" s="146">
        <v>0</v>
      </c>
      <c r="BE328" s="146">
        <v>0</v>
      </c>
      <c r="BF328" s="146">
        <v>0</v>
      </c>
      <c r="BG328" s="146">
        <v>0</v>
      </c>
      <c r="BH328" s="146">
        <v>0</v>
      </c>
      <c r="BI328" s="146">
        <v>0</v>
      </c>
      <c r="BJ328" s="146">
        <v>0</v>
      </c>
      <c r="BK328" s="146">
        <v>0</v>
      </c>
      <c r="BL328" s="146">
        <v>0</v>
      </c>
      <c r="BM328" s="146">
        <v>0</v>
      </c>
      <c r="BN328" s="146">
        <v>0</v>
      </c>
      <c r="BO328" s="146">
        <v>0</v>
      </c>
      <c r="BP328" s="146">
        <v>0</v>
      </c>
      <c r="BQ328" s="146">
        <v>0</v>
      </c>
      <c r="BR328" s="146">
        <v>0</v>
      </c>
      <c r="BS328" s="146">
        <v>0</v>
      </c>
      <c r="BT328" s="146">
        <v>0</v>
      </c>
      <c r="BU328" s="146">
        <v>0</v>
      </c>
      <c r="BV328" s="146">
        <v>0</v>
      </c>
      <c r="BW328" s="146">
        <v>0</v>
      </c>
      <c r="BX328" s="146">
        <v>0</v>
      </c>
      <c r="BY328" s="146">
        <v>0</v>
      </c>
      <c r="BZ328" s="146">
        <v>0</v>
      </c>
      <c r="CA328" s="146">
        <v>0</v>
      </c>
      <c r="CB328" s="146">
        <v>0</v>
      </c>
      <c r="CC328" s="146">
        <v>0</v>
      </c>
      <c r="CD328" s="146">
        <v>0</v>
      </c>
      <c r="CE328" s="146">
        <v>0</v>
      </c>
      <c r="CF328" s="146">
        <v>0</v>
      </c>
      <c r="CG328" s="146">
        <v>0</v>
      </c>
      <c r="CH328" s="146">
        <v>0</v>
      </c>
      <c r="CI328" s="146">
        <v>0</v>
      </c>
      <c r="CJ328" s="146">
        <v>0</v>
      </c>
      <c r="CK328" s="146">
        <v>0</v>
      </c>
      <c r="CL328" s="146">
        <v>0</v>
      </c>
      <c r="CM328" s="146">
        <v>0</v>
      </c>
      <c r="CN328" s="146">
        <v>0</v>
      </c>
      <c r="CO328" s="146">
        <v>0</v>
      </c>
      <c r="CP328" s="146">
        <v>0</v>
      </c>
      <c r="CQ328" s="146">
        <v>0</v>
      </c>
      <c r="CR328" s="146">
        <v>0</v>
      </c>
      <c r="CS328" s="146">
        <v>0</v>
      </c>
      <c r="CT328" s="146">
        <v>0</v>
      </c>
      <c r="CU328" s="146">
        <v>0</v>
      </c>
      <c r="CV328" s="146">
        <v>0</v>
      </c>
      <c r="CW328" s="146">
        <v>0</v>
      </c>
      <c r="CX328" s="146">
        <v>0</v>
      </c>
      <c r="CY328" s="146">
        <v>0</v>
      </c>
      <c r="CZ328" s="146">
        <v>0</v>
      </c>
      <c r="DA328" s="146">
        <v>0</v>
      </c>
      <c r="DB328" s="146">
        <v>0</v>
      </c>
      <c r="DC328" s="146">
        <v>0</v>
      </c>
      <c r="DD328" s="146">
        <v>0</v>
      </c>
      <c r="DE328" s="146">
        <v>0</v>
      </c>
      <c r="DF328" s="146">
        <v>0</v>
      </c>
      <c r="DG328" s="146">
        <v>0</v>
      </c>
      <c r="DH328" s="146">
        <v>0</v>
      </c>
      <c r="DI328" s="146">
        <v>0</v>
      </c>
      <c r="DJ328" s="146">
        <v>0</v>
      </c>
      <c r="DK328" s="146">
        <v>0</v>
      </c>
      <c r="DL328" s="146">
        <v>0</v>
      </c>
      <c r="DM328" s="146">
        <v>0</v>
      </c>
      <c r="DN328" s="146">
        <v>0</v>
      </c>
      <c r="DO328" s="146">
        <v>0</v>
      </c>
      <c r="DP328" s="146">
        <v>0</v>
      </c>
      <c r="DQ328" s="146">
        <v>0</v>
      </c>
      <c r="DR328" s="146">
        <v>0</v>
      </c>
      <c r="DS328" s="146">
        <v>0</v>
      </c>
      <c r="DT328" s="146">
        <v>0</v>
      </c>
      <c r="DU328" s="146">
        <v>0</v>
      </c>
      <c r="DV328" s="146">
        <v>0</v>
      </c>
      <c r="DW328" s="146">
        <v>0</v>
      </c>
      <c r="DX328" s="146">
        <v>0</v>
      </c>
      <c r="DY328" s="146">
        <v>0</v>
      </c>
      <c r="DZ328" s="146">
        <v>0</v>
      </c>
      <c r="EA328" s="146">
        <v>0</v>
      </c>
      <c r="EB328" s="146">
        <v>0</v>
      </c>
      <c r="EC328" s="146">
        <v>0</v>
      </c>
      <c r="ED328" s="146">
        <v>0</v>
      </c>
      <c r="EE328" s="146">
        <v>0</v>
      </c>
      <c r="EF328" s="146">
        <v>0</v>
      </c>
      <c r="EG328" s="146">
        <v>0</v>
      </c>
      <c r="EH328" s="146">
        <v>0</v>
      </c>
      <c r="EI328" s="146">
        <v>0</v>
      </c>
      <c r="EJ328" s="146">
        <v>0</v>
      </c>
      <c r="EK328" s="146">
        <v>0</v>
      </c>
      <c r="EL328" s="146">
        <v>0</v>
      </c>
      <c r="EM328" s="146">
        <v>0</v>
      </c>
      <c r="EN328" s="146">
        <v>0</v>
      </c>
      <c r="EO328" s="146">
        <v>0</v>
      </c>
      <c r="EP328" s="146">
        <v>0</v>
      </c>
      <c r="EQ328" s="146">
        <v>0</v>
      </c>
      <c r="ER328" s="146">
        <v>0</v>
      </c>
      <c r="ES328" s="146">
        <v>0</v>
      </c>
      <c r="ET328" s="146">
        <v>0</v>
      </c>
      <c r="EU328" s="146">
        <v>0</v>
      </c>
      <c r="EV328" s="146">
        <v>0</v>
      </c>
      <c r="EW328" s="146">
        <v>0</v>
      </c>
      <c r="EX328" s="146">
        <v>0</v>
      </c>
      <c r="EY328" s="146">
        <v>0</v>
      </c>
      <c r="EZ328" s="146">
        <v>0</v>
      </c>
      <c r="FA328" s="146">
        <v>0</v>
      </c>
      <c r="FB328" s="146">
        <v>0</v>
      </c>
      <c r="FC328" s="146">
        <v>0</v>
      </c>
      <c r="FD328" s="146">
        <v>0</v>
      </c>
      <c r="FE328" s="146">
        <v>0</v>
      </c>
      <c r="FF328" s="146">
        <v>0</v>
      </c>
      <c r="FG328" s="146">
        <v>0</v>
      </c>
      <c r="FH328" s="146">
        <v>0</v>
      </c>
      <c r="FI328" s="146">
        <v>0</v>
      </c>
      <c r="FJ328" s="146">
        <v>0</v>
      </c>
      <c r="FK328" s="146">
        <v>0</v>
      </c>
      <c r="FL328" s="146">
        <v>0</v>
      </c>
      <c r="FM328" s="146">
        <v>0</v>
      </c>
      <c r="FN328" s="146">
        <v>0</v>
      </c>
      <c r="FO328" s="146">
        <v>0</v>
      </c>
      <c r="FP328" s="146">
        <v>0</v>
      </c>
      <c r="FQ328" s="146">
        <v>0</v>
      </c>
      <c r="FR328" s="146">
        <v>0</v>
      </c>
      <c r="FS328" s="146">
        <v>0</v>
      </c>
      <c r="FT328" s="146">
        <v>0</v>
      </c>
      <c r="FU328" s="146">
        <v>0</v>
      </c>
      <c r="FV328" s="146">
        <v>0</v>
      </c>
      <c r="FW328" s="146">
        <v>0</v>
      </c>
      <c r="FX328" s="146">
        <v>0</v>
      </c>
      <c r="FY328" s="146">
        <v>0</v>
      </c>
      <c r="FZ328" s="146">
        <v>0</v>
      </c>
      <c r="GA328" s="146">
        <v>0</v>
      </c>
      <c r="GB328" s="146">
        <v>0</v>
      </c>
      <c r="GC328" s="146">
        <v>0</v>
      </c>
      <c r="GD328" s="146">
        <v>0</v>
      </c>
      <c r="GE328" s="146">
        <v>0</v>
      </c>
      <c r="GF328" s="146">
        <v>0</v>
      </c>
      <c r="GG328" s="146">
        <v>0</v>
      </c>
      <c r="GH328" s="146">
        <v>0</v>
      </c>
      <c r="GI328" s="146">
        <v>0</v>
      </c>
      <c r="GJ328" s="146">
        <v>0</v>
      </c>
      <c r="GK328" s="146">
        <v>0</v>
      </c>
      <c r="GL328" s="146">
        <v>0</v>
      </c>
      <c r="GM328" s="146">
        <v>0</v>
      </c>
      <c r="GN328" s="146">
        <v>0</v>
      </c>
      <c r="GO328" s="146">
        <v>0</v>
      </c>
      <c r="GP328" s="146">
        <v>0</v>
      </c>
      <c r="GQ328" s="146">
        <v>0</v>
      </c>
      <c r="GR328" s="146">
        <v>0</v>
      </c>
      <c r="GS328" s="146">
        <v>0</v>
      </c>
      <c r="GT328" s="146">
        <v>0</v>
      </c>
      <c r="GU328" s="146">
        <v>0</v>
      </c>
      <c r="GV328" s="146">
        <v>0</v>
      </c>
      <c r="GW328" s="146">
        <v>0</v>
      </c>
      <c r="GX328" s="146">
        <v>0</v>
      </c>
      <c r="GY328" s="146">
        <v>0</v>
      </c>
      <c r="GZ328" s="146">
        <v>0</v>
      </c>
      <c r="HA328" s="146">
        <v>0</v>
      </c>
      <c r="HB328" s="146">
        <v>0</v>
      </c>
      <c r="HC328" s="146">
        <v>0</v>
      </c>
      <c r="HD328" s="146">
        <v>0</v>
      </c>
      <c r="HE328" s="146">
        <v>0</v>
      </c>
      <c r="HF328" s="146">
        <v>0</v>
      </c>
      <c r="HG328" s="146">
        <v>0</v>
      </c>
      <c r="HH328" s="146">
        <v>0</v>
      </c>
      <c r="HI328" s="146">
        <v>0</v>
      </c>
      <c r="HJ328" s="146">
        <v>0</v>
      </c>
      <c r="HK328" s="146">
        <v>0</v>
      </c>
      <c r="HL328" s="146">
        <v>0</v>
      </c>
      <c r="HM328" s="146">
        <v>0</v>
      </c>
      <c r="HN328" s="146">
        <v>0</v>
      </c>
      <c r="HO328" s="146">
        <v>0</v>
      </c>
      <c r="HP328" s="146">
        <v>0</v>
      </c>
      <c r="HQ328" s="146">
        <v>0</v>
      </c>
      <c r="HR328" s="146">
        <v>0</v>
      </c>
      <c r="HS328" s="146">
        <v>0</v>
      </c>
      <c r="HT328" s="146">
        <v>0</v>
      </c>
      <c r="HU328" s="146">
        <v>0</v>
      </c>
      <c r="HV328" s="146">
        <v>0</v>
      </c>
      <c r="HW328" s="146">
        <v>0</v>
      </c>
      <c r="HX328" s="146">
        <v>0</v>
      </c>
      <c r="HY328" s="146">
        <v>0</v>
      </c>
      <c r="HZ328" s="146">
        <v>0</v>
      </c>
      <c r="IA328" s="146">
        <v>0</v>
      </c>
      <c r="IB328" s="146">
        <v>0</v>
      </c>
      <c r="IC328" s="146">
        <v>0</v>
      </c>
      <c r="ID328" s="146">
        <v>0</v>
      </c>
      <c r="IE328" s="146">
        <v>0</v>
      </c>
      <c r="IF328" s="146">
        <v>0</v>
      </c>
      <c r="IG328" s="146">
        <v>0</v>
      </c>
      <c r="IH328" s="146">
        <v>0</v>
      </c>
      <c r="II328" s="146">
        <v>0</v>
      </c>
      <c r="IJ328" s="146">
        <v>0</v>
      </c>
      <c r="IK328" s="146">
        <v>0</v>
      </c>
      <c r="IL328" s="146">
        <v>0</v>
      </c>
      <c r="IM328" s="146">
        <v>0</v>
      </c>
      <c r="IN328" s="146">
        <v>0</v>
      </c>
      <c r="IO328" s="146">
        <v>0</v>
      </c>
      <c r="IP328" s="146">
        <v>0</v>
      </c>
      <c r="IQ328" s="146">
        <v>0</v>
      </c>
      <c r="IR328" s="146">
        <v>0</v>
      </c>
      <c r="IS328" s="146">
        <v>0</v>
      </c>
      <c r="IT328" s="146">
        <v>0</v>
      </c>
      <c r="IU328" s="146">
        <v>0</v>
      </c>
      <c r="IV328" s="146">
        <v>0</v>
      </c>
    </row>
    <row r="329" spans="1:256" ht="48" x14ac:dyDescent="0.2">
      <c r="A329" s="145" t="s">
        <v>996</v>
      </c>
      <c r="B329" s="146">
        <v>0</v>
      </c>
      <c r="C329" s="146">
        <v>0</v>
      </c>
      <c r="D329" s="146">
        <v>0</v>
      </c>
      <c r="E329" s="146">
        <v>0</v>
      </c>
      <c r="F329" s="146">
        <v>0</v>
      </c>
      <c r="G329" s="146">
        <v>0</v>
      </c>
      <c r="H329" s="146">
        <v>0</v>
      </c>
      <c r="I329" s="146">
        <v>0</v>
      </c>
      <c r="J329" s="146">
        <v>0</v>
      </c>
      <c r="K329" s="146">
        <v>0</v>
      </c>
      <c r="L329" s="146">
        <v>0</v>
      </c>
      <c r="M329" s="146">
        <v>0</v>
      </c>
      <c r="N329" s="146">
        <v>0</v>
      </c>
      <c r="O329" s="146">
        <v>0</v>
      </c>
      <c r="P329" s="146">
        <v>0</v>
      </c>
      <c r="Q329" s="146">
        <v>0</v>
      </c>
      <c r="R329" s="146">
        <v>0</v>
      </c>
      <c r="S329" s="146">
        <v>0</v>
      </c>
      <c r="T329" s="146">
        <v>0</v>
      </c>
      <c r="U329" s="146">
        <v>0</v>
      </c>
      <c r="V329" s="146">
        <v>0</v>
      </c>
      <c r="W329" s="146">
        <v>0</v>
      </c>
      <c r="X329" s="146">
        <v>0</v>
      </c>
      <c r="Y329" s="146">
        <v>0</v>
      </c>
      <c r="Z329" s="146">
        <v>0</v>
      </c>
      <c r="AA329" s="146">
        <v>0</v>
      </c>
      <c r="AB329" s="146">
        <v>0</v>
      </c>
      <c r="AC329" s="146">
        <v>0</v>
      </c>
      <c r="AD329" s="146">
        <v>0</v>
      </c>
      <c r="AE329" s="146">
        <v>0</v>
      </c>
      <c r="AF329" s="146">
        <v>0</v>
      </c>
      <c r="AG329" s="146">
        <v>0</v>
      </c>
      <c r="AH329" s="146">
        <v>0</v>
      </c>
      <c r="AI329" s="146">
        <v>0</v>
      </c>
      <c r="AJ329" s="146">
        <v>0</v>
      </c>
      <c r="AK329" s="146">
        <v>0</v>
      </c>
      <c r="AL329" s="146">
        <v>0</v>
      </c>
      <c r="AM329" s="146">
        <v>0</v>
      </c>
      <c r="AN329" s="146">
        <v>0</v>
      </c>
      <c r="AO329" s="146">
        <v>0</v>
      </c>
      <c r="AP329" s="146">
        <v>0</v>
      </c>
      <c r="AQ329" s="146">
        <v>0</v>
      </c>
      <c r="AR329" s="146">
        <v>0</v>
      </c>
      <c r="AS329" s="146">
        <v>0</v>
      </c>
      <c r="AT329" s="146">
        <v>0</v>
      </c>
      <c r="AU329" s="146">
        <v>0</v>
      </c>
      <c r="AV329" s="146">
        <v>0</v>
      </c>
      <c r="AW329" s="146">
        <v>0</v>
      </c>
      <c r="AX329" s="146">
        <v>0</v>
      </c>
      <c r="AY329" s="146">
        <v>0</v>
      </c>
      <c r="AZ329" s="146">
        <v>0</v>
      </c>
      <c r="BA329" s="146">
        <v>0</v>
      </c>
      <c r="BB329" s="146">
        <v>0</v>
      </c>
      <c r="BC329" s="146">
        <v>0</v>
      </c>
      <c r="BD329" s="146">
        <v>0</v>
      </c>
      <c r="BE329" s="146">
        <v>0</v>
      </c>
      <c r="BF329" s="146">
        <v>0</v>
      </c>
      <c r="BG329" s="146">
        <v>0</v>
      </c>
      <c r="BH329" s="146">
        <v>0</v>
      </c>
      <c r="BI329" s="146">
        <v>0</v>
      </c>
      <c r="BJ329" s="146">
        <v>0</v>
      </c>
      <c r="BK329" s="146">
        <v>0</v>
      </c>
      <c r="BL329" s="146">
        <v>0</v>
      </c>
      <c r="BM329" s="146">
        <v>0</v>
      </c>
      <c r="BN329" s="146">
        <v>0</v>
      </c>
      <c r="BO329" s="146">
        <v>0</v>
      </c>
      <c r="BP329" s="146">
        <v>0</v>
      </c>
      <c r="BQ329" s="146">
        <v>0</v>
      </c>
      <c r="BR329" s="146">
        <v>0</v>
      </c>
      <c r="BS329" s="146">
        <v>0</v>
      </c>
      <c r="BT329" s="146">
        <v>0</v>
      </c>
      <c r="BU329" s="146">
        <v>0</v>
      </c>
      <c r="BV329" s="146">
        <v>0</v>
      </c>
      <c r="BW329" s="146">
        <v>0</v>
      </c>
      <c r="BX329" s="146">
        <v>0</v>
      </c>
      <c r="BY329" s="146">
        <v>0</v>
      </c>
      <c r="BZ329" s="146">
        <v>0</v>
      </c>
      <c r="CA329" s="146">
        <v>0</v>
      </c>
      <c r="CB329" s="146">
        <v>0</v>
      </c>
      <c r="CC329" s="146">
        <v>0</v>
      </c>
      <c r="CD329" s="146">
        <v>0</v>
      </c>
      <c r="CE329" s="146">
        <v>0</v>
      </c>
      <c r="CF329" s="146">
        <v>0</v>
      </c>
      <c r="CG329" s="146">
        <v>0</v>
      </c>
      <c r="CH329" s="146">
        <v>0</v>
      </c>
      <c r="CI329" s="146">
        <v>0</v>
      </c>
      <c r="CJ329" s="146">
        <v>0</v>
      </c>
      <c r="CK329" s="146">
        <v>0</v>
      </c>
      <c r="CL329" s="146">
        <v>0</v>
      </c>
      <c r="CM329" s="146">
        <v>0</v>
      </c>
      <c r="CN329" s="146">
        <v>0</v>
      </c>
      <c r="CO329" s="146">
        <v>0</v>
      </c>
      <c r="CP329" s="146">
        <v>0</v>
      </c>
      <c r="CQ329" s="146">
        <v>0</v>
      </c>
      <c r="CR329" s="146">
        <v>0</v>
      </c>
      <c r="CS329" s="146">
        <v>0</v>
      </c>
      <c r="CT329" s="146">
        <v>0</v>
      </c>
      <c r="CU329" s="146">
        <v>0</v>
      </c>
      <c r="CV329" s="146">
        <v>0</v>
      </c>
      <c r="CW329" s="146">
        <v>0</v>
      </c>
      <c r="CX329" s="146">
        <v>0</v>
      </c>
      <c r="CY329" s="146">
        <v>0</v>
      </c>
      <c r="CZ329" s="146">
        <v>0</v>
      </c>
      <c r="DA329" s="146">
        <v>0</v>
      </c>
      <c r="DB329" s="146">
        <v>0</v>
      </c>
      <c r="DC329" s="146">
        <v>0</v>
      </c>
      <c r="DD329" s="146">
        <v>0</v>
      </c>
      <c r="DE329" s="146">
        <v>0</v>
      </c>
      <c r="DF329" s="146">
        <v>0</v>
      </c>
      <c r="DG329" s="146">
        <v>0</v>
      </c>
      <c r="DH329" s="146">
        <v>0</v>
      </c>
      <c r="DI329" s="146">
        <v>0</v>
      </c>
      <c r="DJ329" s="146">
        <v>0</v>
      </c>
      <c r="DK329" s="146">
        <v>0</v>
      </c>
      <c r="DL329" s="146">
        <v>0</v>
      </c>
      <c r="DM329" s="146">
        <v>0</v>
      </c>
      <c r="DN329" s="146">
        <v>0</v>
      </c>
      <c r="DO329" s="146">
        <v>0</v>
      </c>
      <c r="DP329" s="146">
        <v>0</v>
      </c>
      <c r="DQ329" s="146">
        <v>0</v>
      </c>
      <c r="DR329" s="146">
        <v>0</v>
      </c>
      <c r="DS329" s="146">
        <v>0</v>
      </c>
      <c r="DT329" s="146">
        <v>0</v>
      </c>
      <c r="DU329" s="146">
        <v>0</v>
      </c>
      <c r="DV329" s="146">
        <v>0</v>
      </c>
      <c r="DW329" s="146">
        <v>0</v>
      </c>
      <c r="DX329" s="146">
        <v>0</v>
      </c>
      <c r="DY329" s="146">
        <v>0</v>
      </c>
      <c r="DZ329" s="146">
        <v>0</v>
      </c>
      <c r="EA329" s="146">
        <v>0</v>
      </c>
      <c r="EB329" s="146">
        <v>0</v>
      </c>
      <c r="EC329" s="146">
        <v>0</v>
      </c>
      <c r="ED329" s="146">
        <v>0</v>
      </c>
      <c r="EE329" s="146">
        <v>0</v>
      </c>
      <c r="EF329" s="146">
        <v>0</v>
      </c>
      <c r="EG329" s="146">
        <v>0</v>
      </c>
      <c r="EH329" s="146">
        <v>0</v>
      </c>
      <c r="EI329" s="146">
        <v>0</v>
      </c>
      <c r="EJ329" s="146">
        <v>0</v>
      </c>
      <c r="EK329" s="146">
        <v>0</v>
      </c>
      <c r="EL329" s="146">
        <v>0</v>
      </c>
      <c r="EM329" s="146">
        <v>0</v>
      </c>
      <c r="EN329" s="146">
        <v>0</v>
      </c>
      <c r="EO329" s="146">
        <v>0</v>
      </c>
      <c r="EP329" s="146">
        <v>0</v>
      </c>
      <c r="EQ329" s="146">
        <v>0</v>
      </c>
      <c r="ER329" s="146">
        <v>0</v>
      </c>
      <c r="ES329" s="146">
        <v>0</v>
      </c>
      <c r="ET329" s="146">
        <v>0</v>
      </c>
      <c r="EU329" s="146">
        <v>0</v>
      </c>
      <c r="EV329" s="146">
        <v>0</v>
      </c>
      <c r="EW329" s="146">
        <v>0</v>
      </c>
      <c r="EX329" s="146">
        <v>0</v>
      </c>
      <c r="EY329" s="146">
        <v>0</v>
      </c>
      <c r="EZ329" s="146">
        <v>0</v>
      </c>
      <c r="FA329" s="146">
        <v>0</v>
      </c>
      <c r="FB329" s="146">
        <v>0</v>
      </c>
      <c r="FC329" s="146">
        <v>0</v>
      </c>
      <c r="FD329" s="146">
        <v>0</v>
      </c>
      <c r="FE329" s="146">
        <v>0</v>
      </c>
      <c r="FF329" s="146">
        <v>0</v>
      </c>
      <c r="FG329" s="146">
        <v>0</v>
      </c>
      <c r="FH329" s="146">
        <v>0</v>
      </c>
      <c r="FI329" s="146">
        <v>0</v>
      </c>
      <c r="FJ329" s="146">
        <v>0</v>
      </c>
      <c r="FK329" s="146">
        <v>0</v>
      </c>
      <c r="FL329" s="146">
        <v>0</v>
      </c>
      <c r="FM329" s="146">
        <v>0</v>
      </c>
      <c r="FN329" s="146">
        <v>0</v>
      </c>
      <c r="FO329" s="146">
        <v>0</v>
      </c>
      <c r="FP329" s="146">
        <v>0</v>
      </c>
      <c r="FQ329" s="146">
        <v>0</v>
      </c>
      <c r="FR329" s="146">
        <v>0</v>
      </c>
      <c r="FS329" s="146">
        <v>0</v>
      </c>
      <c r="FT329" s="146">
        <v>0</v>
      </c>
      <c r="FU329" s="146">
        <v>0</v>
      </c>
      <c r="FV329" s="146">
        <v>0</v>
      </c>
      <c r="FW329" s="146">
        <v>0</v>
      </c>
      <c r="FX329" s="146">
        <v>0</v>
      </c>
      <c r="FY329" s="146">
        <v>0</v>
      </c>
      <c r="FZ329" s="146">
        <v>0</v>
      </c>
      <c r="GA329" s="146">
        <v>0</v>
      </c>
      <c r="GB329" s="146">
        <v>0</v>
      </c>
      <c r="GC329" s="146">
        <v>0</v>
      </c>
      <c r="GD329" s="146">
        <v>0</v>
      </c>
      <c r="GE329" s="146">
        <v>0</v>
      </c>
      <c r="GF329" s="146">
        <v>0</v>
      </c>
      <c r="GG329" s="146">
        <v>0</v>
      </c>
      <c r="GH329" s="146">
        <v>0</v>
      </c>
      <c r="GI329" s="146">
        <v>0</v>
      </c>
      <c r="GJ329" s="146">
        <v>0</v>
      </c>
      <c r="GK329" s="146">
        <v>0</v>
      </c>
      <c r="GL329" s="146">
        <v>0</v>
      </c>
      <c r="GM329" s="146">
        <v>0</v>
      </c>
      <c r="GN329" s="146">
        <v>0</v>
      </c>
      <c r="GO329" s="146">
        <v>0</v>
      </c>
      <c r="GP329" s="146">
        <v>0</v>
      </c>
      <c r="GQ329" s="146">
        <v>0</v>
      </c>
      <c r="GR329" s="146">
        <v>0</v>
      </c>
      <c r="GS329" s="146">
        <v>0</v>
      </c>
      <c r="GT329" s="146">
        <v>0</v>
      </c>
      <c r="GU329" s="146">
        <v>0</v>
      </c>
      <c r="GV329" s="146">
        <v>0</v>
      </c>
      <c r="GW329" s="146">
        <v>0</v>
      </c>
      <c r="GX329" s="146">
        <v>0</v>
      </c>
      <c r="GY329" s="146">
        <v>0</v>
      </c>
      <c r="GZ329" s="146">
        <v>0</v>
      </c>
      <c r="HA329" s="146">
        <v>0</v>
      </c>
      <c r="HB329" s="146">
        <v>0</v>
      </c>
      <c r="HC329" s="146">
        <v>0</v>
      </c>
      <c r="HD329" s="146">
        <v>0</v>
      </c>
      <c r="HE329" s="146">
        <v>0</v>
      </c>
      <c r="HF329" s="146">
        <v>0</v>
      </c>
      <c r="HG329" s="146">
        <v>0</v>
      </c>
      <c r="HH329" s="146">
        <v>0</v>
      </c>
      <c r="HI329" s="146">
        <v>0</v>
      </c>
      <c r="HJ329" s="146">
        <v>0</v>
      </c>
      <c r="HK329" s="146">
        <v>0</v>
      </c>
      <c r="HL329" s="146">
        <v>0</v>
      </c>
      <c r="HM329" s="146">
        <v>0</v>
      </c>
      <c r="HN329" s="146">
        <v>0</v>
      </c>
      <c r="HO329" s="146">
        <v>0</v>
      </c>
      <c r="HP329" s="146">
        <v>0</v>
      </c>
      <c r="HQ329" s="146">
        <v>0</v>
      </c>
      <c r="HR329" s="146">
        <v>0</v>
      </c>
      <c r="HS329" s="146">
        <v>0</v>
      </c>
      <c r="HT329" s="146">
        <v>0</v>
      </c>
      <c r="HU329" s="146">
        <v>0</v>
      </c>
      <c r="HV329" s="146">
        <v>0</v>
      </c>
      <c r="HW329" s="146">
        <v>0</v>
      </c>
      <c r="HX329" s="146">
        <v>0</v>
      </c>
      <c r="HY329" s="146">
        <v>0</v>
      </c>
      <c r="HZ329" s="146">
        <v>0</v>
      </c>
      <c r="IA329" s="146">
        <v>0</v>
      </c>
      <c r="IB329" s="146">
        <v>0</v>
      </c>
      <c r="IC329" s="146">
        <v>0</v>
      </c>
      <c r="ID329" s="146">
        <v>0</v>
      </c>
      <c r="IE329" s="146">
        <v>0</v>
      </c>
      <c r="IF329" s="146">
        <v>0</v>
      </c>
      <c r="IG329" s="146">
        <v>0</v>
      </c>
      <c r="IH329" s="146">
        <v>0</v>
      </c>
      <c r="II329" s="146">
        <v>0</v>
      </c>
      <c r="IJ329" s="146">
        <v>0</v>
      </c>
      <c r="IK329" s="146">
        <v>0</v>
      </c>
      <c r="IL329" s="146">
        <v>0</v>
      </c>
      <c r="IM329" s="146">
        <v>0</v>
      </c>
      <c r="IN329" s="146">
        <v>0</v>
      </c>
      <c r="IO329" s="146">
        <v>0</v>
      </c>
      <c r="IP329" s="146">
        <v>0</v>
      </c>
      <c r="IQ329" s="146">
        <v>0</v>
      </c>
      <c r="IR329" s="146">
        <v>0</v>
      </c>
      <c r="IS329" s="146">
        <v>0</v>
      </c>
      <c r="IT329" s="146">
        <v>0</v>
      </c>
      <c r="IU329" s="146">
        <v>0</v>
      </c>
      <c r="IV329" s="146">
        <v>0</v>
      </c>
    </row>
    <row r="330" spans="1:256" ht="48" x14ac:dyDescent="0.2">
      <c r="A330" s="145" t="s">
        <v>997</v>
      </c>
      <c r="B330" s="146">
        <v>0</v>
      </c>
      <c r="C330" s="146">
        <v>0</v>
      </c>
      <c r="D330" s="146">
        <v>0</v>
      </c>
      <c r="E330" s="146">
        <v>0</v>
      </c>
      <c r="F330" s="146">
        <v>0</v>
      </c>
      <c r="G330" s="146">
        <v>0</v>
      </c>
      <c r="H330" s="146">
        <v>0</v>
      </c>
      <c r="I330" s="146">
        <v>0</v>
      </c>
      <c r="J330" s="146">
        <v>0</v>
      </c>
      <c r="K330" s="146">
        <v>0</v>
      </c>
      <c r="L330" s="146">
        <v>0</v>
      </c>
      <c r="M330" s="146">
        <v>0</v>
      </c>
      <c r="N330" s="146">
        <v>0</v>
      </c>
      <c r="O330" s="146">
        <v>0</v>
      </c>
      <c r="P330" s="146">
        <v>0</v>
      </c>
      <c r="Q330" s="146">
        <v>0</v>
      </c>
      <c r="R330" s="146">
        <v>0</v>
      </c>
      <c r="S330" s="146">
        <v>0</v>
      </c>
      <c r="T330" s="146">
        <v>0</v>
      </c>
      <c r="U330" s="146">
        <v>0</v>
      </c>
      <c r="V330" s="146">
        <v>0</v>
      </c>
      <c r="W330" s="146">
        <v>0</v>
      </c>
      <c r="X330" s="146">
        <v>0</v>
      </c>
      <c r="Y330" s="146">
        <v>0</v>
      </c>
      <c r="Z330" s="146">
        <v>0</v>
      </c>
      <c r="AA330" s="146">
        <v>0</v>
      </c>
      <c r="AB330" s="146">
        <v>0</v>
      </c>
      <c r="AC330" s="146">
        <v>0</v>
      </c>
      <c r="AD330" s="146">
        <v>0</v>
      </c>
      <c r="AE330" s="146">
        <v>0</v>
      </c>
      <c r="AF330" s="146">
        <v>0</v>
      </c>
      <c r="AG330" s="146">
        <v>0</v>
      </c>
      <c r="AH330" s="146">
        <v>0</v>
      </c>
      <c r="AI330" s="146">
        <v>0</v>
      </c>
      <c r="AJ330" s="146">
        <v>0</v>
      </c>
      <c r="AK330" s="146">
        <v>0</v>
      </c>
      <c r="AL330" s="146">
        <v>0</v>
      </c>
      <c r="AM330" s="146">
        <v>0</v>
      </c>
      <c r="AN330" s="146">
        <v>0</v>
      </c>
      <c r="AO330" s="146">
        <v>0</v>
      </c>
      <c r="AP330" s="146">
        <v>0</v>
      </c>
      <c r="AQ330" s="146">
        <v>0</v>
      </c>
      <c r="AR330" s="146">
        <v>0</v>
      </c>
      <c r="AS330" s="146">
        <v>0</v>
      </c>
      <c r="AT330" s="146">
        <v>0</v>
      </c>
      <c r="AU330" s="146">
        <v>0</v>
      </c>
      <c r="AV330" s="146">
        <v>0</v>
      </c>
      <c r="AW330" s="146">
        <v>0</v>
      </c>
      <c r="AX330" s="146">
        <v>0</v>
      </c>
      <c r="AY330" s="146">
        <v>0</v>
      </c>
      <c r="AZ330" s="146">
        <v>0</v>
      </c>
      <c r="BA330" s="146">
        <v>0</v>
      </c>
      <c r="BB330" s="146">
        <v>0</v>
      </c>
      <c r="BC330" s="146">
        <v>0</v>
      </c>
      <c r="BD330" s="146">
        <v>0</v>
      </c>
      <c r="BE330" s="146">
        <v>0</v>
      </c>
      <c r="BF330" s="146">
        <v>0</v>
      </c>
      <c r="BG330" s="146">
        <v>0</v>
      </c>
      <c r="BH330" s="146">
        <v>0</v>
      </c>
      <c r="BI330" s="146">
        <v>0</v>
      </c>
      <c r="BJ330" s="146">
        <v>0</v>
      </c>
      <c r="BK330" s="146">
        <v>0</v>
      </c>
      <c r="BL330" s="146">
        <v>0</v>
      </c>
      <c r="BM330" s="146">
        <v>0</v>
      </c>
      <c r="BN330" s="146">
        <v>0</v>
      </c>
      <c r="BO330" s="146">
        <v>0</v>
      </c>
      <c r="BP330" s="146">
        <v>0</v>
      </c>
      <c r="BQ330" s="146">
        <v>0</v>
      </c>
      <c r="BR330" s="146">
        <v>0</v>
      </c>
      <c r="BS330" s="146">
        <v>0</v>
      </c>
      <c r="BT330" s="146">
        <v>0</v>
      </c>
      <c r="BU330" s="146">
        <v>0</v>
      </c>
      <c r="BV330" s="146">
        <v>0</v>
      </c>
      <c r="BW330" s="146">
        <v>0</v>
      </c>
      <c r="BX330" s="146">
        <v>0</v>
      </c>
      <c r="BY330" s="146">
        <v>0</v>
      </c>
      <c r="BZ330" s="146">
        <v>0</v>
      </c>
      <c r="CA330" s="146">
        <v>0</v>
      </c>
      <c r="CB330" s="146">
        <v>0</v>
      </c>
      <c r="CC330" s="146">
        <v>0</v>
      </c>
      <c r="CD330" s="146">
        <v>0</v>
      </c>
      <c r="CE330" s="146">
        <v>0</v>
      </c>
      <c r="CF330" s="146">
        <v>0</v>
      </c>
      <c r="CG330" s="146">
        <v>0</v>
      </c>
      <c r="CH330" s="146">
        <v>0</v>
      </c>
      <c r="CI330" s="146">
        <v>0</v>
      </c>
      <c r="CJ330" s="146">
        <v>0</v>
      </c>
      <c r="CK330" s="146">
        <v>0</v>
      </c>
      <c r="CL330" s="146">
        <v>0</v>
      </c>
      <c r="CM330" s="146">
        <v>0</v>
      </c>
      <c r="CN330" s="146">
        <v>0</v>
      </c>
      <c r="CO330" s="146">
        <v>0</v>
      </c>
      <c r="CP330" s="146">
        <v>0</v>
      </c>
      <c r="CQ330" s="146">
        <v>0</v>
      </c>
      <c r="CR330" s="146">
        <v>0</v>
      </c>
      <c r="CS330" s="146">
        <v>0</v>
      </c>
      <c r="CT330" s="146">
        <v>0</v>
      </c>
      <c r="CU330" s="146">
        <v>0</v>
      </c>
      <c r="CV330" s="146">
        <v>0</v>
      </c>
      <c r="CW330" s="146">
        <v>0</v>
      </c>
      <c r="CX330" s="146">
        <v>0</v>
      </c>
      <c r="CY330" s="146">
        <v>0</v>
      </c>
      <c r="CZ330" s="146">
        <v>0</v>
      </c>
      <c r="DA330" s="146">
        <v>0</v>
      </c>
      <c r="DB330" s="146">
        <v>0</v>
      </c>
      <c r="DC330" s="146">
        <v>0</v>
      </c>
      <c r="DD330" s="146">
        <v>0</v>
      </c>
      <c r="DE330" s="146">
        <v>0</v>
      </c>
      <c r="DF330" s="146">
        <v>0</v>
      </c>
      <c r="DG330" s="146">
        <v>0</v>
      </c>
      <c r="DH330" s="146">
        <v>0</v>
      </c>
      <c r="DI330" s="146">
        <v>0</v>
      </c>
      <c r="DJ330" s="146">
        <v>0</v>
      </c>
      <c r="DK330" s="146">
        <v>0</v>
      </c>
      <c r="DL330" s="146">
        <v>0</v>
      </c>
      <c r="DM330" s="146">
        <v>0</v>
      </c>
      <c r="DN330" s="146">
        <v>0</v>
      </c>
      <c r="DO330" s="146">
        <v>0</v>
      </c>
      <c r="DP330" s="146">
        <v>0</v>
      </c>
      <c r="DQ330" s="146">
        <v>0</v>
      </c>
      <c r="DR330" s="146">
        <v>0</v>
      </c>
      <c r="DS330" s="146">
        <v>0</v>
      </c>
      <c r="DT330" s="146">
        <v>0</v>
      </c>
      <c r="DU330" s="146">
        <v>0</v>
      </c>
      <c r="DV330" s="146">
        <v>0</v>
      </c>
      <c r="DW330" s="146">
        <v>0</v>
      </c>
      <c r="DX330" s="146">
        <v>0</v>
      </c>
      <c r="DY330" s="146">
        <v>0</v>
      </c>
      <c r="DZ330" s="146">
        <v>0</v>
      </c>
      <c r="EA330" s="146">
        <v>0</v>
      </c>
      <c r="EB330" s="146">
        <v>0</v>
      </c>
      <c r="EC330" s="146">
        <v>0</v>
      </c>
      <c r="ED330" s="146">
        <v>0</v>
      </c>
      <c r="EE330" s="146">
        <v>0</v>
      </c>
      <c r="EF330" s="146">
        <v>0</v>
      </c>
      <c r="EG330" s="146">
        <v>0</v>
      </c>
      <c r="EH330" s="146">
        <v>0</v>
      </c>
      <c r="EI330" s="146">
        <v>0</v>
      </c>
      <c r="EJ330" s="146">
        <v>0</v>
      </c>
      <c r="EK330" s="146">
        <v>0</v>
      </c>
      <c r="EL330" s="146">
        <v>0</v>
      </c>
      <c r="EM330" s="146">
        <v>0</v>
      </c>
      <c r="EN330" s="146">
        <v>0</v>
      </c>
      <c r="EO330" s="146">
        <v>0</v>
      </c>
      <c r="EP330" s="146">
        <v>0</v>
      </c>
      <c r="EQ330" s="146">
        <v>0</v>
      </c>
      <c r="ER330" s="146">
        <v>0</v>
      </c>
      <c r="ES330" s="146">
        <v>0</v>
      </c>
      <c r="ET330" s="146">
        <v>0</v>
      </c>
      <c r="EU330" s="146">
        <v>0</v>
      </c>
      <c r="EV330" s="146">
        <v>0</v>
      </c>
      <c r="EW330" s="146">
        <v>0</v>
      </c>
      <c r="EX330" s="146">
        <v>0</v>
      </c>
      <c r="EY330" s="146">
        <v>0</v>
      </c>
      <c r="EZ330" s="146">
        <v>0</v>
      </c>
      <c r="FA330" s="146">
        <v>0</v>
      </c>
      <c r="FB330" s="146">
        <v>0</v>
      </c>
      <c r="FC330" s="146">
        <v>0</v>
      </c>
      <c r="FD330" s="146">
        <v>0</v>
      </c>
      <c r="FE330" s="146">
        <v>0</v>
      </c>
      <c r="FF330" s="146">
        <v>0</v>
      </c>
      <c r="FG330" s="146">
        <v>0</v>
      </c>
      <c r="FH330" s="146">
        <v>0</v>
      </c>
      <c r="FI330" s="146">
        <v>0</v>
      </c>
      <c r="FJ330" s="146">
        <v>0</v>
      </c>
      <c r="FK330" s="146">
        <v>0</v>
      </c>
      <c r="FL330" s="146">
        <v>0</v>
      </c>
      <c r="FM330" s="146">
        <v>0</v>
      </c>
      <c r="FN330" s="146">
        <v>0</v>
      </c>
      <c r="FO330" s="146">
        <v>0</v>
      </c>
      <c r="FP330" s="146">
        <v>0</v>
      </c>
      <c r="FQ330" s="146">
        <v>0</v>
      </c>
      <c r="FR330" s="146">
        <v>0</v>
      </c>
      <c r="FS330" s="146">
        <v>0</v>
      </c>
      <c r="FT330" s="146">
        <v>0</v>
      </c>
      <c r="FU330" s="146">
        <v>0</v>
      </c>
      <c r="FV330" s="146">
        <v>0</v>
      </c>
      <c r="FW330" s="146">
        <v>0</v>
      </c>
      <c r="FX330" s="146">
        <v>0</v>
      </c>
      <c r="FY330" s="146">
        <v>0</v>
      </c>
      <c r="FZ330" s="146">
        <v>0</v>
      </c>
      <c r="GA330" s="146">
        <v>0</v>
      </c>
      <c r="GB330" s="146">
        <v>0</v>
      </c>
      <c r="GC330" s="146">
        <v>0</v>
      </c>
      <c r="GD330" s="146">
        <v>0</v>
      </c>
      <c r="GE330" s="146">
        <v>0</v>
      </c>
      <c r="GF330" s="146">
        <v>0</v>
      </c>
      <c r="GG330" s="146">
        <v>0</v>
      </c>
      <c r="GH330" s="146">
        <v>0</v>
      </c>
      <c r="GI330" s="146">
        <v>0</v>
      </c>
      <c r="GJ330" s="146">
        <v>0</v>
      </c>
      <c r="GK330" s="146">
        <v>0</v>
      </c>
      <c r="GL330" s="146">
        <v>0</v>
      </c>
      <c r="GM330" s="146">
        <v>0</v>
      </c>
      <c r="GN330" s="146">
        <v>0</v>
      </c>
      <c r="GO330" s="146">
        <v>0</v>
      </c>
      <c r="GP330" s="146">
        <v>0</v>
      </c>
      <c r="GQ330" s="146">
        <v>0</v>
      </c>
      <c r="GR330" s="146">
        <v>0</v>
      </c>
      <c r="GS330" s="146">
        <v>0</v>
      </c>
      <c r="GT330" s="146">
        <v>0</v>
      </c>
      <c r="GU330" s="146">
        <v>0</v>
      </c>
      <c r="GV330" s="146">
        <v>0</v>
      </c>
      <c r="GW330" s="146">
        <v>0</v>
      </c>
      <c r="GX330" s="146">
        <v>0</v>
      </c>
      <c r="GY330" s="146">
        <v>0</v>
      </c>
      <c r="GZ330" s="146">
        <v>0</v>
      </c>
      <c r="HA330" s="146">
        <v>0</v>
      </c>
      <c r="HB330" s="146">
        <v>0</v>
      </c>
      <c r="HC330" s="146">
        <v>0</v>
      </c>
      <c r="HD330" s="146">
        <v>0</v>
      </c>
      <c r="HE330" s="146">
        <v>0</v>
      </c>
      <c r="HF330" s="146">
        <v>0</v>
      </c>
      <c r="HG330" s="146">
        <v>0</v>
      </c>
      <c r="HH330" s="146">
        <v>0</v>
      </c>
      <c r="HI330" s="146">
        <v>0</v>
      </c>
      <c r="HJ330" s="146">
        <v>0</v>
      </c>
      <c r="HK330" s="146">
        <v>0</v>
      </c>
      <c r="HL330" s="146">
        <v>0</v>
      </c>
      <c r="HM330" s="146">
        <v>0</v>
      </c>
      <c r="HN330" s="146">
        <v>0</v>
      </c>
      <c r="HO330" s="146">
        <v>0</v>
      </c>
      <c r="HP330" s="146">
        <v>0</v>
      </c>
      <c r="HQ330" s="146">
        <v>0</v>
      </c>
      <c r="HR330" s="146">
        <v>0</v>
      </c>
      <c r="HS330" s="146">
        <v>0</v>
      </c>
      <c r="HT330" s="146">
        <v>0</v>
      </c>
      <c r="HU330" s="146">
        <v>0</v>
      </c>
      <c r="HV330" s="146">
        <v>0</v>
      </c>
      <c r="HW330" s="146">
        <v>0</v>
      </c>
      <c r="HX330" s="146">
        <v>0</v>
      </c>
      <c r="HY330" s="146">
        <v>0</v>
      </c>
      <c r="HZ330" s="146">
        <v>0</v>
      </c>
      <c r="IA330" s="146">
        <v>0</v>
      </c>
      <c r="IB330" s="146">
        <v>0</v>
      </c>
      <c r="IC330" s="146">
        <v>0</v>
      </c>
      <c r="ID330" s="146">
        <v>0</v>
      </c>
      <c r="IE330" s="146">
        <v>0</v>
      </c>
      <c r="IF330" s="146">
        <v>0</v>
      </c>
      <c r="IG330" s="146">
        <v>0</v>
      </c>
      <c r="IH330" s="146">
        <v>0</v>
      </c>
      <c r="II330" s="146">
        <v>0</v>
      </c>
      <c r="IJ330" s="146">
        <v>0</v>
      </c>
      <c r="IK330" s="146">
        <v>0</v>
      </c>
      <c r="IL330" s="146">
        <v>0</v>
      </c>
      <c r="IM330" s="146">
        <v>0</v>
      </c>
      <c r="IN330" s="146">
        <v>0</v>
      </c>
      <c r="IO330" s="146">
        <v>0</v>
      </c>
      <c r="IP330" s="146">
        <v>0</v>
      </c>
      <c r="IQ330" s="146">
        <v>0</v>
      </c>
      <c r="IR330" s="146">
        <v>0</v>
      </c>
      <c r="IS330" s="146">
        <v>0</v>
      </c>
      <c r="IT330" s="146">
        <v>0</v>
      </c>
      <c r="IU330" s="146">
        <v>0</v>
      </c>
      <c r="IV330" s="146">
        <v>0</v>
      </c>
    </row>
    <row r="331" spans="1:256" ht="48" x14ac:dyDescent="0.2">
      <c r="A331" s="145" t="s">
        <v>998</v>
      </c>
      <c r="B331" s="146">
        <v>0</v>
      </c>
      <c r="C331" s="146">
        <v>0</v>
      </c>
      <c r="D331" s="146">
        <v>0</v>
      </c>
      <c r="E331" s="146">
        <v>0</v>
      </c>
      <c r="F331" s="146">
        <v>0</v>
      </c>
      <c r="G331" s="146">
        <v>0</v>
      </c>
      <c r="H331" s="146">
        <v>0</v>
      </c>
      <c r="I331" s="146">
        <v>0</v>
      </c>
      <c r="J331" s="146">
        <v>0</v>
      </c>
      <c r="K331" s="146">
        <v>0</v>
      </c>
      <c r="L331" s="146">
        <v>0</v>
      </c>
      <c r="M331" s="146">
        <v>0</v>
      </c>
      <c r="N331" s="146">
        <v>0</v>
      </c>
      <c r="O331" s="146">
        <v>0</v>
      </c>
      <c r="P331" s="146">
        <v>0</v>
      </c>
      <c r="Q331" s="146">
        <v>0</v>
      </c>
      <c r="R331" s="146">
        <v>0</v>
      </c>
      <c r="S331" s="146">
        <v>0</v>
      </c>
      <c r="T331" s="146">
        <v>0</v>
      </c>
      <c r="U331" s="146">
        <v>0</v>
      </c>
      <c r="V331" s="146">
        <v>0</v>
      </c>
      <c r="W331" s="146">
        <v>0</v>
      </c>
      <c r="X331" s="146">
        <v>0</v>
      </c>
      <c r="Y331" s="146">
        <v>0</v>
      </c>
      <c r="Z331" s="146">
        <v>0</v>
      </c>
      <c r="AA331" s="146">
        <v>0</v>
      </c>
      <c r="AB331" s="146">
        <v>0</v>
      </c>
      <c r="AC331" s="146">
        <v>0</v>
      </c>
      <c r="AD331" s="146">
        <v>0</v>
      </c>
      <c r="AE331" s="146">
        <v>0</v>
      </c>
      <c r="AF331" s="146">
        <v>0</v>
      </c>
      <c r="AG331" s="146">
        <v>0</v>
      </c>
      <c r="AH331" s="146">
        <v>0</v>
      </c>
      <c r="AI331" s="146">
        <v>0</v>
      </c>
      <c r="AJ331" s="146">
        <v>0</v>
      </c>
      <c r="AK331" s="146">
        <v>0</v>
      </c>
      <c r="AL331" s="146">
        <v>0</v>
      </c>
      <c r="AM331" s="146">
        <v>0</v>
      </c>
      <c r="AN331" s="146">
        <v>0</v>
      </c>
      <c r="AO331" s="146">
        <v>0</v>
      </c>
      <c r="AP331" s="146">
        <v>0</v>
      </c>
      <c r="AQ331" s="146">
        <v>0</v>
      </c>
      <c r="AR331" s="146">
        <v>0</v>
      </c>
      <c r="AS331" s="146">
        <v>0</v>
      </c>
      <c r="AT331" s="146">
        <v>0</v>
      </c>
      <c r="AU331" s="146">
        <v>0</v>
      </c>
      <c r="AV331" s="146">
        <v>0</v>
      </c>
      <c r="AW331" s="146">
        <v>0</v>
      </c>
      <c r="AX331" s="146">
        <v>0</v>
      </c>
      <c r="AY331" s="146">
        <v>0</v>
      </c>
      <c r="AZ331" s="146">
        <v>0</v>
      </c>
      <c r="BA331" s="146">
        <v>0</v>
      </c>
      <c r="BB331" s="146">
        <v>0</v>
      </c>
      <c r="BC331" s="146">
        <v>0</v>
      </c>
      <c r="BD331" s="146">
        <v>0</v>
      </c>
      <c r="BE331" s="146">
        <v>0</v>
      </c>
      <c r="BF331" s="146">
        <v>0</v>
      </c>
      <c r="BG331" s="146">
        <v>0</v>
      </c>
      <c r="BH331" s="146">
        <v>0</v>
      </c>
      <c r="BI331" s="146">
        <v>0</v>
      </c>
      <c r="BJ331" s="146">
        <v>0</v>
      </c>
      <c r="BK331" s="146">
        <v>0</v>
      </c>
      <c r="BL331" s="146">
        <v>0</v>
      </c>
      <c r="BM331" s="146">
        <v>0</v>
      </c>
      <c r="BN331" s="146">
        <v>0</v>
      </c>
      <c r="BO331" s="146">
        <v>0</v>
      </c>
      <c r="BP331" s="146">
        <v>0</v>
      </c>
      <c r="BQ331" s="146">
        <v>0</v>
      </c>
      <c r="BR331" s="146">
        <v>0</v>
      </c>
      <c r="BS331" s="146">
        <v>0</v>
      </c>
      <c r="BT331" s="146">
        <v>0</v>
      </c>
      <c r="BU331" s="146">
        <v>0</v>
      </c>
      <c r="BV331" s="146">
        <v>0</v>
      </c>
      <c r="BW331" s="146">
        <v>0</v>
      </c>
      <c r="BX331" s="146">
        <v>0</v>
      </c>
      <c r="BY331" s="146">
        <v>0</v>
      </c>
      <c r="BZ331" s="146">
        <v>0</v>
      </c>
      <c r="CA331" s="146">
        <v>0</v>
      </c>
      <c r="CB331" s="146">
        <v>0</v>
      </c>
      <c r="CC331" s="146">
        <v>0</v>
      </c>
      <c r="CD331" s="146">
        <v>0</v>
      </c>
      <c r="CE331" s="146">
        <v>0</v>
      </c>
      <c r="CF331" s="146">
        <v>0</v>
      </c>
      <c r="CG331" s="146">
        <v>0</v>
      </c>
      <c r="CH331" s="146">
        <v>0</v>
      </c>
      <c r="CI331" s="146">
        <v>0</v>
      </c>
      <c r="CJ331" s="146">
        <v>0</v>
      </c>
      <c r="CK331" s="146">
        <v>0</v>
      </c>
      <c r="CL331" s="146">
        <v>0</v>
      </c>
      <c r="CM331" s="146">
        <v>0</v>
      </c>
      <c r="CN331" s="146">
        <v>0</v>
      </c>
      <c r="CO331" s="146">
        <v>0</v>
      </c>
      <c r="CP331" s="146">
        <v>0</v>
      </c>
      <c r="CQ331" s="146">
        <v>0</v>
      </c>
      <c r="CR331" s="146">
        <v>0</v>
      </c>
      <c r="CS331" s="146">
        <v>0</v>
      </c>
      <c r="CT331" s="146">
        <v>0</v>
      </c>
      <c r="CU331" s="146">
        <v>0</v>
      </c>
      <c r="CV331" s="146">
        <v>0</v>
      </c>
      <c r="CW331" s="146">
        <v>0</v>
      </c>
      <c r="CX331" s="146">
        <v>0</v>
      </c>
      <c r="CY331" s="146">
        <v>0</v>
      </c>
      <c r="CZ331" s="146">
        <v>0</v>
      </c>
      <c r="DA331" s="146">
        <v>0</v>
      </c>
      <c r="DB331" s="146">
        <v>0</v>
      </c>
      <c r="DC331" s="146">
        <v>0</v>
      </c>
      <c r="DD331" s="146">
        <v>0</v>
      </c>
      <c r="DE331" s="146">
        <v>0</v>
      </c>
      <c r="DF331" s="146">
        <v>0</v>
      </c>
      <c r="DG331" s="146">
        <v>0</v>
      </c>
      <c r="DH331" s="146">
        <v>0</v>
      </c>
      <c r="DI331" s="146">
        <v>0</v>
      </c>
      <c r="DJ331" s="146">
        <v>0</v>
      </c>
      <c r="DK331" s="146">
        <v>0</v>
      </c>
      <c r="DL331" s="146">
        <v>0</v>
      </c>
      <c r="DM331" s="146">
        <v>0</v>
      </c>
      <c r="DN331" s="146">
        <v>0</v>
      </c>
      <c r="DO331" s="146">
        <v>0</v>
      </c>
      <c r="DP331" s="146">
        <v>0</v>
      </c>
      <c r="DQ331" s="146">
        <v>0</v>
      </c>
      <c r="DR331" s="146">
        <v>0</v>
      </c>
      <c r="DS331" s="146">
        <v>0</v>
      </c>
      <c r="DT331" s="146">
        <v>0</v>
      </c>
      <c r="DU331" s="146">
        <v>0</v>
      </c>
      <c r="DV331" s="146">
        <v>0</v>
      </c>
      <c r="DW331" s="146">
        <v>0</v>
      </c>
      <c r="DX331" s="146">
        <v>0</v>
      </c>
      <c r="DY331" s="146">
        <v>0</v>
      </c>
      <c r="DZ331" s="146">
        <v>0</v>
      </c>
      <c r="EA331" s="146">
        <v>0</v>
      </c>
      <c r="EB331" s="146">
        <v>0</v>
      </c>
      <c r="EC331" s="146">
        <v>0</v>
      </c>
      <c r="ED331" s="146">
        <v>0</v>
      </c>
      <c r="EE331" s="146">
        <v>0</v>
      </c>
      <c r="EF331" s="146">
        <v>0</v>
      </c>
      <c r="EG331" s="146">
        <v>0</v>
      </c>
      <c r="EH331" s="146">
        <v>0</v>
      </c>
      <c r="EI331" s="146">
        <v>0</v>
      </c>
      <c r="EJ331" s="146">
        <v>0</v>
      </c>
      <c r="EK331" s="146">
        <v>0</v>
      </c>
      <c r="EL331" s="146">
        <v>0</v>
      </c>
      <c r="EM331" s="146">
        <v>0</v>
      </c>
      <c r="EN331" s="146">
        <v>0</v>
      </c>
      <c r="EO331" s="146">
        <v>0</v>
      </c>
      <c r="EP331" s="146">
        <v>0</v>
      </c>
      <c r="EQ331" s="146">
        <v>0</v>
      </c>
      <c r="ER331" s="146">
        <v>0</v>
      </c>
      <c r="ES331" s="146">
        <v>0</v>
      </c>
      <c r="ET331" s="146">
        <v>0</v>
      </c>
      <c r="EU331" s="146">
        <v>0</v>
      </c>
      <c r="EV331" s="146">
        <v>0</v>
      </c>
      <c r="EW331" s="146">
        <v>0</v>
      </c>
      <c r="EX331" s="146">
        <v>0</v>
      </c>
      <c r="EY331" s="146">
        <v>0</v>
      </c>
      <c r="EZ331" s="146">
        <v>0</v>
      </c>
      <c r="FA331" s="146">
        <v>0</v>
      </c>
      <c r="FB331" s="146">
        <v>0</v>
      </c>
      <c r="FC331" s="146">
        <v>0</v>
      </c>
      <c r="FD331" s="146">
        <v>0</v>
      </c>
      <c r="FE331" s="146">
        <v>0</v>
      </c>
      <c r="FF331" s="146">
        <v>0</v>
      </c>
      <c r="FG331" s="146">
        <v>0</v>
      </c>
      <c r="FH331" s="146">
        <v>0</v>
      </c>
      <c r="FI331" s="146">
        <v>0</v>
      </c>
      <c r="FJ331" s="146">
        <v>0</v>
      </c>
      <c r="FK331" s="146">
        <v>0</v>
      </c>
      <c r="FL331" s="146">
        <v>0</v>
      </c>
      <c r="FM331" s="146">
        <v>0</v>
      </c>
      <c r="FN331" s="146">
        <v>0</v>
      </c>
      <c r="FO331" s="146">
        <v>0</v>
      </c>
      <c r="FP331" s="146">
        <v>0</v>
      </c>
      <c r="FQ331" s="146">
        <v>0</v>
      </c>
      <c r="FR331" s="146">
        <v>0</v>
      </c>
      <c r="FS331" s="146">
        <v>0</v>
      </c>
      <c r="FT331" s="146">
        <v>0</v>
      </c>
      <c r="FU331" s="146">
        <v>0</v>
      </c>
      <c r="FV331" s="146">
        <v>0</v>
      </c>
      <c r="FW331" s="146">
        <v>0</v>
      </c>
      <c r="FX331" s="146">
        <v>0</v>
      </c>
      <c r="FY331" s="146">
        <v>0</v>
      </c>
      <c r="FZ331" s="146">
        <v>0</v>
      </c>
      <c r="GA331" s="146">
        <v>0</v>
      </c>
      <c r="GB331" s="146">
        <v>0</v>
      </c>
      <c r="GC331" s="146">
        <v>0</v>
      </c>
      <c r="GD331" s="146">
        <v>0</v>
      </c>
      <c r="GE331" s="146">
        <v>0</v>
      </c>
      <c r="GF331" s="146">
        <v>0</v>
      </c>
      <c r="GG331" s="146">
        <v>0</v>
      </c>
      <c r="GH331" s="146">
        <v>0</v>
      </c>
      <c r="GI331" s="146">
        <v>0</v>
      </c>
      <c r="GJ331" s="146">
        <v>0</v>
      </c>
      <c r="GK331" s="146">
        <v>0</v>
      </c>
      <c r="GL331" s="146">
        <v>0</v>
      </c>
      <c r="GM331" s="146">
        <v>0</v>
      </c>
      <c r="GN331" s="146">
        <v>0</v>
      </c>
      <c r="GO331" s="146">
        <v>0</v>
      </c>
      <c r="GP331" s="146">
        <v>0</v>
      </c>
      <c r="GQ331" s="146">
        <v>0</v>
      </c>
      <c r="GR331" s="146">
        <v>0</v>
      </c>
      <c r="GS331" s="146">
        <v>0</v>
      </c>
      <c r="GT331" s="146">
        <v>0</v>
      </c>
      <c r="GU331" s="146">
        <v>0</v>
      </c>
      <c r="GV331" s="146">
        <v>0</v>
      </c>
      <c r="GW331" s="146">
        <v>0</v>
      </c>
      <c r="GX331" s="146">
        <v>0</v>
      </c>
      <c r="GY331" s="146">
        <v>0</v>
      </c>
      <c r="GZ331" s="146">
        <v>0</v>
      </c>
      <c r="HA331" s="146">
        <v>0</v>
      </c>
      <c r="HB331" s="146">
        <v>0</v>
      </c>
      <c r="HC331" s="146">
        <v>0</v>
      </c>
      <c r="HD331" s="146">
        <v>0</v>
      </c>
      <c r="HE331" s="146">
        <v>0</v>
      </c>
      <c r="HF331" s="146">
        <v>0</v>
      </c>
      <c r="HG331" s="146">
        <v>0</v>
      </c>
      <c r="HH331" s="146">
        <v>0</v>
      </c>
      <c r="HI331" s="146">
        <v>0</v>
      </c>
      <c r="HJ331" s="146">
        <v>0</v>
      </c>
      <c r="HK331" s="146">
        <v>0</v>
      </c>
      <c r="HL331" s="146">
        <v>0</v>
      </c>
      <c r="HM331" s="146">
        <v>0</v>
      </c>
      <c r="HN331" s="146">
        <v>0</v>
      </c>
      <c r="HO331" s="146">
        <v>0</v>
      </c>
      <c r="HP331" s="146">
        <v>0</v>
      </c>
      <c r="HQ331" s="146">
        <v>0</v>
      </c>
      <c r="HR331" s="146">
        <v>0</v>
      </c>
      <c r="HS331" s="146">
        <v>0</v>
      </c>
      <c r="HT331" s="146">
        <v>0</v>
      </c>
      <c r="HU331" s="146">
        <v>0</v>
      </c>
      <c r="HV331" s="146">
        <v>0</v>
      </c>
      <c r="HW331" s="146">
        <v>0</v>
      </c>
      <c r="HX331" s="146">
        <v>0</v>
      </c>
      <c r="HY331" s="146">
        <v>0</v>
      </c>
      <c r="HZ331" s="146">
        <v>0</v>
      </c>
      <c r="IA331" s="146">
        <v>0</v>
      </c>
      <c r="IB331" s="146">
        <v>0</v>
      </c>
      <c r="IC331" s="146">
        <v>0</v>
      </c>
      <c r="ID331" s="146">
        <v>0</v>
      </c>
      <c r="IE331" s="146">
        <v>0</v>
      </c>
      <c r="IF331" s="146">
        <v>0</v>
      </c>
      <c r="IG331" s="146">
        <v>0</v>
      </c>
      <c r="IH331" s="146">
        <v>0</v>
      </c>
      <c r="II331" s="146">
        <v>0</v>
      </c>
      <c r="IJ331" s="146">
        <v>0</v>
      </c>
      <c r="IK331" s="146">
        <v>0</v>
      </c>
      <c r="IL331" s="146">
        <v>0</v>
      </c>
      <c r="IM331" s="146">
        <v>0</v>
      </c>
      <c r="IN331" s="146">
        <v>0</v>
      </c>
      <c r="IO331" s="146">
        <v>0</v>
      </c>
      <c r="IP331" s="146">
        <v>0</v>
      </c>
      <c r="IQ331" s="146">
        <v>0</v>
      </c>
      <c r="IR331" s="146">
        <v>0</v>
      </c>
      <c r="IS331" s="146">
        <v>0</v>
      </c>
      <c r="IT331" s="146">
        <v>0</v>
      </c>
      <c r="IU331" s="146">
        <v>0</v>
      </c>
      <c r="IV331" s="146">
        <v>0</v>
      </c>
    </row>
    <row r="332" spans="1:256" ht="60" x14ac:dyDescent="0.2">
      <c r="A332" s="145" t="s">
        <v>999</v>
      </c>
      <c r="B332" s="146">
        <v>0</v>
      </c>
      <c r="C332" s="146">
        <v>0</v>
      </c>
      <c r="D332" s="146">
        <v>0</v>
      </c>
      <c r="E332" s="146">
        <v>0</v>
      </c>
      <c r="F332" s="146">
        <v>0</v>
      </c>
      <c r="G332" s="146">
        <v>0</v>
      </c>
      <c r="H332" s="146">
        <v>0</v>
      </c>
      <c r="I332" s="146">
        <v>0</v>
      </c>
      <c r="J332" s="146">
        <v>0</v>
      </c>
      <c r="K332" s="146">
        <v>0</v>
      </c>
      <c r="L332" s="146">
        <v>0</v>
      </c>
      <c r="M332" s="146">
        <v>0</v>
      </c>
      <c r="N332" s="146">
        <v>0</v>
      </c>
      <c r="O332" s="146">
        <v>0</v>
      </c>
      <c r="P332" s="146">
        <v>0</v>
      </c>
      <c r="Q332" s="146">
        <v>0</v>
      </c>
      <c r="R332" s="146">
        <v>0</v>
      </c>
      <c r="S332" s="146">
        <v>0</v>
      </c>
      <c r="T332" s="146">
        <v>0</v>
      </c>
      <c r="U332" s="146">
        <v>0</v>
      </c>
      <c r="V332" s="146">
        <v>0</v>
      </c>
      <c r="W332" s="146">
        <v>0</v>
      </c>
      <c r="X332" s="146">
        <v>0</v>
      </c>
      <c r="Y332" s="146">
        <v>0</v>
      </c>
      <c r="Z332" s="146">
        <v>0</v>
      </c>
      <c r="AA332" s="146">
        <v>0</v>
      </c>
      <c r="AB332" s="146">
        <v>0</v>
      </c>
      <c r="AC332" s="146">
        <v>0</v>
      </c>
      <c r="AD332" s="146">
        <v>0</v>
      </c>
      <c r="AE332" s="146">
        <v>0</v>
      </c>
      <c r="AF332" s="146">
        <v>0</v>
      </c>
      <c r="AG332" s="146">
        <v>0</v>
      </c>
      <c r="AH332" s="146">
        <v>0</v>
      </c>
      <c r="AI332" s="146">
        <v>0</v>
      </c>
      <c r="AJ332" s="146">
        <v>0</v>
      </c>
      <c r="AK332" s="146">
        <v>0</v>
      </c>
      <c r="AL332" s="146">
        <v>0</v>
      </c>
      <c r="AM332" s="146">
        <v>0</v>
      </c>
      <c r="AN332" s="146">
        <v>0</v>
      </c>
      <c r="AO332" s="146">
        <v>0</v>
      </c>
      <c r="AP332" s="146">
        <v>0</v>
      </c>
      <c r="AQ332" s="146">
        <v>0</v>
      </c>
      <c r="AR332" s="146">
        <v>0</v>
      </c>
      <c r="AS332" s="146">
        <v>0</v>
      </c>
      <c r="AT332" s="146">
        <v>0</v>
      </c>
      <c r="AU332" s="146">
        <v>0</v>
      </c>
      <c r="AV332" s="146">
        <v>0</v>
      </c>
      <c r="AW332" s="146">
        <v>0</v>
      </c>
      <c r="AX332" s="146">
        <v>0</v>
      </c>
      <c r="AY332" s="146">
        <v>0</v>
      </c>
      <c r="AZ332" s="146">
        <v>0</v>
      </c>
      <c r="BA332" s="146">
        <v>0</v>
      </c>
      <c r="BB332" s="146">
        <v>0</v>
      </c>
      <c r="BC332" s="146">
        <v>0</v>
      </c>
      <c r="BD332" s="146">
        <v>0</v>
      </c>
      <c r="BE332" s="146">
        <v>0</v>
      </c>
      <c r="BF332" s="146">
        <v>0</v>
      </c>
      <c r="BG332" s="146">
        <v>0</v>
      </c>
      <c r="BH332" s="146">
        <v>0</v>
      </c>
      <c r="BI332" s="146">
        <v>0</v>
      </c>
      <c r="BJ332" s="146">
        <v>0</v>
      </c>
      <c r="BK332" s="146">
        <v>0</v>
      </c>
      <c r="BL332" s="146">
        <v>0</v>
      </c>
      <c r="BM332" s="146">
        <v>0</v>
      </c>
      <c r="BN332" s="146">
        <v>0</v>
      </c>
      <c r="BO332" s="146">
        <v>0</v>
      </c>
      <c r="BP332" s="146">
        <v>0</v>
      </c>
      <c r="BQ332" s="146">
        <v>0</v>
      </c>
      <c r="BR332" s="146">
        <v>0</v>
      </c>
      <c r="BS332" s="146">
        <v>0</v>
      </c>
      <c r="BT332" s="146">
        <v>0</v>
      </c>
      <c r="BU332" s="146">
        <v>0</v>
      </c>
      <c r="BV332" s="146">
        <v>0</v>
      </c>
      <c r="BW332" s="146">
        <v>0</v>
      </c>
      <c r="BX332" s="146">
        <v>0</v>
      </c>
      <c r="BY332" s="146">
        <v>0</v>
      </c>
      <c r="BZ332" s="146">
        <v>0</v>
      </c>
      <c r="CA332" s="146">
        <v>0</v>
      </c>
      <c r="CB332" s="146">
        <v>0</v>
      </c>
      <c r="CC332" s="146">
        <v>0</v>
      </c>
      <c r="CD332" s="146">
        <v>0</v>
      </c>
      <c r="CE332" s="146">
        <v>0</v>
      </c>
      <c r="CF332" s="146">
        <v>0</v>
      </c>
      <c r="CG332" s="146">
        <v>0</v>
      </c>
      <c r="CH332" s="146">
        <v>0</v>
      </c>
      <c r="CI332" s="146">
        <v>0</v>
      </c>
      <c r="CJ332" s="146">
        <v>0</v>
      </c>
      <c r="CK332" s="146">
        <v>0</v>
      </c>
      <c r="CL332" s="146">
        <v>0</v>
      </c>
      <c r="CM332" s="146">
        <v>0</v>
      </c>
      <c r="CN332" s="146">
        <v>0</v>
      </c>
      <c r="CO332" s="146">
        <v>0</v>
      </c>
      <c r="CP332" s="146">
        <v>0</v>
      </c>
      <c r="CQ332" s="146">
        <v>0</v>
      </c>
      <c r="CR332" s="146">
        <v>0</v>
      </c>
      <c r="CS332" s="146">
        <v>0</v>
      </c>
      <c r="CT332" s="146">
        <v>0</v>
      </c>
      <c r="CU332" s="146">
        <v>0</v>
      </c>
      <c r="CV332" s="146">
        <v>0</v>
      </c>
      <c r="CW332" s="146">
        <v>0</v>
      </c>
      <c r="CX332" s="146">
        <v>0</v>
      </c>
      <c r="CY332" s="146">
        <v>0</v>
      </c>
      <c r="CZ332" s="146">
        <v>0</v>
      </c>
      <c r="DA332" s="146">
        <v>0</v>
      </c>
      <c r="DB332" s="146">
        <v>0</v>
      </c>
      <c r="DC332" s="146">
        <v>0</v>
      </c>
      <c r="DD332" s="146">
        <v>0</v>
      </c>
      <c r="DE332" s="146">
        <v>0</v>
      </c>
      <c r="DF332" s="146">
        <v>0</v>
      </c>
      <c r="DG332" s="146">
        <v>0</v>
      </c>
      <c r="DH332" s="146">
        <v>0</v>
      </c>
      <c r="DI332" s="146">
        <v>0</v>
      </c>
      <c r="DJ332" s="146">
        <v>0</v>
      </c>
      <c r="DK332" s="146">
        <v>0</v>
      </c>
      <c r="DL332" s="146">
        <v>0</v>
      </c>
      <c r="DM332" s="146">
        <v>0</v>
      </c>
      <c r="DN332" s="146">
        <v>0</v>
      </c>
      <c r="DO332" s="146">
        <v>0</v>
      </c>
      <c r="DP332" s="146">
        <v>0</v>
      </c>
      <c r="DQ332" s="146">
        <v>0</v>
      </c>
      <c r="DR332" s="146">
        <v>0</v>
      </c>
      <c r="DS332" s="146">
        <v>0</v>
      </c>
      <c r="DT332" s="146">
        <v>0</v>
      </c>
      <c r="DU332" s="146">
        <v>0</v>
      </c>
      <c r="DV332" s="146">
        <v>0</v>
      </c>
      <c r="DW332" s="146">
        <v>0</v>
      </c>
      <c r="DX332" s="146">
        <v>0</v>
      </c>
      <c r="DY332" s="146">
        <v>0</v>
      </c>
      <c r="DZ332" s="146">
        <v>0</v>
      </c>
      <c r="EA332" s="146">
        <v>0</v>
      </c>
      <c r="EB332" s="146">
        <v>0</v>
      </c>
      <c r="EC332" s="146">
        <v>0</v>
      </c>
      <c r="ED332" s="146">
        <v>0</v>
      </c>
      <c r="EE332" s="146">
        <v>0</v>
      </c>
      <c r="EF332" s="146">
        <v>0</v>
      </c>
      <c r="EG332" s="146">
        <v>0</v>
      </c>
      <c r="EH332" s="146">
        <v>0</v>
      </c>
      <c r="EI332" s="146">
        <v>0</v>
      </c>
      <c r="EJ332" s="146">
        <v>0</v>
      </c>
      <c r="EK332" s="146">
        <v>0</v>
      </c>
      <c r="EL332" s="146">
        <v>0</v>
      </c>
      <c r="EM332" s="146">
        <v>0</v>
      </c>
      <c r="EN332" s="146">
        <v>0</v>
      </c>
      <c r="EO332" s="146">
        <v>0</v>
      </c>
      <c r="EP332" s="146">
        <v>0</v>
      </c>
      <c r="EQ332" s="146">
        <v>0</v>
      </c>
      <c r="ER332" s="146">
        <v>0</v>
      </c>
      <c r="ES332" s="146">
        <v>0</v>
      </c>
      <c r="ET332" s="146">
        <v>0</v>
      </c>
      <c r="EU332" s="146">
        <v>0</v>
      </c>
      <c r="EV332" s="146">
        <v>0</v>
      </c>
      <c r="EW332" s="146">
        <v>0</v>
      </c>
      <c r="EX332" s="146">
        <v>0</v>
      </c>
      <c r="EY332" s="146">
        <v>0</v>
      </c>
      <c r="EZ332" s="146">
        <v>0</v>
      </c>
      <c r="FA332" s="146">
        <v>0</v>
      </c>
      <c r="FB332" s="146">
        <v>0</v>
      </c>
      <c r="FC332" s="146">
        <v>0</v>
      </c>
      <c r="FD332" s="146">
        <v>0</v>
      </c>
      <c r="FE332" s="146">
        <v>0</v>
      </c>
      <c r="FF332" s="146">
        <v>0</v>
      </c>
      <c r="FG332" s="146">
        <v>0</v>
      </c>
      <c r="FH332" s="146">
        <v>0</v>
      </c>
      <c r="FI332" s="146">
        <v>0</v>
      </c>
      <c r="FJ332" s="146">
        <v>0</v>
      </c>
      <c r="FK332" s="146">
        <v>0</v>
      </c>
      <c r="FL332" s="146">
        <v>0</v>
      </c>
      <c r="FM332" s="146">
        <v>0</v>
      </c>
      <c r="FN332" s="146">
        <v>0</v>
      </c>
      <c r="FO332" s="146">
        <v>0</v>
      </c>
      <c r="FP332" s="146">
        <v>0</v>
      </c>
      <c r="FQ332" s="146">
        <v>0</v>
      </c>
      <c r="FR332" s="146">
        <v>0</v>
      </c>
      <c r="FS332" s="146">
        <v>0</v>
      </c>
      <c r="FT332" s="146">
        <v>0</v>
      </c>
      <c r="FU332" s="146">
        <v>0</v>
      </c>
      <c r="FV332" s="146">
        <v>0</v>
      </c>
      <c r="FW332" s="146">
        <v>0</v>
      </c>
      <c r="FX332" s="146">
        <v>0</v>
      </c>
      <c r="FY332" s="146">
        <v>0</v>
      </c>
      <c r="FZ332" s="146">
        <v>0</v>
      </c>
      <c r="GA332" s="146">
        <v>0</v>
      </c>
      <c r="GB332" s="146">
        <v>0</v>
      </c>
      <c r="GC332" s="146">
        <v>0</v>
      </c>
      <c r="GD332" s="146">
        <v>0</v>
      </c>
      <c r="GE332" s="146">
        <v>0</v>
      </c>
      <c r="GF332" s="146">
        <v>0</v>
      </c>
      <c r="GG332" s="146">
        <v>0</v>
      </c>
      <c r="GH332" s="146">
        <v>0</v>
      </c>
      <c r="GI332" s="146">
        <v>0</v>
      </c>
      <c r="GJ332" s="146">
        <v>0</v>
      </c>
      <c r="GK332" s="146">
        <v>0</v>
      </c>
      <c r="GL332" s="146">
        <v>0</v>
      </c>
      <c r="GM332" s="146">
        <v>0</v>
      </c>
      <c r="GN332" s="146">
        <v>0</v>
      </c>
      <c r="GO332" s="146">
        <v>0</v>
      </c>
      <c r="GP332" s="146">
        <v>0</v>
      </c>
      <c r="GQ332" s="146">
        <v>0</v>
      </c>
      <c r="GR332" s="146">
        <v>0</v>
      </c>
      <c r="GS332" s="146">
        <v>0</v>
      </c>
      <c r="GT332" s="146">
        <v>0</v>
      </c>
      <c r="GU332" s="146">
        <v>0</v>
      </c>
      <c r="GV332" s="146">
        <v>0</v>
      </c>
      <c r="GW332" s="146">
        <v>0</v>
      </c>
      <c r="GX332" s="146">
        <v>0</v>
      </c>
      <c r="GY332" s="146">
        <v>0</v>
      </c>
      <c r="GZ332" s="146">
        <v>0</v>
      </c>
      <c r="HA332" s="146">
        <v>0</v>
      </c>
      <c r="HB332" s="146">
        <v>0</v>
      </c>
      <c r="HC332" s="146">
        <v>0</v>
      </c>
      <c r="HD332" s="146">
        <v>0</v>
      </c>
      <c r="HE332" s="146">
        <v>0</v>
      </c>
      <c r="HF332" s="146">
        <v>0</v>
      </c>
      <c r="HG332" s="146">
        <v>0</v>
      </c>
      <c r="HH332" s="146">
        <v>0</v>
      </c>
      <c r="HI332" s="146">
        <v>0</v>
      </c>
      <c r="HJ332" s="146">
        <v>0</v>
      </c>
      <c r="HK332" s="146">
        <v>0</v>
      </c>
      <c r="HL332" s="146">
        <v>0</v>
      </c>
      <c r="HM332" s="146">
        <v>0</v>
      </c>
      <c r="HN332" s="146">
        <v>0</v>
      </c>
      <c r="HO332" s="146">
        <v>0</v>
      </c>
      <c r="HP332" s="146">
        <v>0</v>
      </c>
      <c r="HQ332" s="146">
        <v>0</v>
      </c>
      <c r="HR332" s="146">
        <v>0</v>
      </c>
      <c r="HS332" s="146">
        <v>0</v>
      </c>
      <c r="HT332" s="146">
        <v>0</v>
      </c>
      <c r="HU332" s="146">
        <v>0</v>
      </c>
      <c r="HV332" s="146">
        <v>0</v>
      </c>
      <c r="HW332" s="146">
        <v>0</v>
      </c>
      <c r="HX332" s="146">
        <v>0</v>
      </c>
      <c r="HY332" s="146">
        <v>0</v>
      </c>
      <c r="HZ332" s="146">
        <v>0</v>
      </c>
      <c r="IA332" s="146">
        <v>0</v>
      </c>
      <c r="IB332" s="146">
        <v>0</v>
      </c>
      <c r="IC332" s="146">
        <v>0</v>
      </c>
      <c r="ID332" s="146">
        <v>0</v>
      </c>
      <c r="IE332" s="146">
        <v>0</v>
      </c>
      <c r="IF332" s="146">
        <v>0</v>
      </c>
      <c r="IG332" s="146">
        <v>0</v>
      </c>
      <c r="IH332" s="146">
        <v>0</v>
      </c>
      <c r="II332" s="146">
        <v>0</v>
      </c>
      <c r="IJ332" s="146">
        <v>0</v>
      </c>
      <c r="IK332" s="146">
        <v>0</v>
      </c>
      <c r="IL332" s="146">
        <v>0</v>
      </c>
      <c r="IM332" s="146">
        <v>0</v>
      </c>
      <c r="IN332" s="146">
        <v>0</v>
      </c>
      <c r="IO332" s="146">
        <v>0</v>
      </c>
      <c r="IP332" s="146">
        <v>0</v>
      </c>
      <c r="IQ332" s="146">
        <v>0</v>
      </c>
      <c r="IR332" s="146">
        <v>0</v>
      </c>
      <c r="IS332" s="146">
        <v>0</v>
      </c>
      <c r="IT332" s="146">
        <v>0</v>
      </c>
      <c r="IU332" s="146">
        <v>0</v>
      </c>
      <c r="IV332" s="146">
        <v>0</v>
      </c>
    </row>
    <row r="333" spans="1:256" ht="60" x14ac:dyDescent="0.2">
      <c r="A333" s="145" t="s">
        <v>1000</v>
      </c>
      <c r="B333" s="146">
        <v>0</v>
      </c>
      <c r="C333" s="146">
        <v>0</v>
      </c>
      <c r="D333" s="146">
        <v>0</v>
      </c>
      <c r="E333" s="146">
        <v>0</v>
      </c>
      <c r="F333" s="146">
        <v>0</v>
      </c>
      <c r="G333" s="146">
        <v>0</v>
      </c>
      <c r="H333" s="146">
        <v>0</v>
      </c>
      <c r="I333" s="146">
        <v>0</v>
      </c>
      <c r="J333" s="146">
        <v>0</v>
      </c>
      <c r="K333" s="146">
        <v>0</v>
      </c>
      <c r="L333" s="146">
        <v>0</v>
      </c>
      <c r="M333" s="146">
        <v>0</v>
      </c>
      <c r="N333" s="146">
        <v>0</v>
      </c>
      <c r="O333" s="146">
        <v>0</v>
      </c>
      <c r="P333" s="146">
        <v>0</v>
      </c>
      <c r="Q333" s="146">
        <v>0</v>
      </c>
      <c r="R333" s="146">
        <v>0</v>
      </c>
      <c r="S333" s="146">
        <v>0</v>
      </c>
      <c r="T333" s="146">
        <v>0</v>
      </c>
      <c r="U333" s="146">
        <v>0</v>
      </c>
      <c r="V333" s="146">
        <v>0</v>
      </c>
      <c r="W333" s="146">
        <v>0</v>
      </c>
      <c r="X333" s="146">
        <v>0</v>
      </c>
      <c r="Y333" s="146">
        <v>0</v>
      </c>
      <c r="Z333" s="146">
        <v>0</v>
      </c>
      <c r="AA333" s="146">
        <v>0</v>
      </c>
      <c r="AB333" s="146">
        <v>0</v>
      </c>
      <c r="AC333" s="146">
        <v>0</v>
      </c>
      <c r="AD333" s="146">
        <v>0</v>
      </c>
      <c r="AE333" s="146">
        <v>0</v>
      </c>
      <c r="AF333" s="146">
        <v>0</v>
      </c>
      <c r="AG333" s="146">
        <v>0</v>
      </c>
      <c r="AH333" s="146">
        <v>0</v>
      </c>
      <c r="AI333" s="146">
        <v>0</v>
      </c>
      <c r="AJ333" s="146">
        <v>0</v>
      </c>
      <c r="AK333" s="146">
        <v>0</v>
      </c>
      <c r="AL333" s="146">
        <v>0</v>
      </c>
      <c r="AM333" s="146">
        <v>0</v>
      </c>
      <c r="AN333" s="146">
        <v>0</v>
      </c>
      <c r="AO333" s="146">
        <v>0</v>
      </c>
      <c r="AP333" s="146">
        <v>0</v>
      </c>
      <c r="AQ333" s="146">
        <v>0</v>
      </c>
      <c r="AR333" s="146">
        <v>0</v>
      </c>
      <c r="AS333" s="146">
        <v>0</v>
      </c>
      <c r="AT333" s="146">
        <v>0</v>
      </c>
      <c r="AU333" s="146">
        <v>0</v>
      </c>
      <c r="AV333" s="146">
        <v>0</v>
      </c>
      <c r="AW333" s="146">
        <v>0</v>
      </c>
      <c r="AX333" s="146">
        <v>0</v>
      </c>
      <c r="AY333" s="146">
        <v>0</v>
      </c>
      <c r="AZ333" s="146">
        <v>0</v>
      </c>
      <c r="BA333" s="146">
        <v>0</v>
      </c>
      <c r="BB333" s="146">
        <v>0</v>
      </c>
      <c r="BC333" s="146">
        <v>0</v>
      </c>
      <c r="BD333" s="146">
        <v>0</v>
      </c>
      <c r="BE333" s="146">
        <v>0</v>
      </c>
      <c r="BF333" s="146">
        <v>0</v>
      </c>
      <c r="BG333" s="146">
        <v>0</v>
      </c>
      <c r="BH333" s="146">
        <v>0</v>
      </c>
      <c r="BI333" s="146">
        <v>0</v>
      </c>
      <c r="BJ333" s="146">
        <v>0</v>
      </c>
      <c r="BK333" s="146">
        <v>0</v>
      </c>
      <c r="BL333" s="146">
        <v>0</v>
      </c>
      <c r="BM333" s="146">
        <v>0</v>
      </c>
      <c r="BN333" s="146">
        <v>0</v>
      </c>
      <c r="BO333" s="146">
        <v>0</v>
      </c>
      <c r="BP333" s="146">
        <v>0</v>
      </c>
      <c r="BQ333" s="146">
        <v>0</v>
      </c>
      <c r="BR333" s="146">
        <v>0</v>
      </c>
      <c r="BS333" s="146">
        <v>0</v>
      </c>
      <c r="BT333" s="146">
        <v>0</v>
      </c>
      <c r="BU333" s="146">
        <v>0</v>
      </c>
      <c r="BV333" s="146">
        <v>0</v>
      </c>
      <c r="BW333" s="146">
        <v>0</v>
      </c>
      <c r="BX333" s="146">
        <v>0</v>
      </c>
      <c r="BY333" s="146">
        <v>0</v>
      </c>
      <c r="BZ333" s="146">
        <v>0</v>
      </c>
      <c r="CA333" s="146">
        <v>0</v>
      </c>
      <c r="CB333" s="146">
        <v>0</v>
      </c>
      <c r="CC333" s="146">
        <v>0</v>
      </c>
      <c r="CD333" s="146">
        <v>0</v>
      </c>
      <c r="CE333" s="146">
        <v>0</v>
      </c>
      <c r="CF333" s="146">
        <v>0</v>
      </c>
      <c r="CG333" s="146">
        <v>0</v>
      </c>
      <c r="CH333" s="146">
        <v>0</v>
      </c>
      <c r="CI333" s="146">
        <v>0</v>
      </c>
      <c r="CJ333" s="146">
        <v>0</v>
      </c>
      <c r="CK333" s="146">
        <v>0</v>
      </c>
      <c r="CL333" s="146">
        <v>0</v>
      </c>
      <c r="CM333" s="146">
        <v>0</v>
      </c>
      <c r="CN333" s="146">
        <v>0</v>
      </c>
      <c r="CO333" s="146">
        <v>0</v>
      </c>
      <c r="CP333" s="146">
        <v>0</v>
      </c>
      <c r="CQ333" s="146">
        <v>0</v>
      </c>
      <c r="CR333" s="146">
        <v>0</v>
      </c>
      <c r="CS333" s="146">
        <v>0</v>
      </c>
      <c r="CT333" s="146">
        <v>0</v>
      </c>
      <c r="CU333" s="146">
        <v>0</v>
      </c>
      <c r="CV333" s="146">
        <v>0</v>
      </c>
      <c r="CW333" s="146">
        <v>0</v>
      </c>
      <c r="CX333" s="146">
        <v>0</v>
      </c>
      <c r="CY333" s="146">
        <v>0</v>
      </c>
      <c r="CZ333" s="146">
        <v>0</v>
      </c>
      <c r="DA333" s="146">
        <v>0</v>
      </c>
      <c r="DB333" s="146">
        <v>0</v>
      </c>
      <c r="DC333" s="146">
        <v>0</v>
      </c>
      <c r="DD333" s="146">
        <v>0</v>
      </c>
      <c r="DE333" s="146">
        <v>0</v>
      </c>
      <c r="DF333" s="146">
        <v>0</v>
      </c>
      <c r="DG333" s="146">
        <v>0</v>
      </c>
      <c r="DH333" s="146">
        <v>0</v>
      </c>
      <c r="DI333" s="146">
        <v>0</v>
      </c>
      <c r="DJ333" s="146">
        <v>0</v>
      </c>
      <c r="DK333" s="146">
        <v>0</v>
      </c>
      <c r="DL333" s="146">
        <v>0</v>
      </c>
      <c r="DM333" s="146">
        <v>0</v>
      </c>
      <c r="DN333" s="146">
        <v>0</v>
      </c>
      <c r="DO333" s="146">
        <v>0</v>
      </c>
      <c r="DP333" s="146">
        <v>0</v>
      </c>
      <c r="DQ333" s="146">
        <v>0</v>
      </c>
      <c r="DR333" s="146">
        <v>0</v>
      </c>
      <c r="DS333" s="146">
        <v>0</v>
      </c>
      <c r="DT333" s="146">
        <v>0</v>
      </c>
      <c r="DU333" s="146">
        <v>0</v>
      </c>
      <c r="DV333" s="146">
        <v>0</v>
      </c>
      <c r="DW333" s="146">
        <v>0</v>
      </c>
      <c r="DX333" s="146">
        <v>0</v>
      </c>
      <c r="DY333" s="146">
        <v>0</v>
      </c>
      <c r="DZ333" s="146">
        <v>0</v>
      </c>
      <c r="EA333" s="146">
        <v>0</v>
      </c>
      <c r="EB333" s="146">
        <v>0</v>
      </c>
      <c r="EC333" s="146">
        <v>0</v>
      </c>
      <c r="ED333" s="146">
        <v>0</v>
      </c>
      <c r="EE333" s="146">
        <v>0</v>
      </c>
      <c r="EF333" s="146">
        <v>0</v>
      </c>
      <c r="EG333" s="146">
        <v>0</v>
      </c>
      <c r="EH333" s="146">
        <v>0</v>
      </c>
      <c r="EI333" s="146">
        <v>0</v>
      </c>
      <c r="EJ333" s="146">
        <v>0</v>
      </c>
      <c r="EK333" s="146">
        <v>0</v>
      </c>
      <c r="EL333" s="146">
        <v>0</v>
      </c>
      <c r="EM333" s="146">
        <v>0</v>
      </c>
      <c r="EN333" s="146">
        <v>0</v>
      </c>
      <c r="EO333" s="146">
        <v>0</v>
      </c>
      <c r="EP333" s="146">
        <v>0</v>
      </c>
      <c r="EQ333" s="146">
        <v>0</v>
      </c>
      <c r="ER333" s="146">
        <v>0</v>
      </c>
      <c r="ES333" s="146">
        <v>0</v>
      </c>
      <c r="ET333" s="146">
        <v>0</v>
      </c>
      <c r="EU333" s="146">
        <v>0</v>
      </c>
      <c r="EV333" s="146">
        <v>0</v>
      </c>
      <c r="EW333" s="146">
        <v>0</v>
      </c>
      <c r="EX333" s="146">
        <v>0</v>
      </c>
      <c r="EY333" s="146">
        <v>0</v>
      </c>
      <c r="EZ333" s="146">
        <v>0</v>
      </c>
      <c r="FA333" s="146">
        <v>0</v>
      </c>
      <c r="FB333" s="146">
        <v>0</v>
      </c>
      <c r="FC333" s="146">
        <v>0</v>
      </c>
      <c r="FD333" s="146">
        <v>0</v>
      </c>
      <c r="FE333" s="146">
        <v>0</v>
      </c>
      <c r="FF333" s="146">
        <v>0</v>
      </c>
      <c r="FG333" s="146">
        <v>0</v>
      </c>
      <c r="FH333" s="146">
        <v>0</v>
      </c>
      <c r="FI333" s="146">
        <v>0</v>
      </c>
      <c r="FJ333" s="146">
        <v>0</v>
      </c>
      <c r="FK333" s="146">
        <v>0</v>
      </c>
      <c r="FL333" s="146">
        <v>0</v>
      </c>
      <c r="FM333" s="146">
        <v>0</v>
      </c>
      <c r="FN333" s="146">
        <v>0</v>
      </c>
      <c r="FO333" s="146">
        <v>0</v>
      </c>
      <c r="FP333" s="146">
        <v>0</v>
      </c>
      <c r="FQ333" s="146">
        <v>0</v>
      </c>
      <c r="FR333" s="146">
        <v>0</v>
      </c>
      <c r="FS333" s="146">
        <v>0</v>
      </c>
      <c r="FT333" s="146">
        <v>0</v>
      </c>
      <c r="FU333" s="146">
        <v>0</v>
      </c>
      <c r="FV333" s="146">
        <v>0</v>
      </c>
      <c r="FW333" s="146">
        <v>0</v>
      </c>
      <c r="FX333" s="146">
        <v>0</v>
      </c>
      <c r="FY333" s="146">
        <v>0</v>
      </c>
      <c r="FZ333" s="146">
        <v>0</v>
      </c>
      <c r="GA333" s="146">
        <v>0</v>
      </c>
      <c r="GB333" s="146">
        <v>0</v>
      </c>
      <c r="GC333" s="146">
        <v>0</v>
      </c>
      <c r="GD333" s="146">
        <v>0</v>
      </c>
      <c r="GE333" s="146">
        <v>0</v>
      </c>
      <c r="GF333" s="146">
        <v>0</v>
      </c>
      <c r="GG333" s="146">
        <v>0</v>
      </c>
      <c r="GH333" s="146">
        <v>0</v>
      </c>
      <c r="GI333" s="146">
        <v>0</v>
      </c>
      <c r="GJ333" s="146">
        <v>0</v>
      </c>
      <c r="GK333" s="146">
        <v>0</v>
      </c>
      <c r="GL333" s="146">
        <v>0</v>
      </c>
      <c r="GM333" s="146">
        <v>0</v>
      </c>
      <c r="GN333" s="146">
        <v>0</v>
      </c>
      <c r="GO333" s="146">
        <v>0</v>
      </c>
      <c r="GP333" s="146">
        <v>0</v>
      </c>
      <c r="GQ333" s="146">
        <v>0</v>
      </c>
      <c r="GR333" s="146">
        <v>0</v>
      </c>
      <c r="GS333" s="146">
        <v>0</v>
      </c>
      <c r="GT333" s="146">
        <v>0</v>
      </c>
      <c r="GU333" s="146">
        <v>0</v>
      </c>
      <c r="GV333" s="146">
        <v>0</v>
      </c>
      <c r="GW333" s="146">
        <v>0</v>
      </c>
      <c r="GX333" s="146">
        <v>0</v>
      </c>
      <c r="GY333" s="146">
        <v>0</v>
      </c>
      <c r="GZ333" s="146">
        <v>0</v>
      </c>
      <c r="HA333" s="146">
        <v>0</v>
      </c>
      <c r="HB333" s="146">
        <v>0</v>
      </c>
      <c r="HC333" s="146">
        <v>0</v>
      </c>
      <c r="HD333" s="146">
        <v>0</v>
      </c>
      <c r="HE333" s="146">
        <v>0</v>
      </c>
      <c r="HF333" s="146">
        <v>0</v>
      </c>
      <c r="HG333" s="146">
        <v>0</v>
      </c>
      <c r="HH333" s="146">
        <v>0</v>
      </c>
      <c r="HI333" s="146">
        <v>0</v>
      </c>
      <c r="HJ333" s="146">
        <v>0</v>
      </c>
      <c r="HK333" s="146">
        <v>0</v>
      </c>
      <c r="HL333" s="146">
        <v>0</v>
      </c>
      <c r="HM333" s="146">
        <v>0</v>
      </c>
      <c r="HN333" s="146">
        <v>0</v>
      </c>
      <c r="HO333" s="146">
        <v>0</v>
      </c>
      <c r="HP333" s="146">
        <v>0</v>
      </c>
      <c r="HQ333" s="146">
        <v>0</v>
      </c>
      <c r="HR333" s="146">
        <v>0</v>
      </c>
      <c r="HS333" s="146">
        <v>0</v>
      </c>
      <c r="HT333" s="146">
        <v>0</v>
      </c>
      <c r="HU333" s="146">
        <v>0</v>
      </c>
      <c r="HV333" s="146">
        <v>0</v>
      </c>
      <c r="HW333" s="146">
        <v>0</v>
      </c>
      <c r="HX333" s="146">
        <v>0</v>
      </c>
      <c r="HY333" s="146">
        <v>0</v>
      </c>
      <c r="HZ333" s="146">
        <v>0</v>
      </c>
      <c r="IA333" s="146">
        <v>0</v>
      </c>
      <c r="IB333" s="146">
        <v>0</v>
      </c>
      <c r="IC333" s="146">
        <v>0</v>
      </c>
      <c r="ID333" s="146">
        <v>0</v>
      </c>
      <c r="IE333" s="146">
        <v>0</v>
      </c>
      <c r="IF333" s="146">
        <v>0</v>
      </c>
      <c r="IG333" s="146">
        <v>0</v>
      </c>
      <c r="IH333" s="146">
        <v>0</v>
      </c>
      <c r="II333" s="146">
        <v>0</v>
      </c>
      <c r="IJ333" s="146">
        <v>0</v>
      </c>
      <c r="IK333" s="146">
        <v>0</v>
      </c>
      <c r="IL333" s="146">
        <v>0</v>
      </c>
      <c r="IM333" s="146">
        <v>0</v>
      </c>
      <c r="IN333" s="146">
        <v>0</v>
      </c>
      <c r="IO333" s="146">
        <v>0</v>
      </c>
      <c r="IP333" s="146">
        <v>0</v>
      </c>
      <c r="IQ333" s="146">
        <v>0</v>
      </c>
      <c r="IR333" s="146">
        <v>0</v>
      </c>
      <c r="IS333" s="146">
        <v>0</v>
      </c>
      <c r="IT333" s="146">
        <v>0</v>
      </c>
      <c r="IU333" s="146">
        <v>0</v>
      </c>
      <c r="IV333" s="146">
        <v>0</v>
      </c>
    </row>
    <row r="334" spans="1:256" ht="60" x14ac:dyDescent="0.2">
      <c r="A334" s="145" t="s">
        <v>1001</v>
      </c>
      <c r="B334" s="146">
        <v>0</v>
      </c>
      <c r="C334" s="146">
        <v>0</v>
      </c>
      <c r="D334" s="146">
        <v>0</v>
      </c>
      <c r="E334" s="146">
        <v>0</v>
      </c>
      <c r="F334" s="146">
        <v>0</v>
      </c>
      <c r="G334" s="146">
        <v>0</v>
      </c>
      <c r="H334" s="146">
        <v>0</v>
      </c>
      <c r="I334" s="146">
        <v>0</v>
      </c>
      <c r="J334" s="146">
        <v>0</v>
      </c>
      <c r="K334" s="146">
        <v>0</v>
      </c>
      <c r="L334" s="146">
        <v>0</v>
      </c>
      <c r="M334" s="146">
        <v>0</v>
      </c>
      <c r="N334" s="146">
        <v>0</v>
      </c>
      <c r="O334" s="146">
        <v>0</v>
      </c>
      <c r="P334" s="146">
        <v>0</v>
      </c>
      <c r="Q334" s="146">
        <v>0</v>
      </c>
      <c r="R334" s="146">
        <v>0</v>
      </c>
      <c r="S334" s="146">
        <v>0</v>
      </c>
      <c r="T334" s="146">
        <v>0</v>
      </c>
      <c r="U334" s="146">
        <v>0</v>
      </c>
      <c r="V334" s="146">
        <v>0</v>
      </c>
      <c r="W334" s="146">
        <v>0</v>
      </c>
      <c r="X334" s="146">
        <v>0</v>
      </c>
      <c r="Y334" s="146">
        <v>0</v>
      </c>
      <c r="Z334" s="146">
        <v>0</v>
      </c>
      <c r="AA334" s="146">
        <v>0</v>
      </c>
      <c r="AB334" s="146">
        <v>0</v>
      </c>
      <c r="AC334" s="146">
        <v>0</v>
      </c>
      <c r="AD334" s="146">
        <v>0</v>
      </c>
      <c r="AE334" s="146">
        <v>0</v>
      </c>
      <c r="AF334" s="146">
        <v>0</v>
      </c>
      <c r="AG334" s="146">
        <v>0</v>
      </c>
      <c r="AH334" s="146">
        <v>0</v>
      </c>
      <c r="AI334" s="146">
        <v>0</v>
      </c>
      <c r="AJ334" s="146">
        <v>0</v>
      </c>
      <c r="AK334" s="146">
        <v>0</v>
      </c>
      <c r="AL334" s="146">
        <v>0</v>
      </c>
      <c r="AM334" s="146">
        <v>0</v>
      </c>
      <c r="AN334" s="146">
        <v>0</v>
      </c>
      <c r="AO334" s="146">
        <v>0</v>
      </c>
      <c r="AP334" s="146">
        <v>0</v>
      </c>
      <c r="AQ334" s="146">
        <v>0</v>
      </c>
      <c r="AR334" s="146">
        <v>0</v>
      </c>
      <c r="AS334" s="146">
        <v>0</v>
      </c>
      <c r="AT334" s="146">
        <v>0</v>
      </c>
      <c r="AU334" s="146">
        <v>0</v>
      </c>
      <c r="AV334" s="146">
        <v>0</v>
      </c>
      <c r="AW334" s="146">
        <v>0</v>
      </c>
      <c r="AX334" s="146">
        <v>0</v>
      </c>
      <c r="AY334" s="146">
        <v>0</v>
      </c>
      <c r="AZ334" s="146">
        <v>0</v>
      </c>
      <c r="BA334" s="146">
        <v>0</v>
      </c>
      <c r="BB334" s="146">
        <v>0</v>
      </c>
      <c r="BC334" s="146">
        <v>0</v>
      </c>
      <c r="BD334" s="146">
        <v>0</v>
      </c>
      <c r="BE334" s="146">
        <v>0</v>
      </c>
      <c r="BF334" s="146">
        <v>0</v>
      </c>
      <c r="BG334" s="146">
        <v>0</v>
      </c>
      <c r="BH334" s="146">
        <v>0</v>
      </c>
      <c r="BI334" s="146">
        <v>0</v>
      </c>
      <c r="BJ334" s="146">
        <v>0</v>
      </c>
      <c r="BK334" s="146">
        <v>0</v>
      </c>
      <c r="BL334" s="146">
        <v>0</v>
      </c>
      <c r="BM334" s="146">
        <v>0</v>
      </c>
      <c r="BN334" s="146">
        <v>0</v>
      </c>
      <c r="BO334" s="146">
        <v>0</v>
      </c>
      <c r="BP334" s="146">
        <v>0</v>
      </c>
      <c r="BQ334" s="146">
        <v>0</v>
      </c>
      <c r="BR334" s="146">
        <v>0</v>
      </c>
      <c r="BS334" s="146">
        <v>0</v>
      </c>
      <c r="BT334" s="146">
        <v>0</v>
      </c>
      <c r="BU334" s="146">
        <v>0</v>
      </c>
      <c r="BV334" s="146">
        <v>0</v>
      </c>
      <c r="BW334" s="146">
        <v>0</v>
      </c>
      <c r="BX334" s="146">
        <v>0</v>
      </c>
      <c r="BY334" s="146">
        <v>0</v>
      </c>
      <c r="BZ334" s="146">
        <v>0</v>
      </c>
      <c r="CA334" s="146">
        <v>0</v>
      </c>
      <c r="CB334" s="146">
        <v>0</v>
      </c>
      <c r="CC334" s="146">
        <v>0</v>
      </c>
      <c r="CD334" s="146">
        <v>0</v>
      </c>
      <c r="CE334" s="146">
        <v>0</v>
      </c>
      <c r="CF334" s="146">
        <v>0</v>
      </c>
      <c r="CG334" s="146">
        <v>0</v>
      </c>
      <c r="CH334" s="146">
        <v>0</v>
      </c>
      <c r="CI334" s="146">
        <v>0</v>
      </c>
      <c r="CJ334" s="146">
        <v>0</v>
      </c>
      <c r="CK334" s="146">
        <v>0</v>
      </c>
      <c r="CL334" s="146">
        <v>0</v>
      </c>
      <c r="CM334" s="146">
        <v>0</v>
      </c>
      <c r="CN334" s="146">
        <v>0</v>
      </c>
      <c r="CO334" s="146">
        <v>0</v>
      </c>
      <c r="CP334" s="146">
        <v>0</v>
      </c>
      <c r="CQ334" s="146">
        <v>0</v>
      </c>
      <c r="CR334" s="146">
        <v>0</v>
      </c>
      <c r="CS334" s="146">
        <v>0</v>
      </c>
      <c r="CT334" s="146">
        <v>0</v>
      </c>
      <c r="CU334" s="146">
        <v>0</v>
      </c>
      <c r="CV334" s="146">
        <v>0</v>
      </c>
      <c r="CW334" s="146">
        <v>0</v>
      </c>
      <c r="CX334" s="146">
        <v>0</v>
      </c>
      <c r="CY334" s="146">
        <v>0</v>
      </c>
      <c r="CZ334" s="146">
        <v>0</v>
      </c>
      <c r="DA334" s="146">
        <v>0</v>
      </c>
      <c r="DB334" s="146">
        <v>0</v>
      </c>
      <c r="DC334" s="146">
        <v>0</v>
      </c>
      <c r="DD334" s="146">
        <v>0</v>
      </c>
      <c r="DE334" s="146">
        <v>0</v>
      </c>
      <c r="DF334" s="146">
        <v>0</v>
      </c>
      <c r="DG334" s="146">
        <v>0</v>
      </c>
      <c r="DH334" s="146">
        <v>0</v>
      </c>
      <c r="DI334" s="146">
        <v>0</v>
      </c>
      <c r="DJ334" s="146">
        <v>0</v>
      </c>
      <c r="DK334" s="146">
        <v>0</v>
      </c>
      <c r="DL334" s="146">
        <v>0</v>
      </c>
      <c r="DM334" s="146">
        <v>0</v>
      </c>
      <c r="DN334" s="146">
        <v>0</v>
      </c>
      <c r="DO334" s="146">
        <v>0</v>
      </c>
      <c r="DP334" s="146">
        <v>0</v>
      </c>
      <c r="DQ334" s="146">
        <v>0</v>
      </c>
      <c r="DR334" s="146">
        <v>0</v>
      </c>
      <c r="DS334" s="146">
        <v>0</v>
      </c>
      <c r="DT334" s="146">
        <v>0</v>
      </c>
      <c r="DU334" s="146">
        <v>0</v>
      </c>
      <c r="DV334" s="146">
        <v>0</v>
      </c>
      <c r="DW334" s="146">
        <v>0</v>
      </c>
      <c r="DX334" s="146">
        <v>0</v>
      </c>
      <c r="DY334" s="146">
        <v>0</v>
      </c>
      <c r="DZ334" s="146">
        <v>0</v>
      </c>
      <c r="EA334" s="146">
        <v>0</v>
      </c>
      <c r="EB334" s="146">
        <v>0</v>
      </c>
      <c r="EC334" s="146">
        <v>0</v>
      </c>
      <c r="ED334" s="146">
        <v>0</v>
      </c>
      <c r="EE334" s="146">
        <v>0</v>
      </c>
      <c r="EF334" s="146">
        <v>0</v>
      </c>
      <c r="EG334" s="146">
        <v>0</v>
      </c>
      <c r="EH334" s="146">
        <v>0</v>
      </c>
      <c r="EI334" s="146">
        <v>0</v>
      </c>
      <c r="EJ334" s="146">
        <v>0</v>
      </c>
      <c r="EK334" s="146">
        <v>0</v>
      </c>
      <c r="EL334" s="146">
        <v>0</v>
      </c>
      <c r="EM334" s="146">
        <v>0</v>
      </c>
      <c r="EN334" s="146">
        <v>0</v>
      </c>
      <c r="EO334" s="146">
        <v>0</v>
      </c>
      <c r="EP334" s="146">
        <v>0</v>
      </c>
      <c r="EQ334" s="146">
        <v>0</v>
      </c>
      <c r="ER334" s="146">
        <v>0</v>
      </c>
      <c r="ES334" s="146">
        <v>0</v>
      </c>
      <c r="ET334" s="146">
        <v>0</v>
      </c>
      <c r="EU334" s="146">
        <v>0</v>
      </c>
      <c r="EV334" s="146">
        <v>0</v>
      </c>
      <c r="EW334" s="146">
        <v>0</v>
      </c>
      <c r="EX334" s="146">
        <v>0</v>
      </c>
      <c r="EY334" s="146">
        <v>0</v>
      </c>
      <c r="EZ334" s="146">
        <v>0</v>
      </c>
      <c r="FA334" s="146">
        <v>0</v>
      </c>
      <c r="FB334" s="146">
        <v>0</v>
      </c>
      <c r="FC334" s="146">
        <v>0</v>
      </c>
      <c r="FD334" s="146">
        <v>0</v>
      </c>
      <c r="FE334" s="146">
        <v>0</v>
      </c>
      <c r="FF334" s="146">
        <v>0</v>
      </c>
      <c r="FG334" s="146">
        <v>0</v>
      </c>
      <c r="FH334" s="146">
        <v>0</v>
      </c>
      <c r="FI334" s="146">
        <v>0</v>
      </c>
      <c r="FJ334" s="146">
        <v>0</v>
      </c>
      <c r="FK334" s="146">
        <v>0</v>
      </c>
      <c r="FL334" s="146">
        <v>0</v>
      </c>
      <c r="FM334" s="146">
        <v>0</v>
      </c>
      <c r="FN334" s="146">
        <v>0</v>
      </c>
      <c r="FO334" s="146">
        <v>0</v>
      </c>
      <c r="FP334" s="146">
        <v>0</v>
      </c>
      <c r="FQ334" s="146">
        <v>0</v>
      </c>
      <c r="FR334" s="146">
        <v>0</v>
      </c>
      <c r="FS334" s="146">
        <v>0</v>
      </c>
      <c r="FT334" s="146">
        <v>0</v>
      </c>
      <c r="FU334" s="146">
        <v>0</v>
      </c>
      <c r="FV334" s="146">
        <v>0</v>
      </c>
      <c r="FW334" s="146">
        <v>0</v>
      </c>
      <c r="FX334" s="146">
        <v>0</v>
      </c>
      <c r="FY334" s="146">
        <v>0</v>
      </c>
      <c r="FZ334" s="146">
        <v>0</v>
      </c>
      <c r="GA334" s="146">
        <v>0</v>
      </c>
      <c r="GB334" s="146">
        <v>0</v>
      </c>
      <c r="GC334" s="146">
        <v>0</v>
      </c>
      <c r="GD334" s="146">
        <v>0</v>
      </c>
      <c r="GE334" s="146">
        <v>0</v>
      </c>
      <c r="GF334" s="146">
        <v>0</v>
      </c>
      <c r="GG334" s="146">
        <v>0</v>
      </c>
      <c r="GH334" s="146">
        <v>0</v>
      </c>
      <c r="GI334" s="146">
        <v>0</v>
      </c>
      <c r="GJ334" s="146">
        <v>0</v>
      </c>
      <c r="GK334" s="146">
        <v>0</v>
      </c>
      <c r="GL334" s="146">
        <v>0</v>
      </c>
      <c r="GM334" s="146">
        <v>0</v>
      </c>
      <c r="GN334" s="146">
        <v>0</v>
      </c>
      <c r="GO334" s="146">
        <v>0</v>
      </c>
      <c r="GP334" s="146">
        <v>0</v>
      </c>
      <c r="GQ334" s="146">
        <v>0</v>
      </c>
      <c r="GR334" s="146">
        <v>0</v>
      </c>
      <c r="GS334" s="146">
        <v>0</v>
      </c>
      <c r="GT334" s="146">
        <v>0</v>
      </c>
      <c r="GU334" s="146">
        <v>0</v>
      </c>
      <c r="GV334" s="146">
        <v>0</v>
      </c>
      <c r="GW334" s="146">
        <v>0</v>
      </c>
      <c r="GX334" s="146">
        <v>0</v>
      </c>
      <c r="GY334" s="146">
        <v>0</v>
      </c>
      <c r="GZ334" s="146">
        <v>0</v>
      </c>
      <c r="HA334" s="146">
        <v>0</v>
      </c>
      <c r="HB334" s="146">
        <v>0</v>
      </c>
      <c r="HC334" s="146">
        <v>0</v>
      </c>
      <c r="HD334" s="146">
        <v>0</v>
      </c>
      <c r="HE334" s="146">
        <v>0</v>
      </c>
      <c r="HF334" s="146">
        <v>0</v>
      </c>
      <c r="HG334" s="146">
        <v>0</v>
      </c>
      <c r="HH334" s="146">
        <v>0</v>
      </c>
      <c r="HI334" s="146">
        <v>0</v>
      </c>
      <c r="HJ334" s="146">
        <v>0</v>
      </c>
      <c r="HK334" s="146">
        <v>0</v>
      </c>
      <c r="HL334" s="146">
        <v>0</v>
      </c>
      <c r="HM334" s="146">
        <v>0</v>
      </c>
      <c r="HN334" s="146">
        <v>0</v>
      </c>
      <c r="HO334" s="146">
        <v>0</v>
      </c>
      <c r="HP334" s="146">
        <v>0</v>
      </c>
      <c r="HQ334" s="146">
        <v>0</v>
      </c>
      <c r="HR334" s="146">
        <v>0</v>
      </c>
      <c r="HS334" s="146">
        <v>0</v>
      </c>
      <c r="HT334" s="146">
        <v>0</v>
      </c>
      <c r="HU334" s="146">
        <v>0</v>
      </c>
      <c r="HV334" s="146">
        <v>0</v>
      </c>
      <c r="HW334" s="146">
        <v>0</v>
      </c>
      <c r="HX334" s="146">
        <v>0</v>
      </c>
      <c r="HY334" s="146">
        <v>0</v>
      </c>
      <c r="HZ334" s="146">
        <v>0</v>
      </c>
      <c r="IA334" s="146">
        <v>0</v>
      </c>
      <c r="IB334" s="146">
        <v>0</v>
      </c>
      <c r="IC334" s="146">
        <v>0</v>
      </c>
      <c r="ID334" s="146">
        <v>0</v>
      </c>
      <c r="IE334" s="146">
        <v>0</v>
      </c>
      <c r="IF334" s="146">
        <v>0</v>
      </c>
      <c r="IG334" s="146">
        <v>0</v>
      </c>
      <c r="IH334" s="146">
        <v>0</v>
      </c>
      <c r="II334" s="146">
        <v>0</v>
      </c>
      <c r="IJ334" s="146">
        <v>0</v>
      </c>
      <c r="IK334" s="146">
        <v>0</v>
      </c>
      <c r="IL334" s="146">
        <v>0</v>
      </c>
      <c r="IM334" s="146">
        <v>0</v>
      </c>
      <c r="IN334" s="146">
        <v>0</v>
      </c>
      <c r="IO334" s="146">
        <v>0</v>
      </c>
      <c r="IP334" s="146">
        <v>0</v>
      </c>
      <c r="IQ334" s="146">
        <v>0</v>
      </c>
      <c r="IR334" s="146">
        <v>0</v>
      </c>
      <c r="IS334" s="146">
        <v>0</v>
      </c>
      <c r="IT334" s="146">
        <v>0</v>
      </c>
      <c r="IU334" s="146">
        <v>0</v>
      </c>
      <c r="IV334" s="146">
        <v>0</v>
      </c>
    </row>
    <row r="335" spans="1:256" ht="72" x14ac:dyDescent="0.2">
      <c r="A335" s="145" t="s">
        <v>1002</v>
      </c>
      <c r="B335" s="146">
        <v>0</v>
      </c>
      <c r="C335" s="146">
        <v>0</v>
      </c>
      <c r="D335" s="146">
        <v>0</v>
      </c>
      <c r="E335" s="146">
        <v>0</v>
      </c>
      <c r="F335" s="146">
        <v>0</v>
      </c>
      <c r="G335" s="146">
        <v>0</v>
      </c>
      <c r="H335" s="146">
        <v>0</v>
      </c>
      <c r="I335" s="146">
        <v>0</v>
      </c>
      <c r="J335" s="146">
        <v>0</v>
      </c>
      <c r="K335" s="146">
        <v>0</v>
      </c>
      <c r="L335" s="146">
        <v>0</v>
      </c>
      <c r="M335" s="146">
        <v>0</v>
      </c>
      <c r="N335" s="146">
        <v>0</v>
      </c>
      <c r="O335" s="146">
        <v>0</v>
      </c>
      <c r="P335" s="146">
        <v>0</v>
      </c>
      <c r="Q335" s="146">
        <v>0</v>
      </c>
      <c r="R335" s="146">
        <v>0</v>
      </c>
      <c r="S335" s="146">
        <v>0</v>
      </c>
      <c r="T335" s="146">
        <v>0</v>
      </c>
      <c r="U335" s="146">
        <v>0</v>
      </c>
      <c r="V335" s="146">
        <v>0</v>
      </c>
      <c r="W335" s="146">
        <v>0</v>
      </c>
      <c r="X335" s="146">
        <v>0</v>
      </c>
      <c r="Y335" s="146">
        <v>0</v>
      </c>
      <c r="Z335" s="146">
        <v>0</v>
      </c>
      <c r="AA335" s="146">
        <v>0</v>
      </c>
      <c r="AB335" s="146">
        <v>0</v>
      </c>
      <c r="AC335" s="146">
        <v>0</v>
      </c>
      <c r="AD335" s="146">
        <v>0</v>
      </c>
      <c r="AE335" s="146">
        <v>0</v>
      </c>
      <c r="AF335" s="146">
        <v>0</v>
      </c>
      <c r="AG335" s="146">
        <v>0</v>
      </c>
      <c r="AH335" s="146">
        <v>0</v>
      </c>
      <c r="AI335" s="146">
        <v>0</v>
      </c>
      <c r="AJ335" s="146">
        <v>0</v>
      </c>
      <c r="AK335" s="146">
        <v>0</v>
      </c>
      <c r="AL335" s="146">
        <v>0</v>
      </c>
      <c r="AM335" s="146">
        <v>0</v>
      </c>
      <c r="AN335" s="146">
        <v>0</v>
      </c>
      <c r="AO335" s="146">
        <v>0</v>
      </c>
      <c r="AP335" s="146">
        <v>0</v>
      </c>
      <c r="AQ335" s="146">
        <v>0</v>
      </c>
      <c r="AR335" s="146">
        <v>0</v>
      </c>
      <c r="AS335" s="146">
        <v>0</v>
      </c>
      <c r="AT335" s="146">
        <v>0</v>
      </c>
      <c r="AU335" s="146">
        <v>0</v>
      </c>
      <c r="AV335" s="146">
        <v>0</v>
      </c>
      <c r="AW335" s="146">
        <v>0</v>
      </c>
      <c r="AX335" s="146">
        <v>0</v>
      </c>
      <c r="AY335" s="146">
        <v>0</v>
      </c>
      <c r="AZ335" s="146">
        <v>0</v>
      </c>
      <c r="BA335" s="146">
        <v>0</v>
      </c>
      <c r="BB335" s="146">
        <v>0</v>
      </c>
      <c r="BC335" s="146">
        <v>0</v>
      </c>
      <c r="BD335" s="146">
        <v>0</v>
      </c>
      <c r="BE335" s="146">
        <v>0</v>
      </c>
      <c r="BF335" s="146">
        <v>0</v>
      </c>
      <c r="BG335" s="146">
        <v>0</v>
      </c>
      <c r="BH335" s="146">
        <v>0</v>
      </c>
      <c r="BI335" s="146">
        <v>0</v>
      </c>
      <c r="BJ335" s="146">
        <v>0</v>
      </c>
      <c r="BK335" s="146">
        <v>0</v>
      </c>
      <c r="BL335" s="146">
        <v>0</v>
      </c>
      <c r="BM335" s="146">
        <v>0</v>
      </c>
      <c r="BN335" s="146">
        <v>0</v>
      </c>
      <c r="BO335" s="146">
        <v>0</v>
      </c>
      <c r="BP335" s="146">
        <v>0</v>
      </c>
      <c r="BQ335" s="146">
        <v>0</v>
      </c>
      <c r="BR335" s="146">
        <v>0</v>
      </c>
      <c r="BS335" s="146">
        <v>0</v>
      </c>
      <c r="BT335" s="146">
        <v>0</v>
      </c>
      <c r="BU335" s="146">
        <v>0</v>
      </c>
      <c r="BV335" s="146">
        <v>0</v>
      </c>
      <c r="BW335" s="146">
        <v>0</v>
      </c>
      <c r="BX335" s="146">
        <v>0</v>
      </c>
      <c r="BY335" s="146">
        <v>0</v>
      </c>
      <c r="BZ335" s="146">
        <v>0</v>
      </c>
      <c r="CA335" s="146">
        <v>0</v>
      </c>
      <c r="CB335" s="146">
        <v>0</v>
      </c>
      <c r="CC335" s="146">
        <v>0</v>
      </c>
      <c r="CD335" s="146">
        <v>0</v>
      </c>
      <c r="CE335" s="146">
        <v>0</v>
      </c>
      <c r="CF335" s="146">
        <v>0</v>
      </c>
      <c r="CG335" s="146">
        <v>0</v>
      </c>
      <c r="CH335" s="146">
        <v>0</v>
      </c>
      <c r="CI335" s="146">
        <v>0</v>
      </c>
      <c r="CJ335" s="146">
        <v>0</v>
      </c>
      <c r="CK335" s="146">
        <v>0</v>
      </c>
      <c r="CL335" s="146">
        <v>0</v>
      </c>
      <c r="CM335" s="146">
        <v>0</v>
      </c>
      <c r="CN335" s="146">
        <v>0</v>
      </c>
      <c r="CO335" s="146">
        <v>0</v>
      </c>
      <c r="CP335" s="146">
        <v>0</v>
      </c>
      <c r="CQ335" s="146">
        <v>0</v>
      </c>
      <c r="CR335" s="146">
        <v>0</v>
      </c>
      <c r="CS335" s="146">
        <v>0</v>
      </c>
      <c r="CT335" s="146">
        <v>0</v>
      </c>
      <c r="CU335" s="146">
        <v>0</v>
      </c>
      <c r="CV335" s="146">
        <v>0</v>
      </c>
      <c r="CW335" s="146">
        <v>0</v>
      </c>
      <c r="CX335" s="146">
        <v>0</v>
      </c>
      <c r="CY335" s="146">
        <v>0</v>
      </c>
      <c r="CZ335" s="146">
        <v>0</v>
      </c>
      <c r="DA335" s="146">
        <v>0</v>
      </c>
      <c r="DB335" s="146">
        <v>0</v>
      </c>
      <c r="DC335" s="146">
        <v>0</v>
      </c>
      <c r="DD335" s="146">
        <v>0</v>
      </c>
      <c r="DE335" s="146">
        <v>0</v>
      </c>
      <c r="DF335" s="146">
        <v>0</v>
      </c>
      <c r="DG335" s="146">
        <v>0</v>
      </c>
      <c r="DH335" s="146">
        <v>0</v>
      </c>
      <c r="DI335" s="146">
        <v>0</v>
      </c>
      <c r="DJ335" s="146">
        <v>0</v>
      </c>
      <c r="DK335" s="146">
        <v>0</v>
      </c>
      <c r="DL335" s="146">
        <v>0</v>
      </c>
      <c r="DM335" s="146">
        <v>0</v>
      </c>
      <c r="DN335" s="146">
        <v>0</v>
      </c>
      <c r="DO335" s="146">
        <v>0</v>
      </c>
      <c r="DP335" s="146">
        <v>0</v>
      </c>
      <c r="DQ335" s="146">
        <v>0</v>
      </c>
      <c r="DR335" s="146">
        <v>0</v>
      </c>
      <c r="DS335" s="146">
        <v>0</v>
      </c>
      <c r="DT335" s="146">
        <v>0</v>
      </c>
      <c r="DU335" s="146">
        <v>0</v>
      </c>
      <c r="DV335" s="146">
        <v>0</v>
      </c>
      <c r="DW335" s="146">
        <v>0</v>
      </c>
      <c r="DX335" s="146">
        <v>0</v>
      </c>
      <c r="DY335" s="146">
        <v>0</v>
      </c>
      <c r="DZ335" s="146">
        <v>0</v>
      </c>
      <c r="EA335" s="146">
        <v>0</v>
      </c>
      <c r="EB335" s="146">
        <v>0</v>
      </c>
      <c r="EC335" s="146">
        <v>0</v>
      </c>
      <c r="ED335" s="146">
        <v>0</v>
      </c>
      <c r="EE335" s="146">
        <v>0</v>
      </c>
      <c r="EF335" s="146">
        <v>0</v>
      </c>
      <c r="EG335" s="146">
        <v>0</v>
      </c>
      <c r="EH335" s="146">
        <v>0</v>
      </c>
      <c r="EI335" s="146">
        <v>0</v>
      </c>
      <c r="EJ335" s="146">
        <v>0</v>
      </c>
      <c r="EK335" s="146">
        <v>0</v>
      </c>
      <c r="EL335" s="146">
        <v>0</v>
      </c>
      <c r="EM335" s="146">
        <v>0</v>
      </c>
      <c r="EN335" s="146">
        <v>0</v>
      </c>
      <c r="EO335" s="146">
        <v>0</v>
      </c>
      <c r="EP335" s="146">
        <v>0</v>
      </c>
      <c r="EQ335" s="146">
        <v>0</v>
      </c>
      <c r="ER335" s="146">
        <v>0</v>
      </c>
      <c r="ES335" s="146">
        <v>0</v>
      </c>
      <c r="ET335" s="146">
        <v>0</v>
      </c>
      <c r="EU335" s="146">
        <v>0</v>
      </c>
      <c r="EV335" s="146">
        <v>0</v>
      </c>
      <c r="EW335" s="146">
        <v>0</v>
      </c>
      <c r="EX335" s="146">
        <v>0</v>
      </c>
      <c r="EY335" s="146">
        <v>0</v>
      </c>
      <c r="EZ335" s="146">
        <v>0</v>
      </c>
      <c r="FA335" s="146">
        <v>0</v>
      </c>
      <c r="FB335" s="146">
        <v>0</v>
      </c>
      <c r="FC335" s="146">
        <v>0</v>
      </c>
      <c r="FD335" s="146">
        <v>0</v>
      </c>
      <c r="FE335" s="146">
        <v>0</v>
      </c>
      <c r="FF335" s="146">
        <v>0</v>
      </c>
      <c r="FG335" s="146">
        <v>0</v>
      </c>
      <c r="FH335" s="146">
        <v>0</v>
      </c>
      <c r="FI335" s="146">
        <v>0</v>
      </c>
      <c r="FJ335" s="146">
        <v>0</v>
      </c>
      <c r="FK335" s="146">
        <v>0</v>
      </c>
      <c r="FL335" s="146">
        <v>0</v>
      </c>
      <c r="FM335" s="146">
        <v>0</v>
      </c>
      <c r="FN335" s="146">
        <v>0</v>
      </c>
      <c r="FO335" s="146">
        <v>0</v>
      </c>
      <c r="FP335" s="146">
        <v>0</v>
      </c>
      <c r="FQ335" s="146">
        <v>0</v>
      </c>
      <c r="FR335" s="146">
        <v>0</v>
      </c>
      <c r="FS335" s="146">
        <v>0</v>
      </c>
      <c r="FT335" s="146">
        <v>0</v>
      </c>
      <c r="FU335" s="146">
        <v>0</v>
      </c>
      <c r="FV335" s="146">
        <v>0</v>
      </c>
      <c r="FW335" s="146">
        <v>0</v>
      </c>
      <c r="FX335" s="146">
        <v>0</v>
      </c>
      <c r="FY335" s="146">
        <v>0</v>
      </c>
      <c r="FZ335" s="146">
        <v>0</v>
      </c>
      <c r="GA335" s="146">
        <v>0</v>
      </c>
      <c r="GB335" s="146">
        <v>0</v>
      </c>
      <c r="GC335" s="146">
        <v>0</v>
      </c>
      <c r="GD335" s="146">
        <v>0</v>
      </c>
      <c r="GE335" s="146">
        <v>0</v>
      </c>
      <c r="GF335" s="146">
        <v>0</v>
      </c>
      <c r="GG335" s="146">
        <v>0</v>
      </c>
      <c r="GH335" s="146">
        <v>0</v>
      </c>
      <c r="GI335" s="146">
        <v>0</v>
      </c>
      <c r="GJ335" s="146">
        <v>0</v>
      </c>
      <c r="GK335" s="146">
        <v>0</v>
      </c>
      <c r="GL335" s="146">
        <v>0</v>
      </c>
      <c r="GM335" s="146">
        <v>0</v>
      </c>
      <c r="GN335" s="146">
        <v>0</v>
      </c>
      <c r="GO335" s="146">
        <v>0</v>
      </c>
      <c r="GP335" s="146">
        <v>0</v>
      </c>
      <c r="GQ335" s="146">
        <v>0</v>
      </c>
      <c r="GR335" s="146">
        <v>0</v>
      </c>
      <c r="GS335" s="146">
        <v>0</v>
      </c>
      <c r="GT335" s="146">
        <v>0</v>
      </c>
      <c r="GU335" s="146">
        <v>0</v>
      </c>
      <c r="GV335" s="146">
        <v>0</v>
      </c>
      <c r="GW335" s="146">
        <v>0</v>
      </c>
      <c r="GX335" s="146">
        <v>0</v>
      </c>
      <c r="GY335" s="146">
        <v>0</v>
      </c>
      <c r="GZ335" s="146">
        <v>0</v>
      </c>
      <c r="HA335" s="146">
        <v>0</v>
      </c>
      <c r="HB335" s="146">
        <v>0</v>
      </c>
      <c r="HC335" s="146">
        <v>0</v>
      </c>
      <c r="HD335" s="146">
        <v>0</v>
      </c>
      <c r="HE335" s="146">
        <v>0</v>
      </c>
      <c r="HF335" s="146">
        <v>0</v>
      </c>
      <c r="HG335" s="146">
        <v>0</v>
      </c>
      <c r="HH335" s="146">
        <v>0</v>
      </c>
      <c r="HI335" s="146">
        <v>0</v>
      </c>
      <c r="HJ335" s="146">
        <v>0</v>
      </c>
      <c r="HK335" s="146">
        <v>0</v>
      </c>
      <c r="HL335" s="146">
        <v>0</v>
      </c>
      <c r="HM335" s="146">
        <v>0</v>
      </c>
      <c r="HN335" s="146">
        <v>0</v>
      </c>
      <c r="HO335" s="146">
        <v>0</v>
      </c>
      <c r="HP335" s="146">
        <v>0</v>
      </c>
      <c r="HQ335" s="146">
        <v>0</v>
      </c>
      <c r="HR335" s="146">
        <v>0</v>
      </c>
      <c r="HS335" s="146">
        <v>0</v>
      </c>
      <c r="HT335" s="146">
        <v>0</v>
      </c>
      <c r="HU335" s="146">
        <v>0</v>
      </c>
      <c r="HV335" s="146">
        <v>0</v>
      </c>
      <c r="HW335" s="146">
        <v>0</v>
      </c>
      <c r="HX335" s="146">
        <v>0</v>
      </c>
      <c r="HY335" s="146">
        <v>0</v>
      </c>
      <c r="HZ335" s="146">
        <v>0</v>
      </c>
      <c r="IA335" s="146">
        <v>0</v>
      </c>
      <c r="IB335" s="146">
        <v>0</v>
      </c>
      <c r="IC335" s="146">
        <v>0</v>
      </c>
      <c r="ID335" s="146">
        <v>0</v>
      </c>
      <c r="IE335" s="146">
        <v>0</v>
      </c>
      <c r="IF335" s="146">
        <v>0</v>
      </c>
      <c r="IG335" s="146">
        <v>0</v>
      </c>
      <c r="IH335" s="146">
        <v>0</v>
      </c>
      <c r="II335" s="146">
        <v>0</v>
      </c>
      <c r="IJ335" s="146">
        <v>0</v>
      </c>
      <c r="IK335" s="146">
        <v>0</v>
      </c>
      <c r="IL335" s="146">
        <v>0</v>
      </c>
      <c r="IM335" s="146">
        <v>0</v>
      </c>
      <c r="IN335" s="146">
        <v>0</v>
      </c>
      <c r="IO335" s="146">
        <v>0</v>
      </c>
      <c r="IP335" s="146">
        <v>0</v>
      </c>
      <c r="IQ335" s="146">
        <v>0</v>
      </c>
      <c r="IR335" s="146">
        <v>0</v>
      </c>
      <c r="IS335" s="146">
        <v>0</v>
      </c>
      <c r="IT335" s="146">
        <v>0</v>
      </c>
      <c r="IU335" s="146">
        <v>0</v>
      </c>
      <c r="IV335" s="146">
        <v>0</v>
      </c>
    </row>
    <row r="336" spans="1:256" ht="72" x14ac:dyDescent="0.2">
      <c r="A336" s="145" t="s">
        <v>1003</v>
      </c>
      <c r="B336" s="146">
        <v>0</v>
      </c>
      <c r="C336" s="146">
        <v>0</v>
      </c>
      <c r="D336" s="146">
        <v>0</v>
      </c>
      <c r="E336" s="146">
        <v>0</v>
      </c>
      <c r="F336" s="146">
        <v>0</v>
      </c>
      <c r="G336" s="146">
        <v>0</v>
      </c>
      <c r="H336" s="146">
        <v>0</v>
      </c>
      <c r="I336" s="146">
        <v>0</v>
      </c>
      <c r="J336" s="146">
        <v>0</v>
      </c>
      <c r="K336" s="146">
        <v>0</v>
      </c>
      <c r="L336" s="146">
        <v>0</v>
      </c>
      <c r="M336" s="146">
        <v>0</v>
      </c>
      <c r="N336" s="146">
        <v>0</v>
      </c>
      <c r="O336" s="146">
        <v>0</v>
      </c>
      <c r="P336" s="146">
        <v>0</v>
      </c>
      <c r="Q336" s="146">
        <v>0</v>
      </c>
      <c r="R336" s="146">
        <v>0</v>
      </c>
      <c r="S336" s="146">
        <v>0</v>
      </c>
      <c r="T336" s="146">
        <v>0</v>
      </c>
      <c r="U336" s="146">
        <v>0</v>
      </c>
      <c r="V336" s="146">
        <v>0</v>
      </c>
      <c r="W336" s="146">
        <v>0</v>
      </c>
      <c r="X336" s="146">
        <v>0</v>
      </c>
      <c r="Y336" s="146">
        <v>0</v>
      </c>
      <c r="Z336" s="146">
        <v>0</v>
      </c>
      <c r="AA336" s="146">
        <v>0</v>
      </c>
      <c r="AB336" s="146">
        <v>0</v>
      </c>
      <c r="AC336" s="146">
        <v>0</v>
      </c>
      <c r="AD336" s="146">
        <v>0</v>
      </c>
      <c r="AE336" s="146">
        <v>0</v>
      </c>
      <c r="AF336" s="146">
        <v>0</v>
      </c>
      <c r="AG336" s="146">
        <v>0</v>
      </c>
      <c r="AH336" s="146">
        <v>0</v>
      </c>
      <c r="AI336" s="146">
        <v>0</v>
      </c>
      <c r="AJ336" s="146">
        <v>0</v>
      </c>
      <c r="AK336" s="146">
        <v>0</v>
      </c>
      <c r="AL336" s="146">
        <v>0</v>
      </c>
      <c r="AM336" s="146">
        <v>0</v>
      </c>
      <c r="AN336" s="146">
        <v>0</v>
      </c>
      <c r="AO336" s="146">
        <v>0</v>
      </c>
      <c r="AP336" s="146">
        <v>0</v>
      </c>
      <c r="AQ336" s="146">
        <v>0</v>
      </c>
      <c r="AR336" s="146">
        <v>0</v>
      </c>
      <c r="AS336" s="146">
        <v>0</v>
      </c>
      <c r="AT336" s="146">
        <v>0</v>
      </c>
      <c r="AU336" s="146">
        <v>0</v>
      </c>
      <c r="AV336" s="146">
        <v>0</v>
      </c>
      <c r="AW336" s="146">
        <v>0</v>
      </c>
      <c r="AX336" s="146">
        <v>0</v>
      </c>
      <c r="AY336" s="146">
        <v>0</v>
      </c>
      <c r="AZ336" s="146">
        <v>0</v>
      </c>
      <c r="BA336" s="146">
        <v>0</v>
      </c>
      <c r="BB336" s="146">
        <v>0</v>
      </c>
      <c r="BC336" s="146">
        <v>0</v>
      </c>
      <c r="BD336" s="146">
        <v>0</v>
      </c>
      <c r="BE336" s="146">
        <v>0</v>
      </c>
      <c r="BF336" s="146">
        <v>0</v>
      </c>
      <c r="BG336" s="146">
        <v>0</v>
      </c>
      <c r="BH336" s="146">
        <v>0</v>
      </c>
      <c r="BI336" s="146">
        <v>0</v>
      </c>
      <c r="BJ336" s="146">
        <v>0</v>
      </c>
      <c r="BK336" s="146">
        <v>0</v>
      </c>
      <c r="BL336" s="146">
        <v>0</v>
      </c>
      <c r="BM336" s="146">
        <v>0</v>
      </c>
      <c r="BN336" s="146">
        <v>0</v>
      </c>
      <c r="BO336" s="146">
        <v>0</v>
      </c>
      <c r="BP336" s="146">
        <v>0</v>
      </c>
      <c r="BQ336" s="146">
        <v>0</v>
      </c>
      <c r="BR336" s="146">
        <v>0</v>
      </c>
      <c r="BS336" s="146">
        <v>0</v>
      </c>
      <c r="BT336" s="146">
        <v>0</v>
      </c>
      <c r="BU336" s="146">
        <v>0</v>
      </c>
      <c r="BV336" s="146">
        <v>0</v>
      </c>
      <c r="BW336" s="146">
        <v>0</v>
      </c>
      <c r="BX336" s="146">
        <v>0</v>
      </c>
      <c r="BY336" s="146">
        <v>0</v>
      </c>
      <c r="BZ336" s="146">
        <v>0</v>
      </c>
      <c r="CA336" s="146">
        <v>0</v>
      </c>
      <c r="CB336" s="146">
        <v>0</v>
      </c>
      <c r="CC336" s="146">
        <v>0</v>
      </c>
      <c r="CD336" s="146">
        <v>0</v>
      </c>
      <c r="CE336" s="146">
        <v>0</v>
      </c>
      <c r="CF336" s="146">
        <v>0</v>
      </c>
      <c r="CG336" s="146">
        <v>0</v>
      </c>
      <c r="CH336" s="146">
        <v>0</v>
      </c>
      <c r="CI336" s="146">
        <v>0</v>
      </c>
      <c r="CJ336" s="146">
        <v>0</v>
      </c>
      <c r="CK336" s="146">
        <v>0</v>
      </c>
      <c r="CL336" s="146">
        <v>0</v>
      </c>
      <c r="CM336" s="146">
        <v>0</v>
      </c>
      <c r="CN336" s="146">
        <v>0</v>
      </c>
      <c r="CO336" s="146">
        <v>0</v>
      </c>
      <c r="CP336" s="146">
        <v>0</v>
      </c>
      <c r="CQ336" s="146">
        <v>0</v>
      </c>
      <c r="CR336" s="146">
        <v>0</v>
      </c>
      <c r="CS336" s="146">
        <v>0</v>
      </c>
      <c r="CT336" s="146">
        <v>0</v>
      </c>
      <c r="CU336" s="146">
        <v>0</v>
      </c>
      <c r="CV336" s="146">
        <v>0</v>
      </c>
      <c r="CW336" s="146">
        <v>0</v>
      </c>
      <c r="CX336" s="146">
        <v>0</v>
      </c>
      <c r="CY336" s="146">
        <v>0</v>
      </c>
      <c r="CZ336" s="146">
        <v>0</v>
      </c>
      <c r="DA336" s="146">
        <v>0</v>
      </c>
      <c r="DB336" s="146">
        <v>0</v>
      </c>
      <c r="DC336" s="146">
        <v>0</v>
      </c>
      <c r="DD336" s="146">
        <v>0</v>
      </c>
      <c r="DE336" s="146">
        <v>0</v>
      </c>
      <c r="DF336" s="146">
        <v>0</v>
      </c>
      <c r="DG336" s="146">
        <v>0</v>
      </c>
      <c r="DH336" s="146">
        <v>0</v>
      </c>
      <c r="DI336" s="146">
        <v>0</v>
      </c>
      <c r="DJ336" s="146">
        <v>0</v>
      </c>
      <c r="DK336" s="146">
        <v>0</v>
      </c>
      <c r="DL336" s="146">
        <v>0</v>
      </c>
      <c r="DM336" s="146">
        <v>0</v>
      </c>
      <c r="DN336" s="146">
        <v>0</v>
      </c>
      <c r="DO336" s="146">
        <v>0</v>
      </c>
      <c r="DP336" s="146">
        <v>0</v>
      </c>
      <c r="DQ336" s="146">
        <v>0</v>
      </c>
      <c r="DR336" s="146">
        <v>0</v>
      </c>
      <c r="DS336" s="146">
        <v>0</v>
      </c>
      <c r="DT336" s="146">
        <v>0</v>
      </c>
      <c r="DU336" s="146">
        <v>0</v>
      </c>
      <c r="DV336" s="146">
        <v>0</v>
      </c>
      <c r="DW336" s="146">
        <v>0</v>
      </c>
      <c r="DX336" s="146">
        <v>0</v>
      </c>
      <c r="DY336" s="146">
        <v>0</v>
      </c>
      <c r="DZ336" s="146">
        <v>0</v>
      </c>
      <c r="EA336" s="146">
        <v>0</v>
      </c>
      <c r="EB336" s="146">
        <v>0</v>
      </c>
      <c r="EC336" s="146">
        <v>0</v>
      </c>
      <c r="ED336" s="146">
        <v>0</v>
      </c>
      <c r="EE336" s="146">
        <v>0</v>
      </c>
      <c r="EF336" s="146">
        <v>0</v>
      </c>
      <c r="EG336" s="146">
        <v>0</v>
      </c>
      <c r="EH336" s="146">
        <v>0</v>
      </c>
      <c r="EI336" s="146">
        <v>0</v>
      </c>
      <c r="EJ336" s="146">
        <v>0</v>
      </c>
      <c r="EK336" s="146">
        <v>0</v>
      </c>
      <c r="EL336" s="146">
        <v>0</v>
      </c>
      <c r="EM336" s="146">
        <v>0</v>
      </c>
      <c r="EN336" s="146">
        <v>0</v>
      </c>
      <c r="EO336" s="146">
        <v>0</v>
      </c>
      <c r="EP336" s="146">
        <v>0</v>
      </c>
      <c r="EQ336" s="146">
        <v>0</v>
      </c>
      <c r="ER336" s="146">
        <v>0</v>
      </c>
      <c r="ES336" s="146">
        <v>0</v>
      </c>
      <c r="ET336" s="146">
        <v>0</v>
      </c>
      <c r="EU336" s="146">
        <v>0</v>
      </c>
      <c r="EV336" s="146">
        <v>0</v>
      </c>
      <c r="EW336" s="146">
        <v>0</v>
      </c>
      <c r="EX336" s="146">
        <v>0</v>
      </c>
      <c r="EY336" s="146">
        <v>0</v>
      </c>
      <c r="EZ336" s="146">
        <v>0</v>
      </c>
      <c r="FA336" s="146">
        <v>0</v>
      </c>
      <c r="FB336" s="146">
        <v>0</v>
      </c>
      <c r="FC336" s="146">
        <v>0</v>
      </c>
      <c r="FD336" s="146">
        <v>0</v>
      </c>
      <c r="FE336" s="146">
        <v>0</v>
      </c>
      <c r="FF336" s="146">
        <v>0</v>
      </c>
      <c r="FG336" s="146">
        <v>0</v>
      </c>
      <c r="FH336" s="146">
        <v>0</v>
      </c>
      <c r="FI336" s="146">
        <v>0</v>
      </c>
      <c r="FJ336" s="146">
        <v>0</v>
      </c>
      <c r="FK336" s="146">
        <v>0</v>
      </c>
      <c r="FL336" s="146">
        <v>0</v>
      </c>
      <c r="FM336" s="146">
        <v>0</v>
      </c>
      <c r="FN336" s="146">
        <v>0</v>
      </c>
      <c r="FO336" s="146">
        <v>0</v>
      </c>
      <c r="FP336" s="146">
        <v>0</v>
      </c>
      <c r="FQ336" s="146">
        <v>0</v>
      </c>
      <c r="FR336" s="146">
        <v>0</v>
      </c>
      <c r="FS336" s="146">
        <v>0</v>
      </c>
      <c r="FT336" s="146">
        <v>0</v>
      </c>
      <c r="FU336" s="146">
        <v>0</v>
      </c>
      <c r="FV336" s="146">
        <v>0</v>
      </c>
      <c r="FW336" s="146">
        <v>0</v>
      </c>
      <c r="FX336" s="146">
        <v>0</v>
      </c>
      <c r="FY336" s="146">
        <v>0</v>
      </c>
      <c r="FZ336" s="146">
        <v>0</v>
      </c>
      <c r="GA336" s="146">
        <v>0</v>
      </c>
      <c r="GB336" s="146">
        <v>0</v>
      </c>
      <c r="GC336" s="146">
        <v>0</v>
      </c>
      <c r="GD336" s="146">
        <v>0</v>
      </c>
      <c r="GE336" s="146">
        <v>0</v>
      </c>
      <c r="GF336" s="146">
        <v>0</v>
      </c>
      <c r="GG336" s="146">
        <v>0</v>
      </c>
      <c r="GH336" s="146">
        <v>0</v>
      </c>
      <c r="GI336" s="146">
        <v>0</v>
      </c>
      <c r="GJ336" s="146">
        <v>0</v>
      </c>
      <c r="GK336" s="146">
        <v>0</v>
      </c>
      <c r="GL336" s="146">
        <v>0</v>
      </c>
      <c r="GM336" s="146">
        <v>0</v>
      </c>
      <c r="GN336" s="146">
        <v>0</v>
      </c>
      <c r="GO336" s="146">
        <v>0</v>
      </c>
      <c r="GP336" s="146">
        <v>0</v>
      </c>
      <c r="GQ336" s="146">
        <v>0</v>
      </c>
      <c r="GR336" s="146">
        <v>0</v>
      </c>
      <c r="GS336" s="146">
        <v>0</v>
      </c>
      <c r="GT336" s="146">
        <v>0</v>
      </c>
      <c r="GU336" s="146">
        <v>0</v>
      </c>
      <c r="GV336" s="146">
        <v>0</v>
      </c>
      <c r="GW336" s="146">
        <v>0</v>
      </c>
      <c r="GX336" s="146">
        <v>0</v>
      </c>
      <c r="GY336" s="146">
        <v>0</v>
      </c>
      <c r="GZ336" s="146">
        <v>0</v>
      </c>
      <c r="HA336" s="146">
        <v>0</v>
      </c>
      <c r="HB336" s="146">
        <v>0</v>
      </c>
      <c r="HC336" s="146">
        <v>0</v>
      </c>
      <c r="HD336" s="146">
        <v>0</v>
      </c>
      <c r="HE336" s="146">
        <v>0</v>
      </c>
      <c r="HF336" s="146">
        <v>0</v>
      </c>
      <c r="HG336" s="146">
        <v>0</v>
      </c>
      <c r="HH336" s="146">
        <v>0</v>
      </c>
      <c r="HI336" s="146">
        <v>0</v>
      </c>
      <c r="HJ336" s="146">
        <v>0</v>
      </c>
      <c r="HK336" s="146">
        <v>0</v>
      </c>
      <c r="HL336" s="146">
        <v>0</v>
      </c>
      <c r="HM336" s="146">
        <v>0</v>
      </c>
      <c r="HN336" s="146">
        <v>0</v>
      </c>
      <c r="HO336" s="146">
        <v>0</v>
      </c>
      <c r="HP336" s="146">
        <v>0</v>
      </c>
      <c r="HQ336" s="146">
        <v>0</v>
      </c>
      <c r="HR336" s="146">
        <v>0</v>
      </c>
      <c r="HS336" s="146">
        <v>0</v>
      </c>
      <c r="HT336" s="146">
        <v>0</v>
      </c>
      <c r="HU336" s="146">
        <v>0</v>
      </c>
      <c r="HV336" s="146">
        <v>0</v>
      </c>
      <c r="HW336" s="146">
        <v>0</v>
      </c>
      <c r="HX336" s="146">
        <v>0</v>
      </c>
      <c r="HY336" s="146">
        <v>0</v>
      </c>
      <c r="HZ336" s="146">
        <v>0</v>
      </c>
      <c r="IA336" s="146">
        <v>0</v>
      </c>
      <c r="IB336" s="146">
        <v>0</v>
      </c>
      <c r="IC336" s="146">
        <v>0</v>
      </c>
      <c r="ID336" s="146">
        <v>0</v>
      </c>
      <c r="IE336" s="146">
        <v>0</v>
      </c>
      <c r="IF336" s="146">
        <v>0</v>
      </c>
      <c r="IG336" s="146">
        <v>0</v>
      </c>
      <c r="IH336" s="146">
        <v>0</v>
      </c>
      <c r="II336" s="146">
        <v>0</v>
      </c>
      <c r="IJ336" s="146">
        <v>0</v>
      </c>
      <c r="IK336" s="146">
        <v>0</v>
      </c>
      <c r="IL336" s="146">
        <v>0</v>
      </c>
      <c r="IM336" s="146">
        <v>0</v>
      </c>
      <c r="IN336" s="146">
        <v>0</v>
      </c>
      <c r="IO336" s="146">
        <v>0</v>
      </c>
      <c r="IP336" s="146">
        <v>0</v>
      </c>
      <c r="IQ336" s="146">
        <v>0</v>
      </c>
      <c r="IR336" s="146">
        <v>0</v>
      </c>
      <c r="IS336" s="146">
        <v>0</v>
      </c>
      <c r="IT336" s="146">
        <v>0</v>
      </c>
      <c r="IU336" s="146">
        <v>0</v>
      </c>
      <c r="IV336" s="146">
        <v>0</v>
      </c>
    </row>
    <row r="337" spans="1:256" ht="72" x14ac:dyDescent="0.2">
      <c r="A337" s="145" t="s">
        <v>1004</v>
      </c>
      <c r="B337" s="146">
        <v>0</v>
      </c>
      <c r="C337" s="146">
        <v>0</v>
      </c>
      <c r="D337" s="146">
        <v>0</v>
      </c>
      <c r="E337" s="146">
        <v>0</v>
      </c>
      <c r="F337" s="146">
        <v>0</v>
      </c>
      <c r="G337" s="146">
        <v>0</v>
      </c>
      <c r="H337" s="146">
        <v>0</v>
      </c>
      <c r="I337" s="146">
        <v>0</v>
      </c>
      <c r="J337" s="146">
        <v>0</v>
      </c>
      <c r="K337" s="146">
        <v>0</v>
      </c>
      <c r="L337" s="146">
        <v>0</v>
      </c>
      <c r="M337" s="146">
        <v>0</v>
      </c>
      <c r="N337" s="146">
        <v>0</v>
      </c>
      <c r="O337" s="146">
        <v>0</v>
      </c>
      <c r="P337" s="146">
        <v>0</v>
      </c>
      <c r="Q337" s="146">
        <v>0</v>
      </c>
      <c r="R337" s="146">
        <v>0</v>
      </c>
      <c r="S337" s="146">
        <v>0</v>
      </c>
      <c r="T337" s="146">
        <v>0</v>
      </c>
      <c r="U337" s="146">
        <v>0</v>
      </c>
      <c r="V337" s="146">
        <v>0</v>
      </c>
      <c r="W337" s="146">
        <v>0</v>
      </c>
      <c r="X337" s="146">
        <v>0</v>
      </c>
      <c r="Y337" s="146">
        <v>0</v>
      </c>
      <c r="Z337" s="146">
        <v>0</v>
      </c>
      <c r="AA337" s="146">
        <v>0</v>
      </c>
      <c r="AB337" s="146">
        <v>0</v>
      </c>
      <c r="AC337" s="146">
        <v>0</v>
      </c>
      <c r="AD337" s="146">
        <v>0</v>
      </c>
      <c r="AE337" s="146">
        <v>0</v>
      </c>
      <c r="AF337" s="146">
        <v>0</v>
      </c>
      <c r="AG337" s="146">
        <v>0</v>
      </c>
      <c r="AH337" s="146">
        <v>0</v>
      </c>
      <c r="AI337" s="146">
        <v>0</v>
      </c>
      <c r="AJ337" s="146">
        <v>0</v>
      </c>
      <c r="AK337" s="146">
        <v>0</v>
      </c>
      <c r="AL337" s="146">
        <v>0</v>
      </c>
      <c r="AM337" s="146">
        <v>0</v>
      </c>
      <c r="AN337" s="146">
        <v>0</v>
      </c>
      <c r="AO337" s="146">
        <v>0</v>
      </c>
      <c r="AP337" s="146">
        <v>0</v>
      </c>
      <c r="AQ337" s="146">
        <v>0</v>
      </c>
      <c r="AR337" s="146">
        <v>0</v>
      </c>
      <c r="AS337" s="146">
        <v>0</v>
      </c>
      <c r="AT337" s="146">
        <v>0</v>
      </c>
      <c r="AU337" s="146">
        <v>0</v>
      </c>
      <c r="AV337" s="146">
        <v>0</v>
      </c>
      <c r="AW337" s="146">
        <v>0</v>
      </c>
      <c r="AX337" s="146">
        <v>0</v>
      </c>
      <c r="AY337" s="146">
        <v>0</v>
      </c>
      <c r="AZ337" s="146">
        <v>0</v>
      </c>
      <c r="BA337" s="146">
        <v>0</v>
      </c>
      <c r="BB337" s="146">
        <v>0</v>
      </c>
      <c r="BC337" s="146">
        <v>0</v>
      </c>
      <c r="BD337" s="146">
        <v>0</v>
      </c>
      <c r="BE337" s="146">
        <v>0</v>
      </c>
      <c r="BF337" s="146">
        <v>0</v>
      </c>
      <c r="BG337" s="146">
        <v>0</v>
      </c>
      <c r="BH337" s="146">
        <v>0</v>
      </c>
      <c r="BI337" s="146">
        <v>0</v>
      </c>
      <c r="BJ337" s="146">
        <v>0</v>
      </c>
      <c r="BK337" s="146">
        <v>0</v>
      </c>
      <c r="BL337" s="146">
        <v>0</v>
      </c>
      <c r="BM337" s="146">
        <v>0</v>
      </c>
      <c r="BN337" s="146">
        <v>0</v>
      </c>
      <c r="BO337" s="146">
        <v>0</v>
      </c>
      <c r="BP337" s="146">
        <v>0</v>
      </c>
      <c r="BQ337" s="146">
        <v>0</v>
      </c>
      <c r="BR337" s="146">
        <v>0</v>
      </c>
      <c r="BS337" s="146">
        <v>0</v>
      </c>
      <c r="BT337" s="146">
        <v>0</v>
      </c>
      <c r="BU337" s="146">
        <v>0</v>
      </c>
      <c r="BV337" s="146">
        <v>0</v>
      </c>
      <c r="BW337" s="146">
        <v>0</v>
      </c>
      <c r="BX337" s="146">
        <v>0</v>
      </c>
      <c r="BY337" s="146">
        <v>0</v>
      </c>
      <c r="BZ337" s="146">
        <v>0</v>
      </c>
      <c r="CA337" s="146">
        <v>0</v>
      </c>
      <c r="CB337" s="146">
        <v>0</v>
      </c>
      <c r="CC337" s="146">
        <v>0</v>
      </c>
      <c r="CD337" s="146">
        <v>0</v>
      </c>
      <c r="CE337" s="146">
        <v>0</v>
      </c>
      <c r="CF337" s="146">
        <v>0</v>
      </c>
      <c r="CG337" s="146">
        <v>0</v>
      </c>
      <c r="CH337" s="146">
        <v>0</v>
      </c>
      <c r="CI337" s="146">
        <v>0</v>
      </c>
      <c r="CJ337" s="146">
        <v>0</v>
      </c>
      <c r="CK337" s="146">
        <v>0</v>
      </c>
      <c r="CL337" s="146">
        <v>0</v>
      </c>
      <c r="CM337" s="146">
        <v>0</v>
      </c>
      <c r="CN337" s="146">
        <v>0</v>
      </c>
      <c r="CO337" s="146">
        <v>0</v>
      </c>
      <c r="CP337" s="146">
        <v>0</v>
      </c>
      <c r="CQ337" s="146">
        <v>0</v>
      </c>
      <c r="CR337" s="146">
        <v>0</v>
      </c>
      <c r="CS337" s="146">
        <v>0</v>
      </c>
      <c r="CT337" s="146">
        <v>0</v>
      </c>
      <c r="CU337" s="146">
        <v>0</v>
      </c>
      <c r="CV337" s="146">
        <v>0</v>
      </c>
      <c r="CW337" s="146">
        <v>0</v>
      </c>
      <c r="CX337" s="146">
        <v>0</v>
      </c>
      <c r="CY337" s="146">
        <v>0</v>
      </c>
      <c r="CZ337" s="146">
        <v>0</v>
      </c>
      <c r="DA337" s="146">
        <v>0</v>
      </c>
      <c r="DB337" s="146">
        <v>0</v>
      </c>
      <c r="DC337" s="146">
        <v>0</v>
      </c>
      <c r="DD337" s="146">
        <v>0</v>
      </c>
      <c r="DE337" s="146">
        <v>0</v>
      </c>
      <c r="DF337" s="146">
        <v>0</v>
      </c>
      <c r="DG337" s="146">
        <v>0</v>
      </c>
      <c r="DH337" s="146">
        <v>0</v>
      </c>
      <c r="DI337" s="146">
        <v>0</v>
      </c>
      <c r="DJ337" s="146">
        <v>0</v>
      </c>
      <c r="DK337" s="146">
        <v>0</v>
      </c>
      <c r="DL337" s="146">
        <v>0</v>
      </c>
      <c r="DM337" s="146">
        <v>0</v>
      </c>
      <c r="DN337" s="146">
        <v>0</v>
      </c>
      <c r="DO337" s="146">
        <v>0</v>
      </c>
      <c r="DP337" s="146">
        <v>0</v>
      </c>
      <c r="DQ337" s="146">
        <v>0</v>
      </c>
      <c r="DR337" s="146">
        <v>0</v>
      </c>
      <c r="DS337" s="146">
        <v>0</v>
      </c>
      <c r="DT337" s="146">
        <v>0</v>
      </c>
      <c r="DU337" s="146">
        <v>0</v>
      </c>
      <c r="DV337" s="146">
        <v>0</v>
      </c>
      <c r="DW337" s="146">
        <v>0</v>
      </c>
      <c r="DX337" s="146">
        <v>0</v>
      </c>
      <c r="DY337" s="146">
        <v>0</v>
      </c>
      <c r="DZ337" s="146">
        <v>0</v>
      </c>
      <c r="EA337" s="146">
        <v>0</v>
      </c>
      <c r="EB337" s="146">
        <v>0</v>
      </c>
      <c r="EC337" s="146">
        <v>0</v>
      </c>
      <c r="ED337" s="146">
        <v>0</v>
      </c>
      <c r="EE337" s="146">
        <v>0</v>
      </c>
      <c r="EF337" s="146">
        <v>0</v>
      </c>
      <c r="EG337" s="146">
        <v>0</v>
      </c>
      <c r="EH337" s="146">
        <v>0</v>
      </c>
      <c r="EI337" s="146">
        <v>0</v>
      </c>
      <c r="EJ337" s="146">
        <v>0</v>
      </c>
      <c r="EK337" s="146">
        <v>0</v>
      </c>
      <c r="EL337" s="146">
        <v>0</v>
      </c>
      <c r="EM337" s="146">
        <v>0</v>
      </c>
      <c r="EN337" s="146">
        <v>0</v>
      </c>
      <c r="EO337" s="146">
        <v>0</v>
      </c>
      <c r="EP337" s="146">
        <v>0</v>
      </c>
      <c r="EQ337" s="146">
        <v>0</v>
      </c>
      <c r="ER337" s="146">
        <v>0</v>
      </c>
      <c r="ES337" s="146">
        <v>0</v>
      </c>
      <c r="ET337" s="146">
        <v>0</v>
      </c>
      <c r="EU337" s="146">
        <v>0</v>
      </c>
      <c r="EV337" s="146">
        <v>0</v>
      </c>
      <c r="EW337" s="146">
        <v>0</v>
      </c>
      <c r="EX337" s="146">
        <v>0</v>
      </c>
      <c r="EY337" s="146">
        <v>0</v>
      </c>
      <c r="EZ337" s="146">
        <v>0</v>
      </c>
      <c r="FA337" s="146">
        <v>0</v>
      </c>
      <c r="FB337" s="146">
        <v>0</v>
      </c>
      <c r="FC337" s="146">
        <v>0</v>
      </c>
      <c r="FD337" s="146">
        <v>0</v>
      </c>
      <c r="FE337" s="146">
        <v>0</v>
      </c>
      <c r="FF337" s="146">
        <v>0</v>
      </c>
      <c r="FG337" s="146">
        <v>0</v>
      </c>
      <c r="FH337" s="146">
        <v>0</v>
      </c>
      <c r="FI337" s="146">
        <v>0</v>
      </c>
      <c r="FJ337" s="146">
        <v>0</v>
      </c>
      <c r="FK337" s="146">
        <v>0</v>
      </c>
      <c r="FL337" s="146">
        <v>0</v>
      </c>
      <c r="FM337" s="146">
        <v>0</v>
      </c>
      <c r="FN337" s="146">
        <v>0</v>
      </c>
      <c r="FO337" s="146">
        <v>0</v>
      </c>
      <c r="FP337" s="146">
        <v>0</v>
      </c>
      <c r="FQ337" s="146">
        <v>0</v>
      </c>
      <c r="FR337" s="146">
        <v>0</v>
      </c>
      <c r="FS337" s="146">
        <v>0</v>
      </c>
      <c r="FT337" s="146">
        <v>0</v>
      </c>
      <c r="FU337" s="146">
        <v>0</v>
      </c>
      <c r="FV337" s="146">
        <v>0</v>
      </c>
      <c r="FW337" s="146">
        <v>0</v>
      </c>
      <c r="FX337" s="146">
        <v>0</v>
      </c>
      <c r="FY337" s="146">
        <v>0</v>
      </c>
      <c r="FZ337" s="146">
        <v>0</v>
      </c>
      <c r="GA337" s="146">
        <v>0</v>
      </c>
      <c r="GB337" s="146">
        <v>0</v>
      </c>
      <c r="GC337" s="146">
        <v>0</v>
      </c>
      <c r="GD337" s="146">
        <v>0</v>
      </c>
      <c r="GE337" s="146">
        <v>0</v>
      </c>
      <c r="GF337" s="146">
        <v>0</v>
      </c>
      <c r="GG337" s="146">
        <v>0</v>
      </c>
      <c r="GH337" s="146">
        <v>0</v>
      </c>
      <c r="GI337" s="146">
        <v>0</v>
      </c>
      <c r="GJ337" s="146">
        <v>0</v>
      </c>
      <c r="GK337" s="146">
        <v>0</v>
      </c>
      <c r="GL337" s="146">
        <v>0</v>
      </c>
      <c r="GM337" s="146">
        <v>0</v>
      </c>
      <c r="GN337" s="146">
        <v>0</v>
      </c>
      <c r="GO337" s="146">
        <v>0</v>
      </c>
      <c r="GP337" s="146">
        <v>0</v>
      </c>
      <c r="GQ337" s="146">
        <v>0</v>
      </c>
      <c r="GR337" s="146">
        <v>0</v>
      </c>
      <c r="GS337" s="146">
        <v>0</v>
      </c>
      <c r="GT337" s="146">
        <v>0</v>
      </c>
      <c r="GU337" s="146">
        <v>0</v>
      </c>
      <c r="GV337" s="146">
        <v>0</v>
      </c>
      <c r="GW337" s="146">
        <v>0</v>
      </c>
      <c r="GX337" s="146">
        <v>0</v>
      </c>
      <c r="GY337" s="146">
        <v>0</v>
      </c>
      <c r="GZ337" s="146">
        <v>0</v>
      </c>
      <c r="HA337" s="146">
        <v>0</v>
      </c>
      <c r="HB337" s="146">
        <v>0</v>
      </c>
      <c r="HC337" s="146">
        <v>0</v>
      </c>
      <c r="HD337" s="146">
        <v>0</v>
      </c>
      <c r="HE337" s="146">
        <v>0</v>
      </c>
      <c r="HF337" s="146">
        <v>0</v>
      </c>
      <c r="HG337" s="146">
        <v>0</v>
      </c>
      <c r="HH337" s="146">
        <v>0</v>
      </c>
      <c r="HI337" s="146">
        <v>0</v>
      </c>
      <c r="HJ337" s="146">
        <v>0</v>
      </c>
      <c r="HK337" s="146">
        <v>0</v>
      </c>
      <c r="HL337" s="146">
        <v>0</v>
      </c>
      <c r="HM337" s="146">
        <v>0</v>
      </c>
      <c r="HN337" s="146">
        <v>0</v>
      </c>
      <c r="HO337" s="146">
        <v>0</v>
      </c>
      <c r="HP337" s="146">
        <v>0</v>
      </c>
      <c r="HQ337" s="146">
        <v>0</v>
      </c>
      <c r="HR337" s="146">
        <v>0</v>
      </c>
      <c r="HS337" s="146">
        <v>0</v>
      </c>
      <c r="HT337" s="146">
        <v>0</v>
      </c>
      <c r="HU337" s="146">
        <v>0</v>
      </c>
      <c r="HV337" s="146">
        <v>0</v>
      </c>
      <c r="HW337" s="146">
        <v>0</v>
      </c>
      <c r="HX337" s="146">
        <v>0</v>
      </c>
      <c r="HY337" s="146">
        <v>0</v>
      </c>
      <c r="HZ337" s="146">
        <v>0</v>
      </c>
      <c r="IA337" s="146">
        <v>0</v>
      </c>
      <c r="IB337" s="146">
        <v>0</v>
      </c>
      <c r="IC337" s="146">
        <v>0</v>
      </c>
      <c r="ID337" s="146">
        <v>0</v>
      </c>
      <c r="IE337" s="146">
        <v>0</v>
      </c>
      <c r="IF337" s="146">
        <v>0</v>
      </c>
      <c r="IG337" s="146">
        <v>0</v>
      </c>
      <c r="IH337" s="146">
        <v>0</v>
      </c>
      <c r="II337" s="146">
        <v>0</v>
      </c>
      <c r="IJ337" s="146">
        <v>0</v>
      </c>
      <c r="IK337" s="146">
        <v>0</v>
      </c>
      <c r="IL337" s="146">
        <v>0</v>
      </c>
      <c r="IM337" s="146">
        <v>0</v>
      </c>
      <c r="IN337" s="146">
        <v>0</v>
      </c>
      <c r="IO337" s="146">
        <v>0</v>
      </c>
      <c r="IP337" s="146">
        <v>0</v>
      </c>
      <c r="IQ337" s="146">
        <v>0</v>
      </c>
      <c r="IR337" s="146">
        <v>0</v>
      </c>
      <c r="IS337" s="146">
        <v>0</v>
      </c>
      <c r="IT337" s="146">
        <v>0</v>
      </c>
      <c r="IU337" s="146">
        <v>0</v>
      </c>
      <c r="IV337" s="146">
        <v>0</v>
      </c>
    </row>
    <row r="338" spans="1:256" ht="72" x14ac:dyDescent="0.2">
      <c r="A338" s="145" t="s">
        <v>1005</v>
      </c>
      <c r="B338" s="146">
        <v>0</v>
      </c>
      <c r="C338" s="146">
        <v>0</v>
      </c>
      <c r="D338" s="146">
        <v>0</v>
      </c>
      <c r="E338" s="146">
        <v>0</v>
      </c>
      <c r="F338" s="146">
        <v>0</v>
      </c>
      <c r="G338" s="146">
        <v>0</v>
      </c>
      <c r="H338" s="146">
        <v>0</v>
      </c>
      <c r="I338" s="146">
        <v>0</v>
      </c>
      <c r="J338" s="146">
        <v>0</v>
      </c>
      <c r="K338" s="146">
        <v>0</v>
      </c>
      <c r="L338" s="146">
        <v>0</v>
      </c>
      <c r="M338" s="146">
        <v>0</v>
      </c>
      <c r="N338" s="146">
        <v>0</v>
      </c>
      <c r="O338" s="146">
        <v>0</v>
      </c>
      <c r="P338" s="146">
        <v>0</v>
      </c>
      <c r="Q338" s="146">
        <v>0</v>
      </c>
      <c r="R338" s="146">
        <v>0</v>
      </c>
      <c r="S338" s="146">
        <v>0</v>
      </c>
      <c r="T338" s="146">
        <v>0</v>
      </c>
      <c r="U338" s="146">
        <v>0</v>
      </c>
      <c r="V338" s="146">
        <v>0</v>
      </c>
      <c r="W338" s="146">
        <v>0</v>
      </c>
      <c r="X338" s="146">
        <v>0</v>
      </c>
      <c r="Y338" s="146">
        <v>0</v>
      </c>
      <c r="Z338" s="146">
        <v>0</v>
      </c>
      <c r="AA338" s="146">
        <v>0</v>
      </c>
      <c r="AB338" s="146">
        <v>0</v>
      </c>
      <c r="AC338" s="146">
        <v>0</v>
      </c>
      <c r="AD338" s="146">
        <v>0</v>
      </c>
      <c r="AE338" s="146">
        <v>0</v>
      </c>
      <c r="AF338" s="146">
        <v>0</v>
      </c>
      <c r="AG338" s="146">
        <v>0</v>
      </c>
      <c r="AH338" s="146">
        <v>0</v>
      </c>
      <c r="AI338" s="146">
        <v>0</v>
      </c>
      <c r="AJ338" s="146">
        <v>0</v>
      </c>
      <c r="AK338" s="146">
        <v>0</v>
      </c>
      <c r="AL338" s="146">
        <v>0</v>
      </c>
      <c r="AM338" s="146">
        <v>0</v>
      </c>
      <c r="AN338" s="146">
        <v>0</v>
      </c>
      <c r="AO338" s="146">
        <v>0</v>
      </c>
      <c r="AP338" s="146">
        <v>0</v>
      </c>
      <c r="AQ338" s="146">
        <v>0</v>
      </c>
      <c r="AR338" s="146">
        <v>0</v>
      </c>
      <c r="AS338" s="146">
        <v>0</v>
      </c>
      <c r="AT338" s="146">
        <v>0</v>
      </c>
      <c r="AU338" s="146">
        <v>0</v>
      </c>
      <c r="AV338" s="146">
        <v>0</v>
      </c>
      <c r="AW338" s="146">
        <v>0</v>
      </c>
      <c r="AX338" s="146">
        <v>0</v>
      </c>
      <c r="AY338" s="146">
        <v>0</v>
      </c>
      <c r="AZ338" s="146">
        <v>0</v>
      </c>
      <c r="BA338" s="146">
        <v>0</v>
      </c>
      <c r="BB338" s="146">
        <v>0</v>
      </c>
      <c r="BC338" s="146">
        <v>0</v>
      </c>
      <c r="BD338" s="146">
        <v>0</v>
      </c>
      <c r="BE338" s="146">
        <v>0</v>
      </c>
      <c r="BF338" s="146">
        <v>0</v>
      </c>
      <c r="BG338" s="146">
        <v>0</v>
      </c>
      <c r="BH338" s="146">
        <v>0</v>
      </c>
      <c r="BI338" s="146">
        <v>0</v>
      </c>
      <c r="BJ338" s="146">
        <v>0</v>
      </c>
      <c r="BK338" s="146">
        <v>0</v>
      </c>
      <c r="BL338" s="146">
        <v>0</v>
      </c>
      <c r="BM338" s="146">
        <v>0</v>
      </c>
      <c r="BN338" s="146">
        <v>0</v>
      </c>
      <c r="BO338" s="146">
        <v>0</v>
      </c>
      <c r="BP338" s="146">
        <v>0</v>
      </c>
      <c r="BQ338" s="146">
        <v>0</v>
      </c>
      <c r="BR338" s="146">
        <v>0</v>
      </c>
      <c r="BS338" s="146">
        <v>0</v>
      </c>
      <c r="BT338" s="146">
        <v>0</v>
      </c>
      <c r="BU338" s="146">
        <v>0</v>
      </c>
      <c r="BV338" s="146">
        <v>0</v>
      </c>
      <c r="BW338" s="146">
        <v>0</v>
      </c>
      <c r="BX338" s="146">
        <v>0</v>
      </c>
      <c r="BY338" s="146">
        <v>0</v>
      </c>
      <c r="BZ338" s="146">
        <v>0</v>
      </c>
      <c r="CA338" s="146">
        <v>0</v>
      </c>
      <c r="CB338" s="146">
        <v>0</v>
      </c>
      <c r="CC338" s="146">
        <v>0</v>
      </c>
      <c r="CD338" s="146">
        <v>0</v>
      </c>
      <c r="CE338" s="146">
        <v>0</v>
      </c>
      <c r="CF338" s="146">
        <v>0</v>
      </c>
      <c r="CG338" s="146">
        <v>0</v>
      </c>
      <c r="CH338" s="146">
        <v>0</v>
      </c>
      <c r="CI338" s="146">
        <v>0</v>
      </c>
      <c r="CJ338" s="146">
        <v>0</v>
      </c>
      <c r="CK338" s="146">
        <v>0</v>
      </c>
      <c r="CL338" s="146">
        <v>0</v>
      </c>
      <c r="CM338" s="146">
        <v>0</v>
      </c>
      <c r="CN338" s="146">
        <v>0</v>
      </c>
      <c r="CO338" s="146">
        <v>0</v>
      </c>
      <c r="CP338" s="146">
        <v>0</v>
      </c>
      <c r="CQ338" s="146">
        <v>0</v>
      </c>
      <c r="CR338" s="146">
        <v>0</v>
      </c>
      <c r="CS338" s="146">
        <v>0</v>
      </c>
      <c r="CT338" s="146">
        <v>0</v>
      </c>
      <c r="CU338" s="146">
        <v>0</v>
      </c>
      <c r="CV338" s="146">
        <v>0</v>
      </c>
      <c r="CW338" s="146">
        <v>0</v>
      </c>
      <c r="CX338" s="146">
        <v>0</v>
      </c>
      <c r="CY338" s="146">
        <v>0</v>
      </c>
      <c r="CZ338" s="146">
        <v>0</v>
      </c>
      <c r="DA338" s="146">
        <v>0</v>
      </c>
      <c r="DB338" s="146">
        <v>0</v>
      </c>
      <c r="DC338" s="146">
        <v>0</v>
      </c>
      <c r="DD338" s="146">
        <v>0</v>
      </c>
      <c r="DE338" s="146">
        <v>0</v>
      </c>
      <c r="DF338" s="146">
        <v>0</v>
      </c>
      <c r="DG338" s="146">
        <v>0</v>
      </c>
      <c r="DH338" s="146">
        <v>0</v>
      </c>
      <c r="DI338" s="146">
        <v>0</v>
      </c>
      <c r="DJ338" s="146">
        <v>0</v>
      </c>
      <c r="DK338" s="146">
        <v>0</v>
      </c>
      <c r="DL338" s="146">
        <v>0</v>
      </c>
      <c r="DM338" s="146">
        <v>0</v>
      </c>
      <c r="DN338" s="146">
        <v>0</v>
      </c>
      <c r="DO338" s="146">
        <v>0</v>
      </c>
      <c r="DP338" s="146">
        <v>0</v>
      </c>
      <c r="DQ338" s="146">
        <v>0</v>
      </c>
      <c r="DR338" s="146">
        <v>0</v>
      </c>
      <c r="DS338" s="146">
        <v>0</v>
      </c>
      <c r="DT338" s="146">
        <v>0</v>
      </c>
      <c r="DU338" s="146">
        <v>0</v>
      </c>
      <c r="DV338" s="146">
        <v>0</v>
      </c>
      <c r="DW338" s="146">
        <v>0</v>
      </c>
      <c r="DX338" s="146">
        <v>0</v>
      </c>
      <c r="DY338" s="146">
        <v>0</v>
      </c>
      <c r="DZ338" s="146">
        <v>0</v>
      </c>
      <c r="EA338" s="146">
        <v>0</v>
      </c>
      <c r="EB338" s="146">
        <v>0</v>
      </c>
      <c r="EC338" s="146">
        <v>0</v>
      </c>
      <c r="ED338" s="146">
        <v>0</v>
      </c>
      <c r="EE338" s="146">
        <v>0</v>
      </c>
      <c r="EF338" s="146">
        <v>0</v>
      </c>
      <c r="EG338" s="146">
        <v>0</v>
      </c>
      <c r="EH338" s="146">
        <v>0</v>
      </c>
      <c r="EI338" s="146">
        <v>0</v>
      </c>
      <c r="EJ338" s="146">
        <v>0</v>
      </c>
      <c r="EK338" s="146">
        <v>0</v>
      </c>
      <c r="EL338" s="146">
        <v>0</v>
      </c>
      <c r="EM338" s="146">
        <v>0</v>
      </c>
      <c r="EN338" s="146">
        <v>0</v>
      </c>
      <c r="EO338" s="146">
        <v>0</v>
      </c>
      <c r="EP338" s="146">
        <v>0</v>
      </c>
      <c r="EQ338" s="146">
        <v>0</v>
      </c>
      <c r="ER338" s="146">
        <v>0</v>
      </c>
      <c r="ES338" s="146">
        <v>0</v>
      </c>
      <c r="ET338" s="146">
        <v>0</v>
      </c>
      <c r="EU338" s="146">
        <v>0</v>
      </c>
      <c r="EV338" s="146">
        <v>0</v>
      </c>
      <c r="EW338" s="146">
        <v>0</v>
      </c>
      <c r="EX338" s="146">
        <v>0</v>
      </c>
      <c r="EY338" s="146">
        <v>0</v>
      </c>
      <c r="EZ338" s="146">
        <v>0</v>
      </c>
      <c r="FA338" s="146">
        <v>0</v>
      </c>
      <c r="FB338" s="146">
        <v>0</v>
      </c>
      <c r="FC338" s="146">
        <v>0</v>
      </c>
      <c r="FD338" s="146">
        <v>0</v>
      </c>
      <c r="FE338" s="146">
        <v>0</v>
      </c>
      <c r="FF338" s="146">
        <v>0</v>
      </c>
      <c r="FG338" s="146">
        <v>0</v>
      </c>
      <c r="FH338" s="146">
        <v>0</v>
      </c>
      <c r="FI338" s="146">
        <v>0</v>
      </c>
      <c r="FJ338" s="146">
        <v>0</v>
      </c>
      <c r="FK338" s="146">
        <v>0</v>
      </c>
      <c r="FL338" s="146">
        <v>0</v>
      </c>
      <c r="FM338" s="146">
        <v>0</v>
      </c>
      <c r="FN338" s="146">
        <v>0</v>
      </c>
      <c r="FO338" s="146">
        <v>0</v>
      </c>
      <c r="FP338" s="146">
        <v>0</v>
      </c>
      <c r="FQ338" s="146">
        <v>0</v>
      </c>
      <c r="FR338" s="146">
        <v>0</v>
      </c>
      <c r="FS338" s="146">
        <v>0</v>
      </c>
      <c r="FT338" s="146">
        <v>0</v>
      </c>
      <c r="FU338" s="146">
        <v>0</v>
      </c>
      <c r="FV338" s="146">
        <v>0</v>
      </c>
      <c r="FW338" s="146">
        <v>0</v>
      </c>
      <c r="FX338" s="146">
        <v>0</v>
      </c>
      <c r="FY338" s="146">
        <v>0</v>
      </c>
      <c r="FZ338" s="146">
        <v>0</v>
      </c>
      <c r="GA338" s="146">
        <v>0</v>
      </c>
      <c r="GB338" s="146">
        <v>0</v>
      </c>
      <c r="GC338" s="146">
        <v>0</v>
      </c>
      <c r="GD338" s="146">
        <v>0</v>
      </c>
      <c r="GE338" s="146">
        <v>0</v>
      </c>
      <c r="GF338" s="146">
        <v>0</v>
      </c>
      <c r="GG338" s="146">
        <v>0</v>
      </c>
      <c r="GH338" s="146">
        <v>0</v>
      </c>
      <c r="GI338" s="146">
        <v>0</v>
      </c>
      <c r="GJ338" s="146">
        <v>0</v>
      </c>
      <c r="GK338" s="146">
        <v>0</v>
      </c>
      <c r="GL338" s="146">
        <v>0</v>
      </c>
      <c r="GM338" s="146">
        <v>0</v>
      </c>
      <c r="GN338" s="146">
        <v>0</v>
      </c>
      <c r="GO338" s="146">
        <v>0</v>
      </c>
      <c r="GP338" s="146">
        <v>0</v>
      </c>
      <c r="GQ338" s="146">
        <v>0</v>
      </c>
      <c r="GR338" s="146">
        <v>0</v>
      </c>
      <c r="GS338" s="146">
        <v>0</v>
      </c>
      <c r="GT338" s="146">
        <v>0</v>
      </c>
      <c r="GU338" s="146">
        <v>0</v>
      </c>
      <c r="GV338" s="146">
        <v>0</v>
      </c>
      <c r="GW338" s="146">
        <v>0</v>
      </c>
      <c r="GX338" s="146">
        <v>0</v>
      </c>
      <c r="GY338" s="146">
        <v>0</v>
      </c>
      <c r="GZ338" s="146">
        <v>0</v>
      </c>
      <c r="HA338" s="146">
        <v>0</v>
      </c>
      <c r="HB338" s="146">
        <v>0</v>
      </c>
      <c r="HC338" s="146">
        <v>0</v>
      </c>
      <c r="HD338" s="146">
        <v>0</v>
      </c>
      <c r="HE338" s="146">
        <v>0</v>
      </c>
      <c r="HF338" s="146">
        <v>0</v>
      </c>
      <c r="HG338" s="146">
        <v>0</v>
      </c>
      <c r="HH338" s="146">
        <v>0</v>
      </c>
      <c r="HI338" s="146">
        <v>0</v>
      </c>
      <c r="HJ338" s="146">
        <v>0</v>
      </c>
      <c r="HK338" s="146">
        <v>0</v>
      </c>
      <c r="HL338" s="146">
        <v>0</v>
      </c>
      <c r="HM338" s="146">
        <v>0</v>
      </c>
      <c r="HN338" s="146">
        <v>0</v>
      </c>
      <c r="HO338" s="146">
        <v>0</v>
      </c>
      <c r="HP338" s="146">
        <v>0</v>
      </c>
      <c r="HQ338" s="146">
        <v>0</v>
      </c>
      <c r="HR338" s="146">
        <v>0</v>
      </c>
      <c r="HS338" s="146">
        <v>0</v>
      </c>
      <c r="HT338" s="146">
        <v>0</v>
      </c>
      <c r="HU338" s="146">
        <v>0</v>
      </c>
      <c r="HV338" s="146">
        <v>0</v>
      </c>
      <c r="HW338" s="146">
        <v>0</v>
      </c>
      <c r="HX338" s="146">
        <v>0</v>
      </c>
      <c r="HY338" s="146">
        <v>0</v>
      </c>
      <c r="HZ338" s="146">
        <v>0</v>
      </c>
      <c r="IA338" s="146">
        <v>0</v>
      </c>
      <c r="IB338" s="146">
        <v>0</v>
      </c>
      <c r="IC338" s="146">
        <v>0</v>
      </c>
      <c r="ID338" s="146">
        <v>0</v>
      </c>
      <c r="IE338" s="146">
        <v>0</v>
      </c>
      <c r="IF338" s="146">
        <v>0</v>
      </c>
      <c r="IG338" s="146">
        <v>0</v>
      </c>
      <c r="IH338" s="146">
        <v>0</v>
      </c>
      <c r="II338" s="146">
        <v>0</v>
      </c>
      <c r="IJ338" s="146">
        <v>0</v>
      </c>
      <c r="IK338" s="146">
        <v>0</v>
      </c>
      <c r="IL338" s="146">
        <v>0</v>
      </c>
      <c r="IM338" s="146">
        <v>0</v>
      </c>
      <c r="IN338" s="146">
        <v>0</v>
      </c>
      <c r="IO338" s="146">
        <v>0</v>
      </c>
      <c r="IP338" s="146">
        <v>0</v>
      </c>
      <c r="IQ338" s="146">
        <v>0</v>
      </c>
      <c r="IR338" s="146">
        <v>0</v>
      </c>
      <c r="IS338" s="146">
        <v>0</v>
      </c>
      <c r="IT338" s="146">
        <v>0</v>
      </c>
      <c r="IU338" s="146">
        <v>0</v>
      </c>
      <c r="IV338" s="146">
        <v>0</v>
      </c>
    </row>
    <row r="339" spans="1:256" ht="72" x14ac:dyDescent="0.2">
      <c r="A339" s="145" t="s">
        <v>1006</v>
      </c>
      <c r="B339" s="146">
        <v>0</v>
      </c>
      <c r="C339" s="146">
        <v>0</v>
      </c>
      <c r="D339" s="146">
        <v>0</v>
      </c>
      <c r="E339" s="146">
        <v>0</v>
      </c>
      <c r="F339" s="146">
        <v>0</v>
      </c>
      <c r="G339" s="146">
        <v>0</v>
      </c>
      <c r="H339" s="146">
        <v>0</v>
      </c>
      <c r="I339" s="146">
        <v>0</v>
      </c>
      <c r="J339" s="146">
        <v>0</v>
      </c>
      <c r="K339" s="146">
        <v>0</v>
      </c>
      <c r="L339" s="146">
        <v>0</v>
      </c>
      <c r="M339" s="146">
        <v>0</v>
      </c>
      <c r="N339" s="146">
        <v>0</v>
      </c>
      <c r="O339" s="146">
        <v>0</v>
      </c>
      <c r="P339" s="146">
        <v>0</v>
      </c>
      <c r="Q339" s="146">
        <v>0</v>
      </c>
      <c r="R339" s="146">
        <v>0</v>
      </c>
      <c r="S339" s="146">
        <v>0</v>
      </c>
      <c r="T339" s="146">
        <v>0</v>
      </c>
      <c r="U339" s="146">
        <v>0</v>
      </c>
      <c r="V339" s="146">
        <v>0</v>
      </c>
      <c r="W339" s="146">
        <v>0</v>
      </c>
      <c r="X339" s="146">
        <v>0</v>
      </c>
      <c r="Y339" s="146">
        <v>0</v>
      </c>
      <c r="Z339" s="146">
        <v>0</v>
      </c>
      <c r="AA339" s="146">
        <v>0</v>
      </c>
      <c r="AB339" s="146">
        <v>0</v>
      </c>
      <c r="AC339" s="146">
        <v>0</v>
      </c>
      <c r="AD339" s="146">
        <v>0</v>
      </c>
      <c r="AE339" s="146">
        <v>0</v>
      </c>
      <c r="AF339" s="146">
        <v>0</v>
      </c>
      <c r="AG339" s="146">
        <v>0</v>
      </c>
      <c r="AH339" s="146">
        <v>0</v>
      </c>
      <c r="AI339" s="146">
        <v>0</v>
      </c>
      <c r="AJ339" s="146">
        <v>0</v>
      </c>
      <c r="AK339" s="146">
        <v>0</v>
      </c>
      <c r="AL339" s="146">
        <v>0</v>
      </c>
      <c r="AM339" s="146">
        <v>0</v>
      </c>
      <c r="AN339" s="146">
        <v>0</v>
      </c>
      <c r="AO339" s="146">
        <v>0</v>
      </c>
      <c r="AP339" s="146">
        <v>0</v>
      </c>
      <c r="AQ339" s="146">
        <v>0</v>
      </c>
      <c r="AR339" s="146">
        <v>0</v>
      </c>
      <c r="AS339" s="146">
        <v>0</v>
      </c>
      <c r="AT339" s="146">
        <v>0</v>
      </c>
      <c r="AU339" s="146">
        <v>0</v>
      </c>
      <c r="AV339" s="146">
        <v>0</v>
      </c>
      <c r="AW339" s="146">
        <v>0</v>
      </c>
      <c r="AX339" s="146">
        <v>0</v>
      </c>
      <c r="AY339" s="146">
        <v>0</v>
      </c>
      <c r="AZ339" s="146">
        <v>0</v>
      </c>
      <c r="BA339" s="146">
        <v>0</v>
      </c>
      <c r="BB339" s="146">
        <v>0</v>
      </c>
      <c r="BC339" s="146">
        <v>0</v>
      </c>
      <c r="BD339" s="146">
        <v>0</v>
      </c>
      <c r="BE339" s="146">
        <v>0</v>
      </c>
      <c r="BF339" s="146">
        <v>0</v>
      </c>
      <c r="BG339" s="146">
        <v>0</v>
      </c>
      <c r="BH339" s="146">
        <v>0</v>
      </c>
      <c r="BI339" s="146">
        <v>0</v>
      </c>
      <c r="BJ339" s="146">
        <v>0</v>
      </c>
      <c r="BK339" s="146">
        <v>0</v>
      </c>
      <c r="BL339" s="146">
        <v>0</v>
      </c>
      <c r="BM339" s="146">
        <v>0</v>
      </c>
      <c r="BN339" s="146">
        <v>0</v>
      </c>
      <c r="BO339" s="146">
        <v>0</v>
      </c>
      <c r="BP339" s="146">
        <v>0</v>
      </c>
      <c r="BQ339" s="146">
        <v>0</v>
      </c>
      <c r="BR339" s="146">
        <v>0</v>
      </c>
      <c r="BS339" s="146">
        <v>0</v>
      </c>
      <c r="BT339" s="146">
        <v>0</v>
      </c>
      <c r="BU339" s="146">
        <v>0</v>
      </c>
      <c r="BV339" s="146">
        <v>0</v>
      </c>
      <c r="BW339" s="146">
        <v>0</v>
      </c>
      <c r="BX339" s="146">
        <v>0</v>
      </c>
      <c r="BY339" s="146">
        <v>0</v>
      </c>
      <c r="BZ339" s="146">
        <v>0</v>
      </c>
      <c r="CA339" s="146">
        <v>0</v>
      </c>
      <c r="CB339" s="146">
        <v>0</v>
      </c>
      <c r="CC339" s="146">
        <v>0</v>
      </c>
      <c r="CD339" s="146">
        <v>0</v>
      </c>
      <c r="CE339" s="146">
        <v>0</v>
      </c>
      <c r="CF339" s="146">
        <v>0</v>
      </c>
      <c r="CG339" s="146">
        <v>0</v>
      </c>
      <c r="CH339" s="146">
        <v>0</v>
      </c>
      <c r="CI339" s="146">
        <v>0</v>
      </c>
      <c r="CJ339" s="146">
        <v>0</v>
      </c>
      <c r="CK339" s="146">
        <v>0</v>
      </c>
      <c r="CL339" s="146">
        <v>0</v>
      </c>
      <c r="CM339" s="146">
        <v>0</v>
      </c>
      <c r="CN339" s="146">
        <v>0</v>
      </c>
      <c r="CO339" s="146">
        <v>0</v>
      </c>
      <c r="CP339" s="146">
        <v>0</v>
      </c>
      <c r="CQ339" s="146">
        <v>0</v>
      </c>
      <c r="CR339" s="146">
        <v>0</v>
      </c>
      <c r="CS339" s="146">
        <v>0</v>
      </c>
      <c r="CT339" s="146">
        <v>0</v>
      </c>
      <c r="CU339" s="146">
        <v>0</v>
      </c>
      <c r="CV339" s="146">
        <v>0</v>
      </c>
      <c r="CW339" s="146">
        <v>0</v>
      </c>
      <c r="CX339" s="146">
        <v>0</v>
      </c>
      <c r="CY339" s="146">
        <v>0</v>
      </c>
      <c r="CZ339" s="146">
        <v>0</v>
      </c>
      <c r="DA339" s="146">
        <v>0</v>
      </c>
      <c r="DB339" s="146">
        <v>0</v>
      </c>
      <c r="DC339" s="146">
        <v>0</v>
      </c>
      <c r="DD339" s="146">
        <v>0</v>
      </c>
      <c r="DE339" s="146">
        <v>0</v>
      </c>
      <c r="DF339" s="146">
        <v>0</v>
      </c>
      <c r="DG339" s="146">
        <v>0</v>
      </c>
      <c r="DH339" s="146">
        <v>0</v>
      </c>
      <c r="DI339" s="146">
        <v>0</v>
      </c>
      <c r="DJ339" s="146">
        <v>0</v>
      </c>
      <c r="DK339" s="146">
        <v>0</v>
      </c>
      <c r="DL339" s="146">
        <v>0</v>
      </c>
      <c r="DM339" s="146">
        <v>0</v>
      </c>
      <c r="DN339" s="146">
        <v>0</v>
      </c>
      <c r="DO339" s="146">
        <v>0</v>
      </c>
      <c r="DP339" s="146">
        <v>0</v>
      </c>
      <c r="DQ339" s="146">
        <v>0</v>
      </c>
      <c r="DR339" s="146">
        <v>0</v>
      </c>
      <c r="DS339" s="146">
        <v>0</v>
      </c>
      <c r="DT339" s="146">
        <v>0</v>
      </c>
      <c r="DU339" s="146">
        <v>0</v>
      </c>
      <c r="DV339" s="146">
        <v>0</v>
      </c>
      <c r="DW339" s="146">
        <v>0</v>
      </c>
      <c r="DX339" s="146">
        <v>0</v>
      </c>
      <c r="DY339" s="146">
        <v>0</v>
      </c>
      <c r="DZ339" s="146">
        <v>0</v>
      </c>
      <c r="EA339" s="146">
        <v>0</v>
      </c>
      <c r="EB339" s="146">
        <v>0</v>
      </c>
      <c r="EC339" s="146">
        <v>0</v>
      </c>
      <c r="ED339" s="146">
        <v>0</v>
      </c>
      <c r="EE339" s="146">
        <v>0</v>
      </c>
      <c r="EF339" s="146">
        <v>0</v>
      </c>
      <c r="EG339" s="146">
        <v>0</v>
      </c>
      <c r="EH339" s="146">
        <v>0</v>
      </c>
      <c r="EI339" s="146">
        <v>0</v>
      </c>
      <c r="EJ339" s="146">
        <v>0</v>
      </c>
      <c r="EK339" s="146">
        <v>0</v>
      </c>
      <c r="EL339" s="146">
        <v>0</v>
      </c>
      <c r="EM339" s="146">
        <v>0</v>
      </c>
      <c r="EN339" s="146">
        <v>0</v>
      </c>
      <c r="EO339" s="146">
        <v>0</v>
      </c>
      <c r="EP339" s="146">
        <v>0</v>
      </c>
      <c r="EQ339" s="146">
        <v>0</v>
      </c>
      <c r="ER339" s="146">
        <v>0</v>
      </c>
      <c r="ES339" s="146">
        <v>0</v>
      </c>
      <c r="ET339" s="146">
        <v>0</v>
      </c>
      <c r="EU339" s="146">
        <v>0</v>
      </c>
      <c r="EV339" s="146">
        <v>0</v>
      </c>
      <c r="EW339" s="146">
        <v>0</v>
      </c>
      <c r="EX339" s="146">
        <v>0</v>
      </c>
      <c r="EY339" s="146">
        <v>0</v>
      </c>
      <c r="EZ339" s="146">
        <v>0</v>
      </c>
      <c r="FA339" s="146">
        <v>0</v>
      </c>
      <c r="FB339" s="146">
        <v>0</v>
      </c>
      <c r="FC339" s="146">
        <v>0</v>
      </c>
      <c r="FD339" s="146">
        <v>0</v>
      </c>
      <c r="FE339" s="146">
        <v>0</v>
      </c>
      <c r="FF339" s="146">
        <v>0</v>
      </c>
      <c r="FG339" s="146">
        <v>0</v>
      </c>
      <c r="FH339" s="146">
        <v>0</v>
      </c>
      <c r="FI339" s="146">
        <v>0</v>
      </c>
      <c r="FJ339" s="146">
        <v>0</v>
      </c>
      <c r="FK339" s="146">
        <v>0</v>
      </c>
      <c r="FL339" s="146">
        <v>0</v>
      </c>
      <c r="FM339" s="146">
        <v>0</v>
      </c>
      <c r="FN339" s="146">
        <v>0</v>
      </c>
      <c r="FO339" s="146">
        <v>0</v>
      </c>
      <c r="FP339" s="146">
        <v>0</v>
      </c>
      <c r="FQ339" s="146">
        <v>0</v>
      </c>
      <c r="FR339" s="146">
        <v>0</v>
      </c>
      <c r="FS339" s="146">
        <v>0</v>
      </c>
      <c r="FT339" s="146">
        <v>0</v>
      </c>
      <c r="FU339" s="146">
        <v>0</v>
      </c>
      <c r="FV339" s="146">
        <v>0</v>
      </c>
      <c r="FW339" s="146">
        <v>0</v>
      </c>
      <c r="FX339" s="146">
        <v>0</v>
      </c>
      <c r="FY339" s="146">
        <v>0</v>
      </c>
      <c r="FZ339" s="146">
        <v>0</v>
      </c>
      <c r="GA339" s="146">
        <v>0</v>
      </c>
      <c r="GB339" s="146">
        <v>0</v>
      </c>
      <c r="GC339" s="146">
        <v>0</v>
      </c>
      <c r="GD339" s="146">
        <v>0</v>
      </c>
      <c r="GE339" s="146">
        <v>0</v>
      </c>
      <c r="GF339" s="146">
        <v>0</v>
      </c>
      <c r="GG339" s="146">
        <v>0</v>
      </c>
      <c r="GH339" s="146">
        <v>0</v>
      </c>
      <c r="GI339" s="146">
        <v>0</v>
      </c>
      <c r="GJ339" s="146">
        <v>0</v>
      </c>
      <c r="GK339" s="146">
        <v>0</v>
      </c>
      <c r="GL339" s="146">
        <v>0</v>
      </c>
      <c r="GM339" s="146">
        <v>0</v>
      </c>
      <c r="GN339" s="146">
        <v>0</v>
      </c>
      <c r="GO339" s="146">
        <v>0</v>
      </c>
      <c r="GP339" s="146">
        <v>0</v>
      </c>
      <c r="GQ339" s="146">
        <v>0</v>
      </c>
      <c r="GR339" s="146">
        <v>0</v>
      </c>
      <c r="GS339" s="146">
        <v>0</v>
      </c>
      <c r="GT339" s="146">
        <v>0</v>
      </c>
      <c r="GU339" s="146">
        <v>0</v>
      </c>
      <c r="GV339" s="146">
        <v>0</v>
      </c>
      <c r="GW339" s="146">
        <v>0</v>
      </c>
      <c r="GX339" s="146">
        <v>0</v>
      </c>
      <c r="GY339" s="146">
        <v>0</v>
      </c>
      <c r="GZ339" s="146">
        <v>0</v>
      </c>
      <c r="HA339" s="146">
        <v>0</v>
      </c>
      <c r="HB339" s="146">
        <v>0</v>
      </c>
      <c r="HC339" s="146">
        <v>0</v>
      </c>
      <c r="HD339" s="146">
        <v>0</v>
      </c>
      <c r="HE339" s="146">
        <v>0</v>
      </c>
      <c r="HF339" s="146">
        <v>0</v>
      </c>
      <c r="HG339" s="146">
        <v>0</v>
      </c>
      <c r="HH339" s="146">
        <v>0</v>
      </c>
      <c r="HI339" s="146">
        <v>0</v>
      </c>
      <c r="HJ339" s="146">
        <v>0</v>
      </c>
      <c r="HK339" s="146">
        <v>0</v>
      </c>
      <c r="HL339" s="146">
        <v>0</v>
      </c>
      <c r="HM339" s="146">
        <v>0</v>
      </c>
      <c r="HN339" s="146">
        <v>0</v>
      </c>
      <c r="HO339" s="146">
        <v>0</v>
      </c>
      <c r="HP339" s="146">
        <v>0</v>
      </c>
      <c r="HQ339" s="146">
        <v>0</v>
      </c>
      <c r="HR339" s="146">
        <v>0</v>
      </c>
      <c r="HS339" s="146">
        <v>0</v>
      </c>
      <c r="HT339" s="146">
        <v>0</v>
      </c>
      <c r="HU339" s="146">
        <v>0</v>
      </c>
      <c r="HV339" s="146">
        <v>0</v>
      </c>
      <c r="HW339" s="146">
        <v>0</v>
      </c>
      <c r="HX339" s="146">
        <v>0</v>
      </c>
      <c r="HY339" s="146">
        <v>0</v>
      </c>
      <c r="HZ339" s="146">
        <v>0</v>
      </c>
      <c r="IA339" s="146">
        <v>0</v>
      </c>
      <c r="IB339" s="146">
        <v>0</v>
      </c>
      <c r="IC339" s="146">
        <v>0</v>
      </c>
      <c r="ID339" s="146">
        <v>0</v>
      </c>
      <c r="IE339" s="146">
        <v>0</v>
      </c>
      <c r="IF339" s="146">
        <v>0</v>
      </c>
      <c r="IG339" s="146">
        <v>0</v>
      </c>
      <c r="IH339" s="146">
        <v>0</v>
      </c>
      <c r="II339" s="146">
        <v>0</v>
      </c>
      <c r="IJ339" s="146">
        <v>0</v>
      </c>
      <c r="IK339" s="146">
        <v>0</v>
      </c>
      <c r="IL339" s="146">
        <v>0</v>
      </c>
      <c r="IM339" s="146">
        <v>0</v>
      </c>
      <c r="IN339" s="146">
        <v>0</v>
      </c>
      <c r="IO339" s="146">
        <v>0</v>
      </c>
      <c r="IP339" s="146">
        <v>0</v>
      </c>
      <c r="IQ339" s="146">
        <v>0</v>
      </c>
      <c r="IR339" s="146">
        <v>0</v>
      </c>
      <c r="IS339" s="146">
        <v>0</v>
      </c>
      <c r="IT339" s="146">
        <v>0</v>
      </c>
      <c r="IU339" s="146">
        <v>0</v>
      </c>
      <c r="IV339" s="146">
        <v>0</v>
      </c>
    </row>
    <row r="340" spans="1:256" ht="72" x14ac:dyDescent="0.2">
      <c r="A340" s="145" t="s">
        <v>1007</v>
      </c>
      <c r="B340" s="146">
        <v>0</v>
      </c>
      <c r="C340" s="146">
        <v>0</v>
      </c>
      <c r="D340" s="146">
        <v>0</v>
      </c>
      <c r="E340" s="146">
        <v>0</v>
      </c>
      <c r="F340" s="146">
        <v>0</v>
      </c>
      <c r="G340" s="146">
        <v>0</v>
      </c>
      <c r="H340" s="146">
        <v>0</v>
      </c>
      <c r="I340" s="146">
        <v>0</v>
      </c>
      <c r="J340" s="146">
        <v>0</v>
      </c>
      <c r="K340" s="146">
        <v>0</v>
      </c>
      <c r="L340" s="146">
        <v>0</v>
      </c>
      <c r="M340" s="146">
        <v>0</v>
      </c>
      <c r="N340" s="146">
        <v>0</v>
      </c>
      <c r="O340" s="146">
        <v>0</v>
      </c>
      <c r="P340" s="146">
        <v>0</v>
      </c>
      <c r="Q340" s="146">
        <v>0</v>
      </c>
      <c r="R340" s="146">
        <v>0</v>
      </c>
      <c r="S340" s="146">
        <v>0</v>
      </c>
      <c r="T340" s="146">
        <v>0</v>
      </c>
      <c r="U340" s="146">
        <v>0</v>
      </c>
      <c r="V340" s="146">
        <v>0</v>
      </c>
      <c r="W340" s="146">
        <v>0</v>
      </c>
      <c r="X340" s="146">
        <v>0</v>
      </c>
      <c r="Y340" s="146">
        <v>0</v>
      </c>
      <c r="Z340" s="146">
        <v>0</v>
      </c>
      <c r="AA340" s="146">
        <v>0</v>
      </c>
      <c r="AB340" s="146">
        <v>0</v>
      </c>
      <c r="AC340" s="146">
        <v>0</v>
      </c>
      <c r="AD340" s="146">
        <v>0</v>
      </c>
      <c r="AE340" s="146">
        <v>0</v>
      </c>
      <c r="AF340" s="146">
        <v>0</v>
      </c>
      <c r="AG340" s="146">
        <v>0</v>
      </c>
      <c r="AH340" s="146">
        <v>0</v>
      </c>
      <c r="AI340" s="146">
        <v>0</v>
      </c>
      <c r="AJ340" s="146">
        <v>0</v>
      </c>
      <c r="AK340" s="146">
        <v>0</v>
      </c>
      <c r="AL340" s="146">
        <v>0</v>
      </c>
      <c r="AM340" s="146">
        <v>0</v>
      </c>
      <c r="AN340" s="146">
        <v>0</v>
      </c>
      <c r="AO340" s="146">
        <v>0</v>
      </c>
      <c r="AP340" s="146">
        <v>0</v>
      </c>
      <c r="AQ340" s="146">
        <v>0</v>
      </c>
      <c r="AR340" s="146">
        <v>0</v>
      </c>
      <c r="AS340" s="146">
        <v>0</v>
      </c>
      <c r="AT340" s="146">
        <v>0</v>
      </c>
      <c r="AU340" s="146">
        <v>0</v>
      </c>
      <c r="AV340" s="146">
        <v>0</v>
      </c>
      <c r="AW340" s="146">
        <v>0</v>
      </c>
      <c r="AX340" s="146">
        <v>0</v>
      </c>
      <c r="AY340" s="146">
        <v>0</v>
      </c>
      <c r="AZ340" s="146">
        <v>0</v>
      </c>
      <c r="BA340" s="146">
        <v>0</v>
      </c>
      <c r="BB340" s="146">
        <v>0</v>
      </c>
      <c r="BC340" s="146">
        <v>0</v>
      </c>
      <c r="BD340" s="146">
        <v>0</v>
      </c>
      <c r="BE340" s="146">
        <v>0</v>
      </c>
      <c r="BF340" s="146">
        <v>0</v>
      </c>
      <c r="BG340" s="146">
        <v>0</v>
      </c>
      <c r="BH340" s="146">
        <v>0</v>
      </c>
      <c r="BI340" s="146">
        <v>0</v>
      </c>
      <c r="BJ340" s="146">
        <v>0</v>
      </c>
      <c r="BK340" s="146">
        <v>0</v>
      </c>
      <c r="BL340" s="146">
        <v>0</v>
      </c>
      <c r="BM340" s="146">
        <v>0</v>
      </c>
      <c r="BN340" s="146">
        <v>0</v>
      </c>
      <c r="BO340" s="146">
        <v>0</v>
      </c>
      <c r="BP340" s="146">
        <v>0</v>
      </c>
      <c r="BQ340" s="146">
        <v>0</v>
      </c>
      <c r="BR340" s="146">
        <v>0</v>
      </c>
      <c r="BS340" s="146">
        <v>0</v>
      </c>
      <c r="BT340" s="146">
        <v>0</v>
      </c>
      <c r="BU340" s="146">
        <v>0</v>
      </c>
      <c r="BV340" s="146">
        <v>0</v>
      </c>
      <c r="BW340" s="146">
        <v>0</v>
      </c>
      <c r="BX340" s="146">
        <v>0</v>
      </c>
      <c r="BY340" s="146">
        <v>0</v>
      </c>
      <c r="BZ340" s="146">
        <v>0</v>
      </c>
      <c r="CA340" s="146">
        <v>0</v>
      </c>
      <c r="CB340" s="146">
        <v>0</v>
      </c>
      <c r="CC340" s="146">
        <v>0</v>
      </c>
      <c r="CD340" s="146">
        <v>0</v>
      </c>
      <c r="CE340" s="146">
        <v>0</v>
      </c>
      <c r="CF340" s="146">
        <v>0</v>
      </c>
      <c r="CG340" s="146">
        <v>0</v>
      </c>
      <c r="CH340" s="146">
        <v>0</v>
      </c>
      <c r="CI340" s="146">
        <v>0</v>
      </c>
      <c r="CJ340" s="146">
        <v>0</v>
      </c>
      <c r="CK340" s="146">
        <v>0</v>
      </c>
      <c r="CL340" s="146">
        <v>0</v>
      </c>
      <c r="CM340" s="146">
        <v>0</v>
      </c>
      <c r="CN340" s="146">
        <v>0</v>
      </c>
      <c r="CO340" s="146">
        <v>0</v>
      </c>
      <c r="CP340" s="146">
        <v>0</v>
      </c>
      <c r="CQ340" s="146">
        <v>0</v>
      </c>
      <c r="CR340" s="146">
        <v>0</v>
      </c>
      <c r="CS340" s="146">
        <v>0</v>
      </c>
      <c r="CT340" s="146">
        <v>0</v>
      </c>
      <c r="CU340" s="146">
        <v>0</v>
      </c>
      <c r="CV340" s="146">
        <v>0</v>
      </c>
      <c r="CW340" s="146">
        <v>0</v>
      </c>
      <c r="CX340" s="146">
        <v>0</v>
      </c>
      <c r="CY340" s="146">
        <v>0</v>
      </c>
      <c r="CZ340" s="146">
        <v>0</v>
      </c>
      <c r="DA340" s="146">
        <v>0</v>
      </c>
      <c r="DB340" s="146">
        <v>0</v>
      </c>
      <c r="DC340" s="146">
        <v>0</v>
      </c>
      <c r="DD340" s="146">
        <v>0</v>
      </c>
      <c r="DE340" s="146">
        <v>0</v>
      </c>
      <c r="DF340" s="146">
        <v>0</v>
      </c>
      <c r="DG340" s="146">
        <v>0</v>
      </c>
      <c r="DH340" s="146">
        <v>0</v>
      </c>
      <c r="DI340" s="146">
        <v>0</v>
      </c>
      <c r="DJ340" s="146">
        <v>0</v>
      </c>
      <c r="DK340" s="146">
        <v>0</v>
      </c>
      <c r="DL340" s="146">
        <v>0</v>
      </c>
      <c r="DM340" s="146">
        <v>0</v>
      </c>
      <c r="DN340" s="146">
        <v>0</v>
      </c>
      <c r="DO340" s="146">
        <v>0</v>
      </c>
      <c r="DP340" s="146">
        <v>0</v>
      </c>
      <c r="DQ340" s="146">
        <v>0</v>
      </c>
      <c r="DR340" s="146">
        <v>0</v>
      </c>
      <c r="DS340" s="146">
        <v>0</v>
      </c>
      <c r="DT340" s="146">
        <v>0</v>
      </c>
      <c r="DU340" s="146">
        <v>0</v>
      </c>
      <c r="DV340" s="146">
        <v>0</v>
      </c>
      <c r="DW340" s="146">
        <v>0</v>
      </c>
      <c r="DX340" s="146">
        <v>0</v>
      </c>
      <c r="DY340" s="146">
        <v>0</v>
      </c>
      <c r="DZ340" s="146">
        <v>0</v>
      </c>
      <c r="EA340" s="146">
        <v>0</v>
      </c>
      <c r="EB340" s="146">
        <v>0</v>
      </c>
      <c r="EC340" s="146">
        <v>0</v>
      </c>
      <c r="ED340" s="146">
        <v>0</v>
      </c>
      <c r="EE340" s="146">
        <v>0</v>
      </c>
      <c r="EF340" s="146">
        <v>0</v>
      </c>
      <c r="EG340" s="146">
        <v>0</v>
      </c>
      <c r="EH340" s="146">
        <v>0</v>
      </c>
      <c r="EI340" s="146">
        <v>0</v>
      </c>
      <c r="EJ340" s="146">
        <v>0</v>
      </c>
      <c r="EK340" s="146">
        <v>0</v>
      </c>
      <c r="EL340" s="146">
        <v>0</v>
      </c>
      <c r="EM340" s="146">
        <v>0</v>
      </c>
      <c r="EN340" s="146">
        <v>0</v>
      </c>
      <c r="EO340" s="146">
        <v>0</v>
      </c>
      <c r="EP340" s="146">
        <v>0</v>
      </c>
      <c r="EQ340" s="146">
        <v>0</v>
      </c>
      <c r="ER340" s="146">
        <v>0</v>
      </c>
      <c r="ES340" s="146">
        <v>0</v>
      </c>
      <c r="ET340" s="146">
        <v>0</v>
      </c>
      <c r="EU340" s="146">
        <v>0</v>
      </c>
      <c r="EV340" s="146">
        <v>0</v>
      </c>
      <c r="EW340" s="146">
        <v>0</v>
      </c>
      <c r="EX340" s="146">
        <v>0</v>
      </c>
      <c r="EY340" s="146">
        <v>0</v>
      </c>
      <c r="EZ340" s="146">
        <v>0</v>
      </c>
      <c r="FA340" s="146">
        <v>0</v>
      </c>
      <c r="FB340" s="146">
        <v>0</v>
      </c>
      <c r="FC340" s="146">
        <v>0</v>
      </c>
      <c r="FD340" s="146">
        <v>0</v>
      </c>
      <c r="FE340" s="146">
        <v>0</v>
      </c>
      <c r="FF340" s="146">
        <v>0</v>
      </c>
      <c r="FG340" s="146">
        <v>0</v>
      </c>
      <c r="FH340" s="146">
        <v>0</v>
      </c>
      <c r="FI340" s="146">
        <v>0</v>
      </c>
      <c r="FJ340" s="146">
        <v>0</v>
      </c>
      <c r="FK340" s="146">
        <v>0</v>
      </c>
      <c r="FL340" s="146">
        <v>0</v>
      </c>
      <c r="FM340" s="146">
        <v>0</v>
      </c>
      <c r="FN340" s="146">
        <v>0</v>
      </c>
      <c r="FO340" s="146">
        <v>0</v>
      </c>
      <c r="FP340" s="146">
        <v>0</v>
      </c>
      <c r="FQ340" s="146">
        <v>0</v>
      </c>
      <c r="FR340" s="146">
        <v>0</v>
      </c>
      <c r="FS340" s="146">
        <v>0</v>
      </c>
      <c r="FT340" s="146">
        <v>0</v>
      </c>
      <c r="FU340" s="146">
        <v>0</v>
      </c>
      <c r="FV340" s="146">
        <v>0</v>
      </c>
      <c r="FW340" s="146">
        <v>0</v>
      </c>
      <c r="FX340" s="146">
        <v>0</v>
      </c>
      <c r="FY340" s="146">
        <v>0</v>
      </c>
      <c r="FZ340" s="146">
        <v>0</v>
      </c>
      <c r="GA340" s="146">
        <v>0</v>
      </c>
      <c r="GB340" s="146">
        <v>0</v>
      </c>
      <c r="GC340" s="146">
        <v>0</v>
      </c>
      <c r="GD340" s="146">
        <v>0</v>
      </c>
      <c r="GE340" s="146">
        <v>0</v>
      </c>
      <c r="GF340" s="146">
        <v>0</v>
      </c>
      <c r="GG340" s="146">
        <v>0</v>
      </c>
      <c r="GH340" s="146">
        <v>0</v>
      </c>
      <c r="GI340" s="146">
        <v>0</v>
      </c>
      <c r="GJ340" s="146">
        <v>0</v>
      </c>
      <c r="GK340" s="146">
        <v>0</v>
      </c>
      <c r="GL340" s="146">
        <v>0</v>
      </c>
      <c r="GM340" s="146">
        <v>0</v>
      </c>
      <c r="GN340" s="146">
        <v>0</v>
      </c>
      <c r="GO340" s="146">
        <v>0</v>
      </c>
      <c r="GP340" s="146">
        <v>0</v>
      </c>
      <c r="GQ340" s="146">
        <v>0</v>
      </c>
      <c r="GR340" s="146">
        <v>0</v>
      </c>
      <c r="GS340" s="146">
        <v>0</v>
      </c>
      <c r="GT340" s="146">
        <v>0</v>
      </c>
      <c r="GU340" s="146">
        <v>0</v>
      </c>
      <c r="GV340" s="146">
        <v>0</v>
      </c>
      <c r="GW340" s="146">
        <v>0</v>
      </c>
      <c r="GX340" s="146">
        <v>0</v>
      </c>
      <c r="GY340" s="146">
        <v>0</v>
      </c>
      <c r="GZ340" s="146">
        <v>0</v>
      </c>
      <c r="HA340" s="146">
        <v>0</v>
      </c>
      <c r="HB340" s="146">
        <v>0</v>
      </c>
      <c r="HC340" s="146">
        <v>0</v>
      </c>
      <c r="HD340" s="146">
        <v>0</v>
      </c>
      <c r="HE340" s="146">
        <v>0</v>
      </c>
      <c r="HF340" s="146">
        <v>0</v>
      </c>
      <c r="HG340" s="146">
        <v>0</v>
      </c>
      <c r="HH340" s="146">
        <v>0</v>
      </c>
      <c r="HI340" s="146">
        <v>0</v>
      </c>
      <c r="HJ340" s="146">
        <v>0</v>
      </c>
      <c r="HK340" s="146">
        <v>0</v>
      </c>
      <c r="HL340" s="146">
        <v>0</v>
      </c>
      <c r="HM340" s="146">
        <v>0</v>
      </c>
      <c r="HN340" s="146">
        <v>0</v>
      </c>
      <c r="HO340" s="146">
        <v>0</v>
      </c>
      <c r="HP340" s="146">
        <v>0</v>
      </c>
      <c r="HQ340" s="146">
        <v>0</v>
      </c>
      <c r="HR340" s="146">
        <v>0</v>
      </c>
      <c r="HS340" s="146">
        <v>0</v>
      </c>
      <c r="HT340" s="146">
        <v>0</v>
      </c>
      <c r="HU340" s="146">
        <v>0</v>
      </c>
      <c r="HV340" s="146">
        <v>0</v>
      </c>
      <c r="HW340" s="146">
        <v>0</v>
      </c>
      <c r="HX340" s="146">
        <v>0</v>
      </c>
      <c r="HY340" s="146">
        <v>0</v>
      </c>
      <c r="HZ340" s="146">
        <v>0</v>
      </c>
      <c r="IA340" s="146">
        <v>0</v>
      </c>
      <c r="IB340" s="146">
        <v>0</v>
      </c>
      <c r="IC340" s="146">
        <v>0</v>
      </c>
      <c r="ID340" s="146">
        <v>0</v>
      </c>
      <c r="IE340" s="146">
        <v>0</v>
      </c>
      <c r="IF340" s="146">
        <v>0</v>
      </c>
      <c r="IG340" s="146">
        <v>0</v>
      </c>
      <c r="IH340" s="146">
        <v>0</v>
      </c>
      <c r="II340" s="146">
        <v>0</v>
      </c>
      <c r="IJ340" s="146">
        <v>0</v>
      </c>
      <c r="IK340" s="146">
        <v>0</v>
      </c>
      <c r="IL340" s="146">
        <v>0</v>
      </c>
      <c r="IM340" s="146">
        <v>0</v>
      </c>
      <c r="IN340" s="146">
        <v>0</v>
      </c>
      <c r="IO340" s="146">
        <v>0</v>
      </c>
      <c r="IP340" s="146">
        <v>0</v>
      </c>
      <c r="IQ340" s="146">
        <v>0</v>
      </c>
      <c r="IR340" s="146">
        <v>0</v>
      </c>
      <c r="IS340" s="146">
        <v>0</v>
      </c>
      <c r="IT340" s="146">
        <v>0</v>
      </c>
      <c r="IU340" s="146">
        <v>0</v>
      </c>
      <c r="IV340" s="146">
        <v>0</v>
      </c>
    </row>
    <row r="341" spans="1:256" ht="72" x14ac:dyDescent="0.2">
      <c r="A341" s="145" t="s">
        <v>1008</v>
      </c>
      <c r="B341" s="146">
        <v>0</v>
      </c>
      <c r="C341" s="146">
        <v>0</v>
      </c>
      <c r="D341" s="146">
        <v>0</v>
      </c>
      <c r="E341" s="146">
        <v>0</v>
      </c>
      <c r="F341" s="146">
        <v>0</v>
      </c>
      <c r="G341" s="146">
        <v>0</v>
      </c>
      <c r="H341" s="146">
        <v>0</v>
      </c>
      <c r="I341" s="146">
        <v>0</v>
      </c>
      <c r="J341" s="146">
        <v>0</v>
      </c>
      <c r="K341" s="146">
        <v>0</v>
      </c>
      <c r="L341" s="146">
        <v>0</v>
      </c>
      <c r="M341" s="146">
        <v>0</v>
      </c>
      <c r="N341" s="146">
        <v>0</v>
      </c>
      <c r="O341" s="146">
        <v>0</v>
      </c>
      <c r="P341" s="146">
        <v>0</v>
      </c>
      <c r="Q341" s="146">
        <v>0</v>
      </c>
      <c r="R341" s="146">
        <v>0</v>
      </c>
      <c r="S341" s="146">
        <v>0</v>
      </c>
      <c r="T341" s="146">
        <v>0</v>
      </c>
      <c r="U341" s="146">
        <v>0</v>
      </c>
      <c r="V341" s="146">
        <v>0</v>
      </c>
      <c r="W341" s="146">
        <v>0</v>
      </c>
      <c r="X341" s="146">
        <v>0</v>
      </c>
      <c r="Y341" s="146">
        <v>0</v>
      </c>
      <c r="Z341" s="146">
        <v>0</v>
      </c>
      <c r="AA341" s="146">
        <v>0</v>
      </c>
      <c r="AB341" s="146">
        <v>0</v>
      </c>
      <c r="AC341" s="146">
        <v>0</v>
      </c>
      <c r="AD341" s="146">
        <v>0</v>
      </c>
      <c r="AE341" s="146">
        <v>0</v>
      </c>
      <c r="AF341" s="146">
        <v>0</v>
      </c>
      <c r="AG341" s="146">
        <v>0</v>
      </c>
      <c r="AH341" s="146">
        <v>0</v>
      </c>
      <c r="AI341" s="146">
        <v>0</v>
      </c>
      <c r="AJ341" s="146">
        <v>0</v>
      </c>
      <c r="AK341" s="146">
        <v>0</v>
      </c>
      <c r="AL341" s="146">
        <v>0</v>
      </c>
      <c r="AM341" s="146">
        <v>0</v>
      </c>
      <c r="AN341" s="146">
        <v>0</v>
      </c>
      <c r="AO341" s="146">
        <v>0</v>
      </c>
      <c r="AP341" s="146">
        <v>0</v>
      </c>
      <c r="AQ341" s="146">
        <v>0</v>
      </c>
      <c r="AR341" s="146">
        <v>0</v>
      </c>
      <c r="AS341" s="146">
        <v>0</v>
      </c>
      <c r="AT341" s="146">
        <v>0</v>
      </c>
      <c r="AU341" s="146">
        <v>0</v>
      </c>
      <c r="AV341" s="146">
        <v>0</v>
      </c>
      <c r="AW341" s="146">
        <v>0</v>
      </c>
      <c r="AX341" s="146">
        <v>0</v>
      </c>
      <c r="AY341" s="146">
        <v>0</v>
      </c>
      <c r="AZ341" s="146">
        <v>0</v>
      </c>
      <c r="BA341" s="146">
        <v>0</v>
      </c>
      <c r="BB341" s="146">
        <v>0</v>
      </c>
      <c r="BC341" s="146">
        <v>0</v>
      </c>
      <c r="BD341" s="146">
        <v>0</v>
      </c>
      <c r="BE341" s="146">
        <v>0</v>
      </c>
      <c r="BF341" s="146">
        <v>0</v>
      </c>
      <c r="BG341" s="146">
        <v>0</v>
      </c>
      <c r="BH341" s="146">
        <v>0</v>
      </c>
      <c r="BI341" s="146">
        <v>0</v>
      </c>
      <c r="BJ341" s="146">
        <v>0</v>
      </c>
      <c r="BK341" s="146">
        <v>0</v>
      </c>
      <c r="BL341" s="146">
        <v>0</v>
      </c>
      <c r="BM341" s="146">
        <v>0</v>
      </c>
      <c r="BN341" s="146">
        <v>0</v>
      </c>
      <c r="BO341" s="146">
        <v>0</v>
      </c>
      <c r="BP341" s="146">
        <v>0</v>
      </c>
      <c r="BQ341" s="146">
        <v>0</v>
      </c>
      <c r="BR341" s="146">
        <v>0</v>
      </c>
      <c r="BS341" s="146">
        <v>0</v>
      </c>
      <c r="BT341" s="146">
        <v>0</v>
      </c>
      <c r="BU341" s="146">
        <v>0</v>
      </c>
      <c r="BV341" s="146">
        <v>0</v>
      </c>
      <c r="BW341" s="146">
        <v>0</v>
      </c>
      <c r="BX341" s="146">
        <v>0</v>
      </c>
      <c r="BY341" s="146">
        <v>0</v>
      </c>
      <c r="BZ341" s="146">
        <v>0</v>
      </c>
      <c r="CA341" s="146">
        <v>0</v>
      </c>
      <c r="CB341" s="146">
        <v>0</v>
      </c>
      <c r="CC341" s="146">
        <v>0</v>
      </c>
      <c r="CD341" s="146">
        <v>0</v>
      </c>
      <c r="CE341" s="146">
        <v>0</v>
      </c>
      <c r="CF341" s="146">
        <v>0</v>
      </c>
      <c r="CG341" s="146">
        <v>0</v>
      </c>
      <c r="CH341" s="146">
        <v>0</v>
      </c>
      <c r="CI341" s="146">
        <v>0</v>
      </c>
      <c r="CJ341" s="146">
        <v>0</v>
      </c>
      <c r="CK341" s="146">
        <v>0</v>
      </c>
      <c r="CL341" s="146">
        <v>0</v>
      </c>
      <c r="CM341" s="146">
        <v>0</v>
      </c>
      <c r="CN341" s="146">
        <v>0</v>
      </c>
      <c r="CO341" s="146">
        <v>0</v>
      </c>
      <c r="CP341" s="146">
        <v>0</v>
      </c>
      <c r="CQ341" s="146">
        <v>0</v>
      </c>
      <c r="CR341" s="146">
        <v>0</v>
      </c>
      <c r="CS341" s="146">
        <v>0</v>
      </c>
      <c r="CT341" s="146">
        <v>0</v>
      </c>
      <c r="CU341" s="146">
        <v>0</v>
      </c>
      <c r="CV341" s="146">
        <v>0</v>
      </c>
      <c r="CW341" s="146">
        <v>0</v>
      </c>
      <c r="CX341" s="146">
        <v>0</v>
      </c>
      <c r="CY341" s="146">
        <v>0</v>
      </c>
      <c r="CZ341" s="146">
        <v>0</v>
      </c>
      <c r="DA341" s="146">
        <v>0</v>
      </c>
      <c r="DB341" s="146">
        <v>0</v>
      </c>
      <c r="DC341" s="146">
        <v>0</v>
      </c>
      <c r="DD341" s="146">
        <v>0</v>
      </c>
      <c r="DE341" s="146">
        <v>0</v>
      </c>
      <c r="DF341" s="146">
        <v>0</v>
      </c>
      <c r="DG341" s="146">
        <v>0</v>
      </c>
      <c r="DH341" s="146">
        <v>0</v>
      </c>
      <c r="DI341" s="146">
        <v>0</v>
      </c>
      <c r="DJ341" s="146">
        <v>0</v>
      </c>
      <c r="DK341" s="146">
        <v>0</v>
      </c>
      <c r="DL341" s="146">
        <v>0</v>
      </c>
      <c r="DM341" s="146">
        <v>0</v>
      </c>
      <c r="DN341" s="146">
        <v>0</v>
      </c>
      <c r="DO341" s="146">
        <v>0</v>
      </c>
      <c r="DP341" s="146">
        <v>0</v>
      </c>
      <c r="DQ341" s="146">
        <v>0</v>
      </c>
      <c r="DR341" s="146">
        <v>0</v>
      </c>
      <c r="DS341" s="146">
        <v>0</v>
      </c>
      <c r="DT341" s="146">
        <v>0</v>
      </c>
      <c r="DU341" s="146">
        <v>0</v>
      </c>
      <c r="DV341" s="146">
        <v>0</v>
      </c>
      <c r="DW341" s="146">
        <v>0</v>
      </c>
      <c r="DX341" s="146">
        <v>0</v>
      </c>
      <c r="DY341" s="146">
        <v>0</v>
      </c>
      <c r="DZ341" s="146">
        <v>0</v>
      </c>
      <c r="EA341" s="146">
        <v>0</v>
      </c>
      <c r="EB341" s="146">
        <v>0</v>
      </c>
      <c r="EC341" s="146">
        <v>0</v>
      </c>
      <c r="ED341" s="146">
        <v>0</v>
      </c>
      <c r="EE341" s="146">
        <v>0</v>
      </c>
      <c r="EF341" s="146">
        <v>0</v>
      </c>
      <c r="EG341" s="146">
        <v>0</v>
      </c>
      <c r="EH341" s="146">
        <v>0</v>
      </c>
      <c r="EI341" s="146">
        <v>0</v>
      </c>
      <c r="EJ341" s="146">
        <v>0</v>
      </c>
      <c r="EK341" s="146">
        <v>0</v>
      </c>
      <c r="EL341" s="146">
        <v>0</v>
      </c>
      <c r="EM341" s="146">
        <v>0</v>
      </c>
      <c r="EN341" s="146">
        <v>0</v>
      </c>
      <c r="EO341" s="146">
        <v>0</v>
      </c>
      <c r="EP341" s="146">
        <v>0</v>
      </c>
      <c r="EQ341" s="146">
        <v>0</v>
      </c>
      <c r="ER341" s="146">
        <v>0</v>
      </c>
      <c r="ES341" s="146">
        <v>0</v>
      </c>
      <c r="ET341" s="146">
        <v>0</v>
      </c>
      <c r="EU341" s="146">
        <v>0</v>
      </c>
      <c r="EV341" s="146">
        <v>0</v>
      </c>
      <c r="EW341" s="146">
        <v>0</v>
      </c>
      <c r="EX341" s="146">
        <v>0</v>
      </c>
      <c r="EY341" s="146">
        <v>0</v>
      </c>
      <c r="EZ341" s="146">
        <v>0</v>
      </c>
      <c r="FA341" s="146">
        <v>0</v>
      </c>
      <c r="FB341" s="146">
        <v>0</v>
      </c>
      <c r="FC341" s="146">
        <v>0</v>
      </c>
      <c r="FD341" s="146">
        <v>0</v>
      </c>
      <c r="FE341" s="146">
        <v>0</v>
      </c>
      <c r="FF341" s="146">
        <v>0</v>
      </c>
      <c r="FG341" s="146">
        <v>0</v>
      </c>
      <c r="FH341" s="146">
        <v>0</v>
      </c>
      <c r="FI341" s="146">
        <v>0</v>
      </c>
      <c r="FJ341" s="146">
        <v>0</v>
      </c>
      <c r="FK341" s="146">
        <v>0</v>
      </c>
      <c r="FL341" s="146">
        <v>0</v>
      </c>
      <c r="FM341" s="146">
        <v>0</v>
      </c>
      <c r="FN341" s="146">
        <v>0</v>
      </c>
      <c r="FO341" s="146">
        <v>0</v>
      </c>
      <c r="FP341" s="146">
        <v>0</v>
      </c>
      <c r="FQ341" s="146">
        <v>0</v>
      </c>
      <c r="FR341" s="146">
        <v>0</v>
      </c>
      <c r="FS341" s="146">
        <v>0</v>
      </c>
      <c r="FT341" s="146">
        <v>0</v>
      </c>
      <c r="FU341" s="146">
        <v>0</v>
      </c>
      <c r="FV341" s="146">
        <v>0</v>
      </c>
      <c r="FW341" s="146">
        <v>0</v>
      </c>
      <c r="FX341" s="146">
        <v>0</v>
      </c>
      <c r="FY341" s="146">
        <v>0</v>
      </c>
      <c r="FZ341" s="146">
        <v>0</v>
      </c>
      <c r="GA341" s="146">
        <v>0</v>
      </c>
      <c r="GB341" s="146">
        <v>0</v>
      </c>
      <c r="GC341" s="146">
        <v>0</v>
      </c>
      <c r="GD341" s="146">
        <v>0</v>
      </c>
      <c r="GE341" s="146">
        <v>0</v>
      </c>
      <c r="GF341" s="146">
        <v>0</v>
      </c>
      <c r="GG341" s="146">
        <v>0</v>
      </c>
      <c r="GH341" s="146">
        <v>0</v>
      </c>
      <c r="GI341" s="146">
        <v>0</v>
      </c>
      <c r="GJ341" s="146">
        <v>0</v>
      </c>
      <c r="GK341" s="146">
        <v>0</v>
      </c>
      <c r="GL341" s="146">
        <v>0</v>
      </c>
      <c r="GM341" s="146">
        <v>0</v>
      </c>
      <c r="GN341" s="146">
        <v>0</v>
      </c>
      <c r="GO341" s="146">
        <v>0</v>
      </c>
      <c r="GP341" s="146">
        <v>0</v>
      </c>
      <c r="GQ341" s="146">
        <v>0</v>
      </c>
      <c r="GR341" s="146">
        <v>0</v>
      </c>
      <c r="GS341" s="146">
        <v>0</v>
      </c>
      <c r="GT341" s="146">
        <v>0</v>
      </c>
      <c r="GU341" s="146">
        <v>0</v>
      </c>
      <c r="GV341" s="146">
        <v>0</v>
      </c>
      <c r="GW341" s="146">
        <v>0</v>
      </c>
      <c r="GX341" s="146">
        <v>0</v>
      </c>
      <c r="GY341" s="146">
        <v>0</v>
      </c>
      <c r="GZ341" s="146">
        <v>0</v>
      </c>
      <c r="HA341" s="146">
        <v>0</v>
      </c>
      <c r="HB341" s="146">
        <v>0</v>
      </c>
      <c r="HC341" s="146">
        <v>0</v>
      </c>
      <c r="HD341" s="146">
        <v>0</v>
      </c>
      <c r="HE341" s="146">
        <v>0</v>
      </c>
      <c r="HF341" s="146">
        <v>0</v>
      </c>
      <c r="HG341" s="146">
        <v>0</v>
      </c>
      <c r="HH341" s="146">
        <v>0</v>
      </c>
      <c r="HI341" s="146">
        <v>0</v>
      </c>
      <c r="HJ341" s="146">
        <v>0</v>
      </c>
      <c r="HK341" s="146">
        <v>0</v>
      </c>
      <c r="HL341" s="146">
        <v>0</v>
      </c>
      <c r="HM341" s="146">
        <v>0</v>
      </c>
      <c r="HN341" s="146">
        <v>0</v>
      </c>
      <c r="HO341" s="146">
        <v>0</v>
      </c>
      <c r="HP341" s="146">
        <v>0</v>
      </c>
      <c r="HQ341" s="146">
        <v>0</v>
      </c>
      <c r="HR341" s="146">
        <v>0</v>
      </c>
      <c r="HS341" s="146">
        <v>0</v>
      </c>
      <c r="HT341" s="146">
        <v>0</v>
      </c>
      <c r="HU341" s="146">
        <v>0</v>
      </c>
      <c r="HV341" s="146">
        <v>0</v>
      </c>
      <c r="HW341" s="146">
        <v>0</v>
      </c>
      <c r="HX341" s="146">
        <v>0</v>
      </c>
      <c r="HY341" s="146">
        <v>0</v>
      </c>
      <c r="HZ341" s="146">
        <v>0</v>
      </c>
      <c r="IA341" s="146">
        <v>0</v>
      </c>
      <c r="IB341" s="146">
        <v>0</v>
      </c>
      <c r="IC341" s="146">
        <v>0</v>
      </c>
      <c r="ID341" s="146">
        <v>0</v>
      </c>
      <c r="IE341" s="146">
        <v>0</v>
      </c>
      <c r="IF341" s="146">
        <v>0</v>
      </c>
      <c r="IG341" s="146">
        <v>0</v>
      </c>
      <c r="IH341" s="146">
        <v>0</v>
      </c>
      <c r="II341" s="146">
        <v>0</v>
      </c>
      <c r="IJ341" s="146">
        <v>0</v>
      </c>
      <c r="IK341" s="146">
        <v>0</v>
      </c>
      <c r="IL341" s="146">
        <v>0</v>
      </c>
      <c r="IM341" s="146">
        <v>0</v>
      </c>
      <c r="IN341" s="146">
        <v>0</v>
      </c>
      <c r="IO341" s="146">
        <v>0</v>
      </c>
      <c r="IP341" s="146">
        <v>0</v>
      </c>
      <c r="IQ341" s="146">
        <v>0</v>
      </c>
      <c r="IR341" s="146">
        <v>0</v>
      </c>
      <c r="IS341" s="146">
        <v>0</v>
      </c>
      <c r="IT341" s="146">
        <v>0</v>
      </c>
      <c r="IU341" s="146">
        <v>0</v>
      </c>
      <c r="IV341" s="146">
        <v>0</v>
      </c>
    </row>
    <row r="342" spans="1:256" ht="72" x14ac:dyDescent="0.2">
      <c r="A342" s="145" t="s">
        <v>1009</v>
      </c>
      <c r="B342" s="146">
        <v>0</v>
      </c>
      <c r="C342" s="146">
        <v>0</v>
      </c>
      <c r="D342" s="146">
        <v>0</v>
      </c>
      <c r="E342" s="146">
        <v>0</v>
      </c>
      <c r="F342" s="146">
        <v>0</v>
      </c>
      <c r="G342" s="146">
        <v>0</v>
      </c>
      <c r="H342" s="146">
        <v>0</v>
      </c>
      <c r="I342" s="146">
        <v>0</v>
      </c>
      <c r="J342" s="146">
        <v>0</v>
      </c>
      <c r="K342" s="146">
        <v>0</v>
      </c>
      <c r="L342" s="146">
        <v>0</v>
      </c>
      <c r="M342" s="146">
        <v>0</v>
      </c>
      <c r="N342" s="146">
        <v>0</v>
      </c>
      <c r="O342" s="146">
        <v>0</v>
      </c>
      <c r="P342" s="146">
        <v>0</v>
      </c>
      <c r="Q342" s="146">
        <v>0</v>
      </c>
      <c r="R342" s="146">
        <v>0</v>
      </c>
      <c r="S342" s="146">
        <v>0</v>
      </c>
      <c r="T342" s="146">
        <v>0</v>
      </c>
      <c r="U342" s="146">
        <v>0</v>
      </c>
      <c r="V342" s="146">
        <v>0</v>
      </c>
      <c r="W342" s="146">
        <v>0</v>
      </c>
      <c r="X342" s="146">
        <v>0</v>
      </c>
      <c r="Y342" s="146">
        <v>0</v>
      </c>
      <c r="Z342" s="146">
        <v>0</v>
      </c>
      <c r="AA342" s="146">
        <v>0</v>
      </c>
      <c r="AB342" s="146">
        <v>0</v>
      </c>
      <c r="AC342" s="146">
        <v>0</v>
      </c>
      <c r="AD342" s="146">
        <v>0</v>
      </c>
      <c r="AE342" s="146">
        <v>0</v>
      </c>
      <c r="AF342" s="146">
        <v>0</v>
      </c>
      <c r="AG342" s="146">
        <v>0</v>
      </c>
      <c r="AH342" s="146">
        <v>0</v>
      </c>
      <c r="AI342" s="146">
        <v>0</v>
      </c>
      <c r="AJ342" s="146">
        <v>0</v>
      </c>
      <c r="AK342" s="146">
        <v>0</v>
      </c>
      <c r="AL342" s="146">
        <v>0</v>
      </c>
      <c r="AM342" s="146">
        <v>0</v>
      </c>
      <c r="AN342" s="146">
        <v>0</v>
      </c>
      <c r="AO342" s="146">
        <v>0</v>
      </c>
      <c r="AP342" s="146">
        <v>0</v>
      </c>
      <c r="AQ342" s="146">
        <v>0</v>
      </c>
      <c r="AR342" s="146">
        <v>0</v>
      </c>
      <c r="AS342" s="146">
        <v>0</v>
      </c>
      <c r="AT342" s="146">
        <v>0</v>
      </c>
      <c r="AU342" s="146">
        <v>0</v>
      </c>
      <c r="AV342" s="146">
        <v>0</v>
      </c>
      <c r="AW342" s="146">
        <v>0</v>
      </c>
      <c r="AX342" s="146">
        <v>0</v>
      </c>
      <c r="AY342" s="146">
        <v>0</v>
      </c>
      <c r="AZ342" s="146">
        <v>0</v>
      </c>
      <c r="BA342" s="146">
        <v>0</v>
      </c>
      <c r="BB342" s="146">
        <v>0</v>
      </c>
      <c r="BC342" s="146">
        <v>0</v>
      </c>
      <c r="BD342" s="146">
        <v>0</v>
      </c>
      <c r="BE342" s="146">
        <v>0</v>
      </c>
      <c r="BF342" s="146">
        <v>0</v>
      </c>
      <c r="BG342" s="146">
        <v>0</v>
      </c>
      <c r="BH342" s="146">
        <v>0</v>
      </c>
      <c r="BI342" s="146">
        <v>0</v>
      </c>
      <c r="BJ342" s="146">
        <v>0</v>
      </c>
      <c r="BK342" s="146">
        <v>0</v>
      </c>
      <c r="BL342" s="146">
        <v>0</v>
      </c>
      <c r="BM342" s="146">
        <v>0</v>
      </c>
      <c r="BN342" s="146">
        <v>0</v>
      </c>
      <c r="BO342" s="146">
        <v>0</v>
      </c>
      <c r="BP342" s="146">
        <v>0</v>
      </c>
      <c r="BQ342" s="146">
        <v>0</v>
      </c>
      <c r="BR342" s="146">
        <v>0</v>
      </c>
      <c r="BS342" s="146">
        <v>0</v>
      </c>
      <c r="BT342" s="146">
        <v>0</v>
      </c>
      <c r="BU342" s="146">
        <v>0</v>
      </c>
      <c r="BV342" s="146">
        <v>0</v>
      </c>
      <c r="BW342" s="146">
        <v>0</v>
      </c>
      <c r="BX342" s="146">
        <v>0</v>
      </c>
      <c r="BY342" s="146">
        <v>0</v>
      </c>
      <c r="BZ342" s="146">
        <v>0</v>
      </c>
      <c r="CA342" s="146">
        <v>0</v>
      </c>
      <c r="CB342" s="146">
        <v>0</v>
      </c>
      <c r="CC342" s="146">
        <v>0</v>
      </c>
      <c r="CD342" s="146">
        <v>0</v>
      </c>
      <c r="CE342" s="146">
        <v>0</v>
      </c>
      <c r="CF342" s="146">
        <v>0</v>
      </c>
      <c r="CG342" s="146">
        <v>0</v>
      </c>
      <c r="CH342" s="146">
        <v>0</v>
      </c>
      <c r="CI342" s="146">
        <v>0</v>
      </c>
      <c r="CJ342" s="146">
        <v>0</v>
      </c>
      <c r="CK342" s="146">
        <v>0</v>
      </c>
      <c r="CL342" s="146">
        <v>0</v>
      </c>
      <c r="CM342" s="146">
        <v>0</v>
      </c>
      <c r="CN342" s="146">
        <v>0</v>
      </c>
      <c r="CO342" s="146">
        <v>0</v>
      </c>
      <c r="CP342" s="146">
        <v>0</v>
      </c>
      <c r="CQ342" s="146">
        <v>0</v>
      </c>
      <c r="CR342" s="146">
        <v>0</v>
      </c>
      <c r="CS342" s="146">
        <v>0</v>
      </c>
      <c r="CT342" s="146">
        <v>0</v>
      </c>
      <c r="CU342" s="146">
        <v>0</v>
      </c>
      <c r="CV342" s="146">
        <v>0</v>
      </c>
      <c r="CW342" s="146">
        <v>0</v>
      </c>
      <c r="CX342" s="146">
        <v>0</v>
      </c>
      <c r="CY342" s="146">
        <v>0</v>
      </c>
      <c r="CZ342" s="146">
        <v>0</v>
      </c>
      <c r="DA342" s="146">
        <v>0</v>
      </c>
      <c r="DB342" s="146">
        <v>0</v>
      </c>
      <c r="DC342" s="146">
        <v>0</v>
      </c>
      <c r="DD342" s="146">
        <v>0</v>
      </c>
      <c r="DE342" s="146">
        <v>0</v>
      </c>
      <c r="DF342" s="146">
        <v>0</v>
      </c>
      <c r="DG342" s="146">
        <v>0</v>
      </c>
      <c r="DH342" s="146">
        <v>0</v>
      </c>
      <c r="DI342" s="146">
        <v>0</v>
      </c>
      <c r="DJ342" s="146">
        <v>0</v>
      </c>
      <c r="DK342" s="146">
        <v>0</v>
      </c>
      <c r="DL342" s="146">
        <v>0</v>
      </c>
      <c r="DM342" s="146">
        <v>0</v>
      </c>
      <c r="DN342" s="146">
        <v>0</v>
      </c>
      <c r="DO342" s="146">
        <v>0</v>
      </c>
      <c r="DP342" s="146">
        <v>0</v>
      </c>
      <c r="DQ342" s="146">
        <v>0</v>
      </c>
      <c r="DR342" s="146">
        <v>0</v>
      </c>
      <c r="DS342" s="146">
        <v>0</v>
      </c>
      <c r="DT342" s="146">
        <v>0</v>
      </c>
      <c r="DU342" s="146">
        <v>0</v>
      </c>
      <c r="DV342" s="146">
        <v>0</v>
      </c>
      <c r="DW342" s="146">
        <v>0</v>
      </c>
      <c r="DX342" s="146">
        <v>0</v>
      </c>
      <c r="DY342" s="146">
        <v>0</v>
      </c>
      <c r="DZ342" s="146">
        <v>0</v>
      </c>
      <c r="EA342" s="146">
        <v>0</v>
      </c>
      <c r="EB342" s="146">
        <v>0</v>
      </c>
      <c r="EC342" s="146">
        <v>0</v>
      </c>
      <c r="ED342" s="146">
        <v>0</v>
      </c>
      <c r="EE342" s="146">
        <v>0</v>
      </c>
      <c r="EF342" s="146">
        <v>0</v>
      </c>
      <c r="EG342" s="146">
        <v>0</v>
      </c>
      <c r="EH342" s="146">
        <v>0</v>
      </c>
      <c r="EI342" s="146">
        <v>0</v>
      </c>
      <c r="EJ342" s="146">
        <v>0</v>
      </c>
      <c r="EK342" s="146">
        <v>0</v>
      </c>
      <c r="EL342" s="146">
        <v>0</v>
      </c>
      <c r="EM342" s="146">
        <v>0</v>
      </c>
      <c r="EN342" s="146">
        <v>0</v>
      </c>
      <c r="EO342" s="146">
        <v>0</v>
      </c>
      <c r="EP342" s="146">
        <v>0</v>
      </c>
      <c r="EQ342" s="146">
        <v>0</v>
      </c>
      <c r="ER342" s="146">
        <v>0</v>
      </c>
      <c r="ES342" s="146">
        <v>0</v>
      </c>
      <c r="ET342" s="146">
        <v>0</v>
      </c>
      <c r="EU342" s="146">
        <v>0</v>
      </c>
      <c r="EV342" s="146">
        <v>0</v>
      </c>
      <c r="EW342" s="146">
        <v>0</v>
      </c>
      <c r="EX342" s="146">
        <v>0</v>
      </c>
      <c r="EY342" s="146">
        <v>0</v>
      </c>
      <c r="EZ342" s="146">
        <v>0</v>
      </c>
      <c r="FA342" s="146">
        <v>0</v>
      </c>
      <c r="FB342" s="146">
        <v>0</v>
      </c>
      <c r="FC342" s="146">
        <v>0</v>
      </c>
      <c r="FD342" s="146">
        <v>0</v>
      </c>
      <c r="FE342" s="146">
        <v>0</v>
      </c>
      <c r="FF342" s="146">
        <v>0</v>
      </c>
      <c r="FG342" s="146">
        <v>0</v>
      </c>
      <c r="FH342" s="146">
        <v>0</v>
      </c>
      <c r="FI342" s="146">
        <v>0</v>
      </c>
      <c r="FJ342" s="146">
        <v>0</v>
      </c>
      <c r="FK342" s="146">
        <v>0</v>
      </c>
      <c r="FL342" s="146">
        <v>0</v>
      </c>
      <c r="FM342" s="146">
        <v>0</v>
      </c>
      <c r="FN342" s="146">
        <v>0</v>
      </c>
      <c r="FO342" s="146">
        <v>0</v>
      </c>
      <c r="FP342" s="146">
        <v>0</v>
      </c>
      <c r="FQ342" s="146">
        <v>0</v>
      </c>
      <c r="FR342" s="146">
        <v>0</v>
      </c>
      <c r="FS342" s="146">
        <v>0</v>
      </c>
      <c r="FT342" s="146">
        <v>0</v>
      </c>
      <c r="FU342" s="146">
        <v>0</v>
      </c>
      <c r="FV342" s="146">
        <v>0</v>
      </c>
      <c r="FW342" s="146">
        <v>0</v>
      </c>
      <c r="FX342" s="146">
        <v>0</v>
      </c>
      <c r="FY342" s="146">
        <v>0</v>
      </c>
      <c r="FZ342" s="146">
        <v>0</v>
      </c>
      <c r="GA342" s="146">
        <v>0</v>
      </c>
      <c r="GB342" s="146">
        <v>0</v>
      </c>
      <c r="GC342" s="146">
        <v>0</v>
      </c>
      <c r="GD342" s="146">
        <v>0</v>
      </c>
      <c r="GE342" s="146">
        <v>0</v>
      </c>
      <c r="GF342" s="146">
        <v>0</v>
      </c>
      <c r="GG342" s="146">
        <v>0</v>
      </c>
      <c r="GH342" s="146">
        <v>0</v>
      </c>
      <c r="GI342" s="146">
        <v>0</v>
      </c>
      <c r="GJ342" s="146">
        <v>0</v>
      </c>
      <c r="GK342" s="146">
        <v>0</v>
      </c>
      <c r="GL342" s="146">
        <v>0</v>
      </c>
      <c r="GM342" s="146">
        <v>0</v>
      </c>
      <c r="GN342" s="146">
        <v>0</v>
      </c>
      <c r="GO342" s="146">
        <v>0</v>
      </c>
      <c r="GP342" s="146">
        <v>0</v>
      </c>
      <c r="GQ342" s="146">
        <v>0</v>
      </c>
      <c r="GR342" s="146">
        <v>0</v>
      </c>
      <c r="GS342" s="146">
        <v>0</v>
      </c>
      <c r="GT342" s="146">
        <v>0</v>
      </c>
      <c r="GU342" s="146">
        <v>0</v>
      </c>
      <c r="GV342" s="146">
        <v>0</v>
      </c>
      <c r="GW342" s="146">
        <v>0</v>
      </c>
      <c r="GX342" s="146">
        <v>0</v>
      </c>
      <c r="GY342" s="146">
        <v>0</v>
      </c>
      <c r="GZ342" s="146">
        <v>0</v>
      </c>
      <c r="HA342" s="146">
        <v>0</v>
      </c>
      <c r="HB342" s="146">
        <v>0</v>
      </c>
      <c r="HC342" s="146">
        <v>0</v>
      </c>
      <c r="HD342" s="146">
        <v>0</v>
      </c>
      <c r="HE342" s="146">
        <v>0</v>
      </c>
      <c r="HF342" s="146">
        <v>0</v>
      </c>
      <c r="HG342" s="146">
        <v>0</v>
      </c>
      <c r="HH342" s="146">
        <v>0</v>
      </c>
      <c r="HI342" s="146">
        <v>0</v>
      </c>
      <c r="HJ342" s="146">
        <v>0</v>
      </c>
      <c r="HK342" s="146">
        <v>0</v>
      </c>
      <c r="HL342" s="146">
        <v>0</v>
      </c>
      <c r="HM342" s="146">
        <v>0</v>
      </c>
      <c r="HN342" s="146">
        <v>0</v>
      </c>
      <c r="HO342" s="146">
        <v>0</v>
      </c>
      <c r="HP342" s="146">
        <v>0</v>
      </c>
      <c r="HQ342" s="146">
        <v>0</v>
      </c>
      <c r="HR342" s="146">
        <v>0</v>
      </c>
      <c r="HS342" s="146">
        <v>0</v>
      </c>
      <c r="HT342" s="146">
        <v>0</v>
      </c>
      <c r="HU342" s="146">
        <v>0</v>
      </c>
      <c r="HV342" s="146">
        <v>0</v>
      </c>
      <c r="HW342" s="146">
        <v>0</v>
      </c>
      <c r="HX342" s="146">
        <v>0</v>
      </c>
      <c r="HY342" s="146">
        <v>0</v>
      </c>
      <c r="HZ342" s="146">
        <v>0</v>
      </c>
      <c r="IA342" s="146">
        <v>0</v>
      </c>
      <c r="IB342" s="146">
        <v>0</v>
      </c>
      <c r="IC342" s="146">
        <v>0</v>
      </c>
      <c r="ID342" s="146">
        <v>0</v>
      </c>
      <c r="IE342" s="146">
        <v>0</v>
      </c>
      <c r="IF342" s="146">
        <v>0</v>
      </c>
      <c r="IG342" s="146">
        <v>0</v>
      </c>
      <c r="IH342" s="146">
        <v>0</v>
      </c>
      <c r="II342" s="146">
        <v>0</v>
      </c>
      <c r="IJ342" s="146">
        <v>0</v>
      </c>
      <c r="IK342" s="146">
        <v>0</v>
      </c>
      <c r="IL342" s="146">
        <v>0</v>
      </c>
      <c r="IM342" s="146">
        <v>0</v>
      </c>
      <c r="IN342" s="146">
        <v>0</v>
      </c>
      <c r="IO342" s="146">
        <v>0</v>
      </c>
      <c r="IP342" s="146">
        <v>0</v>
      </c>
      <c r="IQ342" s="146">
        <v>0</v>
      </c>
      <c r="IR342" s="146">
        <v>0</v>
      </c>
      <c r="IS342" s="146">
        <v>0</v>
      </c>
      <c r="IT342" s="146">
        <v>0</v>
      </c>
      <c r="IU342" s="146">
        <v>0</v>
      </c>
      <c r="IV342" s="146">
        <v>0</v>
      </c>
    </row>
    <row r="343" spans="1:256" ht="48" x14ac:dyDescent="0.2">
      <c r="A343" s="145" t="s">
        <v>1010</v>
      </c>
      <c r="B343" s="146">
        <v>0</v>
      </c>
      <c r="C343" s="146">
        <v>0</v>
      </c>
      <c r="D343" s="146">
        <v>0</v>
      </c>
      <c r="E343" s="146">
        <v>0</v>
      </c>
      <c r="F343" s="146">
        <v>0</v>
      </c>
      <c r="G343" s="146">
        <v>0</v>
      </c>
      <c r="H343" s="146">
        <v>0</v>
      </c>
      <c r="I343" s="146">
        <v>0</v>
      </c>
      <c r="J343" s="146">
        <v>0</v>
      </c>
      <c r="K343" s="146">
        <v>0</v>
      </c>
      <c r="L343" s="146">
        <v>0</v>
      </c>
      <c r="M343" s="146">
        <v>0</v>
      </c>
      <c r="N343" s="146">
        <v>0</v>
      </c>
      <c r="O343" s="146">
        <v>0</v>
      </c>
      <c r="P343" s="146">
        <v>0</v>
      </c>
      <c r="Q343" s="146">
        <v>0</v>
      </c>
      <c r="R343" s="146">
        <v>0</v>
      </c>
      <c r="S343" s="146">
        <v>0</v>
      </c>
      <c r="T343" s="146">
        <v>0</v>
      </c>
      <c r="U343" s="146">
        <v>0</v>
      </c>
      <c r="V343" s="146">
        <v>0</v>
      </c>
      <c r="W343" s="146">
        <v>0</v>
      </c>
      <c r="X343" s="146">
        <v>0</v>
      </c>
      <c r="Y343" s="146">
        <v>0</v>
      </c>
      <c r="Z343" s="146">
        <v>0</v>
      </c>
      <c r="AA343" s="146">
        <v>0</v>
      </c>
      <c r="AB343" s="146">
        <v>0</v>
      </c>
      <c r="AC343" s="146">
        <v>0</v>
      </c>
      <c r="AD343" s="146">
        <v>0</v>
      </c>
      <c r="AE343" s="146">
        <v>0</v>
      </c>
      <c r="AF343" s="146">
        <v>0</v>
      </c>
      <c r="AG343" s="146">
        <v>0</v>
      </c>
      <c r="AH343" s="146">
        <v>0</v>
      </c>
      <c r="AI343" s="146">
        <v>0</v>
      </c>
      <c r="AJ343" s="146">
        <v>0</v>
      </c>
      <c r="AK343" s="146">
        <v>0</v>
      </c>
      <c r="AL343" s="146">
        <v>0</v>
      </c>
      <c r="AM343" s="146">
        <v>0</v>
      </c>
      <c r="AN343" s="146">
        <v>0</v>
      </c>
      <c r="AO343" s="146">
        <v>0</v>
      </c>
      <c r="AP343" s="146">
        <v>0</v>
      </c>
      <c r="AQ343" s="146">
        <v>0</v>
      </c>
      <c r="AR343" s="146">
        <v>0</v>
      </c>
      <c r="AS343" s="146">
        <v>0</v>
      </c>
      <c r="AT343" s="146">
        <v>0</v>
      </c>
      <c r="AU343" s="146">
        <v>0</v>
      </c>
      <c r="AV343" s="146">
        <v>0</v>
      </c>
      <c r="AW343" s="146">
        <v>0</v>
      </c>
      <c r="AX343" s="146">
        <v>0</v>
      </c>
      <c r="AY343" s="146">
        <v>0</v>
      </c>
      <c r="AZ343" s="146">
        <v>0</v>
      </c>
      <c r="BA343" s="146">
        <v>0</v>
      </c>
      <c r="BB343" s="146">
        <v>0</v>
      </c>
      <c r="BC343" s="146">
        <v>0</v>
      </c>
      <c r="BD343" s="146">
        <v>0</v>
      </c>
      <c r="BE343" s="146">
        <v>0</v>
      </c>
      <c r="BF343" s="146">
        <v>0</v>
      </c>
      <c r="BG343" s="146">
        <v>0</v>
      </c>
      <c r="BH343" s="146">
        <v>0</v>
      </c>
      <c r="BI343" s="146">
        <v>0</v>
      </c>
      <c r="BJ343" s="146">
        <v>0</v>
      </c>
      <c r="BK343" s="146">
        <v>0</v>
      </c>
      <c r="BL343" s="146">
        <v>0</v>
      </c>
      <c r="BM343" s="146">
        <v>0</v>
      </c>
      <c r="BN343" s="146">
        <v>0</v>
      </c>
      <c r="BO343" s="146">
        <v>0</v>
      </c>
      <c r="BP343" s="146">
        <v>0</v>
      </c>
      <c r="BQ343" s="146">
        <v>0</v>
      </c>
      <c r="BR343" s="146">
        <v>0</v>
      </c>
      <c r="BS343" s="146">
        <v>0</v>
      </c>
      <c r="BT343" s="146">
        <v>0</v>
      </c>
      <c r="BU343" s="146">
        <v>0</v>
      </c>
      <c r="BV343" s="146">
        <v>0</v>
      </c>
      <c r="BW343" s="146">
        <v>0</v>
      </c>
      <c r="BX343" s="146">
        <v>0</v>
      </c>
      <c r="BY343" s="146">
        <v>0</v>
      </c>
      <c r="BZ343" s="146">
        <v>0</v>
      </c>
      <c r="CA343" s="146">
        <v>0</v>
      </c>
      <c r="CB343" s="146">
        <v>0</v>
      </c>
      <c r="CC343" s="146">
        <v>0</v>
      </c>
      <c r="CD343" s="146">
        <v>0</v>
      </c>
      <c r="CE343" s="146">
        <v>0</v>
      </c>
      <c r="CF343" s="146">
        <v>0</v>
      </c>
      <c r="CG343" s="146">
        <v>0</v>
      </c>
      <c r="CH343" s="146">
        <v>0</v>
      </c>
      <c r="CI343" s="146">
        <v>0</v>
      </c>
      <c r="CJ343" s="146">
        <v>0</v>
      </c>
      <c r="CK343" s="146">
        <v>0</v>
      </c>
      <c r="CL343" s="146">
        <v>0</v>
      </c>
      <c r="CM343" s="146">
        <v>0</v>
      </c>
      <c r="CN343" s="146">
        <v>0</v>
      </c>
      <c r="CO343" s="146">
        <v>0</v>
      </c>
      <c r="CP343" s="146">
        <v>0</v>
      </c>
      <c r="CQ343" s="146">
        <v>0</v>
      </c>
      <c r="CR343" s="146">
        <v>0</v>
      </c>
      <c r="CS343" s="146">
        <v>0</v>
      </c>
      <c r="CT343" s="146">
        <v>0</v>
      </c>
      <c r="CU343" s="146">
        <v>0</v>
      </c>
      <c r="CV343" s="146">
        <v>0</v>
      </c>
      <c r="CW343" s="146">
        <v>0</v>
      </c>
      <c r="CX343" s="146">
        <v>0</v>
      </c>
      <c r="CY343" s="146">
        <v>0</v>
      </c>
      <c r="CZ343" s="146">
        <v>0</v>
      </c>
      <c r="DA343" s="146">
        <v>0</v>
      </c>
      <c r="DB343" s="146">
        <v>0</v>
      </c>
      <c r="DC343" s="146">
        <v>0</v>
      </c>
      <c r="DD343" s="146">
        <v>0</v>
      </c>
      <c r="DE343" s="146">
        <v>0</v>
      </c>
      <c r="DF343" s="146">
        <v>0</v>
      </c>
      <c r="DG343" s="146">
        <v>0</v>
      </c>
      <c r="DH343" s="146">
        <v>0</v>
      </c>
      <c r="DI343" s="146">
        <v>0</v>
      </c>
      <c r="DJ343" s="146">
        <v>0</v>
      </c>
      <c r="DK343" s="146">
        <v>0</v>
      </c>
      <c r="DL343" s="146">
        <v>0</v>
      </c>
      <c r="DM343" s="146">
        <v>0</v>
      </c>
      <c r="DN343" s="146">
        <v>0</v>
      </c>
      <c r="DO343" s="146">
        <v>0</v>
      </c>
      <c r="DP343" s="146">
        <v>0</v>
      </c>
      <c r="DQ343" s="146">
        <v>0</v>
      </c>
      <c r="DR343" s="146">
        <v>0</v>
      </c>
      <c r="DS343" s="146">
        <v>0</v>
      </c>
      <c r="DT343" s="146">
        <v>0</v>
      </c>
      <c r="DU343" s="146">
        <v>0</v>
      </c>
      <c r="DV343" s="146">
        <v>0</v>
      </c>
      <c r="DW343" s="146">
        <v>0</v>
      </c>
      <c r="DX343" s="146">
        <v>0</v>
      </c>
      <c r="DY343" s="146">
        <v>0</v>
      </c>
      <c r="DZ343" s="146">
        <v>0</v>
      </c>
      <c r="EA343" s="146">
        <v>0</v>
      </c>
      <c r="EB343" s="146">
        <v>0</v>
      </c>
      <c r="EC343" s="146">
        <v>0</v>
      </c>
      <c r="ED343" s="146">
        <v>0</v>
      </c>
      <c r="EE343" s="146">
        <v>0</v>
      </c>
      <c r="EF343" s="146">
        <v>0</v>
      </c>
      <c r="EG343" s="146">
        <v>0</v>
      </c>
      <c r="EH343" s="146">
        <v>0</v>
      </c>
      <c r="EI343" s="146">
        <v>0</v>
      </c>
      <c r="EJ343" s="146">
        <v>0</v>
      </c>
      <c r="EK343" s="146">
        <v>0</v>
      </c>
      <c r="EL343" s="146">
        <v>0</v>
      </c>
      <c r="EM343" s="146">
        <v>0</v>
      </c>
      <c r="EN343" s="146">
        <v>0</v>
      </c>
      <c r="EO343" s="146">
        <v>0</v>
      </c>
      <c r="EP343" s="146">
        <v>0</v>
      </c>
      <c r="EQ343" s="146">
        <v>0</v>
      </c>
      <c r="ER343" s="146">
        <v>0</v>
      </c>
      <c r="ES343" s="146">
        <v>0</v>
      </c>
      <c r="ET343" s="146">
        <v>0</v>
      </c>
      <c r="EU343" s="146">
        <v>0</v>
      </c>
      <c r="EV343" s="146">
        <v>0</v>
      </c>
      <c r="EW343" s="146">
        <v>0</v>
      </c>
      <c r="EX343" s="146">
        <v>0</v>
      </c>
      <c r="EY343" s="146">
        <v>0</v>
      </c>
      <c r="EZ343" s="146">
        <v>0</v>
      </c>
      <c r="FA343" s="146">
        <v>0</v>
      </c>
      <c r="FB343" s="146">
        <v>0</v>
      </c>
      <c r="FC343" s="146">
        <v>0</v>
      </c>
      <c r="FD343" s="146">
        <v>0</v>
      </c>
      <c r="FE343" s="146">
        <v>0</v>
      </c>
      <c r="FF343" s="146">
        <v>0</v>
      </c>
      <c r="FG343" s="146">
        <v>0</v>
      </c>
      <c r="FH343" s="146">
        <v>0</v>
      </c>
      <c r="FI343" s="146">
        <v>0</v>
      </c>
      <c r="FJ343" s="146">
        <v>0</v>
      </c>
      <c r="FK343" s="146">
        <v>0</v>
      </c>
      <c r="FL343" s="146">
        <v>0</v>
      </c>
      <c r="FM343" s="146">
        <v>0</v>
      </c>
      <c r="FN343" s="146">
        <v>0</v>
      </c>
      <c r="FO343" s="146">
        <v>0</v>
      </c>
      <c r="FP343" s="146">
        <v>0</v>
      </c>
      <c r="FQ343" s="146">
        <v>0</v>
      </c>
      <c r="FR343" s="146">
        <v>0</v>
      </c>
      <c r="FS343" s="146">
        <v>0</v>
      </c>
      <c r="FT343" s="146">
        <v>0</v>
      </c>
      <c r="FU343" s="146">
        <v>0</v>
      </c>
      <c r="FV343" s="146">
        <v>0</v>
      </c>
      <c r="FW343" s="146">
        <v>0</v>
      </c>
      <c r="FX343" s="146">
        <v>0</v>
      </c>
      <c r="FY343" s="146">
        <v>0</v>
      </c>
      <c r="FZ343" s="146">
        <v>0</v>
      </c>
      <c r="GA343" s="146">
        <v>0</v>
      </c>
      <c r="GB343" s="146">
        <v>0</v>
      </c>
      <c r="GC343" s="146">
        <v>0</v>
      </c>
      <c r="GD343" s="146">
        <v>0</v>
      </c>
      <c r="GE343" s="146">
        <v>0</v>
      </c>
      <c r="GF343" s="146">
        <v>0</v>
      </c>
      <c r="GG343" s="146">
        <v>0</v>
      </c>
      <c r="GH343" s="146">
        <v>0</v>
      </c>
      <c r="GI343" s="146">
        <v>0</v>
      </c>
      <c r="GJ343" s="146">
        <v>0</v>
      </c>
      <c r="GK343" s="146">
        <v>0</v>
      </c>
      <c r="GL343" s="146">
        <v>0</v>
      </c>
      <c r="GM343" s="146">
        <v>0</v>
      </c>
      <c r="GN343" s="146">
        <v>0</v>
      </c>
      <c r="GO343" s="146">
        <v>0</v>
      </c>
      <c r="GP343" s="146">
        <v>0</v>
      </c>
      <c r="GQ343" s="146">
        <v>0</v>
      </c>
      <c r="GR343" s="146">
        <v>0</v>
      </c>
      <c r="GS343" s="146">
        <v>0</v>
      </c>
      <c r="GT343" s="146">
        <v>0</v>
      </c>
      <c r="GU343" s="146">
        <v>0</v>
      </c>
      <c r="GV343" s="146">
        <v>0</v>
      </c>
      <c r="GW343" s="146">
        <v>0</v>
      </c>
      <c r="GX343" s="146">
        <v>0</v>
      </c>
      <c r="GY343" s="146">
        <v>0</v>
      </c>
      <c r="GZ343" s="146">
        <v>0</v>
      </c>
      <c r="HA343" s="146">
        <v>0</v>
      </c>
      <c r="HB343" s="146">
        <v>0</v>
      </c>
      <c r="HC343" s="146">
        <v>0</v>
      </c>
      <c r="HD343" s="146">
        <v>0</v>
      </c>
      <c r="HE343" s="146">
        <v>0</v>
      </c>
      <c r="HF343" s="146">
        <v>0</v>
      </c>
      <c r="HG343" s="146">
        <v>0</v>
      </c>
      <c r="HH343" s="146">
        <v>0</v>
      </c>
      <c r="HI343" s="146">
        <v>0</v>
      </c>
      <c r="HJ343" s="146">
        <v>0</v>
      </c>
      <c r="HK343" s="146">
        <v>0</v>
      </c>
      <c r="HL343" s="146">
        <v>0</v>
      </c>
      <c r="HM343" s="146">
        <v>0</v>
      </c>
      <c r="HN343" s="146">
        <v>0</v>
      </c>
      <c r="HO343" s="146">
        <v>0</v>
      </c>
      <c r="HP343" s="146">
        <v>0</v>
      </c>
      <c r="HQ343" s="146">
        <v>0</v>
      </c>
      <c r="HR343" s="146">
        <v>0</v>
      </c>
      <c r="HS343" s="146">
        <v>0</v>
      </c>
      <c r="HT343" s="146">
        <v>0</v>
      </c>
      <c r="HU343" s="146">
        <v>0</v>
      </c>
      <c r="HV343" s="146">
        <v>0</v>
      </c>
      <c r="HW343" s="146">
        <v>0</v>
      </c>
      <c r="HX343" s="146">
        <v>0</v>
      </c>
      <c r="HY343" s="146">
        <v>0</v>
      </c>
      <c r="HZ343" s="146">
        <v>0</v>
      </c>
      <c r="IA343" s="146">
        <v>0</v>
      </c>
      <c r="IB343" s="146">
        <v>0</v>
      </c>
      <c r="IC343" s="146">
        <v>0</v>
      </c>
      <c r="ID343" s="146">
        <v>0</v>
      </c>
      <c r="IE343" s="146">
        <v>0</v>
      </c>
      <c r="IF343" s="146">
        <v>0</v>
      </c>
      <c r="IG343" s="146">
        <v>0</v>
      </c>
      <c r="IH343" s="146">
        <v>0</v>
      </c>
      <c r="II343" s="146">
        <v>0</v>
      </c>
      <c r="IJ343" s="146">
        <v>0</v>
      </c>
      <c r="IK343" s="146">
        <v>0</v>
      </c>
      <c r="IL343" s="146">
        <v>0</v>
      </c>
      <c r="IM343" s="146">
        <v>0</v>
      </c>
      <c r="IN343" s="146">
        <v>0</v>
      </c>
      <c r="IO343" s="146">
        <v>0</v>
      </c>
      <c r="IP343" s="146">
        <v>0</v>
      </c>
      <c r="IQ343" s="146">
        <v>0</v>
      </c>
      <c r="IR343" s="146">
        <v>0</v>
      </c>
      <c r="IS343" s="146">
        <v>0</v>
      </c>
      <c r="IT343" s="146">
        <v>0</v>
      </c>
      <c r="IU343" s="146">
        <v>0</v>
      </c>
      <c r="IV343" s="146">
        <v>0</v>
      </c>
    </row>
    <row r="344" spans="1:256" ht="60" x14ac:dyDescent="0.2">
      <c r="A344" s="145" t="s">
        <v>1011</v>
      </c>
      <c r="B344" s="146">
        <v>0</v>
      </c>
      <c r="C344" s="146">
        <v>0</v>
      </c>
      <c r="D344" s="146">
        <v>0</v>
      </c>
      <c r="E344" s="146">
        <v>0</v>
      </c>
      <c r="F344" s="146">
        <v>0</v>
      </c>
      <c r="G344" s="146">
        <v>0</v>
      </c>
      <c r="H344" s="146">
        <v>0</v>
      </c>
      <c r="I344" s="146">
        <v>0</v>
      </c>
      <c r="J344" s="146">
        <v>0</v>
      </c>
      <c r="K344" s="146">
        <v>0</v>
      </c>
      <c r="L344" s="146">
        <v>0</v>
      </c>
      <c r="M344" s="146">
        <v>0</v>
      </c>
      <c r="N344" s="146">
        <v>0</v>
      </c>
      <c r="O344" s="146">
        <v>0</v>
      </c>
      <c r="P344" s="146">
        <v>0</v>
      </c>
      <c r="Q344" s="146">
        <v>0</v>
      </c>
      <c r="R344" s="146">
        <v>0</v>
      </c>
      <c r="S344" s="146">
        <v>0</v>
      </c>
      <c r="T344" s="146">
        <v>0</v>
      </c>
      <c r="U344" s="146">
        <v>0</v>
      </c>
      <c r="V344" s="146">
        <v>0</v>
      </c>
      <c r="W344" s="146">
        <v>0</v>
      </c>
      <c r="X344" s="146">
        <v>0</v>
      </c>
      <c r="Y344" s="146">
        <v>0</v>
      </c>
      <c r="Z344" s="146">
        <v>0</v>
      </c>
      <c r="AA344" s="146">
        <v>0</v>
      </c>
      <c r="AB344" s="146">
        <v>0</v>
      </c>
      <c r="AC344" s="146">
        <v>0</v>
      </c>
      <c r="AD344" s="146">
        <v>0</v>
      </c>
      <c r="AE344" s="146">
        <v>0</v>
      </c>
      <c r="AF344" s="146">
        <v>0</v>
      </c>
      <c r="AG344" s="146">
        <v>0</v>
      </c>
      <c r="AH344" s="146">
        <v>0</v>
      </c>
      <c r="AI344" s="146">
        <v>0</v>
      </c>
      <c r="AJ344" s="146">
        <v>0</v>
      </c>
      <c r="AK344" s="146">
        <v>0</v>
      </c>
      <c r="AL344" s="146">
        <v>0</v>
      </c>
      <c r="AM344" s="146">
        <v>0</v>
      </c>
      <c r="AN344" s="146">
        <v>0</v>
      </c>
      <c r="AO344" s="146">
        <v>0</v>
      </c>
      <c r="AP344" s="146">
        <v>0</v>
      </c>
      <c r="AQ344" s="146">
        <v>0</v>
      </c>
      <c r="AR344" s="146">
        <v>0</v>
      </c>
      <c r="AS344" s="146">
        <v>0</v>
      </c>
      <c r="AT344" s="146">
        <v>0</v>
      </c>
      <c r="AU344" s="146">
        <v>0</v>
      </c>
      <c r="AV344" s="146">
        <v>0</v>
      </c>
      <c r="AW344" s="146">
        <v>0</v>
      </c>
      <c r="AX344" s="146">
        <v>0</v>
      </c>
      <c r="AY344" s="146">
        <v>0</v>
      </c>
      <c r="AZ344" s="146">
        <v>0</v>
      </c>
      <c r="BA344" s="146">
        <v>0</v>
      </c>
      <c r="BB344" s="146">
        <v>0</v>
      </c>
      <c r="BC344" s="146">
        <v>0</v>
      </c>
      <c r="BD344" s="146">
        <v>0</v>
      </c>
      <c r="BE344" s="146">
        <v>0</v>
      </c>
      <c r="BF344" s="146">
        <v>0</v>
      </c>
      <c r="BG344" s="146">
        <v>0</v>
      </c>
      <c r="BH344" s="146">
        <v>0</v>
      </c>
      <c r="BI344" s="146">
        <v>0</v>
      </c>
      <c r="BJ344" s="146">
        <v>0</v>
      </c>
      <c r="BK344" s="146">
        <v>0</v>
      </c>
      <c r="BL344" s="146">
        <v>0</v>
      </c>
      <c r="BM344" s="146">
        <v>0</v>
      </c>
      <c r="BN344" s="146">
        <v>0</v>
      </c>
      <c r="BO344" s="146">
        <v>0</v>
      </c>
      <c r="BP344" s="146">
        <v>0</v>
      </c>
      <c r="BQ344" s="146">
        <v>0</v>
      </c>
      <c r="BR344" s="146">
        <v>0</v>
      </c>
      <c r="BS344" s="146">
        <v>0</v>
      </c>
      <c r="BT344" s="146">
        <v>0</v>
      </c>
      <c r="BU344" s="146">
        <v>0</v>
      </c>
      <c r="BV344" s="146">
        <v>0</v>
      </c>
      <c r="BW344" s="146">
        <v>0</v>
      </c>
      <c r="BX344" s="146">
        <v>0</v>
      </c>
      <c r="BY344" s="146">
        <v>0</v>
      </c>
      <c r="BZ344" s="146">
        <v>0</v>
      </c>
      <c r="CA344" s="146">
        <v>0</v>
      </c>
      <c r="CB344" s="146">
        <v>0</v>
      </c>
      <c r="CC344" s="146">
        <v>0</v>
      </c>
      <c r="CD344" s="146">
        <v>0</v>
      </c>
      <c r="CE344" s="146">
        <v>0</v>
      </c>
      <c r="CF344" s="146">
        <v>0</v>
      </c>
      <c r="CG344" s="146">
        <v>0</v>
      </c>
      <c r="CH344" s="146">
        <v>0</v>
      </c>
      <c r="CI344" s="146">
        <v>0</v>
      </c>
      <c r="CJ344" s="146">
        <v>0</v>
      </c>
      <c r="CK344" s="146">
        <v>0</v>
      </c>
      <c r="CL344" s="146">
        <v>0</v>
      </c>
      <c r="CM344" s="146">
        <v>0</v>
      </c>
      <c r="CN344" s="146">
        <v>0</v>
      </c>
      <c r="CO344" s="146">
        <v>0</v>
      </c>
      <c r="CP344" s="146">
        <v>0</v>
      </c>
      <c r="CQ344" s="146">
        <v>0</v>
      </c>
      <c r="CR344" s="146">
        <v>0</v>
      </c>
      <c r="CS344" s="146">
        <v>0</v>
      </c>
      <c r="CT344" s="146">
        <v>0</v>
      </c>
      <c r="CU344" s="146">
        <v>0</v>
      </c>
      <c r="CV344" s="146">
        <v>0</v>
      </c>
      <c r="CW344" s="146">
        <v>0</v>
      </c>
      <c r="CX344" s="146">
        <v>0</v>
      </c>
      <c r="CY344" s="146">
        <v>0</v>
      </c>
      <c r="CZ344" s="146">
        <v>0</v>
      </c>
      <c r="DA344" s="146">
        <v>0</v>
      </c>
      <c r="DB344" s="146">
        <v>0</v>
      </c>
      <c r="DC344" s="146">
        <v>0</v>
      </c>
      <c r="DD344" s="146">
        <v>0</v>
      </c>
      <c r="DE344" s="146">
        <v>0</v>
      </c>
      <c r="DF344" s="146">
        <v>0</v>
      </c>
      <c r="DG344" s="146">
        <v>0</v>
      </c>
      <c r="DH344" s="146">
        <v>0</v>
      </c>
      <c r="DI344" s="146">
        <v>0</v>
      </c>
      <c r="DJ344" s="146">
        <v>0</v>
      </c>
      <c r="DK344" s="146">
        <v>0</v>
      </c>
      <c r="DL344" s="146">
        <v>0</v>
      </c>
      <c r="DM344" s="146">
        <v>0</v>
      </c>
      <c r="DN344" s="146">
        <v>0</v>
      </c>
      <c r="DO344" s="146">
        <v>0</v>
      </c>
      <c r="DP344" s="146">
        <v>0</v>
      </c>
      <c r="DQ344" s="146">
        <v>0</v>
      </c>
      <c r="DR344" s="146">
        <v>0</v>
      </c>
      <c r="DS344" s="146">
        <v>0</v>
      </c>
      <c r="DT344" s="146">
        <v>0</v>
      </c>
      <c r="DU344" s="146">
        <v>0</v>
      </c>
      <c r="DV344" s="146">
        <v>0</v>
      </c>
      <c r="DW344" s="146">
        <v>0</v>
      </c>
      <c r="DX344" s="146">
        <v>0</v>
      </c>
      <c r="DY344" s="146">
        <v>0</v>
      </c>
      <c r="DZ344" s="146">
        <v>0</v>
      </c>
      <c r="EA344" s="146">
        <v>0</v>
      </c>
      <c r="EB344" s="146">
        <v>0</v>
      </c>
      <c r="EC344" s="146">
        <v>0</v>
      </c>
      <c r="ED344" s="146">
        <v>0</v>
      </c>
      <c r="EE344" s="146">
        <v>0</v>
      </c>
      <c r="EF344" s="146">
        <v>0</v>
      </c>
      <c r="EG344" s="146">
        <v>0</v>
      </c>
      <c r="EH344" s="146">
        <v>0</v>
      </c>
      <c r="EI344" s="146">
        <v>0</v>
      </c>
      <c r="EJ344" s="146">
        <v>0</v>
      </c>
      <c r="EK344" s="146">
        <v>0</v>
      </c>
      <c r="EL344" s="146">
        <v>0</v>
      </c>
      <c r="EM344" s="146">
        <v>0</v>
      </c>
      <c r="EN344" s="146">
        <v>0</v>
      </c>
      <c r="EO344" s="146">
        <v>0</v>
      </c>
      <c r="EP344" s="146">
        <v>0</v>
      </c>
      <c r="EQ344" s="146">
        <v>0</v>
      </c>
      <c r="ER344" s="146">
        <v>0</v>
      </c>
      <c r="ES344" s="146">
        <v>0</v>
      </c>
      <c r="ET344" s="146">
        <v>0</v>
      </c>
      <c r="EU344" s="146">
        <v>0</v>
      </c>
      <c r="EV344" s="146">
        <v>0</v>
      </c>
      <c r="EW344" s="146">
        <v>0</v>
      </c>
      <c r="EX344" s="146">
        <v>0</v>
      </c>
      <c r="EY344" s="146">
        <v>0</v>
      </c>
      <c r="EZ344" s="146">
        <v>0</v>
      </c>
      <c r="FA344" s="146">
        <v>0</v>
      </c>
      <c r="FB344" s="146">
        <v>0</v>
      </c>
      <c r="FC344" s="146">
        <v>0</v>
      </c>
      <c r="FD344" s="146">
        <v>0</v>
      </c>
      <c r="FE344" s="146">
        <v>0</v>
      </c>
      <c r="FF344" s="146">
        <v>0</v>
      </c>
      <c r="FG344" s="146">
        <v>0</v>
      </c>
      <c r="FH344" s="146">
        <v>0</v>
      </c>
      <c r="FI344" s="146">
        <v>0</v>
      </c>
      <c r="FJ344" s="146">
        <v>0</v>
      </c>
      <c r="FK344" s="146">
        <v>0</v>
      </c>
      <c r="FL344" s="146">
        <v>0</v>
      </c>
      <c r="FM344" s="146">
        <v>0</v>
      </c>
      <c r="FN344" s="146">
        <v>0</v>
      </c>
      <c r="FO344" s="146">
        <v>0</v>
      </c>
      <c r="FP344" s="146">
        <v>0</v>
      </c>
      <c r="FQ344" s="146">
        <v>0</v>
      </c>
      <c r="FR344" s="146">
        <v>0</v>
      </c>
      <c r="FS344" s="146">
        <v>0</v>
      </c>
      <c r="FT344" s="146">
        <v>0</v>
      </c>
      <c r="FU344" s="146">
        <v>0</v>
      </c>
      <c r="FV344" s="146">
        <v>0</v>
      </c>
      <c r="FW344" s="146">
        <v>0</v>
      </c>
      <c r="FX344" s="146">
        <v>0</v>
      </c>
      <c r="FY344" s="146">
        <v>0</v>
      </c>
      <c r="FZ344" s="146">
        <v>0</v>
      </c>
      <c r="GA344" s="146">
        <v>0</v>
      </c>
      <c r="GB344" s="146">
        <v>0</v>
      </c>
      <c r="GC344" s="146">
        <v>0</v>
      </c>
      <c r="GD344" s="146">
        <v>0</v>
      </c>
      <c r="GE344" s="146">
        <v>0</v>
      </c>
      <c r="GF344" s="146">
        <v>0</v>
      </c>
      <c r="GG344" s="146">
        <v>0</v>
      </c>
      <c r="GH344" s="146">
        <v>0</v>
      </c>
      <c r="GI344" s="146">
        <v>0</v>
      </c>
      <c r="GJ344" s="146">
        <v>0</v>
      </c>
      <c r="GK344" s="146">
        <v>0</v>
      </c>
      <c r="GL344" s="146">
        <v>0</v>
      </c>
      <c r="GM344" s="146">
        <v>0</v>
      </c>
      <c r="GN344" s="146">
        <v>0</v>
      </c>
      <c r="GO344" s="146">
        <v>0</v>
      </c>
      <c r="GP344" s="146">
        <v>0</v>
      </c>
      <c r="GQ344" s="146">
        <v>0</v>
      </c>
      <c r="GR344" s="146">
        <v>0</v>
      </c>
      <c r="GS344" s="146">
        <v>0</v>
      </c>
      <c r="GT344" s="146">
        <v>0</v>
      </c>
      <c r="GU344" s="146">
        <v>0</v>
      </c>
      <c r="GV344" s="146">
        <v>0</v>
      </c>
      <c r="GW344" s="146">
        <v>0</v>
      </c>
      <c r="GX344" s="146">
        <v>0</v>
      </c>
      <c r="GY344" s="146">
        <v>0</v>
      </c>
      <c r="GZ344" s="146">
        <v>0</v>
      </c>
      <c r="HA344" s="146">
        <v>0</v>
      </c>
      <c r="HB344" s="146">
        <v>0</v>
      </c>
      <c r="HC344" s="146">
        <v>0</v>
      </c>
      <c r="HD344" s="146">
        <v>0</v>
      </c>
      <c r="HE344" s="146">
        <v>0</v>
      </c>
      <c r="HF344" s="146">
        <v>0</v>
      </c>
      <c r="HG344" s="146">
        <v>0</v>
      </c>
      <c r="HH344" s="146">
        <v>0</v>
      </c>
      <c r="HI344" s="146">
        <v>0</v>
      </c>
      <c r="HJ344" s="146">
        <v>0</v>
      </c>
      <c r="HK344" s="146">
        <v>0</v>
      </c>
      <c r="HL344" s="146">
        <v>0</v>
      </c>
      <c r="HM344" s="146">
        <v>0</v>
      </c>
      <c r="HN344" s="146">
        <v>0</v>
      </c>
      <c r="HO344" s="146">
        <v>0</v>
      </c>
      <c r="HP344" s="146">
        <v>0</v>
      </c>
      <c r="HQ344" s="146">
        <v>0</v>
      </c>
      <c r="HR344" s="146">
        <v>0</v>
      </c>
      <c r="HS344" s="146">
        <v>0</v>
      </c>
      <c r="HT344" s="146">
        <v>0</v>
      </c>
      <c r="HU344" s="146">
        <v>0</v>
      </c>
      <c r="HV344" s="146">
        <v>0</v>
      </c>
      <c r="HW344" s="146">
        <v>0</v>
      </c>
      <c r="HX344" s="146">
        <v>0</v>
      </c>
      <c r="HY344" s="146">
        <v>0</v>
      </c>
      <c r="HZ344" s="146">
        <v>0</v>
      </c>
      <c r="IA344" s="146">
        <v>0</v>
      </c>
      <c r="IB344" s="146">
        <v>0</v>
      </c>
      <c r="IC344" s="146">
        <v>0</v>
      </c>
      <c r="ID344" s="146">
        <v>0</v>
      </c>
      <c r="IE344" s="146">
        <v>0</v>
      </c>
      <c r="IF344" s="146">
        <v>0</v>
      </c>
      <c r="IG344" s="146">
        <v>0</v>
      </c>
      <c r="IH344" s="146">
        <v>0</v>
      </c>
      <c r="II344" s="146">
        <v>0</v>
      </c>
      <c r="IJ344" s="146">
        <v>0</v>
      </c>
      <c r="IK344" s="146">
        <v>0</v>
      </c>
      <c r="IL344" s="146">
        <v>0</v>
      </c>
      <c r="IM344" s="146">
        <v>0</v>
      </c>
      <c r="IN344" s="146">
        <v>0</v>
      </c>
      <c r="IO344" s="146">
        <v>0</v>
      </c>
      <c r="IP344" s="146">
        <v>0</v>
      </c>
      <c r="IQ344" s="146">
        <v>0</v>
      </c>
      <c r="IR344" s="146">
        <v>0</v>
      </c>
      <c r="IS344" s="146">
        <v>0</v>
      </c>
      <c r="IT344" s="146">
        <v>0</v>
      </c>
      <c r="IU344" s="146">
        <v>0</v>
      </c>
      <c r="IV344" s="146">
        <v>0</v>
      </c>
    </row>
    <row r="345" spans="1:256" ht="48" x14ac:dyDescent="0.2">
      <c r="A345" s="145" t="s">
        <v>1012</v>
      </c>
      <c r="B345" s="146">
        <v>0</v>
      </c>
      <c r="C345" s="146">
        <v>0</v>
      </c>
      <c r="D345" s="146">
        <v>0</v>
      </c>
      <c r="E345" s="146">
        <v>0</v>
      </c>
      <c r="F345" s="146">
        <v>0</v>
      </c>
      <c r="G345" s="146">
        <v>0</v>
      </c>
      <c r="H345" s="146">
        <v>0</v>
      </c>
      <c r="I345" s="146">
        <v>0</v>
      </c>
      <c r="J345" s="146">
        <v>0</v>
      </c>
      <c r="K345" s="146">
        <v>0</v>
      </c>
      <c r="L345" s="146">
        <v>0</v>
      </c>
      <c r="M345" s="146">
        <v>0</v>
      </c>
      <c r="N345" s="146">
        <v>0</v>
      </c>
      <c r="O345" s="146">
        <v>0</v>
      </c>
      <c r="P345" s="146">
        <v>0</v>
      </c>
      <c r="Q345" s="146">
        <v>0</v>
      </c>
      <c r="R345" s="146">
        <v>0</v>
      </c>
      <c r="S345" s="146">
        <v>0</v>
      </c>
      <c r="T345" s="146">
        <v>0</v>
      </c>
      <c r="U345" s="146">
        <v>0</v>
      </c>
      <c r="V345" s="146">
        <v>0</v>
      </c>
      <c r="W345" s="146">
        <v>0</v>
      </c>
      <c r="X345" s="146">
        <v>0</v>
      </c>
      <c r="Y345" s="146">
        <v>0</v>
      </c>
      <c r="Z345" s="146">
        <v>0</v>
      </c>
      <c r="AA345" s="146">
        <v>0</v>
      </c>
      <c r="AB345" s="146">
        <v>0</v>
      </c>
      <c r="AC345" s="146">
        <v>0</v>
      </c>
      <c r="AD345" s="146">
        <v>0</v>
      </c>
      <c r="AE345" s="146">
        <v>0</v>
      </c>
      <c r="AF345" s="146">
        <v>0</v>
      </c>
      <c r="AG345" s="146">
        <v>0</v>
      </c>
      <c r="AH345" s="146">
        <v>0</v>
      </c>
      <c r="AI345" s="146">
        <v>0</v>
      </c>
      <c r="AJ345" s="146">
        <v>0</v>
      </c>
      <c r="AK345" s="146">
        <v>0</v>
      </c>
      <c r="AL345" s="146">
        <v>0</v>
      </c>
      <c r="AM345" s="146">
        <v>0</v>
      </c>
      <c r="AN345" s="146">
        <v>0</v>
      </c>
      <c r="AO345" s="146">
        <v>0</v>
      </c>
      <c r="AP345" s="146">
        <v>0</v>
      </c>
      <c r="AQ345" s="146">
        <v>0</v>
      </c>
      <c r="AR345" s="146">
        <v>0</v>
      </c>
      <c r="AS345" s="146">
        <v>0</v>
      </c>
      <c r="AT345" s="146">
        <v>0</v>
      </c>
      <c r="AU345" s="146">
        <v>0</v>
      </c>
      <c r="AV345" s="146">
        <v>0</v>
      </c>
      <c r="AW345" s="146">
        <v>0</v>
      </c>
      <c r="AX345" s="146">
        <v>0</v>
      </c>
      <c r="AY345" s="146">
        <v>0</v>
      </c>
      <c r="AZ345" s="146">
        <v>0</v>
      </c>
      <c r="BA345" s="146">
        <v>0</v>
      </c>
      <c r="BB345" s="146">
        <v>0</v>
      </c>
      <c r="BC345" s="146">
        <v>0</v>
      </c>
      <c r="BD345" s="146">
        <v>0</v>
      </c>
      <c r="BE345" s="146">
        <v>0</v>
      </c>
      <c r="BF345" s="146">
        <v>0</v>
      </c>
      <c r="BG345" s="146">
        <v>0</v>
      </c>
      <c r="BH345" s="146">
        <v>0</v>
      </c>
      <c r="BI345" s="146">
        <v>0</v>
      </c>
      <c r="BJ345" s="146">
        <v>0</v>
      </c>
      <c r="BK345" s="146">
        <v>0</v>
      </c>
      <c r="BL345" s="146">
        <v>0</v>
      </c>
      <c r="BM345" s="146">
        <v>0</v>
      </c>
      <c r="BN345" s="146">
        <v>0</v>
      </c>
      <c r="BO345" s="146">
        <v>0</v>
      </c>
      <c r="BP345" s="146">
        <v>0</v>
      </c>
      <c r="BQ345" s="146">
        <v>0</v>
      </c>
      <c r="BR345" s="146">
        <v>0</v>
      </c>
      <c r="BS345" s="146">
        <v>0</v>
      </c>
      <c r="BT345" s="146">
        <v>0</v>
      </c>
      <c r="BU345" s="146">
        <v>0</v>
      </c>
      <c r="BV345" s="146">
        <v>0</v>
      </c>
      <c r="BW345" s="146">
        <v>0</v>
      </c>
      <c r="BX345" s="146">
        <v>0</v>
      </c>
      <c r="BY345" s="146">
        <v>0</v>
      </c>
      <c r="BZ345" s="146">
        <v>0</v>
      </c>
      <c r="CA345" s="146">
        <v>0</v>
      </c>
      <c r="CB345" s="146">
        <v>0</v>
      </c>
      <c r="CC345" s="146">
        <v>0</v>
      </c>
      <c r="CD345" s="146">
        <v>0</v>
      </c>
      <c r="CE345" s="146">
        <v>0</v>
      </c>
      <c r="CF345" s="146">
        <v>0</v>
      </c>
      <c r="CG345" s="146">
        <v>0</v>
      </c>
      <c r="CH345" s="146">
        <v>0</v>
      </c>
      <c r="CI345" s="146">
        <v>0</v>
      </c>
      <c r="CJ345" s="146">
        <v>0</v>
      </c>
      <c r="CK345" s="146">
        <v>0</v>
      </c>
      <c r="CL345" s="146">
        <v>0</v>
      </c>
      <c r="CM345" s="146">
        <v>0</v>
      </c>
      <c r="CN345" s="146">
        <v>0</v>
      </c>
      <c r="CO345" s="146">
        <v>0</v>
      </c>
      <c r="CP345" s="146">
        <v>0</v>
      </c>
      <c r="CQ345" s="146">
        <v>0</v>
      </c>
      <c r="CR345" s="146">
        <v>0</v>
      </c>
      <c r="CS345" s="146">
        <v>0</v>
      </c>
      <c r="CT345" s="146">
        <v>0</v>
      </c>
      <c r="CU345" s="146">
        <v>0</v>
      </c>
      <c r="CV345" s="146">
        <v>0</v>
      </c>
      <c r="CW345" s="146">
        <v>0</v>
      </c>
      <c r="CX345" s="146">
        <v>0</v>
      </c>
      <c r="CY345" s="146">
        <v>0</v>
      </c>
      <c r="CZ345" s="146">
        <v>0</v>
      </c>
      <c r="DA345" s="146">
        <v>0</v>
      </c>
      <c r="DB345" s="146">
        <v>0</v>
      </c>
      <c r="DC345" s="146">
        <v>0</v>
      </c>
      <c r="DD345" s="146">
        <v>0</v>
      </c>
      <c r="DE345" s="146">
        <v>0</v>
      </c>
      <c r="DF345" s="146">
        <v>0</v>
      </c>
      <c r="DG345" s="146">
        <v>0</v>
      </c>
      <c r="DH345" s="146">
        <v>0</v>
      </c>
      <c r="DI345" s="146">
        <v>0</v>
      </c>
      <c r="DJ345" s="146">
        <v>0</v>
      </c>
      <c r="DK345" s="146">
        <v>0</v>
      </c>
      <c r="DL345" s="146">
        <v>0</v>
      </c>
      <c r="DM345" s="146">
        <v>0</v>
      </c>
      <c r="DN345" s="146">
        <v>0</v>
      </c>
      <c r="DO345" s="146">
        <v>0</v>
      </c>
      <c r="DP345" s="146">
        <v>0</v>
      </c>
      <c r="DQ345" s="146">
        <v>0</v>
      </c>
      <c r="DR345" s="146">
        <v>0</v>
      </c>
      <c r="DS345" s="146">
        <v>0</v>
      </c>
      <c r="DT345" s="146">
        <v>0</v>
      </c>
      <c r="DU345" s="146">
        <v>0</v>
      </c>
      <c r="DV345" s="146">
        <v>0</v>
      </c>
      <c r="DW345" s="146">
        <v>0</v>
      </c>
      <c r="DX345" s="146">
        <v>0</v>
      </c>
      <c r="DY345" s="146">
        <v>0</v>
      </c>
      <c r="DZ345" s="146">
        <v>0</v>
      </c>
      <c r="EA345" s="146">
        <v>0</v>
      </c>
      <c r="EB345" s="146">
        <v>0</v>
      </c>
      <c r="EC345" s="146">
        <v>0</v>
      </c>
      <c r="ED345" s="146">
        <v>0</v>
      </c>
      <c r="EE345" s="146">
        <v>0</v>
      </c>
      <c r="EF345" s="146">
        <v>0</v>
      </c>
      <c r="EG345" s="146">
        <v>0</v>
      </c>
      <c r="EH345" s="146">
        <v>0</v>
      </c>
      <c r="EI345" s="146">
        <v>0</v>
      </c>
      <c r="EJ345" s="146">
        <v>0</v>
      </c>
      <c r="EK345" s="146">
        <v>0</v>
      </c>
      <c r="EL345" s="146">
        <v>0</v>
      </c>
      <c r="EM345" s="146">
        <v>0</v>
      </c>
      <c r="EN345" s="146">
        <v>0</v>
      </c>
      <c r="EO345" s="146">
        <v>0</v>
      </c>
      <c r="EP345" s="146">
        <v>0</v>
      </c>
      <c r="EQ345" s="146">
        <v>0</v>
      </c>
      <c r="ER345" s="146">
        <v>0</v>
      </c>
      <c r="ES345" s="146">
        <v>0</v>
      </c>
      <c r="ET345" s="146">
        <v>0</v>
      </c>
      <c r="EU345" s="146">
        <v>0</v>
      </c>
      <c r="EV345" s="146">
        <v>0</v>
      </c>
      <c r="EW345" s="146">
        <v>0</v>
      </c>
      <c r="EX345" s="146">
        <v>0</v>
      </c>
      <c r="EY345" s="146">
        <v>0</v>
      </c>
      <c r="EZ345" s="146">
        <v>0</v>
      </c>
      <c r="FA345" s="146">
        <v>0</v>
      </c>
      <c r="FB345" s="146">
        <v>0</v>
      </c>
      <c r="FC345" s="146">
        <v>0</v>
      </c>
      <c r="FD345" s="146">
        <v>0</v>
      </c>
      <c r="FE345" s="146">
        <v>0</v>
      </c>
      <c r="FF345" s="146">
        <v>0</v>
      </c>
      <c r="FG345" s="146">
        <v>0</v>
      </c>
      <c r="FH345" s="146">
        <v>0</v>
      </c>
      <c r="FI345" s="146">
        <v>0</v>
      </c>
      <c r="FJ345" s="146">
        <v>0</v>
      </c>
      <c r="FK345" s="146">
        <v>0</v>
      </c>
      <c r="FL345" s="146">
        <v>0</v>
      </c>
      <c r="FM345" s="146">
        <v>0</v>
      </c>
      <c r="FN345" s="146">
        <v>0</v>
      </c>
      <c r="FO345" s="146">
        <v>0</v>
      </c>
      <c r="FP345" s="146">
        <v>0</v>
      </c>
      <c r="FQ345" s="146">
        <v>0</v>
      </c>
      <c r="FR345" s="146">
        <v>0</v>
      </c>
      <c r="FS345" s="146">
        <v>0</v>
      </c>
      <c r="FT345" s="146">
        <v>0</v>
      </c>
      <c r="FU345" s="146">
        <v>0</v>
      </c>
      <c r="FV345" s="146">
        <v>0</v>
      </c>
      <c r="FW345" s="146">
        <v>0</v>
      </c>
      <c r="FX345" s="146">
        <v>0</v>
      </c>
      <c r="FY345" s="146">
        <v>0</v>
      </c>
      <c r="FZ345" s="146">
        <v>0</v>
      </c>
      <c r="GA345" s="146">
        <v>0</v>
      </c>
      <c r="GB345" s="146">
        <v>0</v>
      </c>
      <c r="GC345" s="146">
        <v>0</v>
      </c>
      <c r="GD345" s="146">
        <v>0</v>
      </c>
      <c r="GE345" s="146">
        <v>0</v>
      </c>
      <c r="GF345" s="146">
        <v>0</v>
      </c>
      <c r="GG345" s="146">
        <v>0</v>
      </c>
      <c r="GH345" s="146">
        <v>0</v>
      </c>
      <c r="GI345" s="146">
        <v>0</v>
      </c>
      <c r="GJ345" s="146">
        <v>0</v>
      </c>
      <c r="GK345" s="146">
        <v>0</v>
      </c>
      <c r="GL345" s="146">
        <v>0</v>
      </c>
      <c r="GM345" s="146">
        <v>0</v>
      </c>
      <c r="GN345" s="146">
        <v>0</v>
      </c>
      <c r="GO345" s="146">
        <v>0</v>
      </c>
      <c r="GP345" s="146">
        <v>0</v>
      </c>
      <c r="GQ345" s="146">
        <v>0</v>
      </c>
      <c r="GR345" s="146">
        <v>0</v>
      </c>
      <c r="GS345" s="146">
        <v>0</v>
      </c>
      <c r="GT345" s="146">
        <v>0</v>
      </c>
      <c r="GU345" s="146">
        <v>0</v>
      </c>
      <c r="GV345" s="146">
        <v>0</v>
      </c>
      <c r="GW345" s="146">
        <v>0</v>
      </c>
      <c r="GX345" s="146">
        <v>0</v>
      </c>
      <c r="GY345" s="146">
        <v>0</v>
      </c>
      <c r="GZ345" s="146">
        <v>0</v>
      </c>
      <c r="HA345" s="146">
        <v>0</v>
      </c>
      <c r="HB345" s="146">
        <v>0</v>
      </c>
      <c r="HC345" s="146">
        <v>0</v>
      </c>
      <c r="HD345" s="146">
        <v>0</v>
      </c>
      <c r="HE345" s="146">
        <v>0</v>
      </c>
      <c r="HF345" s="146">
        <v>0</v>
      </c>
      <c r="HG345" s="146">
        <v>0</v>
      </c>
      <c r="HH345" s="146">
        <v>0</v>
      </c>
      <c r="HI345" s="146">
        <v>0</v>
      </c>
      <c r="HJ345" s="146">
        <v>0</v>
      </c>
      <c r="HK345" s="146">
        <v>0</v>
      </c>
      <c r="HL345" s="146">
        <v>0</v>
      </c>
      <c r="HM345" s="146">
        <v>0</v>
      </c>
      <c r="HN345" s="146">
        <v>0</v>
      </c>
      <c r="HO345" s="146">
        <v>0</v>
      </c>
      <c r="HP345" s="146">
        <v>0</v>
      </c>
      <c r="HQ345" s="146">
        <v>0</v>
      </c>
      <c r="HR345" s="146">
        <v>0</v>
      </c>
      <c r="HS345" s="146">
        <v>0</v>
      </c>
      <c r="HT345" s="146">
        <v>0</v>
      </c>
      <c r="HU345" s="146">
        <v>0</v>
      </c>
      <c r="HV345" s="146">
        <v>0</v>
      </c>
      <c r="HW345" s="146">
        <v>0</v>
      </c>
      <c r="HX345" s="146">
        <v>0</v>
      </c>
      <c r="HY345" s="146">
        <v>0</v>
      </c>
      <c r="HZ345" s="146">
        <v>0</v>
      </c>
      <c r="IA345" s="146">
        <v>0</v>
      </c>
      <c r="IB345" s="146">
        <v>0</v>
      </c>
      <c r="IC345" s="146">
        <v>0</v>
      </c>
      <c r="ID345" s="146">
        <v>0</v>
      </c>
      <c r="IE345" s="146">
        <v>0</v>
      </c>
      <c r="IF345" s="146">
        <v>0</v>
      </c>
      <c r="IG345" s="146">
        <v>0</v>
      </c>
      <c r="IH345" s="146">
        <v>0</v>
      </c>
      <c r="II345" s="146">
        <v>0</v>
      </c>
      <c r="IJ345" s="146">
        <v>0</v>
      </c>
      <c r="IK345" s="146">
        <v>0</v>
      </c>
      <c r="IL345" s="146">
        <v>0</v>
      </c>
      <c r="IM345" s="146">
        <v>0</v>
      </c>
      <c r="IN345" s="146">
        <v>0</v>
      </c>
      <c r="IO345" s="146">
        <v>0</v>
      </c>
      <c r="IP345" s="146">
        <v>0</v>
      </c>
      <c r="IQ345" s="146">
        <v>0</v>
      </c>
      <c r="IR345" s="146">
        <v>0</v>
      </c>
      <c r="IS345" s="146">
        <v>0</v>
      </c>
      <c r="IT345" s="146">
        <v>0</v>
      </c>
      <c r="IU345" s="146">
        <v>0</v>
      </c>
      <c r="IV345" s="146">
        <v>0</v>
      </c>
    </row>
    <row r="346" spans="1:256" ht="48" x14ac:dyDescent="0.2">
      <c r="A346" s="145" t="s">
        <v>1013</v>
      </c>
      <c r="B346" s="146">
        <v>0</v>
      </c>
      <c r="C346" s="146">
        <v>0</v>
      </c>
      <c r="D346" s="146">
        <v>0</v>
      </c>
      <c r="E346" s="146">
        <v>0</v>
      </c>
      <c r="F346" s="146">
        <v>0</v>
      </c>
      <c r="G346" s="146">
        <v>0</v>
      </c>
      <c r="H346" s="146">
        <v>0</v>
      </c>
      <c r="I346" s="146">
        <v>0</v>
      </c>
      <c r="J346" s="146">
        <v>0</v>
      </c>
      <c r="K346" s="146">
        <v>0</v>
      </c>
      <c r="L346" s="146">
        <v>0</v>
      </c>
      <c r="M346" s="146">
        <v>0</v>
      </c>
      <c r="N346" s="146">
        <v>0</v>
      </c>
      <c r="O346" s="146">
        <v>0</v>
      </c>
      <c r="P346" s="146">
        <v>0</v>
      </c>
      <c r="Q346" s="146">
        <v>0</v>
      </c>
      <c r="R346" s="146">
        <v>0</v>
      </c>
      <c r="S346" s="146">
        <v>0</v>
      </c>
      <c r="T346" s="146">
        <v>0</v>
      </c>
      <c r="U346" s="146">
        <v>0</v>
      </c>
      <c r="V346" s="146">
        <v>0</v>
      </c>
      <c r="W346" s="146">
        <v>0</v>
      </c>
      <c r="X346" s="146">
        <v>0</v>
      </c>
      <c r="Y346" s="146">
        <v>0</v>
      </c>
      <c r="Z346" s="146">
        <v>0</v>
      </c>
      <c r="AA346" s="146">
        <v>0</v>
      </c>
      <c r="AB346" s="146">
        <v>0</v>
      </c>
      <c r="AC346" s="146">
        <v>0</v>
      </c>
      <c r="AD346" s="146">
        <v>0</v>
      </c>
      <c r="AE346" s="146">
        <v>0</v>
      </c>
      <c r="AF346" s="146">
        <v>0</v>
      </c>
      <c r="AG346" s="146">
        <v>0</v>
      </c>
      <c r="AH346" s="146">
        <v>0</v>
      </c>
      <c r="AI346" s="146">
        <v>0</v>
      </c>
      <c r="AJ346" s="146">
        <v>0</v>
      </c>
      <c r="AK346" s="146">
        <v>0</v>
      </c>
      <c r="AL346" s="146">
        <v>0</v>
      </c>
      <c r="AM346" s="146">
        <v>0</v>
      </c>
      <c r="AN346" s="146">
        <v>0</v>
      </c>
      <c r="AO346" s="146">
        <v>0</v>
      </c>
      <c r="AP346" s="146">
        <v>0</v>
      </c>
      <c r="AQ346" s="146">
        <v>0</v>
      </c>
      <c r="AR346" s="146">
        <v>0</v>
      </c>
      <c r="AS346" s="146">
        <v>0</v>
      </c>
      <c r="AT346" s="146">
        <v>0</v>
      </c>
      <c r="AU346" s="146">
        <v>0</v>
      </c>
      <c r="AV346" s="146">
        <v>0</v>
      </c>
      <c r="AW346" s="146">
        <v>0</v>
      </c>
      <c r="AX346" s="146">
        <v>0</v>
      </c>
      <c r="AY346" s="146">
        <v>0</v>
      </c>
      <c r="AZ346" s="146">
        <v>0</v>
      </c>
      <c r="BA346" s="146">
        <v>0</v>
      </c>
      <c r="BB346" s="146">
        <v>0</v>
      </c>
      <c r="BC346" s="146">
        <v>0</v>
      </c>
      <c r="BD346" s="146">
        <v>0</v>
      </c>
      <c r="BE346" s="146">
        <v>0</v>
      </c>
      <c r="BF346" s="146">
        <v>0</v>
      </c>
      <c r="BG346" s="146">
        <v>0</v>
      </c>
      <c r="BH346" s="146">
        <v>0</v>
      </c>
      <c r="BI346" s="146">
        <v>0</v>
      </c>
      <c r="BJ346" s="146">
        <v>0</v>
      </c>
      <c r="BK346" s="146">
        <v>0</v>
      </c>
      <c r="BL346" s="146">
        <v>0</v>
      </c>
      <c r="BM346" s="146">
        <v>0</v>
      </c>
      <c r="BN346" s="146">
        <v>0</v>
      </c>
      <c r="BO346" s="146">
        <v>0</v>
      </c>
      <c r="BP346" s="146">
        <v>0</v>
      </c>
      <c r="BQ346" s="146">
        <v>0</v>
      </c>
      <c r="BR346" s="146">
        <v>0</v>
      </c>
      <c r="BS346" s="146">
        <v>0</v>
      </c>
      <c r="BT346" s="146">
        <v>0</v>
      </c>
      <c r="BU346" s="146">
        <v>0</v>
      </c>
      <c r="BV346" s="146">
        <v>0</v>
      </c>
      <c r="BW346" s="146">
        <v>0</v>
      </c>
      <c r="BX346" s="146">
        <v>0</v>
      </c>
      <c r="BY346" s="146">
        <v>0</v>
      </c>
      <c r="BZ346" s="146">
        <v>0</v>
      </c>
      <c r="CA346" s="146">
        <v>0</v>
      </c>
      <c r="CB346" s="146">
        <v>0</v>
      </c>
      <c r="CC346" s="146">
        <v>0</v>
      </c>
      <c r="CD346" s="146">
        <v>0</v>
      </c>
      <c r="CE346" s="146">
        <v>0</v>
      </c>
      <c r="CF346" s="146">
        <v>0</v>
      </c>
      <c r="CG346" s="146">
        <v>0</v>
      </c>
      <c r="CH346" s="146">
        <v>0</v>
      </c>
      <c r="CI346" s="146">
        <v>0</v>
      </c>
      <c r="CJ346" s="146">
        <v>0</v>
      </c>
      <c r="CK346" s="146">
        <v>0</v>
      </c>
      <c r="CL346" s="146">
        <v>0</v>
      </c>
      <c r="CM346" s="146">
        <v>0</v>
      </c>
      <c r="CN346" s="146">
        <v>0</v>
      </c>
      <c r="CO346" s="146">
        <v>0</v>
      </c>
      <c r="CP346" s="146">
        <v>0</v>
      </c>
      <c r="CQ346" s="146">
        <v>0</v>
      </c>
      <c r="CR346" s="146">
        <v>0</v>
      </c>
      <c r="CS346" s="146">
        <v>0</v>
      </c>
      <c r="CT346" s="146">
        <v>0</v>
      </c>
      <c r="CU346" s="146">
        <v>0</v>
      </c>
      <c r="CV346" s="146">
        <v>0</v>
      </c>
      <c r="CW346" s="146">
        <v>0</v>
      </c>
      <c r="CX346" s="146">
        <v>0</v>
      </c>
      <c r="CY346" s="146">
        <v>0</v>
      </c>
      <c r="CZ346" s="146">
        <v>0</v>
      </c>
      <c r="DA346" s="146">
        <v>0</v>
      </c>
      <c r="DB346" s="146">
        <v>0</v>
      </c>
      <c r="DC346" s="146">
        <v>0</v>
      </c>
      <c r="DD346" s="146">
        <v>0</v>
      </c>
      <c r="DE346" s="146">
        <v>0</v>
      </c>
      <c r="DF346" s="146">
        <v>0</v>
      </c>
      <c r="DG346" s="146">
        <v>0</v>
      </c>
      <c r="DH346" s="146">
        <v>0</v>
      </c>
      <c r="DI346" s="146">
        <v>0</v>
      </c>
      <c r="DJ346" s="146">
        <v>0</v>
      </c>
      <c r="DK346" s="146">
        <v>0</v>
      </c>
      <c r="DL346" s="146">
        <v>0</v>
      </c>
      <c r="DM346" s="146">
        <v>0</v>
      </c>
      <c r="DN346" s="146">
        <v>0</v>
      </c>
      <c r="DO346" s="146">
        <v>0</v>
      </c>
      <c r="DP346" s="146">
        <v>0</v>
      </c>
      <c r="DQ346" s="146">
        <v>0</v>
      </c>
      <c r="DR346" s="146">
        <v>0</v>
      </c>
      <c r="DS346" s="146">
        <v>0</v>
      </c>
      <c r="DT346" s="146">
        <v>0</v>
      </c>
      <c r="DU346" s="146">
        <v>0</v>
      </c>
      <c r="DV346" s="146">
        <v>0</v>
      </c>
      <c r="DW346" s="146">
        <v>0</v>
      </c>
      <c r="DX346" s="146">
        <v>0</v>
      </c>
      <c r="DY346" s="146">
        <v>0</v>
      </c>
      <c r="DZ346" s="146">
        <v>0</v>
      </c>
      <c r="EA346" s="146">
        <v>0</v>
      </c>
      <c r="EB346" s="146">
        <v>0</v>
      </c>
      <c r="EC346" s="146">
        <v>0</v>
      </c>
      <c r="ED346" s="146">
        <v>0</v>
      </c>
      <c r="EE346" s="146">
        <v>0</v>
      </c>
      <c r="EF346" s="146">
        <v>0</v>
      </c>
      <c r="EG346" s="146">
        <v>0</v>
      </c>
      <c r="EH346" s="146">
        <v>0</v>
      </c>
      <c r="EI346" s="146">
        <v>0</v>
      </c>
      <c r="EJ346" s="146">
        <v>0</v>
      </c>
      <c r="EK346" s="146">
        <v>0</v>
      </c>
      <c r="EL346" s="146">
        <v>0</v>
      </c>
      <c r="EM346" s="146">
        <v>0</v>
      </c>
      <c r="EN346" s="146">
        <v>0</v>
      </c>
      <c r="EO346" s="146">
        <v>0</v>
      </c>
      <c r="EP346" s="146">
        <v>0</v>
      </c>
      <c r="EQ346" s="146">
        <v>0</v>
      </c>
      <c r="ER346" s="146">
        <v>0</v>
      </c>
      <c r="ES346" s="146">
        <v>0</v>
      </c>
      <c r="ET346" s="146">
        <v>0</v>
      </c>
      <c r="EU346" s="146">
        <v>0</v>
      </c>
      <c r="EV346" s="146">
        <v>0</v>
      </c>
      <c r="EW346" s="146">
        <v>0</v>
      </c>
      <c r="EX346" s="146">
        <v>0</v>
      </c>
      <c r="EY346" s="146">
        <v>0</v>
      </c>
      <c r="EZ346" s="146">
        <v>0</v>
      </c>
      <c r="FA346" s="146">
        <v>0</v>
      </c>
      <c r="FB346" s="146">
        <v>0</v>
      </c>
      <c r="FC346" s="146">
        <v>0</v>
      </c>
      <c r="FD346" s="146">
        <v>0</v>
      </c>
      <c r="FE346" s="146">
        <v>0</v>
      </c>
      <c r="FF346" s="146">
        <v>0</v>
      </c>
      <c r="FG346" s="146">
        <v>0</v>
      </c>
      <c r="FH346" s="146">
        <v>0</v>
      </c>
      <c r="FI346" s="146">
        <v>0</v>
      </c>
      <c r="FJ346" s="146">
        <v>0</v>
      </c>
      <c r="FK346" s="146">
        <v>0</v>
      </c>
      <c r="FL346" s="146">
        <v>0</v>
      </c>
      <c r="FM346" s="146">
        <v>0</v>
      </c>
      <c r="FN346" s="146">
        <v>0</v>
      </c>
      <c r="FO346" s="146">
        <v>0</v>
      </c>
      <c r="FP346" s="146">
        <v>0</v>
      </c>
      <c r="FQ346" s="146">
        <v>0</v>
      </c>
      <c r="FR346" s="146">
        <v>0</v>
      </c>
      <c r="FS346" s="146">
        <v>0</v>
      </c>
      <c r="FT346" s="146">
        <v>0</v>
      </c>
      <c r="FU346" s="146">
        <v>0</v>
      </c>
      <c r="FV346" s="146">
        <v>0</v>
      </c>
      <c r="FW346" s="146">
        <v>0</v>
      </c>
      <c r="FX346" s="146">
        <v>0</v>
      </c>
      <c r="FY346" s="146">
        <v>0</v>
      </c>
      <c r="FZ346" s="146">
        <v>0</v>
      </c>
      <c r="GA346" s="146">
        <v>0</v>
      </c>
      <c r="GB346" s="146">
        <v>0</v>
      </c>
      <c r="GC346" s="146">
        <v>0</v>
      </c>
      <c r="GD346" s="146">
        <v>0</v>
      </c>
      <c r="GE346" s="146">
        <v>0</v>
      </c>
      <c r="GF346" s="146">
        <v>0</v>
      </c>
      <c r="GG346" s="146">
        <v>0</v>
      </c>
      <c r="GH346" s="146">
        <v>0</v>
      </c>
      <c r="GI346" s="146">
        <v>0</v>
      </c>
      <c r="GJ346" s="146">
        <v>0</v>
      </c>
      <c r="GK346" s="146">
        <v>0</v>
      </c>
      <c r="GL346" s="146">
        <v>0</v>
      </c>
      <c r="GM346" s="146">
        <v>0</v>
      </c>
      <c r="GN346" s="146">
        <v>0</v>
      </c>
      <c r="GO346" s="146">
        <v>0</v>
      </c>
      <c r="GP346" s="146">
        <v>0</v>
      </c>
      <c r="GQ346" s="146">
        <v>0</v>
      </c>
      <c r="GR346" s="146">
        <v>0</v>
      </c>
      <c r="GS346" s="146">
        <v>0</v>
      </c>
      <c r="GT346" s="146">
        <v>0</v>
      </c>
      <c r="GU346" s="146">
        <v>0</v>
      </c>
      <c r="GV346" s="146">
        <v>0</v>
      </c>
      <c r="GW346" s="146">
        <v>0</v>
      </c>
      <c r="GX346" s="146">
        <v>0</v>
      </c>
      <c r="GY346" s="146">
        <v>0</v>
      </c>
      <c r="GZ346" s="146">
        <v>0</v>
      </c>
      <c r="HA346" s="146">
        <v>0</v>
      </c>
      <c r="HB346" s="146">
        <v>0</v>
      </c>
      <c r="HC346" s="146">
        <v>0</v>
      </c>
      <c r="HD346" s="146">
        <v>0</v>
      </c>
      <c r="HE346" s="146">
        <v>0</v>
      </c>
      <c r="HF346" s="146">
        <v>0</v>
      </c>
      <c r="HG346" s="146">
        <v>0</v>
      </c>
      <c r="HH346" s="146">
        <v>0</v>
      </c>
      <c r="HI346" s="146">
        <v>0</v>
      </c>
      <c r="HJ346" s="146">
        <v>0</v>
      </c>
      <c r="HK346" s="146">
        <v>0</v>
      </c>
      <c r="HL346" s="146">
        <v>0</v>
      </c>
      <c r="HM346" s="146">
        <v>0</v>
      </c>
      <c r="HN346" s="146">
        <v>0</v>
      </c>
      <c r="HO346" s="146">
        <v>0</v>
      </c>
      <c r="HP346" s="146">
        <v>0</v>
      </c>
      <c r="HQ346" s="146">
        <v>0</v>
      </c>
      <c r="HR346" s="146">
        <v>0</v>
      </c>
      <c r="HS346" s="146">
        <v>0</v>
      </c>
      <c r="HT346" s="146">
        <v>0</v>
      </c>
      <c r="HU346" s="146">
        <v>0</v>
      </c>
      <c r="HV346" s="146">
        <v>0</v>
      </c>
      <c r="HW346" s="146">
        <v>0</v>
      </c>
      <c r="HX346" s="146">
        <v>0</v>
      </c>
      <c r="HY346" s="146">
        <v>0</v>
      </c>
      <c r="HZ346" s="146">
        <v>0</v>
      </c>
      <c r="IA346" s="146">
        <v>0</v>
      </c>
      <c r="IB346" s="146">
        <v>0</v>
      </c>
      <c r="IC346" s="146">
        <v>0</v>
      </c>
      <c r="ID346" s="146">
        <v>0</v>
      </c>
      <c r="IE346" s="146">
        <v>0</v>
      </c>
      <c r="IF346" s="146">
        <v>0</v>
      </c>
      <c r="IG346" s="146">
        <v>0</v>
      </c>
      <c r="IH346" s="146">
        <v>0</v>
      </c>
      <c r="II346" s="146">
        <v>0</v>
      </c>
      <c r="IJ346" s="146">
        <v>0</v>
      </c>
      <c r="IK346" s="146">
        <v>0</v>
      </c>
      <c r="IL346" s="146">
        <v>0</v>
      </c>
      <c r="IM346" s="146">
        <v>0</v>
      </c>
      <c r="IN346" s="146">
        <v>0</v>
      </c>
      <c r="IO346" s="146">
        <v>0</v>
      </c>
      <c r="IP346" s="146">
        <v>0</v>
      </c>
      <c r="IQ346" s="146">
        <v>0</v>
      </c>
      <c r="IR346" s="146">
        <v>0</v>
      </c>
      <c r="IS346" s="146">
        <v>0</v>
      </c>
      <c r="IT346" s="146">
        <v>0</v>
      </c>
      <c r="IU346" s="146">
        <v>0</v>
      </c>
      <c r="IV346" s="146">
        <v>0</v>
      </c>
    </row>
    <row r="347" spans="1:256" ht="48" x14ac:dyDescent="0.2">
      <c r="A347" s="145" t="s">
        <v>1014</v>
      </c>
      <c r="B347" s="146">
        <v>0</v>
      </c>
      <c r="C347" s="146">
        <v>0</v>
      </c>
      <c r="D347" s="146">
        <v>0</v>
      </c>
      <c r="E347" s="146">
        <v>0</v>
      </c>
      <c r="F347" s="146">
        <v>0</v>
      </c>
      <c r="G347" s="146">
        <v>0</v>
      </c>
      <c r="H347" s="146">
        <v>0</v>
      </c>
      <c r="I347" s="146">
        <v>0</v>
      </c>
      <c r="J347" s="146">
        <v>0</v>
      </c>
      <c r="K347" s="146">
        <v>0</v>
      </c>
      <c r="L347" s="146">
        <v>0</v>
      </c>
      <c r="M347" s="146">
        <v>0</v>
      </c>
      <c r="N347" s="146">
        <v>0</v>
      </c>
      <c r="O347" s="146">
        <v>0</v>
      </c>
      <c r="P347" s="146">
        <v>0</v>
      </c>
      <c r="Q347" s="146">
        <v>0</v>
      </c>
      <c r="R347" s="146">
        <v>0</v>
      </c>
      <c r="S347" s="146">
        <v>0</v>
      </c>
      <c r="T347" s="146">
        <v>0</v>
      </c>
      <c r="U347" s="146">
        <v>0</v>
      </c>
      <c r="V347" s="146">
        <v>0</v>
      </c>
      <c r="W347" s="146">
        <v>0</v>
      </c>
      <c r="X347" s="146">
        <v>0</v>
      </c>
      <c r="Y347" s="146">
        <v>0</v>
      </c>
      <c r="Z347" s="146">
        <v>0</v>
      </c>
      <c r="AA347" s="146">
        <v>0</v>
      </c>
      <c r="AB347" s="146">
        <v>0</v>
      </c>
      <c r="AC347" s="146">
        <v>0</v>
      </c>
      <c r="AD347" s="146">
        <v>0</v>
      </c>
      <c r="AE347" s="146">
        <v>0</v>
      </c>
      <c r="AF347" s="146">
        <v>0</v>
      </c>
      <c r="AG347" s="146">
        <v>0</v>
      </c>
      <c r="AH347" s="146">
        <v>0</v>
      </c>
      <c r="AI347" s="146">
        <v>0</v>
      </c>
      <c r="AJ347" s="146">
        <v>0</v>
      </c>
      <c r="AK347" s="146">
        <v>0</v>
      </c>
      <c r="AL347" s="146">
        <v>0</v>
      </c>
      <c r="AM347" s="146">
        <v>0</v>
      </c>
      <c r="AN347" s="146">
        <v>0</v>
      </c>
      <c r="AO347" s="146">
        <v>0</v>
      </c>
      <c r="AP347" s="146">
        <v>0</v>
      </c>
      <c r="AQ347" s="146">
        <v>0</v>
      </c>
      <c r="AR347" s="146">
        <v>0</v>
      </c>
      <c r="AS347" s="146">
        <v>0</v>
      </c>
      <c r="AT347" s="146">
        <v>0</v>
      </c>
      <c r="AU347" s="146">
        <v>0</v>
      </c>
      <c r="AV347" s="146">
        <v>0</v>
      </c>
      <c r="AW347" s="146">
        <v>0</v>
      </c>
      <c r="AX347" s="146">
        <v>0</v>
      </c>
      <c r="AY347" s="146">
        <v>0</v>
      </c>
      <c r="AZ347" s="146">
        <v>0</v>
      </c>
      <c r="BA347" s="146">
        <v>0</v>
      </c>
      <c r="BB347" s="146">
        <v>0</v>
      </c>
      <c r="BC347" s="146">
        <v>0</v>
      </c>
      <c r="BD347" s="146">
        <v>0</v>
      </c>
      <c r="BE347" s="146">
        <v>0</v>
      </c>
      <c r="BF347" s="146">
        <v>0</v>
      </c>
      <c r="BG347" s="146">
        <v>0</v>
      </c>
      <c r="BH347" s="146">
        <v>0</v>
      </c>
      <c r="BI347" s="146">
        <v>0</v>
      </c>
      <c r="BJ347" s="146">
        <v>0</v>
      </c>
      <c r="BK347" s="146">
        <v>0</v>
      </c>
      <c r="BL347" s="146">
        <v>0</v>
      </c>
      <c r="BM347" s="146">
        <v>0</v>
      </c>
      <c r="BN347" s="146">
        <v>0</v>
      </c>
      <c r="BO347" s="146">
        <v>0</v>
      </c>
      <c r="BP347" s="146">
        <v>0</v>
      </c>
      <c r="BQ347" s="146">
        <v>0</v>
      </c>
      <c r="BR347" s="146">
        <v>0</v>
      </c>
      <c r="BS347" s="146">
        <v>0</v>
      </c>
      <c r="BT347" s="146">
        <v>0</v>
      </c>
      <c r="BU347" s="146">
        <v>0</v>
      </c>
      <c r="BV347" s="146">
        <v>0</v>
      </c>
      <c r="BW347" s="146">
        <v>0</v>
      </c>
      <c r="BX347" s="146">
        <v>0</v>
      </c>
      <c r="BY347" s="146">
        <v>0</v>
      </c>
      <c r="BZ347" s="146">
        <v>0</v>
      </c>
      <c r="CA347" s="146">
        <v>0</v>
      </c>
      <c r="CB347" s="146">
        <v>0</v>
      </c>
      <c r="CC347" s="146">
        <v>0</v>
      </c>
      <c r="CD347" s="146">
        <v>0</v>
      </c>
      <c r="CE347" s="146">
        <v>0</v>
      </c>
      <c r="CF347" s="146">
        <v>0</v>
      </c>
      <c r="CG347" s="146">
        <v>0</v>
      </c>
      <c r="CH347" s="146">
        <v>0</v>
      </c>
      <c r="CI347" s="146">
        <v>0</v>
      </c>
      <c r="CJ347" s="146">
        <v>0</v>
      </c>
      <c r="CK347" s="146">
        <v>0</v>
      </c>
      <c r="CL347" s="146">
        <v>0</v>
      </c>
      <c r="CM347" s="146">
        <v>0</v>
      </c>
      <c r="CN347" s="146">
        <v>0</v>
      </c>
      <c r="CO347" s="146">
        <v>0</v>
      </c>
      <c r="CP347" s="146">
        <v>0</v>
      </c>
      <c r="CQ347" s="146">
        <v>0</v>
      </c>
      <c r="CR347" s="146">
        <v>0</v>
      </c>
      <c r="CS347" s="146">
        <v>0</v>
      </c>
      <c r="CT347" s="146">
        <v>0</v>
      </c>
      <c r="CU347" s="146">
        <v>0</v>
      </c>
      <c r="CV347" s="146">
        <v>0</v>
      </c>
      <c r="CW347" s="146">
        <v>0</v>
      </c>
      <c r="CX347" s="146">
        <v>0</v>
      </c>
      <c r="CY347" s="146">
        <v>0</v>
      </c>
      <c r="CZ347" s="146">
        <v>0</v>
      </c>
      <c r="DA347" s="146">
        <v>0</v>
      </c>
      <c r="DB347" s="146">
        <v>0</v>
      </c>
      <c r="DC347" s="146">
        <v>0</v>
      </c>
      <c r="DD347" s="146">
        <v>0</v>
      </c>
      <c r="DE347" s="146">
        <v>0</v>
      </c>
      <c r="DF347" s="146">
        <v>0</v>
      </c>
      <c r="DG347" s="146">
        <v>0</v>
      </c>
      <c r="DH347" s="146">
        <v>0</v>
      </c>
      <c r="DI347" s="146">
        <v>0</v>
      </c>
      <c r="DJ347" s="146">
        <v>0</v>
      </c>
      <c r="DK347" s="146">
        <v>0</v>
      </c>
      <c r="DL347" s="146">
        <v>0</v>
      </c>
      <c r="DM347" s="146">
        <v>0</v>
      </c>
      <c r="DN347" s="146">
        <v>0</v>
      </c>
      <c r="DO347" s="146">
        <v>0</v>
      </c>
      <c r="DP347" s="146">
        <v>0</v>
      </c>
      <c r="DQ347" s="146">
        <v>0</v>
      </c>
      <c r="DR347" s="146">
        <v>0</v>
      </c>
      <c r="DS347" s="146">
        <v>0</v>
      </c>
      <c r="DT347" s="146">
        <v>0</v>
      </c>
      <c r="DU347" s="146">
        <v>0</v>
      </c>
      <c r="DV347" s="146">
        <v>0</v>
      </c>
      <c r="DW347" s="146">
        <v>0</v>
      </c>
      <c r="DX347" s="146">
        <v>0</v>
      </c>
      <c r="DY347" s="146">
        <v>0</v>
      </c>
      <c r="DZ347" s="146">
        <v>0</v>
      </c>
      <c r="EA347" s="146">
        <v>0</v>
      </c>
      <c r="EB347" s="146">
        <v>0</v>
      </c>
      <c r="EC347" s="146">
        <v>0</v>
      </c>
      <c r="ED347" s="146">
        <v>0</v>
      </c>
      <c r="EE347" s="146">
        <v>0</v>
      </c>
      <c r="EF347" s="146">
        <v>0</v>
      </c>
      <c r="EG347" s="146">
        <v>0</v>
      </c>
      <c r="EH347" s="146">
        <v>0</v>
      </c>
      <c r="EI347" s="146">
        <v>0</v>
      </c>
      <c r="EJ347" s="146">
        <v>0</v>
      </c>
      <c r="EK347" s="146">
        <v>0</v>
      </c>
      <c r="EL347" s="146">
        <v>0</v>
      </c>
      <c r="EM347" s="146">
        <v>0</v>
      </c>
      <c r="EN347" s="146">
        <v>0</v>
      </c>
      <c r="EO347" s="146">
        <v>0</v>
      </c>
      <c r="EP347" s="146">
        <v>0</v>
      </c>
      <c r="EQ347" s="146">
        <v>0</v>
      </c>
      <c r="ER347" s="146">
        <v>0</v>
      </c>
      <c r="ES347" s="146">
        <v>0</v>
      </c>
      <c r="ET347" s="146">
        <v>0</v>
      </c>
      <c r="EU347" s="146">
        <v>0</v>
      </c>
      <c r="EV347" s="146">
        <v>0</v>
      </c>
      <c r="EW347" s="146">
        <v>0</v>
      </c>
      <c r="EX347" s="146">
        <v>0</v>
      </c>
      <c r="EY347" s="146">
        <v>0</v>
      </c>
      <c r="EZ347" s="146">
        <v>0</v>
      </c>
      <c r="FA347" s="146">
        <v>0</v>
      </c>
      <c r="FB347" s="146">
        <v>0</v>
      </c>
      <c r="FC347" s="146">
        <v>0</v>
      </c>
      <c r="FD347" s="146">
        <v>0</v>
      </c>
      <c r="FE347" s="146">
        <v>0</v>
      </c>
      <c r="FF347" s="146">
        <v>0</v>
      </c>
      <c r="FG347" s="146">
        <v>0</v>
      </c>
      <c r="FH347" s="146">
        <v>0</v>
      </c>
      <c r="FI347" s="146">
        <v>0</v>
      </c>
      <c r="FJ347" s="146">
        <v>0</v>
      </c>
      <c r="FK347" s="146">
        <v>0</v>
      </c>
      <c r="FL347" s="146">
        <v>0</v>
      </c>
      <c r="FM347" s="146">
        <v>0</v>
      </c>
      <c r="FN347" s="146">
        <v>0</v>
      </c>
      <c r="FO347" s="146">
        <v>0</v>
      </c>
      <c r="FP347" s="146">
        <v>0</v>
      </c>
      <c r="FQ347" s="146">
        <v>0</v>
      </c>
      <c r="FR347" s="146">
        <v>0</v>
      </c>
      <c r="FS347" s="146">
        <v>0</v>
      </c>
      <c r="FT347" s="146">
        <v>0</v>
      </c>
      <c r="FU347" s="146">
        <v>0</v>
      </c>
      <c r="FV347" s="146">
        <v>0</v>
      </c>
      <c r="FW347" s="146">
        <v>0</v>
      </c>
      <c r="FX347" s="146">
        <v>0</v>
      </c>
      <c r="FY347" s="146">
        <v>0</v>
      </c>
      <c r="FZ347" s="146">
        <v>0</v>
      </c>
      <c r="GA347" s="146">
        <v>0</v>
      </c>
      <c r="GB347" s="146">
        <v>0</v>
      </c>
      <c r="GC347" s="146">
        <v>0</v>
      </c>
      <c r="GD347" s="146">
        <v>0</v>
      </c>
      <c r="GE347" s="146">
        <v>0</v>
      </c>
      <c r="GF347" s="146">
        <v>0</v>
      </c>
      <c r="GG347" s="146">
        <v>0</v>
      </c>
      <c r="GH347" s="146">
        <v>0</v>
      </c>
      <c r="GI347" s="146">
        <v>0</v>
      </c>
      <c r="GJ347" s="146">
        <v>0</v>
      </c>
      <c r="GK347" s="146">
        <v>0</v>
      </c>
      <c r="GL347" s="146">
        <v>0</v>
      </c>
      <c r="GM347" s="146">
        <v>0</v>
      </c>
      <c r="GN347" s="146">
        <v>0</v>
      </c>
      <c r="GO347" s="146">
        <v>0</v>
      </c>
      <c r="GP347" s="146">
        <v>0</v>
      </c>
      <c r="GQ347" s="146">
        <v>0</v>
      </c>
      <c r="GR347" s="146">
        <v>0</v>
      </c>
      <c r="GS347" s="146">
        <v>0</v>
      </c>
      <c r="GT347" s="146">
        <v>0</v>
      </c>
      <c r="GU347" s="146">
        <v>0</v>
      </c>
      <c r="GV347" s="146">
        <v>0</v>
      </c>
      <c r="GW347" s="146">
        <v>0</v>
      </c>
      <c r="GX347" s="146">
        <v>0</v>
      </c>
      <c r="GY347" s="146">
        <v>0</v>
      </c>
      <c r="GZ347" s="146">
        <v>0</v>
      </c>
      <c r="HA347" s="146">
        <v>0</v>
      </c>
      <c r="HB347" s="146">
        <v>0</v>
      </c>
      <c r="HC347" s="146">
        <v>0</v>
      </c>
      <c r="HD347" s="146">
        <v>0</v>
      </c>
      <c r="HE347" s="146">
        <v>0</v>
      </c>
      <c r="HF347" s="146">
        <v>0</v>
      </c>
      <c r="HG347" s="146">
        <v>0</v>
      </c>
      <c r="HH347" s="146">
        <v>0</v>
      </c>
      <c r="HI347" s="146">
        <v>0</v>
      </c>
      <c r="HJ347" s="146">
        <v>0</v>
      </c>
      <c r="HK347" s="146">
        <v>0</v>
      </c>
      <c r="HL347" s="146">
        <v>0</v>
      </c>
      <c r="HM347" s="146">
        <v>0</v>
      </c>
      <c r="HN347" s="146">
        <v>0</v>
      </c>
      <c r="HO347" s="146">
        <v>0</v>
      </c>
      <c r="HP347" s="146">
        <v>0</v>
      </c>
      <c r="HQ347" s="146">
        <v>0</v>
      </c>
      <c r="HR347" s="146">
        <v>0</v>
      </c>
      <c r="HS347" s="146">
        <v>0</v>
      </c>
      <c r="HT347" s="146">
        <v>0</v>
      </c>
      <c r="HU347" s="146">
        <v>0</v>
      </c>
      <c r="HV347" s="146">
        <v>0</v>
      </c>
      <c r="HW347" s="146">
        <v>0</v>
      </c>
      <c r="HX347" s="146">
        <v>0</v>
      </c>
      <c r="HY347" s="146">
        <v>0</v>
      </c>
      <c r="HZ347" s="146">
        <v>0</v>
      </c>
      <c r="IA347" s="146">
        <v>0</v>
      </c>
      <c r="IB347" s="146">
        <v>0</v>
      </c>
      <c r="IC347" s="146">
        <v>0</v>
      </c>
      <c r="ID347" s="146">
        <v>0</v>
      </c>
      <c r="IE347" s="146">
        <v>0</v>
      </c>
      <c r="IF347" s="146">
        <v>0</v>
      </c>
      <c r="IG347" s="146">
        <v>0</v>
      </c>
      <c r="IH347" s="146">
        <v>0</v>
      </c>
      <c r="II347" s="146">
        <v>0</v>
      </c>
      <c r="IJ347" s="146">
        <v>0</v>
      </c>
      <c r="IK347" s="146">
        <v>0</v>
      </c>
      <c r="IL347" s="146">
        <v>0</v>
      </c>
      <c r="IM347" s="146">
        <v>0</v>
      </c>
      <c r="IN347" s="146">
        <v>0</v>
      </c>
      <c r="IO347" s="146">
        <v>0</v>
      </c>
      <c r="IP347" s="146">
        <v>0</v>
      </c>
      <c r="IQ347" s="146">
        <v>0</v>
      </c>
      <c r="IR347" s="146">
        <v>0</v>
      </c>
      <c r="IS347" s="146">
        <v>0</v>
      </c>
      <c r="IT347" s="146">
        <v>0</v>
      </c>
      <c r="IU347" s="146">
        <v>0</v>
      </c>
      <c r="IV347" s="146">
        <v>0</v>
      </c>
    </row>
    <row r="348" spans="1:256" ht="48" x14ac:dyDescent="0.2">
      <c r="A348" s="145" t="s">
        <v>1015</v>
      </c>
      <c r="B348" s="146">
        <v>0</v>
      </c>
      <c r="C348" s="146">
        <v>0</v>
      </c>
      <c r="D348" s="146">
        <v>0</v>
      </c>
      <c r="E348" s="146">
        <v>0</v>
      </c>
      <c r="F348" s="146">
        <v>0</v>
      </c>
      <c r="G348" s="146">
        <v>0</v>
      </c>
      <c r="H348" s="146">
        <v>0</v>
      </c>
      <c r="I348" s="146">
        <v>0</v>
      </c>
      <c r="J348" s="146">
        <v>0</v>
      </c>
      <c r="K348" s="146">
        <v>0</v>
      </c>
      <c r="L348" s="146">
        <v>0</v>
      </c>
      <c r="M348" s="146">
        <v>0</v>
      </c>
      <c r="N348" s="146">
        <v>0</v>
      </c>
      <c r="O348" s="146">
        <v>0</v>
      </c>
      <c r="P348" s="146">
        <v>0</v>
      </c>
      <c r="Q348" s="146">
        <v>0</v>
      </c>
      <c r="R348" s="146">
        <v>0</v>
      </c>
      <c r="S348" s="146">
        <v>0</v>
      </c>
      <c r="T348" s="146">
        <v>0</v>
      </c>
      <c r="U348" s="146">
        <v>0</v>
      </c>
      <c r="V348" s="146">
        <v>0</v>
      </c>
      <c r="W348" s="146">
        <v>0</v>
      </c>
      <c r="X348" s="146">
        <v>0</v>
      </c>
      <c r="Y348" s="146">
        <v>0</v>
      </c>
      <c r="Z348" s="146">
        <v>0</v>
      </c>
      <c r="AA348" s="146">
        <v>0</v>
      </c>
      <c r="AB348" s="146">
        <v>0</v>
      </c>
      <c r="AC348" s="146">
        <v>0</v>
      </c>
      <c r="AD348" s="146">
        <v>0</v>
      </c>
      <c r="AE348" s="146">
        <v>0</v>
      </c>
      <c r="AF348" s="146">
        <v>0</v>
      </c>
      <c r="AG348" s="146">
        <v>0</v>
      </c>
      <c r="AH348" s="146">
        <v>0</v>
      </c>
      <c r="AI348" s="146">
        <v>0</v>
      </c>
      <c r="AJ348" s="146">
        <v>0</v>
      </c>
      <c r="AK348" s="146">
        <v>0</v>
      </c>
      <c r="AL348" s="146">
        <v>0</v>
      </c>
      <c r="AM348" s="146">
        <v>0</v>
      </c>
      <c r="AN348" s="146">
        <v>0</v>
      </c>
      <c r="AO348" s="146">
        <v>0</v>
      </c>
      <c r="AP348" s="146">
        <v>0</v>
      </c>
      <c r="AQ348" s="146">
        <v>0</v>
      </c>
      <c r="AR348" s="146">
        <v>0</v>
      </c>
      <c r="AS348" s="146">
        <v>0</v>
      </c>
      <c r="AT348" s="146">
        <v>0</v>
      </c>
      <c r="AU348" s="146">
        <v>0</v>
      </c>
      <c r="AV348" s="146">
        <v>0</v>
      </c>
      <c r="AW348" s="146">
        <v>0</v>
      </c>
      <c r="AX348" s="146">
        <v>0</v>
      </c>
      <c r="AY348" s="146">
        <v>0</v>
      </c>
      <c r="AZ348" s="146">
        <v>0</v>
      </c>
      <c r="BA348" s="146">
        <v>0</v>
      </c>
      <c r="BB348" s="146">
        <v>0</v>
      </c>
      <c r="BC348" s="146">
        <v>0</v>
      </c>
      <c r="BD348" s="146">
        <v>0</v>
      </c>
      <c r="BE348" s="146">
        <v>0</v>
      </c>
      <c r="BF348" s="146">
        <v>0</v>
      </c>
      <c r="BG348" s="146">
        <v>0</v>
      </c>
      <c r="BH348" s="146">
        <v>0</v>
      </c>
      <c r="BI348" s="146">
        <v>0</v>
      </c>
      <c r="BJ348" s="146">
        <v>0</v>
      </c>
      <c r="BK348" s="146">
        <v>0</v>
      </c>
      <c r="BL348" s="146">
        <v>0</v>
      </c>
      <c r="BM348" s="146">
        <v>0</v>
      </c>
      <c r="BN348" s="146">
        <v>0</v>
      </c>
      <c r="BO348" s="146">
        <v>0</v>
      </c>
      <c r="BP348" s="146">
        <v>0</v>
      </c>
      <c r="BQ348" s="146">
        <v>0</v>
      </c>
      <c r="BR348" s="146">
        <v>0</v>
      </c>
      <c r="BS348" s="146">
        <v>0</v>
      </c>
      <c r="BT348" s="146">
        <v>0</v>
      </c>
      <c r="BU348" s="146">
        <v>0</v>
      </c>
      <c r="BV348" s="146">
        <v>0</v>
      </c>
      <c r="BW348" s="146">
        <v>0</v>
      </c>
      <c r="BX348" s="146">
        <v>0</v>
      </c>
      <c r="BY348" s="146">
        <v>0</v>
      </c>
      <c r="BZ348" s="146">
        <v>0</v>
      </c>
      <c r="CA348" s="146">
        <v>0</v>
      </c>
      <c r="CB348" s="146">
        <v>0</v>
      </c>
      <c r="CC348" s="146">
        <v>0</v>
      </c>
      <c r="CD348" s="146">
        <v>0</v>
      </c>
      <c r="CE348" s="146">
        <v>0</v>
      </c>
      <c r="CF348" s="146">
        <v>0</v>
      </c>
      <c r="CG348" s="146">
        <v>0</v>
      </c>
      <c r="CH348" s="146">
        <v>0</v>
      </c>
      <c r="CI348" s="146">
        <v>0</v>
      </c>
      <c r="CJ348" s="146">
        <v>0</v>
      </c>
      <c r="CK348" s="146">
        <v>0</v>
      </c>
      <c r="CL348" s="146">
        <v>0</v>
      </c>
      <c r="CM348" s="146">
        <v>0</v>
      </c>
      <c r="CN348" s="146">
        <v>0</v>
      </c>
      <c r="CO348" s="146">
        <v>0</v>
      </c>
      <c r="CP348" s="146">
        <v>0</v>
      </c>
      <c r="CQ348" s="146">
        <v>0</v>
      </c>
      <c r="CR348" s="146">
        <v>0</v>
      </c>
      <c r="CS348" s="146">
        <v>0</v>
      </c>
      <c r="CT348" s="146">
        <v>0</v>
      </c>
      <c r="CU348" s="146">
        <v>0</v>
      </c>
      <c r="CV348" s="146">
        <v>0</v>
      </c>
      <c r="CW348" s="146">
        <v>0</v>
      </c>
      <c r="CX348" s="146">
        <v>0</v>
      </c>
      <c r="CY348" s="146">
        <v>0</v>
      </c>
      <c r="CZ348" s="146">
        <v>0</v>
      </c>
      <c r="DA348" s="146">
        <v>0</v>
      </c>
      <c r="DB348" s="146">
        <v>0</v>
      </c>
      <c r="DC348" s="146">
        <v>0</v>
      </c>
      <c r="DD348" s="146">
        <v>0</v>
      </c>
      <c r="DE348" s="146">
        <v>0</v>
      </c>
      <c r="DF348" s="146">
        <v>0</v>
      </c>
      <c r="DG348" s="146">
        <v>0</v>
      </c>
      <c r="DH348" s="146">
        <v>0</v>
      </c>
      <c r="DI348" s="146">
        <v>0</v>
      </c>
      <c r="DJ348" s="146">
        <v>0</v>
      </c>
      <c r="DK348" s="146">
        <v>0</v>
      </c>
      <c r="DL348" s="146">
        <v>0</v>
      </c>
      <c r="DM348" s="146">
        <v>0</v>
      </c>
      <c r="DN348" s="146">
        <v>0</v>
      </c>
      <c r="DO348" s="146">
        <v>0</v>
      </c>
      <c r="DP348" s="146">
        <v>0</v>
      </c>
      <c r="DQ348" s="146">
        <v>0</v>
      </c>
      <c r="DR348" s="146">
        <v>0</v>
      </c>
      <c r="DS348" s="146">
        <v>0</v>
      </c>
      <c r="DT348" s="146">
        <v>0</v>
      </c>
      <c r="DU348" s="146">
        <v>0</v>
      </c>
      <c r="DV348" s="146">
        <v>0</v>
      </c>
      <c r="DW348" s="146">
        <v>0</v>
      </c>
      <c r="DX348" s="146">
        <v>0</v>
      </c>
      <c r="DY348" s="146">
        <v>0</v>
      </c>
      <c r="DZ348" s="146">
        <v>0</v>
      </c>
      <c r="EA348" s="146">
        <v>0</v>
      </c>
      <c r="EB348" s="146">
        <v>0</v>
      </c>
      <c r="EC348" s="146">
        <v>0</v>
      </c>
      <c r="ED348" s="146">
        <v>0</v>
      </c>
      <c r="EE348" s="146">
        <v>0</v>
      </c>
      <c r="EF348" s="146">
        <v>0</v>
      </c>
      <c r="EG348" s="146">
        <v>0</v>
      </c>
      <c r="EH348" s="146">
        <v>0</v>
      </c>
      <c r="EI348" s="146">
        <v>0</v>
      </c>
      <c r="EJ348" s="146">
        <v>0</v>
      </c>
      <c r="EK348" s="146">
        <v>0</v>
      </c>
      <c r="EL348" s="146">
        <v>0</v>
      </c>
      <c r="EM348" s="146">
        <v>0</v>
      </c>
      <c r="EN348" s="146">
        <v>0</v>
      </c>
      <c r="EO348" s="146">
        <v>0</v>
      </c>
      <c r="EP348" s="146">
        <v>0</v>
      </c>
      <c r="EQ348" s="146">
        <v>0</v>
      </c>
      <c r="ER348" s="146">
        <v>0</v>
      </c>
      <c r="ES348" s="146">
        <v>0</v>
      </c>
      <c r="ET348" s="146">
        <v>0</v>
      </c>
      <c r="EU348" s="146">
        <v>0</v>
      </c>
      <c r="EV348" s="146">
        <v>0</v>
      </c>
      <c r="EW348" s="146">
        <v>0</v>
      </c>
      <c r="EX348" s="146">
        <v>0</v>
      </c>
      <c r="EY348" s="146">
        <v>0</v>
      </c>
      <c r="EZ348" s="146">
        <v>0</v>
      </c>
      <c r="FA348" s="146">
        <v>0</v>
      </c>
      <c r="FB348" s="146">
        <v>0</v>
      </c>
      <c r="FC348" s="146">
        <v>0</v>
      </c>
      <c r="FD348" s="146">
        <v>0</v>
      </c>
      <c r="FE348" s="146">
        <v>0</v>
      </c>
      <c r="FF348" s="146">
        <v>0</v>
      </c>
      <c r="FG348" s="146">
        <v>0</v>
      </c>
      <c r="FH348" s="146">
        <v>0</v>
      </c>
      <c r="FI348" s="146">
        <v>0</v>
      </c>
      <c r="FJ348" s="146">
        <v>0</v>
      </c>
      <c r="FK348" s="146">
        <v>0</v>
      </c>
      <c r="FL348" s="146">
        <v>0</v>
      </c>
      <c r="FM348" s="146">
        <v>0</v>
      </c>
      <c r="FN348" s="146">
        <v>0</v>
      </c>
      <c r="FO348" s="146">
        <v>0</v>
      </c>
      <c r="FP348" s="146">
        <v>0</v>
      </c>
      <c r="FQ348" s="146">
        <v>0</v>
      </c>
      <c r="FR348" s="146">
        <v>0</v>
      </c>
      <c r="FS348" s="146">
        <v>0</v>
      </c>
      <c r="FT348" s="146">
        <v>0</v>
      </c>
      <c r="FU348" s="146">
        <v>0</v>
      </c>
      <c r="FV348" s="146">
        <v>0</v>
      </c>
      <c r="FW348" s="146">
        <v>0</v>
      </c>
      <c r="FX348" s="146">
        <v>0</v>
      </c>
      <c r="FY348" s="146">
        <v>0</v>
      </c>
      <c r="FZ348" s="146">
        <v>0</v>
      </c>
      <c r="GA348" s="146">
        <v>0</v>
      </c>
      <c r="GB348" s="146">
        <v>0</v>
      </c>
      <c r="GC348" s="146">
        <v>0</v>
      </c>
      <c r="GD348" s="146">
        <v>0</v>
      </c>
      <c r="GE348" s="146">
        <v>0</v>
      </c>
      <c r="GF348" s="146">
        <v>0</v>
      </c>
      <c r="GG348" s="146">
        <v>0</v>
      </c>
      <c r="GH348" s="146">
        <v>0</v>
      </c>
      <c r="GI348" s="146">
        <v>0</v>
      </c>
      <c r="GJ348" s="146">
        <v>0</v>
      </c>
      <c r="GK348" s="146">
        <v>0</v>
      </c>
      <c r="GL348" s="146">
        <v>0</v>
      </c>
      <c r="GM348" s="146">
        <v>0</v>
      </c>
      <c r="GN348" s="146">
        <v>0</v>
      </c>
      <c r="GO348" s="146">
        <v>0</v>
      </c>
      <c r="GP348" s="146">
        <v>0</v>
      </c>
      <c r="GQ348" s="146">
        <v>0</v>
      </c>
      <c r="GR348" s="146">
        <v>0</v>
      </c>
      <c r="GS348" s="146">
        <v>0</v>
      </c>
      <c r="GT348" s="146">
        <v>0</v>
      </c>
      <c r="GU348" s="146">
        <v>0</v>
      </c>
      <c r="GV348" s="146">
        <v>0</v>
      </c>
      <c r="GW348" s="146">
        <v>0</v>
      </c>
      <c r="GX348" s="146">
        <v>0</v>
      </c>
      <c r="GY348" s="146">
        <v>0</v>
      </c>
      <c r="GZ348" s="146">
        <v>0</v>
      </c>
      <c r="HA348" s="146">
        <v>0</v>
      </c>
      <c r="HB348" s="146">
        <v>0</v>
      </c>
      <c r="HC348" s="146">
        <v>0</v>
      </c>
      <c r="HD348" s="146">
        <v>0</v>
      </c>
      <c r="HE348" s="146">
        <v>0</v>
      </c>
      <c r="HF348" s="146">
        <v>0</v>
      </c>
      <c r="HG348" s="146">
        <v>0</v>
      </c>
      <c r="HH348" s="146">
        <v>0</v>
      </c>
      <c r="HI348" s="146">
        <v>0</v>
      </c>
      <c r="HJ348" s="146">
        <v>0</v>
      </c>
      <c r="HK348" s="146">
        <v>0</v>
      </c>
      <c r="HL348" s="146">
        <v>0</v>
      </c>
      <c r="HM348" s="146">
        <v>0</v>
      </c>
      <c r="HN348" s="146">
        <v>0</v>
      </c>
      <c r="HO348" s="146">
        <v>0</v>
      </c>
      <c r="HP348" s="146">
        <v>0</v>
      </c>
      <c r="HQ348" s="146">
        <v>0</v>
      </c>
      <c r="HR348" s="146">
        <v>0</v>
      </c>
      <c r="HS348" s="146">
        <v>0</v>
      </c>
      <c r="HT348" s="146">
        <v>0</v>
      </c>
      <c r="HU348" s="146">
        <v>0</v>
      </c>
      <c r="HV348" s="146">
        <v>0</v>
      </c>
      <c r="HW348" s="146">
        <v>0</v>
      </c>
      <c r="HX348" s="146">
        <v>0</v>
      </c>
      <c r="HY348" s="146">
        <v>0</v>
      </c>
      <c r="HZ348" s="146">
        <v>0</v>
      </c>
      <c r="IA348" s="146">
        <v>0</v>
      </c>
      <c r="IB348" s="146">
        <v>0</v>
      </c>
      <c r="IC348" s="146">
        <v>0</v>
      </c>
      <c r="ID348" s="146">
        <v>0</v>
      </c>
      <c r="IE348" s="146">
        <v>0</v>
      </c>
      <c r="IF348" s="146">
        <v>0</v>
      </c>
      <c r="IG348" s="146">
        <v>0</v>
      </c>
      <c r="IH348" s="146">
        <v>0</v>
      </c>
      <c r="II348" s="146">
        <v>0</v>
      </c>
      <c r="IJ348" s="146">
        <v>0</v>
      </c>
      <c r="IK348" s="146">
        <v>0</v>
      </c>
      <c r="IL348" s="146">
        <v>0</v>
      </c>
      <c r="IM348" s="146">
        <v>0</v>
      </c>
      <c r="IN348" s="146">
        <v>0</v>
      </c>
      <c r="IO348" s="146">
        <v>0</v>
      </c>
      <c r="IP348" s="146">
        <v>0</v>
      </c>
      <c r="IQ348" s="146">
        <v>0</v>
      </c>
      <c r="IR348" s="146">
        <v>0</v>
      </c>
      <c r="IS348" s="146">
        <v>0</v>
      </c>
      <c r="IT348" s="146">
        <v>0</v>
      </c>
      <c r="IU348" s="146">
        <v>0</v>
      </c>
      <c r="IV348" s="146">
        <v>0</v>
      </c>
    </row>
    <row r="349" spans="1:256" ht="48" x14ac:dyDescent="0.2">
      <c r="A349" s="145" t="s">
        <v>1016</v>
      </c>
      <c r="B349" s="146">
        <v>0</v>
      </c>
      <c r="C349" s="146">
        <v>0</v>
      </c>
      <c r="D349" s="146">
        <v>0</v>
      </c>
      <c r="E349" s="146">
        <v>0</v>
      </c>
      <c r="F349" s="146">
        <v>0</v>
      </c>
      <c r="G349" s="146">
        <v>0</v>
      </c>
      <c r="H349" s="146">
        <v>0</v>
      </c>
      <c r="I349" s="146">
        <v>0</v>
      </c>
      <c r="J349" s="146">
        <v>0</v>
      </c>
      <c r="K349" s="146">
        <v>0</v>
      </c>
      <c r="L349" s="146">
        <v>0</v>
      </c>
      <c r="M349" s="146">
        <v>0</v>
      </c>
      <c r="N349" s="146">
        <v>0</v>
      </c>
      <c r="O349" s="146">
        <v>0</v>
      </c>
      <c r="P349" s="146">
        <v>0</v>
      </c>
      <c r="Q349" s="146">
        <v>0</v>
      </c>
      <c r="R349" s="146">
        <v>0</v>
      </c>
      <c r="S349" s="146">
        <v>0</v>
      </c>
      <c r="T349" s="146">
        <v>0</v>
      </c>
      <c r="U349" s="146">
        <v>0</v>
      </c>
      <c r="V349" s="146">
        <v>0</v>
      </c>
      <c r="W349" s="146">
        <v>0</v>
      </c>
      <c r="X349" s="146">
        <v>0</v>
      </c>
      <c r="Y349" s="146">
        <v>0</v>
      </c>
      <c r="Z349" s="146">
        <v>0</v>
      </c>
      <c r="AA349" s="146">
        <v>0</v>
      </c>
      <c r="AB349" s="146">
        <v>0</v>
      </c>
      <c r="AC349" s="146">
        <v>0</v>
      </c>
      <c r="AD349" s="146">
        <v>0</v>
      </c>
      <c r="AE349" s="146">
        <v>0</v>
      </c>
      <c r="AF349" s="146">
        <v>0</v>
      </c>
      <c r="AG349" s="146">
        <v>0</v>
      </c>
      <c r="AH349" s="146">
        <v>0</v>
      </c>
      <c r="AI349" s="146">
        <v>0</v>
      </c>
      <c r="AJ349" s="146">
        <v>0</v>
      </c>
      <c r="AK349" s="146">
        <v>0</v>
      </c>
      <c r="AL349" s="146">
        <v>0</v>
      </c>
      <c r="AM349" s="146">
        <v>0</v>
      </c>
      <c r="AN349" s="146">
        <v>0</v>
      </c>
      <c r="AO349" s="146">
        <v>0</v>
      </c>
      <c r="AP349" s="146">
        <v>0</v>
      </c>
      <c r="AQ349" s="146">
        <v>0</v>
      </c>
      <c r="AR349" s="146">
        <v>0</v>
      </c>
      <c r="AS349" s="146">
        <v>0</v>
      </c>
      <c r="AT349" s="146">
        <v>0</v>
      </c>
      <c r="AU349" s="146">
        <v>0</v>
      </c>
      <c r="AV349" s="146">
        <v>0</v>
      </c>
      <c r="AW349" s="146">
        <v>0</v>
      </c>
      <c r="AX349" s="146">
        <v>0</v>
      </c>
      <c r="AY349" s="146">
        <v>0</v>
      </c>
      <c r="AZ349" s="146">
        <v>0</v>
      </c>
      <c r="BA349" s="146">
        <v>0</v>
      </c>
      <c r="BB349" s="146">
        <v>0</v>
      </c>
      <c r="BC349" s="146">
        <v>0</v>
      </c>
      <c r="BD349" s="146">
        <v>0</v>
      </c>
      <c r="BE349" s="146">
        <v>0</v>
      </c>
      <c r="BF349" s="146">
        <v>0</v>
      </c>
      <c r="BG349" s="146">
        <v>0</v>
      </c>
      <c r="BH349" s="146">
        <v>0</v>
      </c>
      <c r="BI349" s="146">
        <v>0</v>
      </c>
      <c r="BJ349" s="146">
        <v>0</v>
      </c>
      <c r="BK349" s="146">
        <v>0</v>
      </c>
      <c r="BL349" s="146">
        <v>0</v>
      </c>
      <c r="BM349" s="146">
        <v>0</v>
      </c>
      <c r="BN349" s="146">
        <v>0</v>
      </c>
      <c r="BO349" s="146">
        <v>0</v>
      </c>
      <c r="BP349" s="146">
        <v>0</v>
      </c>
      <c r="BQ349" s="146">
        <v>0</v>
      </c>
      <c r="BR349" s="146">
        <v>0</v>
      </c>
      <c r="BS349" s="146">
        <v>0</v>
      </c>
      <c r="BT349" s="146">
        <v>0</v>
      </c>
      <c r="BU349" s="146">
        <v>0</v>
      </c>
      <c r="BV349" s="146">
        <v>0</v>
      </c>
      <c r="BW349" s="146">
        <v>0</v>
      </c>
      <c r="BX349" s="146">
        <v>0</v>
      </c>
      <c r="BY349" s="146">
        <v>0</v>
      </c>
      <c r="BZ349" s="146">
        <v>0</v>
      </c>
      <c r="CA349" s="146">
        <v>0</v>
      </c>
      <c r="CB349" s="146">
        <v>0</v>
      </c>
      <c r="CC349" s="146">
        <v>0</v>
      </c>
      <c r="CD349" s="146">
        <v>0</v>
      </c>
      <c r="CE349" s="146">
        <v>0</v>
      </c>
      <c r="CF349" s="146">
        <v>0</v>
      </c>
      <c r="CG349" s="146">
        <v>0</v>
      </c>
      <c r="CH349" s="146">
        <v>0</v>
      </c>
      <c r="CI349" s="146">
        <v>0</v>
      </c>
      <c r="CJ349" s="146">
        <v>0</v>
      </c>
      <c r="CK349" s="146">
        <v>0</v>
      </c>
      <c r="CL349" s="146">
        <v>0</v>
      </c>
      <c r="CM349" s="146">
        <v>0</v>
      </c>
      <c r="CN349" s="146">
        <v>0</v>
      </c>
      <c r="CO349" s="146">
        <v>0</v>
      </c>
      <c r="CP349" s="146">
        <v>0</v>
      </c>
      <c r="CQ349" s="146">
        <v>0</v>
      </c>
      <c r="CR349" s="146">
        <v>0</v>
      </c>
      <c r="CS349" s="146">
        <v>0</v>
      </c>
      <c r="CT349" s="146">
        <v>0</v>
      </c>
      <c r="CU349" s="146">
        <v>0</v>
      </c>
      <c r="CV349" s="146">
        <v>0</v>
      </c>
      <c r="CW349" s="146">
        <v>0</v>
      </c>
      <c r="CX349" s="146">
        <v>0</v>
      </c>
      <c r="CY349" s="146">
        <v>0</v>
      </c>
      <c r="CZ349" s="146">
        <v>0</v>
      </c>
      <c r="DA349" s="146">
        <v>0</v>
      </c>
      <c r="DB349" s="146">
        <v>0</v>
      </c>
      <c r="DC349" s="146">
        <v>0</v>
      </c>
      <c r="DD349" s="146">
        <v>0</v>
      </c>
      <c r="DE349" s="146">
        <v>0</v>
      </c>
      <c r="DF349" s="146">
        <v>0</v>
      </c>
      <c r="DG349" s="146">
        <v>0</v>
      </c>
      <c r="DH349" s="146">
        <v>0</v>
      </c>
      <c r="DI349" s="146">
        <v>0</v>
      </c>
      <c r="DJ349" s="146">
        <v>0</v>
      </c>
      <c r="DK349" s="146">
        <v>0</v>
      </c>
      <c r="DL349" s="146">
        <v>0</v>
      </c>
      <c r="DM349" s="146">
        <v>0</v>
      </c>
      <c r="DN349" s="146">
        <v>0</v>
      </c>
      <c r="DO349" s="146">
        <v>0</v>
      </c>
      <c r="DP349" s="146">
        <v>0</v>
      </c>
      <c r="DQ349" s="146">
        <v>0</v>
      </c>
      <c r="DR349" s="146">
        <v>0</v>
      </c>
      <c r="DS349" s="146">
        <v>0</v>
      </c>
      <c r="DT349" s="146">
        <v>0</v>
      </c>
      <c r="DU349" s="146">
        <v>0</v>
      </c>
      <c r="DV349" s="146">
        <v>0</v>
      </c>
      <c r="DW349" s="146">
        <v>0</v>
      </c>
      <c r="DX349" s="146">
        <v>0</v>
      </c>
      <c r="DY349" s="146">
        <v>0</v>
      </c>
      <c r="DZ349" s="146">
        <v>0</v>
      </c>
      <c r="EA349" s="146">
        <v>0</v>
      </c>
      <c r="EB349" s="146">
        <v>0</v>
      </c>
      <c r="EC349" s="146">
        <v>0</v>
      </c>
      <c r="ED349" s="146">
        <v>0</v>
      </c>
      <c r="EE349" s="146">
        <v>0</v>
      </c>
      <c r="EF349" s="146">
        <v>0</v>
      </c>
      <c r="EG349" s="146">
        <v>0</v>
      </c>
      <c r="EH349" s="146">
        <v>0</v>
      </c>
      <c r="EI349" s="146">
        <v>0</v>
      </c>
      <c r="EJ349" s="146">
        <v>0</v>
      </c>
      <c r="EK349" s="146">
        <v>0</v>
      </c>
      <c r="EL349" s="146">
        <v>0</v>
      </c>
      <c r="EM349" s="146">
        <v>0</v>
      </c>
      <c r="EN349" s="146">
        <v>0</v>
      </c>
      <c r="EO349" s="146">
        <v>0</v>
      </c>
      <c r="EP349" s="146">
        <v>0</v>
      </c>
      <c r="EQ349" s="146">
        <v>0</v>
      </c>
      <c r="ER349" s="146">
        <v>0</v>
      </c>
      <c r="ES349" s="146">
        <v>0</v>
      </c>
      <c r="ET349" s="146">
        <v>0</v>
      </c>
      <c r="EU349" s="146">
        <v>0</v>
      </c>
      <c r="EV349" s="146">
        <v>0</v>
      </c>
      <c r="EW349" s="146">
        <v>0</v>
      </c>
      <c r="EX349" s="146">
        <v>0</v>
      </c>
      <c r="EY349" s="146">
        <v>0</v>
      </c>
      <c r="EZ349" s="146">
        <v>0</v>
      </c>
      <c r="FA349" s="146">
        <v>0</v>
      </c>
      <c r="FB349" s="146">
        <v>0</v>
      </c>
      <c r="FC349" s="146">
        <v>0</v>
      </c>
      <c r="FD349" s="146">
        <v>0</v>
      </c>
      <c r="FE349" s="146">
        <v>0</v>
      </c>
      <c r="FF349" s="146">
        <v>0</v>
      </c>
      <c r="FG349" s="146">
        <v>0</v>
      </c>
      <c r="FH349" s="146">
        <v>0</v>
      </c>
      <c r="FI349" s="146">
        <v>0</v>
      </c>
      <c r="FJ349" s="146">
        <v>0</v>
      </c>
      <c r="FK349" s="146">
        <v>0</v>
      </c>
      <c r="FL349" s="146">
        <v>0</v>
      </c>
      <c r="FM349" s="146">
        <v>0</v>
      </c>
      <c r="FN349" s="146">
        <v>0</v>
      </c>
      <c r="FO349" s="146">
        <v>0</v>
      </c>
      <c r="FP349" s="146">
        <v>0</v>
      </c>
      <c r="FQ349" s="146">
        <v>0</v>
      </c>
      <c r="FR349" s="146">
        <v>0</v>
      </c>
      <c r="FS349" s="146">
        <v>0</v>
      </c>
      <c r="FT349" s="146">
        <v>0</v>
      </c>
      <c r="FU349" s="146">
        <v>0</v>
      </c>
      <c r="FV349" s="146">
        <v>0</v>
      </c>
      <c r="FW349" s="146">
        <v>0</v>
      </c>
      <c r="FX349" s="146">
        <v>0</v>
      </c>
      <c r="FY349" s="146">
        <v>0</v>
      </c>
      <c r="FZ349" s="146">
        <v>0</v>
      </c>
      <c r="GA349" s="146">
        <v>0</v>
      </c>
      <c r="GB349" s="146">
        <v>0</v>
      </c>
      <c r="GC349" s="146">
        <v>0</v>
      </c>
      <c r="GD349" s="146">
        <v>0</v>
      </c>
      <c r="GE349" s="146">
        <v>0</v>
      </c>
      <c r="GF349" s="146">
        <v>0</v>
      </c>
      <c r="GG349" s="146">
        <v>0</v>
      </c>
      <c r="GH349" s="146">
        <v>0</v>
      </c>
      <c r="GI349" s="146">
        <v>0</v>
      </c>
      <c r="GJ349" s="146">
        <v>0</v>
      </c>
      <c r="GK349" s="146">
        <v>0</v>
      </c>
      <c r="GL349" s="146">
        <v>0</v>
      </c>
      <c r="GM349" s="146">
        <v>0</v>
      </c>
      <c r="GN349" s="146">
        <v>0</v>
      </c>
      <c r="GO349" s="146">
        <v>0</v>
      </c>
      <c r="GP349" s="146">
        <v>0</v>
      </c>
      <c r="GQ349" s="146">
        <v>0</v>
      </c>
      <c r="GR349" s="146">
        <v>0</v>
      </c>
      <c r="GS349" s="146">
        <v>0</v>
      </c>
      <c r="GT349" s="146">
        <v>0</v>
      </c>
      <c r="GU349" s="146">
        <v>0</v>
      </c>
      <c r="GV349" s="146">
        <v>0</v>
      </c>
      <c r="GW349" s="146">
        <v>0</v>
      </c>
      <c r="GX349" s="146">
        <v>0</v>
      </c>
      <c r="GY349" s="146">
        <v>0</v>
      </c>
      <c r="GZ349" s="146">
        <v>0</v>
      </c>
      <c r="HA349" s="146">
        <v>0</v>
      </c>
      <c r="HB349" s="146">
        <v>0</v>
      </c>
      <c r="HC349" s="146">
        <v>0</v>
      </c>
      <c r="HD349" s="146">
        <v>0</v>
      </c>
      <c r="HE349" s="146">
        <v>0</v>
      </c>
      <c r="HF349" s="146">
        <v>0</v>
      </c>
      <c r="HG349" s="146">
        <v>0</v>
      </c>
      <c r="HH349" s="146">
        <v>0</v>
      </c>
      <c r="HI349" s="146">
        <v>0</v>
      </c>
      <c r="HJ349" s="146">
        <v>0</v>
      </c>
      <c r="HK349" s="146">
        <v>0</v>
      </c>
      <c r="HL349" s="146">
        <v>0</v>
      </c>
      <c r="HM349" s="146">
        <v>0</v>
      </c>
      <c r="HN349" s="146">
        <v>0</v>
      </c>
      <c r="HO349" s="146">
        <v>0</v>
      </c>
      <c r="HP349" s="146">
        <v>0</v>
      </c>
      <c r="HQ349" s="146">
        <v>0</v>
      </c>
      <c r="HR349" s="146">
        <v>0</v>
      </c>
      <c r="HS349" s="146">
        <v>0</v>
      </c>
      <c r="HT349" s="146">
        <v>0</v>
      </c>
      <c r="HU349" s="146">
        <v>0</v>
      </c>
      <c r="HV349" s="146">
        <v>0</v>
      </c>
      <c r="HW349" s="146">
        <v>0</v>
      </c>
      <c r="HX349" s="146">
        <v>0</v>
      </c>
      <c r="HY349" s="146">
        <v>0</v>
      </c>
      <c r="HZ349" s="146">
        <v>0</v>
      </c>
      <c r="IA349" s="146">
        <v>0</v>
      </c>
      <c r="IB349" s="146">
        <v>0</v>
      </c>
      <c r="IC349" s="146">
        <v>0</v>
      </c>
      <c r="ID349" s="146">
        <v>0</v>
      </c>
      <c r="IE349" s="146">
        <v>0</v>
      </c>
      <c r="IF349" s="146">
        <v>0</v>
      </c>
      <c r="IG349" s="146">
        <v>0</v>
      </c>
      <c r="IH349" s="146">
        <v>0</v>
      </c>
      <c r="II349" s="146">
        <v>0</v>
      </c>
      <c r="IJ349" s="146">
        <v>0</v>
      </c>
      <c r="IK349" s="146">
        <v>0</v>
      </c>
      <c r="IL349" s="146">
        <v>0</v>
      </c>
      <c r="IM349" s="146">
        <v>0</v>
      </c>
      <c r="IN349" s="146">
        <v>0</v>
      </c>
      <c r="IO349" s="146">
        <v>0</v>
      </c>
      <c r="IP349" s="146">
        <v>0</v>
      </c>
      <c r="IQ349" s="146">
        <v>0</v>
      </c>
      <c r="IR349" s="146">
        <v>0</v>
      </c>
      <c r="IS349" s="146">
        <v>0</v>
      </c>
      <c r="IT349" s="146">
        <v>0</v>
      </c>
      <c r="IU349" s="146">
        <v>0</v>
      </c>
      <c r="IV349" s="146">
        <v>0</v>
      </c>
    </row>
    <row r="350" spans="1:256" ht="48" x14ac:dyDescent="0.2">
      <c r="A350" s="145" t="s">
        <v>1017</v>
      </c>
      <c r="B350" s="146">
        <v>0</v>
      </c>
      <c r="C350" s="146">
        <v>0</v>
      </c>
      <c r="D350" s="146">
        <v>0</v>
      </c>
      <c r="E350" s="146">
        <v>0</v>
      </c>
      <c r="F350" s="146">
        <v>0</v>
      </c>
      <c r="G350" s="146">
        <v>0</v>
      </c>
      <c r="H350" s="146">
        <v>0</v>
      </c>
      <c r="I350" s="146">
        <v>0</v>
      </c>
      <c r="J350" s="146">
        <v>0</v>
      </c>
      <c r="K350" s="146">
        <v>0</v>
      </c>
      <c r="L350" s="146">
        <v>0</v>
      </c>
      <c r="M350" s="146">
        <v>0</v>
      </c>
      <c r="N350" s="146">
        <v>0</v>
      </c>
      <c r="O350" s="146">
        <v>0</v>
      </c>
      <c r="P350" s="146">
        <v>0</v>
      </c>
      <c r="Q350" s="146">
        <v>0</v>
      </c>
      <c r="R350" s="146">
        <v>0</v>
      </c>
      <c r="S350" s="146">
        <v>0</v>
      </c>
      <c r="T350" s="146">
        <v>0</v>
      </c>
      <c r="U350" s="146">
        <v>0</v>
      </c>
      <c r="V350" s="146">
        <v>0</v>
      </c>
      <c r="W350" s="146">
        <v>0</v>
      </c>
      <c r="X350" s="146">
        <v>0</v>
      </c>
      <c r="Y350" s="146">
        <v>0</v>
      </c>
      <c r="Z350" s="146">
        <v>0</v>
      </c>
      <c r="AA350" s="146">
        <v>0</v>
      </c>
      <c r="AB350" s="146">
        <v>0</v>
      </c>
      <c r="AC350" s="146">
        <v>0</v>
      </c>
      <c r="AD350" s="146">
        <v>0</v>
      </c>
      <c r="AE350" s="146">
        <v>0</v>
      </c>
      <c r="AF350" s="146">
        <v>0</v>
      </c>
      <c r="AG350" s="146">
        <v>0</v>
      </c>
      <c r="AH350" s="146">
        <v>0</v>
      </c>
      <c r="AI350" s="146">
        <v>0</v>
      </c>
      <c r="AJ350" s="146">
        <v>0</v>
      </c>
      <c r="AK350" s="146">
        <v>0</v>
      </c>
      <c r="AL350" s="146">
        <v>0</v>
      </c>
      <c r="AM350" s="146">
        <v>0</v>
      </c>
      <c r="AN350" s="146">
        <v>0</v>
      </c>
      <c r="AO350" s="146">
        <v>0</v>
      </c>
      <c r="AP350" s="146">
        <v>0</v>
      </c>
      <c r="AQ350" s="146">
        <v>0</v>
      </c>
      <c r="AR350" s="146">
        <v>0</v>
      </c>
      <c r="AS350" s="146">
        <v>0</v>
      </c>
      <c r="AT350" s="146">
        <v>0</v>
      </c>
      <c r="AU350" s="146">
        <v>0</v>
      </c>
      <c r="AV350" s="146">
        <v>0</v>
      </c>
      <c r="AW350" s="146">
        <v>0</v>
      </c>
      <c r="AX350" s="146">
        <v>0</v>
      </c>
      <c r="AY350" s="146">
        <v>0</v>
      </c>
      <c r="AZ350" s="146">
        <v>0</v>
      </c>
      <c r="BA350" s="146">
        <v>0</v>
      </c>
      <c r="BB350" s="146">
        <v>0</v>
      </c>
      <c r="BC350" s="146">
        <v>0</v>
      </c>
      <c r="BD350" s="146">
        <v>0</v>
      </c>
      <c r="BE350" s="146">
        <v>0</v>
      </c>
      <c r="BF350" s="146">
        <v>0</v>
      </c>
      <c r="BG350" s="146">
        <v>0</v>
      </c>
      <c r="BH350" s="146">
        <v>0</v>
      </c>
      <c r="BI350" s="146">
        <v>0</v>
      </c>
      <c r="BJ350" s="146">
        <v>0</v>
      </c>
      <c r="BK350" s="146">
        <v>0</v>
      </c>
      <c r="BL350" s="146">
        <v>0</v>
      </c>
      <c r="BM350" s="146">
        <v>0</v>
      </c>
      <c r="BN350" s="146">
        <v>0</v>
      </c>
      <c r="BO350" s="146">
        <v>0</v>
      </c>
      <c r="BP350" s="146">
        <v>0</v>
      </c>
      <c r="BQ350" s="146">
        <v>0</v>
      </c>
      <c r="BR350" s="146">
        <v>0</v>
      </c>
      <c r="BS350" s="146">
        <v>0</v>
      </c>
      <c r="BT350" s="146">
        <v>0</v>
      </c>
      <c r="BU350" s="146">
        <v>0</v>
      </c>
      <c r="BV350" s="146">
        <v>0</v>
      </c>
      <c r="BW350" s="146">
        <v>0</v>
      </c>
      <c r="BX350" s="146">
        <v>0</v>
      </c>
      <c r="BY350" s="146">
        <v>0</v>
      </c>
      <c r="BZ350" s="146">
        <v>0</v>
      </c>
      <c r="CA350" s="146">
        <v>0</v>
      </c>
      <c r="CB350" s="146">
        <v>0</v>
      </c>
      <c r="CC350" s="146">
        <v>0</v>
      </c>
      <c r="CD350" s="146">
        <v>0</v>
      </c>
      <c r="CE350" s="146">
        <v>0</v>
      </c>
      <c r="CF350" s="146">
        <v>0</v>
      </c>
      <c r="CG350" s="146">
        <v>0</v>
      </c>
      <c r="CH350" s="146">
        <v>0</v>
      </c>
      <c r="CI350" s="146">
        <v>0</v>
      </c>
      <c r="CJ350" s="146">
        <v>0</v>
      </c>
      <c r="CK350" s="146">
        <v>0</v>
      </c>
      <c r="CL350" s="146">
        <v>0</v>
      </c>
      <c r="CM350" s="146">
        <v>0</v>
      </c>
      <c r="CN350" s="146">
        <v>0</v>
      </c>
      <c r="CO350" s="146">
        <v>0</v>
      </c>
      <c r="CP350" s="146">
        <v>0</v>
      </c>
      <c r="CQ350" s="146">
        <v>0</v>
      </c>
      <c r="CR350" s="146">
        <v>0</v>
      </c>
      <c r="CS350" s="146">
        <v>0</v>
      </c>
      <c r="CT350" s="146">
        <v>0</v>
      </c>
      <c r="CU350" s="146">
        <v>0</v>
      </c>
      <c r="CV350" s="146">
        <v>0</v>
      </c>
      <c r="CW350" s="146">
        <v>0</v>
      </c>
      <c r="CX350" s="146">
        <v>0</v>
      </c>
      <c r="CY350" s="146">
        <v>0</v>
      </c>
      <c r="CZ350" s="146">
        <v>0</v>
      </c>
      <c r="DA350" s="146">
        <v>0</v>
      </c>
      <c r="DB350" s="146">
        <v>0</v>
      </c>
      <c r="DC350" s="146">
        <v>0</v>
      </c>
      <c r="DD350" s="146">
        <v>0</v>
      </c>
      <c r="DE350" s="146">
        <v>0</v>
      </c>
      <c r="DF350" s="146">
        <v>0</v>
      </c>
      <c r="DG350" s="146">
        <v>0</v>
      </c>
      <c r="DH350" s="146">
        <v>0</v>
      </c>
      <c r="DI350" s="146">
        <v>0</v>
      </c>
      <c r="DJ350" s="146">
        <v>0</v>
      </c>
      <c r="DK350" s="146">
        <v>0</v>
      </c>
      <c r="DL350" s="146">
        <v>0</v>
      </c>
      <c r="DM350" s="146">
        <v>0</v>
      </c>
      <c r="DN350" s="146">
        <v>0</v>
      </c>
      <c r="DO350" s="146">
        <v>0</v>
      </c>
      <c r="DP350" s="146">
        <v>0</v>
      </c>
      <c r="DQ350" s="146">
        <v>0</v>
      </c>
      <c r="DR350" s="146">
        <v>0</v>
      </c>
      <c r="DS350" s="146">
        <v>0</v>
      </c>
      <c r="DT350" s="146">
        <v>0</v>
      </c>
      <c r="DU350" s="146">
        <v>0</v>
      </c>
      <c r="DV350" s="146">
        <v>0</v>
      </c>
      <c r="DW350" s="146">
        <v>0</v>
      </c>
      <c r="DX350" s="146">
        <v>0</v>
      </c>
      <c r="DY350" s="146">
        <v>0</v>
      </c>
      <c r="DZ350" s="146">
        <v>0</v>
      </c>
      <c r="EA350" s="146">
        <v>0</v>
      </c>
      <c r="EB350" s="146">
        <v>0</v>
      </c>
      <c r="EC350" s="146">
        <v>0</v>
      </c>
      <c r="ED350" s="146">
        <v>0</v>
      </c>
      <c r="EE350" s="146">
        <v>0</v>
      </c>
      <c r="EF350" s="146">
        <v>0</v>
      </c>
      <c r="EG350" s="146">
        <v>0</v>
      </c>
      <c r="EH350" s="146">
        <v>0</v>
      </c>
      <c r="EI350" s="146">
        <v>0</v>
      </c>
      <c r="EJ350" s="146">
        <v>0</v>
      </c>
      <c r="EK350" s="146">
        <v>0</v>
      </c>
      <c r="EL350" s="146">
        <v>0</v>
      </c>
      <c r="EM350" s="146">
        <v>0</v>
      </c>
      <c r="EN350" s="146">
        <v>0</v>
      </c>
      <c r="EO350" s="146">
        <v>0</v>
      </c>
      <c r="EP350" s="146">
        <v>0</v>
      </c>
      <c r="EQ350" s="146">
        <v>0</v>
      </c>
      <c r="ER350" s="146">
        <v>0</v>
      </c>
      <c r="ES350" s="146">
        <v>0</v>
      </c>
      <c r="ET350" s="146">
        <v>0</v>
      </c>
      <c r="EU350" s="146">
        <v>0</v>
      </c>
      <c r="EV350" s="146">
        <v>0</v>
      </c>
      <c r="EW350" s="146">
        <v>0</v>
      </c>
      <c r="EX350" s="146">
        <v>0</v>
      </c>
      <c r="EY350" s="146">
        <v>0</v>
      </c>
      <c r="EZ350" s="146">
        <v>0</v>
      </c>
      <c r="FA350" s="146">
        <v>0</v>
      </c>
      <c r="FB350" s="146">
        <v>0</v>
      </c>
      <c r="FC350" s="146">
        <v>0</v>
      </c>
      <c r="FD350" s="146">
        <v>0</v>
      </c>
      <c r="FE350" s="146">
        <v>0</v>
      </c>
      <c r="FF350" s="146">
        <v>0</v>
      </c>
      <c r="FG350" s="146">
        <v>0</v>
      </c>
      <c r="FH350" s="146">
        <v>0</v>
      </c>
      <c r="FI350" s="146">
        <v>0</v>
      </c>
      <c r="FJ350" s="146">
        <v>0</v>
      </c>
      <c r="FK350" s="146">
        <v>0</v>
      </c>
      <c r="FL350" s="146">
        <v>0</v>
      </c>
      <c r="FM350" s="146">
        <v>0</v>
      </c>
      <c r="FN350" s="146">
        <v>0</v>
      </c>
      <c r="FO350" s="146">
        <v>0</v>
      </c>
      <c r="FP350" s="146">
        <v>0</v>
      </c>
      <c r="FQ350" s="146">
        <v>0</v>
      </c>
      <c r="FR350" s="146">
        <v>0</v>
      </c>
      <c r="FS350" s="146">
        <v>0</v>
      </c>
      <c r="FT350" s="146">
        <v>0</v>
      </c>
      <c r="FU350" s="146">
        <v>0</v>
      </c>
      <c r="FV350" s="146">
        <v>0</v>
      </c>
      <c r="FW350" s="146">
        <v>0</v>
      </c>
      <c r="FX350" s="146">
        <v>0</v>
      </c>
      <c r="FY350" s="146">
        <v>0</v>
      </c>
      <c r="FZ350" s="146">
        <v>0</v>
      </c>
      <c r="GA350" s="146">
        <v>0</v>
      </c>
      <c r="GB350" s="146">
        <v>0</v>
      </c>
      <c r="GC350" s="146">
        <v>0</v>
      </c>
      <c r="GD350" s="146">
        <v>0</v>
      </c>
      <c r="GE350" s="146">
        <v>0</v>
      </c>
      <c r="GF350" s="146">
        <v>0</v>
      </c>
      <c r="GG350" s="146">
        <v>0</v>
      </c>
      <c r="GH350" s="146">
        <v>0</v>
      </c>
      <c r="GI350" s="146">
        <v>0</v>
      </c>
      <c r="GJ350" s="146">
        <v>0</v>
      </c>
      <c r="GK350" s="146">
        <v>0</v>
      </c>
      <c r="GL350" s="146">
        <v>0</v>
      </c>
      <c r="GM350" s="146">
        <v>0</v>
      </c>
      <c r="GN350" s="146">
        <v>0</v>
      </c>
      <c r="GO350" s="146">
        <v>0</v>
      </c>
      <c r="GP350" s="146">
        <v>0</v>
      </c>
      <c r="GQ350" s="146">
        <v>0</v>
      </c>
      <c r="GR350" s="146">
        <v>0</v>
      </c>
      <c r="GS350" s="146">
        <v>0</v>
      </c>
      <c r="GT350" s="146">
        <v>0</v>
      </c>
      <c r="GU350" s="146">
        <v>0</v>
      </c>
      <c r="GV350" s="146">
        <v>0</v>
      </c>
      <c r="GW350" s="146">
        <v>0</v>
      </c>
      <c r="GX350" s="146">
        <v>0</v>
      </c>
      <c r="GY350" s="146">
        <v>0</v>
      </c>
      <c r="GZ350" s="146">
        <v>0</v>
      </c>
      <c r="HA350" s="146">
        <v>0</v>
      </c>
      <c r="HB350" s="146">
        <v>0</v>
      </c>
      <c r="HC350" s="146">
        <v>0</v>
      </c>
      <c r="HD350" s="146">
        <v>0</v>
      </c>
      <c r="HE350" s="146">
        <v>0</v>
      </c>
      <c r="HF350" s="146">
        <v>0</v>
      </c>
      <c r="HG350" s="146">
        <v>0</v>
      </c>
      <c r="HH350" s="146">
        <v>0</v>
      </c>
      <c r="HI350" s="146">
        <v>0</v>
      </c>
      <c r="HJ350" s="146">
        <v>0</v>
      </c>
      <c r="HK350" s="146">
        <v>0</v>
      </c>
      <c r="HL350" s="146">
        <v>0</v>
      </c>
      <c r="HM350" s="146">
        <v>0</v>
      </c>
      <c r="HN350" s="146">
        <v>0</v>
      </c>
      <c r="HO350" s="146">
        <v>0</v>
      </c>
      <c r="HP350" s="146">
        <v>0</v>
      </c>
      <c r="HQ350" s="146">
        <v>0</v>
      </c>
      <c r="HR350" s="146">
        <v>0</v>
      </c>
      <c r="HS350" s="146">
        <v>0</v>
      </c>
      <c r="HT350" s="146">
        <v>0</v>
      </c>
      <c r="HU350" s="146">
        <v>0</v>
      </c>
      <c r="HV350" s="146">
        <v>0</v>
      </c>
      <c r="HW350" s="146">
        <v>0</v>
      </c>
      <c r="HX350" s="146">
        <v>0</v>
      </c>
      <c r="HY350" s="146">
        <v>0</v>
      </c>
      <c r="HZ350" s="146">
        <v>0</v>
      </c>
      <c r="IA350" s="146">
        <v>0</v>
      </c>
      <c r="IB350" s="146">
        <v>0</v>
      </c>
      <c r="IC350" s="146">
        <v>0</v>
      </c>
      <c r="ID350" s="146">
        <v>0</v>
      </c>
      <c r="IE350" s="146">
        <v>0</v>
      </c>
      <c r="IF350" s="146">
        <v>0</v>
      </c>
      <c r="IG350" s="146">
        <v>0</v>
      </c>
      <c r="IH350" s="146">
        <v>0</v>
      </c>
      <c r="II350" s="146">
        <v>0</v>
      </c>
      <c r="IJ350" s="146">
        <v>0</v>
      </c>
      <c r="IK350" s="146">
        <v>0</v>
      </c>
      <c r="IL350" s="146">
        <v>0</v>
      </c>
      <c r="IM350" s="146">
        <v>0</v>
      </c>
      <c r="IN350" s="146">
        <v>0</v>
      </c>
      <c r="IO350" s="146">
        <v>0</v>
      </c>
      <c r="IP350" s="146">
        <v>0</v>
      </c>
      <c r="IQ350" s="146">
        <v>0</v>
      </c>
      <c r="IR350" s="146">
        <v>0</v>
      </c>
      <c r="IS350" s="146">
        <v>0</v>
      </c>
      <c r="IT350" s="146">
        <v>0</v>
      </c>
      <c r="IU350" s="146">
        <v>0</v>
      </c>
      <c r="IV350" s="146">
        <v>0</v>
      </c>
    </row>
    <row r="351" spans="1:256" ht="36" x14ac:dyDescent="0.2">
      <c r="A351" s="145" t="s">
        <v>1018</v>
      </c>
      <c r="B351" s="146">
        <v>0</v>
      </c>
      <c r="C351" s="146">
        <v>0</v>
      </c>
      <c r="D351" s="146">
        <v>0</v>
      </c>
      <c r="E351" s="146">
        <v>0</v>
      </c>
      <c r="F351" s="146">
        <v>0</v>
      </c>
      <c r="G351" s="146">
        <v>0</v>
      </c>
      <c r="H351" s="146">
        <v>0</v>
      </c>
      <c r="I351" s="146">
        <v>0</v>
      </c>
      <c r="J351" s="146">
        <v>0</v>
      </c>
      <c r="K351" s="146">
        <v>0</v>
      </c>
      <c r="L351" s="146">
        <v>0</v>
      </c>
      <c r="M351" s="146">
        <v>0</v>
      </c>
      <c r="N351" s="146">
        <v>0</v>
      </c>
      <c r="O351" s="146">
        <v>0</v>
      </c>
      <c r="P351" s="146">
        <v>0</v>
      </c>
      <c r="Q351" s="146">
        <v>0</v>
      </c>
      <c r="R351" s="146">
        <v>0</v>
      </c>
      <c r="S351" s="146">
        <v>0</v>
      </c>
      <c r="T351" s="146">
        <v>0</v>
      </c>
      <c r="U351" s="146">
        <v>0</v>
      </c>
      <c r="V351" s="146">
        <v>0</v>
      </c>
      <c r="W351" s="146">
        <v>0</v>
      </c>
      <c r="X351" s="146">
        <v>0</v>
      </c>
      <c r="Y351" s="146">
        <v>0</v>
      </c>
      <c r="Z351" s="146">
        <v>0</v>
      </c>
      <c r="AA351" s="146">
        <v>0</v>
      </c>
      <c r="AB351" s="146">
        <v>0</v>
      </c>
      <c r="AC351" s="146">
        <v>0</v>
      </c>
      <c r="AD351" s="146">
        <v>0</v>
      </c>
      <c r="AE351" s="146">
        <v>0</v>
      </c>
      <c r="AF351" s="146">
        <v>0</v>
      </c>
      <c r="AG351" s="146">
        <v>0</v>
      </c>
      <c r="AH351" s="146">
        <v>0</v>
      </c>
      <c r="AI351" s="146">
        <v>0</v>
      </c>
      <c r="AJ351" s="146">
        <v>0</v>
      </c>
      <c r="AK351" s="146">
        <v>0</v>
      </c>
      <c r="AL351" s="146">
        <v>0</v>
      </c>
      <c r="AM351" s="146">
        <v>0</v>
      </c>
      <c r="AN351" s="146">
        <v>0</v>
      </c>
      <c r="AO351" s="146">
        <v>0</v>
      </c>
      <c r="AP351" s="146">
        <v>0</v>
      </c>
      <c r="AQ351" s="146">
        <v>0</v>
      </c>
      <c r="AR351" s="146">
        <v>0</v>
      </c>
      <c r="AS351" s="146">
        <v>0</v>
      </c>
      <c r="AT351" s="146">
        <v>0</v>
      </c>
      <c r="AU351" s="146">
        <v>0</v>
      </c>
      <c r="AV351" s="146">
        <v>0</v>
      </c>
      <c r="AW351" s="146">
        <v>0</v>
      </c>
      <c r="AX351" s="146">
        <v>0</v>
      </c>
      <c r="AY351" s="146">
        <v>0</v>
      </c>
      <c r="AZ351" s="146">
        <v>0</v>
      </c>
      <c r="BA351" s="146">
        <v>0</v>
      </c>
      <c r="BB351" s="146">
        <v>0</v>
      </c>
      <c r="BC351" s="146">
        <v>0</v>
      </c>
      <c r="BD351" s="146">
        <v>0</v>
      </c>
      <c r="BE351" s="146">
        <v>0</v>
      </c>
      <c r="BF351" s="146">
        <v>0</v>
      </c>
      <c r="BG351" s="146">
        <v>0</v>
      </c>
      <c r="BH351" s="146">
        <v>0</v>
      </c>
      <c r="BI351" s="146">
        <v>0</v>
      </c>
      <c r="BJ351" s="146">
        <v>0</v>
      </c>
      <c r="BK351" s="146">
        <v>0</v>
      </c>
      <c r="BL351" s="146">
        <v>0</v>
      </c>
      <c r="BM351" s="146">
        <v>0</v>
      </c>
      <c r="BN351" s="146">
        <v>0</v>
      </c>
      <c r="BO351" s="146">
        <v>0</v>
      </c>
      <c r="BP351" s="146">
        <v>0</v>
      </c>
      <c r="BQ351" s="146">
        <v>0</v>
      </c>
      <c r="BR351" s="146">
        <v>0</v>
      </c>
      <c r="BS351" s="146">
        <v>0</v>
      </c>
      <c r="BT351" s="146">
        <v>0</v>
      </c>
      <c r="BU351" s="146">
        <v>0</v>
      </c>
      <c r="BV351" s="146">
        <v>0</v>
      </c>
      <c r="BW351" s="146">
        <v>0</v>
      </c>
      <c r="BX351" s="146">
        <v>0</v>
      </c>
      <c r="BY351" s="146">
        <v>0</v>
      </c>
      <c r="BZ351" s="146">
        <v>0</v>
      </c>
      <c r="CA351" s="146">
        <v>0</v>
      </c>
      <c r="CB351" s="146">
        <v>0</v>
      </c>
      <c r="CC351" s="146">
        <v>0</v>
      </c>
      <c r="CD351" s="146">
        <v>0</v>
      </c>
      <c r="CE351" s="146">
        <v>0</v>
      </c>
      <c r="CF351" s="146">
        <v>0</v>
      </c>
      <c r="CG351" s="146">
        <v>0</v>
      </c>
      <c r="CH351" s="146">
        <v>0</v>
      </c>
      <c r="CI351" s="146">
        <v>0</v>
      </c>
      <c r="CJ351" s="146">
        <v>0</v>
      </c>
      <c r="CK351" s="146">
        <v>0</v>
      </c>
      <c r="CL351" s="146">
        <v>0</v>
      </c>
      <c r="CM351" s="146">
        <v>0</v>
      </c>
      <c r="CN351" s="146">
        <v>0</v>
      </c>
      <c r="CO351" s="146">
        <v>0</v>
      </c>
      <c r="CP351" s="146">
        <v>0</v>
      </c>
      <c r="CQ351" s="146">
        <v>0</v>
      </c>
      <c r="CR351" s="146">
        <v>0</v>
      </c>
      <c r="CS351" s="146">
        <v>0</v>
      </c>
      <c r="CT351" s="146">
        <v>0</v>
      </c>
      <c r="CU351" s="146">
        <v>0</v>
      </c>
      <c r="CV351" s="146">
        <v>0</v>
      </c>
      <c r="CW351" s="146">
        <v>0</v>
      </c>
      <c r="CX351" s="146">
        <v>0</v>
      </c>
      <c r="CY351" s="146">
        <v>0</v>
      </c>
      <c r="CZ351" s="146">
        <v>0</v>
      </c>
      <c r="DA351" s="146">
        <v>0</v>
      </c>
      <c r="DB351" s="146">
        <v>0</v>
      </c>
      <c r="DC351" s="146">
        <v>0</v>
      </c>
      <c r="DD351" s="146">
        <v>0</v>
      </c>
      <c r="DE351" s="146">
        <v>0</v>
      </c>
      <c r="DF351" s="146">
        <v>0</v>
      </c>
      <c r="DG351" s="146">
        <v>0</v>
      </c>
      <c r="DH351" s="146">
        <v>0</v>
      </c>
      <c r="DI351" s="146">
        <v>0</v>
      </c>
      <c r="DJ351" s="146">
        <v>0</v>
      </c>
      <c r="DK351" s="146">
        <v>0</v>
      </c>
      <c r="DL351" s="146">
        <v>0</v>
      </c>
      <c r="DM351" s="146">
        <v>0</v>
      </c>
      <c r="DN351" s="146">
        <v>0</v>
      </c>
      <c r="DO351" s="146">
        <v>0</v>
      </c>
      <c r="DP351" s="146">
        <v>0</v>
      </c>
      <c r="DQ351" s="146">
        <v>0</v>
      </c>
      <c r="DR351" s="146">
        <v>0</v>
      </c>
      <c r="DS351" s="146">
        <v>0</v>
      </c>
      <c r="DT351" s="146">
        <v>0</v>
      </c>
      <c r="DU351" s="146">
        <v>0</v>
      </c>
      <c r="DV351" s="146">
        <v>0</v>
      </c>
      <c r="DW351" s="146">
        <v>0</v>
      </c>
      <c r="DX351" s="146">
        <v>0</v>
      </c>
      <c r="DY351" s="146">
        <v>0</v>
      </c>
      <c r="DZ351" s="146">
        <v>0</v>
      </c>
      <c r="EA351" s="146">
        <v>0</v>
      </c>
      <c r="EB351" s="146">
        <v>0</v>
      </c>
      <c r="EC351" s="146">
        <v>0</v>
      </c>
      <c r="ED351" s="146">
        <v>0</v>
      </c>
      <c r="EE351" s="146">
        <v>0</v>
      </c>
      <c r="EF351" s="146">
        <v>0</v>
      </c>
      <c r="EG351" s="146">
        <v>0</v>
      </c>
      <c r="EH351" s="146">
        <v>0</v>
      </c>
      <c r="EI351" s="146">
        <v>0</v>
      </c>
      <c r="EJ351" s="146">
        <v>0</v>
      </c>
      <c r="EK351" s="146">
        <v>0</v>
      </c>
      <c r="EL351" s="146">
        <v>0</v>
      </c>
      <c r="EM351" s="146">
        <v>0</v>
      </c>
      <c r="EN351" s="146">
        <v>0</v>
      </c>
      <c r="EO351" s="146">
        <v>0</v>
      </c>
      <c r="EP351" s="146">
        <v>0</v>
      </c>
      <c r="EQ351" s="146">
        <v>0</v>
      </c>
      <c r="ER351" s="146">
        <v>0</v>
      </c>
      <c r="ES351" s="146">
        <v>0</v>
      </c>
      <c r="ET351" s="146">
        <v>0</v>
      </c>
      <c r="EU351" s="146">
        <v>0</v>
      </c>
      <c r="EV351" s="146">
        <v>0</v>
      </c>
      <c r="EW351" s="146">
        <v>0</v>
      </c>
      <c r="EX351" s="146">
        <v>0</v>
      </c>
      <c r="EY351" s="146">
        <v>0</v>
      </c>
      <c r="EZ351" s="146">
        <v>0</v>
      </c>
      <c r="FA351" s="146">
        <v>0</v>
      </c>
      <c r="FB351" s="146">
        <v>0</v>
      </c>
      <c r="FC351" s="146">
        <v>0</v>
      </c>
      <c r="FD351" s="146">
        <v>0</v>
      </c>
      <c r="FE351" s="146">
        <v>0</v>
      </c>
      <c r="FF351" s="146">
        <v>0</v>
      </c>
      <c r="FG351" s="146">
        <v>0</v>
      </c>
      <c r="FH351" s="146">
        <v>0</v>
      </c>
      <c r="FI351" s="146">
        <v>0</v>
      </c>
      <c r="FJ351" s="146">
        <v>0</v>
      </c>
      <c r="FK351" s="146">
        <v>0</v>
      </c>
      <c r="FL351" s="146">
        <v>0</v>
      </c>
      <c r="FM351" s="146">
        <v>0</v>
      </c>
      <c r="FN351" s="146">
        <v>0</v>
      </c>
      <c r="FO351" s="146">
        <v>0</v>
      </c>
      <c r="FP351" s="146">
        <v>0</v>
      </c>
      <c r="FQ351" s="146">
        <v>0</v>
      </c>
      <c r="FR351" s="146">
        <v>0</v>
      </c>
      <c r="FS351" s="146">
        <v>0</v>
      </c>
      <c r="FT351" s="146">
        <v>0</v>
      </c>
      <c r="FU351" s="146">
        <v>0</v>
      </c>
      <c r="FV351" s="146">
        <v>0</v>
      </c>
      <c r="FW351" s="146">
        <v>0</v>
      </c>
      <c r="FX351" s="146">
        <v>0</v>
      </c>
      <c r="FY351" s="146">
        <v>0</v>
      </c>
      <c r="FZ351" s="146">
        <v>0</v>
      </c>
      <c r="GA351" s="146">
        <v>0</v>
      </c>
      <c r="GB351" s="146">
        <v>0</v>
      </c>
      <c r="GC351" s="146">
        <v>0</v>
      </c>
      <c r="GD351" s="146">
        <v>0</v>
      </c>
      <c r="GE351" s="146">
        <v>0</v>
      </c>
      <c r="GF351" s="146">
        <v>0</v>
      </c>
      <c r="GG351" s="146">
        <v>0</v>
      </c>
      <c r="GH351" s="146">
        <v>0</v>
      </c>
      <c r="GI351" s="146">
        <v>0</v>
      </c>
      <c r="GJ351" s="146">
        <v>0</v>
      </c>
      <c r="GK351" s="146">
        <v>0</v>
      </c>
      <c r="GL351" s="146">
        <v>0</v>
      </c>
      <c r="GM351" s="146">
        <v>0</v>
      </c>
      <c r="GN351" s="146">
        <v>0</v>
      </c>
      <c r="GO351" s="146">
        <v>0</v>
      </c>
      <c r="GP351" s="146">
        <v>0</v>
      </c>
      <c r="GQ351" s="146">
        <v>0</v>
      </c>
      <c r="GR351" s="146">
        <v>0</v>
      </c>
      <c r="GS351" s="146">
        <v>0</v>
      </c>
      <c r="GT351" s="146">
        <v>0</v>
      </c>
      <c r="GU351" s="146">
        <v>0</v>
      </c>
      <c r="GV351" s="146">
        <v>0</v>
      </c>
      <c r="GW351" s="146">
        <v>0</v>
      </c>
      <c r="GX351" s="146">
        <v>0</v>
      </c>
      <c r="GY351" s="146">
        <v>0</v>
      </c>
      <c r="GZ351" s="146">
        <v>0</v>
      </c>
      <c r="HA351" s="146">
        <v>0</v>
      </c>
      <c r="HB351" s="146">
        <v>0</v>
      </c>
      <c r="HC351" s="146">
        <v>0</v>
      </c>
      <c r="HD351" s="146">
        <v>0</v>
      </c>
      <c r="HE351" s="146">
        <v>0</v>
      </c>
      <c r="HF351" s="146">
        <v>0</v>
      </c>
      <c r="HG351" s="146">
        <v>0</v>
      </c>
      <c r="HH351" s="146">
        <v>0</v>
      </c>
      <c r="HI351" s="146">
        <v>0</v>
      </c>
      <c r="HJ351" s="146">
        <v>0</v>
      </c>
      <c r="HK351" s="146">
        <v>0</v>
      </c>
      <c r="HL351" s="146">
        <v>0</v>
      </c>
      <c r="HM351" s="146">
        <v>0</v>
      </c>
      <c r="HN351" s="146">
        <v>0</v>
      </c>
      <c r="HO351" s="146">
        <v>0</v>
      </c>
      <c r="HP351" s="146">
        <v>0</v>
      </c>
      <c r="HQ351" s="146">
        <v>0</v>
      </c>
      <c r="HR351" s="146">
        <v>0</v>
      </c>
      <c r="HS351" s="146">
        <v>0</v>
      </c>
      <c r="HT351" s="146">
        <v>0</v>
      </c>
      <c r="HU351" s="146">
        <v>0</v>
      </c>
      <c r="HV351" s="146">
        <v>0</v>
      </c>
      <c r="HW351" s="146">
        <v>0</v>
      </c>
      <c r="HX351" s="146">
        <v>0</v>
      </c>
      <c r="HY351" s="146">
        <v>0</v>
      </c>
      <c r="HZ351" s="146">
        <v>0</v>
      </c>
      <c r="IA351" s="146">
        <v>0</v>
      </c>
      <c r="IB351" s="146">
        <v>0</v>
      </c>
      <c r="IC351" s="146">
        <v>0</v>
      </c>
      <c r="ID351" s="146">
        <v>0</v>
      </c>
      <c r="IE351" s="146">
        <v>0</v>
      </c>
      <c r="IF351" s="146">
        <v>0</v>
      </c>
      <c r="IG351" s="146">
        <v>0</v>
      </c>
      <c r="IH351" s="146">
        <v>0</v>
      </c>
      <c r="II351" s="146">
        <v>0</v>
      </c>
      <c r="IJ351" s="146">
        <v>0</v>
      </c>
      <c r="IK351" s="146">
        <v>0</v>
      </c>
      <c r="IL351" s="146">
        <v>0</v>
      </c>
      <c r="IM351" s="146">
        <v>0</v>
      </c>
      <c r="IN351" s="146">
        <v>0</v>
      </c>
      <c r="IO351" s="146">
        <v>0</v>
      </c>
      <c r="IP351" s="146">
        <v>0</v>
      </c>
      <c r="IQ351" s="146">
        <v>0</v>
      </c>
      <c r="IR351" s="146">
        <v>0</v>
      </c>
      <c r="IS351" s="146">
        <v>0</v>
      </c>
      <c r="IT351" s="146">
        <v>0</v>
      </c>
      <c r="IU351" s="146">
        <v>0</v>
      </c>
      <c r="IV351" s="146">
        <v>0</v>
      </c>
    </row>
    <row r="352" spans="1:256" ht="48" x14ac:dyDescent="0.2">
      <c r="A352" s="145" t="s">
        <v>1019</v>
      </c>
      <c r="B352" s="146">
        <v>0</v>
      </c>
      <c r="C352" s="146">
        <v>0</v>
      </c>
      <c r="D352" s="146">
        <v>0</v>
      </c>
      <c r="E352" s="146">
        <v>0</v>
      </c>
      <c r="F352" s="146">
        <v>0</v>
      </c>
      <c r="G352" s="146">
        <v>0</v>
      </c>
      <c r="H352" s="146">
        <v>0</v>
      </c>
      <c r="I352" s="146">
        <v>0</v>
      </c>
      <c r="J352" s="146">
        <v>0</v>
      </c>
      <c r="K352" s="146">
        <v>0</v>
      </c>
      <c r="L352" s="146">
        <v>0</v>
      </c>
      <c r="M352" s="146">
        <v>0</v>
      </c>
      <c r="N352" s="146">
        <v>0</v>
      </c>
      <c r="O352" s="146">
        <v>0</v>
      </c>
      <c r="P352" s="146">
        <v>0</v>
      </c>
      <c r="Q352" s="146">
        <v>0</v>
      </c>
      <c r="R352" s="146">
        <v>0</v>
      </c>
      <c r="S352" s="146">
        <v>0</v>
      </c>
      <c r="T352" s="146">
        <v>0</v>
      </c>
      <c r="U352" s="146">
        <v>0</v>
      </c>
      <c r="V352" s="146">
        <v>0</v>
      </c>
      <c r="W352" s="146">
        <v>0</v>
      </c>
      <c r="X352" s="146">
        <v>0</v>
      </c>
      <c r="Y352" s="146">
        <v>0</v>
      </c>
      <c r="Z352" s="146">
        <v>0</v>
      </c>
      <c r="AA352" s="146">
        <v>0</v>
      </c>
      <c r="AB352" s="146">
        <v>0</v>
      </c>
      <c r="AC352" s="146">
        <v>0</v>
      </c>
      <c r="AD352" s="146">
        <v>0</v>
      </c>
      <c r="AE352" s="146">
        <v>0</v>
      </c>
      <c r="AF352" s="146">
        <v>0</v>
      </c>
      <c r="AG352" s="146">
        <v>0</v>
      </c>
      <c r="AH352" s="146">
        <v>0</v>
      </c>
      <c r="AI352" s="146">
        <v>0</v>
      </c>
      <c r="AJ352" s="146">
        <v>0</v>
      </c>
      <c r="AK352" s="146">
        <v>0</v>
      </c>
      <c r="AL352" s="146">
        <v>0</v>
      </c>
      <c r="AM352" s="146">
        <v>0</v>
      </c>
      <c r="AN352" s="146">
        <v>0</v>
      </c>
      <c r="AO352" s="146">
        <v>0</v>
      </c>
      <c r="AP352" s="146">
        <v>0</v>
      </c>
      <c r="AQ352" s="146">
        <v>0</v>
      </c>
      <c r="AR352" s="146">
        <v>0</v>
      </c>
      <c r="AS352" s="146">
        <v>0</v>
      </c>
      <c r="AT352" s="146">
        <v>0</v>
      </c>
      <c r="AU352" s="146">
        <v>0</v>
      </c>
      <c r="AV352" s="146">
        <v>0</v>
      </c>
      <c r="AW352" s="146">
        <v>0</v>
      </c>
      <c r="AX352" s="146">
        <v>0</v>
      </c>
      <c r="AY352" s="146">
        <v>0</v>
      </c>
      <c r="AZ352" s="146">
        <v>0</v>
      </c>
      <c r="BA352" s="146">
        <v>0</v>
      </c>
      <c r="BB352" s="146">
        <v>0</v>
      </c>
      <c r="BC352" s="146">
        <v>0</v>
      </c>
      <c r="BD352" s="146">
        <v>0</v>
      </c>
      <c r="BE352" s="146">
        <v>0</v>
      </c>
      <c r="BF352" s="146">
        <v>0</v>
      </c>
      <c r="BG352" s="146">
        <v>0</v>
      </c>
      <c r="BH352" s="146">
        <v>0</v>
      </c>
      <c r="BI352" s="146">
        <v>0</v>
      </c>
      <c r="BJ352" s="146">
        <v>0</v>
      </c>
      <c r="BK352" s="146">
        <v>0</v>
      </c>
      <c r="BL352" s="146">
        <v>0</v>
      </c>
      <c r="BM352" s="146">
        <v>0</v>
      </c>
      <c r="BN352" s="146">
        <v>0</v>
      </c>
      <c r="BO352" s="146">
        <v>0</v>
      </c>
      <c r="BP352" s="146">
        <v>0</v>
      </c>
      <c r="BQ352" s="146">
        <v>0</v>
      </c>
      <c r="BR352" s="146">
        <v>0</v>
      </c>
      <c r="BS352" s="146">
        <v>0</v>
      </c>
      <c r="BT352" s="146">
        <v>0</v>
      </c>
      <c r="BU352" s="146">
        <v>0</v>
      </c>
      <c r="BV352" s="146">
        <v>0</v>
      </c>
      <c r="BW352" s="146">
        <v>0</v>
      </c>
      <c r="BX352" s="146">
        <v>0</v>
      </c>
      <c r="BY352" s="146">
        <v>0</v>
      </c>
      <c r="BZ352" s="146">
        <v>0</v>
      </c>
      <c r="CA352" s="146">
        <v>0</v>
      </c>
      <c r="CB352" s="146">
        <v>0</v>
      </c>
      <c r="CC352" s="146">
        <v>0</v>
      </c>
      <c r="CD352" s="146">
        <v>0</v>
      </c>
      <c r="CE352" s="146">
        <v>0</v>
      </c>
      <c r="CF352" s="146">
        <v>0</v>
      </c>
      <c r="CG352" s="146">
        <v>0</v>
      </c>
      <c r="CH352" s="146">
        <v>0</v>
      </c>
      <c r="CI352" s="146">
        <v>0</v>
      </c>
      <c r="CJ352" s="146">
        <v>0</v>
      </c>
      <c r="CK352" s="146">
        <v>0</v>
      </c>
      <c r="CL352" s="146">
        <v>0</v>
      </c>
      <c r="CM352" s="146">
        <v>0</v>
      </c>
      <c r="CN352" s="146">
        <v>0</v>
      </c>
      <c r="CO352" s="146">
        <v>0</v>
      </c>
      <c r="CP352" s="146">
        <v>0</v>
      </c>
      <c r="CQ352" s="146">
        <v>0</v>
      </c>
      <c r="CR352" s="146">
        <v>0</v>
      </c>
      <c r="CS352" s="146">
        <v>0</v>
      </c>
      <c r="CT352" s="146">
        <v>0</v>
      </c>
      <c r="CU352" s="146">
        <v>0</v>
      </c>
      <c r="CV352" s="146">
        <v>0</v>
      </c>
      <c r="CW352" s="146">
        <v>0</v>
      </c>
      <c r="CX352" s="146">
        <v>0</v>
      </c>
      <c r="CY352" s="146">
        <v>0</v>
      </c>
      <c r="CZ352" s="146">
        <v>0</v>
      </c>
      <c r="DA352" s="146">
        <v>0</v>
      </c>
      <c r="DB352" s="146">
        <v>0</v>
      </c>
      <c r="DC352" s="146">
        <v>0</v>
      </c>
      <c r="DD352" s="146">
        <v>0</v>
      </c>
      <c r="DE352" s="146">
        <v>0</v>
      </c>
      <c r="DF352" s="146">
        <v>0</v>
      </c>
      <c r="DG352" s="146">
        <v>0</v>
      </c>
      <c r="DH352" s="146">
        <v>0</v>
      </c>
      <c r="DI352" s="146">
        <v>0</v>
      </c>
      <c r="DJ352" s="146">
        <v>0</v>
      </c>
      <c r="DK352" s="146">
        <v>0</v>
      </c>
      <c r="DL352" s="146">
        <v>0</v>
      </c>
      <c r="DM352" s="146">
        <v>0</v>
      </c>
      <c r="DN352" s="146">
        <v>0</v>
      </c>
      <c r="DO352" s="146">
        <v>0</v>
      </c>
      <c r="DP352" s="146">
        <v>0</v>
      </c>
      <c r="DQ352" s="146">
        <v>0</v>
      </c>
      <c r="DR352" s="146">
        <v>0</v>
      </c>
      <c r="DS352" s="146">
        <v>0</v>
      </c>
      <c r="DT352" s="146">
        <v>0</v>
      </c>
      <c r="DU352" s="146">
        <v>0</v>
      </c>
      <c r="DV352" s="146">
        <v>0</v>
      </c>
      <c r="DW352" s="146">
        <v>0</v>
      </c>
      <c r="DX352" s="146">
        <v>0</v>
      </c>
      <c r="DY352" s="146">
        <v>0</v>
      </c>
      <c r="DZ352" s="146">
        <v>0</v>
      </c>
      <c r="EA352" s="146">
        <v>0</v>
      </c>
      <c r="EB352" s="146">
        <v>0</v>
      </c>
      <c r="EC352" s="146">
        <v>0</v>
      </c>
      <c r="ED352" s="146">
        <v>0</v>
      </c>
      <c r="EE352" s="146">
        <v>0</v>
      </c>
      <c r="EF352" s="146">
        <v>0</v>
      </c>
      <c r="EG352" s="146">
        <v>0</v>
      </c>
      <c r="EH352" s="146">
        <v>0</v>
      </c>
      <c r="EI352" s="146">
        <v>0</v>
      </c>
      <c r="EJ352" s="146">
        <v>0</v>
      </c>
      <c r="EK352" s="146">
        <v>0</v>
      </c>
      <c r="EL352" s="146">
        <v>0</v>
      </c>
      <c r="EM352" s="146">
        <v>0</v>
      </c>
      <c r="EN352" s="146">
        <v>0</v>
      </c>
      <c r="EO352" s="146">
        <v>0</v>
      </c>
      <c r="EP352" s="146">
        <v>0</v>
      </c>
      <c r="EQ352" s="146">
        <v>0</v>
      </c>
      <c r="ER352" s="146">
        <v>0</v>
      </c>
      <c r="ES352" s="146">
        <v>0</v>
      </c>
      <c r="ET352" s="146">
        <v>0</v>
      </c>
      <c r="EU352" s="146">
        <v>0</v>
      </c>
      <c r="EV352" s="146">
        <v>0</v>
      </c>
      <c r="EW352" s="146">
        <v>0</v>
      </c>
      <c r="EX352" s="146">
        <v>0</v>
      </c>
      <c r="EY352" s="146">
        <v>0</v>
      </c>
      <c r="EZ352" s="146">
        <v>0</v>
      </c>
      <c r="FA352" s="146">
        <v>0</v>
      </c>
      <c r="FB352" s="146">
        <v>0</v>
      </c>
      <c r="FC352" s="146">
        <v>0</v>
      </c>
      <c r="FD352" s="146">
        <v>0</v>
      </c>
      <c r="FE352" s="146">
        <v>0</v>
      </c>
      <c r="FF352" s="146">
        <v>0</v>
      </c>
      <c r="FG352" s="146">
        <v>0</v>
      </c>
      <c r="FH352" s="146">
        <v>0</v>
      </c>
      <c r="FI352" s="146">
        <v>0</v>
      </c>
      <c r="FJ352" s="146">
        <v>0</v>
      </c>
      <c r="FK352" s="146">
        <v>0</v>
      </c>
      <c r="FL352" s="146">
        <v>0</v>
      </c>
      <c r="FM352" s="146">
        <v>0</v>
      </c>
      <c r="FN352" s="146">
        <v>0</v>
      </c>
      <c r="FO352" s="146">
        <v>0</v>
      </c>
      <c r="FP352" s="146">
        <v>0</v>
      </c>
      <c r="FQ352" s="146">
        <v>0</v>
      </c>
      <c r="FR352" s="146">
        <v>0</v>
      </c>
      <c r="FS352" s="146">
        <v>0</v>
      </c>
      <c r="FT352" s="146">
        <v>0</v>
      </c>
      <c r="FU352" s="146">
        <v>0</v>
      </c>
      <c r="FV352" s="146">
        <v>0</v>
      </c>
      <c r="FW352" s="146">
        <v>0</v>
      </c>
      <c r="FX352" s="146">
        <v>0</v>
      </c>
      <c r="FY352" s="146">
        <v>0</v>
      </c>
      <c r="FZ352" s="146">
        <v>0</v>
      </c>
      <c r="GA352" s="146">
        <v>0</v>
      </c>
      <c r="GB352" s="146">
        <v>0</v>
      </c>
      <c r="GC352" s="146">
        <v>0</v>
      </c>
      <c r="GD352" s="146">
        <v>0</v>
      </c>
      <c r="GE352" s="146">
        <v>0</v>
      </c>
      <c r="GF352" s="146">
        <v>0</v>
      </c>
      <c r="GG352" s="146">
        <v>0</v>
      </c>
      <c r="GH352" s="146">
        <v>0</v>
      </c>
      <c r="GI352" s="146">
        <v>0</v>
      </c>
      <c r="GJ352" s="146">
        <v>0</v>
      </c>
      <c r="GK352" s="146">
        <v>0</v>
      </c>
      <c r="GL352" s="146">
        <v>0</v>
      </c>
      <c r="GM352" s="146">
        <v>0</v>
      </c>
      <c r="GN352" s="146">
        <v>0</v>
      </c>
      <c r="GO352" s="146">
        <v>0</v>
      </c>
      <c r="GP352" s="146">
        <v>0</v>
      </c>
      <c r="GQ352" s="146">
        <v>0</v>
      </c>
      <c r="GR352" s="146">
        <v>0</v>
      </c>
      <c r="GS352" s="146">
        <v>0</v>
      </c>
      <c r="GT352" s="146">
        <v>0</v>
      </c>
      <c r="GU352" s="146">
        <v>0</v>
      </c>
      <c r="GV352" s="146">
        <v>0</v>
      </c>
      <c r="GW352" s="146">
        <v>0</v>
      </c>
      <c r="GX352" s="146">
        <v>0</v>
      </c>
      <c r="GY352" s="146">
        <v>0</v>
      </c>
      <c r="GZ352" s="146">
        <v>0</v>
      </c>
      <c r="HA352" s="146">
        <v>0</v>
      </c>
      <c r="HB352" s="146">
        <v>0</v>
      </c>
      <c r="HC352" s="146">
        <v>0</v>
      </c>
      <c r="HD352" s="146">
        <v>0</v>
      </c>
      <c r="HE352" s="146">
        <v>0</v>
      </c>
      <c r="HF352" s="146">
        <v>0</v>
      </c>
      <c r="HG352" s="146">
        <v>0</v>
      </c>
      <c r="HH352" s="146">
        <v>0</v>
      </c>
      <c r="HI352" s="146">
        <v>0</v>
      </c>
      <c r="HJ352" s="146">
        <v>0</v>
      </c>
      <c r="HK352" s="146">
        <v>0</v>
      </c>
      <c r="HL352" s="146">
        <v>0</v>
      </c>
      <c r="HM352" s="146">
        <v>0</v>
      </c>
      <c r="HN352" s="146">
        <v>0</v>
      </c>
      <c r="HO352" s="146">
        <v>0</v>
      </c>
      <c r="HP352" s="146">
        <v>0</v>
      </c>
      <c r="HQ352" s="146">
        <v>0</v>
      </c>
      <c r="HR352" s="146">
        <v>0</v>
      </c>
      <c r="HS352" s="146">
        <v>0</v>
      </c>
      <c r="HT352" s="146">
        <v>0</v>
      </c>
      <c r="HU352" s="146">
        <v>0</v>
      </c>
      <c r="HV352" s="146">
        <v>0</v>
      </c>
      <c r="HW352" s="146">
        <v>0</v>
      </c>
      <c r="HX352" s="146">
        <v>0</v>
      </c>
      <c r="HY352" s="146">
        <v>0</v>
      </c>
      <c r="HZ352" s="146">
        <v>0</v>
      </c>
      <c r="IA352" s="146">
        <v>0</v>
      </c>
      <c r="IB352" s="146">
        <v>0</v>
      </c>
      <c r="IC352" s="146">
        <v>0</v>
      </c>
      <c r="ID352" s="146">
        <v>0</v>
      </c>
      <c r="IE352" s="146">
        <v>0</v>
      </c>
      <c r="IF352" s="146">
        <v>0</v>
      </c>
      <c r="IG352" s="146">
        <v>0</v>
      </c>
      <c r="IH352" s="146">
        <v>0</v>
      </c>
      <c r="II352" s="146">
        <v>0</v>
      </c>
      <c r="IJ352" s="146">
        <v>0</v>
      </c>
      <c r="IK352" s="146">
        <v>0</v>
      </c>
      <c r="IL352" s="146">
        <v>0</v>
      </c>
      <c r="IM352" s="146">
        <v>0</v>
      </c>
      <c r="IN352" s="146">
        <v>0</v>
      </c>
      <c r="IO352" s="146">
        <v>0</v>
      </c>
      <c r="IP352" s="146">
        <v>0</v>
      </c>
      <c r="IQ352" s="146">
        <v>0</v>
      </c>
      <c r="IR352" s="146">
        <v>0</v>
      </c>
      <c r="IS352" s="146">
        <v>0</v>
      </c>
      <c r="IT352" s="146">
        <v>0</v>
      </c>
      <c r="IU352" s="146">
        <v>0</v>
      </c>
      <c r="IV352" s="146">
        <v>0</v>
      </c>
    </row>
    <row r="353" spans="1:256" ht="48" x14ac:dyDescent="0.2">
      <c r="A353" s="145" t="s">
        <v>1020</v>
      </c>
      <c r="B353" s="146">
        <v>0</v>
      </c>
      <c r="C353" s="146">
        <v>0</v>
      </c>
      <c r="D353" s="146">
        <v>0</v>
      </c>
      <c r="E353" s="146">
        <v>0</v>
      </c>
      <c r="F353" s="146">
        <v>0</v>
      </c>
      <c r="G353" s="146">
        <v>0</v>
      </c>
      <c r="H353" s="146">
        <v>0</v>
      </c>
      <c r="I353" s="146">
        <v>0</v>
      </c>
      <c r="J353" s="146">
        <v>0</v>
      </c>
      <c r="K353" s="146">
        <v>0</v>
      </c>
      <c r="L353" s="146">
        <v>0</v>
      </c>
      <c r="M353" s="146">
        <v>0</v>
      </c>
      <c r="N353" s="146">
        <v>0</v>
      </c>
      <c r="O353" s="146">
        <v>0</v>
      </c>
      <c r="P353" s="146">
        <v>0</v>
      </c>
      <c r="Q353" s="146">
        <v>0</v>
      </c>
      <c r="R353" s="146">
        <v>0</v>
      </c>
      <c r="S353" s="146">
        <v>0</v>
      </c>
      <c r="T353" s="146">
        <v>0</v>
      </c>
      <c r="U353" s="146">
        <v>0</v>
      </c>
      <c r="V353" s="146">
        <v>0</v>
      </c>
      <c r="W353" s="146">
        <v>0</v>
      </c>
      <c r="X353" s="146">
        <v>0</v>
      </c>
      <c r="Y353" s="146">
        <v>0</v>
      </c>
      <c r="Z353" s="146">
        <v>0</v>
      </c>
      <c r="AA353" s="146">
        <v>0</v>
      </c>
      <c r="AB353" s="146">
        <v>0</v>
      </c>
      <c r="AC353" s="146">
        <v>0</v>
      </c>
      <c r="AD353" s="146">
        <v>0</v>
      </c>
      <c r="AE353" s="146">
        <v>0</v>
      </c>
      <c r="AF353" s="146">
        <v>0</v>
      </c>
      <c r="AG353" s="146">
        <v>0</v>
      </c>
      <c r="AH353" s="146">
        <v>0</v>
      </c>
      <c r="AI353" s="146">
        <v>0</v>
      </c>
      <c r="AJ353" s="146">
        <v>0</v>
      </c>
      <c r="AK353" s="146">
        <v>0</v>
      </c>
      <c r="AL353" s="146">
        <v>0</v>
      </c>
      <c r="AM353" s="146">
        <v>0</v>
      </c>
      <c r="AN353" s="146">
        <v>0</v>
      </c>
      <c r="AO353" s="146">
        <v>0</v>
      </c>
      <c r="AP353" s="146">
        <v>0</v>
      </c>
      <c r="AQ353" s="146">
        <v>0</v>
      </c>
      <c r="AR353" s="146">
        <v>0</v>
      </c>
      <c r="AS353" s="146">
        <v>0</v>
      </c>
      <c r="AT353" s="146">
        <v>0</v>
      </c>
      <c r="AU353" s="146">
        <v>0</v>
      </c>
      <c r="AV353" s="146">
        <v>0</v>
      </c>
      <c r="AW353" s="146">
        <v>0</v>
      </c>
      <c r="AX353" s="146">
        <v>0</v>
      </c>
      <c r="AY353" s="146">
        <v>0</v>
      </c>
      <c r="AZ353" s="146">
        <v>0</v>
      </c>
      <c r="BA353" s="146">
        <v>0</v>
      </c>
      <c r="BB353" s="146">
        <v>0</v>
      </c>
      <c r="BC353" s="146">
        <v>0</v>
      </c>
      <c r="BD353" s="146">
        <v>0</v>
      </c>
      <c r="BE353" s="146">
        <v>0</v>
      </c>
      <c r="BF353" s="146">
        <v>0</v>
      </c>
      <c r="BG353" s="146">
        <v>0</v>
      </c>
      <c r="BH353" s="146">
        <v>0</v>
      </c>
      <c r="BI353" s="146">
        <v>0</v>
      </c>
      <c r="BJ353" s="146">
        <v>0</v>
      </c>
      <c r="BK353" s="146">
        <v>0</v>
      </c>
      <c r="BL353" s="146">
        <v>0</v>
      </c>
      <c r="BM353" s="146">
        <v>0</v>
      </c>
      <c r="BN353" s="146">
        <v>0</v>
      </c>
      <c r="BO353" s="146">
        <v>0</v>
      </c>
      <c r="BP353" s="146">
        <v>0</v>
      </c>
      <c r="BQ353" s="146">
        <v>0</v>
      </c>
      <c r="BR353" s="146">
        <v>0</v>
      </c>
      <c r="BS353" s="146">
        <v>0</v>
      </c>
      <c r="BT353" s="146">
        <v>0</v>
      </c>
      <c r="BU353" s="146">
        <v>0</v>
      </c>
      <c r="BV353" s="146">
        <v>0</v>
      </c>
      <c r="BW353" s="146">
        <v>0</v>
      </c>
      <c r="BX353" s="146">
        <v>0</v>
      </c>
      <c r="BY353" s="146">
        <v>0</v>
      </c>
      <c r="BZ353" s="146">
        <v>0</v>
      </c>
      <c r="CA353" s="146">
        <v>0</v>
      </c>
      <c r="CB353" s="146">
        <v>0</v>
      </c>
      <c r="CC353" s="146">
        <v>0</v>
      </c>
      <c r="CD353" s="146">
        <v>0</v>
      </c>
      <c r="CE353" s="146">
        <v>0</v>
      </c>
      <c r="CF353" s="146">
        <v>0</v>
      </c>
      <c r="CG353" s="146">
        <v>0</v>
      </c>
      <c r="CH353" s="146">
        <v>0</v>
      </c>
      <c r="CI353" s="146">
        <v>0</v>
      </c>
      <c r="CJ353" s="146">
        <v>0</v>
      </c>
      <c r="CK353" s="146">
        <v>0</v>
      </c>
      <c r="CL353" s="146">
        <v>0</v>
      </c>
      <c r="CM353" s="146">
        <v>0</v>
      </c>
      <c r="CN353" s="146">
        <v>0</v>
      </c>
      <c r="CO353" s="146">
        <v>0</v>
      </c>
      <c r="CP353" s="146">
        <v>0</v>
      </c>
      <c r="CQ353" s="146">
        <v>0</v>
      </c>
      <c r="CR353" s="146">
        <v>0</v>
      </c>
      <c r="CS353" s="146">
        <v>0</v>
      </c>
      <c r="CT353" s="146">
        <v>0</v>
      </c>
      <c r="CU353" s="146">
        <v>0</v>
      </c>
      <c r="CV353" s="146">
        <v>0</v>
      </c>
      <c r="CW353" s="146">
        <v>0</v>
      </c>
      <c r="CX353" s="146">
        <v>0</v>
      </c>
      <c r="CY353" s="146">
        <v>0</v>
      </c>
      <c r="CZ353" s="146">
        <v>0</v>
      </c>
      <c r="DA353" s="146">
        <v>0</v>
      </c>
      <c r="DB353" s="146">
        <v>0</v>
      </c>
      <c r="DC353" s="146">
        <v>0</v>
      </c>
      <c r="DD353" s="146">
        <v>0</v>
      </c>
      <c r="DE353" s="146">
        <v>0</v>
      </c>
      <c r="DF353" s="146">
        <v>0</v>
      </c>
      <c r="DG353" s="146">
        <v>0</v>
      </c>
      <c r="DH353" s="146">
        <v>0</v>
      </c>
      <c r="DI353" s="146">
        <v>0</v>
      </c>
      <c r="DJ353" s="146">
        <v>0</v>
      </c>
      <c r="DK353" s="146">
        <v>0</v>
      </c>
      <c r="DL353" s="146">
        <v>0</v>
      </c>
      <c r="DM353" s="146">
        <v>0</v>
      </c>
      <c r="DN353" s="146">
        <v>0</v>
      </c>
      <c r="DO353" s="146">
        <v>0</v>
      </c>
      <c r="DP353" s="146">
        <v>0</v>
      </c>
      <c r="DQ353" s="146">
        <v>0</v>
      </c>
      <c r="DR353" s="146">
        <v>0</v>
      </c>
      <c r="DS353" s="146">
        <v>0</v>
      </c>
      <c r="DT353" s="146">
        <v>0</v>
      </c>
      <c r="DU353" s="146">
        <v>0</v>
      </c>
      <c r="DV353" s="146">
        <v>0</v>
      </c>
      <c r="DW353" s="146">
        <v>0</v>
      </c>
      <c r="DX353" s="146">
        <v>0</v>
      </c>
      <c r="DY353" s="146">
        <v>0</v>
      </c>
      <c r="DZ353" s="146">
        <v>0</v>
      </c>
      <c r="EA353" s="146">
        <v>0</v>
      </c>
      <c r="EB353" s="146">
        <v>0</v>
      </c>
      <c r="EC353" s="146">
        <v>0</v>
      </c>
      <c r="ED353" s="146">
        <v>0</v>
      </c>
      <c r="EE353" s="146">
        <v>0</v>
      </c>
      <c r="EF353" s="146">
        <v>0</v>
      </c>
      <c r="EG353" s="146">
        <v>0</v>
      </c>
      <c r="EH353" s="146">
        <v>0</v>
      </c>
      <c r="EI353" s="146">
        <v>0</v>
      </c>
      <c r="EJ353" s="146">
        <v>0</v>
      </c>
      <c r="EK353" s="146">
        <v>0</v>
      </c>
      <c r="EL353" s="146">
        <v>0</v>
      </c>
      <c r="EM353" s="146">
        <v>0</v>
      </c>
      <c r="EN353" s="146">
        <v>0</v>
      </c>
      <c r="EO353" s="146">
        <v>0</v>
      </c>
      <c r="EP353" s="146">
        <v>0</v>
      </c>
      <c r="EQ353" s="146">
        <v>0</v>
      </c>
      <c r="ER353" s="146">
        <v>0</v>
      </c>
      <c r="ES353" s="146">
        <v>0</v>
      </c>
      <c r="ET353" s="146">
        <v>0</v>
      </c>
      <c r="EU353" s="146">
        <v>0</v>
      </c>
      <c r="EV353" s="146">
        <v>0</v>
      </c>
      <c r="EW353" s="146">
        <v>0</v>
      </c>
      <c r="EX353" s="146">
        <v>0</v>
      </c>
      <c r="EY353" s="146">
        <v>0</v>
      </c>
      <c r="EZ353" s="146">
        <v>0</v>
      </c>
      <c r="FA353" s="146">
        <v>0</v>
      </c>
      <c r="FB353" s="146">
        <v>0</v>
      </c>
      <c r="FC353" s="146">
        <v>0</v>
      </c>
      <c r="FD353" s="146">
        <v>0</v>
      </c>
      <c r="FE353" s="146">
        <v>0</v>
      </c>
      <c r="FF353" s="146">
        <v>0</v>
      </c>
      <c r="FG353" s="146">
        <v>0</v>
      </c>
      <c r="FH353" s="146">
        <v>0</v>
      </c>
      <c r="FI353" s="146">
        <v>0</v>
      </c>
      <c r="FJ353" s="146">
        <v>0</v>
      </c>
      <c r="FK353" s="146">
        <v>0</v>
      </c>
      <c r="FL353" s="146">
        <v>0</v>
      </c>
      <c r="FM353" s="146">
        <v>0</v>
      </c>
      <c r="FN353" s="146">
        <v>0</v>
      </c>
      <c r="FO353" s="146">
        <v>0</v>
      </c>
      <c r="FP353" s="146">
        <v>0</v>
      </c>
      <c r="FQ353" s="146">
        <v>0</v>
      </c>
      <c r="FR353" s="146">
        <v>0</v>
      </c>
      <c r="FS353" s="146">
        <v>0</v>
      </c>
      <c r="FT353" s="146">
        <v>0</v>
      </c>
      <c r="FU353" s="146">
        <v>0</v>
      </c>
      <c r="FV353" s="146">
        <v>0</v>
      </c>
      <c r="FW353" s="146">
        <v>0</v>
      </c>
      <c r="FX353" s="146">
        <v>0</v>
      </c>
      <c r="FY353" s="146">
        <v>0</v>
      </c>
      <c r="FZ353" s="146">
        <v>0</v>
      </c>
      <c r="GA353" s="146">
        <v>0</v>
      </c>
      <c r="GB353" s="146">
        <v>0</v>
      </c>
      <c r="GC353" s="146">
        <v>0</v>
      </c>
      <c r="GD353" s="146">
        <v>0</v>
      </c>
      <c r="GE353" s="146">
        <v>0</v>
      </c>
      <c r="GF353" s="146">
        <v>0</v>
      </c>
      <c r="GG353" s="146">
        <v>0</v>
      </c>
      <c r="GH353" s="146">
        <v>0</v>
      </c>
      <c r="GI353" s="146">
        <v>0</v>
      </c>
      <c r="GJ353" s="146">
        <v>0</v>
      </c>
      <c r="GK353" s="146">
        <v>0</v>
      </c>
      <c r="GL353" s="146">
        <v>0</v>
      </c>
      <c r="GM353" s="146">
        <v>0</v>
      </c>
      <c r="GN353" s="146">
        <v>0</v>
      </c>
      <c r="GO353" s="146">
        <v>0</v>
      </c>
      <c r="GP353" s="146">
        <v>0</v>
      </c>
      <c r="GQ353" s="146">
        <v>0</v>
      </c>
      <c r="GR353" s="146">
        <v>0</v>
      </c>
      <c r="GS353" s="146">
        <v>0</v>
      </c>
      <c r="GT353" s="146">
        <v>0</v>
      </c>
      <c r="GU353" s="146">
        <v>0</v>
      </c>
      <c r="GV353" s="146">
        <v>0</v>
      </c>
      <c r="GW353" s="146">
        <v>0</v>
      </c>
      <c r="GX353" s="146">
        <v>0</v>
      </c>
      <c r="GY353" s="146">
        <v>0</v>
      </c>
      <c r="GZ353" s="146">
        <v>0</v>
      </c>
      <c r="HA353" s="146">
        <v>0</v>
      </c>
      <c r="HB353" s="146">
        <v>0</v>
      </c>
      <c r="HC353" s="146">
        <v>0</v>
      </c>
      <c r="HD353" s="146">
        <v>0</v>
      </c>
      <c r="HE353" s="146">
        <v>0</v>
      </c>
      <c r="HF353" s="146">
        <v>0</v>
      </c>
      <c r="HG353" s="146">
        <v>0</v>
      </c>
      <c r="HH353" s="146">
        <v>0</v>
      </c>
      <c r="HI353" s="146">
        <v>0</v>
      </c>
      <c r="HJ353" s="146">
        <v>0</v>
      </c>
      <c r="HK353" s="146">
        <v>0</v>
      </c>
      <c r="HL353" s="146">
        <v>0</v>
      </c>
      <c r="HM353" s="146">
        <v>0</v>
      </c>
      <c r="HN353" s="146">
        <v>0</v>
      </c>
      <c r="HO353" s="146">
        <v>0</v>
      </c>
      <c r="HP353" s="146">
        <v>0</v>
      </c>
      <c r="HQ353" s="146">
        <v>0</v>
      </c>
      <c r="HR353" s="146">
        <v>0</v>
      </c>
      <c r="HS353" s="146">
        <v>0</v>
      </c>
      <c r="HT353" s="146">
        <v>0</v>
      </c>
      <c r="HU353" s="146">
        <v>0</v>
      </c>
      <c r="HV353" s="146">
        <v>0</v>
      </c>
      <c r="HW353" s="146">
        <v>0</v>
      </c>
      <c r="HX353" s="146">
        <v>0</v>
      </c>
      <c r="HY353" s="146">
        <v>0</v>
      </c>
      <c r="HZ353" s="146">
        <v>0</v>
      </c>
      <c r="IA353" s="146">
        <v>0</v>
      </c>
      <c r="IB353" s="146">
        <v>0</v>
      </c>
      <c r="IC353" s="146">
        <v>0</v>
      </c>
      <c r="ID353" s="146">
        <v>0</v>
      </c>
      <c r="IE353" s="146">
        <v>0</v>
      </c>
      <c r="IF353" s="146">
        <v>0</v>
      </c>
      <c r="IG353" s="146">
        <v>0</v>
      </c>
      <c r="IH353" s="146">
        <v>0</v>
      </c>
      <c r="II353" s="146">
        <v>0</v>
      </c>
      <c r="IJ353" s="146">
        <v>0</v>
      </c>
      <c r="IK353" s="146">
        <v>0</v>
      </c>
      <c r="IL353" s="146">
        <v>0</v>
      </c>
      <c r="IM353" s="146">
        <v>0</v>
      </c>
      <c r="IN353" s="146">
        <v>0</v>
      </c>
      <c r="IO353" s="146">
        <v>0</v>
      </c>
      <c r="IP353" s="146">
        <v>0</v>
      </c>
      <c r="IQ353" s="146">
        <v>0</v>
      </c>
      <c r="IR353" s="146">
        <v>0</v>
      </c>
      <c r="IS353" s="146">
        <v>0</v>
      </c>
      <c r="IT353" s="146">
        <v>0</v>
      </c>
      <c r="IU353" s="146">
        <v>0</v>
      </c>
      <c r="IV353" s="146">
        <v>0</v>
      </c>
    </row>
    <row r="354" spans="1:256" ht="84" x14ac:dyDescent="0.2">
      <c r="A354" s="145" t="s">
        <v>1021</v>
      </c>
      <c r="B354" s="146">
        <v>0</v>
      </c>
      <c r="C354" s="146">
        <v>0</v>
      </c>
      <c r="D354" s="146">
        <v>0</v>
      </c>
      <c r="E354" s="146">
        <v>0</v>
      </c>
      <c r="F354" s="146">
        <v>0</v>
      </c>
      <c r="G354" s="146">
        <v>0</v>
      </c>
      <c r="H354" s="146">
        <v>0</v>
      </c>
      <c r="I354" s="146">
        <v>0</v>
      </c>
      <c r="J354" s="146">
        <v>0</v>
      </c>
      <c r="K354" s="146">
        <v>0</v>
      </c>
      <c r="L354" s="146">
        <v>0</v>
      </c>
      <c r="M354" s="146">
        <v>0</v>
      </c>
      <c r="N354" s="146">
        <v>0</v>
      </c>
      <c r="O354" s="146">
        <v>0</v>
      </c>
      <c r="P354" s="146">
        <v>0</v>
      </c>
      <c r="Q354" s="146">
        <v>0</v>
      </c>
      <c r="R354" s="146">
        <v>0</v>
      </c>
      <c r="S354" s="146">
        <v>0</v>
      </c>
      <c r="T354" s="146">
        <v>0</v>
      </c>
      <c r="U354" s="146">
        <v>0</v>
      </c>
      <c r="V354" s="146">
        <v>0</v>
      </c>
      <c r="W354" s="146">
        <v>0</v>
      </c>
      <c r="X354" s="146">
        <v>0</v>
      </c>
      <c r="Y354" s="146">
        <v>0</v>
      </c>
      <c r="Z354" s="146">
        <v>0</v>
      </c>
      <c r="AA354" s="146">
        <v>0</v>
      </c>
      <c r="AB354" s="146">
        <v>0</v>
      </c>
      <c r="AC354" s="146">
        <v>0</v>
      </c>
      <c r="AD354" s="146">
        <v>0</v>
      </c>
      <c r="AE354" s="146">
        <v>0</v>
      </c>
      <c r="AF354" s="146">
        <v>0</v>
      </c>
      <c r="AG354" s="146">
        <v>0</v>
      </c>
      <c r="AH354" s="146">
        <v>0</v>
      </c>
      <c r="AI354" s="146">
        <v>0</v>
      </c>
      <c r="AJ354" s="146">
        <v>0</v>
      </c>
      <c r="AK354" s="146">
        <v>0</v>
      </c>
      <c r="AL354" s="146">
        <v>0</v>
      </c>
      <c r="AM354" s="146">
        <v>0</v>
      </c>
      <c r="AN354" s="146">
        <v>0</v>
      </c>
      <c r="AO354" s="146">
        <v>0</v>
      </c>
      <c r="AP354" s="146">
        <v>0</v>
      </c>
      <c r="AQ354" s="146">
        <v>0</v>
      </c>
      <c r="AR354" s="146">
        <v>0</v>
      </c>
      <c r="AS354" s="146">
        <v>0</v>
      </c>
      <c r="AT354" s="146">
        <v>0</v>
      </c>
      <c r="AU354" s="146">
        <v>0</v>
      </c>
      <c r="AV354" s="146">
        <v>0</v>
      </c>
      <c r="AW354" s="146">
        <v>0</v>
      </c>
      <c r="AX354" s="146">
        <v>0</v>
      </c>
      <c r="AY354" s="146">
        <v>0</v>
      </c>
      <c r="AZ354" s="146">
        <v>0</v>
      </c>
      <c r="BA354" s="146">
        <v>0</v>
      </c>
      <c r="BB354" s="146">
        <v>0</v>
      </c>
      <c r="BC354" s="146">
        <v>0</v>
      </c>
      <c r="BD354" s="146">
        <v>0</v>
      </c>
      <c r="BE354" s="146">
        <v>0</v>
      </c>
      <c r="BF354" s="146">
        <v>0</v>
      </c>
      <c r="BG354" s="146">
        <v>0</v>
      </c>
      <c r="BH354" s="146">
        <v>0</v>
      </c>
      <c r="BI354" s="146">
        <v>0</v>
      </c>
      <c r="BJ354" s="146">
        <v>0</v>
      </c>
      <c r="BK354" s="146">
        <v>0</v>
      </c>
      <c r="BL354" s="146">
        <v>0</v>
      </c>
      <c r="BM354" s="146">
        <v>0</v>
      </c>
      <c r="BN354" s="146">
        <v>0</v>
      </c>
      <c r="BO354" s="146">
        <v>0</v>
      </c>
      <c r="BP354" s="146">
        <v>0</v>
      </c>
      <c r="BQ354" s="146">
        <v>0</v>
      </c>
      <c r="BR354" s="146">
        <v>0</v>
      </c>
      <c r="BS354" s="146">
        <v>0</v>
      </c>
      <c r="BT354" s="146">
        <v>0</v>
      </c>
      <c r="BU354" s="146">
        <v>0</v>
      </c>
      <c r="BV354" s="146">
        <v>0</v>
      </c>
      <c r="BW354" s="146">
        <v>0</v>
      </c>
      <c r="BX354" s="146">
        <v>0</v>
      </c>
      <c r="BY354" s="146">
        <v>0</v>
      </c>
      <c r="BZ354" s="146">
        <v>0</v>
      </c>
      <c r="CA354" s="146">
        <v>0</v>
      </c>
      <c r="CB354" s="146">
        <v>0</v>
      </c>
      <c r="CC354" s="146">
        <v>0</v>
      </c>
      <c r="CD354" s="146">
        <v>0</v>
      </c>
      <c r="CE354" s="146">
        <v>0</v>
      </c>
      <c r="CF354" s="146">
        <v>0</v>
      </c>
      <c r="CG354" s="146">
        <v>0</v>
      </c>
      <c r="CH354" s="146">
        <v>0</v>
      </c>
      <c r="CI354" s="146">
        <v>0</v>
      </c>
      <c r="CJ354" s="146">
        <v>0</v>
      </c>
      <c r="CK354" s="146">
        <v>0</v>
      </c>
      <c r="CL354" s="146">
        <v>0</v>
      </c>
      <c r="CM354" s="146">
        <v>0</v>
      </c>
      <c r="CN354" s="146">
        <v>0</v>
      </c>
      <c r="CO354" s="146">
        <v>0</v>
      </c>
      <c r="CP354" s="146">
        <v>0</v>
      </c>
      <c r="CQ354" s="146">
        <v>0</v>
      </c>
      <c r="CR354" s="146">
        <v>0</v>
      </c>
      <c r="CS354" s="146">
        <v>0</v>
      </c>
      <c r="CT354" s="146">
        <v>0</v>
      </c>
      <c r="CU354" s="146">
        <v>0</v>
      </c>
      <c r="CV354" s="146">
        <v>0</v>
      </c>
      <c r="CW354" s="146">
        <v>0</v>
      </c>
      <c r="CX354" s="146">
        <v>0</v>
      </c>
      <c r="CY354" s="146">
        <v>0</v>
      </c>
      <c r="CZ354" s="146">
        <v>0</v>
      </c>
      <c r="DA354" s="146">
        <v>0</v>
      </c>
      <c r="DB354" s="146">
        <v>0</v>
      </c>
      <c r="DC354" s="146">
        <v>0</v>
      </c>
      <c r="DD354" s="146">
        <v>0</v>
      </c>
      <c r="DE354" s="146">
        <v>0</v>
      </c>
      <c r="DF354" s="146">
        <v>0</v>
      </c>
      <c r="DG354" s="146">
        <v>0</v>
      </c>
      <c r="DH354" s="146">
        <v>0</v>
      </c>
      <c r="DI354" s="146">
        <v>0</v>
      </c>
      <c r="DJ354" s="146">
        <v>0</v>
      </c>
      <c r="DK354" s="146">
        <v>0</v>
      </c>
      <c r="DL354" s="146">
        <v>0</v>
      </c>
      <c r="DM354" s="146">
        <v>0</v>
      </c>
      <c r="DN354" s="146">
        <v>0</v>
      </c>
      <c r="DO354" s="146">
        <v>0</v>
      </c>
      <c r="DP354" s="146">
        <v>0</v>
      </c>
      <c r="DQ354" s="146">
        <v>0</v>
      </c>
      <c r="DR354" s="146">
        <v>0</v>
      </c>
      <c r="DS354" s="146">
        <v>0</v>
      </c>
      <c r="DT354" s="146">
        <v>0</v>
      </c>
      <c r="DU354" s="146">
        <v>0</v>
      </c>
      <c r="DV354" s="146">
        <v>0</v>
      </c>
      <c r="DW354" s="146">
        <v>0</v>
      </c>
      <c r="DX354" s="146">
        <v>0</v>
      </c>
      <c r="DY354" s="146">
        <v>0</v>
      </c>
      <c r="DZ354" s="146">
        <v>0</v>
      </c>
      <c r="EA354" s="146">
        <v>0</v>
      </c>
      <c r="EB354" s="146">
        <v>0</v>
      </c>
      <c r="EC354" s="146">
        <v>0</v>
      </c>
      <c r="ED354" s="146">
        <v>0</v>
      </c>
      <c r="EE354" s="146">
        <v>0</v>
      </c>
      <c r="EF354" s="146">
        <v>0</v>
      </c>
      <c r="EG354" s="146">
        <v>0</v>
      </c>
      <c r="EH354" s="146">
        <v>0</v>
      </c>
      <c r="EI354" s="146">
        <v>0</v>
      </c>
      <c r="EJ354" s="146">
        <v>0</v>
      </c>
      <c r="EK354" s="146">
        <v>0</v>
      </c>
      <c r="EL354" s="146">
        <v>0</v>
      </c>
      <c r="EM354" s="146">
        <v>0</v>
      </c>
      <c r="EN354" s="146">
        <v>0</v>
      </c>
      <c r="EO354" s="146">
        <v>0</v>
      </c>
      <c r="EP354" s="146">
        <v>0</v>
      </c>
      <c r="EQ354" s="146">
        <v>0</v>
      </c>
      <c r="ER354" s="146">
        <v>0</v>
      </c>
      <c r="ES354" s="146">
        <v>0</v>
      </c>
      <c r="ET354" s="146">
        <v>0</v>
      </c>
      <c r="EU354" s="146">
        <v>0</v>
      </c>
      <c r="EV354" s="146">
        <v>0</v>
      </c>
      <c r="EW354" s="146">
        <v>0</v>
      </c>
      <c r="EX354" s="146">
        <v>0</v>
      </c>
      <c r="EY354" s="146">
        <v>0</v>
      </c>
      <c r="EZ354" s="146">
        <v>0</v>
      </c>
      <c r="FA354" s="146">
        <v>0</v>
      </c>
      <c r="FB354" s="146">
        <v>0</v>
      </c>
      <c r="FC354" s="146">
        <v>0</v>
      </c>
      <c r="FD354" s="146">
        <v>0</v>
      </c>
      <c r="FE354" s="146">
        <v>0</v>
      </c>
      <c r="FF354" s="146">
        <v>0</v>
      </c>
      <c r="FG354" s="146">
        <v>0</v>
      </c>
      <c r="FH354" s="146">
        <v>0</v>
      </c>
      <c r="FI354" s="146">
        <v>0</v>
      </c>
      <c r="FJ354" s="146">
        <v>0</v>
      </c>
      <c r="FK354" s="146">
        <v>0</v>
      </c>
      <c r="FL354" s="146">
        <v>0</v>
      </c>
      <c r="FM354" s="146">
        <v>0</v>
      </c>
      <c r="FN354" s="146">
        <v>0</v>
      </c>
      <c r="FO354" s="146">
        <v>0</v>
      </c>
      <c r="FP354" s="146">
        <v>0</v>
      </c>
      <c r="FQ354" s="146">
        <v>0</v>
      </c>
      <c r="FR354" s="146">
        <v>0</v>
      </c>
      <c r="FS354" s="146">
        <v>0</v>
      </c>
      <c r="FT354" s="146">
        <v>0</v>
      </c>
      <c r="FU354" s="146">
        <v>0</v>
      </c>
      <c r="FV354" s="146">
        <v>0</v>
      </c>
      <c r="FW354" s="146">
        <v>0</v>
      </c>
      <c r="FX354" s="146">
        <v>0</v>
      </c>
      <c r="FY354" s="146">
        <v>0</v>
      </c>
      <c r="FZ354" s="146">
        <v>0</v>
      </c>
      <c r="GA354" s="146">
        <v>0</v>
      </c>
      <c r="GB354" s="146">
        <v>0</v>
      </c>
      <c r="GC354" s="146">
        <v>0</v>
      </c>
      <c r="GD354" s="146">
        <v>0</v>
      </c>
      <c r="GE354" s="146">
        <v>0</v>
      </c>
      <c r="GF354" s="146">
        <v>0</v>
      </c>
      <c r="GG354" s="146">
        <v>0</v>
      </c>
      <c r="GH354" s="146">
        <v>0</v>
      </c>
      <c r="GI354" s="146">
        <v>0</v>
      </c>
      <c r="GJ354" s="146">
        <v>0</v>
      </c>
      <c r="GK354" s="146">
        <v>0</v>
      </c>
      <c r="GL354" s="146">
        <v>0</v>
      </c>
      <c r="GM354" s="146">
        <v>0</v>
      </c>
      <c r="GN354" s="146">
        <v>0</v>
      </c>
      <c r="GO354" s="146">
        <v>0</v>
      </c>
      <c r="GP354" s="146">
        <v>0</v>
      </c>
      <c r="GQ354" s="146">
        <v>0</v>
      </c>
      <c r="GR354" s="146">
        <v>0</v>
      </c>
      <c r="GS354" s="146">
        <v>0</v>
      </c>
      <c r="GT354" s="146">
        <v>0</v>
      </c>
      <c r="GU354" s="146">
        <v>0</v>
      </c>
      <c r="GV354" s="146">
        <v>0</v>
      </c>
      <c r="GW354" s="146">
        <v>0</v>
      </c>
      <c r="GX354" s="146">
        <v>0</v>
      </c>
      <c r="GY354" s="146">
        <v>0</v>
      </c>
      <c r="GZ354" s="146">
        <v>0</v>
      </c>
      <c r="HA354" s="146">
        <v>0</v>
      </c>
      <c r="HB354" s="146">
        <v>0</v>
      </c>
      <c r="HC354" s="146">
        <v>0</v>
      </c>
      <c r="HD354" s="146">
        <v>0</v>
      </c>
      <c r="HE354" s="146">
        <v>0</v>
      </c>
      <c r="HF354" s="146">
        <v>0</v>
      </c>
      <c r="HG354" s="146">
        <v>0</v>
      </c>
      <c r="HH354" s="146">
        <v>0</v>
      </c>
      <c r="HI354" s="146">
        <v>0</v>
      </c>
      <c r="HJ354" s="146">
        <v>0</v>
      </c>
      <c r="HK354" s="146">
        <v>0</v>
      </c>
      <c r="HL354" s="146">
        <v>0</v>
      </c>
      <c r="HM354" s="146">
        <v>0</v>
      </c>
      <c r="HN354" s="146">
        <v>0</v>
      </c>
      <c r="HO354" s="146">
        <v>0</v>
      </c>
      <c r="HP354" s="146">
        <v>0</v>
      </c>
      <c r="HQ354" s="146">
        <v>0</v>
      </c>
      <c r="HR354" s="146">
        <v>0</v>
      </c>
      <c r="HS354" s="146">
        <v>0</v>
      </c>
      <c r="HT354" s="146">
        <v>0</v>
      </c>
      <c r="HU354" s="146">
        <v>0</v>
      </c>
      <c r="HV354" s="146">
        <v>0</v>
      </c>
      <c r="HW354" s="146">
        <v>0</v>
      </c>
      <c r="HX354" s="146">
        <v>0</v>
      </c>
      <c r="HY354" s="146">
        <v>0</v>
      </c>
      <c r="HZ354" s="146">
        <v>0</v>
      </c>
      <c r="IA354" s="146">
        <v>0</v>
      </c>
      <c r="IB354" s="146">
        <v>0</v>
      </c>
      <c r="IC354" s="146">
        <v>0</v>
      </c>
      <c r="ID354" s="146">
        <v>0</v>
      </c>
      <c r="IE354" s="146">
        <v>0</v>
      </c>
      <c r="IF354" s="146">
        <v>0</v>
      </c>
      <c r="IG354" s="146">
        <v>0</v>
      </c>
      <c r="IH354" s="146">
        <v>0</v>
      </c>
      <c r="II354" s="146">
        <v>0</v>
      </c>
      <c r="IJ354" s="146">
        <v>0</v>
      </c>
      <c r="IK354" s="146">
        <v>0</v>
      </c>
      <c r="IL354" s="146">
        <v>0</v>
      </c>
      <c r="IM354" s="146">
        <v>0</v>
      </c>
      <c r="IN354" s="146">
        <v>0</v>
      </c>
      <c r="IO354" s="146">
        <v>0</v>
      </c>
      <c r="IP354" s="146">
        <v>0</v>
      </c>
      <c r="IQ354" s="146">
        <v>0</v>
      </c>
      <c r="IR354" s="146">
        <v>0</v>
      </c>
      <c r="IS354" s="146">
        <v>0</v>
      </c>
      <c r="IT354" s="146">
        <v>0</v>
      </c>
      <c r="IU354" s="146">
        <v>0</v>
      </c>
      <c r="IV354" s="146">
        <v>0</v>
      </c>
    </row>
    <row r="355" spans="1:256" ht="48" x14ac:dyDescent="0.2">
      <c r="A355" s="145" t="s">
        <v>1022</v>
      </c>
      <c r="B355" s="146">
        <v>0</v>
      </c>
      <c r="C355" s="146">
        <v>0</v>
      </c>
      <c r="D355" s="146">
        <v>0</v>
      </c>
      <c r="E355" s="146">
        <v>0</v>
      </c>
      <c r="F355" s="146">
        <v>0</v>
      </c>
      <c r="G355" s="146">
        <v>0</v>
      </c>
      <c r="H355" s="146">
        <v>0</v>
      </c>
      <c r="I355" s="146">
        <v>0</v>
      </c>
      <c r="J355" s="146">
        <v>0</v>
      </c>
      <c r="K355" s="146">
        <v>0</v>
      </c>
      <c r="L355" s="146">
        <v>0</v>
      </c>
      <c r="M355" s="146">
        <v>0</v>
      </c>
      <c r="N355" s="146">
        <v>0</v>
      </c>
      <c r="O355" s="146">
        <v>0</v>
      </c>
      <c r="P355" s="146">
        <v>0</v>
      </c>
      <c r="Q355" s="146">
        <v>0</v>
      </c>
      <c r="R355" s="146">
        <v>0</v>
      </c>
      <c r="S355" s="146">
        <v>0</v>
      </c>
      <c r="T355" s="146">
        <v>0</v>
      </c>
      <c r="U355" s="146">
        <v>0</v>
      </c>
      <c r="V355" s="146">
        <v>0</v>
      </c>
      <c r="W355" s="146">
        <v>0</v>
      </c>
      <c r="X355" s="146">
        <v>0</v>
      </c>
      <c r="Y355" s="146">
        <v>0</v>
      </c>
      <c r="Z355" s="146">
        <v>0</v>
      </c>
      <c r="AA355" s="146">
        <v>0</v>
      </c>
      <c r="AB355" s="146">
        <v>0</v>
      </c>
      <c r="AC355" s="146">
        <v>0</v>
      </c>
      <c r="AD355" s="146">
        <v>0</v>
      </c>
      <c r="AE355" s="146">
        <v>0</v>
      </c>
      <c r="AF355" s="146">
        <v>0</v>
      </c>
      <c r="AG355" s="146">
        <v>0</v>
      </c>
      <c r="AH355" s="146">
        <v>0</v>
      </c>
      <c r="AI355" s="146">
        <v>0</v>
      </c>
      <c r="AJ355" s="146">
        <v>0</v>
      </c>
      <c r="AK355" s="146">
        <v>0</v>
      </c>
      <c r="AL355" s="146">
        <v>0</v>
      </c>
      <c r="AM355" s="146">
        <v>0</v>
      </c>
      <c r="AN355" s="146">
        <v>0</v>
      </c>
      <c r="AO355" s="146">
        <v>0</v>
      </c>
      <c r="AP355" s="146">
        <v>0</v>
      </c>
      <c r="AQ355" s="146">
        <v>0</v>
      </c>
      <c r="AR355" s="146">
        <v>0</v>
      </c>
      <c r="AS355" s="146">
        <v>0</v>
      </c>
      <c r="AT355" s="146">
        <v>0</v>
      </c>
      <c r="AU355" s="146">
        <v>0</v>
      </c>
      <c r="AV355" s="146">
        <v>0</v>
      </c>
      <c r="AW355" s="146">
        <v>0</v>
      </c>
      <c r="AX355" s="146">
        <v>0</v>
      </c>
      <c r="AY355" s="146">
        <v>0</v>
      </c>
      <c r="AZ355" s="146">
        <v>0</v>
      </c>
      <c r="BA355" s="146">
        <v>0</v>
      </c>
      <c r="BB355" s="146">
        <v>0</v>
      </c>
      <c r="BC355" s="146">
        <v>0</v>
      </c>
      <c r="BD355" s="146">
        <v>0</v>
      </c>
      <c r="BE355" s="146">
        <v>0</v>
      </c>
      <c r="BF355" s="146">
        <v>0</v>
      </c>
      <c r="BG355" s="146">
        <v>0</v>
      </c>
      <c r="BH355" s="146">
        <v>0</v>
      </c>
      <c r="BI355" s="146">
        <v>0</v>
      </c>
      <c r="BJ355" s="146">
        <v>0</v>
      </c>
      <c r="BK355" s="146">
        <v>0</v>
      </c>
      <c r="BL355" s="146">
        <v>0</v>
      </c>
      <c r="BM355" s="146">
        <v>0</v>
      </c>
      <c r="BN355" s="146">
        <v>0</v>
      </c>
      <c r="BO355" s="146">
        <v>0</v>
      </c>
      <c r="BP355" s="146">
        <v>0</v>
      </c>
      <c r="BQ355" s="146">
        <v>0</v>
      </c>
      <c r="BR355" s="146">
        <v>0</v>
      </c>
      <c r="BS355" s="146">
        <v>0</v>
      </c>
      <c r="BT355" s="146">
        <v>0</v>
      </c>
      <c r="BU355" s="146">
        <v>0</v>
      </c>
      <c r="BV355" s="146">
        <v>0</v>
      </c>
      <c r="BW355" s="146">
        <v>0</v>
      </c>
      <c r="BX355" s="146">
        <v>0</v>
      </c>
      <c r="BY355" s="146">
        <v>0</v>
      </c>
      <c r="BZ355" s="146">
        <v>0</v>
      </c>
      <c r="CA355" s="146">
        <v>0</v>
      </c>
      <c r="CB355" s="146">
        <v>0</v>
      </c>
      <c r="CC355" s="146">
        <v>0</v>
      </c>
      <c r="CD355" s="146">
        <v>0</v>
      </c>
      <c r="CE355" s="146">
        <v>0</v>
      </c>
      <c r="CF355" s="146">
        <v>0</v>
      </c>
      <c r="CG355" s="146">
        <v>0</v>
      </c>
      <c r="CH355" s="146">
        <v>0</v>
      </c>
      <c r="CI355" s="146">
        <v>0</v>
      </c>
      <c r="CJ355" s="146">
        <v>0</v>
      </c>
      <c r="CK355" s="146">
        <v>0</v>
      </c>
      <c r="CL355" s="146">
        <v>0</v>
      </c>
      <c r="CM355" s="146">
        <v>0</v>
      </c>
      <c r="CN355" s="146">
        <v>0</v>
      </c>
      <c r="CO355" s="146">
        <v>0</v>
      </c>
      <c r="CP355" s="146">
        <v>0</v>
      </c>
      <c r="CQ355" s="146">
        <v>0</v>
      </c>
      <c r="CR355" s="146">
        <v>0</v>
      </c>
      <c r="CS355" s="146">
        <v>0</v>
      </c>
      <c r="CT355" s="146">
        <v>0</v>
      </c>
      <c r="CU355" s="146">
        <v>0</v>
      </c>
      <c r="CV355" s="146">
        <v>0</v>
      </c>
      <c r="CW355" s="146">
        <v>0</v>
      </c>
      <c r="CX355" s="146">
        <v>0</v>
      </c>
      <c r="CY355" s="146">
        <v>0</v>
      </c>
      <c r="CZ355" s="146">
        <v>0</v>
      </c>
      <c r="DA355" s="146">
        <v>0</v>
      </c>
      <c r="DB355" s="146">
        <v>0</v>
      </c>
      <c r="DC355" s="146">
        <v>0</v>
      </c>
      <c r="DD355" s="146">
        <v>0</v>
      </c>
      <c r="DE355" s="146">
        <v>0</v>
      </c>
      <c r="DF355" s="146">
        <v>0</v>
      </c>
      <c r="DG355" s="146">
        <v>0</v>
      </c>
      <c r="DH355" s="146">
        <v>0</v>
      </c>
      <c r="DI355" s="146">
        <v>0</v>
      </c>
      <c r="DJ355" s="146">
        <v>0</v>
      </c>
      <c r="DK355" s="146">
        <v>0</v>
      </c>
      <c r="DL355" s="146">
        <v>0</v>
      </c>
      <c r="DM355" s="146">
        <v>0</v>
      </c>
      <c r="DN355" s="146">
        <v>0</v>
      </c>
      <c r="DO355" s="146">
        <v>0</v>
      </c>
      <c r="DP355" s="146">
        <v>0</v>
      </c>
      <c r="DQ355" s="146">
        <v>0</v>
      </c>
      <c r="DR355" s="146">
        <v>0</v>
      </c>
      <c r="DS355" s="146">
        <v>0</v>
      </c>
      <c r="DT355" s="146">
        <v>0</v>
      </c>
      <c r="DU355" s="146">
        <v>0</v>
      </c>
      <c r="DV355" s="146">
        <v>0</v>
      </c>
      <c r="DW355" s="146">
        <v>0</v>
      </c>
      <c r="DX355" s="146">
        <v>0</v>
      </c>
      <c r="DY355" s="146">
        <v>0</v>
      </c>
      <c r="DZ355" s="146">
        <v>0</v>
      </c>
      <c r="EA355" s="146">
        <v>0</v>
      </c>
      <c r="EB355" s="146">
        <v>0</v>
      </c>
      <c r="EC355" s="146">
        <v>0</v>
      </c>
      <c r="ED355" s="146">
        <v>0</v>
      </c>
      <c r="EE355" s="146">
        <v>0</v>
      </c>
      <c r="EF355" s="146">
        <v>0</v>
      </c>
      <c r="EG355" s="146">
        <v>0</v>
      </c>
      <c r="EH355" s="146">
        <v>0</v>
      </c>
      <c r="EI355" s="146">
        <v>0</v>
      </c>
      <c r="EJ355" s="146">
        <v>0</v>
      </c>
      <c r="EK355" s="146">
        <v>0</v>
      </c>
      <c r="EL355" s="146">
        <v>0</v>
      </c>
      <c r="EM355" s="146">
        <v>0</v>
      </c>
      <c r="EN355" s="146">
        <v>0</v>
      </c>
      <c r="EO355" s="146">
        <v>0</v>
      </c>
      <c r="EP355" s="146">
        <v>0</v>
      </c>
      <c r="EQ355" s="146">
        <v>0</v>
      </c>
      <c r="ER355" s="146">
        <v>0</v>
      </c>
      <c r="ES355" s="146">
        <v>0</v>
      </c>
      <c r="ET355" s="146">
        <v>0</v>
      </c>
      <c r="EU355" s="146">
        <v>0</v>
      </c>
      <c r="EV355" s="146">
        <v>0</v>
      </c>
      <c r="EW355" s="146">
        <v>0</v>
      </c>
      <c r="EX355" s="146">
        <v>0</v>
      </c>
      <c r="EY355" s="146">
        <v>0</v>
      </c>
      <c r="EZ355" s="146">
        <v>0</v>
      </c>
      <c r="FA355" s="146">
        <v>0</v>
      </c>
      <c r="FB355" s="146">
        <v>0</v>
      </c>
      <c r="FC355" s="146">
        <v>0</v>
      </c>
      <c r="FD355" s="146">
        <v>0</v>
      </c>
      <c r="FE355" s="146">
        <v>0</v>
      </c>
      <c r="FF355" s="146">
        <v>0</v>
      </c>
      <c r="FG355" s="146">
        <v>0</v>
      </c>
      <c r="FH355" s="146">
        <v>0</v>
      </c>
      <c r="FI355" s="146">
        <v>0</v>
      </c>
      <c r="FJ355" s="146">
        <v>0</v>
      </c>
      <c r="FK355" s="146">
        <v>0</v>
      </c>
      <c r="FL355" s="146">
        <v>0</v>
      </c>
      <c r="FM355" s="146">
        <v>0</v>
      </c>
      <c r="FN355" s="146">
        <v>0</v>
      </c>
      <c r="FO355" s="146">
        <v>0</v>
      </c>
      <c r="FP355" s="146">
        <v>0</v>
      </c>
      <c r="FQ355" s="146">
        <v>0</v>
      </c>
      <c r="FR355" s="146">
        <v>0</v>
      </c>
      <c r="FS355" s="146">
        <v>0</v>
      </c>
      <c r="FT355" s="146">
        <v>0</v>
      </c>
      <c r="FU355" s="146">
        <v>0</v>
      </c>
      <c r="FV355" s="146">
        <v>0</v>
      </c>
      <c r="FW355" s="146">
        <v>0</v>
      </c>
      <c r="FX355" s="146">
        <v>0</v>
      </c>
      <c r="FY355" s="146">
        <v>0</v>
      </c>
      <c r="FZ355" s="146">
        <v>0</v>
      </c>
      <c r="GA355" s="146">
        <v>0</v>
      </c>
      <c r="GB355" s="146">
        <v>0</v>
      </c>
      <c r="GC355" s="146">
        <v>0</v>
      </c>
      <c r="GD355" s="146">
        <v>0</v>
      </c>
      <c r="GE355" s="146">
        <v>0</v>
      </c>
      <c r="GF355" s="146">
        <v>0</v>
      </c>
      <c r="GG355" s="146">
        <v>0</v>
      </c>
      <c r="GH355" s="146">
        <v>0</v>
      </c>
      <c r="GI355" s="146">
        <v>0</v>
      </c>
      <c r="GJ355" s="146">
        <v>0</v>
      </c>
      <c r="GK355" s="146">
        <v>0</v>
      </c>
      <c r="GL355" s="146">
        <v>0</v>
      </c>
      <c r="GM355" s="146">
        <v>0</v>
      </c>
      <c r="GN355" s="146">
        <v>0</v>
      </c>
      <c r="GO355" s="146">
        <v>0</v>
      </c>
      <c r="GP355" s="146">
        <v>0</v>
      </c>
      <c r="GQ355" s="146">
        <v>0</v>
      </c>
      <c r="GR355" s="146">
        <v>0</v>
      </c>
      <c r="GS355" s="146">
        <v>0</v>
      </c>
      <c r="GT355" s="146">
        <v>0</v>
      </c>
      <c r="GU355" s="146">
        <v>0</v>
      </c>
      <c r="GV355" s="146">
        <v>0</v>
      </c>
      <c r="GW355" s="146">
        <v>0</v>
      </c>
      <c r="GX355" s="146">
        <v>0</v>
      </c>
      <c r="GY355" s="146">
        <v>0</v>
      </c>
      <c r="GZ355" s="146">
        <v>0</v>
      </c>
      <c r="HA355" s="146">
        <v>0</v>
      </c>
      <c r="HB355" s="146">
        <v>0</v>
      </c>
      <c r="HC355" s="146">
        <v>0</v>
      </c>
      <c r="HD355" s="146">
        <v>0</v>
      </c>
      <c r="HE355" s="146">
        <v>0</v>
      </c>
      <c r="HF355" s="146">
        <v>0</v>
      </c>
      <c r="HG355" s="146">
        <v>0</v>
      </c>
      <c r="HH355" s="146">
        <v>0</v>
      </c>
      <c r="HI355" s="146">
        <v>0</v>
      </c>
      <c r="HJ355" s="146">
        <v>0</v>
      </c>
      <c r="HK355" s="146">
        <v>0</v>
      </c>
      <c r="HL355" s="146">
        <v>0</v>
      </c>
      <c r="HM355" s="146">
        <v>0</v>
      </c>
      <c r="HN355" s="146">
        <v>0</v>
      </c>
      <c r="HO355" s="146">
        <v>0</v>
      </c>
      <c r="HP355" s="146">
        <v>0</v>
      </c>
      <c r="HQ355" s="146">
        <v>0</v>
      </c>
      <c r="HR355" s="146">
        <v>0</v>
      </c>
      <c r="HS355" s="146">
        <v>0</v>
      </c>
      <c r="HT355" s="146">
        <v>0</v>
      </c>
      <c r="HU355" s="146">
        <v>0</v>
      </c>
      <c r="HV355" s="146">
        <v>0</v>
      </c>
      <c r="HW355" s="146">
        <v>0</v>
      </c>
      <c r="HX355" s="146">
        <v>0</v>
      </c>
      <c r="HY355" s="146">
        <v>0</v>
      </c>
      <c r="HZ355" s="146">
        <v>0</v>
      </c>
      <c r="IA355" s="146">
        <v>0</v>
      </c>
      <c r="IB355" s="146">
        <v>0</v>
      </c>
      <c r="IC355" s="146">
        <v>0</v>
      </c>
      <c r="ID355" s="146">
        <v>0</v>
      </c>
      <c r="IE355" s="146">
        <v>0</v>
      </c>
      <c r="IF355" s="146">
        <v>0</v>
      </c>
      <c r="IG355" s="146">
        <v>0</v>
      </c>
      <c r="IH355" s="146">
        <v>0</v>
      </c>
      <c r="II355" s="146">
        <v>0</v>
      </c>
      <c r="IJ355" s="146">
        <v>0</v>
      </c>
      <c r="IK355" s="146">
        <v>0</v>
      </c>
      <c r="IL355" s="146">
        <v>0</v>
      </c>
      <c r="IM355" s="146">
        <v>0</v>
      </c>
      <c r="IN355" s="146">
        <v>0</v>
      </c>
      <c r="IO355" s="146">
        <v>0</v>
      </c>
      <c r="IP355" s="146">
        <v>0</v>
      </c>
      <c r="IQ355" s="146">
        <v>0</v>
      </c>
      <c r="IR355" s="146">
        <v>0</v>
      </c>
      <c r="IS355" s="146">
        <v>0</v>
      </c>
      <c r="IT355" s="146">
        <v>0</v>
      </c>
      <c r="IU355" s="146">
        <v>0</v>
      </c>
      <c r="IV355" s="146">
        <v>0</v>
      </c>
    </row>
    <row r="356" spans="1:256" ht="48" x14ac:dyDescent="0.2">
      <c r="A356" s="145" t="s">
        <v>1023</v>
      </c>
      <c r="B356" s="146">
        <v>0</v>
      </c>
      <c r="C356" s="146">
        <v>0</v>
      </c>
      <c r="D356" s="146">
        <v>0</v>
      </c>
      <c r="E356" s="146">
        <v>0</v>
      </c>
      <c r="F356" s="146">
        <v>0</v>
      </c>
      <c r="G356" s="146">
        <v>0</v>
      </c>
      <c r="H356" s="146">
        <v>0</v>
      </c>
      <c r="I356" s="146">
        <v>0</v>
      </c>
      <c r="J356" s="146">
        <v>0</v>
      </c>
      <c r="K356" s="146">
        <v>0</v>
      </c>
      <c r="L356" s="146">
        <v>0</v>
      </c>
      <c r="M356" s="146">
        <v>0</v>
      </c>
      <c r="N356" s="146">
        <v>0</v>
      </c>
      <c r="O356" s="146">
        <v>0</v>
      </c>
      <c r="P356" s="146">
        <v>0</v>
      </c>
      <c r="Q356" s="146">
        <v>0</v>
      </c>
      <c r="R356" s="146">
        <v>0</v>
      </c>
      <c r="S356" s="146">
        <v>0</v>
      </c>
      <c r="T356" s="146">
        <v>0</v>
      </c>
      <c r="U356" s="146">
        <v>0</v>
      </c>
      <c r="V356" s="146">
        <v>0</v>
      </c>
      <c r="W356" s="146">
        <v>0</v>
      </c>
      <c r="X356" s="146">
        <v>0</v>
      </c>
      <c r="Y356" s="146">
        <v>0</v>
      </c>
      <c r="Z356" s="146">
        <v>0</v>
      </c>
      <c r="AA356" s="146">
        <v>0</v>
      </c>
      <c r="AB356" s="146">
        <v>0</v>
      </c>
      <c r="AC356" s="146">
        <v>0</v>
      </c>
      <c r="AD356" s="146">
        <v>0</v>
      </c>
      <c r="AE356" s="146">
        <v>0</v>
      </c>
      <c r="AF356" s="146">
        <v>0</v>
      </c>
      <c r="AG356" s="146">
        <v>0</v>
      </c>
      <c r="AH356" s="146">
        <v>0</v>
      </c>
      <c r="AI356" s="146">
        <v>0</v>
      </c>
      <c r="AJ356" s="146">
        <v>0</v>
      </c>
      <c r="AK356" s="146">
        <v>0</v>
      </c>
      <c r="AL356" s="146">
        <v>0</v>
      </c>
      <c r="AM356" s="146">
        <v>0</v>
      </c>
      <c r="AN356" s="146">
        <v>0</v>
      </c>
      <c r="AO356" s="146">
        <v>0</v>
      </c>
      <c r="AP356" s="146">
        <v>0</v>
      </c>
      <c r="AQ356" s="146">
        <v>0</v>
      </c>
      <c r="AR356" s="146">
        <v>0</v>
      </c>
      <c r="AS356" s="146">
        <v>0</v>
      </c>
      <c r="AT356" s="146">
        <v>0</v>
      </c>
      <c r="AU356" s="146">
        <v>0</v>
      </c>
      <c r="AV356" s="146">
        <v>0</v>
      </c>
      <c r="AW356" s="146">
        <v>0</v>
      </c>
      <c r="AX356" s="146">
        <v>0</v>
      </c>
      <c r="AY356" s="146">
        <v>0</v>
      </c>
      <c r="AZ356" s="146">
        <v>0</v>
      </c>
      <c r="BA356" s="146">
        <v>0</v>
      </c>
      <c r="BB356" s="146">
        <v>0</v>
      </c>
      <c r="BC356" s="146">
        <v>0</v>
      </c>
      <c r="BD356" s="146">
        <v>0</v>
      </c>
      <c r="BE356" s="146">
        <v>0</v>
      </c>
      <c r="BF356" s="146">
        <v>0</v>
      </c>
      <c r="BG356" s="146">
        <v>0</v>
      </c>
      <c r="BH356" s="146">
        <v>0</v>
      </c>
      <c r="BI356" s="146">
        <v>0</v>
      </c>
      <c r="BJ356" s="146">
        <v>0</v>
      </c>
      <c r="BK356" s="146">
        <v>0</v>
      </c>
      <c r="BL356" s="146">
        <v>0</v>
      </c>
      <c r="BM356" s="146">
        <v>0</v>
      </c>
      <c r="BN356" s="146">
        <v>0</v>
      </c>
      <c r="BO356" s="146">
        <v>0</v>
      </c>
      <c r="BP356" s="146">
        <v>0</v>
      </c>
      <c r="BQ356" s="146">
        <v>0</v>
      </c>
      <c r="BR356" s="146">
        <v>0</v>
      </c>
      <c r="BS356" s="146">
        <v>0</v>
      </c>
      <c r="BT356" s="146">
        <v>0</v>
      </c>
      <c r="BU356" s="146">
        <v>0</v>
      </c>
      <c r="BV356" s="146">
        <v>0</v>
      </c>
      <c r="BW356" s="146">
        <v>0</v>
      </c>
      <c r="BX356" s="146">
        <v>0</v>
      </c>
      <c r="BY356" s="146">
        <v>0</v>
      </c>
      <c r="BZ356" s="146">
        <v>0</v>
      </c>
      <c r="CA356" s="146">
        <v>0</v>
      </c>
      <c r="CB356" s="146">
        <v>0</v>
      </c>
      <c r="CC356" s="146">
        <v>0</v>
      </c>
      <c r="CD356" s="146">
        <v>0</v>
      </c>
      <c r="CE356" s="146">
        <v>0</v>
      </c>
      <c r="CF356" s="146">
        <v>0</v>
      </c>
      <c r="CG356" s="146">
        <v>0</v>
      </c>
      <c r="CH356" s="146">
        <v>0</v>
      </c>
      <c r="CI356" s="146">
        <v>0</v>
      </c>
      <c r="CJ356" s="146">
        <v>0</v>
      </c>
      <c r="CK356" s="146">
        <v>0</v>
      </c>
      <c r="CL356" s="146">
        <v>0</v>
      </c>
      <c r="CM356" s="146">
        <v>0</v>
      </c>
      <c r="CN356" s="146">
        <v>0</v>
      </c>
      <c r="CO356" s="146">
        <v>0</v>
      </c>
      <c r="CP356" s="146">
        <v>0</v>
      </c>
      <c r="CQ356" s="146">
        <v>0</v>
      </c>
      <c r="CR356" s="146">
        <v>0</v>
      </c>
      <c r="CS356" s="146">
        <v>0</v>
      </c>
      <c r="CT356" s="146">
        <v>0</v>
      </c>
      <c r="CU356" s="146">
        <v>0</v>
      </c>
      <c r="CV356" s="146">
        <v>0</v>
      </c>
      <c r="CW356" s="146">
        <v>0</v>
      </c>
      <c r="CX356" s="146">
        <v>0</v>
      </c>
      <c r="CY356" s="146">
        <v>0</v>
      </c>
      <c r="CZ356" s="146">
        <v>0</v>
      </c>
      <c r="DA356" s="146">
        <v>0</v>
      </c>
      <c r="DB356" s="146">
        <v>0</v>
      </c>
      <c r="DC356" s="146">
        <v>0</v>
      </c>
      <c r="DD356" s="146">
        <v>0</v>
      </c>
      <c r="DE356" s="146">
        <v>0</v>
      </c>
      <c r="DF356" s="146">
        <v>0</v>
      </c>
      <c r="DG356" s="146">
        <v>0</v>
      </c>
      <c r="DH356" s="146">
        <v>0</v>
      </c>
      <c r="DI356" s="146">
        <v>0</v>
      </c>
      <c r="DJ356" s="146">
        <v>0</v>
      </c>
      <c r="DK356" s="146">
        <v>0</v>
      </c>
      <c r="DL356" s="146">
        <v>0</v>
      </c>
      <c r="DM356" s="146">
        <v>0</v>
      </c>
      <c r="DN356" s="146">
        <v>0</v>
      </c>
      <c r="DO356" s="146">
        <v>0</v>
      </c>
      <c r="DP356" s="146">
        <v>0</v>
      </c>
      <c r="DQ356" s="146">
        <v>0</v>
      </c>
      <c r="DR356" s="146">
        <v>0</v>
      </c>
      <c r="DS356" s="146">
        <v>0</v>
      </c>
      <c r="DT356" s="146">
        <v>0</v>
      </c>
      <c r="DU356" s="146">
        <v>0</v>
      </c>
      <c r="DV356" s="146">
        <v>0</v>
      </c>
      <c r="DW356" s="146">
        <v>0</v>
      </c>
      <c r="DX356" s="146">
        <v>0</v>
      </c>
      <c r="DY356" s="146">
        <v>0</v>
      </c>
      <c r="DZ356" s="146">
        <v>0</v>
      </c>
      <c r="EA356" s="146">
        <v>0</v>
      </c>
      <c r="EB356" s="146">
        <v>0</v>
      </c>
      <c r="EC356" s="146">
        <v>0</v>
      </c>
      <c r="ED356" s="146">
        <v>0</v>
      </c>
      <c r="EE356" s="146">
        <v>0</v>
      </c>
      <c r="EF356" s="146">
        <v>0</v>
      </c>
      <c r="EG356" s="146">
        <v>0</v>
      </c>
      <c r="EH356" s="146">
        <v>0</v>
      </c>
      <c r="EI356" s="146">
        <v>0</v>
      </c>
      <c r="EJ356" s="146">
        <v>0</v>
      </c>
      <c r="EK356" s="146">
        <v>0</v>
      </c>
      <c r="EL356" s="146">
        <v>0</v>
      </c>
      <c r="EM356" s="146">
        <v>0</v>
      </c>
      <c r="EN356" s="146">
        <v>0</v>
      </c>
      <c r="EO356" s="146">
        <v>0</v>
      </c>
      <c r="EP356" s="146">
        <v>0</v>
      </c>
      <c r="EQ356" s="146">
        <v>0</v>
      </c>
      <c r="ER356" s="146">
        <v>0</v>
      </c>
      <c r="ES356" s="146">
        <v>0</v>
      </c>
      <c r="ET356" s="146">
        <v>0</v>
      </c>
      <c r="EU356" s="146">
        <v>0</v>
      </c>
      <c r="EV356" s="146">
        <v>0</v>
      </c>
      <c r="EW356" s="146">
        <v>0</v>
      </c>
      <c r="EX356" s="146">
        <v>0</v>
      </c>
      <c r="EY356" s="146">
        <v>0</v>
      </c>
      <c r="EZ356" s="146">
        <v>0</v>
      </c>
      <c r="FA356" s="146">
        <v>0</v>
      </c>
      <c r="FB356" s="146">
        <v>0</v>
      </c>
      <c r="FC356" s="146">
        <v>0</v>
      </c>
      <c r="FD356" s="146">
        <v>0</v>
      </c>
      <c r="FE356" s="146">
        <v>0</v>
      </c>
      <c r="FF356" s="146">
        <v>0</v>
      </c>
      <c r="FG356" s="146">
        <v>0</v>
      </c>
      <c r="FH356" s="146">
        <v>0</v>
      </c>
      <c r="FI356" s="146">
        <v>0</v>
      </c>
      <c r="FJ356" s="146">
        <v>0</v>
      </c>
      <c r="FK356" s="146">
        <v>0</v>
      </c>
      <c r="FL356" s="146">
        <v>0</v>
      </c>
      <c r="FM356" s="146">
        <v>0</v>
      </c>
      <c r="FN356" s="146">
        <v>0</v>
      </c>
      <c r="FO356" s="146">
        <v>0</v>
      </c>
      <c r="FP356" s="146">
        <v>0</v>
      </c>
      <c r="FQ356" s="146">
        <v>0</v>
      </c>
      <c r="FR356" s="146">
        <v>0</v>
      </c>
      <c r="FS356" s="146">
        <v>0</v>
      </c>
      <c r="FT356" s="146">
        <v>0</v>
      </c>
      <c r="FU356" s="146">
        <v>0</v>
      </c>
      <c r="FV356" s="146">
        <v>0</v>
      </c>
      <c r="FW356" s="146">
        <v>0</v>
      </c>
      <c r="FX356" s="146">
        <v>0</v>
      </c>
      <c r="FY356" s="146">
        <v>0</v>
      </c>
      <c r="FZ356" s="146">
        <v>0</v>
      </c>
      <c r="GA356" s="146">
        <v>0</v>
      </c>
      <c r="GB356" s="146">
        <v>0</v>
      </c>
      <c r="GC356" s="146">
        <v>0</v>
      </c>
      <c r="GD356" s="146">
        <v>0</v>
      </c>
      <c r="GE356" s="146">
        <v>0</v>
      </c>
      <c r="GF356" s="146">
        <v>0</v>
      </c>
      <c r="GG356" s="146">
        <v>0</v>
      </c>
      <c r="GH356" s="146">
        <v>0</v>
      </c>
      <c r="GI356" s="146">
        <v>0</v>
      </c>
      <c r="GJ356" s="146">
        <v>0</v>
      </c>
      <c r="GK356" s="146">
        <v>0</v>
      </c>
      <c r="GL356" s="146">
        <v>0</v>
      </c>
      <c r="GM356" s="146">
        <v>0</v>
      </c>
      <c r="GN356" s="146">
        <v>0</v>
      </c>
      <c r="GO356" s="146">
        <v>0</v>
      </c>
      <c r="GP356" s="146">
        <v>0</v>
      </c>
      <c r="GQ356" s="146">
        <v>0</v>
      </c>
      <c r="GR356" s="146">
        <v>0</v>
      </c>
      <c r="GS356" s="146">
        <v>0</v>
      </c>
      <c r="GT356" s="146">
        <v>0</v>
      </c>
      <c r="GU356" s="146">
        <v>0</v>
      </c>
      <c r="GV356" s="146">
        <v>0</v>
      </c>
      <c r="GW356" s="146">
        <v>0</v>
      </c>
      <c r="GX356" s="146">
        <v>0</v>
      </c>
      <c r="GY356" s="146">
        <v>0</v>
      </c>
      <c r="GZ356" s="146">
        <v>0</v>
      </c>
      <c r="HA356" s="146">
        <v>0</v>
      </c>
      <c r="HB356" s="146">
        <v>0</v>
      </c>
      <c r="HC356" s="146">
        <v>0</v>
      </c>
      <c r="HD356" s="146">
        <v>0</v>
      </c>
      <c r="HE356" s="146">
        <v>0</v>
      </c>
      <c r="HF356" s="146">
        <v>0</v>
      </c>
      <c r="HG356" s="146">
        <v>0</v>
      </c>
      <c r="HH356" s="146">
        <v>0</v>
      </c>
      <c r="HI356" s="146">
        <v>0</v>
      </c>
      <c r="HJ356" s="146">
        <v>0</v>
      </c>
      <c r="HK356" s="146">
        <v>0</v>
      </c>
      <c r="HL356" s="146">
        <v>0</v>
      </c>
      <c r="HM356" s="146">
        <v>0</v>
      </c>
      <c r="HN356" s="146">
        <v>0</v>
      </c>
      <c r="HO356" s="146">
        <v>0</v>
      </c>
      <c r="HP356" s="146">
        <v>0</v>
      </c>
      <c r="HQ356" s="146">
        <v>0</v>
      </c>
      <c r="HR356" s="146">
        <v>0</v>
      </c>
      <c r="HS356" s="146">
        <v>0</v>
      </c>
      <c r="HT356" s="146">
        <v>0</v>
      </c>
      <c r="HU356" s="146">
        <v>0</v>
      </c>
      <c r="HV356" s="146">
        <v>0</v>
      </c>
      <c r="HW356" s="146">
        <v>0</v>
      </c>
      <c r="HX356" s="146">
        <v>0</v>
      </c>
      <c r="HY356" s="146">
        <v>0</v>
      </c>
      <c r="HZ356" s="146">
        <v>0</v>
      </c>
      <c r="IA356" s="146">
        <v>0</v>
      </c>
      <c r="IB356" s="146">
        <v>0</v>
      </c>
      <c r="IC356" s="146">
        <v>0</v>
      </c>
      <c r="ID356" s="146">
        <v>0</v>
      </c>
      <c r="IE356" s="146">
        <v>0</v>
      </c>
      <c r="IF356" s="146">
        <v>0</v>
      </c>
      <c r="IG356" s="146">
        <v>0</v>
      </c>
      <c r="IH356" s="146">
        <v>0</v>
      </c>
      <c r="II356" s="146">
        <v>0</v>
      </c>
      <c r="IJ356" s="146">
        <v>0</v>
      </c>
      <c r="IK356" s="146">
        <v>0</v>
      </c>
      <c r="IL356" s="146">
        <v>0</v>
      </c>
      <c r="IM356" s="146">
        <v>0</v>
      </c>
      <c r="IN356" s="146">
        <v>0</v>
      </c>
      <c r="IO356" s="146">
        <v>0</v>
      </c>
      <c r="IP356" s="146">
        <v>0</v>
      </c>
      <c r="IQ356" s="146">
        <v>0</v>
      </c>
      <c r="IR356" s="146">
        <v>0</v>
      </c>
      <c r="IS356" s="146">
        <v>0</v>
      </c>
      <c r="IT356" s="146">
        <v>0</v>
      </c>
      <c r="IU356" s="146">
        <v>0</v>
      </c>
      <c r="IV356" s="146">
        <v>0</v>
      </c>
    </row>
    <row r="357" spans="1:256" ht="96" x14ac:dyDescent="0.2">
      <c r="A357" s="145" t="s">
        <v>1024</v>
      </c>
      <c r="B357" s="146">
        <v>0</v>
      </c>
      <c r="C357" s="146">
        <v>0</v>
      </c>
      <c r="D357" s="146">
        <v>0</v>
      </c>
      <c r="E357" s="146">
        <v>0</v>
      </c>
      <c r="F357" s="146">
        <v>0</v>
      </c>
      <c r="G357" s="146">
        <v>0</v>
      </c>
      <c r="H357" s="146">
        <v>0</v>
      </c>
      <c r="I357" s="146">
        <v>0</v>
      </c>
      <c r="J357" s="146">
        <v>0</v>
      </c>
      <c r="K357" s="146">
        <v>0</v>
      </c>
      <c r="L357" s="146">
        <v>0</v>
      </c>
      <c r="M357" s="146">
        <v>0</v>
      </c>
      <c r="N357" s="146">
        <v>0</v>
      </c>
      <c r="O357" s="146">
        <v>0</v>
      </c>
      <c r="P357" s="146">
        <v>0</v>
      </c>
      <c r="Q357" s="146">
        <v>0</v>
      </c>
      <c r="R357" s="146">
        <v>0</v>
      </c>
      <c r="S357" s="146">
        <v>0</v>
      </c>
      <c r="T357" s="146">
        <v>0</v>
      </c>
      <c r="U357" s="146">
        <v>0</v>
      </c>
      <c r="V357" s="146">
        <v>0</v>
      </c>
      <c r="W357" s="146">
        <v>0</v>
      </c>
      <c r="X357" s="146">
        <v>0</v>
      </c>
      <c r="Y357" s="146">
        <v>0</v>
      </c>
      <c r="Z357" s="146">
        <v>0</v>
      </c>
      <c r="AA357" s="146">
        <v>0</v>
      </c>
      <c r="AB357" s="146">
        <v>0</v>
      </c>
      <c r="AC357" s="146">
        <v>0</v>
      </c>
      <c r="AD357" s="146">
        <v>0</v>
      </c>
      <c r="AE357" s="146">
        <v>0</v>
      </c>
      <c r="AF357" s="146">
        <v>0</v>
      </c>
      <c r="AG357" s="146">
        <v>0</v>
      </c>
      <c r="AH357" s="146">
        <v>0</v>
      </c>
      <c r="AI357" s="146">
        <v>0</v>
      </c>
      <c r="AJ357" s="146">
        <v>0</v>
      </c>
      <c r="AK357" s="146">
        <v>0</v>
      </c>
      <c r="AL357" s="146">
        <v>0</v>
      </c>
      <c r="AM357" s="146">
        <v>0</v>
      </c>
      <c r="AN357" s="146">
        <v>0</v>
      </c>
      <c r="AO357" s="146">
        <v>0</v>
      </c>
      <c r="AP357" s="146">
        <v>0</v>
      </c>
      <c r="AQ357" s="146">
        <v>0</v>
      </c>
      <c r="AR357" s="146">
        <v>0</v>
      </c>
      <c r="AS357" s="146">
        <v>0</v>
      </c>
      <c r="AT357" s="146">
        <v>0</v>
      </c>
      <c r="AU357" s="146">
        <v>0</v>
      </c>
      <c r="AV357" s="146">
        <v>0</v>
      </c>
      <c r="AW357" s="146">
        <v>0</v>
      </c>
      <c r="AX357" s="146">
        <v>0</v>
      </c>
      <c r="AY357" s="146">
        <v>0</v>
      </c>
      <c r="AZ357" s="146">
        <v>0</v>
      </c>
      <c r="BA357" s="146">
        <v>0</v>
      </c>
      <c r="BB357" s="146">
        <v>0</v>
      </c>
      <c r="BC357" s="146">
        <v>0</v>
      </c>
      <c r="BD357" s="146">
        <v>0</v>
      </c>
      <c r="BE357" s="146">
        <v>0</v>
      </c>
      <c r="BF357" s="146">
        <v>0</v>
      </c>
      <c r="BG357" s="146">
        <v>0</v>
      </c>
      <c r="BH357" s="146">
        <v>0</v>
      </c>
      <c r="BI357" s="146">
        <v>0</v>
      </c>
      <c r="BJ357" s="146">
        <v>0</v>
      </c>
      <c r="BK357" s="146">
        <v>0</v>
      </c>
      <c r="BL357" s="146">
        <v>0</v>
      </c>
      <c r="BM357" s="146">
        <v>0</v>
      </c>
      <c r="BN357" s="146">
        <v>0</v>
      </c>
      <c r="BO357" s="146">
        <v>0</v>
      </c>
      <c r="BP357" s="146">
        <v>0</v>
      </c>
      <c r="BQ357" s="146">
        <v>0</v>
      </c>
      <c r="BR357" s="146">
        <v>0</v>
      </c>
      <c r="BS357" s="146">
        <v>0</v>
      </c>
      <c r="BT357" s="146">
        <v>0</v>
      </c>
      <c r="BU357" s="146">
        <v>0</v>
      </c>
      <c r="BV357" s="146">
        <v>0</v>
      </c>
      <c r="BW357" s="146">
        <v>0</v>
      </c>
      <c r="BX357" s="146">
        <v>0</v>
      </c>
      <c r="BY357" s="146">
        <v>0</v>
      </c>
      <c r="BZ357" s="146">
        <v>0</v>
      </c>
      <c r="CA357" s="146">
        <v>0</v>
      </c>
      <c r="CB357" s="146">
        <v>0</v>
      </c>
      <c r="CC357" s="146">
        <v>0</v>
      </c>
      <c r="CD357" s="146">
        <v>0</v>
      </c>
      <c r="CE357" s="146">
        <v>0</v>
      </c>
      <c r="CF357" s="146">
        <v>0</v>
      </c>
      <c r="CG357" s="146">
        <v>0</v>
      </c>
      <c r="CH357" s="146">
        <v>0</v>
      </c>
      <c r="CI357" s="146">
        <v>0</v>
      </c>
      <c r="CJ357" s="146">
        <v>0</v>
      </c>
      <c r="CK357" s="146">
        <v>0</v>
      </c>
      <c r="CL357" s="146">
        <v>0</v>
      </c>
      <c r="CM357" s="146">
        <v>0</v>
      </c>
      <c r="CN357" s="146">
        <v>0</v>
      </c>
      <c r="CO357" s="146">
        <v>0</v>
      </c>
      <c r="CP357" s="146">
        <v>0</v>
      </c>
      <c r="CQ357" s="146">
        <v>0</v>
      </c>
      <c r="CR357" s="146">
        <v>0</v>
      </c>
      <c r="CS357" s="146">
        <v>0</v>
      </c>
      <c r="CT357" s="146">
        <v>0</v>
      </c>
      <c r="CU357" s="146">
        <v>0</v>
      </c>
      <c r="CV357" s="146">
        <v>0</v>
      </c>
      <c r="CW357" s="146">
        <v>0</v>
      </c>
      <c r="CX357" s="146">
        <v>0</v>
      </c>
      <c r="CY357" s="146">
        <v>0</v>
      </c>
      <c r="CZ357" s="146">
        <v>0</v>
      </c>
      <c r="DA357" s="146">
        <v>0</v>
      </c>
      <c r="DB357" s="146">
        <v>0</v>
      </c>
      <c r="DC357" s="146">
        <v>0</v>
      </c>
      <c r="DD357" s="146">
        <v>0</v>
      </c>
      <c r="DE357" s="146">
        <v>0</v>
      </c>
      <c r="DF357" s="146">
        <v>0</v>
      </c>
      <c r="DG357" s="146">
        <v>0</v>
      </c>
      <c r="DH357" s="146">
        <v>0</v>
      </c>
      <c r="DI357" s="146">
        <v>0</v>
      </c>
      <c r="DJ357" s="146">
        <v>0</v>
      </c>
      <c r="DK357" s="146">
        <v>0</v>
      </c>
      <c r="DL357" s="146">
        <v>0</v>
      </c>
      <c r="DM357" s="146">
        <v>0</v>
      </c>
      <c r="DN357" s="146">
        <v>0</v>
      </c>
      <c r="DO357" s="146">
        <v>0</v>
      </c>
      <c r="DP357" s="146">
        <v>0</v>
      </c>
      <c r="DQ357" s="146">
        <v>0</v>
      </c>
      <c r="DR357" s="146">
        <v>0</v>
      </c>
      <c r="DS357" s="146">
        <v>0</v>
      </c>
      <c r="DT357" s="146">
        <v>0</v>
      </c>
      <c r="DU357" s="146">
        <v>0</v>
      </c>
      <c r="DV357" s="146">
        <v>0</v>
      </c>
      <c r="DW357" s="146">
        <v>0</v>
      </c>
      <c r="DX357" s="146">
        <v>0</v>
      </c>
      <c r="DY357" s="146">
        <v>0</v>
      </c>
      <c r="DZ357" s="146">
        <v>0</v>
      </c>
      <c r="EA357" s="146">
        <v>0</v>
      </c>
      <c r="EB357" s="146">
        <v>0</v>
      </c>
      <c r="EC357" s="146">
        <v>0</v>
      </c>
      <c r="ED357" s="146">
        <v>0</v>
      </c>
      <c r="EE357" s="146">
        <v>0</v>
      </c>
      <c r="EF357" s="146">
        <v>0</v>
      </c>
      <c r="EG357" s="146">
        <v>0</v>
      </c>
      <c r="EH357" s="146">
        <v>0</v>
      </c>
      <c r="EI357" s="146">
        <v>0</v>
      </c>
      <c r="EJ357" s="146">
        <v>0</v>
      </c>
      <c r="EK357" s="146">
        <v>0</v>
      </c>
      <c r="EL357" s="146">
        <v>0</v>
      </c>
      <c r="EM357" s="146">
        <v>0</v>
      </c>
      <c r="EN357" s="146">
        <v>0</v>
      </c>
      <c r="EO357" s="146">
        <v>0</v>
      </c>
      <c r="EP357" s="146">
        <v>0</v>
      </c>
      <c r="EQ357" s="146">
        <v>0</v>
      </c>
      <c r="ER357" s="146">
        <v>0</v>
      </c>
      <c r="ES357" s="146">
        <v>0</v>
      </c>
      <c r="ET357" s="146">
        <v>0</v>
      </c>
      <c r="EU357" s="146">
        <v>0</v>
      </c>
      <c r="EV357" s="146">
        <v>0</v>
      </c>
      <c r="EW357" s="146">
        <v>0</v>
      </c>
      <c r="EX357" s="146">
        <v>0</v>
      </c>
      <c r="EY357" s="146">
        <v>0</v>
      </c>
      <c r="EZ357" s="146">
        <v>0</v>
      </c>
      <c r="FA357" s="146">
        <v>0</v>
      </c>
      <c r="FB357" s="146">
        <v>0</v>
      </c>
      <c r="FC357" s="146">
        <v>0</v>
      </c>
      <c r="FD357" s="146">
        <v>0</v>
      </c>
      <c r="FE357" s="146">
        <v>0</v>
      </c>
      <c r="FF357" s="146">
        <v>0</v>
      </c>
      <c r="FG357" s="146">
        <v>0</v>
      </c>
      <c r="FH357" s="146">
        <v>0</v>
      </c>
      <c r="FI357" s="146">
        <v>0</v>
      </c>
      <c r="FJ357" s="146">
        <v>0</v>
      </c>
      <c r="FK357" s="146">
        <v>0</v>
      </c>
      <c r="FL357" s="146">
        <v>0</v>
      </c>
      <c r="FM357" s="146">
        <v>0</v>
      </c>
      <c r="FN357" s="146">
        <v>0</v>
      </c>
      <c r="FO357" s="146">
        <v>0</v>
      </c>
      <c r="FP357" s="146">
        <v>0</v>
      </c>
      <c r="FQ357" s="146">
        <v>0</v>
      </c>
      <c r="FR357" s="146">
        <v>0</v>
      </c>
      <c r="FS357" s="146">
        <v>0</v>
      </c>
      <c r="FT357" s="146">
        <v>0</v>
      </c>
      <c r="FU357" s="146">
        <v>0</v>
      </c>
      <c r="FV357" s="146">
        <v>0</v>
      </c>
      <c r="FW357" s="146">
        <v>0</v>
      </c>
      <c r="FX357" s="146">
        <v>0</v>
      </c>
      <c r="FY357" s="146">
        <v>0</v>
      </c>
      <c r="FZ357" s="146">
        <v>0</v>
      </c>
      <c r="GA357" s="146">
        <v>0</v>
      </c>
      <c r="GB357" s="146">
        <v>0</v>
      </c>
      <c r="GC357" s="146">
        <v>0</v>
      </c>
      <c r="GD357" s="146">
        <v>0</v>
      </c>
      <c r="GE357" s="146">
        <v>0</v>
      </c>
      <c r="GF357" s="146">
        <v>0</v>
      </c>
      <c r="GG357" s="146">
        <v>0</v>
      </c>
      <c r="GH357" s="146">
        <v>0</v>
      </c>
      <c r="GI357" s="146">
        <v>0</v>
      </c>
      <c r="GJ357" s="146">
        <v>0</v>
      </c>
      <c r="GK357" s="146">
        <v>0</v>
      </c>
      <c r="GL357" s="146">
        <v>0</v>
      </c>
      <c r="GM357" s="146">
        <v>0</v>
      </c>
      <c r="GN357" s="146">
        <v>0</v>
      </c>
      <c r="GO357" s="146">
        <v>0</v>
      </c>
      <c r="GP357" s="146">
        <v>0</v>
      </c>
      <c r="GQ357" s="146">
        <v>0</v>
      </c>
      <c r="GR357" s="146">
        <v>0</v>
      </c>
      <c r="GS357" s="146">
        <v>0</v>
      </c>
      <c r="GT357" s="146">
        <v>0</v>
      </c>
      <c r="GU357" s="146">
        <v>0</v>
      </c>
      <c r="GV357" s="146">
        <v>0</v>
      </c>
      <c r="GW357" s="146">
        <v>0</v>
      </c>
      <c r="GX357" s="146">
        <v>0</v>
      </c>
      <c r="GY357" s="146">
        <v>0</v>
      </c>
      <c r="GZ357" s="146">
        <v>0</v>
      </c>
      <c r="HA357" s="146">
        <v>0</v>
      </c>
      <c r="HB357" s="146">
        <v>0</v>
      </c>
      <c r="HC357" s="146">
        <v>0</v>
      </c>
      <c r="HD357" s="146">
        <v>0</v>
      </c>
      <c r="HE357" s="146">
        <v>0</v>
      </c>
      <c r="HF357" s="146">
        <v>0</v>
      </c>
      <c r="HG357" s="146">
        <v>0</v>
      </c>
      <c r="HH357" s="146">
        <v>0</v>
      </c>
      <c r="HI357" s="146">
        <v>0</v>
      </c>
      <c r="HJ357" s="146">
        <v>0</v>
      </c>
      <c r="HK357" s="146">
        <v>0</v>
      </c>
      <c r="HL357" s="146">
        <v>0</v>
      </c>
      <c r="HM357" s="146">
        <v>0</v>
      </c>
      <c r="HN357" s="146">
        <v>0</v>
      </c>
      <c r="HO357" s="146">
        <v>0</v>
      </c>
      <c r="HP357" s="146">
        <v>0</v>
      </c>
      <c r="HQ357" s="146">
        <v>0</v>
      </c>
      <c r="HR357" s="146">
        <v>0</v>
      </c>
      <c r="HS357" s="146">
        <v>0</v>
      </c>
      <c r="HT357" s="146">
        <v>0</v>
      </c>
      <c r="HU357" s="146">
        <v>0</v>
      </c>
      <c r="HV357" s="146">
        <v>0</v>
      </c>
      <c r="HW357" s="146">
        <v>0</v>
      </c>
      <c r="HX357" s="146">
        <v>0</v>
      </c>
      <c r="HY357" s="146">
        <v>0</v>
      </c>
      <c r="HZ357" s="146">
        <v>0</v>
      </c>
      <c r="IA357" s="146">
        <v>0</v>
      </c>
      <c r="IB357" s="146">
        <v>0</v>
      </c>
      <c r="IC357" s="146">
        <v>0</v>
      </c>
      <c r="ID357" s="146">
        <v>0</v>
      </c>
      <c r="IE357" s="146">
        <v>0</v>
      </c>
      <c r="IF357" s="146">
        <v>0</v>
      </c>
      <c r="IG357" s="146">
        <v>0</v>
      </c>
      <c r="IH357" s="146">
        <v>0</v>
      </c>
      <c r="II357" s="146">
        <v>0</v>
      </c>
      <c r="IJ357" s="146">
        <v>0</v>
      </c>
      <c r="IK357" s="146">
        <v>0</v>
      </c>
      <c r="IL357" s="146">
        <v>0</v>
      </c>
      <c r="IM357" s="146">
        <v>0</v>
      </c>
      <c r="IN357" s="146">
        <v>0</v>
      </c>
      <c r="IO357" s="146">
        <v>0</v>
      </c>
      <c r="IP357" s="146">
        <v>0</v>
      </c>
      <c r="IQ357" s="146">
        <v>0</v>
      </c>
      <c r="IR357" s="146">
        <v>0</v>
      </c>
      <c r="IS357" s="146">
        <v>0</v>
      </c>
      <c r="IT357" s="146">
        <v>0</v>
      </c>
      <c r="IU357" s="146">
        <v>0</v>
      </c>
      <c r="IV357" s="146">
        <v>0</v>
      </c>
    </row>
    <row r="358" spans="1:256" ht="60" x14ac:dyDescent="0.2">
      <c r="A358" s="145" t="s">
        <v>1025</v>
      </c>
      <c r="B358" s="146">
        <v>0</v>
      </c>
      <c r="C358" s="146">
        <v>0</v>
      </c>
      <c r="D358" s="146">
        <v>0</v>
      </c>
      <c r="E358" s="146">
        <v>0</v>
      </c>
      <c r="F358" s="146">
        <v>0</v>
      </c>
      <c r="G358" s="146">
        <v>0</v>
      </c>
      <c r="H358" s="146">
        <v>0</v>
      </c>
      <c r="I358" s="146">
        <v>0</v>
      </c>
      <c r="J358" s="146">
        <v>0</v>
      </c>
      <c r="K358" s="146">
        <v>0</v>
      </c>
      <c r="L358" s="146">
        <v>0</v>
      </c>
      <c r="M358" s="146">
        <v>0</v>
      </c>
      <c r="N358" s="146">
        <v>0</v>
      </c>
      <c r="O358" s="146">
        <v>0</v>
      </c>
      <c r="P358" s="146">
        <v>0</v>
      </c>
      <c r="Q358" s="146">
        <v>0</v>
      </c>
      <c r="R358" s="146">
        <v>0</v>
      </c>
      <c r="S358" s="146">
        <v>0</v>
      </c>
      <c r="T358" s="146">
        <v>0</v>
      </c>
      <c r="U358" s="146">
        <v>0</v>
      </c>
      <c r="V358" s="146">
        <v>0</v>
      </c>
      <c r="W358" s="146">
        <v>0</v>
      </c>
      <c r="X358" s="146">
        <v>0</v>
      </c>
      <c r="Y358" s="146">
        <v>0</v>
      </c>
      <c r="Z358" s="146">
        <v>0</v>
      </c>
      <c r="AA358" s="146">
        <v>0</v>
      </c>
      <c r="AB358" s="146">
        <v>0</v>
      </c>
      <c r="AC358" s="146">
        <v>0</v>
      </c>
      <c r="AD358" s="146">
        <v>0</v>
      </c>
      <c r="AE358" s="146">
        <v>0</v>
      </c>
      <c r="AF358" s="146">
        <v>0</v>
      </c>
      <c r="AG358" s="146">
        <v>0</v>
      </c>
      <c r="AH358" s="146">
        <v>0</v>
      </c>
      <c r="AI358" s="146">
        <v>0</v>
      </c>
      <c r="AJ358" s="146">
        <v>0</v>
      </c>
      <c r="AK358" s="146">
        <v>0</v>
      </c>
      <c r="AL358" s="146">
        <v>0</v>
      </c>
      <c r="AM358" s="146">
        <v>0</v>
      </c>
      <c r="AN358" s="146">
        <v>0</v>
      </c>
      <c r="AO358" s="146">
        <v>0</v>
      </c>
      <c r="AP358" s="146">
        <v>0</v>
      </c>
      <c r="AQ358" s="146">
        <v>0</v>
      </c>
      <c r="AR358" s="146">
        <v>0</v>
      </c>
      <c r="AS358" s="146">
        <v>0</v>
      </c>
      <c r="AT358" s="146">
        <v>0</v>
      </c>
      <c r="AU358" s="146">
        <v>0</v>
      </c>
      <c r="AV358" s="146">
        <v>0</v>
      </c>
      <c r="AW358" s="146">
        <v>0</v>
      </c>
      <c r="AX358" s="146">
        <v>0</v>
      </c>
      <c r="AY358" s="146">
        <v>0</v>
      </c>
      <c r="AZ358" s="146">
        <v>0</v>
      </c>
      <c r="BA358" s="146">
        <v>0</v>
      </c>
      <c r="BB358" s="146">
        <v>0</v>
      </c>
      <c r="BC358" s="146">
        <v>0</v>
      </c>
      <c r="BD358" s="146">
        <v>0</v>
      </c>
      <c r="BE358" s="146">
        <v>0</v>
      </c>
      <c r="BF358" s="146">
        <v>0</v>
      </c>
      <c r="BG358" s="146">
        <v>0</v>
      </c>
      <c r="BH358" s="146">
        <v>0</v>
      </c>
      <c r="BI358" s="146">
        <v>0</v>
      </c>
      <c r="BJ358" s="146">
        <v>0</v>
      </c>
      <c r="BK358" s="146">
        <v>0</v>
      </c>
      <c r="BL358" s="146">
        <v>0</v>
      </c>
      <c r="BM358" s="146">
        <v>0</v>
      </c>
      <c r="BN358" s="146">
        <v>0</v>
      </c>
      <c r="BO358" s="146">
        <v>0</v>
      </c>
      <c r="BP358" s="146">
        <v>0</v>
      </c>
      <c r="BQ358" s="146">
        <v>0</v>
      </c>
      <c r="BR358" s="146">
        <v>0</v>
      </c>
      <c r="BS358" s="146">
        <v>0</v>
      </c>
      <c r="BT358" s="146">
        <v>0</v>
      </c>
      <c r="BU358" s="146">
        <v>0</v>
      </c>
      <c r="BV358" s="146">
        <v>0</v>
      </c>
      <c r="BW358" s="146">
        <v>0</v>
      </c>
      <c r="BX358" s="146">
        <v>0</v>
      </c>
      <c r="BY358" s="146">
        <v>0</v>
      </c>
      <c r="BZ358" s="146">
        <v>0</v>
      </c>
      <c r="CA358" s="146">
        <v>0</v>
      </c>
      <c r="CB358" s="146">
        <v>0</v>
      </c>
      <c r="CC358" s="146">
        <v>0</v>
      </c>
      <c r="CD358" s="146">
        <v>0</v>
      </c>
      <c r="CE358" s="146">
        <v>0</v>
      </c>
      <c r="CF358" s="146">
        <v>0</v>
      </c>
      <c r="CG358" s="146">
        <v>0</v>
      </c>
      <c r="CH358" s="146">
        <v>0</v>
      </c>
      <c r="CI358" s="146">
        <v>0</v>
      </c>
      <c r="CJ358" s="146">
        <v>0</v>
      </c>
      <c r="CK358" s="146">
        <v>0</v>
      </c>
      <c r="CL358" s="146">
        <v>0</v>
      </c>
      <c r="CM358" s="146">
        <v>0</v>
      </c>
      <c r="CN358" s="146">
        <v>0</v>
      </c>
      <c r="CO358" s="146">
        <v>0</v>
      </c>
      <c r="CP358" s="146">
        <v>0</v>
      </c>
      <c r="CQ358" s="146">
        <v>0</v>
      </c>
      <c r="CR358" s="146">
        <v>0</v>
      </c>
      <c r="CS358" s="146">
        <v>0</v>
      </c>
      <c r="CT358" s="146">
        <v>0</v>
      </c>
      <c r="CU358" s="146">
        <v>0</v>
      </c>
      <c r="CV358" s="146">
        <v>0</v>
      </c>
      <c r="CW358" s="146">
        <v>0</v>
      </c>
      <c r="CX358" s="146">
        <v>0</v>
      </c>
      <c r="CY358" s="146">
        <v>0</v>
      </c>
      <c r="CZ358" s="146">
        <v>0</v>
      </c>
      <c r="DA358" s="146">
        <v>0</v>
      </c>
      <c r="DB358" s="146">
        <v>0</v>
      </c>
      <c r="DC358" s="146">
        <v>0</v>
      </c>
      <c r="DD358" s="146">
        <v>0</v>
      </c>
      <c r="DE358" s="146">
        <v>0</v>
      </c>
      <c r="DF358" s="146">
        <v>0</v>
      </c>
      <c r="DG358" s="146">
        <v>0</v>
      </c>
      <c r="DH358" s="146">
        <v>0</v>
      </c>
      <c r="DI358" s="146">
        <v>0</v>
      </c>
      <c r="DJ358" s="146">
        <v>0</v>
      </c>
      <c r="DK358" s="146">
        <v>0</v>
      </c>
      <c r="DL358" s="146">
        <v>0</v>
      </c>
      <c r="DM358" s="146">
        <v>0</v>
      </c>
      <c r="DN358" s="146">
        <v>0</v>
      </c>
      <c r="DO358" s="146">
        <v>0</v>
      </c>
      <c r="DP358" s="146">
        <v>0</v>
      </c>
      <c r="DQ358" s="146">
        <v>0</v>
      </c>
      <c r="DR358" s="146">
        <v>0</v>
      </c>
      <c r="DS358" s="146">
        <v>0</v>
      </c>
      <c r="DT358" s="146">
        <v>0</v>
      </c>
      <c r="DU358" s="146">
        <v>0</v>
      </c>
      <c r="DV358" s="146">
        <v>0</v>
      </c>
      <c r="DW358" s="146">
        <v>0</v>
      </c>
      <c r="DX358" s="146">
        <v>0</v>
      </c>
      <c r="DY358" s="146">
        <v>0</v>
      </c>
      <c r="DZ358" s="146">
        <v>0</v>
      </c>
      <c r="EA358" s="146">
        <v>0</v>
      </c>
      <c r="EB358" s="146">
        <v>0</v>
      </c>
      <c r="EC358" s="146">
        <v>0</v>
      </c>
      <c r="ED358" s="146">
        <v>0</v>
      </c>
      <c r="EE358" s="146">
        <v>0</v>
      </c>
      <c r="EF358" s="146">
        <v>0</v>
      </c>
      <c r="EG358" s="146">
        <v>0</v>
      </c>
      <c r="EH358" s="146">
        <v>0</v>
      </c>
      <c r="EI358" s="146">
        <v>0</v>
      </c>
      <c r="EJ358" s="146">
        <v>0</v>
      </c>
      <c r="EK358" s="146">
        <v>0</v>
      </c>
      <c r="EL358" s="146">
        <v>0</v>
      </c>
      <c r="EM358" s="146">
        <v>0</v>
      </c>
      <c r="EN358" s="146">
        <v>0</v>
      </c>
      <c r="EO358" s="146">
        <v>0</v>
      </c>
      <c r="EP358" s="146">
        <v>0</v>
      </c>
      <c r="EQ358" s="146">
        <v>0</v>
      </c>
      <c r="ER358" s="146">
        <v>0</v>
      </c>
      <c r="ES358" s="146">
        <v>0</v>
      </c>
      <c r="ET358" s="146">
        <v>0</v>
      </c>
      <c r="EU358" s="146">
        <v>0</v>
      </c>
      <c r="EV358" s="146">
        <v>0</v>
      </c>
      <c r="EW358" s="146">
        <v>0</v>
      </c>
      <c r="EX358" s="146">
        <v>0</v>
      </c>
      <c r="EY358" s="146">
        <v>0</v>
      </c>
      <c r="EZ358" s="146">
        <v>0</v>
      </c>
      <c r="FA358" s="146">
        <v>0</v>
      </c>
      <c r="FB358" s="146">
        <v>0</v>
      </c>
      <c r="FC358" s="146">
        <v>0</v>
      </c>
      <c r="FD358" s="146">
        <v>0</v>
      </c>
      <c r="FE358" s="146">
        <v>0</v>
      </c>
      <c r="FF358" s="146">
        <v>0</v>
      </c>
      <c r="FG358" s="146">
        <v>0</v>
      </c>
      <c r="FH358" s="146">
        <v>0</v>
      </c>
      <c r="FI358" s="146">
        <v>0</v>
      </c>
      <c r="FJ358" s="146">
        <v>0</v>
      </c>
      <c r="FK358" s="146">
        <v>0</v>
      </c>
      <c r="FL358" s="146">
        <v>0</v>
      </c>
      <c r="FM358" s="146">
        <v>0</v>
      </c>
      <c r="FN358" s="146">
        <v>0</v>
      </c>
      <c r="FO358" s="146">
        <v>0</v>
      </c>
      <c r="FP358" s="146">
        <v>0</v>
      </c>
      <c r="FQ358" s="146">
        <v>0</v>
      </c>
      <c r="FR358" s="146">
        <v>0</v>
      </c>
      <c r="FS358" s="146">
        <v>0</v>
      </c>
      <c r="FT358" s="146">
        <v>0</v>
      </c>
      <c r="FU358" s="146">
        <v>0</v>
      </c>
      <c r="FV358" s="146">
        <v>0</v>
      </c>
      <c r="FW358" s="146">
        <v>0</v>
      </c>
      <c r="FX358" s="146">
        <v>0</v>
      </c>
      <c r="FY358" s="146">
        <v>0</v>
      </c>
      <c r="FZ358" s="146">
        <v>0</v>
      </c>
      <c r="GA358" s="146">
        <v>0</v>
      </c>
      <c r="GB358" s="146">
        <v>0</v>
      </c>
      <c r="GC358" s="146">
        <v>0</v>
      </c>
      <c r="GD358" s="146">
        <v>0</v>
      </c>
      <c r="GE358" s="146">
        <v>0</v>
      </c>
      <c r="GF358" s="146">
        <v>0</v>
      </c>
      <c r="GG358" s="146">
        <v>0</v>
      </c>
      <c r="GH358" s="146">
        <v>0</v>
      </c>
      <c r="GI358" s="146">
        <v>0</v>
      </c>
      <c r="GJ358" s="146">
        <v>0</v>
      </c>
      <c r="GK358" s="146">
        <v>0</v>
      </c>
      <c r="GL358" s="146">
        <v>0</v>
      </c>
      <c r="GM358" s="146">
        <v>0</v>
      </c>
      <c r="GN358" s="146">
        <v>0</v>
      </c>
      <c r="GO358" s="146">
        <v>0</v>
      </c>
      <c r="GP358" s="146">
        <v>0</v>
      </c>
      <c r="GQ358" s="146">
        <v>0</v>
      </c>
      <c r="GR358" s="146">
        <v>0</v>
      </c>
      <c r="GS358" s="146">
        <v>0</v>
      </c>
      <c r="GT358" s="146">
        <v>0</v>
      </c>
      <c r="GU358" s="146">
        <v>0</v>
      </c>
      <c r="GV358" s="146">
        <v>0</v>
      </c>
      <c r="GW358" s="146">
        <v>0</v>
      </c>
      <c r="GX358" s="146">
        <v>0</v>
      </c>
      <c r="GY358" s="146">
        <v>0</v>
      </c>
      <c r="GZ358" s="146">
        <v>0</v>
      </c>
      <c r="HA358" s="146">
        <v>0</v>
      </c>
      <c r="HB358" s="146">
        <v>0</v>
      </c>
      <c r="HC358" s="146">
        <v>0</v>
      </c>
      <c r="HD358" s="146">
        <v>0</v>
      </c>
      <c r="HE358" s="146">
        <v>0</v>
      </c>
      <c r="HF358" s="146">
        <v>0</v>
      </c>
      <c r="HG358" s="146">
        <v>0</v>
      </c>
      <c r="HH358" s="146">
        <v>0</v>
      </c>
      <c r="HI358" s="146">
        <v>0</v>
      </c>
      <c r="HJ358" s="146">
        <v>0</v>
      </c>
      <c r="HK358" s="146">
        <v>0</v>
      </c>
      <c r="HL358" s="146">
        <v>0</v>
      </c>
      <c r="HM358" s="146">
        <v>0</v>
      </c>
      <c r="HN358" s="146">
        <v>0</v>
      </c>
      <c r="HO358" s="146">
        <v>0</v>
      </c>
      <c r="HP358" s="146">
        <v>0</v>
      </c>
      <c r="HQ358" s="146">
        <v>0</v>
      </c>
      <c r="HR358" s="146">
        <v>0</v>
      </c>
      <c r="HS358" s="146">
        <v>0</v>
      </c>
      <c r="HT358" s="146">
        <v>0</v>
      </c>
      <c r="HU358" s="146">
        <v>0</v>
      </c>
      <c r="HV358" s="146">
        <v>0</v>
      </c>
      <c r="HW358" s="146">
        <v>0</v>
      </c>
      <c r="HX358" s="146">
        <v>0</v>
      </c>
      <c r="HY358" s="146">
        <v>0</v>
      </c>
      <c r="HZ358" s="146">
        <v>0</v>
      </c>
      <c r="IA358" s="146">
        <v>0</v>
      </c>
      <c r="IB358" s="146">
        <v>0</v>
      </c>
      <c r="IC358" s="146">
        <v>0</v>
      </c>
      <c r="ID358" s="146">
        <v>0</v>
      </c>
      <c r="IE358" s="146">
        <v>0</v>
      </c>
      <c r="IF358" s="146">
        <v>0</v>
      </c>
      <c r="IG358" s="146">
        <v>0</v>
      </c>
      <c r="IH358" s="146">
        <v>0</v>
      </c>
      <c r="II358" s="146">
        <v>0</v>
      </c>
      <c r="IJ358" s="146">
        <v>0</v>
      </c>
      <c r="IK358" s="146">
        <v>0</v>
      </c>
      <c r="IL358" s="146">
        <v>0</v>
      </c>
      <c r="IM358" s="146">
        <v>0</v>
      </c>
      <c r="IN358" s="146">
        <v>0</v>
      </c>
      <c r="IO358" s="146">
        <v>0</v>
      </c>
      <c r="IP358" s="146">
        <v>0</v>
      </c>
      <c r="IQ358" s="146">
        <v>0</v>
      </c>
      <c r="IR358" s="146">
        <v>0</v>
      </c>
      <c r="IS358" s="146">
        <v>0</v>
      </c>
      <c r="IT358" s="146">
        <v>0</v>
      </c>
      <c r="IU358" s="146">
        <v>0</v>
      </c>
      <c r="IV358" s="146">
        <v>0</v>
      </c>
    </row>
    <row r="359" spans="1:256" ht="48" x14ac:dyDescent="0.2">
      <c r="A359" s="145" t="s">
        <v>1026</v>
      </c>
      <c r="B359" s="146">
        <v>0</v>
      </c>
      <c r="C359" s="146">
        <v>0</v>
      </c>
      <c r="D359" s="146">
        <v>0</v>
      </c>
      <c r="E359" s="146">
        <v>0</v>
      </c>
      <c r="F359" s="146">
        <v>0</v>
      </c>
      <c r="G359" s="146">
        <v>0</v>
      </c>
      <c r="H359" s="146">
        <v>0</v>
      </c>
      <c r="I359" s="146">
        <v>0</v>
      </c>
      <c r="J359" s="146">
        <v>0</v>
      </c>
      <c r="K359" s="146">
        <v>0</v>
      </c>
      <c r="L359" s="146">
        <v>0</v>
      </c>
      <c r="M359" s="146">
        <v>0</v>
      </c>
      <c r="N359" s="146">
        <v>0</v>
      </c>
      <c r="O359" s="146">
        <v>0</v>
      </c>
      <c r="P359" s="146">
        <v>0</v>
      </c>
      <c r="Q359" s="146">
        <v>0</v>
      </c>
      <c r="R359" s="146">
        <v>0</v>
      </c>
      <c r="S359" s="146">
        <v>0</v>
      </c>
      <c r="T359" s="146">
        <v>0</v>
      </c>
      <c r="U359" s="146">
        <v>0</v>
      </c>
      <c r="V359" s="146">
        <v>0</v>
      </c>
      <c r="W359" s="146">
        <v>0</v>
      </c>
      <c r="X359" s="146">
        <v>0</v>
      </c>
      <c r="Y359" s="146">
        <v>0</v>
      </c>
      <c r="Z359" s="146">
        <v>0</v>
      </c>
      <c r="AA359" s="146">
        <v>0</v>
      </c>
      <c r="AB359" s="146">
        <v>0</v>
      </c>
      <c r="AC359" s="146">
        <v>0</v>
      </c>
      <c r="AD359" s="146">
        <v>0</v>
      </c>
      <c r="AE359" s="146">
        <v>0</v>
      </c>
      <c r="AF359" s="146">
        <v>0</v>
      </c>
      <c r="AG359" s="146">
        <v>0</v>
      </c>
      <c r="AH359" s="146">
        <v>0</v>
      </c>
      <c r="AI359" s="146">
        <v>0</v>
      </c>
      <c r="AJ359" s="146">
        <v>0</v>
      </c>
      <c r="AK359" s="146">
        <v>0</v>
      </c>
      <c r="AL359" s="146">
        <v>0</v>
      </c>
      <c r="AM359" s="146">
        <v>0</v>
      </c>
      <c r="AN359" s="146">
        <v>0</v>
      </c>
      <c r="AO359" s="146">
        <v>0</v>
      </c>
      <c r="AP359" s="146">
        <v>0</v>
      </c>
      <c r="AQ359" s="146">
        <v>0</v>
      </c>
      <c r="AR359" s="146">
        <v>0</v>
      </c>
      <c r="AS359" s="146">
        <v>0</v>
      </c>
      <c r="AT359" s="146">
        <v>0</v>
      </c>
      <c r="AU359" s="146">
        <v>0</v>
      </c>
      <c r="AV359" s="146">
        <v>0</v>
      </c>
      <c r="AW359" s="146">
        <v>0</v>
      </c>
      <c r="AX359" s="146">
        <v>0</v>
      </c>
      <c r="AY359" s="146">
        <v>0</v>
      </c>
      <c r="AZ359" s="146">
        <v>0</v>
      </c>
      <c r="BA359" s="146">
        <v>0</v>
      </c>
      <c r="BB359" s="146">
        <v>0</v>
      </c>
      <c r="BC359" s="146">
        <v>0</v>
      </c>
      <c r="BD359" s="146">
        <v>0</v>
      </c>
      <c r="BE359" s="146">
        <v>0</v>
      </c>
      <c r="BF359" s="146">
        <v>0</v>
      </c>
      <c r="BG359" s="146">
        <v>0</v>
      </c>
      <c r="BH359" s="146">
        <v>0</v>
      </c>
      <c r="BI359" s="146">
        <v>0</v>
      </c>
      <c r="BJ359" s="146">
        <v>0</v>
      </c>
      <c r="BK359" s="146">
        <v>0</v>
      </c>
      <c r="BL359" s="146">
        <v>0</v>
      </c>
      <c r="BM359" s="146">
        <v>0</v>
      </c>
      <c r="BN359" s="146">
        <v>0</v>
      </c>
      <c r="BO359" s="146">
        <v>0</v>
      </c>
      <c r="BP359" s="146">
        <v>0</v>
      </c>
      <c r="BQ359" s="146">
        <v>0</v>
      </c>
      <c r="BR359" s="146">
        <v>0</v>
      </c>
      <c r="BS359" s="146">
        <v>0</v>
      </c>
      <c r="BT359" s="146">
        <v>0</v>
      </c>
      <c r="BU359" s="146">
        <v>0</v>
      </c>
      <c r="BV359" s="146">
        <v>0</v>
      </c>
      <c r="BW359" s="146">
        <v>0</v>
      </c>
      <c r="BX359" s="146">
        <v>0</v>
      </c>
      <c r="BY359" s="146">
        <v>0</v>
      </c>
      <c r="BZ359" s="146">
        <v>0</v>
      </c>
      <c r="CA359" s="146">
        <v>0</v>
      </c>
      <c r="CB359" s="146">
        <v>0</v>
      </c>
      <c r="CC359" s="146">
        <v>0</v>
      </c>
      <c r="CD359" s="146">
        <v>0</v>
      </c>
      <c r="CE359" s="146">
        <v>0</v>
      </c>
      <c r="CF359" s="146">
        <v>0</v>
      </c>
      <c r="CG359" s="146">
        <v>0</v>
      </c>
      <c r="CH359" s="146">
        <v>0</v>
      </c>
      <c r="CI359" s="146">
        <v>0</v>
      </c>
      <c r="CJ359" s="146">
        <v>0</v>
      </c>
      <c r="CK359" s="146">
        <v>0</v>
      </c>
      <c r="CL359" s="146">
        <v>0</v>
      </c>
      <c r="CM359" s="146">
        <v>0</v>
      </c>
      <c r="CN359" s="146">
        <v>0</v>
      </c>
      <c r="CO359" s="146">
        <v>0</v>
      </c>
      <c r="CP359" s="146">
        <v>0</v>
      </c>
      <c r="CQ359" s="146">
        <v>0</v>
      </c>
      <c r="CR359" s="146">
        <v>0</v>
      </c>
      <c r="CS359" s="146">
        <v>0</v>
      </c>
      <c r="CT359" s="146">
        <v>0</v>
      </c>
      <c r="CU359" s="146">
        <v>0</v>
      </c>
      <c r="CV359" s="146">
        <v>0</v>
      </c>
      <c r="CW359" s="146">
        <v>0</v>
      </c>
      <c r="CX359" s="146">
        <v>0</v>
      </c>
      <c r="CY359" s="146">
        <v>0</v>
      </c>
      <c r="CZ359" s="146">
        <v>0</v>
      </c>
      <c r="DA359" s="146">
        <v>0</v>
      </c>
      <c r="DB359" s="146">
        <v>0</v>
      </c>
      <c r="DC359" s="146">
        <v>0</v>
      </c>
      <c r="DD359" s="146">
        <v>0</v>
      </c>
      <c r="DE359" s="146">
        <v>0</v>
      </c>
      <c r="DF359" s="146">
        <v>0</v>
      </c>
      <c r="DG359" s="146">
        <v>0</v>
      </c>
      <c r="DH359" s="146">
        <v>0</v>
      </c>
      <c r="DI359" s="146">
        <v>0</v>
      </c>
      <c r="DJ359" s="146">
        <v>0</v>
      </c>
      <c r="DK359" s="146">
        <v>0</v>
      </c>
      <c r="DL359" s="146">
        <v>0</v>
      </c>
      <c r="DM359" s="146">
        <v>0</v>
      </c>
      <c r="DN359" s="146">
        <v>0</v>
      </c>
      <c r="DO359" s="146">
        <v>0</v>
      </c>
      <c r="DP359" s="146">
        <v>0</v>
      </c>
      <c r="DQ359" s="146">
        <v>0</v>
      </c>
      <c r="DR359" s="146">
        <v>0</v>
      </c>
      <c r="DS359" s="146">
        <v>0</v>
      </c>
      <c r="DT359" s="146">
        <v>0</v>
      </c>
      <c r="DU359" s="146">
        <v>0</v>
      </c>
      <c r="DV359" s="146">
        <v>0</v>
      </c>
      <c r="DW359" s="146">
        <v>0</v>
      </c>
      <c r="DX359" s="146">
        <v>0</v>
      </c>
      <c r="DY359" s="146">
        <v>0</v>
      </c>
      <c r="DZ359" s="146">
        <v>0</v>
      </c>
      <c r="EA359" s="146">
        <v>0</v>
      </c>
      <c r="EB359" s="146">
        <v>0</v>
      </c>
      <c r="EC359" s="146">
        <v>0</v>
      </c>
      <c r="ED359" s="146">
        <v>0</v>
      </c>
      <c r="EE359" s="146">
        <v>0</v>
      </c>
      <c r="EF359" s="146">
        <v>0</v>
      </c>
      <c r="EG359" s="146">
        <v>0</v>
      </c>
      <c r="EH359" s="146">
        <v>0</v>
      </c>
      <c r="EI359" s="146">
        <v>0</v>
      </c>
      <c r="EJ359" s="146">
        <v>0</v>
      </c>
      <c r="EK359" s="146">
        <v>0</v>
      </c>
      <c r="EL359" s="146">
        <v>0</v>
      </c>
      <c r="EM359" s="146">
        <v>0</v>
      </c>
      <c r="EN359" s="146">
        <v>0</v>
      </c>
      <c r="EO359" s="146">
        <v>0</v>
      </c>
      <c r="EP359" s="146">
        <v>0</v>
      </c>
      <c r="EQ359" s="146">
        <v>0</v>
      </c>
      <c r="ER359" s="146">
        <v>0</v>
      </c>
      <c r="ES359" s="146">
        <v>0</v>
      </c>
      <c r="ET359" s="146">
        <v>0</v>
      </c>
      <c r="EU359" s="146">
        <v>0</v>
      </c>
      <c r="EV359" s="146">
        <v>0</v>
      </c>
      <c r="EW359" s="146">
        <v>0</v>
      </c>
      <c r="EX359" s="146">
        <v>0</v>
      </c>
      <c r="EY359" s="146">
        <v>0</v>
      </c>
      <c r="EZ359" s="146">
        <v>0</v>
      </c>
      <c r="FA359" s="146">
        <v>0</v>
      </c>
      <c r="FB359" s="146">
        <v>0</v>
      </c>
      <c r="FC359" s="146">
        <v>0</v>
      </c>
      <c r="FD359" s="146">
        <v>0</v>
      </c>
      <c r="FE359" s="146">
        <v>0</v>
      </c>
      <c r="FF359" s="146">
        <v>0</v>
      </c>
      <c r="FG359" s="146">
        <v>0</v>
      </c>
      <c r="FH359" s="146">
        <v>0</v>
      </c>
      <c r="FI359" s="146">
        <v>0</v>
      </c>
      <c r="FJ359" s="146">
        <v>0</v>
      </c>
      <c r="FK359" s="146">
        <v>0</v>
      </c>
      <c r="FL359" s="146">
        <v>0</v>
      </c>
      <c r="FM359" s="146">
        <v>0</v>
      </c>
      <c r="FN359" s="146">
        <v>0</v>
      </c>
      <c r="FO359" s="146">
        <v>0</v>
      </c>
      <c r="FP359" s="146">
        <v>0</v>
      </c>
      <c r="FQ359" s="146">
        <v>0</v>
      </c>
      <c r="FR359" s="146">
        <v>0</v>
      </c>
      <c r="FS359" s="146">
        <v>0</v>
      </c>
      <c r="FT359" s="146">
        <v>0</v>
      </c>
      <c r="FU359" s="146">
        <v>0</v>
      </c>
      <c r="FV359" s="146">
        <v>0</v>
      </c>
      <c r="FW359" s="146">
        <v>0</v>
      </c>
      <c r="FX359" s="146">
        <v>0</v>
      </c>
      <c r="FY359" s="146">
        <v>0</v>
      </c>
      <c r="FZ359" s="146">
        <v>0</v>
      </c>
      <c r="GA359" s="146">
        <v>0</v>
      </c>
      <c r="GB359" s="146">
        <v>0</v>
      </c>
      <c r="GC359" s="146">
        <v>0</v>
      </c>
      <c r="GD359" s="146">
        <v>0</v>
      </c>
      <c r="GE359" s="146">
        <v>0</v>
      </c>
      <c r="GF359" s="146">
        <v>0</v>
      </c>
      <c r="GG359" s="146">
        <v>0</v>
      </c>
      <c r="GH359" s="146">
        <v>0</v>
      </c>
      <c r="GI359" s="146">
        <v>0</v>
      </c>
      <c r="GJ359" s="146">
        <v>0</v>
      </c>
      <c r="GK359" s="146">
        <v>0</v>
      </c>
      <c r="GL359" s="146">
        <v>0</v>
      </c>
      <c r="GM359" s="146">
        <v>0</v>
      </c>
      <c r="GN359" s="146">
        <v>0</v>
      </c>
      <c r="GO359" s="146">
        <v>0</v>
      </c>
      <c r="GP359" s="146">
        <v>0</v>
      </c>
      <c r="GQ359" s="146">
        <v>0</v>
      </c>
      <c r="GR359" s="146">
        <v>0</v>
      </c>
      <c r="GS359" s="146">
        <v>0</v>
      </c>
      <c r="GT359" s="146">
        <v>0</v>
      </c>
      <c r="GU359" s="146">
        <v>0</v>
      </c>
      <c r="GV359" s="146">
        <v>0</v>
      </c>
      <c r="GW359" s="146">
        <v>0</v>
      </c>
      <c r="GX359" s="146">
        <v>0</v>
      </c>
      <c r="GY359" s="146">
        <v>0</v>
      </c>
      <c r="GZ359" s="146">
        <v>0</v>
      </c>
      <c r="HA359" s="146">
        <v>0</v>
      </c>
      <c r="HB359" s="146">
        <v>0</v>
      </c>
      <c r="HC359" s="146">
        <v>0</v>
      </c>
      <c r="HD359" s="146">
        <v>0</v>
      </c>
      <c r="HE359" s="146">
        <v>0</v>
      </c>
      <c r="HF359" s="146">
        <v>0</v>
      </c>
      <c r="HG359" s="146">
        <v>0</v>
      </c>
      <c r="HH359" s="146">
        <v>0</v>
      </c>
      <c r="HI359" s="146">
        <v>0</v>
      </c>
      <c r="HJ359" s="146">
        <v>0</v>
      </c>
      <c r="HK359" s="146">
        <v>0</v>
      </c>
      <c r="HL359" s="146">
        <v>0</v>
      </c>
      <c r="HM359" s="146">
        <v>0</v>
      </c>
      <c r="HN359" s="146">
        <v>0</v>
      </c>
      <c r="HO359" s="146">
        <v>0</v>
      </c>
      <c r="HP359" s="146">
        <v>0</v>
      </c>
      <c r="HQ359" s="146">
        <v>0</v>
      </c>
      <c r="HR359" s="146">
        <v>0</v>
      </c>
      <c r="HS359" s="146">
        <v>0</v>
      </c>
      <c r="HT359" s="146">
        <v>0</v>
      </c>
      <c r="HU359" s="146">
        <v>0</v>
      </c>
      <c r="HV359" s="146">
        <v>0</v>
      </c>
      <c r="HW359" s="146">
        <v>0</v>
      </c>
      <c r="HX359" s="146">
        <v>0</v>
      </c>
      <c r="HY359" s="146">
        <v>0</v>
      </c>
      <c r="HZ359" s="146">
        <v>0</v>
      </c>
      <c r="IA359" s="146">
        <v>0</v>
      </c>
      <c r="IB359" s="146">
        <v>0</v>
      </c>
      <c r="IC359" s="146">
        <v>0</v>
      </c>
      <c r="ID359" s="146">
        <v>0</v>
      </c>
      <c r="IE359" s="146">
        <v>0</v>
      </c>
      <c r="IF359" s="146">
        <v>0</v>
      </c>
      <c r="IG359" s="146">
        <v>0</v>
      </c>
      <c r="IH359" s="146">
        <v>0</v>
      </c>
      <c r="II359" s="146">
        <v>0</v>
      </c>
      <c r="IJ359" s="146">
        <v>0</v>
      </c>
      <c r="IK359" s="146">
        <v>0</v>
      </c>
      <c r="IL359" s="146">
        <v>0</v>
      </c>
      <c r="IM359" s="146">
        <v>0</v>
      </c>
      <c r="IN359" s="146">
        <v>0</v>
      </c>
      <c r="IO359" s="146">
        <v>0</v>
      </c>
      <c r="IP359" s="146">
        <v>0</v>
      </c>
      <c r="IQ359" s="146">
        <v>0</v>
      </c>
      <c r="IR359" s="146">
        <v>0</v>
      </c>
      <c r="IS359" s="146">
        <v>0</v>
      </c>
      <c r="IT359" s="146">
        <v>0</v>
      </c>
      <c r="IU359" s="146">
        <v>0</v>
      </c>
      <c r="IV359" s="146">
        <v>0</v>
      </c>
    </row>
    <row r="360" spans="1:256" ht="48" x14ac:dyDescent="0.2">
      <c r="A360" s="145" t="s">
        <v>1027</v>
      </c>
      <c r="B360" s="146">
        <v>0</v>
      </c>
      <c r="C360" s="146">
        <v>0</v>
      </c>
      <c r="D360" s="146">
        <v>0</v>
      </c>
      <c r="E360" s="146">
        <v>0</v>
      </c>
      <c r="F360" s="146">
        <v>0</v>
      </c>
      <c r="G360" s="146">
        <v>0</v>
      </c>
      <c r="H360" s="146">
        <v>0</v>
      </c>
      <c r="I360" s="146">
        <v>0</v>
      </c>
      <c r="J360" s="146">
        <v>0</v>
      </c>
      <c r="K360" s="146">
        <v>0</v>
      </c>
      <c r="L360" s="146">
        <v>0</v>
      </c>
      <c r="M360" s="146">
        <v>0</v>
      </c>
      <c r="N360" s="146">
        <v>0</v>
      </c>
      <c r="O360" s="146">
        <v>0</v>
      </c>
      <c r="P360" s="146">
        <v>0</v>
      </c>
      <c r="Q360" s="146">
        <v>0</v>
      </c>
      <c r="R360" s="146">
        <v>0</v>
      </c>
      <c r="S360" s="146">
        <v>0</v>
      </c>
      <c r="T360" s="146">
        <v>0</v>
      </c>
      <c r="U360" s="146">
        <v>0</v>
      </c>
      <c r="V360" s="146">
        <v>0</v>
      </c>
      <c r="W360" s="146">
        <v>0</v>
      </c>
      <c r="X360" s="146">
        <v>0</v>
      </c>
      <c r="Y360" s="146">
        <v>0</v>
      </c>
      <c r="Z360" s="146">
        <v>0</v>
      </c>
      <c r="AA360" s="146">
        <v>0</v>
      </c>
      <c r="AB360" s="146">
        <v>0</v>
      </c>
      <c r="AC360" s="146">
        <v>0</v>
      </c>
      <c r="AD360" s="146">
        <v>0</v>
      </c>
      <c r="AE360" s="146">
        <v>0</v>
      </c>
      <c r="AF360" s="146">
        <v>0</v>
      </c>
      <c r="AG360" s="146">
        <v>0</v>
      </c>
      <c r="AH360" s="146">
        <v>0</v>
      </c>
      <c r="AI360" s="146">
        <v>0</v>
      </c>
      <c r="AJ360" s="146">
        <v>0</v>
      </c>
      <c r="AK360" s="146">
        <v>0</v>
      </c>
      <c r="AL360" s="146">
        <v>0</v>
      </c>
      <c r="AM360" s="146">
        <v>0</v>
      </c>
      <c r="AN360" s="146">
        <v>0</v>
      </c>
      <c r="AO360" s="146">
        <v>0</v>
      </c>
      <c r="AP360" s="146">
        <v>0</v>
      </c>
      <c r="AQ360" s="146">
        <v>0</v>
      </c>
      <c r="AR360" s="146">
        <v>0</v>
      </c>
      <c r="AS360" s="146">
        <v>0</v>
      </c>
      <c r="AT360" s="146">
        <v>0</v>
      </c>
      <c r="AU360" s="146">
        <v>0</v>
      </c>
      <c r="AV360" s="146">
        <v>0</v>
      </c>
      <c r="AW360" s="146">
        <v>0</v>
      </c>
      <c r="AX360" s="146">
        <v>0</v>
      </c>
      <c r="AY360" s="146">
        <v>0</v>
      </c>
      <c r="AZ360" s="146">
        <v>0</v>
      </c>
      <c r="BA360" s="146">
        <v>0</v>
      </c>
      <c r="BB360" s="146">
        <v>0</v>
      </c>
      <c r="BC360" s="146">
        <v>0</v>
      </c>
      <c r="BD360" s="146">
        <v>0</v>
      </c>
      <c r="BE360" s="146">
        <v>0</v>
      </c>
      <c r="BF360" s="146">
        <v>0</v>
      </c>
      <c r="BG360" s="146">
        <v>0</v>
      </c>
      <c r="BH360" s="146">
        <v>0</v>
      </c>
      <c r="BI360" s="146">
        <v>0</v>
      </c>
      <c r="BJ360" s="146">
        <v>0</v>
      </c>
      <c r="BK360" s="146">
        <v>0</v>
      </c>
      <c r="BL360" s="146">
        <v>0</v>
      </c>
      <c r="BM360" s="146">
        <v>0</v>
      </c>
      <c r="BN360" s="146">
        <v>0</v>
      </c>
      <c r="BO360" s="146">
        <v>0</v>
      </c>
      <c r="BP360" s="146">
        <v>0</v>
      </c>
      <c r="BQ360" s="146">
        <v>0</v>
      </c>
      <c r="BR360" s="146">
        <v>0</v>
      </c>
      <c r="BS360" s="146">
        <v>0</v>
      </c>
      <c r="BT360" s="146">
        <v>0</v>
      </c>
      <c r="BU360" s="146">
        <v>0</v>
      </c>
      <c r="BV360" s="146">
        <v>0</v>
      </c>
      <c r="BW360" s="146">
        <v>0</v>
      </c>
      <c r="BX360" s="146">
        <v>0</v>
      </c>
      <c r="BY360" s="146">
        <v>0</v>
      </c>
      <c r="BZ360" s="146">
        <v>0</v>
      </c>
      <c r="CA360" s="146">
        <v>0</v>
      </c>
      <c r="CB360" s="146">
        <v>0</v>
      </c>
      <c r="CC360" s="146">
        <v>0</v>
      </c>
      <c r="CD360" s="146">
        <v>0</v>
      </c>
      <c r="CE360" s="146">
        <v>0</v>
      </c>
      <c r="CF360" s="146">
        <v>0</v>
      </c>
      <c r="CG360" s="146">
        <v>0</v>
      </c>
      <c r="CH360" s="146">
        <v>0</v>
      </c>
      <c r="CI360" s="146">
        <v>0</v>
      </c>
      <c r="CJ360" s="146">
        <v>0</v>
      </c>
      <c r="CK360" s="146">
        <v>0</v>
      </c>
      <c r="CL360" s="146">
        <v>0</v>
      </c>
      <c r="CM360" s="146">
        <v>0</v>
      </c>
      <c r="CN360" s="146">
        <v>0</v>
      </c>
      <c r="CO360" s="146">
        <v>0</v>
      </c>
      <c r="CP360" s="146">
        <v>0</v>
      </c>
      <c r="CQ360" s="146">
        <v>0</v>
      </c>
      <c r="CR360" s="146">
        <v>0</v>
      </c>
      <c r="CS360" s="146">
        <v>0</v>
      </c>
      <c r="CT360" s="146">
        <v>0</v>
      </c>
      <c r="CU360" s="146">
        <v>0</v>
      </c>
      <c r="CV360" s="146">
        <v>0</v>
      </c>
      <c r="CW360" s="146">
        <v>0</v>
      </c>
      <c r="CX360" s="146">
        <v>0</v>
      </c>
      <c r="CY360" s="146">
        <v>0</v>
      </c>
      <c r="CZ360" s="146">
        <v>0</v>
      </c>
      <c r="DA360" s="146">
        <v>0</v>
      </c>
      <c r="DB360" s="146">
        <v>0</v>
      </c>
      <c r="DC360" s="146">
        <v>0</v>
      </c>
      <c r="DD360" s="146">
        <v>0</v>
      </c>
      <c r="DE360" s="146">
        <v>0</v>
      </c>
      <c r="DF360" s="146">
        <v>0</v>
      </c>
      <c r="DG360" s="146">
        <v>0</v>
      </c>
      <c r="DH360" s="146">
        <v>0</v>
      </c>
      <c r="DI360" s="146">
        <v>0</v>
      </c>
      <c r="DJ360" s="146">
        <v>0</v>
      </c>
      <c r="DK360" s="146">
        <v>0</v>
      </c>
      <c r="DL360" s="146">
        <v>0</v>
      </c>
      <c r="DM360" s="146">
        <v>0</v>
      </c>
      <c r="DN360" s="146">
        <v>0</v>
      </c>
      <c r="DO360" s="146">
        <v>0</v>
      </c>
      <c r="DP360" s="146">
        <v>0</v>
      </c>
      <c r="DQ360" s="146">
        <v>0</v>
      </c>
      <c r="DR360" s="146">
        <v>0</v>
      </c>
      <c r="DS360" s="146">
        <v>0</v>
      </c>
      <c r="DT360" s="146">
        <v>0</v>
      </c>
      <c r="DU360" s="146">
        <v>0</v>
      </c>
      <c r="DV360" s="146">
        <v>0</v>
      </c>
      <c r="DW360" s="146">
        <v>0</v>
      </c>
      <c r="DX360" s="146">
        <v>0</v>
      </c>
      <c r="DY360" s="146">
        <v>0</v>
      </c>
      <c r="DZ360" s="146">
        <v>0</v>
      </c>
      <c r="EA360" s="146">
        <v>0</v>
      </c>
      <c r="EB360" s="146">
        <v>0</v>
      </c>
      <c r="EC360" s="146">
        <v>0</v>
      </c>
      <c r="ED360" s="146">
        <v>0</v>
      </c>
      <c r="EE360" s="146">
        <v>0</v>
      </c>
      <c r="EF360" s="146">
        <v>0</v>
      </c>
      <c r="EG360" s="146">
        <v>0</v>
      </c>
      <c r="EH360" s="146">
        <v>0</v>
      </c>
      <c r="EI360" s="146">
        <v>0</v>
      </c>
      <c r="EJ360" s="146">
        <v>0</v>
      </c>
      <c r="EK360" s="146">
        <v>0</v>
      </c>
      <c r="EL360" s="146">
        <v>0</v>
      </c>
      <c r="EM360" s="146">
        <v>0</v>
      </c>
      <c r="EN360" s="146">
        <v>0</v>
      </c>
      <c r="EO360" s="146">
        <v>0</v>
      </c>
      <c r="EP360" s="146">
        <v>0</v>
      </c>
      <c r="EQ360" s="146">
        <v>0</v>
      </c>
      <c r="ER360" s="146">
        <v>0</v>
      </c>
      <c r="ES360" s="146">
        <v>0</v>
      </c>
      <c r="ET360" s="146">
        <v>0</v>
      </c>
      <c r="EU360" s="146">
        <v>0</v>
      </c>
      <c r="EV360" s="146">
        <v>0</v>
      </c>
      <c r="EW360" s="146">
        <v>0</v>
      </c>
      <c r="EX360" s="146">
        <v>0</v>
      </c>
      <c r="EY360" s="146">
        <v>0</v>
      </c>
      <c r="EZ360" s="146">
        <v>0</v>
      </c>
      <c r="FA360" s="146">
        <v>0</v>
      </c>
      <c r="FB360" s="146">
        <v>0</v>
      </c>
      <c r="FC360" s="146">
        <v>0</v>
      </c>
      <c r="FD360" s="146">
        <v>0</v>
      </c>
      <c r="FE360" s="146">
        <v>0</v>
      </c>
      <c r="FF360" s="146">
        <v>0</v>
      </c>
      <c r="FG360" s="146">
        <v>0</v>
      </c>
      <c r="FH360" s="146">
        <v>0</v>
      </c>
      <c r="FI360" s="146">
        <v>0</v>
      </c>
      <c r="FJ360" s="146">
        <v>0</v>
      </c>
      <c r="FK360" s="146">
        <v>0</v>
      </c>
      <c r="FL360" s="146">
        <v>0</v>
      </c>
      <c r="FM360" s="146">
        <v>0</v>
      </c>
      <c r="FN360" s="146">
        <v>0</v>
      </c>
      <c r="FO360" s="146">
        <v>0</v>
      </c>
      <c r="FP360" s="146">
        <v>0</v>
      </c>
      <c r="FQ360" s="146">
        <v>0</v>
      </c>
      <c r="FR360" s="146">
        <v>0</v>
      </c>
      <c r="FS360" s="146">
        <v>0</v>
      </c>
      <c r="FT360" s="146">
        <v>0</v>
      </c>
      <c r="FU360" s="146">
        <v>0</v>
      </c>
      <c r="FV360" s="146">
        <v>0</v>
      </c>
      <c r="FW360" s="146">
        <v>0</v>
      </c>
      <c r="FX360" s="146">
        <v>0</v>
      </c>
      <c r="FY360" s="146">
        <v>0</v>
      </c>
      <c r="FZ360" s="146">
        <v>0</v>
      </c>
      <c r="GA360" s="146">
        <v>0</v>
      </c>
      <c r="GB360" s="146">
        <v>0</v>
      </c>
      <c r="GC360" s="146">
        <v>0</v>
      </c>
      <c r="GD360" s="146">
        <v>0</v>
      </c>
      <c r="GE360" s="146">
        <v>0</v>
      </c>
      <c r="GF360" s="146">
        <v>0</v>
      </c>
      <c r="GG360" s="146">
        <v>0</v>
      </c>
      <c r="GH360" s="146">
        <v>0</v>
      </c>
      <c r="GI360" s="146">
        <v>0</v>
      </c>
      <c r="GJ360" s="146">
        <v>0</v>
      </c>
      <c r="GK360" s="146">
        <v>0</v>
      </c>
      <c r="GL360" s="146">
        <v>0</v>
      </c>
      <c r="GM360" s="146">
        <v>0</v>
      </c>
      <c r="GN360" s="146">
        <v>0</v>
      </c>
      <c r="GO360" s="146">
        <v>0</v>
      </c>
      <c r="GP360" s="146">
        <v>0</v>
      </c>
      <c r="GQ360" s="146">
        <v>0</v>
      </c>
      <c r="GR360" s="146">
        <v>0</v>
      </c>
      <c r="GS360" s="146">
        <v>0</v>
      </c>
      <c r="GT360" s="146">
        <v>0</v>
      </c>
      <c r="GU360" s="146">
        <v>0</v>
      </c>
      <c r="GV360" s="146">
        <v>0</v>
      </c>
      <c r="GW360" s="146">
        <v>0</v>
      </c>
      <c r="GX360" s="146">
        <v>0</v>
      </c>
      <c r="GY360" s="146">
        <v>0</v>
      </c>
      <c r="GZ360" s="146">
        <v>0</v>
      </c>
      <c r="HA360" s="146">
        <v>0</v>
      </c>
      <c r="HB360" s="146">
        <v>0</v>
      </c>
      <c r="HC360" s="146">
        <v>0</v>
      </c>
      <c r="HD360" s="146">
        <v>0</v>
      </c>
      <c r="HE360" s="146">
        <v>0</v>
      </c>
      <c r="HF360" s="146">
        <v>0</v>
      </c>
      <c r="HG360" s="146">
        <v>0</v>
      </c>
      <c r="HH360" s="146">
        <v>0</v>
      </c>
      <c r="HI360" s="146">
        <v>0</v>
      </c>
      <c r="HJ360" s="146">
        <v>0</v>
      </c>
      <c r="HK360" s="146">
        <v>0</v>
      </c>
      <c r="HL360" s="146">
        <v>0</v>
      </c>
      <c r="HM360" s="146">
        <v>0</v>
      </c>
      <c r="HN360" s="146">
        <v>0</v>
      </c>
      <c r="HO360" s="146">
        <v>0</v>
      </c>
      <c r="HP360" s="146">
        <v>0</v>
      </c>
      <c r="HQ360" s="146">
        <v>0</v>
      </c>
      <c r="HR360" s="146">
        <v>0</v>
      </c>
      <c r="HS360" s="146">
        <v>0</v>
      </c>
      <c r="HT360" s="146">
        <v>0</v>
      </c>
      <c r="HU360" s="146">
        <v>0</v>
      </c>
      <c r="HV360" s="146">
        <v>0</v>
      </c>
      <c r="HW360" s="146">
        <v>0</v>
      </c>
      <c r="HX360" s="146">
        <v>0</v>
      </c>
      <c r="HY360" s="146">
        <v>0</v>
      </c>
      <c r="HZ360" s="146">
        <v>0</v>
      </c>
      <c r="IA360" s="146">
        <v>0</v>
      </c>
      <c r="IB360" s="146">
        <v>0</v>
      </c>
      <c r="IC360" s="146">
        <v>0</v>
      </c>
      <c r="ID360" s="146">
        <v>0</v>
      </c>
      <c r="IE360" s="146">
        <v>0</v>
      </c>
      <c r="IF360" s="146">
        <v>0</v>
      </c>
      <c r="IG360" s="146">
        <v>0</v>
      </c>
      <c r="IH360" s="146">
        <v>0</v>
      </c>
      <c r="II360" s="146">
        <v>0</v>
      </c>
      <c r="IJ360" s="146">
        <v>0</v>
      </c>
      <c r="IK360" s="146">
        <v>0</v>
      </c>
      <c r="IL360" s="146">
        <v>0</v>
      </c>
      <c r="IM360" s="146">
        <v>0</v>
      </c>
      <c r="IN360" s="146">
        <v>0</v>
      </c>
      <c r="IO360" s="146">
        <v>0</v>
      </c>
      <c r="IP360" s="146">
        <v>0</v>
      </c>
      <c r="IQ360" s="146">
        <v>0</v>
      </c>
      <c r="IR360" s="146">
        <v>0</v>
      </c>
      <c r="IS360" s="146">
        <v>0</v>
      </c>
      <c r="IT360" s="146">
        <v>0</v>
      </c>
      <c r="IU360" s="146">
        <v>0</v>
      </c>
      <c r="IV360" s="146">
        <v>0</v>
      </c>
    </row>
    <row r="361" spans="1:256" ht="48" x14ac:dyDescent="0.2">
      <c r="A361" s="145" t="s">
        <v>1028</v>
      </c>
      <c r="B361" s="146">
        <v>0</v>
      </c>
      <c r="C361" s="146">
        <v>0</v>
      </c>
      <c r="D361" s="146">
        <v>0</v>
      </c>
      <c r="E361" s="146">
        <v>0</v>
      </c>
      <c r="F361" s="146">
        <v>0</v>
      </c>
      <c r="G361" s="146">
        <v>0</v>
      </c>
      <c r="H361" s="146">
        <v>0</v>
      </c>
      <c r="I361" s="146">
        <v>0</v>
      </c>
      <c r="J361" s="146">
        <v>0</v>
      </c>
      <c r="K361" s="146">
        <v>0</v>
      </c>
      <c r="L361" s="146">
        <v>0</v>
      </c>
      <c r="M361" s="146">
        <v>0</v>
      </c>
      <c r="N361" s="146">
        <v>0</v>
      </c>
      <c r="O361" s="146">
        <v>0</v>
      </c>
      <c r="P361" s="146">
        <v>0</v>
      </c>
      <c r="Q361" s="146">
        <v>0</v>
      </c>
      <c r="R361" s="146">
        <v>0</v>
      </c>
      <c r="S361" s="146">
        <v>0</v>
      </c>
      <c r="T361" s="146">
        <v>0</v>
      </c>
      <c r="U361" s="146">
        <v>0</v>
      </c>
      <c r="V361" s="146">
        <v>0</v>
      </c>
      <c r="W361" s="146">
        <v>0</v>
      </c>
      <c r="X361" s="146">
        <v>0</v>
      </c>
      <c r="Y361" s="146">
        <v>0</v>
      </c>
      <c r="Z361" s="146">
        <v>0</v>
      </c>
      <c r="AA361" s="146">
        <v>0</v>
      </c>
      <c r="AB361" s="146">
        <v>0</v>
      </c>
      <c r="AC361" s="146">
        <v>0</v>
      </c>
      <c r="AD361" s="146">
        <v>0</v>
      </c>
      <c r="AE361" s="146">
        <v>0</v>
      </c>
      <c r="AF361" s="146">
        <v>0</v>
      </c>
      <c r="AG361" s="146">
        <v>0</v>
      </c>
      <c r="AH361" s="146">
        <v>0</v>
      </c>
      <c r="AI361" s="146">
        <v>0</v>
      </c>
      <c r="AJ361" s="146">
        <v>0</v>
      </c>
      <c r="AK361" s="146">
        <v>0</v>
      </c>
      <c r="AL361" s="146">
        <v>0</v>
      </c>
      <c r="AM361" s="146">
        <v>0</v>
      </c>
      <c r="AN361" s="146">
        <v>0</v>
      </c>
      <c r="AO361" s="146">
        <v>0</v>
      </c>
      <c r="AP361" s="146">
        <v>0</v>
      </c>
      <c r="AQ361" s="146">
        <v>0</v>
      </c>
      <c r="AR361" s="146">
        <v>0</v>
      </c>
      <c r="AS361" s="146">
        <v>0</v>
      </c>
      <c r="AT361" s="146">
        <v>0</v>
      </c>
      <c r="AU361" s="146">
        <v>0</v>
      </c>
      <c r="AV361" s="146">
        <v>0</v>
      </c>
      <c r="AW361" s="146">
        <v>0</v>
      </c>
      <c r="AX361" s="146">
        <v>0</v>
      </c>
      <c r="AY361" s="146">
        <v>0</v>
      </c>
      <c r="AZ361" s="146">
        <v>0</v>
      </c>
      <c r="BA361" s="146">
        <v>0</v>
      </c>
      <c r="BB361" s="146">
        <v>0</v>
      </c>
      <c r="BC361" s="146">
        <v>0</v>
      </c>
      <c r="BD361" s="146">
        <v>0</v>
      </c>
      <c r="BE361" s="146">
        <v>0</v>
      </c>
      <c r="BF361" s="146">
        <v>0</v>
      </c>
      <c r="BG361" s="146">
        <v>0</v>
      </c>
      <c r="BH361" s="146">
        <v>0</v>
      </c>
      <c r="BI361" s="146">
        <v>0</v>
      </c>
      <c r="BJ361" s="146">
        <v>0</v>
      </c>
      <c r="BK361" s="146">
        <v>0</v>
      </c>
      <c r="BL361" s="146">
        <v>0</v>
      </c>
      <c r="BM361" s="146">
        <v>0</v>
      </c>
      <c r="BN361" s="146">
        <v>0</v>
      </c>
      <c r="BO361" s="146">
        <v>0</v>
      </c>
      <c r="BP361" s="146">
        <v>0</v>
      </c>
      <c r="BQ361" s="146">
        <v>0</v>
      </c>
      <c r="BR361" s="146">
        <v>0</v>
      </c>
      <c r="BS361" s="146">
        <v>0</v>
      </c>
      <c r="BT361" s="146">
        <v>0</v>
      </c>
      <c r="BU361" s="146">
        <v>0</v>
      </c>
      <c r="BV361" s="146">
        <v>0</v>
      </c>
      <c r="BW361" s="146">
        <v>0</v>
      </c>
      <c r="BX361" s="146">
        <v>0</v>
      </c>
      <c r="BY361" s="146">
        <v>0</v>
      </c>
      <c r="BZ361" s="146">
        <v>0</v>
      </c>
      <c r="CA361" s="146">
        <v>0</v>
      </c>
      <c r="CB361" s="146">
        <v>0</v>
      </c>
      <c r="CC361" s="146">
        <v>0</v>
      </c>
      <c r="CD361" s="146">
        <v>0</v>
      </c>
      <c r="CE361" s="146">
        <v>0</v>
      </c>
      <c r="CF361" s="146">
        <v>0</v>
      </c>
      <c r="CG361" s="146">
        <v>0</v>
      </c>
      <c r="CH361" s="146">
        <v>0</v>
      </c>
      <c r="CI361" s="146">
        <v>0</v>
      </c>
      <c r="CJ361" s="146">
        <v>0</v>
      </c>
      <c r="CK361" s="146">
        <v>0</v>
      </c>
      <c r="CL361" s="146">
        <v>0</v>
      </c>
      <c r="CM361" s="146">
        <v>0</v>
      </c>
      <c r="CN361" s="146">
        <v>0</v>
      </c>
      <c r="CO361" s="146">
        <v>0</v>
      </c>
      <c r="CP361" s="146">
        <v>0</v>
      </c>
      <c r="CQ361" s="146">
        <v>0</v>
      </c>
      <c r="CR361" s="146">
        <v>0</v>
      </c>
      <c r="CS361" s="146">
        <v>0</v>
      </c>
      <c r="CT361" s="146">
        <v>0</v>
      </c>
      <c r="CU361" s="146">
        <v>0</v>
      </c>
      <c r="CV361" s="146">
        <v>0</v>
      </c>
      <c r="CW361" s="146">
        <v>0</v>
      </c>
      <c r="CX361" s="146">
        <v>0</v>
      </c>
      <c r="CY361" s="146">
        <v>0</v>
      </c>
      <c r="CZ361" s="146">
        <v>0</v>
      </c>
      <c r="DA361" s="146">
        <v>0</v>
      </c>
      <c r="DB361" s="146">
        <v>0</v>
      </c>
      <c r="DC361" s="146">
        <v>0</v>
      </c>
      <c r="DD361" s="146">
        <v>0</v>
      </c>
      <c r="DE361" s="146">
        <v>0</v>
      </c>
      <c r="DF361" s="146">
        <v>0</v>
      </c>
      <c r="DG361" s="146">
        <v>0</v>
      </c>
      <c r="DH361" s="146">
        <v>0</v>
      </c>
      <c r="DI361" s="146">
        <v>0</v>
      </c>
      <c r="DJ361" s="146">
        <v>0</v>
      </c>
      <c r="DK361" s="146">
        <v>0</v>
      </c>
      <c r="DL361" s="146">
        <v>0</v>
      </c>
      <c r="DM361" s="146">
        <v>0</v>
      </c>
      <c r="DN361" s="146">
        <v>0</v>
      </c>
      <c r="DO361" s="146">
        <v>0</v>
      </c>
      <c r="DP361" s="146">
        <v>0</v>
      </c>
      <c r="DQ361" s="146">
        <v>0</v>
      </c>
      <c r="DR361" s="146">
        <v>0</v>
      </c>
      <c r="DS361" s="146">
        <v>0</v>
      </c>
      <c r="DT361" s="146">
        <v>0</v>
      </c>
      <c r="DU361" s="146">
        <v>0</v>
      </c>
      <c r="DV361" s="146">
        <v>0</v>
      </c>
      <c r="DW361" s="146">
        <v>0</v>
      </c>
      <c r="DX361" s="146">
        <v>0</v>
      </c>
      <c r="DY361" s="146">
        <v>0</v>
      </c>
      <c r="DZ361" s="146">
        <v>0</v>
      </c>
      <c r="EA361" s="146">
        <v>0</v>
      </c>
      <c r="EB361" s="146">
        <v>0</v>
      </c>
      <c r="EC361" s="146">
        <v>0</v>
      </c>
      <c r="ED361" s="146">
        <v>0</v>
      </c>
      <c r="EE361" s="146">
        <v>0</v>
      </c>
      <c r="EF361" s="146">
        <v>0</v>
      </c>
      <c r="EG361" s="146">
        <v>0</v>
      </c>
      <c r="EH361" s="146">
        <v>0</v>
      </c>
      <c r="EI361" s="146">
        <v>0</v>
      </c>
      <c r="EJ361" s="146">
        <v>0</v>
      </c>
      <c r="EK361" s="146">
        <v>0</v>
      </c>
      <c r="EL361" s="146">
        <v>0</v>
      </c>
      <c r="EM361" s="146">
        <v>0</v>
      </c>
      <c r="EN361" s="146">
        <v>0</v>
      </c>
      <c r="EO361" s="146">
        <v>0</v>
      </c>
      <c r="EP361" s="146">
        <v>0</v>
      </c>
      <c r="EQ361" s="146">
        <v>0</v>
      </c>
      <c r="ER361" s="146">
        <v>0</v>
      </c>
      <c r="ES361" s="146">
        <v>0</v>
      </c>
      <c r="ET361" s="146">
        <v>0</v>
      </c>
      <c r="EU361" s="146">
        <v>0</v>
      </c>
      <c r="EV361" s="146">
        <v>0</v>
      </c>
      <c r="EW361" s="146">
        <v>0</v>
      </c>
      <c r="EX361" s="146">
        <v>0</v>
      </c>
      <c r="EY361" s="146">
        <v>0</v>
      </c>
      <c r="EZ361" s="146">
        <v>0</v>
      </c>
      <c r="FA361" s="146">
        <v>0</v>
      </c>
      <c r="FB361" s="146">
        <v>0</v>
      </c>
      <c r="FC361" s="146">
        <v>0</v>
      </c>
      <c r="FD361" s="146">
        <v>0</v>
      </c>
      <c r="FE361" s="146">
        <v>0</v>
      </c>
      <c r="FF361" s="146">
        <v>0</v>
      </c>
      <c r="FG361" s="146">
        <v>0</v>
      </c>
      <c r="FH361" s="146">
        <v>0</v>
      </c>
      <c r="FI361" s="146">
        <v>0</v>
      </c>
      <c r="FJ361" s="146">
        <v>0</v>
      </c>
      <c r="FK361" s="146">
        <v>0</v>
      </c>
      <c r="FL361" s="146">
        <v>0</v>
      </c>
      <c r="FM361" s="146">
        <v>0</v>
      </c>
      <c r="FN361" s="146">
        <v>0</v>
      </c>
      <c r="FO361" s="146">
        <v>0</v>
      </c>
      <c r="FP361" s="146">
        <v>0</v>
      </c>
      <c r="FQ361" s="146">
        <v>0</v>
      </c>
      <c r="FR361" s="146">
        <v>0</v>
      </c>
      <c r="FS361" s="146">
        <v>0</v>
      </c>
      <c r="FT361" s="146">
        <v>0</v>
      </c>
      <c r="FU361" s="146">
        <v>0</v>
      </c>
      <c r="FV361" s="146">
        <v>0</v>
      </c>
      <c r="FW361" s="146">
        <v>0</v>
      </c>
      <c r="FX361" s="146">
        <v>0</v>
      </c>
      <c r="FY361" s="146">
        <v>0</v>
      </c>
      <c r="FZ361" s="146">
        <v>0</v>
      </c>
      <c r="GA361" s="146">
        <v>0</v>
      </c>
      <c r="GB361" s="146">
        <v>0</v>
      </c>
      <c r="GC361" s="146">
        <v>0</v>
      </c>
      <c r="GD361" s="146">
        <v>0</v>
      </c>
      <c r="GE361" s="146">
        <v>0</v>
      </c>
      <c r="GF361" s="146">
        <v>0</v>
      </c>
      <c r="GG361" s="146">
        <v>0</v>
      </c>
      <c r="GH361" s="146">
        <v>0</v>
      </c>
      <c r="GI361" s="146">
        <v>0</v>
      </c>
      <c r="GJ361" s="146">
        <v>0</v>
      </c>
      <c r="GK361" s="146">
        <v>0</v>
      </c>
      <c r="GL361" s="146">
        <v>0</v>
      </c>
      <c r="GM361" s="146">
        <v>0</v>
      </c>
      <c r="GN361" s="146">
        <v>0</v>
      </c>
      <c r="GO361" s="146">
        <v>0</v>
      </c>
      <c r="GP361" s="146">
        <v>0</v>
      </c>
      <c r="GQ361" s="146">
        <v>0</v>
      </c>
      <c r="GR361" s="146">
        <v>0</v>
      </c>
      <c r="GS361" s="146">
        <v>0</v>
      </c>
      <c r="GT361" s="146">
        <v>0</v>
      </c>
      <c r="GU361" s="146">
        <v>0</v>
      </c>
      <c r="GV361" s="146">
        <v>0</v>
      </c>
      <c r="GW361" s="146">
        <v>0</v>
      </c>
      <c r="GX361" s="146">
        <v>0</v>
      </c>
      <c r="GY361" s="146">
        <v>0</v>
      </c>
      <c r="GZ361" s="146">
        <v>0</v>
      </c>
      <c r="HA361" s="146">
        <v>0</v>
      </c>
      <c r="HB361" s="146">
        <v>0</v>
      </c>
      <c r="HC361" s="146">
        <v>0</v>
      </c>
      <c r="HD361" s="146">
        <v>0</v>
      </c>
      <c r="HE361" s="146">
        <v>0</v>
      </c>
      <c r="HF361" s="146">
        <v>0</v>
      </c>
      <c r="HG361" s="146">
        <v>0</v>
      </c>
      <c r="HH361" s="146">
        <v>0</v>
      </c>
      <c r="HI361" s="146">
        <v>0</v>
      </c>
      <c r="HJ361" s="146">
        <v>0</v>
      </c>
      <c r="HK361" s="146">
        <v>0</v>
      </c>
      <c r="HL361" s="146">
        <v>0</v>
      </c>
      <c r="HM361" s="146">
        <v>0</v>
      </c>
      <c r="HN361" s="146">
        <v>0</v>
      </c>
      <c r="HO361" s="146">
        <v>0</v>
      </c>
      <c r="HP361" s="146">
        <v>0</v>
      </c>
      <c r="HQ361" s="146">
        <v>0</v>
      </c>
      <c r="HR361" s="146">
        <v>0</v>
      </c>
      <c r="HS361" s="146">
        <v>0</v>
      </c>
      <c r="HT361" s="146">
        <v>0</v>
      </c>
      <c r="HU361" s="146">
        <v>0</v>
      </c>
      <c r="HV361" s="146">
        <v>0</v>
      </c>
      <c r="HW361" s="146">
        <v>0</v>
      </c>
      <c r="HX361" s="146">
        <v>0</v>
      </c>
      <c r="HY361" s="146">
        <v>0</v>
      </c>
      <c r="HZ361" s="146">
        <v>0</v>
      </c>
      <c r="IA361" s="146">
        <v>0</v>
      </c>
      <c r="IB361" s="146">
        <v>0</v>
      </c>
      <c r="IC361" s="146">
        <v>0</v>
      </c>
      <c r="ID361" s="146">
        <v>0</v>
      </c>
      <c r="IE361" s="146">
        <v>0</v>
      </c>
      <c r="IF361" s="146">
        <v>0</v>
      </c>
      <c r="IG361" s="146">
        <v>0</v>
      </c>
      <c r="IH361" s="146">
        <v>0</v>
      </c>
      <c r="II361" s="146">
        <v>0</v>
      </c>
      <c r="IJ361" s="146">
        <v>0</v>
      </c>
      <c r="IK361" s="146">
        <v>0</v>
      </c>
      <c r="IL361" s="146">
        <v>0</v>
      </c>
      <c r="IM361" s="146">
        <v>0</v>
      </c>
      <c r="IN361" s="146">
        <v>0</v>
      </c>
      <c r="IO361" s="146">
        <v>0</v>
      </c>
      <c r="IP361" s="146">
        <v>0</v>
      </c>
      <c r="IQ361" s="146">
        <v>0</v>
      </c>
      <c r="IR361" s="146">
        <v>0</v>
      </c>
      <c r="IS361" s="146">
        <v>0</v>
      </c>
      <c r="IT361" s="146">
        <v>0</v>
      </c>
      <c r="IU361" s="146">
        <v>0</v>
      </c>
      <c r="IV361" s="146">
        <v>0</v>
      </c>
    </row>
    <row r="362" spans="1:256" ht="48" x14ac:dyDescent="0.2">
      <c r="A362" s="145" t="s">
        <v>1029</v>
      </c>
      <c r="B362" s="146">
        <v>0</v>
      </c>
      <c r="C362" s="146">
        <v>0</v>
      </c>
      <c r="D362" s="146">
        <v>0</v>
      </c>
      <c r="E362" s="146">
        <v>0</v>
      </c>
      <c r="F362" s="146">
        <v>0</v>
      </c>
      <c r="G362" s="146">
        <v>0</v>
      </c>
      <c r="H362" s="146">
        <v>0</v>
      </c>
      <c r="I362" s="146">
        <v>0</v>
      </c>
      <c r="J362" s="146">
        <v>0</v>
      </c>
      <c r="K362" s="146">
        <v>0</v>
      </c>
      <c r="L362" s="146">
        <v>0</v>
      </c>
      <c r="M362" s="146">
        <v>0</v>
      </c>
      <c r="N362" s="146">
        <v>0</v>
      </c>
      <c r="O362" s="146">
        <v>0</v>
      </c>
      <c r="P362" s="146">
        <v>0</v>
      </c>
      <c r="Q362" s="146">
        <v>0</v>
      </c>
      <c r="R362" s="146">
        <v>0</v>
      </c>
      <c r="S362" s="146">
        <v>0</v>
      </c>
      <c r="T362" s="146">
        <v>0</v>
      </c>
      <c r="U362" s="146">
        <v>0</v>
      </c>
      <c r="V362" s="146">
        <v>0</v>
      </c>
      <c r="W362" s="146">
        <v>0</v>
      </c>
      <c r="X362" s="146">
        <v>0</v>
      </c>
      <c r="Y362" s="146">
        <v>0</v>
      </c>
      <c r="Z362" s="146">
        <v>0</v>
      </c>
      <c r="AA362" s="146">
        <v>0</v>
      </c>
      <c r="AB362" s="146">
        <v>0</v>
      </c>
      <c r="AC362" s="146">
        <v>0</v>
      </c>
      <c r="AD362" s="146">
        <v>0</v>
      </c>
      <c r="AE362" s="146">
        <v>0</v>
      </c>
      <c r="AF362" s="146">
        <v>0</v>
      </c>
      <c r="AG362" s="146">
        <v>0</v>
      </c>
      <c r="AH362" s="146">
        <v>0</v>
      </c>
      <c r="AI362" s="146">
        <v>0</v>
      </c>
      <c r="AJ362" s="146">
        <v>0</v>
      </c>
      <c r="AK362" s="146">
        <v>0</v>
      </c>
      <c r="AL362" s="146">
        <v>0</v>
      </c>
      <c r="AM362" s="146">
        <v>0</v>
      </c>
      <c r="AN362" s="146">
        <v>0</v>
      </c>
      <c r="AO362" s="146">
        <v>0</v>
      </c>
      <c r="AP362" s="146">
        <v>0</v>
      </c>
      <c r="AQ362" s="146">
        <v>0</v>
      </c>
      <c r="AR362" s="146">
        <v>0</v>
      </c>
      <c r="AS362" s="146">
        <v>0</v>
      </c>
      <c r="AT362" s="146">
        <v>0</v>
      </c>
      <c r="AU362" s="146">
        <v>0</v>
      </c>
      <c r="AV362" s="146">
        <v>0</v>
      </c>
      <c r="AW362" s="146">
        <v>0</v>
      </c>
      <c r="AX362" s="146">
        <v>0</v>
      </c>
      <c r="AY362" s="146">
        <v>0</v>
      </c>
      <c r="AZ362" s="146">
        <v>0</v>
      </c>
      <c r="BA362" s="146">
        <v>0</v>
      </c>
      <c r="BB362" s="146">
        <v>0</v>
      </c>
      <c r="BC362" s="146">
        <v>0</v>
      </c>
      <c r="BD362" s="146">
        <v>0</v>
      </c>
      <c r="BE362" s="146">
        <v>0</v>
      </c>
      <c r="BF362" s="146">
        <v>0</v>
      </c>
      <c r="BG362" s="146">
        <v>0</v>
      </c>
      <c r="BH362" s="146">
        <v>0</v>
      </c>
      <c r="BI362" s="146">
        <v>0</v>
      </c>
      <c r="BJ362" s="146">
        <v>0</v>
      </c>
      <c r="BK362" s="146">
        <v>0</v>
      </c>
      <c r="BL362" s="146">
        <v>0</v>
      </c>
      <c r="BM362" s="146">
        <v>0</v>
      </c>
      <c r="BN362" s="146">
        <v>0</v>
      </c>
      <c r="BO362" s="146">
        <v>0</v>
      </c>
      <c r="BP362" s="146">
        <v>0</v>
      </c>
      <c r="BQ362" s="146">
        <v>0</v>
      </c>
      <c r="BR362" s="146">
        <v>0</v>
      </c>
      <c r="BS362" s="146">
        <v>0</v>
      </c>
      <c r="BT362" s="146">
        <v>0</v>
      </c>
      <c r="BU362" s="146">
        <v>0</v>
      </c>
      <c r="BV362" s="146">
        <v>0</v>
      </c>
      <c r="BW362" s="146">
        <v>0</v>
      </c>
      <c r="BX362" s="146">
        <v>0</v>
      </c>
      <c r="BY362" s="146">
        <v>0</v>
      </c>
      <c r="BZ362" s="146">
        <v>0</v>
      </c>
      <c r="CA362" s="146">
        <v>0</v>
      </c>
      <c r="CB362" s="146">
        <v>0</v>
      </c>
      <c r="CC362" s="146">
        <v>0</v>
      </c>
      <c r="CD362" s="146">
        <v>0</v>
      </c>
      <c r="CE362" s="146">
        <v>0</v>
      </c>
      <c r="CF362" s="146">
        <v>0</v>
      </c>
      <c r="CG362" s="146">
        <v>0</v>
      </c>
      <c r="CH362" s="146">
        <v>0</v>
      </c>
      <c r="CI362" s="146">
        <v>0</v>
      </c>
      <c r="CJ362" s="146">
        <v>0</v>
      </c>
      <c r="CK362" s="146">
        <v>0</v>
      </c>
      <c r="CL362" s="146">
        <v>0</v>
      </c>
      <c r="CM362" s="146">
        <v>0</v>
      </c>
      <c r="CN362" s="146">
        <v>0</v>
      </c>
      <c r="CO362" s="146">
        <v>0</v>
      </c>
      <c r="CP362" s="146">
        <v>0</v>
      </c>
      <c r="CQ362" s="146">
        <v>0</v>
      </c>
      <c r="CR362" s="146">
        <v>0</v>
      </c>
      <c r="CS362" s="146">
        <v>0</v>
      </c>
      <c r="CT362" s="146">
        <v>0</v>
      </c>
      <c r="CU362" s="146">
        <v>0</v>
      </c>
      <c r="CV362" s="146">
        <v>0</v>
      </c>
      <c r="CW362" s="146">
        <v>0</v>
      </c>
      <c r="CX362" s="146">
        <v>0</v>
      </c>
      <c r="CY362" s="146">
        <v>0</v>
      </c>
      <c r="CZ362" s="146">
        <v>0</v>
      </c>
      <c r="DA362" s="146">
        <v>0</v>
      </c>
      <c r="DB362" s="146">
        <v>0</v>
      </c>
      <c r="DC362" s="146">
        <v>0</v>
      </c>
      <c r="DD362" s="146">
        <v>0</v>
      </c>
      <c r="DE362" s="146">
        <v>0</v>
      </c>
      <c r="DF362" s="146">
        <v>0</v>
      </c>
      <c r="DG362" s="146">
        <v>0</v>
      </c>
      <c r="DH362" s="146">
        <v>0</v>
      </c>
      <c r="DI362" s="146">
        <v>0</v>
      </c>
      <c r="DJ362" s="146">
        <v>0</v>
      </c>
      <c r="DK362" s="146">
        <v>0</v>
      </c>
      <c r="DL362" s="146">
        <v>0</v>
      </c>
      <c r="DM362" s="146">
        <v>0</v>
      </c>
      <c r="DN362" s="146">
        <v>0</v>
      </c>
      <c r="DO362" s="146">
        <v>0</v>
      </c>
      <c r="DP362" s="146">
        <v>0</v>
      </c>
      <c r="DQ362" s="146">
        <v>0</v>
      </c>
      <c r="DR362" s="146">
        <v>0</v>
      </c>
      <c r="DS362" s="146">
        <v>0</v>
      </c>
      <c r="DT362" s="146">
        <v>0</v>
      </c>
      <c r="DU362" s="146">
        <v>0</v>
      </c>
      <c r="DV362" s="146">
        <v>0</v>
      </c>
      <c r="DW362" s="146">
        <v>0</v>
      </c>
      <c r="DX362" s="146">
        <v>0</v>
      </c>
      <c r="DY362" s="146">
        <v>0</v>
      </c>
      <c r="DZ362" s="146">
        <v>0</v>
      </c>
      <c r="EA362" s="146">
        <v>0</v>
      </c>
      <c r="EB362" s="146">
        <v>0</v>
      </c>
      <c r="EC362" s="146">
        <v>0</v>
      </c>
      <c r="ED362" s="146">
        <v>0</v>
      </c>
      <c r="EE362" s="146">
        <v>0</v>
      </c>
      <c r="EF362" s="146">
        <v>0</v>
      </c>
      <c r="EG362" s="146">
        <v>0</v>
      </c>
      <c r="EH362" s="146">
        <v>0</v>
      </c>
      <c r="EI362" s="146">
        <v>0</v>
      </c>
      <c r="EJ362" s="146">
        <v>0</v>
      </c>
      <c r="EK362" s="146">
        <v>0</v>
      </c>
      <c r="EL362" s="146">
        <v>0</v>
      </c>
      <c r="EM362" s="146">
        <v>0</v>
      </c>
      <c r="EN362" s="146">
        <v>0</v>
      </c>
      <c r="EO362" s="146">
        <v>0</v>
      </c>
      <c r="EP362" s="146">
        <v>0</v>
      </c>
      <c r="EQ362" s="146">
        <v>0</v>
      </c>
      <c r="ER362" s="146">
        <v>0</v>
      </c>
      <c r="ES362" s="146">
        <v>0</v>
      </c>
      <c r="ET362" s="146">
        <v>0</v>
      </c>
      <c r="EU362" s="146">
        <v>0</v>
      </c>
      <c r="EV362" s="146">
        <v>0</v>
      </c>
      <c r="EW362" s="146">
        <v>0</v>
      </c>
      <c r="EX362" s="146">
        <v>0</v>
      </c>
      <c r="EY362" s="146">
        <v>0</v>
      </c>
      <c r="EZ362" s="146">
        <v>0</v>
      </c>
      <c r="FA362" s="146">
        <v>0</v>
      </c>
      <c r="FB362" s="146">
        <v>0</v>
      </c>
      <c r="FC362" s="146">
        <v>0</v>
      </c>
      <c r="FD362" s="146">
        <v>0</v>
      </c>
      <c r="FE362" s="146">
        <v>0</v>
      </c>
      <c r="FF362" s="146">
        <v>0</v>
      </c>
      <c r="FG362" s="146">
        <v>0</v>
      </c>
      <c r="FH362" s="146">
        <v>0</v>
      </c>
      <c r="FI362" s="146">
        <v>0</v>
      </c>
      <c r="FJ362" s="146">
        <v>0</v>
      </c>
      <c r="FK362" s="146">
        <v>0</v>
      </c>
      <c r="FL362" s="146">
        <v>0</v>
      </c>
      <c r="FM362" s="146">
        <v>0</v>
      </c>
      <c r="FN362" s="146">
        <v>0</v>
      </c>
      <c r="FO362" s="146">
        <v>0</v>
      </c>
      <c r="FP362" s="146">
        <v>0</v>
      </c>
      <c r="FQ362" s="146">
        <v>0</v>
      </c>
      <c r="FR362" s="146">
        <v>0</v>
      </c>
      <c r="FS362" s="146">
        <v>0</v>
      </c>
      <c r="FT362" s="146">
        <v>0</v>
      </c>
      <c r="FU362" s="146">
        <v>0</v>
      </c>
      <c r="FV362" s="146">
        <v>0</v>
      </c>
      <c r="FW362" s="146">
        <v>0</v>
      </c>
      <c r="FX362" s="146">
        <v>0</v>
      </c>
      <c r="FY362" s="146">
        <v>0</v>
      </c>
      <c r="FZ362" s="146">
        <v>0</v>
      </c>
      <c r="GA362" s="146">
        <v>0</v>
      </c>
      <c r="GB362" s="146">
        <v>0</v>
      </c>
      <c r="GC362" s="146">
        <v>0</v>
      </c>
      <c r="GD362" s="146">
        <v>0</v>
      </c>
      <c r="GE362" s="146">
        <v>0</v>
      </c>
      <c r="GF362" s="146">
        <v>0</v>
      </c>
      <c r="GG362" s="146">
        <v>0</v>
      </c>
      <c r="GH362" s="146">
        <v>0</v>
      </c>
      <c r="GI362" s="146">
        <v>0</v>
      </c>
      <c r="GJ362" s="146">
        <v>0</v>
      </c>
      <c r="GK362" s="146">
        <v>0</v>
      </c>
      <c r="GL362" s="146">
        <v>0</v>
      </c>
      <c r="GM362" s="146">
        <v>0</v>
      </c>
      <c r="GN362" s="146">
        <v>0</v>
      </c>
      <c r="GO362" s="146">
        <v>0</v>
      </c>
      <c r="GP362" s="146">
        <v>0</v>
      </c>
      <c r="GQ362" s="146">
        <v>0</v>
      </c>
      <c r="GR362" s="146">
        <v>0</v>
      </c>
      <c r="GS362" s="146">
        <v>0</v>
      </c>
      <c r="GT362" s="146">
        <v>0</v>
      </c>
      <c r="GU362" s="146">
        <v>0</v>
      </c>
      <c r="GV362" s="146">
        <v>0</v>
      </c>
      <c r="GW362" s="146">
        <v>0</v>
      </c>
      <c r="GX362" s="146">
        <v>0</v>
      </c>
      <c r="GY362" s="146">
        <v>0</v>
      </c>
      <c r="GZ362" s="146">
        <v>0</v>
      </c>
      <c r="HA362" s="146">
        <v>0</v>
      </c>
      <c r="HB362" s="146">
        <v>0</v>
      </c>
      <c r="HC362" s="146">
        <v>0</v>
      </c>
      <c r="HD362" s="146">
        <v>0</v>
      </c>
      <c r="HE362" s="146">
        <v>0</v>
      </c>
      <c r="HF362" s="146">
        <v>0</v>
      </c>
      <c r="HG362" s="146">
        <v>0</v>
      </c>
      <c r="HH362" s="146">
        <v>0</v>
      </c>
      <c r="HI362" s="146">
        <v>0</v>
      </c>
      <c r="HJ362" s="146">
        <v>0</v>
      </c>
      <c r="HK362" s="146">
        <v>0</v>
      </c>
      <c r="HL362" s="146">
        <v>0</v>
      </c>
      <c r="HM362" s="146">
        <v>0</v>
      </c>
      <c r="HN362" s="146">
        <v>0</v>
      </c>
      <c r="HO362" s="146">
        <v>0</v>
      </c>
      <c r="HP362" s="146">
        <v>0</v>
      </c>
      <c r="HQ362" s="146">
        <v>0</v>
      </c>
      <c r="HR362" s="146">
        <v>0</v>
      </c>
      <c r="HS362" s="146">
        <v>0</v>
      </c>
      <c r="HT362" s="146">
        <v>0</v>
      </c>
      <c r="HU362" s="146">
        <v>0</v>
      </c>
      <c r="HV362" s="146">
        <v>0</v>
      </c>
      <c r="HW362" s="146">
        <v>0</v>
      </c>
      <c r="HX362" s="146">
        <v>0</v>
      </c>
      <c r="HY362" s="146">
        <v>0</v>
      </c>
      <c r="HZ362" s="146">
        <v>0</v>
      </c>
      <c r="IA362" s="146">
        <v>0</v>
      </c>
      <c r="IB362" s="146">
        <v>0</v>
      </c>
      <c r="IC362" s="146">
        <v>0</v>
      </c>
      <c r="ID362" s="146">
        <v>0</v>
      </c>
      <c r="IE362" s="146">
        <v>0</v>
      </c>
      <c r="IF362" s="146">
        <v>0</v>
      </c>
      <c r="IG362" s="146">
        <v>0</v>
      </c>
      <c r="IH362" s="146">
        <v>0</v>
      </c>
      <c r="II362" s="146">
        <v>0</v>
      </c>
      <c r="IJ362" s="146">
        <v>0</v>
      </c>
      <c r="IK362" s="146">
        <v>0</v>
      </c>
      <c r="IL362" s="146">
        <v>0</v>
      </c>
      <c r="IM362" s="146">
        <v>0</v>
      </c>
      <c r="IN362" s="146">
        <v>0</v>
      </c>
      <c r="IO362" s="146">
        <v>0</v>
      </c>
      <c r="IP362" s="146">
        <v>0</v>
      </c>
      <c r="IQ362" s="146">
        <v>0</v>
      </c>
      <c r="IR362" s="146">
        <v>0</v>
      </c>
      <c r="IS362" s="146">
        <v>0</v>
      </c>
      <c r="IT362" s="146">
        <v>0</v>
      </c>
      <c r="IU362" s="146">
        <v>0</v>
      </c>
      <c r="IV362" s="146">
        <v>0</v>
      </c>
    </row>
    <row r="363" spans="1:256" ht="48" x14ac:dyDescent="0.2">
      <c r="A363" s="145" t="s">
        <v>1030</v>
      </c>
      <c r="B363" s="146">
        <v>0</v>
      </c>
      <c r="C363" s="146">
        <v>0</v>
      </c>
      <c r="D363" s="146">
        <v>0</v>
      </c>
      <c r="E363" s="146">
        <v>0</v>
      </c>
      <c r="F363" s="146">
        <v>0</v>
      </c>
      <c r="G363" s="146">
        <v>0</v>
      </c>
      <c r="H363" s="146">
        <v>0</v>
      </c>
      <c r="I363" s="146">
        <v>0</v>
      </c>
      <c r="J363" s="146">
        <v>0</v>
      </c>
      <c r="K363" s="146">
        <v>0</v>
      </c>
      <c r="L363" s="146">
        <v>0</v>
      </c>
      <c r="M363" s="146">
        <v>0</v>
      </c>
      <c r="N363" s="146">
        <v>0</v>
      </c>
      <c r="O363" s="146">
        <v>0</v>
      </c>
      <c r="P363" s="146">
        <v>0</v>
      </c>
      <c r="Q363" s="146">
        <v>0</v>
      </c>
      <c r="R363" s="146">
        <v>0</v>
      </c>
      <c r="S363" s="146">
        <v>0</v>
      </c>
      <c r="T363" s="146">
        <v>0</v>
      </c>
      <c r="U363" s="146">
        <v>0</v>
      </c>
      <c r="V363" s="146">
        <v>0</v>
      </c>
      <c r="W363" s="146">
        <v>0</v>
      </c>
      <c r="X363" s="146">
        <v>0</v>
      </c>
      <c r="Y363" s="146">
        <v>0</v>
      </c>
      <c r="Z363" s="146">
        <v>0</v>
      </c>
      <c r="AA363" s="146">
        <v>0</v>
      </c>
      <c r="AB363" s="146">
        <v>0</v>
      </c>
      <c r="AC363" s="146">
        <v>0</v>
      </c>
      <c r="AD363" s="146">
        <v>0</v>
      </c>
      <c r="AE363" s="146">
        <v>0</v>
      </c>
      <c r="AF363" s="146">
        <v>0</v>
      </c>
      <c r="AG363" s="146">
        <v>0</v>
      </c>
      <c r="AH363" s="146">
        <v>0</v>
      </c>
      <c r="AI363" s="146">
        <v>0</v>
      </c>
      <c r="AJ363" s="146">
        <v>0</v>
      </c>
      <c r="AK363" s="146">
        <v>0</v>
      </c>
      <c r="AL363" s="146">
        <v>0</v>
      </c>
      <c r="AM363" s="146">
        <v>0</v>
      </c>
      <c r="AN363" s="146">
        <v>0</v>
      </c>
      <c r="AO363" s="146">
        <v>0</v>
      </c>
      <c r="AP363" s="146">
        <v>0</v>
      </c>
      <c r="AQ363" s="146">
        <v>0</v>
      </c>
      <c r="AR363" s="146">
        <v>0</v>
      </c>
      <c r="AS363" s="146">
        <v>0</v>
      </c>
      <c r="AT363" s="146">
        <v>0</v>
      </c>
      <c r="AU363" s="146">
        <v>0</v>
      </c>
      <c r="AV363" s="146">
        <v>0</v>
      </c>
      <c r="AW363" s="146">
        <v>0</v>
      </c>
      <c r="AX363" s="146">
        <v>0</v>
      </c>
      <c r="AY363" s="146">
        <v>0</v>
      </c>
      <c r="AZ363" s="146">
        <v>0</v>
      </c>
      <c r="BA363" s="146">
        <v>0</v>
      </c>
      <c r="BB363" s="146">
        <v>0</v>
      </c>
      <c r="BC363" s="146">
        <v>0</v>
      </c>
      <c r="BD363" s="146">
        <v>0</v>
      </c>
      <c r="BE363" s="146">
        <v>0</v>
      </c>
      <c r="BF363" s="146">
        <v>0</v>
      </c>
      <c r="BG363" s="146">
        <v>0</v>
      </c>
      <c r="BH363" s="146">
        <v>0</v>
      </c>
      <c r="BI363" s="146">
        <v>0</v>
      </c>
      <c r="BJ363" s="146">
        <v>0</v>
      </c>
      <c r="BK363" s="146">
        <v>0</v>
      </c>
      <c r="BL363" s="146">
        <v>0</v>
      </c>
      <c r="BM363" s="146">
        <v>0</v>
      </c>
      <c r="BN363" s="146">
        <v>0</v>
      </c>
      <c r="BO363" s="146">
        <v>0</v>
      </c>
      <c r="BP363" s="146">
        <v>0</v>
      </c>
      <c r="BQ363" s="146">
        <v>0</v>
      </c>
      <c r="BR363" s="146">
        <v>0</v>
      </c>
      <c r="BS363" s="146">
        <v>0</v>
      </c>
      <c r="BT363" s="146">
        <v>0</v>
      </c>
      <c r="BU363" s="146">
        <v>0</v>
      </c>
      <c r="BV363" s="146">
        <v>0</v>
      </c>
      <c r="BW363" s="146">
        <v>0</v>
      </c>
      <c r="BX363" s="146">
        <v>0</v>
      </c>
      <c r="BY363" s="146">
        <v>0</v>
      </c>
      <c r="BZ363" s="146">
        <v>0</v>
      </c>
      <c r="CA363" s="146">
        <v>0</v>
      </c>
      <c r="CB363" s="146">
        <v>0</v>
      </c>
      <c r="CC363" s="146">
        <v>0</v>
      </c>
      <c r="CD363" s="146">
        <v>0</v>
      </c>
      <c r="CE363" s="146">
        <v>0</v>
      </c>
      <c r="CF363" s="146">
        <v>0</v>
      </c>
      <c r="CG363" s="146">
        <v>0</v>
      </c>
      <c r="CH363" s="146">
        <v>0</v>
      </c>
      <c r="CI363" s="146">
        <v>0</v>
      </c>
      <c r="CJ363" s="146">
        <v>0</v>
      </c>
      <c r="CK363" s="146">
        <v>0</v>
      </c>
      <c r="CL363" s="146">
        <v>0</v>
      </c>
      <c r="CM363" s="146">
        <v>0</v>
      </c>
      <c r="CN363" s="146">
        <v>0</v>
      </c>
      <c r="CO363" s="146">
        <v>0</v>
      </c>
      <c r="CP363" s="146">
        <v>0</v>
      </c>
      <c r="CQ363" s="146">
        <v>0</v>
      </c>
      <c r="CR363" s="146">
        <v>0</v>
      </c>
      <c r="CS363" s="146">
        <v>0</v>
      </c>
      <c r="CT363" s="146">
        <v>0</v>
      </c>
      <c r="CU363" s="146">
        <v>0</v>
      </c>
      <c r="CV363" s="146">
        <v>0</v>
      </c>
      <c r="CW363" s="146">
        <v>0</v>
      </c>
      <c r="CX363" s="146">
        <v>0</v>
      </c>
      <c r="CY363" s="146">
        <v>0</v>
      </c>
      <c r="CZ363" s="146">
        <v>0</v>
      </c>
      <c r="DA363" s="146">
        <v>0</v>
      </c>
      <c r="DB363" s="146">
        <v>0</v>
      </c>
      <c r="DC363" s="146">
        <v>0</v>
      </c>
      <c r="DD363" s="146">
        <v>0</v>
      </c>
      <c r="DE363" s="146">
        <v>0</v>
      </c>
      <c r="DF363" s="146">
        <v>0</v>
      </c>
      <c r="DG363" s="146">
        <v>0</v>
      </c>
      <c r="DH363" s="146">
        <v>0</v>
      </c>
      <c r="DI363" s="146">
        <v>0</v>
      </c>
      <c r="DJ363" s="146">
        <v>0</v>
      </c>
      <c r="DK363" s="146">
        <v>0</v>
      </c>
      <c r="DL363" s="146">
        <v>0</v>
      </c>
      <c r="DM363" s="146">
        <v>0</v>
      </c>
      <c r="DN363" s="146">
        <v>0</v>
      </c>
      <c r="DO363" s="146">
        <v>0</v>
      </c>
      <c r="DP363" s="146">
        <v>0</v>
      </c>
      <c r="DQ363" s="146">
        <v>0</v>
      </c>
      <c r="DR363" s="146">
        <v>0</v>
      </c>
      <c r="DS363" s="146">
        <v>0</v>
      </c>
      <c r="DT363" s="146">
        <v>0</v>
      </c>
      <c r="DU363" s="146">
        <v>0</v>
      </c>
      <c r="DV363" s="146">
        <v>0</v>
      </c>
      <c r="DW363" s="146">
        <v>0</v>
      </c>
      <c r="DX363" s="146">
        <v>0</v>
      </c>
      <c r="DY363" s="146">
        <v>0</v>
      </c>
      <c r="DZ363" s="146">
        <v>0</v>
      </c>
      <c r="EA363" s="146">
        <v>0</v>
      </c>
      <c r="EB363" s="146">
        <v>0</v>
      </c>
      <c r="EC363" s="146">
        <v>0</v>
      </c>
      <c r="ED363" s="146">
        <v>0</v>
      </c>
      <c r="EE363" s="146">
        <v>0</v>
      </c>
      <c r="EF363" s="146">
        <v>0</v>
      </c>
      <c r="EG363" s="146">
        <v>0</v>
      </c>
      <c r="EH363" s="146">
        <v>0</v>
      </c>
      <c r="EI363" s="146">
        <v>0</v>
      </c>
      <c r="EJ363" s="146">
        <v>0</v>
      </c>
      <c r="EK363" s="146">
        <v>0</v>
      </c>
      <c r="EL363" s="146">
        <v>0</v>
      </c>
      <c r="EM363" s="146">
        <v>0</v>
      </c>
      <c r="EN363" s="146">
        <v>0</v>
      </c>
      <c r="EO363" s="146">
        <v>0</v>
      </c>
      <c r="EP363" s="146">
        <v>0</v>
      </c>
      <c r="EQ363" s="146">
        <v>0</v>
      </c>
      <c r="ER363" s="146">
        <v>0</v>
      </c>
      <c r="ES363" s="146">
        <v>0</v>
      </c>
      <c r="ET363" s="146">
        <v>0</v>
      </c>
      <c r="EU363" s="146">
        <v>0</v>
      </c>
      <c r="EV363" s="146">
        <v>0</v>
      </c>
      <c r="EW363" s="146">
        <v>0</v>
      </c>
      <c r="EX363" s="146">
        <v>0</v>
      </c>
      <c r="EY363" s="146">
        <v>0</v>
      </c>
      <c r="EZ363" s="146">
        <v>0</v>
      </c>
      <c r="FA363" s="146">
        <v>0</v>
      </c>
      <c r="FB363" s="146">
        <v>0</v>
      </c>
      <c r="FC363" s="146">
        <v>0</v>
      </c>
      <c r="FD363" s="146">
        <v>0</v>
      </c>
      <c r="FE363" s="146">
        <v>0</v>
      </c>
      <c r="FF363" s="146">
        <v>0</v>
      </c>
      <c r="FG363" s="146">
        <v>0</v>
      </c>
      <c r="FH363" s="146">
        <v>0</v>
      </c>
      <c r="FI363" s="146">
        <v>0</v>
      </c>
      <c r="FJ363" s="146">
        <v>0</v>
      </c>
      <c r="FK363" s="146">
        <v>0</v>
      </c>
      <c r="FL363" s="146">
        <v>0</v>
      </c>
      <c r="FM363" s="146">
        <v>0</v>
      </c>
      <c r="FN363" s="146">
        <v>0</v>
      </c>
      <c r="FO363" s="146">
        <v>0</v>
      </c>
      <c r="FP363" s="146">
        <v>0</v>
      </c>
      <c r="FQ363" s="146">
        <v>0</v>
      </c>
      <c r="FR363" s="146">
        <v>0</v>
      </c>
      <c r="FS363" s="146">
        <v>0</v>
      </c>
      <c r="FT363" s="146">
        <v>0</v>
      </c>
      <c r="FU363" s="146">
        <v>0</v>
      </c>
      <c r="FV363" s="146">
        <v>0</v>
      </c>
      <c r="FW363" s="146">
        <v>0</v>
      </c>
      <c r="FX363" s="146">
        <v>0</v>
      </c>
      <c r="FY363" s="146">
        <v>0</v>
      </c>
      <c r="FZ363" s="146">
        <v>0</v>
      </c>
      <c r="GA363" s="146">
        <v>0</v>
      </c>
      <c r="GB363" s="146">
        <v>0</v>
      </c>
      <c r="GC363" s="146">
        <v>0</v>
      </c>
      <c r="GD363" s="146">
        <v>0</v>
      </c>
      <c r="GE363" s="146">
        <v>0</v>
      </c>
      <c r="GF363" s="146">
        <v>0</v>
      </c>
      <c r="GG363" s="146">
        <v>0</v>
      </c>
      <c r="GH363" s="146">
        <v>0</v>
      </c>
      <c r="GI363" s="146">
        <v>0</v>
      </c>
      <c r="GJ363" s="146">
        <v>0</v>
      </c>
      <c r="GK363" s="146">
        <v>0</v>
      </c>
      <c r="GL363" s="146">
        <v>0</v>
      </c>
      <c r="GM363" s="146">
        <v>0</v>
      </c>
      <c r="GN363" s="146">
        <v>0</v>
      </c>
      <c r="GO363" s="146">
        <v>0</v>
      </c>
      <c r="GP363" s="146">
        <v>0</v>
      </c>
      <c r="GQ363" s="146">
        <v>0</v>
      </c>
      <c r="GR363" s="146">
        <v>0</v>
      </c>
      <c r="GS363" s="146">
        <v>0</v>
      </c>
      <c r="GT363" s="146">
        <v>0</v>
      </c>
      <c r="GU363" s="146">
        <v>0</v>
      </c>
      <c r="GV363" s="146">
        <v>0</v>
      </c>
      <c r="GW363" s="146">
        <v>0</v>
      </c>
      <c r="GX363" s="146">
        <v>0</v>
      </c>
      <c r="GY363" s="146">
        <v>0</v>
      </c>
      <c r="GZ363" s="146">
        <v>0</v>
      </c>
      <c r="HA363" s="146">
        <v>0</v>
      </c>
      <c r="HB363" s="146">
        <v>0</v>
      </c>
      <c r="HC363" s="146">
        <v>0</v>
      </c>
      <c r="HD363" s="146">
        <v>0</v>
      </c>
      <c r="HE363" s="146">
        <v>0</v>
      </c>
      <c r="HF363" s="146">
        <v>0</v>
      </c>
      <c r="HG363" s="146">
        <v>0</v>
      </c>
      <c r="HH363" s="146">
        <v>0</v>
      </c>
      <c r="HI363" s="146">
        <v>0</v>
      </c>
      <c r="HJ363" s="146">
        <v>0</v>
      </c>
      <c r="HK363" s="146">
        <v>0</v>
      </c>
      <c r="HL363" s="146">
        <v>0</v>
      </c>
      <c r="HM363" s="146">
        <v>0</v>
      </c>
      <c r="HN363" s="146">
        <v>0</v>
      </c>
      <c r="HO363" s="146">
        <v>0</v>
      </c>
      <c r="HP363" s="146">
        <v>0</v>
      </c>
      <c r="HQ363" s="146">
        <v>0</v>
      </c>
      <c r="HR363" s="146">
        <v>0</v>
      </c>
      <c r="HS363" s="146">
        <v>0</v>
      </c>
      <c r="HT363" s="146">
        <v>0</v>
      </c>
      <c r="HU363" s="146">
        <v>0</v>
      </c>
      <c r="HV363" s="146">
        <v>0</v>
      </c>
      <c r="HW363" s="146">
        <v>0</v>
      </c>
      <c r="HX363" s="146">
        <v>0</v>
      </c>
      <c r="HY363" s="146">
        <v>0</v>
      </c>
      <c r="HZ363" s="146">
        <v>0</v>
      </c>
      <c r="IA363" s="146">
        <v>0</v>
      </c>
      <c r="IB363" s="146">
        <v>0</v>
      </c>
      <c r="IC363" s="146">
        <v>0</v>
      </c>
      <c r="ID363" s="146">
        <v>0</v>
      </c>
      <c r="IE363" s="146">
        <v>0</v>
      </c>
      <c r="IF363" s="146">
        <v>0</v>
      </c>
      <c r="IG363" s="146">
        <v>0</v>
      </c>
      <c r="IH363" s="146">
        <v>0</v>
      </c>
      <c r="II363" s="146">
        <v>0</v>
      </c>
      <c r="IJ363" s="146">
        <v>0</v>
      </c>
      <c r="IK363" s="146">
        <v>0</v>
      </c>
      <c r="IL363" s="146">
        <v>0</v>
      </c>
      <c r="IM363" s="146">
        <v>0</v>
      </c>
      <c r="IN363" s="146">
        <v>0</v>
      </c>
      <c r="IO363" s="146">
        <v>0</v>
      </c>
      <c r="IP363" s="146">
        <v>0</v>
      </c>
      <c r="IQ363" s="146">
        <v>0</v>
      </c>
      <c r="IR363" s="146">
        <v>0</v>
      </c>
      <c r="IS363" s="146">
        <v>0</v>
      </c>
      <c r="IT363" s="146">
        <v>0</v>
      </c>
      <c r="IU363" s="146">
        <v>0</v>
      </c>
      <c r="IV363" s="146">
        <v>0</v>
      </c>
    </row>
    <row r="364" spans="1:256" ht="48" x14ac:dyDescent="0.2">
      <c r="A364" s="145" t="s">
        <v>1031</v>
      </c>
      <c r="B364" s="146">
        <v>0</v>
      </c>
      <c r="C364" s="146">
        <v>0</v>
      </c>
      <c r="D364" s="146">
        <v>0</v>
      </c>
      <c r="E364" s="146">
        <v>0</v>
      </c>
      <c r="F364" s="146">
        <v>0</v>
      </c>
      <c r="G364" s="146">
        <v>0</v>
      </c>
      <c r="H364" s="146">
        <v>0</v>
      </c>
      <c r="I364" s="146">
        <v>0</v>
      </c>
      <c r="J364" s="146">
        <v>0</v>
      </c>
      <c r="K364" s="146">
        <v>0</v>
      </c>
      <c r="L364" s="146">
        <v>0</v>
      </c>
      <c r="M364" s="146">
        <v>0</v>
      </c>
      <c r="N364" s="146">
        <v>0</v>
      </c>
      <c r="O364" s="146">
        <v>0</v>
      </c>
      <c r="P364" s="146">
        <v>0</v>
      </c>
      <c r="Q364" s="146">
        <v>0</v>
      </c>
      <c r="R364" s="146">
        <v>0</v>
      </c>
      <c r="S364" s="146">
        <v>0</v>
      </c>
      <c r="T364" s="146">
        <v>0</v>
      </c>
      <c r="U364" s="146">
        <v>0</v>
      </c>
      <c r="V364" s="146">
        <v>0</v>
      </c>
      <c r="W364" s="146">
        <v>0</v>
      </c>
      <c r="X364" s="146">
        <v>0</v>
      </c>
      <c r="Y364" s="146">
        <v>0</v>
      </c>
      <c r="Z364" s="146">
        <v>0</v>
      </c>
      <c r="AA364" s="146">
        <v>0</v>
      </c>
      <c r="AB364" s="146">
        <v>0</v>
      </c>
      <c r="AC364" s="146">
        <v>0</v>
      </c>
      <c r="AD364" s="146">
        <v>0</v>
      </c>
      <c r="AE364" s="146">
        <v>0</v>
      </c>
      <c r="AF364" s="146">
        <v>0</v>
      </c>
      <c r="AG364" s="146">
        <v>0</v>
      </c>
      <c r="AH364" s="146">
        <v>0</v>
      </c>
      <c r="AI364" s="146">
        <v>0</v>
      </c>
      <c r="AJ364" s="146">
        <v>0</v>
      </c>
      <c r="AK364" s="146">
        <v>0</v>
      </c>
      <c r="AL364" s="146">
        <v>0</v>
      </c>
      <c r="AM364" s="146">
        <v>0</v>
      </c>
      <c r="AN364" s="146">
        <v>0</v>
      </c>
      <c r="AO364" s="146">
        <v>0</v>
      </c>
      <c r="AP364" s="146">
        <v>0</v>
      </c>
      <c r="AQ364" s="146">
        <v>0</v>
      </c>
      <c r="AR364" s="146">
        <v>0</v>
      </c>
      <c r="AS364" s="146">
        <v>0</v>
      </c>
      <c r="AT364" s="146">
        <v>0</v>
      </c>
      <c r="AU364" s="146">
        <v>0</v>
      </c>
      <c r="AV364" s="146">
        <v>0</v>
      </c>
      <c r="AW364" s="146">
        <v>0</v>
      </c>
      <c r="AX364" s="146">
        <v>0</v>
      </c>
      <c r="AY364" s="146">
        <v>0</v>
      </c>
      <c r="AZ364" s="146">
        <v>0</v>
      </c>
      <c r="BA364" s="146">
        <v>0</v>
      </c>
      <c r="BB364" s="146">
        <v>0</v>
      </c>
      <c r="BC364" s="146">
        <v>0</v>
      </c>
      <c r="BD364" s="146">
        <v>0</v>
      </c>
      <c r="BE364" s="146">
        <v>0</v>
      </c>
      <c r="BF364" s="146">
        <v>0</v>
      </c>
      <c r="BG364" s="146">
        <v>0</v>
      </c>
      <c r="BH364" s="146">
        <v>0</v>
      </c>
      <c r="BI364" s="146">
        <v>0</v>
      </c>
      <c r="BJ364" s="146">
        <v>0</v>
      </c>
      <c r="BK364" s="146">
        <v>0</v>
      </c>
      <c r="BL364" s="146">
        <v>0</v>
      </c>
      <c r="BM364" s="146">
        <v>0</v>
      </c>
      <c r="BN364" s="146">
        <v>0</v>
      </c>
      <c r="BO364" s="146">
        <v>0</v>
      </c>
      <c r="BP364" s="146">
        <v>0</v>
      </c>
      <c r="BQ364" s="146">
        <v>0</v>
      </c>
      <c r="BR364" s="146">
        <v>0</v>
      </c>
      <c r="BS364" s="146">
        <v>0</v>
      </c>
      <c r="BT364" s="146">
        <v>0</v>
      </c>
      <c r="BU364" s="146">
        <v>0</v>
      </c>
      <c r="BV364" s="146">
        <v>0</v>
      </c>
      <c r="BW364" s="146">
        <v>0</v>
      </c>
      <c r="BX364" s="146">
        <v>0</v>
      </c>
      <c r="BY364" s="146">
        <v>0</v>
      </c>
      <c r="BZ364" s="146">
        <v>0</v>
      </c>
      <c r="CA364" s="146">
        <v>0</v>
      </c>
      <c r="CB364" s="146">
        <v>0</v>
      </c>
      <c r="CC364" s="146">
        <v>0</v>
      </c>
      <c r="CD364" s="146">
        <v>0</v>
      </c>
      <c r="CE364" s="146">
        <v>0</v>
      </c>
      <c r="CF364" s="146">
        <v>0</v>
      </c>
      <c r="CG364" s="146">
        <v>0</v>
      </c>
      <c r="CH364" s="146">
        <v>0</v>
      </c>
      <c r="CI364" s="146">
        <v>0</v>
      </c>
      <c r="CJ364" s="146">
        <v>0</v>
      </c>
      <c r="CK364" s="146">
        <v>0</v>
      </c>
      <c r="CL364" s="146">
        <v>0</v>
      </c>
      <c r="CM364" s="146">
        <v>0</v>
      </c>
      <c r="CN364" s="146">
        <v>0</v>
      </c>
      <c r="CO364" s="146">
        <v>0</v>
      </c>
      <c r="CP364" s="146">
        <v>0</v>
      </c>
      <c r="CQ364" s="146">
        <v>0</v>
      </c>
      <c r="CR364" s="146">
        <v>0</v>
      </c>
      <c r="CS364" s="146">
        <v>0</v>
      </c>
      <c r="CT364" s="146">
        <v>0</v>
      </c>
      <c r="CU364" s="146">
        <v>0</v>
      </c>
      <c r="CV364" s="146">
        <v>0</v>
      </c>
      <c r="CW364" s="146">
        <v>0</v>
      </c>
      <c r="CX364" s="146">
        <v>0</v>
      </c>
      <c r="CY364" s="146">
        <v>0</v>
      </c>
      <c r="CZ364" s="146">
        <v>0</v>
      </c>
      <c r="DA364" s="146">
        <v>0</v>
      </c>
      <c r="DB364" s="146">
        <v>0</v>
      </c>
      <c r="DC364" s="146">
        <v>0</v>
      </c>
      <c r="DD364" s="146">
        <v>0</v>
      </c>
      <c r="DE364" s="146">
        <v>0</v>
      </c>
      <c r="DF364" s="146">
        <v>0</v>
      </c>
      <c r="DG364" s="146">
        <v>0</v>
      </c>
      <c r="DH364" s="146">
        <v>0</v>
      </c>
      <c r="DI364" s="146">
        <v>0</v>
      </c>
      <c r="DJ364" s="146">
        <v>0</v>
      </c>
      <c r="DK364" s="146">
        <v>0</v>
      </c>
      <c r="DL364" s="146">
        <v>0</v>
      </c>
      <c r="DM364" s="146">
        <v>0</v>
      </c>
      <c r="DN364" s="146">
        <v>0</v>
      </c>
      <c r="DO364" s="146">
        <v>0</v>
      </c>
      <c r="DP364" s="146">
        <v>0</v>
      </c>
      <c r="DQ364" s="146">
        <v>0</v>
      </c>
      <c r="DR364" s="146">
        <v>0</v>
      </c>
      <c r="DS364" s="146">
        <v>0</v>
      </c>
      <c r="DT364" s="146">
        <v>0</v>
      </c>
      <c r="DU364" s="146">
        <v>0</v>
      </c>
      <c r="DV364" s="146">
        <v>0</v>
      </c>
      <c r="DW364" s="146">
        <v>0</v>
      </c>
      <c r="DX364" s="146">
        <v>0</v>
      </c>
      <c r="DY364" s="146">
        <v>0</v>
      </c>
      <c r="DZ364" s="146">
        <v>0</v>
      </c>
      <c r="EA364" s="146">
        <v>0</v>
      </c>
      <c r="EB364" s="146">
        <v>0</v>
      </c>
      <c r="EC364" s="146">
        <v>0</v>
      </c>
      <c r="ED364" s="146">
        <v>0</v>
      </c>
      <c r="EE364" s="146">
        <v>0</v>
      </c>
      <c r="EF364" s="146">
        <v>0</v>
      </c>
      <c r="EG364" s="146">
        <v>0</v>
      </c>
      <c r="EH364" s="146">
        <v>0</v>
      </c>
      <c r="EI364" s="146">
        <v>0</v>
      </c>
      <c r="EJ364" s="146">
        <v>0</v>
      </c>
      <c r="EK364" s="146">
        <v>0</v>
      </c>
      <c r="EL364" s="146">
        <v>0</v>
      </c>
      <c r="EM364" s="146">
        <v>0</v>
      </c>
      <c r="EN364" s="146">
        <v>0</v>
      </c>
      <c r="EO364" s="146">
        <v>0</v>
      </c>
      <c r="EP364" s="146">
        <v>0</v>
      </c>
      <c r="EQ364" s="146">
        <v>0</v>
      </c>
      <c r="ER364" s="146">
        <v>0</v>
      </c>
      <c r="ES364" s="146">
        <v>0</v>
      </c>
      <c r="ET364" s="146">
        <v>0</v>
      </c>
      <c r="EU364" s="146">
        <v>0</v>
      </c>
      <c r="EV364" s="146">
        <v>0</v>
      </c>
      <c r="EW364" s="146">
        <v>0</v>
      </c>
      <c r="EX364" s="146">
        <v>0</v>
      </c>
      <c r="EY364" s="146">
        <v>0</v>
      </c>
      <c r="EZ364" s="146">
        <v>0</v>
      </c>
      <c r="FA364" s="146">
        <v>0</v>
      </c>
      <c r="FB364" s="146">
        <v>0</v>
      </c>
      <c r="FC364" s="146">
        <v>0</v>
      </c>
      <c r="FD364" s="146">
        <v>0</v>
      </c>
      <c r="FE364" s="146">
        <v>0</v>
      </c>
      <c r="FF364" s="146">
        <v>0</v>
      </c>
      <c r="FG364" s="146">
        <v>0</v>
      </c>
      <c r="FH364" s="146">
        <v>0</v>
      </c>
      <c r="FI364" s="146">
        <v>0</v>
      </c>
      <c r="FJ364" s="146">
        <v>0</v>
      </c>
      <c r="FK364" s="146">
        <v>0</v>
      </c>
      <c r="FL364" s="146">
        <v>0</v>
      </c>
      <c r="FM364" s="146">
        <v>0</v>
      </c>
      <c r="FN364" s="146">
        <v>0</v>
      </c>
      <c r="FO364" s="146">
        <v>0</v>
      </c>
      <c r="FP364" s="146">
        <v>0</v>
      </c>
      <c r="FQ364" s="146">
        <v>0</v>
      </c>
      <c r="FR364" s="146">
        <v>0</v>
      </c>
      <c r="FS364" s="146">
        <v>0</v>
      </c>
      <c r="FT364" s="146">
        <v>0</v>
      </c>
      <c r="FU364" s="146">
        <v>0</v>
      </c>
      <c r="FV364" s="146">
        <v>0</v>
      </c>
      <c r="FW364" s="146">
        <v>0</v>
      </c>
      <c r="FX364" s="146">
        <v>0</v>
      </c>
      <c r="FY364" s="146">
        <v>0</v>
      </c>
      <c r="FZ364" s="146">
        <v>0</v>
      </c>
      <c r="GA364" s="146">
        <v>0</v>
      </c>
      <c r="GB364" s="146">
        <v>0</v>
      </c>
      <c r="GC364" s="146">
        <v>0</v>
      </c>
      <c r="GD364" s="146">
        <v>0</v>
      </c>
      <c r="GE364" s="146">
        <v>0</v>
      </c>
      <c r="GF364" s="146">
        <v>0</v>
      </c>
      <c r="GG364" s="146">
        <v>0</v>
      </c>
      <c r="GH364" s="146">
        <v>0</v>
      </c>
      <c r="GI364" s="146">
        <v>0</v>
      </c>
      <c r="GJ364" s="146">
        <v>0</v>
      </c>
      <c r="GK364" s="146">
        <v>0</v>
      </c>
      <c r="GL364" s="146">
        <v>0</v>
      </c>
      <c r="GM364" s="146">
        <v>0</v>
      </c>
      <c r="GN364" s="146">
        <v>0</v>
      </c>
      <c r="GO364" s="146">
        <v>0</v>
      </c>
      <c r="GP364" s="146">
        <v>0</v>
      </c>
      <c r="GQ364" s="146">
        <v>0</v>
      </c>
      <c r="GR364" s="146">
        <v>0</v>
      </c>
      <c r="GS364" s="146">
        <v>0</v>
      </c>
      <c r="GT364" s="146">
        <v>0</v>
      </c>
      <c r="GU364" s="146">
        <v>0</v>
      </c>
      <c r="GV364" s="146">
        <v>0</v>
      </c>
      <c r="GW364" s="146">
        <v>0</v>
      </c>
      <c r="GX364" s="146">
        <v>0</v>
      </c>
      <c r="GY364" s="146">
        <v>0</v>
      </c>
      <c r="GZ364" s="146">
        <v>0</v>
      </c>
      <c r="HA364" s="146">
        <v>0</v>
      </c>
      <c r="HB364" s="146">
        <v>0</v>
      </c>
      <c r="HC364" s="146">
        <v>0</v>
      </c>
      <c r="HD364" s="146">
        <v>0</v>
      </c>
      <c r="HE364" s="146">
        <v>0</v>
      </c>
      <c r="HF364" s="146">
        <v>0</v>
      </c>
      <c r="HG364" s="146">
        <v>0</v>
      </c>
      <c r="HH364" s="146">
        <v>0</v>
      </c>
      <c r="HI364" s="146">
        <v>0</v>
      </c>
      <c r="HJ364" s="146">
        <v>0</v>
      </c>
      <c r="HK364" s="146">
        <v>0</v>
      </c>
      <c r="HL364" s="146">
        <v>0</v>
      </c>
      <c r="HM364" s="146">
        <v>0</v>
      </c>
      <c r="HN364" s="146">
        <v>0</v>
      </c>
      <c r="HO364" s="146">
        <v>0</v>
      </c>
      <c r="HP364" s="146">
        <v>0</v>
      </c>
      <c r="HQ364" s="146">
        <v>0</v>
      </c>
      <c r="HR364" s="146">
        <v>0</v>
      </c>
      <c r="HS364" s="146">
        <v>0</v>
      </c>
      <c r="HT364" s="146">
        <v>0</v>
      </c>
      <c r="HU364" s="146">
        <v>0</v>
      </c>
      <c r="HV364" s="146">
        <v>0</v>
      </c>
      <c r="HW364" s="146">
        <v>0</v>
      </c>
      <c r="HX364" s="146">
        <v>0</v>
      </c>
      <c r="HY364" s="146">
        <v>0</v>
      </c>
      <c r="HZ364" s="146">
        <v>0</v>
      </c>
      <c r="IA364" s="146">
        <v>0</v>
      </c>
      <c r="IB364" s="146">
        <v>0</v>
      </c>
      <c r="IC364" s="146">
        <v>0</v>
      </c>
      <c r="ID364" s="146">
        <v>0</v>
      </c>
      <c r="IE364" s="146">
        <v>0</v>
      </c>
      <c r="IF364" s="146">
        <v>0</v>
      </c>
      <c r="IG364" s="146">
        <v>0</v>
      </c>
      <c r="IH364" s="146">
        <v>0</v>
      </c>
      <c r="II364" s="146">
        <v>0</v>
      </c>
      <c r="IJ364" s="146">
        <v>0</v>
      </c>
      <c r="IK364" s="146">
        <v>0</v>
      </c>
      <c r="IL364" s="146">
        <v>0</v>
      </c>
      <c r="IM364" s="146">
        <v>0</v>
      </c>
      <c r="IN364" s="146">
        <v>0</v>
      </c>
      <c r="IO364" s="146">
        <v>0</v>
      </c>
      <c r="IP364" s="146">
        <v>0</v>
      </c>
      <c r="IQ364" s="146">
        <v>0</v>
      </c>
      <c r="IR364" s="146">
        <v>0</v>
      </c>
      <c r="IS364" s="146">
        <v>0</v>
      </c>
      <c r="IT364" s="146">
        <v>0</v>
      </c>
      <c r="IU364" s="146">
        <v>0</v>
      </c>
      <c r="IV364" s="146">
        <v>0</v>
      </c>
    </row>
    <row r="365" spans="1:256" ht="72" x14ac:dyDescent="0.2">
      <c r="A365" s="145" t="s">
        <v>1032</v>
      </c>
      <c r="B365" s="146">
        <v>0</v>
      </c>
      <c r="C365" s="146">
        <v>0</v>
      </c>
      <c r="D365" s="146">
        <v>0</v>
      </c>
      <c r="E365" s="146">
        <v>0</v>
      </c>
      <c r="F365" s="146">
        <v>0</v>
      </c>
      <c r="G365" s="146">
        <v>0</v>
      </c>
      <c r="H365" s="146">
        <v>0</v>
      </c>
      <c r="I365" s="146">
        <v>0</v>
      </c>
      <c r="J365" s="146">
        <v>0</v>
      </c>
      <c r="K365" s="146">
        <v>0</v>
      </c>
      <c r="L365" s="146">
        <v>0</v>
      </c>
      <c r="M365" s="146">
        <v>0</v>
      </c>
      <c r="N365" s="146">
        <v>0</v>
      </c>
      <c r="O365" s="146">
        <v>0</v>
      </c>
      <c r="P365" s="146">
        <v>0</v>
      </c>
      <c r="Q365" s="146">
        <v>0</v>
      </c>
      <c r="R365" s="146">
        <v>0</v>
      </c>
      <c r="S365" s="146">
        <v>0</v>
      </c>
      <c r="T365" s="146">
        <v>0</v>
      </c>
      <c r="U365" s="146">
        <v>0</v>
      </c>
      <c r="V365" s="146">
        <v>0</v>
      </c>
      <c r="W365" s="146">
        <v>0</v>
      </c>
      <c r="X365" s="146">
        <v>0</v>
      </c>
      <c r="Y365" s="146">
        <v>0</v>
      </c>
      <c r="Z365" s="146">
        <v>0</v>
      </c>
      <c r="AA365" s="146">
        <v>0</v>
      </c>
      <c r="AB365" s="146">
        <v>0</v>
      </c>
      <c r="AC365" s="146">
        <v>0</v>
      </c>
      <c r="AD365" s="146">
        <v>0</v>
      </c>
      <c r="AE365" s="146">
        <v>0</v>
      </c>
      <c r="AF365" s="146">
        <v>0</v>
      </c>
      <c r="AG365" s="146">
        <v>0</v>
      </c>
      <c r="AH365" s="146">
        <v>0</v>
      </c>
      <c r="AI365" s="146">
        <v>0</v>
      </c>
      <c r="AJ365" s="146">
        <v>0</v>
      </c>
      <c r="AK365" s="146">
        <v>0</v>
      </c>
      <c r="AL365" s="146">
        <v>0</v>
      </c>
      <c r="AM365" s="146">
        <v>0</v>
      </c>
      <c r="AN365" s="146">
        <v>0</v>
      </c>
      <c r="AO365" s="146">
        <v>0</v>
      </c>
      <c r="AP365" s="146">
        <v>0</v>
      </c>
      <c r="AQ365" s="146">
        <v>0</v>
      </c>
      <c r="AR365" s="146">
        <v>0</v>
      </c>
      <c r="AS365" s="146">
        <v>0</v>
      </c>
      <c r="AT365" s="146">
        <v>0</v>
      </c>
      <c r="AU365" s="146">
        <v>0</v>
      </c>
      <c r="AV365" s="146">
        <v>0</v>
      </c>
      <c r="AW365" s="146">
        <v>0</v>
      </c>
      <c r="AX365" s="146">
        <v>0</v>
      </c>
      <c r="AY365" s="146">
        <v>0</v>
      </c>
      <c r="AZ365" s="146">
        <v>0</v>
      </c>
      <c r="BA365" s="146">
        <v>0</v>
      </c>
      <c r="BB365" s="146">
        <v>0</v>
      </c>
      <c r="BC365" s="146">
        <v>0</v>
      </c>
      <c r="BD365" s="146">
        <v>0</v>
      </c>
      <c r="BE365" s="146">
        <v>0</v>
      </c>
      <c r="BF365" s="146">
        <v>0</v>
      </c>
      <c r="BG365" s="146">
        <v>0</v>
      </c>
      <c r="BH365" s="146">
        <v>0</v>
      </c>
      <c r="BI365" s="146">
        <v>0</v>
      </c>
      <c r="BJ365" s="146">
        <v>0</v>
      </c>
      <c r="BK365" s="146">
        <v>0</v>
      </c>
      <c r="BL365" s="146">
        <v>0</v>
      </c>
      <c r="BM365" s="146">
        <v>0</v>
      </c>
      <c r="BN365" s="146">
        <v>0</v>
      </c>
      <c r="BO365" s="146">
        <v>0</v>
      </c>
      <c r="BP365" s="146">
        <v>0</v>
      </c>
      <c r="BQ365" s="146">
        <v>0</v>
      </c>
      <c r="BR365" s="146">
        <v>0</v>
      </c>
      <c r="BS365" s="146">
        <v>0</v>
      </c>
      <c r="BT365" s="146">
        <v>0</v>
      </c>
      <c r="BU365" s="146">
        <v>0</v>
      </c>
      <c r="BV365" s="146">
        <v>0</v>
      </c>
      <c r="BW365" s="146">
        <v>0</v>
      </c>
      <c r="BX365" s="146">
        <v>0</v>
      </c>
      <c r="BY365" s="146">
        <v>0</v>
      </c>
      <c r="BZ365" s="146">
        <v>0</v>
      </c>
      <c r="CA365" s="146">
        <v>0</v>
      </c>
      <c r="CB365" s="146">
        <v>0</v>
      </c>
      <c r="CC365" s="146">
        <v>0</v>
      </c>
      <c r="CD365" s="146">
        <v>0</v>
      </c>
      <c r="CE365" s="146">
        <v>0</v>
      </c>
      <c r="CF365" s="146">
        <v>0</v>
      </c>
      <c r="CG365" s="146">
        <v>0</v>
      </c>
      <c r="CH365" s="146">
        <v>0</v>
      </c>
      <c r="CI365" s="146">
        <v>0</v>
      </c>
      <c r="CJ365" s="146">
        <v>0</v>
      </c>
      <c r="CK365" s="146">
        <v>0</v>
      </c>
      <c r="CL365" s="146">
        <v>0</v>
      </c>
      <c r="CM365" s="146">
        <v>0</v>
      </c>
      <c r="CN365" s="146">
        <v>0</v>
      </c>
      <c r="CO365" s="146">
        <v>0</v>
      </c>
      <c r="CP365" s="146">
        <v>0</v>
      </c>
      <c r="CQ365" s="146">
        <v>0</v>
      </c>
      <c r="CR365" s="146">
        <v>0</v>
      </c>
      <c r="CS365" s="146">
        <v>0</v>
      </c>
      <c r="CT365" s="146">
        <v>0</v>
      </c>
      <c r="CU365" s="146">
        <v>0</v>
      </c>
      <c r="CV365" s="146">
        <v>0</v>
      </c>
      <c r="CW365" s="146">
        <v>0</v>
      </c>
      <c r="CX365" s="146">
        <v>0</v>
      </c>
      <c r="CY365" s="146">
        <v>0</v>
      </c>
      <c r="CZ365" s="146">
        <v>0</v>
      </c>
      <c r="DA365" s="146">
        <v>0</v>
      </c>
      <c r="DB365" s="146">
        <v>0</v>
      </c>
      <c r="DC365" s="146">
        <v>0</v>
      </c>
      <c r="DD365" s="146">
        <v>0</v>
      </c>
      <c r="DE365" s="146">
        <v>0</v>
      </c>
      <c r="DF365" s="146">
        <v>0</v>
      </c>
      <c r="DG365" s="146">
        <v>0</v>
      </c>
      <c r="DH365" s="146">
        <v>0</v>
      </c>
      <c r="DI365" s="146">
        <v>0</v>
      </c>
      <c r="DJ365" s="146">
        <v>0</v>
      </c>
      <c r="DK365" s="146">
        <v>0</v>
      </c>
      <c r="DL365" s="146">
        <v>0</v>
      </c>
      <c r="DM365" s="146">
        <v>0</v>
      </c>
      <c r="DN365" s="146">
        <v>0</v>
      </c>
      <c r="DO365" s="146">
        <v>0</v>
      </c>
      <c r="DP365" s="146">
        <v>0</v>
      </c>
      <c r="DQ365" s="146">
        <v>0</v>
      </c>
      <c r="DR365" s="146">
        <v>0</v>
      </c>
      <c r="DS365" s="146">
        <v>0</v>
      </c>
      <c r="DT365" s="146">
        <v>0</v>
      </c>
      <c r="DU365" s="146">
        <v>0</v>
      </c>
      <c r="DV365" s="146">
        <v>0</v>
      </c>
      <c r="DW365" s="146">
        <v>0</v>
      </c>
      <c r="DX365" s="146">
        <v>0</v>
      </c>
      <c r="DY365" s="146">
        <v>0</v>
      </c>
      <c r="DZ365" s="146">
        <v>0</v>
      </c>
      <c r="EA365" s="146">
        <v>0</v>
      </c>
      <c r="EB365" s="146">
        <v>0</v>
      </c>
      <c r="EC365" s="146">
        <v>0</v>
      </c>
      <c r="ED365" s="146">
        <v>0</v>
      </c>
      <c r="EE365" s="146">
        <v>0</v>
      </c>
      <c r="EF365" s="146">
        <v>0</v>
      </c>
      <c r="EG365" s="146">
        <v>0</v>
      </c>
      <c r="EH365" s="146">
        <v>0</v>
      </c>
      <c r="EI365" s="146">
        <v>0</v>
      </c>
      <c r="EJ365" s="146">
        <v>0</v>
      </c>
      <c r="EK365" s="146">
        <v>0</v>
      </c>
      <c r="EL365" s="146">
        <v>0</v>
      </c>
      <c r="EM365" s="146">
        <v>0</v>
      </c>
      <c r="EN365" s="146">
        <v>0</v>
      </c>
      <c r="EO365" s="146">
        <v>0</v>
      </c>
      <c r="EP365" s="146">
        <v>0</v>
      </c>
      <c r="EQ365" s="146">
        <v>0</v>
      </c>
      <c r="ER365" s="146">
        <v>0</v>
      </c>
      <c r="ES365" s="146">
        <v>0</v>
      </c>
      <c r="ET365" s="146">
        <v>0</v>
      </c>
      <c r="EU365" s="146">
        <v>0</v>
      </c>
      <c r="EV365" s="146">
        <v>0</v>
      </c>
      <c r="EW365" s="146">
        <v>0</v>
      </c>
      <c r="EX365" s="146">
        <v>0</v>
      </c>
      <c r="EY365" s="146">
        <v>0</v>
      </c>
      <c r="EZ365" s="146">
        <v>0</v>
      </c>
      <c r="FA365" s="146">
        <v>0</v>
      </c>
      <c r="FB365" s="146">
        <v>0</v>
      </c>
      <c r="FC365" s="146">
        <v>0</v>
      </c>
      <c r="FD365" s="146">
        <v>0</v>
      </c>
      <c r="FE365" s="146">
        <v>0</v>
      </c>
      <c r="FF365" s="146">
        <v>0</v>
      </c>
      <c r="FG365" s="146">
        <v>0</v>
      </c>
      <c r="FH365" s="146">
        <v>0</v>
      </c>
      <c r="FI365" s="146">
        <v>0</v>
      </c>
      <c r="FJ365" s="146">
        <v>0</v>
      </c>
      <c r="FK365" s="146">
        <v>0</v>
      </c>
      <c r="FL365" s="146">
        <v>0</v>
      </c>
      <c r="FM365" s="146">
        <v>0</v>
      </c>
      <c r="FN365" s="146">
        <v>0</v>
      </c>
      <c r="FO365" s="146">
        <v>0</v>
      </c>
      <c r="FP365" s="146">
        <v>0</v>
      </c>
      <c r="FQ365" s="146">
        <v>0</v>
      </c>
      <c r="FR365" s="146">
        <v>0</v>
      </c>
      <c r="FS365" s="146">
        <v>0</v>
      </c>
      <c r="FT365" s="146">
        <v>0</v>
      </c>
      <c r="FU365" s="146">
        <v>0</v>
      </c>
      <c r="FV365" s="146">
        <v>0</v>
      </c>
      <c r="FW365" s="146">
        <v>0</v>
      </c>
      <c r="FX365" s="146">
        <v>0</v>
      </c>
      <c r="FY365" s="146">
        <v>0</v>
      </c>
      <c r="FZ365" s="146">
        <v>0</v>
      </c>
      <c r="GA365" s="146">
        <v>0</v>
      </c>
      <c r="GB365" s="146">
        <v>0</v>
      </c>
      <c r="GC365" s="146">
        <v>0</v>
      </c>
      <c r="GD365" s="146">
        <v>0</v>
      </c>
      <c r="GE365" s="146">
        <v>0</v>
      </c>
      <c r="GF365" s="146">
        <v>0</v>
      </c>
      <c r="GG365" s="146">
        <v>0</v>
      </c>
      <c r="GH365" s="146">
        <v>0</v>
      </c>
      <c r="GI365" s="146">
        <v>0</v>
      </c>
      <c r="GJ365" s="146">
        <v>0</v>
      </c>
      <c r="GK365" s="146">
        <v>0</v>
      </c>
      <c r="GL365" s="146">
        <v>0</v>
      </c>
      <c r="GM365" s="146">
        <v>0</v>
      </c>
      <c r="GN365" s="146">
        <v>0</v>
      </c>
      <c r="GO365" s="146">
        <v>0</v>
      </c>
      <c r="GP365" s="146">
        <v>0</v>
      </c>
      <c r="GQ365" s="146">
        <v>0</v>
      </c>
      <c r="GR365" s="146">
        <v>0</v>
      </c>
      <c r="GS365" s="146">
        <v>0</v>
      </c>
      <c r="GT365" s="146">
        <v>0</v>
      </c>
      <c r="GU365" s="146">
        <v>0</v>
      </c>
      <c r="GV365" s="146">
        <v>0</v>
      </c>
      <c r="GW365" s="146">
        <v>0</v>
      </c>
      <c r="GX365" s="146">
        <v>0</v>
      </c>
      <c r="GY365" s="146">
        <v>0</v>
      </c>
      <c r="GZ365" s="146">
        <v>0</v>
      </c>
      <c r="HA365" s="146">
        <v>0</v>
      </c>
      <c r="HB365" s="146">
        <v>0</v>
      </c>
      <c r="HC365" s="146">
        <v>0</v>
      </c>
      <c r="HD365" s="146">
        <v>0</v>
      </c>
      <c r="HE365" s="146">
        <v>0</v>
      </c>
      <c r="HF365" s="146">
        <v>0</v>
      </c>
      <c r="HG365" s="146">
        <v>0</v>
      </c>
      <c r="HH365" s="146">
        <v>0</v>
      </c>
      <c r="HI365" s="146">
        <v>0</v>
      </c>
      <c r="HJ365" s="146">
        <v>0</v>
      </c>
      <c r="HK365" s="146">
        <v>0</v>
      </c>
      <c r="HL365" s="146">
        <v>0</v>
      </c>
      <c r="HM365" s="146">
        <v>0</v>
      </c>
      <c r="HN365" s="146">
        <v>0</v>
      </c>
      <c r="HO365" s="146">
        <v>0</v>
      </c>
      <c r="HP365" s="146">
        <v>0</v>
      </c>
      <c r="HQ365" s="146">
        <v>0</v>
      </c>
      <c r="HR365" s="146">
        <v>0</v>
      </c>
      <c r="HS365" s="146">
        <v>0</v>
      </c>
      <c r="HT365" s="146">
        <v>0</v>
      </c>
      <c r="HU365" s="146">
        <v>0</v>
      </c>
      <c r="HV365" s="146">
        <v>0</v>
      </c>
      <c r="HW365" s="146">
        <v>0</v>
      </c>
      <c r="HX365" s="146">
        <v>0</v>
      </c>
      <c r="HY365" s="146">
        <v>0</v>
      </c>
      <c r="HZ365" s="146">
        <v>0</v>
      </c>
      <c r="IA365" s="146">
        <v>0</v>
      </c>
      <c r="IB365" s="146">
        <v>0</v>
      </c>
      <c r="IC365" s="146">
        <v>0</v>
      </c>
      <c r="ID365" s="146">
        <v>0</v>
      </c>
      <c r="IE365" s="146">
        <v>0</v>
      </c>
      <c r="IF365" s="146">
        <v>0</v>
      </c>
      <c r="IG365" s="146">
        <v>0</v>
      </c>
      <c r="IH365" s="146">
        <v>0</v>
      </c>
      <c r="II365" s="146">
        <v>0</v>
      </c>
      <c r="IJ365" s="146">
        <v>0</v>
      </c>
      <c r="IK365" s="146">
        <v>0</v>
      </c>
      <c r="IL365" s="146">
        <v>0</v>
      </c>
      <c r="IM365" s="146">
        <v>0</v>
      </c>
      <c r="IN365" s="146">
        <v>0</v>
      </c>
      <c r="IO365" s="146">
        <v>0</v>
      </c>
      <c r="IP365" s="146">
        <v>0</v>
      </c>
      <c r="IQ365" s="146">
        <v>0</v>
      </c>
      <c r="IR365" s="146">
        <v>0</v>
      </c>
      <c r="IS365" s="146">
        <v>0</v>
      </c>
      <c r="IT365" s="146">
        <v>0</v>
      </c>
      <c r="IU365" s="146">
        <v>0</v>
      </c>
      <c r="IV365" s="146">
        <v>0</v>
      </c>
    </row>
    <row r="366" spans="1:256" ht="84" x14ac:dyDescent="0.2">
      <c r="A366" s="145" t="s">
        <v>1033</v>
      </c>
      <c r="B366" s="146">
        <v>0</v>
      </c>
      <c r="C366" s="146">
        <v>0</v>
      </c>
      <c r="D366" s="146">
        <v>0</v>
      </c>
      <c r="E366" s="146">
        <v>0</v>
      </c>
      <c r="F366" s="146">
        <v>0</v>
      </c>
      <c r="G366" s="146">
        <v>0</v>
      </c>
      <c r="H366" s="146">
        <v>0</v>
      </c>
      <c r="I366" s="146">
        <v>0</v>
      </c>
      <c r="J366" s="146">
        <v>0</v>
      </c>
      <c r="K366" s="146">
        <v>0</v>
      </c>
      <c r="L366" s="146">
        <v>0</v>
      </c>
      <c r="M366" s="146">
        <v>0</v>
      </c>
      <c r="N366" s="146">
        <v>0</v>
      </c>
      <c r="O366" s="146">
        <v>0</v>
      </c>
      <c r="P366" s="146">
        <v>0</v>
      </c>
      <c r="Q366" s="146">
        <v>0</v>
      </c>
      <c r="R366" s="146">
        <v>0</v>
      </c>
      <c r="S366" s="146">
        <v>0</v>
      </c>
      <c r="T366" s="146">
        <v>0</v>
      </c>
      <c r="U366" s="146">
        <v>0</v>
      </c>
      <c r="V366" s="146">
        <v>0</v>
      </c>
      <c r="W366" s="146">
        <v>0</v>
      </c>
      <c r="X366" s="146">
        <v>0</v>
      </c>
      <c r="Y366" s="146">
        <v>0</v>
      </c>
      <c r="Z366" s="146">
        <v>0</v>
      </c>
      <c r="AA366" s="146">
        <v>0</v>
      </c>
      <c r="AB366" s="146">
        <v>0</v>
      </c>
      <c r="AC366" s="146">
        <v>0</v>
      </c>
      <c r="AD366" s="146">
        <v>0</v>
      </c>
      <c r="AE366" s="146">
        <v>0</v>
      </c>
      <c r="AF366" s="146">
        <v>0</v>
      </c>
      <c r="AG366" s="146">
        <v>0</v>
      </c>
      <c r="AH366" s="146">
        <v>0</v>
      </c>
      <c r="AI366" s="146">
        <v>0</v>
      </c>
      <c r="AJ366" s="146">
        <v>0</v>
      </c>
      <c r="AK366" s="146">
        <v>0</v>
      </c>
      <c r="AL366" s="146">
        <v>0</v>
      </c>
      <c r="AM366" s="146">
        <v>0</v>
      </c>
      <c r="AN366" s="146">
        <v>0</v>
      </c>
      <c r="AO366" s="146">
        <v>0</v>
      </c>
      <c r="AP366" s="146">
        <v>0</v>
      </c>
      <c r="AQ366" s="146">
        <v>0</v>
      </c>
      <c r="AR366" s="146">
        <v>0</v>
      </c>
      <c r="AS366" s="146">
        <v>0</v>
      </c>
      <c r="AT366" s="146">
        <v>0</v>
      </c>
      <c r="AU366" s="146">
        <v>0</v>
      </c>
      <c r="AV366" s="146">
        <v>0</v>
      </c>
      <c r="AW366" s="146">
        <v>0</v>
      </c>
      <c r="AX366" s="146">
        <v>0</v>
      </c>
      <c r="AY366" s="146">
        <v>0</v>
      </c>
      <c r="AZ366" s="146">
        <v>0</v>
      </c>
      <c r="BA366" s="146">
        <v>0</v>
      </c>
      <c r="BB366" s="146">
        <v>0</v>
      </c>
      <c r="BC366" s="146">
        <v>0</v>
      </c>
      <c r="BD366" s="146">
        <v>0</v>
      </c>
      <c r="BE366" s="146">
        <v>0</v>
      </c>
      <c r="BF366" s="146">
        <v>0</v>
      </c>
      <c r="BG366" s="146">
        <v>0</v>
      </c>
      <c r="BH366" s="146">
        <v>0</v>
      </c>
      <c r="BI366" s="146">
        <v>0</v>
      </c>
      <c r="BJ366" s="146">
        <v>0</v>
      </c>
      <c r="BK366" s="146">
        <v>0</v>
      </c>
      <c r="BL366" s="146">
        <v>0</v>
      </c>
      <c r="BM366" s="146">
        <v>0</v>
      </c>
      <c r="BN366" s="146">
        <v>0</v>
      </c>
      <c r="BO366" s="146">
        <v>0</v>
      </c>
      <c r="BP366" s="146">
        <v>0</v>
      </c>
      <c r="BQ366" s="146">
        <v>0</v>
      </c>
      <c r="BR366" s="146">
        <v>0</v>
      </c>
      <c r="BS366" s="146">
        <v>0</v>
      </c>
      <c r="BT366" s="146">
        <v>0</v>
      </c>
      <c r="BU366" s="146">
        <v>0</v>
      </c>
      <c r="BV366" s="146">
        <v>0</v>
      </c>
      <c r="BW366" s="146">
        <v>0</v>
      </c>
      <c r="BX366" s="146">
        <v>0</v>
      </c>
      <c r="BY366" s="146">
        <v>0</v>
      </c>
      <c r="BZ366" s="146">
        <v>0</v>
      </c>
      <c r="CA366" s="146">
        <v>0</v>
      </c>
      <c r="CB366" s="146">
        <v>0</v>
      </c>
      <c r="CC366" s="146">
        <v>0</v>
      </c>
      <c r="CD366" s="146">
        <v>0</v>
      </c>
      <c r="CE366" s="146">
        <v>0</v>
      </c>
      <c r="CF366" s="146">
        <v>0</v>
      </c>
      <c r="CG366" s="146">
        <v>0</v>
      </c>
      <c r="CH366" s="146">
        <v>0</v>
      </c>
      <c r="CI366" s="146">
        <v>0</v>
      </c>
      <c r="CJ366" s="146">
        <v>0</v>
      </c>
      <c r="CK366" s="146">
        <v>0</v>
      </c>
      <c r="CL366" s="146">
        <v>0</v>
      </c>
      <c r="CM366" s="146">
        <v>0</v>
      </c>
      <c r="CN366" s="146">
        <v>0</v>
      </c>
      <c r="CO366" s="146">
        <v>0</v>
      </c>
      <c r="CP366" s="146">
        <v>0</v>
      </c>
      <c r="CQ366" s="146">
        <v>0</v>
      </c>
      <c r="CR366" s="146">
        <v>0</v>
      </c>
      <c r="CS366" s="146">
        <v>0</v>
      </c>
      <c r="CT366" s="146">
        <v>0</v>
      </c>
      <c r="CU366" s="146">
        <v>0</v>
      </c>
      <c r="CV366" s="146">
        <v>0</v>
      </c>
      <c r="CW366" s="146">
        <v>0</v>
      </c>
      <c r="CX366" s="146">
        <v>0</v>
      </c>
      <c r="CY366" s="146">
        <v>0</v>
      </c>
      <c r="CZ366" s="146">
        <v>0</v>
      </c>
      <c r="DA366" s="146">
        <v>0</v>
      </c>
      <c r="DB366" s="146">
        <v>0</v>
      </c>
      <c r="DC366" s="146">
        <v>0</v>
      </c>
      <c r="DD366" s="146">
        <v>0</v>
      </c>
      <c r="DE366" s="146">
        <v>0</v>
      </c>
      <c r="DF366" s="146">
        <v>0</v>
      </c>
      <c r="DG366" s="146">
        <v>0</v>
      </c>
      <c r="DH366" s="146">
        <v>0</v>
      </c>
      <c r="DI366" s="146">
        <v>0</v>
      </c>
      <c r="DJ366" s="146">
        <v>0</v>
      </c>
      <c r="DK366" s="146">
        <v>0</v>
      </c>
      <c r="DL366" s="146">
        <v>0</v>
      </c>
      <c r="DM366" s="146">
        <v>0</v>
      </c>
      <c r="DN366" s="146">
        <v>0</v>
      </c>
      <c r="DO366" s="146">
        <v>0</v>
      </c>
      <c r="DP366" s="146">
        <v>0</v>
      </c>
      <c r="DQ366" s="146">
        <v>0</v>
      </c>
      <c r="DR366" s="146">
        <v>0</v>
      </c>
      <c r="DS366" s="146">
        <v>0</v>
      </c>
      <c r="DT366" s="146">
        <v>0</v>
      </c>
      <c r="DU366" s="146">
        <v>0</v>
      </c>
      <c r="DV366" s="146">
        <v>0</v>
      </c>
      <c r="DW366" s="146">
        <v>0</v>
      </c>
      <c r="DX366" s="146">
        <v>0</v>
      </c>
      <c r="DY366" s="146">
        <v>0</v>
      </c>
      <c r="DZ366" s="146">
        <v>0</v>
      </c>
      <c r="EA366" s="146">
        <v>0</v>
      </c>
      <c r="EB366" s="146">
        <v>0</v>
      </c>
      <c r="EC366" s="146">
        <v>0</v>
      </c>
      <c r="ED366" s="146">
        <v>0</v>
      </c>
      <c r="EE366" s="146">
        <v>0</v>
      </c>
      <c r="EF366" s="146">
        <v>0</v>
      </c>
      <c r="EG366" s="146">
        <v>0</v>
      </c>
      <c r="EH366" s="146">
        <v>0</v>
      </c>
      <c r="EI366" s="146">
        <v>0</v>
      </c>
      <c r="EJ366" s="146">
        <v>0</v>
      </c>
      <c r="EK366" s="146">
        <v>0</v>
      </c>
      <c r="EL366" s="146">
        <v>0</v>
      </c>
      <c r="EM366" s="146">
        <v>0</v>
      </c>
      <c r="EN366" s="146">
        <v>0</v>
      </c>
      <c r="EO366" s="146">
        <v>0</v>
      </c>
      <c r="EP366" s="146">
        <v>0</v>
      </c>
      <c r="EQ366" s="146">
        <v>0</v>
      </c>
      <c r="ER366" s="146">
        <v>0</v>
      </c>
      <c r="ES366" s="146">
        <v>0</v>
      </c>
      <c r="ET366" s="146">
        <v>0</v>
      </c>
      <c r="EU366" s="146">
        <v>0</v>
      </c>
      <c r="EV366" s="146">
        <v>0</v>
      </c>
      <c r="EW366" s="146">
        <v>0</v>
      </c>
      <c r="EX366" s="146">
        <v>0</v>
      </c>
      <c r="EY366" s="146">
        <v>0</v>
      </c>
      <c r="EZ366" s="146">
        <v>0</v>
      </c>
      <c r="FA366" s="146">
        <v>0</v>
      </c>
      <c r="FB366" s="146">
        <v>0</v>
      </c>
      <c r="FC366" s="146">
        <v>0</v>
      </c>
      <c r="FD366" s="146">
        <v>0</v>
      </c>
      <c r="FE366" s="146">
        <v>0</v>
      </c>
      <c r="FF366" s="146">
        <v>0</v>
      </c>
      <c r="FG366" s="146">
        <v>0</v>
      </c>
      <c r="FH366" s="146">
        <v>0</v>
      </c>
      <c r="FI366" s="146">
        <v>0</v>
      </c>
      <c r="FJ366" s="146">
        <v>0</v>
      </c>
      <c r="FK366" s="146">
        <v>0</v>
      </c>
      <c r="FL366" s="146">
        <v>0</v>
      </c>
      <c r="FM366" s="146">
        <v>0</v>
      </c>
      <c r="FN366" s="146">
        <v>0</v>
      </c>
      <c r="FO366" s="146">
        <v>0</v>
      </c>
      <c r="FP366" s="146">
        <v>0</v>
      </c>
      <c r="FQ366" s="146">
        <v>0</v>
      </c>
      <c r="FR366" s="146">
        <v>0</v>
      </c>
      <c r="FS366" s="146">
        <v>0</v>
      </c>
      <c r="FT366" s="146">
        <v>0</v>
      </c>
      <c r="FU366" s="146">
        <v>0</v>
      </c>
      <c r="FV366" s="146">
        <v>0</v>
      </c>
      <c r="FW366" s="146">
        <v>0</v>
      </c>
      <c r="FX366" s="146">
        <v>0</v>
      </c>
      <c r="FY366" s="146">
        <v>0</v>
      </c>
      <c r="FZ366" s="146">
        <v>0</v>
      </c>
      <c r="GA366" s="146">
        <v>0</v>
      </c>
      <c r="GB366" s="146">
        <v>0</v>
      </c>
      <c r="GC366" s="146">
        <v>0</v>
      </c>
      <c r="GD366" s="146">
        <v>0</v>
      </c>
      <c r="GE366" s="146">
        <v>0</v>
      </c>
      <c r="GF366" s="146">
        <v>0</v>
      </c>
      <c r="GG366" s="146">
        <v>0</v>
      </c>
      <c r="GH366" s="146">
        <v>0</v>
      </c>
      <c r="GI366" s="146">
        <v>0</v>
      </c>
      <c r="GJ366" s="146">
        <v>0</v>
      </c>
      <c r="GK366" s="146">
        <v>0</v>
      </c>
      <c r="GL366" s="146">
        <v>0</v>
      </c>
      <c r="GM366" s="146">
        <v>0</v>
      </c>
      <c r="GN366" s="146">
        <v>0</v>
      </c>
      <c r="GO366" s="146">
        <v>0</v>
      </c>
      <c r="GP366" s="146">
        <v>0</v>
      </c>
      <c r="GQ366" s="146">
        <v>0</v>
      </c>
      <c r="GR366" s="146">
        <v>0</v>
      </c>
      <c r="GS366" s="146">
        <v>0</v>
      </c>
      <c r="GT366" s="146">
        <v>0</v>
      </c>
      <c r="GU366" s="146">
        <v>0</v>
      </c>
      <c r="GV366" s="146">
        <v>0</v>
      </c>
      <c r="GW366" s="146">
        <v>0</v>
      </c>
      <c r="GX366" s="146">
        <v>0</v>
      </c>
      <c r="GY366" s="146">
        <v>0</v>
      </c>
      <c r="GZ366" s="146">
        <v>0</v>
      </c>
      <c r="HA366" s="146">
        <v>0</v>
      </c>
      <c r="HB366" s="146">
        <v>0</v>
      </c>
      <c r="HC366" s="146">
        <v>0</v>
      </c>
      <c r="HD366" s="146">
        <v>0</v>
      </c>
      <c r="HE366" s="146">
        <v>0</v>
      </c>
      <c r="HF366" s="146">
        <v>0</v>
      </c>
      <c r="HG366" s="146">
        <v>0</v>
      </c>
      <c r="HH366" s="146">
        <v>0</v>
      </c>
      <c r="HI366" s="146">
        <v>0</v>
      </c>
      <c r="HJ366" s="146">
        <v>0</v>
      </c>
      <c r="HK366" s="146">
        <v>0</v>
      </c>
      <c r="HL366" s="146">
        <v>0</v>
      </c>
      <c r="HM366" s="146">
        <v>0</v>
      </c>
      <c r="HN366" s="146">
        <v>0</v>
      </c>
      <c r="HO366" s="146">
        <v>0</v>
      </c>
      <c r="HP366" s="146">
        <v>0</v>
      </c>
      <c r="HQ366" s="146">
        <v>0</v>
      </c>
      <c r="HR366" s="146">
        <v>0</v>
      </c>
      <c r="HS366" s="146">
        <v>0</v>
      </c>
      <c r="HT366" s="146">
        <v>0</v>
      </c>
      <c r="HU366" s="146">
        <v>0</v>
      </c>
      <c r="HV366" s="146">
        <v>0</v>
      </c>
      <c r="HW366" s="146">
        <v>0</v>
      </c>
      <c r="HX366" s="146">
        <v>0</v>
      </c>
      <c r="HY366" s="146">
        <v>0</v>
      </c>
      <c r="HZ366" s="146">
        <v>0</v>
      </c>
      <c r="IA366" s="146">
        <v>0</v>
      </c>
      <c r="IB366" s="146">
        <v>0</v>
      </c>
      <c r="IC366" s="146">
        <v>0</v>
      </c>
      <c r="ID366" s="146">
        <v>0</v>
      </c>
      <c r="IE366" s="146">
        <v>0</v>
      </c>
      <c r="IF366" s="146">
        <v>0</v>
      </c>
      <c r="IG366" s="146">
        <v>0</v>
      </c>
      <c r="IH366" s="146">
        <v>0</v>
      </c>
      <c r="II366" s="146">
        <v>0</v>
      </c>
      <c r="IJ366" s="146">
        <v>0</v>
      </c>
      <c r="IK366" s="146">
        <v>0</v>
      </c>
      <c r="IL366" s="146">
        <v>0</v>
      </c>
      <c r="IM366" s="146">
        <v>0</v>
      </c>
      <c r="IN366" s="146">
        <v>0</v>
      </c>
      <c r="IO366" s="146">
        <v>0</v>
      </c>
      <c r="IP366" s="146">
        <v>0</v>
      </c>
      <c r="IQ366" s="146">
        <v>0</v>
      </c>
      <c r="IR366" s="146">
        <v>0</v>
      </c>
      <c r="IS366" s="146">
        <v>0</v>
      </c>
      <c r="IT366" s="146">
        <v>0</v>
      </c>
      <c r="IU366" s="146">
        <v>0</v>
      </c>
      <c r="IV366" s="146">
        <v>0</v>
      </c>
    </row>
    <row r="367" spans="1:256" ht="72" x14ac:dyDescent="0.2">
      <c r="A367" s="145" t="s">
        <v>1034</v>
      </c>
      <c r="B367" s="146">
        <v>0</v>
      </c>
      <c r="C367" s="146">
        <v>0</v>
      </c>
      <c r="D367" s="146">
        <v>0</v>
      </c>
      <c r="E367" s="146">
        <v>0</v>
      </c>
      <c r="F367" s="146">
        <v>0</v>
      </c>
      <c r="G367" s="146">
        <v>0</v>
      </c>
      <c r="H367" s="146">
        <v>0</v>
      </c>
      <c r="I367" s="146">
        <v>0</v>
      </c>
      <c r="J367" s="146">
        <v>0</v>
      </c>
      <c r="K367" s="146">
        <v>0</v>
      </c>
      <c r="L367" s="146">
        <v>0</v>
      </c>
      <c r="M367" s="146">
        <v>0</v>
      </c>
      <c r="N367" s="146">
        <v>0</v>
      </c>
      <c r="O367" s="146">
        <v>0</v>
      </c>
      <c r="P367" s="146">
        <v>0</v>
      </c>
      <c r="Q367" s="146">
        <v>0</v>
      </c>
      <c r="R367" s="146">
        <v>0</v>
      </c>
      <c r="S367" s="146">
        <v>0</v>
      </c>
      <c r="T367" s="146">
        <v>0</v>
      </c>
      <c r="U367" s="146">
        <v>0</v>
      </c>
      <c r="V367" s="146">
        <v>0</v>
      </c>
      <c r="W367" s="146">
        <v>0</v>
      </c>
      <c r="X367" s="146">
        <v>0</v>
      </c>
      <c r="Y367" s="146">
        <v>0</v>
      </c>
      <c r="Z367" s="146">
        <v>0</v>
      </c>
      <c r="AA367" s="146">
        <v>0</v>
      </c>
      <c r="AB367" s="146">
        <v>0</v>
      </c>
      <c r="AC367" s="146">
        <v>0</v>
      </c>
      <c r="AD367" s="146">
        <v>0</v>
      </c>
      <c r="AE367" s="146">
        <v>0</v>
      </c>
      <c r="AF367" s="146">
        <v>0</v>
      </c>
      <c r="AG367" s="146">
        <v>0</v>
      </c>
      <c r="AH367" s="146">
        <v>0</v>
      </c>
      <c r="AI367" s="146">
        <v>0</v>
      </c>
      <c r="AJ367" s="146">
        <v>0</v>
      </c>
      <c r="AK367" s="146">
        <v>0</v>
      </c>
      <c r="AL367" s="146">
        <v>0</v>
      </c>
      <c r="AM367" s="146">
        <v>0</v>
      </c>
      <c r="AN367" s="146">
        <v>0</v>
      </c>
      <c r="AO367" s="146">
        <v>0</v>
      </c>
      <c r="AP367" s="146">
        <v>0</v>
      </c>
      <c r="AQ367" s="146">
        <v>0</v>
      </c>
      <c r="AR367" s="146">
        <v>0</v>
      </c>
      <c r="AS367" s="146">
        <v>0</v>
      </c>
      <c r="AT367" s="146">
        <v>0</v>
      </c>
      <c r="AU367" s="146">
        <v>0</v>
      </c>
      <c r="AV367" s="146">
        <v>0</v>
      </c>
      <c r="AW367" s="146">
        <v>0</v>
      </c>
      <c r="AX367" s="146">
        <v>0</v>
      </c>
      <c r="AY367" s="146">
        <v>0</v>
      </c>
      <c r="AZ367" s="146">
        <v>0</v>
      </c>
      <c r="BA367" s="146">
        <v>0</v>
      </c>
      <c r="BB367" s="146">
        <v>0</v>
      </c>
      <c r="BC367" s="146">
        <v>0</v>
      </c>
      <c r="BD367" s="146">
        <v>0</v>
      </c>
      <c r="BE367" s="146">
        <v>0</v>
      </c>
      <c r="BF367" s="146">
        <v>0</v>
      </c>
      <c r="BG367" s="146">
        <v>0</v>
      </c>
      <c r="BH367" s="146">
        <v>0</v>
      </c>
      <c r="BI367" s="146">
        <v>0</v>
      </c>
      <c r="BJ367" s="146">
        <v>0</v>
      </c>
      <c r="BK367" s="146">
        <v>0</v>
      </c>
      <c r="BL367" s="146">
        <v>0</v>
      </c>
      <c r="BM367" s="146">
        <v>0</v>
      </c>
      <c r="BN367" s="146">
        <v>0</v>
      </c>
      <c r="BO367" s="146">
        <v>0</v>
      </c>
      <c r="BP367" s="146">
        <v>0</v>
      </c>
      <c r="BQ367" s="146">
        <v>0</v>
      </c>
      <c r="BR367" s="146">
        <v>0</v>
      </c>
      <c r="BS367" s="146">
        <v>0</v>
      </c>
      <c r="BT367" s="146">
        <v>0</v>
      </c>
      <c r="BU367" s="146">
        <v>0</v>
      </c>
      <c r="BV367" s="146">
        <v>0</v>
      </c>
      <c r="BW367" s="146">
        <v>0</v>
      </c>
      <c r="BX367" s="146">
        <v>0</v>
      </c>
      <c r="BY367" s="146">
        <v>0</v>
      </c>
      <c r="BZ367" s="146">
        <v>0</v>
      </c>
      <c r="CA367" s="146">
        <v>0</v>
      </c>
      <c r="CB367" s="146">
        <v>0</v>
      </c>
      <c r="CC367" s="146">
        <v>0</v>
      </c>
      <c r="CD367" s="146">
        <v>0</v>
      </c>
      <c r="CE367" s="146">
        <v>0</v>
      </c>
      <c r="CF367" s="146">
        <v>0</v>
      </c>
      <c r="CG367" s="146">
        <v>0</v>
      </c>
      <c r="CH367" s="146">
        <v>0</v>
      </c>
      <c r="CI367" s="146">
        <v>0</v>
      </c>
      <c r="CJ367" s="146">
        <v>0</v>
      </c>
      <c r="CK367" s="146">
        <v>0</v>
      </c>
      <c r="CL367" s="146">
        <v>0</v>
      </c>
      <c r="CM367" s="146">
        <v>0</v>
      </c>
      <c r="CN367" s="146">
        <v>0</v>
      </c>
      <c r="CO367" s="146">
        <v>0</v>
      </c>
      <c r="CP367" s="146">
        <v>0</v>
      </c>
      <c r="CQ367" s="146">
        <v>0</v>
      </c>
      <c r="CR367" s="146">
        <v>0</v>
      </c>
      <c r="CS367" s="146">
        <v>0</v>
      </c>
      <c r="CT367" s="146">
        <v>0</v>
      </c>
      <c r="CU367" s="146">
        <v>0</v>
      </c>
      <c r="CV367" s="146">
        <v>0</v>
      </c>
      <c r="CW367" s="146">
        <v>0</v>
      </c>
      <c r="CX367" s="146">
        <v>0</v>
      </c>
      <c r="CY367" s="146">
        <v>0</v>
      </c>
      <c r="CZ367" s="146">
        <v>0</v>
      </c>
      <c r="DA367" s="146">
        <v>0</v>
      </c>
      <c r="DB367" s="146">
        <v>0</v>
      </c>
      <c r="DC367" s="146">
        <v>0</v>
      </c>
      <c r="DD367" s="146">
        <v>0</v>
      </c>
      <c r="DE367" s="146">
        <v>0</v>
      </c>
      <c r="DF367" s="146">
        <v>0</v>
      </c>
      <c r="DG367" s="146">
        <v>0</v>
      </c>
      <c r="DH367" s="146">
        <v>0</v>
      </c>
      <c r="DI367" s="146">
        <v>0</v>
      </c>
      <c r="DJ367" s="146">
        <v>0</v>
      </c>
      <c r="DK367" s="146">
        <v>0</v>
      </c>
      <c r="DL367" s="146">
        <v>0</v>
      </c>
      <c r="DM367" s="146">
        <v>0</v>
      </c>
      <c r="DN367" s="146">
        <v>0</v>
      </c>
      <c r="DO367" s="146">
        <v>0</v>
      </c>
      <c r="DP367" s="146">
        <v>0</v>
      </c>
      <c r="DQ367" s="146">
        <v>0</v>
      </c>
      <c r="DR367" s="146">
        <v>0</v>
      </c>
      <c r="DS367" s="146">
        <v>0</v>
      </c>
      <c r="DT367" s="146">
        <v>0</v>
      </c>
      <c r="DU367" s="146">
        <v>0</v>
      </c>
      <c r="DV367" s="146">
        <v>0</v>
      </c>
      <c r="DW367" s="146">
        <v>0</v>
      </c>
      <c r="DX367" s="146">
        <v>0</v>
      </c>
      <c r="DY367" s="146">
        <v>0</v>
      </c>
      <c r="DZ367" s="146">
        <v>0</v>
      </c>
      <c r="EA367" s="146">
        <v>0</v>
      </c>
      <c r="EB367" s="146">
        <v>0</v>
      </c>
      <c r="EC367" s="146">
        <v>0</v>
      </c>
      <c r="ED367" s="146">
        <v>0</v>
      </c>
      <c r="EE367" s="146">
        <v>0</v>
      </c>
      <c r="EF367" s="146">
        <v>0</v>
      </c>
      <c r="EG367" s="146">
        <v>0</v>
      </c>
      <c r="EH367" s="146">
        <v>0</v>
      </c>
      <c r="EI367" s="146">
        <v>0</v>
      </c>
      <c r="EJ367" s="146">
        <v>0</v>
      </c>
      <c r="EK367" s="146">
        <v>0</v>
      </c>
      <c r="EL367" s="146">
        <v>0</v>
      </c>
      <c r="EM367" s="146">
        <v>0</v>
      </c>
      <c r="EN367" s="146">
        <v>0</v>
      </c>
      <c r="EO367" s="146">
        <v>0</v>
      </c>
      <c r="EP367" s="146">
        <v>0</v>
      </c>
      <c r="EQ367" s="146">
        <v>0</v>
      </c>
      <c r="ER367" s="146">
        <v>0</v>
      </c>
      <c r="ES367" s="146">
        <v>0</v>
      </c>
      <c r="ET367" s="146">
        <v>0</v>
      </c>
      <c r="EU367" s="146">
        <v>0</v>
      </c>
      <c r="EV367" s="146">
        <v>0</v>
      </c>
      <c r="EW367" s="146">
        <v>0</v>
      </c>
      <c r="EX367" s="146">
        <v>0</v>
      </c>
      <c r="EY367" s="146">
        <v>0</v>
      </c>
      <c r="EZ367" s="146">
        <v>0</v>
      </c>
      <c r="FA367" s="146">
        <v>0</v>
      </c>
      <c r="FB367" s="146">
        <v>0</v>
      </c>
      <c r="FC367" s="146">
        <v>0</v>
      </c>
      <c r="FD367" s="146">
        <v>0</v>
      </c>
      <c r="FE367" s="146">
        <v>0</v>
      </c>
      <c r="FF367" s="146">
        <v>0</v>
      </c>
      <c r="FG367" s="146">
        <v>0</v>
      </c>
      <c r="FH367" s="146">
        <v>0</v>
      </c>
      <c r="FI367" s="146">
        <v>0</v>
      </c>
      <c r="FJ367" s="146">
        <v>0</v>
      </c>
      <c r="FK367" s="146">
        <v>0</v>
      </c>
      <c r="FL367" s="146">
        <v>0</v>
      </c>
      <c r="FM367" s="146">
        <v>0</v>
      </c>
      <c r="FN367" s="146">
        <v>0</v>
      </c>
      <c r="FO367" s="146">
        <v>0</v>
      </c>
      <c r="FP367" s="146">
        <v>0</v>
      </c>
      <c r="FQ367" s="146">
        <v>0</v>
      </c>
      <c r="FR367" s="146">
        <v>0</v>
      </c>
      <c r="FS367" s="146">
        <v>0</v>
      </c>
      <c r="FT367" s="146">
        <v>0</v>
      </c>
      <c r="FU367" s="146">
        <v>0</v>
      </c>
      <c r="FV367" s="146">
        <v>0</v>
      </c>
      <c r="FW367" s="146">
        <v>0</v>
      </c>
      <c r="FX367" s="146">
        <v>0</v>
      </c>
      <c r="FY367" s="146">
        <v>0</v>
      </c>
      <c r="FZ367" s="146">
        <v>0</v>
      </c>
      <c r="GA367" s="146">
        <v>0</v>
      </c>
      <c r="GB367" s="146">
        <v>0</v>
      </c>
      <c r="GC367" s="146">
        <v>0</v>
      </c>
      <c r="GD367" s="146">
        <v>0</v>
      </c>
      <c r="GE367" s="146">
        <v>0</v>
      </c>
      <c r="GF367" s="146">
        <v>0</v>
      </c>
      <c r="GG367" s="146">
        <v>0</v>
      </c>
      <c r="GH367" s="146">
        <v>0</v>
      </c>
      <c r="GI367" s="146">
        <v>0</v>
      </c>
      <c r="GJ367" s="146">
        <v>0</v>
      </c>
      <c r="GK367" s="146">
        <v>0</v>
      </c>
      <c r="GL367" s="146">
        <v>0</v>
      </c>
      <c r="GM367" s="146">
        <v>0</v>
      </c>
      <c r="GN367" s="146">
        <v>0</v>
      </c>
      <c r="GO367" s="146">
        <v>0</v>
      </c>
      <c r="GP367" s="146">
        <v>0</v>
      </c>
      <c r="GQ367" s="146">
        <v>0</v>
      </c>
      <c r="GR367" s="146">
        <v>0</v>
      </c>
      <c r="GS367" s="146">
        <v>0</v>
      </c>
      <c r="GT367" s="146">
        <v>0</v>
      </c>
      <c r="GU367" s="146">
        <v>0</v>
      </c>
      <c r="GV367" s="146">
        <v>0</v>
      </c>
      <c r="GW367" s="146">
        <v>0</v>
      </c>
      <c r="GX367" s="146">
        <v>0</v>
      </c>
      <c r="GY367" s="146">
        <v>0</v>
      </c>
      <c r="GZ367" s="146">
        <v>0</v>
      </c>
      <c r="HA367" s="146">
        <v>0</v>
      </c>
      <c r="HB367" s="146">
        <v>0</v>
      </c>
      <c r="HC367" s="146">
        <v>0</v>
      </c>
      <c r="HD367" s="146">
        <v>0</v>
      </c>
      <c r="HE367" s="146">
        <v>0</v>
      </c>
      <c r="HF367" s="146">
        <v>0</v>
      </c>
      <c r="HG367" s="146">
        <v>0</v>
      </c>
      <c r="HH367" s="146">
        <v>0</v>
      </c>
      <c r="HI367" s="146">
        <v>0</v>
      </c>
      <c r="HJ367" s="146">
        <v>0</v>
      </c>
      <c r="HK367" s="146">
        <v>0</v>
      </c>
      <c r="HL367" s="146">
        <v>0</v>
      </c>
      <c r="HM367" s="146">
        <v>0</v>
      </c>
      <c r="HN367" s="146">
        <v>0</v>
      </c>
      <c r="HO367" s="146">
        <v>0</v>
      </c>
      <c r="HP367" s="146">
        <v>0</v>
      </c>
      <c r="HQ367" s="146">
        <v>0</v>
      </c>
      <c r="HR367" s="146">
        <v>0</v>
      </c>
      <c r="HS367" s="146">
        <v>0</v>
      </c>
      <c r="HT367" s="146">
        <v>0</v>
      </c>
      <c r="HU367" s="146">
        <v>0</v>
      </c>
      <c r="HV367" s="146">
        <v>0</v>
      </c>
      <c r="HW367" s="146">
        <v>0</v>
      </c>
      <c r="HX367" s="146">
        <v>0</v>
      </c>
      <c r="HY367" s="146">
        <v>0</v>
      </c>
      <c r="HZ367" s="146">
        <v>0</v>
      </c>
      <c r="IA367" s="146">
        <v>0</v>
      </c>
      <c r="IB367" s="146">
        <v>0</v>
      </c>
      <c r="IC367" s="146">
        <v>0</v>
      </c>
      <c r="ID367" s="146">
        <v>0</v>
      </c>
      <c r="IE367" s="146">
        <v>0</v>
      </c>
      <c r="IF367" s="146">
        <v>0</v>
      </c>
      <c r="IG367" s="146">
        <v>0</v>
      </c>
      <c r="IH367" s="146">
        <v>0</v>
      </c>
      <c r="II367" s="146">
        <v>0</v>
      </c>
      <c r="IJ367" s="146">
        <v>0</v>
      </c>
      <c r="IK367" s="146">
        <v>0</v>
      </c>
      <c r="IL367" s="146">
        <v>0</v>
      </c>
      <c r="IM367" s="146">
        <v>0</v>
      </c>
      <c r="IN367" s="146">
        <v>0</v>
      </c>
      <c r="IO367" s="146">
        <v>0</v>
      </c>
      <c r="IP367" s="146">
        <v>0</v>
      </c>
      <c r="IQ367" s="146">
        <v>0</v>
      </c>
      <c r="IR367" s="146">
        <v>0</v>
      </c>
      <c r="IS367" s="146">
        <v>0</v>
      </c>
      <c r="IT367" s="146">
        <v>0</v>
      </c>
      <c r="IU367" s="146">
        <v>0</v>
      </c>
      <c r="IV367" s="146">
        <v>0</v>
      </c>
    </row>
    <row r="368" spans="1:256" ht="72" x14ac:dyDescent="0.2">
      <c r="A368" s="145" t="s">
        <v>1035</v>
      </c>
      <c r="B368" s="146">
        <v>0</v>
      </c>
      <c r="C368" s="146">
        <v>0</v>
      </c>
      <c r="D368" s="146">
        <v>0</v>
      </c>
      <c r="E368" s="146">
        <v>0</v>
      </c>
      <c r="F368" s="146">
        <v>0</v>
      </c>
      <c r="G368" s="146">
        <v>0</v>
      </c>
      <c r="H368" s="146">
        <v>0</v>
      </c>
      <c r="I368" s="146">
        <v>0</v>
      </c>
      <c r="J368" s="146">
        <v>0</v>
      </c>
      <c r="K368" s="146">
        <v>0</v>
      </c>
      <c r="L368" s="146">
        <v>0</v>
      </c>
      <c r="M368" s="146">
        <v>0</v>
      </c>
      <c r="N368" s="146">
        <v>0</v>
      </c>
      <c r="O368" s="146">
        <v>0</v>
      </c>
      <c r="P368" s="146">
        <v>0</v>
      </c>
      <c r="Q368" s="146">
        <v>0</v>
      </c>
      <c r="R368" s="146">
        <v>0</v>
      </c>
      <c r="S368" s="146">
        <v>0</v>
      </c>
      <c r="T368" s="146">
        <v>0</v>
      </c>
      <c r="U368" s="146">
        <v>0</v>
      </c>
      <c r="V368" s="146">
        <v>0</v>
      </c>
      <c r="W368" s="146">
        <v>0</v>
      </c>
      <c r="X368" s="146">
        <v>0</v>
      </c>
      <c r="Y368" s="146">
        <v>0</v>
      </c>
      <c r="Z368" s="146">
        <v>0</v>
      </c>
      <c r="AA368" s="146">
        <v>0</v>
      </c>
      <c r="AB368" s="146">
        <v>0</v>
      </c>
      <c r="AC368" s="146">
        <v>0</v>
      </c>
      <c r="AD368" s="146">
        <v>0</v>
      </c>
      <c r="AE368" s="146">
        <v>0</v>
      </c>
      <c r="AF368" s="146">
        <v>0</v>
      </c>
      <c r="AG368" s="146">
        <v>0</v>
      </c>
      <c r="AH368" s="146">
        <v>0</v>
      </c>
      <c r="AI368" s="146">
        <v>0</v>
      </c>
      <c r="AJ368" s="146">
        <v>0</v>
      </c>
      <c r="AK368" s="146">
        <v>0</v>
      </c>
      <c r="AL368" s="146">
        <v>0</v>
      </c>
      <c r="AM368" s="146">
        <v>0</v>
      </c>
      <c r="AN368" s="146">
        <v>0</v>
      </c>
      <c r="AO368" s="146">
        <v>0</v>
      </c>
      <c r="AP368" s="146">
        <v>0</v>
      </c>
      <c r="AQ368" s="146">
        <v>0</v>
      </c>
      <c r="AR368" s="146">
        <v>0</v>
      </c>
      <c r="AS368" s="146">
        <v>0</v>
      </c>
      <c r="AT368" s="146">
        <v>0</v>
      </c>
      <c r="AU368" s="146">
        <v>0</v>
      </c>
      <c r="AV368" s="146">
        <v>0</v>
      </c>
      <c r="AW368" s="146">
        <v>0</v>
      </c>
      <c r="AX368" s="146">
        <v>0</v>
      </c>
      <c r="AY368" s="146">
        <v>0</v>
      </c>
      <c r="AZ368" s="146">
        <v>0</v>
      </c>
      <c r="BA368" s="146">
        <v>0</v>
      </c>
      <c r="BB368" s="146">
        <v>0</v>
      </c>
      <c r="BC368" s="146">
        <v>0</v>
      </c>
      <c r="BD368" s="146">
        <v>0</v>
      </c>
      <c r="BE368" s="146">
        <v>0</v>
      </c>
      <c r="BF368" s="146">
        <v>0</v>
      </c>
      <c r="BG368" s="146">
        <v>0</v>
      </c>
      <c r="BH368" s="146">
        <v>0</v>
      </c>
      <c r="BI368" s="146">
        <v>0</v>
      </c>
      <c r="BJ368" s="146">
        <v>0</v>
      </c>
      <c r="BK368" s="146">
        <v>0</v>
      </c>
      <c r="BL368" s="146">
        <v>0</v>
      </c>
      <c r="BM368" s="146">
        <v>0</v>
      </c>
      <c r="BN368" s="146">
        <v>0</v>
      </c>
      <c r="BO368" s="146">
        <v>0</v>
      </c>
      <c r="BP368" s="146">
        <v>0</v>
      </c>
      <c r="BQ368" s="146">
        <v>0</v>
      </c>
      <c r="BR368" s="146">
        <v>0</v>
      </c>
      <c r="BS368" s="146">
        <v>0</v>
      </c>
      <c r="BT368" s="146">
        <v>0</v>
      </c>
      <c r="BU368" s="146">
        <v>0</v>
      </c>
      <c r="BV368" s="146">
        <v>0</v>
      </c>
      <c r="BW368" s="146">
        <v>0</v>
      </c>
      <c r="BX368" s="146">
        <v>0</v>
      </c>
      <c r="BY368" s="146">
        <v>0</v>
      </c>
      <c r="BZ368" s="146">
        <v>0</v>
      </c>
      <c r="CA368" s="146">
        <v>0</v>
      </c>
      <c r="CB368" s="146">
        <v>0</v>
      </c>
      <c r="CC368" s="146">
        <v>0</v>
      </c>
      <c r="CD368" s="146">
        <v>0</v>
      </c>
      <c r="CE368" s="146">
        <v>0</v>
      </c>
      <c r="CF368" s="146">
        <v>0</v>
      </c>
      <c r="CG368" s="146">
        <v>0</v>
      </c>
      <c r="CH368" s="146">
        <v>0</v>
      </c>
      <c r="CI368" s="146">
        <v>0</v>
      </c>
      <c r="CJ368" s="146">
        <v>0</v>
      </c>
      <c r="CK368" s="146">
        <v>0</v>
      </c>
      <c r="CL368" s="146">
        <v>0</v>
      </c>
      <c r="CM368" s="146">
        <v>0</v>
      </c>
      <c r="CN368" s="146">
        <v>0</v>
      </c>
      <c r="CO368" s="146">
        <v>0</v>
      </c>
      <c r="CP368" s="146">
        <v>0</v>
      </c>
      <c r="CQ368" s="146">
        <v>0</v>
      </c>
      <c r="CR368" s="146">
        <v>0</v>
      </c>
      <c r="CS368" s="146">
        <v>0</v>
      </c>
      <c r="CT368" s="146">
        <v>0</v>
      </c>
      <c r="CU368" s="146">
        <v>0</v>
      </c>
      <c r="CV368" s="146">
        <v>0</v>
      </c>
      <c r="CW368" s="146">
        <v>0</v>
      </c>
      <c r="CX368" s="146">
        <v>0</v>
      </c>
      <c r="CY368" s="146">
        <v>0</v>
      </c>
      <c r="CZ368" s="146">
        <v>0</v>
      </c>
      <c r="DA368" s="146">
        <v>0</v>
      </c>
      <c r="DB368" s="146">
        <v>0</v>
      </c>
      <c r="DC368" s="146">
        <v>0</v>
      </c>
      <c r="DD368" s="146">
        <v>0</v>
      </c>
      <c r="DE368" s="146">
        <v>0</v>
      </c>
      <c r="DF368" s="146">
        <v>0</v>
      </c>
      <c r="DG368" s="146">
        <v>0</v>
      </c>
      <c r="DH368" s="146">
        <v>0</v>
      </c>
      <c r="DI368" s="146">
        <v>0</v>
      </c>
      <c r="DJ368" s="146">
        <v>0</v>
      </c>
      <c r="DK368" s="146">
        <v>0</v>
      </c>
      <c r="DL368" s="146">
        <v>0</v>
      </c>
      <c r="DM368" s="146">
        <v>0</v>
      </c>
      <c r="DN368" s="146">
        <v>0</v>
      </c>
      <c r="DO368" s="146">
        <v>0</v>
      </c>
      <c r="DP368" s="146">
        <v>0</v>
      </c>
      <c r="DQ368" s="146">
        <v>0</v>
      </c>
      <c r="DR368" s="146">
        <v>0</v>
      </c>
      <c r="DS368" s="146">
        <v>0</v>
      </c>
      <c r="DT368" s="146">
        <v>0</v>
      </c>
      <c r="DU368" s="146">
        <v>0</v>
      </c>
      <c r="DV368" s="146">
        <v>0</v>
      </c>
      <c r="DW368" s="146">
        <v>0</v>
      </c>
      <c r="DX368" s="146">
        <v>0</v>
      </c>
      <c r="DY368" s="146">
        <v>0</v>
      </c>
      <c r="DZ368" s="146">
        <v>0</v>
      </c>
      <c r="EA368" s="146">
        <v>0</v>
      </c>
      <c r="EB368" s="146">
        <v>0</v>
      </c>
      <c r="EC368" s="146">
        <v>0</v>
      </c>
      <c r="ED368" s="146">
        <v>0</v>
      </c>
      <c r="EE368" s="146">
        <v>0</v>
      </c>
      <c r="EF368" s="146">
        <v>0</v>
      </c>
      <c r="EG368" s="146">
        <v>0</v>
      </c>
      <c r="EH368" s="146">
        <v>0</v>
      </c>
      <c r="EI368" s="146">
        <v>0</v>
      </c>
      <c r="EJ368" s="146">
        <v>0</v>
      </c>
      <c r="EK368" s="146">
        <v>0</v>
      </c>
      <c r="EL368" s="146">
        <v>0</v>
      </c>
      <c r="EM368" s="146">
        <v>0</v>
      </c>
      <c r="EN368" s="146">
        <v>0</v>
      </c>
      <c r="EO368" s="146">
        <v>0</v>
      </c>
      <c r="EP368" s="146">
        <v>0</v>
      </c>
      <c r="EQ368" s="146">
        <v>0</v>
      </c>
      <c r="ER368" s="146">
        <v>0</v>
      </c>
      <c r="ES368" s="146">
        <v>0</v>
      </c>
      <c r="ET368" s="146">
        <v>0</v>
      </c>
      <c r="EU368" s="146">
        <v>0</v>
      </c>
      <c r="EV368" s="146">
        <v>0</v>
      </c>
      <c r="EW368" s="146">
        <v>0</v>
      </c>
      <c r="EX368" s="146">
        <v>0</v>
      </c>
      <c r="EY368" s="146">
        <v>0</v>
      </c>
      <c r="EZ368" s="146">
        <v>0</v>
      </c>
      <c r="FA368" s="146">
        <v>0</v>
      </c>
      <c r="FB368" s="146">
        <v>0</v>
      </c>
      <c r="FC368" s="146">
        <v>0</v>
      </c>
      <c r="FD368" s="146">
        <v>0</v>
      </c>
      <c r="FE368" s="146">
        <v>0</v>
      </c>
      <c r="FF368" s="146">
        <v>0</v>
      </c>
      <c r="FG368" s="146">
        <v>0</v>
      </c>
      <c r="FH368" s="146">
        <v>0</v>
      </c>
      <c r="FI368" s="146">
        <v>0</v>
      </c>
      <c r="FJ368" s="146">
        <v>0</v>
      </c>
      <c r="FK368" s="146">
        <v>0</v>
      </c>
      <c r="FL368" s="146">
        <v>0</v>
      </c>
      <c r="FM368" s="146">
        <v>0</v>
      </c>
      <c r="FN368" s="146">
        <v>0</v>
      </c>
      <c r="FO368" s="146">
        <v>0</v>
      </c>
      <c r="FP368" s="146">
        <v>0</v>
      </c>
      <c r="FQ368" s="146">
        <v>0</v>
      </c>
      <c r="FR368" s="146">
        <v>0</v>
      </c>
      <c r="FS368" s="146">
        <v>0</v>
      </c>
      <c r="FT368" s="146">
        <v>0</v>
      </c>
      <c r="FU368" s="146">
        <v>0</v>
      </c>
      <c r="FV368" s="146">
        <v>0</v>
      </c>
      <c r="FW368" s="146">
        <v>0</v>
      </c>
      <c r="FX368" s="146">
        <v>0</v>
      </c>
      <c r="FY368" s="146">
        <v>0</v>
      </c>
      <c r="FZ368" s="146">
        <v>0</v>
      </c>
      <c r="GA368" s="146">
        <v>0</v>
      </c>
      <c r="GB368" s="146">
        <v>0</v>
      </c>
      <c r="GC368" s="146">
        <v>0</v>
      </c>
      <c r="GD368" s="146">
        <v>0</v>
      </c>
      <c r="GE368" s="146">
        <v>0</v>
      </c>
      <c r="GF368" s="146">
        <v>0</v>
      </c>
      <c r="GG368" s="146">
        <v>0</v>
      </c>
      <c r="GH368" s="146">
        <v>0</v>
      </c>
      <c r="GI368" s="146">
        <v>0</v>
      </c>
      <c r="GJ368" s="146">
        <v>0</v>
      </c>
      <c r="GK368" s="146">
        <v>0</v>
      </c>
      <c r="GL368" s="146">
        <v>0</v>
      </c>
      <c r="GM368" s="146">
        <v>0</v>
      </c>
      <c r="GN368" s="146">
        <v>0</v>
      </c>
      <c r="GO368" s="146">
        <v>0</v>
      </c>
      <c r="GP368" s="146">
        <v>0</v>
      </c>
      <c r="GQ368" s="146">
        <v>0</v>
      </c>
      <c r="GR368" s="146">
        <v>0</v>
      </c>
      <c r="GS368" s="146">
        <v>0</v>
      </c>
      <c r="GT368" s="146">
        <v>0</v>
      </c>
      <c r="GU368" s="146">
        <v>0</v>
      </c>
      <c r="GV368" s="146">
        <v>0</v>
      </c>
      <c r="GW368" s="146">
        <v>0</v>
      </c>
      <c r="GX368" s="146">
        <v>0</v>
      </c>
      <c r="GY368" s="146">
        <v>0</v>
      </c>
      <c r="GZ368" s="146">
        <v>0</v>
      </c>
      <c r="HA368" s="146">
        <v>0</v>
      </c>
      <c r="HB368" s="146">
        <v>0</v>
      </c>
      <c r="HC368" s="146">
        <v>0</v>
      </c>
      <c r="HD368" s="146">
        <v>0</v>
      </c>
      <c r="HE368" s="146">
        <v>0</v>
      </c>
      <c r="HF368" s="146">
        <v>0</v>
      </c>
      <c r="HG368" s="146">
        <v>0</v>
      </c>
      <c r="HH368" s="146">
        <v>0</v>
      </c>
      <c r="HI368" s="146">
        <v>0</v>
      </c>
      <c r="HJ368" s="146">
        <v>0</v>
      </c>
      <c r="HK368" s="146">
        <v>0</v>
      </c>
      <c r="HL368" s="146">
        <v>0</v>
      </c>
      <c r="HM368" s="146">
        <v>0</v>
      </c>
      <c r="HN368" s="146">
        <v>0</v>
      </c>
      <c r="HO368" s="146">
        <v>0</v>
      </c>
      <c r="HP368" s="146">
        <v>0</v>
      </c>
      <c r="HQ368" s="146">
        <v>0</v>
      </c>
      <c r="HR368" s="146">
        <v>0</v>
      </c>
      <c r="HS368" s="146">
        <v>0</v>
      </c>
      <c r="HT368" s="146">
        <v>0</v>
      </c>
      <c r="HU368" s="146">
        <v>0</v>
      </c>
      <c r="HV368" s="146">
        <v>0</v>
      </c>
      <c r="HW368" s="146">
        <v>0</v>
      </c>
      <c r="HX368" s="146">
        <v>0</v>
      </c>
      <c r="HY368" s="146">
        <v>0</v>
      </c>
      <c r="HZ368" s="146">
        <v>0</v>
      </c>
      <c r="IA368" s="146">
        <v>0</v>
      </c>
      <c r="IB368" s="146">
        <v>0</v>
      </c>
      <c r="IC368" s="146">
        <v>0</v>
      </c>
      <c r="ID368" s="146">
        <v>0</v>
      </c>
      <c r="IE368" s="146">
        <v>0</v>
      </c>
      <c r="IF368" s="146">
        <v>0</v>
      </c>
      <c r="IG368" s="146">
        <v>0</v>
      </c>
      <c r="IH368" s="146">
        <v>0</v>
      </c>
      <c r="II368" s="146">
        <v>0</v>
      </c>
      <c r="IJ368" s="146">
        <v>0</v>
      </c>
      <c r="IK368" s="146">
        <v>0</v>
      </c>
      <c r="IL368" s="146">
        <v>0</v>
      </c>
      <c r="IM368" s="146">
        <v>0</v>
      </c>
      <c r="IN368" s="146">
        <v>0</v>
      </c>
      <c r="IO368" s="146">
        <v>0</v>
      </c>
      <c r="IP368" s="146">
        <v>0</v>
      </c>
      <c r="IQ368" s="146">
        <v>0</v>
      </c>
      <c r="IR368" s="146">
        <v>0</v>
      </c>
      <c r="IS368" s="146">
        <v>0</v>
      </c>
      <c r="IT368" s="146">
        <v>0</v>
      </c>
      <c r="IU368" s="146">
        <v>0</v>
      </c>
      <c r="IV368" s="146">
        <v>0</v>
      </c>
    </row>
    <row r="369" spans="1:256" ht="72" x14ac:dyDescent="0.2">
      <c r="A369" s="145" t="s">
        <v>1036</v>
      </c>
      <c r="B369" s="146">
        <v>0</v>
      </c>
      <c r="C369" s="146">
        <v>0</v>
      </c>
      <c r="D369" s="146">
        <v>0</v>
      </c>
      <c r="E369" s="146">
        <v>0</v>
      </c>
      <c r="F369" s="146">
        <v>0</v>
      </c>
      <c r="G369" s="146">
        <v>0</v>
      </c>
      <c r="H369" s="146">
        <v>0</v>
      </c>
      <c r="I369" s="146">
        <v>0</v>
      </c>
      <c r="J369" s="146">
        <v>0</v>
      </c>
      <c r="K369" s="146">
        <v>0</v>
      </c>
      <c r="L369" s="146">
        <v>0</v>
      </c>
      <c r="M369" s="146">
        <v>0</v>
      </c>
      <c r="N369" s="146">
        <v>0</v>
      </c>
      <c r="O369" s="146">
        <v>0</v>
      </c>
      <c r="P369" s="146">
        <v>0</v>
      </c>
      <c r="Q369" s="146">
        <v>0</v>
      </c>
      <c r="R369" s="146">
        <v>0</v>
      </c>
      <c r="S369" s="146">
        <v>0</v>
      </c>
      <c r="T369" s="146">
        <v>0</v>
      </c>
      <c r="U369" s="146">
        <v>0</v>
      </c>
      <c r="V369" s="146">
        <v>0</v>
      </c>
      <c r="W369" s="146">
        <v>0</v>
      </c>
      <c r="X369" s="146">
        <v>0</v>
      </c>
      <c r="Y369" s="146">
        <v>0</v>
      </c>
      <c r="Z369" s="146">
        <v>0</v>
      </c>
      <c r="AA369" s="146">
        <v>0</v>
      </c>
      <c r="AB369" s="146">
        <v>0</v>
      </c>
      <c r="AC369" s="146">
        <v>0</v>
      </c>
      <c r="AD369" s="146">
        <v>0</v>
      </c>
      <c r="AE369" s="146">
        <v>0</v>
      </c>
      <c r="AF369" s="146">
        <v>0</v>
      </c>
      <c r="AG369" s="146">
        <v>0</v>
      </c>
      <c r="AH369" s="146">
        <v>0</v>
      </c>
      <c r="AI369" s="146">
        <v>0</v>
      </c>
      <c r="AJ369" s="146">
        <v>0</v>
      </c>
      <c r="AK369" s="146">
        <v>0</v>
      </c>
      <c r="AL369" s="146">
        <v>0</v>
      </c>
      <c r="AM369" s="146">
        <v>0</v>
      </c>
      <c r="AN369" s="146">
        <v>0</v>
      </c>
      <c r="AO369" s="146">
        <v>0</v>
      </c>
      <c r="AP369" s="146">
        <v>0</v>
      </c>
      <c r="AQ369" s="146">
        <v>0</v>
      </c>
      <c r="AR369" s="146">
        <v>0</v>
      </c>
      <c r="AS369" s="146">
        <v>0</v>
      </c>
      <c r="AT369" s="146">
        <v>0</v>
      </c>
      <c r="AU369" s="146">
        <v>0</v>
      </c>
      <c r="AV369" s="146">
        <v>0</v>
      </c>
      <c r="AW369" s="146">
        <v>0</v>
      </c>
      <c r="AX369" s="146">
        <v>0</v>
      </c>
      <c r="AY369" s="146">
        <v>0</v>
      </c>
      <c r="AZ369" s="146">
        <v>0</v>
      </c>
      <c r="BA369" s="146">
        <v>0</v>
      </c>
      <c r="BB369" s="146">
        <v>0</v>
      </c>
      <c r="BC369" s="146">
        <v>0</v>
      </c>
      <c r="BD369" s="146">
        <v>0</v>
      </c>
      <c r="BE369" s="146">
        <v>0</v>
      </c>
      <c r="BF369" s="146">
        <v>0</v>
      </c>
      <c r="BG369" s="146">
        <v>0</v>
      </c>
      <c r="BH369" s="146">
        <v>0</v>
      </c>
      <c r="BI369" s="146">
        <v>0</v>
      </c>
      <c r="BJ369" s="146">
        <v>0</v>
      </c>
      <c r="BK369" s="146">
        <v>0</v>
      </c>
      <c r="BL369" s="146">
        <v>0</v>
      </c>
      <c r="BM369" s="146">
        <v>0</v>
      </c>
      <c r="BN369" s="146">
        <v>0</v>
      </c>
      <c r="BO369" s="146">
        <v>0</v>
      </c>
      <c r="BP369" s="146">
        <v>0</v>
      </c>
      <c r="BQ369" s="146">
        <v>0</v>
      </c>
      <c r="BR369" s="146">
        <v>0</v>
      </c>
      <c r="BS369" s="146">
        <v>0</v>
      </c>
      <c r="BT369" s="146">
        <v>0</v>
      </c>
      <c r="BU369" s="146">
        <v>0</v>
      </c>
      <c r="BV369" s="146">
        <v>0</v>
      </c>
      <c r="BW369" s="146">
        <v>0</v>
      </c>
      <c r="BX369" s="146">
        <v>0</v>
      </c>
      <c r="BY369" s="146">
        <v>0</v>
      </c>
      <c r="BZ369" s="146">
        <v>0</v>
      </c>
      <c r="CA369" s="146">
        <v>0</v>
      </c>
      <c r="CB369" s="146">
        <v>0</v>
      </c>
      <c r="CC369" s="146">
        <v>0</v>
      </c>
      <c r="CD369" s="146">
        <v>0</v>
      </c>
      <c r="CE369" s="146">
        <v>0</v>
      </c>
      <c r="CF369" s="146">
        <v>0</v>
      </c>
      <c r="CG369" s="146">
        <v>0</v>
      </c>
      <c r="CH369" s="146">
        <v>0</v>
      </c>
      <c r="CI369" s="146">
        <v>0</v>
      </c>
      <c r="CJ369" s="146">
        <v>0</v>
      </c>
      <c r="CK369" s="146">
        <v>0</v>
      </c>
      <c r="CL369" s="146">
        <v>0</v>
      </c>
      <c r="CM369" s="146">
        <v>0</v>
      </c>
      <c r="CN369" s="146">
        <v>0</v>
      </c>
      <c r="CO369" s="146">
        <v>0</v>
      </c>
      <c r="CP369" s="146">
        <v>0</v>
      </c>
      <c r="CQ369" s="146">
        <v>0</v>
      </c>
      <c r="CR369" s="146">
        <v>0</v>
      </c>
      <c r="CS369" s="146">
        <v>0</v>
      </c>
      <c r="CT369" s="146">
        <v>0</v>
      </c>
      <c r="CU369" s="146">
        <v>0</v>
      </c>
      <c r="CV369" s="146">
        <v>0</v>
      </c>
      <c r="CW369" s="146">
        <v>0</v>
      </c>
      <c r="CX369" s="146">
        <v>0</v>
      </c>
      <c r="CY369" s="146">
        <v>0</v>
      </c>
      <c r="CZ369" s="146">
        <v>0</v>
      </c>
      <c r="DA369" s="146">
        <v>0</v>
      </c>
      <c r="DB369" s="146">
        <v>0</v>
      </c>
      <c r="DC369" s="146">
        <v>0</v>
      </c>
      <c r="DD369" s="146">
        <v>0</v>
      </c>
      <c r="DE369" s="146">
        <v>0</v>
      </c>
      <c r="DF369" s="146">
        <v>0</v>
      </c>
      <c r="DG369" s="146">
        <v>0</v>
      </c>
      <c r="DH369" s="146">
        <v>0</v>
      </c>
      <c r="DI369" s="146">
        <v>0</v>
      </c>
      <c r="DJ369" s="146">
        <v>0</v>
      </c>
      <c r="DK369" s="146">
        <v>0</v>
      </c>
      <c r="DL369" s="146">
        <v>0</v>
      </c>
      <c r="DM369" s="146">
        <v>0</v>
      </c>
      <c r="DN369" s="146">
        <v>0</v>
      </c>
      <c r="DO369" s="146">
        <v>0</v>
      </c>
      <c r="DP369" s="146">
        <v>0</v>
      </c>
      <c r="DQ369" s="146">
        <v>0</v>
      </c>
      <c r="DR369" s="146">
        <v>0</v>
      </c>
      <c r="DS369" s="146">
        <v>0</v>
      </c>
      <c r="DT369" s="146">
        <v>0</v>
      </c>
      <c r="DU369" s="146">
        <v>0</v>
      </c>
      <c r="DV369" s="146">
        <v>0</v>
      </c>
      <c r="DW369" s="146">
        <v>0</v>
      </c>
      <c r="DX369" s="146">
        <v>0</v>
      </c>
      <c r="DY369" s="146">
        <v>0</v>
      </c>
      <c r="DZ369" s="146">
        <v>0</v>
      </c>
      <c r="EA369" s="146">
        <v>0</v>
      </c>
      <c r="EB369" s="146">
        <v>0</v>
      </c>
      <c r="EC369" s="146">
        <v>0</v>
      </c>
      <c r="ED369" s="146">
        <v>0</v>
      </c>
      <c r="EE369" s="146">
        <v>0</v>
      </c>
      <c r="EF369" s="146">
        <v>0</v>
      </c>
      <c r="EG369" s="146">
        <v>0</v>
      </c>
      <c r="EH369" s="146">
        <v>0</v>
      </c>
      <c r="EI369" s="146">
        <v>0</v>
      </c>
      <c r="EJ369" s="146">
        <v>0</v>
      </c>
      <c r="EK369" s="146">
        <v>0</v>
      </c>
      <c r="EL369" s="146">
        <v>0</v>
      </c>
      <c r="EM369" s="146">
        <v>0</v>
      </c>
      <c r="EN369" s="146">
        <v>0</v>
      </c>
      <c r="EO369" s="146">
        <v>0</v>
      </c>
      <c r="EP369" s="146">
        <v>0</v>
      </c>
      <c r="EQ369" s="146">
        <v>0</v>
      </c>
      <c r="ER369" s="146">
        <v>0</v>
      </c>
      <c r="ES369" s="146">
        <v>0</v>
      </c>
      <c r="ET369" s="146">
        <v>0</v>
      </c>
      <c r="EU369" s="146">
        <v>0</v>
      </c>
      <c r="EV369" s="146">
        <v>0</v>
      </c>
      <c r="EW369" s="146">
        <v>0</v>
      </c>
      <c r="EX369" s="146">
        <v>0</v>
      </c>
      <c r="EY369" s="146">
        <v>0</v>
      </c>
      <c r="EZ369" s="146">
        <v>0</v>
      </c>
      <c r="FA369" s="146">
        <v>0</v>
      </c>
      <c r="FB369" s="146">
        <v>0</v>
      </c>
      <c r="FC369" s="146">
        <v>0</v>
      </c>
      <c r="FD369" s="146">
        <v>0</v>
      </c>
      <c r="FE369" s="146">
        <v>0</v>
      </c>
      <c r="FF369" s="146">
        <v>0</v>
      </c>
      <c r="FG369" s="146">
        <v>0</v>
      </c>
      <c r="FH369" s="146">
        <v>0</v>
      </c>
      <c r="FI369" s="146">
        <v>0</v>
      </c>
      <c r="FJ369" s="146">
        <v>0</v>
      </c>
      <c r="FK369" s="146">
        <v>0</v>
      </c>
      <c r="FL369" s="146">
        <v>0</v>
      </c>
      <c r="FM369" s="146">
        <v>0</v>
      </c>
      <c r="FN369" s="146">
        <v>0</v>
      </c>
      <c r="FO369" s="146">
        <v>0</v>
      </c>
      <c r="FP369" s="146">
        <v>0</v>
      </c>
      <c r="FQ369" s="146">
        <v>0</v>
      </c>
      <c r="FR369" s="146">
        <v>0</v>
      </c>
      <c r="FS369" s="146">
        <v>0</v>
      </c>
      <c r="FT369" s="146">
        <v>0</v>
      </c>
      <c r="FU369" s="146">
        <v>0</v>
      </c>
      <c r="FV369" s="146">
        <v>0</v>
      </c>
      <c r="FW369" s="146">
        <v>0</v>
      </c>
      <c r="FX369" s="146">
        <v>0</v>
      </c>
      <c r="FY369" s="146">
        <v>0</v>
      </c>
      <c r="FZ369" s="146">
        <v>0</v>
      </c>
      <c r="GA369" s="146">
        <v>0</v>
      </c>
      <c r="GB369" s="146">
        <v>0</v>
      </c>
      <c r="GC369" s="146">
        <v>0</v>
      </c>
      <c r="GD369" s="146">
        <v>0</v>
      </c>
      <c r="GE369" s="146">
        <v>0</v>
      </c>
      <c r="GF369" s="146">
        <v>0</v>
      </c>
      <c r="GG369" s="146">
        <v>0</v>
      </c>
      <c r="GH369" s="146">
        <v>0</v>
      </c>
      <c r="GI369" s="146">
        <v>0</v>
      </c>
      <c r="GJ369" s="146">
        <v>0</v>
      </c>
      <c r="GK369" s="146">
        <v>0</v>
      </c>
      <c r="GL369" s="146">
        <v>0</v>
      </c>
      <c r="GM369" s="146">
        <v>0</v>
      </c>
      <c r="GN369" s="146">
        <v>0</v>
      </c>
      <c r="GO369" s="146">
        <v>0</v>
      </c>
      <c r="GP369" s="146">
        <v>0</v>
      </c>
      <c r="GQ369" s="146">
        <v>0</v>
      </c>
      <c r="GR369" s="146">
        <v>0</v>
      </c>
      <c r="GS369" s="146">
        <v>0</v>
      </c>
      <c r="GT369" s="146">
        <v>0</v>
      </c>
      <c r="GU369" s="146">
        <v>0</v>
      </c>
      <c r="GV369" s="146">
        <v>0</v>
      </c>
      <c r="GW369" s="146">
        <v>0</v>
      </c>
      <c r="GX369" s="146">
        <v>0</v>
      </c>
      <c r="GY369" s="146">
        <v>0</v>
      </c>
      <c r="GZ369" s="146">
        <v>0</v>
      </c>
      <c r="HA369" s="146">
        <v>0</v>
      </c>
      <c r="HB369" s="146">
        <v>0</v>
      </c>
      <c r="HC369" s="146">
        <v>0</v>
      </c>
      <c r="HD369" s="146">
        <v>0</v>
      </c>
      <c r="HE369" s="146">
        <v>0</v>
      </c>
      <c r="HF369" s="146">
        <v>0</v>
      </c>
      <c r="HG369" s="146">
        <v>0</v>
      </c>
      <c r="HH369" s="146">
        <v>0</v>
      </c>
      <c r="HI369" s="146">
        <v>0</v>
      </c>
      <c r="HJ369" s="146">
        <v>0</v>
      </c>
      <c r="HK369" s="146">
        <v>0</v>
      </c>
      <c r="HL369" s="146">
        <v>0</v>
      </c>
      <c r="HM369" s="146">
        <v>0</v>
      </c>
      <c r="HN369" s="146">
        <v>0</v>
      </c>
      <c r="HO369" s="146">
        <v>0</v>
      </c>
      <c r="HP369" s="146">
        <v>0</v>
      </c>
      <c r="HQ369" s="146">
        <v>0</v>
      </c>
      <c r="HR369" s="146">
        <v>0</v>
      </c>
      <c r="HS369" s="146">
        <v>0</v>
      </c>
      <c r="HT369" s="146">
        <v>0</v>
      </c>
      <c r="HU369" s="146">
        <v>0</v>
      </c>
      <c r="HV369" s="146">
        <v>0</v>
      </c>
      <c r="HW369" s="146">
        <v>0</v>
      </c>
      <c r="HX369" s="146">
        <v>0</v>
      </c>
      <c r="HY369" s="146">
        <v>0</v>
      </c>
      <c r="HZ369" s="146">
        <v>0</v>
      </c>
      <c r="IA369" s="146">
        <v>0</v>
      </c>
      <c r="IB369" s="146">
        <v>0</v>
      </c>
      <c r="IC369" s="146">
        <v>0</v>
      </c>
      <c r="ID369" s="146">
        <v>0</v>
      </c>
      <c r="IE369" s="146">
        <v>0</v>
      </c>
      <c r="IF369" s="146">
        <v>0</v>
      </c>
      <c r="IG369" s="146">
        <v>0</v>
      </c>
      <c r="IH369" s="146">
        <v>0</v>
      </c>
      <c r="II369" s="146">
        <v>0</v>
      </c>
      <c r="IJ369" s="146">
        <v>0</v>
      </c>
      <c r="IK369" s="146">
        <v>0</v>
      </c>
      <c r="IL369" s="146">
        <v>0</v>
      </c>
      <c r="IM369" s="146">
        <v>0</v>
      </c>
      <c r="IN369" s="146">
        <v>0</v>
      </c>
      <c r="IO369" s="146">
        <v>0</v>
      </c>
      <c r="IP369" s="146">
        <v>0</v>
      </c>
      <c r="IQ369" s="146">
        <v>0</v>
      </c>
      <c r="IR369" s="146">
        <v>0</v>
      </c>
      <c r="IS369" s="146">
        <v>0</v>
      </c>
      <c r="IT369" s="146">
        <v>0</v>
      </c>
      <c r="IU369" s="146">
        <v>0</v>
      </c>
      <c r="IV369" s="146">
        <v>0</v>
      </c>
    </row>
    <row r="370" spans="1:256" ht="72" x14ac:dyDescent="0.2">
      <c r="A370" s="145" t="s">
        <v>1037</v>
      </c>
      <c r="B370" s="146">
        <v>0</v>
      </c>
      <c r="C370" s="146">
        <v>0</v>
      </c>
      <c r="D370" s="146">
        <v>0</v>
      </c>
      <c r="E370" s="146">
        <v>0</v>
      </c>
      <c r="F370" s="146">
        <v>0</v>
      </c>
      <c r="G370" s="146">
        <v>0</v>
      </c>
      <c r="H370" s="146">
        <v>0</v>
      </c>
      <c r="I370" s="146">
        <v>0</v>
      </c>
      <c r="J370" s="146">
        <v>0</v>
      </c>
      <c r="K370" s="146">
        <v>0</v>
      </c>
      <c r="L370" s="146">
        <v>0</v>
      </c>
      <c r="M370" s="146">
        <v>0</v>
      </c>
      <c r="N370" s="146">
        <v>0</v>
      </c>
      <c r="O370" s="146">
        <v>0</v>
      </c>
      <c r="P370" s="146">
        <v>0</v>
      </c>
      <c r="Q370" s="146">
        <v>0</v>
      </c>
      <c r="R370" s="146">
        <v>0</v>
      </c>
      <c r="S370" s="146">
        <v>0</v>
      </c>
      <c r="T370" s="146">
        <v>0</v>
      </c>
      <c r="U370" s="146">
        <v>0</v>
      </c>
      <c r="V370" s="146">
        <v>0</v>
      </c>
      <c r="W370" s="146">
        <v>0</v>
      </c>
      <c r="X370" s="146">
        <v>0</v>
      </c>
      <c r="Y370" s="146">
        <v>0</v>
      </c>
      <c r="Z370" s="146">
        <v>0</v>
      </c>
      <c r="AA370" s="146">
        <v>0</v>
      </c>
      <c r="AB370" s="146">
        <v>0</v>
      </c>
      <c r="AC370" s="146">
        <v>0</v>
      </c>
      <c r="AD370" s="146">
        <v>0</v>
      </c>
      <c r="AE370" s="146">
        <v>0</v>
      </c>
      <c r="AF370" s="146">
        <v>0</v>
      </c>
      <c r="AG370" s="146">
        <v>0</v>
      </c>
      <c r="AH370" s="146">
        <v>0</v>
      </c>
      <c r="AI370" s="146">
        <v>0</v>
      </c>
      <c r="AJ370" s="146">
        <v>0</v>
      </c>
      <c r="AK370" s="146">
        <v>0</v>
      </c>
      <c r="AL370" s="146">
        <v>0</v>
      </c>
      <c r="AM370" s="146">
        <v>0</v>
      </c>
      <c r="AN370" s="146">
        <v>0</v>
      </c>
      <c r="AO370" s="146">
        <v>0</v>
      </c>
      <c r="AP370" s="146">
        <v>0</v>
      </c>
      <c r="AQ370" s="146">
        <v>0</v>
      </c>
      <c r="AR370" s="146">
        <v>0</v>
      </c>
      <c r="AS370" s="146">
        <v>0</v>
      </c>
      <c r="AT370" s="146">
        <v>0</v>
      </c>
      <c r="AU370" s="146">
        <v>0</v>
      </c>
      <c r="AV370" s="146">
        <v>0</v>
      </c>
      <c r="AW370" s="146">
        <v>0</v>
      </c>
      <c r="AX370" s="146">
        <v>0</v>
      </c>
      <c r="AY370" s="146">
        <v>0</v>
      </c>
      <c r="AZ370" s="146">
        <v>0</v>
      </c>
      <c r="BA370" s="146">
        <v>0</v>
      </c>
      <c r="BB370" s="146">
        <v>0</v>
      </c>
      <c r="BC370" s="146">
        <v>0</v>
      </c>
      <c r="BD370" s="146">
        <v>0</v>
      </c>
      <c r="BE370" s="146">
        <v>0</v>
      </c>
      <c r="BF370" s="146">
        <v>0</v>
      </c>
      <c r="BG370" s="146">
        <v>0</v>
      </c>
      <c r="BH370" s="146">
        <v>0</v>
      </c>
      <c r="BI370" s="146">
        <v>0</v>
      </c>
      <c r="BJ370" s="146">
        <v>0</v>
      </c>
      <c r="BK370" s="146">
        <v>0</v>
      </c>
      <c r="BL370" s="146">
        <v>0</v>
      </c>
      <c r="BM370" s="146">
        <v>0</v>
      </c>
      <c r="BN370" s="146">
        <v>0</v>
      </c>
      <c r="BO370" s="146">
        <v>0</v>
      </c>
      <c r="BP370" s="146">
        <v>0</v>
      </c>
      <c r="BQ370" s="146">
        <v>0</v>
      </c>
      <c r="BR370" s="146">
        <v>0</v>
      </c>
      <c r="BS370" s="146">
        <v>0</v>
      </c>
      <c r="BT370" s="146">
        <v>0</v>
      </c>
      <c r="BU370" s="146">
        <v>0</v>
      </c>
      <c r="BV370" s="146">
        <v>0</v>
      </c>
      <c r="BW370" s="146">
        <v>0</v>
      </c>
      <c r="BX370" s="146">
        <v>0</v>
      </c>
      <c r="BY370" s="146">
        <v>0</v>
      </c>
      <c r="BZ370" s="146">
        <v>0</v>
      </c>
      <c r="CA370" s="146">
        <v>0</v>
      </c>
      <c r="CB370" s="146">
        <v>0</v>
      </c>
      <c r="CC370" s="146">
        <v>0</v>
      </c>
      <c r="CD370" s="146">
        <v>0</v>
      </c>
      <c r="CE370" s="146">
        <v>0</v>
      </c>
      <c r="CF370" s="146">
        <v>0</v>
      </c>
      <c r="CG370" s="146">
        <v>0</v>
      </c>
      <c r="CH370" s="146">
        <v>0</v>
      </c>
      <c r="CI370" s="146">
        <v>0</v>
      </c>
      <c r="CJ370" s="146">
        <v>0</v>
      </c>
      <c r="CK370" s="146">
        <v>0</v>
      </c>
      <c r="CL370" s="146">
        <v>0</v>
      </c>
      <c r="CM370" s="146">
        <v>0</v>
      </c>
      <c r="CN370" s="146">
        <v>0</v>
      </c>
      <c r="CO370" s="146">
        <v>0</v>
      </c>
      <c r="CP370" s="146">
        <v>0</v>
      </c>
      <c r="CQ370" s="146">
        <v>0</v>
      </c>
      <c r="CR370" s="146">
        <v>0</v>
      </c>
      <c r="CS370" s="146">
        <v>0</v>
      </c>
      <c r="CT370" s="146">
        <v>0</v>
      </c>
      <c r="CU370" s="146">
        <v>0</v>
      </c>
      <c r="CV370" s="146">
        <v>0</v>
      </c>
      <c r="CW370" s="146">
        <v>0</v>
      </c>
      <c r="CX370" s="146">
        <v>0</v>
      </c>
      <c r="CY370" s="146">
        <v>0</v>
      </c>
      <c r="CZ370" s="146">
        <v>0</v>
      </c>
      <c r="DA370" s="146">
        <v>0</v>
      </c>
      <c r="DB370" s="146">
        <v>0</v>
      </c>
      <c r="DC370" s="146">
        <v>0</v>
      </c>
      <c r="DD370" s="146">
        <v>0</v>
      </c>
      <c r="DE370" s="146">
        <v>0</v>
      </c>
      <c r="DF370" s="146">
        <v>0</v>
      </c>
      <c r="DG370" s="146">
        <v>0</v>
      </c>
      <c r="DH370" s="146">
        <v>0</v>
      </c>
      <c r="DI370" s="146">
        <v>0</v>
      </c>
      <c r="DJ370" s="146">
        <v>0</v>
      </c>
      <c r="DK370" s="146">
        <v>0</v>
      </c>
      <c r="DL370" s="146">
        <v>0</v>
      </c>
      <c r="DM370" s="146">
        <v>0</v>
      </c>
      <c r="DN370" s="146">
        <v>0</v>
      </c>
      <c r="DO370" s="146">
        <v>0</v>
      </c>
      <c r="DP370" s="146">
        <v>0</v>
      </c>
      <c r="DQ370" s="146">
        <v>0</v>
      </c>
      <c r="DR370" s="146">
        <v>0</v>
      </c>
      <c r="DS370" s="146">
        <v>0</v>
      </c>
      <c r="DT370" s="146">
        <v>0</v>
      </c>
      <c r="DU370" s="146">
        <v>0</v>
      </c>
      <c r="DV370" s="146">
        <v>0</v>
      </c>
      <c r="DW370" s="146">
        <v>0</v>
      </c>
      <c r="DX370" s="146">
        <v>0</v>
      </c>
      <c r="DY370" s="146">
        <v>0</v>
      </c>
      <c r="DZ370" s="146">
        <v>0</v>
      </c>
      <c r="EA370" s="146">
        <v>0</v>
      </c>
      <c r="EB370" s="146">
        <v>0</v>
      </c>
      <c r="EC370" s="146">
        <v>0</v>
      </c>
      <c r="ED370" s="146">
        <v>0</v>
      </c>
      <c r="EE370" s="146">
        <v>0</v>
      </c>
      <c r="EF370" s="146">
        <v>0</v>
      </c>
      <c r="EG370" s="146">
        <v>0</v>
      </c>
      <c r="EH370" s="146">
        <v>0</v>
      </c>
      <c r="EI370" s="146">
        <v>0</v>
      </c>
      <c r="EJ370" s="146">
        <v>0</v>
      </c>
      <c r="EK370" s="146">
        <v>0</v>
      </c>
      <c r="EL370" s="146">
        <v>0</v>
      </c>
      <c r="EM370" s="146">
        <v>0</v>
      </c>
      <c r="EN370" s="146">
        <v>0</v>
      </c>
      <c r="EO370" s="146">
        <v>0</v>
      </c>
      <c r="EP370" s="146">
        <v>0</v>
      </c>
      <c r="EQ370" s="146">
        <v>0</v>
      </c>
      <c r="ER370" s="146">
        <v>0</v>
      </c>
      <c r="ES370" s="146">
        <v>0</v>
      </c>
      <c r="ET370" s="146">
        <v>0</v>
      </c>
      <c r="EU370" s="146">
        <v>0</v>
      </c>
      <c r="EV370" s="146">
        <v>0</v>
      </c>
      <c r="EW370" s="146">
        <v>0</v>
      </c>
      <c r="EX370" s="146">
        <v>0</v>
      </c>
      <c r="EY370" s="146">
        <v>0</v>
      </c>
      <c r="EZ370" s="146">
        <v>0</v>
      </c>
      <c r="FA370" s="146">
        <v>0</v>
      </c>
      <c r="FB370" s="146">
        <v>0</v>
      </c>
      <c r="FC370" s="146">
        <v>0</v>
      </c>
      <c r="FD370" s="146">
        <v>0</v>
      </c>
      <c r="FE370" s="146">
        <v>0</v>
      </c>
      <c r="FF370" s="146">
        <v>0</v>
      </c>
      <c r="FG370" s="146">
        <v>0</v>
      </c>
      <c r="FH370" s="146">
        <v>0</v>
      </c>
      <c r="FI370" s="146">
        <v>0</v>
      </c>
      <c r="FJ370" s="146">
        <v>0</v>
      </c>
      <c r="FK370" s="146">
        <v>0</v>
      </c>
      <c r="FL370" s="146">
        <v>0</v>
      </c>
      <c r="FM370" s="146">
        <v>0</v>
      </c>
      <c r="FN370" s="146">
        <v>0</v>
      </c>
      <c r="FO370" s="146">
        <v>0</v>
      </c>
      <c r="FP370" s="146">
        <v>0</v>
      </c>
      <c r="FQ370" s="146">
        <v>0</v>
      </c>
      <c r="FR370" s="146">
        <v>0</v>
      </c>
      <c r="FS370" s="146">
        <v>0</v>
      </c>
      <c r="FT370" s="146">
        <v>0</v>
      </c>
      <c r="FU370" s="146">
        <v>0</v>
      </c>
      <c r="FV370" s="146">
        <v>0</v>
      </c>
      <c r="FW370" s="146">
        <v>0</v>
      </c>
      <c r="FX370" s="146">
        <v>0</v>
      </c>
      <c r="FY370" s="146">
        <v>0</v>
      </c>
      <c r="FZ370" s="146">
        <v>0</v>
      </c>
      <c r="GA370" s="146">
        <v>0</v>
      </c>
      <c r="GB370" s="146">
        <v>0</v>
      </c>
      <c r="GC370" s="146">
        <v>0</v>
      </c>
      <c r="GD370" s="146">
        <v>0</v>
      </c>
      <c r="GE370" s="146">
        <v>0</v>
      </c>
      <c r="GF370" s="146">
        <v>0</v>
      </c>
      <c r="GG370" s="146">
        <v>0</v>
      </c>
      <c r="GH370" s="146">
        <v>0</v>
      </c>
      <c r="GI370" s="146">
        <v>0</v>
      </c>
      <c r="GJ370" s="146">
        <v>0</v>
      </c>
      <c r="GK370" s="146">
        <v>0</v>
      </c>
      <c r="GL370" s="146">
        <v>0</v>
      </c>
      <c r="GM370" s="146">
        <v>0</v>
      </c>
      <c r="GN370" s="146">
        <v>0</v>
      </c>
      <c r="GO370" s="146">
        <v>0</v>
      </c>
      <c r="GP370" s="146">
        <v>0</v>
      </c>
      <c r="GQ370" s="146">
        <v>0</v>
      </c>
      <c r="GR370" s="146">
        <v>0</v>
      </c>
      <c r="GS370" s="146">
        <v>0</v>
      </c>
      <c r="GT370" s="146">
        <v>0</v>
      </c>
      <c r="GU370" s="146">
        <v>0</v>
      </c>
      <c r="GV370" s="146">
        <v>0</v>
      </c>
      <c r="GW370" s="146">
        <v>0</v>
      </c>
      <c r="GX370" s="146">
        <v>0</v>
      </c>
      <c r="GY370" s="146">
        <v>0</v>
      </c>
      <c r="GZ370" s="146">
        <v>0</v>
      </c>
      <c r="HA370" s="146">
        <v>0</v>
      </c>
      <c r="HB370" s="146">
        <v>0</v>
      </c>
      <c r="HC370" s="146">
        <v>0</v>
      </c>
      <c r="HD370" s="146">
        <v>0</v>
      </c>
      <c r="HE370" s="146">
        <v>0</v>
      </c>
      <c r="HF370" s="146">
        <v>0</v>
      </c>
      <c r="HG370" s="146">
        <v>0</v>
      </c>
      <c r="HH370" s="146">
        <v>0</v>
      </c>
      <c r="HI370" s="146">
        <v>0</v>
      </c>
      <c r="HJ370" s="146">
        <v>0</v>
      </c>
      <c r="HK370" s="146">
        <v>0</v>
      </c>
      <c r="HL370" s="146">
        <v>0</v>
      </c>
      <c r="HM370" s="146">
        <v>0</v>
      </c>
      <c r="HN370" s="146">
        <v>0</v>
      </c>
      <c r="HO370" s="146">
        <v>0</v>
      </c>
      <c r="HP370" s="146">
        <v>0</v>
      </c>
      <c r="HQ370" s="146">
        <v>0</v>
      </c>
      <c r="HR370" s="146">
        <v>0</v>
      </c>
      <c r="HS370" s="146">
        <v>0</v>
      </c>
      <c r="HT370" s="146">
        <v>0</v>
      </c>
      <c r="HU370" s="146">
        <v>0</v>
      </c>
      <c r="HV370" s="146">
        <v>0</v>
      </c>
      <c r="HW370" s="146">
        <v>0</v>
      </c>
      <c r="HX370" s="146">
        <v>0</v>
      </c>
      <c r="HY370" s="146">
        <v>0</v>
      </c>
      <c r="HZ370" s="146">
        <v>0</v>
      </c>
      <c r="IA370" s="146">
        <v>0</v>
      </c>
      <c r="IB370" s="146">
        <v>0</v>
      </c>
      <c r="IC370" s="146">
        <v>0</v>
      </c>
      <c r="ID370" s="146">
        <v>0</v>
      </c>
      <c r="IE370" s="146">
        <v>0</v>
      </c>
      <c r="IF370" s="146">
        <v>0</v>
      </c>
      <c r="IG370" s="146">
        <v>0</v>
      </c>
      <c r="IH370" s="146">
        <v>0</v>
      </c>
      <c r="II370" s="146">
        <v>0</v>
      </c>
      <c r="IJ370" s="146">
        <v>0</v>
      </c>
      <c r="IK370" s="146">
        <v>0</v>
      </c>
      <c r="IL370" s="146">
        <v>0</v>
      </c>
      <c r="IM370" s="146">
        <v>0</v>
      </c>
      <c r="IN370" s="146">
        <v>0</v>
      </c>
      <c r="IO370" s="146">
        <v>0</v>
      </c>
      <c r="IP370" s="146">
        <v>0</v>
      </c>
      <c r="IQ370" s="146">
        <v>0</v>
      </c>
      <c r="IR370" s="146">
        <v>0</v>
      </c>
      <c r="IS370" s="146">
        <v>0</v>
      </c>
      <c r="IT370" s="146">
        <v>0</v>
      </c>
      <c r="IU370" s="146">
        <v>0</v>
      </c>
      <c r="IV370" s="146">
        <v>0</v>
      </c>
    </row>
    <row r="371" spans="1:256" ht="72" x14ac:dyDescent="0.2">
      <c r="A371" s="145" t="s">
        <v>1038</v>
      </c>
      <c r="B371" s="146">
        <v>0</v>
      </c>
      <c r="C371" s="146">
        <v>0</v>
      </c>
      <c r="D371" s="146">
        <v>0</v>
      </c>
      <c r="E371" s="146">
        <v>0</v>
      </c>
      <c r="F371" s="146">
        <v>0</v>
      </c>
      <c r="G371" s="146">
        <v>0</v>
      </c>
      <c r="H371" s="146">
        <v>0</v>
      </c>
      <c r="I371" s="146">
        <v>0</v>
      </c>
      <c r="J371" s="146">
        <v>0</v>
      </c>
      <c r="K371" s="146">
        <v>0</v>
      </c>
      <c r="L371" s="146">
        <v>0</v>
      </c>
      <c r="M371" s="146">
        <v>0</v>
      </c>
      <c r="N371" s="146">
        <v>0</v>
      </c>
      <c r="O371" s="146">
        <v>0</v>
      </c>
      <c r="P371" s="146">
        <v>0</v>
      </c>
      <c r="Q371" s="146">
        <v>0</v>
      </c>
      <c r="R371" s="146">
        <v>0</v>
      </c>
      <c r="S371" s="146">
        <v>0</v>
      </c>
      <c r="T371" s="146">
        <v>0</v>
      </c>
      <c r="U371" s="146">
        <v>0</v>
      </c>
      <c r="V371" s="146">
        <v>0</v>
      </c>
      <c r="W371" s="146">
        <v>0</v>
      </c>
      <c r="X371" s="146">
        <v>0</v>
      </c>
      <c r="Y371" s="146">
        <v>0</v>
      </c>
      <c r="Z371" s="146">
        <v>0</v>
      </c>
      <c r="AA371" s="146">
        <v>0</v>
      </c>
      <c r="AB371" s="146">
        <v>0</v>
      </c>
      <c r="AC371" s="146">
        <v>0</v>
      </c>
      <c r="AD371" s="146">
        <v>0</v>
      </c>
      <c r="AE371" s="146">
        <v>0</v>
      </c>
      <c r="AF371" s="146">
        <v>0</v>
      </c>
      <c r="AG371" s="146">
        <v>0</v>
      </c>
      <c r="AH371" s="146">
        <v>0</v>
      </c>
      <c r="AI371" s="146">
        <v>0</v>
      </c>
      <c r="AJ371" s="146">
        <v>0</v>
      </c>
      <c r="AK371" s="146">
        <v>0</v>
      </c>
      <c r="AL371" s="146">
        <v>0</v>
      </c>
      <c r="AM371" s="146">
        <v>0</v>
      </c>
      <c r="AN371" s="146">
        <v>0</v>
      </c>
      <c r="AO371" s="146">
        <v>0</v>
      </c>
      <c r="AP371" s="146">
        <v>0</v>
      </c>
      <c r="AQ371" s="146">
        <v>0</v>
      </c>
      <c r="AR371" s="146">
        <v>0</v>
      </c>
      <c r="AS371" s="146">
        <v>0</v>
      </c>
      <c r="AT371" s="146">
        <v>0</v>
      </c>
      <c r="AU371" s="146">
        <v>0</v>
      </c>
      <c r="AV371" s="146">
        <v>0</v>
      </c>
      <c r="AW371" s="146">
        <v>0</v>
      </c>
      <c r="AX371" s="146">
        <v>0</v>
      </c>
      <c r="AY371" s="146">
        <v>0</v>
      </c>
      <c r="AZ371" s="146">
        <v>0</v>
      </c>
      <c r="BA371" s="146">
        <v>0</v>
      </c>
      <c r="BB371" s="146">
        <v>0</v>
      </c>
      <c r="BC371" s="146">
        <v>0</v>
      </c>
      <c r="BD371" s="146">
        <v>0</v>
      </c>
      <c r="BE371" s="146">
        <v>0</v>
      </c>
      <c r="BF371" s="146">
        <v>0</v>
      </c>
      <c r="BG371" s="146">
        <v>0</v>
      </c>
      <c r="BH371" s="146">
        <v>0</v>
      </c>
      <c r="BI371" s="146">
        <v>0</v>
      </c>
      <c r="BJ371" s="146">
        <v>0</v>
      </c>
      <c r="BK371" s="146">
        <v>0</v>
      </c>
      <c r="BL371" s="146">
        <v>0</v>
      </c>
      <c r="BM371" s="146">
        <v>0</v>
      </c>
      <c r="BN371" s="146">
        <v>0</v>
      </c>
      <c r="BO371" s="146">
        <v>0</v>
      </c>
      <c r="BP371" s="146">
        <v>0</v>
      </c>
      <c r="BQ371" s="146">
        <v>0</v>
      </c>
      <c r="BR371" s="146">
        <v>0</v>
      </c>
      <c r="BS371" s="146">
        <v>0</v>
      </c>
      <c r="BT371" s="146">
        <v>0</v>
      </c>
      <c r="BU371" s="146">
        <v>0</v>
      </c>
      <c r="BV371" s="146">
        <v>0</v>
      </c>
      <c r="BW371" s="146">
        <v>0</v>
      </c>
      <c r="BX371" s="146">
        <v>0</v>
      </c>
      <c r="BY371" s="146">
        <v>0</v>
      </c>
      <c r="BZ371" s="146">
        <v>0</v>
      </c>
      <c r="CA371" s="146">
        <v>0</v>
      </c>
      <c r="CB371" s="146">
        <v>0</v>
      </c>
      <c r="CC371" s="146">
        <v>0</v>
      </c>
      <c r="CD371" s="146">
        <v>0</v>
      </c>
      <c r="CE371" s="146">
        <v>0</v>
      </c>
      <c r="CF371" s="146">
        <v>0</v>
      </c>
      <c r="CG371" s="146">
        <v>0</v>
      </c>
      <c r="CH371" s="146">
        <v>0</v>
      </c>
      <c r="CI371" s="146">
        <v>0</v>
      </c>
      <c r="CJ371" s="146">
        <v>0</v>
      </c>
      <c r="CK371" s="146">
        <v>0</v>
      </c>
      <c r="CL371" s="146">
        <v>0</v>
      </c>
      <c r="CM371" s="146">
        <v>0</v>
      </c>
      <c r="CN371" s="146">
        <v>0</v>
      </c>
      <c r="CO371" s="146">
        <v>0</v>
      </c>
      <c r="CP371" s="146">
        <v>0</v>
      </c>
      <c r="CQ371" s="146">
        <v>0</v>
      </c>
      <c r="CR371" s="146">
        <v>0</v>
      </c>
      <c r="CS371" s="146">
        <v>0</v>
      </c>
      <c r="CT371" s="146">
        <v>0</v>
      </c>
      <c r="CU371" s="146">
        <v>0</v>
      </c>
      <c r="CV371" s="146">
        <v>0</v>
      </c>
      <c r="CW371" s="146">
        <v>0</v>
      </c>
      <c r="CX371" s="146">
        <v>0</v>
      </c>
      <c r="CY371" s="146">
        <v>0</v>
      </c>
      <c r="CZ371" s="146">
        <v>0</v>
      </c>
      <c r="DA371" s="146">
        <v>0</v>
      </c>
      <c r="DB371" s="146">
        <v>0</v>
      </c>
      <c r="DC371" s="146">
        <v>0</v>
      </c>
      <c r="DD371" s="146">
        <v>0</v>
      </c>
      <c r="DE371" s="146">
        <v>0</v>
      </c>
      <c r="DF371" s="146">
        <v>0</v>
      </c>
      <c r="DG371" s="146">
        <v>0</v>
      </c>
      <c r="DH371" s="146">
        <v>0</v>
      </c>
      <c r="DI371" s="146">
        <v>0</v>
      </c>
      <c r="DJ371" s="146">
        <v>0</v>
      </c>
      <c r="DK371" s="146">
        <v>0</v>
      </c>
      <c r="DL371" s="146">
        <v>0</v>
      </c>
      <c r="DM371" s="146">
        <v>0</v>
      </c>
      <c r="DN371" s="146">
        <v>0</v>
      </c>
      <c r="DO371" s="146">
        <v>0</v>
      </c>
      <c r="DP371" s="146">
        <v>0</v>
      </c>
      <c r="DQ371" s="146">
        <v>0</v>
      </c>
      <c r="DR371" s="146">
        <v>0</v>
      </c>
      <c r="DS371" s="146">
        <v>0</v>
      </c>
      <c r="DT371" s="146">
        <v>0</v>
      </c>
      <c r="DU371" s="146">
        <v>0</v>
      </c>
      <c r="DV371" s="146">
        <v>0</v>
      </c>
      <c r="DW371" s="146">
        <v>0</v>
      </c>
      <c r="DX371" s="146">
        <v>0</v>
      </c>
      <c r="DY371" s="146">
        <v>0</v>
      </c>
      <c r="DZ371" s="146">
        <v>0</v>
      </c>
      <c r="EA371" s="146">
        <v>0</v>
      </c>
      <c r="EB371" s="146">
        <v>0</v>
      </c>
      <c r="EC371" s="146">
        <v>0</v>
      </c>
      <c r="ED371" s="146">
        <v>0</v>
      </c>
      <c r="EE371" s="146">
        <v>0</v>
      </c>
      <c r="EF371" s="146">
        <v>0</v>
      </c>
      <c r="EG371" s="146">
        <v>0</v>
      </c>
      <c r="EH371" s="146">
        <v>0</v>
      </c>
      <c r="EI371" s="146">
        <v>0</v>
      </c>
      <c r="EJ371" s="146">
        <v>0</v>
      </c>
      <c r="EK371" s="146">
        <v>0</v>
      </c>
      <c r="EL371" s="146">
        <v>0</v>
      </c>
      <c r="EM371" s="146">
        <v>0</v>
      </c>
      <c r="EN371" s="146">
        <v>0</v>
      </c>
      <c r="EO371" s="146">
        <v>0</v>
      </c>
      <c r="EP371" s="146">
        <v>0</v>
      </c>
      <c r="EQ371" s="146">
        <v>0</v>
      </c>
      <c r="ER371" s="146">
        <v>0</v>
      </c>
      <c r="ES371" s="146">
        <v>0</v>
      </c>
      <c r="ET371" s="146">
        <v>0</v>
      </c>
      <c r="EU371" s="146">
        <v>0</v>
      </c>
      <c r="EV371" s="146">
        <v>0</v>
      </c>
      <c r="EW371" s="146">
        <v>0</v>
      </c>
      <c r="EX371" s="146">
        <v>0</v>
      </c>
      <c r="EY371" s="146">
        <v>0</v>
      </c>
      <c r="EZ371" s="146">
        <v>0</v>
      </c>
      <c r="FA371" s="146">
        <v>0</v>
      </c>
      <c r="FB371" s="146">
        <v>0</v>
      </c>
      <c r="FC371" s="146">
        <v>0</v>
      </c>
      <c r="FD371" s="146">
        <v>0</v>
      </c>
      <c r="FE371" s="146">
        <v>0</v>
      </c>
      <c r="FF371" s="146">
        <v>0</v>
      </c>
      <c r="FG371" s="146">
        <v>0</v>
      </c>
      <c r="FH371" s="146">
        <v>0</v>
      </c>
      <c r="FI371" s="146">
        <v>0</v>
      </c>
      <c r="FJ371" s="146">
        <v>0</v>
      </c>
      <c r="FK371" s="146">
        <v>0</v>
      </c>
      <c r="FL371" s="146">
        <v>0</v>
      </c>
      <c r="FM371" s="146">
        <v>0</v>
      </c>
      <c r="FN371" s="146">
        <v>0</v>
      </c>
      <c r="FO371" s="146">
        <v>0</v>
      </c>
      <c r="FP371" s="146">
        <v>0</v>
      </c>
      <c r="FQ371" s="146">
        <v>0</v>
      </c>
      <c r="FR371" s="146">
        <v>0</v>
      </c>
      <c r="FS371" s="146">
        <v>0</v>
      </c>
      <c r="FT371" s="146">
        <v>0</v>
      </c>
      <c r="FU371" s="146">
        <v>0</v>
      </c>
      <c r="FV371" s="146">
        <v>0</v>
      </c>
      <c r="FW371" s="146">
        <v>0</v>
      </c>
      <c r="FX371" s="146">
        <v>0</v>
      </c>
      <c r="FY371" s="146">
        <v>0</v>
      </c>
      <c r="FZ371" s="146">
        <v>0</v>
      </c>
      <c r="GA371" s="146">
        <v>0</v>
      </c>
      <c r="GB371" s="146">
        <v>0</v>
      </c>
      <c r="GC371" s="146">
        <v>0</v>
      </c>
      <c r="GD371" s="146">
        <v>0</v>
      </c>
      <c r="GE371" s="146">
        <v>0</v>
      </c>
      <c r="GF371" s="146">
        <v>0</v>
      </c>
      <c r="GG371" s="146">
        <v>0</v>
      </c>
      <c r="GH371" s="146">
        <v>0</v>
      </c>
      <c r="GI371" s="146">
        <v>0</v>
      </c>
      <c r="GJ371" s="146">
        <v>0</v>
      </c>
      <c r="GK371" s="146">
        <v>0</v>
      </c>
      <c r="GL371" s="146">
        <v>0</v>
      </c>
      <c r="GM371" s="146">
        <v>0</v>
      </c>
      <c r="GN371" s="146">
        <v>0</v>
      </c>
      <c r="GO371" s="146">
        <v>0</v>
      </c>
      <c r="GP371" s="146">
        <v>0</v>
      </c>
      <c r="GQ371" s="146">
        <v>0</v>
      </c>
      <c r="GR371" s="146">
        <v>0</v>
      </c>
      <c r="GS371" s="146">
        <v>0</v>
      </c>
      <c r="GT371" s="146">
        <v>0</v>
      </c>
      <c r="GU371" s="146">
        <v>0</v>
      </c>
      <c r="GV371" s="146">
        <v>0</v>
      </c>
      <c r="GW371" s="146">
        <v>0</v>
      </c>
      <c r="GX371" s="146">
        <v>0</v>
      </c>
      <c r="GY371" s="146">
        <v>0</v>
      </c>
      <c r="GZ371" s="146">
        <v>0</v>
      </c>
      <c r="HA371" s="146">
        <v>0</v>
      </c>
      <c r="HB371" s="146">
        <v>0</v>
      </c>
      <c r="HC371" s="146">
        <v>0</v>
      </c>
      <c r="HD371" s="146">
        <v>0</v>
      </c>
      <c r="HE371" s="146">
        <v>0</v>
      </c>
      <c r="HF371" s="146">
        <v>0</v>
      </c>
      <c r="HG371" s="146">
        <v>0</v>
      </c>
      <c r="HH371" s="146">
        <v>0</v>
      </c>
      <c r="HI371" s="146">
        <v>0</v>
      </c>
      <c r="HJ371" s="146">
        <v>0</v>
      </c>
      <c r="HK371" s="146">
        <v>0</v>
      </c>
      <c r="HL371" s="146">
        <v>0</v>
      </c>
      <c r="HM371" s="146">
        <v>0</v>
      </c>
      <c r="HN371" s="146">
        <v>0</v>
      </c>
      <c r="HO371" s="146">
        <v>0</v>
      </c>
      <c r="HP371" s="146">
        <v>0</v>
      </c>
      <c r="HQ371" s="146">
        <v>0</v>
      </c>
      <c r="HR371" s="146">
        <v>0</v>
      </c>
      <c r="HS371" s="146">
        <v>0</v>
      </c>
      <c r="HT371" s="146">
        <v>0</v>
      </c>
      <c r="HU371" s="146">
        <v>0</v>
      </c>
      <c r="HV371" s="146">
        <v>0</v>
      </c>
      <c r="HW371" s="146">
        <v>0</v>
      </c>
      <c r="HX371" s="146">
        <v>0</v>
      </c>
      <c r="HY371" s="146">
        <v>0</v>
      </c>
      <c r="HZ371" s="146">
        <v>0</v>
      </c>
      <c r="IA371" s="146">
        <v>0</v>
      </c>
      <c r="IB371" s="146">
        <v>0</v>
      </c>
      <c r="IC371" s="146">
        <v>0</v>
      </c>
      <c r="ID371" s="146">
        <v>0</v>
      </c>
      <c r="IE371" s="146">
        <v>0</v>
      </c>
      <c r="IF371" s="146">
        <v>0</v>
      </c>
      <c r="IG371" s="146">
        <v>0</v>
      </c>
      <c r="IH371" s="146">
        <v>0</v>
      </c>
      <c r="II371" s="146">
        <v>0</v>
      </c>
      <c r="IJ371" s="146">
        <v>0</v>
      </c>
      <c r="IK371" s="146">
        <v>0</v>
      </c>
      <c r="IL371" s="146">
        <v>0</v>
      </c>
      <c r="IM371" s="146">
        <v>0</v>
      </c>
      <c r="IN371" s="146">
        <v>0</v>
      </c>
      <c r="IO371" s="146">
        <v>0</v>
      </c>
      <c r="IP371" s="146">
        <v>0</v>
      </c>
      <c r="IQ371" s="146">
        <v>0</v>
      </c>
      <c r="IR371" s="146">
        <v>0</v>
      </c>
      <c r="IS371" s="146">
        <v>0</v>
      </c>
      <c r="IT371" s="146">
        <v>0</v>
      </c>
      <c r="IU371" s="146">
        <v>0</v>
      </c>
      <c r="IV371" s="146">
        <v>0</v>
      </c>
    </row>
    <row r="372" spans="1:256" ht="96" x14ac:dyDescent="0.2">
      <c r="A372" s="145" t="s">
        <v>1039</v>
      </c>
      <c r="B372" s="146">
        <v>0</v>
      </c>
      <c r="C372" s="146">
        <v>0</v>
      </c>
      <c r="D372" s="146">
        <v>0</v>
      </c>
      <c r="E372" s="146">
        <v>0</v>
      </c>
      <c r="F372" s="146">
        <v>0</v>
      </c>
      <c r="G372" s="146">
        <v>0</v>
      </c>
      <c r="H372" s="146">
        <v>0</v>
      </c>
      <c r="I372" s="146">
        <v>0</v>
      </c>
      <c r="J372" s="146">
        <v>0</v>
      </c>
      <c r="K372" s="146">
        <v>0</v>
      </c>
      <c r="L372" s="146">
        <v>0</v>
      </c>
      <c r="M372" s="146">
        <v>0</v>
      </c>
      <c r="N372" s="146">
        <v>0</v>
      </c>
      <c r="O372" s="146">
        <v>0</v>
      </c>
      <c r="P372" s="146">
        <v>0</v>
      </c>
      <c r="Q372" s="146">
        <v>0</v>
      </c>
      <c r="R372" s="146">
        <v>0</v>
      </c>
      <c r="S372" s="146">
        <v>0</v>
      </c>
      <c r="T372" s="146">
        <v>0</v>
      </c>
      <c r="U372" s="146">
        <v>0</v>
      </c>
      <c r="V372" s="146">
        <v>0</v>
      </c>
      <c r="W372" s="146">
        <v>0</v>
      </c>
      <c r="X372" s="146">
        <v>0</v>
      </c>
      <c r="Y372" s="146">
        <v>0</v>
      </c>
      <c r="Z372" s="146">
        <v>0</v>
      </c>
      <c r="AA372" s="146">
        <v>0</v>
      </c>
      <c r="AB372" s="146">
        <v>0</v>
      </c>
      <c r="AC372" s="146">
        <v>0</v>
      </c>
      <c r="AD372" s="146">
        <v>0</v>
      </c>
      <c r="AE372" s="146">
        <v>0</v>
      </c>
      <c r="AF372" s="146">
        <v>0</v>
      </c>
      <c r="AG372" s="146">
        <v>0</v>
      </c>
      <c r="AH372" s="146">
        <v>0</v>
      </c>
      <c r="AI372" s="146">
        <v>0</v>
      </c>
      <c r="AJ372" s="146">
        <v>0</v>
      </c>
      <c r="AK372" s="146">
        <v>0</v>
      </c>
      <c r="AL372" s="146">
        <v>0</v>
      </c>
      <c r="AM372" s="146">
        <v>0</v>
      </c>
      <c r="AN372" s="146">
        <v>0</v>
      </c>
      <c r="AO372" s="146">
        <v>0</v>
      </c>
      <c r="AP372" s="146">
        <v>0</v>
      </c>
      <c r="AQ372" s="146">
        <v>0</v>
      </c>
      <c r="AR372" s="146">
        <v>0</v>
      </c>
      <c r="AS372" s="146">
        <v>0</v>
      </c>
      <c r="AT372" s="146">
        <v>0</v>
      </c>
      <c r="AU372" s="146">
        <v>0</v>
      </c>
      <c r="AV372" s="146">
        <v>0</v>
      </c>
      <c r="AW372" s="146">
        <v>0</v>
      </c>
      <c r="AX372" s="146">
        <v>0</v>
      </c>
      <c r="AY372" s="146">
        <v>0</v>
      </c>
      <c r="AZ372" s="146">
        <v>0</v>
      </c>
      <c r="BA372" s="146">
        <v>0</v>
      </c>
      <c r="BB372" s="146">
        <v>0</v>
      </c>
      <c r="BC372" s="146">
        <v>0</v>
      </c>
      <c r="BD372" s="146">
        <v>0</v>
      </c>
      <c r="BE372" s="146">
        <v>0</v>
      </c>
      <c r="BF372" s="146">
        <v>0</v>
      </c>
      <c r="BG372" s="146">
        <v>0</v>
      </c>
      <c r="BH372" s="146">
        <v>0</v>
      </c>
      <c r="BI372" s="146">
        <v>0</v>
      </c>
      <c r="BJ372" s="146">
        <v>0</v>
      </c>
      <c r="BK372" s="146">
        <v>0</v>
      </c>
      <c r="BL372" s="146">
        <v>0</v>
      </c>
      <c r="BM372" s="146">
        <v>0</v>
      </c>
      <c r="BN372" s="146">
        <v>0</v>
      </c>
      <c r="BO372" s="146">
        <v>0</v>
      </c>
      <c r="BP372" s="146">
        <v>0</v>
      </c>
      <c r="BQ372" s="146">
        <v>0</v>
      </c>
      <c r="BR372" s="146">
        <v>0</v>
      </c>
      <c r="BS372" s="146">
        <v>0</v>
      </c>
      <c r="BT372" s="146">
        <v>0</v>
      </c>
      <c r="BU372" s="146">
        <v>0</v>
      </c>
      <c r="BV372" s="146">
        <v>0</v>
      </c>
      <c r="BW372" s="146">
        <v>0</v>
      </c>
      <c r="BX372" s="146">
        <v>0</v>
      </c>
      <c r="BY372" s="146">
        <v>0</v>
      </c>
      <c r="BZ372" s="146">
        <v>0</v>
      </c>
      <c r="CA372" s="146">
        <v>0</v>
      </c>
      <c r="CB372" s="146">
        <v>0</v>
      </c>
      <c r="CC372" s="146">
        <v>0</v>
      </c>
      <c r="CD372" s="146">
        <v>0</v>
      </c>
      <c r="CE372" s="146">
        <v>0</v>
      </c>
      <c r="CF372" s="146">
        <v>0</v>
      </c>
      <c r="CG372" s="146">
        <v>0</v>
      </c>
      <c r="CH372" s="146">
        <v>0</v>
      </c>
      <c r="CI372" s="146">
        <v>0</v>
      </c>
      <c r="CJ372" s="146">
        <v>0</v>
      </c>
      <c r="CK372" s="146">
        <v>0</v>
      </c>
      <c r="CL372" s="146">
        <v>0</v>
      </c>
      <c r="CM372" s="146">
        <v>0</v>
      </c>
      <c r="CN372" s="146">
        <v>0</v>
      </c>
      <c r="CO372" s="146">
        <v>0</v>
      </c>
      <c r="CP372" s="146">
        <v>0</v>
      </c>
      <c r="CQ372" s="146">
        <v>0</v>
      </c>
      <c r="CR372" s="146">
        <v>0</v>
      </c>
      <c r="CS372" s="146">
        <v>0</v>
      </c>
      <c r="CT372" s="146">
        <v>0</v>
      </c>
      <c r="CU372" s="146">
        <v>0</v>
      </c>
      <c r="CV372" s="146">
        <v>0</v>
      </c>
      <c r="CW372" s="146">
        <v>0</v>
      </c>
      <c r="CX372" s="146">
        <v>0</v>
      </c>
      <c r="CY372" s="146">
        <v>0</v>
      </c>
      <c r="CZ372" s="146">
        <v>0</v>
      </c>
      <c r="DA372" s="146">
        <v>0</v>
      </c>
      <c r="DB372" s="146">
        <v>0</v>
      </c>
      <c r="DC372" s="146">
        <v>0</v>
      </c>
      <c r="DD372" s="146">
        <v>0</v>
      </c>
      <c r="DE372" s="146">
        <v>0</v>
      </c>
      <c r="DF372" s="146">
        <v>0</v>
      </c>
      <c r="DG372" s="146">
        <v>0</v>
      </c>
      <c r="DH372" s="146">
        <v>0</v>
      </c>
      <c r="DI372" s="146">
        <v>0</v>
      </c>
      <c r="DJ372" s="146">
        <v>0</v>
      </c>
      <c r="DK372" s="146">
        <v>0</v>
      </c>
      <c r="DL372" s="146">
        <v>0</v>
      </c>
      <c r="DM372" s="146">
        <v>0</v>
      </c>
      <c r="DN372" s="146">
        <v>0</v>
      </c>
      <c r="DO372" s="146">
        <v>0</v>
      </c>
      <c r="DP372" s="146">
        <v>0</v>
      </c>
      <c r="DQ372" s="146">
        <v>0</v>
      </c>
      <c r="DR372" s="146">
        <v>0</v>
      </c>
      <c r="DS372" s="146">
        <v>0</v>
      </c>
      <c r="DT372" s="146">
        <v>0</v>
      </c>
      <c r="DU372" s="146">
        <v>0</v>
      </c>
      <c r="DV372" s="146">
        <v>0</v>
      </c>
      <c r="DW372" s="146">
        <v>0</v>
      </c>
      <c r="DX372" s="146">
        <v>0</v>
      </c>
      <c r="DY372" s="146">
        <v>0</v>
      </c>
      <c r="DZ372" s="146">
        <v>0</v>
      </c>
      <c r="EA372" s="146">
        <v>0</v>
      </c>
      <c r="EB372" s="146">
        <v>0</v>
      </c>
      <c r="EC372" s="146">
        <v>0</v>
      </c>
      <c r="ED372" s="146">
        <v>0</v>
      </c>
      <c r="EE372" s="146">
        <v>0</v>
      </c>
      <c r="EF372" s="146">
        <v>0</v>
      </c>
      <c r="EG372" s="146">
        <v>0</v>
      </c>
      <c r="EH372" s="146">
        <v>0</v>
      </c>
      <c r="EI372" s="146">
        <v>0</v>
      </c>
      <c r="EJ372" s="146">
        <v>0</v>
      </c>
      <c r="EK372" s="146">
        <v>0</v>
      </c>
      <c r="EL372" s="146">
        <v>0</v>
      </c>
      <c r="EM372" s="146">
        <v>0</v>
      </c>
      <c r="EN372" s="146">
        <v>0</v>
      </c>
      <c r="EO372" s="146">
        <v>0</v>
      </c>
      <c r="EP372" s="146">
        <v>0</v>
      </c>
      <c r="EQ372" s="146">
        <v>0</v>
      </c>
      <c r="ER372" s="146">
        <v>0</v>
      </c>
      <c r="ES372" s="146">
        <v>0</v>
      </c>
      <c r="ET372" s="146">
        <v>0</v>
      </c>
      <c r="EU372" s="146">
        <v>0</v>
      </c>
      <c r="EV372" s="146">
        <v>0</v>
      </c>
      <c r="EW372" s="146">
        <v>0</v>
      </c>
      <c r="EX372" s="146">
        <v>0</v>
      </c>
      <c r="EY372" s="146">
        <v>0</v>
      </c>
      <c r="EZ372" s="146">
        <v>0</v>
      </c>
      <c r="FA372" s="146">
        <v>0</v>
      </c>
      <c r="FB372" s="146">
        <v>0</v>
      </c>
      <c r="FC372" s="146">
        <v>0</v>
      </c>
      <c r="FD372" s="146">
        <v>0</v>
      </c>
      <c r="FE372" s="146">
        <v>0</v>
      </c>
      <c r="FF372" s="146">
        <v>0</v>
      </c>
      <c r="FG372" s="146">
        <v>0</v>
      </c>
      <c r="FH372" s="146">
        <v>0</v>
      </c>
      <c r="FI372" s="146">
        <v>0</v>
      </c>
      <c r="FJ372" s="146">
        <v>0</v>
      </c>
      <c r="FK372" s="146">
        <v>0</v>
      </c>
      <c r="FL372" s="146">
        <v>0</v>
      </c>
      <c r="FM372" s="146">
        <v>0</v>
      </c>
      <c r="FN372" s="146">
        <v>0</v>
      </c>
      <c r="FO372" s="146">
        <v>0</v>
      </c>
      <c r="FP372" s="146">
        <v>0</v>
      </c>
      <c r="FQ372" s="146">
        <v>0</v>
      </c>
      <c r="FR372" s="146">
        <v>0</v>
      </c>
      <c r="FS372" s="146">
        <v>0</v>
      </c>
      <c r="FT372" s="146">
        <v>0</v>
      </c>
      <c r="FU372" s="146">
        <v>0</v>
      </c>
      <c r="FV372" s="146">
        <v>0</v>
      </c>
      <c r="FW372" s="146">
        <v>0</v>
      </c>
      <c r="FX372" s="146">
        <v>0</v>
      </c>
      <c r="FY372" s="146">
        <v>0</v>
      </c>
      <c r="FZ372" s="146">
        <v>0</v>
      </c>
      <c r="GA372" s="146">
        <v>0</v>
      </c>
      <c r="GB372" s="146">
        <v>0</v>
      </c>
      <c r="GC372" s="146">
        <v>0</v>
      </c>
      <c r="GD372" s="146">
        <v>0</v>
      </c>
      <c r="GE372" s="146">
        <v>0</v>
      </c>
      <c r="GF372" s="146">
        <v>0</v>
      </c>
      <c r="GG372" s="146">
        <v>0</v>
      </c>
      <c r="GH372" s="146">
        <v>0</v>
      </c>
      <c r="GI372" s="146">
        <v>0</v>
      </c>
      <c r="GJ372" s="146">
        <v>0</v>
      </c>
      <c r="GK372" s="146">
        <v>0</v>
      </c>
      <c r="GL372" s="146">
        <v>0</v>
      </c>
      <c r="GM372" s="146">
        <v>0</v>
      </c>
      <c r="GN372" s="146">
        <v>0</v>
      </c>
      <c r="GO372" s="146">
        <v>0</v>
      </c>
      <c r="GP372" s="146">
        <v>0</v>
      </c>
      <c r="GQ372" s="146">
        <v>0</v>
      </c>
      <c r="GR372" s="146">
        <v>0</v>
      </c>
      <c r="GS372" s="146">
        <v>0</v>
      </c>
      <c r="GT372" s="146">
        <v>0</v>
      </c>
      <c r="GU372" s="146">
        <v>0</v>
      </c>
      <c r="GV372" s="146">
        <v>0</v>
      </c>
      <c r="GW372" s="146">
        <v>0</v>
      </c>
      <c r="GX372" s="146">
        <v>0</v>
      </c>
      <c r="GY372" s="146">
        <v>0</v>
      </c>
      <c r="GZ372" s="146">
        <v>0</v>
      </c>
      <c r="HA372" s="146">
        <v>0</v>
      </c>
      <c r="HB372" s="146">
        <v>0</v>
      </c>
      <c r="HC372" s="146">
        <v>0</v>
      </c>
      <c r="HD372" s="146">
        <v>0</v>
      </c>
      <c r="HE372" s="146">
        <v>0</v>
      </c>
      <c r="HF372" s="146">
        <v>0</v>
      </c>
      <c r="HG372" s="146">
        <v>0</v>
      </c>
      <c r="HH372" s="146">
        <v>0</v>
      </c>
      <c r="HI372" s="146">
        <v>0</v>
      </c>
      <c r="HJ372" s="146">
        <v>0</v>
      </c>
      <c r="HK372" s="146">
        <v>0</v>
      </c>
      <c r="HL372" s="146">
        <v>0</v>
      </c>
      <c r="HM372" s="146">
        <v>0</v>
      </c>
      <c r="HN372" s="146">
        <v>0</v>
      </c>
      <c r="HO372" s="146">
        <v>0</v>
      </c>
      <c r="HP372" s="146">
        <v>0</v>
      </c>
      <c r="HQ372" s="146">
        <v>0</v>
      </c>
      <c r="HR372" s="146">
        <v>0</v>
      </c>
      <c r="HS372" s="146">
        <v>0</v>
      </c>
      <c r="HT372" s="146">
        <v>0</v>
      </c>
      <c r="HU372" s="146">
        <v>0</v>
      </c>
      <c r="HV372" s="146">
        <v>0</v>
      </c>
      <c r="HW372" s="146">
        <v>0</v>
      </c>
      <c r="HX372" s="146">
        <v>0</v>
      </c>
      <c r="HY372" s="146">
        <v>0</v>
      </c>
      <c r="HZ372" s="146">
        <v>0</v>
      </c>
      <c r="IA372" s="146">
        <v>0</v>
      </c>
      <c r="IB372" s="146">
        <v>0</v>
      </c>
      <c r="IC372" s="146">
        <v>0</v>
      </c>
      <c r="ID372" s="146">
        <v>0</v>
      </c>
      <c r="IE372" s="146">
        <v>0</v>
      </c>
      <c r="IF372" s="146">
        <v>0</v>
      </c>
      <c r="IG372" s="146">
        <v>0</v>
      </c>
      <c r="IH372" s="146">
        <v>0</v>
      </c>
      <c r="II372" s="146">
        <v>0</v>
      </c>
      <c r="IJ372" s="146">
        <v>0</v>
      </c>
      <c r="IK372" s="146">
        <v>0</v>
      </c>
      <c r="IL372" s="146">
        <v>0</v>
      </c>
      <c r="IM372" s="146">
        <v>0</v>
      </c>
      <c r="IN372" s="146">
        <v>0</v>
      </c>
      <c r="IO372" s="146">
        <v>0</v>
      </c>
      <c r="IP372" s="146">
        <v>0</v>
      </c>
      <c r="IQ372" s="146">
        <v>0</v>
      </c>
      <c r="IR372" s="146">
        <v>0</v>
      </c>
      <c r="IS372" s="146">
        <v>0</v>
      </c>
      <c r="IT372" s="146">
        <v>0</v>
      </c>
      <c r="IU372" s="146">
        <v>0</v>
      </c>
      <c r="IV372" s="146">
        <v>0</v>
      </c>
    </row>
    <row r="373" spans="1:256" ht="72" x14ac:dyDescent="0.2">
      <c r="A373" s="145" t="s">
        <v>1040</v>
      </c>
      <c r="B373" s="146">
        <v>0</v>
      </c>
      <c r="C373" s="146">
        <v>0</v>
      </c>
      <c r="D373" s="146">
        <v>0</v>
      </c>
      <c r="E373" s="146">
        <v>0</v>
      </c>
      <c r="F373" s="146">
        <v>0</v>
      </c>
      <c r="G373" s="146">
        <v>0</v>
      </c>
      <c r="H373" s="146">
        <v>0</v>
      </c>
      <c r="I373" s="146">
        <v>0</v>
      </c>
      <c r="J373" s="146">
        <v>0</v>
      </c>
      <c r="K373" s="146">
        <v>0</v>
      </c>
      <c r="L373" s="146">
        <v>0</v>
      </c>
      <c r="M373" s="146">
        <v>0</v>
      </c>
      <c r="N373" s="146">
        <v>0</v>
      </c>
      <c r="O373" s="146">
        <v>0</v>
      </c>
      <c r="P373" s="146">
        <v>0</v>
      </c>
      <c r="Q373" s="146">
        <v>0</v>
      </c>
      <c r="R373" s="146">
        <v>0</v>
      </c>
      <c r="S373" s="146">
        <v>0</v>
      </c>
      <c r="T373" s="146">
        <v>0</v>
      </c>
      <c r="U373" s="146">
        <v>0</v>
      </c>
      <c r="V373" s="146">
        <v>0</v>
      </c>
      <c r="W373" s="146">
        <v>0</v>
      </c>
      <c r="X373" s="146">
        <v>0</v>
      </c>
      <c r="Y373" s="146">
        <v>0</v>
      </c>
      <c r="Z373" s="146">
        <v>0</v>
      </c>
      <c r="AA373" s="146">
        <v>0</v>
      </c>
      <c r="AB373" s="146">
        <v>0</v>
      </c>
      <c r="AC373" s="146">
        <v>0</v>
      </c>
      <c r="AD373" s="146">
        <v>0</v>
      </c>
      <c r="AE373" s="146">
        <v>0</v>
      </c>
      <c r="AF373" s="146">
        <v>0</v>
      </c>
      <c r="AG373" s="146">
        <v>0</v>
      </c>
      <c r="AH373" s="146">
        <v>0</v>
      </c>
      <c r="AI373" s="146">
        <v>0</v>
      </c>
      <c r="AJ373" s="146">
        <v>0</v>
      </c>
      <c r="AK373" s="146">
        <v>0</v>
      </c>
      <c r="AL373" s="146">
        <v>0</v>
      </c>
      <c r="AM373" s="146">
        <v>0</v>
      </c>
      <c r="AN373" s="146">
        <v>0</v>
      </c>
      <c r="AO373" s="146">
        <v>0</v>
      </c>
      <c r="AP373" s="146">
        <v>0</v>
      </c>
      <c r="AQ373" s="146">
        <v>0</v>
      </c>
      <c r="AR373" s="146">
        <v>0</v>
      </c>
      <c r="AS373" s="146">
        <v>0</v>
      </c>
      <c r="AT373" s="146">
        <v>0</v>
      </c>
      <c r="AU373" s="146">
        <v>0</v>
      </c>
      <c r="AV373" s="146">
        <v>0</v>
      </c>
      <c r="AW373" s="146">
        <v>0</v>
      </c>
      <c r="AX373" s="146">
        <v>0</v>
      </c>
      <c r="AY373" s="146">
        <v>0</v>
      </c>
      <c r="AZ373" s="146">
        <v>0</v>
      </c>
      <c r="BA373" s="146">
        <v>0</v>
      </c>
      <c r="BB373" s="146">
        <v>0</v>
      </c>
      <c r="BC373" s="146">
        <v>0</v>
      </c>
      <c r="BD373" s="146">
        <v>0</v>
      </c>
      <c r="BE373" s="146">
        <v>0</v>
      </c>
      <c r="BF373" s="146">
        <v>0</v>
      </c>
      <c r="BG373" s="146">
        <v>0</v>
      </c>
      <c r="BH373" s="146">
        <v>0</v>
      </c>
      <c r="BI373" s="146">
        <v>0</v>
      </c>
      <c r="BJ373" s="146">
        <v>0</v>
      </c>
      <c r="BK373" s="146">
        <v>0</v>
      </c>
      <c r="BL373" s="146">
        <v>0</v>
      </c>
      <c r="BM373" s="146">
        <v>0</v>
      </c>
      <c r="BN373" s="146">
        <v>0</v>
      </c>
      <c r="BO373" s="146">
        <v>0</v>
      </c>
      <c r="BP373" s="146">
        <v>0</v>
      </c>
      <c r="BQ373" s="146">
        <v>0</v>
      </c>
      <c r="BR373" s="146">
        <v>0</v>
      </c>
      <c r="BS373" s="146">
        <v>0</v>
      </c>
      <c r="BT373" s="146">
        <v>0</v>
      </c>
      <c r="BU373" s="146">
        <v>0</v>
      </c>
      <c r="BV373" s="146">
        <v>0</v>
      </c>
      <c r="BW373" s="146">
        <v>0</v>
      </c>
      <c r="BX373" s="146">
        <v>0</v>
      </c>
      <c r="BY373" s="146">
        <v>0</v>
      </c>
      <c r="BZ373" s="146">
        <v>0</v>
      </c>
      <c r="CA373" s="146">
        <v>0</v>
      </c>
      <c r="CB373" s="146">
        <v>0</v>
      </c>
      <c r="CC373" s="146">
        <v>0</v>
      </c>
      <c r="CD373" s="146">
        <v>0</v>
      </c>
      <c r="CE373" s="146">
        <v>0</v>
      </c>
      <c r="CF373" s="146">
        <v>0</v>
      </c>
      <c r="CG373" s="146">
        <v>0</v>
      </c>
      <c r="CH373" s="146">
        <v>0</v>
      </c>
      <c r="CI373" s="146">
        <v>0</v>
      </c>
      <c r="CJ373" s="146">
        <v>0</v>
      </c>
      <c r="CK373" s="146">
        <v>0</v>
      </c>
      <c r="CL373" s="146">
        <v>0</v>
      </c>
      <c r="CM373" s="146">
        <v>0</v>
      </c>
      <c r="CN373" s="146">
        <v>0</v>
      </c>
      <c r="CO373" s="146">
        <v>0</v>
      </c>
      <c r="CP373" s="146">
        <v>0</v>
      </c>
      <c r="CQ373" s="146">
        <v>0</v>
      </c>
      <c r="CR373" s="146">
        <v>0</v>
      </c>
      <c r="CS373" s="146">
        <v>0</v>
      </c>
      <c r="CT373" s="146">
        <v>0</v>
      </c>
      <c r="CU373" s="146">
        <v>0</v>
      </c>
      <c r="CV373" s="146">
        <v>0</v>
      </c>
      <c r="CW373" s="146">
        <v>0</v>
      </c>
      <c r="CX373" s="146">
        <v>0</v>
      </c>
      <c r="CY373" s="146">
        <v>0</v>
      </c>
      <c r="CZ373" s="146">
        <v>0</v>
      </c>
      <c r="DA373" s="146">
        <v>0</v>
      </c>
      <c r="DB373" s="146">
        <v>0</v>
      </c>
      <c r="DC373" s="146">
        <v>0</v>
      </c>
      <c r="DD373" s="146">
        <v>0</v>
      </c>
      <c r="DE373" s="146">
        <v>0</v>
      </c>
      <c r="DF373" s="146">
        <v>0</v>
      </c>
      <c r="DG373" s="146">
        <v>0</v>
      </c>
      <c r="DH373" s="146">
        <v>0</v>
      </c>
      <c r="DI373" s="146">
        <v>0</v>
      </c>
      <c r="DJ373" s="146">
        <v>0</v>
      </c>
      <c r="DK373" s="146">
        <v>0</v>
      </c>
      <c r="DL373" s="146">
        <v>0</v>
      </c>
      <c r="DM373" s="146">
        <v>0</v>
      </c>
      <c r="DN373" s="146">
        <v>0</v>
      </c>
      <c r="DO373" s="146">
        <v>0</v>
      </c>
      <c r="DP373" s="146">
        <v>0</v>
      </c>
      <c r="DQ373" s="146">
        <v>0</v>
      </c>
      <c r="DR373" s="146">
        <v>0</v>
      </c>
      <c r="DS373" s="146">
        <v>0</v>
      </c>
      <c r="DT373" s="146">
        <v>0</v>
      </c>
      <c r="DU373" s="146">
        <v>0</v>
      </c>
      <c r="DV373" s="146">
        <v>0</v>
      </c>
      <c r="DW373" s="146">
        <v>0</v>
      </c>
      <c r="DX373" s="146">
        <v>0</v>
      </c>
      <c r="DY373" s="146">
        <v>0</v>
      </c>
      <c r="DZ373" s="146">
        <v>0</v>
      </c>
      <c r="EA373" s="146">
        <v>0</v>
      </c>
      <c r="EB373" s="146">
        <v>0</v>
      </c>
      <c r="EC373" s="146">
        <v>0</v>
      </c>
      <c r="ED373" s="146">
        <v>0</v>
      </c>
      <c r="EE373" s="146">
        <v>0</v>
      </c>
      <c r="EF373" s="146">
        <v>0</v>
      </c>
      <c r="EG373" s="146">
        <v>0</v>
      </c>
      <c r="EH373" s="146">
        <v>0</v>
      </c>
      <c r="EI373" s="146">
        <v>0</v>
      </c>
      <c r="EJ373" s="146">
        <v>0</v>
      </c>
      <c r="EK373" s="146">
        <v>0</v>
      </c>
      <c r="EL373" s="146">
        <v>0</v>
      </c>
      <c r="EM373" s="146">
        <v>0</v>
      </c>
      <c r="EN373" s="146">
        <v>0</v>
      </c>
      <c r="EO373" s="146">
        <v>0</v>
      </c>
      <c r="EP373" s="146">
        <v>0</v>
      </c>
      <c r="EQ373" s="146">
        <v>0</v>
      </c>
      <c r="ER373" s="146">
        <v>0</v>
      </c>
      <c r="ES373" s="146">
        <v>0</v>
      </c>
      <c r="ET373" s="146">
        <v>0</v>
      </c>
      <c r="EU373" s="146">
        <v>0</v>
      </c>
      <c r="EV373" s="146">
        <v>0</v>
      </c>
      <c r="EW373" s="146">
        <v>0</v>
      </c>
      <c r="EX373" s="146">
        <v>0</v>
      </c>
      <c r="EY373" s="146">
        <v>0</v>
      </c>
      <c r="EZ373" s="146">
        <v>0</v>
      </c>
      <c r="FA373" s="146">
        <v>0</v>
      </c>
      <c r="FB373" s="146">
        <v>0</v>
      </c>
      <c r="FC373" s="146">
        <v>0</v>
      </c>
      <c r="FD373" s="146">
        <v>0</v>
      </c>
      <c r="FE373" s="146">
        <v>0</v>
      </c>
      <c r="FF373" s="146">
        <v>0</v>
      </c>
      <c r="FG373" s="146">
        <v>0</v>
      </c>
      <c r="FH373" s="146">
        <v>0</v>
      </c>
      <c r="FI373" s="146">
        <v>0</v>
      </c>
      <c r="FJ373" s="146">
        <v>0</v>
      </c>
      <c r="FK373" s="146">
        <v>0</v>
      </c>
      <c r="FL373" s="146">
        <v>0</v>
      </c>
      <c r="FM373" s="146">
        <v>0</v>
      </c>
      <c r="FN373" s="146">
        <v>0</v>
      </c>
      <c r="FO373" s="146">
        <v>0</v>
      </c>
      <c r="FP373" s="146">
        <v>0</v>
      </c>
      <c r="FQ373" s="146">
        <v>0</v>
      </c>
      <c r="FR373" s="146">
        <v>0</v>
      </c>
      <c r="FS373" s="146">
        <v>0</v>
      </c>
      <c r="FT373" s="146">
        <v>0</v>
      </c>
      <c r="FU373" s="146">
        <v>0</v>
      </c>
      <c r="FV373" s="146">
        <v>0</v>
      </c>
      <c r="FW373" s="146">
        <v>0</v>
      </c>
      <c r="FX373" s="146">
        <v>0</v>
      </c>
      <c r="FY373" s="146">
        <v>0</v>
      </c>
      <c r="FZ373" s="146">
        <v>0</v>
      </c>
      <c r="GA373" s="146">
        <v>0</v>
      </c>
      <c r="GB373" s="146">
        <v>0</v>
      </c>
      <c r="GC373" s="146">
        <v>0</v>
      </c>
      <c r="GD373" s="146">
        <v>0</v>
      </c>
      <c r="GE373" s="146">
        <v>0</v>
      </c>
      <c r="GF373" s="146">
        <v>0</v>
      </c>
      <c r="GG373" s="146">
        <v>0</v>
      </c>
      <c r="GH373" s="146">
        <v>0</v>
      </c>
      <c r="GI373" s="146">
        <v>0</v>
      </c>
      <c r="GJ373" s="146">
        <v>0</v>
      </c>
      <c r="GK373" s="146">
        <v>0</v>
      </c>
      <c r="GL373" s="146">
        <v>0</v>
      </c>
      <c r="GM373" s="146">
        <v>0</v>
      </c>
      <c r="GN373" s="146">
        <v>0</v>
      </c>
      <c r="GO373" s="146">
        <v>0</v>
      </c>
      <c r="GP373" s="146">
        <v>0</v>
      </c>
      <c r="GQ373" s="146">
        <v>0</v>
      </c>
      <c r="GR373" s="146">
        <v>0</v>
      </c>
      <c r="GS373" s="146">
        <v>0</v>
      </c>
      <c r="GT373" s="146">
        <v>0</v>
      </c>
      <c r="GU373" s="146">
        <v>0</v>
      </c>
      <c r="GV373" s="146">
        <v>0</v>
      </c>
      <c r="GW373" s="146">
        <v>0</v>
      </c>
      <c r="GX373" s="146">
        <v>0</v>
      </c>
      <c r="GY373" s="146">
        <v>0</v>
      </c>
      <c r="GZ373" s="146">
        <v>0</v>
      </c>
      <c r="HA373" s="146">
        <v>0</v>
      </c>
      <c r="HB373" s="146">
        <v>0</v>
      </c>
      <c r="HC373" s="146">
        <v>0</v>
      </c>
      <c r="HD373" s="146">
        <v>0</v>
      </c>
      <c r="HE373" s="146">
        <v>0</v>
      </c>
      <c r="HF373" s="146">
        <v>0</v>
      </c>
      <c r="HG373" s="146">
        <v>0</v>
      </c>
      <c r="HH373" s="146">
        <v>0</v>
      </c>
      <c r="HI373" s="146">
        <v>0</v>
      </c>
      <c r="HJ373" s="146">
        <v>0</v>
      </c>
      <c r="HK373" s="146">
        <v>0</v>
      </c>
      <c r="HL373" s="146">
        <v>0</v>
      </c>
      <c r="HM373" s="146">
        <v>0</v>
      </c>
      <c r="HN373" s="146">
        <v>0</v>
      </c>
      <c r="HO373" s="146">
        <v>0</v>
      </c>
      <c r="HP373" s="146">
        <v>0</v>
      </c>
      <c r="HQ373" s="146">
        <v>0</v>
      </c>
      <c r="HR373" s="146">
        <v>0</v>
      </c>
      <c r="HS373" s="146">
        <v>0</v>
      </c>
      <c r="HT373" s="146">
        <v>0</v>
      </c>
      <c r="HU373" s="146">
        <v>0</v>
      </c>
      <c r="HV373" s="146">
        <v>0</v>
      </c>
      <c r="HW373" s="146">
        <v>0</v>
      </c>
      <c r="HX373" s="146">
        <v>0</v>
      </c>
      <c r="HY373" s="146">
        <v>0</v>
      </c>
      <c r="HZ373" s="146">
        <v>0</v>
      </c>
      <c r="IA373" s="146">
        <v>0</v>
      </c>
      <c r="IB373" s="146">
        <v>0</v>
      </c>
      <c r="IC373" s="146">
        <v>0</v>
      </c>
      <c r="ID373" s="146">
        <v>0</v>
      </c>
      <c r="IE373" s="146">
        <v>0</v>
      </c>
      <c r="IF373" s="146">
        <v>0</v>
      </c>
      <c r="IG373" s="146">
        <v>0</v>
      </c>
      <c r="IH373" s="146">
        <v>0</v>
      </c>
      <c r="II373" s="146">
        <v>0</v>
      </c>
      <c r="IJ373" s="146">
        <v>0</v>
      </c>
      <c r="IK373" s="146">
        <v>0</v>
      </c>
      <c r="IL373" s="146">
        <v>0</v>
      </c>
      <c r="IM373" s="146">
        <v>0</v>
      </c>
      <c r="IN373" s="146">
        <v>0</v>
      </c>
      <c r="IO373" s="146">
        <v>0</v>
      </c>
      <c r="IP373" s="146">
        <v>0</v>
      </c>
      <c r="IQ373" s="146">
        <v>0</v>
      </c>
      <c r="IR373" s="146">
        <v>0</v>
      </c>
      <c r="IS373" s="146">
        <v>0</v>
      </c>
      <c r="IT373" s="146">
        <v>0</v>
      </c>
      <c r="IU373" s="146">
        <v>0</v>
      </c>
      <c r="IV373" s="146">
        <v>0</v>
      </c>
    </row>
    <row r="374" spans="1:256" ht="72" x14ac:dyDescent="0.2">
      <c r="A374" s="145" t="s">
        <v>1041</v>
      </c>
      <c r="B374" s="146">
        <v>0</v>
      </c>
      <c r="C374" s="146">
        <v>0</v>
      </c>
      <c r="D374" s="146">
        <v>0</v>
      </c>
      <c r="E374" s="146">
        <v>0</v>
      </c>
      <c r="F374" s="146">
        <v>0</v>
      </c>
      <c r="G374" s="146">
        <v>0</v>
      </c>
      <c r="H374" s="146">
        <v>0</v>
      </c>
      <c r="I374" s="146">
        <v>0</v>
      </c>
      <c r="J374" s="146">
        <v>0</v>
      </c>
      <c r="K374" s="146">
        <v>0</v>
      </c>
      <c r="L374" s="146">
        <v>0</v>
      </c>
      <c r="M374" s="146">
        <v>0</v>
      </c>
      <c r="N374" s="146">
        <v>0</v>
      </c>
      <c r="O374" s="146">
        <v>0</v>
      </c>
      <c r="P374" s="146">
        <v>0</v>
      </c>
      <c r="Q374" s="146">
        <v>0</v>
      </c>
      <c r="R374" s="146">
        <v>0</v>
      </c>
      <c r="S374" s="146">
        <v>0</v>
      </c>
      <c r="T374" s="146">
        <v>0</v>
      </c>
      <c r="U374" s="146">
        <v>0</v>
      </c>
      <c r="V374" s="146">
        <v>0</v>
      </c>
      <c r="W374" s="146">
        <v>0</v>
      </c>
      <c r="X374" s="146">
        <v>0</v>
      </c>
      <c r="Y374" s="146">
        <v>0</v>
      </c>
      <c r="Z374" s="146">
        <v>0</v>
      </c>
      <c r="AA374" s="146">
        <v>0</v>
      </c>
      <c r="AB374" s="146">
        <v>0</v>
      </c>
      <c r="AC374" s="146">
        <v>0</v>
      </c>
      <c r="AD374" s="146">
        <v>0</v>
      </c>
      <c r="AE374" s="146">
        <v>0</v>
      </c>
      <c r="AF374" s="146">
        <v>0</v>
      </c>
      <c r="AG374" s="146">
        <v>0</v>
      </c>
      <c r="AH374" s="146">
        <v>0</v>
      </c>
      <c r="AI374" s="146">
        <v>0</v>
      </c>
      <c r="AJ374" s="146">
        <v>0</v>
      </c>
      <c r="AK374" s="146">
        <v>0</v>
      </c>
      <c r="AL374" s="146">
        <v>0</v>
      </c>
      <c r="AM374" s="146">
        <v>0</v>
      </c>
      <c r="AN374" s="146">
        <v>0</v>
      </c>
      <c r="AO374" s="146">
        <v>0</v>
      </c>
      <c r="AP374" s="146">
        <v>0</v>
      </c>
      <c r="AQ374" s="146">
        <v>0</v>
      </c>
      <c r="AR374" s="146">
        <v>0</v>
      </c>
      <c r="AS374" s="146">
        <v>0</v>
      </c>
      <c r="AT374" s="146">
        <v>0</v>
      </c>
      <c r="AU374" s="146">
        <v>0</v>
      </c>
      <c r="AV374" s="146">
        <v>0</v>
      </c>
      <c r="AW374" s="146">
        <v>0</v>
      </c>
      <c r="AX374" s="146">
        <v>0</v>
      </c>
      <c r="AY374" s="146">
        <v>0</v>
      </c>
      <c r="AZ374" s="146">
        <v>0</v>
      </c>
      <c r="BA374" s="146">
        <v>0</v>
      </c>
      <c r="BB374" s="146">
        <v>0</v>
      </c>
      <c r="BC374" s="146">
        <v>0</v>
      </c>
      <c r="BD374" s="146">
        <v>0</v>
      </c>
      <c r="BE374" s="146">
        <v>0</v>
      </c>
      <c r="BF374" s="146">
        <v>0</v>
      </c>
      <c r="BG374" s="146">
        <v>0</v>
      </c>
      <c r="BH374" s="146">
        <v>0</v>
      </c>
      <c r="BI374" s="146">
        <v>0</v>
      </c>
      <c r="BJ374" s="146">
        <v>0</v>
      </c>
      <c r="BK374" s="146">
        <v>0</v>
      </c>
      <c r="BL374" s="146">
        <v>0</v>
      </c>
      <c r="BM374" s="146">
        <v>0</v>
      </c>
      <c r="BN374" s="146">
        <v>0</v>
      </c>
      <c r="BO374" s="146">
        <v>0</v>
      </c>
      <c r="BP374" s="146">
        <v>0</v>
      </c>
      <c r="BQ374" s="146">
        <v>0</v>
      </c>
      <c r="BR374" s="146">
        <v>0</v>
      </c>
      <c r="BS374" s="146">
        <v>0</v>
      </c>
      <c r="BT374" s="146">
        <v>0</v>
      </c>
      <c r="BU374" s="146">
        <v>0</v>
      </c>
      <c r="BV374" s="146">
        <v>0</v>
      </c>
      <c r="BW374" s="146">
        <v>0</v>
      </c>
      <c r="BX374" s="146">
        <v>0</v>
      </c>
      <c r="BY374" s="146">
        <v>0</v>
      </c>
      <c r="BZ374" s="146">
        <v>0</v>
      </c>
      <c r="CA374" s="146">
        <v>0</v>
      </c>
      <c r="CB374" s="146">
        <v>0</v>
      </c>
      <c r="CC374" s="146">
        <v>0</v>
      </c>
      <c r="CD374" s="146">
        <v>0</v>
      </c>
      <c r="CE374" s="146">
        <v>0</v>
      </c>
      <c r="CF374" s="146">
        <v>0</v>
      </c>
      <c r="CG374" s="146">
        <v>0</v>
      </c>
      <c r="CH374" s="146">
        <v>0</v>
      </c>
      <c r="CI374" s="146">
        <v>0</v>
      </c>
      <c r="CJ374" s="146">
        <v>0</v>
      </c>
      <c r="CK374" s="146">
        <v>0</v>
      </c>
      <c r="CL374" s="146">
        <v>0</v>
      </c>
      <c r="CM374" s="146">
        <v>0</v>
      </c>
      <c r="CN374" s="146">
        <v>0</v>
      </c>
      <c r="CO374" s="146">
        <v>0</v>
      </c>
      <c r="CP374" s="146">
        <v>0</v>
      </c>
      <c r="CQ374" s="146">
        <v>0</v>
      </c>
      <c r="CR374" s="146">
        <v>0</v>
      </c>
      <c r="CS374" s="146">
        <v>0</v>
      </c>
      <c r="CT374" s="146">
        <v>0</v>
      </c>
      <c r="CU374" s="146">
        <v>0</v>
      </c>
      <c r="CV374" s="146">
        <v>0</v>
      </c>
      <c r="CW374" s="146">
        <v>0</v>
      </c>
      <c r="CX374" s="146">
        <v>0</v>
      </c>
      <c r="CY374" s="146">
        <v>0</v>
      </c>
      <c r="CZ374" s="146">
        <v>0</v>
      </c>
      <c r="DA374" s="146">
        <v>0</v>
      </c>
      <c r="DB374" s="146">
        <v>0</v>
      </c>
      <c r="DC374" s="146">
        <v>0</v>
      </c>
      <c r="DD374" s="146">
        <v>0</v>
      </c>
      <c r="DE374" s="146">
        <v>0</v>
      </c>
      <c r="DF374" s="146">
        <v>0</v>
      </c>
      <c r="DG374" s="146">
        <v>0</v>
      </c>
      <c r="DH374" s="146">
        <v>0</v>
      </c>
      <c r="DI374" s="146">
        <v>0</v>
      </c>
      <c r="DJ374" s="146">
        <v>0</v>
      </c>
      <c r="DK374" s="146">
        <v>0</v>
      </c>
      <c r="DL374" s="146">
        <v>0</v>
      </c>
      <c r="DM374" s="146">
        <v>0</v>
      </c>
      <c r="DN374" s="146">
        <v>0</v>
      </c>
      <c r="DO374" s="146">
        <v>0</v>
      </c>
      <c r="DP374" s="146">
        <v>0</v>
      </c>
      <c r="DQ374" s="146">
        <v>0</v>
      </c>
      <c r="DR374" s="146">
        <v>0</v>
      </c>
      <c r="DS374" s="146">
        <v>0</v>
      </c>
      <c r="DT374" s="146">
        <v>0</v>
      </c>
      <c r="DU374" s="146">
        <v>0</v>
      </c>
      <c r="DV374" s="146">
        <v>0</v>
      </c>
      <c r="DW374" s="146">
        <v>0</v>
      </c>
      <c r="DX374" s="146">
        <v>0</v>
      </c>
      <c r="DY374" s="146">
        <v>0</v>
      </c>
      <c r="DZ374" s="146">
        <v>0</v>
      </c>
      <c r="EA374" s="146">
        <v>0</v>
      </c>
      <c r="EB374" s="146">
        <v>0</v>
      </c>
      <c r="EC374" s="146">
        <v>0</v>
      </c>
      <c r="ED374" s="146">
        <v>0</v>
      </c>
      <c r="EE374" s="146">
        <v>0</v>
      </c>
      <c r="EF374" s="146">
        <v>0</v>
      </c>
      <c r="EG374" s="146">
        <v>0</v>
      </c>
      <c r="EH374" s="146">
        <v>0</v>
      </c>
      <c r="EI374" s="146">
        <v>0</v>
      </c>
      <c r="EJ374" s="146">
        <v>0</v>
      </c>
      <c r="EK374" s="146">
        <v>0</v>
      </c>
      <c r="EL374" s="146">
        <v>0</v>
      </c>
      <c r="EM374" s="146">
        <v>0</v>
      </c>
      <c r="EN374" s="146">
        <v>0</v>
      </c>
      <c r="EO374" s="146">
        <v>0</v>
      </c>
      <c r="EP374" s="146">
        <v>0</v>
      </c>
      <c r="EQ374" s="146">
        <v>0</v>
      </c>
      <c r="ER374" s="146">
        <v>0</v>
      </c>
      <c r="ES374" s="146">
        <v>0</v>
      </c>
      <c r="ET374" s="146">
        <v>0</v>
      </c>
      <c r="EU374" s="146">
        <v>0</v>
      </c>
      <c r="EV374" s="146">
        <v>0</v>
      </c>
      <c r="EW374" s="146">
        <v>0</v>
      </c>
      <c r="EX374" s="146">
        <v>0</v>
      </c>
      <c r="EY374" s="146">
        <v>0</v>
      </c>
      <c r="EZ374" s="146">
        <v>0</v>
      </c>
      <c r="FA374" s="146">
        <v>0</v>
      </c>
      <c r="FB374" s="146">
        <v>0</v>
      </c>
      <c r="FC374" s="146">
        <v>0</v>
      </c>
      <c r="FD374" s="146">
        <v>0</v>
      </c>
      <c r="FE374" s="146">
        <v>0</v>
      </c>
      <c r="FF374" s="146">
        <v>0</v>
      </c>
      <c r="FG374" s="146">
        <v>0</v>
      </c>
      <c r="FH374" s="146">
        <v>0</v>
      </c>
      <c r="FI374" s="146">
        <v>0</v>
      </c>
      <c r="FJ374" s="146">
        <v>0</v>
      </c>
      <c r="FK374" s="146">
        <v>0</v>
      </c>
      <c r="FL374" s="146">
        <v>0</v>
      </c>
      <c r="FM374" s="146">
        <v>0</v>
      </c>
      <c r="FN374" s="146">
        <v>0</v>
      </c>
      <c r="FO374" s="146">
        <v>0</v>
      </c>
      <c r="FP374" s="146">
        <v>0</v>
      </c>
      <c r="FQ374" s="146">
        <v>0</v>
      </c>
      <c r="FR374" s="146">
        <v>0</v>
      </c>
      <c r="FS374" s="146">
        <v>0</v>
      </c>
      <c r="FT374" s="146">
        <v>0</v>
      </c>
      <c r="FU374" s="146">
        <v>0</v>
      </c>
      <c r="FV374" s="146">
        <v>0</v>
      </c>
      <c r="FW374" s="146">
        <v>0</v>
      </c>
      <c r="FX374" s="146">
        <v>0</v>
      </c>
      <c r="FY374" s="146">
        <v>0</v>
      </c>
      <c r="FZ374" s="146">
        <v>0</v>
      </c>
      <c r="GA374" s="146">
        <v>0</v>
      </c>
      <c r="GB374" s="146">
        <v>0</v>
      </c>
      <c r="GC374" s="146">
        <v>0</v>
      </c>
      <c r="GD374" s="146">
        <v>0</v>
      </c>
      <c r="GE374" s="146">
        <v>0</v>
      </c>
      <c r="GF374" s="146">
        <v>0</v>
      </c>
      <c r="GG374" s="146">
        <v>0</v>
      </c>
      <c r="GH374" s="146">
        <v>0</v>
      </c>
      <c r="GI374" s="146">
        <v>0</v>
      </c>
      <c r="GJ374" s="146">
        <v>0</v>
      </c>
      <c r="GK374" s="146">
        <v>0</v>
      </c>
      <c r="GL374" s="146">
        <v>0</v>
      </c>
      <c r="GM374" s="146">
        <v>0</v>
      </c>
      <c r="GN374" s="146">
        <v>0</v>
      </c>
      <c r="GO374" s="146">
        <v>0</v>
      </c>
      <c r="GP374" s="146">
        <v>0</v>
      </c>
      <c r="GQ374" s="146">
        <v>0</v>
      </c>
      <c r="GR374" s="146">
        <v>0</v>
      </c>
      <c r="GS374" s="146">
        <v>0</v>
      </c>
      <c r="GT374" s="146">
        <v>0</v>
      </c>
      <c r="GU374" s="146">
        <v>0</v>
      </c>
      <c r="GV374" s="146">
        <v>0</v>
      </c>
      <c r="GW374" s="146">
        <v>0</v>
      </c>
      <c r="GX374" s="146">
        <v>0</v>
      </c>
      <c r="GY374" s="146">
        <v>0</v>
      </c>
      <c r="GZ374" s="146">
        <v>0</v>
      </c>
      <c r="HA374" s="146">
        <v>0</v>
      </c>
      <c r="HB374" s="146">
        <v>0</v>
      </c>
      <c r="HC374" s="146">
        <v>0</v>
      </c>
      <c r="HD374" s="146">
        <v>0</v>
      </c>
      <c r="HE374" s="146">
        <v>0</v>
      </c>
      <c r="HF374" s="146">
        <v>0</v>
      </c>
      <c r="HG374" s="146">
        <v>0</v>
      </c>
      <c r="HH374" s="146">
        <v>0</v>
      </c>
      <c r="HI374" s="146">
        <v>0</v>
      </c>
      <c r="HJ374" s="146">
        <v>0</v>
      </c>
      <c r="HK374" s="146">
        <v>0</v>
      </c>
      <c r="HL374" s="146">
        <v>0</v>
      </c>
      <c r="HM374" s="146">
        <v>0</v>
      </c>
      <c r="HN374" s="146">
        <v>0</v>
      </c>
      <c r="HO374" s="146">
        <v>0</v>
      </c>
      <c r="HP374" s="146">
        <v>0</v>
      </c>
      <c r="HQ374" s="146">
        <v>0</v>
      </c>
      <c r="HR374" s="146">
        <v>0</v>
      </c>
      <c r="HS374" s="146">
        <v>0</v>
      </c>
      <c r="HT374" s="146">
        <v>0</v>
      </c>
      <c r="HU374" s="146">
        <v>0</v>
      </c>
      <c r="HV374" s="146">
        <v>0</v>
      </c>
      <c r="HW374" s="146">
        <v>0</v>
      </c>
      <c r="HX374" s="146">
        <v>0</v>
      </c>
      <c r="HY374" s="146">
        <v>0</v>
      </c>
      <c r="HZ374" s="146">
        <v>0</v>
      </c>
      <c r="IA374" s="146">
        <v>0</v>
      </c>
      <c r="IB374" s="146">
        <v>0</v>
      </c>
      <c r="IC374" s="146">
        <v>0</v>
      </c>
      <c r="ID374" s="146">
        <v>0</v>
      </c>
      <c r="IE374" s="146">
        <v>0</v>
      </c>
      <c r="IF374" s="146">
        <v>0</v>
      </c>
      <c r="IG374" s="146">
        <v>0</v>
      </c>
      <c r="IH374" s="146">
        <v>0</v>
      </c>
      <c r="II374" s="146">
        <v>0</v>
      </c>
      <c r="IJ374" s="146">
        <v>0</v>
      </c>
      <c r="IK374" s="146">
        <v>0</v>
      </c>
      <c r="IL374" s="146">
        <v>0</v>
      </c>
      <c r="IM374" s="146">
        <v>0</v>
      </c>
      <c r="IN374" s="146">
        <v>0</v>
      </c>
      <c r="IO374" s="146">
        <v>0</v>
      </c>
      <c r="IP374" s="146">
        <v>0</v>
      </c>
      <c r="IQ374" s="146">
        <v>0</v>
      </c>
      <c r="IR374" s="146">
        <v>0</v>
      </c>
      <c r="IS374" s="146">
        <v>0</v>
      </c>
      <c r="IT374" s="146">
        <v>0</v>
      </c>
      <c r="IU374" s="146">
        <v>0</v>
      </c>
      <c r="IV374" s="146">
        <v>0</v>
      </c>
    </row>
    <row r="375" spans="1:256" ht="72" x14ac:dyDescent="0.2">
      <c r="A375" s="145" t="s">
        <v>1042</v>
      </c>
      <c r="B375" s="146">
        <v>0</v>
      </c>
      <c r="C375" s="146">
        <v>0</v>
      </c>
      <c r="D375" s="146">
        <v>0</v>
      </c>
      <c r="E375" s="146">
        <v>0</v>
      </c>
      <c r="F375" s="146">
        <v>0</v>
      </c>
      <c r="G375" s="146">
        <v>0</v>
      </c>
      <c r="H375" s="146">
        <v>0</v>
      </c>
      <c r="I375" s="146">
        <v>0</v>
      </c>
      <c r="J375" s="146">
        <v>0</v>
      </c>
      <c r="K375" s="146">
        <v>0</v>
      </c>
      <c r="L375" s="146">
        <v>0</v>
      </c>
      <c r="M375" s="146">
        <v>0</v>
      </c>
      <c r="N375" s="146">
        <v>0</v>
      </c>
      <c r="O375" s="146">
        <v>0</v>
      </c>
      <c r="P375" s="146">
        <v>0</v>
      </c>
      <c r="Q375" s="146">
        <v>0</v>
      </c>
      <c r="R375" s="146">
        <v>0</v>
      </c>
      <c r="S375" s="146">
        <v>0</v>
      </c>
      <c r="T375" s="146">
        <v>0</v>
      </c>
      <c r="U375" s="146">
        <v>0</v>
      </c>
      <c r="V375" s="146">
        <v>0</v>
      </c>
      <c r="W375" s="146">
        <v>0</v>
      </c>
      <c r="X375" s="146">
        <v>0</v>
      </c>
      <c r="Y375" s="146">
        <v>0</v>
      </c>
      <c r="Z375" s="146">
        <v>0</v>
      </c>
      <c r="AA375" s="146">
        <v>0</v>
      </c>
      <c r="AB375" s="146">
        <v>0</v>
      </c>
      <c r="AC375" s="146">
        <v>0</v>
      </c>
      <c r="AD375" s="146">
        <v>0</v>
      </c>
      <c r="AE375" s="146">
        <v>0</v>
      </c>
      <c r="AF375" s="146">
        <v>0</v>
      </c>
      <c r="AG375" s="146">
        <v>0</v>
      </c>
      <c r="AH375" s="146">
        <v>0</v>
      </c>
      <c r="AI375" s="146">
        <v>0</v>
      </c>
      <c r="AJ375" s="146">
        <v>0</v>
      </c>
      <c r="AK375" s="146">
        <v>0</v>
      </c>
      <c r="AL375" s="146">
        <v>0</v>
      </c>
      <c r="AM375" s="146">
        <v>0</v>
      </c>
      <c r="AN375" s="146">
        <v>0</v>
      </c>
      <c r="AO375" s="146">
        <v>0</v>
      </c>
      <c r="AP375" s="146">
        <v>0</v>
      </c>
      <c r="AQ375" s="146">
        <v>0</v>
      </c>
      <c r="AR375" s="146">
        <v>0</v>
      </c>
      <c r="AS375" s="146">
        <v>0</v>
      </c>
      <c r="AT375" s="146">
        <v>0</v>
      </c>
      <c r="AU375" s="146">
        <v>0</v>
      </c>
      <c r="AV375" s="146">
        <v>0</v>
      </c>
      <c r="AW375" s="146">
        <v>0</v>
      </c>
      <c r="AX375" s="146">
        <v>0</v>
      </c>
      <c r="AY375" s="146">
        <v>0</v>
      </c>
      <c r="AZ375" s="146">
        <v>0</v>
      </c>
      <c r="BA375" s="146">
        <v>0</v>
      </c>
      <c r="BB375" s="146">
        <v>0</v>
      </c>
      <c r="BC375" s="146">
        <v>0</v>
      </c>
      <c r="BD375" s="146">
        <v>0</v>
      </c>
      <c r="BE375" s="146">
        <v>0</v>
      </c>
      <c r="BF375" s="146">
        <v>0</v>
      </c>
      <c r="BG375" s="146">
        <v>0</v>
      </c>
      <c r="BH375" s="146">
        <v>0</v>
      </c>
      <c r="BI375" s="146">
        <v>0</v>
      </c>
      <c r="BJ375" s="146">
        <v>0</v>
      </c>
      <c r="BK375" s="146">
        <v>0</v>
      </c>
      <c r="BL375" s="146">
        <v>0</v>
      </c>
      <c r="BM375" s="146">
        <v>0</v>
      </c>
      <c r="BN375" s="146">
        <v>0</v>
      </c>
      <c r="BO375" s="146">
        <v>0</v>
      </c>
      <c r="BP375" s="146">
        <v>0</v>
      </c>
      <c r="BQ375" s="146">
        <v>0</v>
      </c>
      <c r="BR375" s="146">
        <v>0</v>
      </c>
      <c r="BS375" s="146">
        <v>0</v>
      </c>
      <c r="BT375" s="146">
        <v>0</v>
      </c>
      <c r="BU375" s="146">
        <v>0</v>
      </c>
      <c r="BV375" s="146">
        <v>0</v>
      </c>
      <c r="BW375" s="146">
        <v>0</v>
      </c>
      <c r="BX375" s="146">
        <v>0</v>
      </c>
      <c r="BY375" s="146">
        <v>0</v>
      </c>
      <c r="BZ375" s="146">
        <v>0</v>
      </c>
      <c r="CA375" s="146">
        <v>0</v>
      </c>
      <c r="CB375" s="146">
        <v>0</v>
      </c>
      <c r="CC375" s="146">
        <v>0</v>
      </c>
      <c r="CD375" s="146">
        <v>0</v>
      </c>
      <c r="CE375" s="146">
        <v>0</v>
      </c>
      <c r="CF375" s="146">
        <v>0</v>
      </c>
      <c r="CG375" s="146">
        <v>0</v>
      </c>
      <c r="CH375" s="146">
        <v>0</v>
      </c>
      <c r="CI375" s="146">
        <v>0</v>
      </c>
      <c r="CJ375" s="146">
        <v>0</v>
      </c>
      <c r="CK375" s="146">
        <v>0</v>
      </c>
      <c r="CL375" s="146">
        <v>0</v>
      </c>
      <c r="CM375" s="146">
        <v>0</v>
      </c>
      <c r="CN375" s="146">
        <v>0</v>
      </c>
      <c r="CO375" s="146">
        <v>0</v>
      </c>
      <c r="CP375" s="146">
        <v>0</v>
      </c>
      <c r="CQ375" s="146">
        <v>0</v>
      </c>
      <c r="CR375" s="146">
        <v>0</v>
      </c>
      <c r="CS375" s="146">
        <v>0</v>
      </c>
      <c r="CT375" s="146">
        <v>0</v>
      </c>
      <c r="CU375" s="146">
        <v>0</v>
      </c>
      <c r="CV375" s="146">
        <v>0</v>
      </c>
      <c r="CW375" s="146">
        <v>0</v>
      </c>
      <c r="CX375" s="146">
        <v>0</v>
      </c>
      <c r="CY375" s="146">
        <v>0</v>
      </c>
      <c r="CZ375" s="146">
        <v>0</v>
      </c>
      <c r="DA375" s="146">
        <v>0</v>
      </c>
      <c r="DB375" s="146">
        <v>0</v>
      </c>
      <c r="DC375" s="146">
        <v>0</v>
      </c>
      <c r="DD375" s="146">
        <v>0</v>
      </c>
      <c r="DE375" s="146">
        <v>0</v>
      </c>
      <c r="DF375" s="146">
        <v>0</v>
      </c>
      <c r="DG375" s="146">
        <v>0</v>
      </c>
      <c r="DH375" s="146">
        <v>0</v>
      </c>
      <c r="DI375" s="146">
        <v>0</v>
      </c>
      <c r="DJ375" s="146">
        <v>0</v>
      </c>
      <c r="DK375" s="146">
        <v>0</v>
      </c>
      <c r="DL375" s="146">
        <v>0</v>
      </c>
      <c r="DM375" s="146">
        <v>0</v>
      </c>
      <c r="DN375" s="146">
        <v>0</v>
      </c>
      <c r="DO375" s="146">
        <v>0</v>
      </c>
      <c r="DP375" s="146">
        <v>0</v>
      </c>
      <c r="DQ375" s="146">
        <v>0</v>
      </c>
      <c r="DR375" s="146">
        <v>0</v>
      </c>
      <c r="DS375" s="146">
        <v>0</v>
      </c>
      <c r="DT375" s="146">
        <v>0</v>
      </c>
      <c r="DU375" s="146">
        <v>0</v>
      </c>
      <c r="DV375" s="146">
        <v>0</v>
      </c>
      <c r="DW375" s="146">
        <v>0</v>
      </c>
      <c r="DX375" s="146">
        <v>0</v>
      </c>
      <c r="DY375" s="146">
        <v>0</v>
      </c>
      <c r="DZ375" s="146">
        <v>0</v>
      </c>
      <c r="EA375" s="146">
        <v>0</v>
      </c>
      <c r="EB375" s="146">
        <v>0</v>
      </c>
      <c r="EC375" s="146">
        <v>0</v>
      </c>
      <c r="ED375" s="146">
        <v>0</v>
      </c>
      <c r="EE375" s="146">
        <v>0</v>
      </c>
      <c r="EF375" s="146">
        <v>0</v>
      </c>
      <c r="EG375" s="146">
        <v>0</v>
      </c>
      <c r="EH375" s="146">
        <v>0</v>
      </c>
      <c r="EI375" s="146">
        <v>0</v>
      </c>
      <c r="EJ375" s="146">
        <v>0</v>
      </c>
      <c r="EK375" s="146">
        <v>0</v>
      </c>
      <c r="EL375" s="146">
        <v>0</v>
      </c>
      <c r="EM375" s="146">
        <v>0</v>
      </c>
      <c r="EN375" s="146">
        <v>0</v>
      </c>
      <c r="EO375" s="146">
        <v>0</v>
      </c>
      <c r="EP375" s="146">
        <v>0</v>
      </c>
      <c r="EQ375" s="146">
        <v>0</v>
      </c>
      <c r="ER375" s="146">
        <v>0</v>
      </c>
      <c r="ES375" s="146">
        <v>0</v>
      </c>
      <c r="ET375" s="146">
        <v>0</v>
      </c>
      <c r="EU375" s="146">
        <v>0</v>
      </c>
      <c r="EV375" s="146">
        <v>0</v>
      </c>
      <c r="EW375" s="146">
        <v>0</v>
      </c>
      <c r="EX375" s="146">
        <v>0</v>
      </c>
      <c r="EY375" s="146">
        <v>0</v>
      </c>
      <c r="EZ375" s="146">
        <v>0</v>
      </c>
      <c r="FA375" s="146">
        <v>0</v>
      </c>
      <c r="FB375" s="146">
        <v>0</v>
      </c>
      <c r="FC375" s="146">
        <v>0</v>
      </c>
      <c r="FD375" s="146">
        <v>0</v>
      </c>
      <c r="FE375" s="146">
        <v>0</v>
      </c>
      <c r="FF375" s="146">
        <v>0</v>
      </c>
      <c r="FG375" s="146">
        <v>0</v>
      </c>
      <c r="FH375" s="146">
        <v>0</v>
      </c>
      <c r="FI375" s="146">
        <v>0</v>
      </c>
      <c r="FJ375" s="146">
        <v>0</v>
      </c>
      <c r="FK375" s="146">
        <v>0</v>
      </c>
      <c r="FL375" s="146">
        <v>0</v>
      </c>
      <c r="FM375" s="146">
        <v>0</v>
      </c>
      <c r="FN375" s="146">
        <v>0</v>
      </c>
      <c r="FO375" s="146">
        <v>0</v>
      </c>
      <c r="FP375" s="146">
        <v>0</v>
      </c>
      <c r="FQ375" s="146">
        <v>0</v>
      </c>
      <c r="FR375" s="146">
        <v>0</v>
      </c>
      <c r="FS375" s="146">
        <v>0</v>
      </c>
      <c r="FT375" s="146">
        <v>0</v>
      </c>
      <c r="FU375" s="146">
        <v>0</v>
      </c>
      <c r="FV375" s="146">
        <v>0</v>
      </c>
      <c r="FW375" s="146">
        <v>0</v>
      </c>
      <c r="FX375" s="146">
        <v>0</v>
      </c>
      <c r="FY375" s="146">
        <v>0</v>
      </c>
      <c r="FZ375" s="146">
        <v>0</v>
      </c>
      <c r="GA375" s="146">
        <v>0</v>
      </c>
      <c r="GB375" s="146">
        <v>0</v>
      </c>
      <c r="GC375" s="146">
        <v>0</v>
      </c>
      <c r="GD375" s="146">
        <v>0</v>
      </c>
      <c r="GE375" s="146">
        <v>0</v>
      </c>
      <c r="GF375" s="146">
        <v>0</v>
      </c>
      <c r="GG375" s="146">
        <v>0</v>
      </c>
      <c r="GH375" s="146">
        <v>0</v>
      </c>
      <c r="GI375" s="146">
        <v>0</v>
      </c>
      <c r="GJ375" s="146">
        <v>0</v>
      </c>
      <c r="GK375" s="146">
        <v>0</v>
      </c>
      <c r="GL375" s="146">
        <v>0</v>
      </c>
      <c r="GM375" s="146">
        <v>0</v>
      </c>
      <c r="GN375" s="146">
        <v>0</v>
      </c>
      <c r="GO375" s="146">
        <v>0</v>
      </c>
      <c r="GP375" s="146">
        <v>0</v>
      </c>
      <c r="GQ375" s="146">
        <v>0</v>
      </c>
      <c r="GR375" s="146">
        <v>0</v>
      </c>
      <c r="GS375" s="146">
        <v>0</v>
      </c>
      <c r="GT375" s="146">
        <v>0</v>
      </c>
      <c r="GU375" s="146">
        <v>0</v>
      </c>
      <c r="GV375" s="146">
        <v>0</v>
      </c>
      <c r="GW375" s="146">
        <v>0</v>
      </c>
      <c r="GX375" s="146">
        <v>0</v>
      </c>
      <c r="GY375" s="146">
        <v>0</v>
      </c>
      <c r="GZ375" s="146">
        <v>0</v>
      </c>
      <c r="HA375" s="146">
        <v>0</v>
      </c>
      <c r="HB375" s="146">
        <v>0</v>
      </c>
      <c r="HC375" s="146">
        <v>0</v>
      </c>
      <c r="HD375" s="146">
        <v>0</v>
      </c>
      <c r="HE375" s="146">
        <v>0</v>
      </c>
      <c r="HF375" s="146">
        <v>0</v>
      </c>
      <c r="HG375" s="146">
        <v>0</v>
      </c>
      <c r="HH375" s="146">
        <v>0</v>
      </c>
      <c r="HI375" s="146">
        <v>0</v>
      </c>
      <c r="HJ375" s="146">
        <v>0</v>
      </c>
      <c r="HK375" s="146">
        <v>0</v>
      </c>
      <c r="HL375" s="146">
        <v>0</v>
      </c>
      <c r="HM375" s="146">
        <v>0</v>
      </c>
      <c r="HN375" s="146">
        <v>0</v>
      </c>
      <c r="HO375" s="146">
        <v>0</v>
      </c>
      <c r="HP375" s="146">
        <v>0</v>
      </c>
      <c r="HQ375" s="146">
        <v>0</v>
      </c>
      <c r="HR375" s="146">
        <v>0</v>
      </c>
      <c r="HS375" s="146">
        <v>0</v>
      </c>
      <c r="HT375" s="146">
        <v>0</v>
      </c>
      <c r="HU375" s="146">
        <v>0</v>
      </c>
      <c r="HV375" s="146">
        <v>0</v>
      </c>
      <c r="HW375" s="146">
        <v>0</v>
      </c>
      <c r="HX375" s="146">
        <v>0</v>
      </c>
      <c r="HY375" s="146">
        <v>0</v>
      </c>
      <c r="HZ375" s="146">
        <v>0</v>
      </c>
      <c r="IA375" s="146">
        <v>0</v>
      </c>
      <c r="IB375" s="146">
        <v>0</v>
      </c>
      <c r="IC375" s="146">
        <v>0</v>
      </c>
      <c r="ID375" s="146">
        <v>0</v>
      </c>
      <c r="IE375" s="146">
        <v>0</v>
      </c>
      <c r="IF375" s="146">
        <v>0</v>
      </c>
      <c r="IG375" s="146">
        <v>0</v>
      </c>
      <c r="IH375" s="146">
        <v>0</v>
      </c>
      <c r="II375" s="146">
        <v>0</v>
      </c>
      <c r="IJ375" s="146">
        <v>0</v>
      </c>
      <c r="IK375" s="146">
        <v>0</v>
      </c>
      <c r="IL375" s="146">
        <v>0</v>
      </c>
      <c r="IM375" s="146">
        <v>0</v>
      </c>
      <c r="IN375" s="146">
        <v>0</v>
      </c>
      <c r="IO375" s="146">
        <v>0</v>
      </c>
      <c r="IP375" s="146">
        <v>0</v>
      </c>
      <c r="IQ375" s="146">
        <v>0</v>
      </c>
      <c r="IR375" s="146">
        <v>0</v>
      </c>
      <c r="IS375" s="146">
        <v>0</v>
      </c>
      <c r="IT375" s="146">
        <v>0</v>
      </c>
      <c r="IU375" s="146">
        <v>0</v>
      </c>
      <c r="IV375" s="146">
        <v>0</v>
      </c>
    </row>
    <row r="376" spans="1:256" ht="60" x14ac:dyDescent="0.2">
      <c r="A376" s="145" t="s">
        <v>1043</v>
      </c>
      <c r="B376" s="146">
        <v>0</v>
      </c>
      <c r="C376" s="146">
        <v>0</v>
      </c>
      <c r="D376" s="146">
        <v>0</v>
      </c>
      <c r="E376" s="146">
        <v>0</v>
      </c>
      <c r="F376" s="146">
        <v>0</v>
      </c>
      <c r="G376" s="146">
        <v>0</v>
      </c>
      <c r="H376" s="146">
        <v>0</v>
      </c>
      <c r="I376" s="146">
        <v>0</v>
      </c>
      <c r="J376" s="146">
        <v>0</v>
      </c>
      <c r="K376" s="146">
        <v>0</v>
      </c>
      <c r="L376" s="146">
        <v>0</v>
      </c>
      <c r="M376" s="146">
        <v>0</v>
      </c>
      <c r="N376" s="146">
        <v>0</v>
      </c>
      <c r="O376" s="146">
        <v>0</v>
      </c>
      <c r="P376" s="146">
        <v>0</v>
      </c>
      <c r="Q376" s="146">
        <v>0</v>
      </c>
      <c r="R376" s="146">
        <v>0</v>
      </c>
      <c r="S376" s="146">
        <v>0</v>
      </c>
      <c r="T376" s="146">
        <v>0</v>
      </c>
      <c r="U376" s="146">
        <v>0</v>
      </c>
      <c r="V376" s="146">
        <v>0</v>
      </c>
      <c r="W376" s="146">
        <v>0</v>
      </c>
      <c r="X376" s="146">
        <v>0</v>
      </c>
      <c r="Y376" s="146">
        <v>0</v>
      </c>
      <c r="Z376" s="146">
        <v>0</v>
      </c>
      <c r="AA376" s="146">
        <v>0</v>
      </c>
      <c r="AB376" s="146">
        <v>0</v>
      </c>
      <c r="AC376" s="146">
        <v>0</v>
      </c>
      <c r="AD376" s="146">
        <v>0</v>
      </c>
      <c r="AE376" s="146">
        <v>0</v>
      </c>
      <c r="AF376" s="146">
        <v>0</v>
      </c>
      <c r="AG376" s="146">
        <v>0</v>
      </c>
      <c r="AH376" s="146">
        <v>0</v>
      </c>
      <c r="AI376" s="146">
        <v>0</v>
      </c>
      <c r="AJ376" s="146">
        <v>0</v>
      </c>
      <c r="AK376" s="146">
        <v>0</v>
      </c>
      <c r="AL376" s="146">
        <v>0</v>
      </c>
      <c r="AM376" s="146">
        <v>0</v>
      </c>
      <c r="AN376" s="146">
        <v>0</v>
      </c>
      <c r="AO376" s="146">
        <v>0</v>
      </c>
      <c r="AP376" s="146">
        <v>0</v>
      </c>
      <c r="AQ376" s="146">
        <v>0</v>
      </c>
      <c r="AR376" s="146">
        <v>0</v>
      </c>
      <c r="AS376" s="146">
        <v>0</v>
      </c>
      <c r="AT376" s="146">
        <v>0</v>
      </c>
      <c r="AU376" s="146">
        <v>0</v>
      </c>
      <c r="AV376" s="146">
        <v>0</v>
      </c>
      <c r="AW376" s="146">
        <v>0</v>
      </c>
      <c r="AX376" s="146">
        <v>0</v>
      </c>
      <c r="AY376" s="146">
        <v>0</v>
      </c>
      <c r="AZ376" s="146">
        <v>0</v>
      </c>
      <c r="BA376" s="146">
        <v>0</v>
      </c>
      <c r="BB376" s="146">
        <v>0</v>
      </c>
      <c r="BC376" s="146">
        <v>0</v>
      </c>
      <c r="BD376" s="146">
        <v>0</v>
      </c>
      <c r="BE376" s="146">
        <v>0</v>
      </c>
      <c r="BF376" s="146">
        <v>0</v>
      </c>
      <c r="BG376" s="146">
        <v>0</v>
      </c>
      <c r="BH376" s="146">
        <v>0</v>
      </c>
      <c r="BI376" s="146">
        <v>0</v>
      </c>
      <c r="BJ376" s="146">
        <v>0</v>
      </c>
      <c r="BK376" s="146">
        <v>0</v>
      </c>
      <c r="BL376" s="146">
        <v>0</v>
      </c>
      <c r="BM376" s="146">
        <v>0</v>
      </c>
      <c r="BN376" s="146">
        <v>0</v>
      </c>
      <c r="BO376" s="146">
        <v>0</v>
      </c>
      <c r="BP376" s="146">
        <v>0</v>
      </c>
      <c r="BQ376" s="146">
        <v>0</v>
      </c>
      <c r="BR376" s="146">
        <v>0</v>
      </c>
      <c r="BS376" s="146">
        <v>0</v>
      </c>
      <c r="BT376" s="146">
        <v>0</v>
      </c>
      <c r="BU376" s="146">
        <v>0</v>
      </c>
      <c r="BV376" s="146">
        <v>0</v>
      </c>
      <c r="BW376" s="146">
        <v>0</v>
      </c>
      <c r="BX376" s="146">
        <v>0</v>
      </c>
      <c r="BY376" s="146">
        <v>0</v>
      </c>
      <c r="BZ376" s="146">
        <v>0</v>
      </c>
      <c r="CA376" s="146">
        <v>0</v>
      </c>
      <c r="CB376" s="146">
        <v>0</v>
      </c>
      <c r="CC376" s="146">
        <v>0</v>
      </c>
      <c r="CD376" s="146">
        <v>0</v>
      </c>
      <c r="CE376" s="146">
        <v>0</v>
      </c>
      <c r="CF376" s="146">
        <v>0</v>
      </c>
      <c r="CG376" s="146">
        <v>0</v>
      </c>
      <c r="CH376" s="146">
        <v>0</v>
      </c>
      <c r="CI376" s="146">
        <v>0</v>
      </c>
      <c r="CJ376" s="146">
        <v>0</v>
      </c>
      <c r="CK376" s="146">
        <v>0</v>
      </c>
      <c r="CL376" s="146">
        <v>0</v>
      </c>
      <c r="CM376" s="146">
        <v>0</v>
      </c>
      <c r="CN376" s="146">
        <v>0</v>
      </c>
      <c r="CO376" s="146">
        <v>0</v>
      </c>
      <c r="CP376" s="146">
        <v>0</v>
      </c>
      <c r="CQ376" s="146">
        <v>0</v>
      </c>
      <c r="CR376" s="146">
        <v>0</v>
      </c>
      <c r="CS376" s="146">
        <v>0</v>
      </c>
      <c r="CT376" s="146">
        <v>0</v>
      </c>
      <c r="CU376" s="146">
        <v>0</v>
      </c>
      <c r="CV376" s="146">
        <v>0</v>
      </c>
      <c r="CW376" s="146">
        <v>0</v>
      </c>
      <c r="CX376" s="146">
        <v>0</v>
      </c>
      <c r="CY376" s="146">
        <v>0</v>
      </c>
      <c r="CZ376" s="146">
        <v>0</v>
      </c>
      <c r="DA376" s="146">
        <v>0</v>
      </c>
      <c r="DB376" s="146">
        <v>0</v>
      </c>
      <c r="DC376" s="146">
        <v>0</v>
      </c>
      <c r="DD376" s="146">
        <v>0</v>
      </c>
      <c r="DE376" s="146">
        <v>0</v>
      </c>
      <c r="DF376" s="146">
        <v>0</v>
      </c>
      <c r="DG376" s="146">
        <v>0</v>
      </c>
      <c r="DH376" s="146">
        <v>0</v>
      </c>
      <c r="DI376" s="146">
        <v>0</v>
      </c>
      <c r="DJ376" s="146">
        <v>0</v>
      </c>
      <c r="DK376" s="146">
        <v>0</v>
      </c>
      <c r="DL376" s="146">
        <v>0</v>
      </c>
      <c r="DM376" s="146">
        <v>0</v>
      </c>
      <c r="DN376" s="146">
        <v>0</v>
      </c>
      <c r="DO376" s="146">
        <v>0</v>
      </c>
      <c r="DP376" s="146">
        <v>0</v>
      </c>
      <c r="DQ376" s="146">
        <v>0</v>
      </c>
      <c r="DR376" s="146">
        <v>0</v>
      </c>
      <c r="DS376" s="146">
        <v>0</v>
      </c>
      <c r="DT376" s="146">
        <v>0</v>
      </c>
      <c r="DU376" s="146">
        <v>0</v>
      </c>
      <c r="DV376" s="146">
        <v>0</v>
      </c>
      <c r="DW376" s="146">
        <v>0</v>
      </c>
      <c r="DX376" s="146">
        <v>0</v>
      </c>
      <c r="DY376" s="146">
        <v>0</v>
      </c>
      <c r="DZ376" s="146">
        <v>0</v>
      </c>
      <c r="EA376" s="146">
        <v>0</v>
      </c>
      <c r="EB376" s="146">
        <v>0</v>
      </c>
      <c r="EC376" s="146">
        <v>0</v>
      </c>
      <c r="ED376" s="146">
        <v>0</v>
      </c>
      <c r="EE376" s="146">
        <v>0</v>
      </c>
      <c r="EF376" s="146">
        <v>0</v>
      </c>
      <c r="EG376" s="146">
        <v>0</v>
      </c>
      <c r="EH376" s="146">
        <v>0</v>
      </c>
      <c r="EI376" s="146">
        <v>0</v>
      </c>
      <c r="EJ376" s="146">
        <v>0</v>
      </c>
      <c r="EK376" s="146">
        <v>0</v>
      </c>
      <c r="EL376" s="146">
        <v>0</v>
      </c>
      <c r="EM376" s="146">
        <v>0</v>
      </c>
      <c r="EN376" s="146">
        <v>0</v>
      </c>
      <c r="EO376" s="146">
        <v>0</v>
      </c>
      <c r="EP376" s="146">
        <v>0</v>
      </c>
      <c r="EQ376" s="146">
        <v>0</v>
      </c>
      <c r="ER376" s="146">
        <v>0</v>
      </c>
      <c r="ES376" s="146">
        <v>0</v>
      </c>
      <c r="ET376" s="146">
        <v>0</v>
      </c>
      <c r="EU376" s="146">
        <v>0</v>
      </c>
      <c r="EV376" s="146">
        <v>0</v>
      </c>
      <c r="EW376" s="146">
        <v>0</v>
      </c>
      <c r="EX376" s="146">
        <v>0</v>
      </c>
      <c r="EY376" s="146">
        <v>0</v>
      </c>
      <c r="EZ376" s="146">
        <v>0</v>
      </c>
      <c r="FA376" s="146">
        <v>0</v>
      </c>
      <c r="FB376" s="146">
        <v>0</v>
      </c>
      <c r="FC376" s="146">
        <v>0</v>
      </c>
      <c r="FD376" s="146">
        <v>0</v>
      </c>
      <c r="FE376" s="146">
        <v>0</v>
      </c>
      <c r="FF376" s="146">
        <v>0</v>
      </c>
      <c r="FG376" s="146">
        <v>0</v>
      </c>
      <c r="FH376" s="146">
        <v>0</v>
      </c>
      <c r="FI376" s="146">
        <v>0</v>
      </c>
      <c r="FJ376" s="146">
        <v>0</v>
      </c>
      <c r="FK376" s="146">
        <v>0</v>
      </c>
      <c r="FL376" s="146">
        <v>0</v>
      </c>
      <c r="FM376" s="146">
        <v>0</v>
      </c>
      <c r="FN376" s="146">
        <v>0</v>
      </c>
      <c r="FO376" s="146">
        <v>0</v>
      </c>
      <c r="FP376" s="146">
        <v>0</v>
      </c>
      <c r="FQ376" s="146">
        <v>0</v>
      </c>
      <c r="FR376" s="146">
        <v>0</v>
      </c>
      <c r="FS376" s="146">
        <v>0</v>
      </c>
      <c r="FT376" s="146">
        <v>0</v>
      </c>
      <c r="FU376" s="146">
        <v>0</v>
      </c>
      <c r="FV376" s="146">
        <v>0</v>
      </c>
      <c r="FW376" s="146">
        <v>0</v>
      </c>
      <c r="FX376" s="146">
        <v>0</v>
      </c>
      <c r="FY376" s="146">
        <v>0</v>
      </c>
      <c r="FZ376" s="146">
        <v>0</v>
      </c>
      <c r="GA376" s="146">
        <v>0</v>
      </c>
      <c r="GB376" s="146">
        <v>0</v>
      </c>
      <c r="GC376" s="146">
        <v>0</v>
      </c>
      <c r="GD376" s="146">
        <v>0</v>
      </c>
      <c r="GE376" s="146">
        <v>0</v>
      </c>
      <c r="GF376" s="146">
        <v>0</v>
      </c>
      <c r="GG376" s="146">
        <v>0</v>
      </c>
      <c r="GH376" s="146">
        <v>0</v>
      </c>
      <c r="GI376" s="146">
        <v>0</v>
      </c>
      <c r="GJ376" s="146">
        <v>0</v>
      </c>
      <c r="GK376" s="146">
        <v>0</v>
      </c>
      <c r="GL376" s="146">
        <v>0</v>
      </c>
      <c r="GM376" s="146">
        <v>0</v>
      </c>
      <c r="GN376" s="146">
        <v>0</v>
      </c>
      <c r="GO376" s="146">
        <v>0</v>
      </c>
      <c r="GP376" s="146">
        <v>0</v>
      </c>
      <c r="GQ376" s="146">
        <v>0</v>
      </c>
      <c r="GR376" s="146">
        <v>0</v>
      </c>
      <c r="GS376" s="146">
        <v>0</v>
      </c>
      <c r="GT376" s="146">
        <v>0</v>
      </c>
      <c r="GU376" s="146">
        <v>0</v>
      </c>
      <c r="GV376" s="146">
        <v>0</v>
      </c>
      <c r="GW376" s="146">
        <v>0</v>
      </c>
      <c r="GX376" s="146">
        <v>0</v>
      </c>
      <c r="GY376" s="146">
        <v>0</v>
      </c>
      <c r="GZ376" s="146">
        <v>0</v>
      </c>
      <c r="HA376" s="146">
        <v>0</v>
      </c>
      <c r="HB376" s="146">
        <v>0</v>
      </c>
      <c r="HC376" s="146">
        <v>0</v>
      </c>
      <c r="HD376" s="146">
        <v>0</v>
      </c>
      <c r="HE376" s="146">
        <v>0</v>
      </c>
      <c r="HF376" s="146">
        <v>0</v>
      </c>
      <c r="HG376" s="146">
        <v>0</v>
      </c>
      <c r="HH376" s="146">
        <v>0</v>
      </c>
      <c r="HI376" s="146">
        <v>0</v>
      </c>
      <c r="HJ376" s="146">
        <v>0</v>
      </c>
      <c r="HK376" s="146">
        <v>0</v>
      </c>
      <c r="HL376" s="146">
        <v>0</v>
      </c>
      <c r="HM376" s="146">
        <v>0</v>
      </c>
      <c r="HN376" s="146">
        <v>0</v>
      </c>
      <c r="HO376" s="146">
        <v>0</v>
      </c>
      <c r="HP376" s="146">
        <v>0</v>
      </c>
      <c r="HQ376" s="146">
        <v>0</v>
      </c>
      <c r="HR376" s="146">
        <v>0</v>
      </c>
      <c r="HS376" s="146">
        <v>0</v>
      </c>
      <c r="HT376" s="146">
        <v>0</v>
      </c>
      <c r="HU376" s="146">
        <v>0</v>
      </c>
      <c r="HV376" s="146">
        <v>0</v>
      </c>
      <c r="HW376" s="146">
        <v>0</v>
      </c>
      <c r="HX376" s="146">
        <v>0</v>
      </c>
      <c r="HY376" s="146">
        <v>0</v>
      </c>
      <c r="HZ376" s="146">
        <v>0</v>
      </c>
      <c r="IA376" s="146">
        <v>0</v>
      </c>
      <c r="IB376" s="146">
        <v>0</v>
      </c>
      <c r="IC376" s="146">
        <v>0</v>
      </c>
      <c r="ID376" s="146">
        <v>0</v>
      </c>
      <c r="IE376" s="146">
        <v>0</v>
      </c>
      <c r="IF376" s="146">
        <v>0</v>
      </c>
      <c r="IG376" s="146">
        <v>0</v>
      </c>
      <c r="IH376" s="146">
        <v>0</v>
      </c>
      <c r="II376" s="146">
        <v>0</v>
      </c>
      <c r="IJ376" s="146">
        <v>0</v>
      </c>
      <c r="IK376" s="146">
        <v>0</v>
      </c>
      <c r="IL376" s="146">
        <v>0</v>
      </c>
      <c r="IM376" s="146">
        <v>0</v>
      </c>
      <c r="IN376" s="146">
        <v>0</v>
      </c>
      <c r="IO376" s="146">
        <v>0</v>
      </c>
      <c r="IP376" s="146">
        <v>0</v>
      </c>
      <c r="IQ376" s="146">
        <v>0</v>
      </c>
      <c r="IR376" s="146">
        <v>0</v>
      </c>
      <c r="IS376" s="146">
        <v>0</v>
      </c>
      <c r="IT376" s="146">
        <v>0</v>
      </c>
      <c r="IU376" s="146">
        <v>0</v>
      </c>
      <c r="IV376" s="146">
        <v>0</v>
      </c>
    </row>
    <row r="377" spans="1:256" ht="48" x14ac:dyDescent="0.2">
      <c r="A377" s="145" t="s">
        <v>1044</v>
      </c>
      <c r="B377" s="146">
        <v>0</v>
      </c>
      <c r="C377" s="146">
        <v>0</v>
      </c>
      <c r="D377" s="146">
        <v>0</v>
      </c>
      <c r="E377" s="146">
        <v>0</v>
      </c>
      <c r="F377" s="146">
        <v>0</v>
      </c>
      <c r="G377" s="146">
        <v>0</v>
      </c>
      <c r="H377" s="146">
        <v>0</v>
      </c>
      <c r="I377" s="146">
        <v>0</v>
      </c>
      <c r="J377" s="146">
        <v>0</v>
      </c>
      <c r="K377" s="146">
        <v>0</v>
      </c>
      <c r="L377" s="146">
        <v>0</v>
      </c>
      <c r="M377" s="146">
        <v>0</v>
      </c>
      <c r="N377" s="146">
        <v>0</v>
      </c>
      <c r="O377" s="146">
        <v>0</v>
      </c>
      <c r="P377" s="146">
        <v>0</v>
      </c>
      <c r="Q377" s="146">
        <v>0</v>
      </c>
      <c r="R377" s="146">
        <v>0</v>
      </c>
      <c r="S377" s="146">
        <v>0</v>
      </c>
      <c r="T377" s="146">
        <v>0</v>
      </c>
      <c r="U377" s="146">
        <v>0</v>
      </c>
      <c r="V377" s="146">
        <v>0</v>
      </c>
      <c r="W377" s="146">
        <v>0</v>
      </c>
      <c r="X377" s="146">
        <v>0</v>
      </c>
      <c r="Y377" s="146">
        <v>0</v>
      </c>
      <c r="Z377" s="146">
        <v>0</v>
      </c>
      <c r="AA377" s="146">
        <v>0</v>
      </c>
      <c r="AB377" s="146">
        <v>0</v>
      </c>
      <c r="AC377" s="146">
        <v>0</v>
      </c>
      <c r="AD377" s="146">
        <v>0</v>
      </c>
      <c r="AE377" s="146">
        <v>0</v>
      </c>
      <c r="AF377" s="146">
        <v>0</v>
      </c>
      <c r="AG377" s="146">
        <v>0</v>
      </c>
      <c r="AH377" s="146">
        <v>0</v>
      </c>
      <c r="AI377" s="146">
        <v>0</v>
      </c>
      <c r="AJ377" s="146">
        <v>0</v>
      </c>
      <c r="AK377" s="146">
        <v>0</v>
      </c>
      <c r="AL377" s="146">
        <v>0</v>
      </c>
      <c r="AM377" s="146">
        <v>0</v>
      </c>
      <c r="AN377" s="146">
        <v>0</v>
      </c>
      <c r="AO377" s="146">
        <v>0</v>
      </c>
      <c r="AP377" s="146">
        <v>0</v>
      </c>
      <c r="AQ377" s="146">
        <v>0</v>
      </c>
      <c r="AR377" s="146">
        <v>0</v>
      </c>
      <c r="AS377" s="146">
        <v>0</v>
      </c>
      <c r="AT377" s="146">
        <v>0</v>
      </c>
      <c r="AU377" s="146">
        <v>0</v>
      </c>
      <c r="AV377" s="146">
        <v>0</v>
      </c>
      <c r="AW377" s="146">
        <v>0</v>
      </c>
      <c r="AX377" s="146">
        <v>0</v>
      </c>
      <c r="AY377" s="146">
        <v>0</v>
      </c>
      <c r="AZ377" s="146">
        <v>0</v>
      </c>
      <c r="BA377" s="146">
        <v>0</v>
      </c>
      <c r="BB377" s="146">
        <v>0</v>
      </c>
      <c r="BC377" s="146">
        <v>0</v>
      </c>
      <c r="BD377" s="146">
        <v>0</v>
      </c>
      <c r="BE377" s="146">
        <v>0</v>
      </c>
      <c r="BF377" s="146">
        <v>0</v>
      </c>
      <c r="BG377" s="146">
        <v>0</v>
      </c>
      <c r="BH377" s="146">
        <v>0</v>
      </c>
      <c r="BI377" s="146">
        <v>0</v>
      </c>
      <c r="BJ377" s="146">
        <v>0</v>
      </c>
      <c r="BK377" s="146">
        <v>0</v>
      </c>
      <c r="BL377" s="146">
        <v>0</v>
      </c>
      <c r="BM377" s="146">
        <v>0</v>
      </c>
      <c r="BN377" s="146">
        <v>0</v>
      </c>
      <c r="BO377" s="146">
        <v>0</v>
      </c>
      <c r="BP377" s="146">
        <v>0</v>
      </c>
      <c r="BQ377" s="146">
        <v>0</v>
      </c>
      <c r="BR377" s="146">
        <v>0</v>
      </c>
      <c r="BS377" s="146">
        <v>0</v>
      </c>
      <c r="BT377" s="146">
        <v>0</v>
      </c>
      <c r="BU377" s="146">
        <v>0</v>
      </c>
      <c r="BV377" s="146">
        <v>0</v>
      </c>
      <c r="BW377" s="146">
        <v>0</v>
      </c>
      <c r="BX377" s="146">
        <v>0</v>
      </c>
      <c r="BY377" s="146">
        <v>0</v>
      </c>
      <c r="BZ377" s="146">
        <v>0</v>
      </c>
      <c r="CA377" s="146">
        <v>0</v>
      </c>
      <c r="CB377" s="146">
        <v>0</v>
      </c>
      <c r="CC377" s="146">
        <v>0</v>
      </c>
      <c r="CD377" s="146">
        <v>0</v>
      </c>
      <c r="CE377" s="146">
        <v>0</v>
      </c>
      <c r="CF377" s="146">
        <v>0</v>
      </c>
      <c r="CG377" s="146">
        <v>0</v>
      </c>
      <c r="CH377" s="146">
        <v>0</v>
      </c>
      <c r="CI377" s="146">
        <v>0</v>
      </c>
      <c r="CJ377" s="146">
        <v>0</v>
      </c>
      <c r="CK377" s="146">
        <v>0</v>
      </c>
      <c r="CL377" s="146">
        <v>0</v>
      </c>
      <c r="CM377" s="146">
        <v>0</v>
      </c>
      <c r="CN377" s="146">
        <v>0</v>
      </c>
      <c r="CO377" s="146">
        <v>0</v>
      </c>
      <c r="CP377" s="146">
        <v>0</v>
      </c>
      <c r="CQ377" s="146">
        <v>0</v>
      </c>
      <c r="CR377" s="146">
        <v>0</v>
      </c>
      <c r="CS377" s="146">
        <v>0</v>
      </c>
      <c r="CT377" s="146">
        <v>0</v>
      </c>
      <c r="CU377" s="146">
        <v>0</v>
      </c>
      <c r="CV377" s="146">
        <v>0</v>
      </c>
      <c r="CW377" s="146">
        <v>0</v>
      </c>
      <c r="CX377" s="146">
        <v>0</v>
      </c>
      <c r="CY377" s="146">
        <v>0</v>
      </c>
      <c r="CZ377" s="146">
        <v>0</v>
      </c>
      <c r="DA377" s="146">
        <v>0</v>
      </c>
      <c r="DB377" s="146">
        <v>0</v>
      </c>
      <c r="DC377" s="146">
        <v>0</v>
      </c>
      <c r="DD377" s="146">
        <v>0</v>
      </c>
      <c r="DE377" s="146">
        <v>0</v>
      </c>
      <c r="DF377" s="146">
        <v>0</v>
      </c>
      <c r="DG377" s="146">
        <v>0</v>
      </c>
      <c r="DH377" s="146">
        <v>0</v>
      </c>
      <c r="DI377" s="146">
        <v>0</v>
      </c>
      <c r="DJ377" s="146">
        <v>0</v>
      </c>
      <c r="DK377" s="146">
        <v>0</v>
      </c>
      <c r="DL377" s="146">
        <v>0</v>
      </c>
      <c r="DM377" s="146">
        <v>0</v>
      </c>
      <c r="DN377" s="146">
        <v>0</v>
      </c>
      <c r="DO377" s="146">
        <v>0</v>
      </c>
      <c r="DP377" s="146">
        <v>0</v>
      </c>
      <c r="DQ377" s="146">
        <v>0</v>
      </c>
      <c r="DR377" s="146">
        <v>0</v>
      </c>
      <c r="DS377" s="146">
        <v>0</v>
      </c>
      <c r="DT377" s="146">
        <v>0</v>
      </c>
      <c r="DU377" s="146">
        <v>0</v>
      </c>
      <c r="DV377" s="146">
        <v>0</v>
      </c>
      <c r="DW377" s="146">
        <v>0</v>
      </c>
      <c r="DX377" s="146">
        <v>0</v>
      </c>
      <c r="DY377" s="146">
        <v>0</v>
      </c>
      <c r="DZ377" s="146">
        <v>0</v>
      </c>
      <c r="EA377" s="146">
        <v>0</v>
      </c>
      <c r="EB377" s="146">
        <v>0</v>
      </c>
      <c r="EC377" s="146">
        <v>0</v>
      </c>
      <c r="ED377" s="146">
        <v>0</v>
      </c>
      <c r="EE377" s="146">
        <v>0</v>
      </c>
      <c r="EF377" s="146">
        <v>0</v>
      </c>
      <c r="EG377" s="146">
        <v>0</v>
      </c>
      <c r="EH377" s="146">
        <v>0</v>
      </c>
      <c r="EI377" s="146">
        <v>0</v>
      </c>
      <c r="EJ377" s="146">
        <v>0</v>
      </c>
      <c r="EK377" s="146">
        <v>0</v>
      </c>
      <c r="EL377" s="146">
        <v>0</v>
      </c>
      <c r="EM377" s="146">
        <v>0</v>
      </c>
      <c r="EN377" s="146">
        <v>0</v>
      </c>
      <c r="EO377" s="146">
        <v>0</v>
      </c>
      <c r="EP377" s="146">
        <v>0</v>
      </c>
      <c r="EQ377" s="146">
        <v>0</v>
      </c>
      <c r="ER377" s="146">
        <v>0</v>
      </c>
      <c r="ES377" s="146">
        <v>0</v>
      </c>
      <c r="ET377" s="146">
        <v>0</v>
      </c>
      <c r="EU377" s="146">
        <v>0</v>
      </c>
      <c r="EV377" s="146">
        <v>0</v>
      </c>
      <c r="EW377" s="146">
        <v>0</v>
      </c>
      <c r="EX377" s="146">
        <v>0</v>
      </c>
      <c r="EY377" s="146">
        <v>0</v>
      </c>
      <c r="EZ377" s="146">
        <v>0</v>
      </c>
      <c r="FA377" s="146">
        <v>0</v>
      </c>
      <c r="FB377" s="146">
        <v>0</v>
      </c>
      <c r="FC377" s="146">
        <v>0</v>
      </c>
      <c r="FD377" s="146">
        <v>0</v>
      </c>
      <c r="FE377" s="146">
        <v>0</v>
      </c>
      <c r="FF377" s="146">
        <v>0</v>
      </c>
      <c r="FG377" s="146">
        <v>0</v>
      </c>
      <c r="FH377" s="146">
        <v>0</v>
      </c>
      <c r="FI377" s="146">
        <v>0</v>
      </c>
      <c r="FJ377" s="146">
        <v>0</v>
      </c>
      <c r="FK377" s="146">
        <v>0</v>
      </c>
      <c r="FL377" s="146">
        <v>0</v>
      </c>
      <c r="FM377" s="146">
        <v>0</v>
      </c>
      <c r="FN377" s="146">
        <v>0</v>
      </c>
      <c r="FO377" s="146">
        <v>0</v>
      </c>
      <c r="FP377" s="146">
        <v>0</v>
      </c>
      <c r="FQ377" s="146">
        <v>0</v>
      </c>
      <c r="FR377" s="146">
        <v>0</v>
      </c>
      <c r="FS377" s="146">
        <v>0</v>
      </c>
      <c r="FT377" s="146">
        <v>0</v>
      </c>
      <c r="FU377" s="146">
        <v>0</v>
      </c>
      <c r="FV377" s="146">
        <v>0</v>
      </c>
      <c r="FW377" s="146">
        <v>0</v>
      </c>
      <c r="FX377" s="146">
        <v>0</v>
      </c>
      <c r="FY377" s="146">
        <v>0</v>
      </c>
      <c r="FZ377" s="146">
        <v>0</v>
      </c>
      <c r="GA377" s="146">
        <v>0</v>
      </c>
      <c r="GB377" s="146">
        <v>0</v>
      </c>
      <c r="GC377" s="146">
        <v>0</v>
      </c>
      <c r="GD377" s="146">
        <v>0</v>
      </c>
      <c r="GE377" s="146">
        <v>0</v>
      </c>
      <c r="GF377" s="146">
        <v>0</v>
      </c>
      <c r="GG377" s="146">
        <v>0</v>
      </c>
      <c r="GH377" s="146">
        <v>0</v>
      </c>
      <c r="GI377" s="146">
        <v>0</v>
      </c>
      <c r="GJ377" s="146">
        <v>0</v>
      </c>
      <c r="GK377" s="146">
        <v>0</v>
      </c>
      <c r="GL377" s="146">
        <v>0</v>
      </c>
      <c r="GM377" s="146">
        <v>0</v>
      </c>
      <c r="GN377" s="146">
        <v>0</v>
      </c>
      <c r="GO377" s="146">
        <v>0</v>
      </c>
      <c r="GP377" s="146">
        <v>0</v>
      </c>
      <c r="GQ377" s="146">
        <v>0</v>
      </c>
      <c r="GR377" s="146">
        <v>0</v>
      </c>
      <c r="GS377" s="146">
        <v>0</v>
      </c>
      <c r="GT377" s="146">
        <v>0</v>
      </c>
      <c r="GU377" s="146">
        <v>0</v>
      </c>
      <c r="GV377" s="146">
        <v>0</v>
      </c>
      <c r="GW377" s="146">
        <v>0</v>
      </c>
      <c r="GX377" s="146">
        <v>0</v>
      </c>
      <c r="GY377" s="146">
        <v>0</v>
      </c>
      <c r="GZ377" s="146">
        <v>0</v>
      </c>
      <c r="HA377" s="146">
        <v>0</v>
      </c>
      <c r="HB377" s="146">
        <v>0</v>
      </c>
      <c r="HC377" s="146">
        <v>0</v>
      </c>
      <c r="HD377" s="146">
        <v>0</v>
      </c>
      <c r="HE377" s="146">
        <v>0</v>
      </c>
      <c r="HF377" s="146">
        <v>0</v>
      </c>
      <c r="HG377" s="146">
        <v>0</v>
      </c>
      <c r="HH377" s="146">
        <v>0</v>
      </c>
      <c r="HI377" s="146">
        <v>0</v>
      </c>
      <c r="HJ377" s="146">
        <v>0</v>
      </c>
      <c r="HK377" s="146">
        <v>0</v>
      </c>
      <c r="HL377" s="146">
        <v>0</v>
      </c>
      <c r="HM377" s="146">
        <v>0</v>
      </c>
      <c r="HN377" s="146">
        <v>0</v>
      </c>
      <c r="HO377" s="146">
        <v>0</v>
      </c>
      <c r="HP377" s="146">
        <v>0</v>
      </c>
      <c r="HQ377" s="146">
        <v>0</v>
      </c>
      <c r="HR377" s="146">
        <v>0</v>
      </c>
      <c r="HS377" s="146">
        <v>0</v>
      </c>
      <c r="HT377" s="146">
        <v>0</v>
      </c>
      <c r="HU377" s="146">
        <v>0</v>
      </c>
      <c r="HV377" s="146">
        <v>0</v>
      </c>
      <c r="HW377" s="146">
        <v>0</v>
      </c>
      <c r="HX377" s="146">
        <v>0</v>
      </c>
      <c r="HY377" s="146">
        <v>0</v>
      </c>
      <c r="HZ377" s="146">
        <v>0</v>
      </c>
      <c r="IA377" s="146">
        <v>0</v>
      </c>
      <c r="IB377" s="146">
        <v>0</v>
      </c>
      <c r="IC377" s="146">
        <v>0</v>
      </c>
      <c r="ID377" s="146">
        <v>0</v>
      </c>
      <c r="IE377" s="146">
        <v>0</v>
      </c>
      <c r="IF377" s="146">
        <v>0</v>
      </c>
      <c r="IG377" s="146">
        <v>0</v>
      </c>
      <c r="IH377" s="146">
        <v>0</v>
      </c>
      <c r="II377" s="146">
        <v>0</v>
      </c>
      <c r="IJ377" s="146">
        <v>0</v>
      </c>
      <c r="IK377" s="146">
        <v>0</v>
      </c>
      <c r="IL377" s="146">
        <v>0</v>
      </c>
      <c r="IM377" s="146">
        <v>0</v>
      </c>
      <c r="IN377" s="146">
        <v>0</v>
      </c>
      <c r="IO377" s="146">
        <v>0</v>
      </c>
      <c r="IP377" s="146">
        <v>0</v>
      </c>
      <c r="IQ377" s="146">
        <v>0</v>
      </c>
      <c r="IR377" s="146">
        <v>0</v>
      </c>
      <c r="IS377" s="146">
        <v>0</v>
      </c>
      <c r="IT377" s="146">
        <v>0</v>
      </c>
      <c r="IU377" s="146">
        <v>0</v>
      </c>
      <c r="IV377" s="146">
        <v>0</v>
      </c>
    </row>
    <row r="378" spans="1:256" ht="48" x14ac:dyDescent="0.2">
      <c r="A378" s="145" t="s">
        <v>1045</v>
      </c>
      <c r="B378" s="146">
        <v>0</v>
      </c>
      <c r="C378" s="146">
        <v>0</v>
      </c>
      <c r="D378" s="146">
        <v>0</v>
      </c>
      <c r="E378" s="146">
        <v>0</v>
      </c>
      <c r="F378" s="146">
        <v>0</v>
      </c>
      <c r="G378" s="146">
        <v>0</v>
      </c>
      <c r="H378" s="146">
        <v>0</v>
      </c>
      <c r="I378" s="146">
        <v>0</v>
      </c>
      <c r="J378" s="146">
        <v>0</v>
      </c>
      <c r="K378" s="146">
        <v>0</v>
      </c>
      <c r="L378" s="146">
        <v>0</v>
      </c>
      <c r="M378" s="146">
        <v>0</v>
      </c>
      <c r="N378" s="146">
        <v>0</v>
      </c>
      <c r="O378" s="146">
        <v>0</v>
      </c>
      <c r="P378" s="146">
        <v>0</v>
      </c>
      <c r="Q378" s="146">
        <v>0</v>
      </c>
      <c r="R378" s="146">
        <v>0</v>
      </c>
      <c r="S378" s="146">
        <v>0</v>
      </c>
      <c r="T378" s="146">
        <v>0</v>
      </c>
      <c r="U378" s="146">
        <v>0</v>
      </c>
      <c r="V378" s="146">
        <v>0</v>
      </c>
      <c r="W378" s="146">
        <v>0</v>
      </c>
      <c r="X378" s="146">
        <v>0</v>
      </c>
      <c r="Y378" s="146">
        <v>0</v>
      </c>
      <c r="Z378" s="146">
        <v>0</v>
      </c>
      <c r="AA378" s="146">
        <v>0</v>
      </c>
      <c r="AB378" s="146">
        <v>0</v>
      </c>
      <c r="AC378" s="146">
        <v>0</v>
      </c>
      <c r="AD378" s="146">
        <v>0</v>
      </c>
      <c r="AE378" s="146">
        <v>0</v>
      </c>
      <c r="AF378" s="146">
        <v>0</v>
      </c>
      <c r="AG378" s="146">
        <v>0</v>
      </c>
      <c r="AH378" s="146">
        <v>0</v>
      </c>
      <c r="AI378" s="146">
        <v>0</v>
      </c>
      <c r="AJ378" s="146">
        <v>0</v>
      </c>
      <c r="AK378" s="146">
        <v>0</v>
      </c>
      <c r="AL378" s="146">
        <v>0</v>
      </c>
      <c r="AM378" s="146">
        <v>0</v>
      </c>
      <c r="AN378" s="146">
        <v>0</v>
      </c>
      <c r="AO378" s="146">
        <v>0</v>
      </c>
      <c r="AP378" s="146">
        <v>0</v>
      </c>
      <c r="AQ378" s="146">
        <v>0</v>
      </c>
      <c r="AR378" s="146">
        <v>0</v>
      </c>
      <c r="AS378" s="146">
        <v>0</v>
      </c>
      <c r="AT378" s="146">
        <v>0</v>
      </c>
      <c r="AU378" s="146">
        <v>0</v>
      </c>
      <c r="AV378" s="146">
        <v>0</v>
      </c>
      <c r="AW378" s="146">
        <v>0</v>
      </c>
      <c r="AX378" s="146">
        <v>0</v>
      </c>
      <c r="AY378" s="146">
        <v>0</v>
      </c>
      <c r="AZ378" s="146">
        <v>0</v>
      </c>
      <c r="BA378" s="146">
        <v>0</v>
      </c>
      <c r="BB378" s="146">
        <v>0</v>
      </c>
      <c r="BC378" s="146">
        <v>0</v>
      </c>
      <c r="BD378" s="146">
        <v>0</v>
      </c>
      <c r="BE378" s="146">
        <v>0</v>
      </c>
      <c r="BF378" s="146">
        <v>0</v>
      </c>
      <c r="BG378" s="146">
        <v>0</v>
      </c>
      <c r="BH378" s="146">
        <v>0</v>
      </c>
      <c r="BI378" s="146">
        <v>0</v>
      </c>
      <c r="BJ378" s="146">
        <v>0</v>
      </c>
      <c r="BK378" s="146">
        <v>0</v>
      </c>
      <c r="BL378" s="146">
        <v>0</v>
      </c>
      <c r="BM378" s="146">
        <v>0</v>
      </c>
      <c r="BN378" s="146">
        <v>0</v>
      </c>
      <c r="BO378" s="146">
        <v>0</v>
      </c>
      <c r="BP378" s="146">
        <v>0</v>
      </c>
      <c r="BQ378" s="146">
        <v>0</v>
      </c>
      <c r="BR378" s="146">
        <v>0</v>
      </c>
      <c r="BS378" s="146">
        <v>0</v>
      </c>
      <c r="BT378" s="146">
        <v>0</v>
      </c>
      <c r="BU378" s="146">
        <v>0</v>
      </c>
      <c r="BV378" s="146">
        <v>0</v>
      </c>
      <c r="BW378" s="146">
        <v>0</v>
      </c>
      <c r="BX378" s="146">
        <v>0</v>
      </c>
      <c r="BY378" s="146">
        <v>0</v>
      </c>
      <c r="BZ378" s="146">
        <v>0</v>
      </c>
      <c r="CA378" s="146">
        <v>0</v>
      </c>
      <c r="CB378" s="146">
        <v>0</v>
      </c>
      <c r="CC378" s="146">
        <v>0</v>
      </c>
      <c r="CD378" s="146">
        <v>0</v>
      </c>
      <c r="CE378" s="146">
        <v>0</v>
      </c>
      <c r="CF378" s="146">
        <v>0</v>
      </c>
      <c r="CG378" s="146">
        <v>0</v>
      </c>
      <c r="CH378" s="146">
        <v>0</v>
      </c>
      <c r="CI378" s="146">
        <v>0</v>
      </c>
      <c r="CJ378" s="146">
        <v>0</v>
      </c>
      <c r="CK378" s="146">
        <v>0</v>
      </c>
      <c r="CL378" s="146">
        <v>0</v>
      </c>
      <c r="CM378" s="146">
        <v>0</v>
      </c>
      <c r="CN378" s="146">
        <v>0</v>
      </c>
      <c r="CO378" s="146">
        <v>0</v>
      </c>
      <c r="CP378" s="146">
        <v>0</v>
      </c>
      <c r="CQ378" s="146">
        <v>0</v>
      </c>
      <c r="CR378" s="146">
        <v>0</v>
      </c>
      <c r="CS378" s="146">
        <v>0</v>
      </c>
      <c r="CT378" s="146">
        <v>0</v>
      </c>
      <c r="CU378" s="146">
        <v>0</v>
      </c>
      <c r="CV378" s="146">
        <v>0</v>
      </c>
      <c r="CW378" s="146">
        <v>0</v>
      </c>
      <c r="CX378" s="146">
        <v>0</v>
      </c>
      <c r="CY378" s="146">
        <v>0</v>
      </c>
      <c r="CZ378" s="146">
        <v>0</v>
      </c>
      <c r="DA378" s="146">
        <v>0</v>
      </c>
      <c r="DB378" s="146">
        <v>0</v>
      </c>
      <c r="DC378" s="146">
        <v>0</v>
      </c>
      <c r="DD378" s="146">
        <v>0</v>
      </c>
      <c r="DE378" s="146">
        <v>0</v>
      </c>
      <c r="DF378" s="146">
        <v>0</v>
      </c>
      <c r="DG378" s="146">
        <v>0</v>
      </c>
      <c r="DH378" s="146">
        <v>0</v>
      </c>
      <c r="DI378" s="146">
        <v>0</v>
      </c>
      <c r="DJ378" s="146">
        <v>0</v>
      </c>
      <c r="DK378" s="146">
        <v>0</v>
      </c>
      <c r="DL378" s="146">
        <v>0</v>
      </c>
      <c r="DM378" s="146">
        <v>0</v>
      </c>
      <c r="DN378" s="146">
        <v>0</v>
      </c>
      <c r="DO378" s="146">
        <v>0</v>
      </c>
      <c r="DP378" s="146">
        <v>0</v>
      </c>
      <c r="DQ378" s="146">
        <v>0</v>
      </c>
      <c r="DR378" s="146">
        <v>0</v>
      </c>
      <c r="DS378" s="146">
        <v>0</v>
      </c>
      <c r="DT378" s="146">
        <v>0</v>
      </c>
      <c r="DU378" s="146">
        <v>0</v>
      </c>
      <c r="DV378" s="146">
        <v>0</v>
      </c>
      <c r="DW378" s="146">
        <v>0</v>
      </c>
      <c r="DX378" s="146">
        <v>0</v>
      </c>
      <c r="DY378" s="146">
        <v>0</v>
      </c>
      <c r="DZ378" s="146">
        <v>0</v>
      </c>
      <c r="EA378" s="146">
        <v>0</v>
      </c>
      <c r="EB378" s="146">
        <v>0</v>
      </c>
      <c r="EC378" s="146">
        <v>0</v>
      </c>
      <c r="ED378" s="146">
        <v>0</v>
      </c>
      <c r="EE378" s="146">
        <v>0</v>
      </c>
      <c r="EF378" s="146">
        <v>0</v>
      </c>
      <c r="EG378" s="146">
        <v>0</v>
      </c>
      <c r="EH378" s="146">
        <v>0</v>
      </c>
      <c r="EI378" s="146">
        <v>0</v>
      </c>
      <c r="EJ378" s="146">
        <v>0</v>
      </c>
      <c r="EK378" s="146">
        <v>0</v>
      </c>
      <c r="EL378" s="146">
        <v>0</v>
      </c>
      <c r="EM378" s="146">
        <v>0</v>
      </c>
      <c r="EN378" s="146">
        <v>0</v>
      </c>
      <c r="EO378" s="146">
        <v>0</v>
      </c>
      <c r="EP378" s="146">
        <v>0</v>
      </c>
      <c r="EQ378" s="146">
        <v>0</v>
      </c>
      <c r="ER378" s="146">
        <v>0</v>
      </c>
      <c r="ES378" s="146">
        <v>0</v>
      </c>
      <c r="ET378" s="146">
        <v>0</v>
      </c>
      <c r="EU378" s="146">
        <v>0</v>
      </c>
      <c r="EV378" s="146">
        <v>0</v>
      </c>
      <c r="EW378" s="146">
        <v>0</v>
      </c>
      <c r="EX378" s="146">
        <v>0</v>
      </c>
      <c r="EY378" s="146">
        <v>0</v>
      </c>
      <c r="EZ378" s="146">
        <v>0</v>
      </c>
      <c r="FA378" s="146">
        <v>0</v>
      </c>
      <c r="FB378" s="146">
        <v>0</v>
      </c>
      <c r="FC378" s="146">
        <v>0</v>
      </c>
      <c r="FD378" s="146">
        <v>0</v>
      </c>
      <c r="FE378" s="146">
        <v>0</v>
      </c>
      <c r="FF378" s="146">
        <v>0</v>
      </c>
      <c r="FG378" s="146">
        <v>0</v>
      </c>
      <c r="FH378" s="146">
        <v>0</v>
      </c>
      <c r="FI378" s="146">
        <v>0</v>
      </c>
      <c r="FJ378" s="146">
        <v>0</v>
      </c>
      <c r="FK378" s="146">
        <v>0</v>
      </c>
      <c r="FL378" s="146">
        <v>0</v>
      </c>
      <c r="FM378" s="146">
        <v>0</v>
      </c>
      <c r="FN378" s="146">
        <v>0</v>
      </c>
      <c r="FO378" s="146">
        <v>0</v>
      </c>
      <c r="FP378" s="146">
        <v>0</v>
      </c>
      <c r="FQ378" s="146">
        <v>0</v>
      </c>
      <c r="FR378" s="146">
        <v>0</v>
      </c>
      <c r="FS378" s="146">
        <v>0</v>
      </c>
      <c r="FT378" s="146">
        <v>0</v>
      </c>
      <c r="FU378" s="146">
        <v>0</v>
      </c>
      <c r="FV378" s="146">
        <v>0</v>
      </c>
      <c r="FW378" s="146">
        <v>0</v>
      </c>
      <c r="FX378" s="146">
        <v>0</v>
      </c>
      <c r="FY378" s="146">
        <v>0</v>
      </c>
      <c r="FZ378" s="146">
        <v>0</v>
      </c>
      <c r="GA378" s="146">
        <v>0</v>
      </c>
      <c r="GB378" s="146">
        <v>0</v>
      </c>
      <c r="GC378" s="146">
        <v>0</v>
      </c>
      <c r="GD378" s="146">
        <v>0</v>
      </c>
      <c r="GE378" s="146">
        <v>0</v>
      </c>
      <c r="GF378" s="146">
        <v>0</v>
      </c>
      <c r="GG378" s="146">
        <v>0</v>
      </c>
      <c r="GH378" s="146">
        <v>0</v>
      </c>
      <c r="GI378" s="146">
        <v>0</v>
      </c>
      <c r="GJ378" s="146">
        <v>0</v>
      </c>
      <c r="GK378" s="146">
        <v>0</v>
      </c>
      <c r="GL378" s="146">
        <v>0</v>
      </c>
      <c r="GM378" s="146">
        <v>0</v>
      </c>
      <c r="GN378" s="146">
        <v>0</v>
      </c>
      <c r="GO378" s="146">
        <v>0</v>
      </c>
      <c r="GP378" s="146">
        <v>0</v>
      </c>
      <c r="GQ378" s="146">
        <v>0</v>
      </c>
      <c r="GR378" s="146">
        <v>0</v>
      </c>
      <c r="GS378" s="146">
        <v>0</v>
      </c>
      <c r="GT378" s="146">
        <v>0</v>
      </c>
      <c r="GU378" s="146">
        <v>0</v>
      </c>
      <c r="GV378" s="146">
        <v>0</v>
      </c>
      <c r="GW378" s="146">
        <v>0</v>
      </c>
      <c r="GX378" s="146">
        <v>0</v>
      </c>
      <c r="GY378" s="146">
        <v>0</v>
      </c>
      <c r="GZ378" s="146">
        <v>0</v>
      </c>
      <c r="HA378" s="146">
        <v>0</v>
      </c>
      <c r="HB378" s="146">
        <v>0</v>
      </c>
      <c r="HC378" s="146">
        <v>0</v>
      </c>
      <c r="HD378" s="146">
        <v>0</v>
      </c>
      <c r="HE378" s="146">
        <v>0</v>
      </c>
      <c r="HF378" s="146">
        <v>0</v>
      </c>
      <c r="HG378" s="146">
        <v>0</v>
      </c>
      <c r="HH378" s="146">
        <v>0</v>
      </c>
      <c r="HI378" s="146">
        <v>0</v>
      </c>
      <c r="HJ378" s="146">
        <v>0</v>
      </c>
      <c r="HK378" s="146">
        <v>0</v>
      </c>
      <c r="HL378" s="146">
        <v>0</v>
      </c>
      <c r="HM378" s="146">
        <v>0</v>
      </c>
      <c r="HN378" s="146">
        <v>0</v>
      </c>
      <c r="HO378" s="146">
        <v>0</v>
      </c>
      <c r="HP378" s="146">
        <v>0</v>
      </c>
      <c r="HQ378" s="146">
        <v>0</v>
      </c>
      <c r="HR378" s="146">
        <v>0</v>
      </c>
      <c r="HS378" s="146">
        <v>0</v>
      </c>
      <c r="HT378" s="146">
        <v>0</v>
      </c>
      <c r="HU378" s="146">
        <v>0</v>
      </c>
      <c r="HV378" s="146">
        <v>0</v>
      </c>
      <c r="HW378" s="146">
        <v>0</v>
      </c>
      <c r="HX378" s="146">
        <v>0</v>
      </c>
      <c r="HY378" s="146">
        <v>0</v>
      </c>
      <c r="HZ378" s="146">
        <v>0</v>
      </c>
      <c r="IA378" s="146">
        <v>0</v>
      </c>
      <c r="IB378" s="146">
        <v>0</v>
      </c>
      <c r="IC378" s="146">
        <v>0</v>
      </c>
      <c r="ID378" s="146">
        <v>0</v>
      </c>
      <c r="IE378" s="146">
        <v>0</v>
      </c>
      <c r="IF378" s="146">
        <v>0</v>
      </c>
      <c r="IG378" s="146">
        <v>0</v>
      </c>
      <c r="IH378" s="146">
        <v>0</v>
      </c>
      <c r="II378" s="146">
        <v>0</v>
      </c>
      <c r="IJ378" s="146">
        <v>0</v>
      </c>
      <c r="IK378" s="146">
        <v>0</v>
      </c>
      <c r="IL378" s="146">
        <v>0</v>
      </c>
      <c r="IM378" s="146">
        <v>0</v>
      </c>
      <c r="IN378" s="146">
        <v>0</v>
      </c>
      <c r="IO378" s="146">
        <v>0</v>
      </c>
      <c r="IP378" s="146">
        <v>0</v>
      </c>
      <c r="IQ378" s="146">
        <v>0</v>
      </c>
      <c r="IR378" s="146">
        <v>0</v>
      </c>
      <c r="IS378" s="146">
        <v>0</v>
      </c>
      <c r="IT378" s="146">
        <v>0</v>
      </c>
      <c r="IU378" s="146">
        <v>0</v>
      </c>
      <c r="IV378" s="146">
        <v>0</v>
      </c>
    </row>
    <row r="379" spans="1:256" ht="48" x14ac:dyDescent="0.2">
      <c r="A379" s="145" t="s">
        <v>1046</v>
      </c>
      <c r="B379" s="146">
        <v>0</v>
      </c>
      <c r="C379" s="146">
        <v>0</v>
      </c>
      <c r="D379" s="146">
        <v>0</v>
      </c>
      <c r="E379" s="146">
        <v>0</v>
      </c>
      <c r="F379" s="146">
        <v>0</v>
      </c>
      <c r="G379" s="146">
        <v>0</v>
      </c>
      <c r="H379" s="146">
        <v>0</v>
      </c>
      <c r="I379" s="146">
        <v>0</v>
      </c>
      <c r="J379" s="146">
        <v>0</v>
      </c>
      <c r="K379" s="146">
        <v>0</v>
      </c>
      <c r="L379" s="146">
        <v>0</v>
      </c>
      <c r="M379" s="146">
        <v>0</v>
      </c>
      <c r="N379" s="146">
        <v>0</v>
      </c>
      <c r="O379" s="146">
        <v>0</v>
      </c>
      <c r="P379" s="146">
        <v>0</v>
      </c>
      <c r="Q379" s="146">
        <v>0</v>
      </c>
      <c r="R379" s="146">
        <v>0</v>
      </c>
      <c r="S379" s="146">
        <v>0</v>
      </c>
      <c r="T379" s="146">
        <v>0</v>
      </c>
      <c r="U379" s="146">
        <v>0</v>
      </c>
      <c r="V379" s="146">
        <v>0</v>
      </c>
      <c r="W379" s="146">
        <v>0</v>
      </c>
      <c r="X379" s="146">
        <v>0</v>
      </c>
      <c r="Y379" s="146">
        <v>0</v>
      </c>
      <c r="Z379" s="146">
        <v>0</v>
      </c>
      <c r="AA379" s="146">
        <v>0</v>
      </c>
      <c r="AB379" s="146">
        <v>0</v>
      </c>
      <c r="AC379" s="146">
        <v>0</v>
      </c>
      <c r="AD379" s="146">
        <v>0</v>
      </c>
      <c r="AE379" s="146">
        <v>0</v>
      </c>
      <c r="AF379" s="146">
        <v>0</v>
      </c>
      <c r="AG379" s="146">
        <v>0</v>
      </c>
      <c r="AH379" s="146">
        <v>0</v>
      </c>
      <c r="AI379" s="146">
        <v>0</v>
      </c>
      <c r="AJ379" s="146">
        <v>0</v>
      </c>
      <c r="AK379" s="146">
        <v>0</v>
      </c>
      <c r="AL379" s="146">
        <v>0</v>
      </c>
      <c r="AM379" s="146">
        <v>0</v>
      </c>
      <c r="AN379" s="146">
        <v>0</v>
      </c>
      <c r="AO379" s="146">
        <v>0</v>
      </c>
      <c r="AP379" s="146">
        <v>0</v>
      </c>
      <c r="AQ379" s="146">
        <v>0</v>
      </c>
      <c r="AR379" s="146">
        <v>0</v>
      </c>
      <c r="AS379" s="146">
        <v>0</v>
      </c>
      <c r="AT379" s="146">
        <v>0</v>
      </c>
      <c r="AU379" s="146">
        <v>0</v>
      </c>
      <c r="AV379" s="146">
        <v>0</v>
      </c>
      <c r="AW379" s="146">
        <v>0</v>
      </c>
      <c r="AX379" s="146">
        <v>0</v>
      </c>
      <c r="AY379" s="146">
        <v>0</v>
      </c>
      <c r="AZ379" s="146">
        <v>0</v>
      </c>
      <c r="BA379" s="146">
        <v>0</v>
      </c>
      <c r="BB379" s="146">
        <v>0</v>
      </c>
      <c r="BC379" s="146">
        <v>0</v>
      </c>
      <c r="BD379" s="146">
        <v>0</v>
      </c>
      <c r="BE379" s="146">
        <v>0</v>
      </c>
      <c r="BF379" s="146">
        <v>0</v>
      </c>
      <c r="BG379" s="146">
        <v>0</v>
      </c>
      <c r="BH379" s="146">
        <v>0</v>
      </c>
      <c r="BI379" s="146">
        <v>0</v>
      </c>
      <c r="BJ379" s="146">
        <v>0</v>
      </c>
      <c r="BK379" s="146">
        <v>0</v>
      </c>
      <c r="BL379" s="146">
        <v>0</v>
      </c>
      <c r="BM379" s="146">
        <v>0</v>
      </c>
      <c r="BN379" s="146">
        <v>0</v>
      </c>
      <c r="BO379" s="146">
        <v>0</v>
      </c>
      <c r="BP379" s="146">
        <v>0</v>
      </c>
      <c r="BQ379" s="146">
        <v>0</v>
      </c>
      <c r="BR379" s="146">
        <v>0</v>
      </c>
      <c r="BS379" s="146">
        <v>0</v>
      </c>
      <c r="BT379" s="146">
        <v>0</v>
      </c>
      <c r="BU379" s="146">
        <v>0</v>
      </c>
      <c r="BV379" s="146">
        <v>0</v>
      </c>
      <c r="BW379" s="146">
        <v>0</v>
      </c>
      <c r="BX379" s="146">
        <v>0</v>
      </c>
      <c r="BY379" s="146">
        <v>0</v>
      </c>
      <c r="BZ379" s="146">
        <v>0</v>
      </c>
      <c r="CA379" s="146">
        <v>0</v>
      </c>
      <c r="CB379" s="146">
        <v>0</v>
      </c>
      <c r="CC379" s="146">
        <v>0</v>
      </c>
      <c r="CD379" s="146">
        <v>0</v>
      </c>
      <c r="CE379" s="146">
        <v>0</v>
      </c>
      <c r="CF379" s="146">
        <v>0</v>
      </c>
      <c r="CG379" s="146">
        <v>0</v>
      </c>
      <c r="CH379" s="146">
        <v>0</v>
      </c>
      <c r="CI379" s="146">
        <v>0</v>
      </c>
      <c r="CJ379" s="146">
        <v>0</v>
      </c>
      <c r="CK379" s="146">
        <v>0</v>
      </c>
      <c r="CL379" s="146">
        <v>0</v>
      </c>
      <c r="CM379" s="146">
        <v>0</v>
      </c>
      <c r="CN379" s="146">
        <v>0</v>
      </c>
      <c r="CO379" s="146">
        <v>0</v>
      </c>
      <c r="CP379" s="146">
        <v>0</v>
      </c>
      <c r="CQ379" s="146">
        <v>0</v>
      </c>
      <c r="CR379" s="146">
        <v>0</v>
      </c>
      <c r="CS379" s="146">
        <v>0</v>
      </c>
      <c r="CT379" s="146">
        <v>0</v>
      </c>
      <c r="CU379" s="146">
        <v>0</v>
      </c>
      <c r="CV379" s="146">
        <v>0</v>
      </c>
      <c r="CW379" s="146">
        <v>0</v>
      </c>
      <c r="CX379" s="146">
        <v>0</v>
      </c>
      <c r="CY379" s="146">
        <v>0</v>
      </c>
      <c r="CZ379" s="146">
        <v>0</v>
      </c>
      <c r="DA379" s="146">
        <v>0</v>
      </c>
      <c r="DB379" s="146">
        <v>0</v>
      </c>
      <c r="DC379" s="146">
        <v>0</v>
      </c>
      <c r="DD379" s="146">
        <v>0</v>
      </c>
      <c r="DE379" s="146">
        <v>0</v>
      </c>
      <c r="DF379" s="146">
        <v>0</v>
      </c>
      <c r="DG379" s="146">
        <v>0</v>
      </c>
      <c r="DH379" s="146">
        <v>0</v>
      </c>
      <c r="DI379" s="146">
        <v>0</v>
      </c>
      <c r="DJ379" s="146">
        <v>0</v>
      </c>
      <c r="DK379" s="146">
        <v>0</v>
      </c>
      <c r="DL379" s="146">
        <v>0</v>
      </c>
      <c r="DM379" s="146">
        <v>0</v>
      </c>
      <c r="DN379" s="146">
        <v>0</v>
      </c>
      <c r="DO379" s="146">
        <v>0</v>
      </c>
      <c r="DP379" s="146">
        <v>0</v>
      </c>
      <c r="DQ379" s="146">
        <v>0</v>
      </c>
      <c r="DR379" s="146">
        <v>0</v>
      </c>
      <c r="DS379" s="146">
        <v>0</v>
      </c>
      <c r="DT379" s="146">
        <v>0</v>
      </c>
      <c r="DU379" s="146">
        <v>0</v>
      </c>
      <c r="DV379" s="146">
        <v>0</v>
      </c>
      <c r="DW379" s="146">
        <v>0</v>
      </c>
      <c r="DX379" s="146">
        <v>0</v>
      </c>
      <c r="DY379" s="146">
        <v>0</v>
      </c>
      <c r="DZ379" s="146">
        <v>0</v>
      </c>
      <c r="EA379" s="146">
        <v>0</v>
      </c>
      <c r="EB379" s="146">
        <v>0</v>
      </c>
      <c r="EC379" s="146">
        <v>0</v>
      </c>
      <c r="ED379" s="146">
        <v>0</v>
      </c>
      <c r="EE379" s="146">
        <v>0</v>
      </c>
      <c r="EF379" s="146">
        <v>0</v>
      </c>
      <c r="EG379" s="146">
        <v>0</v>
      </c>
      <c r="EH379" s="146">
        <v>0</v>
      </c>
      <c r="EI379" s="146">
        <v>0</v>
      </c>
      <c r="EJ379" s="146">
        <v>0</v>
      </c>
      <c r="EK379" s="146">
        <v>0</v>
      </c>
      <c r="EL379" s="146">
        <v>0</v>
      </c>
      <c r="EM379" s="146">
        <v>0</v>
      </c>
      <c r="EN379" s="146">
        <v>0</v>
      </c>
      <c r="EO379" s="146">
        <v>0</v>
      </c>
      <c r="EP379" s="146">
        <v>0</v>
      </c>
      <c r="EQ379" s="146">
        <v>0</v>
      </c>
      <c r="ER379" s="146">
        <v>0</v>
      </c>
      <c r="ES379" s="146">
        <v>0</v>
      </c>
      <c r="ET379" s="146">
        <v>0</v>
      </c>
      <c r="EU379" s="146">
        <v>0</v>
      </c>
      <c r="EV379" s="146">
        <v>0</v>
      </c>
      <c r="EW379" s="146">
        <v>0</v>
      </c>
      <c r="EX379" s="146">
        <v>0</v>
      </c>
      <c r="EY379" s="146">
        <v>0</v>
      </c>
      <c r="EZ379" s="146">
        <v>0</v>
      </c>
      <c r="FA379" s="146">
        <v>0</v>
      </c>
      <c r="FB379" s="146">
        <v>0</v>
      </c>
      <c r="FC379" s="146">
        <v>0</v>
      </c>
      <c r="FD379" s="146">
        <v>0</v>
      </c>
      <c r="FE379" s="146">
        <v>0</v>
      </c>
      <c r="FF379" s="146">
        <v>0</v>
      </c>
      <c r="FG379" s="146">
        <v>0</v>
      </c>
      <c r="FH379" s="146">
        <v>0</v>
      </c>
      <c r="FI379" s="146">
        <v>0</v>
      </c>
      <c r="FJ379" s="146">
        <v>0</v>
      </c>
      <c r="FK379" s="146">
        <v>0</v>
      </c>
      <c r="FL379" s="146">
        <v>0</v>
      </c>
      <c r="FM379" s="146">
        <v>0</v>
      </c>
      <c r="FN379" s="146">
        <v>0</v>
      </c>
      <c r="FO379" s="146">
        <v>0</v>
      </c>
      <c r="FP379" s="146">
        <v>0</v>
      </c>
      <c r="FQ379" s="146">
        <v>0</v>
      </c>
      <c r="FR379" s="146">
        <v>0</v>
      </c>
      <c r="FS379" s="146">
        <v>0</v>
      </c>
      <c r="FT379" s="146">
        <v>0</v>
      </c>
      <c r="FU379" s="146">
        <v>0</v>
      </c>
      <c r="FV379" s="146">
        <v>0</v>
      </c>
      <c r="FW379" s="146">
        <v>0</v>
      </c>
      <c r="FX379" s="146">
        <v>0</v>
      </c>
      <c r="FY379" s="146">
        <v>0</v>
      </c>
      <c r="FZ379" s="146">
        <v>0</v>
      </c>
      <c r="GA379" s="146">
        <v>0</v>
      </c>
      <c r="GB379" s="146">
        <v>0</v>
      </c>
      <c r="GC379" s="146">
        <v>0</v>
      </c>
      <c r="GD379" s="146">
        <v>0</v>
      </c>
      <c r="GE379" s="146">
        <v>0</v>
      </c>
      <c r="GF379" s="146">
        <v>0</v>
      </c>
      <c r="GG379" s="146">
        <v>0</v>
      </c>
      <c r="GH379" s="146">
        <v>0</v>
      </c>
      <c r="GI379" s="146">
        <v>0</v>
      </c>
      <c r="GJ379" s="146">
        <v>0</v>
      </c>
      <c r="GK379" s="146">
        <v>0</v>
      </c>
      <c r="GL379" s="146">
        <v>0</v>
      </c>
      <c r="GM379" s="146">
        <v>0</v>
      </c>
      <c r="GN379" s="146">
        <v>0</v>
      </c>
      <c r="GO379" s="146">
        <v>0</v>
      </c>
      <c r="GP379" s="146">
        <v>0</v>
      </c>
      <c r="GQ379" s="146">
        <v>0</v>
      </c>
      <c r="GR379" s="146">
        <v>0</v>
      </c>
      <c r="GS379" s="146">
        <v>0</v>
      </c>
      <c r="GT379" s="146">
        <v>0</v>
      </c>
      <c r="GU379" s="146">
        <v>0</v>
      </c>
      <c r="GV379" s="146">
        <v>0</v>
      </c>
      <c r="GW379" s="146">
        <v>0</v>
      </c>
      <c r="GX379" s="146">
        <v>0</v>
      </c>
      <c r="GY379" s="146">
        <v>0</v>
      </c>
      <c r="GZ379" s="146">
        <v>0</v>
      </c>
      <c r="HA379" s="146">
        <v>0</v>
      </c>
      <c r="HB379" s="146">
        <v>0</v>
      </c>
      <c r="HC379" s="146">
        <v>0</v>
      </c>
      <c r="HD379" s="146">
        <v>0</v>
      </c>
      <c r="HE379" s="146">
        <v>0</v>
      </c>
      <c r="HF379" s="146">
        <v>0</v>
      </c>
      <c r="HG379" s="146">
        <v>0</v>
      </c>
      <c r="HH379" s="146">
        <v>0</v>
      </c>
      <c r="HI379" s="146">
        <v>0</v>
      </c>
      <c r="HJ379" s="146">
        <v>0</v>
      </c>
      <c r="HK379" s="146">
        <v>0</v>
      </c>
      <c r="HL379" s="146">
        <v>0</v>
      </c>
      <c r="HM379" s="146">
        <v>0</v>
      </c>
      <c r="HN379" s="146">
        <v>0</v>
      </c>
      <c r="HO379" s="146">
        <v>0</v>
      </c>
      <c r="HP379" s="146">
        <v>0</v>
      </c>
      <c r="HQ379" s="146">
        <v>0</v>
      </c>
      <c r="HR379" s="146">
        <v>0</v>
      </c>
      <c r="HS379" s="146">
        <v>0</v>
      </c>
      <c r="HT379" s="146">
        <v>0</v>
      </c>
      <c r="HU379" s="146">
        <v>0</v>
      </c>
      <c r="HV379" s="146">
        <v>0</v>
      </c>
      <c r="HW379" s="146">
        <v>0</v>
      </c>
      <c r="HX379" s="146">
        <v>0</v>
      </c>
      <c r="HY379" s="146">
        <v>0</v>
      </c>
      <c r="HZ379" s="146">
        <v>0</v>
      </c>
      <c r="IA379" s="146">
        <v>0</v>
      </c>
      <c r="IB379" s="146">
        <v>0</v>
      </c>
      <c r="IC379" s="146">
        <v>0</v>
      </c>
      <c r="ID379" s="146">
        <v>0</v>
      </c>
      <c r="IE379" s="146">
        <v>0</v>
      </c>
      <c r="IF379" s="146">
        <v>0</v>
      </c>
      <c r="IG379" s="146">
        <v>0</v>
      </c>
      <c r="IH379" s="146">
        <v>0</v>
      </c>
      <c r="II379" s="146">
        <v>0</v>
      </c>
      <c r="IJ379" s="146">
        <v>0</v>
      </c>
      <c r="IK379" s="146">
        <v>0</v>
      </c>
      <c r="IL379" s="146">
        <v>0</v>
      </c>
      <c r="IM379" s="146">
        <v>0</v>
      </c>
      <c r="IN379" s="146">
        <v>0</v>
      </c>
      <c r="IO379" s="146">
        <v>0</v>
      </c>
      <c r="IP379" s="146">
        <v>0</v>
      </c>
      <c r="IQ379" s="146">
        <v>0</v>
      </c>
      <c r="IR379" s="146">
        <v>0</v>
      </c>
      <c r="IS379" s="146">
        <v>0</v>
      </c>
      <c r="IT379" s="146">
        <v>0</v>
      </c>
      <c r="IU379" s="146">
        <v>0</v>
      </c>
      <c r="IV379" s="146">
        <v>0</v>
      </c>
    </row>
    <row r="380" spans="1:256" ht="60" x14ac:dyDescent="0.2">
      <c r="A380" s="145" t="s">
        <v>1047</v>
      </c>
      <c r="B380" s="146">
        <v>0</v>
      </c>
      <c r="C380" s="146">
        <v>0</v>
      </c>
      <c r="D380" s="146">
        <v>0</v>
      </c>
      <c r="E380" s="146">
        <v>0</v>
      </c>
      <c r="F380" s="146">
        <v>0</v>
      </c>
      <c r="G380" s="146">
        <v>0</v>
      </c>
      <c r="H380" s="146">
        <v>0</v>
      </c>
      <c r="I380" s="146">
        <v>0</v>
      </c>
      <c r="J380" s="146">
        <v>0</v>
      </c>
      <c r="K380" s="146">
        <v>0</v>
      </c>
      <c r="L380" s="146">
        <v>0</v>
      </c>
      <c r="M380" s="146">
        <v>0</v>
      </c>
      <c r="N380" s="146">
        <v>0</v>
      </c>
      <c r="O380" s="146">
        <v>0</v>
      </c>
      <c r="P380" s="146">
        <v>0</v>
      </c>
      <c r="Q380" s="146">
        <v>0</v>
      </c>
      <c r="R380" s="146">
        <v>0</v>
      </c>
      <c r="S380" s="146">
        <v>0</v>
      </c>
      <c r="T380" s="146">
        <v>0</v>
      </c>
      <c r="U380" s="146">
        <v>0</v>
      </c>
      <c r="V380" s="146">
        <v>0</v>
      </c>
      <c r="W380" s="146">
        <v>0</v>
      </c>
      <c r="X380" s="146">
        <v>0</v>
      </c>
      <c r="Y380" s="146">
        <v>0</v>
      </c>
      <c r="Z380" s="146">
        <v>0</v>
      </c>
      <c r="AA380" s="146">
        <v>0</v>
      </c>
      <c r="AB380" s="146">
        <v>0</v>
      </c>
      <c r="AC380" s="146">
        <v>0</v>
      </c>
      <c r="AD380" s="146">
        <v>0</v>
      </c>
      <c r="AE380" s="146">
        <v>0</v>
      </c>
      <c r="AF380" s="146">
        <v>0</v>
      </c>
      <c r="AG380" s="146">
        <v>0</v>
      </c>
      <c r="AH380" s="146">
        <v>0</v>
      </c>
      <c r="AI380" s="146">
        <v>0</v>
      </c>
      <c r="AJ380" s="146">
        <v>0</v>
      </c>
      <c r="AK380" s="146">
        <v>0</v>
      </c>
      <c r="AL380" s="146">
        <v>0</v>
      </c>
      <c r="AM380" s="146">
        <v>0</v>
      </c>
      <c r="AN380" s="146">
        <v>0</v>
      </c>
      <c r="AO380" s="146">
        <v>0</v>
      </c>
      <c r="AP380" s="146">
        <v>0</v>
      </c>
      <c r="AQ380" s="146">
        <v>0</v>
      </c>
      <c r="AR380" s="146">
        <v>0</v>
      </c>
      <c r="AS380" s="146">
        <v>0</v>
      </c>
      <c r="AT380" s="146">
        <v>0</v>
      </c>
      <c r="AU380" s="146">
        <v>0</v>
      </c>
      <c r="AV380" s="146">
        <v>0</v>
      </c>
      <c r="AW380" s="146">
        <v>0</v>
      </c>
      <c r="AX380" s="146">
        <v>0</v>
      </c>
      <c r="AY380" s="146">
        <v>0</v>
      </c>
      <c r="AZ380" s="146">
        <v>0</v>
      </c>
      <c r="BA380" s="146">
        <v>0</v>
      </c>
      <c r="BB380" s="146">
        <v>0</v>
      </c>
      <c r="BC380" s="146">
        <v>0</v>
      </c>
      <c r="BD380" s="146">
        <v>0</v>
      </c>
      <c r="BE380" s="146">
        <v>0</v>
      </c>
      <c r="BF380" s="146">
        <v>0</v>
      </c>
      <c r="BG380" s="146">
        <v>0</v>
      </c>
      <c r="BH380" s="146">
        <v>0</v>
      </c>
      <c r="BI380" s="146">
        <v>0</v>
      </c>
      <c r="BJ380" s="146">
        <v>0</v>
      </c>
      <c r="BK380" s="146">
        <v>0</v>
      </c>
      <c r="BL380" s="146">
        <v>0</v>
      </c>
      <c r="BM380" s="146">
        <v>0</v>
      </c>
      <c r="BN380" s="146">
        <v>0</v>
      </c>
      <c r="BO380" s="146">
        <v>0</v>
      </c>
      <c r="BP380" s="146">
        <v>0</v>
      </c>
      <c r="BQ380" s="146">
        <v>0</v>
      </c>
      <c r="BR380" s="146">
        <v>0</v>
      </c>
      <c r="BS380" s="146">
        <v>0</v>
      </c>
      <c r="BT380" s="146">
        <v>0</v>
      </c>
      <c r="BU380" s="146">
        <v>0</v>
      </c>
      <c r="BV380" s="146">
        <v>0</v>
      </c>
      <c r="BW380" s="146">
        <v>0</v>
      </c>
      <c r="BX380" s="146">
        <v>0</v>
      </c>
      <c r="BY380" s="146">
        <v>0</v>
      </c>
      <c r="BZ380" s="146">
        <v>0</v>
      </c>
      <c r="CA380" s="146">
        <v>0</v>
      </c>
      <c r="CB380" s="146">
        <v>0</v>
      </c>
      <c r="CC380" s="146">
        <v>0</v>
      </c>
      <c r="CD380" s="146">
        <v>0</v>
      </c>
      <c r="CE380" s="146">
        <v>0</v>
      </c>
      <c r="CF380" s="146">
        <v>0</v>
      </c>
      <c r="CG380" s="146">
        <v>0</v>
      </c>
      <c r="CH380" s="146">
        <v>0</v>
      </c>
      <c r="CI380" s="146">
        <v>0</v>
      </c>
      <c r="CJ380" s="146">
        <v>0</v>
      </c>
      <c r="CK380" s="146">
        <v>0</v>
      </c>
      <c r="CL380" s="146">
        <v>0</v>
      </c>
      <c r="CM380" s="146">
        <v>0</v>
      </c>
      <c r="CN380" s="146">
        <v>0</v>
      </c>
      <c r="CO380" s="146">
        <v>0</v>
      </c>
      <c r="CP380" s="146">
        <v>0</v>
      </c>
      <c r="CQ380" s="146">
        <v>0</v>
      </c>
      <c r="CR380" s="146">
        <v>0</v>
      </c>
      <c r="CS380" s="146">
        <v>0</v>
      </c>
      <c r="CT380" s="146">
        <v>0</v>
      </c>
      <c r="CU380" s="146">
        <v>0</v>
      </c>
      <c r="CV380" s="146">
        <v>0</v>
      </c>
      <c r="CW380" s="146">
        <v>0</v>
      </c>
      <c r="CX380" s="146">
        <v>0</v>
      </c>
      <c r="CY380" s="146">
        <v>0</v>
      </c>
      <c r="CZ380" s="146">
        <v>0</v>
      </c>
      <c r="DA380" s="146">
        <v>0</v>
      </c>
      <c r="DB380" s="146">
        <v>0</v>
      </c>
      <c r="DC380" s="146">
        <v>0</v>
      </c>
      <c r="DD380" s="146">
        <v>0</v>
      </c>
      <c r="DE380" s="146">
        <v>0</v>
      </c>
      <c r="DF380" s="146">
        <v>0</v>
      </c>
      <c r="DG380" s="146">
        <v>0</v>
      </c>
      <c r="DH380" s="146">
        <v>0</v>
      </c>
      <c r="DI380" s="146">
        <v>0</v>
      </c>
      <c r="DJ380" s="146">
        <v>0</v>
      </c>
      <c r="DK380" s="146">
        <v>0</v>
      </c>
      <c r="DL380" s="146">
        <v>0</v>
      </c>
      <c r="DM380" s="146">
        <v>0</v>
      </c>
      <c r="DN380" s="146">
        <v>0</v>
      </c>
      <c r="DO380" s="146">
        <v>0</v>
      </c>
      <c r="DP380" s="146">
        <v>0</v>
      </c>
      <c r="DQ380" s="146">
        <v>0</v>
      </c>
      <c r="DR380" s="146">
        <v>0</v>
      </c>
      <c r="DS380" s="146">
        <v>0</v>
      </c>
      <c r="DT380" s="146">
        <v>0</v>
      </c>
      <c r="DU380" s="146">
        <v>0</v>
      </c>
      <c r="DV380" s="146">
        <v>0</v>
      </c>
      <c r="DW380" s="146">
        <v>0</v>
      </c>
      <c r="DX380" s="146">
        <v>0</v>
      </c>
      <c r="DY380" s="146">
        <v>0</v>
      </c>
      <c r="DZ380" s="146">
        <v>0</v>
      </c>
      <c r="EA380" s="146">
        <v>0</v>
      </c>
      <c r="EB380" s="146">
        <v>0</v>
      </c>
      <c r="EC380" s="146">
        <v>0</v>
      </c>
      <c r="ED380" s="146">
        <v>0</v>
      </c>
      <c r="EE380" s="146">
        <v>0</v>
      </c>
      <c r="EF380" s="146">
        <v>0</v>
      </c>
      <c r="EG380" s="146">
        <v>0</v>
      </c>
      <c r="EH380" s="146">
        <v>0</v>
      </c>
      <c r="EI380" s="146">
        <v>0</v>
      </c>
      <c r="EJ380" s="146">
        <v>0</v>
      </c>
      <c r="EK380" s="146">
        <v>0</v>
      </c>
      <c r="EL380" s="146">
        <v>0</v>
      </c>
      <c r="EM380" s="146">
        <v>0</v>
      </c>
      <c r="EN380" s="146">
        <v>0</v>
      </c>
      <c r="EO380" s="146">
        <v>0</v>
      </c>
      <c r="EP380" s="146">
        <v>0</v>
      </c>
      <c r="EQ380" s="146">
        <v>0</v>
      </c>
      <c r="ER380" s="146">
        <v>0</v>
      </c>
      <c r="ES380" s="146">
        <v>0</v>
      </c>
      <c r="ET380" s="146">
        <v>0</v>
      </c>
      <c r="EU380" s="146">
        <v>0</v>
      </c>
      <c r="EV380" s="146">
        <v>0</v>
      </c>
      <c r="EW380" s="146">
        <v>0</v>
      </c>
      <c r="EX380" s="146">
        <v>0</v>
      </c>
      <c r="EY380" s="146">
        <v>0</v>
      </c>
      <c r="EZ380" s="146">
        <v>0</v>
      </c>
      <c r="FA380" s="146">
        <v>0</v>
      </c>
      <c r="FB380" s="146">
        <v>0</v>
      </c>
      <c r="FC380" s="146">
        <v>0</v>
      </c>
      <c r="FD380" s="146">
        <v>0</v>
      </c>
      <c r="FE380" s="146">
        <v>0</v>
      </c>
      <c r="FF380" s="146">
        <v>0</v>
      </c>
      <c r="FG380" s="146">
        <v>0</v>
      </c>
      <c r="FH380" s="146">
        <v>0</v>
      </c>
      <c r="FI380" s="146">
        <v>0</v>
      </c>
      <c r="FJ380" s="146">
        <v>0</v>
      </c>
      <c r="FK380" s="146">
        <v>0</v>
      </c>
      <c r="FL380" s="146">
        <v>0</v>
      </c>
      <c r="FM380" s="146">
        <v>0</v>
      </c>
      <c r="FN380" s="146">
        <v>0</v>
      </c>
      <c r="FO380" s="146">
        <v>0</v>
      </c>
      <c r="FP380" s="146">
        <v>0</v>
      </c>
      <c r="FQ380" s="146">
        <v>0</v>
      </c>
      <c r="FR380" s="146">
        <v>0</v>
      </c>
      <c r="FS380" s="146">
        <v>0</v>
      </c>
      <c r="FT380" s="146">
        <v>0</v>
      </c>
      <c r="FU380" s="146">
        <v>0</v>
      </c>
      <c r="FV380" s="146">
        <v>0</v>
      </c>
      <c r="FW380" s="146">
        <v>0</v>
      </c>
      <c r="FX380" s="146">
        <v>0</v>
      </c>
      <c r="FY380" s="146">
        <v>0</v>
      </c>
      <c r="FZ380" s="146">
        <v>0</v>
      </c>
      <c r="GA380" s="146">
        <v>0</v>
      </c>
      <c r="GB380" s="146">
        <v>0</v>
      </c>
      <c r="GC380" s="146">
        <v>0</v>
      </c>
      <c r="GD380" s="146">
        <v>0</v>
      </c>
      <c r="GE380" s="146">
        <v>0</v>
      </c>
      <c r="GF380" s="146">
        <v>0</v>
      </c>
      <c r="GG380" s="146">
        <v>0</v>
      </c>
      <c r="GH380" s="146">
        <v>0</v>
      </c>
      <c r="GI380" s="146">
        <v>0</v>
      </c>
      <c r="GJ380" s="146">
        <v>0</v>
      </c>
      <c r="GK380" s="146">
        <v>0</v>
      </c>
      <c r="GL380" s="146">
        <v>0</v>
      </c>
      <c r="GM380" s="146">
        <v>0</v>
      </c>
      <c r="GN380" s="146">
        <v>0</v>
      </c>
      <c r="GO380" s="146">
        <v>0</v>
      </c>
      <c r="GP380" s="146">
        <v>0</v>
      </c>
      <c r="GQ380" s="146">
        <v>0</v>
      </c>
      <c r="GR380" s="146">
        <v>0</v>
      </c>
      <c r="GS380" s="146">
        <v>0</v>
      </c>
      <c r="GT380" s="146">
        <v>0</v>
      </c>
      <c r="GU380" s="146">
        <v>0</v>
      </c>
      <c r="GV380" s="146">
        <v>0</v>
      </c>
      <c r="GW380" s="146">
        <v>0</v>
      </c>
      <c r="GX380" s="146">
        <v>0</v>
      </c>
      <c r="GY380" s="146">
        <v>0</v>
      </c>
      <c r="GZ380" s="146">
        <v>0</v>
      </c>
      <c r="HA380" s="146">
        <v>0</v>
      </c>
      <c r="HB380" s="146">
        <v>0</v>
      </c>
      <c r="HC380" s="146">
        <v>0</v>
      </c>
      <c r="HD380" s="146">
        <v>0</v>
      </c>
      <c r="HE380" s="146">
        <v>0</v>
      </c>
      <c r="HF380" s="146">
        <v>0</v>
      </c>
      <c r="HG380" s="146">
        <v>0</v>
      </c>
      <c r="HH380" s="146">
        <v>0</v>
      </c>
      <c r="HI380" s="146">
        <v>0</v>
      </c>
      <c r="HJ380" s="146">
        <v>0</v>
      </c>
      <c r="HK380" s="146">
        <v>0</v>
      </c>
      <c r="HL380" s="146">
        <v>0</v>
      </c>
      <c r="HM380" s="146">
        <v>0</v>
      </c>
      <c r="HN380" s="146">
        <v>0</v>
      </c>
      <c r="HO380" s="146">
        <v>0</v>
      </c>
      <c r="HP380" s="146">
        <v>0</v>
      </c>
      <c r="HQ380" s="146">
        <v>0</v>
      </c>
      <c r="HR380" s="146">
        <v>0</v>
      </c>
      <c r="HS380" s="146">
        <v>0</v>
      </c>
      <c r="HT380" s="146">
        <v>0</v>
      </c>
      <c r="HU380" s="146">
        <v>0</v>
      </c>
      <c r="HV380" s="146">
        <v>0</v>
      </c>
      <c r="HW380" s="146">
        <v>0</v>
      </c>
      <c r="HX380" s="146">
        <v>0</v>
      </c>
      <c r="HY380" s="146">
        <v>0</v>
      </c>
      <c r="HZ380" s="146">
        <v>0</v>
      </c>
      <c r="IA380" s="146">
        <v>0</v>
      </c>
      <c r="IB380" s="146">
        <v>0</v>
      </c>
      <c r="IC380" s="146">
        <v>0</v>
      </c>
      <c r="ID380" s="146">
        <v>0</v>
      </c>
      <c r="IE380" s="146">
        <v>0</v>
      </c>
      <c r="IF380" s="146">
        <v>0</v>
      </c>
      <c r="IG380" s="146">
        <v>0</v>
      </c>
      <c r="IH380" s="146">
        <v>0</v>
      </c>
      <c r="II380" s="146">
        <v>0</v>
      </c>
      <c r="IJ380" s="146">
        <v>0</v>
      </c>
      <c r="IK380" s="146">
        <v>0</v>
      </c>
      <c r="IL380" s="146">
        <v>0</v>
      </c>
      <c r="IM380" s="146">
        <v>0</v>
      </c>
      <c r="IN380" s="146">
        <v>0</v>
      </c>
      <c r="IO380" s="146">
        <v>0</v>
      </c>
      <c r="IP380" s="146">
        <v>0</v>
      </c>
      <c r="IQ380" s="146">
        <v>0</v>
      </c>
      <c r="IR380" s="146">
        <v>0</v>
      </c>
      <c r="IS380" s="146">
        <v>0</v>
      </c>
      <c r="IT380" s="146">
        <v>0</v>
      </c>
      <c r="IU380" s="146">
        <v>0</v>
      </c>
      <c r="IV380" s="146">
        <v>0</v>
      </c>
    </row>
    <row r="381" spans="1:256" ht="48" x14ac:dyDescent="0.2">
      <c r="A381" s="145" t="s">
        <v>1048</v>
      </c>
      <c r="B381" s="146">
        <v>0</v>
      </c>
      <c r="C381" s="146">
        <v>0</v>
      </c>
      <c r="D381" s="146">
        <v>0</v>
      </c>
      <c r="E381" s="146">
        <v>0</v>
      </c>
      <c r="F381" s="146">
        <v>0</v>
      </c>
      <c r="G381" s="146">
        <v>0</v>
      </c>
      <c r="H381" s="146">
        <v>0</v>
      </c>
      <c r="I381" s="146">
        <v>0</v>
      </c>
      <c r="J381" s="146">
        <v>0</v>
      </c>
      <c r="K381" s="146">
        <v>0</v>
      </c>
      <c r="L381" s="146">
        <v>0</v>
      </c>
      <c r="M381" s="146">
        <v>0</v>
      </c>
      <c r="N381" s="146">
        <v>0</v>
      </c>
      <c r="O381" s="146">
        <v>0</v>
      </c>
      <c r="P381" s="146">
        <v>0</v>
      </c>
      <c r="Q381" s="146">
        <v>0</v>
      </c>
      <c r="R381" s="146">
        <v>0</v>
      </c>
      <c r="S381" s="146">
        <v>0</v>
      </c>
      <c r="T381" s="146">
        <v>0</v>
      </c>
      <c r="U381" s="146">
        <v>0</v>
      </c>
      <c r="V381" s="146">
        <v>0</v>
      </c>
      <c r="W381" s="146">
        <v>0</v>
      </c>
      <c r="X381" s="146">
        <v>0</v>
      </c>
      <c r="Y381" s="146">
        <v>0</v>
      </c>
      <c r="Z381" s="146">
        <v>0</v>
      </c>
      <c r="AA381" s="146">
        <v>0</v>
      </c>
      <c r="AB381" s="146">
        <v>0</v>
      </c>
      <c r="AC381" s="146">
        <v>0</v>
      </c>
      <c r="AD381" s="146">
        <v>0</v>
      </c>
      <c r="AE381" s="146">
        <v>0</v>
      </c>
      <c r="AF381" s="146">
        <v>0</v>
      </c>
      <c r="AG381" s="146">
        <v>0</v>
      </c>
      <c r="AH381" s="146">
        <v>0</v>
      </c>
      <c r="AI381" s="146">
        <v>0</v>
      </c>
      <c r="AJ381" s="146">
        <v>0</v>
      </c>
      <c r="AK381" s="146">
        <v>0</v>
      </c>
      <c r="AL381" s="146">
        <v>0</v>
      </c>
      <c r="AM381" s="146">
        <v>0</v>
      </c>
      <c r="AN381" s="146">
        <v>0</v>
      </c>
      <c r="AO381" s="146">
        <v>0</v>
      </c>
      <c r="AP381" s="146">
        <v>0</v>
      </c>
      <c r="AQ381" s="146">
        <v>0</v>
      </c>
      <c r="AR381" s="146">
        <v>0</v>
      </c>
      <c r="AS381" s="146">
        <v>0</v>
      </c>
      <c r="AT381" s="146">
        <v>0</v>
      </c>
      <c r="AU381" s="146">
        <v>0</v>
      </c>
      <c r="AV381" s="146">
        <v>0</v>
      </c>
      <c r="AW381" s="146">
        <v>0</v>
      </c>
      <c r="AX381" s="146">
        <v>0</v>
      </c>
      <c r="AY381" s="146">
        <v>0</v>
      </c>
      <c r="AZ381" s="146">
        <v>0</v>
      </c>
      <c r="BA381" s="146">
        <v>0</v>
      </c>
      <c r="BB381" s="146">
        <v>0</v>
      </c>
      <c r="BC381" s="146">
        <v>0</v>
      </c>
      <c r="BD381" s="146">
        <v>0</v>
      </c>
      <c r="BE381" s="146">
        <v>0</v>
      </c>
      <c r="BF381" s="146">
        <v>0</v>
      </c>
      <c r="BG381" s="146">
        <v>0</v>
      </c>
      <c r="BH381" s="146">
        <v>0</v>
      </c>
      <c r="BI381" s="146">
        <v>0</v>
      </c>
      <c r="BJ381" s="146">
        <v>0</v>
      </c>
      <c r="BK381" s="146">
        <v>0</v>
      </c>
      <c r="BL381" s="146">
        <v>0</v>
      </c>
      <c r="BM381" s="146">
        <v>0</v>
      </c>
      <c r="BN381" s="146">
        <v>0</v>
      </c>
      <c r="BO381" s="146">
        <v>0</v>
      </c>
      <c r="BP381" s="146">
        <v>0</v>
      </c>
      <c r="BQ381" s="146">
        <v>0</v>
      </c>
      <c r="BR381" s="146">
        <v>0</v>
      </c>
      <c r="BS381" s="146">
        <v>0</v>
      </c>
      <c r="BT381" s="146">
        <v>0</v>
      </c>
      <c r="BU381" s="146">
        <v>0</v>
      </c>
      <c r="BV381" s="146">
        <v>0</v>
      </c>
      <c r="BW381" s="146">
        <v>0</v>
      </c>
      <c r="BX381" s="146">
        <v>0</v>
      </c>
      <c r="BY381" s="146">
        <v>0</v>
      </c>
      <c r="BZ381" s="146">
        <v>0</v>
      </c>
      <c r="CA381" s="146">
        <v>0</v>
      </c>
      <c r="CB381" s="146">
        <v>0</v>
      </c>
      <c r="CC381" s="146">
        <v>0</v>
      </c>
      <c r="CD381" s="146">
        <v>0</v>
      </c>
      <c r="CE381" s="146">
        <v>0</v>
      </c>
      <c r="CF381" s="146">
        <v>0</v>
      </c>
      <c r="CG381" s="146">
        <v>0</v>
      </c>
      <c r="CH381" s="146">
        <v>0</v>
      </c>
      <c r="CI381" s="146">
        <v>0</v>
      </c>
      <c r="CJ381" s="146">
        <v>0</v>
      </c>
      <c r="CK381" s="146">
        <v>0</v>
      </c>
      <c r="CL381" s="146">
        <v>0</v>
      </c>
      <c r="CM381" s="146">
        <v>0</v>
      </c>
      <c r="CN381" s="146">
        <v>0</v>
      </c>
      <c r="CO381" s="146">
        <v>0</v>
      </c>
      <c r="CP381" s="146">
        <v>0</v>
      </c>
      <c r="CQ381" s="146">
        <v>0</v>
      </c>
      <c r="CR381" s="146">
        <v>0</v>
      </c>
      <c r="CS381" s="146">
        <v>0</v>
      </c>
      <c r="CT381" s="146">
        <v>0</v>
      </c>
      <c r="CU381" s="146">
        <v>0</v>
      </c>
      <c r="CV381" s="146">
        <v>0</v>
      </c>
      <c r="CW381" s="146">
        <v>0</v>
      </c>
      <c r="CX381" s="146">
        <v>0</v>
      </c>
      <c r="CY381" s="146">
        <v>0</v>
      </c>
      <c r="CZ381" s="146">
        <v>0</v>
      </c>
      <c r="DA381" s="146">
        <v>0</v>
      </c>
      <c r="DB381" s="146">
        <v>0</v>
      </c>
      <c r="DC381" s="146">
        <v>0</v>
      </c>
      <c r="DD381" s="146">
        <v>0</v>
      </c>
      <c r="DE381" s="146">
        <v>0</v>
      </c>
      <c r="DF381" s="146">
        <v>0</v>
      </c>
      <c r="DG381" s="146">
        <v>0</v>
      </c>
      <c r="DH381" s="146">
        <v>0</v>
      </c>
      <c r="DI381" s="146">
        <v>0</v>
      </c>
      <c r="DJ381" s="146">
        <v>0</v>
      </c>
      <c r="DK381" s="146">
        <v>0</v>
      </c>
      <c r="DL381" s="146">
        <v>0</v>
      </c>
      <c r="DM381" s="146">
        <v>0</v>
      </c>
      <c r="DN381" s="146">
        <v>0</v>
      </c>
      <c r="DO381" s="146">
        <v>0</v>
      </c>
      <c r="DP381" s="146">
        <v>0</v>
      </c>
      <c r="DQ381" s="146">
        <v>0</v>
      </c>
      <c r="DR381" s="146">
        <v>0</v>
      </c>
      <c r="DS381" s="146">
        <v>0</v>
      </c>
      <c r="DT381" s="146">
        <v>0</v>
      </c>
      <c r="DU381" s="146">
        <v>0</v>
      </c>
      <c r="DV381" s="146">
        <v>0</v>
      </c>
      <c r="DW381" s="146">
        <v>0</v>
      </c>
      <c r="DX381" s="146">
        <v>0</v>
      </c>
      <c r="DY381" s="146">
        <v>0</v>
      </c>
      <c r="DZ381" s="146">
        <v>0</v>
      </c>
      <c r="EA381" s="146">
        <v>0</v>
      </c>
      <c r="EB381" s="146">
        <v>0</v>
      </c>
      <c r="EC381" s="146">
        <v>0</v>
      </c>
      <c r="ED381" s="146">
        <v>0</v>
      </c>
      <c r="EE381" s="146">
        <v>0</v>
      </c>
      <c r="EF381" s="146">
        <v>0</v>
      </c>
      <c r="EG381" s="146">
        <v>0</v>
      </c>
      <c r="EH381" s="146">
        <v>0</v>
      </c>
      <c r="EI381" s="146">
        <v>0</v>
      </c>
      <c r="EJ381" s="146">
        <v>0</v>
      </c>
      <c r="EK381" s="146">
        <v>0</v>
      </c>
      <c r="EL381" s="146">
        <v>0</v>
      </c>
      <c r="EM381" s="146">
        <v>0</v>
      </c>
      <c r="EN381" s="146">
        <v>0</v>
      </c>
      <c r="EO381" s="146">
        <v>0</v>
      </c>
      <c r="EP381" s="146">
        <v>0</v>
      </c>
      <c r="EQ381" s="146">
        <v>0</v>
      </c>
      <c r="ER381" s="146">
        <v>0</v>
      </c>
      <c r="ES381" s="146">
        <v>0</v>
      </c>
      <c r="ET381" s="146">
        <v>0</v>
      </c>
      <c r="EU381" s="146">
        <v>0</v>
      </c>
      <c r="EV381" s="146">
        <v>0</v>
      </c>
      <c r="EW381" s="146">
        <v>0</v>
      </c>
      <c r="EX381" s="146">
        <v>0</v>
      </c>
      <c r="EY381" s="146">
        <v>0</v>
      </c>
      <c r="EZ381" s="146">
        <v>0</v>
      </c>
      <c r="FA381" s="146">
        <v>0</v>
      </c>
      <c r="FB381" s="146">
        <v>0</v>
      </c>
      <c r="FC381" s="146">
        <v>0</v>
      </c>
      <c r="FD381" s="146">
        <v>0</v>
      </c>
      <c r="FE381" s="146">
        <v>0</v>
      </c>
      <c r="FF381" s="146">
        <v>0</v>
      </c>
      <c r="FG381" s="146">
        <v>0</v>
      </c>
      <c r="FH381" s="146">
        <v>0</v>
      </c>
      <c r="FI381" s="146">
        <v>0</v>
      </c>
      <c r="FJ381" s="146">
        <v>0</v>
      </c>
      <c r="FK381" s="146">
        <v>0</v>
      </c>
      <c r="FL381" s="146">
        <v>0</v>
      </c>
      <c r="FM381" s="146">
        <v>0</v>
      </c>
      <c r="FN381" s="146">
        <v>0</v>
      </c>
      <c r="FO381" s="146">
        <v>0</v>
      </c>
      <c r="FP381" s="146">
        <v>0</v>
      </c>
      <c r="FQ381" s="146">
        <v>0</v>
      </c>
      <c r="FR381" s="146">
        <v>0</v>
      </c>
      <c r="FS381" s="146">
        <v>0</v>
      </c>
      <c r="FT381" s="146">
        <v>0</v>
      </c>
      <c r="FU381" s="146">
        <v>0</v>
      </c>
      <c r="FV381" s="146">
        <v>0</v>
      </c>
      <c r="FW381" s="146">
        <v>0</v>
      </c>
      <c r="FX381" s="146">
        <v>0</v>
      </c>
      <c r="FY381" s="146">
        <v>0</v>
      </c>
      <c r="FZ381" s="146">
        <v>0</v>
      </c>
      <c r="GA381" s="146">
        <v>0</v>
      </c>
      <c r="GB381" s="146">
        <v>0</v>
      </c>
      <c r="GC381" s="146">
        <v>0</v>
      </c>
      <c r="GD381" s="146">
        <v>0</v>
      </c>
      <c r="GE381" s="146">
        <v>0</v>
      </c>
      <c r="GF381" s="146">
        <v>0</v>
      </c>
      <c r="GG381" s="146">
        <v>0</v>
      </c>
      <c r="GH381" s="146">
        <v>0</v>
      </c>
      <c r="GI381" s="146">
        <v>0</v>
      </c>
      <c r="GJ381" s="146">
        <v>0</v>
      </c>
      <c r="GK381" s="146">
        <v>0</v>
      </c>
      <c r="GL381" s="146">
        <v>0</v>
      </c>
      <c r="GM381" s="146">
        <v>0</v>
      </c>
      <c r="GN381" s="146">
        <v>0</v>
      </c>
      <c r="GO381" s="146">
        <v>0</v>
      </c>
      <c r="GP381" s="146">
        <v>0</v>
      </c>
      <c r="GQ381" s="146">
        <v>0</v>
      </c>
      <c r="GR381" s="146">
        <v>0</v>
      </c>
      <c r="GS381" s="146">
        <v>0</v>
      </c>
      <c r="GT381" s="146">
        <v>0</v>
      </c>
      <c r="GU381" s="146">
        <v>0</v>
      </c>
      <c r="GV381" s="146">
        <v>0</v>
      </c>
      <c r="GW381" s="146">
        <v>0</v>
      </c>
      <c r="GX381" s="146">
        <v>0</v>
      </c>
      <c r="GY381" s="146">
        <v>0</v>
      </c>
      <c r="GZ381" s="146">
        <v>0</v>
      </c>
      <c r="HA381" s="146">
        <v>0</v>
      </c>
      <c r="HB381" s="146">
        <v>0</v>
      </c>
      <c r="HC381" s="146">
        <v>0</v>
      </c>
      <c r="HD381" s="146">
        <v>0</v>
      </c>
      <c r="HE381" s="146">
        <v>0</v>
      </c>
      <c r="HF381" s="146">
        <v>0</v>
      </c>
      <c r="HG381" s="146">
        <v>0</v>
      </c>
      <c r="HH381" s="146">
        <v>0</v>
      </c>
      <c r="HI381" s="146">
        <v>0</v>
      </c>
      <c r="HJ381" s="146">
        <v>0</v>
      </c>
      <c r="HK381" s="146">
        <v>0</v>
      </c>
      <c r="HL381" s="146">
        <v>0</v>
      </c>
      <c r="HM381" s="146">
        <v>0</v>
      </c>
      <c r="HN381" s="146">
        <v>0</v>
      </c>
      <c r="HO381" s="146">
        <v>0</v>
      </c>
      <c r="HP381" s="146">
        <v>0</v>
      </c>
      <c r="HQ381" s="146">
        <v>0</v>
      </c>
      <c r="HR381" s="146">
        <v>0</v>
      </c>
      <c r="HS381" s="146">
        <v>0</v>
      </c>
      <c r="HT381" s="146">
        <v>0</v>
      </c>
      <c r="HU381" s="146">
        <v>0</v>
      </c>
      <c r="HV381" s="146">
        <v>0</v>
      </c>
      <c r="HW381" s="146">
        <v>0</v>
      </c>
      <c r="HX381" s="146">
        <v>0</v>
      </c>
      <c r="HY381" s="146">
        <v>0</v>
      </c>
      <c r="HZ381" s="146">
        <v>0</v>
      </c>
      <c r="IA381" s="146">
        <v>0</v>
      </c>
      <c r="IB381" s="146">
        <v>0</v>
      </c>
      <c r="IC381" s="146">
        <v>0</v>
      </c>
      <c r="ID381" s="146">
        <v>0</v>
      </c>
      <c r="IE381" s="146">
        <v>0</v>
      </c>
      <c r="IF381" s="146">
        <v>0</v>
      </c>
      <c r="IG381" s="146">
        <v>0</v>
      </c>
      <c r="IH381" s="146">
        <v>0</v>
      </c>
      <c r="II381" s="146">
        <v>0</v>
      </c>
      <c r="IJ381" s="146">
        <v>0</v>
      </c>
      <c r="IK381" s="146">
        <v>0</v>
      </c>
      <c r="IL381" s="146">
        <v>0</v>
      </c>
      <c r="IM381" s="146">
        <v>0</v>
      </c>
      <c r="IN381" s="146">
        <v>0</v>
      </c>
      <c r="IO381" s="146">
        <v>0</v>
      </c>
      <c r="IP381" s="146">
        <v>0</v>
      </c>
      <c r="IQ381" s="146">
        <v>0</v>
      </c>
      <c r="IR381" s="146">
        <v>0</v>
      </c>
      <c r="IS381" s="146">
        <v>0</v>
      </c>
      <c r="IT381" s="146">
        <v>0</v>
      </c>
      <c r="IU381" s="146">
        <v>0</v>
      </c>
      <c r="IV381" s="146">
        <v>0</v>
      </c>
    </row>
    <row r="382" spans="1:256" ht="48" x14ac:dyDescent="0.2">
      <c r="A382" s="145" t="s">
        <v>1049</v>
      </c>
      <c r="B382" s="146">
        <v>0</v>
      </c>
      <c r="C382" s="146">
        <v>0</v>
      </c>
      <c r="D382" s="146">
        <v>0</v>
      </c>
      <c r="E382" s="146">
        <v>0</v>
      </c>
      <c r="F382" s="146">
        <v>0</v>
      </c>
      <c r="G382" s="146">
        <v>0</v>
      </c>
      <c r="H382" s="146">
        <v>0</v>
      </c>
      <c r="I382" s="146">
        <v>0</v>
      </c>
      <c r="J382" s="146">
        <v>0</v>
      </c>
      <c r="K382" s="146">
        <v>0</v>
      </c>
      <c r="L382" s="146">
        <v>0</v>
      </c>
      <c r="M382" s="146">
        <v>0</v>
      </c>
      <c r="N382" s="146">
        <v>0</v>
      </c>
      <c r="O382" s="146">
        <v>0</v>
      </c>
      <c r="P382" s="146">
        <v>0</v>
      </c>
      <c r="Q382" s="146">
        <v>0</v>
      </c>
      <c r="R382" s="146">
        <v>0</v>
      </c>
      <c r="S382" s="146">
        <v>0</v>
      </c>
      <c r="T382" s="146">
        <v>0</v>
      </c>
      <c r="U382" s="146">
        <v>0</v>
      </c>
      <c r="V382" s="146">
        <v>0</v>
      </c>
      <c r="W382" s="146">
        <v>0</v>
      </c>
      <c r="X382" s="146">
        <v>0</v>
      </c>
      <c r="Y382" s="146">
        <v>0</v>
      </c>
      <c r="Z382" s="146">
        <v>0</v>
      </c>
      <c r="AA382" s="146">
        <v>0</v>
      </c>
      <c r="AB382" s="146">
        <v>0</v>
      </c>
      <c r="AC382" s="146">
        <v>0</v>
      </c>
      <c r="AD382" s="146">
        <v>0</v>
      </c>
      <c r="AE382" s="146">
        <v>0</v>
      </c>
      <c r="AF382" s="146">
        <v>0</v>
      </c>
      <c r="AG382" s="146">
        <v>0</v>
      </c>
      <c r="AH382" s="146">
        <v>0</v>
      </c>
      <c r="AI382" s="146">
        <v>0</v>
      </c>
      <c r="AJ382" s="146">
        <v>0</v>
      </c>
      <c r="AK382" s="146">
        <v>0</v>
      </c>
      <c r="AL382" s="146">
        <v>0</v>
      </c>
      <c r="AM382" s="146">
        <v>0</v>
      </c>
      <c r="AN382" s="146">
        <v>0</v>
      </c>
      <c r="AO382" s="146">
        <v>0</v>
      </c>
      <c r="AP382" s="146">
        <v>0</v>
      </c>
      <c r="AQ382" s="146">
        <v>0</v>
      </c>
      <c r="AR382" s="146">
        <v>0</v>
      </c>
      <c r="AS382" s="146">
        <v>0</v>
      </c>
      <c r="AT382" s="146">
        <v>0</v>
      </c>
      <c r="AU382" s="146">
        <v>0</v>
      </c>
      <c r="AV382" s="146">
        <v>0</v>
      </c>
      <c r="AW382" s="146">
        <v>0</v>
      </c>
      <c r="AX382" s="146">
        <v>0</v>
      </c>
      <c r="AY382" s="146">
        <v>0</v>
      </c>
      <c r="AZ382" s="146">
        <v>0</v>
      </c>
      <c r="BA382" s="146">
        <v>0</v>
      </c>
      <c r="BB382" s="146">
        <v>0</v>
      </c>
      <c r="BC382" s="146">
        <v>0</v>
      </c>
      <c r="BD382" s="146">
        <v>0</v>
      </c>
      <c r="BE382" s="146">
        <v>0</v>
      </c>
      <c r="BF382" s="146">
        <v>0</v>
      </c>
      <c r="BG382" s="146">
        <v>0</v>
      </c>
      <c r="BH382" s="146">
        <v>0</v>
      </c>
      <c r="BI382" s="146">
        <v>0</v>
      </c>
      <c r="BJ382" s="146">
        <v>0</v>
      </c>
      <c r="BK382" s="146">
        <v>0</v>
      </c>
      <c r="BL382" s="146">
        <v>0</v>
      </c>
      <c r="BM382" s="146">
        <v>0</v>
      </c>
      <c r="BN382" s="146">
        <v>0</v>
      </c>
      <c r="BO382" s="146">
        <v>0</v>
      </c>
      <c r="BP382" s="146">
        <v>0</v>
      </c>
      <c r="BQ382" s="146">
        <v>0</v>
      </c>
      <c r="BR382" s="146">
        <v>0</v>
      </c>
      <c r="BS382" s="146">
        <v>0</v>
      </c>
      <c r="BT382" s="146">
        <v>0</v>
      </c>
      <c r="BU382" s="146">
        <v>0</v>
      </c>
      <c r="BV382" s="146">
        <v>0</v>
      </c>
      <c r="BW382" s="146">
        <v>0</v>
      </c>
      <c r="BX382" s="146">
        <v>0</v>
      </c>
      <c r="BY382" s="146">
        <v>0</v>
      </c>
      <c r="BZ382" s="146">
        <v>0</v>
      </c>
      <c r="CA382" s="146">
        <v>0</v>
      </c>
      <c r="CB382" s="146">
        <v>0</v>
      </c>
      <c r="CC382" s="146">
        <v>0</v>
      </c>
      <c r="CD382" s="146">
        <v>0</v>
      </c>
      <c r="CE382" s="146">
        <v>0</v>
      </c>
      <c r="CF382" s="146">
        <v>0</v>
      </c>
      <c r="CG382" s="146">
        <v>0</v>
      </c>
      <c r="CH382" s="146">
        <v>0</v>
      </c>
      <c r="CI382" s="146">
        <v>0</v>
      </c>
      <c r="CJ382" s="146">
        <v>0</v>
      </c>
      <c r="CK382" s="146">
        <v>0</v>
      </c>
      <c r="CL382" s="146">
        <v>0</v>
      </c>
      <c r="CM382" s="146">
        <v>0</v>
      </c>
      <c r="CN382" s="146">
        <v>0</v>
      </c>
      <c r="CO382" s="146">
        <v>0</v>
      </c>
      <c r="CP382" s="146">
        <v>0</v>
      </c>
      <c r="CQ382" s="146">
        <v>0</v>
      </c>
      <c r="CR382" s="146">
        <v>0</v>
      </c>
      <c r="CS382" s="146">
        <v>0</v>
      </c>
      <c r="CT382" s="146">
        <v>0</v>
      </c>
      <c r="CU382" s="146">
        <v>0</v>
      </c>
      <c r="CV382" s="146">
        <v>0</v>
      </c>
      <c r="CW382" s="146">
        <v>0</v>
      </c>
      <c r="CX382" s="146">
        <v>0</v>
      </c>
      <c r="CY382" s="146">
        <v>0</v>
      </c>
      <c r="CZ382" s="146">
        <v>0</v>
      </c>
      <c r="DA382" s="146">
        <v>0</v>
      </c>
      <c r="DB382" s="146">
        <v>0</v>
      </c>
      <c r="DC382" s="146">
        <v>0</v>
      </c>
      <c r="DD382" s="146">
        <v>0</v>
      </c>
      <c r="DE382" s="146">
        <v>0</v>
      </c>
      <c r="DF382" s="146">
        <v>0</v>
      </c>
      <c r="DG382" s="146">
        <v>0</v>
      </c>
      <c r="DH382" s="146">
        <v>0</v>
      </c>
      <c r="DI382" s="146">
        <v>0</v>
      </c>
      <c r="DJ382" s="146">
        <v>0</v>
      </c>
      <c r="DK382" s="146">
        <v>0</v>
      </c>
      <c r="DL382" s="146">
        <v>0</v>
      </c>
      <c r="DM382" s="146">
        <v>0</v>
      </c>
      <c r="DN382" s="146">
        <v>0</v>
      </c>
      <c r="DO382" s="146">
        <v>0</v>
      </c>
      <c r="DP382" s="146">
        <v>0</v>
      </c>
      <c r="DQ382" s="146">
        <v>0</v>
      </c>
      <c r="DR382" s="146">
        <v>0</v>
      </c>
      <c r="DS382" s="146">
        <v>0</v>
      </c>
      <c r="DT382" s="146">
        <v>0</v>
      </c>
      <c r="DU382" s="146">
        <v>0</v>
      </c>
      <c r="DV382" s="146">
        <v>0</v>
      </c>
      <c r="DW382" s="146">
        <v>0</v>
      </c>
      <c r="DX382" s="146">
        <v>0</v>
      </c>
      <c r="DY382" s="146">
        <v>0</v>
      </c>
      <c r="DZ382" s="146">
        <v>0</v>
      </c>
      <c r="EA382" s="146">
        <v>0</v>
      </c>
      <c r="EB382" s="146">
        <v>0</v>
      </c>
      <c r="EC382" s="146">
        <v>0</v>
      </c>
      <c r="ED382" s="146">
        <v>0</v>
      </c>
      <c r="EE382" s="146">
        <v>0</v>
      </c>
      <c r="EF382" s="146">
        <v>0</v>
      </c>
      <c r="EG382" s="146">
        <v>0</v>
      </c>
      <c r="EH382" s="146">
        <v>0</v>
      </c>
      <c r="EI382" s="146">
        <v>0</v>
      </c>
      <c r="EJ382" s="146">
        <v>0</v>
      </c>
      <c r="EK382" s="146">
        <v>0</v>
      </c>
      <c r="EL382" s="146">
        <v>0</v>
      </c>
      <c r="EM382" s="146">
        <v>0</v>
      </c>
      <c r="EN382" s="146">
        <v>0</v>
      </c>
      <c r="EO382" s="146">
        <v>0</v>
      </c>
      <c r="EP382" s="146">
        <v>0</v>
      </c>
      <c r="EQ382" s="146">
        <v>0</v>
      </c>
      <c r="ER382" s="146">
        <v>0</v>
      </c>
      <c r="ES382" s="146">
        <v>0</v>
      </c>
      <c r="ET382" s="146">
        <v>0</v>
      </c>
      <c r="EU382" s="146">
        <v>0</v>
      </c>
      <c r="EV382" s="146">
        <v>0</v>
      </c>
      <c r="EW382" s="146">
        <v>0</v>
      </c>
      <c r="EX382" s="146">
        <v>0</v>
      </c>
      <c r="EY382" s="146">
        <v>0</v>
      </c>
      <c r="EZ382" s="146">
        <v>0</v>
      </c>
      <c r="FA382" s="146">
        <v>0</v>
      </c>
      <c r="FB382" s="146">
        <v>0</v>
      </c>
      <c r="FC382" s="146">
        <v>0</v>
      </c>
      <c r="FD382" s="146">
        <v>0</v>
      </c>
      <c r="FE382" s="146">
        <v>0</v>
      </c>
      <c r="FF382" s="146">
        <v>0</v>
      </c>
      <c r="FG382" s="146">
        <v>0</v>
      </c>
      <c r="FH382" s="146">
        <v>0</v>
      </c>
      <c r="FI382" s="146">
        <v>0</v>
      </c>
      <c r="FJ382" s="146">
        <v>0</v>
      </c>
      <c r="FK382" s="146">
        <v>0</v>
      </c>
      <c r="FL382" s="146">
        <v>0</v>
      </c>
      <c r="FM382" s="146">
        <v>0</v>
      </c>
      <c r="FN382" s="146">
        <v>0</v>
      </c>
      <c r="FO382" s="146">
        <v>0</v>
      </c>
      <c r="FP382" s="146">
        <v>0</v>
      </c>
      <c r="FQ382" s="146">
        <v>0</v>
      </c>
      <c r="FR382" s="146">
        <v>0</v>
      </c>
      <c r="FS382" s="146">
        <v>0</v>
      </c>
      <c r="FT382" s="146">
        <v>0</v>
      </c>
      <c r="FU382" s="146">
        <v>0</v>
      </c>
      <c r="FV382" s="146">
        <v>0</v>
      </c>
      <c r="FW382" s="146">
        <v>0</v>
      </c>
      <c r="FX382" s="146">
        <v>0</v>
      </c>
      <c r="FY382" s="146">
        <v>0</v>
      </c>
      <c r="FZ382" s="146">
        <v>0</v>
      </c>
      <c r="GA382" s="146">
        <v>0</v>
      </c>
      <c r="GB382" s="146">
        <v>0</v>
      </c>
      <c r="GC382" s="146">
        <v>0</v>
      </c>
      <c r="GD382" s="146">
        <v>0</v>
      </c>
      <c r="GE382" s="146">
        <v>0</v>
      </c>
      <c r="GF382" s="146">
        <v>0</v>
      </c>
      <c r="GG382" s="146">
        <v>0</v>
      </c>
      <c r="GH382" s="146">
        <v>0</v>
      </c>
      <c r="GI382" s="146">
        <v>0</v>
      </c>
      <c r="GJ382" s="146">
        <v>0</v>
      </c>
      <c r="GK382" s="146">
        <v>0</v>
      </c>
      <c r="GL382" s="146">
        <v>0</v>
      </c>
      <c r="GM382" s="146">
        <v>0</v>
      </c>
      <c r="GN382" s="146">
        <v>0</v>
      </c>
      <c r="GO382" s="146">
        <v>0</v>
      </c>
      <c r="GP382" s="146">
        <v>0</v>
      </c>
      <c r="GQ382" s="146">
        <v>0</v>
      </c>
      <c r="GR382" s="146">
        <v>0</v>
      </c>
      <c r="GS382" s="146">
        <v>0</v>
      </c>
      <c r="GT382" s="146">
        <v>0</v>
      </c>
      <c r="GU382" s="146">
        <v>0</v>
      </c>
      <c r="GV382" s="146">
        <v>0</v>
      </c>
      <c r="GW382" s="146">
        <v>0</v>
      </c>
      <c r="GX382" s="146">
        <v>0</v>
      </c>
      <c r="GY382" s="146">
        <v>0</v>
      </c>
      <c r="GZ382" s="146">
        <v>0</v>
      </c>
      <c r="HA382" s="146">
        <v>0</v>
      </c>
      <c r="HB382" s="146">
        <v>0</v>
      </c>
      <c r="HC382" s="146">
        <v>0</v>
      </c>
      <c r="HD382" s="146">
        <v>0</v>
      </c>
      <c r="HE382" s="146">
        <v>0</v>
      </c>
      <c r="HF382" s="146">
        <v>0</v>
      </c>
      <c r="HG382" s="146">
        <v>0</v>
      </c>
      <c r="HH382" s="146">
        <v>0</v>
      </c>
      <c r="HI382" s="146">
        <v>0</v>
      </c>
      <c r="HJ382" s="146">
        <v>0</v>
      </c>
      <c r="HK382" s="146">
        <v>0</v>
      </c>
      <c r="HL382" s="146">
        <v>0</v>
      </c>
      <c r="HM382" s="146">
        <v>0</v>
      </c>
      <c r="HN382" s="146">
        <v>0</v>
      </c>
      <c r="HO382" s="146">
        <v>0</v>
      </c>
      <c r="HP382" s="146">
        <v>0</v>
      </c>
      <c r="HQ382" s="146">
        <v>0</v>
      </c>
      <c r="HR382" s="146">
        <v>0</v>
      </c>
      <c r="HS382" s="146">
        <v>0</v>
      </c>
      <c r="HT382" s="146">
        <v>0</v>
      </c>
      <c r="HU382" s="146">
        <v>0</v>
      </c>
      <c r="HV382" s="146">
        <v>0</v>
      </c>
      <c r="HW382" s="146">
        <v>0</v>
      </c>
      <c r="HX382" s="146">
        <v>0</v>
      </c>
      <c r="HY382" s="146">
        <v>0</v>
      </c>
      <c r="HZ382" s="146">
        <v>0</v>
      </c>
      <c r="IA382" s="146">
        <v>0</v>
      </c>
      <c r="IB382" s="146">
        <v>0</v>
      </c>
      <c r="IC382" s="146">
        <v>0</v>
      </c>
      <c r="ID382" s="146">
        <v>0</v>
      </c>
      <c r="IE382" s="146">
        <v>0</v>
      </c>
      <c r="IF382" s="146">
        <v>0</v>
      </c>
      <c r="IG382" s="146">
        <v>0</v>
      </c>
      <c r="IH382" s="146">
        <v>0</v>
      </c>
      <c r="II382" s="146">
        <v>0</v>
      </c>
      <c r="IJ382" s="146">
        <v>0</v>
      </c>
      <c r="IK382" s="146">
        <v>0</v>
      </c>
      <c r="IL382" s="146">
        <v>0</v>
      </c>
      <c r="IM382" s="146">
        <v>0</v>
      </c>
      <c r="IN382" s="146">
        <v>0</v>
      </c>
      <c r="IO382" s="146">
        <v>0</v>
      </c>
      <c r="IP382" s="146">
        <v>0</v>
      </c>
      <c r="IQ382" s="146">
        <v>0</v>
      </c>
      <c r="IR382" s="146">
        <v>0</v>
      </c>
      <c r="IS382" s="146">
        <v>0</v>
      </c>
      <c r="IT382" s="146">
        <v>0</v>
      </c>
      <c r="IU382" s="146">
        <v>0</v>
      </c>
      <c r="IV382" s="146">
        <v>0</v>
      </c>
    </row>
    <row r="383" spans="1:256" ht="60" x14ac:dyDescent="0.2">
      <c r="A383" s="145" t="s">
        <v>1050</v>
      </c>
      <c r="B383" s="146">
        <v>0</v>
      </c>
      <c r="C383" s="146">
        <v>0</v>
      </c>
      <c r="D383" s="146">
        <v>0</v>
      </c>
      <c r="E383" s="146">
        <v>0</v>
      </c>
      <c r="F383" s="146">
        <v>0</v>
      </c>
      <c r="G383" s="146">
        <v>0</v>
      </c>
      <c r="H383" s="146">
        <v>0</v>
      </c>
      <c r="I383" s="146">
        <v>0</v>
      </c>
      <c r="J383" s="146">
        <v>0</v>
      </c>
      <c r="K383" s="146">
        <v>0</v>
      </c>
      <c r="L383" s="146">
        <v>0</v>
      </c>
      <c r="M383" s="146">
        <v>0</v>
      </c>
      <c r="N383" s="146">
        <v>0</v>
      </c>
      <c r="O383" s="146">
        <v>0</v>
      </c>
      <c r="P383" s="146">
        <v>0</v>
      </c>
      <c r="Q383" s="146">
        <v>0</v>
      </c>
      <c r="R383" s="146">
        <v>0</v>
      </c>
      <c r="S383" s="146">
        <v>0</v>
      </c>
      <c r="T383" s="146">
        <v>0</v>
      </c>
      <c r="U383" s="146">
        <v>0</v>
      </c>
      <c r="V383" s="146">
        <v>0</v>
      </c>
      <c r="W383" s="146">
        <v>0</v>
      </c>
      <c r="X383" s="146">
        <v>0</v>
      </c>
      <c r="Y383" s="146">
        <v>0</v>
      </c>
      <c r="Z383" s="146">
        <v>0</v>
      </c>
      <c r="AA383" s="146">
        <v>0</v>
      </c>
      <c r="AB383" s="146">
        <v>0</v>
      </c>
      <c r="AC383" s="146">
        <v>0</v>
      </c>
      <c r="AD383" s="146">
        <v>0</v>
      </c>
      <c r="AE383" s="146">
        <v>0</v>
      </c>
      <c r="AF383" s="146">
        <v>0</v>
      </c>
      <c r="AG383" s="146">
        <v>0</v>
      </c>
      <c r="AH383" s="146">
        <v>0</v>
      </c>
      <c r="AI383" s="146">
        <v>0</v>
      </c>
      <c r="AJ383" s="146">
        <v>0</v>
      </c>
      <c r="AK383" s="146">
        <v>0</v>
      </c>
      <c r="AL383" s="146">
        <v>0</v>
      </c>
      <c r="AM383" s="146">
        <v>0</v>
      </c>
      <c r="AN383" s="146">
        <v>0</v>
      </c>
      <c r="AO383" s="146">
        <v>0</v>
      </c>
      <c r="AP383" s="146">
        <v>0</v>
      </c>
      <c r="AQ383" s="146">
        <v>0</v>
      </c>
      <c r="AR383" s="146">
        <v>0</v>
      </c>
      <c r="AS383" s="146">
        <v>0</v>
      </c>
      <c r="AT383" s="146">
        <v>0</v>
      </c>
      <c r="AU383" s="146">
        <v>0</v>
      </c>
      <c r="AV383" s="146">
        <v>0</v>
      </c>
      <c r="AW383" s="146">
        <v>0</v>
      </c>
      <c r="AX383" s="146">
        <v>0</v>
      </c>
      <c r="AY383" s="146">
        <v>0</v>
      </c>
      <c r="AZ383" s="146">
        <v>0</v>
      </c>
      <c r="BA383" s="146">
        <v>0</v>
      </c>
      <c r="BB383" s="146">
        <v>0</v>
      </c>
      <c r="BC383" s="146">
        <v>0</v>
      </c>
      <c r="BD383" s="146">
        <v>0</v>
      </c>
      <c r="BE383" s="146">
        <v>0</v>
      </c>
      <c r="BF383" s="146">
        <v>0</v>
      </c>
      <c r="BG383" s="146">
        <v>0</v>
      </c>
      <c r="BH383" s="146">
        <v>0</v>
      </c>
      <c r="BI383" s="146">
        <v>0</v>
      </c>
      <c r="BJ383" s="146">
        <v>0</v>
      </c>
      <c r="BK383" s="146">
        <v>0</v>
      </c>
      <c r="BL383" s="146">
        <v>0</v>
      </c>
      <c r="BM383" s="146">
        <v>0</v>
      </c>
      <c r="BN383" s="146">
        <v>0</v>
      </c>
      <c r="BO383" s="146">
        <v>0</v>
      </c>
      <c r="BP383" s="146">
        <v>0</v>
      </c>
      <c r="BQ383" s="146">
        <v>0</v>
      </c>
      <c r="BR383" s="146">
        <v>0</v>
      </c>
      <c r="BS383" s="146">
        <v>0</v>
      </c>
      <c r="BT383" s="146">
        <v>0</v>
      </c>
      <c r="BU383" s="146">
        <v>0</v>
      </c>
      <c r="BV383" s="146">
        <v>0</v>
      </c>
      <c r="BW383" s="146">
        <v>0</v>
      </c>
      <c r="BX383" s="146">
        <v>0</v>
      </c>
      <c r="BY383" s="146">
        <v>0</v>
      </c>
      <c r="BZ383" s="146">
        <v>0</v>
      </c>
      <c r="CA383" s="146">
        <v>0</v>
      </c>
      <c r="CB383" s="146">
        <v>0</v>
      </c>
      <c r="CC383" s="146">
        <v>0</v>
      </c>
      <c r="CD383" s="146">
        <v>0</v>
      </c>
      <c r="CE383" s="146">
        <v>0</v>
      </c>
      <c r="CF383" s="146">
        <v>0</v>
      </c>
      <c r="CG383" s="146">
        <v>0</v>
      </c>
      <c r="CH383" s="146">
        <v>0</v>
      </c>
      <c r="CI383" s="146">
        <v>0</v>
      </c>
      <c r="CJ383" s="146">
        <v>0</v>
      </c>
      <c r="CK383" s="146">
        <v>0</v>
      </c>
      <c r="CL383" s="146">
        <v>0</v>
      </c>
      <c r="CM383" s="146">
        <v>0</v>
      </c>
      <c r="CN383" s="146">
        <v>0</v>
      </c>
      <c r="CO383" s="146">
        <v>0</v>
      </c>
      <c r="CP383" s="146">
        <v>0</v>
      </c>
      <c r="CQ383" s="146">
        <v>0</v>
      </c>
      <c r="CR383" s="146">
        <v>0</v>
      </c>
      <c r="CS383" s="146">
        <v>0</v>
      </c>
      <c r="CT383" s="146">
        <v>0</v>
      </c>
      <c r="CU383" s="146">
        <v>0</v>
      </c>
      <c r="CV383" s="146">
        <v>0</v>
      </c>
      <c r="CW383" s="146">
        <v>0</v>
      </c>
      <c r="CX383" s="146">
        <v>0</v>
      </c>
      <c r="CY383" s="146">
        <v>0</v>
      </c>
      <c r="CZ383" s="146">
        <v>0</v>
      </c>
      <c r="DA383" s="146">
        <v>0</v>
      </c>
      <c r="DB383" s="146">
        <v>0</v>
      </c>
      <c r="DC383" s="146">
        <v>0</v>
      </c>
      <c r="DD383" s="146">
        <v>0</v>
      </c>
      <c r="DE383" s="146">
        <v>0</v>
      </c>
      <c r="DF383" s="146">
        <v>0</v>
      </c>
      <c r="DG383" s="146">
        <v>0</v>
      </c>
      <c r="DH383" s="146">
        <v>0</v>
      </c>
      <c r="DI383" s="146">
        <v>0</v>
      </c>
      <c r="DJ383" s="146">
        <v>0</v>
      </c>
      <c r="DK383" s="146">
        <v>0</v>
      </c>
      <c r="DL383" s="146">
        <v>0</v>
      </c>
      <c r="DM383" s="146">
        <v>0</v>
      </c>
      <c r="DN383" s="146">
        <v>0</v>
      </c>
      <c r="DO383" s="146">
        <v>0</v>
      </c>
      <c r="DP383" s="146">
        <v>0</v>
      </c>
      <c r="DQ383" s="146">
        <v>0</v>
      </c>
      <c r="DR383" s="146">
        <v>0</v>
      </c>
      <c r="DS383" s="146">
        <v>0</v>
      </c>
      <c r="DT383" s="146">
        <v>0</v>
      </c>
      <c r="DU383" s="146">
        <v>0</v>
      </c>
      <c r="DV383" s="146">
        <v>0</v>
      </c>
      <c r="DW383" s="146">
        <v>0</v>
      </c>
      <c r="DX383" s="146">
        <v>0</v>
      </c>
      <c r="DY383" s="146">
        <v>0</v>
      </c>
      <c r="DZ383" s="146">
        <v>0</v>
      </c>
      <c r="EA383" s="146">
        <v>0</v>
      </c>
      <c r="EB383" s="146">
        <v>0</v>
      </c>
      <c r="EC383" s="146">
        <v>0</v>
      </c>
      <c r="ED383" s="146">
        <v>0</v>
      </c>
      <c r="EE383" s="146">
        <v>0</v>
      </c>
      <c r="EF383" s="146">
        <v>0</v>
      </c>
      <c r="EG383" s="146">
        <v>0</v>
      </c>
      <c r="EH383" s="146">
        <v>0</v>
      </c>
      <c r="EI383" s="146">
        <v>0</v>
      </c>
      <c r="EJ383" s="146">
        <v>0</v>
      </c>
      <c r="EK383" s="146">
        <v>0</v>
      </c>
      <c r="EL383" s="146">
        <v>0</v>
      </c>
      <c r="EM383" s="146">
        <v>0</v>
      </c>
      <c r="EN383" s="146">
        <v>0</v>
      </c>
      <c r="EO383" s="146">
        <v>0</v>
      </c>
      <c r="EP383" s="146">
        <v>0</v>
      </c>
      <c r="EQ383" s="146">
        <v>0</v>
      </c>
      <c r="ER383" s="146">
        <v>0</v>
      </c>
      <c r="ES383" s="146">
        <v>0</v>
      </c>
      <c r="ET383" s="146">
        <v>0</v>
      </c>
      <c r="EU383" s="146">
        <v>0</v>
      </c>
      <c r="EV383" s="146">
        <v>0</v>
      </c>
      <c r="EW383" s="146">
        <v>0</v>
      </c>
      <c r="EX383" s="146">
        <v>0</v>
      </c>
      <c r="EY383" s="146">
        <v>0</v>
      </c>
      <c r="EZ383" s="146">
        <v>0</v>
      </c>
      <c r="FA383" s="146">
        <v>0</v>
      </c>
      <c r="FB383" s="146">
        <v>0</v>
      </c>
      <c r="FC383" s="146">
        <v>0</v>
      </c>
      <c r="FD383" s="146">
        <v>0</v>
      </c>
      <c r="FE383" s="146">
        <v>0</v>
      </c>
      <c r="FF383" s="146">
        <v>0</v>
      </c>
      <c r="FG383" s="146">
        <v>0</v>
      </c>
      <c r="FH383" s="146">
        <v>0</v>
      </c>
      <c r="FI383" s="146">
        <v>0</v>
      </c>
      <c r="FJ383" s="146">
        <v>0</v>
      </c>
      <c r="FK383" s="146">
        <v>0</v>
      </c>
      <c r="FL383" s="146">
        <v>0</v>
      </c>
      <c r="FM383" s="146">
        <v>0</v>
      </c>
      <c r="FN383" s="146">
        <v>0</v>
      </c>
      <c r="FO383" s="146">
        <v>0</v>
      </c>
      <c r="FP383" s="146">
        <v>0</v>
      </c>
      <c r="FQ383" s="146">
        <v>0</v>
      </c>
      <c r="FR383" s="146">
        <v>0</v>
      </c>
      <c r="FS383" s="146">
        <v>0</v>
      </c>
      <c r="FT383" s="146">
        <v>0</v>
      </c>
      <c r="FU383" s="146">
        <v>0</v>
      </c>
      <c r="FV383" s="146">
        <v>0</v>
      </c>
      <c r="FW383" s="146">
        <v>0</v>
      </c>
      <c r="FX383" s="146">
        <v>0</v>
      </c>
      <c r="FY383" s="146">
        <v>0</v>
      </c>
      <c r="FZ383" s="146">
        <v>0</v>
      </c>
      <c r="GA383" s="146">
        <v>0</v>
      </c>
      <c r="GB383" s="146">
        <v>0</v>
      </c>
      <c r="GC383" s="146">
        <v>0</v>
      </c>
      <c r="GD383" s="146">
        <v>0</v>
      </c>
      <c r="GE383" s="146">
        <v>0</v>
      </c>
      <c r="GF383" s="146">
        <v>0</v>
      </c>
      <c r="GG383" s="146">
        <v>0</v>
      </c>
      <c r="GH383" s="146">
        <v>0</v>
      </c>
      <c r="GI383" s="146">
        <v>0</v>
      </c>
      <c r="GJ383" s="146">
        <v>0</v>
      </c>
      <c r="GK383" s="146">
        <v>0</v>
      </c>
      <c r="GL383" s="146">
        <v>0</v>
      </c>
      <c r="GM383" s="146">
        <v>0</v>
      </c>
      <c r="GN383" s="146">
        <v>0</v>
      </c>
      <c r="GO383" s="146">
        <v>0</v>
      </c>
      <c r="GP383" s="146">
        <v>0</v>
      </c>
      <c r="GQ383" s="146">
        <v>0</v>
      </c>
      <c r="GR383" s="146">
        <v>0</v>
      </c>
      <c r="GS383" s="146">
        <v>0</v>
      </c>
      <c r="GT383" s="146">
        <v>0</v>
      </c>
      <c r="GU383" s="146">
        <v>0</v>
      </c>
      <c r="GV383" s="146">
        <v>0</v>
      </c>
      <c r="GW383" s="146">
        <v>0</v>
      </c>
      <c r="GX383" s="146">
        <v>0</v>
      </c>
      <c r="GY383" s="146">
        <v>0</v>
      </c>
      <c r="GZ383" s="146">
        <v>0</v>
      </c>
      <c r="HA383" s="146">
        <v>0</v>
      </c>
      <c r="HB383" s="146">
        <v>0</v>
      </c>
      <c r="HC383" s="146">
        <v>0</v>
      </c>
      <c r="HD383" s="146">
        <v>0</v>
      </c>
      <c r="HE383" s="146">
        <v>0</v>
      </c>
      <c r="HF383" s="146">
        <v>0</v>
      </c>
      <c r="HG383" s="146">
        <v>0</v>
      </c>
      <c r="HH383" s="146">
        <v>0</v>
      </c>
      <c r="HI383" s="146">
        <v>0</v>
      </c>
      <c r="HJ383" s="146">
        <v>0</v>
      </c>
      <c r="HK383" s="146">
        <v>0</v>
      </c>
      <c r="HL383" s="146">
        <v>0</v>
      </c>
      <c r="HM383" s="146">
        <v>0</v>
      </c>
      <c r="HN383" s="146">
        <v>0</v>
      </c>
      <c r="HO383" s="146">
        <v>0</v>
      </c>
      <c r="HP383" s="146">
        <v>0</v>
      </c>
      <c r="HQ383" s="146">
        <v>0</v>
      </c>
      <c r="HR383" s="146">
        <v>0</v>
      </c>
      <c r="HS383" s="146">
        <v>0</v>
      </c>
      <c r="HT383" s="146">
        <v>0</v>
      </c>
      <c r="HU383" s="146">
        <v>0</v>
      </c>
      <c r="HV383" s="146">
        <v>0</v>
      </c>
      <c r="HW383" s="146">
        <v>0</v>
      </c>
      <c r="HX383" s="146">
        <v>0</v>
      </c>
      <c r="HY383" s="146">
        <v>0</v>
      </c>
      <c r="HZ383" s="146">
        <v>0</v>
      </c>
      <c r="IA383" s="146">
        <v>0</v>
      </c>
      <c r="IB383" s="146">
        <v>0</v>
      </c>
      <c r="IC383" s="146">
        <v>0</v>
      </c>
      <c r="ID383" s="146">
        <v>0</v>
      </c>
      <c r="IE383" s="146">
        <v>0</v>
      </c>
      <c r="IF383" s="146">
        <v>0</v>
      </c>
      <c r="IG383" s="146">
        <v>0</v>
      </c>
      <c r="IH383" s="146">
        <v>0</v>
      </c>
      <c r="II383" s="146">
        <v>0</v>
      </c>
      <c r="IJ383" s="146">
        <v>0</v>
      </c>
      <c r="IK383" s="146">
        <v>0</v>
      </c>
      <c r="IL383" s="146">
        <v>0</v>
      </c>
      <c r="IM383" s="146">
        <v>0</v>
      </c>
      <c r="IN383" s="146">
        <v>0</v>
      </c>
      <c r="IO383" s="146">
        <v>0</v>
      </c>
      <c r="IP383" s="146">
        <v>0</v>
      </c>
      <c r="IQ383" s="146">
        <v>0</v>
      </c>
      <c r="IR383" s="146">
        <v>0</v>
      </c>
      <c r="IS383" s="146">
        <v>0</v>
      </c>
      <c r="IT383" s="146">
        <v>0</v>
      </c>
      <c r="IU383" s="146">
        <v>0</v>
      </c>
      <c r="IV383" s="146">
        <v>0</v>
      </c>
    </row>
    <row r="384" spans="1:256" ht="60" x14ac:dyDescent="0.2">
      <c r="A384" s="145" t="s">
        <v>1051</v>
      </c>
      <c r="B384" s="146">
        <v>0</v>
      </c>
      <c r="C384" s="146">
        <v>0</v>
      </c>
      <c r="D384" s="146">
        <v>0</v>
      </c>
      <c r="E384" s="146">
        <v>0</v>
      </c>
      <c r="F384" s="146">
        <v>0</v>
      </c>
      <c r="G384" s="146">
        <v>0</v>
      </c>
      <c r="H384" s="146">
        <v>0</v>
      </c>
      <c r="I384" s="146">
        <v>0</v>
      </c>
      <c r="J384" s="146">
        <v>0</v>
      </c>
      <c r="K384" s="146">
        <v>0</v>
      </c>
      <c r="L384" s="146">
        <v>0</v>
      </c>
      <c r="M384" s="146">
        <v>0</v>
      </c>
      <c r="N384" s="146">
        <v>0</v>
      </c>
      <c r="O384" s="146">
        <v>0</v>
      </c>
      <c r="P384" s="146">
        <v>0</v>
      </c>
      <c r="Q384" s="146">
        <v>0</v>
      </c>
      <c r="R384" s="146">
        <v>0</v>
      </c>
      <c r="S384" s="146">
        <v>0</v>
      </c>
      <c r="T384" s="146">
        <v>0</v>
      </c>
      <c r="U384" s="146">
        <v>0</v>
      </c>
      <c r="V384" s="146">
        <v>0</v>
      </c>
      <c r="W384" s="146">
        <v>0</v>
      </c>
      <c r="X384" s="146">
        <v>0</v>
      </c>
      <c r="Y384" s="146">
        <v>0</v>
      </c>
      <c r="Z384" s="146">
        <v>0</v>
      </c>
      <c r="AA384" s="146">
        <v>0</v>
      </c>
      <c r="AB384" s="146">
        <v>0</v>
      </c>
      <c r="AC384" s="146">
        <v>0</v>
      </c>
      <c r="AD384" s="146">
        <v>0</v>
      </c>
      <c r="AE384" s="146">
        <v>0</v>
      </c>
      <c r="AF384" s="146">
        <v>0</v>
      </c>
      <c r="AG384" s="146">
        <v>0</v>
      </c>
      <c r="AH384" s="146">
        <v>0</v>
      </c>
      <c r="AI384" s="146">
        <v>0</v>
      </c>
      <c r="AJ384" s="146">
        <v>0</v>
      </c>
      <c r="AK384" s="146">
        <v>0</v>
      </c>
      <c r="AL384" s="146">
        <v>0</v>
      </c>
      <c r="AM384" s="146">
        <v>0</v>
      </c>
      <c r="AN384" s="146">
        <v>0</v>
      </c>
      <c r="AO384" s="146">
        <v>0</v>
      </c>
      <c r="AP384" s="146">
        <v>0</v>
      </c>
      <c r="AQ384" s="146">
        <v>0</v>
      </c>
      <c r="AR384" s="146">
        <v>0</v>
      </c>
      <c r="AS384" s="146">
        <v>0</v>
      </c>
      <c r="AT384" s="146">
        <v>0</v>
      </c>
      <c r="AU384" s="146">
        <v>0</v>
      </c>
      <c r="AV384" s="146">
        <v>0</v>
      </c>
      <c r="AW384" s="146">
        <v>0</v>
      </c>
      <c r="AX384" s="146">
        <v>0</v>
      </c>
      <c r="AY384" s="146">
        <v>0</v>
      </c>
      <c r="AZ384" s="146">
        <v>0</v>
      </c>
      <c r="BA384" s="146">
        <v>0</v>
      </c>
      <c r="BB384" s="146">
        <v>0</v>
      </c>
      <c r="BC384" s="146">
        <v>0</v>
      </c>
      <c r="BD384" s="146">
        <v>0</v>
      </c>
      <c r="BE384" s="146">
        <v>0</v>
      </c>
      <c r="BF384" s="146">
        <v>0</v>
      </c>
      <c r="BG384" s="146">
        <v>0</v>
      </c>
      <c r="BH384" s="146">
        <v>0</v>
      </c>
      <c r="BI384" s="146">
        <v>0</v>
      </c>
      <c r="BJ384" s="146">
        <v>0</v>
      </c>
      <c r="BK384" s="146">
        <v>0</v>
      </c>
      <c r="BL384" s="146">
        <v>0</v>
      </c>
      <c r="BM384" s="146">
        <v>0</v>
      </c>
      <c r="BN384" s="146">
        <v>0</v>
      </c>
      <c r="BO384" s="146">
        <v>0</v>
      </c>
      <c r="BP384" s="146">
        <v>0</v>
      </c>
      <c r="BQ384" s="146">
        <v>0</v>
      </c>
      <c r="BR384" s="146">
        <v>0</v>
      </c>
      <c r="BS384" s="146">
        <v>0</v>
      </c>
      <c r="BT384" s="146">
        <v>0</v>
      </c>
      <c r="BU384" s="146">
        <v>0</v>
      </c>
      <c r="BV384" s="146">
        <v>0</v>
      </c>
      <c r="BW384" s="146">
        <v>0</v>
      </c>
      <c r="BX384" s="146">
        <v>0</v>
      </c>
      <c r="BY384" s="146">
        <v>0</v>
      </c>
      <c r="BZ384" s="146">
        <v>0</v>
      </c>
      <c r="CA384" s="146">
        <v>0</v>
      </c>
      <c r="CB384" s="146">
        <v>0</v>
      </c>
      <c r="CC384" s="146">
        <v>0</v>
      </c>
      <c r="CD384" s="146">
        <v>0</v>
      </c>
      <c r="CE384" s="146">
        <v>0</v>
      </c>
      <c r="CF384" s="146">
        <v>0</v>
      </c>
      <c r="CG384" s="146">
        <v>0</v>
      </c>
      <c r="CH384" s="146">
        <v>0</v>
      </c>
      <c r="CI384" s="146">
        <v>0</v>
      </c>
      <c r="CJ384" s="146">
        <v>0</v>
      </c>
      <c r="CK384" s="146">
        <v>0</v>
      </c>
      <c r="CL384" s="146">
        <v>0</v>
      </c>
      <c r="CM384" s="146">
        <v>0</v>
      </c>
      <c r="CN384" s="146">
        <v>0</v>
      </c>
      <c r="CO384" s="146">
        <v>0</v>
      </c>
      <c r="CP384" s="146">
        <v>0</v>
      </c>
      <c r="CQ384" s="146">
        <v>0</v>
      </c>
      <c r="CR384" s="146">
        <v>0</v>
      </c>
      <c r="CS384" s="146">
        <v>0</v>
      </c>
      <c r="CT384" s="146">
        <v>0</v>
      </c>
      <c r="CU384" s="146">
        <v>0</v>
      </c>
      <c r="CV384" s="146">
        <v>0</v>
      </c>
      <c r="CW384" s="146">
        <v>0</v>
      </c>
      <c r="CX384" s="146">
        <v>0</v>
      </c>
      <c r="CY384" s="146">
        <v>0</v>
      </c>
      <c r="CZ384" s="146">
        <v>0</v>
      </c>
      <c r="DA384" s="146">
        <v>0</v>
      </c>
      <c r="DB384" s="146">
        <v>0</v>
      </c>
      <c r="DC384" s="146">
        <v>0</v>
      </c>
      <c r="DD384" s="146">
        <v>0</v>
      </c>
      <c r="DE384" s="146">
        <v>0</v>
      </c>
      <c r="DF384" s="146">
        <v>0</v>
      </c>
      <c r="DG384" s="146">
        <v>0</v>
      </c>
      <c r="DH384" s="146">
        <v>0</v>
      </c>
      <c r="DI384" s="146">
        <v>0</v>
      </c>
      <c r="DJ384" s="146">
        <v>0</v>
      </c>
      <c r="DK384" s="146">
        <v>0</v>
      </c>
      <c r="DL384" s="146">
        <v>0</v>
      </c>
      <c r="DM384" s="146">
        <v>0</v>
      </c>
      <c r="DN384" s="146">
        <v>0</v>
      </c>
      <c r="DO384" s="146">
        <v>0</v>
      </c>
      <c r="DP384" s="146">
        <v>0</v>
      </c>
      <c r="DQ384" s="146">
        <v>0</v>
      </c>
      <c r="DR384" s="146">
        <v>0</v>
      </c>
      <c r="DS384" s="146">
        <v>0</v>
      </c>
      <c r="DT384" s="146">
        <v>0</v>
      </c>
      <c r="DU384" s="146">
        <v>0</v>
      </c>
      <c r="DV384" s="146">
        <v>0</v>
      </c>
      <c r="DW384" s="146">
        <v>0</v>
      </c>
      <c r="DX384" s="146">
        <v>0</v>
      </c>
      <c r="DY384" s="146">
        <v>0</v>
      </c>
      <c r="DZ384" s="146">
        <v>0</v>
      </c>
      <c r="EA384" s="146">
        <v>0</v>
      </c>
      <c r="EB384" s="146">
        <v>0</v>
      </c>
      <c r="EC384" s="146">
        <v>0</v>
      </c>
      <c r="ED384" s="146">
        <v>0</v>
      </c>
      <c r="EE384" s="146">
        <v>0</v>
      </c>
      <c r="EF384" s="146">
        <v>0</v>
      </c>
      <c r="EG384" s="146">
        <v>0</v>
      </c>
      <c r="EH384" s="146">
        <v>0</v>
      </c>
      <c r="EI384" s="146">
        <v>0</v>
      </c>
      <c r="EJ384" s="146">
        <v>0</v>
      </c>
      <c r="EK384" s="146">
        <v>0</v>
      </c>
      <c r="EL384" s="146">
        <v>0</v>
      </c>
      <c r="EM384" s="146">
        <v>0</v>
      </c>
      <c r="EN384" s="146">
        <v>0</v>
      </c>
      <c r="EO384" s="146">
        <v>0</v>
      </c>
      <c r="EP384" s="146">
        <v>0</v>
      </c>
      <c r="EQ384" s="146">
        <v>0</v>
      </c>
      <c r="ER384" s="146">
        <v>0</v>
      </c>
      <c r="ES384" s="146">
        <v>0</v>
      </c>
      <c r="ET384" s="146">
        <v>0</v>
      </c>
      <c r="EU384" s="146">
        <v>0</v>
      </c>
      <c r="EV384" s="146">
        <v>0</v>
      </c>
      <c r="EW384" s="146">
        <v>0</v>
      </c>
      <c r="EX384" s="146">
        <v>0</v>
      </c>
      <c r="EY384" s="146">
        <v>0</v>
      </c>
      <c r="EZ384" s="146">
        <v>0</v>
      </c>
      <c r="FA384" s="146">
        <v>0</v>
      </c>
      <c r="FB384" s="146">
        <v>0</v>
      </c>
      <c r="FC384" s="146">
        <v>0</v>
      </c>
      <c r="FD384" s="146">
        <v>0</v>
      </c>
      <c r="FE384" s="146">
        <v>0</v>
      </c>
      <c r="FF384" s="146">
        <v>0</v>
      </c>
      <c r="FG384" s="146">
        <v>0</v>
      </c>
      <c r="FH384" s="146">
        <v>0</v>
      </c>
      <c r="FI384" s="146">
        <v>0</v>
      </c>
      <c r="FJ384" s="146">
        <v>0</v>
      </c>
      <c r="FK384" s="146">
        <v>0</v>
      </c>
      <c r="FL384" s="146">
        <v>0</v>
      </c>
      <c r="FM384" s="146">
        <v>0</v>
      </c>
      <c r="FN384" s="146">
        <v>0</v>
      </c>
      <c r="FO384" s="146">
        <v>0</v>
      </c>
      <c r="FP384" s="146">
        <v>0</v>
      </c>
      <c r="FQ384" s="146">
        <v>0</v>
      </c>
      <c r="FR384" s="146">
        <v>0</v>
      </c>
      <c r="FS384" s="146">
        <v>0</v>
      </c>
      <c r="FT384" s="146">
        <v>0</v>
      </c>
      <c r="FU384" s="146">
        <v>0</v>
      </c>
      <c r="FV384" s="146">
        <v>0</v>
      </c>
      <c r="FW384" s="146">
        <v>0</v>
      </c>
      <c r="FX384" s="146">
        <v>0</v>
      </c>
      <c r="FY384" s="146">
        <v>0</v>
      </c>
      <c r="FZ384" s="146">
        <v>0</v>
      </c>
      <c r="GA384" s="146">
        <v>0</v>
      </c>
      <c r="GB384" s="146">
        <v>0</v>
      </c>
      <c r="GC384" s="146">
        <v>0</v>
      </c>
      <c r="GD384" s="146">
        <v>0</v>
      </c>
      <c r="GE384" s="146">
        <v>0</v>
      </c>
      <c r="GF384" s="146">
        <v>0</v>
      </c>
      <c r="GG384" s="146">
        <v>0</v>
      </c>
      <c r="GH384" s="146">
        <v>0</v>
      </c>
      <c r="GI384" s="146">
        <v>0</v>
      </c>
      <c r="GJ384" s="146">
        <v>0</v>
      </c>
      <c r="GK384" s="146">
        <v>0</v>
      </c>
      <c r="GL384" s="146">
        <v>0</v>
      </c>
      <c r="GM384" s="146">
        <v>0</v>
      </c>
      <c r="GN384" s="146">
        <v>0</v>
      </c>
      <c r="GO384" s="146">
        <v>0</v>
      </c>
      <c r="GP384" s="146">
        <v>0</v>
      </c>
      <c r="GQ384" s="146">
        <v>0</v>
      </c>
      <c r="GR384" s="146">
        <v>0</v>
      </c>
      <c r="GS384" s="146">
        <v>0</v>
      </c>
      <c r="GT384" s="146">
        <v>0</v>
      </c>
      <c r="GU384" s="146">
        <v>0</v>
      </c>
      <c r="GV384" s="146">
        <v>0</v>
      </c>
      <c r="GW384" s="146">
        <v>0</v>
      </c>
      <c r="GX384" s="146">
        <v>0</v>
      </c>
      <c r="GY384" s="146">
        <v>0</v>
      </c>
      <c r="GZ384" s="146">
        <v>0</v>
      </c>
      <c r="HA384" s="146">
        <v>0</v>
      </c>
      <c r="HB384" s="146">
        <v>0</v>
      </c>
      <c r="HC384" s="146">
        <v>0</v>
      </c>
      <c r="HD384" s="146">
        <v>0</v>
      </c>
      <c r="HE384" s="146">
        <v>0</v>
      </c>
      <c r="HF384" s="146">
        <v>0</v>
      </c>
      <c r="HG384" s="146">
        <v>0</v>
      </c>
      <c r="HH384" s="146">
        <v>0</v>
      </c>
      <c r="HI384" s="146">
        <v>0</v>
      </c>
      <c r="HJ384" s="146">
        <v>0</v>
      </c>
      <c r="HK384" s="146">
        <v>0</v>
      </c>
      <c r="HL384" s="146">
        <v>0</v>
      </c>
      <c r="HM384" s="146">
        <v>0</v>
      </c>
      <c r="HN384" s="146">
        <v>0</v>
      </c>
      <c r="HO384" s="146">
        <v>0</v>
      </c>
      <c r="HP384" s="146">
        <v>0</v>
      </c>
      <c r="HQ384" s="146">
        <v>0</v>
      </c>
      <c r="HR384" s="146">
        <v>0</v>
      </c>
      <c r="HS384" s="146">
        <v>0</v>
      </c>
      <c r="HT384" s="146">
        <v>0</v>
      </c>
      <c r="HU384" s="146">
        <v>0</v>
      </c>
      <c r="HV384" s="146">
        <v>0</v>
      </c>
      <c r="HW384" s="146">
        <v>0</v>
      </c>
      <c r="HX384" s="146">
        <v>0</v>
      </c>
      <c r="HY384" s="146">
        <v>0</v>
      </c>
      <c r="HZ384" s="146">
        <v>0</v>
      </c>
      <c r="IA384" s="146">
        <v>0</v>
      </c>
      <c r="IB384" s="146">
        <v>0</v>
      </c>
      <c r="IC384" s="146">
        <v>0</v>
      </c>
      <c r="ID384" s="146">
        <v>0</v>
      </c>
      <c r="IE384" s="146">
        <v>0</v>
      </c>
      <c r="IF384" s="146">
        <v>0</v>
      </c>
      <c r="IG384" s="146">
        <v>0</v>
      </c>
      <c r="IH384" s="146">
        <v>0</v>
      </c>
      <c r="II384" s="146">
        <v>0</v>
      </c>
      <c r="IJ384" s="146">
        <v>0</v>
      </c>
      <c r="IK384" s="146">
        <v>0</v>
      </c>
      <c r="IL384" s="146">
        <v>0</v>
      </c>
      <c r="IM384" s="146">
        <v>0</v>
      </c>
      <c r="IN384" s="146">
        <v>0</v>
      </c>
      <c r="IO384" s="146">
        <v>0</v>
      </c>
      <c r="IP384" s="146">
        <v>0</v>
      </c>
      <c r="IQ384" s="146">
        <v>0</v>
      </c>
      <c r="IR384" s="146">
        <v>0</v>
      </c>
      <c r="IS384" s="146">
        <v>0</v>
      </c>
      <c r="IT384" s="146">
        <v>0</v>
      </c>
      <c r="IU384" s="146">
        <v>0</v>
      </c>
      <c r="IV384" s="146">
        <v>0</v>
      </c>
    </row>
    <row r="385" spans="1:256" ht="72" x14ac:dyDescent="0.2">
      <c r="A385" s="145" t="s">
        <v>1052</v>
      </c>
      <c r="B385" s="146">
        <v>0</v>
      </c>
      <c r="C385" s="146">
        <v>0</v>
      </c>
      <c r="D385" s="146">
        <v>0</v>
      </c>
      <c r="E385" s="146">
        <v>0</v>
      </c>
      <c r="F385" s="146">
        <v>0</v>
      </c>
      <c r="G385" s="146">
        <v>0</v>
      </c>
      <c r="H385" s="146">
        <v>0</v>
      </c>
      <c r="I385" s="146">
        <v>0</v>
      </c>
      <c r="J385" s="146">
        <v>0</v>
      </c>
      <c r="K385" s="146">
        <v>0</v>
      </c>
      <c r="L385" s="146">
        <v>0</v>
      </c>
      <c r="M385" s="146">
        <v>0</v>
      </c>
      <c r="N385" s="146">
        <v>0</v>
      </c>
      <c r="O385" s="146">
        <v>0</v>
      </c>
      <c r="P385" s="146">
        <v>0</v>
      </c>
      <c r="Q385" s="146">
        <v>0</v>
      </c>
      <c r="R385" s="146">
        <v>0</v>
      </c>
      <c r="S385" s="146">
        <v>0</v>
      </c>
      <c r="T385" s="146">
        <v>0</v>
      </c>
      <c r="U385" s="146">
        <v>0</v>
      </c>
      <c r="V385" s="146">
        <v>0</v>
      </c>
      <c r="W385" s="146">
        <v>0</v>
      </c>
      <c r="X385" s="146">
        <v>0</v>
      </c>
      <c r="Y385" s="146">
        <v>0</v>
      </c>
      <c r="Z385" s="146">
        <v>0</v>
      </c>
      <c r="AA385" s="146">
        <v>0</v>
      </c>
      <c r="AB385" s="146">
        <v>0</v>
      </c>
      <c r="AC385" s="146">
        <v>0</v>
      </c>
      <c r="AD385" s="146">
        <v>0</v>
      </c>
      <c r="AE385" s="146">
        <v>0</v>
      </c>
      <c r="AF385" s="146">
        <v>0</v>
      </c>
      <c r="AG385" s="146">
        <v>0</v>
      </c>
      <c r="AH385" s="146">
        <v>0</v>
      </c>
      <c r="AI385" s="146">
        <v>0</v>
      </c>
      <c r="AJ385" s="146">
        <v>0</v>
      </c>
      <c r="AK385" s="146">
        <v>0</v>
      </c>
      <c r="AL385" s="146">
        <v>0</v>
      </c>
      <c r="AM385" s="146">
        <v>0</v>
      </c>
      <c r="AN385" s="146">
        <v>0</v>
      </c>
      <c r="AO385" s="146">
        <v>0</v>
      </c>
      <c r="AP385" s="146">
        <v>0</v>
      </c>
      <c r="AQ385" s="146">
        <v>0</v>
      </c>
      <c r="AR385" s="146">
        <v>0</v>
      </c>
      <c r="AS385" s="146">
        <v>0</v>
      </c>
      <c r="AT385" s="146">
        <v>0</v>
      </c>
      <c r="AU385" s="146">
        <v>0</v>
      </c>
      <c r="AV385" s="146">
        <v>0</v>
      </c>
      <c r="AW385" s="146">
        <v>0</v>
      </c>
      <c r="AX385" s="146">
        <v>0</v>
      </c>
      <c r="AY385" s="146">
        <v>0</v>
      </c>
      <c r="AZ385" s="146">
        <v>0</v>
      </c>
      <c r="BA385" s="146">
        <v>0</v>
      </c>
      <c r="BB385" s="146">
        <v>0</v>
      </c>
      <c r="BC385" s="146">
        <v>0</v>
      </c>
      <c r="BD385" s="146">
        <v>0</v>
      </c>
      <c r="BE385" s="146">
        <v>0</v>
      </c>
      <c r="BF385" s="146">
        <v>0</v>
      </c>
      <c r="BG385" s="146">
        <v>0</v>
      </c>
      <c r="BH385" s="146">
        <v>0</v>
      </c>
      <c r="BI385" s="146">
        <v>0</v>
      </c>
      <c r="BJ385" s="146">
        <v>0</v>
      </c>
      <c r="BK385" s="146">
        <v>0</v>
      </c>
      <c r="BL385" s="146">
        <v>0</v>
      </c>
      <c r="BM385" s="146">
        <v>0</v>
      </c>
      <c r="BN385" s="146">
        <v>0</v>
      </c>
      <c r="BO385" s="146">
        <v>0</v>
      </c>
      <c r="BP385" s="146">
        <v>0</v>
      </c>
      <c r="BQ385" s="146">
        <v>0</v>
      </c>
      <c r="BR385" s="146">
        <v>0</v>
      </c>
      <c r="BS385" s="146">
        <v>0</v>
      </c>
      <c r="BT385" s="146">
        <v>0</v>
      </c>
      <c r="BU385" s="146">
        <v>0</v>
      </c>
      <c r="BV385" s="146">
        <v>0</v>
      </c>
      <c r="BW385" s="146">
        <v>0</v>
      </c>
      <c r="BX385" s="146">
        <v>0</v>
      </c>
      <c r="BY385" s="146">
        <v>0</v>
      </c>
      <c r="BZ385" s="146">
        <v>0</v>
      </c>
      <c r="CA385" s="146">
        <v>0</v>
      </c>
      <c r="CB385" s="146">
        <v>0</v>
      </c>
      <c r="CC385" s="146">
        <v>0</v>
      </c>
      <c r="CD385" s="146">
        <v>0</v>
      </c>
      <c r="CE385" s="146">
        <v>0</v>
      </c>
      <c r="CF385" s="146">
        <v>0</v>
      </c>
      <c r="CG385" s="146">
        <v>0</v>
      </c>
      <c r="CH385" s="146">
        <v>0</v>
      </c>
      <c r="CI385" s="146">
        <v>0</v>
      </c>
      <c r="CJ385" s="146">
        <v>0</v>
      </c>
      <c r="CK385" s="146">
        <v>0</v>
      </c>
      <c r="CL385" s="146">
        <v>0</v>
      </c>
      <c r="CM385" s="146">
        <v>0</v>
      </c>
      <c r="CN385" s="146">
        <v>0</v>
      </c>
      <c r="CO385" s="146">
        <v>0</v>
      </c>
      <c r="CP385" s="146">
        <v>0</v>
      </c>
      <c r="CQ385" s="146">
        <v>0</v>
      </c>
      <c r="CR385" s="146">
        <v>0</v>
      </c>
      <c r="CS385" s="146">
        <v>0</v>
      </c>
      <c r="CT385" s="146">
        <v>0</v>
      </c>
      <c r="CU385" s="146">
        <v>0</v>
      </c>
      <c r="CV385" s="146">
        <v>0</v>
      </c>
      <c r="CW385" s="146">
        <v>0</v>
      </c>
      <c r="CX385" s="146">
        <v>0</v>
      </c>
      <c r="CY385" s="146">
        <v>0</v>
      </c>
      <c r="CZ385" s="146">
        <v>0</v>
      </c>
      <c r="DA385" s="146">
        <v>0</v>
      </c>
      <c r="DB385" s="146">
        <v>0</v>
      </c>
      <c r="DC385" s="146">
        <v>0</v>
      </c>
      <c r="DD385" s="146">
        <v>0</v>
      </c>
      <c r="DE385" s="146">
        <v>0</v>
      </c>
      <c r="DF385" s="146">
        <v>0</v>
      </c>
      <c r="DG385" s="146">
        <v>0</v>
      </c>
      <c r="DH385" s="146">
        <v>0</v>
      </c>
      <c r="DI385" s="146">
        <v>0</v>
      </c>
      <c r="DJ385" s="146">
        <v>0</v>
      </c>
      <c r="DK385" s="146">
        <v>0</v>
      </c>
      <c r="DL385" s="146">
        <v>0</v>
      </c>
      <c r="DM385" s="146">
        <v>0</v>
      </c>
      <c r="DN385" s="146">
        <v>0</v>
      </c>
      <c r="DO385" s="146">
        <v>0</v>
      </c>
      <c r="DP385" s="146">
        <v>0</v>
      </c>
      <c r="DQ385" s="146">
        <v>0</v>
      </c>
      <c r="DR385" s="146">
        <v>0</v>
      </c>
      <c r="DS385" s="146">
        <v>0</v>
      </c>
      <c r="DT385" s="146">
        <v>0</v>
      </c>
      <c r="DU385" s="146">
        <v>0</v>
      </c>
      <c r="DV385" s="146">
        <v>0</v>
      </c>
      <c r="DW385" s="146">
        <v>0</v>
      </c>
      <c r="DX385" s="146">
        <v>0</v>
      </c>
      <c r="DY385" s="146">
        <v>0</v>
      </c>
      <c r="DZ385" s="146">
        <v>0</v>
      </c>
      <c r="EA385" s="146">
        <v>0</v>
      </c>
      <c r="EB385" s="146">
        <v>0</v>
      </c>
      <c r="EC385" s="146">
        <v>0</v>
      </c>
      <c r="ED385" s="146">
        <v>0</v>
      </c>
      <c r="EE385" s="146">
        <v>0</v>
      </c>
      <c r="EF385" s="146">
        <v>0</v>
      </c>
      <c r="EG385" s="146">
        <v>0</v>
      </c>
      <c r="EH385" s="146">
        <v>0</v>
      </c>
      <c r="EI385" s="146">
        <v>0</v>
      </c>
      <c r="EJ385" s="146">
        <v>0</v>
      </c>
      <c r="EK385" s="146">
        <v>0</v>
      </c>
      <c r="EL385" s="146">
        <v>0</v>
      </c>
      <c r="EM385" s="146">
        <v>0</v>
      </c>
      <c r="EN385" s="146">
        <v>0</v>
      </c>
      <c r="EO385" s="146">
        <v>0</v>
      </c>
      <c r="EP385" s="146">
        <v>0</v>
      </c>
      <c r="EQ385" s="146">
        <v>0</v>
      </c>
      <c r="ER385" s="146">
        <v>0</v>
      </c>
      <c r="ES385" s="146">
        <v>0</v>
      </c>
      <c r="ET385" s="146">
        <v>0</v>
      </c>
      <c r="EU385" s="146">
        <v>0</v>
      </c>
      <c r="EV385" s="146">
        <v>0</v>
      </c>
      <c r="EW385" s="146">
        <v>0</v>
      </c>
      <c r="EX385" s="146">
        <v>0</v>
      </c>
      <c r="EY385" s="146">
        <v>0</v>
      </c>
      <c r="EZ385" s="146">
        <v>0</v>
      </c>
      <c r="FA385" s="146">
        <v>0</v>
      </c>
      <c r="FB385" s="146">
        <v>0</v>
      </c>
      <c r="FC385" s="146">
        <v>0</v>
      </c>
      <c r="FD385" s="146">
        <v>0</v>
      </c>
      <c r="FE385" s="146">
        <v>0</v>
      </c>
      <c r="FF385" s="146">
        <v>0</v>
      </c>
      <c r="FG385" s="146">
        <v>0</v>
      </c>
      <c r="FH385" s="146">
        <v>0</v>
      </c>
      <c r="FI385" s="146">
        <v>0</v>
      </c>
      <c r="FJ385" s="146">
        <v>0</v>
      </c>
      <c r="FK385" s="146">
        <v>0</v>
      </c>
      <c r="FL385" s="146">
        <v>0</v>
      </c>
      <c r="FM385" s="146">
        <v>0</v>
      </c>
      <c r="FN385" s="146">
        <v>0</v>
      </c>
      <c r="FO385" s="146">
        <v>0</v>
      </c>
      <c r="FP385" s="146">
        <v>0</v>
      </c>
      <c r="FQ385" s="146">
        <v>0</v>
      </c>
      <c r="FR385" s="146">
        <v>0</v>
      </c>
      <c r="FS385" s="146">
        <v>0</v>
      </c>
      <c r="FT385" s="146">
        <v>0</v>
      </c>
      <c r="FU385" s="146">
        <v>0</v>
      </c>
      <c r="FV385" s="146">
        <v>0</v>
      </c>
      <c r="FW385" s="146">
        <v>0</v>
      </c>
      <c r="FX385" s="146">
        <v>0</v>
      </c>
      <c r="FY385" s="146">
        <v>0</v>
      </c>
      <c r="FZ385" s="146">
        <v>0</v>
      </c>
      <c r="GA385" s="146">
        <v>0</v>
      </c>
      <c r="GB385" s="146">
        <v>0</v>
      </c>
      <c r="GC385" s="146">
        <v>0</v>
      </c>
      <c r="GD385" s="146">
        <v>0</v>
      </c>
      <c r="GE385" s="146">
        <v>0</v>
      </c>
      <c r="GF385" s="146">
        <v>0</v>
      </c>
      <c r="GG385" s="146">
        <v>0</v>
      </c>
      <c r="GH385" s="146">
        <v>0</v>
      </c>
      <c r="GI385" s="146">
        <v>0</v>
      </c>
      <c r="GJ385" s="146">
        <v>0</v>
      </c>
      <c r="GK385" s="146">
        <v>0</v>
      </c>
      <c r="GL385" s="146">
        <v>0</v>
      </c>
      <c r="GM385" s="146">
        <v>0</v>
      </c>
      <c r="GN385" s="146">
        <v>0</v>
      </c>
      <c r="GO385" s="146">
        <v>0</v>
      </c>
      <c r="GP385" s="146">
        <v>0</v>
      </c>
      <c r="GQ385" s="146">
        <v>0</v>
      </c>
      <c r="GR385" s="146">
        <v>0</v>
      </c>
      <c r="GS385" s="146">
        <v>0</v>
      </c>
      <c r="GT385" s="146">
        <v>0</v>
      </c>
      <c r="GU385" s="146">
        <v>0</v>
      </c>
      <c r="GV385" s="146">
        <v>0</v>
      </c>
      <c r="GW385" s="146">
        <v>0</v>
      </c>
      <c r="GX385" s="146">
        <v>0</v>
      </c>
      <c r="GY385" s="146">
        <v>0</v>
      </c>
      <c r="GZ385" s="146">
        <v>0</v>
      </c>
      <c r="HA385" s="146">
        <v>0</v>
      </c>
      <c r="HB385" s="146">
        <v>0</v>
      </c>
      <c r="HC385" s="146">
        <v>0</v>
      </c>
      <c r="HD385" s="146">
        <v>0</v>
      </c>
      <c r="HE385" s="146">
        <v>0</v>
      </c>
      <c r="HF385" s="146">
        <v>0</v>
      </c>
      <c r="HG385" s="146">
        <v>0</v>
      </c>
      <c r="HH385" s="146">
        <v>0</v>
      </c>
      <c r="HI385" s="146">
        <v>0</v>
      </c>
      <c r="HJ385" s="146">
        <v>0</v>
      </c>
      <c r="HK385" s="146">
        <v>0</v>
      </c>
      <c r="HL385" s="146">
        <v>0</v>
      </c>
      <c r="HM385" s="146">
        <v>0</v>
      </c>
      <c r="HN385" s="146">
        <v>0</v>
      </c>
      <c r="HO385" s="146">
        <v>0</v>
      </c>
      <c r="HP385" s="146">
        <v>0</v>
      </c>
      <c r="HQ385" s="146">
        <v>0</v>
      </c>
      <c r="HR385" s="146">
        <v>0</v>
      </c>
      <c r="HS385" s="146">
        <v>0</v>
      </c>
      <c r="HT385" s="146">
        <v>0</v>
      </c>
      <c r="HU385" s="146">
        <v>0</v>
      </c>
      <c r="HV385" s="146">
        <v>0</v>
      </c>
      <c r="HW385" s="146">
        <v>0</v>
      </c>
      <c r="HX385" s="146">
        <v>0</v>
      </c>
      <c r="HY385" s="146">
        <v>0</v>
      </c>
      <c r="HZ385" s="146">
        <v>0</v>
      </c>
      <c r="IA385" s="146">
        <v>0</v>
      </c>
      <c r="IB385" s="146">
        <v>0</v>
      </c>
      <c r="IC385" s="146">
        <v>0</v>
      </c>
      <c r="ID385" s="146">
        <v>0</v>
      </c>
      <c r="IE385" s="146">
        <v>0</v>
      </c>
      <c r="IF385" s="146">
        <v>0</v>
      </c>
      <c r="IG385" s="146">
        <v>0</v>
      </c>
      <c r="IH385" s="146">
        <v>0</v>
      </c>
      <c r="II385" s="146">
        <v>0</v>
      </c>
      <c r="IJ385" s="146">
        <v>0</v>
      </c>
      <c r="IK385" s="146">
        <v>0</v>
      </c>
      <c r="IL385" s="146">
        <v>0</v>
      </c>
      <c r="IM385" s="146">
        <v>0</v>
      </c>
      <c r="IN385" s="146">
        <v>0</v>
      </c>
      <c r="IO385" s="146">
        <v>0</v>
      </c>
      <c r="IP385" s="146">
        <v>0</v>
      </c>
      <c r="IQ385" s="146">
        <v>0</v>
      </c>
      <c r="IR385" s="146">
        <v>0</v>
      </c>
      <c r="IS385" s="146">
        <v>0</v>
      </c>
      <c r="IT385" s="146">
        <v>0</v>
      </c>
      <c r="IU385" s="146">
        <v>0</v>
      </c>
      <c r="IV385" s="146">
        <v>0</v>
      </c>
    </row>
    <row r="386" spans="1:256" ht="72" x14ac:dyDescent="0.2">
      <c r="A386" s="145" t="s">
        <v>1053</v>
      </c>
      <c r="B386" s="146">
        <v>0</v>
      </c>
      <c r="C386" s="146">
        <v>0</v>
      </c>
      <c r="D386" s="146">
        <v>0</v>
      </c>
      <c r="E386" s="146">
        <v>0</v>
      </c>
      <c r="F386" s="146">
        <v>0</v>
      </c>
      <c r="G386" s="146">
        <v>0</v>
      </c>
      <c r="H386" s="146">
        <v>0</v>
      </c>
      <c r="I386" s="146">
        <v>0</v>
      </c>
      <c r="J386" s="146">
        <v>0</v>
      </c>
      <c r="K386" s="146">
        <v>0</v>
      </c>
      <c r="L386" s="146">
        <v>0</v>
      </c>
      <c r="M386" s="146">
        <v>0</v>
      </c>
      <c r="N386" s="146">
        <v>0</v>
      </c>
      <c r="O386" s="146">
        <v>0</v>
      </c>
      <c r="P386" s="146">
        <v>0</v>
      </c>
      <c r="Q386" s="146">
        <v>0</v>
      </c>
      <c r="R386" s="146">
        <v>0</v>
      </c>
      <c r="S386" s="146">
        <v>0</v>
      </c>
      <c r="T386" s="146">
        <v>0</v>
      </c>
      <c r="U386" s="146">
        <v>0</v>
      </c>
      <c r="V386" s="146">
        <v>0</v>
      </c>
      <c r="W386" s="146">
        <v>0</v>
      </c>
      <c r="X386" s="146">
        <v>0</v>
      </c>
      <c r="Y386" s="146">
        <v>0</v>
      </c>
      <c r="Z386" s="146">
        <v>0</v>
      </c>
      <c r="AA386" s="146">
        <v>0</v>
      </c>
      <c r="AB386" s="146">
        <v>0</v>
      </c>
      <c r="AC386" s="146">
        <v>0</v>
      </c>
      <c r="AD386" s="146">
        <v>0</v>
      </c>
      <c r="AE386" s="146">
        <v>0</v>
      </c>
      <c r="AF386" s="146">
        <v>0</v>
      </c>
      <c r="AG386" s="146">
        <v>0</v>
      </c>
      <c r="AH386" s="146">
        <v>0</v>
      </c>
      <c r="AI386" s="146">
        <v>0</v>
      </c>
      <c r="AJ386" s="146">
        <v>0</v>
      </c>
      <c r="AK386" s="146">
        <v>0</v>
      </c>
      <c r="AL386" s="146">
        <v>0</v>
      </c>
      <c r="AM386" s="146">
        <v>0</v>
      </c>
      <c r="AN386" s="146">
        <v>0</v>
      </c>
      <c r="AO386" s="146">
        <v>0</v>
      </c>
      <c r="AP386" s="146">
        <v>0</v>
      </c>
      <c r="AQ386" s="146">
        <v>0</v>
      </c>
      <c r="AR386" s="146">
        <v>0</v>
      </c>
      <c r="AS386" s="146">
        <v>0</v>
      </c>
      <c r="AT386" s="146">
        <v>0</v>
      </c>
      <c r="AU386" s="146">
        <v>0</v>
      </c>
      <c r="AV386" s="146">
        <v>0</v>
      </c>
      <c r="AW386" s="146">
        <v>0</v>
      </c>
      <c r="AX386" s="146">
        <v>0</v>
      </c>
      <c r="AY386" s="146">
        <v>0</v>
      </c>
      <c r="AZ386" s="146">
        <v>0</v>
      </c>
      <c r="BA386" s="146">
        <v>0</v>
      </c>
      <c r="BB386" s="146">
        <v>0</v>
      </c>
      <c r="BC386" s="146">
        <v>0</v>
      </c>
      <c r="BD386" s="146">
        <v>0</v>
      </c>
      <c r="BE386" s="146">
        <v>0</v>
      </c>
      <c r="BF386" s="146">
        <v>0</v>
      </c>
      <c r="BG386" s="146">
        <v>0</v>
      </c>
      <c r="BH386" s="146">
        <v>0</v>
      </c>
      <c r="BI386" s="146">
        <v>0</v>
      </c>
      <c r="BJ386" s="146">
        <v>0</v>
      </c>
      <c r="BK386" s="146">
        <v>0</v>
      </c>
      <c r="BL386" s="146">
        <v>0</v>
      </c>
      <c r="BM386" s="146">
        <v>0</v>
      </c>
      <c r="BN386" s="146">
        <v>0</v>
      </c>
      <c r="BO386" s="146">
        <v>0</v>
      </c>
      <c r="BP386" s="146">
        <v>0</v>
      </c>
      <c r="BQ386" s="146">
        <v>0</v>
      </c>
      <c r="BR386" s="146">
        <v>0</v>
      </c>
      <c r="BS386" s="146">
        <v>0</v>
      </c>
      <c r="BT386" s="146">
        <v>0</v>
      </c>
      <c r="BU386" s="146">
        <v>0</v>
      </c>
      <c r="BV386" s="146">
        <v>0</v>
      </c>
      <c r="BW386" s="146">
        <v>0</v>
      </c>
      <c r="BX386" s="146">
        <v>0</v>
      </c>
      <c r="BY386" s="146">
        <v>0</v>
      </c>
      <c r="BZ386" s="146">
        <v>0</v>
      </c>
      <c r="CA386" s="146">
        <v>0</v>
      </c>
      <c r="CB386" s="146">
        <v>0</v>
      </c>
      <c r="CC386" s="146">
        <v>0</v>
      </c>
      <c r="CD386" s="146">
        <v>0</v>
      </c>
      <c r="CE386" s="146">
        <v>0</v>
      </c>
      <c r="CF386" s="146">
        <v>0</v>
      </c>
      <c r="CG386" s="146">
        <v>0</v>
      </c>
      <c r="CH386" s="146">
        <v>0</v>
      </c>
      <c r="CI386" s="146">
        <v>0</v>
      </c>
      <c r="CJ386" s="146">
        <v>0</v>
      </c>
      <c r="CK386" s="146">
        <v>0</v>
      </c>
      <c r="CL386" s="146">
        <v>0</v>
      </c>
      <c r="CM386" s="146">
        <v>0</v>
      </c>
      <c r="CN386" s="146">
        <v>0</v>
      </c>
      <c r="CO386" s="146">
        <v>0</v>
      </c>
      <c r="CP386" s="146">
        <v>0</v>
      </c>
      <c r="CQ386" s="146">
        <v>0</v>
      </c>
      <c r="CR386" s="146">
        <v>0</v>
      </c>
      <c r="CS386" s="146">
        <v>0</v>
      </c>
      <c r="CT386" s="146">
        <v>0</v>
      </c>
      <c r="CU386" s="146">
        <v>0</v>
      </c>
      <c r="CV386" s="146">
        <v>0</v>
      </c>
      <c r="CW386" s="146">
        <v>0</v>
      </c>
      <c r="CX386" s="146">
        <v>0</v>
      </c>
      <c r="CY386" s="146">
        <v>0</v>
      </c>
      <c r="CZ386" s="146">
        <v>0</v>
      </c>
      <c r="DA386" s="146">
        <v>0</v>
      </c>
      <c r="DB386" s="146">
        <v>0</v>
      </c>
      <c r="DC386" s="146">
        <v>0</v>
      </c>
      <c r="DD386" s="146">
        <v>0</v>
      </c>
      <c r="DE386" s="146">
        <v>0</v>
      </c>
      <c r="DF386" s="146">
        <v>0</v>
      </c>
      <c r="DG386" s="146">
        <v>0</v>
      </c>
      <c r="DH386" s="146">
        <v>0</v>
      </c>
      <c r="DI386" s="146">
        <v>0</v>
      </c>
      <c r="DJ386" s="146">
        <v>0</v>
      </c>
      <c r="DK386" s="146">
        <v>0</v>
      </c>
      <c r="DL386" s="146">
        <v>0</v>
      </c>
      <c r="DM386" s="146">
        <v>0</v>
      </c>
      <c r="DN386" s="146">
        <v>0</v>
      </c>
      <c r="DO386" s="146">
        <v>0</v>
      </c>
      <c r="DP386" s="146">
        <v>0</v>
      </c>
      <c r="DQ386" s="146">
        <v>0</v>
      </c>
      <c r="DR386" s="146">
        <v>0</v>
      </c>
      <c r="DS386" s="146">
        <v>0</v>
      </c>
      <c r="DT386" s="146">
        <v>0</v>
      </c>
      <c r="DU386" s="146">
        <v>0</v>
      </c>
      <c r="DV386" s="146">
        <v>0</v>
      </c>
      <c r="DW386" s="146">
        <v>0</v>
      </c>
      <c r="DX386" s="146">
        <v>0</v>
      </c>
      <c r="DY386" s="146">
        <v>0</v>
      </c>
      <c r="DZ386" s="146">
        <v>0</v>
      </c>
      <c r="EA386" s="146">
        <v>0</v>
      </c>
      <c r="EB386" s="146">
        <v>0</v>
      </c>
      <c r="EC386" s="146">
        <v>0</v>
      </c>
      <c r="ED386" s="146">
        <v>0</v>
      </c>
      <c r="EE386" s="146">
        <v>0</v>
      </c>
      <c r="EF386" s="146">
        <v>0</v>
      </c>
      <c r="EG386" s="146">
        <v>0</v>
      </c>
      <c r="EH386" s="146">
        <v>0</v>
      </c>
      <c r="EI386" s="146">
        <v>0</v>
      </c>
      <c r="EJ386" s="146">
        <v>0</v>
      </c>
      <c r="EK386" s="146">
        <v>0</v>
      </c>
      <c r="EL386" s="146">
        <v>0</v>
      </c>
      <c r="EM386" s="146">
        <v>0</v>
      </c>
      <c r="EN386" s="146">
        <v>0</v>
      </c>
      <c r="EO386" s="146">
        <v>0</v>
      </c>
      <c r="EP386" s="146">
        <v>0</v>
      </c>
      <c r="EQ386" s="146">
        <v>0</v>
      </c>
      <c r="ER386" s="146">
        <v>0</v>
      </c>
      <c r="ES386" s="146">
        <v>0</v>
      </c>
      <c r="ET386" s="146">
        <v>0</v>
      </c>
      <c r="EU386" s="146">
        <v>0</v>
      </c>
      <c r="EV386" s="146">
        <v>0</v>
      </c>
      <c r="EW386" s="146">
        <v>0</v>
      </c>
      <c r="EX386" s="146">
        <v>0</v>
      </c>
      <c r="EY386" s="146">
        <v>0</v>
      </c>
      <c r="EZ386" s="146">
        <v>0</v>
      </c>
      <c r="FA386" s="146">
        <v>0</v>
      </c>
      <c r="FB386" s="146">
        <v>0</v>
      </c>
      <c r="FC386" s="146">
        <v>0</v>
      </c>
      <c r="FD386" s="146">
        <v>0</v>
      </c>
      <c r="FE386" s="146">
        <v>0</v>
      </c>
      <c r="FF386" s="146">
        <v>0</v>
      </c>
      <c r="FG386" s="146">
        <v>0</v>
      </c>
      <c r="FH386" s="146">
        <v>0</v>
      </c>
      <c r="FI386" s="146">
        <v>0</v>
      </c>
      <c r="FJ386" s="146">
        <v>0</v>
      </c>
      <c r="FK386" s="146">
        <v>0</v>
      </c>
      <c r="FL386" s="146">
        <v>0</v>
      </c>
      <c r="FM386" s="146">
        <v>0</v>
      </c>
      <c r="FN386" s="146">
        <v>0</v>
      </c>
      <c r="FO386" s="146">
        <v>0</v>
      </c>
      <c r="FP386" s="146">
        <v>0</v>
      </c>
      <c r="FQ386" s="146">
        <v>0</v>
      </c>
      <c r="FR386" s="146">
        <v>0</v>
      </c>
      <c r="FS386" s="146">
        <v>0</v>
      </c>
      <c r="FT386" s="146">
        <v>0</v>
      </c>
      <c r="FU386" s="146">
        <v>0</v>
      </c>
      <c r="FV386" s="146">
        <v>0</v>
      </c>
      <c r="FW386" s="146">
        <v>0</v>
      </c>
      <c r="FX386" s="146">
        <v>0</v>
      </c>
      <c r="FY386" s="146">
        <v>0</v>
      </c>
      <c r="FZ386" s="146">
        <v>0</v>
      </c>
      <c r="GA386" s="146">
        <v>0</v>
      </c>
      <c r="GB386" s="146">
        <v>0</v>
      </c>
      <c r="GC386" s="146">
        <v>0</v>
      </c>
      <c r="GD386" s="146">
        <v>0</v>
      </c>
      <c r="GE386" s="146">
        <v>0</v>
      </c>
      <c r="GF386" s="146">
        <v>0</v>
      </c>
      <c r="GG386" s="146">
        <v>0</v>
      </c>
      <c r="GH386" s="146">
        <v>0</v>
      </c>
      <c r="GI386" s="146">
        <v>0</v>
      </c>
      <c r="GJ386" s="146">
        <v>0</v>
      </c>
      <c r="GK386" s="146">
        <v>0</v>
      </c>
      <c r="GL386" s="146">
        <v>0</v>
      </c>
      <c r="GM386" s="146">
        <v>0</v>
      </c>
      <c r="GN386" s="146">
        <v>0</v>
      </c>
      <c r="GO386" s="146">
        <v>0</v>
      </c>
      <c r="GP386" s="146">
        <v>0</v>
      </c>
      <c r="GQ386" s="146">
        <v>0</v>
      </c>
      <c r="GR386" s="146">
        <v>0</v>
      </c>
      <c r="GS386" s="146">
        <v>0</v>
      </c>
      <c r="GT386" s="146">
        <v>0</v>
      </c>
      <c r="GU386" s="146">
        <v>0</v>
      </c>
      <c r="GV386" s="146">
        <v>0</v>
      </c>
      <c r="GW386" s="146">
        <v>0</v>
      </c>
      <c r="GX386" s="146">
        <v>0</v>
      </c>
      <c r="GY386" s="146">
        <v>0</v>
      </c>
      <c r="GZ386" s="146">
        <v>0</v>
      </c>
      <c r="HA386" s="146">
        <v>0</v>
      </c>
      <c r="HB386" s="146">
        <v>0</v>
      </c>
      <c r="HC386" s="146">
        <v>0</v>
      </c>
      <c r="HD386" s="146">
        <v>0</v>
      </c>
      <c r="HE386" s="146">
        <v>0</v>
      </c>
      <c r="HF386" s="146">
        <v>0</v>
      </c>
      <c r="HG386" s="146">
        <v>0</v>
      </c>
      <c r="HH386" s="146">
        <v>0</v>
      </c>
      <c r="HI386" s="146">
        <v>0</v>
      </c>
      <c r="HJ386" s="146">
        <v>0</v>
      </c>
      <c r="HK386" s="146">
        <v>0</v>
      </c>
      <c r="HL386" s="146">
        <v>0</v>
      </c>
      <c r="HM386" s="146">
        <v>0</v>
      </c>
      <c r="HN386" s="146">
        <v>0</v>
      </c>
      <c r="HO386" s="146">
        <v>0</v>
      </c>
      <c r="HP386" s="146">
        <v>0</v>
      </c>
      <c r="HQ386" s="146">
        <v>0</v>
      </c>
      <c r="HR386" s="146">
        <v>0</v>
      </c>
      <c r="HS386" s="146">
        <v>0</v>
      </c>
      <c r="HT386" s="146">
        <v>0</v>
      </c>
      <c r="HU386" s="146">
        <v>0</v>
      </c>
      <c r="HV386" s="146">
        <v>0</v>
      </c>
      <c r="HW386" s="146">
        <v>0</v>
      </c>
      <c r="HX386" s="146">
        <v>0</v>
      </c>
      <c r="HY386" s="146">
        <v>0</v>
      </c>
      <c r="HZ386" s="146">
        <v>0</v>
      </c>
      <c r="IA386" s="146">
        <v>0</v>
      </c>
      <c r="IB386" s="146">
        <v>0</v>
      </c>
      <c r="IC386" s="146">
        <v>0</v>
      </c>
      <c r="ID386" s="146">
        <v>0</v>
      </c>
      <c r="IE386" s="146">
        <v>0</v>
      </c>
      <c r="IF386" s="146">
        <v>0</v>
      </c>
      <c r="IG386" s="146">
        <v>0</v>
      </c>
      <c r="IH386" s="146">
        <v>0</v>
      </c>
      <c r="II386" s="146">
        <v>0</v>
      </c>
      <c r="IJ386" s="146">
        <v>0</v>
      </c>
      <c r="IK386" s="146">
        <v>0</v>
      </c>
      <c r="IL386" s="146">
        <v>0</v>
      </c>
      <c r="IM386" s="146">
        <v>0</v>
      </c>
      <c r="IN386" s="146">
        <v>0</v>
      </c>
      <c r="IO386" s="146">
        <v>0</v>
      </c>
      <c r="IP386" s="146">
        <v>0</v>
      </c>
      <c r="IQ386" s="146">
        <v>0</v>
      </c>
      <c r="IR386" s="146">
        <v>0</v>
      </c>
      <c r="IS386" s="146">
        <v>0</v>
      </c>
      <c r="IT386" s="146">
        <v>0</v>
      </c>
      <c r="IU386" s="146">
        <v>0</v>
      </c>
      <c r="IV386" s="146">
        <v>0</v>
      </c>
    </row>
    <row r="387" spans="1:256" ht="60" x14ac:dyDescent="0.2">
      <c r="A387" s="145" t="s">
        <v>1054</v>
      </c>
      <c r="B387" s="146">
        <v>0</v>
      </c>
      <c r="C387" s="146">
        <v>0</v>
      </c>
      <c r="D387" s="146">
        <v>0</v>
      </c>
      <c r="E387" s="146">
        <v>0</v>
      </c>
      <c r="F387" s="146">
        <v>0</v>
      </c>
      <c r="G387" s="146">
        <v>0</v>
      </c>
      <c r="H387" s="146">
        <v>0</v>
      </c>
      <c r="I387" s="146">
        <v>0</v>
      </c>
      <c r="J387" s="146">
        <v>0</v>
      </c>
      <c r="K387" s="146">
        <v>0</v>
      </c>
      <c r="L387" s="146">
        <v>0</v>
      </c>
      <c r="M387" s="146">
        <v>0</v>
      </c>
      <c r="N387" s="146">
        <v>0</v>
      </c>
      <c r="O387" s="146">
        <v>0</v>
      </c>
      <c r="P387" s="146">
        <v>0</v>
      </c>
      <c r="Q387" s="146">
        <v>0</v>
      </c>
      <c r="R387" s="146">
        <v>0</v>
      </c>
      <c r="S387" s="146">
        <v>0</v>
      </c>
      <c r="T387" s="146">
        <v>0</v>
      </c>
      <c r="U387" s="146">
        <v>0</v>
      </c>
      <c r="V387" s="146">
        <v>0</v>
      </c>
      <c r="W387" s="146">
        <v>0</v>
      </c>
      <c r="X387" s="146">
        <v>0</v>
      </c>
      <c r="Y387" s="146">
        <v>0</v>
      </c>
      <c r="Z387" s="146">
        <v>0</v>
      </c>
      <c r="AA387" s="146">
        <v>0</v>
      </c>
      <c r="AB387" s="146">
        <v>0</v>
      </c>
      <c r="AC387" s="146">
        <v>0</v>
      </c>
      <c r="AD387" s="146">
        <v>0</v>
      </c>
      <c r="AE387" s="146">
        <v>0</v>
      </c>
      <c r="AF387" s="146">
        <v>0</v>
      </c>
      <c r="AG387" s="146">
        <v>0</v>
      </c>
      <c r="AH387" s="146">
        <v>0</v>
      </c>
      <c r="AI387" s="146">
        <v>0</v>
      </c>
      <c r="AJ387" s="146">
        <v>0</v>
      </c>
      <c r="AK387" s="146">
        <v>0</v>
      </c>
      <c r="AL387" s="146">
        <v>0</v>
      </c>
      <c r="AM387" s="146">
        <v>0</v>
      </c>
      <c r="AN387" s="146">
        <v>0</v>
      </c>
      <c r="AO387" s="146">
        <v>0</v>
      </c>
      <c r="AP387" s="146">
        <v>0</v>
      </c>
      <c r="AQ387" s="146">
        <v>0</v>
      </c>
      <c r="AR387" s="146">
        <v>0</v>
      </c>
      <c r="AS387" s="146">
        <v>0</v>
      </c>
      <c r="AT387" s="146">
        <v>0</v>
      </c>
      <c r="AU387" s="146">
        <v>0</v>
      </c>
      <c r="AV387" s="146">
        <v>0</v>
      </c>
      <c r="AW387" s="146">
        <v>0</v>
      </c>
      <c r="AX387" s="146">
        <v>0</v>
      </c>
      <c r="AY387" s="146">
        <v>0</v>
      </c>
      <c r="AZ387" s="146">
        <v>0</v>
      </c>
      <c r="BA387" s="146">
        <v>0</v>
      </c>
      <c r="BB387" s="146">
        <v>0</v>
      </c>
      <c r="BC387" s="146">
        <v>0</v>
      </c>
      <c r="BD387" s="146">
        <v>0</v>
      </c>
      <c r="BE387" s="146">
        <v>0</v>
      </c>
      <c r="BF387" s="146">
        <v>0</v>
      </c>
      <c r="BG387" s="146">
        <v>0</v>
      </c>
      <c r="BH387" s="146">
        <v>0</v>
      </c>
      <c r="BI387" s="146">
        <v>0</v>
      </c>
      <c r="BJ387" s="146">
        <v>0</v>
      </c>
      <c r="BK387" s="146">
        <v>0</v>
      </c>
      <c r="BL387" s="146">
        <v>0</v>
      </c>
      <c r="BM387" s="146">
        <v>0</v>
      </c>
      <c r="BN387" s="146">
        <v>0</v>
      </c>
      <c r="BO387" s="146">
        <v>0</v>
      </c>
      <c r="BP387" s="146">
        <v>0</v>
      </c>
      <c r="BQ387" s="146">
        <v>0</v>
      </c>
      <c r="BR387" s="146">
        <v>0</v>
      </c>
      <c r="BS387" s="146">
        <v>0</v>
      </c>
      <c r="BT387" s="146">
        <v>0</v>
      </c>
      <c r="BU387" s="146">
        <v>0</v>
      </c>
      <c r="BV387" s="146">
        <v>0</v>
      </c>
      <c r="BW387" s="146">
        <v>0</v>
      </c>
      <c r="BX387" s="146">
        <v>0</v>
      </c>
      <c r="BY387" s="146">
        <v>0</v>
      </c>
      <c r="BZ387" s="146">
        <v>0</v>
      </c>
      <c r="CA387" s="146">
        <v>0</v>
      </c>
      <c r="CB387" s="146">
        <v>0</v>
      </c>
      <c r="CC387" s="146">
        <v>0</v>
      </c>
      <c r="CD387" s="146">
        <v>0</v>
      </c>
      <c r="CE387" s="146">
        <v>0</v>
      </c>
      <c r="CF387" s="146">
        <v>0</v>
      </c>
      <c r="CG387" s="146">
        <v>0</v>
      </c>
      <c r="CH387" s="146">
        <v>0</v>
      </c>
      <c r="CI387" s="146">
        <v>0</v>
      </c>
      <c r="CJ387" s="146">
        <v>0</v>
      </c>
      <c r="CK387" s="146">
        <v>0</v>
      </c>
      <c r="CL387" s="146">
        <v>0</v>
      </c>
      <c r="CM387" s="146">
        <v>0</v>
      </c>
      <c r="CN387" s="146">
        <v>0</v>
      </c>
      <c r="CO387" s="146">
        <v>0</v>
      </c>
      <c r="CP387" s="146">
        <v>0</v>
      </c>
      <c r="CQ387" s="146">
        <v>0</v>
      </c>
      <c r="CR387" s="146">
        <v>0</v>
      </c>
      <c r="CS387" s="146">
        <v>0</v>
      </c>
      <c r="CT387" s="146">
        <v>0</v>
      </c>
      <c r="CU387" s="146">
        <v>0</v>
      </c>
      <c r="CV387" s="146">
        <v>0</v>
      </c>
      <c r="CW387" s="146">
        <v>0</v>
      </c>
      <c r="CX387" s="146">
        <v>0</v>
      </c>
      <c r="CY387" s="146">
        <v>0</v>
      </c>
      <c r="CZ387" s="146">
        <v>0</v>
      </c>
      <c r="DA387" s="146">
        <v>0</v>
      </c>
      <c r="DB387" s="146">
        <v>0</v>
      </c>
      <c r="DC387" s="146">
        <v>0</v>
      </c>
      <c r="DD387" s="146">
        <v>0</v>
      </c>
      <c r="DE387" s="146">
        <v>0</v>
      </c>
      <c r="DF387" s="146">
        <v>0</v>
      </c>
      <c r="DG387" s="146">
        <v>0</v>
      </c>
      <c r="DH387" s="146">
        <v>0</v>
      </c>
      <c r="DI387" s="146">
        <v>0</v>
      </c>
      <c r="DJ387" s="146">
        <v>0</v>
      </c>
      <c r="DK387" s="146">
        <v>0</v>
      </c>
      <c r="DL387" s="146">
        <v>0</v>
      </c>
      <c r="DM387" s="146">
        <v>0</v>
      </c>
      <c r="DN387" s="146">
        <v>0</v>
      </c>
      <c r="DO387" s="146">
        <v>0</v>
      </c>
      <c r="DP387" s="146">
        <v>0</v>
      </c>
      <c r="DQ387" s="146">
        <v>0</v>
      </c>
      <c r="DR387" s="146">
        <v>0</v>
      </c>
      <c r="DS387" s="146">
        <v>0</v>
      </c>
      <c r="DT387" s="146">
        <v>0</v>
      </c>
      <c r="DU387" s="146">
        <v>0</v>
      </c>
      <c r="DV387" s="146">
        <v>0</v>
      </c>
      <c r="DW387" s="146">
        <v>0</v>
      </c>
      <c r="DX387" s="146">
        <v>0</v>
      </c>
      <c r="DY387" s="146">
        <v>0</v>
      </c>
      <c r="DZ387" s="146">
        <v>0</v>
      </c>
      <c r="EA387" s="146">
        <v>0</v>
      </c>
      <c r="EB387" s="146">
        <v>0</v>
      </c>
      <c r="EC387" s="146">
        <v>0</v>
      </c>
      <c r="ED387" s="146">
        <v>0</v>
      </c>
      <c r="EE387" s="146">
        <v>0</v>
      </c>
      <c r="EF387" s="146">
        <v>0</v>
      </c>
      <c r="EG387" s="146">
        <v>0</v>
      </c>
      <c r="EH387" s="146">
        <v>0</v>
      </c>
      <c r="EI387" s="146">
        <v>0</v>
      </c>
      <c r="EJ387" s="146">
        <v>0</v>
      </c>
      <c r="EK387" s="146">
        <v>0</v>
      </c>
      <c r="EL387" s="146">
        <v>0</v>
      </c>
      <c r="EM387" s="146">
        <v>0</v>
      </c>
      <c r="EN387" s="146">
        <v>0</v>
      </c>
      <c r="EO387" s="146">
        <v>0</v>
      </c>
      <c r="EP387" s="146">
        <v>0</v>
      </c>
      <c r="EQ387" s="146">
        <v>0</v>
      </c>
      <c r="ER387" s="146">
        <v>0</v>
      </c>
      <c r="ES387" s="146">
        <v>0</v>
      </c>
      <c r="ET387" s="146">
        <v>0</v>
      </c>
      <c r="EU387" s="146">
        <v>0</v>
      </c>
      <c r="EV387" s="146">
        <v>0</v>
      </c>
      <c r="EW387" s="146">
        <v>0</v>
      </c>
      <c r="EX387" s="146">
        <v>0</v>
      </c>
      <c r="EY387" s="146">
        <v>0</v>
      </c>
      <c r="EZ387" s="146">
        <v>0</v>
      </c>
      <c r="FA387" s="146">
        <v>0</v>
      </c>
      <c r="FB387" s="146">
        <v>0</v>
      </c>
      <c r="FC387" s="146">
        <v>0</v>
      </c>
      <c r="FD387" s="146">
        <v>0</v>
      </c>
      <c r="FE387" s="146">
        <v>0</v>
      </c>
      <c r="FF387" s="146">
        <v>0</v>
      </c>
      <c r="FG387" s="146">
        <v>0</v>
      </c>
      <c r="FH387" s="146">
        <v>0</v>
      </c>
      <c r="FI387" s="146">
        <v>0</v>
      </c>
      <c r="FJ387" s="146">
        <v>0</v>
      </c>
      <c r="FK387" s="146">
        <v>0</v>
      </c>
      <c r="FL387" s="146">
        <v>0</v>
      </c>
      <c r="FM387" s="146">
        <v>0</v>
      </c>
      <c r="FN387" s="146">
        <v>0</v>
      </c>
      <c r="FO387" s="146">
        <v>0</v>
      </c>
      <c r="FP387" s="146">
        <v>0</v>
      </c>
      <c r="FQ387" s="146">
        <v>0</v>
      </c>
      <c r="FR387" s="146">
        <v>0</v>
      </c>
      <c r="FS387" s="146">
        <v>0</v>
      </c>
      <c r="FT387" s="146">
        <v>0</v>
      </c>
      <c r="FU387" s="146">
        <v>0</v>
      </c>
      <c r="FV387" s="146">
        <v>0</v>
      </c>
      <c r="FW387" s="146">
        <v>0</v>
      </c>
      <c r="FX387" s="146">
        <v>0</v>
      </c>
      <c r="FY387" s="146">
        <v>0</v>
      </c>
      <c r="FZ387" s="146">
        <v>0</v>
      </c>
      <c r="GA387" s="146">
        <v>0</v>
      </c>
      <c r="GB387" s="146">
        <v>0</v>
      </c>
      <c r="GC387" s="146">
        <v>0</v>
      </c>
      <c r="GD387" s="146">
        <v>0</v>
      </c>
      <c r="GE387" s="146">
        <v>0</v>
      </c>
      <c r="GF387" s="146">
        <v>0</v>
      </c>
      <c r="GG387" s="146">
        <v>0</v>
      </c>
      <c r="GH387" s="146">
        <v>0</v>
      </c>
      <c r="GI387" s="146">
        <v>0</v>
      </c>
      <c r="GJ387" s="146">
        <v>0</v>
      </c>
      <c r="GK387" s="146">
        <v>0</v>
      </c>
      <c r="GL387" s="146">
        <v>0</v>
      </c>
      <c r="GM387" s="146">
        <v>0</v>
      </c>
      <c r="GN387" s="146">
        <v>0</v>
      </c>
      <c r="GO387" s="146">
        <v>0</v>
      </c>
      <c r="GP387" s="146">
        <v>0</v>
      </c>
      <c r="GQ387" s="146">
        <v>0</v>
      </c>
      <c r="GR387" s="146">
        <v>0</v>
      </c>
      <c r="GS387" s="146">
        <v>0</v>
      </c>
      <c r="GT387" s="146">
        <v>0</v>
      </c>
      <c r="GU387" s="146">
        <v>0</v>
      </c>
      <c r="GV387" s="146">
        <v>0</v>
      </c>
      <c r="GW387" s="146">
        <v>0</v>
      </c>
      <c r="GX387" s="146">
        <v>0</v>
      </c>
      <c r="GY387" s="146">
        <v>0</v>
      </c>
      <c r="GZ387" s="146">
        <v>0</v>
      </c>
      <c r="HA387" s="146">
        <v>0</v>
      </c>
      <c r="HB387" s="146">
        <v>0</v>
      </c>
      <c r="HC387" s="146">
        <v>0</v>
      </c>
      <c r="HD387" s="146">
        <v>0</v>
      </c>
      <c r="HE387" s="146">
        <v>0</v>
      </c>
      <c r="HF387" s="146">
        <v>0</v>
      </c>
      <c r="HG387" s="146">
        <v>0</v>
      </c>
      <c r="HH387" s="146">
        <v>0</v>
      </c>
      <c r="HI387" s="146">
        <v>0</v>
      </c>
      <c r="HJ387" s="146">
        <v>0</v>
      </c>
      <c r="HK387" s="146">
        <v>0</v>
      </c>
      <c r="HL387" s="146">
        <v>0</v>
      </c>
      <c r="HM387" s="146">
        <v>0</v>
      </c>
      <c r="HN387" s="146">
        <v>0</v>
      </c>
      <c r="HO387" s="146">
        <v>0</v>
      </c>
      <c r="HP387" s="146">
        <v>0</v>
      </c>
      <c r="HQ387" s="146">
        <v>0</v>
      </c>
      <c r="HR387" s="146">
        <v>0</v>
      </c>
      <c r="HS387" s="146">
        <v>0</v>
      </c>
      <c r="HT387" s="146">
        <v>0</v>
      </c>
      <c r="HU387" s="146">
        <v>0</v>
      </c>
      <c r="HV387" s="146">
        <v>0</v>
      </c>
      <c r="HW387" s="146">
        <v>0</v>
      </c>
      <c r="HX387" s="146">
        <v>0</v>
      </c>
      <c r="HY387" s="146">
        <v>0</v>
      </c>
      <c r="HZ387" s="146">
        <v>0</v>
      </c>
      <c r="IA387" s="146">
        <v>0</v>
      </c>
      <c r="IB387" s="146">
        <v>0</v>
      </c>
      <c r="IC387" s="146">
        <v>0</v>
      </c>
      <c r="ID387" s="146">
        <v>0</v>
      </c>
      <c r="IE387" s="146">
        <v>0</v>
      </c>
      <c r="IF387" s="146">
        <v>0</v>
      </c>
      <c r="IG387" s="146">
        <v>0</v>
      </c>
      <c r="IH387" s="146">
        <v>0</v>
      </c>
      <c r="II387" s="146">
        <v>0</v>
      </c>
      <c r="IJ387" s="146">
        <v>0</v>
      </c>
      <c r="IK387" s="146">
        <v>0</v>
      </c>
      <c r="IL387" s="146">
        <v>0</v>
      </c>
      <c r="IM387" s="146">
        <v>0</v>
      </c>
      <c r="IN387" s="146">
        <v>0</v>
      </c>
      <c r="IO387" s="146">
        <v>0</v>
      </c>
      <c r="IP387" s="146">
        <v>0</v>
      </c>
      <c r="IQ387" s="146">
        <v>0</v>
      </c>
      <c r="IR387" s="146">
        <v>0</v>
      </c>
      <c r="IS387" s="146">
        <v>0</v>
      </c>
      <c r="IT387" s="146">
        <v>0</v>
      </c>
      <c r="IU387" s="146">
        <v>0</v>
      </c>
      <c r="IV387" s="146">
        <v>0</v>
      </c>
    </row>
    <row r="388" spans="1:256" ht="48" x14ac:dyDescent="0.2">
      <c r="A388" s="145" t="s">
        <v>1055</v>
      </c>
      <c r="B388" s="146">
        <v>0</v>
      </c>
      <c r="C388" s="146">
        <v>0</v>
      </c>
      <c r="D388" s="146">
        <v>0</v>
      </c>
      <c r="E388" s="146">
        <v>0</v>
      </c>
      <c r="F388" s="146">
        <v>0</v>
      </c>
      <c r="G388" s="146">
        <v>0</v>
      </c>
      <c r="H388" s="146">
        <v>0</v>
      </c>
      <c r="I388" s="146">
        <v>0</v>
      </c>
      <c r="J388" s="146">
        <v>0</v>
      </c>
      <c r="K388" s="146">
        <v>0</v>
      </c>
      <c r="L388" s="146">
        <v>0</v>
      </c>
      <c r="M388" s="146">
        <v>0</v>
      </c>
      <c r="N388" s="146">
        <v>0</v>
      </c>
      <c r="O388" s="146">
        <v>0</v>
      </c>
      <c r="P388" s="146">
        <v>0</v>
      </c>
      <c r="Q388" s="146">
        <v>0</v>
      </c>
      <c r="R388" s="146">
        <v>0</v>
      </c>
      <c r="S388" s="146">
        <v>0</v>
      </c>
      <c r="T388" s="146">
        <v>0</v>
      </c>
      <c r="U388" s="146">
        <v>0</v>
      </c>
      <c r="V388" s="146">
        <v>0</v>
      </c>
      <c r="W388" s="146">
        <v>0</v>
      </c>
      <c r="X388" s="146">
        <v>0</v>
      </c>
      <c r="Y388" s="146">
        <v>0</v>
      </c>
      <c r="Z388" s="146">
        <v>0</v>
      </c>
      <c r="AA388" s="146">
        <v>0</v>
      </c>
      <c r="AB388" s="146">
        <v>0</v>
      </c>
      <c r="AC388" s="146">
        <v>0</v>
      </c>
      <c r="AD388" s="146">
        <v>0</v>
      </c>
      <c r="AE388" s="146">
        <v>0</v>
      </c>
      <c r="AF388" s="146">
        <v>0</v>
      </c>
      <c r="AG388" s="146">
        <v>0</v>
      </c>
      <c r="AH388" s="146">
        <v>0</v>
      </c>
      <c r="AI388" s="146">
        <v>0</v>
      </c>
      <c r="AJ388" s="146">
        <v>0</v>
      </c>
      <c r="AK388" s="146">
        <v>0</v>
      </c>
      <c r="AL388" s="146">
        <v>0</v>
      </c>
      <c r="AM388" s="146">
        <v>0</v>
      </c>
      <c r="AN388" s="146">
        <v>0</v>
      </c>
      <c r="AO388" s="146">
        <v>0</v>
      </c>
      <c r="AP388" s="146">
        <v>0</v>
      </c>
      <c r="AQ388" s="146">
        <v>0</v>
      </c>
      <c r="AR388" s="146">
        <v>0</v>
      </c>
      <c r="AS388" s="146">
        <v>0</v>
      </c>
      <c r="AT388" s="146">
        <v>0</v>
      </c>
      <c r="AU388" s="146">
        <v>0</v>
      </c>
      <c r="AV388" s="146">
        <v>0</v>
      </c>
      <c r="AW388" s="146">
        <v>0</v>
      </c>
      <c r="AX388" s="146">
        <v>0</v>
      </c>
      <c r="AY388" s="146">
        <v>0</v>
      </c>
      <c r="AZ388" s="146">
        <v>0</v>
      </c>
      <c r="BA388" s="146">
        <v>0</v>
      </c>
      <c r="BB388" s="146">
        <v>0</v>
      </c>
      <c r="BC388" s="146">
        <v>0</v>
      </c>
      <c r="BD388" s="146">
        <v>0</v>
      </c>
      <c r="BE388" s="146">
        <v>0</v>
      </c>
      <c r="BF388" s="146">
        <v>0</v>
      </c>
      <c r="BG388" s="146">
        <v>0</v>
      </c>
      <c r="BH388" s="146">
        <v>0</v>
      </c>
      <c r="BI388" s="146">
        <v>0</v>
      </c>
      <c r="BJ388" s="146">
        <v>0</v>
      </c>
      <c r="BK388" s="146">
        <v>0</v>
      </c>
      <c r="BL388" s="146">
        <v>0</v>
      </c>
      <c r="BM388" s="146">
        <v>0</v>
      </c>
      <c r="BN388" s="146">
        <v>0</v>
      </c>
      <c r="BO388" s="146">
        <v>0</v>
      </c>
      <c r="BP388" s="146">
        <v>0</v>
      </c>
      <c r="BQ388" s="146">
        <v>0</v>
      </c>
      <c r="BR388" s="146">
        <v>0</v>
      </c>
      <c r="BS388" s="146">
        <v>0</v>
      </c>
      <c r="BT388" s="146">
        <v>0</v>
      </c>
      <c r="BU388" s="146">
        <v>0</v>
      </c>
      <c r="BV388" s="146">
        <v>0</v>
      </c>
      <c r="BW388" s="146">
        <v>0</v>
      </c>
      <c r="BX388" s="146">
        <v>0</v>
      </c>
      <c r="BY388" s="146">
        <v>0</v>
      </c>
      <c r="BZ388" s="146">
        <v>0</v>
      </c>
      <c r="CA388" s="146">
        <v>0</v>
      </c>
      <c r="CB388" s="146">
        <v>0</v>
      </c>
      <c r="CC388" s="146">
        <v>0</v>
      </c>
      <c r="CD388" s="146">
        <v>0</v>
      </c>
      <c r="CE388" s="146">
        <v>0</v>
      </c>
      <c r="CF388" s="146">
        <v>0</v>
      </c>
      <c r="CG388" s="146">
        <v>0</v>
      </c>
      <c r="CH388" s="146">
        <v>0</v>
      </c>
      <c r="CI388" s="146">
        <v>0</v>
      </c>
      <c r="CJ388" s="146">
        <v>0</v>
      </c>
      <c r="CK388" s="146">
        <v>0</v>
      </c>
      <c r="CL388" s="146">
        <v>0</v>
      </c>
      <c r="CM388" s="146">
        <v>0</v>
      </c>
      <c r="CN388" s="146">
        <v>0</v>
      </c>
      <c r="CO388" s="146">
        <v>0</v>
      </c>
      <c r="CP388" s="146">
        <v>0</v>
      </c>
      <c r="CQ388" s="146">
        <v>0</v>
      </c>
      <c r="CR388" s="146">
        <v>0</v>
      </c>
      <c r="CS388" s="146">
        <v>0</v>
      </c>
      <c r="CT388" s="146">
        <v>0</v>
      </c>
      <c r="CU388" s="146">
        <v>0</v>
      </c>
      <c r="CV388" s="146">
        <v>0</v>
      </c>
      <c r="CW388" s="146">
        <v>0</v>
      </c>
      <c r="CX388" s="146">
        <v>0</v>
      </c>
      <c r="CY388" s="146">
        <v>0</v>
      </c>
      <c r="CZ388" s="146">
        <v>0</v>
      </c>
      <c r="DA388" s="146">
        <v>0</v>
      </c>
      <c r="DB388" s="146">
        <v>0</v>
      </c>
      <c r="DC388" s="146">
        <v>0</v>
      </c>
      <c r="DD388" s="146">
        <v>0</v>
      </c>
      <c r="DE388" s="146">
        <v>0</v>
      </c>
      <c r="DF388" s="146">
        <v>0</v>
      </c>
      <c r="DG388" s="146">
        <v>0</v>
      </c>
      <c r="DH388" s="146">
        <v>0</v>
      </c>
      <c r="DI388" s="146">
        <v>0</v>
      </c>
      <c r="DJ388" s="146">
        <v>0</v>
      </c>
      <c r="DK388" s="146">
        <v>0</v>
      </c>
      <c r="DL388" s="146">
        <v>0</v>
      </c>
      <c r="DM388" s="146">
        <v>0</v>
      </c>
      <c r="DN388" s="146">
        <v>0</v>
      </c>
      <c r="DO388" s="146">
        <v>0</v>
      </c>
      <c r="DP388" s="146">
        <v>0</v>
      </c>
      <c r="DQ388" s="146">
        <v>0</v>
      </c>
      <c r="DR388" s="146">
        <v>0</v>
      </c>
      <c r="DS388" s="146">
        <v>0</v>
      </c>
      <c r="DT388" s="146">
        <v>0</v>
      </c>
      <c r="DU388" s="146">
        <v>0</v>
      </c>
      <c r="DV388" s="146">
        <v>0</v>
      </c>
      <c r="DW388" s="146">
        <v>0</v>
      </c>
      <c r="DX388" s="146">
        <v>0</v>
      </c>
      <c r="DY388" s="146">
        <v>0</v>
      </c>
      <c r="DZ388" s="146">
        <v>0</v>
      </c>
      <c r="EA388" s="146">
        <v>0</v>
      </c>
      <c r="EB388" s="146">
        <v>0</v>
      </c>
      <c r="EC388" s="146">
        <v>0</v>
      </c>
      <c r="ED388" s="146">
        <v>0</v>
      </c>
      <c r="EE388" s="146">
        <v>0</v>
      </c>
      <c r="EF388" s="146">
        <v>0</v>
      </c>
      <c r="EG388" s="146">
        <v>0</v>
      </c>
      <c r="EH388" s="146">
        <v>0</v>
      </c>
      <c r="EI388" s="146">
        <v>0</v>
      </c>
      <c r="EJ388" s="146">
        <v>0</v>
      </c>
      <c r="EK388" s="146">
        <v>0</v>
      </c>
      <c r="EL388" s="146">
        <v>0</v>
      </c>
      <c r="EM388" s="146">
        <v>0</v>
      </c>
      <c r="EN388" s="146">
        <v>0</v>
      </c>
      <c r="EO388" s="146">
        <v>0</v>
      </c>
      <c r="EP388" s="146">
        <v>0</v>
      </c>
      <c r="EQ388" s="146">
        <v>0</v>
      </c>
      <c r="ER388" s="146">
        <v>0</v>
      </c>
      <c r="ES388" s="146">
        <v>0</v>
      </c>
      <c r="ET388" s="146">
        <v>0</v>
      </c>
      <c r="EU388" s="146">
        <v>0</v>
      </c>
      <c r="EV388" s="146">
        <v>0</v>
      </c>
      <c r="EW388" s="146">
        <v>0</v>
      </c>
      <c r="EX388" s="146">
        <v>0</v>
      </c>
      <c r="EY388" s="146">
        <v>0</v>
      </c>
      <c r="EZ388" s="146">
        <v>0</v>
      </c>
      <c r="FA388" s="146">
        <v>0</v>
      </c>
      <c r="FB388" s="146">
        <v>0</v>
      </c>
      <c r="FC388" s="146">
        <v>0</v>
      </c>
      <c r="FD388" s="146">
        <v>0</v>
      </c>
      <c r="FE388" s="146">
        <v>0</v>
      </c>
      <c r="FF388" s="146">
        <v>0</v>
      </c>
      <c r="FG388" s="146">
        <v>0</v>
      </c>
      <c r="FH388" s="146">
        <v>0</v>
      </c>
      <c r="FI388" s="146">
        <v>0</v>
      </c>
      <c r="FJ388" s="146">
        <v>0</v>
      </c>
      <c r="FK388" s="146">
        <v>0</v>
      </c>
      <c r="FL388" s="146">
        <v>0</v>
      </c>
      <c r="FM388" s="146">
        <v>0</v>
      </c>
      <c r="FN388" s="146">
        <v>0</v>
      </c>
      <c r="FO388" s="146">
        <v>0</v>
      </c>
      <c r="FP388" s="146">
        <v>0</v>
      </c>
      <c r="FQ388" s="146">
        <v>0</v>
      </c>
      <c r="FR388" s="146">
        <v>0</v>
      </c>
      <c r="FS388" s="146">
        <v>0</v>
      </c>
      <c r="FT388" s="146">
        <v>0</v>
      </c>
      <c r="FU388" s="146">
        <v>0</v>
      </c>
      <c r="FV388" s="146">
        <v>0</v>
      </c>
      <c r="FW388" s="146">
        <v>0</v>
      </c>
      <c r="FX388" s="146">
        <v>0</v>
      </c>
      <c r="FY388" s="146">
        <v>0</v>
      </c>
      <c r="FZ388" s="146">
        <v>0</v>
      </c>
      <c r="GA388" s="146">
        <v>0</v>
      </c>
      <c r="GB388" s="146">
        <v>0</v>
      </c>
      <c r="GC388" s="146">
        <v>0</v>
      </c>
      <c r="GD388" s="146">
        <v>0</v>
      </c>
      <c r="GE388" s="146">
        <v>0</v>
      </c>
      <c r="GF388" s="146">
        <v>0</v>
      </c>
      <c r="GG388" s="146">
        <v>0</v>
      </c>
      <c r="GH388" s="146">
        <v>0</v>
      </c>
      <c r="GI388" s="146">
        <v>0</v>
      </c>
      <c r="GJ388" s="146">
        <v>0</v>
      </c>
      <c r="GK388" s="146">
        <v>0</v>
      </c>
      <c r="GL388" s="146">
        <v>0</v>
      </c>
      <c r="GM388" s="146">
        <v>0</v>
      </c>
      <c r="GN388" s="146">
        <v>0</v>
      </c>
      <c r="GO388" s="146">
        <v>0</v>
      </c>
      <c r="GP388" s="146">
        <v>0</v>
      </c>
      <c r="GQ388" s="146">
        <v>0</v>
      </c>
      <c r="GR388" s="146">
        <v>0</v>
      </c>
      <c r="GS388" s="146">
        <v>0</v>
      </c>
      <c r="GT388" s="146">
        <v>0</v>
      </c>
      <c r="GU388" s="146">
        <v>0</v>
      </c>
      <c r="GV388" s="146">
        <v>0</v>
      </c>
      <c r="GW388" s="146">
        <v>0</v>
      </c>
      <c r="GX388" s="146">
        <v>0</v>
      </c>
      <c r="GY388" s="146">
        <v>0</v>
      </c>
      <c r="GZ388" s="146">
        <v>0</v>
      </c>
      <c r="HA388" s="146">
        <v>0</v>
      </c>
      <c r="HB388" s="146">
        <v>0</v>
      </c>
      <c r="HC388" s="146">
        <v>0</v>
      </c>
      <c r="HD388" s="146">
        <v>0</v>
      </c>
      <c r="HE388" s="146">
        <v>0</v>
      </c>
      <c r="HF388" s="146">
        <v>0</v>
      </c>
      <c r="HG388" s="146">
        <v>0</v>
      </c>
      <c r="HH388" s="146">
        <v>0</v>
      </c>
      <c r="HI388" s="146">
        <v>0</v>
      </c>
      <c r="HJ388" s="146">
        <v>0</v>
      </c>
      <c r="HK388" s="146">
        <v>0</v>
      </c>
      <c r="HL388" s="146">
        <v>0</v>
      </c>
      <c r="HM388" s="146">
        <v>0</v>
      </c>
      <c r="HN388" s="146">
        <v>0</v>
      </c>
      <c r="HO388" s="146">
        <v>0</v>
      </c>
      <c r="HP388" s="146">
        <v>0</v>
      </c>
      <c r="HQ388" s="146">
        <v>0</v>
      </c>
      <c r="HR388" s="146">
        <v>0</v>
      </c>
      <c r="HS388" s="146">
        <v>0</v>
      </c>
      <c r="HT388" s="146">
        <v>0</v>
      </c>
      <c r="HU388" s="146">
        <v>0</v>
      </c>
      <c r="HV388" s="146">
        <v>0</v>
      </c>
      <c r="HW388" s="146">
        <v>0</v>
      </c>
      <c r="HX388" s="146">
        <v>0</v>
      </c>
      <c r="HY388" s="146">
        <v>0</v>
      </c>
      <c r="HZ388" s="146">
        <v>0</v>
      </c>
      <c r="IA388" s="146">
        <v>0</v>
      </c>
      <c r="IB388" s="146">
        <v>0</v>
      </c>
      <c r="IC388" s="146">
        <v>0</v>
      </c>
      <c r="ID388" s="146">
        <v>0</v>
      </c>
      <c r="IE388" s="146">
        <v>0</v>
      </c>
      <c r="IF388" s="146">
        <v>0</v>
      </c>
      <c r="IG388" s="146">
        <v>0</v>
      </c>
      <c r="IH388" s="146">
        <v>0</v>
      </c>
      <c r="II388" s="146">
        <v>0</v>
      </c>
      <c r="IJ388" s="146">
        <v>0</v>
      </c>
      <c r="IK388" s="146">
        <v>0</v>
      </c>
      <c r="IL388" s="146">
        <v>0</v>
      </c>
      <c r="IM388" s="146">
        <v>0</v>
      </c>
      <c r="IN388" s="146">
        <v>0</v>
      </c>
      <c r="IO388" s="146">
        <v>0</v>
      </c>
      <c r="IP388" s="146">
        <v>0</v>
      </c>
      <c r="IQ388" s="146">
        <v>0</v>
      </c>
      <c r="IR388" s="146">
        <v>0</v>
      </c>
      <c r="IS388" s="146">
        <v>0</v>
      </c>
      <c r="IT388" s="146">
        <v>0</v>
      </c>
      <c r="IU388" s="146">
        <v>0</v>
      </c>
      <c r="IV388" s="146">
        <v>0</v>
      </c>
    </row>
    <row r="389" spans="1:256" ht="48" x14ac:dyDescent="0.2">
      <c r="A389" s="145" t="s">
        <v>1056</v>
      </c>
      <c r="B389" s="146">
        <v>0</v>
      </c>
      <c r="C389" s="146">
        <v>0</v>
      </c>
      <c r="D389" s="146">
        <v>0</v>
      </c>
      <c r="E389" s="146">
        <v>0</v>
      </c>
      <c r="F389" s="146">
        <v>0</v>
      </c>
      <c r="G389" s="146">
        <v>0</v>
      </c>
      <c r="H389" s="146">
        <v>0</v>
      </c>
      <c r="I389" s="146">
        <v>0</v>
      </c>
      <c r="J389" s="146">
        <v>0</v>
      </c>
      <c r="K389" s="146">
        <v>0</v>
      </c>
      <c r="L389" s="146">
        <v>0</v>
      </c>
      <c r="M389" s="146">
        <v>0</v>
      </c>
      <c r="N389" s="146">
        <v>0</v>
      </c>
      <c r="O389" s="146">
        <v>0</v>
      </c>
      <c r="P389" s="146">
        <v>0</v>
      </c>
      <c r="Q389" s="146">
        <v>0</v>
      </c>
      <c r="R389" s="146">
        <v>0</v>
      </c>
      <c r="S389" s="146">
        <v>0</v>
      </c>
      <c r="T389" s="146">
        <v>0</v>
      </c>
      <c r="U389" s="146">
        <v>0</v>
      </c>
      <c r="V389" s="146">
        <v>0</v>
      </c>
      <c r="W389" s="146">
        <v>0</v>
      </c>
      <c r="X389" s="146">
        <v>0</v>
      </c>
      <c r="Y389" s="146">
        <v>0</v>
      </c>
      <c r="Z389" s="146">
        <v>0</v>
      </c>
      <c r="AA389" s="146">
        <v>0</v>
      </c>
      <c r="AB389" s="146">
        <v>0</v>
      </c>
      <c r="AC389" s="146">
        <v>0</v>
      </c>
      <c r="AD389" s="146">
        <v>0</v>
      </c>
      <c r="AE389" s="146">
        <v>0</v>
      </c>
      <c r="AF389" s="146">
        <v>0</v>
      </c>
      <c r="AG389" s="146">
        <v>0</v>
      </c>
      <c r="AH389" s="146">
        <v>0</v>
      </c>
      <c r="AI389" s="146">
        <v>0</v>
      </c>
      <c r="AJ389" s="146">
        <v>0</v>
      </c>
      <c r="AK389" s="146">
        <v>0</v>
      </c>
      <c r="AL389" s="146">
        <v>0</v>
      </c>
      <c r="AM389" s="146">
        <v>0</v>
      </c>
      <c r="AN389" s="146">
        <v>0</v>
      </c>
      <c r="AO389" s="146">
        <v>0</v>
      </c>
      <c r="AP389" s="146">
        <v>0</v>
      </c>
      <c r="AQ389" s="146">
        <v>0</v>
      </c>
      <c r="AR389" s="146">
        <v>0</v>
      </c>
      <c r="AS389" s="146">
        <v>0</v>
      </c>
      <c r="AT389" s="146">
        <v>0</v>
      </c>
      <c r="AU389" s="146">
        <v>0</v>
      </c>
      <c r="AV389" s="146">
        <v>0</v>
      </c>
      <c r="AW389" s="146">
        <v>0</v>
      </c>
      <c r="AX389" s="146">
        <v>0</v>
      </c>
      <c r="AY389" s="146">
        <v>0</v>
      </c>
      <c r="AZ389" s="146">
        <v>0</v>
      </c>
      <c r="BA389" s="146">
        <v>0</v>
      </c>
      <c r="BB389" s="146">
        <v>0</v>
      </c>
      <c r="BC389" s="146">
        <v>0</v>
      </c>
      <c r="BD389" s="146">
        <v>0</v>
      </c>
      <c r="BE389" s="146">
        <v>0</v>
      </c>
      <c r="BF389" s="146">
        <v>0</v>
      </c>
      <c r="BG389" s="146">
        <v>0</v>
      </c>
      <c r="BH389" s="146">
        <v>0</v>
      </c>
      <c r="BI389" s="146">
        <v>0</v>
      </c>
      <c r="BJ389" s="146">
        <v>0</v>
      </c>
      <c r="BK389" s="146">
        <v>0</v>
      </c>
      <c r="BL389" s="146">
        <v>0</v>
      </c>
      <c r="BM389" s="146">
        <v>0</v>
      </c>
      <c r="BN389" s="146">
        <v>0</v>
      </c>
      <c r="BO389" s="146">
        <v>0</v>
      </c>
      <c r="BP389" s="146">
        <v>0</v>
      </c>
      <c r="BQ389" s="146">
        <v>0</v>
      </c>
      <c r="BR389" s="146">
        <v>0</v>
      </c>
      <c r="BS389" s="146">
        <v>0</v>
      </c>
      <c r="BT389" s="146">
        <v>0</v>
      </c>
      <c r="BU389" s="146">
        <v>0</v>
      </c>
      <c r="BV389" s="146">
        <v>0</v>
      </c>
      <c r="BW389" s="146">
        <v>0</v>
      </c>
      <c r="BX389" s="146">
        <v>0</v>
      </c>
      <c r="BY389" s="146">
        <v>0</v>
      </c>
      <c r="BZ389" s="146">
        <v>0</v>
      </c>
      <c r="CA389" s="146">
        <v>0</v>
      </c>
      <c r="CB389" s="146">
        <v>0</v>
      </c>
      <c r="CC389" s="146">
        <v>0</v>
      </c>
      <c r="CD389" s="146">
        <v>0</v>
      </c>
      <c r="CE389" s="146">
        <v>0</v>
      </c>
      <c r="CF389" s="146">
        <v>0</v>
      </c>
      <c r="CG389" s="146">
        <v>0</v>
      </c>
      <c r="CH389" s="146">
        <v>0</v>
      </c>
      <c r="CI389" s="146">
        <v>0</v>
      </c>
      <c r="CJ389" s="146">
        <v>0</v>
      </c>
      <c r="CK389" s="146">
        <v>0</v>
      </c>
      <c r="CL389" s="146">
        <v>0</v>
      </c>
      <c r="CM389" s="146">
        <v>0</v>
      </c>
      <c r="CN389" s="146">
        <v>0</v>
      </c>
      <c r="CO389" s="146">
        <v>0</v>
      </c>
      <c r="CP389" s="146">
        <v>0</v>
      </c>
      <c r="CQ389" s="146">
        <v>0</v>
      </c>
      <c r="CR389" s="146">
        <v>0</v>
      </c>
      <c r="CS389" s="146">
        <v>0</v>
      </c>
      <c r="CT389" s="146">
        <v>0</v>
      </c>
      <c r="CU389" s="146">
        <v>0</v>
      </c>
      <c r="CV389" s="146">
        <v>0</v>
      </c>
      <c r="CW389" s="146">
        <v>0</v>
      </c>
      <c r="CX389" s="146">
        <v>0</v>
      </c>
      <c r="CY389" s="146">
        <v>0</v>
      </c>
      <c r="CZ389" s="146">
        <v>0</v>
      </c>
      <c r="DA389" s="146">
        <v>0</v>
      </c>
      <c r="DB389" s="146">
        <v>0</v>
      </c>
      <c r="DC389" s="146">
        <v>0</v>
      </c>
      <c r="DD389" s="146">
        <v>0</v>
      </c>
      <c r="DE389" s="146">
        <v>0</v>
      </c>
      <c r="DF389" s="146">
        <v>0</v>
      </c>
      <c r="DG389" s="146">
        <v>0</v>
      </c>
      <c r="DH389" s="146">
        <v>0</v>
      </c>
      <c r="DI389" s="146">
        <v>0</v>
      </c>
      <c r="DJ389" s="146">
        <v>0</v>
      </c>
      <c r="DK389" s="146">
        <v>0</v>
      </c>
      <c r="DL389" s="146">
        <v>0</v>
      </c>
      <c r="DM389" s="146">
        <v>0</v>
      </c>
      <c r="DN389" s="146">
        <v>0</v>
      </c>
      <c r="DO389" s="146">
        <v>0</v>
      </c>
      <c r="DP389" s="146">
        <v>0</v>
      </c>
      <c r="DQ389" s="146">
        <v>0</v>
      </c>
      <c r="DR389" s="146">
        <v>0</v>
      </c>
      <c r="DS389" s="146">
        <v>0</v>
      </c>
      <c r="DT389" s="146">
        <v>0</v>
      </c>
      <c r="DU389" s="146">
        <v>0</v>
      </c>
      <c r="DV389" s="146">
        <v>0</v>
      </c>
      <c r="DW389" s="146">
        <v>0</v>
      </c>
      <c r="DX389" s="146">
        <v>0</v>
      </c>
      <c r="DY389" s="146">
        <v>0</v>
      </c>
      <c r="DZ389" s="146">
        <v>0</v>
      </c>
      <c r="EA389" s="146">
        <v>0</v>
      </c>
      <c r="EB389" s="146">
        <v>0</v>
      </c>
      <c r="EC389" s="146">
        <v>0</v>
      </c>
      <c r="ED389" s="146">
        <v>0</v>
      </c>
      <c r="EE389" s="146">
        <v>0</v>
      </c>
      <c r="EF389" s="146">
        <v>0</v>
      </c>
      <c r="EG389" s="146">
        <v>0</v>
      </c>
      <c r="EH389" s="146">
        <v>0</v>
      </c>
      <c r="EI389" s="146">
        <v>0</v>
      </c>
      <c r="EJ389" s="146">
        <v>0</v>
      </c>
      <c r="EK389" s="146">
        <v>0</v>
      </c>
      <c r="EL389" s="146">
        <v>0</v>
      </c>
      <c r="EM389" s="146">
        <v>0</v>
      </c>
      <c r="EN389" s="146">
        <v>0</v>
      </c>
      <c r="EO389" s="146">
        <v>0</v>
      </c>
      <c r="EP389" s="146">
        <v>0</v>
      </c>
      <c r="EQ389" s="146">
        <v>0</v>
      </c>
      <c r="ER389" s="146">
        <v>0</v>
      </c>
      <c r="ES389" s="146">
        <v>0</v>
      </c>
      <c r="ET389" s="146">
        <v>0</v>
      </c>
      <c r="EU389" s="146">
        <v>0</v>
      </c>
      <c r="EV389" s="146">
        <v>0</v>
      </c>
      <c r="EW389" s="146">
        <v>0</v>
      </c>
      <c r="EX389" s="146">
        <v>0</v>
      </c>
      <c r="EY389" s="146">
        <v>0</v>
      </c>
      <c r="EZ389" s="146">
        <v>0</v>
      </c>
      <c r="FA389" s="146">
        <v>0</v>
      </c>
      <c r="FB389" s="146">
        <v>0</v>
      </c>
      <c r="FC389" s="146">
        <v>0</v>
      </c>
      <c r="FD389" s="146">
        <v>0</v>
      </c>
      <c r="FE389" s="146">
        <v>0</v>
      </c>
      <c r="FF389" s="146">
        <v>0</v>
      </c>
      <c r="FG389" s="146">
        <v>0</v>
      </c>
      <c r="FH389" s="146">
        <v>0</v>
      </c>
      <c r="FI389" s="146">
        <v>0</v>
      </c>
      <c r="FJ389" s="146">
        <v>0</v>
      </c>
      <c r="FK389" s="146">
        <v>0</v>
      </c>
      <c r="FL389" s="146">
        <v>0</v>
      </c>
      <c r="FM389" s="146">
        <v>0</v>
      </c>
      <c r="FN389" s="146">
        <v>0</v>
      </c>
      <c r="FO389" s="146">
        <v>0</v>
      </c>
      <c r="FP389" s="146">
        <v>0</v>
      </c>
      <c r="FQ389" s="146">
        <v>0</v>
      </c>
      <c r="FR389" s="146">
        <v>0</v>
      </c>
      <c r="FS389" s="146">
        <v>0</v>
      </c>
      <c r="FT389" s="146">
        <v>0</v>
      </c>
      <c r="FU389" s="146">
        <v>0</v>
      </c>
      <c r="FV389" s="146">
        <v>0</v>
      </c>
      <c r="FW389" s="146">
        <v>0</v>
      </c>
      <c r="FX389" s="146">
        <v>0</v>
      </c>
      <c r="FY389" s="146">
        <v>0</v>
      </c>
      <c r="FZ389" s="146">
        <v>0</v>
      </c>
      <c r="GA389" s="146">
        <v>0</v>
      </c>
      <c r="GB389" s="146">
        <v>0</v>
      </c>
      <c r="GC389" s="146">
        <v>0</v>
      </c>
      <c r="GD389" s="146">
        <v>0</v>
      </c>
      <c r="GE389" s="146">
        <v>0</v>
      </c>
      <c r="GF389" s="146">
        <v>0</v>
      </c>
      <c r="GG389" s="146">
        <v>0</v>
      </c>
      <c r="GH389" s="146">
        <v>0</v>
      </c>
      <c r="GI389" s="146">
        <v>0</v>
      </c>
      <c r="GJ389" s="146">
        <v>0</v>
      </c>
      <c r="GK389" s="146">
        <v>0</v>
      </c>
      <c r="GL389" s="146">
        <v>0</v>
      </c>
      <c r="GM389" s="146">
        <v>0</v>
      </c>
      <c r="GN389" s="146">
        <v>0</v>
      </c>
      <c r="GO389" s="146">
        <v>0</v>
      </c>
      <c r="GP389" s="146">
        <v>0</v>
      </c>
      <c r="GQ389" s="146">
        <v>0</v>
      </c>
      <c r="GR389" s="146">
        <v>0</v>
      </c>
      <c r="GS389" s="146">
        <v>0</v>
      </c>
      <c r="GT389" s="146">
        <v>0</v>
      </c>
      <c r="GU389" s="146">
        <v>0</v>
      </c>
      <c r="GV389" s="146">
        <v>0</v>
      </c>
      <c r="GW389" s="146">
        <v>0</v>
      </c>
      <c r="GX389" s="146">
        <v>0</v>
      </c>
      <c r="GY389" s="146">
        <v>0</v>
      </c>
      <c r="GZ389" s="146">
        <v>0</v>
      </c>
      <c r="HA389" s="146">
        <v>0</v>
      </c>
      <c r="HB389" s="146">
        <v>0</v>
      </c>
      <c r="HC389" s="146">
        <v>0</v>
      </c>
      <c r="HD389" s="146">
        <v>0</v>
      </c>
      <c r="HE389" s="146">
        <v>0</v>
      </c>
      <c r="HF389" s="146">
        <v>0</v>
      </c>
      <c r="HG389" s="146">
        <v>0</v>
      </c>
      <c r="HH389" s="146">
        <v>0</v>
      </c>
      <c r="HI389" s="146">
        <v>0</v>
      </c>
      <c r="HJ389" s="146">
        <v>0</v>
      </c>
      <c r="HK389" s="146">
        <v>0</v>
      </c>
      <c r="HL389" s="146">
        <v>0</v>
      </c>
      <c r="HM389" s="146">
        <v>0</v>
      </c>
      <c r="HN389" s="146">
        <v>0</v>
      </c>
      <c r="HO389" s="146">
        <v>0</v>
      </c>
      <c r="HP389" s="146">
        <v>0</v>
      </c>
      <c r="HQ389" s="146">
        <v>0</v>
      </c>
      <c r="HR389" s="146">
        <v>0</v>
      </c>
      <c r="HS389" s="146">
        <v>0</v>
      </c>
      <c r="HT389" s="146">
        <v>0</v>
      </c>
      <c r="HU389" s="146">
        <v>0</v>
      </c>
      <c r="HV389" s="146">
        <v>0</v>
      </c>
      <c r="HW389" s="146">
        <v>0</v>
      </c>
      <c r="HX389" s="146">
        <v>0</v>
      </c>
      <c r="HY389" s="146">
        <v>0</v>
      </c>
      <c r="HZ389" s="146">
        <v>0</v>
      </c>
      <c r="IA389" s="146">
        <v>0</v>
      </c>
      <c r="IB389" s="146">
        <v>0</v>
      </c>
      <c r="IC389" s="146">
        <v>0</v>
      </c>
      <c r="ID389" s="146">
        <v>0</v>
      </c>
      <c r="IE389" s="146">
        <v>0</v>
      </c>
      <c r="IF389" s="146">
        <v>0</v>
      </c>
      <c r="IG389" s="146">
        <v>0</v>
      </c>
      <c r="IH389" s="146">
        <v>0</v>
      </c>
      <c r="II389" s="146">
        <v>0</v>
      </c>
      <c r="IJ389" s="146">
        <v>0</v>
      </c>
      <c r="IK389" s="146">
        <v>0</v>
      </c>
      <c r="IL389" s="146">
        <v>0</v>
      </c>
      <c r="IM389" s="146">
        <v>0</v>
      </c>
      <c r="IN389" s="146">
        <v>0</v>
      </c>
      <c r="IO389" s="146">
        <v>0</v>
      </c>
      <c r="IP389" s="146">
        <v>0</v>
      </c>
      <c r="IQ389" s="146">
        <v>0</v>
      </c>
      <c r="IR389" s="146">
        <v>0</v>
      </c>
      <c r="IS389" s="146">
        <v>0</v>
      </c>
      <c r="IT389" s="146">
        <v>0</v>
      </c>
      <c r="IU389" s="146">
        <v>0</v>
      </c>
      <c r="IV389" s="146">
        <v>0</v>
      </c>
    </row>
    <row r="390" spans="1:256" ht="48" x14ac:dyDescent="0.2">
      <c r="A390" s="145" t="s">
        <v>1057</v>
      </c>
      <c r="B390" s="146">
        <v>0</v>
      </c>
      <c r="C390" s="146">
        <v>0</v>
      </c>
      <c r="D390" s="146">
        <v>0</v>
      </c>
      <c r="E390" s="146">
        <v>0</v>
      </c>
      <c r="F390" s="146">
        <v>0</v>
      </c>
      <c r="G390" s="146">
        <v>0</v>
      </c>
      <c r="H390" s="146">
        <v>0</v>
      </c>
      <c r="I390" s="146">
        <v>0</v>
      </c>
      <c r="J390" s="146">
        <v>0</v>
      </c>
      <c r="K390" s="146">
        <v>0</v>
      </c>
      <c r="L390" s="146">
        <v>0</v>
      </c>
      <c r="M390" s="146">
        <v>0</v>
      </c>
      <c r="N390" s="146">
        <v>0</v>
      </c>
      <c r="O390" s="146">
        <v>0</v>
      </c>
      <c r="P390" s="146">
        <v>0</v>
      </c>
      <c r="Q390" s="146">
        <v>0</v>
      </c>
      <c r="R390" s="146">
        <v>0</v>
      </c>
      <c r="S390" s="146">
        <v>0</v>
      </c>
      <c r="T390" s="146">
        <v>0</v>
      </c>
      <c r="U390" s="146">
        <v>0</v>
      </c>
      <c r="V390" s="146">
        <v>0</v>
      </c>
      <c r="W390" s="146">
        <v>0</v>
      </c>
      <c r="X390" s="146">
        <v>0</v>
      </c>
      <c r="Y390" s="146">
        <v>0</v>
      </c>
      <c r="Z390" s="146">
        <v>0</v>
      </c>
      <c r="AA390" s="146">
        <v>0</v>
      </c>
      <c r="AB390" s="146">
        <v>0</v>
      </c>
      <c r="AC390" s="146">
        <v>0</v>
      </c>
      <c r="AD390" s="146">
        <v>0</v>
      </c>
      <c r="AE390" s="146">
        <v>0</v>
      </c>
      <c r="AF390" s="146">
        <v>0</v>
      </c>
      <c r="AG390" s="146">
        <v>0</v>
      </c>
      <c r="AH390" s="146">
        <v>0</v>
      </c>
      <c r="AI390" s="146">
        <v>0</v>
      </c>
      <c r="AJ390" s="146">
        <v>0</v>
      </c>
      <c r="AK390" s="146">
        <v>0</v>
      </c>
      <c r="AL390" s="146">
        <v>0</v>
      </c>
      <c r="AM390" s="146">
        <v>0</v>
      </c>
      <c r="AN390" s="146">
        <v>0</v>
      </c>
      <c r="AO390" s="146">
        <v>0</v>
      </c>
      <c r="AP390" s="146">
        <v>0</v>
      </c>
      <c r="AQ390" s="146">
        <v>0</v>
      </c>
      <c r="AR390" s="146">
        <v>0</v>
      </c>
      <c r="AS390" s="146">
        <v>0</v>
      </c>
      <c r="AT390" s="146">
        <v>0</v>
      </c>
      <c r="AU390" s="146">
        <v>0</v>
      </c>
      <c r="AV390" s="146">
        <v>0</v>
      </c>
      <c r="AW390" s="146">
        <v>0</v>
      </c>
      <c r="AX390" s="146">
        <v>0</v>
      </c>
      <c r="AY390" s="146">
        <v>0</v>
      </c>
      <c r="AZ390" s="146">
        <v>0</v>
      </c>
      <c r="BA390" s="146">
        <v>0</v>
      </c>
      <c r="BB390" s="146">
        <v>0</v>
      </c>
      <c r="BC390" s="146">
        <v>0</v>
      </c>
      <c r="BD390" s="146">
        <v>0</v>
      </c>
      <c r="BE390" s="146">
        <v>0</v>
      </c>
      <c r="BF390" s="146">
        <v>0</v>
      </c>
      <c r="BG390" s="146">
        <v>0</v>
      </c>
      <c r="BH390" s="146">
        <v>0</v>
      </c>
      <c r="BI390" s="146">
        <v>0</v>
      </c>
      <c r="BJ390" s="146">
        <v>0</v>
      </c>
      <c r="BK390" s="146">
        <v>0</v>
      </c>
      <c r="BL390" s="146">
        <v>0</v>
      </c>
      <c r="BM390" s="146">
        <v>0</v>
      </c>
      <c r="BN390" s="146">
        <v>0</v>
      </c>
      <c r="BO390" s="146">
        <v>0</v>
      </c>
      <c r="BP390" s="146">
        <v>0</v>
      </c>
      <c r="BQ390" s="146">
        <v>0</v>
      </c>
      <c r="BR390" s="146">
        <v>0</v>
      </c>
      <c r="BS390" s="146">
        <v>0</v>
      </c>
      <c r="BT390" s="146">
        <v>0</v>
      </c>
      <c r="BU390" s="146">
        <v>0</v>
      </c>
      <c r="BV390" s="146">
        <v>0</v>
      </c>
      <c r="BW390" s="146">
        <v>0</v>
      </c>
      <c r="BX390" s="146">
        <v>0</v>
      </c>
      <c r="BY390" s="146">
        <v>0</v>
      </c>
      <c r="BZ390" s="146">
        <v>0</v>
      </c>
      <c r="CA390" s="146">
        <v>0</v>
      </c>
      <c r="CB390" s="146">
        <v>0</v>
      </c>
      <c r="CC390" s="146">
        <v>0</v>
      </c>
      <c r="CD390" s="146">
        <v>0</v>
      </c>
      <c r="CE390" s="146">
        <v>0</v>
      </c>
      <c r="CF390" s="146">
        <v>0</v>
      </c>
      <c r="CG390" s="146">
        <v>0</v>
      </c>
      <c r="CH390" s="146">
        <v>0</v>
      </c>
      <c r="CI390" s="146">
        <v>0</v>
      </c>
      <c r="CJ390" s="146">
        <v>0</v>
      </c>
      <c r="CK390" s="146">
        <v>0</v>
      </c>
      <c r="CL390" s="146">
        <v>0</v>
      </c>
      <c r="CM390" s="146">
        <v>0</v>
      </c>
      <c r="CN390" s="146">
        <v>0</v>
      </c>
      <c r="CO390" s="146">
        <v>0</v>
      </c>
      <c r="CP390" s="146">
        <v>0</v>
      </c>
      <c r="CQ390" s="146">
        <v>0</v>
      </c>
      <c r="CR390" s="146">
        <v>0</v>
      </c>
      <c r="CS390" s="146">
        <v>0</v>
      </c>
      <c r="CT390" s="146">
        <v>0</v>
      </c>
      <c r="CU390" s="146">
        <v>0</v>
      </c>
      <c r="CV390" s="146">
        <v>0</v>
      </c>
      <c r="CW390" s="146">
        <v>0</v>
      </c>
      <c r="CX390" s="146">
        <v>0</v>
      </c>
      <c r="CY390" s="146">
        <v>0</v>
      </c>
      <c r="CZ390" s="146">
        <v>0</v>
      </c>
      <c r="DA390" s="146">
        <v>0</v>
      </c>
      <c r="DB390" s="146">
        <v>0</v>
      </c>
      <c r="DC390" s="146">
        <v>0</v>
      </c>
      <c r="DD390" s="146">
        <v>0</v>
      </c>
      <c r="DE390" s="146">
        <v>0</v>
      </c>
      <c r="DF390" s="146">
        <v>0</v>
      </c>
      <c r="DG390" s="146">
        <v>0</v>
      </c>
      <c r="DH390" s="146">
        <v>0</v>
      </c>
      <c r="DI390" s="146">
        <v>0</v>
      </c>
      <c r="DJ390" s="146">
        <v>0</v>
      </c>
      <c r="DK390" s="146">
        <v>0</v>
      </c>
      <c r="DL390" s="146">
        <v>0</v>
      </c>
      <c r="DM390" s="146">
        <v>0</v>
      </c>
      <c r="DN390" s="146">
        <v>0</v>
      </c>
      <c r="DO390" s="146">
        <v>0</v>
      </c>
      <c r="DP390" s="146">
        <v>0</v>
      </c>
      <c r="DQ390" s="146">
        <v>0</v>
      </c>
      <c r="DR390" s="146">
        <v>0</v>
      </c>
      <c r="DS390" s="146">
        <v>0</v>
      </c>
      <c r="DT390" s="146">
        <v>0</v>
      </c>
      <c r="DU390" s="146">
        <v>0</v>
      </c>
      <c r="DV390" s="146">
        <v>0</v>
      </c>
      <c r="DW390" s="146">
        <v>0</v>
      </c>
      <c r="DX390" s="146">
        <v>0</v>
      </c>
      <c r="DY390" s="146">
        <v>0</v>
      </c>
      <c r="DZ390" s="146">
        <v>0</v>
      </c>
      <c r="EA390" s="146">
        <v>0</v>
      </c>
      <c r="EB390" s="146">
        <v>0</v>
      </c>
      <c r="EC390" s="146">
        <v>0</v>
      </c>
      <c r="ED390" s="146">
        <v>0</v>
      </c>
      <c r="EE390" s="146">
        <v>0</v>
      </c>
      <c r="EF390" s="146">
        <v>0</v>
      </c>
      <c r="EG390" s="146">
        <v>0</v>
      </c>
      <c r="EH390" s="146">
        <v>0</v>
      </c>
      <c r="EI390" s="146">
        <v>0</v>
      </c>
      <c r="EJ390" s="146">
        <v>0</v>
      </c>
      <c r="EK390" s="146">
        <v>0</v>
      </c>
      <c r="EL390" s="146">
        <v>0</v>
      </c>
      <c r="EM390" s="146">
        <v>0</v>
      </c>
      <c r="EN390" s="146">
        <v>0</v>
      </c>
      <c r="EO390" s="146">
        <v>0</v>
      </c>
      <c r="EP390" s="146">
        <v>0</v>
      </c>
      <c r="EQ390" s="146">
        <v>0</v>
      </c>
      <c r="ER390" s="146">
        <v>0</v>
      </c>
      <c r="ES390" s="146">
        <v>0</v>
      </c>
      <c r="ET390" s="146">
        <v>0</v>
      </c>
      <c r="EU390" s="146">
        <v>0</v>
      </c>
      <c r="EV390" s="146">
        <v>0</v>
      </c>
      <c r="EW390" s="146">
        <v>0</v>
      </c>
      <c r="EX390" s="146">
        <v>0</v>
      </c>
      <c r="EY390" s="146">
        <v>0</v>
      </c>
      <c r="EZ390" s="146">
        <v>0</v>
      </c>
      <c r="FA390" s="146">
        <v>0</v>
      </c>
      <c r="FB390" s="146">
        <v>0</v>
      </c>
      <c r="FC390" s="146">
        <v>0</v>
      </c>
      <c r="FD390" s="146">
        <v>0</v>
      </c>
      <c r="FE390" s="146">
        <v>0</v>
      </c>
      <c r="FF390" s="146">
        <v>0</v>
      </c>
      <c r="FG390" s="146">
        <v>0</v>
      </c>
      <c r="FH390" s="146">
        <v>0</v>
      </c>
      <c r="FI390" s="146">
        <v>0</v>
      </c>
      <c r="FJ390" s="146">
        <v>0</v>
      </c>
      <c r="FK390" s="146">
        <v>0</v>
      </c>
      <c r="FL390" s="146">
        <v>0</v>
      </c>
      <c r="FM390" s="146">
        <v>0</v>
      </c>
      <c r="FN390" s="146">
        <v>0</v>
      </c>
      <c r="FO390" s="146">
        <v>0</v>
      </c>
      <c r="FP390" s="146">
        <v>0</v>
      </c>
      <c r="FQ390" s="146">
        <v>0</v>
      </c>
      <c r="FR390" s="146">
        <v>0</v>
      </c>
      <c r="FS390" s="146">
        <v>0</v>
      </c>
      <c r="FT390" s="146">
        <v>0</v>
      </c>
      <c r="FU390" s="146">
        <v>0</v>
      </c>
      <c r="FV390" s="146">
        <v>0</v>
      </c>
      <c r="FW390" s="146">
        <v>0</v>
      </c>
      <c r="FX390" s="146">
        <v>0</v>
      </c>
      <c r="FY390" s="146">
        <v>0</v>
      </c>
      <c r="FZ390" s="146">
        <v>0</v>
      </c>
      <c r="GA390" s="146">
        <v>0</v>
      </c>
      <c r="GB390" s="146">
        <v>0</v>
      </c>
      <c r="GC390" s="146">
        <v>0</v>
      </c>
      <c r="GD390" s="146">
        <v>0</v>
      </c>
      <c r="GE390" s="146">
        <v>0</v>
      </c>
      <c r="GF390" s="146">
        <v>0</v>
      </c>
      <c r="GG390" s="146">
        <v>0</v>
      </c>
      <c r="GH390" s="146">
        <v>0</v>
      </c>
      <c r="GI390" s="146">
        <v>0</v>
      </c>
      <c r="GJ390" s="146">
        <v>0</v>
      </c>
      <c r="GK390" s="146">
        <v>0</v>
      </c>
      <c r="GL390" s="146">
        <v>0</v>
      </c>
      <c r="GM390" s="146">
        <v>0</v>
      </c>
      <c r="GN390" s="146">
        <v>0</v>
      </c>
      <c r="GO390" s="146">
        <v>0</v>
      </c>
      <c r="GP390" s="146">
        <v>0</v>
      </c>
      <c r="GQ390" s="146">
        <v>0</v>
      </c>
      <c r="GR390" s="146">
        <v>0</v>
      </c>
      <c r="GS390" s="146">
        <v>0</v>
      </c>
      <c r="GT390" s="146">
        <v>0</v>
      </c>
      <c r="GU390" s="146">
        <v>0</v>
      </c>
      <c r="GV390" s="146">
        <v>0</v>
      </c>
      <c r="GW390" s="146">
        <v>0</v>
      </c>
      <c r="GX390" s="146">
        <v>0</v>
      </c>
      <c r="GY390" s="146">
        <v>0</v>
      </c>
      <c r="GZ390" s="146">
        <v>0</v>
      </c>
      <c r="HA390" s="146">
        <v>0</v>
      </c>
      <c r="HB390" s="146">
        <v>0</v>
      </c>
      <c r="HC390" s="146">
        <v>0</v>
      </c>
      <c r="HD390" s="146">
        <v>0</v>
      </c>
      <c r="HE390" s="146">
        <v>0</v>
      </c>
      <c r="HF390" s="146">
        <v>0</v>
      </c>
      <c r="HG390" s="146">
        <v>0</v>
      </c>
      <c r="HH390" s="146">
        <v>0</v>
      </c>
      <c r="HI390" s="146">
        <v>0</v>
      </c>
      <c r="HJ390" s="146">
        <v>0</v>
      </c>
      <c r="HK390" s="146">
        <v>0</v>
      </c>
      <c r="HL390" s="146">
        <v>0</v>
      </c>
      <c r="HM390" s="146">
        <v>0</v>
      </c>
      <c r="HN390" s="146">
        <v>0</v>
      </c>
      <c r="HO390" s="146">
        <v>0</v>
      </c>
      <c r="HP390" s="146">
        <v>0</v>
      </c>
      <c r="HQ390" s="146">
        <v>0</v>
      </c>
      <c r="HR390" s="146">
        <v>0</v>
      </c>
      <c r="HS390" s="146">
        <v>0</v>
      </c>
      <c r="HT390" s="146">
        <v>0</v>
      </c>
      <c r="HU390" s="146">
        <v>0</v>
      </c>
      <c r="HV390" s="146">
        <v>0</v>
      </c>
      <c r="HW390" s="146">
        <v>0</v>
      </c>
      <c r="HX390" s="146">
        <v>0</v>
      </c>
      <c r="HY390" s="146">
        <v>0</v>
      </c>
      <c r="HZ390" s="146">
        <v>0</v>
      </c>
      <c r="IA390" s="146">
        <v>0</v>
      </c>
      <c r="IB390" s="146">
        <v>0</v>
      </c>
      <c r="IC390" s="146">
        <v>0</v>
      </c>
      <c r="ID390" s="146">
        <v>0</v>
      </c>
      <c r="IE390" s="146">
        <v>0</v>
      </c>
      <c r="IF390" s="146">
        <v>0</v>
      </c>
      <c r="IG390" s="146">
        <v>0</v>
      </c>
      <c r="IH390" s="146">
        <v>0</v>
      </c>
      <c r="II390" s="146">
        <v>0</v>
      </c>
      <c r="IJ390" s="146">
        <v>0</v>
      </c>
      <c r="IK390" s="146">
        <v>0</v>
      </c>
      <c r="IL390" s="146">
        <v>0</v>
      </c>
      <c r="IM390" s="146">
        <v>0</v>
      </c>
      <c r="IN390" s="146">
        <v>0</v>
      </c>
      <c r="IO390" s="146">
        <v>0</v>
      </c>
      <c r="IP390" s="146">
        <v>0</v>
      </c>
      <c r="IQ390" s="146">
        <v>0</v>
      </c>
      <c r="IR390" s="146">
        <v>0</v>
      </c>
      <c r="IS390" s="146">
        <v>0</v>
      </c>
      <c r="IT390" s="146">
        <v>0</v>
      </c>
      <c r="IU390" s="146">
        <v>0</v>
      </c>
      <c r="IV390" s="146">
        <v>0</v>
      </c>
    </row>
    <row r="391" spans="1:256" ht="48" x14ac:dyDescent="0.2">
      <c r="A391" s="145" t="s">
        <v>1058</v>
      </c>
      <c r="B391" s="146">
        <v>0</v>
      </c>
      <c r="C391" s="146">
        <v>0</v>
      </c>
      <c r="D391" s="146">
        <v>0</v>
      </c>
      <c r="E391" s="146">
        <v>0</v>
      </c>
      <c r="F391" s="146">
        <v>0</v>
      </c>
      <c r="G391" s="146">
        <v>0</v>
      </c>
      <c r="H391" s="146">
        <v>0</v>
      </c>
      <c r="I391" s="146">
        <v>0</v>
      </c>
      <c r="J391" s="146">
        <v>0</v>
      </c>
      <c r="K391" s="146">
        <v>0</v>
      </c>
      <c r="L391" s="146">
        <v>0</v>
      </c>
      <c r="M391" s="146">
        <v>0</v>
      </c>
      <c r="N391" s="146">
        <v>0</v>
      </c>
      <c r="O391" s="146">
        <v>0</v>
      </c>
      <c r="P391" s="146">
        <v>0</v>
      </c>
      <c r="Q391" s="146">
        <v>0</v>
      </c>
      <c r="R391" s="146">
        <v>0</v>
      </c>
      <c r="S391" s="146">
        <v>0</v>
      </c>
      <c r="T391" s="146">
        <v>0</v>
      </c>
      <c r="U391" s="146">
        <v>0</v>
      </c>
      <c r="V391" s="146">
        <v>0</v>
      </c>
      <c r="W391" s="146">
        <v>0</v>
      </c>
      <c r="X391" s="146">
        <v>0</v>
      </c>
      <c r="Y391" s="146">
        <v>0</v>
      </c>
      <c r="Z391" s="146">
        <v>0</v>
      </c>
      <c r="AA391" s="146">
        <v>0</v>
      </c>
      <c r="AB391" s="146">
        <v>0</v>
      </c>
      <c r="AC391" s="146">
        <v>0</v>
      </c>
      <c r="AD391" s="146">
        <v>0</v>
      </c>
      <c r="AE391" s="146">
        <v>0</v>
      </c>
      <c r="AF391" s="146">
        <v>0</v>
      </c>
      <c r="AG391" s="146">
        <v>0</v>
      </c>
      <c r="AH391" s="146">
        <v>0</v>
      </c>
      <c r="AI391" s="146">
        <v>0</v>
      </c>
      <c r="AJ391" s="146">
        <v>0</v>
      </c>
      <c r="AK391" s="146">
        <v>0</v>
      </c>
      <c r="AL391" s="146">
        <v>0</v>
      </c>
      <c r="AM391" s="146">
        <v>0</v>
      </c>
      <c r="AN391" s="146">
        <v>0</v>
      </c>
      <c r="AO391" s="146">
        <v>0</v>
      </c>
      <c r="AP391" s="146">
        <v>0</v>
      </c>
      <c r="AQ391" s="146">
        <v>0</v>
      </c>
      <c r="AR391" s="146">
        <v>0</v>
      </c>
      <c r="AS391" s="146">
        <v>0</v>
      </c>
      <c r="AT391" s="146">
        <v>0</v>
      </c>
      <c r="AU391" s="146">
        <v>0</v>
      </c>
      <c r="AV391" s="146">
        <v>0</v>
      </c>
      <c r="AW391" s="146">
        <v>0</v>
      </c>
      <c r="AX391" s="146">
        <v>0</v>
      </c>
      <c r="AY391" s="146">
        <v>0</v>
      </c>
      <c r="AZ391" s="146">
        <v>0</v>
      </c>
      <c r="BA391" s="146">
        <v>0</v>
      </c>
      <c r="BB391" s="146">
        <v>0</v>
      </c>
      <c r="BC391" s="146">
        <v>0</v>
      </c>
      <c r="BD391" s="146">
        <v>0</v>
      </c>
      <c r="BE391" s="146">
        <v>0</v>
      </c>
      <c r="BF391" s="146">
        <v>0</v>
      </c>
      <c r="BG391" s="146">
        <v>0</v>
      </c>
      <c r="BH391" s="146">
        <v>0</v>
      </c>
      <c r="BI391" s="146">
        <v>0</v>
      </c>
      <c r="BJ391" s="146">
        <v>0</v>
      </c>
      <c r="BK391" s="146">
        <v>0</v>
      </c>
      <c r="BL391" s="146">
        <v>0</v>
      </c>
      <c r="BM391" s="146">
        <v>0</v>
      </c>
      <c r="BN391" s="146">
        <v>0</v>
      </c>
      <c r="BO391" s="146">
        <v>0</v>
      </c>
      <c r="BP391" s="146">
        <v>0</v>
      </c>
      <c r="BQ391" s="146">
        <v>0</v>
      </c>
      <c r="BR391" s="146">
        <v>0</v>
      </c>
      <c r="BS391" s="146">
        <v>0</v>
      </c>
      <c r="BT391" s="146">
        <v>0</v>
      </c>
      <c r="BU391" s="146">
        <v>0</v>
      </c>
      <c r="BV391" s="146">
        <v>0</v>
      </c>
      <c r="BW391" s="146">
        <v>0</v>
      </c>
      <c r="BX391" s="146">
        <v>0</v>
      </c>
      <c r="BY391" s="146">
        <v>0</v>
      </c>
      <c r="BZ391" s="146">
        <v>0</v>
      </c>
      <c r="CA391" s="146">
        <v>0</v>
      </c>
      <c r="CB391" s="146">
        <v>0</v>
      </c>
      <c r="CC391" s="146">
        <v>0</v>
      </c>
      <c r="CD391" s="146">
        <v>0</v>
      </c>
      <c r="CE391" s="146">
        <v>0</v>
      </c>
      <c r="CF391" s="146">
        <v>0</v>
      </c>
      <c r="CG391" s="146">
        <v>0</v>
      </c>
      <c r="CH391" s="146">
        <v>0</v>
      </c>
      <c r="CI391" s="146">
        <v>0</v>
      </c>
      <c r="CJ391" s="146">
        <v>0</v>
      </c>
      <c r="CK391" s="146">
        <v>0</v>
      </c>
      <c r="CL391" s="146">
        <v>0</v>
      </c>
      <c r="CM391" s="146">
        <v>0</v>
      </c>
      <c r="CN391" s="146">
        <v>0</v>
      </c>
      <c r="CO391" s="146">
        <v>0</v>
      </c>
      <c r="CP391" s="146">
        <v>0</v>
      </c>
      <c r="CQ391" s="146">
        <v>0</v>
      </c>
      <c r="CR391" s="146">
        <v>0</v>
      </c>
      <c r="CS391" s="146">
        <v>0</v>
      </c>
      <c r="CT391" s="146">
        <v>0</v>
      </c>
      <c r="CU391" s="146">
        <v>0</v>
      </c>
      <c r="CV391" s="146">
        <v>0</v>
      </c>
      <c r="CW391" s="146">
        <v>0</v>
      </c>
      <c r="CX391" s="146">
        <v>0</v>
      </c>
      <c r="CY391" s="146">
        <v>0</v>
      </c>
      <c r="CZ391" s="146">
        <v>0</v>
      </c>
      <c r="DA391" s="146">
        <v>0</v>
      </c>
      <c r="DB391" s="146">
        <v>0</v>
      </c>
      <c r="DC391" s="146">
        <v>0</v>
      </c>
      <c r="DD391" s="146">
        <v>0</v>
      </c>
      <c r="DE391" s="146">
        <v>0</v>
      </c>
      <c r="DF391" s="146">
        <v>0</v>
      </c>
      <c r="DG391" s="146">
        <v>0</v>
      </c>
      <c r="DH391" s="146">
        <v>0</v>
      </c>
      <c r="DI391" s="146">
        <v>0</v>
      </c>
      <c r="DJ391" s="146">
        <v>0</v>
      </c>
      <c r="DK391" s="146">
        <v>0</v>
      </c>
      <c r="DL391" s="146">
        <v>0</v>
      </c>
      <c r="DM391" s="146">
        <v>0</v>
      </c>
      <c r="DN391" s="146">
        <v>0</v>
      </c>
      <c r="DO391" s="146">
        <v>0</v>
      </c>
      <c r="DP391" s="146">
        <v>0</v>
      </c>
      <c r="DQ391" s="146">
        <v>0</v>
      </c>
      <c r="DR391" s="146">
        <v>0</v>
      </c>
      <c r="DS391" s="146">
        <v>0</v>
      </c>
      <c r="DT391" s="146">
        <v>0</v>
      </c>
      <c r="DU391" s="146">
        <v>0</v>
      </c>
      <c r="DV391" s="146">
        <v>0</v>
      </c>
      <c r="DW391" s="146">
        <v>0</v>
      </c>
      <c r="DX391" s="146">
        <v>0</v>
      </c>
      <c r="DY391" s="146">
        <v>0</v>
      </c>
      <c r="DZ391" s="146">
        <v>0</v>
      </c>
      <c r="EA391" s="146">
        <v>0</v>
      </c>
      <c r="EB391" s="146">
        <v>0</v>
      </c>
      <c r="EC391" s="146">
        <v>0</v>
      </c>
      <c r="ED391" s="146">
        <v>0</v>
      </c>
      <c r="EE391" s="146">
        <v>0</v>
      </c>
      <c r="EF391" s="146">
        <v>0</v>
      </c>
      <c r="EG391" s="146">
        <v>0</v>
      </c>
      <c r="EH391" s="146">
        <v>0</v>
      </c>
      <c r="EI391" s="146">
        <v>0</v>
      </c>
      <c r="EJ391" s="146">
        <v>0</v>
      </c>
      <c r="EK391" s="146">
        <v>0</v>
      </c>
      <c r="EL391" s="146">
        <v>0</v>
      </c>
      <c r="EM391" s="146">
        <v>0</v>
      </c>
      <c r="EN391" s="146">
        <v>0</v>
      </c>
      <c r="EO391" s="146">
        <v>0</v>
      </c>
      <c r="EP391" s="146">
        <v>0</v>
      </c>
      <c r="EQ391" s="146">
        <v>0</v>
      </c>
      <c r="ER391" s="146">
        <v>0</v>
      </c>
      <c r="ES391" s="146">
        <v>0</v>
      </c>
      <c r="ET391" s="146">
        <v>0</v>
      </c>
      <c r="EU391" s="146">
        <v>0</v>
      </c>
      <c r="EV391" s="146">
        <v>0</v>
      </c>
      <c r="EW391" s="146">
        <v>0</v>
      </c>
      <c r="EX391" s="146">
        <v>0</v>
      </c>
      <c r="EY391" s="146">
        <v>0</v>
      </c>
      <c r="EZ391" s="146">
        <v>0</v>
      </c>
      <c r="FA391" s="146">
        <v>0</v>
      </c>
      <c r="FB391" s="146">
        <v>0</v>
      </c>
      <c r="FC391" s="146">
        <v>0</v>
      </c>
      <c r="FD391" s="146">
        <v>0</v>
      </c>
      <c r="FE391" s="146">
        <v>0</v>
      </c>
      <c r="FF391" s="146">
        <v>0</v>
      </c>
      <c r="FG391" s="146">
        <v>0</v>
      </c>
      <c r="FH391" s="146">
        <v>0</v>
      </c>
      <c r="FI391" s="146">
        <v>0</v>
      </c>
      <c r="FJ391" s="146">
        <v>0</v>
      </c>
      <c r="FK391" s="146">
        <v>0</v>
      </c>
      <c r="FL391" s="146">
        <v>0</v>
      </c>
      <c r="FM391" s="146">
        <v>0</v>
      </c>
      <c r="FN391" s="146">
        <v>0</v>
      </c>
      <c r="FO391" s="146">
        <v>0</v>
      </c>
      <c r="FP391" s="146">
        <v>0</v>
      </c>
      <c r="FQ391" s="146">
        <v>0</v>
      </c>
      <c r="FR391" s="146">
        <v>0</v>
      </c>
      <c r="FS391" s="146">
        <v>0</v>
      </c>
      <c r="FT391" s="146">
        <v>0</v>
      </c>
      <c r="FU391" s="146">
        <v>0</v>
      </c>
      <c r="FV391" s="146">
        <v>0</v>
      </c>
      <c r="FW391" s="146">
        <v>0</v>
      </c>
      <c r="FX391" s="146">
        <v>0</v>
      </c>
      <c r="FY391" s="146">
        <v>0</v>
      </c>
      <c r="FZ391" s="146">
        <v>0</v>
      </c>
      <c r="GA391" s="146">
        <v>0</v>
      </c>
      <c r="GB391" s="146">
        <v>0</v>
      </c>
      <c r="GC391" s="146">
        <v>0</v>
      </c>
      <c r="GD391" s="146">
        <v>0</v>
      </c>
      <c r="GE391" s="146">
        <v>0</v>
      </c>
      <c r="GF391" s="146">
        <v>0</v>
      </c>
      <c r="GG391" s="146">
        <v>0</v>
      </c>
      <c r="GH391" s="146">
        <v>0</v>
      </c>
      <c r="GI391" s="146">
        <v>0</v>
      </c>
      <c r="GJ391" s="146">
        <v>0</v>
      </c>
      <c r="GK391" s="146">
        <v>0</v>
      </c>
      <c r="GL391" s="146">
        <v>0</v>
      </c>
      <c r="GM391" s="146">
        <v>0</v>
      </c>
      <c r="GN391" s="146">
        <v>0</v>
      </c>
      <c r="GO391" s="146">
        <v>0</v>
      </c>
      <c r="GP391" s="146">
        <v>0</v>
      </c>
      <c r="GQ391" s="146">
        <v>0</v>
      </c>
      <c r="GR391" s="146">
        <v>0</v>
      </c>
      <c r="GS391" s="146">
        <v>0</v>
      </c>
      <c r="GT391" s="146">
        <v>0</v>
      </c>
      <c r="GU391" s="146">
        <v>0</v>
      </c>
      <c r="GV391" s="146">
        <v>0</v>
      </c>
      <c r="GW391" s="146">
        <v>0</v>
      </c>
      <c r="GX391" s="146">
        <v>0</v>
      </c>
      <c r="GY391" s="146">
        <v>0</v>
      </c>
      <c r="GZ391" s="146">
        <v>0</v>
      </c>
      <c r="HA391" s="146">
        <v>0</v>
      </c>
      <c r="HB391" s="146">
        <v>0</v>
      </c>
      <c r="HC391" s="146">
        <v>0</v>
      </c>
      <c r="HD391" s="146">
        <v>0</v>
      </c>
      <c r="HE391" s="146">
        <v>0</v>
      </c>
      <c r="HF391" s="146">
        <v>0</v>
      </c>
      <c r="HG391" s="146">
        <v>0</v>
      </c>
      <c r="HH391" s="146">
        <v>0</v>
      </c>
      <c r="HI391" s="146">
        <v>0</v>
      </c>
      <c r="HJ391" s="146">
        <v>0</v>
      </c>
      <c r="HK391" s="146">
        <v>0</v>
      </c>
      <c r="HL391" s="146">
        <v>0</v>
      </c>
      <c r="HM391" s="146">
        <v>0</v>
      </c>
      <c r="HN391" s="146">
        <v>0</v>
      </c>
      <c r="HO391" s="146">
        <v>0</v>
      </c>
      <c r="HP391" s="146">
        <v>0</v>
      </c>
      <c r="HQ391" s="146">
        <v>0</v>
      </c>
      <c r="HR391" s="146">
        <v>0</v>
      </c>
      <c r="HS391" s="146">
        <v>0</v>
      </c>
      <c r="HT391" s="146">
        <v>0</v>
      </c>
      <c r="HU391" s="146">
        <v>0</v>
      </c>
      <c r="HV391" s="146">
        <v>0</v>
      </c>
      <c r="HW391" s="146">
        <v>0</v>
      </c>
      <c r="HX391" s="146">
        <v>0</v>
      </c>
      <c r="HY391" s="146">
        <v>0</v>
      </c>
      <c r="HZ391" s="146">
        <v>0</v>
      </c>
      <c r="IA391" s="146">
        <v>0</v>
      </c>
      <c r="IB391" s="146">
        <v>0</v>
      </c>
      <c r="IC391" s="146">
        <v>0</v>
      </c>
      <c r="ID391" s="146">
        <v>0</v>
      </c>
      <c r="IE391" s="146">
        <v>0</v>
      </c>
      <c r="IF391" s="146">
        <v>0</v>
      </c>
      <c r="IG391" s="146">
        <v>0</v>
      </c>
      <c r="IH391" s="146">
        <v>0</v>
      </c>
      <c r="II391" s="146">
        <v>0</v>
      </c>
      <c r="IJ391" s="146">
        <v>0</v>
      </c>
      <c r="IK391" s="146">
        <v>0</v>
      </c>
      <c r="IL391" s="146">
        <v>0</v>
      </c>
      <c r="IM391" s="146">
        <v>0</v>
      </c>
      <c r="IN391" s="146">
        <v>0</v>
      </c>
      <c r="IO391" s="146">
        <v>0</v>
      </c>
      <c r="IP391" s="146">
        <v>0</v>
      </c>
      <c r="IQ391" s="146">
        <v>0</v>
      </c>
      <c r="IR391" s="146">
        <v>0</v>
      </c>
      <c r="IS391" s="146">
        <v>0</v>
      </c>
      <c r="IT391" s="146">
        <v>0</v>
      </c>
      <c r="IU391" s="146">
        <v>0</v>
      </c>
      <c r="IV391" s="146">
        <v>0</v>
      </c>
    </row>
    <row r="392" spans="1:256" ht="60" x14ac:dyDescent="0.2">
      <c r="A392" s="145" t="s">
        <v>1059</v>
      </c>
      <c r="B392" s="146">
        <v>0</v>
      </c>
      <c r="C392" s="146">
        <v>0</v>
      </c>
      <c r="D392" s="146">
        <v>0</v>
      </c>
      <c r="E392" s="146">
        <v>0</v>
      </c>
      <c r="F392" s="146">
        <v>0</v>
      </c>
      <c r="G392" s="146">
        <v>0</v>
      </c>
      <c r="H392" s="146">
        <v>0</v>
      </c>
      <c r="I392" s="146">
        <v>0</v>
      </c>
      <c r="J392" s="146">
        <v>0</v>
      </c>
      <c r="K392" s="146">
        <v>0</v>
      </c>
      <c r="L392" s="146">
        <v>0</v>
      </c>
      <c r="M392" s="146">
        <v>0</v>
      </c>
      <c r="N392" s="146">
        <v>0</v>
      </c>
      <c r="O392" s="146">
        <v>0</v>
      </c>
      <c r="P392" s="146">
        <v>0</v>
      </c>
      <c r="Q392" s="146">
        <v>0</v>
      </c>
      <c r="R392" s="146">
        <v>0</v>
      </c>
      <c r="S392" s="146">
        <v>0</v>
      </c>
      <c r="T392" s="146">
        <v>0</v>
      </c>
      <c r="U392" s="146">
        <v>0</v>
      </c>
      <c r="V392" s="146">
        <v>0</v>
      </c>
      <c r="W392" s="146">
        <v>0</v>
      </c>
      <c r="X392" s="146">
        <v>0</v>
      </c>
      <c r="Y392" s="146">
        <v>0</v>
      </c>
      <c r="Z392" s="146">
        <v>0</v>
      </c>
      <c r="AA392" s="146">
        <v>0</v>
      </c>
      <c r="AB392" s="146">
        <v>0</v>
      </c>
      <c r="AC392" s="146">
        <v>0</v>
      </c>
      <c r="AD392" s="146">
        <v>0</v>
      </c>
      <c r="AE392" s="146">
        <v>0</v>
      </c>
      <c r="AF392" s="146">
        <v>0</v>
      </c>
      <c r="AG392" s="146">
        <v>0</v>
      </c>
      <c r="AH392" s="146">
        <v>0</v>
      </c>
      <c r="AI392" s="146">
        <v>0</v>
      </c>
      <c r="AJ392" s="146">
        <v>0</v>
      </c>
      <c r="AK392" s="146">
        <v>0</v>
      </c>
      <c r="AL392" s="146">
        <v>0</v>
      </c>
      <c r="AM392" s="146">
        <v>0</v>
      </c>
      <c r="AN392" s="146">
        <v>0</v>
      </c>
      <c r="AO392" s="146">
        <v>0</v>
      </c>
      <c r="AP392" s="146">
        <v>0</v>
      </c>
      <c r="AQ392" s="146">
        <v>0</v>
      </c>
      <c r="AR392" s="146">
        <v>0</v>
      </c>
      <c r="AS392" s="146">
        <v>0</v>
      </c>
      <c r="AT392" s="146">
        <v>0</v>
      </c>
      <c r="AU392" s="146">
        <v>0</v>
      </c>
      <c r="AV392" s="146">
        <v>0</v>
      </c>
      <c r="AW392" s="146">
        <v>0</v>
      </c>
      <c r="AX392" s="146">
        <v>0</v>
      </c>
      <c r="AY392" s="146">
        <v>0</v>
      </c>
      <c r="AZ392" s="146">
        <v>0</v>
      </c>
      <c r="BA392" s="146">
        <v>0</v>
      </c>
      <c r="BB392" s="146">
        <v>0</v>
      </c>
      <c r="BC392" s="146">
        <v>0</v>
      </c>
      <c r="BD392" s="146">
        <v>0</v>
      </c>
      <c r="BE392" s="146">
        <v>0</v>
      </c>
      <c r="BF392" s="146">
        <v>0</v>
      </c>
      <c r="BG392" s="146">
        <v>0</v>
      </c>
      <c r="BH392" s="146">
        <v>0</v>
      </c>
      <c r="BI392" s="146">
        <v>0</v>
      </c>
      <c r="BJ392" s="146">
        <v>0</v>
      </c>
      <c r="BK392" s="146">
        <v>0</v>
      </c>
      <c r="BL392" s="146">
        <v>0</v>
      </c>
      <c r="BM392" s="146">
        <v>0</v>
      </c>
      <c r="BN392" s="146">
        <v>0</v>
      </c>
      <c r="BO392" s="146">
        <v>0</v>
      </c>
      <c r="BP392" s="146">
        <v>0</v>
      </c>
      <c r="BQ392" s="146">
        <v>0</v>
      </c>
      <c r="BR392" s="146">
        <v>0</v>
      </c>
      <c r="BS392" s="146">
        <v>0</v>
      </c>
      <c r="BT392" s="146">
        <v>0</v>
      </c>
      <c r="BU392" s="146">
        <v>0</v>
      </c>
      <c r="BV392" s="146">
        <v>0</v>
      </c>
      <c r="BW392" s="146">
        <v>0</v>
      </c>
      <c r="BX392" s="146">
        <v>0</v>
      </c>
      <c r="BY392" s="146">
        <v>0</v>
      </c>
      <c r="BZ392" s="146">
        <v>0</v>
      </c>
      <c r="CA392" s="146">
        <v>0</v>
      </c>
      <c r="CB392" s="146">
        <v>0</v>
      </c>
      <c r="CC392" s="146">
        <v>0</v>
      </c>
      <c r="CD392" s="146">
        <v>0</v>
      </c>
      <c r="CE392" s="146">
        <v>0</v>
      </c>
      <c r="CF392" s="146">
        <v>0</v>
      </c>
      <c r="CG392" s="146">
        <v>0</v>
      </c>
      <c r="CH392" s="146">
        <v>0</v>
      </c>
      <c r="CI392" s="146">
        <v>0</v>
      </c>
      <c r="CJ392" s="146">
        <v>0</v>
      </c>
      <c r="CK392" s="146">
        <v>0</v>
      </c>
      <c r="CL392" s="146">
        <v>0</v>
      </c>
      <c r="CM392" s="146">
        <v>0</v>
      </c>
      <c r="CN392" s="146">
        <v>0</v>
      </c>
      <c r="CO392" s="146">
        <v>0</v>
      </c>
      <c r="CP392" s="146">
        <v>0</v>
      </c>
      <c r="CQ392" s="146">
        <v>0</v>
      </c>
      <c r="CR392" s="146">
        <v>0</v>
      </c>
      <c r="CS392" s="146">
        <v>0</v>
      </c>
      <c r="CT392" s="146">
        <v>0</v>
      </c>
      <c r="CU392" s="146">
        <v>0</v>
      </c>
      <c r="CV392" s="146">
        <v>0</v>
      </c>
      <c r="CW392" s="146">
        <v>0</v>
      </c>
      <c r="CX392" s="146">
        <v>0</v>
      </c>
      <c r="CY392" s="146">
        <v>0</v>
      </c>
      <c r="CZ392" s="146">
        <v>0</v>
      </c>
      <c r="DA392" s="146">
        <v>0</v>
      </c>
      <c r="DB392" s="146">
        <v>0</v>
      </c>
      <c r="DC392" s="146">
        <v>0</v>
      </c>
      <c r="DD392" s="146">
        <v>0</v>
      </c>
      <c r="DE392" s="146">
        <v>0</v>
      </c>
      <c r="DF392" s="146">
        <v>0</v>
      </c>
      <c r="DG392" s="146">
        <v>0</v>
      </c>
      <c r="DH392" s="146">
        <v>0</v>
      </c>
      <c r="DI392" s="146">
        <v>0</v>
      </c>
      <c r="DJ392" s="146">
        <v>0</v>
      </c>
      <c r="DK392" s="146">
        <v>0</v>
      </c>
      <c r="DL392" s="146">
        <v>0</v>
      </c>
      <c r="DM392" s="146">
        <v>0</v>
      </c>
      <c r="DN392" s="146">
        <v>0</v>
      </c>
      <c r="DO392" s="146">
        <v>0</v>
      </c>
      <c r="DP392" s="146">
        <v>0</v>
      </c>
      <c r="DQ392" s="146">
        <v>0</v>
      </c>
      <c r="DR392" s="146">
        <v>0</v>
      </c>
      <c r="DS392" s="146">
        <v>0</v>
      </c>
      <c r="DT392" s="146">
        <v>0</v>
      </c>
      <c r="DU392" s="146">
        <v>0</v>
      </c>
      <c r="DV392" s="146">
        <v>0</v>
      </c>
      <c r="DW392" s="146">
        <v>0</v>
      </c>
      <c r="DX392" s="146">
        <v>0</v>
      </c>
      <c r="DY392" s="146">
        <v>0</v>
      </c>
      <c r="DZ392" s="146">
        <v>0</v>
      </c>
      <c r="EA392" s="146">
        <v>0</v>
      </c>
      <c r="EB392" s="146">
        <v>0</v>
      </c>
      <c r="EC392" s="146">
        <v>0</v>
      </c>
      <c r="ED392" s="146">
        <v>0</v>
      </c>
      <c r="EE392" s="146">
        <v>0</v>
      </c>
      <c r="EF392" s="146">
        <v>0</v>
      </c>
      <c r="EG392" s="146">
        <v>0</v>
      </c>
      <c r="EH392" s="146">
        <v>0</v>
      </c>
      <c r="EI392" s="146">
        <v>0</v>
      </c>
      <c r="EJ392" s="146">
        <v>0</v>
      </c>
      <c r="EK392" s="146">
        <v>0</v>
      </c>
      <c r="EL392" s="146">
        <v>0</v>
      </c>
      <c r="EM392" s="146">
        <v>0</v>
      </c>
      <c r="EN392" s="146">
        <v>0</v>
      </c>
      <c r="EO392" s="146">
        <v>0</v>
      </c>
      <c r="EP392" s="146">
        <v>0</v>
      </c>
      <c r="EQ392" s="146">
        <v>0</v>
      </c>
      <c r="ER392" s="146">
        <v>0</v>
      </c>
      <c r="ES392" s="146">
        <v>0</v>
      </c>
      <c r="ET392" s="146">
        <v>0</v>
      </c>
      <c r="EU392" s="146">
        <v>0</v>
      </c>
      <c r="EV392" s="146">
        <v>0</v>
      </c>
      <c r="EW392" s="146">
        <v>0</v>
      </c>
      <c r="EX392" s="146">
        <v>0</v>
      </c>
      <c r="EY392" s="146">
        <v>0</v>
      </c>
      <c r="EZ392" s="146">
        <v>0</v>
      </c>
      <c r="FA392" s="146">
        <v>0</v>
      </c>
      <c r="FB392" s="146">
        <v>0</v>
      </c>
      <c r="FC392" s="146">
        <v>0</v>
      </c>
      <c r="FD392" s="146">
        <v>0</v>
      </c>
      <c r="FE392" s="146">
        <v>0</v>
      </c>
      <c r="FF392" s="146">
        <v>0</v>
      </c>
      <c r="FG392" s="146">
        <v>0</v>
      </c>
      <c r="FH392" s="146">
        <v>0</v>
      </c>
      <c r="FI392" s="146">
        <v>0</v>
      </c>
      <c r="FJ392" s="146">
        <v>0</v>
      </c>
      <c r="FK392" s="146">
        <v>0</v>
      </c>
      <c r="FL392" s="146">
        <v>0</v>
      </c>
      <c r="FM392" s="146">
        <v>0</v>
      </c>
      <c r="FN392" s="146">
        <v>0</v>
      </c>
      <c r="FO392" s="146">
        <v>0</v>
      </c>
      <c r="FP392" s="146">
        <v>0</v>
      </c>
      <c r="FQ392" s="146">
        <v>0</v>
      </c>
      <c r="FR392" s="146">
        <v>0</v>
      </c>
      <c r="FS392" s="146">
        <v>0</v>
      </c>
      <c r="FT392" s="146">
        <v>0</v>
      </c>
      <c r="FU392" s="146">
        <v>0</v>
      </c>
      <c r="FV392" s="146">
        <v>0</v>
      </c>
      <c r="FW392" s="146">
        <v>0</v>
      </c>
      <c r="FX392" s="146">
        <v>0</v>
      </c>
      <c r="FY392" s="146">
        <v>0</v>
      </c>
      <c r="FZ392" s="146">
        <v>0</v>
      </c>
      <c r="GA392" s="146">
        <v>0</v>
      </c>
      <c r="GB392" s="146">
        <v>0</v>
      </c>
      <c r="GC392" s="146">
        <v>0</v>
      </c>
      <c r="GD392" s="146">
        <v>0</v>
      </c>
      <c r="GE392" s="146">
        <v>0</v>
      </c>
      <c r="GF392" s="146">
        <v>0</v>
      </c>
      <c r="GG392" s="146">
        <v>0</v>
      </c>
      <c r="GH392" s="146">
        <v>0</v>
      </c>
      <c r="GI392" s="146">
        <v>0</v>
      </c>
      <c r="GJ392" s="146">
        <v>0</v>
      </c>
      <c r="GK392" s="146">
        <v>0</v>
      </c>
      <c r="GL392" s="146">
        <v>0</v>
      </c>
      <c r="GM392" s="146">
        <v>0</v>
      </c>
      <c r="GN392" s="146">
        <v>0</v>
      </c>
      <c r="GO392" s="146">
        <v>0</v>
      </c>
      <c r="GP392" s="146">
        <v>0</v>
      </c>
      <c r="GQ392" s="146">
        <v>0</v>
      </c>
      <c r="GR392" s="146">
        <v>0</v>
      </c>
      <c r="GS392" s="146">
        <v>0</v>
      </c>
      <c r="GT392" s="146">
        <v>0</v>
      </c>
      <c r="GU392" s="146">
        <v>0</v>
      </c>
      <c r="GV392" s="146">
        <v>0</v>
      </c>
      <c r="GW392" s="146">
        <v>0</v>
      </c>
      <c r="GX392" s="146">
        <v>0</v>
      </c>
      <c r="GY392" s="146">
        <v>0</v>
      </c>
      <c r="GZ392" s="146">
        <v>0</v>
      </c>
      <c r="HA392" s="146">
        <v>0</v>
      </c>
      <c r="HB392" s="146">
        <v>0</v>
      </c>
      <c r="HC392" s="146">
        <v>0</v>
      </c>
      <c r="HD392" s="146">
        <v>0</v>
      </c>
      <c r="HE392" s="146">
        <v>0</v>
      </c>
      <c r="HF392" s="146">
        <v>0</v>
      </c>
      <c r="HG392" s="146">
        <v>0</v>
      </c>
      <c r="HH392" s="146">
        <v>0</v>
      </c>
      <c r="HI392" s="146">
        <v>0</v>
      </c>
      <c r="HJ392" s="146">
        <v>0</v>
      </c>
      <c r="HK392" s="146">
        <v>0</v>
      </c>
      <c r="HL392" s="146">
        <v>0</v>
      </c>
      <c r="HM392" s="146">
        <v>0</v>
      </c>
      <c r="HN392" s="146">
        <v>0</v>
      </c>
      <c r="HO392" s="146">
        <v>0</v>
      </c>
      <c r="HP392" s="146">
        <v>0</v>
      </c>
      <c r="HQ392" s="146">
        <v>0</v>
      </c>
      <c r="HR392" s="146">
        <v>0</v>
      </c>
      <c r="HS392" s="146">
        <v>0</v>
      </c>
      <c r="HT392" s="146">
        <v>0</v>
      </c>
      <c r="HU392" s="146">
        <v>0</v>
      </c>
      <c r="HV392" s="146">
        <v>0</v>
      </c>
      <c r="HW392" s="146">
        <v>0</v>
      </c>
      <c r="HX392" s="146">
        <v>0</v>
      </c>
      <c r="HY392" s="146">
        <v>0</v>
      </c>
      <c r="HZ392" s="146">
        <v>0</v>
      </c>
      <c r="IA392" s="146">
        <v>0</v>
      </c>
      <c r="IB392" s="146">
        <v>0</v>
      </c>
      <c r="IC392" s="146">
        <v>0</v>
      </c>
      <c r="ID392" s="146">
        <v>0</v>
      </c>
      <c r="IE392" s="146">
        <v>0</v>
      </c>
      <c r="IF392" s="146">
        <v>0</v>
      </c>
      <c r="IG392" s="146">
        <v>0</v>
      </c>
      <c r="IH392" s="146">
        <v>0</v>
      </c>
      <c r="II392" s="146">
        <v>0</v>
      </c>
      <c r="IJ392" s="146">
        <v>0</v>
      </c>
      <c r="IK392" s="146">
        <v>0</v>
      </c>
      <c r="IL392" s="146">
        <v>0</v>
      </c>
      <c r="IM392" s="146">
        <v>0</v>
      </c>
      <c r="IN392" s="146">
        <v>0</v>
      </c>
      <c r="IO392" s="146">
        <v>0</v>
      </c>
      <c r="IP392" s="146">
        <v>0</v>
      </c>
      <c r="IQ392" s="146">
        <v>0</v>
      </c>
      <c r="IR392" s="146">
        <v>0</v>
      </c>
      <c r="IS392" s="146">
        <v>0</v>
      </c>
      <c r="IT392" s="146">
        <v>0</v>
      </c>
      <c r="IU392" s="146">
        <v>0</v>
      </c>
      <c r="IV392" s="146">
        <v>0</v>
      </c>
    </row>
    <row r="393" spans="1:256" ht="72" x14ac:dyDescent="0.2">
      <c r="A393" s="145" t="s">
        <v>1060</v>
      </c>
      <c r="B393" s="146">
        <v>0</v>
      </c>
      <c r="C393" s="146">
        <v>0</v>
      </c>
      <c r="D393" s="146">
        <v>0</v>
      </c>
      <c r="E393" s="146">
        <v>0</v>
      </c>
      <c r="F393" s="146">
        <v>0</v>
      </c>
      <c r="G393" s="146">
        <v>0</v>
      </c>
      <c r="H393" s="146">
        <v>0</v>
      </c>
      <c r="I393" s="146">
        <v>0</v>
      </c>
      <c r="J393" s="146">
        <v>0</v>
      </c>
      <c r="K393" s="146">
        <v>0</v>
      </c>
      <c r="L393" s="146">
        <v>0</v>
      </c>
      <c r="M393" s="146">
        <v>0</v>
      </c>
      <c r="N393" s="146">
        <v>0</v>
      </c>
      <c r="O393" s="146">
        <v>0</v>
      </c>
      <c r="P393" s="146">
        <v>0</v>
      </c>
      <c r="Q393" s="146">
        <v>0</v>
      </c>
      <c r="R393" s="146">
        <v>0</v>
      </c>
      <c r="S393" s="146">
        <v>0</v>
      </c>
      <c r="T393" s="146">
        <v>0</v>
      </c>
      <c r="U393" s="146">
        <v>0</v>
      </c>
      <c r="V393" s="146">
        <v>0</v>
      </c>
      <c r="W393" s="146">
        <v>0</v>
      </c>
      <c r="X393" s="146">
        <v>0</v>
      </c>
      <c r="Y393" s="146">
        <v>0</v>
      </c>
      <c r="Z393" s="146">
        <v>0</v>
      </c>
      <c r="AA393" s="146">
        <v>0</v>
      </c>
      <c r="AB393" s="146">
        <v>0</v>
      </c>
      <c r="AC393" s="146">
        <v>0</v>
      </c>
      <c r="AD393" s="146">
        <v>0</v>
      </c>
      <c r="AE393" s="146">
        <v>0</v>
      </c>
      <c r="AF393" s="146">
        <v>0</v>
      </c>
      <c r="AG393" s="146">
        <v>0</v>
      </c>
      <c r="AH393" s="146">
        <v>0</v>
      </c>
      <c r="AI393" s="146">
        <v>0</v>
      </c>
      <c r="AJ393" s="146">
        <v>0</v>
      </c>
      <c r="AK393" s="146">
        <v>0</v>
      </c>
      <c r="AL393" s="146">
        <v>0</v>
      </c>
      <c r="AM393" s="146">
        <v>0</v>
      </c>
      <c r="AN393" s="146">
        <v>0</v>
      </c>
      <c r="AO393" s="146">
        <v>0</v>
      </c>
      <c r="AP393" s="146">
        <v>0</v>
      </c>
      <c r="AQ393" s="146">
        <v>0</v>
      </c>
      <c r="AR393" s="146">
        <v>0</v>
      </c>
      <c r="AS393" s="146">
        <v>0</v>
      </c>
      <c r="AT393" s="146">
        <v>0</v>
      </c>
      <c r="AU393" s="146">
        <v>0</v>
      </c>
      <c r="AV393" s="146">
        <v>0</v>
      </c>
      <c r="AW393" s="146">
        <v>0</v>
      </c>
      <c r="AX393" s="146">
        <v>0</v>
      </c>
      <c r="AY393" s="146">
        <v>0</v>
      </c>
      <c r="AZ393" s="146">
        <v>0</v>
      </c>
      <c r="BA393" s="146">
        <v>0</v>
      </c>
      <c r="BB393" s="146">
        <v>0</v>
      </c>
      <c r="BC393" s="146">
        <v>0</v>
      </c>
      <c r="BD393" s="146">
        <v>0</v>
      </c>
      <c r="BE393" s="146">
        <v>0</v>
      </c>
      <c r="BF393" s="146">
        <v>0</v>
      </c>
      <c r="BG393" s="146">
        <v>0</v>
      </c>
      <c r="BH393" s="146">
        <v>0</v>
      </c>
      <c r="BI393" s="146">
        <v>0</v>
      </c>
      <c r="BJ393" s="146">
        <v>0</v>
      </c>
      <c r="BK393" s="146">
        <v>0</v>
      </c>
      <c r="BL393" s="146">
        <v>0</v>
      </c>
      <c r="BM393" s="146">
        <v>0</v>
      </c>
      <c r="BN393" s="146">
        <v>0</v>
      </c>
      <c r="BO393" s="146">
        <v>0</v>
      </c>
      <c r="BP393" s="146">
        <v>0</v>
      </c>
      <c r="BQ393" s="146">
        <v>0</v>
      </c>
      <c r="BR393" s="146">
        <v>0</v>
      </c>
      <c r="BS393" s="146">
        <v>0</v>
      </c>
      <c r="BT393" s="146">
        <v>0</v>
      </c>
      <c r="BU393" s="146">
        <v>0</v>
      </c>
      <c r="BV393" s="146">
        <v>0</v>
      </c>
      <c r="BW393" s="146">
        <v>0</v>
      </c>
      <c r="BX393" s="146">
        <v>0</v>
      </c>
      <c r="BY393" s="146">
        <v>0</v>
      </c>
      <c r="BZ393" s="146">
        <v>0</v>
      </c>
      <c r="CA393" s="146">
        <v>0</v>
      </c>
      <c r="CB393" s="146">
        <v>0</v>
      </c>
      <c r="CC393" s="146">
        <v>0</v>
      </c>
      <c r="CD393" s="146">
        <v>0</v>
      </c>
      <c r="CE393" s="146">
        <v>0</v>
      </c>
      <c r="CF393" s="146">
        <v>0</v>
      </c>
      <c r="CG393" s="146">
        <v>0</v>
      </c>
      <c r="CH393" s="146">
        <v>0</v>
      </c>
      <c r="CI393" s="146">
        <v>0</v>
      </c>
      <c r="CJ393" s="146">
        <v>0</v>
      </c>
      <c r="CK393" s="146">
        <v>0</v>
      </c>
      <c r="CL393" s="146">
        <v>0</v>
      </c>
      <c r="CM393" s="146">
        <v>0</v>
      </c>
      <c r="CN393" s="146">
        <v>0</v>
      </c>
      <c r="CO393" s="146">
        <v>0</v>
      </c>
      <c r="CP393" s="146">
        <v>0</v>
      </c>
      <c r="CQ393" s="146">
        <v>0</v>
      </c>
      <c r="CR393" s="146">
        <v>0</v>
      </c>
      <c r="CS393" s="146">
        <v>0</v>
      </c>
      <c r="CT393" s="146">
        <v>0</v>
      </c>
      <c r="CU393" s="146">
        <v>0</v>
      </c>
      <c r="CV393" s="146">
        <v>0</v>
      </c>
      <c r="CW393" s="146">
        <v>0</v>
      </c>
      <c r="CX393" s="146">
        <v>0</v>
      </c>
      <c r="CY393" s="146">
        <v>0</v>
      </c>
      <c r="CZ393" s="146">
        <v>0</v>
      </c>
      <c r="DA393" s="146">
        <v>0</v>
      </c>
      <c r="DB393" s="146">
        <v>0</v>
      </c>
      <c r="DC393" s="146">
        <v>0</v>
      </c>
      <c r="DD393" s="146">
        <v>0</v>
      </c>
      <c r="DE393" s="146">
        <v>0</v>
      </c>
      <c r="DF393" s="146">
        <v>0</v>
      </c>
      <c r="DG393" s="146">
        <v>0</v>
      </c>
      <c r="DH393" s="146">
        <v>0</v>
      </c>
      <c r="DI393" s="146">
        <v>0</v>
      </c>
      <c r="DJ393" s="146">
        <v>0</v>
      </c>
      <c r="DK393" s="146">
        <v>0</v>
      </c>
      <c r="DL393" s="146">
        <v>0</v>
      </c>
      <c r="DM393" s="146">
        <v>0</v>
      </c>
      <c r="DN393" s="146">
        <v>0</v>
      </c>
      <c r="DO393" s="146">
        <v>0</v>
      </c>
      <c r="DP393" s="146">
        <v>0</v>
      </c>
      <c r="DQ393" s="146">
        <v>0</v>
      </c>
      <c r="DR393" s="146">
        <v>0</v>
      </c>
      <c r="DS393" s="146">
        <v>0</v>
      </c>
      <c r="DT393" s="146">
        <v>0</v>
      </c>
      <c r="DU393" s="146">
        <v>0</v>
      </c>
      <c r="DV393" s="146">
        <v>0</v>
      </c>
      <c r="DW393" s="146">
        <v>0</v>
      </c>
      <c r="DX393" s="146">
        <v>0</v>
      </c>
      <c r="DY393" s="146">
        <v>0</v>
      </c>
      <c r="DZ393" s="146">
        <v>0</v>
      </c>
      <c r="EA393" s="146">
        <v>0</v>
      </c>
      <c r="EB393" s="146">
        <v>0</v>
      </c>
      <c r="EC393" s="146">
        <v>0</v>
      </c>
      <c r="ED393" s="146">
        <v>0</v>
      </c>
      <c r="EE393" s="146">
        <v>0</v>
      </c>
      <c r="EF393" s="146">
        <v>0</v>
      </c>
      <c r="EG393" s="146">
        <v>0</v>
      </c>
      <c r="EH393" s="146">
        <v>0</v>
      </c>
      <c r="EI393" s="146">
        <v>0</v>
      </c>
      <c r="EJ393" s="146">
        <v>0</v>
      </c>
      <c r="EK393" s="146">
        <v>0</v>
      </c>
      <c r="EL393" s="146">
        <v>0</v>
      </c>
      <c r="EM393" s="146">
        <v>0</v>
      </c>
      <c r="EN393" s="146">
        <v>0</v>
      </c>
      <c r="EO393" s="146">
        <v>0</v>
      </c>
      <c r="EP393" s="146">
        <v>0</v>
      </c>
      <c r="EQ393" s="146">
        <v>0</v>
      </c>
      <c r="ER393" s="146">
        <v>0</v>
      </c>
      <c r="ES393" s="146">
        <v>0</v>
      </c>
      <c r="ET393" s="146">
        <v>0</v>
      </c>
      <c r="EU393" s="146">
        <v>0</v>
      </c>
      <c r="EV393" s="146">
        <v>0</v>
      </c>
      <c r="EW393" s="146">
        <v>0</v>
      </c>
      <c r="EX393" s="146">
        <v>0</v>
      </c>
      <c r="EY393" s="146">
        <v>0</v>
      </c>
      <c r="EZ393" s="146">
        <v>0</v>
      </c>
      <c r="FA393" s="146">
        <v>0</v>
      </c>
      <c r="FB393" s="146">
        <v>0</v>
      </c>
      <c r="FC393" s="146">
        <v>0</v>
      </c>
      <c r="FD393" s="146">
        <v>0</v>
      </c>
      <c r="FE393" s="146">
        <v>0</v>
      </c>
      <c r="FF393" s="146">
        <v>0</v>
      </c>
      <c r="FG393" s="146">
        <v>0</v>
      </c>
      <c r="FH393" s="146">
        <v>0</v>
      </c>
      <c r="FI393" s="146">
        <v>0</v>
      </c>
      <c r="FJ393" s="146">
        <v>0</v>
      </c>
      <c r="FK393" s="146">
        <v>0</v>
      </c>
      <c r="FL393" s="146">
        <v>0</v>
      </c>
      <c r="FM393" s="146">
        <v>0</v>
      </c>
      <c r="FN393" s="146">
        <v>0</v>
      </c>
      <c r="FO393" s="146">
        <v>0</v>
      </c>
      <c r="FP393" s="146">
        <v>0</v>
      </c>
      <c r="FQ393" s="146">
        <v>0</v>
      </c>
      <c r="FR393" s="146">
        <v>0</v>
      </c>
      <c r="FS393" s="146">
        <v>0</v>
      </c>
      <c r="FT393" s="146">
        <v>0</v>
      </c>
      <c r="FU393" s="146">
        <v>0</v>
      </c>
      <c r="FV393" s="146">
        <v>0</v>
      </c>
      <c r="FW393" s="146">
        <v>0</v>
      </c>
      <c r="FX393" s="146">
        <v>0</v>
      </c>
      <c r="FY393" s="146">
        <v>0</v>
      </c>
      <c r="FZ393" s="146">
        <v>0</v>
      </c>
      <c r="GA393" s="146">
        <v>0</v>
      </c>
      <c r="GB393" s="146">
        <v>0</v>
      </c>
      <c r="GC393" s="146">
        <v>0</v>
      </c>
      <c r="GD393" s="146">
        <v>0</v>
      </c>
      <c r="GE393" s="146">
        <v>0</v>
      </c>
      <c r="GF393" s="146">
        <v>0</v>
      </c>
      <c r="GG393" s="146">
        <v>0</v>
      </c>
      <c r="GH393" s="146">
        <v>0</v>
      </c>
      <c r="GI393" s="146">
        <v>0</v>
      </c>
      <c r="GJ393" s="146">
        <v>0</v>
      </c>
      <c r="GK393" s="146">
        <v>0</v>
      </c>
      <c r="GL393" s="146">
        <v>0</v>
      </c>
      <c r="GM393" s="146">
        <v>0</v>
      </c>
      <c r="GN393" s="146">
        <v>0</v>
      </c>
      <c r="GO393" s="146">
        <v>0</v>
      </c>
      <c r="GP393" s="146">
        <v>0</v>
      </c>
      <c r="GQ393" s="146">
        <v>0</v>
      </c>
      <c r="GR393" s="146">
        <v>0</v>
      </c>
      <c r="GS393" s="146">
        <v>0</v>
      </c>
      <c r="GT393" s="146">
        <v>0</v>
      </c>
      <c r="GU393" s="146">
        <v>0</v>
      </c>
      <c r="GV393" s="146">
        <v>0</v>
      </c>
      <c r="GW393" s="146">
        <v>0</v>
      </c>
      <c r="GX393" s="146">
        <v>0</v>
      </c>
      <c r="GY393" s="146">
        <v>0</v>
      </c>
      <c r="GZ393" s="146">
        <v>0</v>
      </c>
      <c r="HA393" s="146">
        <v>0</v>
      </c>
      <c r="HB393" s="146">
        <v>0</v>
      </c>
      <c r="HC393" s="146">
        <v>0</v>
      </c>
      <c r="HD393" s="146">
        <v>0</v>
      </c>
      <c r="HE393" s="146">
        <v>0</v>
      </c>
      <c r="HF393" s="146">
        <v>0</v>
      </c>
      <c r="HG393" s="146">
        <v>0</v>
      </c>
      <c r="HH393" s="146">
        <v>0</v>
      </c>
      <c r="HI393" s="146">
        <v>0</v>
      </c>
      <c r="HJ393" s="146">
        <v>0</v>
      </c>
      <c r="HK393" s="146">
        <v>0</v>
      </c>
      <c r="HL393" s="146">
        <v>0</v>
      </c>
      <c r="HM393" s="146">
        <v>0</v>
      </c>
      <c r="HN393" s="146">
        <v>0</v>
      </c>
      <c r="HO393" s="146">
        <v>0</v>
      </c>
      <c r="HP393" s="146">
        <v>0</v>
      </c>
      <c r="HQ393" s="146">
        <v>0</v>
      </c>
      <c r="HR393" s="146">
        <v>0</v>
      </c>
      <c r="HS393" s="146">
        <v>0</v>
      </c>
      <c r="HT393" s="146">
        <v>0</v>
      </c>
      <c r="HU393" s="146">
        <v>0</v>
      </c>
      <c r="HV393" s="146">
        <v>0</v>
      </c>
      <c r="HW393" s="146">
        <v>0</v>
      </c>
      <c r="HX393" s="146">
        <v>0</v>
      </c>
      <c r="HY393" s="146">
        <v>0</v>
      </c>
      <c r="HZ393" s="146">
        <v>0</v>
      </c>
      <c r="IA393" s="146">
        <v>0</v>
      </c>
      <c r="IB393" s="146">
        <v>0</v>
      </c>
      <c r="IC393" s="146">
        <v>0</v>
      </c>
      <c r="ID393" s="146">
        <v>0</v>
      </c>
      <c r="IE393" s="146">
        <v>0</v>
      </c>
      <c r="IF393" s="146">
        <v>0</v>
      </c>
      <c r="IG393" s="146">
        <v>0</v>
      </c>
      <c r="IH393" s="146">
        <v>0</v>
      </c>
      <c r="II393" s="146">
        <v>0</v>
      </c>
      <c r="IJ393" s="146">
        <v>0</v>
      </c>
      <c r="IK393" s="146">
        <v>0</v>
      </c>
      <c r="IL393" s="146">
        <v>0</v>
      </c>
      <c r="IM393" s="146">
        <v>0</v>
      </c>
      <c r="IN393" s="146">
        <v>0</v>
      </c>
      <c r="IO393" s="146">
        <v>0</v>
      </c>
      <c r="IP393" s="146">
        <v>0</v>
      </c>
      <c r="IQ393" s="146">
        <v>0</v>
      </c>
      <c r="IR393" s="146">
        <v>0</v>
      </c>
      <c r="IS393" s="146">
        <v>0</v>
      </c>
      <c r="IT393" s="146">
        <v>0</v>
      </c>
      <c r="IU393" s="146">
        <v>0</v>
      </c>
      <c r="IV393" s="146">
        <v>0</v>
      </c>
    </row>
    <row r="394" spans="1:256" ht="72" x14ac:dyDescent="0.2">
      <c r="A394" s="145" t="s">
        <v>1061</v>
      </c>
      <c r="B394" s="146">
        <v>0</v>
      </c>
      <c r="C394" s="146">
        <v>0</v>
      </c>
      <c r="D394" s="146">
        <v>0</v>
      </c>
      <c r="E394" s="146">
        <v>0</v>
      </c>
      <c r="F394" s="146">
        <v>0</v>
      </c>
      <c r="G394" s="146">
        <v>0</v>
      </c>
      <c r="H394" s="146">
        <v>0</v>
      </c>
      <c r="I394" s="146">
        <v>0</v>
      </c>
      <c r="J394" s="146">
        <v>0</v>
      </c>
      <c r="K394" s="146">
        <v>0</v>
      </c>
      <c r="L394" s="146">
        <v>0</v>
      </c>
      <c r="M394" s="146">
        <v>0</v>
      </c>
      <c r="N394" s="146">
        <v>0</v>
      </c>
      <c r="O394" s="146">
        <v>0</v>
      </c>
      <c r="P394" s="146">
        <v>0</v>
      </c>
      <c r="Q394" s="146">
        <v>0</v>
      </c>
      <c r="R394" s="146">
        <v>0</v>
      </c>
      <c r="S394" s="146">
        <v>0</v>
      </c>
      <c r="T394" s="146">
        <v>0</v>
      </c>
      <c r="U394" s="146">
        <v>0</v>
      </c>
      <c r="V394" s="146">
        <v>0</v>
      </c>
      <c r="W394" s="146">
        <v>0</v>
      </c>
      <c r="X394" s="146">
        <v>0</v>
      </c>
      <c r="Y394" s="146">
        <v>0</v>
      </c>
      <c r="Z394" s="146">
        <v>0</v>
      </c>
      <c r="AA394" s="146">
        <v>0</v>
      </c>
      <c r="AB394" s="146">
        <v>0</v>
      </c>
      <c r="AC394" s="146">
        <v>0</v>
      </c>
      <c r="AD394" s="146">
        <v>0</v>
      </c>
      <c r="AE394" s="146">
        <v>0</v>
      </c>
      <c r="AF394" s="146">
        <v>0</v>
      </c>
      <c r="AG394" s="146">
        <v>0</v>
      </c>
      <c r="AH394" s="146">
        <v>0</v>
      </c>
      <c r="AI394" s="146">
        <v>0</v>
      </c>
      <c r="AJ394" s="146">
        <v>0</v>
      </c>
      <c r="AK394" s="146">
        <v>0</v>
      </c>
      <c r="AL394" s="146">
        <v>0</v>
      </c>
      <c r="AM394" s="146">
        <v>0</v>
      </c>
      <c r="AN394" s="146">
        <v>0</v>
      </c>
      <c r="AO394" s="146">
        <v>0</v>
      </c>
      <c r="AP394" s="146">
        <v>0</v>
      </c>
      <c r="AQ394" s="146">
        <v>0</v>
      </c>
      <c r="AR394" s="146">
        <v>0</v>
      </c>
      <c r="AS394" s="146">
        <v>0</v>
      </c>
      <c r="AT394" s="146">
        <v>0</v>
      </c>
      <c r="AU394" s="146">
        <v>0</v>
      </c>
      <c r="AV394" s="146">
        <v>0</v>
      </c>
      <c r="AW394" s="146">
        <v>0</v>
      </c>
      <c r="AX394" s="146">
        <v>0</v>
      </c>
      <c r="AY394" s="146">
        <v>0</v>
      </c>
      <c r="AZ394" s="146">
        <v>0</v>
      </c>
      <c r="BA394" s="146">
        <v>0</v>
      </c>
      <c r="BB394" s="146">
        <v>0</v>
      </c>
      <c r="BC394" s="146">
        <v>0</v>
      </c>
      <c r="BD394" s="146">
        <v>0</v>
      </c>
      <c r="BE394" s="146">
        <v>0</v>
      </c>
      <c r="BF394" s="146">
        <v>0</v>
      </c>
      <c r="BG394" s="146">
        <v>0</v>
      </c>
      <c r="BH394" s="146">
        <v>0</v>
      </c>
      <c r="BI394" s="146">
        <v>0</v>
      </c>
      <c r="BJ394" s="146">
        <v>0</v>
      </c>
      <c r="BK394" s="146">
        <v>0</v>
      </c>
      <c r="BL394" s="146">
        <v>0</v>
      </c>
      <c r="BM394" s="146">
        <v>0</v>
      </c>
      <c r="BN394" s="146">
        <v>0</v>
      </c>
      <c r="BO394" s="146">
        <v>0</v>
      </c>
      <c r="BP394" s="146">
        <v>0</v>
      </c>
      <c r="BQ394" s="146">
        <v>0</v>
      </c>
      <c r="BR394" s="146">
        <v>0</v>
      </c>
      <c r="BS394" s="146">
        <v>0</v>
      </c>
      <c r="BT394" s="146">
        <v>0</v>
      </c>
      <c r="BU394" s="146">
        <v>0</v>
      </c>
      <c r="BV394" s="146">
        <v>0</v>
      </c>
      <c r="BW394" s="146">
        <v>0</v>
      </c>
      <c r="BX394" s="146">
        <v>0</v>
      </c>
      <c r="BY394" s="146">
        <v>0</v>
      </c>
      <c r="BZ394" s="146">
        <v>0</v>
      </c>
      <c r="CA394" s="146">
        <v>0</v>
      </c>
      <c r="CB394" s="146">
        <v>0</v>
      </c>
      <c r="CC394" s="146">
        <v>0</v>
      </c>
      <c r="CD394" s="146">
        <v>0</v>
      </c>
      <c r="CE394" s="146">
        <v>0</v>
      </c>
      <c r="CF394" s="146">
        <v>0</v>
      </c>
      <c r="CG394" s="146">
        <v>0</v>
      </c>
      <c r="CH394" s="146">
        <v>0</v>
      </c>
      <c r="CI394" s="146">
        <v>0</v>
      </c>
      <c r="CJ394" s="146">
        <v>0</v>
      </c>
      <c r="CK394" s="146">
        <v>0</v>
      </c>
      <c r="CL394" s="146">
        <v>0</v>
      </c>
      <c r="CM394" s="146">
        <v>0</v>
      </c>
      <c r="CN394" s="146">
        <v>0</v>
      </c>
      <c r="CO394" s="146">
        <v>0</v>
      </c>
      <c r="CP394" s="146">
        <v>0</v>
      </c>
      <c r="CQ394" s="146">
        <v>0</v>
      </c>
      <c r="CR394" s="146">
        <v>0</v>
      </c>
      <c r="CS394" s="146">
        <v>0</v>
      </c>
      <c r="CT394" s="146">
        <v>0</v>
      </c>
      <c r="CU394" s="146">
        <v>0</v>
      </c>
      <c r="CV394" s="146">
        <v>0</v>
      </c>
      <c r="CW394" s="146">
        <v>0</v>
      </c>
      <c r="CX394" s="146">
        <v>0</v>
      </c>
      <c r="CY394" s="146">
        <v>0</v>
      </c>
      <c r="CZ394" s="146">
        <v>0</v>
      </c>
      <c r="DA394" s="146">
        <v>0</v>
      </c>
      <c r="DB394" s="146">
        <v>0</v>
      </c>
      <c r="DC394" s="146">
        <v>0</v>
      </c>
      <c r="DD394" s="146">
        <v>0</v>
      </c>
      <c r="DE394" s="146">
        <v>0</v>
      </c>
      <c r="DF394" s="146">
        <v>0</v>
      </c>
      <c r="DG394" s="146">
        <v>0</v>
      </c>
      <c r="DH394" s="146">
        <v>0</v>
      </c>
      <c r="DI394" s="146">
        <v>0</v>
      </c>
      <c r="DJ394" s="146">
        <v>0</v>
      </c>
      <c r="DK394" s="146">
        <v>0</v>
      </c>
      <c r="DL394" s="146">
        <v>0</v>
      </c>
      <c r="DM394" s="146">
        <v>0</v>
      </c>
      <c r="DN394" s="146">
        <v>0</v>
      </c>
      <c r="DO394" s="146">
        <v>0</v>
      </c>
      <c r="DP394" s="146">
        <v>0</v>
      </c>
      <c r="DQ394" s="146">
        <v>0</v>
      </c>
      <c r="DR394" s="146">
        <v>0</v>
      </c>
      <c r="DS394" s="146">
        <v>0</v>
      </c>
      <c r="DT394" s="146">
        <v>0</v>
      </c>
      <c r="DU394" s="146">
        <v>0</v>
      </c>
      <c r="DV394" s="146">
        <v>0</v>
      </c>
      <c r="DW394" s="146">
        <v>0</v>
      </c>
      <c r="DX394" s="146">
        <v>0</v>
      </c>
      <c r="DY394" s="146">
        <v>0</v>
      </c>
      <c r="DZ394" s="146">
        <v>0</v>
      </c>
      <c r="EA394" s="146">
        <v>0</v>
      </c>
      <c r="EB394" s="146">
        <v>0</v>
      </c>
      <c r="EC394" s="146">
        <v>0</v>
      </c>
      <c r="ED394" s="146">
        <v>0</v>
      </c>
      <c r="EE394" s="146">
        <v>0</v>
      </c>
      <c r="EF394" s="146">
        <v>0</v>
      </c>
      <c r="EG394" s="146">
        <v>0</v>
      </c>
      <c r="EH394" s="146">
        <v>0</v>
      </c>
      <c r="EI394" s="146">
        <v>0</v>
      </c>
      <c r="EJ394" s="146">
        <v>0</v>
      </c>
      <c r="EK394" s="146">
        <v>0</v>
      </c>
      <c r="EL394" s="146">
        <v>0</v>
      </c>
      <c r="EM394" s="146">
        <v>0</v>
      </c>
      <c r="EN394" s="146">
        <v>0</v>
      </c>
      <c r="EO394" s="146">
        <v>0</v>
      </c>
      <c r="EP394" s="146">
        <v>0</v>
      </c>
      <c r="EQ394" s="146">
        <v>0</v>
      </c>
      <c r="ER394" s="146">
        <v>0</v>
      </c>
      <c r="ES394" s="146">
        <v>0</v>
      </c>
      <c r="ET394" s="146">
        <v>0</v>
      </c>
      <c r="EU394" s="146">
        <v>0</v>
      </c>
      <c r="EV394" s="146">
        <v>0</v>
      </c>
      <c r="EW394" s="146">
        <v>0</v>
      </c>
      <c r="EX394" s="146">
        <v>0</v>
      </c>
      <c r="EY394" s="146">
        <v>0</v>
      </c>
      <c r="EZ394" s="146">
        <v>0</v>
      </c>
      <c r="FA394" s="146">
        <v>0</v>
      </c>
      <c r="FB394" s="146">
        <v>0</v>
      </c>
      <c r="FC394" s="146">
        <v>0</v>
      </c>
      <c r="FD394" s="146">
        <v>0</v>
      </c>
      <c r="FE394" s="146">
        <v>0</v>
      </c>
      <c r="FF394" s="146">
        <v>0</v>
      </c>
      <c r="FG394" s="146">
        <v>0</v>
      </c>
      <c r="FH394" s="146">
        <v>0</v>
      </c>
      <c r="FI394" s="146">
        <v>0</v>
      </c>
      <c r="FJ394" s="146">
        <v>0</v>
      </c>
      <c r="FK394" s="146">
        <v>0</v>
      </c>
      <c r="FL394" s="146">
        <v>0</v>
      </c>
      <c r="FM394" s="146">
        <v>0</v>
      </c>
      <c r="FN394" s="146">
        <v>0</v>
      </c>
      <c r="FO394" s="146">
        <v>0</v>
      </c>
      <c r="FP394" s="146">
        <v>0</v>
      </c>
      <c r="FQ394" s="146">
        <v>0</v>
      </c>
      <c r="FR394" s="146">
        <v>0</v>
      </c>
      <c r="FS394" s="146">
        <v>0</v>
      </c>
      <c r="FT394" s="146">
        <v>0</v>
      </c>
      <c r="FU394" s="146">
        <v>0</v>
      </c>
      <c r="FV394" s="146">
        <v>0</v>
      </c>
      <c r="FW394" s="146">
        <v>0</v>
      </c>
      <c r="FX394" s="146">
        <v>0</v>
      </c>
      <c r="FY394" s="146">
        <v>0</v>
      </c>
      <c r="FZ394" s="146">
        <v>0</v>
      </c>
      <c r="GA394" s="146">
        <v>0</v>
      </c>
      <c r="GB394" s="146">
        <v>0</v>
      </c>
      <c r="GC394" s="146">
        <v>0</v>
      </c>
      <c r="GD394" s="146">
        <v>0</v>
      </c>
      <c r="GE394" s="146">
        <v>0</v>
      </c>
      <c r="GF394" s="146">
        <v>0</v>
      </c>
      <c r="GG394" s="146">
        <v>0</v>
      </c>
      <c r="GH394" s="146">
        <v>0</v>
      </c>
      <c r="GI394" s="146">
        <v>0</v>
      </c>
      <c r="GJ394" s="146">
        <v>0</v>
      </c>
      <c r="GK394" s="146">
        <v>0</v>
      </c>
      <c r="GL394" s="146">
        <v>0</v>
      </c>
      <c r="GM394" s="146">
        <v>0</v>
      </c>
      <c r="GN394" s="146">
        <v>0</v>
      </c>
      <c r="GO394" s="146">
        <v>0</v>
      </c>
      <c r="GP394" s="146">
        <v>0</v>
      </c>
      <c r="GQ394" s="146">
        <v>0</v>
      </c>
      <c r="GR394" s="146">
        <v>0</v>
      </c>
      <c r="GS394" s="146">
        <v>0</v>
      </c>
      <c r="GT394" s="146">
        <v>0</v>
      </c>
      <c r="GU394" s="146">
        <v>0</v>
      </c>
      <c r="GV394" s="146">
        <v>0</v>
      </c>
      <c r="GW394" s="146">
        <v>0</v>
      </c>
      <c r="GX394" s="146">
        <v>0</v>
      </c>
      <c r="GY394" s="146">
        <v>0</v>
      </c>
      <c r="GZ394" s="146">
        <v>0</v>
      </c>
      <c r="HA394" s="146">
        <v>0</v>
      </c>
      <c r="HB394" s="146">
        <v>0</v>
      </c>
      <c r="HC394" s="146">
        <v>0</v>
      </c>
      <c r="HD394" s="146">
        <v>0</v>
      </c>
      <c r="HE394" s="146">
        <v>0</v>
      </c>
      <c r="HF394" s="146">
        <v>0</v>
      </c>
      <c r="HG394" s="146">
        <v>0</v>
      </c>
      <c r="HH394" s="146">
        <v>0</v>
      </c>
      <c r="HI394" s="146">
        <v>0</v>
      </c>
      <c r="HJ394" s="146">
        <v>0</v>
      </c>
      <c r="HK394" s="146">
        <v>0</v>
      </c>
      <c r="HL394" s="146">
        <v>0</v>
      </c>
      <c r="HM394" s="146">
        <v>0</v>
      </c>
      <c r="HN394" s="146">
        <v>0</v>
      </c>
      <c r="HO394" s="146">
        <v>0</v>
      </c>
      <c r="HP394" s="146">
        <v>0</v>
      </c>
      <c r="HQ394" s="146">
        <v>0</v>
      </c>
      <c r="HR394" s="146">
        <v>0</v>
      </c>
      <c r="HS394" s="146">
        <v>0</v>
      </c>
      <c r="HT394" s="146">
        <v>0</v>
      </c>
      <c r="HU394" s="146">
        <v>0</v>
      </c>
      <c r="HV394" s="146">
        <v>0</v>
      </c>
      <c r="HW394" s="146">
        <v>0</v>
      </c>
      <c r="HX394" s="146">
        <v>0</v>
      </c>
      <c r="HY394" s="146">
        <v>0</v>
      </c>
      <c r="HZ394" s="146">
        <v>0</v>
      </c>
      <c r="IA394" s="146">
        <v>0</v>
      </c>
      <c r="IB394" s="146">
        <v>0</v>
      </c>
      <c r="IC394" s="146">
        <v>0</v>
      </c>
      <c r="ID394" s="146">
        <v>0</v>
      </c>
      <c r="IE394" s="146">
        <v>0</v>
      </c>
      <c r="IF394" s="146">
        <v>0</v>
      </c>
      <c r="IG394" s="146">
        <v>0</v>
      </c>
      <c r="IH394" s="146">
        <v>0</v>
      </c>
      <c r="II394" s="146">
        <v>0</v>
      </c>
      <c r="IJ394" s="146">
        <v>0</v>
      </c>
      <c r="IK394" s="146">
        <v>0</v>
      </c>
      <c r="IL394" s="146">
        <v>0</v>
      </c>
      <c r="IM394" s="146">
        <v>0</v>
      </c>
      <c r="IN394" s="146">
        <v>0</v>
      </c>
      <c r="IO394" s="146">
        <v>0</v>
      </c>
      <c r="IP394" s="146">
        <v>0</v>
      </c>
      <c r="IQ394" s="146">
        <v>0</v>
      </c>
      <c r="IR394" s="146">
        <v>0</v>
      </c>
      <c r="IS394" s="146">
        <v>0</v>
      </c>
      <c r="IT394" s="146">
        <v>0</v>
      </c>
      <c r="IU394" s="146">
        <v>0</v>
      </c>
      <c r="IV394" s="146">
        <v>0</v>
      </c>
    </row>
    <row r="395" spans="1:256" ht="60" x14ac:dyDescent="0.2">
      <c r="A395" s="145" t="s">
        <v>1062</v>
      </c>
      <c r="B395" s="146">
        <v>0</v>
      </c>
      <c r="C395" s="146">
        <v>0</v>
      </c>
      <c r="D395" s="146">
        <v>0</v>
      </c>
      <c r="E395" s="146">
        <v>0</v>
      </c>
      <c r="F395" s="146">
        <v>0</v>
      </c>
      <c r="G395" s="146">
        <v>0</v>
      </c>
      <c r="H395" s="146">
        <v>0</v>
      </c>
      <c r="I395" s="146">
        <v>0</v>
      </c>
      <c r="J395" s="146">
        <v>0</v>
      </c>
      <c r="K395" s="146">
        <v>0</v>
      </c>
      <c r="L395" s="146">
        <v>0</v>
      </c>
      <c r="M395" s="146">
        <v>0</v>
      </c>
      <c r="N395" s="146">
        <v>0</v>
      </c>
      <c r="O395" s="146">
        <v>0</v>
      </c>
      <c r="P395" s="146">
        <v>0</v>
      </c>
      <c r="Q395" s="146">
        <v>0</v>
      </c>
      <c r="R395" s="146">
        <v>0</v>
      </c>
      <c r="S395" s="146">
        <v>0</v>
      </c>
      <c r="T395" s="146">
        <v>0</v>
      </c>
      <c r="U395" s="146">
        <v>0</v>
      </c>
      <c r="V395" s="146">
        <v>0</v>
      </c>
      <c r="W395" s="146">
        <v>0</v>
      </c>
      <c r="X395" s="146">
        <v>0</v>
      </c>
      <c r="Y395" s="146">
        <v>0</v>
      </c>
      <c r="Z395" s="146">
        <v>0</v>
      </c>
      <c r="AA395" s="146">
        <v>0</v>
      </c>
      <c r="AB395" s="146">
        <v>0</v>
      </c>
      <c r="AC395" s="146">
        <v>0</v>
      </c>
      <c r="AD395" s="146">
        <v>0</v>
      </c>
      <c r="AE395" s="146">
        <v>0</v>
      </c>
      <c r="AF395" s="146">
        <v>0</v>
      </c>
      <c r="AG395" s="146">
        <v>0</v>
      </c>
      <c r="AH395" s="146">
        <v>0</v>
      </c>
      <c r="AI395" s="146">
        <v>0</v>
      </c>
      <c r="AJ395" s="146">
        <v>0</v>
      </c>
      <c r="AK395" s="146">
        <v>0</v>
      </c>
      <c r="AL395" s="146">
        <v>0</v>
      </c>
      <c r="AM395" s="146">
        <v>0</v>
      </c>
      <c r="AN395" s="146">
        <v>0</v>
      </c>
      <c r="AO395" s="146">
        <v>0</v>
      </c>
      <c r="AP395" s="146">
        <v>0</v>
      </c>
      <c r="AQ395" s="146">
        <v>0</v>
      </c>
      <c r="AR395" s="146">
        <v>0</v>
      </c>
      <c r="AS395" s="146">
        <v>0</v>
      </c>
      <c r="AT395" s="146">
        <v>0</v>
      </c>
      <c r="AU395" s="146">
        <v>0</v>
      </c>
      <c r="AV395" s="146">
        <v>0</v>
      </c>
      <c r="AW395" s="146">
        <v>0</v>
      </c>
      <c r="AX395" s="146">
        <v>0</v>
      </c>
      <c r="AY395" s="146">
        <v>0</v>
      </c>
      <c r="AZ395" s="146">
        <v>0</v>
      </c>
      <c r="BA395" s="146">
        <v>0</v>
      </c>
      <c r="BB395" s="146">
        <v>0</v>
      </c>
      <c r="BC395" s="146">
        <v>0</v>
      </c>
      <c r="BD395" s="146">
        <v>0</v>
      </c>
      <c r="BE395" s="146">
        <v>0</v>
      </c>
      <c r="BF395" s="146">
        <v>0</v>
      </c>
      <c r="BG395" s="146">
        <v>0</v>
      </c>
      <c r="BH395" s="146">
        <v>0</v>
      </c>
      <c r="BI395" s="146">
        <v>0</v>
      </c>
      <c r="BJ395" s="146">
        <v>0</v>
      </c>
      <c r="BK395" s="146">
        <v>0</v>
      </c>
      <c r="BL395" s="146">
        <v>0</v>
      </c>
      <c r="BM395" s="146">
        <v>0</v>
      </c>
      <c r="BN395" s="146">
        <v>0</v>
      </c>
      <c r="BO395" s="146">
        <v>0</v>
      </c>
      <c r="BP395" s="146">
        <v>0</v>
      </c>
      <c r="BQ395" s="146">
        <v>0</v>
      </c>
      <c r="BR395" s="146">
        <v>0</v>
      </c>
      <c r="BS395" s="146">
        <v>0</v>
      </c>
      <c r="BT395" s="146">
        <v>0</v>
      </c>
      <c r="BU395" s="146">
        <v>0</v>
      </c>
      <c r="BV395" s="146">
        <v>0</v>
      </c>
      <c r="BW395" s="146">
        <v>0</v>
      </c>
      <c r="BX395" s="146">
        <v>0</v>
      </c>
      <c r="BY395" s="146">
        <v>0</v>
      </c>
      <c r="BZ395" s="146">
        <v>0</v>
      </c>
      <c r="CA395" s="146">
        <v>0</v>
      </c>
      <c r="CB395" s="146">
        <v>0</v>
      </c>
      <c r="CC395" s="146">
        <v>0</v>
      </c>
      <c r="CD395" s="146">
        <v>0</v>
      </c>
      <c r="CE395" s="146">
        <v>0</v>
      </c>
      <c r="CF395" s="146">
        <v>0</v>
      </c>
      <c r="CG395" s="146">
        <v>0</v>
      </c>
      <c r="CH395" s="146">
        <v>0</v>
      </c>
      <c r="CI395" s="146">
        <v>0</v>
      </c>
      <c r="CJ395" s="146">
        <v>0</v>
      </c>
      <c r="CK395" s="146">
        <v>0</v>
      </c>
      <c r="CL395" s="146">
        <v>0</v>
      </c>
      <c r="CM395" s="146">
        <v>0</v>
      </c>
      <c r="CN395" s="146">
        <v>0</v>
      </c>
      <c r="CO395" s="146">
        <v>0</v>
      </c>
      <c r="CP395" s="146">
        <v>0</v>
      </c>
      <c r="CQ395" s="146">
        <v>0</v>
      </c>
      <c r="CR395" s="146">
        <v>0</v>
      </c>
      <c r="CS395" s="146">
        <v>0</v>
      </c>
      <c r="CT395" s="146">
        <v>0</v>
      </c>
      <c r="CU395" s="146">
        <v>0</v>
      </c>
      <c r="CV395" s="146">
        <v>0</v>
      </c>
      <c r="CW395" s="146">
        <v>0</v>
      </c>
      <c r="CX395" s="146">
        <v>0</v>
      </c>
      <c r="CY395" s="146">
        <v>0</v>
      </c>
      <c r="CZ395" s="146">
        <v>0</v>
      </c>
      <c r="DA395" s="146">
        <v>0</v>
      </c>
      <c r="DB395" s="146">
        <v>0</v>
      </c>
      <c r="DC395" s="146">
        <v>0</v>
      </c>
      <c r="DD395" s="146">
        <v>0</v>
      </c>
      <c r="DE395" s="146">
        <v>0</v>
      </c>
      <c r="DF395" s="146">
        <v>0</v>
      </c>
      <c r="DG395" s="146">
        <v>0</v>
      </c>
      <c r="DH395" s="146">
        <v>0</v>
      </c>
      <c r="DI395" s="146">
        <v>0</v>
      </c>
      <c r="DJ395" s="146">
        <v>0</v>
      </c>
      <c r="DK395" s="146">
        <v>0</v>
      </c>
      <c r="DL395" s="146">
        <v>0</v>
      </c>
      <c r="DM395" s="146">
        <v>0</v>
      </c>
      <c r="DN395" s="146">
        <v>0</v>
      </c>
      <c r="DO395" s="146">
        <v>0</v>
      </c>
      <c r="DP395" s="146">
        <v>0</v>
      </c>
      <c r="DQ395" s="146">
        <v>0</v>
      </c>
      <c r="DR395" s="146">
        <v>0</v>
      </c>
      <c r="DS395" s="146">
        <v>0</v>
      </c>
      <c r="DT395" s="146">
        <v>0</v>
      </c>
      <c r="DU395" s="146">
        <v>0</v>
      </c>
      <c r="DV395" s="146">
        <v>0</v>
      </c>
      <c r="DW395" s="146">
        <v>0</v>
      </c>
      <c r="DX395" s="146">
        <v>0</v>
      </c>
      <c r="DY395" s="146">
        <v>0</v>
      </c>
      <c r="DZ395" s="146">
        <v>0</v>
      </c>
      <c r="EA395" s="146">
        <v>0</v>
      </c>
      <c r="EB395" s="146">
        <v>0</v>
      </c>
      <c r="EC395" s="146">
        <v>0</v>
      </c>
      <c r="ED395" s="146">
        <v>0</v>
      </c>
      <c r="EE395" s="146">
        <v>0</v>
      </c>
      <c r="EF395" s="146">
        <v>0</v>
      </c>
      <c r="EG395" s="146">
        <v>0</v>
      </c>
      <c r="EH395" s="146">
        <v>0</v>
      </c>
      <c r="EI395" s="146">
        <v>0</v>
      </c>
      <c r="EJ395" s="146">
        <v>0</v>
      </c>
      <c r="EK395" s="146">
        <v>0</v>
      </c>
      <c r="EL395" s="146">
        <v>0</v>
      </c>
      <c r="EM395" s="146">
        <v>0</v>
      </c>
      <c r="EN395" s="146">
        <v>0</v>
      </c>
      <c r="EO395" s="146">
        <v>0</v>
      </c>
      <c r="EP395" s="146">
        <v>0</v>
      </c>
      <c r="EQ395" s="146">
        <v>0</v>
      </c>
      <c r="ER395" s="146">
        <v>0</v>
      </c>
      <c r="ES395" s="146">
        <v>0</v>
      </c>
      <c r="ET395" s="146">
        <v>0</v>
      </c>
      <c r="EU395" s="146">
        <v>0</v>
      </c>
      <c r="EV395" s="146">
        <v>0</v>
      </c>
      <c r="EW395" s="146">
        <v>0</v>
      </c>
      <c r="EX395" s="146">
        <v>0</v>
      </c>
      <c r="EY395" s="146">
        <v>0</v>
      </c>
      <c r="EZ395" s="146">
        <v>0</v>
      </c>
      <c r="FA395" s="146">
        <v>0</v>
      </c>
      <c r="FB395" s="146">
        <v>0</v>
      </c>
      <c r="FC395" s="146">
        <v>0</v>
      </c>
      <c r="FD395" s="146">
        <v>0</v>
      </c>
      <c r="FE395" s="146">
        <v>0</v>
      </c>
      <c r="FF395" s="146">
        <v>0</v>
      </c>
      <c r="FG395" s="146">
        <v>0</v>
      </c>
      <c r="FH395" s="146">
        <v>0</v>
      </c>
      <c r="FI395" s="146">
        <v>0</v>
      </c>
      <c r="FJ395" s="146">
        <v>0</v>
      </c>
      <c r="FK395" s="146">
        <v>0</v>
      </c>
      <c r="FL395" s="146">
        <v>0</v>
      </c>
      <c r="FM395" s="146">
        <v>0</v>
      </c>
      <c r="FN395" s="146">
        <v>0</v>
      </c>
      <c r="FO395" s="146">
        <v>0</v>
      </c>
      <c r="FP395" s="146">
        <v>0</v>
      </c>
      <c r="FQ395" s="146">
        <v>0</v>
      </c>
      <c r="FR395" s="146">
        <v>0</v>
      </c>
      <c r="FS395" s="146">
        <v>0</v>
      </c>
      <c r="FT395" s="146">
        <v>0</v>
      </c>
      <c r="FU395" s="146">
        <v>0</v>
      </c>
      <c r="FV395" s="146">
        <v>0</v>
      </c>
      <c r="FW395" s="146">
        <v>0</v>
      </c>
      <c r="FX395" s="146">
        <v>0</v>
      </c>
      <c r="FY395" s="146">
        <v>0</v>
      </c>
      <c r="FZ395" s="146">
        <v>0</v>
      </c>
      <c r="GA395" s="146">
        <v>0</v>
      </c>
      <c r="GB395" s="146">
        <v>0</v>
      </c>
      <c r="GC395" s="146">
        <v>0</v>
      </c>
      <c r="GD395" s="146">
        <v>0</v>
      </c>
      <c r="GE395" s="146">
        <v>0</v>
      </c>
      <c r="GF395" s="146">
        <v>0</v>
      </c>
      <c r="GG395" s="146">
        <v>0</v>
      </c>
      <c r="GH395" s="146">
        <v>0</v>
      </c>
      <c r="GI395" s="146">
        <v>0</v>
      </c>
      <c r="GJ395" s="146">
        <v>0</v>
      </c>
      <c r="GK395" s="146">
        <v>0</v>
      </c>
      <c r="GL395" s="146">
        <v>0</v>
      </c>
      <c r="GM395" s="146">
        <v>0</v>
      </c>
      <c r="GN395" s="146">
        <v>0</v>
      </c>
      <c r="GO395" s="146">
        <v>0</v>
      </c>
      <c r="GP395" s="146">
        <v>0</v>
      </c>
      <c r="GQ395" s="146">
        <v>0</v>
      </c>
      <c r="GR395" s="146">
        <v>0</v>
      </c>
      <c r="GS395" s="146">
        <v>0</v>
      </c>
      <c r="GT395" s="146">
        <v>0</v>
      </c>
      <c r="GU395" s="146">
        <v>0</v>
      </c>
      <c r="GV395" s="146">
        <v>0</v>
      </c>
      <c r="GW395" s="146">
        <v>0</v>
      </c>
      <c r="GX395" s="146">
        <v>0</v>
      </c>
      <c r="GY395" s="146">
        <v>0</v>
      </c>
      <c r="GZ395" s="146">
        <v>0</v>
      </c>
      <c r="HA395" s="146">
        <v>0</v>
      </c>
      <c r="HB395" s="146">
        <v>0</v>
      </c>
      <c r="HC395" s="146">
        <v>0</v>
      </c>
      <c r="HD395" s="146">
        <v>0</v>
      </c>
      <c r="HE395" s="146">
        <v>0</v>
      </c>
      <c r="HF395" s="146">
        <v>0</v>
      </c>
      <c r="HG395" s="146">
        <v>0</v>
      </c>
      <c r="HH395" s="146">
        <v>0</v>
      </c>
      <c r="HI395" s="146">
        <v>0</v>
      </c>
      <c r="HJ395" s="146">
        <v>0</v>
      </c>
      <c r="HK395" s="146">
        <v>0</v>
      </c>
      <c r="HL395" s="146">
        <v>0</v>
      </c>
      <c r="HM395" s="146">
        <v>0</v>
      </c>
      <c r="HN395" s="146">
        <v>0</v>
      </c>
      <c r="HO395" s="146">
        <v>0</v>
      </c>
      <c r="HP395" s="146">
        <v>0</v>
      </c>
      <c r="HQ395" s="146">
        <v>0</v>
      </c>
      <c r="HR395" s="146">
        <v>0</v>
      </c>
      <c r="HS395" s="146">
        <v>0</v>
      </c>
      <c r="HT395" s="146">
        <v>0</v>
      </c>
      <c r="HU395" s="146">
        <v>0</v>
      </c>
      <c r="HV395" s="146">
        <v>0</v>
      </c>
      <c r="HW395" s="146">
        <v>0</v>
      </c>
      <c r="HX395" s="146">
        <v>0</v>
      </c>
      <c r="HY395" s="146">
        <v>0</v>
      </c>
      <c r="HZ395" s="146">
        <v>0</v>
      </c>
      <c r="IA395" s="146">
        <v>0</v>
      </c>
      <c r="IB395" s="146">
        <v>0</v>
      </c>
      <c r="IC395" s="146">
        <v>0</v>
      </c>
      <c r="ID395" s="146">
        <v>0</v>
      </c>
      <c r="IE395" s="146">
        <v>0</v>
      </c>
      <c r="IF395" s="146">
        <v>0</v>
      </c>
      <c r="IG395" s="146">
        <v>0</v>
      </c>
      <c r="IH395" s="146">
        <v>0</v>
      </c>
      <c r="II395" s="146">
        <v>0</v>
      </c>
      <c r="IJ395" s="146">
        <v>0</v>
      </c>
      <c r="IK395" s="146">
        <v>0</v>
      </c>
      <c r="IL395" s="146">
        <v>0</v>
      </c>
      <c r="IM395" s="146">
        <v>0</v>
      </c>
      <c r="IN395" s="146">
        <v>0</v>
      </c>
      <c r="IO395" s="146">
        <v>0</v>
      </c>
      <c r="IP395" s="146">
        <v>0</v>
      </c>
      <c r="IQ395" s="146">
        <v>0</v>
      </c>
      <c r="IR395" s="146">
        <v>0</v>
      </c>
      <c r="IS395" s="146">
        <v>0</v>
      </c>
      <c r="IT395" s="146">
        <v>0</v>
      </c>
      <c r="IU395" s="146">
        <v>0</v>
      </c>
      <c r="IV395" s="146">
        <v>0</v>
      </c>
    </row>
    <row r="396" spans="1:256" ht="60" x14ac:dyDescent="0.2">
      <c r="A396" s="145" t="s">
        <v>1063</v>
      </c>
      <c r="B396" s="146">
        <v>0</v>
      </c>
      <c r="C396" s="146">
        <v>0</v>
      </c>
      <c r="D396" s="146">
        <v>0</v>
      </c>
      <c r="E396" s="146">
        <v>0</v>
      </c>
      <c r="F396" s="146">
        <v>0</v>
      </c>
      <c r="G396" s="146">
        <v>0</v>
      </c>
      <c r="H396" s="146">
        <v>0</v>
      </c>
      <c r="I396" s="146">
        <v>0</v>
      </c>
      <c r="J396" s="146">
        <v>0</v>
      </c>
      <c r="K396" s="146">
        <v>0</v>
      </c>
      <c r="L396" s="146">
        <v>0</v>
      </c>
      <c r="M396" s="146">
        <v>0</v>
      </c>
      <c r="N396" s="146">
        <v>0</v>
      </c>
      <c r="O396" s="146">
        <v>0</v>
      </c>
      <c r="P396" s="146">
        <v>0</v>
      </c>
      <c r="Q396" s="146">
        <v>0</v>
      </c>
      <c r="R396" s="146">
        <v>0</v>
      </c>
      <c r="S396" s="146">
        <v>0</v>
      </c>
      <c r="T396" s="146">
        <v>0</v>
      </c>
      <c r="U396" s="146">
        <v>0</v>
      </c>
      <c r="V396" s="146">
        <v>0</v>
      </c>
      <c r="W396" s="146">
        <v>0</v>
      </c>
      <c r="X396" s="146">
        <v>0</v>
      </c>
      <c r="Y396" s="146">
        <v>0</v>
      </c>
      <c r="Z396" s="146">
        <v>0</v>
      </c>
      <c r="AA396" s="146">
        <v>0</v>
      </c>
      <c r="AB396" s="146">
        <v>0</v>
      </c>
      <c r="AC396" s="146">
        <v>0</v>
      </c>
      <c r="AD396" s="146">
        <v>0</v>
      </c>
      <c r="AE396" s="146">
        <v>0</v>
      </c>
      <c r="AF396" s="146">
        <v>0</v>
      </c>
      <c r="AG396" s="146">
        <v>0</v>
      </c>
      <c r="AH396" s="146">
        <v>0</v>
      </c>
      <c r="AI396" s="146">
        <v>0</v>
      </c>
      <c r="AJ396" s="146">
        <v>0</v>
      </c>
      <c r="AK396" s="146">
        <v>0</v>
      </c>
      <c r="AL396" s="146">
        <v>0</v>
      </c>
      <c r="AM396" s="146">
        <v>0</v>
      </c>
      <c r="AN396" s="146">
        <v>0</v>
      </c>
      <c r="AO396" s="146">
        <v>0</v>
      </c>
      <c r="AP396" s="146">
        <v>0</v>
      </c>
      <c r="AQ396" s="146">
        <v>0</v>
      </c>
      <c r="AR396" s="146">
        <v>0</v>
      </c>
      <c r="AS396" s="146">
        <v>0</v>
      </c>
      <c r="AT396" s="146">
        <v>0</v>
      </c>
      <c r="AU396" s="146">
        <v>0</v>
      </c>
      <c r="AV396" s="146">
        <v>0</v>
      </c>
      <c r="AW396" s="146">
        <v>0</v>
      </c>
      <c r="AX396" s="146">
        <v>0</v>
      </c>
      <c r="AY396" s="146">
        <v>0</v>
      </c>
      <c r="AZ396" s="146">
        <v>0</v>
      </c>
      <c r="BA396" s="146">
        <v>0</v>
      </c>
      <c r="BB396" s="146">
        <v>0</v>
      </c>
      <c r="BC396" s="146">
        <v>0</v>
      </c>
      <c r="BD396" s="146">
        <v>0</v>
      </c>
      <c r="BE396" s="146">
        <v>0</v>
      </c>
      <c r="BF396" s="146">
        <v>0</v>
      </c>
      <c r="BG396" s="146">
        <v>0</v>
      </c>
      <c r="BH396" s="146">
        <v>0</v>
      </c>
      <c r="BI396" s="146">
        <v>0</v>
      </c>
      <c r="BJ396" s="146">
        <v>0</v>
      </c>
      <c r="BK396" s="146">
        <v>0</v>
      </c>
      <c r="BL396" s="146">
        <v>0</v>
      </c>
      <c r="BM396" s="146">
        <v>0</v>
      </c>
      <c r="BN396" s="146">
        <v>0</v>
      </c>
      <c r="BO396" s="146">
        <v>0</v>
      </c>
      <c r="BP396" s="146">
        <v>0</v>
      </c>
      <c r="BQ396" s="146">
        <v>0</v>
      </c>
      <c r="BR396" s="146">
        <v>0</v>
      </c>
      <c r="BS396" s="146">
        <v>0</v>
      </c>
      <c r="BT396" s="146">
        <v>0</v>
      </c>
      <c r="BU396" s="146">
        <v>0</v>
      </c>
      <c r="BV396" s="146">
        <v>0</v>
      </c>
      <c r="BW396" s="146">
        <v>0</v>
      </c>
      <c r="BX396" s="146">
        <v>0</v>
      </c>
      <c r="BY396" s="146">
        <v>0</v>
      </c>
      <c r="BZ396" s="146">
        <v>0</v>
      </c>
      <c r="CA396" s="146">
        <v>0</v>
      </c>
      <c r="CB396" s="146">
        <v>0</v>
      </c>
      <c r="CC396" s="146">
        <v>0</v>
      </c>
      <c r="CD396" s="146">
        <v>0</v>
      </c>
      <c r="CE396" s="146">
        <v>0</v>
      </c>
      <c r="CF396" s="146">
        <v>0</v>
      </c>
      <c r="CG396" s="146">
        <v>0</v>
      </c>
      <c r="CH396" s="146">
        <v>0</v>
      </c>
      <c r="CI396" s="146">
        <v>0</v>
      </c>
      <c r="CJ396" s="146">
        <v>0</v>
      </c>
      <c r="CK396" s="146">
        <v>0</v>
      </c>
      <c r="CL396" s="146">
        <v>0</v>
      </c>
      <c r="CM396" s="146">
        <v>0</v>
      </c>
      <c r="CN396" s="146">
        <v>0</v>
      </c>
      <c r="CO396" s="146">
        <v>0</v>
      </c>
      <c r="CP396" s="146">
        <v>0</v>
      </c>
      <c r="CQ396" s="146">
        <v>0</v>
      </c>
      <c r="CR396" s="146">
        <v>0</v>
      </c>
      <c r="CS396" s="146">
        <v>0</v>
      </c>
      <c r="CT396" s="146">
        <v>0</v>
      </c>
      <c r="CU396" s="146">
        <v>0</v>
      </c>
      <c r="CV396" s="146">
        <v>0</v>
      </c>
      <c r="CW396" s="146">
        <v>0</v>
      </c>
      <c r="CX396" s="146">
        <v>0</v>
      </c>
      <c r="CY396" s="146">
        <v>0</v>
      </c>
      <c r="CZ396" s="146">
        <v>0</v>
      </c>
      <c r="DA396" s="146">
        <v>0</v>
      </c>
      <c r="DB396" s="146">
        <v>0</v>
      </c>
      <c r="DC396" s="146">
        <v>0</v>
      </c>
      <c r="DD396" s="146">
        <v>0</v>
      </c>
      <c r="DE396" s="146">
        <v>0</v>
      </c>
      <c r="DF396" s="146">
        <v>0</v>
      </c>
      <c r="DG396" s="146">
        <v>0</v>
      </c>
      <c r="DH396" s="146">
        <v>0</v>
      </c>
      <c r="DI396" s="146">
        <v>0</v>
      </c>
      <c r="DJ396" s="146">
        <v>0</v>
      </c>
      <c r="DK396" s="146">
        <v>0</v>
      </c>
      <c r="DL396" s="146">
        <v>0</v>
      </c>
      <c r="DM396" s="146">
        <v>0</v>
      </c>
      <c r="DN396" s="146">
        <v>0</v>
      </c>
      <c r="DO396" s="146">
        <v>0</v>
      </c>
      <c r="DP396" s="146">
        <v>0</v>
      </c>
      <c r="DQ396" s="146">
        <v>0</v>
      </c>
      <c r="DR396" s="146">
        <v>0</v>
      </c>
      <c r="DS396" s="146">
        <v>0</v>
      </c>
      <c r="DT396" s="146">
        <v>0</v>
      </c>
      <c r="DU396" s="146">
        <v>0</v>
      </c>
      <c r="DV396" s="146">
        <v>0</v>
      </c>
      <c r="DW396" s="146">
        <v>0</v>
      </c>
      <c r="DX396" s="146">
        <v>0</v>
      </c>
      <c r="DY396" s="146">
        <v>0</v>
      </c>
      <c r="DZ396" s="146">
        <v>0</v>
      </c>
      <c r="EA396" s="146">
        <v>0</v>
      </c>
      <c r="EB396" s="146">
        <v>0</v>
      </c>
      <c r="EC396" s="146">
        <v>0</v>
      </c>
      <c r="ED396" s="146">
        <v>0</v>
      </c>
      <c r="EE396" s="146">
        <v>0</v>
      </c>
      <c r="EF396" s="146">
        <v>0</v>
      </c>
      <c r="EG396" s="146">
        <v>0</v>
      </c>
      <c r="EH396" s="146">
        <v>0</v>
      </c>
      <c r="EI396" s="146">
        <v>0</v>
      </c>
      <c r="EJ396" s="146">
        <v>0</v>
      </c>
      <c r="EK396" s="146">
        <v>0</v>
      </c>
      <c r="EL396" s="146">
        <v>0</v>
      </c>
      <c r="EM396" s="146">
        <v>0</v>
      </c>
      <c r="EN396" s="146">
        <v>0</v>
      </c>
      <c r="EO396" s="146">
        <v>0</v>
      </c>
      <c r="EP396" s="146">
        <v>0</v>
      </c>
      <c r="EQ396" s="146">
        <v>0</v>
      </c>
      <c r="ER396" s="146">
        <v>0</v>
      </c>
      <c r="ES396" s="146">
        <v>0</v>
      </c>
      <c r="ET396" s="146">
        <v>0</v>
      </c>
      <c r="EU396" s="146">
        <v>0</v>
      </c>
      <c r="EV396" s="146">
        <v>0</v>
      </c>
      <c r="EW396" s="146">
        <v>0</v>
      </c>
      <c r="EX396" s="146">
        <v>0</v>
      </c>
      <c r="EY396" s="146">
        <v>0</v>
      </c>
      <c r="EZ396" s="146">
        <v>0</v>
      </c>
      <c r="FA396" s="146">
        <v>0</v>
      </c>
      <c r="FB396" s="146">
        <v>0</v>
      </c>
      <c r="FC396" s="146">
        <v>0</v>
      </c>
      <c r="FD396" s="146">
        <v>0</v>
      </c>
      <c r="FE396" s="146">
        <v>0</v>
      </c>
      <c r="FF396" s="146">
        <v>0</v>
      </c>
      <c r="FG396" s="146">
        <v>0</v>
      </c>
      <c r="FH396" s="146">
        <v>0</v>
      </c>
      <c r="FI396" s="146">
        <v>0</v>
      </c>
      <c r="FJ396" s="146">
        <v>0</v>
      </c>
      <c r="FK396" s="146">
        <v>0</v>
      </c>
      <c r="FL396" s="146">
        <v>0</v>
      </c>
      <c r="FM396" s="146">
        <v>0</v>
      </c>
      <c r="FN396" s="146">
        <v>0</v>
      </c>
      <c r="FO396" s="146">
        <v>0</v>
      </c>
      <c r="FP396" s="146">
        <v>0</v>
      </c>
      <c r="FQ396" s="146">
        <v>0</v>
      </c>
      <c r="FR396" s="146">
        <v>0</v>
      </c>
      <c r="FS396" s="146">
        <v>0</v>
      </c>
      <c r="FT396" s="146">
        <v>0</v>
      </c>
      <c r="FU396" s="146">
        <v>0</v>
      </c>
      <c r="FV396" s="146">
        <v>0</v>
      </c>
      <c r="FW396" s="146">
        <v>0</v>
      </c>
      <c r="FX396" s="146">
        <v>0</v>
      </c>
      <c r="FY396" s="146">
        <v>0</v>
      </c>
      <c r="FZ396" s="146">
        <v>0</v>
      </c>
      <c r="GA396" s="146">
        <v>0</v>
      </c>
      <c r="GB396" s="146">
        <v>0</v>
      </c>
      <c r="GC396" s="146">
        <v>0</v>
      </c>
      <c r="GD396" s="146">
        <v>0</v>
      </c>
      <c r="GE396" s="146">
        <v>0</v>
      </c>
      <c r="GF396" s="146">
        <v>0</v>
      </c>
      <c r="GG396" s="146">
        <v>0</v>
      </c>
      <c r="GH396" s="146">
        <v>0</v>
      </c>
      <c r="GI396" s="146">
        <v>0</v>
      </c>
      <c r="GJ396" s="146">
        <v>0</v>
      </c>
      <c r="GK396" s="146">
        <v>0</v>
      </c>
      <c r="GL396" s="146">
        <v>0</v>
      </c>
      <c r="GM396" s="146">
        <v>0</v>
      </c>
      <c r="GN396" s="146">
        <v>0</v>
      </c>
      <c r="GO396" s="146">
        <v>0</v>
      </c>
      <c r="GP396" s="146">
        <v>0</v>
      </c>
      <c r="GQ396" s="146">
        <v>0</v>
      </c>
      <c r="GR396" s="146">
        <v>0</v>
      </c>
      <c r="GS396" s="146">
        <v>0</v>
      </c>
      <c r="GT396" s="146">
        <v>0</v>
      </c>
      <c r="GU396" s="146">
        <v>0</v>
      </c>
      <c r="GV396" s="146">
        <v>0</v>
      </c>
      <c r="GW396" s="146">
        <v>0</v>
      </c>
      <c r="GX396" s="146">
        <v>0</v>
      </c>
      <c r="GY396" s="146">
        <v>0</v>
      </c>
      <c r="GZ396" s="146">
        <v>0</v>
      </c>
      <c r="HA396" s="146">
        <v>0</v>
      </c>
      <c r="HB396" s="146">
        <v>0</v>
      </c>
      <c r="HC396" s="146">
        <v>0</v>
      </c>
      <c r="HD396" s="146">
        <v>0</v>
      </c>
      <c r="HE396" s="146">
        <v>0</v>
      </c>
      <c r="HF396" s="146">
        <v>0</v>
      </c>
      <c r="HG396" s="146">
        <v>0</v>
      </c>
      <c r="HH396" s="146">
        <v>0</v>
      </c>
      <c r="HI396" s="146">
        <v>0</v>
      </c>
      <c r="HJ396" s="146">
        <v>0</v>
      </c>
      <c r="HK396" s="146">
        <v>0</v>
      </c>
      <c r="HL396" s="146">
        <v>0</v>
      </c>
      <c r="HM396" s="146">
        <v>0</v>
      </c>
      <c r="HN396" s="146">
        <v>0</v>
      </c>
      <c r="HO396" s="146">
        <v>0</v>
      </c>
      <c r="HP396" s="146">
        <v>0</v>
      </c>
      <c r="HQ396" s="146">
        <v>0</v>
      </c>
      <c r="HR396" s="146">
        <v>0</v>
      </c>
      <c r="HS396" s="146">
        <v>0</v>
      </c>
      <c r="HT396" s="146">
        <v>0</v>
      </c>
      <c r="HU396" s="146">
        <v>0</v>
      </c>
      <c r="HV396" s="146">
        <v>0</v>
      </c>
      <c r="HW396" s="146">
        <v>0</v>
      </c>
      <c r="HX396" s="146">
        <v>0</v>
      </c>
      <c r="HY396" s="146">
        <v>0</v>
      </c>
      <c r="HZ396" s="146">
        <v>0</v>
      </c>
      <c r="IA396" s="146">
        <v>0</v>
      </c>
      <c r="IB396" s="146">
        <v>0</v>
      </c>
      <c r="IC396" s="146">
        <v>0</v>
      </c>
      <c r="ID396" s="146">
        <v>0</v>
      </c>
      <c r="IE396" s="146">
        <v>0</v>
      </c>
      <c r="IF396" s="146">
        <v>0</v>
      </c>
      <c r="IG396" s="146">
        <v>0</v>
      </c>
      <c r="IH396" s="146">
        <v>0</v>
      </c>
      <c r="II396" s="146">
        <v>0</v>
      </c>
      <c r="IJ396" s="146">
        <v>0</v>
      </c>
      <c r="IK396" s="146">
        <v>0</v>
      </c>
      <c r="IL396" s="146">
        <v>0</v>
      </c>
      <c r="IM396" s="146">
        <v>0</v>
      </c>
      <c r="IN396" s="146">
        <v>0</v>
      </c>
      <c r="IO396" s="146">
        <v>0</v>
      </c>
      <c r="IP396" s="146">
        <v>0</v>
      </c>
      <c r="IQ396" s="146">
        <v>0</v>
      </c>
      <c r="IR396" s="146">
        <v>0</v>
      </c>
      <c r="IS396" s="146">
        <v>0</v>
      </c>
      <c r="IT396" s="146">
        <v>0</v>
      </c>
      <c r="IU396" s="146">
        <v>0</v>
      </c>
      <c r="IV396" s="146">
        <v>0</v>
      </c>
    </row>
    <row r="397" spans="1:256" ht="72" x14ac:dyDescent="0.2">
      <c r="A397" s="145" t="s">
        <v>1064</v>
      </c>
      <c r="B397" s="146">
        <v>0</v>
      </c>
      <c r="C397" s="146">
        <v>0</v>
      </c>
      <c r="D397" s="146">
        <v>0</v>
      </c>
      <c r="E397" s="146">
        <v>0</v>
      </c>
      <c r="F397" s="146">
        <v>0</v>
      </c>
      <c r="G397" s="146">
        <v>0</v>
      </c>
      <c r="H397" s="146">
        <v>0</v>
      </c>
      <c r="I397" s="146">
        <v>0</v>
      </c>
      <c r="J397" s="146">
        <v>0</v>
      </c>
      <c r="K397" s="146">
        <v>0</v>
      </c>
      <c r="L397" s="146">
        <v>0</v>
      </c>
      <c r="M397" s="146">
        <v>0</v>
      </c>
      <c r="N397" s="146">
        <v>0</v>
      </c>
      <c r="O397" s="146">
        <v>0</v>
      </c>
      <c r="P397" s="146">
        <v>0</v>
      </c>
      <c r="Q397" s="146">
        <v>0</v>
      </c>
      <c r="R397" s="146">
        <v>0</v>
      </c>
      <c r="S397" s="146">
        <v>0</v>
      </c>
      <c r="T397" s="146">
        <v>0</v>
      </c>
      <c r="U397" s="146">
        <v>0</v>
      </c>
      <c r="V397" s="146">
        <v>0</v>
      </c>
      <c r="W397" s="146">
        <v>0</v>
      </c>
      <c r="X397" s="146">
        <v>0</v>
      </c>
      <c r="Y397" s="146">
        <v>0</v>
      </c>
      <c r="Z397" s="146">
        <v>0</v>
      </c>
      <c r="AA397" s="146">
        <v>0</v>
      </c>
      <c r="AB397" s="146">
        <v>0</v>
      </c>
      <c r="AC397" s="146">
        <v>0</v>
      </c>
      <c r="AD397" s="146">
        <v>0</v>
      </c>
      <c r="AE397" s="146">
        <v>0</v>
      </c>
      <c r="AF397" s="146">
        <v>0</v>
      </c>
      <c r="AG397" s="146">
        <v>0</v>
      </c>
      <c r="AH397" s="146">
        <v>0</v>
      </c>
      <c r="AI397" s="146">
        <v>0</v>
      </c>
      <c r="AJ397" s="146">
        <v>0</v>
      </c>
      <c r="AK397" s="146">
        <v>0</v>
      </c>
      <c r="AL397" s="146">
        <v>0</v>
      </c>
      <c r="AM397" s="146">
        <v>0</v>
      </c>
      <c r="AN397" s="146">
        <v>0</v>
      </c>
      <c r="AO397" s="146">
        <v>0</v>
      </c>
      <c r="AP397" s="146">
        <v>0</v>
      </c>
      <c r="AQ397" s="146">
        <v>0</v>
      </c>
      <c r="AR397" s="146">
        <v>0</v>
      </c>
      <c r="AS397" s="146">
        <v>0</v>
      </c>
      <c r="AT397" s="146">
        <v>0</v>
      </c>
      <c r="AU397" s="146">
        <v>0</v>
      </c>
      <c r="AV397" s="146">
        <v>0</v>
      </c>
      <c r="AW397" s="146">
        <v>0</v>
      </c>
      <c r="AX397" s="146">
        <v>0</v>
      </c>
      <c r="AY397" s="146">
        <v>0</v>
      </c>
      <c r="AZ397" s="146">
        <v>0</v>
      </c>
      <c r="BA397" s="146">
        <v>0</v>
      </c>
      <c r="BB397" s="146">
        <v>0</v>
      </c>
      <c r="BC397" s="146">
        <v>0</v>
      </c>
      <c r="BD397" s="146">
        <v>0</v>
      </c>
      <c r="BE397" s="146">
        <v>0</v>
      </c>
      <c r="BF397" s="146">
        <v>0</v>
      </c>
      <c r="BG397" s="146">
        <v>0</v>
      </c>
      <c r="BH397" s="146">
        <v>0</v>
      </c>
      <c r="BI397" s="146">
        <v>0</v>
      </c>
      <c r="BJ397" s="146">
        <v>0</v>
      </c>
      <c r="BK397" s="146">
        <v>0</v>
      </c>
      <c r="BL397" s="146">
        <v>0</v>
      </c>
      <c r="BM397" s="146">
        <v>0</v>
      </c>
      <c r="BN397" s="146">
        <v>0</v>
      </c>
      <c r="BO397" s="146">
        <v>0</v>
      </c>
      <c r="BP397" s="146">
        <v>0</v>
      </c>
      <c r="BQ397" s="146">
        <v>0</v>
      </c>
      <c r="BR397" s="146">
        <v>0</v>
      </c>
      <c r="BS397" s="146">
        <v>0</v>
      </c>
      <c r="BT397" s="146">
        <v>0</v>
      </c>
      <c r="BU397" s="146">
        <v>0</v>
      </c>
      <c r="BV397" s="146">
        <v>0</v>
      </c>
      <c r="BW397" s="146">
        <v>0</v>
      </c>
      <c r="BX397" s="146">
        <v>0</v>
      </c>
      <c r="BY397" s="146">
        <v>0</v>
      </c>
      <c r="BZ397" s="146">
        <v>0</v>
      </c>
      <c r="CA397" s="146">
        <v>0</v>
      </c>
      <c r="CB397" s="146">
        <v>0</v>
      </c>
      <c r="CC397" s="146">
        <v>0</v>
      </c>
      <c r="CD397" s="146">
        <v>0</v>
      </c>
      <c r="CE397" s="146">
        <v>0</v>
      </c>
      <c r="CF397" s="146">
        <v>0</v>
      </c>
      <c r="CG397" s="146">
        <v>0</v>
      </c>
      <c r="CH397" s="146">
        <v>0</v>
      </c>
      <c r="CI397" s="146">
        <v>0</v>
      </c>
      <c r="CJ397" s="146">
        <v>0</v>
      </c>
      <c r="CK397" s="146">
        <v>0</v>
      </c>
      <c r="CL397" s="146">
        <v>0</v>
      </c>
      <c r="CM397" s="146">
        <v>0</v>
      </c>
      <c r="CN397" s="146">
        <v>0</v>
      </c>
      <c r="CO397" s="146">
        <v>0</v>
      </c>
      <c r="CP397" s="146">
        <v>0</v>
      </c>
      <c r="CQ397" s="146">
        <v>0</v>
      </c>
      <c r="CR397" s="146">
        <v>0</v>
      </c>
      <c r="CS397" s="146">
        <v>0</v>
      </c>
      <c r="CT397" s="146">
        <v>0</v>
      </c>
      <c r="CU397" s="146">
        <v>0</v>
      </c>
      <c r="CV397" s="146">
        <v>0</v>
      </c>
      <c r="CW397" s="146">
        <v>0</v>
      </c>
      <c r="CX397" s="146">
        <v>0</v>
      </c>
      <c r="CY397" s="146">
        <v>0</v>
      </c>
      <c r="CZ397" s="146">
        <v>0</v>
      </c>
      <c r="DA397" s="146">
        <v>0</v>
      </c>
      <c r="DB397" s="146">
        <v>0</v>
      </c>
      <c r="DC397" s="146">
        <v>0</v>
      </c>
      <c r="DD397" s="146">
        <v>0</v>
      </c>
      <c r="DE397" s="146">
        <v>0</v>
      </c>
      <c r="DF397" s="146">
        <v>0</v>
      </c>
      <c r="DG397" s="146">
        <v>0</v>
      </c>
      <c r="DH397" s="146">
        <v>0</v>
      </c>
      <c r="DI397" s="146">
        <v>0</v>
      </c>
      <c r="DJ397" s="146">
        <v>0</v>
      </c>
      <c r="DK397" s="146">
        <v>0</v>
      </c>
      <c r="DL397" s="146">
        <v>0</v>
      </c>
      <c r="DM397" s="146">
        <v>0</v>
      </c>
      <c r="DN397" s="146">
        <v>0</v>
      </c>
      <c r="DO397" s="146">
        <v>0</v>
      </c>
      <c r="DP397" s="146">
        <v>0</v>
      </c>
      <c r="DQ397" s="146">
        <v>0</v>
      </c>
      <c r="DR397" s="146">
        <v>0</v>
      </c>
      <c r="DS397" s="146">
        <v>0</v>
      </c>
      <c r="DT397" s="146">
        <v>0</v>
      </c>
      <c r="DU397" s="146">
        <v>0</v>
      </c>
      <c r="DV397" s="146">
        <v>0</v>
      </c>
      <c r="DW397" s="146">
        <v>0</v>
      </c>
      <c r="DX397" s="146">
        <v>0</v>
      </c>
      <c r="DY397" s="146">
        <v>0</v>
      </c>
      <c r="DZ397" s="146">
        <v>0</v>
      </c>
      <c r="EA397" s="146">
        <v>0</v>
      </c>
      <c r="EB397" s="146">
        <v>0</v>
      </c>
      <c r="EC397" s="146">
        <v>0</v>
      </c>
      <c r="ED397" s="146">
        <v>0</v>
      </c>
      <c r="EE397" s="146">
        <v>0</v>
      </c>
      <c r="EF397" s="146">
        <v>0</v>
      </c>
      <c r="EG397" s="146">
        <v>0</v>
      </c>
      <c r="EH397" s="146">
        <v>0</v>
      </c>
      <c r="EI397" s="146">
        <v>0</v>
      </c>
      <c r="EJ397" s="146">
        <v>0</v>
      </c>
      <c r="EK397" s="146">
        <v>0</v>
      </c>
      <c r="EL397" s="146">
        <v>0</v>
      </c>
      <c r="EM397" s="146">
        <v>0</v>
      </c>
      <c r="EN397" s="146">
        <v>0</v>
      </c>
      <c r="EO397" s="146">
        <v>0</v>
      </c>
      <c r="EP397" s="146">
        <v>0</v>
      </c>
      <c r="EQ397" s="146">
        <v>0</v>
      </c>
      <c r="ER397" s="146">
        <v>0</v>
      </c>
      <c r="ES397" s="146">
        <v>0</v>
      </c>
      <c r="ET397" s="146">
        <v>0</v>
      </c>
      <c r="EU397" s="146">
        <v>0</v>
      </c>
      <c r="EV397" s="146">
        <v>0</v>
      </c>
      <c r="EW397" s="146">
        <v>0</v>
      </c>
      <c r="EX397" s="146">
        <v>0</v>
      </c>
      <c r="EY397" s="146">
        <v>0</v>
      </c>
      <c r="EZ397" s="146">
        <v>0</v>
      </c>
      <c r="FA397" s="146">
        <v>0</v>
      </c>
      <c r="FB397" s="146">
        <v>0</v>
      </c>
      <c r="FC397" s="146">
        <v>0</v>
      </c>
      <c r="FD397" s="146">
        <v>0</v>
      </c>
      <c r="FE397" s="146">
        <v>0</v>
      </c>
      <c r="FF397" s="146">
        <v>0</v>
      </c>
      <c r="FG397" s="146">
        <v>0</v>
      </c>
      <c r="FH397" s="146">
        <v>0</v>
      </c>
      <c r="FI397" s="146">
        <v>0</v>
      </c>
      <c r="FJ397" s="146">
        <v>0</v>
      </c>
      <c r="FK397" s="146">
        <v>0</v>
      </c>
      <c r="FL397" s="146">
        <v>0</v>
      </c>
      <c r="FM397" s="146">
        <v>0</v>
      </c>
      <c r="FN397" s="146">
        <v>0</v>
      </c>
      <c r="FO397" s="146">
        <v>0</v>
      </c>
      <c r="FP397" s="146">
        <v>0</v>
      </c>
      <c r="FQ397" s="146">
        <v>0</v>
      </c>
      <c r="FR397" s="146">
        <v>0</v>
      </c>
      <c r="FS397" s="146">
        <v>0</v>
      </c>
      <c r="FT397" s="146">
        <v>0</v>
      </c>
      <c r="FU397" s="146">
        <v>0</v>
      </c>
      <c r="FV397" s="146">
        <v>0</v>
      </c>
      <c r="FW397" s="146">
        <v>0</v>
      </c>
      <c r="FX397" s="146">
        <v>0</v>
      </c>
      <c r="FY397" s="146">
        <v>0</v>
      </c>
      <c r="FZ397" s="146">
        <v>0</v>
      </c>
      <c r="GA397" s="146">
        <v>0</v>
      </c>
      <c r="GB397" s="146">
        <v>0</v>
      </c>
      <c r="GC397" s="146">
        <v>0</v>
      </c>
      <c r="GD397" s="146">
        <v>0</v>
      </c>
      <c r="GE397" s="146">
        <v>0</v>
      </c>
      <c r="GF397" s="146">
        <v>0</v>
      </c>
      <c r="GG397" s="146">
        <v>0</v>
      </c>
      <c r="GH397" s="146">
        <v>0</v>
      </c>
      <c r="GI397" s="146">
        <v>0</v>
      </c>
      <c r="GJ397" s="146">
        <v>0</v>
      </c>
      <c r="GK397" s="146">
        <v>0</v>
      </c>
      <c r="GL397" s="146">
        <v>0</v>
      </c>
      <c r="GM397" s="146">
        <v>0</v>
      </c>
      <c r="GN397" s="146">
        <v>0</v>
      </c>
      <c r="GO397" s="146">
        <v>0</v>
      </c>
      <c r="GP397" s="146">
        <v>0</v>
      </c>
      <c r="GQ397" s="146">
        <v>0</v>
      </c>
      <c r="GR397" s="146">
        <v>0</v>
      </c>
      <c r="GS397" s="146">
        <v>0</v>
      </c>
      <c r="GT397" s="146">
        <v>0</v>
      </c>
      <c r="GU397" s="146">
        <v>0</v>
      </c>
      <c r="GV397" s="146">
        <v>0</v>
      </c>
      <c r="GW397" s="146">
        <v>0</v>
      </c>
      <c r="GX397" s="146">
        <v>0</v>
      </c>
      <c r="GY397" s="146">
        <v>0</v>
      </c>
      <c r="GZ397" s="146">
        <v>0</v>
      </c>
      <c r="HA397" s="146">
        <v>0</v>
      </c>
      <c r="HB397" s="146">
        <v>0</v>
      </c>
      <c r="HC397" s="146">
        <v>0</v>
      </c>
      <c r="HD397" s="146">
        <v>0</v>
      </c>
      <c r="HE397" s="146">
        <v>0</v>
      </c>
      <c r="HF397" s="146">
        <v>0</v>
      </c>
      <c r="HG397" s="146">
        <v>0</v>
      </c>
      <c r="HH397" s="146">
        <v>0</v>
      </c>
      <c r="HI397" s="146">
        <v>0</v>
      </c>
      <c r="HJ397" s="146">
        <v>0</v>
      </c>
      <c r="HK397" s="146">
        <v>0</v>
      </c>
      <c r="HL397" s="146">
        <v>0</v>
      </c>
      <c r="HM397" s="146">
        <v>0</v>
      </c>
      <c r="HN397" s="146">
        <v>0</v>
      </c>
      <c r="HO397" s="146">
        <v>0</v>
      </c>
      <c r="HP397" s="146">
        <v>0</v>
      </c>
      <c r="HQ397" s="146">
        <v>0</v>
      </c>
      <c r="HR397" s="146">
        <v>0</v>
      </c>
      <c r="HS397" s="146">
        <v>0</v>
      </c>
      <c r="HT397" s="146">
        <v>0</v>
      </c>
      <c r="HU397" s="146">
        <v>0</v>
      </c>
      <c r="HV397" s="146">
        <v>0</v>
      </c>
      <c r="HW397" s="146">
        <v>0</v>
      </c>
      <c r="HX397" s="146">
        <v>0</v>
      </c>
      <c r="HY397" s="146">
        <v>0</v>
      </c>
      <c r="HZ397" s="146">
        <v>0</v>
      </c>
      <c r="IA397" s="146">
        <v>0</v>
      </c>
      <c r="IB397" s="146">
        <v>0</v>
      </c>
      <c r="IC397" s="146">
        <v>0</v>
      </c>
      <c r="ID397" s="146">
        <v>0</v>
      </c>
      <c r="IE397" s="146">
        <v>0</v>
      </c>
      <c r="IF397" s="146">
        <v>0</v>
      </c>
      <c r="IG397" s="146">
        <v>0</v>
      </c>
      <c r="IH397" s="146">
        <v>0</v>
      </c>
      <c r="II397" s="146">
        <v>0</v>
      </c>
      <c r="IJ397" s="146">
        <v>0</v>
      </c>
      <c r="IK397" s="146">
        <v>0</v>
      </c>
      <c r="IL397" s="146">
        <v>0</v>
      </c>
      <c r="IM397" s="146">
        <v>0</v>
      </c>
      <c r="IN397" s="146">
        <v>0</v>
      </c>
      <c r="IO397" s="146">
        <v>0</v>
      </c>
      <c r="IP397" s="146">
        <v>0</v>
      </c>
      <c r="IQ397" s="146">
        <v>0</v>
      </c>
      <c r="IR397" s="146">
        <v>0</v>
      </c>
      <c r="IS397" s="146">
        <v>0</v>
      </c>
      <c r="IT397" s="146">
        <v>0</v>
      </c>
      <c r="IU397" s="146">
        <v>0</v>
      </c>
      <c r="IV397" s="146">
        <v>0</v>
      </c>
    </row>
    <row r="398" spans="1:256" ht="48" x14ac:dyDescent="0.2">
      <c r="A398" s="145" t="s">
        <v>1065</v>
      </c>
      <c r="B398" s="146">
        <v>0</v>
      </c>
      <c r="C398" s="146">
        <v>0</v>
      </c>
      <c r="D398" s="146">
        <v>0</v>
      </c>
      <c r="E398" s="146">
        <v>0</v>
      </c>
      <c r="F398" s="146">
        <v>0</v>
      </c>
      <c r="G398" s="146">
        <v>0</v>
      </c>
      <c r="H398" s="146">
        <v>0</v>
      </c>
      <c r="I398" s="146">
        <v>0</v>
      </c>
      <c r="J398" s="146">
        <v>0</v>
      </c>
      <c r="K398" s="146">
        <v>0</v>
      </c>
      <c r="L398" s="146">
        <v>0</v>
      </c>
      <c r="M398" s="146">
        <v>0</v>
      </c>
      <c r="N398" s="146">
        <v>0</v>
      </c>
      <c r="O398" s="146">
        <v>0</v>
      </c>
      <c r="P398" s="146">
        <v>0</v>
      </c>
      <c r="Q398" s="146">
        <v>0</v>
      </c>
      <c r="R398" s="146">
        <v>0</v>
      </c>
      <c r="S398" s="146">
        <v>0</v>
      </c>
      <c r="T398" s="146">
        <v>0</v>
      </c>
      <c r="U398" s="146">
        <v>0</v>
      </c>
      <c r="V398" s="146">
        <v>0</v>
      </c>
      <c r="W398" s="146">
        <v>0</v>
      </c>
      <c r="X398" s="146">
        <v>0</v>
      </c>
      <c r="Y398" s="146">
        <v>0</v>
      </c>
      <c r="Z398" s="146">
        <v>0</v>
      </c>
      <c r="AA398" s="146">
        <v>0</v>
      </c>
      <c r="AB398" s="146">
        <v>0</v>
      </c>
      <c r="AC398" s="146">
        <v>0</v>
      </c>
      <c r="AD398" s="146">
        <v>0</v>
      </c>
      <c r="AE398" s="146">
        <v>0</v>
      </c>
      <c r="AF398" s="146">
        <v>0</v>
      </c>
      <c r="AG398" s="146">
        <v>0</v>
      </c>
      <c r="AH398" s="146">
        <v>0</v>
      </c>
      <c r="AI398" s="146">
        <v>0</v>
      </c>
      <c r="AJ398" s="146">
        <v>0</v>
      </c>
      <c r="AK398" s="146">
        <v>0</v>
      </c>
      <c r="AL398" s="146">
        <v>0</v>
      </c>
      <c r="AM398" s="146">
        <v>0</v>
      </c>
      <c r="AN398" s="146">
        <v>0</v>
      </c>
      <c r="AO398" s="146">
        <v>0</v>
      </c>
      <c r="AP398" s="146">
        <v>0</v>
      </c>
      <c r="AQ398" s="146">
        <v>0</v>
      </c>
      <c r="AR398" s="146">
        <v>0</v>
      </c>
      <c r="AS398" s="146">
        <v>0</v>
      </c>
      <c r="AT398" s="146">
        <v>0</v>
      </c>
      <c r="AU398" s="146">
        <v>0</v>
      </c>
      <c r="AV398" s="146">
        <v>0</v>
      </c>
      <c r="AW398" s="146">
        <v>0</v>
      </c>
      <c r="AX398" s="146">
        <v>0</v>
      </c>
      <c r="AY398" s="146">
        <v>0</v>
      </c>
      <c r="AZ398" s="146">
        <v>0</v>
      </c>
      <c r="BA398" s="146">
        <v>0</v>
      </c>
      <c r="BB398" s="146">
        <v>0</v>
      </c>
      <c r="BC398" s="146">
        <v>0</v>
      </c>
      <c r="BD398" s="146">
        <v>0</v>
      </c>
      <c r="BE398" s="146">
        <v>0</v>
      </c>
      <c r="BF398" s="146">
        <v>0</v>
      </c>
      <c r="BG398" s="146">
        <v>0</v>
      </c>
      <c r="BH398" s="146">
        <v>0</v>
      </c>
      <c r="BI398" s="146">
        <v>0</v>
      </c>
      <c r="BJ398" s="146">
        <v>0</v>
      </c>
      <c r="BK398" s="146">
        <v>0</v>
      </c>
      <c r="BL398" s="146">
        <v>0</v>
      </c>
      <c r="BM398" s="146">
        <v>0</v>
      </c>
      <c r="BN398" s="146">
        <v>0</v>
      </c>
      <c r="BO398" s="146">
        <v>0</v>
      </c>
      <c r="BP398" s="146">
        <v>0</v>
      </c>
      <c r="BQ398" s="146">
        <v>0</v>
      </c>
      <c r="BR398" s="146">
        <v>0</v>
      </c>
      <c r="BS398" s="146">
        <v>0</v>
      </c>
      <c r="BT398" s="146">
        <v>0</v>
      </c>
      <c r="BU398" s="146">
        <v>0</v>
      </c>
      <c r="BV398" s="146">
        <v>0</v>
      </c>
      <c r="BW398" s="146">
        <v>0</v>
      </c>
      <c r="BX398" s="146">
        <v>0</v>
      </c>
      <c r="BY398" s="146">
        <v>0</v>
      </c>
      <c r="BZ398" s="146">
        <v>0</v>
      </c>
      <c r="CA398" s="146">
        <v>0</v>
      </c>
      <c r="CB398" s="146">
        <v>0</v>
      </c>
      <c r="CC398" s="146">
        <v>0</v>
      </c>
      <c r="CD398" s="146">
        <v>0</v>
      </c>
      <c r="CE398" s="146">
        <v>0</v>
      </c>
      <c r="CF398" s="146">
        <v>0</v>
      </c>
      <c r="CG398" s="146">
        <v>0</v>
      </c>
      <c r="CH398" s="146">
        <v>0</v>
      </c>
      <c r="CI398" s="146">
        <v>0</v>
      </c>
      <c r="CJ398" s="146">
        <v>0</v>
      </c>
      <c r="CK398" s="146">
        <v>0</v>
      </c>
      <c r="CL398" s="146">
        <v>0</v>
      </c>
      <c r="CM398" s="146">
        <v>0</v>
      </c>
      <c r="CN398" s="146">
        <v>0</v>
      </c>
      <c r="CO398" s="146">
        <v>0</v>
      </c>
      <c r="CP398" s="146">
        <v>0</v>
      </c>
      <c r="CQ398" s="146">
        <v>0</v>
      </c>
      <c r="CR398" s="146">
        <v>0</v>
      </c>
      <c r="CS398" s="146">
        <v>0</v>
      </c>
      <c r="CT398" s="146">
        <v>0</v>
      </c>
      <c r="CU398" s="146">
        <v>0</v>
      </c>
      <c r="CV398" s="146">
        <v>0</v>
      </c>
      <c r="CW398" s="146">
        <v>0</v>
      </c>
      <c r="CX398" s="146">
        <v>0</v>
      </c>
      <c r="CY398" s="146">
        <v>0</v>
      </c>
      <c r="CZ398" s="146">
        <v>0</v>
      </c>
      <c r="DA398" s="146">
        <v>0</v>
      </c>
      <c r="DB398" s="146">
        <v>0</v>
      </c>
      <c r="DC398" s="146">
        <v>0</v>
      </c>
      <c r="DD398" s="146">
        <v>0</v>
      </c>
      <c r="DE398" s="146">
        <v>0</v>
      </c>
      <c r="DF398" s="146">
        <v>0</v>
      </c>
      <c r="DG398" s="146">
        <v>0</v>
      </c>
      <c r="DH398" s="146">
        <v>0</v>
      </c>
      <c r="DI398" s="146">
        <v>0</v>
      </c>
      <c r="DJ398" s="146">
        <v>0</v>
      </c>
      <c r="DK398" s="146">
        <v>0</v>
      </c>
      <c r="DL398" s="146">
        <v>0</v>
      </c>
      <c r="DM398" s="146">
        <v>0</v>
      </c>
      <c r="DN398" s="146">
        <v>0</v>
      </c>
      <c r="DO398" s="146">
        <v>0</v>
      </c>
      <c r="DP398" s="146">
        <v>0</v>
      </c>
      <c r="DQ398" s="146">
        <v>0</v>
      </c>
      <c r="DR398" s="146">
        <v>0</v>
      </c>
      <c r="DS398" s="146">
        <v>0</v>
      </c>
      <c r="DT398" s="146">
        <v>0</v>
      </c>
      <c r="DU398" s="146">
        <v>0</v>
      </c>
      <c r="DV398" s="146">
        <v>0</v>
      </c>
      <c r="DW398" s="146">
        <v>0</v>
      </c>
      <c r="DX398" s="146">
        <v>0</v>
      </c>
      <c r="DY398" s="146">
        <v>0</v>
      </c>
      <c r="DZ398" s="146">
        <v>0</v>
      </c>
      <c r="EA398" s="146">
        <v>0</v>
      </c>
      <c r="EB398" s="146">
        <v>0</v>
      </c>
      <c r="EC398" s="146">
        <v>0</v>
      </c>
      <c r="ED398" s="146">
        <v>0</v>
      </c>
      <c r="EE398" s="146">
        <v>0</v>
      </c>
      <c r="EF398" s="146">
        <v>0</v>
      </c>
      <c r="EG398" s="146">
        <v>0</v>
      </c>
      <c r="EH398" s="146">
        <v>0</v>
      </c>
      <c r="EI398" s="146">
        <v>0</v>
      </c>
      <c r="EJ398" s="146">
        <v>0</v>
      </c>
      <c r="EK398" s="146">
        <v>0</v>
      </c>
      <c r="EL398" s="146">
        <v>0</v>
      </c>
      <c r="EM398" s="146">
        <v>0</v>
      </c>
      <c r="EN398" s="146">
        <v>0</v>
      </c>
      <c r="EO398" s="146">
        <v>0</v>
      </c>
      <c r="EP398" s="146">
        <v>0</v>
      </c>
      <c r="EQ398" s="146">
        <v>0</v>
      </c>
      <c r="ER398" s="146">
        <v>0</v>
      </c>
      <c r="ES398" s="146">
        <v>0</v>
      </c>
      <c r="ET398" s="146">
        <v>0</v>
      </c>
      <c r="EU398" s="146">
        <v>0</v>
      </c>
      <c r="EV398" s="146">
        <v>0</v>
      </c>
      <c r="EW398" s="146">
        <v>0</v>
      </c>
      <c r="EX398" s="146">
        <v>0</v>
      </c>
      <c r="EY398" s="146">
        <v>0</v>
      </c>
      <c r="EZ398" s="146">
        <v>0</v>
      </c>
      <c r="FA398" s="146">
        <v>0</v>
      </c>
      <c r="FB398" s="146">
        <v>0</v>
      </c>
      <c r="FC398" s="146">
        <v>0</v>
      </c>
      <c r="FD398" s="146">
        <v>0</v>
      </c>
      <c r="FE398" s="146">
        <v>0</v>
      </c>
      <c r="FF398" s="146">
        <v>0</v>
      </c>
      <c r="FG398" s="146">
        <v>0</v>
      </c>
      <c r="FH398" s="146">
        <v>0</v>
      </c>
      <c r="FI398" s="146">
        <v>0</v>
      </c>
      <c r="FJ398" s="146">
        <v>0</v>
      </c>
      <c r="FK398" s="146">
        <v>0</v>
      </c>
      <c r="FL398" s="146">
        <v>0</v>
      </c>
      <c r="FM398" s="146">
        <v>0</v>
      </c>
      <c r="FN398" s="146">
        <v>0</v>
      </c>
      <c r="FO398" s="146">
        <v>0</v>
      </c>
      <c r="FP398" s="146">
        <v>0</v>
      </c>
      <c r="FQ398" s="146">
        <v>0</v>
      </c>
      <c r="FR398" s="146">
        <v>0</v>
      </c>
      <c r="FS398" s="146">
        <v>0</v>
      </c>
      <c r="FT398" s="146">
        <v>0</v>
      </c>
      <c r="FU398" s="146">
        <v>0</v>
      </c>
      <c r="FV398" s="146">
        <v>0</v>
      </c>
      <c r="FW398" s="146">
        <v>0</v>
      </c>
      <c r="FX398" s="146">
        <v>0</v>
      </c>
      <c r="FY398" s="146">
        <v>0</v>
      </c>
      <c r="FZ398" s="146">
        <v>0</v>
      </c>
      <c r="GA398" s="146">
        <v>0</v>
      </c>
      <c r="GB398" s="146">
        <v>0</v>
      </c>
      <c r="GC398" s="146">
        <v>0</v>
      </c>
      <c r="GD398" s="146">
        <v>0</v>
      </c>
      <c r="GE398" s="146">
        <v>0</v>
      </c>
      <c r="GF398" s="146">
        <v>0</v>
      </c>
      <c r="GG398" s="146">
        <v>0</v>
      </c>
      <c r="GH398" s="146">
        <v>0</v>
      </c>
      <c r="GI398" s="146">
        <v>0</v>
      </c>
      <c r="GJ398" s="146">
        <v>0</v>
      </c>
      <c r="GK398" s="146">
        <v>0</v>
      </c>
      <c r="GL398" s="146">
        <v>0</v>
      </c>
      <c r="GM398" s="146">
        <v>0</v>
      </c>
      <c r="GN398" s="146">
        <v>0</v>
      </c>
      <c r="GO398" s="146">
        <v>0</v>
      </c>
      <c r="GP398" s="146">
        <v>0</v>
      </c>
      <c r="GQ398" s="146">
        <v>0</v>
      </c>
      <c r="GR398" s="146">
        <v>0</v>
      </c>
      <c r="GS398" s="146">
        <v>0</v>
      </c>
      <c r="GT398" s="146">
        <v>0</v>
      </c>
      <c r="GU398" s="146">
        <v>0</v>
      </c>
      <c r="GV398" s="146">
        <v>0</v>
      </c>
      <c r="GW398" s="146">
        <v>0</v>
      </c>
      <c r="GX398" s="146">
        <v>0</v>
      </c>
      <c r="GY398" s="146">
        <v>0</v>
      </c>
      <c r="GZ398" s="146">
        <v>0</v>
      </c>
      <c r="HA398" s="146">
        <v>0</v>
      </c>
      <c r="HB398" s="146">
        <v>0</v>
      </c>
      <c r="HC398" s="146">
        <v>0</v>
      </c>
      <c r="HD398" s="146">
        <v>0</v>
      </c>
      <c r="HE398" s="146">
        <v>0</v>
      </c>
      <c r="HF398" s="146">
        <v>0</v>
      </c>
      <c r="HG398" s="146">
        <v>0</v>
      </c>
      <c r="HH398" s="146">
        <v>0</v>
      </c>
      <c r="HI398" s="146">
        <v>0</v>
      </c>
      <c r="HJ398" s="146">
        <v>0</v>
      </c>
      <c r="HK398" s="146">
        <v>0</v>
      </c>
      <c r="HL398" s="146">
        <v>0</v>
      </c>
      <c r="HM398" s="146">
        <v>0</v>
      </c>
      <c r="HN398" s="146">
        <v>0</v>
      </c>
      <c r="HO398" s="146">
        <v>0</v>
      </c>
      <c r="HP398" s="146">
        <v>0</v>
      </c>
      <c r="HQ398" s="146">
        <v>0</v>
      </c>
      <c r="HR398" s="146">
        <v>0</v>
      </c>
      <c r="HS398" s="146">
        <v>0</v>
      </c>
      <c r="HT398" s="146">
        <v>0</v>
      </c>
      <c r="HU398" s="146">
        <v>0</v>
      </c>
      <c r="HV398" s="146">
        <v>0</v>
      </c>
      <c r="HW398" s="146">
        <v>0</v>
      </c>
      <c r="HX398" s="146">
        <v>0</v>
      </c>
      <c r="HY398" s="146">
        <v>0</v>
      </c>
      <c r="HZ398" s="146">
        <v>0</v>
      </c>
      <c r="IA398" s="146">
        <v>0</v>
      </c>
      <c r="IB398" s="146">
        <v>0</v>
      </c>
      <c r="IC398" s="146">
        <v>0</v>
      </c>
      <c r="ID398" s="146">
        <v>0</v>
      </c>
      <c r="IE398" s="146">
        <v>0</v>
      </c>
      <c r="IF398" s="146">
        <v>0</v>
      </c>
      <c r="IG398" s="146">
        <v>0</v>
      </c>
      <c r="IH398" s="146">
        <v>0</v>
      </c>
      <c r="II398" s="146">
        <v>0</v>
      </c>
      <c r="IJ398" s="146">
        <v>0</v>
      </c>
      <c r="IK398" s="146">
        <v>0</v>
      </c>
      <c r="IL398" s="146">
        <v>0</v>
      </c>
      <c r="IM398" s="146">
        <v>0</v>
      </c>
      <c r="IN398" s="146">
        <v>0</v>
      </c>
      <c r="IO398" s="146">
        <v>0</v>
      </c>
      <c r="IP398" s="146">
        <v>0</v>
      </c>
      <c r="IQ398" s="146">
        <v>0</v>
      </c>
      <c r="IR398" s="146">
        <v>0</v>
      </c>
      <c r="IS398" s="146">
        <v>0</v>
      </c>
      <c r="IT398" s="146">
        <v>0</v>
      </c>
      <c r="IU398" s="146">
        <v>0</v>
      </c>
      <c r="IV398" s="146">
        <v>0</v>
      </c>
    </row>
    <row r="399" spans="1:256" ht="48" x14ac:dyDescent="0.2">
      <c r="A399" s="145" t="s">
        <v>1066</v>
      </c>
      <c r="B399" s="146">
        <v>0</v>
      </c>
      <c r="C399" s="146">
        <v>0</v>
      </c>
      <c r="D399" s="146">
        <v>0</v>
      </c>
      <c r="E399" s="146">
        <v>0</v>
      </c>
      <c r="F399" s="146">
        <v>0</v>
      </c>
      <c r="G399" s="146">
        <v>0</v>
      </c>
      <c r="H399" s="146">
        <v>0</v>
      </c>
      <c r="I399" s="146">
        <v>0</v>
      </c>
      <c r="J399" s="146">
        <v>0</v>
      </c>
      <c r="K399" s="146">
        <v>0</v>
      </c>
      <c r="L399" s="146">
        <v>0</v>
      </c>
      <c r="M399" s="146">
        <v>0</v>
      </c>
      <c r="N399" s="146">
        <v>0</v>
      </c>
      <c r="O399" s="146">
        <v>0</v>
      </c>
      <c r="P399" s="146">
        <v>0</v>
      </c>
      <c r="Q399" s="146">
        <v>0</v>
      </c>
      <c r="R399" s="146">
        <v>0</v>
      </c>
      <c r="S399" s="146">
        <v>0</v>
      </c>
      <c r="T399" s="146">
        <v>0</v>
      </c>
      <c r="U399" s="146">
        <v>0</v>
      </c>
      <c r="V399" s="146">
        <v>0</v>
      </c>
      <c r="W399" s="146">
        <v>0</v>
      </c>
      <c r="X399" s="146">
        <v>0</v>
      </c>
      <c r="Y399" s="146">
        <v>0</v>
      </c>
      <c r="Z399" s="146">
        <v>0</v>
      </c>
      <c r="AA399" s="146">
        <v>0</v>
      </c>
      <c r="AB399" s="146">
        <v>0</v>
      </c>
      <c r="AC399" s="146">
        <v>0</v>
      </c>
      <c r="AD399" s="146">
        <v>0</v>
      </c>
      <c r="AE399" s="146">
        <v>0</v>
      </c>
      <c r="AF399" s="146">
        <v>0</v>
      </c>
      <c r="AG399" s="146">
        <v>0</v>
      </c>
      <c r="AH399" s="146">
        <v>0</v>
      </c>
      <c r="AI399" s="146">
        <v>0</v>
      </c>
      <c r="AJ399" s="146">
        <v>0</v>
      </c>
      <c r="AK399" s="146">
        <v>0</v>
      </c>
      <c r="AL399" s="146">
        <v>0</v>
      </c>
      <c r="AM399" s="146">
        <v>0</v>
      </c>
      <c r="AN399" s="146">
        <v>0</v>
      </c>
      <c r="AO399" s="146">
        <v>0</v>
      </c>
      <c r="AP399" s="146">
        <v>0</v>
      </c>
      <c r="AQ399" s="146">
        <v>0</v>
      </c>
      <c r="AR399" s="146">
        <v>0</v>
      </c>
      <c r="AS399" s="146">
        <v>0</v>
      </c>
      <c r="AT399" s="146">
        <v>0</v>
      </c>
      <c r="AU399" s="146">
        <v>0</v>
      </c>
      <c r="AV399" s="146">
        <v>0</v>
      </c>
      <c r="AW399" s="146">
        <v>0</v>
      </c>
      <c r="AX399" s="146">
        <v>0</v>
      </c>
      <c r="AY399" s="146">
        <v>0</v>
      </c>
      <c r="AZ399" s="146">
        <v>0</v>
      </c>
      <c r="BA399" s="146">
        <v>0</v>
      </c>
      <c r="BB399" s="146">
        <v>0</v>
      </c>
      <c r="BC399" s="146">
        <v>0</v>
      </c>
      <c r="BD399" s="146">
        <v>0</v>
      </c>
      <c r="BE399" s="146">
        <v>0</v>
      </c>
      <c r="BF399" s="146">
        <v>0</v>
      </c>
      <c r="BG399" s="146">
        <v>0</v>
      </c>
      <c r="BH399" s="146">
        <v>0</v>
      </c>
      <c r="BI399" s="146">
        <v>0</v>
      </c>
      <c r="BJ399" s="146">
        <v>0</v>
      </c>
      <c r="BK399" s="146">
        <v>0</v>
      </c>
      <c r="BL399" s="146">
        <v>0</v>
      </c>
      <c r="BM399" s="146">
        <v>0</v>
      </c>
      <c r="BN399" s="146">
        <v>0</v>
      </c>
      <c r="BO399" s="146">
        <v>0</v>
      </c>
      <c r="BP399" s="146">
        <v>0</v>
      </c>
      <c r="BQ399" s="146">
        <v>0</v>
      </c>
      <c r="BR399" s="146">
        <v>0</v>
      </c>
      <c r="BS399" s="146">
        <v>0</v>
      </c>
      <c r="BT399" s="146">
        <v>0</v>
      </c>
      <c r="BU399" s="146">
        <v>0</v>
      </c>
      <c r="BV399" s="146">
        <v>0</v>
      </c>
      <c r="BW399" s="146">
        <v>0</v>
      </c>
      <c r="BX399" s="146">
        <v>0</v>
      </c>
      <c r="BY399" s="146">
        <v>0</v>
      </c>
      <c r="BZ399" s="146">
        <v>0</v>
      </c>
      <c r="CA399" s="146">
        <v>0</v>
      </c>
      <c r="CB399" s="146">
        <v>0</v>
      </c>
      <c r="CC399" s="146">
        <v>0</v>
      </c>
      <c r="CD399" s="146">
        <v>0</v>
      </c>
      <c r="CE399" s="146">
        <v>0</v>
      </c>
      <c r="CF399" s="146">
        <v>0</v>
      </c>
      <c r="CG399" s="146">
        <v>0</v>
      </c>
      <c r="CH399" s="146">
        <v>0</v>
      </c>
      <c r="CI399" s="146">
        <v>0</v>
      </c>
      <c r="CJ399" s="146">
        <v>0</v>
      </c>
      <c r="CK399" s="146">
        <v>0</v>
      </c>
      <c r="CL399" s="146">
        <v>0</v>
      </c>
      <c r="CM399" s="146">
        <v>0</v>
      </c>
      <c r="CN399" s="146">
        <v>0</v>
      </c>
      <c r="CO399" s="146">
        <v>0</v>
      </c>
      <c r="CP399" s="146">
        <v>0</v>
      </c>
      <c r="CQ399" s="146">
        <v>0</v>
      </c>
      <c r="CR399" s="146">
        <v>0</v>
      </c>
      <c r="CS399" s="146">
        <v>0</v>
      </c>
      <c r="CT399" s="146">
        <v>0</v>
      </c>
      <c r="CU399" s="146">
        <v>0</v>
      </c>
      <c r="CV399" s="146">
        <v>0</v>
      </c>
      <c r="CW399" s="146">
        <v>0</v>
      </c>
      <c r="CX399" s="146">
        <v>0</v>
      </c>
      <c r="CY399" s="146">
        <v>0</v>
      </c>
      <c r="CZ399" s="146">
        <v>0</v>
      </c>
      <c r="DA399" s="146">
        <v>0</v>
      </c>
      <c r="DB399" s="146">
        <v>0</v>
      </c>
      <c r="DC399" s="146">
        <v>0</v>
      </c>
      <c r="DD399" s="146">
        <v>0</v>
      </c>
      <c r="DE399" s="146">
        <v>0</v>
      </c>
      <c r="DF399" s="146">
        <v>0</v>
      </c>
      <c r="DG399" s="146">
        <v>0</v>
      </c>
      <c r="DH399" s="146">
        <v>0</v>
      </c>
      <c r="DI399" s="146">
        <v>0</v>
      </c>
      <c r="DJ399" s="146">
        <v>0</v>
      </c>
      <c r="DK399" s="146">
        <v>0</v>
      </c>
      <c r="DL399" s="146">
        <v>0</v>
      </c>
      <c r="DM399" s="146">
        <v>0</v>
      </c>
      <c r="DN399" s="146">
        <v>0</v>
      </c>
      <c r="DO399" s="146">
        <v>0</v>
      </c>
      <c r="DP399" s="146">
        <v>0</v>
      </c>
      <c r="DQ399" s="146">
        <v>0</v>
      </c>
      <c r="DR399" s="146">
        <v>0</v>
      </c>
      <c r="DS399" s="146">
        <v>0</v>
      </c>
      <c r="DT399" s="146">
        <v>0</v>
      </c>
      <c r="DU399" s="146">
        <v>0</v>
      </c>
      <c r="DV399" s="146">
        <v>0</v>
      </c>
      <c r="DW399" s="146">
        <v>0</v>
      </c>
      <c r="DX399" s="146">
        <v>0</v>
      </c>
      <c r="DY399" s="146">
        <v>0</v>
      </c>
      <c r="DZ399" s="146">
        <v>0</v>
      </c>
      <c r="EA399" s="146">
        <v>0</v>
      </c>
      <c r="EB399" s="146">
        <v>0</v>
      </c>
      <c r="EC399" s="146">
        <v>0</v>
      </c>
      <c r="ED399" s="146">
        <v>0</v>
      </c>
      <c r="EE399" s="146">
        <v>0</v>
      </c>
      <c r="EF399" s="146">
        <v>0</v>
      </c>
      <c r="EG399" s="146">
        <v>0</v>
      </c>
      <c r="EH399" s="146">
        <v>0</v>
      </c>
      <c r="EI399" s="146">
        <v>0</v>
      </c>
      <c r="EJ399" s="146">
        <v>0</v>
      </c>
      <c r="EK399" s="146">
        <v>0</v>
      </c>
      <c r="EL399" s="146">
        <v>0</v>
      </c>
      <c r="EM399" s="146">
        <v>0</v>
      </c>
      <c r="EN399" s="146">
        <v>0</v>
      </c>
      <c r="EO399" s="146">
        <v>0</v>
      </c>
      <c r="EP399" s="146">
        <v>0</v>
      </c>
      <c r="EQ399" s="146">
        <v>0</v>
      </c>
      <c r="ER399" s="146">
        <v>0</v>
      </c>
      <c r="ES399" s="146">
        <v>0</v>
      </c>
      <c r="ET399" s="146">
        <v>0</v>
      </c>
      <c r="EU399" s="146">
        <v>0</v>
      </c>
      <c r="EV399" s="146">
        <v>0</v>
      </c>
      <c r="EW399" s="146">
        <v>0</v>
      </c>
      <c r="EX399" s="146">
        <v>0</v>
      </c>
      <c r="EY399" s="146">
        <v>0</v>
      </c>
      <c r="EZ399" s="146">
        <v>0</v>
      </c>
      <c r="FA399" s="146">
        <v>0</v>
      </c>
      <c r="FB399" s="146">
        <v>0</v>
      </c>
      <c r="FC399" s="146">
        <v>0</v>
      </c>
      <c r="FD399" s="146">
        <v>0</v>
      </c>
      <c r="FE399" s="146">
        <v>0</v>
      </c>
      <c r="FF399" s="146">
        <v>0</v>
      </c>
      <c r="FG399" s="146">
        <v>0</v>
      </c>
      <c r="FH399" s="146">
        <v>0</v>
      </c>
      <c r="FI399" s="146">
        <v>0</v>
      </c>
      <c r="FJ399" s="146">
        <v>0</v>
      </c>
      <c r="FK399" s="146">
        <v>0</v>
      </c>
      <c r="FL399" s="146">
        <v>0</v>
      </c>
      <c r="FM399" s="146">
        <v>0</v>
      </c>
      <c r="FN399" s="146">
        <v>0</v>
      </c>
      <c r="FO399" s="146">
        <v>0</v>
      </c>
      <c r="FP399" s="146">
        <v>0</v>
      </c>
      <c r="FQ399" s="146">
        <v>0</v>
      </c>
      <c r="FR399" s="146">
        <v>0</v>
      </c>
      <c r="FS399" s="146">
        <v>0</v>
      </c>
      <c r="FT399" s="146">
        <v>0</v>
      </c>
      <c r="FU399" s="146">
        <v>0</v>
      </c>
      <c r="FV399" s="146">
        <v>0</v>
      </c>
      <c r="FW399" s="146">
        <v>0</v>
      </c>
      <c r="FX399" s="146">
        <v>0</v>
      </c>
      <c r="FY399" s="146">
        <v>0</v>
      </c>
      <c r="FZ399" s="146">
        <v>0</v>
      </c>
      <c r="GA399" s="146">
        <v>0</v>
      </c>
      <c r="GB399" s="146">
        <v>0</v>
      </c>
      <c r="GC399" s="146">
        <v>0</v>
      </c>
      <c r="GD399" s="146">
        <v>0</v>
      </c>
      <c r="GE399" s="146">
        <v>0</v>
      </c>
      <c r="GF399" s="146">
        <v>0</v>
      </c>
      <c r="GG399" s="146">
        <v>0</v>
      </c>
      <c r="GH399" s="146">
        <v>0</v>
      </c>
      <c r="GI399" s="146">
        <v>0</v>
      </c>
      <c r="GJ399" s="146">
        <v>0</v>
      </c>
      <c r="GK399" s="146">
        <v>0</v>
      </c>
      <c r="GL399" s="146">
        <v>0</v>
      </c>
      <c r="GM399" s="146">
        <v>0</v>
      </c>
      <c r="GN399" s="146">
        <v>0</v>
      </c>
      <c r="GO399" s="146">
        <v>0</v>
      </c>
      <c r="GP399" s="146">
        <v>0</v>
      </c>
      <c r="GQ399" s="146">
        <v>0</v>
      </c>
      <c r="GR399" s="146">
        <v>0</v>
      </c>
      <c r="GS399" s="146">
        <v>0</v>
      </c>
      <c r="GT399" s="146">
        <v>0</v>
      </c>
      <c r="GU399" s="146">
        <v>0</v>
      </c>
      <c r="GV399" s="146">
        <v>0</v>
      </c>
      <c r="GW399" s="146">
        <v>0</v>
      </c>
      <c r="GX399" s="146">
        <v>0</v>
      </c>
      <c r="GY399" s="146">
        <v>0</v>
      </c>
      <c r="GZ399" s="146">
        <v>0</v>
      </c>
      <c r="HA399" s="146">
        <v>0</v>
      </c>
      <c r="HB399" s="146">
        <v>0</v>
      </c>
      <c r="HC399" s="146">
        <v>0</v>
      </c>
      <c r="HD399" s="146">
        <v>0</v>
      </c>
      <c r="HE399" s="146">
        <v>0</v>
      </c>
      <c r="HF399" s="146">
        <v>0</v>
      </c>
      <c r="HG399" s="146">
        <v>0</v>
      </c>
      <c r="HH399" s="146">
        <v>0</v>
      </c>
      <c r="HI399" s="146">
        <v>0</v>
      </c>
      <c r="HJ399" s="146">
        <v>0</v>
      </c>
      <c r="HK399" s="146">
        <v>0</v>
      </c>
      <c r="HL399" s="146">
        <v>0</v>
      </c>
      <c r="HM399" s="146">
        <v>0</v>
      </c>
      <c r="HN399" s="146">
        <v>0</v>
      </c>
      <c r="HO399" s="146">
        <v>0</v>
      </c>
      <c r="HP399" s="146">
        <v>0</v>
      </c>
      <c r="HQ399" s="146">
        <v>0</v>
      </c>
      <c r="HR399" s="146">
        <v>0</v>
      </c>
      <c r="HS399" s="146">
        <v>0</v>
      </c>
      <c r="HT399" s="146">
        <v>0</v>
      </c>
      <c r="HU399" s="146">
        <v>0</v>
      </c>
      <c r="HV399" s="146">
        <v>0</v>
      </c>
      <c r="HW399" s="146">
        <v>0</v>
      </c>
      <c r="HX399" s="146">
        <v>0</v>
      </c>
      <c r="HY399" s="146">
        <v>0</v>
      </c>
      <c r="HZ399" s="146">
        <v>0</v>
      </c>
      <c r="IA399" s="146">
        <v>0</v>
      </c>
      <c r="IB399" s="146">
        <v>0</v>
      </c>
      <c r="IC399" s="146">
        <v>0</v>
      </c>
      <c r="ID399" s="146">
        <v>0</v>
      </c>
      <c r="IE399" s="146">
        <v>0</v>
      </c>
      <c r="IF399" s="146">
        <v>0</v>
      </c>
      <c r="IG399" s="146">
        <v>0</v>
      </c>
      <c r="IH399" s="146">
        <v>0</v>
      </c>
      <c r="II399" s="146">
        <v>0</v>
      </c>
      <c r="IJ399" s="146">
        <v>0</v>
      </c>
      <c r="IK399" s="146">
        <v>0</v>
      </c>
      <c r="IL399" s="146">
        <v>0</v>
      </c>
      <c r="IM399" s="146">
        <v>0</v>
      </c>
      <c r="IN399" s="146">
        <v>0</v>
      </c>
      <c r="IO399" s="146">
        <v>0</v>
      </c>
      <c r="IP399" s="146">
        <v>0</v>
      </c>
      <c r="IQ399" s="146">
        <v>0</v>
      </c>
      <c r="IR399" s="146">
        <v>0</v>
      </c>
      <c r="IS399" s="146">
        <v>0</v>
      </c>
      <c r="IT399" s="146">
        <v>0</v>
      </c>
      <c r="IU399" s="146">
        <v>0</v>
      </c>
      <c r="IV399" s="146">
        <v>0</v>
      </c>
    </row>
    <row r="400" spans="1:256" ht="48" x14ac:dyDescent="0.2">
      <c r="A400" s="145" t="s">
        <v>1067</v>
      </c>
      <c r="B400" s="146">
        <v>0</v>
      </c>
      <c r="C400" s="146">
        <v>0</v>
      </c>
      <c r="D400" s="146">
        <v>0</v>
      </c>
      <c r="E400" s="146">
        <v>0</v>
      </c>
      <c r="F400" s="146">
        <v>0</v>
      </c>
      <c r="G400" s="146">
        <v>0</v>
      </c>
      <c r="H400" s="146">
        <v>0</v>
      </c>
      <c r="I400" s="146">
        <v>0</v>
      </c>
      <c r="J400" s="146">
        <v>0</v>
      </c>
      <c r="K400" s="146">
        <v>0</v>
      </c>
      <c r="L400" s="146">
        <v>0</v>
      </c>
      <c r="M400" s="146">
        <v>0</v>
      </c>
      <c r="N400" s="146">
        <v>0</v>
      </c>
      <c r="O400" s="146">
        <v>0</v>
      </c>
      <c r="P400" s="146">
        <v>0</v>
      </c>
      <c r="Q400" s="146">
        <v>0</v>
      </c>
      <c r="R400" s="146">
        <v>0</v>
      </c>
      <c r="S400" s="146">
        <v>0</v>
      </c>
      <c r="T400" s="146">
        <v>0</v>
      </c>
      <c r="U400" s="146">
        <v>0</v>
      </c>
      <c r="V400" s="146">
        <v>0</v>
      </c>
      <c r="W400" s="146">
        <v>0</v>
      </c>
      <c r="X400" s="146">
        <v>0</v>
      </c>
      <c r="Y400" s="146">
        <v>0</v>
      </c>
      <c r="Z400" s="146">
        <v>0</v>
      </c>
      <c r="AA400" s="146">
        <v>0</v>
      </c>
      <c r="AB400" s="146">
        <v>0</v>
      </c>
      <c r="AC400" s="146">
        <v>0</v>
      </c>
      <c r="AD400" s="146">
        <v>0</v>
      </c>
      <c r="AE400" s="146">
        <v>0</v>
      </c>
      <c r="AF400" s="146">
        <v>0</v>
      </c>
      <c r="AG400" s="146">
        <v>0</v>
      </c>
      <c r="AH400" s="146">
        <v>0</v>
      </c>
      <c r="AI400" s="146">
        <v>0</v>
      </c>
      <c r="AJ400" s="146">
        <v>0</v>
      </c>
      <c r="AK400" s="146">
        <v>0</v>
      </c>
      <c r="AL400" s="146">
        <v>0</v>
      </c>
      <c r="AM400" s="146">
        <v>0</v>
      </c>
      <c r="AN400" s="146">
        <v>0</v>
      </c>
      <c r="AO400" s="146">
        <v>0</v>
      </c>
      <c r="AP400" s="146">
        <v>0</v>
      </c>
      <c r="AQ400" s="146">
        <v>0</v>
      </c>
      <c r="AR400" s="146">
        <v>0</v>
      </c>
      <c r="AS400" s="146">
        <v>0</v>
      </c>
      <c r="AT400" s="146">
        <v>0</v>
      </c>
      <c r="AU400" s="146">
        <v>0</v>
      </c>
      <c r="AV400" s="146">
        <v>0</v>
      </c>
      <c r="AW400" s="146">
        <v>0</v>
      </c>
      <c r="AX400" s="146">
        <v>0</v>
      </c>
      <c r="AY400" s="146">
        <v>0</v>
      </c>
      <c r="AZ400" s="146">
        <v>0</v>
      </c>
      <c r="BA400" s="146">
        <v>0</v>
      </c>
      <c r="BB400" s="146">
        <v>0</v>
      </c>
      <c r="BC400" s="146">
        <v>0</v>
      </c>
      <c r="BD400" s="146">
        <v>0</v>
      </c>
      <c r="BE400" s="146">
        <v>0</v>
      </c>
      <c r="BF400" s="146">
        <v>0</v>
      </c>
      <c r="BG400" s="146">
        <v>0</v>
      </c>
      <c r="BH400" s="146">
        <v>0</v>
      </c>
      <c r="BI400" s="146">
        <v>0</v>
      </c>
      <c r="BJ400" s="146">
        <v>0</v>
      </c>
      <c r="BK400" s="146">
        <v>0</v>
      </c>
      <c r="BL400" s="146">
        <v>0</v>
      </c>
      <c r="BM400" s="146">
        <v>0</v>
      </c>
      <c r="BN400" s="146">
        <v>0</v>
      </c>
      <c r="BO400" s="146">
        <v>0</v>
      </c>
      <c r="BP400" s="146">
        <v>0</v>
      </c>
      <c r="BQ400" s="146">
        <v>0</v>
      </c>
      <c r="BR400" s="146">
        <v>0</v>
      </c>
      <c r="BS400" s="146">
        <v>0</v>
      </c>
      <c r="BT400" s="146">
        <v>0</v>
      </c>
      <c r="BU400" s="146">
        <v>0</v>
      </c>
      <c r="BV400" s="146">
        <v>0</v>
      </c>
      <c r="BW400" s="146">
        <v>0</v>
      </c>
      <c r="BX400" s="146">
        <v>0</v>
      </c>
      <c r="BY400" s="146">
        <v>0</v>
      </c>
      <c r="BZ400" s="146">
        <v>0</v>
      </c>
      <c r="CA400" s="146">
        <v>0</v>
      </c>
      <c r="CB400" s="146">
        <v>0</v>
      </c>
      <c r="CC400" s="146">
        <v>0</v>
      </c>
      <c r="CD400" s="146">
        <v>0</v>
      </c>
      <c r="CE400" s="146">
        <v>0</v>
      </c>
      <c r="CF400" s="146">
        <v>0</v>
      </c>
      <c r="CG400" s="146">
        <v>0</v>
      </c>
      <c r="CH400" s="146">
        <v>0</v>
      </c>
      <c r="CI400" s="146">
        <v>0</v>
      </c>
      <c r="CJ400" s="146">
        <v>0</v>
      </c>
      <c r="CK400" s="146">
        <v>0</v>
      </c>
      <c r="CL400" s="146">
        <v>0</v>
      </c>
      <c r="CM400" s="146">
        <v>0</v>
      </c>
      <c r="CN400" s="146">
        <v>0</v>
      </c>
      <c r="CO400" s="146">
        <v>0</v>
      </c>
      <c r="CP400" s="146">
        <v>0</v>
      </c>
      <c r="CQ400" s="146">
        <v>0</v>
      </c>
      <c r="CR400" s="146">
        <v>0</v>
      </c>
      <c r="CS400" s="146">
        <v>0</v>
      </c>
      <c r="CT400" s="146">
        <v>0</v>
      </c>
      <c r="CU400" s="146">
        <v>0</v>
      </c>
      <c r="CV400" s="146">
        <v>0</v>
      </c>
      <c r="CW400" s="146">
        <v>0</v>
      </c>
      <c r="CX400" s="146">
        <v>0</v>
      </c>
      <c r="CY400" s="146">
        <v>0</v>
      </c>
      <c r="CZ400" s="146">
        <v>0</v>
      </c>
      <c r="DA400" s="146">
        <v>0</v>
      </c>
      <c r="DB400" s="146">
        <v>0</v>
      </c>
      <c r="DC400" s="146">
        <v>0</v>
      </c>
      <c r="DD400" s="146">
        <v>0</v>
      </c>
      <c r="DE400" s="146">
        <v>0</v>
      </c>
      <c r="DF400" s="146">
        <v>0</v>
      </c>
      <c r="DG400" s="146">
        <v>0</v>
      </c>
      <c r="DH400" s="146">
        <v>0</v>
      </c>
      <c r="DI400" s="146">
        <v>0</v>
      </c>
      <c r="DJ400" s="146">
        <v>0</v>
      </c>
      <c r="DK400" s="146">
        <v>0</v>
      </c>
      <c r="DL400" s="146">
        <v>0</v>
      </c>
      <c r="DM400" s="146">
        <v>0</v>
      </c>
      <c r="DN400" s="146">
        <v>0</v>
      </c>
      <c r="DO400" s="146">
        <v>0</v>
      </c>
      <c r="DP400" s="146">
        <v>0</v>
      </c>
      <c r="DQ400" s="146">
        <v>0</v>
      </c>
      <c r="DR400" s="146">
        <v>0</v>
      </c>
      <c r="DS400" s="146">
        <v>0</v>
      </c>
      <c r="DT400" s="146">
        <v>0</v>
      </c>
      <c r="DU400" s="146">
        <v>0</v>
      </c>
      <c r="DV400" s="146">
        <v>0</v>
      </c>
      <c r="DW400" s="146">
        <v>0</v>
      </c>
      <c r="DX400" s="146">
        <v>0</v>
      </c>
      <c r="DY400" s="146">
        <v>0</v>
      </c>
      <c r="DZ400" s="146">
        <v>0</v>
      </c>
      <c r="EA400" s="146">
        <v>0</v>
      </c>
      <c r="EB400" s="146">
        <v>0</v>
      </c>
      <c r="EC400" s="146">
        <v>0</v>
      </c>
      <c r="ED400" s="146">
        <v>0</v>
      </c>
      <c r="EE400" s="146">
        <v>0</v>
      </c>
      <c r="EF400" s="146">
        <v>0</v>
      </c>
      <c r="EG400" s="146">
        <v>0</v>
      </c>
      <c r="EH400" s="146">
        <v>0</v>
      </c>
      <c r="EI400" s="146">
        <v>0</v>
      </c>
      <c r="EJ400" s="146">
        <v>0</v>
      </c>
      <c r="EK400" s="146">
        <v>0</v>
      </c>
      <c r="EL400" s="146">
        <v>0</v>
      </c>
      <c r="EM400" s="146">
        <v>0</v>
      </c>
      <c r="EN400" s="146">
        <v>0</v>
      </c>
      <c r="EO400" s="146">
        <v>0</v>
      </c>
      <c r="EP400" s="146">
        <v>0</v>
      </c>
      <c r="EQ400" s="146">
        <v>0</v>
      </c>
      <c r="ER400" s="146">
        <v>0</v>
      </c>
      <c r="ES400" s="146">
        <v>0</v>
      </c>
      <c r="ET400" s="146">
        <v>0</v>
      </c>
      <c r="EU400" s="146">
        <v>0</v>
      </c>
      <c r="EV400" s="146">
        <v>0</v>
      </c>
      <c r="EW400" s="146">
        <v>0</v>
      </c>
      <c r="EX400" s="146">
        <v>0</v>
      </c>
      <c r="EY400" s="146">
        <v>0</v>
      </c>
      <c r="EZ400" s="146">
        <v>0</v>
      </c>
      <c r="FA400" s="146">
        <v>0</v>
      </c>
      <c r="FB400" s="146">
        <v>0</v>
      </c>
      <c r="FC400" s="146">
        <v>0</v>
      </c>
      <c r="FD400" s="146">
        <v>0</v>
      </c>
      <c r="FE400" s="146">
        <v>0</v>
      </c>
      <c r="FF400" s="146">
        <v>0</v>
      </c>
      <c r="FG400" s="146">
        <v>0</v>
      </c>
      <c r="FH400" s="146">
        <v>0</v>
      </c>
      <c r="FI400" s="146">
        <v>0</v>
      </c>
      <c r="FJ400" s="146">
        <v>0</v>
      </c>
      <c r="FK400" s="146">
        <v>0</v>
      </c>
      <c r="FL400" s="146">
        <v>0</v>
      </c>
      <c r="FM400" s="146">
        <v>0</v>
      </c>
      <c r="FN400" s="146">
        <v>0</v>
      </c>
      <c r="FO400" s="146">
        <v>0</v>
      </c>
      <c r="FP400" s="146">
        <v>0</v>
      </c>
      <c r="FQ400" s="146">
        <v>0</v>
      </c>
      <c r="FR400" s="146">
        <v>0</v>
      </c>
      <c r="FS400" s="146">
        <v>0</v>
      </c>
      <c r="FT400" s="146">
        <v>0</v>
      </c>
      <c r="FU400" s="146">
        <v>0</v>
      </c>
      <c r="FV400" s="146">
        <v>0</v>
      </c>
      <c r="FW400" s="146">
        <v>0</v>
      </c>
      <c r="FX400" s="146">
        <v>0</v>
      </c>
      <c r="FY400" s="146">
        <v>0</v>
      </c>
      <c r="FZ400" s="146">
        <v>0</v>
      </c>
      <c r="GA400" s="146">
        <v>0</v>
      </c>
      <c r="GB400" s="146">
        <v>0</v>
      </c>
      <c r="GC400" s="146">
        <v>0</v>
      </c>
      <c r="GD400" s="146">
        <v>0</v>
      </c>
      <c r="GE400" s="146">
        <v>0</v>
      </c>
      <c r="GF400" s="146">
        <v>0</v>
      </c>
      <c r="GG400" s="146">
        <v>0</v>
      </c>
      <c r="GH400" s="146">
        <v>0</v>
      </c>
      <c r="GI400" s="146">
        <v>0</v>
      </c>
      <c r="GJ400" s="146">
        <v>0</v>
      </c>
      <c r="GK400" s="146">
        <v>0</v>
      </c>
      <c r="GL400" s="146">
        <v>0</v>
      </c>
      <c r="GM400" s="146">
        <v>0</v>
      </c>
      <c r="GN400" s="146">
        <v>0</v>
      </c>
      <c r="GO400" s="146">
        <v>0</v>
      </c>
      <c r="GP400" s="146">
        <v>0</v>
      </c>
      <c r="GQ400" s="146">
        <v>0</v>
      </c>
      <c r="GR400" s="146">
        <v>0</v>
      </c>
      <c r="GS400" s="146">
        <v>0</v>
      </c>
      <c r="GT400" s="146">
        <v>0</v>
      </c>
      <c r="GU400" s="146">
        <v>0</v>
      </c>
      <c r="GV400" s="146">
        <v>0</v>
      </c>
      <c r="GW400" s="146">
        <v>0</v>
      </c>
      <c r="GX400" s="146">
        <v>0</v>
      </c>
      <c r="GY400" s="146">
        <v>0</v>
      </c>
      <c r="GZ400" s="146">
        <v>0</v>
      </c>
      <c r="HA400" s="146">
        <v>0</v>
      </c>
      <c r="HB400" s="146">
        <v>0</v>
      </c>
      <c r="HC400" s="146">
        <v>0</v>
      </c>
      <c r="HD400" s="146">
        <v>0</v>
      </c>
      <c r="HE400" s="146">
        <v>0</v>
      </c>
      <c r="HF400" s="146">
        <v>0</v>
      </c>
      <c r="HG400" s="146">
        <v>0</v>
      </c>
      <c r="HH400" s="146">
        <v>0</v>
      </c>
      <c r="HI400" s="146">
        <v>0</v>
      </c>
      <c r="HJ400" s="146">
        <v>0</v>
      </c>
      <c r="HK400" s="146">
        <v>0</v>
      </c>
      <c r="HL400" s="146">
        <v>0</v>
      </c>
      <c r="HM400" s="146">
        <v>0</v>
      </c>
      <c r="HN400" s="146">
        <v>0</v>
      </c>
      <c r="HO400" s="146">
        <v>0</v>
      </c>
      <c r="HP400" s="146">
        <v>0</v>
      </c>
      <c r="HQ400" s="146">
        <v>0</v>
      </c>
      <c r="HR400" s="146">
        <v>0</v>
      </c>
      <c r="HS400" s="146">
        <v>0</v>
      </c>
      <c r="HT400" s="146">
        <v>0</v>
      </c>
      <c r="HU400" s="146">
        <v>0</v>
      </c>
      <c r="HV400" s="146">
        <v>0</v>
      </c>
      <c r="HW400" s="146">
        <v>0</v>
      </c>
      <c r="HX400" s="146">
        <v>0</v>
      </c>
      <c r="HY400" s="146">
        <v>0</v>
      </c>
      <c r="HZ400" s="146">
        <v>0</v>
      </c>
      <c r="IA400" s="146">
        <v>0</v>
      </c>
      <c r="IB400" s="146">
        <v>0</v>
      </c>
      <c r="IC400" s="146">
        <v>0</v>
      </c>
      <c r="ID400" s="146">
        <v>0</v>
      </c>
      <c r="IE400" s="146">
        <v>0</v>
      </c>
      <c r="IF400" s="146">
        <v>0</v>
      </c>
      <c r="IG400" s="146">
        <v>0</v>
      </c>
      <c r="IH400" s="146">
        <v>0</v>
      </c>
      <c r="II400" s="146">
        <v>0</v>
      </c>
      <c r="IJ400" s="146">
        <v>0</v>
      </c>
      <c r="IK400" s="146">
        <v>0</v>
      </c>
      <c r="IL400" s="146">
        <v>0</v>
      </c>
      <c r="IM400" s="146">
        <v>0</v>
      </c>
      <c r="IN400" s="146">
        <v>0</v>
      </c>
      <c r="IO400" s="146">
        <v>0</v>
      </c>
      <c r="IP400" s="146">
        <v>0</v>
      </c>
      <c r="IQ400" s="146">
        <v>0</v>
      </c>
      <c r="IR400" s="146">
        <v>0</v>
      </c>
      <c r="IS400" s="146">
        <v>0</v>
      </c>
      <c r="IT400" s="146">
        <v>0</v>
      </c>
      <c r="IU400" s="146">
        <v>0</v>
      </c>
      <c r="IV400" s="146">
        <v>0</v>
      </c>
    </row>
    <row r="401" spans="1:256" ht="72" x14ac:dyDescent="0.2">
      <c r="A401" s="145" t="s">
        <v>1068</v>
      </c>
      <c r="B401" s="146">
        <v>0</v>
      </c>
      <c r="C401" s="146">
        <v>0</v>
      </c>
      <c r="D401" s="146">
        <v>0</v>
      </c>
      <c r="E401" s="146">
        <v>0</v>
      </c>
      <c r="F401" s="146">
        <v>0</v>
      </c>
      <c r="G401" s="146">
        <v>0</v>
      </c>
      <c r="H401" s="146">
        <v>0</v>
      </c>
      <c r="I401" s="146">
        <v>0</v>
      </c>
      <c r="J401" s="146">
        <v>0</v>
      </c>
      <c r="K401" s="146">
        <v>0</v>
      </c>
      <c r="L401" s="146">
        <v>0</v>
      </c>
      <c r="M401" s="146">
        <v>0</v>
      </c>
      <c r="N401" s="146">
        <v>0</v>
      </c>
      <c r="O401" s="146">
        <v>0</v>
      </c>
      <c r="P401" s="146">
        <v>0</v>
      </c>
      <c r="Q401" s="146">
        <v>0</v>
      </c>
      <c r="R401" s="146">
        <v>0</v>
      </c>
      <c r="S401" s="146">
        <v>0</v>
      </c>
      <c r="T401" s="146">
        <v>0</v>
      </c>
      <c r="U401" s="146">
        <v>0</v>
      </c>
      <c r="V401" s="146">
        <v>0</v>
      </c>
      <c r="W401" s="146">
        <v>0</v>
      </c>
      <c r="X401" s="146">
        <v>0</v>
      </c>
      <c r="Y401" s="146">
        <v>0</v>
      </c>
      <c r="Z401" s="146">
        <v>0</v>
      </c>
      <c r="AA401" s="146">
        <v>0</v>
      </c>
      <c r="AB401" s="146">
        <v>0</v>
      </c>
      <c r="AC401" s="146">
        <v>0</v>
      </c>
      <c r="AD401" s="146">
        <v>0</v>
      </c>
      <c r="AE401" s="146">
        <v>0</v>
      </c>
      <c r="AF401" s="146">
        <v>0</v>
      </c>
      <c r="AG401" s="146">
        <v>0</v>
      </c>
      <c r="AH401" s="146">
        <v>0</v>
      </c>
      <c r="AI401" s="146">
        <v>0</v>
      </c>
      <c r="AJ401" s="146">
        <v>0</v>
      </c>
      <c r="AK401" s="146">
        <v>0</v>
      </c>
      <c r="AL401" s="146">
        <v>0</v>
      </c>
      <c r="AM401" s="146">
        <v>0</v>
      </c>
      <c r="AN401" s="146">
        <v>0</v>
      </c>
      <c r="AO401" s="146">
        <v>0</v>
      </c>
      <c r="AP401" s="146">
        <v>0</v>
      </c>
      <c r="AQ401" s="146">
        <v>0</v>
      </c>
      <c r="AR401" s="146">
        <v>0</v>
      </c>
      <c r="AS401" s="146">
        <v>0</v>
      </c>
      <c r="AT401" s="146">
        <v>0</v>
      </c>
      <c r="AU401" s="146">
        <v>0</v>
      </c>
      <c r="AV401" s="146">
        <v>0</v>
      </c>
      <c r="AW401" s="146">
        <v>0</v>
      </c>
      <c r="AX401" s="146">
        <v>0</v>
      </c>
      <c r="AY401" s="146">
        <v>0</v>
      </c>
      <c r="AZ401" s="146">
        <v>0</v>
      </c>
      <c r="BA401" s="146">
        <v>0</v>
      </c>
      <c r="BB401" s="146">
        <v>0</v>
      </c>
      <c r="BC401" s="146">
        <v>0</v>
      </c>
      <c r="BD401" s="146">
        <v>0</v>
      </c>
      <c r="BE401" s="146">
        <v>0</v>
      </c>
      <c r="BF401" s="146">
        <v>0</v>
      </c>
      <c r="BG401" s="146">
        <v>0</v>
      </c>
      <c r="BH401" s="146">
        <v>0</v>
      </c>
      <c r="BI401" s="146">
        <v>0</v>
      </c>
      <c r="BJ401" s="146">
        <v>0</v>
      </c>
      <c r="BK401" s="146">
        <v>0</v>
      </c>
      <c r="BL401" s="146">
        <v>0</v>
      </c>
      <c r="BM401" s="146">
        <v>0</v>
      </c>
      <c r="BN401" s="146">
        <v>0</v>
      </c>
      <c r="BO401" s="146">
        <v>0</v>
      </c>
      <c r="BP401" s="146">
        <v>0</v>
      </c>
      <c r="BQ401" s="146">
        <v>0</v>
      </c>
      <c r="BR401" s="146">
        <v>0</v>
      </c>
      <c r="BS401" s="146">
        <v>0</v>
      </c>
      <c r="BT401" s="146">
        <v>0</v>
      </c>
      <c r="BU401" s="146">
        <v>0</v>
      </c>
      <c r="BV401" s="146">
        <v>0</v>
      </c>
      <c r="BW401" s="146">
        <v>0</v>
      </c>
      <c r="BX401" s="146">
        <v>0</v>
      </c>
      <c r="BY401" s="146">
        <v>0</v>
      </c>
      <c r="BZ401" s="146">
        <v>0</v>
      </c>
      <c r="CA401" s="146">
        <v>0</v>
      </c>
      <c r="CB401" s="146">
        <v>0</v>
      </c>
      <c r="CC401" s="146">
        <v>0</v>
      </c>
      <c r="CD401" s="146">
        <v>0</v>
      </c>
      <c r="CE401" s="146">
        <v>0</v>
      </c>
      <c r="CF401" s="146">
        <v>0</v>
      </c>
      <c r="CG401" s="146">
        <v>0</v>
      </c>
      <c r="CH401" s="146">
        <v>0</v>
      </c>
      <c r="CI401" s="146">
        <v>0</v>
      </c>
      <c r="CJ401" s="146">
        <v>0</v>
      </c>
      <c r="CK401" s="146">
        <v>0</v>
      </c>
      <c r="CL401" s="146">
        <v>0</v>
      </c>
      <c r="CM401" s="146">
        <v>0</v>
      </c>
      <c r="CN401" s="146">
        <v>0</v>
      </c>
      <c r="CO401" s="146">
        <v>0</v>
      </c>
      <c r="CP401" s="146">
        <v>0</v>
      </c>
      <c r="CQ401" s="146">
        <v>0</v>
      </c>
      <c r="CR401" s="146">
        <v>0</v>
      </c>
      <c r="CS401" s="146">
        <v>0</v>
      </c>
      <c r="CT401" s="146">
        <v>0</v>
      </c>
      <c r="CU401" s="146">
        <v>0</v>
      </c>
      <c r="CV401" s="146">
        <v>0</v>
      </c>
      <c r="CW401" s="146">
        <v>0</v>
      </c>
      <c r="CX401" s="146">
        <v>0</v>
      </c>
      <c r="CY401" s="146">
        <v>0</v>
      </c>
      <c r="CZ401" s="146">
        <v>0</v>
      </c>
      <c r="DA401" s="146">
        <v>0</v>
      </c>
      <c r="DB401" s="146">
        <v>0</v>
      </c>
      <c r="DC401" s="146">
        <v>0</v>
      </c>
      <c r="DD401" s="146">
        <v>0</v>
      </c>
      <c r="DE401" s="146">
        <v>0</v>
      </c>
      <c r="DF401" s="146">
        <v>0</v>
      </c>
      <c r="DG401" s="146">
        <v>0</v>
      </c>
      <c r="DH401" s="146">
        <v>0</v>
      </c>
      <c r="DI401" s="146">
        <v>0</v>
      </c>
      <c r="DJ401" s="146">
        <v>0</v>
      </c>
      <c r="DK401" s="146">
        <v>0</v>
      </c>
      <c r="DL401" s="146">
        <v>0</v>
      </c>
      <c r="DM401" s="146">
        <v>0</v>
      </c>
      <c r="DN401" s="146">
        <v>0</v>
      </c>
      <c r="DO401" s="146">
        <v>0</v>
      </c>
      <c r="DP401" s="146">
        <v>0</v>
      </c>
      <c r="DQ401" s="146">
        <v>0</v>
      </c>
      <c r="DR401" s="146">
        <v>0</v>
      </c>
      <c r="DS401" s="146">
        <v>0</v>
      </c>
      <c r="DT401" s="146">
        <v>0</v>
      </c>
      <c r="DU401" s="146">
        <v>0</v>
      </c>
      <c r="DV401" s="146">
        <v>0</v>
      </c>
      <c r="DW401" s="146">
        <v>0</v>
      </c>
      <c r="DX401" s="146">
        <v>0</v>
      </c>
      <c r="DY401" s="146">
        <v>0</v>
      </c>
      <c r="DZ401" s="146">
        <v>0</v>
      </c>
      <c r="EA401" s="146">
        <v>0</v>
      </c>
      <c r="EB401" s="146">
        <v>0</v>
      </c>
      <c r="EC401" s="146">
        <v>0</v>
      </c>
      <c r="ED401" s="146">
        <v>0</v>
      </c>
      <c r="EE401" s="146">
        <v>0</v>
      </c>
      <c r="EF401" s="146">
        <v>0</v>
      </c>
      <c r="EG401" s="146">
        <v>0</v>
      </c>
      <c r="EH401" s="146">
        <v>0</v>
      </c>
      <c r="EI401" s="146">
        <v>0</v>
      </c>
      <c r="EJ401" s="146">
        <v>0</v>
      </c>
      <c r="EK401" s="146">
        <v>0</v>
      </c>
      <c r="EL401" s="146">
        <v>0</v>
      </c>
      <c r="EM401" s="146">
        <v>0</v>
      </c>
      <c r="EN401" s="146">
        <v>0</v>
      </c>
      <c r="EO401" s="146">
        <v>0</v>
      </c>
      <c r="EP401" s="146">
        <v>0</v>
      </c>
      <c r="EQ401" s="146">
        <v>0</v>
      </c>
      <c r="ER401" s="146">
        <v>0</v>
      </c>
      <c r="ES401" s="146">
        <v>0</v>
      </c>
      <c r="ET401" s="146">
        <v>0</v>
      </c>
      <c r="EU401" s="146">
        <v>0</v>
      </c>
      <c r="EV401" s="146">
        <v>0</v>
      </c>
      <c r="EW401" s="146">
        <v>0</v>
      </c>
      <c r="EX401" s="146">
        <v>0</v>
      </c>
      <c r="EY401" s="146">
        <v>0</v>
      </c>
      <c r="EZ401" s="146">
        <v>0</v>
      </c>
      <c r="FA401" s="146">
        <v>0</v>
      </c>
      <c r="FB401" s="146">
        <v>0</v>
      </c>
      <c r="FC401" s="146">
        <v>0</v>
      </c>
      <c r="FD401" s="146">
        <v>0</v>
      </c>
      <c r="FE401" s="146">
        <v>0</v>
      </c>
      <c r="FF401" s="146">
        <v>0</v>
      </c>
      <c r="FG401" s="146">
        <v>0</v>
      </c>
      <c r="FH401" s="146">
        <v>0</v>
      </c>
      <c r="FI401" s="146">
        <v>0</v>
      </c>
      <c r="FJ401" s="146">
        <v>0</v>
      </c>
      <c r="FK401" s="146">
        <v>0</v>
      </c>
      <c r="FL401" s="146">
        <v>0</v>
      </c>
      <c r="FM401" s="146">
        <v>0</v>
      </c>
      <c r="FN401" s="146">
        <v>0</v>
      </c>
      <c r="FO401" s="146">
        <v>0</v>
      </c>
      <c r="FP401" s="146">
        <v>0</v>
      </c>
      <c r="FQ401" s="146">
        <v>0</v>
      </c>
      <c r="FR401" s="146">
        <v>0</v>
      </c>
      <c r="FS401" s="146">
        <v>0</v>
      </c>
      <c r="FT401" s="146">
        <v>0</v>
      </c>
      <c r="FU401" s="146">
        <v>0</v>
      </c>
      <c r="FV401" s="146">
        <v>0</v>
      </c>
      <c r="FW401" s="146">
        <v>0</v>
      </c>
      <c r="FX401" s="146">
        <v>0</v>
      </c>
      <c r="FY401" s="146">
        <v>0</v>
      </c>
      <c r="FZ401" s="146">
        <v>0</v>
      </c>
      <c r="GA401" s="146">
        <v>0</v>
      </c>
      <c r="GB401" s="146">
        <v>0</v>
      </c>
      <c r="GC401" s="146">
        <v>0</v>
      </c>
      <c r="GD401" s="146">
        <v>0</v>
      </c>
      <c r="GE401" s="146">
        <v>0</v>
      </c>
      <c r="GF401" s="146">
        <v>0</v>
      </c>
      <c r="GG401" s="146">
        <v>0</v>
      </c>
      <c r="GH401" s="146">
        <v>0</v>
      </c>
      <c r="GI401" s="146">
        <v>0</v>
      </c>
      <c r="GJ401" s="146">
        <v>0</v>
      </c>
      <c r="GK401" s="146">
        <v>0</v>
      </c>
      <c r="GL401" s="146">
        <v>0</v>
      </c>
      <c r="GM401" s="146">
        <v>0</v>
      </c>
      <c r="GN401" s="146">
        <v>0</v>
      </c>
      <c r="GO401" s="146">
        <v>0</v>
      </c>
      <c r="GP401" s="146">
        <v>0</v>
      </c>
      <c r="GQ401" s="146">
        <v>0</v>
      </c>
      <c r="GR401" s="146">
        <v>0</v>
      </c>
      <c r="GS401" s="146">
        <v>0</v>
      </c>
      <c r="GT401" s="146">
        <v>0</v>
      </c>
      <c r="GU401" s="146">
        <v>0</v>
      </c>
      <c r="GV401" s="146">
        <v>0</v>
      </c>
      <c r="GW401" s="146">
        <v>0</v>
      </c>
      <c r="GX401" s="146">
        <v>0</v>
      </c>
      <c r="GY401" s="146">
        <v>0</v>
      </c>
      <c r="GZ401" s="146">
        <v>0</v>
      </c>
      <c r="HA401" s="146">
        <v>0</v>
      </c>
      <c r="HB401" s="146">
        <v>0</v>
      </c>
      <c r="HC401" s="146">
        <v>0</v>
      </c>
      <c r="HD401" s="146">
        <v>0</v>
      </c>
      <c r="HE401" s="146">
        <v>0</v>
      </c>
      <c r="HF401" s="146">
        <v>0</v>
      </c>
      <c r="HG401" s="146">
        <v>0</v>
      </c>
      <c r="HH401" s="146">
        <v>0</v>
      </c>
      <c r="HI401" s="146">
        <v>0</v>
      </c>
      <c r="HJ401" s="146">
        <v>0</v>
      </c>
      <c r="HK401" s="146">
        <v>0</v>
      </c>
      <c r="HL401" s="146">
        <v>0</v>
      </c>
      <c r="HM401" s="146">
        <v>0</v>
      </c>
      <c r="HN401" s="146">
        <v>0</v>
      </c>
      <c r="HO401" s="146">
        <v>0</v>
      </c>
      <c r="HP401" s="146">
        <v>0</v>
      </c>
      <c r="HQ401" s="146">
        <v>0</v>
      </c>
      <c r="HR401" s="146">
        <v>0</v>
      </c>
      <c r="HS401" s="146">
        <v>0</v>
      </c>
      <c r="HT401" s="146">
        <v>0</v>
      </c>
      <c r="HU401" s="146">
        <v>0</v>
      </c>
      <c r="HV401" s="146">
        <v>0</v>
      </c>
      <c r="HW401" s="146">
        <v>0</v>
      </c>
      <c r="HX401" s="146">
        <v>0</v>
      </c>
      <c r="HY401" s="146">
        <v>0</v>
      </c>
      <c r="HZ401" s="146">
        <v>0</v>
      </c>
      <c r="IA401" s="146">
        <v>0</v>
      </c>
      <c r="IB401" s="146">
        <v>0</v>
      </c>
      <c r="IC401" s="146">
        <v>0</v>
      </c>
      <c r="ID401" s="146">
        <v>0</v>
      </c>
      <c r="IE401" s="146">
        <v>0</v>
      </c>
      <c r="IF401" s="146">
        <v>0</v>
      </c>
      <c r="IG401" s="146">
        <v>0</v>
      </c>
      <c r="IH401" s="146">
        <v>0</v>
      </c>
      <c r="II401" s="146">
        <v>0</v>
      </c>
      <c r="IJ401" s="146">
        <v>0</v>
      </c>
      <c r="IK401" s="146">
        <v>0</v>
      </c>
      <c r="IL401" s="146">
        <v>0</v>
      </c>
      <c r="IM401" s="146">
        <v>0</v>
      </c>
      <c r="IN401" s="146">
        <v>0</v>
      </c>
      <c r="IO401" s="146">
        <v>0</v>
      </c>
      <c r="IP401" s="146">
        <v>0</v>
      </c>
      <c r="IQ401" s="146">
        <v>0</v>
      </c>
      <c r="IR401" s="146">
        <v>0</v>
      </c>
      <c r="IS401" s="146">
        <v>0</v>
      </c>
      <c r="IT401" s="146">
        <v>0</v>
      </c>
      <c r="IU401" s="146">
        <v>0</v>
      </c>
      <c r="IV401" s="146">
        <v>0</v>
      </c>
    </row>
    <row r="402" spans="1:256" ht="60" x14ac:dyDescent="0.2">
      <c r="A402" s="145" t="s">
        <v>1069</v>
      </c>
      <c r="B402" s="146">
        <v>0</v>
      </c>
      <c r="C402" s="146">
        <v>0</v>
      </c>
      <c r="D402" s="146">
        <v>0</v>
      </c>
      <c r="E402" s="146">
        <v>0</v>
      </c>
      <c r="F402" s="146">
        <v>0</v>
      </c>
      <c r="G402" s="146">
        <v>0</v>
      </c>
      <c r="H402" s="146">
        <v>0</v>
      </c>
      <c r="I402" s="146">
        <v>0</v>
      </c>
      <c r="J402" s="146">
        <v>0</v>
      </c>
      <c r="K402" s="146">
        <v>0</v>
      </c>
      <c r="L402" s="146">
        <v>0</v>
      </c>
      <c r="M402" s="146">
        <v>0</v>
      </c>
      <c r="N402" s="146">
        <v>0</v>
      </c>
      <c r="O402" s="146">
        <v>0</v>
      </c>
      <c r="P402" s="146">
        <v>0</v>
      </c>
      <c r="Q402" s="146">
        <v>0</v>
      </c>
      <c r="R402" s="146">
        <v>0</v>
      </c>
      <c r="S402" s="146">
        <v>0</v>
      </c>
      <c r="T402" s="146">
        <v>0</v>
      </c>
      <c r="U402" s="146">
        <v>0</v>
      </c>
      <c r="V402" s="146">
        <v>0</v>
      </c>
      <c r="W402" s="146">
        <v>0</v>
      </c>
      <c r="X402" s="146">
        <v>0</v>
      </c>
      <c r="Y402" s="146">
        <v>0</v>
      </c>
      <c r="Z402" s="146">
        <v>0</v>
      </c>
      <c r="AA402" s="146">
        <v>0</v>
      </c>
      <c r="AB402" s="146">
        <v>0</v>
      </c>
      <c r="AC402" s="146">
        <v>0</v>
      </c>
      <c r="AD402" s="146">
        <v>0</v>
      </c>
      <c r="AE402" s="146">
        <v>0</v>
      </c>
      <c r="AF402" s="146">
        <v>0</v>
      </c>
      <c r="AG402" s="146">
        <v>0</v>
      </c>
      <c r="AH402" s="146">
        <v>0</v>
      </c>
      <c r="AI402" s="146">
        <v>0</v>
      </c>
      <c r="AJ402" s="146">
        <v>0</v>
      </c>
      <c r="AK402" s="146">
        <v>0</v>
      </c>
      <c r="AL402" s="146">
        <v>0</v>
      </c>
      <c r="AM402" s="146">
        <v>0</v>
      </c>
      <c r="AN402" s="146">
        <v>0</v>
      </c>
      <c r="AO402" s="146">
        <v>0</v>
      </c>
      <c r="AP402" s="146">
        <v>0</v>
      </c>
      <c r="AQ402" s="146">
        <v>0</v>
      </c>
      <c r="AR402" s="146">
        <v>0</v>
      </c>
      <c r="AS402" s="146">
        <v>0</v>
      </c>
      <c r="AT402" s="146">
        <v>0</v>
      </c>
      <c r="AU402" s="146">
        <v>0</v>
      </c>
      <c r="AV402" s="146">
        <v>0</v>
      </c>
      <c r="AW402" s="146">
        <v>0</v>
      </c>
      <c r="AX402" s="146">
        <v>0</v>
      </c>
      <c r="AY402" s="146">
        <v>0</v>
      </c>
      <c r="AZ402" s="146">
        <v>0</v>
      </c>
      <c r="BA402" s="146">
        <v>0</v>
      </c>
      <c r="BB402" s="146">
        <v>0</v>
      </c>
      <c r="BC402" s="146">
        <v>0</v>
      </c>
      <c r="BD402" s="146">
        <v>0</v>
      </c>
      <c r="BE402" s="146">
        <v>0</v>
      </c>
      <c r="BF402" s="146">
        <v>0</v>
      </c>
      <c r="BG402" s="146">
        <v>0</v>
      </c>
      <c r="BH402" s="146">
        <v>0</v>
      </c>
      <c r="BI402" s="146">
        <v>0</v>
      </c>
      <c r="BJ402" s="146">
        <v>0</v>
      </c>
      <c r="BK402" s="146">
        <v>0</v>
      </c>
      <c r="BL402" s="146">
        <v>0</v>
      </c>
      <c r="BM402" s="146">
        <v>0</v>
      </c>
      <c r="BN402" s="146">
        <v>0</v>
      </c>
      <c r="BO402" s="146">
        <v>0</v>
      </c>
      <c r="BP402" s="146">
        <v>0</v>
      </c>
      <c r="BQ402" s="146">
        <v>0</v>
      </c>
      <c r="BR402" s="146">
        <v>0</v>
      </c>
      <c r="BS402" s="146">
        <v>0</v>
      </c>
      <c r="BT402" s="146">
        <v>0</v>
      </c>
      <c r="BU402" s="146">
        <v>0</v>
      </c>
      <c r="BV402" s="146">
        <v>0</v>
      </c>
      <c r="BW402" s="146">
        <v>0</v>
      </c>
      <c r="BX402" s="146">
        <v>0</v>
      </c>
      <c r="BY402" s="146">
        <v>0</v>
      </c>
      <c r="BZ402" s="146">
        <v>0</v>
      </c>
      <c r="CA402" s="146">
        <v>0</v>
      </c>
      <c r="CB402" s="146">
        <v>0</v>
      </c>
      <c r="CC402" s="146">
        <v>0</v>
      </c>
      <c r="CD402" s="146">
        <v>0</v>
      </c>
      <c r="CE402" s="146">
        <v>0</v>
      </c>
      <c r="CF402" s="146">
        <v>0</v>
      </c>
      <c r="CG402" s="146">
        <v>0</v>
      </c>
      <c r="CH402" s="146">
        <v>0</v>
      </c>
      <c r="CI402" s="146">
        <v>0</v>
      </c>
      <c r="CJ402" s="146">
        <v>0</v>
      </c>
      <c r="CK402" s="146">
        <v>0</v>
      </c>
      <c r="CL402" s="146">
        <v>0</v>
      </c>
      <c r="CM402" s="146">
        <v>0</v>
      </c>
      <c r="CN402" s="146">
        <v>0</v>
      </c>
      <c r="CO402" s="146">
        <v>0</v>
      </c>
      <c r="CP402" s="146">
        <v>0</v>
      </c>
      <c r="CQ402" s="146">
        <v>0</v>
      </c>
      <c r="CR402" s="146">
        <v>0</v>
      </c>
      <c r="CS402" s="146">
        <v>0</v>
      </c>
      <c r="CT402" s="146">
        <v>0</v>
      </c>
      <c r="CU402" s="146">
        <v>0</v>
      </c>
      <c r="CV402" s="146">
        <v>0</v>
      </c>
      <c r="CW402" s="146">
        <v>0</v>
      </c>
      <c r="CX402" s="146">
        <v>0</v>
      </c>
      <c r="CY402" s="146">
        <v>0</v>
      </c>
      <c r="CZ402" s="146">
        <v>0</v>
      </c>
      <c r="DA402" s="146">
        <v>0</v>
      </c>
      <c r="DB402" s="146">
        <v>0</v>
      </c>
      <c r="DC402" s="146">
        <v>0</v>
      </c>
      <c r="DD402" s="146">
        <v>0</v>
      </c>
      <c r="DE402" s="146">
        <v>0</v>
      </c>
      <c r="DF402" s="146">
        <v>0</v>
      </c>
      <c r="DG402" s="146">
        <v>0</v>
      </c>
      <c r="DH402" s="146">
        <v>0</v>
      </c>
      <c r="DI402" s="146">
        <v>0</v>
      </c>
      <c r="DJ402" s="146">
        <v>0</v>
      </c>
      <c r="DK402" s="146">
        <v>0</v>
      </c>
      <c r="DL402" s="146">
        <v>0</v>
      </c>
      <c r="DM402" s="146">
        <v>0</v>
      </c>
      <c r="DN402" s="146">
        <v>0</v>
      </c>
      <c r="DO402" s="146">
        <v>0</v>
      </c>
      <c r="DP402" s="146">
        <v>0</v>
      </c>
      <c r="DQ402" s="146">
        <v>0</v>
      </c>
      <c r="DR402" s="146">
        <v>0</v>
      </c>
      <c r="DS402" s="146">
        <v>0</v>
      </c>
      <c r="DT402" s="146">
        <v>0</v>
      </c>
      <c r="DU402" s="146">
        <v>0</v>
      </c>
      <c r="DV402" s="146">
        <v>0</v>
      </c>
      <c r="DW402" s="146">
        <v>0</v>
      </c>
      <c r="DX402" s="146">
        <v>0</v>
      </c>
      <c r="DY402" s="146">
        <v>0</v>
      </c>
      <c r="DZ402" s="146">
        <v>0</v>
      </c>
      <c r="EA402" s="146">
        <v>0</v>
      </c>
      <c r="EB402" s="146">
        <v>0</v>
      </c>
      <c r="EC402" s="146">
        <v>0</v>
      </c>
      <c r="ED402" s="146">
        <v>0</v>
      </c>
      <c r="EE402" s="146">
        <v>0</v>
      </c>
      <c r="EF402" s="146">
        <v>0</v>
      </c>
      <c r="EG402" s="146">
        <v>0</v>
      </c>
      <c r="EH402" s="146">
        <v>0</v>
      </c>
      <c r="EI402" s="146">
        <v>0</v>
      </c>
      <c r="EJ402" s="146">
        <v>0</v>
      </c>
      <c r="EK402" s="146">
        <v>0</v>
      </c>
      <c r="EL402" s="146">
        <v>0</v>
      </c>
      <c r="EM402" s="146">
        <v>0</v>
      </c>
      <c r="EN402" s="146">
        <v>0</v>
      </c>
      <c r="EO402" s="146">
        <v>0</v>
      </c>
      <c r="EP402" s="146">
        <v>0</v>
      </c>
      <c r="EQ402" s="146">
        <v>0</v>
      </c>
      <c r="ER402" s="146">
        <v>0</v>
      </c>
      <c r="ES402" s="146">
        <v>0</v>
      </c>
      <c r="ET402" s="146">
        <v>0</v>
      </c>
      <c r="EU402" s="146">
        <v>0</v>
      </c>
      <c r="EV402" s="146">
        <v>0</v>
      </c>
      <c r="EW402" s="146">
        <v>0</v>
      </c>
      <c r="EX402" s="146">
        <v>0</v>
      </c>
      <c r="EY402" s="146">
        <v>0</v>
      </c>
      <c r="EZ402" s="146">
        <v>0</v>
      </c>
      <c r="FA402" s="146">
        <v>0</v>
      </c>
      <c r="FB402" s="146">
        <v>0</v>
      </c>
      <c r="FC402" s="146">
        <v>0</v>
      </c>
      <c r="FD402" s="146">
        <v>0</v>
      </c>
      <c r="FE402" s="146">
        <v>0</v>
      </c>
      <c r="FF402" s="146">
        <v>0</v>
      </c>
      <c r="FG402" s="146">
        <v>0</v>
      </c>
      <c r="FH402" s="146">
        <v>0</v>
      </c>
      <c r="FI402" s="146">
        <v>0</v>
      </c>
      <c r="FJ402" s="146">
        <v>0</v>
      </c>
      <c r="FK402" s="146">
        <v>0</v>
      </c>
      <c r="FL402" s="146">
        <v>0</v>
      </c>
      <c r="FM402" s="146">
        <v>0</v>
      </c>
      <c r="FN402" s="146">
        <v>0</v>
      </c>
      <c r="FO402" s="146">
        <v>0</v>
      </c>
      <c r="FP402" s="146">
        <v>0</v>
      </c>
      <c r="FQ402" s="146">
        <v>0</v>
      </c>
      <c r="FR402" s="146">
        <v>0</v>
      </c>
      <c r="FS402" s="146">
        <v>0</v>
      </c>
      <c r="FT402" s="146">
        <v>0</v>
      </c>
      <c r="FU402" s="146">
        <v>0</v>
      </c>
      <c r="FV402" s="146">
        <v>0</v>
      </c>
      <c r="FW402" s="146">
        <v>0</v>
      </c>
      <c r="FX402" s="146">
        <v>0</v>
      </c>
      <c r="FY402" s="146">
        <v>0</v>
      </c>
      <c r="FZ402" s="146">
        <v>0</v>
      </c>
      <c r="GA402" s="146">
        <v>0</v>
      </c>
      <c r="GB402" s="146">
        <v>0</v>
      </c>
      <c r="GC402" s="146">
        <v>0</v>
      </c>
      <c r="GD402" s="146">
        <v>0</v>
      </c>
      <c r="GE402" s="146">
        <v>0</v>
      </c>
      <c r="GF402" s="146">
        <v>0</v>
      </c>
      <c r="GG402" s="146">
        <v>0</v>
      </c>
      <c r="GH402" s="146">
        <v>0</v>
      </c>
      <c r="GI402" s="146">
        <v>0</v>
      </c>
      <c r="GJ402" s="146">
        <v>0</v>
      </c>
      <c r="GK402" s="146">
        <v>0</v>
      </c>
      <c r="GL402" s="146">
        <v>0</v>
      </c>
      <c r="GM402" s="146">
        <v>0</v>
      </c>
      <c r="GN402" s="146">
        <v>0</v>
      </c>
      <c r="GO402" s="146">
        <v>0</v>
      </c>
      <c r="GP402" s="146">
        <v>0</v>
      </c>
      <c r="GQ402" s="146">
        <v>0</v>
      </c>
      <c r="GR402" s="146">
        <v>0</v>
      </c>
      <c r="GS402" s="146">
        <v>0</v>
      </c>
      <c r="GT402" s="146">
        <v>0</v>
      </c>
      <c r="GU402" s="146">
        <v>0</v>
      </c>
      <c r="GV402" s="146">
        <v>0</v>
      </c>
      <c r="GW402" s="146">
        <v>0</v>
      </c>
      <c r="GX402" s="146">
        <v>0</v>
      </c>
      <c r="GY402" s="146">
        <v>0</v>
      </c>
      <c r="GZ402" s="146">
        <v>0</v>
      </c>
      <c r="HA402" s="146">
        <v>0</v>
      </c>
      <c r="HB402" s="146">
        <v>0</v>
      </c>
      <c r="HC402" s="146">
        <v>0</v>
      </c>
      <c r="HD402" s="146">
        <v>0</v>
      </c>
      <c r="HE402" s="146">
        <v>0</v>
      </c>
      <c r="HF402" s="146">
        <v>0</v>
      </c>
      <c r="HG402" s="146">
        <v>0</v>
      </c>
      <c r="HH402" s="146">
        <v>0</v>
      </c>
      <c r="HI402" s="146">
        <v>0</v>
      </c>
      <c r="HJ402" s="146">
        <v>0</v>
      </c>
      <c r="HK402" s="146">
        <v>0</v>
      </c>
      <c r="HL402" s="146">
        <v>0</v>
      </c>
      <c r="HM402" s="146">
        <v>0</v>
      </c>
      <c r="HN402" s="146">
        <v>0</v>
      </c>
      <c r="HO402" s="146">
        <v>0</v>
      </c>
      <c r="HP402" s="146">
        <v>0</v>
      </c>
      <c r="HQ402" s="146">
        <v>0</v>
      </c>
      <c r="HR402" s="146">
        <v>0</v>
      </c>
      <c r="HS402" s="146">
        <v>0</v>
      </c>
      <c r="HT402" s="146">
        <v>0</v>
      </c>
      <c r="HU402" s="146">
        <v>0</v>
      </c>
      <c r="HV402" s="146">
        <v>0</v>
      </c>
      <c r="HW402" s="146">
        <v>0</v>
      </c>
      <c r="HX402" s="146">
        <v>0</v>
      </c>
      <c r="HY402" s="146">
        <v>0</v>
      </c>
      <c r="HZ402" s="146">
        <v>0</v>
      </c>
      <c r="IA402" s="146">
        <v>0</v>
      </c>
      <c r="IB402" s="146">
        <v>0</v>
      </c>
      <c r="IC402" s="146">
        <v>0</v>
      </c>
      <c r="ID402" s="146">
        <v>0</v>
      </c>
      <c r="IE402" s="146">
        <v>0</v>
      </c>
      <c r="IF402" s="146">
        <v>0</v>
      </c>
      <c r="IG402" s="146">
        <v>0</v>
      </c>
      <c r="IH402" s="146">
        <v>0</v>
      </c>
      <c r="II402" s="146">
        <v>0</v>
      </c>
      <c r="IJ402" s="146">
        <v>0</v>
      </c>
      <c r="IK402" s="146">
        <v>0</v>
      </c>
      <c r="IL402" s="146">
        <v>0</v>
      </c>
      <c r="IM402" s="146">
        <v>0</v>
      </c>
      <c r="IN402" s="146">
        <v>0</v>
      </c>
      <c r="IO402" s="146">
        <v>0</v>
      </c>
      <c r="IP402" s="146">
        <v>0</v>
      </c>
      <c r="IQ402" s="146">
        <v>0</v>
      </c>
      <c r="IR402" s="146">
        <v>0</v>
      </c>
      <c r="IS402" s="146">
        <v>0</v>
      </c>
      <c r="IT402" s="146">
        <v>0</v>
      </c>
      <c r="IU402" s="146">
        <v>0</v>
      </c>
      <c r="IV402" s="146">
        <v>0</v>
      </c>
    </row>
    <row r="403" spans="1:256" ht="72" x14ac:dyDescent="0.2">
      <c r="A403" s="145" t="s">
        <v>1070</v>
      </c>
      <c r="B403" s="146">
        <v>0</v>
      </c>
      <c r="C403" s="146">
        <v>0</v>
      </c>
      <c r="D403" s="146">
        <v>0</v>
      </c>
      <c r="E403" s="146">
        <v>0</v>
      </c>
      <c r="F403" s="146">
        <v>0</v>
      </c>
      <c r="G403" s="146">
        <v>0</v>
      </c>
      <c r="H403" s="146">
        <v>0</v>
      </c>
      <c r="I403" s="146">
        <v>0</v>
      </c>
      <c r="J403" s="146">
        <v>0</v>
      </c>
      <c r="K403" s="146">
        <v>0</v>
      </c>
      <c r="L403" s="146">
        <v>0</v>
      </c>
      <c r="M403" s="146">
        <v>0</v>
      </c>
      <c r="N403" s="146">
        <v>0</v>
      </c>
      <c r="O403" s="146">
        <v>0</v>
      </c>
      <c r="P403" s="146">
        <v>0</v>
      </c>
      <c r="Q403" s="146">
        <v>0</v>
      </c>
      <c r="R403" s="146">
        <v>0</v>
      </c>
      <c r="S403" s="146">
        <v>0</v>
      </c>
      <c r="T403" s="146">
        <v>0</v>
      </c>
      <c r="U403" s="146">
        <v>0</v>
      </c>
      <c r="V403" s="146">
        <v>0</v>
      </c>
      <c r="W403" s="146">
        <v>0</v>
      </c>
      <c r="X403" s="146">
        <v>0</v>
      </c>
      <c r="Y403" s="146">
        <v>0</v>
      </c>
      <c r="Z403" s="146">
        <v>0</v>
      </c>
      <c r="AA403" s="146">
        <v>0</v>
      </c>
      <c r="AB403" s="146">
        <v>0</v>
      </c>
      <c r="AC403" s="146">
        <v>0</v>
      </c>
      <c r="AD403" s="146">
        <v>0</v>
      </c>
      <c r="AE403" s="146">
        <v>0</v>
      </c>
      <c r="AF403" s="146">
        <v>0</v>
      </c>
      <c r="AG403" s="146">
        <v>0</v>
      </c>
      <c r="AH403" s="146">
        <v>0</v>
      </c>
      <c r="AI403" s="146">
        <v>0</v>
      </c>
      <c r="AJ403" s="146">
        <v>0</v>
      </c>
      <c r="AK403" s="146">
        <v>0</v>
      </c>
      <c r="AL403" s="146">
        <v>0</v>
      </c>
      <c r="AM403" s="146">
        <v>0</v>
      </c>
      <c r="AN403" s="146">
        <v>0</v>
      </c>
      <c r="AO403" s="146">
        <v>0</v>
      </c>
      <c r="AP403" s="146">
        <v>0</v>
      </c>
      <c r="AQ403" s="146">
        <v>0</v>
      </c>
      <c r="AR403" s="146">
        <v>0</v>
      </c>
      <c r="AS403" s="146">
        <v>0</v>
      </c>
      <c r="AT403" s="146">
        <v>0</v>
      </c>
      <c r="AU403" s="146">
        <v>0</v>
      </c>
      <c r="AV403" s="146">
        <v>0</v>
      </c>
      <c r="AW403" s="146">
        <v>0</v>
      </c>
      <c r="AX403" s="146">
        <v>0</v>
      </c>
      <c r="AY403" s="146">
        <v>0</v>
      </c>
      <c r="AZ403" s="146">
        <v>0</v>
      </c>
      <c r="BA403" s="146">
        <v>0</v>
      </c>
      <c r="BB403" s="146">
        <v>0</v>
      </c>
      <c r="BC403" s="146">
        <v>0</v>
      </c>
      <c r="BD403" s="146">
        <v>0</v>
      </c>
      <c r="BE403" s="146">
        <v>0</v>
      </c>
      <c r="BF403" s="146">
        <v>0</v>
      </c>
      <c r="BG403" s="146">
        <v>0</v>
      </c>
      <c r="BH403" s="146">
        <v>0</v>
      </c>
      <c r="BI403" s="146">
        <v>0</v>
      </c>
      <c r="BJ403" s="146">
        <v>0</v>
      </c>
      <c r="BK403" s="146">
        <v>0</v>
      </c>
      <c r="BL403" s="146">
        <v>0</v>
      </c>
      <c r="BM403" s="146">
        <v>0</v>
      </c>
      <c r="BN403" s="146">
        <v>0</v>
      </c>
      <c r="BO403" s="146">
        <v>0</v>
      </c>
      <c r="BP403" s="146">
        <v>0</v>
      </c>
      <c r="BQ403" s="146">
        <v>0</v>
      </c>
      <c r="BR403" s="146">
        <v>0</v>
      </c>
      <c r="BS403" s="146">
        <v>0</v>
      </c>
      <c r="BT403" s="146">
        <v>0</v>
      </c>
      <c r="BU403" s="146">
        <v>0</v>
      </c>
      <c r="BV403" s="146">
        <v>0</v>
      </c>
      <c r="BW403" s="146">
        <v>0</v>
      </c>
      <c r="BX403" s="146">
        <v>0</v>
      </c>
      <c r="BY403" s="146">
        <v>0</v>
      </c>
      <c r="BZ403" s="146">
        <v>0</v>
      </c>
      <c r="CA403" s="146">
        <v>0</v>
      </c>
      <c r="CB403" s="146">
        <v>0</v>
      </c>
      <c r="CC403" s="146">
        <v>0</v>
      </c>
      <c r="CD403" s="146">
        <v>0</v>
      </c>
      <c r="CE403" s="146">
        <v>0</v>
      </c>
      <c r="CF403" s="146">
        <v>0</v>
      </c>
      <c r="CG403" s="146">
        <v>0</v>
      </c>
      <c r="CH403" s="146">
        <v>0</v>
      </c>
      <c r="CI403" s="146">
        <v>0</v>
      </c>
      <c r="CJ403" s="146">
        <v>0</v>
      </c>
      <c r="CK403" s="146">
        <v>0</v>
      </c>
      <c r="CL403" s="146">
        <v>0</v>
      </c>
      <c r="CM403" s="146">
        <v>0</v>
      </c>
      <c r="CN403" s="146">
        <v>0</v>
      </c>
      <c r="CO403" s="146">
        <v>0</v>
      </c>
      <c r="CP403" s="146">
        <v>0</v>
      </c>
      <c r="CQ403" s="146">
        <v>0</v>
      </c>
      <c r="CR403" s="146">
        <v>0</v>
      </c>
      <c r="CS403" s="146">
        <v>0</v>
      </c>
      <c r="CT403" s="146">
        <v>0</v>
      </c>
      <c r="CU403" s="146">
        <v>0</v>
      </c>
      <c r="CV403" s="146">
        <v>0</v>
      </c>
      <c r="CW403" s="146">
        <v>0</v>
      </c>
      <c r="CX403" s="146">
        <v>0</v>
      </c>
      <c r="CY403" s="146">
        <v>0</v>
      </c>
      <c r="CZ403" s="146">
        <v>0</v>
      </c>
      <c r="DA403" s="146">
        <v>0</v>
      </c>
      <c r="DB403" s="146">
        <v>0</v>
      </c>
      <c r="DC403" s="146">
        <v>0</v>
      </c>
      <c r="DD403" s="146">
        <v>0</v>
      </c>
      <c r="DE403" s="146">
        <v>0</v>
      </c>
      <c r="DF403" s="146">
        <v>0</v>
      </c>
      <c r="DG403" s="146">
        <v>0</v>
      </c>
      <c r="DH403" s="146">
        <v>0</v>
      </c>
      <c r="DI403" s="146">
        <v>0</v>
      </c>
      <c r="DJ403" s="146">
        <v>0</v>
      </c>
      <c r="DK403" s="146">
        <v>0</v>
      </c>
      <c r="DL403" s="146">
        <v>0</v>
      </c>
      <c r="DM403" s="146">
        <v>0</v>
      </c>
      <c r="DN403" s="146">
        <v>0</v>
      </c>
      <c r="DO403" s="146">
        <v>0</v>
      </c>
      <c r="DP403" s="146">
        <v>0</v>
      </c>
      <c r="DQ403" s="146">
        <v>0</v>
      </c>
      <c r="DR403" s="146">
        <v>0</v>
      </c>
      <c r="DS403" s="146">
        <v>0</v>
      </c>
      <c r="DT403" s="146">
        <v>0</v>
      </c>
      <c r="DU403" s="146">
        <v>0</v>
      </c>
      <c r="DV403" s="146">
        <v>0</v>
      </c>
      <c r="DW403" s="146">
        <v>0</v>
      </c>
      <c r="DX403" s="146">
        <v>0</v>
      </c>
      <c r="DY403" s="146">
        <v>0</v>
      </c>
      <c r="DZ403" s="146">
        <v>0</v>
      </c>
      <c r="EA403" s="146">
        <v>0</v>
      </c>
      <c r="EB403" s="146">
        <v>0</v>
      </c>
      <c r="EC403" s="146">
        <v>0</v>
      </c>
      <c r="ED403" s="146">
        <v>0</v>
      </c>
      <c r="EE403" s="146">
        <v>0</v>
      </c>
      <c r="EF403" s="146">
        <v>0</v>
      </c>
      <c r="EG403" s="146">
        <v>0</v>
      </c>
      <c r="EH403" s="146">
        <v>0</v>
      </c>
      <c r="EI403" s="146">
        <v>0</v>
      </c>
      <c r="EJ403" s="146">
        <v>0</v>
      </c>
      <c r="EK403" s="146">
        <v>0</v>
      </c>
      <c r="EL403" s="146">
        <v>0</v>
      </c>
      <c r="EM403" s="146">
        <v>0</v>
      </c>
      <c r="EN403" s="146">
        <v>0</v>
      </c>
      <c r="EO403" s="146">
        <v>0</v>
      </c>
      <c r="EP403" s="146">
        <v>0</v>
      </c>
      <c r="EQ403" s="146">
        <v>0</v>
      </c>
      <c r="ER403" s="146">
        <v>0</v>
      </c>
      <c r="ES403" s="146">
        <v>0</v>
      </c>
      <c r="ET403" s="146">
        <v>0</v>
      </c>
      <c r="EU403" s="146">
        <v>0</v>
      </c>
      <c r="EV403" s="146">
        <v>0</v>
      </c>
      <c r="EW403" s="146">
        <v>0</v>
      </c>
      <c r="EX403" s="146">
        <v>0</v>
      </c>
      <c r="EY403" s="146">
        <v>0</v>
      </c>
      <c r="EZ403" s="146">
        <v>0</v>
      </c>
      <c r="FA403" s="146">
        <v>0</v>
      </c>
      <c r="FB403" s="146">
        <v>0</v>
      </c>
      <c r="FC403" s="146">
        <v>0</v>
      </c>
      <c r="FD403" s="146">
        <v>0</v>
      </c>
      <c r="FE403" s="146">
        <v>0</v>
      </c>
      <c r="FF403" s="146">
        <v>0</v>
      </c>
      <c r="FG403" s="146">
        <v>0</v>
      </c>
      <c r="FH403" s="146">
        <v>0</v>
      </c>
      <c r="FI403" s="146">
        <v>0</v>
      </c>
      <c r="FJ403" s="146">
        <v>0</v>
      </c>
      <c r="FK403" s="146">
        <v>0</v>
      </c>
      <c r="FL403" s="146">
        <v>0</v>
      </c>
      <c r="FM403" s="146">
        <v>0</v>
      </c>
      <c r="FN403" s="146">
        <v>0</v>
      </c>
      <c r="FO403" s="146">
        <v>0</v>
      </c>
      <c r="FP403" s="146">
        <v>0</v>
      </c>
      <c r="FQ403" s="146">
        <v>0</v>
      </c>
      <c r="FR403" s="146">
        <v>0</v>
      </c>
      <c r="FS403" s="146">
        <v>0</v>
      </c>
      <c r="FT403" s="146">
        <v>0</v>
      </c>
      <c r="FU403" s="146">
        <v>0</v>
      </c>
      <c r="FV403" s="146">
        <v>0</v>
      </c>
      <c r="FW403" s="146">
        <v>0</v>
      </c>
      <c r="FX403" s="146">
        <v>0</v>
      </c>
      <c r="FY403" s="146">
        <v>0</v>
      </c>
      <c r="FZ403" s="146">
        <v>0</v>
      </c>
      <c r="GA403" s="146">
        <v>0</v>
      </c>
      <c r="GB403" s="146">
        <v>0</v>
      </c>
      <c r="GC403" s="146">
        <v>0</v>
      </c>
      <c r="GD403" s="146">
        <v>0</v>
      </c>
      <c r="GE403" s="146">
        <v>0</v>
      </c>
      <c r="GF403" s="146">
        <v>0</v>
      </c>
      <c r="GG403" s="146">
        <v>0</v>
      </c>
      <c r="GH403" s="146">
        <v>0</v>
      </c>
      <c r="GI403" s="146">
        <v>0</v>
      </c>
      <c r="GJ403" s="146">
        <v>0</v>
      </c>
      <c r="GK403" s="146">
        <v>0</v>
      </c>
      <c r="GL403" s="146">
        <v>0</v>
      </c>
      <c r="GM403" s="146">
        <v>0</v>
      </c>
      <c r="GN403" s="146">
        <v>0</v>
      </c>
      <c r="GO403" s="146">
        <v>0</v>
      </c>
      <c r="GP403" s="146">
        <v>0</v>
      </c>
      <c r="GQ403" s="146">
        <v>0</v>
      </c>
      <c r="GR403" s="146">
        <v>0</v>
      </c>
      <c r="GS403" s="146">
        <v>0</v>
      </c>
      <c r="GT403" s="146">
        <v>0</v>
      </c>
      <c r="GU403" s="146">
        <v>0</v>
      </c>
      <c r="GV403" s="146">
        <v>0</v>
      </c>
      <c r="GW403" s="146">
        <v>0</v>
      </c>
      <c r="GX403" s="146">
        <v>0</v>
      </c>
      <c r="GY403" s="146">
        <v>0</v>
      </c>
      <c r="GZ403" s="146">
        <v>0</v>
      </c>
      <c r="HA403" s="146">
        <v>0</v>
      </c>
      <c r="HB403" s="146">
        <v>0</v>
      </c>
      <c r="HC403" s="146">
        <v>0</v>
      </c>
      <c r="HD403" s="146">
        <v>0</v>
      </c>
      <c r="HE403" s="146">
        <v>0</v>
      </c>
      <c r="HF403" s="146">
        <v>0</v>
      </c>
      <c r="HG403" s="146">
        <v>0</v>
      </c>
      <c r="HH403" s="146">
        <v>0</v>
      </c>
      <c r="HI403" s="146">
        <v>0</v>
      </c>
      <c r="HJ403" s="146">
        <v>0</v>
      </c>
      <c r="HK403" s="146">
        <v>0</v>
      </c>
      <c r="HL403" s="146">
        <v>0</v>
      </c>
      <c r="HM403" s="146">
        <v>0</v>
      </c>
      <c r="HN403" s="146">
        <v>0</v>
      </c>
      <c r="HO403" s="146">
        <v>0</v>
      </c>
      <c r="HP403" s="146">
        <v>0</v>
      </c>
      <c r="HQ403" s="146">
        <v>0</v>
      </c>
      <c r="HR403" s="146">
        <v>0</v>
      </c>
      <c r="HS403" s="146">
        <v>0</v>
      </c>
      <c r="HT403" s="146">
        <v>0</v>
      </c>
      <c r="HU403" s="146">
        <v>0</v>
      </c>
      <c r="HV403" s="146">
        <v>0</v>
      </c>
      <c r="HW403" s="146">
        <v>0</v>
      </c>
      <c r="HX403" s="146">
        <v>0</v>
      </c>
      <c r="HY403" s="146">
        <v>0</v>
      </c>
      <c r="HZ403" s="146">
        <v>0</v>
      </c>
      <c r="IA403" s="146">
        <v>0</v>
      </c>
      <c r="IB403" s="146">
        <v>0</v>
      </c>
      <c r="IC403" s="146">
        <v>0</v>
      </c>
      <c r="ID403" s="146">
        <v>0</v>
      </c>
      <c r="IE403" s="146">
        <v>0</v>
      </c>
      <c r="IF403" s="146">
        <v>0</v>
      </c>
      <c r="IG403" s="146">
        <v>0</v>
      </c>
      <c r="IH403" s="146">
        <v>0</v>
      </c>
      <c r="II403" s="146">
        <v>0</v>
      </c>
      <c r="IJ403" s="146">
        <v>0</v>
      </c>
      <c r="IK403" s="146">
        <v>0</v>
      </c>
      <c r="IL403" s="146">
        <v>0</v>
      </c>
      <c r="IM403" s="146">
        <v>0</v>
      </c>
      <c r="IN403" s="146">
        <v>0</v>
      </c>
      <c r="IO403" s="146">
        <v>0</v>
      </c>
      <c r="IP403" s="146">
        <v>0</v>
      </c>
      <c r="IQ403" s="146">
        <v>0</v>
      </c>
      <c r="IR403" s="146">
        <v>0</v>
      </c>
      <c r="IS403" s="146">
        <v>0</v>
      </c>
      <c r="IT403" s="146">
        <v>0</v>
      </c>
      <c r="IU403" s="146">
        <v>0</v>
      </c>
      <c r="IV403" s="146">
        <v>0</v>
      </c>
    </row>
    <row r="404" spans="1:256" ht="60" x14ac:dyDescent="0.2">
      <c r="A404" s="145" t="s">
        <v>1071</v>
      </c>
      <c r="B404" s="146">
        <v>0</v>
      </c>
      <c r="C404" s="146">
        <v>0</v>
      </c>
      <c r="D404" s="146">
        <v>0</v>
      </c>
      <c r="E404" s="146">
        <v>0</v>
      </c>
      <c r="F404" s="146">
        <v>0</v>
      </c>
      <c r="G404" s="146">
        <v>0</v>
      </c>
      <c r="H404" s="146">
        <v>0</v>
      </c>
      <c r="I404" s="146">
        <v>0</v>
      </c>
      <c r="J404" s="146">
        <v>0</v>
      </c>
      <c r="K404" s="146">
        <v>0</v>
      </c>
      <c r="L404" s="146">
        <v>0</v>
      </c>
      <c r="M404" s="146">
        <v>0</v>
      </c>
      <c r="N404" s="146">
        <v>0</v>
      </c>
      <c r="O404" s="146">
        <v>0</v>
      </c>
      <c r="P404" s="146">
        <v>0</v>
      </c>
      <c r="Q404" s="146">
        <v>0</v>
      </c>
      <c r="R404" s="146">
        <v>0</v>
      </c>
      <c r="S404" s="146">
        <v>0</v>
      </c>
      <c r="T404" s="146">
        <v>0</v>
      </c>
      <c r="U404" s="146">
        <v>0</v>
      </c>
      <c r="V404" s="146">
        <v>0</v>
      </c>
      <c r="W404" s="146">
        <v>0</v>
      </c>
      <c r="X404" s="146">
        <v>0</v>
      </c>
      <c r="Y404" s="146">
        <v>0</v>
      </c>
      <c r="Z404" s="146">
        <v>0</v>
      </c>
      <c r="AA404" s="146">
        <v>0</v>
      </c>
      <c r="AB404" s="146">
        <v>0</v>
      </c>
      <c r="AC404" s="146">
        <v>0</v>
      </c>
      <c r="AD404" s="146">
        <v>0</v>
      </c>
      <c r="AE404" s="146">
        <v>0</v>
      </c>
      <c r="AF404" s="146">
        <v>0</v>
      </c>
      <c r="AG404" s="146">
        <v>0</v>
      </c>
      <c r="AH404" s="146">
        <v>0</v>
      </c>
      <c r="AI404" s="146">
        <v>0</v>
      </c>
      <c r="AJ404" s="146">
        <v>0</v>
      </c>
      <c r="AK404" s="146">
        <v>0</v>
      </c>
      <c r="AL404" s="146">
        <v>0</v>
      </c>
      <c r="AM404" s="146">
        <v>0</v>
      </c>
      <c r="AN404" s="146">
        <v>0</v>
      </c>
      <c r="AO404" s="146">
        <v>0</v>
      </c>
      <c r="AP404" s="146">
        <v>0</v>
      </c>
      <c r="AQ404" s="146">
        <v>0</v>
      </c>
      <c r="AR404" s="146">
        <v>0</v>
      </c>
      <c r="AS404" s="146">
        <v>0</v>
      </c>
      <c r="AT404" s="146">
        <v>0</v>
      </c>
      <c r="AU404" s="146">
        <v>0</v>
      </c>
      <c r="AV404" s="146">
        <v>0</v>
      </c>
      <c r="AW404" s="146">
        <v>0</v>
      </c>
      <c r="AX404" s="146">
        <v>0</v>
      </c>
      <c r="AY404" s="146">
        <v>0</v>
      </c>
      <c r="AZ404" s="146">
        <v>0</v>
      </c>
      <c r="BA404" s="146">
        <v>0</v>
      </c>
      <c r="BB404" s="146">
        <v>0</v>
      </c>
      <c r="BC404" s="146">
        <v>0</v>
      </c>
      <c r="BD404" s="146">
        <v>0</v>
      </c>
      <c r="BE404" s="146">
        <v>0</v>
      </c>
      <c r="BF404" s="146">
        <v>0</v>
      </c>
      <c r="BG404" s="146">
        <v>0</v>
      </c>
      <c r="BH404" s="146">
        <v>0</v>
      </c>
      <c r="BI404" s="146">
        <v>0</v>
      </c>
      <c r="BJ404" s="146">
        <v>0</v>
      </c>
      <c r="BK404" s="146">
        <v>0</v>
      </c>
      <c r="BL404" s="146">
        <v>0</v>
      </c>
      <c r="BM404" s="146">
        <v>0</v>
      </c>
      <c r="BN404" s="146">
        <v>0</v>
      </c>
      <c r="BO404" s="146">
        <v>0</v>
      </c>
      <c r="BP404" s="146">
        <v>0</v>
      </c>
      <c r="BQ404" s="146">
        <v>0</v>
      </c>
      <c r="BR404" s="146">
        <v>0</v>
      </c>
      <c r="BS404" s="146">
        <v>0</v>
      </c>
      <c r="BT404" s="146">
        <v>0</v>
      </c>
      <c r="BU404" s="146">
        <v>0</v>
      </c>
      <c r="BV404" s="146">
        <v>0</v>
      </c>
      <c r="BW404" s="146">
        <v>0</v>
      </c>
      <c r="BX404" s="146">
        <v>0</v>
      </c>
      <c r="BY404" s="146">
        <v>0</v>
      </c>
      <c r="BZ404" s="146">
        <v>0</v>
      </c>
      <c r="CA404" s="146">
        <v>0</v>
      </c>
      <c r="CB404" s="146">
        <v>0</v>
      </c>
      <c r="CC404" s="146">
        <v>0</v>
      </c>
      <c r="CD404" s="146">
        <v>0</v>
      </c>
      <c r="CE404" s="146">
        <v>0</v>
      </c>
      <c r="CF404" s="146">
        <v>0</v>
      </c>
      <c r="CG404" s="146">
        <v>0</v>
      </c>
      <c r="CH404" s="146">
        <v>0</v>
      </c>
      <c r="CI404" s="146">
        <v>0</v>
      </c>
      <c r="CJ404" s="146">
        <v>0</v>
      </c>
      <c r="CK404" s="146">
        <v>0</v>
      </c>
      <c r="CL404" s="146">
        <v>0</v>
      </c>
      <c r="CM404" s="146">
        <v>0</v>
      </c>
      <c r="CN404" s="146">
        <v>0</v>
      </c>
      <c r="CO404" s="146">
        <v>0</v>
      </c>
      <c r="CP404" s="146">
        <v>0</v>
      </c>
      <c r="CQ404" s="146">
        <v>0</v>
      </c>
      <c r="CR404" s="146">
        <v>0</v>
      </c>
      <c r="CS404" s="146">
        <v>0</v>
      </c>
      <c r="CT404" s="146">
        <v>0</v>
      </c>
      <c r="CU404" s="146">
        <v>0</v>
      </c>
      <c r="CV404" s="146">
        <v>0</v>
      </c>
      <c r="CW404" s="146">
        <v>0</v>
      </c>
      <c r="CX404" s="146">
        <v>0</v>
      </c>
      <c r="CY404" s="146">
        <v>0</v>
      </c>
      <c r="CZ404" s="146">
        <v>0</v>
      </c>
      <c r="DA404" s="146">
        <v>0</v>
      </c>
      <c r="DB404" s="146">
        <v>0</v>
      </c>
      <c r="DC404" s="146">
        <v>0</v>
      </c>
      <c r="DD404" s="146">
        <v>0</v>
      </c>
      <c r="DE404" s="146">
        <v>0</v>
      </c>
      <c r="DF404" s="146">
        <v>0</v>
      </c>
      <c r="DG404" s="146">
        <v>0</v>
      </c>
      <c r="DH404" s="146">
        <v>0</v>
      </c>
      <c r="DI404" s="146">
        <v>0</v>
      </c>
      <c r="DJ404" s="146">
        <v>0</v>
      </c>
      <c r="DK404" s="146">
        <v>0</v>
      </c>
      <c r="DL404" s="146">
        <v>0</v>
      </c>
      <c r="DM404" s="146">
        <v>0</v>
      </c>
      <c r="DN404" s="146">
        <v>0</v>
      </c>
      <c r="DO404" s="146">
        <v>0</v>
      </c>
      <c r="DP404" s="146">
        <v>0</v>
      </c>
      <c r="DQ404" s="146">
        <v>0</v>
      </c>
      <c r="DR404" s="146">
        <v>0</v>
      </c>
      <c r="DS404" s="146">
        <v>0</v>
      </c>
      <c r="DT404" s="146">
        <v>0</v>
      </c>
      <c r="DU404" s="146">
        <v>0</v>
      </c>
      <c r="DV404" s="146">
        <v>0</v>
      </c>
      <c r="DW404" s="146">
        <v>0</v>
      </c>
      <c r="DX404" s="146">
        <v>0</v>
      </c>
      <c r="DY404" s="146">
        <v>0</v>
      </c>
      <c r="DZ404" s="146">
        <v>0</v>
      </c>
      <c r="EA404" s="146">
        <v>0</v>
      </c>
      <c r="EB404" s="146">
        <v>0</v>
      </c>
      <c r="EC404" s="146">
        <v>0</v>
      </c>
      <c r="ED404" s="146">
        <v>0</v>
      </c>
      <c r="EE404" s="146">
        <v>0</v>
      </c>
      <c r="EF404" s="146">
        <v>0</v>
      </c>
      <c r="EG404" s="146">
        <v>0</v>
      </c>
      <c r="EH404" s="146">
        <v>0</v>
      </c>
      <c r="EI404" s="146">
        <v>0</v>
      </c>
      <c r="EJ404" s="146">
        <v>0</v>
      </c>
      <c r="EK404" s="146">
        <v>0</v>
      </c>
      <c r="EL404" s="146">
        <v>0</v>
      </c>
      <c r="EM404" s="146">
        <v>0</v>
      </c>
      <c r="EN404" s="146">
        <v>0</v>
      </c>
      <c r="EO404" s="146">
        <v>0</v>
      </c>
      <c r="EP404" s="146">
        <v>0</v>
      </c>
      <c r="EQ404" s="146">
        <v>0</v>
      </c>
      <c r="ER404" s="146">
        <v>0</v>
      </c>
      <c r="ES404" s="146">
        <v>0</v>
      </c>
      <c r="ET404" s="146">
        <v>0</v>
      </c>
      <c r="EU404" s="146">
        <v>0</v>
      </c>
      <c r="EV404" s="146">
        <v>0</v>
      </c>
      <c r="EW404" s="146">
        <v>0</v>
      </c>
      <c r="EX404" s="146">
        <v>0</v>
      </c>
      <c r="EY404" s="146">
        <v>0</v>
      </c>
      <c r="EZ404" s="146">
        <v>0</v>
      </c>
      <c r="FA404" s="146">
        <v>0</v>
      </c>
      <c r="FB404" s="146">
        <v>0</v>
      </c>
      <c r="FC404" s="146">
        <v>0</v>
      </c>
      <c r="FD404" s="146">
        <v>0</v>
      </c>
      <c r="FE404" s="146">
        <v>0</v>
      </c>
      <c r="FF404" s="146">
        <v>0</v>
      </c>
      <c r="FG404" s="146">
        <v>0</v>
      </c>
      <c r="FH404" s="146">
        <v>0</v>
      </c>
      <c r="FI404" s="146">
        <v>0</v>
      </c>
      <c r="FJ404" s="146">
        <v>0</v>
      </c>
      <c r="FK404" s="146">
        <v>0</v>
      </c>
      <c r="FL404" s="146">
        <v>0</v>
      </c>
      <c r="FM404" s="146">
        <v>0</v>
      </c>
      <c r="FN404" s="146">
        <v>0</v>
      </c>
      <c r="FO404" s="146">
        <v>0</v>
      </c>
      <c r="FP404" s="146">
        <v>0</v>
      </c>
      <c r="FQ404" s="146">
        <v>0</v>
      </c>
      <c r="FR404" s="146">
        <v>0</v>
      </c>
      <c r="FS404" s="146">
        <v>0</v>
      </c>
      <c r="FT404" s="146">
        <v>0</v>
      </c>
      <c r="FU404" s="146">
        <v>0</v>
      </c>
      <c r="FV404" s="146">
        <v>0</v>
      </c>
      <c r="FW404" s="146">
        <v>0</v>
      </c>
      <c r="FX404" s="146">
        <v>0</v>
      </c>
      <c r="FY404" s="146">
        <v>0</v>
      </c>
      <c r="FZ404" s="146">
        <v>0</v>
      </c>
      <c r="GA404" s="146">
        <v>0</v>
      </c>
      <c r="GB404" s="146">
        <v>0</v>
      </c>
      <c r="GC404" s="146">
        <v>0</v>
      </c>
      <c r="GD404" s="146">
        <v>0</v>
      </c>
      <c r="GE404" s="146">
        <v>0</v>
      </c>
      <c r="GF404" s="146">
        <v>0</v>
      </c>
      <c r="GG404" s="146">
        <v>0</v>
      </c>
      <c r="GH404" s="146">
        <v>0</v>
      </c>
      <c r="GI404" s="146">
        <v>0</v>
      </c>
      <c r="GJ404" s="146">
        <v>0</v>
      </c>
      <c r="GK404" s="146">
        <v>0</v>
      </c>
      <c r="GL404" s="146">
        <v>0</v>
      </c>
      <c r="GM404" s="146">
        <v>0</v>
      </c>
      <c r="GN404" s="146">
        <v>0</v>
      </c>
      <c r="GO404" s="146">
        <v>0</v>
      </c>
      <c r="GP404" s="146">
        <v>0</v>
      </c>
      <c r="GQ404" s="146">
        <v>0</v>
      </c>
      <c r="GR404" s="146">
        <v>0</v>
      </c>
      <c r="GS404" s="146">
        <v>0</v>
      </c>
      <c r="GT404" s="146">
        <v>0</v>
      </c>
      <c r="GU404" s="146">
        <v>0</v>
      </c>
      <c r="GV404" s="146">
        <v>0</v>
      </c>
      <c r="GW404" s="146">
        <v>0</v>
      </c>
      <c r="GX404" s="146">
        <v>0</v>
      </c>
      <c r="GY404" s="146">
        <v>0</v>
      </c>
      <c r="GZ404" s="146">
        <v>0</v>
      </c>
      <c r="HA404" s="146">
        <v>0</v>
      </c>
      <c r="HB404" s="146">
        <v>0</v>
      </c>
      <c r="HC404" s="146">
        <v>0</v>
      </c>
      <c r="HD404" s="146">
        <v>0</v>
      </c>
      <c r="HE404" s="146">
        <v>0</v>
      </c>
      <c r="HF404" s="146">
        <v>0</v>
      </c>
      <c r="HG404" s="146">
        <v>0</v>
      </c>
      <c r="HH404" s="146">
        <v>0</v>
      </c>
      <c r="HI404" s="146">
        <v>0</v>
      </c>
      <c r="HJ404" s="146">
        <v>0</v>
      </c>
      <c r="HK404" s="146">
        <v>0</v>
      </c>
      <c r="HL404" s="146">
        <v>0</v>
      </c>
      <c r="HM404" s="146">
        <v>0</v>
      </c>
      <c r="HN404" s="146">
        <v>0</v>
      </c>
      <c r="HO404" s="146">
        <v>0</v>
      </c>
      <c r="HP404" s="146">
        <v>0</v>
      </c>
      <c r="HQ404" s="146">
        <v>0</v>
      </c>
      <c r="HR404" s="146">
        <v>0</v>
      </c>
      <c r="HS404" s="146">
        <v>0</v>
      </c>
      <c r="HT404" s="146">
        <v>0</v>
      </c>
      <c r="HU404" s="146">
        <v>0</v>
      </c>
      <c r="HV404" s="146">
        <v>0</v>
      </c>
      <c r="HW404" s="146">
        <v>0</v>
      </c>
      <c r="HX404" s="146">
        <v>0</v>
      </c>
      <c r="HY404" s="146">
        <v>0</v>
      </c>
      <c r="HZ404" s="146">
        <v>0</v>
      </c>
      <c r="IA404" s="146">
        <v>0</v>
      </c>
      <c r="IB404" s="146">
        <v>0</v>
      </c>
      <c r="IC404" s="146">
        <v>0</v>
      </c>
      <c r="ID404" s="146">
        <v>0</v>
      </c>
      <c r="IE404" s="146">
        <v>0</v>
      </c>
      <c r="IF404" s="146">
        <v>0</v>
      </c>
      <c r="IG404" s="146">
        <v>0</v>
      </c>
      <c r="IH404" s="146">
        <v>0</v>
      </c>
      <c r="II404" s="146">
        <v>0</v>
      </c>
      <c r="IJ404" s="146">
        <v>0</v>
      </c>
      <c r="IK404" s="146">
        <v>0</v>
      </c>
      <c r="IL404" s="146">
        <v>0</v>
      </c>
      <c r="IM404" s="146">
        <v>0</v>
      </c>
      <c r="IN404" s="146">
        <v>0</v>
      </c>
      <c r="IO404" s="146">
        <v>0</v>
      </c>
      <c r="IP404" s="146">
        <v>0</v>
      </c>
      <c r="IQ404" s="146">
        <v>0</v>
      </c>
      <c r="IR404" s="146">
        <v>0</v>
      </c>
      <c r="IS404" s="146">
        <v>0</v>
      </c>
      <c r="IT404" s="146">
        <v>0</v>
      </c>
      <c r="IU404" s="146">
        <v>0</v>
      </c>
      <c r="IV404" s="146">
        <v>0</v>
      </c>
    </row>
    <row r="405" spans="1:256" ht="60" x14ac:dyDescent="0.2">
      <c r="A405" s="145" t="s">
        <v>1072</v>
      </c>
      <c r="B405" s="146">
        <v>0</v>
      </c>
      <c r="C405" s="146">
        <v>0</v>
      </c>
      <c r="D405" s="146">
        <v>0</v>
      </c>
      <c r="E405" s="146">
        <v>0</v>
      </c>
      <c r="F405" s="146">
        <v>0</v>
      </c>
      <c r="G405" s="146">
        <v>0</v>
      </c>
      <c r="H405" s="146">
        <v>0</v>
      </c>
      <c r="I405" s="146">
        <v>0</v>
      </c>
      <c r="J405" s="146">
        <v>0</v>
      </c>
      <c r="K405" s="146">
        <v>0</v>
      </c>
      <c r="L405" s="146">
        <v>0</v>
      </c>
      <c r="M405" s="146">
        <v>0</v>
      </c>
      <c r="N405" s="146">
        <v>0</v>
      </c>
      <c r="O405" s="146">
        <v>0</v>
      </c>
      <c r="P405" s="146">
        <v>0</v>
      </c>
      <c r="Q405" s="146">
        <v>0</v>
      </c>
      <c r="R405" s="146">
        <v>0</v>
      </c>
      <c r="S405" s="146">
        <v>0</v>
      </c>
      <c r="T405" s="146">
        <v>0</v>
      </c>
      <c r="U405" s="146">
        <v>0</v>
      </c>
      <c r="V405" s="146">
        <v>0</v>
      </c>
      <c r="W405" s="146">
        <v>0</v>
      </c>
      <c r="X405" s="146">
        <v>0</v>
      </c>
      <c r="Y405" s="146">
        <v>0</v>
      </c>
      <c r="Z405" s="146">
        <v>0</v>
      </c>
      <c r="AA405" s="146">
        <v>0</v>
      </c>
      <c r="AB405" s="146">
        <v>0</v>
      </c>
      <c r="AC405" s="146">
        <v>0</v>
      </c>
      <c r="AD405" s="146">
        <v>0</v>
      </c>
      <c r="AE405" s="146">
        <v>0</v>
      </c>
      <c r="AF405" s="146">
        <v>0</v>
      </c>
      <c r="AG405" s="146">
        <v>0</v>
      </c>
      <c r="AH405" s="146">
        <v>0</v>
      </c>
      <c r="AI405" s="146">
        <v>0</v>
      </c>
      <c r="AJ405" s="146">
        <v>0</v>
      </c>
      <c r="AK405" s="146">
        <v>0</v>
      </c>
      <c r="AL405" s="146">
        <v>0</v>
      </c>
      <c r="AM405" s="146">
        <v>0</v>
      </c>
      <c r="AN405" s="146">
        <v>0</v>
      </c>
      <c r="AO405" s="146">
        <v>0</v>
      </c>
      <c r="AP405" s="146">
        <v>0</v>
      </c>
      <c r="AQ405" s="146">
        <v>0</v>
      </c>
      <c r="AR405" s="146">
        <v>0</v>
      </c>
      <c r="AS405" s="146">
        <v>0</v>
      </c>
      <c r="AT405" s="146">
        <v>0</v>
      </c>
      <c r="AU405" s="146">
        <v>0</v>
      </c>
      <c r="AV405" s="146">
        <v>0</v>
      </c>
      <c r="AW405" s="146">
        <v>0</v>
      </c>
      <c r="AX405" s="146">
        <v>0</v>
      </c>
      <c r="AY405" s="146">
        <v>0</v>
      </c>
      <c r="AZ405" s="146">
        <v>0</v>
      </c>
      <c r="BA405" s="146">
        <v>0</v>
      </c>
      <c r="BB405" s="146">
        <v>0</v>
      </c>
      <c r="BC405" s="146">
        <v>0</v>
      </c>
      <c r="BD405" s="146">
        <v>0</v>
      </c>
      <c r="BE405" s="146">
        <v>0</v>
      </c>
      <c r="BF405" s="146">
        <v>0</v>
      </c>
      <c r="BG405" s="146">
        <v>0</v>
      </c>
      <c r="BH405" s="146">
        <v>0</v>
      </c>
      <c r="BI405" s="146">
        <v>0</v>
      </c>
      <c r="BJ405" s="146">
        <v>0</v>
      </c>
      <c r="BK405" s="146">
        <v>0</v>
      </c>
      <c r="BL405" s="146">
        <v>0</v>
      </c>
      <c r="BM405" s="146">
        <v>0</v>
      </c>
      <c r="BN405" s="146">
        <v>0</v>
      </c>
      <c r="BO405" s="146">
        <v>0</v>
      </c>
      <c r="BP405" s="146">
        <v>0</v>
      </c>
      <c r="BQ405" s="146">
        <v>0</v>
      </c>
      <c r="BR405" s="146">
        <v>0</v>
      </c>
      <c r="BS405" s="146">
        <v>0</v>
      </c>
      <c r="BT405" s="146">
        <v>0</v>
      </c>
      <c r="BU405" s="146">
        <v>0</v>
      </c>
      <c r="BV405" s="146">
        <v>0</v>
      </c>
      <c r="BW405" s="146">
        <v>0</v>
      </c>
      <c r="BX405" s="146">
        <v>0</v>
      </c>
      <c r="BY405" s="146">
        <v>0</v>
      </c>
      <c r="BZ405" s="146">
        <v>0</v>
      </c>
      <c r="CA405" s="146">
        <v>0</v>
      </c>
      <c r="CB405" s="146">
        <v>0</v>
      </c>
      <c r="CC405" s="146">
        <v>0</v>
      </c>
      <c r="CD405" s="146">
        <v>0</v>
      </c>
      <c r="CE405" s="146">
        <v>0</v>
      </c>
      <c r="CF405" s="146">
        <v>0</v>
      </c>
      <c r="CG405" s="146">
        <v>0</v>
      </c>
      <c r="CH405" s="146">
        <v>0</v>
      </c>
      <c r="CI405" s="146">
        <v>0</v>
      </c>
      <c r="CJ405" s="146">
        <v>0</v>
      </c>
      <c r="CK405" s="146">
        <v>0</v>
      </c>
      <c r="CL405" s="146">
        <v>0</v>
      </c>
      <c r="CM405" s="146">
        <v>0</v>
      </c>
      <c r="CN405" s="146">
        <v>0</v>
      </c>
      <c r="CO405" s="146">
        <v>0</v>
      </c>
      <c r="CP405" s="146">
        <v>0</v>
      </c>
      <c r="CQ405" s="146">
        <v>0</v>
      </c>
      <c r="CR405" s="146">
        <v>0</v>
      </c>
      <c r="CS405" s="146">
        <v>0</v>
      </c>
      <c r="CT405" s="146">
        <v>0</v>
      </c>
      <c r="CU405" s="146">
        <v>0</v>
      </c>
      <c r="CV405" s="146">
        <v>0</v>
      </c>
      <c r="CW405" s="146">
        <v>0</v>
      </c>
      <c r="CX405" s="146">
        <v>0</v>
      </c>
      <c r="CY405" s="146">
        <v>0</v>
      </c>
      <c r="CZ405" s="146">
        <v>0</v>
      </c>
      <c r="DA405" s="146">
        <v>0</v>
      </c>
      <c r="DB405" s="146">
        <v>0</v>
      </c>
      <c r="DC405" s="146">
        <v>0</v>
      </c>
      <c r="DD405" s="146">
        <v>0</v>
      </c>
      <c r="DE405" s="146">
        <v>0</v>
      </c>
      <c r="DF405" s="146">
        <v>0</v>
      </c>
      <c r="DG405" s="146">
        <v>0</v>
      </c>
      <c r="DH405" s="146">
        <v>0</v>
      </c>
      <c r="DI405" s="146">
        <v>0</v>
      </c>
      <c r="DJ405" s="146">
        <v>0</v>
      </c>
      <c r="DK405" s="146">
        <v>0</v>
      </c>
      <c r="DL405" s="146">
        <v>0</v>
      </c>
      <c r="DM405" s="146">
        <v>0</v>
      </c>
      <c r="DN405" s="146">
        <v>0</v>
      </c>
      <c r="DO405" s="146">
        <v>0</v>
      </c>
      <c r="DP405" s="146">
        <v>0</v>
      </c>
      <c r="DQ405" s="146">
        <v>0</v>
      </c>
      <c r="DR405" s="146">
        <v>0</v>
      </c>
      <c r="DS405" s="146">
        <v>0</v>
      </c>
      <c r="DT405" s="146">
        <v>0</v>
      </c>
      <c r="DU405" s="146">
        <v>0</v>
      </c>
      <c r="DV405" s="146">
        <v>0</v>
      </c>
      <c r="DW405" s="146">
        <v>0</v>
      </c>
      <c r="DX405" s="146">
        <v>0</v>
      </c>
      <c r="DY405" s="146">
        <v>0</v>
      </c>
      <c r="DZ405" s="146">
        <v>0</v>
      </c>
      <c r="EA405" s="146">
        <v>0</v>
      </c>
      <c r="EB405" s="146">
        <v>0</v>
      </c>
      <c r="EC405" s="146">
        <v>0</v>
      </c>
      <c r="ED405" s="146">
        <v>0</v>
      </c>
      <c r="EE405" s="146">
        <v>0</v>
      </c>
      <c r="EF405" s="146">
        <v>0</v>
      </c>
      <c r="EG405" s="146">
        <v>0</v>
      </c>
      <c r="EH405" s="146">
        <v>0</v>
      </c>
      <c r="EI405" s="146">
        <v>0</v>
      </c>
      <c r="EJ405" s="146">
        <v>0</v>
      </c>
      <c r="EK405" s="146">
        <v>0</v>
      </c>
      <c r="EL405" s="146">
        <v>0</v>
      </c>
      <c r="EM405" s="146">
        <v>0</v>
      </c>
      <c r="EN405" s="146">
        <v>0</v>
      </c>
      <c r="EO405" s="146">
        <v>0</v>
      </c>
      <c r="EP405" s="146">
        <v>0</v>
      </c>
      <c r="EQ405" s="146">
        <v>0</v>
      </c>
      <c r="ER405" s="146">
        <v>0</v>
      </c>
      <c r="ES405" s="146">
        <v>0</v>
      </c>
      <c r="ET405" s="146">
        <v>0</v>
      </c>
      <c r="EU405" s="146">
        <v>0</v>
      </c>
      <c r="EV405" s="146">
        <v>0</v>
      </c>
      <c r="EW405" s="146">
        <v>0</v>
      </c>
      <c r="EX405" s="146">
        <v>0</v>
      </c>
      <c r="EY405" s="146">
        <v>0</v>
      </c>
      <c r="EZ405" s="146">
        <v>0</v>
      </c>
      <c r="FA405" s="146">
        <v>0</v>
      </c>
      <c r="FB405" s="146">
        <v>0</v>
      </c>
      <c r="FC405" s="146">
        <v>0</v>
      </c>
      <c r="FD405" s="146">
        <v>0</v>
      </c>
      <c r="FE405" s="146">
        <v>0</v>
      </c>
      <c r="FF405" s="146">
        <v>0</v>
      </c>
      <c r="FG405" s="146">
        <v>0</v>
      </c>
      <c r="FH405" s="146">
        <v>0</v>
      </c>
      <c r="FI405" s="146">
        <v>0</v>
      </c>
      <c r="FJ405" s="146">
        <v>0</v>
      </c>
      <c r="FK405" s="146">
        <v>0</v>
      </c>
      <c r="FL405" s="146">
        <v>0</v>
      </c>
      <c r="FM405" s="146">
        <v>0</v>
      </c>
      <c r="FN405" s="146">
        <v>0</v>
      </c>
      <c r="FO405" s="146">
        <v>0</v>
      </c>
      <c r="FP405" s="146">
        <v>0</v>
      </c>
      <c r="FQ405" s="146">
        <v>0</v>
      </c>
      <c r="FR405" s="146">
        <v>0</v>
      </c>
      <c r="FS405" s="146">
        <v>0</v>
      </c>
      <c r="FT405" s="146">
        <v>0</v>
      </c>
      <c r="FU405" s="146">
        <v>0</v>
      </c>
      <c r="FV405" s="146">
        <v>0</v>
      </c>
      <c r="FW405" s="146">
        <v>0</v>
      </c>
      <c r="FX405" s="146">
        <v>0</v>
      </c>
      <c r="FY405" s="146">
        <v>0</v>
      </c>
      <c r="FZ405" s="146">
        <v>0</v>
      </c>
      <c r="GA405" s="146">
        <v>0</v>
      </c>
      <c r="GB405" s="146">
        <v>0</v>
      </c>
      <c r="GC405" s="146">
        <v>0</v>
      </c>
      <c r="GD405" s="146">
        <v>0</v>
      </c>
      <c r="GE405" s="146">
        <v>0</v>
      </c>
      <c r="GF405" s="146">
        <v>0</v>
      </c>
      <c r="GG405" s="146">
        <v>0</v>
      </c>
      <c r="GH405" s="146">
        <v>0</v>
      </c>
      <c r="GI405" s="146">
        <v>0</v>
      </c>
      <c r="GJ405" s="146">
        <v>0</v>
      </c>
      <c r="GK405" s="146">
        <v>0</v>
      </c>
      <c r="GL405" s="146">
        <v>0</v>
      </c>
      <c r="GM405" s="146">
        <v>0</v>
      </c>
      <c r="GN405" s="146">
        <v>0</v>
      </c>
      <c r="GO405" s="146">
        <v>0</v>
      </c>
      <c r="GP405" s="146">
        <v>0</v>
      </c>
      <c r="GQ405" s="146">
        <v>0</v>
      </c>
      <c r="GR405" s="146">
        <v>0</v>
      </c>
      <c r="GS405" s="146">
        <v>0</v>
      </c>
      <c r="GT405" s="146">
        <v>0</v>
      </c>
      <c r="GU405" s="146">
        <v>0</v>
      </c>
      <c r="GV405" s="146">
        <v>0</v>
      </c>
      <c r="GW405" s="146">
        <v>0</v>
      </c>
      <c r="GX405" s="146">
        <v>0</v>
      </c>
      <c r="GY405" s="146">
        <v>0</v>
      </c>
      <c r="GZ405" s="146">
        <v>0</v>
      </c>
      <c r="HA405" s="146">
        <v>0</v>
      </c>
      <c r="HB405" s="146">
        <v>0</v>
      </c>
      <c r="HC405" s="146">
        <v>0</v>
      </c>
      <c r="HD405" s="146">
        <v>0</v>
      </c>
      <c r="HE405" s="146">
        <v>0</v>
      </c>
      <c r="HF405" s="146">
        <v>0</v>
      </c>
      <c r="HG405" s="146">
        <v>0</v>
      </c>
      <c r="HH405" s="146">
        <v>0</v>
      </c>
      <c r="HI405" s="146">
        <v>0</v>
      </c>
      <c r="HJ405" s="146">
        <v>0</v>
      </c>
      <c r="HK405" s="146">
        <v>0</v>
      </c>
      <c r="HL405" s="146">
        <v>0</v>
      </c>
      <c r="HM405" s="146">
        <v>0</v>
      </c>
      <c r="HN405" s="146">
        <v>0</v>
      </c>
      <c r="HO405" s="146">
        <v>0</v>
      </c>
      <c r="HP405" s="146">
        <v>0</v>
      </c>
      <c r="HQ405" s="146">
        <v>0</v>
      </c>
      <c r="HR405" s="146">
        <v>0</v>
      </c>
      <c r="HS405" s="146">
        <v>0</v>
      </c>
      <c r="HT405" s="146">
        <v>0</v>
      </c>
      <c r="HU405" s="146">
        <v>0</v>
      </c>
      <c r="HV405" s="146">
        <v>0</v>
      </c>
      <c r="HW405" s="146">
        <v>0</v>
      </c>
      <c r="HX405" s="146">
        <v>0</v>
      </c>
      <c r="HY405" s="146">
        <v>0</v>
      </c>
      <c r="HZ405" s="146">
        <v>0</v>
      </c>
      <c r="IA405" s="146">
        <v>0</v>
      </c>
      <c r="IB405" s="146">
        <v>0</v>
      </c>
      <c r="IC405" s="146">
        <v>0</v>
      </c>
      <c r="ID405" s="146">
        <v>0</v>
      </c>
      <c r="IE405" s="146">
        <v>0</v>
      </c>
      <c r="IF405" s="146">
        <v>0</v>
      </c>
      <c r="IG405" s="146">
        <v>0</v>
      </c>
      <c r="IH405" s="146">
        <v>0</v>
      </c>
      <c r="II405" s="146">
        <v>0</v>
      </c>
      <c r="IJ405" s="146">
        <v>0</v>
      </c>
      <c r="IK405" s="146">
        <v>0</v>
      </c>
      <c r="IL405" s="146">
        <v>0</v>
      </c>
      <c r="IM405" s="146">
        <v>0</v>
      </c>
      <c r="IN405" s="146">
        <v>0</v>
      </c>
      <c r="IO405" s="146">
        <v>0</v>
      </c>
      <c r="IP405" s="146">
        <v>0</v>
      </c>
      <c r="IQ405" s="146">
        <v>0</v>
      </c>
      <c r="IR405" s="146">
        <v>0</v>
      </c>
      <c r="IS405" s="146">
        <v>0</v>
      </c>
      <c r="IT405" s="146">
        <v>0</v>
      </c>
      <c r="IU405" s="146">
        <v>0</v>
      </c>
      <c r="IV405" s="146">
        <v>0</v>
      </c>
    </row>
    <row r="406" spans="1:256" ht="72" x14ac:dyDescent="0.2">
      <c r="A406" s="145" t="s">
        <v>1073</v>
      </c>
      <c r="B406" s="146">
        <v>0</v>
      </c>
      <c r="C406" s="146">
        <v>0</v>
      </c>
      <c r="D406" s="146">
        <v>0</v>
      </c>
      <c r="E406" s="146">
        <v>0</v>
      </c>
      <c r="F406" s="146">
        <v>0</v>
      </c>
      <c r="G406" s="146">
        <v>0</v>
      </c>
      <c r="H406" s="146">
        <v>0</v>
      </c>
      <c r="I406" s="146">
        <v>0</v>
      </c>
      <c r="J406" s="146">
        <v>0</v>
      </c>
      <c r="K406" s="146">
        <v>0</v>
      </c>
      <c r="L406" s="146">
        <v>0</v>
      </c>
      <c r="M406" s="146">
        <v>0</v>
      </c>
      <c r="N406" s="146">
        <v>0</v>
      </c>
      <c r="O406" s="146">
        <v>0</v>
      </c>
      <c r="P406" s="146">
        <v>0</v>
      </c>
      <c r="Q406" s="146">
        <v>0</v>
      </c>
      <c r="R406" s="146">
        <v>0</v>
      </c>
      <c r="S406" s="146">
        <v>0</v>
      </c>
      <c r="T406" s="146">
        <v>0</v>
      </c>
      <c r="U406" s="146">
        <v>0</v>
      </c>
      <c r="V406" s="146">
        <v>0</v>
      </c>
      <c r="W406" s="146">
        <v>0</v>
      </c>
      <c r="X406" s="146">
        <v>0</v>
      </c>
      <c r="Y406" s="146">
        <v>0</v>
      </c>
      <c r="Z406" s="146">
        <v>0</v>
      </c>
      <c r="AA406" s="146">
        <v>0</v>
      </c>
      <c r="AB406" s="146">
        <v>0</v>
      </c>
      <c r="AC406" s="146">
        <v>0</v>
      </c>
      <c r="AD406" s="146">
        <v>0</v>
      </c>
      <c r="AE406" s="146">
        <v>0</v>
      </c>
      <c r="AF406" s="146">
        <v>0</v>
      </c>
      <c r="AG406" s="146">
        <v>0</v>
      </c>
      <c r="AH406" s="146">
        <v>0</v>
      </c>
      <c r="AI406" s="146">
        <v>0</v>
      </c>
      <c r="AJ406" s="146">
        <v>0</v>
      </c>
      <c r="AK406" s="146">
        <v>0</v>
      </c>
      <c r="AL406" s="146">
        <v>0</v>
      </c>
      <c r="AM406" s="146">
        <v>0</v>
      </c>
      <c r="AN406" s="146">
        <v>0</v>
      </c>
      <c r="AO406" s="146">
        <v>0</v>
      </c>
      <c r="AP406" s="146">
        <v>0</v>
      </c>
      <c r="AQ406" s="146">
        <v>0</v>
      </c>
      <c r="AR406" s="146">
        <v>0</v>
      </c>
      <c r="AS406" s="146">
        <v>0</v>
      </c>
      <c r="AT406" s="146">
        <v>0</v>
      </c>
      <c r="AU406" s="146">
        <v>0</v>
      </c>
      <c r="AV406" s="146">
        <v>0</v>
      </c>
      <c r="AW406" s="146">
        <v>0</v>
      </c>
      <c r="AX406" s="146">
        <v>0</v>
      </c>
      <c r="AY406" s="146">
        <v>0</v>
      </c>
      <c r="AZ406" s="146">
        <v>0</v>
      </c>
      <c r="BA406" s="146">
        <v>0</v>
      </c>
      <c r="BB406" s="146">
        <v>0</v>
      </c>
      <c r="BC406" s="146">
        <v>0</v>
      </c>
      <c r="BD406" s="146">
        <v>0</v>
      </c>
      <c r="BE406" s="146">
        <v>0</v>
      </c>
      <c r="BF406" s="146">
        <v>0</v>
      </c>
      <c r="BG406" s="146">
        <v>0</v>
      </c>
      <c r="BH406" s="146">
        <v>0</v>
      </c>
      <c r="BI406" s="146">
        <v>0</v>
      </c>
      <c r="BJ406" s="146">
        <v>0</v>
      </c>
      <c r="BK406" s="146">
        <v>0</v>
      </c>
      <c r="BL406" s="146">
        <v>0</v>
      </c>
      <c r="BM406" s="146">
        <v>0</v>
      </c>
      <c r="BN406" s="146">
        <v>0</v>
      </c>
      <c r="BO406" s="146">
        <v>0</v>
      </c>
      <c r="BP406" s="146">
        <v>0</v>
      </c>
      <c r="BQ406" s="146">
        <v>0</v>
      </c>
      <c r="BR406" s="146">
        <v>0</v>
      </c>
      <c r="BS406" s="146">
        <v>0</v>
      </c>
      <c r="BT406" s="146">
        <v>0</v>
      </c>
      <c r="BU406" s="146">
        <v>0</v>
      </c>
      <c r="BV406" s="146">
        <v>0</v>
      </c>
      <c r="BW406" s="146">
        <v>0</v>
      </c>
      <c r="BX406" s="146">
        <v>0</v>
      </c>
      <c r="BY406" s="146">
        <v>0</v>
      </c>
      <c r="BZ406" s="146">
        <v>0</v>
      </c>
      <c r="CA406" s="146">
        <v>0</v>
      </c>
      <c r="CB406" s="146">
        <v>0</v>
      </c>
      <c r="CC406" s="146">
        <v>0</v>
      </c>
      <c r="CD406" s="146">
        <v>0</v>
      </c>
      <c r="CE406" s="146">
        <v>0</v>
      </c>
      <c r="CF406" s="146">
        <v>0</v>
      </c>
      <c r="CG406" s="146">
        <v>0</v>
      </c>
      <c r="CH406" s="146">
        <v>0</v>
      </c>
      <c r="CI406" s="146">
        <v>0</v>
      </c>
      <c r="CJ406" s="146">
        <v>0</v>
      </c>
      <c r="CK406" s="146">
        <v>0</v>
      </c>
      <c r="CL406" s="146">
        <v>0</v>
      </c>
      <c r="CM406" s="146">
        <v>0</v>
      </c>
      <c r="CN406" s="146">
        <v>0</v>
      </c>
      <c r="CO406" s="146">
        <v>0</v>
      </c>
      <c r="CP406" s="146">
        <v>0</v>
      </c>
      <c r="CQ406" s="146">
        <v>0</v>
      </c>
      <c r="CR406" s="146">
        <v>0</v>
      </c>
      <c r="CS406" s="146">
        <v>0</v>
      </c>
      <c r="CT406" s="146">
        <v>0</v>
      </c>
      <c r="CU406" s="146">
        <v>0</v>
      </c>
      <c r="CV406" s="146">
        <v>0</v>
      </c>
      <c r="CW406" s="146">
        <v>0</v>
      </c>
      <c r="CX406" s="146">
        <v>0</v>
      </c>
      <c r="CY406" s="146">
        <v>0</v>
      </c>
      <c r="CZ406" s="146">
        <v>0</v>
      </c>
      <c r="DA406" s="146">
        <v>0</v>
      </c>
      <c r="DB406" s="146">
        <v>0</v>
      </c>
      <c r="DC406" s="146">
        <v>0</v>
      </c>
      <c r="DD406" s="146">
        <v>0</v>
      </c>
      <c r="DE406" s="146">
        <v>0</v>
      </c>
      <c r="DF406" s="146">
        <v>0</v>
      </c>
      <c r="DG406" s="146">
        <v>0</v>
      </c>
      <c r="DH406" s="146">
        <v>0</v>
      </c>
      <c r="DI406" s="146">
        <v>0</v>
      </c>
      <c r="DJ406" s="146">
        <v>0</v>
      </c>
      <c r="DK406" s="146">
        <v>0</v>
      </c>
      <c r="DL406" s="146">
        <v>0</v>
      </c>
      <c r="DM406" s="146">
        <v>0</v>
      </c>
      <c r="DN406" s="146">
        <v>0</v>
      </c>
      <c r="DO406" s="146">
        <v>0</v>
      </c>
      <c r="DP406" s="146">
        <v>0</v>
      </c>
      <c r="DQ406" s="146">
        <v>0</v>
      </c>
      <c r="DR406" s="146">
        <v>0</v>
      </c>
      <c r="DS406" s="146">
        <v>0</v>
      </c>
      <c r="DT406" s="146">
        <v>0</v>
      </c>
      <c r="DU406" s="146">
        <v>0</v>
      </c>
      <c r="DV406" s="146">
        <v>0</v>
      </c>
      <c r="DW406" s="146">
        <v>0</v>
      </c>
      <c r="DX406" s="146">
        <v>0</v>
      </c>
      <c r="DY406" s="146">
        <v>0</v>
      </c>
      <c r="DZ406" s="146">
        <v>0</v>
      </c>
      <c r="EA406" s="146">
        <v>0</v>
      </c>
      <c r="EB406" s="146">
        <v>0</v>
      </c>
      <c r="EC406" s="146">
        <v>0</v>
      </c>
      <c r="ED406" s="146">
        <v>0</v>
      </c>
      <c r="EE406" s="146">
        <v>0</v>
      </c>
      <c r="EF406" s="146">
        <v>0</v>
      </c>
      <c r="EG406" s="146">
        <v>0</v>
      </c>
      <c r="EH406" s="146">
        <v>0</v>
      </c>
      <c r="EI406" s="146">
        <v>0</v>
      </c>
      <c r="EJ406" s="146">
        <v>0</v>
      </c>
      <c r="EK406" s="146">
        <v>0</v>
      </c>
      <c r="EL406" s="146">
        <v>0</v>
      </c>
      <c r="EM406" s="146">
        <v>0</v>
      </c>
      <c r="EN406" s="146">
        <v>0</v>
      </c>
      <c r="EO406" s="146">
        <v>0</v>
      </c>
      <c r="EP406" s="146">
        <v>0</v>
      </c>
      <c r="EQ406" s="146">
        <v>0</v>
      </c>
      <c r="ER406" s="146">
        <v>0</v>
      </c>
      <c r="ES406" s="146">
        <v>0</v>
      </c>
      <c r="ET406" s="146">
        <v>0</v>
      </c>
      <c r="EU406" s="146">
        <v>0</v>
      </c>
      <c r="EV406" s="146">
        <v>0</v>
      </c>
      <c r="EW406" s="146">
        <v>0</v>
      </c>
      <c r="EX406" s="146">
        <v>0</v>
      </c>
      <c r="EY406" s="146">
        <v>0</v>
      </c>
      <c r="EZ406" s="146">
        <v>0</v>
      </c>
      <c r="FA406" s="146">
        <v>0</v>
      </c>
      <c r="FB406" s="146">
        <v>0</v>
      </c>
      <c r="FC406" s="146">
        <v>0</v>
      </c>
      <c r="FD406" s="146">
        <v>0</v>
      </c>
      <c r="FE406" s="146">
        <v>0</v>
      </c>
      <c r="FF406" s="146">
        <v>0</v>
      </c>
      <c r="FG406" s="146">
        <v>0</v>
      </c>
      <c r="FH406" s="146">
        <v>0</v>
      </c>
      <c r="FI406" s="146">
        <v>0</v>
      </c>
      <c r="FJ406" s="146">
        <v>0</v>
      </c>
      <c r="FK406" s="146">
        <v>0</v>
      </c>
      <c r="FL406" s="146">
        <v>0</v>
      </c>
      <c r="FM406" s="146">
        <v>0</v>
      </c>
      <c r="FN406" s="146">
        <v>0</v>
      </c>
      <c r="FO406" s="146">
        <v>0</v>
      </c>
      <c r="FP406" s="146">
        <v>0</v>
      </c>
      <c r="FQ406" s="146">
        <v>0</v>
      </c>
      <c r="FR406" s="146">
        <v>0</v>
      </c>
      <c r="FS406" s="146">
        <v>0</v>
      </c>
      <c r="FT406" s="146">
        <v>0</v>
      </c>
      <c r="FU406" s="146">
        <v>0</v>
      </c>
      <c r="FV406" s="146">
        <v>0</v>
      </c>
      <c r="FW406" s="146">
        <v>0</v>
      </c>
      <c r="FX406" s="146">
        <v>0</v>
      </c>
      <c r="FY406" s="146">
        <v>0</v>
      </c>
      <c r="FZ406" s="146">
        <v>0</v>
      </c>
      <c r="GA406" s="146">
        <v>0</v>
      </c>
      <c r="GB406" s="146">
        <v>0</v>
      </c>
      <c r="GC406" s="146">
        <v>0</v>
      </c>
      <c r="GD406" s="146">
        <v>0</v>
      </c>
      <c r="GE406" s="146">
        <v>0</v>
      </c>
      <c r="GF406" s="146">
        <v>0</v>
      </c>
      <c r="GG406" s="146">
        <v>0</v>
      </c>
      <c r="GH406" s="146">
        <v>0</v>
      </c>
      <c r="GI406" s="146">
        <v>0</v>
      </c>
      <c r="GJ406" s="146">
        <v>0</v>
      </c>
      <c r="GK406" s="146">
        <v>0</v>
      </c>
      <c r="GL406" s="146">
        <v>0</v>
      </c>
      <c r="GM406" s="146">
        <v>0</v>
      </c>
      <c r="GN406" s="146">
        <v>0</v>
      </c>
      <c r="GO406" s="146">
        <v>0</v>
      </c>
      <c r="GP406" s="146">
        <v>0</v>
      </c>
      <c r="GQ406" s="146">
        <v>0</v>
      </c>
      <c r="GR406" s="146">
        <v>0</v>
      </c>
      <c r="GS406" s="146">
        <v>0</v>
      </c>
      <c r="GT406" s="146">
        <v>0</v>
      </c>
      <c r="GU406" s="146">
        <v>0</v>
      </c>
      <c r="GV406" s="146">
        <v>0</v>
      </c>
      <c r="GW406" s="146">
        <v>0</v>
      </c>
      <c r="GX406" s="146">
        <v>0</v>
      </c>
      <c r="GY406" s="146">
        <v>0</v>
      </c>
      <c r="GZ406" s="146">
        <v>0</v>
      </c>
      <c r="HA406" s="146">
        <v>0</v>
      </c>
      <c r="HB406" s="146">
        <v>0</v>
      </c>
      <c r="HC406" s="146">
        <v>0</v>
      </c>
      <c r="HD406" s="146">
        <v>0</v>
      </c>
      <c r="HE406" s="146">
        <v>0</v>
      </c>
      <c r="HF406" s="146">
        <v>0</v>
      </c>
      <c r="HG406" s="146">
        <v>0</v>
      </c>
      <c r="HH406" s="146">
        <v>0</v>
      </c>
      <c r="HI406" s="146">
        <v>0</v>
      </c>
      <c r="HJ406" s="146">
        <v>0</v>
      </c>
      <c r="HK406" s="146">
        <v>0</v>
      </c>
      <c r="HL406" s="146">
        <v>0</v>
      </c>
      <c r="HM406" s="146">
        <v>0</v>
      </c>
      <c r="HN406" s="146">
        <v>0</v>
      </c>
      <c r="HO406" s="146">
        <v>0</v>
      </c>
      <c r="HP406" s="146">
        <v>0</v>
      </c>
      <c r="HQ406" s="146">
        <v>0</v>
      </c>
      <c r="HR406" s="146">
        <v>0</v>
      </c>
      <c r="HS406" s="146">
        <v>0</v>
      </c>
      <c r="HT406" s="146">
        <v>0</v>
      </c>
      <c r="HU406" s="146">
        <v>0</v>
      </c>
      <c r="HV406" s="146">
        <v>0</v>
      </c>
      <c r="HW406" s="146">
        <v>0</v>
      </c>
      <c r="HX406" s="146">
        <v>0</v>
      </c>
      <c r="HY406" s="146">
        <v>0</v>
      </c>
      <c r="HZ406" s="146">
        <v>0</v>
      </c>
      <c r="IA406" s="146">
        <v>0</v>
      </c>
      <c r="IB406" s="146">
        <v>0</v>
      </c>
      <c r="IC406" s="146">
        <v>0</v>
      </c>
      <c r="ID406" s="146">
        <v>0</v>
      </c>
      <c r="IE406" s="146">
        <v>0</v>
      </c>
      <c r="IF406" s="146">
        <v>0</v>
      </c>
      <c r="IG406" s="146">
        <v>0</v>
      </c>
      <c r="IH406" s="146">
        <v>0</v>
      </c>
      <c r="II406" s="146">
        <v>0</v>
      </c>
      <c r="IJ406" s="146">
        <v>0</v>
      </c>
      <c r="IK406" s="146">
        <v>0</v>
      </c>
      <c r="IL406" s="146">
        <v>0</v>
      </c>
      <c r="IM406" s="146">
        <v>0</v>
      </c>
      <c r="IN406" s="146">
        <v>0</v>
      </c>
      <c r="IO406" s="146">
        <v>0</v>
      </c>
      <c r="IP406" s="146">
        <v>0</v>
      </c>
      <c r="IQ406" s="146">
        <v>0</v>
      </c>
      <c r="IR406" s="146">
        <v>0</v>
      </c>
      <c r="IS406" s="146">
        <v>0</v>
      </c>
      <c r="IT406" s="146">
        <v>0</v>
      </c>
      <c r="IU406" s="146">
        <v>0</v>
      </c>
      <c r="IV406" s="146">
        <v>0</v>
      </c>
    </row>
    <row r="407" spans="1:256" ht="48" x14ac:dyDescent="0.2">
      <c r="A407" s="145" t="s">
        <v>1074</v>
      </c>
      <c r="B407" s="146">
        <v>0</v>
      </c>
      <c r="C407" s="146">
        <v>0</v>
      </c>
      <c r="D407" s="146">
        <v>0</v>
      </c>
      <c r="E407" s="146">
        <v>0</v>
      </c>
      <c r="F407" s="146">
        <v>0</v>
      </c>
      <c r="G407" s="146">
        <v>0</v>
      </c>
      <c r="H407" s="146">
        <v>0</v>
      </c>
      <c r="I407" s="146">
        <v>0</v>
      </c>
      <c r="J407" s="146">
        <v>0</v>
      </c>
      <c r="K407" s="146">
        <v>0</v>
      </c>
      <c r="L407" s="146">
        <v>0</v>
      </c>
      <c r="M407" s="146">
        <v>0</v>
      </c>
      <c r="N407" s="146">
        <v>0</v>
      </c>
      <c r="O407" s="146">
        <v>0</v>
      </c>
      <c r="P407" s="146">
        <v>0</v>
      </c>
      <c r="Q407" s="146">
        <v>0</v>
      </c>
      <c r="R407" s="146">
        <v>0</v>
      </c>
      <c r="S407" s="146">
        <v>0</v>
      </c>
      <c r="T407" s="146">
        <v>0</v>
      </c>
      <c r="U407" s="146">
        <v>0</v>
      </c>
      <c r="V407" s="146">
        <v>0</v>
      </c>
      <c r="W407" s="146">
        <v>0</v>
      </c>
      <c r="X407" s="146">
        <v>0</v>
      </c>
      <c r="Y407" s="146">
        <v>0</v>
      </c>
      <c r="Z407" s="146">
        <v>0</v>
      </c>
      <c r="AA407" s="146">
        <v>0</v>
      </c>
      <c r="AB407" s="146">
        <v>0</v>
      </c>
      <c r="AC407" s="146">
        <v>0</v>
      </c>
      <c r="AD407" s="146">
        <v>0</v>
      </c>
      <c r="AE407" s="146">
        <v>0</v>
      </c>
      <c r="AF407" s="146">
        <v>0</v>
      </c>
      <c r="AG407" s="146">
        <v>0</v>
      </c>
      <c r="AH407" s="146">
        <v>0</v>
      </c>
      <c r="AI407" s="146">
        <v>0</v>
      </c>
      <c r="AJ407" s="146">
        <v>0</v>
      </c>
      <c r="AK407" s="146">
        <v>0</v>
      </c>
      <c r="AL407" s="146">
        <v>0</v>
      </c>
      <c r="AM407" s="146">
        <v>0</v>
      </c>
      <c r="AN407" s="146">
        <v>0</v>
      </c>
      <c r="AO407" s="146">
        <v>0</v>
      </c>
      <c r="AP407" s="146">
        <v>0</v>
      </c>
      <c r="AQ407" s="146">
        <v>0</v>
      </c>
      <c r="AR407" s="146">
        <v>0</v>
      </c>
      <c r="AS407" s="146">
        <v>0</v>
      </c>
      <c r="AT407" s="146">
        <v>0</v>
      </c>
      <c r="AU407" s="146">
        <v>0</v>
      </c>
      <c r="AV407" s="146">
        <v>0</v>
      </c>
      <c r="AW407" s="146">
        <v>0</v>
      </c>
      <c r="AX407" s="146">
        <v>0</v>
      </c>
      <c r="AY407" s="146">
        <v>0</v>
      </c>
      <c r="AZ407" s="146">
        <v>0</v>
      </c>
      <c r="BA407" s="146">
        <v>0</v>
      </c>
      <c r="BB407" s="146">
        <v>0</v>
      </c>
      <c r="BC407" s="146">
        <v>0</v>
      </c>
      <c r="BD407" s="146">
        <v>0</v>
      </c>
      <c r="BE407" s="146">
        <v>0</v>
      </c>
      <c r="BF407" s="146">
        <v>0</v>
      </c>
      <c r="BG407" s="146">
        <v>0</v>
      </c>
      <c r="BH407" s="146">
        <v>0</v>
      </c>
      <c r="BI407" s="146">
        <v>0</v>
      </c>
      <c r="BJ407" s="146">
        <v>0</v>
      </c>
      <c r="BK407" s="146">
        <v>0</v>
      </c>
      <c r="BL407" s="146">
        <v>0</v>
      </c>
      <c r="BM407" s="146">
        <v>0</v>
      </c>
      <c r="BN407" s="146">
        <v>0</v>
      </c>
      <c r="BO407" s="146">
        <v>0</v>
      </c>
      <c r="BP407" s="146">
        <v>0</v>
      </c>
      <c r="BQ407" s="146">
        <v>0</v>
      </c>
      <c r="BR407" s="146">
        <v>0</v>
      </c>
      <c r="BS407" s="146">
        <v>0</v>
      </c>
      <c r="BT407" s="146">
        <v>0</v>
      </c>
      <c r="BU407" s="146">
        <v>0</v>
      </c>
      <c r="BV407" s="146">
        <v>0</v>
      </c>
      <c r="BW407" s="146">
        <v>0</v>
      </c>
      <c r="BX407" s="146">
        <v>0</v>
      </c>
      <c r="BY407" s="146">
        <v>0</v>
      </c>
      <c r="BZ407" s="146">
        <v>0</v>
      </c>
      <c r="CA407" s="146">
        <v>0</v>
      </c>
      <c r="CB407" s="146">
        <v>0</v>
      </c>
      <c r="CC407" s="146">
        <v>0</v>
      </c>
      <c r="CD407" s="146">
        <v>0</v>
      </c>
      <c r="CE407" s="146">
        <v>0</v>
      </c>
      <c r="CF407" s="146">
        <v>0</v>
      </c>
      <c r="CG407" s="146">
        <v>0</v>
      </c>
      <c r="CH407" s="146">
        <v>0</v>
      </c>
      <c r="CI407" s="146">
        <v>0</v>
      </c>
      <c r="CJ407" s="146">
        <v>0</v>
      </c>
      <c r="CK407" s="146">
        <v>0</v>
      </c>
      <c r="CL407" s="146">
        <v>0</v>
      </c>
      <c r="CM407" s="146">
        <v>0</v>
      </c>
      <c r="CN407" s="146">
        <v>0</v>
      </c>
      <c r="CO407" s="146">
        <v>0</v>
      </c>
      <c r="CP407" s="146">
        <v>0</v>
      </c>
      <c r="CQ407" s="146">
        <v>0</v>
      </c>
      <c r="CR407" s="146">
        <v>0</v>
      </c>
      <c r="CS407" s="146">
        <v>0</v>
      </c>
      <c r="CT407" s="146">
        <v>0</v>
      </c>
      <c r="CU407" s="146">
        <v>0</v>
      </c>
      <c r="CV407" s="146">
        <v>0</v>
      </c>
      <c r="CW407" s="146">
        <v>0</v>
      </c>
      <c r="CX407" s="146">
        <v>0</v>
      </c>
      <c r="CY407" s="146">
        <v>0</v>
      </c>
      <c r="CZ407" s="146">
        <v>0</v>
      </c>
      <c r="DA407" s="146">
        <v>0</v>
      </c>
      <c r="DB407" s="146">
        <v>0</v>
      </c>
      <c r="DC407" s="146">
        <v>0</v>
      </c>
      <c r="DD407" s="146">
        <v>0</v>
      </c>
      <c r="DE407" s="146">
        <v>0</v>
      </c>
      <c r="DF407" s="146">
        <v>0</v>
      </c>
      <c r="DG407" s="146">
        <v>0</v>
      </c>
      <c r="DH407" s="146">
        <v>0</v>
      </c>
      <c r="DI407" s="146">
        <v>0</v>
      </c>
      <c r="DJ407" s="146">
        <v>0</v>
      </c>
      <c r="DK407" s="146">
        <v>0</v>
      </c>
      <c r="DL407" s="146">
        <v>0</v>
      </c>
      <c r="DM407" s="146">
        <v>0</v>
      </c>
      <c r="DN407" s="146">
        <v>0</v>
      </c>
      <c r="DO407" s="146">
        <v>0</v>
      </c>
      <c r="DP407" s="146">
        <v>0</v>
      </c>
      <c r="DQ407" s="146">
        <v>0</v>
      </c>
      <c r="DR407" s="146">
        <v>0</v>
      </c>
      <c r="DS407" s="146">
        <v>0</v>
      </c>
      <c r="DT407" s="146">
        <v>0</v>
      </c>
      <c r="DU407" s="146">
        <v>0</v>
      </c>
      <c r="DV407" s="146">
        <v>0</v>
      </c>
      <c r="DW407" s="146">
        <v>0</v>
      </c>
      <c r="DX407" s="146">
        <v>0</v>
      </c>
      <c r="DY407" s="146">
        <v>0</v>
      </c>
      <c r="DZ407" s="146">
        <v>0</v>
      </c>
      <c r="EA407" s="146">
        <v>0</v>
      </c>
      <c r="EB407" s="146">
        <v>0</v>
      </c>
      <c r="EC407" s="146">
        <v>0</v>
      </c>
      <c r="ED407" s="146">
        <v>0</v>
      </c>
      <c r="EE407" s="146">
        <v>0</v>
      </c>
      <c r="EF407" s="146">
        <v>0</v>
      </c>
      <c r="EG407" s="146">
        <v>0</v>
      </c>
      <c r="EH407" s="146">
        <v>0</v>
      </c>
      <c r="EI407" s="146">
        <v>0</v>
      </c>
      <c r="EJ407" s="146">
        <v>0</v>
      </c>
      <c r="EK407" s="146">
        <v>0</v>
      </c>
      <c r="EL407" s="146">
        <v>0</v>
      </c>
      <c r="EM407" s="146">
        <v>0</v>
      </c>
      <c r="EN407" s="146">
        <v>0</v>
      </c>
      <c r="EO407" s="146">
        <v>0</v>
      </c>
      <c r="EP407" s="146">
        <v>0</v>
      </c>
      <c r="EQ407" s="146">
        <v>0</v>
      </c>
      <c r="ER407" s="146">
        <v>0</v>
      </c>
      <c r="ES407" s="146">
        <v>0</v>
      </c>
      <c r="ET407" s="146">
        <v>0</v>
      </c>
      <c r="EU407" s="146">
        <v>0</v>
      </c>
      <c r="EV407" s="146">
        <v>0</v>
      </c>
      <c r="EW407" s="146">
        <v>0</v>
      </c>
      <c r="EX407" s="146">
        <v>0</v>
      </c>
      <c r="EY407" s="146">
        <v>0</v>
      </c>
      <c r="EZ407" s="146">
        <v>0</v>
      </c>
      <c r="FA407" s="146">
        <v>0</v>
      </c>
      <c r="FB407" s="146">
        <v>0</v>
      </c>
      <c r="FC407" s="146">
        <v>0</v>
      </c>
      <c r="FD407" s="146">
        <v>0</v>
      </c>
      <c r="FE407" s="146">
        <v>0</v>
      </c>
      <c r="FF407" s="146">
        <v>0</v>
      </c>
      <c r="FG407" s="146">
        <v>0</v>
      </c>
      <c r="FH407" s="146">
        <v>0</v>
      </c>
      <c r="FI407" s="146">
        <v>0</v>
      </c>
      <c r="FJ407" s="146">
        <v>0</v>
      </c>
      <c r="FK407" s="146">
        <v>0</v>
      </c>
      <c r="FL407" s="146">
        <v>0</v>
      </c>
      <c r="FM407" s="146">
        <v>0</v>
      </c>
      <c r="FN407" s="146">
        <v>0</v>
      </c>
      <c r="FO407" s="146">
        <v>0</v>
      </c>
      <c r="FP407" s="146">
        <v>0</v>
      </c>
      <c r="FQ407" s="146">
        <v>0</v>
      </c>
      <c r="FR407" s="146">
        <v>0</v>
      </c>
      <c r="FS407" s="146">
        <v>0</v>
      </c>
      <c r="FT407" s="146">
        <v>0</v>
      </c>
      <c r="FU407" s="146">
        <v>0</v>
      </c>
      <c r="FV407" s="146">
        <v>0</v>
      </c>
      <c r="FW407" s="146">
        <v>0</v>
      </c>
      <c r="FX407" s="146">
        <v>0</v>
      </c>
      <c r="FY407" s="146">
        <v>0</v>
      </c>
      <c r="FZ407" s="146">
        <v>0</v>
      </c>
      <c r="GA407" s="146">
        <v>0</v>
      </c>
      <c r="GB407" s="146">
        <v>0</v>
      </c>
      <c r="GC407" s="146">
        <v>0</v>
      </c>
      <c r="GD407" s="146">
        <v>0</v>
      </c>
      <c r="GE407" s="146">
        <v>0</v>
      </c>
      <c r="GF407" s="146">
        <v>0</v>
      </c>
      <c r="GG407" s="146">
        <v>0</v>
      </c>
      <c r="GH407" s="146">
        <v>0</v>
      </c>
      <c r="GI407" s="146">
        <v>0</v>
      </c>
      <c r="GJ407" s="146">
        <v>0</v>
      </c>
      <c r="GK407" s="146">
        <v>0</v>
      </c>
      <c r="GL407" s="146">
        <v>0</v>
      </c>
      <c r="GM407" s="146">
        <v>0</v>
      </c>
      <c r="GN407" s="146">
        <v>0</v>
      </c>
      <c r="GO407" s="146">
        <v>0</v>
      </c>
      <c r="GP407" s="146">
        <v>0</v>
      </c>
      <c r="GQ407" s="146">
        <v>0</v>
      </c>
      <c r="GR407" s="146">
        <v>0</v>
      </c>
      <c r="GS407" s="146">
        <v>0</v>
      </c>
      <c r="GT407" s="146">
        <v>0</v>
      </c>
      <c r="GU407" s="146">
        <v>0</v>
      </c>
      <c r="GV407" s="146">
        <v>0</v>
      </c>
      <c r="GW407" s="146">
        <v>0</v>
      </c>
      <c r="GX407" s="146">
        <v>0</v>
      </c>
      <c r="GY407" s="146">
        <v>0</v>
      </c>
      <c r="GZ407" s="146">
        <v>0</v>
      </c>
      <c r="HA407" s="146">
        <v>0</v>
      </c>
      <c r="HB407" s="146">
        <v>0</v>
      </c>
      <c r="HC407" s="146">
        <v>0</v>
      </c>
      <c r="HD407" s="146">
        <v>0</v>
      </c>
      <c r="HE407" s="146">
        <v>0</v>
      </c>
      <c r="HF407" s="146">
        <v>0</v>
      </c>
      <c r="HG407" s="146">
        <v>0</v>
      </c>
      <c r="HH407" s="146">
        <v>0</v>
      </c>
      <c r="HI407" s="146">
        <v>0</v>
      </c>
      <c r="HJ407" s="146">
        <v>0</v>
      </c>
      <c r="HK407" s="146">
        <v>0</v>
      </c>
      <c r="HL407" s="146">
        <v>0</v>
      </c>
      <c r="HM407" s="146">
        <v>0</v>
      </c>
      <c r="HN407" s="146">
        <v>0</v>
      </c>
      <c r="HO407" s="146">
        <v>0</v>
      </c>
      <c r="HP407" s="146">
        <v>0</v>
      </c>
      <c r="HQ407" s="146">
        <v>0</v>
      </c>
      <c r="HR407" s="146">
        <v>0</v>
      </c>
      <c r="HS407" s="146">
        <v>0</v>
      </c>
      <c r="HT407" s="146">
        <v>0</v>
      </c>
      <c r="HU407" s="146">
        <v>0</v>
      </c>
      <c r="HV407" s="146">
        <v>0</v>
      </c>
      <c r="HW407" s="146">
        <v>0</v>
      </c>
      <c r="HX407" s="146">
        <v>0</v>
      </c>
      <c r="HY407" s="146">
        <v>0</v>
      </c>
      <c r="HZ407" s="146">
        <v>0</v>
      </c>
      <c r="IA407" s="146">
        <v>0</v>
      </c>
      <c r="IB407" s="146">
        <v>0</v>
      </c>
      <c r="IC407" s="146">
        <v>0</v>
      </c>
      <c r="ID407" s="146">
        <v>0</v>
      </c>
      <c r="IE407" s="146">
        <v>0</v>
      </c>
      <c r="IF407" s="146">
        <v>0</v>
      </c>
      <c r="IG407" s="146">
        <v>0</v>
      </c>
      <c r="IH407" s="146">
        <v>0</v>
      </c>
      <c r="II407" s="146">
        <v>0</v>
      </c>
      <c r="IJ407" s="146">
        <v>0</v>
      </c>
      <c r="IK407" s="146">
        <v>0</v>
      </c>
      <c r="IL407" s="146">
        <v>0</v>
      </c>
      <c r="IM407" s="146">
        <v>0</v>
      </c>
      <c r="IN407" s="146">
        <v>0</v>
      </c>
      <c r="IO407" s="146">
        <v>0</v>
      </c>
      <c r="IP407" s="146">
        <v>0</v>
      </c>
      <c r="IQ407" s="146">
        <v>0</v>
      </c>
      <c r="IR407" s="146">
        <v>0</v>
      </c>
      <c r="IS407" s="146">
        <v>0</v>
      </c>
      <c r="IT407" s="146">
        <v>0</v>
      </c>
      <c r="IU407" s="146">
        <v>0</v>
      </c>
      <c r="IV407" s="146">
        <v>0</v>
      </c>
    </row>
    <row r="408" spans="1:256" ht="48" x14ac:dyDescent="0.2">
      <c r="A408" s="145" t="s">
        <v>1075</v>
      </c>
      <c r="B408" s="146">
        <v>0</v>
      </c>
      <c r="C408" s="146">
        <v>0</v>
      </c>
      <c r="D408" s="146">
        <v>0</v>
      </c>
      <c r="E408" s="146">
        <v>0</v>
      </c>
      <c r="F408" s="146">
        <v>0</v>
      </c>
      <c r="G408" s="146">
        <v>0</v>
      </c>
      <c r="H408" s="146">
        <v>0</v>
      </c>
      <c r="I408" s="146">
        <v>0</v>
      </c>
      <c r="J408" s="146">
        <v>0</v>
      </c>
      <c r="K408" s="146">
        <v>0</v>
      </c>
      <c r="L408" s="146">
        <v>0</v>
      </c>
      <c r="M408" s="146">
        <v>0</v>
      </c>
      <c r="N408" s="146">
        <v>0</v>
      </c>
      <c r="O408" s="146">
        <v>0</v>
      </c>
      <c r="P408" s="146">
        <v>0</v>
      </c>
      <c r="Q408" s="146">
        <v>0</v>
      </c>
      <c r="R408" s="146">
        <v>0</v>
      </c>
      <c r="S408" s="146">
        <v>0</v>
      </c>
      <c r="T408" s="146">
        <v>0</v>
      </c>
      <c r="U408" s="146">
        <v>0</v>
      </c>
      <c r="V408" s="146">
        <v>0</v>
      </c>
      <c r="W408" s="146">
        <v>0</v>
      </c>
      <c r="X408" s="146">
        <v>0</v>
      </c>
      <c r="Y408" s="146">
        <v>0</v>
      </c>
      <c r="Z408" s="146">
        <v>0</v>
      </c>
      <c r="AA408" s="146">
        <v>0</v>
      </c>
      <c r="AB408" s="146">
        <v>0</v>
      </c>
      <c r="AC408" s="146">
        <v>0</v>
      </c>
      <c r="AD408" s="146">
        <v>0</v>
      </c>
      <c r="AE408" s="146">
        <v>0</v>
      </c>
      <c r="AF408" s="146">
        <v>0</v>
      </c>
      <c r="AG408" s="146">
        <v>0</v>
      </c>
      <c r="AH408" s="146">
        <v>0</v>
      </c>
      <c r="AI408" s="146">
        <v>0</v>
      </c>
      <c r="AJ408" s="146">
        <v>0</v>
      </c>
      <c r="AK408" s="146">
        <v>0</v>
      </c>
      <c r="AL408" s="146">
        <v>0</v>
      </c>
      <c r="AM408" s="146">
        <v>0</v>
      </c>
      <c r="AN408" s="146">
        <v>0</v>
      </c>
      <c r="AO408" s="146">
        <v>0</v>
      </c>
      <c r="AP408" s="146">
        <v>0</v>
      </c>
      <c r="AQ408" s="146">
        <v>0</v>
      </c>
      <c r="AR408" s="146">
        <v>0</v>
      </c>
      <c r="AS408" s="146">
        <v>0</v>
      </c>
      <c r="AT408" s="146">
        <v>0</v>
      </c>
      <c r="AU408" s="146">
        <v>0</v>
      </c>
      <c r="AV408" s="146">
        <v>0</v>
      </c>
      <c r="AW408" s="146">
        <v>0</v>
      </c>
      <c r="AX408" s="146">
        <v>0</v>
      </c>
      <c r="AY408" s="146">
        <v>0</v>
      </c>
      <c r="AZ408" s="146">
        <v>0</v>
      </c>
      <c r="BA408" s="146">
        <v>0</v>
      </c>
      <c r="BB408" s="146">
        <v>0</v>
      </c>
      <c r="BC408" s="146">
        <v>0</v>
      </c>
      <c r="BD408" s="146">
        <v>0</v>
      </c>
      <c r="BE408" s="146">
        <v>0</v>
      </c>
      <c r="BF408" s="146">
        <v>0</v>
      </c>
      <c r="BG408" s="146">
        <v>0</v>
      </c>
      <c r="BH408" s="146">
        <v>0</v>
      </c>
      <c r="BI408" s="146">
        <v>0</v>
      </c>
      <c r="BJ408" s="146">
        <v>0</v>
      </c>
      <c r="BK408" s="146">
        <v>0</v>
      </c>
      <c r="BL408" s="146">
        <v>0</v>
      </c>
      <c r="BM408" s="146">
        <v>0</v>
      </c>
      <c r="BN408" s="146">
        <v>0</v>
      </c>
      <c r="BO408" s="146">
        <v>0</v>
      </c>
      <c r="BP408" s="146">
        <v>0</v>
      </c>
      <c r="BQ408" s="146">
        <v>0</v>
      </c>
      <c r="BR408" s="146">
        <v>0</v>
      </c>
      <c r="BS408" s="146">
        <v>0</v>
      </c>
      <c r="BT408" s="146">
        <v>0</v>
      </c>
      <c r="BU408" s="146">
        <v>0</v>
      </c>
      <c r="BV408" s="146">
        <v>0</v>
      </c>
      <c r="BW408" s="146">
        <v>0</v>
      </c>
      <c r="BX408" s="146">
        <v>0</v>
      </c>
      <c r="BY408" s="146">
        <v>0</v>
      </c>
      <c r="BZ408" s="146">
        <v>0</v>
      </c>
      <c r="CA408" s="146">
        <v>0</v>
      </c>
      <c r="CB408" s="146">
        <v>0</v>
      </c>
      <c r="CC408" s="146">
        <v>0</v>
      </c>
      <c r="CD408" s="146">
        <v>0</v>
      </c>
      <c r="CE408" s="146">
        <v>0</v>
      </c>
      <c r="CF408" s="146">
        <v>0</v>
      </c>
      <c r="CG408" s="146">
        <v>0</v>
      </c>
      <c r="CH408" s="146">
        <v>0</v>
      </c>
      <c r="CI408" s="146">
        <v>0</v>
      </c>
      <c r="CJ408" s="146">
        <v>0</v>
      </c>
      <c r="CK408" s="146">
        <v>0</v>
      </c>
      <c r="CL408" s="146">
        <v>0</v>
      </c>
      <c r="CM408" s="146">
        <v>0</v>
      </c>
      <c r="CN408" s="146">
        <v>0</v>
      </c>
      <c r="CO408" s="146">
        <v>0</v>
      </c>
      <c r="CP408" s="146">
        <v>0</v>
      </c>
      <c r="CQ408" s="146">
        <v>0</v>
      </c>
      <c r="CR408" s="146">
        <v>0</v>
      </c>
      <c r="CS408" s="146">
        <v>0</v>
      </c>
      <c r="CT408" s="146">
        <v>0</v>
      </c>
      <c r="CU408" s="146">
        <v>0</v>
      </c>
      <c r="CV408" s="146">
        <v>0</v>
      </c>
      <c r="CW408" s="146">
        <v>0</v>
      </c>
      <c r="CX408" s="146">
        <v>0</v>
      </c>
      <c r="CY408" s="146">
        <v>0</v>
      </c>
      <c r="CZ408" s="146">
        <v>0</v>
      </c>
      <c r="DA408" s="146">
        <v>0</v>
      </c>
      <c r="DB408" s="146">
        <v>0</v>
      </c>
      <c r="DC408" s="146">
        <v>0</v>
      </c>
      <c r="DD408" s="146">
        <v>0</v>
      </c>
      <c r="DE408" s="146">
        <v>0</v>
      </c>
      <c r="DF408" s="146">
        <v>0</v>
      </c>
      <c r="DG408" s="146">
        <v>0</v>
      </c>
      <c r="DH408" s="146">
        <v>0</v>
      </c>
      <c r="DI408" s="146">
        <v>0</v>
      </c>
      <c r="DJ408" s="146">
        <v>0</v>
      </c>
      <c r="DK408" s="146">
        <v>0</v>
      </c>
      <c r="DL408" s="146">
        <v>0</v>
      </c>
      <c r="DM408" s="146">
        <v>0</v>
      </c>
      <c r="DN408" s="146">
        <v>0</v>
      </c>
      <c r="DO408" s="146">
        <v>0</v>
      </c>
      <c r="DP408" s="146">
        <v>0</v>
      </c>
      <c r="DQ408" s="146">
        <v>0</v>
      </c>
      <c r="DR408" s="146">
        <v>0</v>
      </c>
      <c r="DS408" s="146">
        <v>0</v>
      </c>
      <c r="DT408" s="146">
        <v>0</v>
      </c>
      <c r="DU408" s="146">
        <v>0</v>
      </c>
      <c r="DV408" s="146">
        <v>0</v>
      </c>
      <c r="DW408" s="146">
        <v>0</v>
      </c>
      <c r="DX408" s="146">
        <v>0</v>
      </c>
      <c r="DY408" s="146">
        <v>0</v>
      </c>
      <c r="DZ408" s="146">
        <v>0</v>
      </c>
      <c r="EA408" s="146">
        <v>0</v>
      </c>
      <c r="EB408" s="146">
        <v>0</v>
      </c>
      <c r="EC408" s="146">
        <v>0</v>
      </c>
      <c r="ED408" s="146">
        <v>0</v>
      </c>
      <c r="EE408" s="146">
        <v>0</v>
      </c>
      <c r="EF408" s="146">
        <v>0</v>
      </c>
      <c r="EG408" s="146">
        <v>0</v>
      </c>
      <c r="EH408" s="146">
        <v>0</v>
      </c>
      <c r="EI408" s="146">
        <v>0</v>
      </c>
      <c r="EJ408" s="146">
        <v>0</v>
      </c>
      <c r="EK408" s="146">
        <v>0</v>
      </c>
      <c r="EL408" s="146">
        <v>0</v>
      </c>
      <c r="EM408" s="146">
        <v>0</v>
      </c>
      <c r="EN408" s="146">
        <v>0</v>
      </c>
      <c r="EO408" s="146">
        <v>0</v>
      </c>
      <c r="EP408" s="146">
        <v>0</v>
      </c>
      <c r="EQ408" s="146">
        <v>0</v>
      </c>
      <c r="ER408" s="146">
        <v>0</v>
      </c>
      <c r="ES408" s="146">
        <v>0</v>
      </c>
      <c r="ET408" s="146">
        <v>0</v>
      </c>
      <c r="EU408" s="146">
        <v>0</v>
      </c>
      <c r="EV408" s="146">
        <v>0</v>
      </c>
      <c r="EW408" s="146">
        <v>0</v>
      </c>
      <c r="EX408" s="146">
        <v>0</v>
      </c>
      <c r="EY408" s="146">
        <v>0</v>
      </c>
      <c r="EZ408" s="146">
        <v>0</v>
      </c>
      <c r="FA408" s="146">
        <v>0</v>
      </c>
      <c r="FB408" s="146">
        <v>0</v>
      </c>
      <c r="FC408" s="146">
        <v>0</v>
      </c>
      <c r="FD408" s="146">
        <v>0</v>
      </c>
      <c r="FE408" s="146">
        <v>0</v>
      </c>
      <c r="FF408" s="146">
        <v>0</v>
      </c>
      <c r="FG408" s="146">
        <v>0</v>
      </c>
      <c r="FH408" s="146">
        <v>0</v>
      </c>
      <c r="FI408" s="146">
        <v>0</v>
      </c>
      <c r="FJ408" s="146">
        <v>0</v>
      </c>
      <c r="FK408" s="146">
        <v>0</v>
      </c>
      <c r="FL408" s="146">
        <v>0</v>
      </c>
      <c r="FM408" s="146">
        <v>0</v>
      </c>
      <c r="FN408" s="146">
        <v>0</v>
      </c>
      <c r="FO408" s="146">
        <v>0</v>
      </c>
      <c r="FP408" s="146">
        <v>0</v>
      </c>
      <c r="FQ408" s="146">
        <v>0</v>
      </c>
      <c r="FR408" s="146">
        <v>0</v>
      </c>
      <c r="FS408" s="146">
        <v>0</v>
      </c>
      <c r="FT408" s="146">
        <v>0</v>
      </c>
      <c r="FU408" s="146">
        <v>0</v>
      </c>
      <c r="FV408" s="146">
        <v>0</v>
      </c>
      <c r="FW408" s="146">
        <v>0</v>
      </c>
      <c r="FX408" s="146">
        <v>0</v>
      </c>
      <c r="FY408" s="146">
        <v>0</v>
      </c>
      <c r="FZ408" s="146">
        <v>0</v>
      </c>
      <c r="GA408" s="146">
        <v>0</v>
      </c>
      <c r="GB408" s="146">
        <v>0</v>
      </c>
      <c r="GC408" s="146">
        <v>0</v>
      </c>
      <c r="GD408" s="146">
        <v>0</v>
      </c>
      <c r="GE408" s="146">
        <v>0</v>
      </c>
      <c r="GF408" s="146">
        <v>0</v>
      </c>
      <c r="GG408" s="146">
        <v>0</v>
      </c>
      <c r="GH408" s="146">
        <v>0</v>
      </c>
      <c r="GI408" s="146">
        <v>0</v>
      </c>
      <c r="GJ408" s="146">
        <v>0</v>
      </c>
      <c r="GK408" s="146">
        <v>0</v>
      </c>
      <c r="GL408" s="146">
        <v>0</v>
      </c>
      <c r="GM408" s="146">
        <v>0</v>
      </c>
      <c r="GN408" s="146">
        <v>0</v>
      </c>
      <c r="GO408" s="146">
        <v>0</v>
      </c>
      <c r="GP408" s="146">
        <v>0</v>
      </c>
      <c r="GQ408" s="146">
        <v>0</v>
      </c>
      <c r="GR408" s="146">
        <v>0</v>
      </c>
      <c r="GS408" s="146">
        <v>0</v>
      </c>
      <c r="GT408" s="146">
        <v>0</v>
      </c>
      <c r="GU408" s="146">
        <v>0</v>
      </c>
      <c r="GV408" s="146">
        <v>0</v>
      </c>
      <c r="GW408" s="146">
        <v>0</v>
      </c>
      <c r="GX408" s="146">
        <v>0</v>
      </c>
      <c r="GY408" s="146">
        <v>0</v>
      </c>
      <c r="GZ408" s="146">
        <v>0</v>
      </c>
      <c r="HA408" s="146">
        <v>0</v>
      </c>
      <c r="HB408" s="146">
        <v>0</v>
      </c>
      <c r="HC408" s="146">
        <v>0</v>
      </c>
      <c r="HD408" s="146">
        <v>0</v>
      </c>
      <c r="HE408" s="146">
        <v>0</v>
      </c>
      <c r="HF408" s="146">
        <v>0</v>
      </c>
      <c r="HG408" s="146">
        <v>0</v>
      </c>
      <c r="HH408" s="146">
        <v>0</v>
      </c>
      <c r="HI408" s="146">
        <v>0</v>
      </c>
      <c r="HJ408" s="146">
        <v>0</v>
      </c>
      <c r="HK408" s="146">
        <v>0</v>
      </c>
      <c r="HL408" s="146">
        <v>0</v>
      </c>
      <c r="HM408" s="146">
        <v>0</v>
      </c>
      <c r="HN408" s="146">
        <v>0</v>
      </c>
      <c r="HO408" s="146">
        <v>0</v>
      </c>
      <c r="HP408" s="146">
        <v>0</v>
      </c>
      <c r="HQ408" s="146">
        <v>0</v>
      </c>
      <c r="HR408" s="146">
        <v>0</v>
      </c>
      <c r="HS408" s="146">
        <v>0</v>
      </c>
      <c r="HT408" s="146">
        <v>0</v>
      </c>
      <c r="HU408" s="146">
        <v>0</v>
      </c>
      <c r="HV408" s="146">
        <v>0</v>
      </c>
      <c r="HW408" s="146">
        <v>0</v>
      </c>
      <c r="HX408" s="146">
        <v>0</v>
      </c>
      <c r="HY408" s="146">
        <v>0</v>
      </c>
      <c r="HZ408" s="146">
        <v>0</v>
      </c>
      <c r="IA408" s="146">
        <v>0</v>
      </c>
      <c r="IB408" s="146">
        <v>0</v>
      </c>
      <c r="IC408" s="146">
        <v>0</v>
      </c>
      <c r="ID408" s="146">
        <v>0</v>
      </c>
      <c r="IE408" s="146">
        <v>0</v>
      </c>
      <c r="IF408" s="146">
        <v>0</v>
      </c>
      <c r="IG408" s="146">
        <v>0</v>
      </c>
      <c r="IH408" s="146">
        <v>0</v>
      </c>
      <c r="II408" s="146">
        <v>0</v>
      </c>
      <c r="IJ408" s="146">
        <v>0</v>
      </c>
      <c r="IK408" s="146">
        <v>0</v>
      </c>
      <c r="IL408" s="146">
        <v>0</v>
      </c>
      <c r="IM408" s="146">
        <v>0</v>
      </c>
      <c r="IN408" s="146">
        <v>0</v>
      </c>
      <c r="IO408" s="146">
        <v>0</v>
      </c>
      <c r="IP408" s="146">
        <v>0</v>
      </c>
      <c r="IQ408" s="146">
        <v>0</v>
      </c>
      <c r="IR408" s="146">
        <v>0</v>
      </c>
      <c r="IS408" s="146">
        <v>0</v>
      </c>
      <c r="IT408" s="146">
        <v>0</v>
      </c>
      <c r="IU408" s="146">
        <v>0</v>
      </c>
      <c r="IV408" s="146">
        <v>0</v>
      </c>
    </row>
    <row r="409" spans="1:256" ht="48" x14ac:dyDescent="0.2">
      <c r="A409" s="145" t="s">
        <v>1076</v>
      </c>
      <c r="B409" s="146">
        <v>0</v>
      </c>
      <c r="C409" s="146">
        <v>0</v>
      </c>
      <c r="D409" s="146">
        <v>0</v>
      </c>
      <c r="E409" s="146">
        <v>0</v>
      </c>
      <c r="F409" s="146">
        <v>0</v>
      </c>
      <c r="G409" s="146">
        <v>0</v>
      </c>
      <c r="H409" s="146">
        <v>0</v>
      </c>
      <c r="I409" s="146">
        <v>0</v>
      </c>
      <c r="J409" s="146">
        <v>0</v>
      </c>
      <c r="K409" s="146">
        <v>0</v>
      </c>
      <c r="L409" s="146">
        <v>0</v>
      </c>
      <c r="M409" s="146">
        <v>0</v>
      </c>
      <c r="N409" s="146">
        <v>0</v>
      </c>
      <c r="O409" s="146">
        <v>0</v>
      </c>
      <c r="P409" s="146">
        <v>0</v>
      </c>
      <c r="Q409" s="146">
        <v>0</v>
      </c>
      <c r="R409" s="146">
        <v>0</v>
      </c>
      <c r="S409" s="146">
        <v>0</v>
      </c>
      <c r="T409" s="146">
        <v>0</v>
      </c>
      <c r="U409" s="146">
        <v>0</v>
      </c>
      <c r="V409" s="146">
        <v>0</v>
      </c>
      <c r="W409" s="146">
        <v>0</v>
      </c>
      <c r="X409" s="146">
        <v>0</v>
      </c>
      <c r="Y409" s="146">
        <v>0</v>
      </c>
      <c r="Z409" s="146">
        <v>0</v>
      </c>
      <c r="AA409" s="146">
        <v>0</v>
      </c>
      <c r="AB409" s="146">
        <v>0</v>
      </c>
      <c r="AC409" s="146">
        <v>0</v>
      </c>
      <c r="AD409" s="146">
        <v>0</v>
      </c>
      <c r="AE409" s="146">
        <v>0</v>
      </c>
      <c r="AF409" s="146">
        <v>0</v>
      </c>
      <c r="AG409" s="146">
        <v>0</v>
      </c>
      <c r="AH409" s="146">
        <v>0</v>
      </c>
      <c r="AI409" s="146">
        <v>0</v>
      </c>
      <c r="AJ409" s="146">
        <v>0</v>
      </c>
      <c r="AK409" s="146">
        <v>0</v>
      </c>
      <c r="AL409" s="146">
        <v>0</v>
      </c>
      <c r="AM409" s="146">
        <v>0</v>
      </c>
      <c r="AN409" s="146">
        <v>0</v>
      </c>
      <c r="AO409" s="146">
        <v>0</v>
      </c>
      <c r="AP409" s="146">
        <v>0</v>
      </c>
      <c r="AQ409" s="146">
        <v>0</v>
      </c>
      <c r="AR409" s="146">
        <v>0</v>
      </c>
      <c r="AS409" s="146">
        <v>0</v>
      </c>
      <c r="AT409" s="146">
        <v>0</v>
      </c>
      <c r="AU409" s="146">
        <v>0</v>
      </c>
      <c r="AV409" s="146">
        <v>0</v>
      </c>
      <c r="AW409" s="146">
        <v>0</v>
      </c>
      <c r="AX409" s="146">
        <v>0</v>
      </c>
      <c r="AY409" s="146">
        <v>0</v>
      </c>
      <c r="AZ409" s="146">
        <v>0</v>
      </c>
      <c r="BA409" s="146">
        <v>0</v>
      </c>
      <c r="BB409" s="146">
        <v>0</v>
      </c>
      <c r="BC409" s="146">
        <v>0</v>
      </c>
      <c r="BD409" s="146">
        <v>0</v>
      </c>
      <c r="BE409" s="146">
        <v>0</v>
      </c>
      <c r="BF409" s="146">
        <v>0</v>
      </c>
      <c r="BG409" s="146">
        <v>0</v>
      </c>
      <c r="BH409" s="146">
        <v>0</v>
      </c>
      <c r="BI409" s="146">
        <v>0</v>
      </c>
      <c r="BJ409" s="146">
        <v>0</v>
      </c>
      <c r="BK409" s="146">
        <v>0</v>
      </c>
      <c r="BL409" s="146">
        <v>0</v>
      </c>
      <c r="BM409" s="146">
        <v>0</v>
      </c>
      <c r="BN409" s="146">
        <v>0</v>
      </c>
      <c r="BO409" s="146">
        <v>0</v>
      </c>
      <c r="BP409" s="146">
        <v>0</v>
      </c>
      <c r="BQ409" s="146">
        <v>0</v>
      </c>
      <c r="BR409" s="146">
        <v>0</v>
      </c>
      <c r="BS409" s="146">
        <v>0</v>
      </c>
      <c r="BT409" s="146">
        <v>0</v>
      </c>
      <c r="BU409" s="146">
        <v>0</v>
      </c>
      <c r="BV409" s="146">
        <v>0</v>
      </c>
      <c r="BW409" s="146">
        <v>0</v>
      </c>
      <c r="BX409" s="146">
        <v>0</v>
      </c>
      <c r="BY409" s="146">
        <v>0</v>
      </c>
      <c r="BZ409" s="146">
        <v>0</v>
      </c>
      <c r="CA409" s="146">
        <v>0</v>
      </c>
      <c r="CB409" s="146">
        <v>0</v>
      </c>
      <c r="CC409" s="146">
        <v>0</v>
      </c>
      <c r="CD409" s="146">
        <v>0</v>
      </c>
      <c r="CE409" s="146">
        <v>0</v>
      </c>
      <c r="CF409" s="146">
        <v>0</v>
      </c>
      <c r="CG409" s="146">
        <v>0</v>
      </c>
      <c r="CH409" s="146">
        <v>0</v>
      </c>
      <c r="CI409" s="146">
        <v>0</v>
      </c>
      <c r="CJ409" s="146">
        <v>0</v>
      </c>
      <c r="CK409" s="146">
        <v>0</v>
      </c>
      <c r="CL409" s="146">
        <v>0</v>
      </c>
      <c r="CM409" s="146">
        <v>0</v>
      </c>
      <c r="CN409" s="146">
        <v>0</v>
      </c>
      <c r="CO409" s="146">
        <v>0</v>
      </c>
      <c r="CP409" s="146">
        <v>0</v>
      </c>
      <c r="CQ409" s="146">
        <v>0</v>
      </c>
      <c r="CR409" s="146">
        <v>0</v>
      </c>
      <c r="CS409" s="146">
        <v>0</v>
      </c>
      <c r="CT409" s="146">
        <v>0</v>
      </c>
      <c r="CU409" s="146">
        <v>0</v>
      </c>
      <c r="CV409" s="146">
        <v>0</v>
      </c>
      <c r="CW409" s="146">
        <v>0</v>
      </c>
      <c r="CX409" s="146">
        <v>0</v>
      </c>
      <c r="CY409" s="146">
        <v>0</v>
      </c>
      <c r="CZ409" s="146">
        <v>0</v>
      </c>
      <c r="DA409" s="146">
        <v>0</v>
      </c>
      <c r="DB409" s="146">
        <v>0</v>
      </c>
      <c r="DC409" s="146">
        <v>0</v>
      </c>
      <c r="DD409" s="146">
        <v>0</v>
      </c>
      <c r="DE409" s="146">
        <v>0</v>
      </c>
      <c r="DF409" s="146">
        <v>0</v>
      </c>
      <c r="DG409" s="146">
        <v>0</v>
      </c>
      <c r="DH409" s="146">
        <v>0</v>
      </c>
      <c r="DI409" s="146">
        <v>0</v>
      </c>
      <c r="DJ409" s="146">
        <v>0</v>
      </c>
      <c r="DK409" s="146">
        <v>0</v>
      </c>
      <c r="DL409" s="146">
        <v>0</v>
      </c>
      <c r="DM409" s="146">
        <v>0</v>
      </c>
      <c r="DN409" s="146">
        <v>0</v>
      </c>
      <c r="DO409" s="146">
        <v>0</v>
      </c>
      <c r="DP409" s="146">
        <v>0</v>
      </c>
      <c r="DQ409" s="146">
        <v>0</v>
      </c>
      <c r="DR409" s="146">
        <v>0</v>
      </c>
      <c r="DS409" s="146">
        <v>0</v>
      </c>
      <c r="DT409" s="146">
        <v>0</v>
      </c>
      <c r="DU409" s="146">
        <v>0</v>
      </c>
      <c r="DV409" s="146">
        <v>0</v>
      </c>
      <c r="DW409" s="146">
        <v>0</v>
      </c>
      <c r="DX409" s="146">
        <v>0</v>
      </c>
      <c r="DY409" s="146">
        <v>0</v>
      </c>
      <c r="DZ409" s="146">
        <v>0</v>
      </c>
      <c r="EA409" s="146">
        <v>0</v>
      </c>
      <c r="EB409" s="146">
        <v>0</v>
      </c>
      <c r="EC409" s="146">
        <v>0</v>
      </c>
      <c r="ED409" s="146">
        <v>0</v>
      </c>
      <c r="EE409" s="146">
        <v>0</v>
      </c>
      <c r="EF409" s="146">
        <v>0</v>
      </c>
      <c r="EG409" s="146">
        <v>0</v>
      </c>
      <c r="EH409" s="146">
        <v>0</v>
      </c>
      <c r="EI409" s="146">
        <v>0</v>
      </c>
      <c r="EJ409" s="146">
        <v>0</v>
      </c>
      <c r="EK409" s="146">
        <v>0</v>
      </c>
      <c r="EL409" s="146">
        <v>0</v>
      </c>
      <c r="EM409" s="146">
        <v>0</v>
      </c>
      <c r="EN409" s="146">
        <v>0</v>
      </c>
      <c r="EO409" s="146">
        <v>0</v>
      </c>
      <c r="EP409" s="146">
        <v>0</v>
      </c>
      <c r="EQ409" s="146">
        <v>0</v>
      </c>
      <c r="ER409" s="146">
        <v>0</v>
      </c>
      <c r="ES409" s="146">
        <v>0</v>
      </c>
      <c r="ET409" s="146">
        <v>0</v>
      </c>
      <c r="EU409" s="146">
        <v>0</v>
      </c>
      <c r="EV409" s="146">
        <v>0</v>
      </c>
      <c r="EW409" s="146">
        <v>0</v>
      </c>
      <c r="EX409" s="146">
        <v>0</v>
      </c>
      <c r="EY409" s="146">
        <v>0</v>
      </c>
      <c r="EZ409" s="146">
        <v>0</v>
      </c>
      <c r="FA409" s="146">
        <v>0</v>
      </c>
      <c r="FB409" s="146">
        <v>0</v>
      </c>
      <c r="FC409" s="146">
        <v>0</v>
      </c>
      <c r="FD409" s="146">
        <v>0</v>
      </c>
      <c r="FE409" s="146">
        <v>0</v>
      </c>
      <c r="FF409" s="146">
        <v>0</v>
      </c>
      <c r="FG409" s="146">
        <v>0</v>
      </c>
      <c r="FH409" s="146">
        <v>0</v>
      </c>
      <c r="FI409" s="146">
        <v>0</v>
      </c>
      <c r="FJ409" s="146">
        <v>0</v>
      </c>
      <c r="FK409" s="146">
        <v>0</v>
      </c>
      <c r="FL409" s="146">
        <v>0</v>
      </c>
      <c r="FM409" s="146">
        <v>0</v>
      </c>
      <c r="FN409" s="146">
        <v>0</v>
      </c>
      <c r="FO409" s="146">
        <v>0</v>
      </c>
      <c r="FP409" s="146">
        <v>0</v>
      </c>
      <c r="FQ409" s="146">
        <v>0</v>
      </c>
      <c r="FR409" s="146">
        <v>0</v>
      </c>
      <c r="FS409" s="146">
        <v>0</v>
      </c>
      <c r="FT409" s="146">
        <v>0</v>
      </c>
      <c r="FU409" s="146">
        <v>0</v>
      </c>
      <c r="FV409" s="146">
        <v>0</v>
      </c>
      <c r="FW409" s="146">
        <v>0</v>
      </c>
      <c r="FX409" s="146">
        <v>0</v>
      </c>
      <c r="FY409" s="146">
        <v>0</v>
      </c>
      <c r="FZ409" s="146">
        <v>0</v>
      </c>
      <c r="GA409" s="146">
        <v>0</v>
      </c>
      <c r="GB409" s="146">
        <v>0</v>
      </c>
      <c r="GC409" s="146">
        <v>0</v>
      </c>
      <c r="GD409" s="146">
        <v>0</v>
      </c>
      <c r="GE409" s="146">
        <v>0</v>
      </c>
      <c r="GF409" s="146">
        <v>0</v>
      </c>
      <c r="GG409" s="146">
        <v>0</v>
      </c>
      <c r="GH409" s="146">
        <v>0</v>
      </c>
      <c r="GI409" s="146">
        <v>0</v>
      </c>
      <c r="GJ409" s="146">
        <v>0</v>
      </c>
      <c r="GK409" s="146">
        <v>0</v>
      </c>
      <c r="GL409" s="146">
        <v>0</v>
      </c>
      <c r="GM409" s="146">
        <v>0</v>
      </c>
      <c r="GN409" s="146">
        <v>0</v>
      </c>
      <c r="GO409" s="146">
        <v>0</v>
      </c>
      <c r="GP409" s="146">
        <v>0</v>
      </c>
      <c r="GQ409" s="146">
        <v>0</v>
      </c>
      <c r="GR409" s="146">
        <v>0</v>
      </c>
      <c r="GS409" s="146">
        <v>0</v>
      </c>
      <c r="GT409" s="146">
        <v>0</v>
      </c>
      <c r="GU409" s="146">
        <v>0</v>
      </c>
      <c r="GV409" s="146">
        <v>0</v>
      </c>
      <c r="GW409" s="146">
        <v>0</v>
      </c>
      <c r="GX409" s="146">
        <v>0</v>
      </c>
      <c r="GY409" s="146">
        <v>0</v>
      </c>
      <c r="GZ409" s="146">
        <v>0</v>
      </c>
      <c r="HA409" s="146">
        <v>0</v>
      </c>
      <c r="HB409" s="146">
        <v>0</v>
      </c>
      <c r="HC409" s="146">
        <v>0</v>
      </c>
      <c r="HD409" s="146">
        <v>0</v>
      </c>
      <c r="HE409" s="146">
        <v>0</v>
      </c>
      <c r="HF409" s="146">
        <v>0</v>
      </c>
      <c r="HG409" s="146">
        <v>0</v>
      </c>
      <c r="HH409" s="146">
        <v>0</v>
      </c>
      <c r="HI409" s="146">
        <v>0</v>
      </c>
      <c r="HJ409" s="146">
        <v>0</v>
      </c>
      <c r="HK409" s="146">
        <v>0</v>
      </c>
      <c r="HL409" s="146">
        <v>0</v>
      </c>
      <c r="HM409" s="146">
        <v>0</v>
      </c>
      <c r="HN409" s="146">
        <v>0</v>
      </c>
      <c r="HO409" s="146">
        <v>0</v>
      </c>
      <c r="HP409" s="146">
        <v>0</v>
      </c>
      <c r="HQ409" s="146">
        <v>0</v>
      </c>
      <c r="HR409" s="146">
        <v>0</v>
      </c>
      <c r="HS409" s="146">
        <v>0</v>
      </c>
      <c r="HT409" s="146">
        <v>0</v>
      </c>
      <c r="HU409" s="146">
        <v>0</v>
      </c>
      <c r="HV409" s="146">
        <v>0</v>
      </c>
      <c r="HW409" s="146">
        <v>0</v>
      </c>
      <c r="HX409" s="146">
        <v>0</v>
      </c>
      <c r="HY409" s="146">
        <v>0</v>
      </c>
      <c r="HZ409" s="146">
        <v>0</v>
      </c>
      <c r="IA409" s="146">
        <v>0</v>
      </c>
      <c r="IB409" s="146">
        <v>0</v>
      </c>
      <c r="IC409" s="146">
        <v>0</v>
      </c>
      <c r="ID409" s="146">
        <v>0</v>
      </c>
      <c r="IE409" s="146">
        <v>0</v>
      </c>
      <c r="IF409" s="146">
        <v>0</v>
      </c>
      <c r="IG409" s="146">
        <v>0</v>
      </c>
      <c r="IH409" s="146">
        <v>0</v>
      </c>
      <c r="II409" s="146">
        <v>0</v>
      </c>
      <c r="IJ409" s="146">
        <v>0</v>
      </c>
      <c r="IK409" s="146">
        <v>0</v>
      </c>
      <c r="IL409" s="146">
        <v>0</v>
      </c>
      <c r="IM409" s="146">
        <v>0</v>
      </c>
      <c r="IN409" s="146">
        <v>0</v>
      </c>
      <c r="IO409" s="146">
        <v>0</v>
      </c>
      <c r="IP409" s="146">
        <v>0</v>
      </c>
      <c r="IQ409" s="146">
        <v>0</v>
      </c>
      <c r="IR409" s="146">
        <v>0</v>
      </c>
      <c r="IS409" s="146">
        <v>0</v>
      </c>
      <c r="IT409" s="146">
        <v>0</v>
      </c>
      <c r="IU409" s="146">
        <v>0</v>
      </c>
      <c r="IV409" s="146">
        <v>0</v>
      </c>
    </row>
    <row r="410" spans="1:256" ht="48" x14ac:dyDescent="0.2">
      <c r="A410" s="145" t="s">
        <v>1077</v>
      </c>
      <c r="B410" s="146">
        <v>0</v>
      </c>
      <c r="C410" s="146">
        <v>0</v>
      </c>
      <c r="D410" s="146">
        <v>0</v>
      </c>
      <c r="E410" s="146">
        <v>0</v>
      </c>
      <c r="F410" s="146">
        <v>0</v>
      </c>
      <c r="G410" s="146">
        <v>0</v>
      </c>
      <c r="H410" s="146">
        <v>0</v>
      </c>
      <c r="I410" s="146">
        <v>0</v>
      </c>
      <c r="J410" s="146">
        <v>0</v>
      </c>
      <c r="K410" s="146">
        <v>0</v>
      </c>
      <c r="L410" s="146">
        <v>0</v>
      </c>
      <c r="M410" s="146">
        <v>0</v>
      </c>
      <c r="N410" s="146">
        <v>0</v>
      </c>
      <c r="O410" s="146">
        <v>0</v>
      </c>
      <c r="P410" s="146">
        <v>0</v>
      </c>
      <c r="Q410" s="146">
        <v>0</v>
      </c>
      <c r="R410" s="146">
        <v>0</v>
      </c>
      <c r="S410" s="146">
        <v>0</v>
      </c>
      <c r="T410" s="146">
        <v>0</v>
      </c>
      <c r="U410" s="146">
        <v>0</v>
      </c>
      <c r="V410" s="146">
        <v>0</v>
      </c>
      <c r="W410" s="146">
        <v>0</v>
      </c>
      <c r="X410" s="146">
        <v>0</v>
      </c>
      <c r="Y410" s="146">
        <v>0</v>
      </c>
      <c r="Z410" s="146">
        <v>0</v>
      </c>
      <c r="AA410" s="146">
        <v>0</v>
      </c>
      <c r="AB410" s="146">
        <v>0</v>
      </c>
      <c r="AC410" s="146">
        <v>0</v>
      </c>
      <c r="AD410" s="146">
        <v>0</v>
      </c>
      <c r="AE410" s="146">
        <v>0</v>
      </c>
      <c r="AF410" s="146">
        <v>0</v>
      </c>
      <c r="AG410" s="146">
        <v>0</v>
      </c>
      <c r="AH410" s="146">
        <v>0</v>
      </c>
      <c r="AI410" s="146">
        <v>0</v>
      </c>
      <c r="AJ410" s="146">
        <v>0</v>
      </c>
      <c r="AK410" s="146">
        <v>0</v>
      </c>
      <c r="AL410" s="146">
        <v>0</v>
      </c>
      <c r="AM410" s="146">
        <v>0</v>
      </c>
      <c r="AN410" s="146">
        <v>0</v>
      </c>
      <c r="AO410" s="146">
        <v>0</v>
      </c>
      <c r="AP410" s="146">
        <v>0</v>
      </c>
      <c r="AQ410" s="146">
        <v>0</v>
      </c>
      <c r="AR410" s="146">
        <v>0</v>
      </c>
      <c r="AS410" s="146">
        <v>0</v>
      </c>
      <c r="AT410" s="146">
        <v>0</v>
      </c>
      <c r="AU410" s="146">
        <v>0</v>
      </c>
      <c r="AV410" s="146">
        <v>0</v>
      </c>
      <c r="AW410" s="146">
        <v>0</v>
      </c>
      <c r="AX410" s="146">
        <v>0</v>
      </c>
      <c r="AY410" s="146">
        <v>0</v>
      </c>
      <c r="AZ410" s="146">
        <v>0</v>
      </c>
      <c r="BA410" s="146">
        <v>0</v>
      </c>
      <c r="BB410" s="146">
        <v>0</v>
      </c>
      <c r="BC410" s="146">
        <v>0</v>
      </c>
      <c r="BD410" s="146">
        <v>0</v>
      </c>
      <c r="BE410" s="146">
        <v>0</v>
      </c>
      <c r="BF410" s="146">
        <v>0</v>
      </c>
      <c r="BG410" s="146">
        <v>0</v>
      </c>
      <c r="BH410" s="146">
        <v>0</v>
      </c>
      <c r="BI410" s="146">
        <v>0</v>
      </c>
      <c r="BJ410" s="146">
        <v>0</v>
      </c>
      <c r="BK410" s="146">
        <v>0</v>
      </c>
      <c r="BL410" s="146">
        <v>0</v>
      </c>
      <c r="BM410" s="146">
        <v>0</v>
      </c>
      <c r="BN410" s="146">
        <v>0</v>
      </c>
      <c r="BO410" s="146">
        <v>0</v>
      </c>
      <c r="BP410" s="146">
        <v>0</v>
      </c>
      <c r="BQ410" s="146">
        <v>0</v>
      </c>
      <c r="BR410" s="146">
        <v>0</v>
      </c>
      <c r="BS410" s="146">
        <v>0</v>
      </c>
      <c r="BT410" s="146">
        <v>0</v>
      </c>
      <c r="BU410" s="146">
        <v>0</v>
      </c>
      <c r="BV410" s="146">
        <v>0</v>
      </c>
      <c r="BW410" s="146">
        <v>0</v>
      </c>
      <c r="BX410" s="146">
        <v>0</v>
      </c>
      <c r="BY410" s="146">
        <v>0</v>
      </c>
      <c r="BZ410" s="146">
        <v>0</v>
      </c>
      <c r="CA410" s="146">
        <v>0</v>
      </c>
      <c r="CB410" s="146">
        <v>0</v>
      </c>
      <c r="CC410" s="146">
        <v>0</v>
      </c>
      <c r="CD410" s="146">
        <v>0</v>
      </c>
      <c r="CE410" s="146">
        <v>0</v>
      </c>
      <c r="CF410" s="146">
        <v>0</v>
      </c>
      <c r="CG410" s="146">
        <v>0</v>
      </c>
      <c r="CH410" s="146">
        <v>0</v>
      </c>
      <c r="CI410" s="146">
        <v>0</v>
      </c>
      <c r="CJ410" s="146">
        <v>0</v>
      </c>
      <c r="CK410" s="146">
        <v>0</v>
      </c>
      <c r="CL410" s="146">
        <v>0</v>
      </c>
      <c r="CM410" s="146">
        <v>0</v>
      </c>
      <c r="CN410" s="146">
        <v>0</v>
      </c>
      <c r="CO410" s="146">
        <v>0</v>
      </c>
      <c r="CP410" s="146">
        <v>0</v>
      </c>
      <c r="CQ410" s="146">
        <v>0</v>
      </c>
      <c r="CR410" s="146">
        <v>0</v>
      </c>
      <c r="CS410" s="146">
        <v>0</v>
      </c>
      <c r="CT410" s="146">
        <v>0</v>
      </c>
      <c r="CU410" s="146">
        <v>0</v>
      </c>
      <c r="CV410" s="146">
        <v>0</v>
      </c>
      <c r="CW410" s="146">
        <v>0</v>
      </c>
      <c r="CX410" s="146">
        <v>0</v>
      </c>
      <c r="CY410" s="146">
        <v>0</v>
      </c>
      <c r="CZ410" s="146">
        <v>0</v>
      </c>
      <c r="DA410" s="146">
        <v>0</v>
      </c>
      <c r="DB410" s="146">
        <v>0</v>
      </c>
      <c r="DC410" s="146">
        <v>0</v>
      </c>
      <c r="DD410" s="146">
        <v>0</v>
      </c>
      <c r="DE410" s="146">
        <v>0</v>
      </c>
      <c r="DF410" s="146">
        <v>0</v>
      </c>
      <c r="DG410" s="146">
        <v>0</v>
      </c>
      <c r="DH410" s="146">
        <v>0</v>
      </c>
      <c r="DI410" s="146">
        <v>0</v>
      </c>
      <c r="DJ410" s="146">
        <v>0</v>
      </c>
      <c r="DK410" s="146">
        <v>0</v>
      </c>
      <c r="DL410" s="146">
        <v>0</v>
      </c>
      <c r="DM410" s="146">
        <v>0</v>
      </c>
      <c r="DN410" s="146">
        <v>0</v>
      </c>
      <c r="DO410" s="146">
        <v>0</v>
      </c>
      <c r="DP410" s="146">
        <v>0</v>
      </c>
      <c r="DQ410" s="146">
        <v>0</v>
      </c>
      <c r="DR410" s="146">
        <v>0</v>
      </c>
      <c r="DS410" s="146">
        <v>0</v>
      </c>
      <c r="DT410" s="146">
        <v>0</v>
      </c>
      <c r="DU410" s="146">
        <v>0</v>
      </c>
      <c r="DV410" s="146">
        <v>0</v>
      </c>
      <c r="DW410" s="146">
        <v>0</v>
      </c>
      <c r="DX410" s="146">
        <v>0</v>
      </c>
      <c r="DY410" s="146">
        <v>0</v>
      </c>
      <c r="DZ410" s="146">
        <v>0</v>
      </c>
      <c r="EA410" s="146">
        <v>0</v>
      </c>
      <c r="EB410" s="146">
        <v>0</v>
      </c>
      <c r="EC410" s="146">
        <v>0</v>
      </c>
      <c r="ED410" s="146">
        <v>0</v>
      </c>
      <c r="EE410" s="146">
        <v>0</v>
      </c>
      <c r="EF410" s="146">
        <v>0</v>
      </c>
      <c r="EG410" s="146">
        <v>0</v>
      </c>
      <c r="EH410" s="146">
        <v>0</v>
      </c>
      <c r="EI410" s="146">
        <v>0</v>
      </c>
      <c r="EJ410" s="146">
        <v>0</v>
      </c>
      <c r="EK410" s="146">
        <v>0</v>
      </c>
      <c r="EL410" s="146">
        <v>0</v>
      </c>
      <c r="EM410" s="146">
        <v>0</v>
      </c>
      <c r="EN410" s="146">
        <v>0</v>
      </c>
      <c r="EO410" s="146">
        <v>0</v>
      </c>
      <c r="EP410" s="146">
        <v>0</v>
      </c>
      <c r="EQ410" s="146">
        <v>0</v>
      </c>
      <c r="ER410" s="146">
        <v>0</v>
      </c>
      <c r="ES410" s="146">
        <v>0</v>
      </c>
      <c r="ET410" s="146">
        <v>0</v>
      </c>
      <c r="EU410" s="146">
        <v>0</v>
      </c>
      <c r="EV410" s="146">
        <v>0</v>
      </c>
      <c r="EW410" s="146">
        <v>0</v>
      </c>
      <c r="EX410" s="146">
        <v>0</v>
      </c>
      <c r="EY410" s="146">
        <v>0</v>
      </c>
      <c r="EZ410" s="146">
        <v>0</v>
      </c>
      <c r="FA410" s="146">
        <v>0</v>
      </c>
      <c r="FB410" s="146">
        <v>0</v>
      </c>
      <c r="FC410" s="146">
        <v>0</v>
      </c>
      <c r="FD410" s="146">
        <v>0</v>
      </c>
      <c r="FE410" s="146">
        <v>0</v>
      </c>
      <c r="FF410" s="146">
        <v>0</v>
      </c>
      <c r="FG410" s="146">
        <v>0</v>
      </c>
      <c r="FH410" s="146">
        <v>0</v>
      </c>
      <c r="FI410" s="146">
        <v>0</v>
      </c>
      <c r="FJ410" s="146">
        <v>0</v>
      </c>
      <c r="FK410" s="146">
        <v>0</v>
      </c>
      <c r="FL410" s="146">
        <v>0</v>
      </c>
      <c r="FM410" s="146">
        <v>0</v>
      </c>
      <c r="FN410" s="146">
        <v>0</v>
      </c>
      <c r="FO410" s="146">
        <v>0</v>
      </c>
      <c r="FP410" s="146">
        <v>0</v>
      </c>
      <c r="FQ410" s="146">
        <v>0</v>
      </c>
      <c r="FR410" s="146">
        <v>0</v>
      </c>
      <c r="FS410" s="146">
        <v>0</v>
      </c>
      <c r="FT410" s="146">
        <v>0</v>
      </c>
      <c r="FU410" s="146">
        <v>0</v>
      </c>
      <c r="FV410" s="146">
        <v>0</v>
      </c>
      <c r="FW410" s="146">
        <v>0</v>
      </c>
      <c r="FX410" s="146">
        <v>0</v>
      </c>
      <c r="FY410" s="146">
        <v>0</v>
      </c>
      <c r="FZ410" s="146">
        <v>0</v>
      </c>
      <c r="GA410" s="146">
        <v>0</v>
      </c>
      <c r="GB410" s="146">
        <v>0</v>
      </c>
      <c r="GC410" s="146">
        <v>0</v>
      </c>
      <c r="GD410" s="146">
        <v>0</v>
      </c>
      <c r="GE410" s="146">
        <v>0</v>
      </c>
      <c r="GF410" s="146">
        <v>0</v>
      </c>
      <c r="GG410" s="146">
        <v>0</v>
      </c>
      <c r="GH410" s="146">
        <v>0</v>
      </c>
      <c r="GI410" s="146">
        <v>0</v>
      </c>
      <c r="GJ410" s="146">
        <v>0</v>
      </c>
      <c r="GK410" s="146">
        <v>0</v>
      </c>
      <c r="GL410" s="146">
        <v>0</v>
      </c>
      <c r="GM410" s="146">
        <v>0</v>
      </c>
      <c r="GN410" s="146">
        <v>0</v>
      </c>
      <c r="GO410" s="146">
        <v>0</v>
      </c>
      <c r="GP410" s="146">
        <v>0</v>
      </c>
      <c r="GQ410" s="146">
        <v>0</v>
      </c>
      <c r="GR410" s="146">
        <v>0</v>
      </c>
      <c r="GS410" s="146">
        <v>0</v>
      </c>
      <c r="GT410" s="146">
        <v>0</v>
      </c>
      <c r="GU410" s="146">
        <v>0</v>
      </c>
      <c r="GV410" s="146">
        <v>0</v>
      </c>
      <c r="GW410" s="146">
        <v>0</v>
      </c>
      <c r="GX410" s="146">
        <v>0</v>
      </c>
      <c r="GY410" s="146">
        <v>0</v>
      </c>
      <c r="GZ410" s="146">
        <v>0</v>
      </c>
      <c r="HA410" s="146">
        <v>0</v>
      </c>
      <c r="HB410" s="146">
        <v>0</v>
      </c>
      <c r="HC410" s="146">
        <v>0</v>
      </c>
      <c r="HD410" s="146">
        <v>0</v>
      </c>
      <c r="HE410" s="146">
        <v>0</v>
      </c>
      <c r="HF410" s="146">
        <v>0</v>
      </c>
      <c r="HG410" s="146">
        <v>0</v>
      </c>
      <c r="HH410" s="146">
        <v>0</v>
      </c>
      <c r="HI410" s="146">
        <v>0</v>
      </c>
      <c r="HJ410" s="146">
        <v>0</v>
      </c>
      <c r="HK410" s="146">
        <v>0</v>
      </c>
      <c r="HL410" s="146">
        <v>0</v>
      </c>
      <c r="HM410" s="146">
        <v>0</v>
      </c>
      <c r="HN410" s="146">
        <v>0</v>
      </c>
      <c r="HO410" s="146">
        <v>0</v>
      </c>
      <c r="HP410" s="146">
        <v>0</v>
      </c>
      <c r="HQ410" s="146">
        <v>0</v>
      </c>
      <c r="HR410" s="146">
        <v>0</v>
      </c>
      <c r="HS410" s="146">
        <v>0</v>
      </c>
      <c r="HT410" s="146">
        <v>0</v>
      </c>
      <c r="HU410" s="146">
        <v>0</v>
      </c>
      <c r="HV410" s="146">
        <v>0</v>
      </c>
      <c r="HW410" s="146">
        <v>0</v>
      </c>
      <c r="HX410" s="146">
        <v>0</v>
      </c>
      <c r="HY410" s="146">
        <v>0</v>
      </c>
      <c r="HZ410" s="146">
        <v>0</v>
      </c>
      <c r="IA410" s="146">
        <v>0</v>
      </c>
      <c r="IB410" s="146">
        <v>0</v>
      </c>
      <c r="IC410" s="146">
        <v>0</v>
      </c>
      <c r="ID410" s="146">
        <v>0</v>
      </c>
      <c r="IE410" s="146">
        <v>0</v>
      </c>
      <c r="IF410" s="146">
        <v>0</v>
      </c>
      <c r="IG410" s="146">
        <v>0</v>
      </c>
      <c r="IH410" s="146">
        <v>0</v>
      </c>
      <c r="II410" s="146">
        <v>0</v>
      </c>
      <c r="IJ410" s="146">
        <v>0</v>
      </c>
      <c r="IK410" s="146">
        <v>0</v>
      </c>
      <c r="IL410" s="146">
        <v>0</v>
      </c>
      <c r="IM410" s="146">
        <v>0</v>
      </c>
      <c r="IN410" s="146">
        <v>0</v>
      </c>
      <c r="IO410" s="146">
        <v>0</v>
      </c>
      <c r="IP410" s="146">
        <v>0</v>
      </c>
      <c r="IQ410" s="146">
        <v>0</v>
      </c>
      <c r="IR410" s="146">
        <v>0</v>
      </c>
      <c r="IS410" s="146">
        <v>0</v>
      </c>
      <c r="IT410" s="146">
        <v>0</v>
      </c>
      <c r="IU410" s="146">
        <v>0</v>
      </c>
      <c r="IV410" s="146">
        <v>0</v>
      </c>
    </row>
    <row r="411" spans="1:256" ht="48" x14ac:dyDescent="0.2">
      <c r="A411" s="145" t="s">
        <v>1078</v>
      </c>
      <c r="B411" s="146">
        <v>0</v>
      </c>
      <c r="C411" s="146">
        <v>0</v>
      </c>
      <c r="D411" s="146">
        <v>0</v>
      </c>
      <c r="E411" s="146">
        <v>0</v>
      </c>
      <c r="F411" s="146">
        <v>0</v>
      </c>
      <c r="G411" s="146">
        <v>0</v>
      </c>
      <c r="H411" s="146">
        <v>0</v>
      </c>
      <c r="I411" s="146">
        <v>0</v>
      </c>
      <c r="J411" s="146">
        <v>0</v>
      </c>
      <c r="K411" s="146">
        <v>0</v>
      </c>
      <c r="L411" s="146">
        <v>0</v>
      </c>
      <c r="M411" s="146">
        <v>0</v>
      </c>
      <c r="N411" s="146">
        <v>0</v>
      </c>
      <c r="O411" s="146">
        <v>0</v>
      </c>
      <c r="P411" s="146">
        <v>0</v>
      </c>
      <c r="Q411" s="146">
        <v>0</v>
      </c>
      <c r="R411" s="146">
        <v>0</v>
      </c>
      <c r="S411" s="146">
        <v>0</v>
      </c>
      <c r="T411" s="146">
        <v>0</v>
      </c>
      <c r="U411" s="146">
        <v>0</v>
      </c>
      <c r="V411" s="146">
        <v>0</v>
      </c>
      <c r="W411" s="146">
        <v>0</v>
      </c>
      <c r="X411" s="146">
        <v>0</v>
      </c>
      <c r="Y411" s="146">
        <v>0</v>
      </c>
      <c r="Z411" s="146">
        <v>0</v>
      </c>
      <c r="AA411" s="146">
        <v>0</v>
      </c>
      <c r="AB411" s="146">
        <v>0</v>
      </c>
      <c r="AC411" s="146">
        <v>0</v>
      </c>
      <c r="AD411" s="146">
        <v>0</v>
      </c>
      <c r="AE411" s="146">
        <v>0</v>
      </c>
      <c r="AF411" s="146">
        <v>0</v>
      </c>
      <c r="AG411" s="146">
        <v>0</v>
      </c>
      <c r="AH411" s="146">
        <v>0</v>
      </c>
      <c r="AI411" s="146">
        <v>0</v>
      </c>
      <c r="AJ411" s="146">
        <v>0</v>
      </c>
      <c r="AK411" s="146">
        <v>0</v>
      </c>
      <c r="AL411" s="146">
        <v>0</v>
      </c>
      <c r="AM411" s="146">
        <v>0</v>
      </c>
      <c r="AN411" s="146">
        <v>0</v>
      </c>
      <c r="AO411" s="146">
        <v>0</v>
      </c>
      <c r="AP411" s="146">
        <v>0</v>
      </c>
      <c r="AQ411" s="146">
        <v>0</v>
      </c>
      <c r="AR411" s="146">
        <v>0</v>
      </c>
      <c r="AS411" s="146">
        <v>0</v>
      </c>
      <c r="AT411" s="146">
        <v>0</v>
      </c>
      <c r="AU411" s="146">
        <v>0</v>
      </c>
      <c r="AV411" s="146">
        <v>0</v>
      </c>
      <c r="AW411" s="146">
        <v>0</v>
      </c>
      <c r="AX411" s="146">
        <v>0</v>
      </c>
      <c r="AY411" s="146">
        <v>0</v>
      </c>
      <c r="AZ411" s="146">
        <v>0</v>
      </c>
      <c r="BA411" s="146">
        <v>0</v>
      </c>
      <c r="BB411" s="146">
        <v>0</v>
      </c>
      <c r="BC411" s="146">
        <v>0</v>
      </c>
      <c r="BD411" s="146">
        <v>0</v>
      </c>
      <c r="BE411" s="146">
        <v>0</v>
      </c>
      <c r="BF411" s="146">
        <v>0</v>
      </c>
      <c r="BG411" s="146">
        <v>0</v>
      </c>
      <c r="BH411" s="146">
        <v>0</v>
      </c>
      <c r="BI411" s="146">
        <v>0</v>
      </c>
      <c r="BJ411" s="146">
        <v>0</v>
      </c>
      <c r="BK411" s="146">
        <v>0</v>
      </c>
      <c r="BL411" s="146">
        <v>0</v>
      </c>
      <c r="BM411" s="146">
        <v>0</v>
      </c>
      <c r="BN411" s="146">
        <v>0</v>
      </c>
      <c r="BO411" s="146">
        <v>0</v>
      </c>
      <c r="BP411" s="146">
        <v>0</v>
      </c>
      <c r="BQ411" s="146">
        <v>0</v>
      </c>
      <c r="BR411" s="146">
        <v>0</v>
      </c>
      <c r="BS411" s="146">
        <v>0</v>
      </c>
      <c r="BT411" s="146">
        <v>0</v>
      </c>
      <c r="BU411" s="146">
        <v>0</v>
      </c>
      <c r="BV411" s="146">
        <v>0</v>
      </c>
      <c r="BW411" s="146">
        <v>0</v>
      </c>
      <c r="BX411" s="146">
        <v>0</v>
      </c>
      <c r="BY411" s="146">
        <v>0</v>
      </c>
      <c r="BZ411" s="146">
        <v>0</v>
      </c>
      <c r="CA411" s="146">
        <v>0</v>
      </c>
      <c r="CB411" s="146">
        <v>0</v>
      </c>
      <c r="CC411" s="146">
        <v>0</v>
      </c>
      <c r="CD411" s="146">
        <v>0</v>
      </c>
      <c r="CE411" s="146">
        <v>0</v>
      </c>
      <c r="CF411" s="146">
        <v>0</v>
      </c>
      <c r="CG411" s="146">
        <v>0</v>
      </c>
      <c r="CH411" s="146">
        <v>0</v>
      </c>
      <c r="CI411" s="146">
        <v>0</v>
      </c>
      <c r="CJ411" s="146">
        <v>0</v>
      </c>
      <c r="CK411" s="146">
        <v>0</v>
      </c>
      <c r="CL411" s="146">
        <v>0</v>
      </c>
      <c r="CM411" s="146">
        <v>0</v>
      </c>
      <c r="CN411" s="146">
        <v>0</v>
      </c>
      <c r="CO411" s="146">
        <v>0</v>
      </c>
      <c r="CP411" s="146">
        <v>0</v>
      </c>
      <c r="CQ411" s="146">
        <v>0</v>
      </c>
      <c r="CR411" s="146">
        <v>0</v>
      </c>
      <c r="CS411" s="146">
        <v>0</v>
      </c>
      <c r="CT411" s="146">
        <v>0</v>
      </c>
      <c r="CU411" s="146">
        <v>0</v>
      </c>
      <c r="CV411" s="146">
        <v>0</v>
      </c>
      <c r="CW411" s="146">
        <v>0</v>
      </c>
      <c r="CX411" s="146">
        <v>0</v>
      </c>
      <c r="CY411" s="146">
        <v>0</v>
      </c>
      <c r="CZ411" s="146">
        <v>0</v>
      </c>
      <c r="DA411" s="146">
        <v>0</v>
      </c>
      <c r="DB411" s="146">
        <v>0</v>
      </c>
      <c r="DC411" s="146">
        <v>0</v>
      </c>
      <c r="DD411" s="146">
        <v>0</v>
      </c>
      <c r="DE411" s="146">
        <v>0</v>
      </c>
      <c r="DF411" s="146">
        <v>0</v>
      </c>
      <c r="DG411" s="146">
        <v>0</v>
      </c>
      <c r="DH411" s="146">
        <v>0</v>
      </c>
      <c r="DI411" s="146">
        <v>0</v>
      </c>
      <c r="DJ411" s="146">
        <v>0</v>
      </c>
      <c r="DK411" s="146">
        <v>0</v>
      </c>
      <c r="DL411" s="146">
        <v>0</v>
      </c>
      <c r="DM411" s="146">
        <v>0</v>
      </c>
      <c r="DN411" s="146">
        <v>0</v>
      </c>
      <c r="DO411" s="146">
        <v>0</v>
      </c>
      <c r="DP411" s="146">
        <v>0</v>
      </c>
      <c r="DQ411" s="146">
        <v>0</v>
      </c>
      <c r="DR411" s="146">
        <v>0</v>
      </c>
      <c r="DS411" s="146">
        <v>0</v>
      </c>
      <c r="DT411" s="146">
        <v>0</v>
      </c>
      <c r="DU411" s="146">
        <v>0</v>
      </c>
      <c r="DV411" s="146">
        <v>0</v>
      </c>
      <c r="DW411" s="146">
        <v>0</v>
      </c>
      <c r="DX411" s="146">
        <v>0</v>
      </c>
      <c r="DY411" s="146">
        <v>0</v>
      </c>
      <c r="DZ411" s="146">
        <v>0</v>
      </c>
      <c r="EA411" s="146">
        <v>0</v>
      </c>
      <c r="EB411" s="146">
        <v>0</v>
      </c>
      <c r="EC411" s="146">
        <v>0</v>
      </c>
      <c r="ED411" s="146">
        <v>0</v>
      </c>
      <c r="EE411" s="146">
        <v>0</v>
      </c>
      <c r="EF411" s="146">
        <v>0</v>
      </c>
      <c r="EG411" s="146">
        <v>0</v>
      </c>
      <c r="EH411" s="146">
        <v>0</v>
      </c>
      <c r="EI411" s="146">
        <v>0</v>
      </c>
      <c r="EJ411" s="146">
        <v>0</v>
      </c>
      <c r="EK411" s="146">
        <v>0</v>
      </c>
      <c r="EL411" s="146">
        <v>0</v>
      </c>
      <c r="EM411" s="146">
        <v>0</v>
      </c>
      <c r="EN411" s="146">
        <v>0</v>
      </c>
      <c r="EO411" s="146">
        <v>0</v>
      </c>
      <c r="EP411" s="146">
        <v>0</v>
      </c>
      <c r="EQ411" s="146">
        <v>0</v>
      </c>
      <c r="ER411" s="146">
        <v>0</v>
      </c>
      <c r="ES411" s="146">
        <v>0</v>
      </c>
      <c r="ET411" s="146">
        <v>0</v>
      </c>
      <c r="EU411" s="146">
        <v>0</v>
      </c>
      <c r="EV411" s="146">
        <v>0</v>
      </c>
      <c r="EW411" s="146">
        <v>0</v>
      </c>
      <c r="EX411" s="146">
        <v>0</v>
      </c>
      <c r="EY411" s="146">
        <v>0</v>
      </c>
      <c r="EZ411" s="146">
        <v>0</v>
      </c>
      <c r="FA411" s="146">
        <v>0</v>
      </c>
      <c r="FB411" s="146">
        <v>0</v>
      </c>
      <c r="FC411" s="146">
        <v>0</v>
      </c>
      <c r="FD411" s="146">
        <v>0</v>
      </c>
      <c r="FE411" s="146">
        <v>0</v>
      </c>
      <c r="FF411" s="146">
        <v>0</v>
      </c>
      <c r="FG411" s="146">
        <v>0</v>
      </c>
      <c r="FH411" s="146">
        <v>0</v>
      </c>
      <c r="FI411" s="146">
        <v>0</v>
      </c>
      <c r="FJ411" s="146">
        <v>0</v>
      </c>
      <c r="FK411" s="146">
        <v>0</v>
      </c>
      <c r="FL411" s="146">
        <v>0</v>
      </c>
      <c r="FM411" s="146">
        <v>0</v>
      </c>
      <c r="FN411" s="146">
        <v>0</v>
      </c>
      <c r="FO411" s="146">
        <v>0</v>
      </c>
      <c r="FP411" s="146">
        <v>0</v>
      </c>
      <c r="FQ411" s="146">
        <v>0</v>
      </c>
      <c r="FR411" s="146">
        <v>0</v>
      </c>
      <c r="FS411" s="146">
        <v>0</v>
      </c>
      <c r="FT411" s="146">
        <v>0</v>
      </c>
      <c r="FU411" s="146">
        <v>0</v>
      </c>
      <c r="FV411" s="146">
        <v>0</v>
      </c>
      <c r="FW411" s="146">
        <v>0</v>
      </c>
      <c r="FX411" s="146">
        <v>0</v>
      </c>
      <c r="FY411" s="146">
        <v>0</v>
      </c>
      <c r="FZ411" s="146">
        <v>0</v>
      </c>
      <c r="GA411" s="146">
        <v>0</v>
      </c>
      <c r="GB411" s="146">
        <v>0</v>
      </c>
      <c r="GC411" s="146">
        <v>0</v>
      </c>
      <c r="GD411" s="146">
        <v>0</v>
      </c>
      <c r="GE411" s="146">
        <v>0</v>
      </c>
      <c r="GF411" s="146">
        <v>0</v>
      </c>
      <c r="GG411" s="146">
        <v>0</v>
      </c>
      <c r="GH411" s="146">
        <v>0</v>
      </c>
      <c r="GI411" s="146">
        <v>0</v>
      </c>
      <c r="GJ411" s="146">
        <v>0</v>
      </c>
      <c r="GK411" s="146">
        <v>0</v>
      </c>
      <c r="GL411" s="146">
        <v>0</v>
      </c>
      <c r="GM411" s="146">
        <v>0</v>
      </c>
      <c r="GN411" s="146">
        <v>0</v>
      </c>
      <c r="GO411" s="146">
        <v>0</v>
      </c>
      <c r="GP411" s="146">
        <v>0</v>
      </c>
      <c r="GQ411" s="146">
        <v>0</v>
      </c>
      <c r="GR411" s="146">
        <v>0</v>
      </c>
      <c r="GS411" s="146">
        <v>0</v>
      </c>
      <c r="GT411" s="146">
        <v>0</v>
      </c>
      <c r="GU411" s="146">
        <v>0</v>
      </c>
      <c r="GV411" s="146">
        <v>0</v>
      </c>
      <c r="GW411" s="146">
        <v>0</v>
      </c>
      <c r="GX411" s="146">
        <v>0</v>
      </c>
      <c r="GY411" s="146">
        <v>0</v>
      </c>
      <c r="GZ411" s="146">
        <v>0</v>
      </c>
      <c r="HA411" s="146">
        <v>0</v>
      </c>
      <c r="HB411" s="146">
        <v>0</v>
      </c>
      <c r="HC411" s="146">
        <v>0</v>
      </c>
      <c r="HD411" s="146">
        <v>0</v>
      </c>
      <c r="HE411" s="146">
        <v>0</v>
      </c>
      <c r="HF411" s="146">
        <v>0</v>
      </c>
      <c r="HG411" s="146">
        <v>0</v>
      </c>
      <c r="HH411" s="146">
        <v>0</v>
      </c>
      <c r="HI411" s="146">
        <v>0</v>
      </c>
      <c r="HJ411" s="146">
        <v>0</v>
      </c>
      <c r="HK411" s="146">
        <v>0</v>
      </c>
      <c r="HL411" s="146">
        <v>0</v>
      </c>
      <c r="HM411" s="146">
        <v>0</v>
      </c>
      <c r="HN411" s="146">
        <v>0</v>
      </c>
      <c r="HO411" s="146">
        <v>0</v>
      </c>
      <c r="HP411" s="146">
        <v>0</v>
      </c>
      <c r="HQ411" s="146">
        <v>0</v>
      </c>
      <c r="HR411" s="146">
        <v>0</v>
      </c>
      <c r="HS411" s="146">
        <v>0</v>
      </c>
      <c r="HT411" s="146">
        <v>0</v>
      </c>
      <c r="HU411" s="146">
        <v>0</v>
      </c>
      <c r="HV411" s="146">
        <v>0</v>
      </c>
      <c r="HW411" s="146">
        <v>0</v>
      </c>
      <c r="HX411" s="146">
        <v>0</v>
      </c>
      <c r="HY411" s="146">
        <v>0</v>
      </c>
      <c r="HZ411" s="146">
        <v>0</v>
      </c>
      <c r="IA411" s="146">
        <v>0</v>
      </c>
      <c r="IB411" s="146">
        <v>0</v>
      </c>
      <c r="IC411" s="146">
        <v>0</v>
      </c>
      <c r="ID411" s="146">
        <v>0</v>
      </c>
      <c r="IE411" s="146">
        <v>0</v>
      </c>
      <c r="IF411" s="146">
        <v>0</v>
      </c>
      <c r="IG411" s="146">
        <v>0</v>
      </c>
      <c r="IH411" s="146">
        <v>0</v>
      </c>
      <c r="II411" s="146">
        <v>0</v>
      </c>
      <c r="IJ411" s="146">
        <v>0</v>
      </c>
      <c r="IK411" s="146">
        <v>0</v>
      </c>
      <c r="IL411" s="146">
        <v>0</v>
      </c>
      <c r="IM411" s="146">
        <v>0</v>
      </c>
      <c r="IN411" s="146">
        <v>0</v>
      </c>
      <c r="IO411" s="146">
        <v>0</v>
      </c>
      <c r="IP411" s="146">
        <v>0</v>
      </c>
      <c r="IQ411" s="146">
        <v>0</v>
      </c>
      <c r="IR411" s="146">
        <v>0</v>
      </c>
      <c r="IS411" s="146">
        <v>0</v>
      </c>
      <c r="IT411" s="146">
        <v>0</v>
      </c>
      <c r="IU411" s="146">
        <v>0</v>
      </c>
      <c r="IV411" s="146">
        <v>0</v>
      </c>
    </row>
    <row r="412" spans="1:256" ht="60" x14ac:dyDescent="0.2">
      <c r="A412" s="145" t="s">
        <v>1079</v>
      </c>
      <c r="B412" s="146">
        <v>0</v>
      </c>
      <c r="C412" s="146">
        <v>0</v>
      </c>
      <c r="D412" s="146">
        <v>0</v>
      </c>
      <c r="E412" s="146">
        <v>0</v>
      </c>
      <c r="F412" s="146">
        <v>0</v>
      </c>
      <c r="G412" s="146">
        <v>0</v>
      </c>
      <c r="H412" s="146">
        <v>0</v>
      </c>
      <c r="I412" s="146">
        <v>0</v>
      </c>
      <c r="J412" s="146">
        <v>0</v>
      </c>
      <c r="K412" s="146">
        <v>0</v>
      </c>
      <c r="L412" s="146">
        <v>0</v>
      </c>
      <c r="M412" s="146">
        <v>0</v>
      </c>
      <c r="N412" s="146">
        <v>0</v>
      </c>
      <c r="O412" s="146">
        <v>0</v>
      </c>
      <c r="P412" s="146">
        <v>0</v>
      </c>
      <c r="Q412" s="146">
        <v>0</v>
      </c>
      <c r="R412" s="146">
        <v>0</v>
      </c>
      <c r="S412" s="146">
        <v>0</v>
      </c>
      <c r="T412" s="146">
        <v>0</v>
      </c>
      <c r="U412" s="146">
        <v>0</v>
      </c>
      <c r="V412" s="146">
        <v>0</v>
      </c>
      <c r="W412" s="146">
        <v>0</v>
      </c>
      <c r="X412" s="146">
        <v>0</v>
      </c>
      <c r="Y412" s="146">
        <v>0</v>
      </c>
      <c r="Z412" s="146">
        <v>0</v>
      </c>
      <c r="AA412" s="146">
        <v>0</v>
      </c>
      <c r="AB412" s="146">
        <v>0</v>
      </c>
      <c r="AC412" s="146">
        <v>0</v>
      </c>
      <c r="AD412" s="146">
        <v>0</v>
      </c>
      <c r="AE412" s="146">
        <v>0</v>
      </c>
      <c r="AF412" s="146">
        <v>0</v>
      </c>
      <c r="AG412" s="146">
        <v>0</v>
      </c>
      <c r="AH412" s="146">
        <v>0</v>
      </c>
      <c r="AI412" s="146">
        <v>0</v>
      </c>
      <c r="AJ412" s="146">
        <v>0</v>
      </c>
      <c r="AK412" s="146">
        <v>0</v>
      </c>
      <c r="AL412" s="146">
        <v>0</v>
      </c>
      <c r="AM412" s="146">
        <v>0</v>
      </c>
      <c r="AN412" s="146">
        <v>0</v>
      </c>
      <c r="AO412" s="146">
        <v>0</v>
      </c>
      <c r="AP412" s="146">
        <v>0</v>
      </c>
      <c r="AQ412" s="146">
        <v>0</v>
      </c>
      <c r="AR412" s="146">
        <v>0</v>
      </c>
      <c r="AS412" s="146">
        <v>0</v>
      </c>
      <c r="AT412" s="146">
        <v>0</v>
      </c>
      <c r="AU412" s="146">
        <v>0</v>
      </c>
      <c r="AV412" s="146">
        <v>0</v>
      </c>
      <c r="AW412" s="146">
        <v>0</v>
      </c>
      <c r="AX412" s="146">
        <v>0</v>
      </c>
      <c r="AY412" s="146">
        <v>0</v>
      </c>
      <c r="AZ412" s="146">
        <v>0</v>
      </c>
      <c r="BA412" s="146">
        <v>0</v>
      </c>
      <c r="BB412" s="146">
        <v>0</v>
      </c>
      <c r="BC412" s="146">
        <v>0</v>
      </c>
      <c r="BD412" s="146">
        <v>0</v>
      </c>
      <c r="BE412" s="146">
        <v>0</v>
      </c>
      <c r="BF412" s="146">
        <v>0</v>
      </c>
      <c r="BG412" s="146">
        <v>0</v>
      </c>
      <c r="BH412" s="146">
        <v>0</v>
      </c>
      <c r="BI412" s="146">
        <v>0</v>
      </c>
      <c r="BJ412" s="146">
        <v>0</v>
      </c>
      <c r="BK412" s="146">
        <v>0</v>
      </c>
      <c r="BL412" s="146">
        <v>0</v>
      </c>
      <c r="BM412" s="146">
        <v>0</v>
      </c>
      <c r="BN412" s="146">
        <v>0</v>
      </c>
      <c r="BO412" s="146">
        <v>0</v>
      </c>
      <c r="BP412" s="146">
        <v>0</v>
      </c>
      <c r="BQ412" s="146">
        <v>0</v>
      </c>
      <c r="BR412" s="146">
        <v>0</v>
      </c>
      <c r="BS412" s="146">
        <v>0</v>
      </c>
      <c r="BT412" s="146">
        <v>0</v>
      </c>
      <c r="BU412" s="146">
        <v>0</v>
      </c>
      <c r="BV412" s="146">
        <v>0</v>
      </c>
      <c r="BW412" s="146">
        <v>0</v>
      </c>
      <c r="BX412" s="146">
        <v>0</v>
      </c>
      <c r="BY412" s="146">
        <v>0</v>
      </c>
      <c r="BZ412" s="146">
        <v>0</v>
      </c>
      <c r="CA412" s="146">
        <v>0</v>
      </c>
      <c r="CB412" s="146">
        <v>0</v>
      </c>
      <c r="CC412" s="146">
        <v>0</v>
      </c>
      <c r="CD412" s="146">
        <v>0</v>
      </c>
      <c r="CE412" s="146">
        <v>0</v>
      </c>
      <c r="CF412" s="146">
        <v>0</v>
      </c>
      <c r="CG412" s="146">
        <v>0</v>
      </c>
      <c r="CH412" s="146">
        <v>0</v>
      </c>
      <c r="CI412" s="146">
        <v>0</v>
      </c>
      <c r="CJ412" s="146">
        <v>0</v>
      </c>
      <c r="CK412" s="146">
        <v>0</v>
      </c>
      <c r="CL412" s="146">
        <v>0</v>
      </c>
      <c r="CM412" s="146">
        <v>0</v>
      </c>
      <c r="CN412" s="146">
        <v>0</v>
      </c>
      <c r="CO412" s="146">
        <v>0</v>
      </c>
      <c r="CP412" s="146">
        <v>0</v>
      </c>
      <c r="CQ412" s="146">
        <v>0</v>
      </c>
      <c r="CR412" s="146">
        <v>0</v>
      </c>
      <c r="CS412" s="146">
        <v>0</v>
      </c>
      <c r="CT412" s="146">
        <v>0</v>
      </c>
      <c r="CU412" s="146">
        <v>0</v>
      </c>
      <c r="CV412" s="146">
        <v>0</v>
      </c>
      <c r="CW412" s="146">
        <v>0</v>
      </c>
      <c r="CX412" s="146">
        <v>0</v>
      </c>
      <c r="CY412" s="146">
        <v>0</v>
      </c>
      <c r="CZ412" s="146">
        <v>0</v>
      </c>
      <c r="DA412" s="146">
        <v>0</v>
      </c>
      <c r="DB412" s="146">
        <v>0</v>
      </c>
      <c r="DC412" s="146">
        <v>0</v>
      </c>
      <c r="DD412" s="146">
        <v>0</v>
      </c>
      <c r="DE412" s="146">
        <v>0</v>
      </c>
      <c r="DF412" s="146">
        <v>0</v>
      </c>
      <c r="DG412" s="146">
        <v>0</v>
      </c>
      <c r="DH412" s="146">
        <v>0</v>
      </c>
      <c r="DI412" s="146">
        <v>0</v>
      </c>
      <c r="DJ412" s="146">
        <v>0</v>
      </c>
      <c r="DK412" s="146">
        <v>0</v>
      </c>
      <c r="DL412" s="146">
        <v>0</v>
      </c>
      <c r="DM412" s="146">
        <v>0</v>
      </c>
      <c r="DN412" s="146">
        <v>0</v>
      </c>
      <c r="DO412" s="146">
        <v>0</v>
      </c>
      <c r="DP412" s="146">
        <v>0</v>
      </c>
      <c r="DQ412" s="146">
        <v>0</v>
      </c>
      <c r="DR412" s="146">
        <v>0</v>
      </c>
      <c r="DS412" s="146">
        <v>0</v>
      </c>
      <c r="DT412" s="146">
        <v>0</v>
      </c>
      <c r="DU412" s="146">
        <v>0</v>
      </c>
      <c r="DV412" s="146">
        <v>0</v>
      </c>
      <c r="DW412" s="146">
        <v>0</v>
      </c>
      <c r="DX412" s="146">
        <v>0</v>
      </c>
      <c r="DY412" s="146">
        <v>0</v>
      </c>
      <c r="DZ412" s="146">
        <v>0</v>
      </c>
      <c r="EA412" s="146">
        <v>0</v>
      </c>
      <c r="EB412" s="146">
        <v>0</v>
      </c>
      <c r="EC412" s="146">
        <v>0</v>
      </c>
      <c r="ED412" s="146">
        <v>0</v>
      </c>
      <c r="EE412" s="146">
        <v>0</v>
      </c>
      <c r="EF412" s="146">
        <v>0</v>
      </c>
      <c r="EG412" s="146">
        <v>0</v>
      </c>
      <c r="EH412" s="146">
        <v>0</v>
      </c>
      <c r="EI412" s="146">
        <v>0</v>
      </c>
      <c r="EJ412" s="146">
        <v>0</v>
      </c>
      <c r="EK412" s="146">
        <v>0</v>
      </c>
      <c r="EL412" s="146">
        <v>0</v>
      </c>
      <c r="EM412" s="146">
        <v>0</v>
      </c>
      <c r="EN412" s="146">
        <v>0</v>
      </c>
      <c r="EO412" s="146">
        <v>0</v>
      </c>
      <c r="EP412" s="146">
        <v>0</v>
      </c>
      <c r="EQ412" s="146">
        <v>0</v>
      </c>
      <c r="ER412" s="146">
        <v>0</v>
      </c>
      <c r="ES412" s="146">
        <v>0</v>
      </c>
      <c r="ET412" s="146">
        <v>0</v>
      </c>
      <c r="EU412" s="146">
        <v>0</v>
      </c>
      <c r="EV412" s="146">
        <v>0</v>
      </c>
      <c r="EW412" s="146">
        <v>0</v>
      </c>
      <c r="EX412" s="146">
        <v>0</v>
      </c>
      <c r="EY412" s="146">
        <v>0</v>
      </c>
      <c r="EZ412" s="146">
        <v>0</v>
      </c>
      <c r="FA412" s="146">
        <v>0</v>
      </c>
      <c r="FB412" s="146">
        <v>0</v>
      </c>
      <c r="FC412" s="146">
        <v>0</v>
      </c>
      <c r="FD412" s="146">
        <v>0</v>
      </c>
      <c r="FE412" s="146">
        <v>0</v>
      </c>
      <c r="FF412" s="146">
        <v>0</v>
      </c>
      <c r="FG412" s="146">
        <v>0</v>
      </c>
      <c r="FH412" s="146">
        <v>0</v>
      </c>
      <c r="FI412" s="146">
        <v>0</v>
      </c>
      <c r="FJ412" s="146">
        <v>0</v>
      </c>
      <c r="FK412" s="146">
        <v>0</v>
      </c>
      <c r="FL412" s="146">
        <v>0</v>
      </c>
      <c r="FM412" s="146">
        <v>0</v>
      </c>
      <c r="FN412" s="146">
        <v>0</v>
      </c>
      <c r="FO412" s="146">
        <v>0</v>
      </c>
      <c r="FP412" s="146">
        <v>0</v>
      </c>
      <c r="FQ412" s="146">
        <v>0</v>
      </c>
      <c r="FR412" s="146">
        <v>0</v>
      </c>
      <c r="FS412" s="146">
        <v>0</v>
      </c>
      <c r="FT412" s="146">
        <v>0</v>
      </c>
      <c r="FU412" s="146">
        <v>0</v>
      </c>
      <c r="FV412" s="146">
        <v>0</v>
      </c>
      <c r="FW412" s="146">
        <v>0</v>
      </c>
      <c r="FX412" s="146">
        <v>0</v>
      </c>
      <c r="FY412" s="146">
        <v>0</v>
      </c>
      <c r="FZ412" s="146">
        <v>0</v>
      </c>
      <c r="GA412" s="146">
        <v>0</v>
      </c>
      <c r="GB412" s="146">
        <v>0</v>
      </c>
      <c r="GC412" s="146">
        <v>0</v>
      </c>
      <c r="GD412" s="146">
        <v>0</v>
      </c>
      <c r="GE412" s="146">
        <v>0</v>
      </c>
      <c r="GF412" s="146">
        <v>0</v>
      </c>
      <c r="GG412" s="146">
        <v>0</v>
      </c>
      <c r="GH412" s="146">
        <v>0</v>
      </c>
      <c r="GI412" s="146">
        <v>0</v>
      </c>
      <c r="GJ412" s="146">
        <v>0</v>
      </c>
      <c r="GK412" s="146">
        <v>0</v>
      </c>
      <c r="GL412" s="146">
        <v>0</v>
      </c>
      <c r="GM412" s="146">
        <v>0</v>
      </c>
      <c r="GN412" s="146">
        <v>0</v>
      </c>
      <c r="GO412" s="146">
        <v>0</v>
      </c>
      <c r="GP412" s="146">
        <v>0</v>
      </c>
      <c r="GQ412" s="146">
        <v>0</v>
      </c>
      <c r="GR412" s="146">
        <v>0</v>
      </c>
      <c r="GS412" s="146">
        <v>0</v>
      </c>
      <c r="GT412" s="146">
        <v>0</v>
      </c>
      <c r="GU412" s="146">
        <v>0</v>
      </c>
      <c r="GV412" s="146">
        <v>0</v>
      </c>
      <c r="GW412" s="146">
        <v>0</v>
      </c>
      <c r="GX412" s="146">
        <v>0</v>
      </c>
      <c r="GY412" s="146">
        <v>0</v>
      </c>
      <c r="GZ412" s="146">
        <v>0</v>
      </c>
      <c r="HA412" s="146">
        <v>0</v>
      </c>
      <c r="HB412" s="146">
        <v>0</v>
      </c>
      <c r="HC412" s="146">
        <v>0</v>
      </c>
      <c r="HD412" s="146">
        <v>0</v>
      </c>
      <c r="HE412" s="146">
        <v>0</v>
      </c>
      <c r="HF412" s="146">
        <v>0</v>
      </c>
      <c r="HG412" s="146">
        <v>0</v>
      </c>
      <c r="HH412" s="146">
        <v>0</v>
      </c>
      <c r="HI412" s="146">
        <v>0</v>
      </c>
      <c r="HJ412" s="146">
        <v>0</v>
      </c>
      <c r="HK412" s="146">
        <v>0</v>
      </c>
      <c r="HL412" s="146">
        <v>0</v>
      </c>
      <c r="HM412" s="146">
        <v>0</v>
      </c>
      <c r="HN412" s="146">
        <v>0</v>
      </c>
      <c r="HO412" s="146">
        <v>0</v>
      </c>
      <c r="HP412" s="146">
        <v>0</v>
      </c>
      <c r="HQ412" s="146">
        <v>0</v>
      </c>
      <c r="HR412" s="146">
        <v>0</v>
      </c>
      <c r="HS412" s="146">
        <v>0</v>
      </c>
      <c r="HT412" s="146">
        <v>0</v>
      </c>
      <c r="HU412" s="146">
        <v>0</v>
      </c>
      <c r="HV412" s="146">
        <v>0</v>
      </c>
      <c r="HW412" s="146">
        <v>0</v>
      </c>
      <c r="HX412" s="146">
        <v>0</v>
      </c>
      <c r="HY412" s="146">
        <v>0</v>
      </c>
      <c r="HZ412" s="146">
        <v>0</v>
      </c>
      <c r="IA412" s="146">
        <v>0</v>
      </c>
      <c r="IB412" s="146">
        <v>0</v>
      </c>
      <c r="IC412" s="146">
        <v>0</v>
      </c>
      <c r="ID412" s="146">
        <v>0</v>
      </c>
      <c r="IE412" s="146">
        <v>0</v>
      </c>
      <c r="IF412" s="146">
        <v>0</v>
      </c>
      <c r="IG412" s="146">
        <v>0</v>
      </c>
      <c r="IH412" s="146">
        <v>0</v>
      </c>
      <c r="II412" s="146">
        <v>0</v>
      </c>
      <c r="IJ412" s="146">
        <v>0</v>
      </c>
      <c r="IK412" s="146">
        <v>0</v>
      </c>
      <c r="IL412" s="146">
        <v>0</v>
      </c>
      <c r="IM412" s="146">
        <v>0</v>
      </c>
      <c r="IN412" s="146">
        <v>0</v>
      </c>
      <c r="IO412" s="146">
        <v>0</v>
      </c>
      <c r="IP412" s="146">
        <v>0</v>
      </c>
      <c r="IQ412" s="146">
        <v>0</v>
      </c>
      <c r="IR412" s="146">
        <v>0</v>
      </c>
      <c r="IS412" s="146">
        <v>0</v>
      </c>
      <c r="IT412" s="146">
        <v>0</v>
      </c>
      <c r="IU412" s="146">
        <v>0</v>
      </c>
      <c r="IV412" s="146">
        <v>0</v>
      </c>
    </row>
    <row r="413" spans="1:256" ht="48" x14ac:dyDescent="0.2">
      <c r="A413" s="145" t="s">
        <v>1080</v>
      </c>
      <c r="B413" s="146">
        <v>0</v>
      </c>
      <c r="C413" s="146">
        <v>0</v>
      </c>
      <c r="D413" s="146">
        <v>0</v>
      </c>
      <c r="E413" s="146">
        <v>0</v>
      </c>
      <c r="F413" s="146">
        <v>0</v>
      </c>
      <c r="G413" s="146">
        <v>0</v>
      </c>
      <c r="H413" s="146">
        <v>0</v>
      </c>
      <c r="I413" s="146">
        <v>0</v>
      </c>
      <c r="J413" s="146">
        <v>0</v>
      </c>
      <c r="K413" s="146">
        <v>0</v>
      </c>
      <c r="L413" s="146">
        <v>0</v>
      </c>
      <c r="M413" s="146">
        <v>0</v>
      </c>
      <c r="N413" s="146">
        <v>0</v>
      </c>
      <c r="O413" s="146">
        <v>0</v>
      </c>
      <c r="P413" s="146">
        <v>0</v>
      </c>
      <c r="Q413" s="146">
        <v>0</v>
      </c>
      <c r="R413" s="146">
        <v>0</v>
      </c>
      <c r="S413" s="146">
        <v>0</v>
      </c>
      <c r="T413" s="146">
        <v>0</v>
      </c>
      <c r="U413" s="146">
        <v>0</v>
      </c>
      <c r="V413" s="146">
        <v>0</v>
      </c>
      <c r="W413" s="146">
        <v>0</v>
      </c>
      <c r="X413" s="146">
        <v>0</v>
      </c>
      <c r="Y413" s="146">
        <v>0</v>
      </c>
      <c r="Z413" s="146">
        <v>0</v>
      </c>
      <c r="AA413" s="146">
        <v>0</v>
      </c>
      <c r="AB413" s="146">
        <v>0</v>
      </c>
      <c r="AC413" s="146">
        <v>0</v>
      </c>
      <c r="AD413" s="146">
        <v>0</v>
      </c>
      <c r="AE413" s="146">
        <v>0</v>
      </c>
      <c r="AF413" s="146">
        <v>0</v>
      </c>
      <c r="AG413" s="146">
        <v>0</v>
      </c>
      <c r="AH413" s="146">
        <v>0</v>
      </c>
      <c r="AI413" s="146">
        <v>0</v>
      </c>
      <c r="AJ413" s="146">
        <v>0</v>
      </c>
      <c r="AK413" s="146">
        <v>0</v>
      </c>
      <c r="AL413" s="146">
        <v>0</v>
      </c>
      <c r="AM413" s="146">
        <v>0</v>
      </c>
      <c r="AN413" s="146">
        <v>0</v>
      </c>
      <c r="AO413" s="146">
        <v>0</v>
      </c>
      <c r="AP413" s="146">
        <v>0</v>
      </c>
      <c r="AQ413" s="146">
        <v>0</v>
      </c>
      <c r="AR413" s="146">
        <v>0</v>
      </c>
      <c r="AS413" s="146">
        <v>0</v>
      </c>
      <c r="AT413" s="146">
        <v>0</v>
      </c>
      <c r="AU413" s="146">
        <v>0</v>
      </c>
      <c r="AV413" s="146">
        <v>0</v>
      </c>
      <c r="AW413" s="146">
        <v>0</v>
      </c>
      <c r="AX413" s="146">
        <v>0</v>
      </c>
      <c r="AY413" s="146">
        <v>0</v>
      </c>
      <c r="AZ413" s="146">
        <v>0</v>
      </c>
      <c r="BA413" s="146">
        <v>0</v>
      </c>
      <c r="BB413" s="146">
        <v>0</v>
      </c>
      <c r="BC413" s="146">
        <v>0</v>
      </c>
      <c r="BD413" s="146">
        <v>0</v>
      </c>
      <c r="BE413" s="146">
        <v>0</v>
      </c>
      <c r="BF413" s="146">
        <v>0</v>
      </c>
      <c r="BG413" s="146">
        <v>0</v>
      </c>
      <c r="BH413" s="146">
        <v>0</v>
      </c>
      <c r="BI413" s="146">
        <v>0</v>
      </c>
      <c r="BJ413" s="146">
        <v>0</v>
      </c>
      <c r="BK413" s="146">
        <v>0</v>
      </c>
      <c r="BL413" s="146">
        <v>0</v>
      </c>
      <c r="BM413" s="146">
        <v>0</v>
      </c>
      <c r="BN413" s="146">
        <v>0</v>
      </c>
      <c r="BO413" s="146">
        <v>0</v>
      </c>
      <c r="BP413" s="146">
        <v>0</v>
      </c>
      <c r="BQ413" s="146">
        <v>0</v>
      </c>
      <c r="BR413" s="146">
        <v>0</v>
      </c>
      <c r="BS413" s="146">
        <v>0</v>
      </c>
      <c r="BT413" s="146">
        <v>0</v>
      </c>
      <c r="BU413" s="146">
        <v>0</v>
      </c>
      <c r="BV413" s="146">
        <v>0</v>
      </c>
      <c r="BW413" s="146">
        <v>0</v>
      </c>
      <c r="BX413" s="146">
        <v>0</v>
      </c>
      <c r="BY413" s="146">
        <v>0</v>
      </c>
      <c r="BZ413" s="146">
        <v>0</v>
      </c>
      <c r="CA413" s="146">
        <v>0</v>
      </c>
      <c r="CB413" s="146">
        <v>0</v>
      </c>
      <c r="CC413" s="146">
        <v>0</v>
      </c>
      <c r="CD413" s="146">
        <v>0</v>
      </c>
      <c r="CE413" s="146">
        <v>0</v>
      </c>
      <c r="CF413" s="146">
        <v>0</v>
      </c>
      <c r="CG413" s="146">
        <v>0</v>
      </c>
      <c r="CH413" s="146">
        <v>0</v>
      </c>
      <c r="CI413" s="146">
        <v>0</v>
      </c>
      <c r="CJ413" s="146">
        <v>0</v>
      </c>
      <c r="CK413" s="146">
        <v>0</v>
      </c>
      <c r="CL413" s="146">
        <v>0</v>
      </c>
      <c r="CM413" s="146">
        <v>0</v>
      </c>
      <c r="CN413" s="146">
        <v>0</v>
      </c>
      <c r="CO413" s="146">
        <v>0</v>
      </c>
      <c r="CP413" s="146">
        <v>0</v>
      </c>
      <c r="CQ413" s="146">
        <v>0</v>
      </c>
      <c r="CR413" s="146">
        <v>0</v>
      </c>
      <c r="CS413" s="146">
        <v>0</v>
      </c>
      <c r="CT413" s="146">
        <v>0</v>
      </c>
      <c r="CU413" s="146">
        <v>0</v>
      </c>
      <c r="CV413" s="146">
        <v>0</v>
      </c>
      <c r="CW413" s="146">
        <v>0</v>
      </c>
      <c r="CX413" s="146">
        <v>0</v>
      </c>
      <c r="CY413" s="146">
        <v>0</v>
      </c>
      <c r="CZ413" s="146">
        <v>0</v>
      </c>
      <c r="DA413" s="146">
        <v>0</v>
      </c>
      <c r="DB413" s="146">
        <v>0</v>
      </c>
      <c r="DC413" s="146">
        <v>0</v>
      </c>
      <c r="DD413" s="146">
        <v>0</v>
      </c>
      <c r="DE413" s="146">
        <v>0</v>
      </c>
      <c r="DF413" s="146">
        <v>0</v>
      </c>
      <c r="DG413" s="146">
        <v>0</v>
      </c>
      <c r="DH413" s="146">
        <v>0</v>
      </c>
      <c r="DI413" s="146">
        <v>0</v>
      </c>
      <c r="DJ413" s="146">
        <v>0</v>
      </c>
      <c r="DK413" s="146">
        <v>0</v>
      </c>
      <c r="DL413" s="146">
        <v>0</v>
      </c>
      <c r="DM413" s="146">
        <v>0</v>
      </c>
      <c r="DN413" s="146">
        <v>0</v>
      </c>
      <c r="DO413" s="146">
        <v>0</v>
      </c>
      <c r="DP413" s="146">
        <v>0</v>
      </c>
      <c r="DQ413" s="146">
        <v>0</v>
      </c>
      <c r="DR413" s="146">
        <v>0</v>
      </c>
      <c r="DS413" s="146">
        <v>0</v>
      </c>
      <c r="DT413" s="146">
        <v>0</v>
      </c>
      <c r="DU413" s="146">
        <v>0</v>
      </c>
      <c r="DV413" s="146">
        <v>0</v>
      </c>
      <c r="DW413" s="146">
        <v>0</v>
      </c>
      <c r="DX413" s="146">
        <v>0</v>
      </c>
      <c r="DY413" s="146">
        <v>0</v>
      </c>
      <c r="DZ413" s="146">
        <v>0</v>
      </c>
      <c r="EA413" s="146">
        <v>0</v>
      </c>
      <c r="EB413" s="146">
        <v>0</v>
      </c>
      <c r="EC413" s="146">
        <v>0</v>
      </c>
      <c r="ED413" s="146">
        <v>0</v>
      </c>
      <c r="EE413" s="146">
        <v>0</v>
      </c>
      <c r="EF413" s="146">
        <v>0</v>
      </c>
      <c r="EG413" s="146">
        <v>0</v>
      </c>
      <c r="EH413" s="146">
        <v>0</v>
      </c>
      <c r="EI413" s="146">
        <v>0</v>
      </c>
      <c r="EJ413" s="146">
        <v>0</v>
      </c>
      <c r="EK413" s="146">
        <v>0</v>
      </c>
      <c r="EL413" s="146">
        <v>0</v>
      </c>
      <c r="EM413" s="146">
        <v>0</v>
      </c>
      <c r="EN413" s="146">
        <v>0</v>
      </c>
      <c r="EO413" s="146">
        <v>0</v>
      </c>
      <c r="EP413" s="146">
        <v>0</v>
      </c>
      <c r="EQ413" s="146">
        <v>0</v>
      </c>
      <c r="ER413" s="146">
        <v>0</v>
      </c>
      <c r="ES413" s="146">
        <v>0</v>
      </c>
      <c r="ET413" s="146">
        <v>0</v>
      </c>
      <c r="EU413" s="146">
        <v>0</v>
      </c>
      <c r="EV413" s="146">
        <v>0</v>
      </c>
      <c r="EW413" s="146">
        <v>0</v>
      </c>
      <c r="EX413" s="146">
        <v>0</v>
      </c>
      <c r="EY413" s="146">
        <v>0</v>
      </c>
      <c r="EZ413" s="146">
        <v>0</v>
      </c>
      <c r="FA413" s="146">
        <v>0</v>
      </c>
      <c r="FB413" s="146">
        <v>0</v>
      </c>
      <c r="FC413" s="146">
        <v>0</v>
      </c>
      <c r="FD413" s="146">
        <v>0</v>
      </c>
      <c r="FE413" s="146">
        <v>0</v>
      </c>
      <c r="FF413" s="146">
        <v>0</v>
      </c>
      <c r="FG413" s="146">
        <v>0</v>
      </c>
      <c r="FH413" s="146">
        <v>0</v>
      </c>
      <c r="FI413" s="146">
        <v>0</v>
      </c>
      <c r="FJ413" s="146">
        <v>0</v>
      </c>
      <c r="FK413" s="146">
        <v>0</v>
      </c>
      <c r="FL413" s="146">
        <v>0</v>
      </c>
      <c r="FM413" s="146">
        <v>0</v>
      </c>
      <c r="FN413" s="146">
        <v>0</v>
      </c>
      <c r="FO413" s="146">
        <v>0</v>
      </c>
      <c r="FP413" s="146">
        <v>0</v>
      </c>
      <c r="FQ413" s="146">
        <v>0</v>
      </c>
      <c r="FR413" s="146">
        <v>0</v>
      </c>
      <c r="FS413" s="146">
        <v>0</v>
      </c>
      <c r="FT413" s="146">
        <v>0</v>
      </c>
      <c r="FU413" s="146">
        <v>0</v>
      </c>
      <c r="FV413" s="146">
        <v>0</v>
      </c>
      <c r="FW413" s="146">
        <v>0</v>
      </c>
      <c r="FX413" s="146">
        <v>0</v>
      </c>
      <c r="FY413" s="146">
        <v>0</v>
      </c>
      <c r="FZ413" s="146">
        <v>0</v>
      </c>
      <c r="GA413" s="146">
        <v>0</v>
      </c>
      <c r="GB413" s="146">
        <v>0</v>
      </c>
      <c r="GC413" s="146">
        <v>0</v>
      </c>
      <c r="GD413" s="146">
        <v>0</v>
      </c>
      <c r="GE413" s="146">
        <v>0</v>
      </c>
      <c r="GF413" s="146">
        <v>0</v>
      </c>
      <c r="GG413" s="146">
        <v>0</v>
      </c>
      <c r="GH413" s="146">
        <v>0</v>
      </c>
      <c r="GI413" s="146">
        <v>0</v>
      </c>
      <c r="GJ413" s="146">
        <v>0</v>
      </c>
      <c r="GK413" s="146">
        <v>0</v>
      </c>
      <c r="GL413" s="146">
        <v>0</v>
      </c>
      <c r="GM413" s="146">
        <v>0</v>
      </c>
      <c r="GN413" s="146">
        <v>0</v>
      </c>
      <c r="GO413" s="146">
        <v>0</v>
      </c>
      <c r="GP413" s="146">
        <v>0</v>
      </c>
      <c r="GQ413" s="146">
        <v>0</v>
      </c>
      <c r="GR413" s="146">
        <v>0</v>
      </c>
      <c r="GS413" s="146">
        <v>0</v>
      </c>
      <c r="GT413" s="146">
        <v>0</v>
      </c>
      <c r="GU413" s="146">
        <v>0</v>
      </c>
      <c r="GV413" s="146">
        <v>0</v>
      </c>
      <c r="GW413" s="146">
        <v>0</v>
      </c>
      <c r="GX413" s="146">
        <v>0</v>
      </c>
      <c r="GY413" s="146">
        <v>0</v>
      </c>
      <c r="GZ413" s="146">
        <v>0</v>
      </c>
      <c r="HA413" s="146">
        <v>0</v>
      </c>
      <c r="HB413" s="146">
        <v>0</v>
      </c>
      <c r="HC413" s="146">
        <v>0</v>
      </c>
      <c r="HD413" s="146">
        <v>0</v>
      </c>
      <c r="HE413" s="146">
        <v>0</v>
      </c>
      <c r="HF413" s="146">
        <v>0</v>
      </c>
      <c r="HG413" s="146">
        <v>0</v>
      </c>
      <c r="HH413" s="146">
        <v>0</v>
      </c>
      <c r="HI413" s="146">
        <v>0</v>
      </c>
      <c r="HJ413" s="146">
        <v>0</v>
      </c>
      <c r="HK413" s="146">
        <v>0</v>
      </c>
      <c r="HL413" s="146">
        <v>0</v>
      </c>
      <c r="HM413" s="146">
        <v>0</v>
      </c>
      <c r="HN413" s="146">
        <v>0</v>
      </c>
      <c r="HO413" s="146">
        <v>0</v>
      </c>
      <c r="HP413" s="146">
        <v>0</v>
      </c>
      <c r="HQ413" s="146">
        <v>0</v>
      </c>
      <c r="HR413" s="146">
        <v>0</v>
      </c>
      <c r="HS413" s="146">
        <v>0</v>
      </c>
      <c r="HT413" s="146">
        <v>0</v>
      </c>
      <c r="HU413" s="146">
        <v>0</v>
      </c>
      <c r="HV413" s="146">
        <v>0</v>
      </c>
      <c r="HW413" s="146">
        <v>0</v>
      </c>
      <c r="HX413" s="146">
        <v>0</v>
      </c>
      <c r="HY413" s="146">
        <v>0</v>
      </c>
      <c r="HZ413" s="146">
        <v>0</v>
      </c>
      <c r="IA413" s="146">
        <v>0</v>
      </c>
      <c r="IB413" s="146">
        <v>0</v>
      </c>
      <c r="IC413" s="146">
        <v>0</v>
      </c>
      <c r="ID413" s="146">
        <v>0</v>
      </c>
      <c r="IE413" s="146">
        <v>0</v>
      </c>
      <c r="IF413" s="146">
        <v>0</v>
      </c>
      <c r="IG413" s="146">
        <v>0</v>
      </c>
      <c r="IH413" s="146">
        <v>0</v>
      </c>
      <c r="II413" s="146">
        <v>0</v>
      </c>
      <c r="IJ413" s="146">
        <v>0</v>
      </c>
      <c r="IK413" s="146">
        <v>0</v>
      </c>
      <c r="IL413" s="146">
        <v>0</v>
      </c>
      <c r="IM413" s="146">
        <v>0</v>
      </c>
      <c r="IN413" s="146">
        <v>0</v>
      </c>
      <c r="IO413" s="146">
        <v>0</v>
      </c>
      <c r="IP413" s="146">
        <v>0</v>
      </c>
      <c r="IQ413" s="146">
        <v>0</v>
      </c>
      <c r="IR413" s="146">
        <v>0</v>
      </c>
      <c r="IS413" s="146">
        <v>0</v>
      </c>
      <c r="IT413" s="146">
        <v>0</v>
      </c>
      <c r="IU413" s="146">
        <v>0</v>
      </c>
      <c r="IV413" s="146">
        <v>0</v>
      </c>
    </row>
    <row r="414" spans="1:256" ht="48" x14ac:dyDescent="0.2">
      <c r="A414" s="145" t="s">
        <v>1081</v>
      </c>
      <c r="B414" s="146">
        <v>0</v>
      </c>
      <c r="C414" s="146">
        <v>0</v>
      </c>
      <c r="D414" s="146">
        <v>0</v>
      </c>
      <c r="E414" s="146">
        <v>0</v>
      </c>
      <c r="F414" s="146">
        <v>0</v>
      </c>
      <c r="G414" s="146">
        <v>0</v>
      </c>
      <c r="H414" s="146">
        <v>0</v>
      </c>
      <c r="I414" s="146">
        <v>0</v>
      </c>
      <c r="J414" s="146">
        <v>0</v>
      </c>
      <c r="K414" s="146">
        <v>0</v>
      </c>
      <c r="L414" s="146">
        <v>0</v>
      </c>
      <c r="M414" s="146">
        <v>0</v>
      </c>
      <c r="N414" s="146">
        <v>0</v>
      </c>
      <c r="O414" s="146">
        <v>0</v>
      </c>
      <c r="P414" s="146">
        <v>0</v>
      </c>
      <c r="Q414" s="146">
        <v>0</v>
      </c>
      <c r="R414" s="146">
        <v>0</v>
      </c>
      <c r="S414" s="146">
        <v>0</v>
      </c>
      <c r="T414" s="146">
        <v>0</v>
      </c>
      <c r="U414" s="146">
        <v>0</v>
      </c>
      <c r="V414" s="146">
        <v>0</v>
      </c>
      <c r="W414" s="146">
        <v>0</v>
      </c>
      <c r="X414" s="146">
        <v>0</v>
      </c>
      <c r="Y414" s="146">
        <v>0</v>
      </c>
      <c r="Z414" s="146">
        <v>0</v>
      </c>
      <c r="AA414" s="146">
        <v>0</v>
      </c>
      <c r="AB414" s="146">
        <v>0</v>
      </c>
      <c r="AC414" s="146">
        <v>0</v>
      </c>
      <c r="AD414" s="146">
        <v>0</v>
      </c>
      <c r="AE414" s="146">
        <v>0</v>
      </c>
      <c r="AF414" s="146">
        <v>0</v>
      </c>
      <c r="AG414" s="146">
        <v>0</v>
      </c>
      <c r="AH414" s="146">
        <v>0</v>
      </c>
      <c r="AI414" s="146">
        <v>0</v>
      </c>
      <c r="AJ414" s="146">
        <v>0</v>
      </c>
      <c r="AK414" s="146">
        <v>0</v>
      </c>
      <c r="AL414" s="146">
        <v>0</v>
      </c>
      <c r="AM414" s="146">
        <v>0</v>
      </c>
      <c r="AN414" s="146">
        <v>0</v>
      </c>
      <c r="AO414" s="146">
        <v>0</v>
      </c>
      <c r="AP414" s="146">
        <v>0</v>
      </c>
      <c r="AQ414" s="146">
        <v>0</v>
      </c>
      <c r="AR414" s="146">
        <v>0</v>
      </c>
      <c r="AS414" s="146">
        <v>0</v>
      </c>
      <c r="AT414" s="146">
        <v>0</v>
      </c>
      <c r="AU414" s="146">
        <v>0</v>
      </c>
      <c r="AV414" s="146">
        <v>0</v>
      </c>
      <c r="AW414" s="146">
        <v>0</v>
      </c>
      <c r="AX414" s="146">
        <v>0</v>
      </c>
      <c r="AY414" s="146">
        <v>0</v>
      </c>
      <c r="AZ414" s="146">
        <v>0</v>
      </c>
      <c r="BA414" s="146">
        <v>0</v>
      </c>
      <c r="BB414" s="146">
        <v>0</v>
      </c>
      <c r="BC414" s="146">
        <v>0</v>
      </c>
      <c r="BD414" s="146">
        <v>0</v>
      </c>
      <c r="BE414" s="146">
        <v>0</v>
      </c>
      <c r="BF414" s="146">
        <v>0</v>
      </c>
      <c r="BG414" s="146">
        <v>0</v>
      </c>
      <c r="BH414" s="146">
        <v>0</v>
      </c>
      <c r="BI414" s="146">
        <v>0</v>
      </c>
      <c r="BJ414" s="146">
        <v>0</v>
      </c>
      <c r="BK414" s="146">
        <v>0</v>
      </c>
      <c r="BL414" s="146">
        <v>0</v>
      </c>
      <c r="BM414" s="146">
        <v>0</v>
      </c>
      <c r="BN414" s="146">
        <v>0</v>
      </c>
      <c r="BO414" s="146">
        <v>0</v>
      </c>
      <c r="BP414" s="146">
        <v>0</v>
      </c>
      <c r="BQ414" s="146">
        <v>0</v>
      </c>
      <c r="BR414" s="146">
        <v>0</v>
      </c>
      <c r="BS414" s="146">
        <v>0</v>
      </c>
      <c r="BT414" s="146">
        <v>0</v>
      </c>
      <c r="BU414" s="146">
        <v>0</v>
      </c>
      <c r="BV414" s="146">
        <v>0</v>
      </c>
      <c r="BW414" s="146">
        <v>0</v>
      </c>
      <c r="BX414" s="146">
        <v>0</v>
      </c>
      <c r="BY414" s="146">
        <v>0</v>
      </c>
      <c r="BZ414" s="146">
        <v>0</v>
      </c>
      <c r="CA414" s="146">
        <v>0</v>
      </c>
      <c r="CB414" s="146">
        <v>0</v>
      </c>
      <c r="CC414" s="146">
        <v>0</v>
      </c>
      <c r="CD414" s="146">
        <v>0</v>
      </c>
      <c r="CE414" s="146">
        <v>0</v>
      </c>
      <c r="CF414" s="146">
        <v>0</v>
      </c>
      <c r="CG414" s="146">
        <v>0</v>
      </c>
      <c r="CH414" s="146">
        <v>0</v>
      </c>
      <c r="CI414" s="146">
        <v>0</v>
      </c>
      <c r="CJ414" s="146">
        <v>0</v>
      </c>
      <c r="CK414" s="146">
        <v>0</v>
      </c>
      <c r="CL414" s="146">
        <v>0</v>
      </c>
      <c r="CM414" s="146">
        <v>0</v>
      </c>
      <c r="CN414" s="146">
        <v>0</v>
      </c>
      <c r="CO414" s="146">
        <v>0</v>
      </c>
      <c r="CP414" s="146">
        <v>0</v>
      </c>
      <c r="CQ414" s="146">
        <v>0</v>
      </c>
      <c r="CR414" s="146">
        <v>0</v>
      </c>
      <c r="CS414" s="146">
        <v>0</v>
      </c>
      <c r="CT414" s="146">
        <v>0</v>
      </c>
      <c r="CU414" s="146">
        <v>0</v>
      </c>
      <c r="CV414" s="146">
        <v>0</v>
      </c>
      <c r="CW414" s="146">
        <v>0</v>
      </c>
      <c r="CX414" s="146">
        <v>0</v>
      </c>
      <c r="CY414" s="146">
        <v>0</v>
      </c>
      <c r="CZ414" s="146">
        <v>0</v>
      </c>
      <c r="DA414" s="146">
        <v>0</v>
      </c>
      <c r="DB414" s="146">
        <v>0</v>
      </c>
      <c r="DC414" s="146">
        <v>0</v>
      </c>
      <c r="DD414" s="146">
        <v>0</v>
      </c>
      <c r="DE414" s="146">
        <v>0</v>
      </c>
      <c r="DF414" s="146">
        <v>0</v>
      </c>
      <c r="DG414" s="146">
        <v>0</v>
      </c>
      <c r="DH414" s="146">
        <v>0</v>
      </c>
      <c r="DI414" s="146">
        <v>0</v>
      </c>
      <c r="DJ414" s="146">
        <v>0</v>
      </c>
      <c r="DK414" s="146">
        <v>0</v>
      </c>
      <c r="DL414" s="146">
        <v>0</v>
      </c>
      <c r="DM414" s="146">
        <v>0</v>
      </c>
      <c r="DN414" s="146">
        <v>0</v>
      </c>
      <c r="DO414" s="146">
        <v>0</v>
      </c>
      <c r="DP414" s="146">
        <v>0</v>
      </c>
      <c r="DQ414" s="146">
        <v>0</v>
      </c>
      <c r="DR414" s="146">
        <v>0</v>
      </c>
      <c r="DS414" s="146">
        <v>0</v>
      </c>
      <c r="DT414" s="146">
        <v>0</v>
      </c>
      <c r="DU414" s="146">
        <v>0</v>
      </c>
      <c r="DV414" s="146">
        <v>0</v>
      </c>
      <c r="DW414" s="146">
        <v>0</v>
      </c>
      <c r="DX414" s="146">
        <v>0</v>
      </c>
      <c r="DY414" s="146">
        <v>0</v>
      </c>
      <c r="DZ414" s="146">
        <v>0</v>
      </c>
      <c r="EA414" s="146">
        <v>0</v>
      </c>
      <c r="EB414" s="146">
        <v>0</v>
      </c>
      <c r="EC414" s="146">
        <v>0</v>
      </c>
      <c r="ED414" s="146">
        <v>0</v>
      </c>
      <c r="EE414" s="146">
        <v>0</v>
      </c>
      <c r="EF414" s="146">
        <v>0</v>
      </c>
      <c r="EG414" s="146">
        <v>0</v>
      </c>
      <c r="EH414" s="146">
        <v>0</v>
      </c>
      <c r="EI414" s="146">
        <v>0</v>
      </c>
      <c r="EJ414" s="146">
        <v>0</v>
      </c>
      <c r="EK414" s="146">
        <v>0</v>
      </c>
      <c r="EL414" s="146">
        <v>0</v>
      </c>
      <c r="EM414" s="146">
        <v>0</v>
      </c>
      <c r="EN414" s="146">
        <v>0</v>
      </c>
      <c r="EO414" s="146">
        <v>0</v>
      </c>
      <c r="EP414" s="146">
        <v>0</v>
      </c>
      <c r="EQ414" s="146">
        <v>0</v>
      </c>
      <c r="ER414" s="146">
        <v>0</v>
      </c>
      <c r="ES414" s="146">
        <v>0</v>
      </c>
      <c r="ET414" s="146">
        <v>0</v>
      </c>
      <c r="EU414" s="146">
        <v>0</v>
      </c>
      <c r="EV414" s="146">
        <v>0</v>
      </c>
      <c r="EW414" s="146">
        <v>0</v>
      </c>
      <c r="EX414" s="146">
        <v>0</v>
      </c>
      <c r="EY414" s="146">
        <v>0</v>
      </c>
      <c r="EZ414" s="146">
        <v>0</v>
      </c>
      <c r="FA414" s="146">
        <v>0</v>
      </c>
      <c r="FB414" s="146">
        <v>0</v>
      </c>
      <c r="FC414" s="146">
        <v>0</v>
      </c>
      <c r="FD414" s="146">
        <v>0</v>
      </c>
      <c r="FE414" s="146">
        <v>0</v>
      </c>
      <c r="FF414" s="146">
        <v>0</v>
      </c>
      <c r="FG414" s="146">
        <v>0</v>
      </c>
      <c r="FH414" s="146">
        <v>0</v>
      </c>
      <c r="FI414" s="146">
        <v>0</v>
      </c>
      <c r="FJ414" s="146">
        <v>0</v>
      </c>
      <c r="FK414" s="146">
        <v>0</v>
      </c>
      <c r="FL414" s="146">
        <v>0</v>
      </c>
      <c r="FM414" s="146">
        <v>0</v>
      </c>
      <c r="FN414" s="146">
        <v>0</v>
      </c>
      <c r="FO414" s="146">
        <v>0</v>
      </c>
      <c r="FP414" s="146">
        <v>0</v>
      </c>
      <c r="FQ414" s="146">
        <v>0</v>
      </c>
      <c r="FR414" s="146">
        <v>0</v>
      </c>
      <c r="FS414" s="146">
        <v>0</v>
      </c>
      <c r="FT414" s="146">
        <v>0</v>
      </c>
      <c r="FU414" s="146">
        <v>0</v>
      </c>
      <c r="FV414" s="146">
        <v>0</v>
      </c>
      <c r="FW414" s="146">
        <v>0</v>
      </c>
      <c r="FX414" s="146">
        <v>0</v>
      </c>
      <c r="FY414" s="146">
        <v>0</v>
      </c>
      <c r="FZ414" s="146">
        <v>0</v>
      </c>
      <c r="GA414" s="146">
        <v>0</v>
      </c>
      <c r="GB414" s="146">
        <v>0</v>
      </c>
      <c r="GC414" s="146">
        <v>0</v>
      </c>
      <c r="GD414" s="146">
        <v>0</v>
      </c>
      <c r="GE414" s="146">
        <v>0</v>
      </c>
      <c r="GF414" s="146">
        <v>0</v>
      </c>
      <c r="GG414" s="146">
        <v>0</v>
      </c>
      <c r="GH414" s="146">
        <v>0</v>
      </c>
      <c r="GI414" s="146">
        <v>0</v>
      </c>
      <c r="GJ414" s="146">
        <v>0</v>
      </c>
      <c r="GK414" s="146">
        <v>0</v>
      </c>
      <c r="GL414" s="146">
        <v>0</v>
      </c>
      <c r="GM414" s="146">
        <v>0</v>
      </c>
      <c r="GN414" s="146">
        <v>0</v>
      </c>
      <c r="GO414" s="146">
        <v>0</v>
      </c>
      <c r="GP414" s="146">
        <v>0</v>
      </c>
      <c r="GQ414" s="146">
        <v>0</v>
      </c>
      <c r="GR414" s="146">
        <v>0</v>
      </c>
      <c r="GS414" s="146">
        <v>0</v>
      </c>
      <c r="GT414" s="146">
        <v>0</v>
      </c>
      <c r="GU414" s="146">
        <v>0</v>
      </c>
      <c r="GV414" s="146">
        <v>0</v>
      </c>
      <c r="GW414" s="146">
        <v>0</v>
      </c>
      <c r="GX414" s="146">
        <v>0</v>
      </c>
      <c r="GY414" s="146">
        <v>0</v>
      </c>
      <c r="GZ414" s="146">
        <v>0</v>
      </c>
      <c r="HA414" s="146">
        <v>0</v>
      </c>
      <c r="HB414" s="146">
        <v>0</v>
      </c>
      <c r="HC414" s="146">
        <v>0</v>
      </c>
      <c r="HD414" s="146">
        <v>0</v>
      </c>
      <c r="HE414" s="146">
        <v>0</v>
      </c>
      <c r="HF414" s="146">
        <v>0</v>
      </c>
      <c r="HG414" s="146">
        <v>0</v>
      </c>
      <c r="HH414" s="146">
        <v>0</v>
      </c>
      <c r="HI414" s="146">
        <v>0</v>
      </c>
      <c r="HJ414" s="146">
        <v>0</v>
      </c>
      <c r="HK414" s="146">
        <v>0</v>
      </c>
      <c r="HL414" s="146">
        <v>0</v>
      </c>
      <c r="HM414" s="146">
        <v>0</v>
      </c>
      <c r="HN414" s="146">
        <v>0</v>
      </c>
      <c r="HO414" s="146">
        <v>0</v>
      </c>
      <c r="HP414" s="146">
        <v>0</v>
      </c>
      <c r="HQ414" s="146">
        <v>0</v>
      </c>
      <c r="HR414" s="146">
        <v>0</v>
      </c>
      <c r="HS414" s="146">
        <v>0</v>
      </c>
      <c r="HT414" s="146">
        <v>0</v>
      </c>
      <c r="HU414" s="146">
        <v>0</v>
      </c>
      <c r="HV414" s="146">
        <v>0</v>
      </c>
      <c r="HW414" s="146">
        <v>0</v>
      </c>
      <c r="HX414" s="146">
        <v>0</v>
      </c>
      <c r="HY414" s="146">
        <v>0</v>
      </c>
      <c r="HZ414" s="146">
        <v>0</v>
      </c>
      <c r="IA414" s="146">
        <v>0</v>
      </c>
      <c r="IB414" s="146">
        <v>0</v>
      </c>
      <c r="IC414" s="146">
        <v>0</v>
      </c>
      <c r="ID414" s="146">
        <v>0</v>
      </c>
      <c r="IE414" s="146">
        <v>0</v>
      </c>
      <c r="IF414" s="146">
        <v>0</v>
      </c>
      <c r="IG414" s="146">
        <v>0</v>
      </c>
      <c r="IH414" s="146">
        <v>0</v>
      </c>
      <c r="II414" s="146">
        <v>0</v>
      </c>
      <c r="IJ414" s="146">
        <v>0</v>
      </c>
      <c r="IK414" s="146">
        <v>0</v>
      </c>
      <c r="IL414" s="146">
        <v>0</v>
      </c>
      <c r="IM414" s="146">
        <v>0</v>
      </c>
      <c r="IN414" s="146">
        <v>0</v>
      </c>
      <c r="IO414" s="146">
        <v>0</v>
      </c>
      <c r="IP414" s="146">
        <v>0</v>
      </c>
      <c r="IQ414" s="146">
        <v>0</v>
      </c>
      <c r="IR414" s="146">
        <v>0</v>
      </c>
      <c r="IS414" s="146">
        <v>0</v>
      </c>
      <c r="IT414" s="146">
        <v>0</v>
      </c>
      <c r="IU414" s="146">
        <v>0</v>
      </c>
      <c r="IV414" s="146">
        <v>0</v>
      </c>
    </row>
    <row r="415" spans="1:256" ht="60" x14ac:dyDescent="0.2">
      <c r="A415" s="145" t="s">
        <v>1082</v>
      </c>
      <c r="B415" s="146">
        <v>0</v>
      </c>
      <c r="C415" s="146">
        <v>0</v>
      </c>
      <c r="D415" s="146">
        <v>0</v>
      </c>
      <c r="E415" s="146">
        <v>0</v>
      </c>
      <c r="F415" s="146">
        <v>0</v>
      </c>
      <c r="G415" s="146">
        <v>0</v>
      </c>
      <c r="H415" s="146">
        <v>0</v>
      </c>
      <c r="I415" s="146">
        <v>0</v>
      </c>
      <c r="J415" s="146">
        <v>0</v>
      </c>
      <c r="K415" s="146">
        <v>0</v>
      </c>
      <c r="L415" s="146">
        <v>0</v>
      </c>
      <c r="M415" s="146">
        <v>0</v>
      </c>
      <c r="N415" s="146">
        <v>0</v>
      </c>
      <c r="O415" s="146">
        <v>0</v>
      </c>
      <c r="P415" s="146">
        <v>0</v>
      </c>
      <c r="Q415" s="146">
        <v>0</v>
      </c>
      <c r="R415" s="146">
        <v>0</v>
      </c>
      <c r="S415" s="146">
        <v>0</v>
      </c>
      <c r="T415" s="146">
        <v>0</v>
      </c>
      <c r="U415" s="146">
        <v>0</v>
      </c>
      <c r="V415" s="146">
        <v>0</v>
      </c>
      <c r="W415" s="146">
        <v>0</v>
      </c>
      <c r="X415" s="146">
        <v>0</v>
      </c>
      <c r="Y415" s="146">
        <v>0</v>
      </c>
      <c r="Z415" s="146">
        <v>0</v>
      </c>
      <c r="AA415" s="146">
        <v>0</v>
      </c>
      <c r="AB415" s="146">
        <v>0</v>
      </c>
      <c r="AC415" s="146">
        <v>0</v>
      </c>
      <c r="AD415" s="146">
        <v>0</v>
      </c>
      <c r="AE415" s="146">
        <v>0</v>
      </c>
      <c r="AF415" s="146">
        <v>0</v>
      </c>
      <c r="AG415" s="146">
        <v>0</v>
      </c>
      <c r="AH415" s="146">
        <v>0</v>
      </c>
      <c r="AI415" s="146">
        <v>0</v>
      </c>
      <c r="AJ415" s="146">
        <v>0</v>
      </c>
      <c r="AK415" s="146">
        <v>0</v>
      </c>
      <c r="AL415" s="146">
        <v>0</v>
      </c>
      <c r="AM415" s="146">
        <v>0</v>
      </c>
      <c r="AN415" s="146">
        <v>0</v>
      </c>
      <c r="AO415" s="146">
        <v>0</v>
      </c>
      <c r="AP415" s="146">
        <v>0</v>
      </c>
      <c r="AQ415" s="146">
        <v>0</v>
      </c>
      <c r="AR415" s="146">
        <v>0</v>
      </c>
      <c r="AS415" s="146">
        <v>0</v>
      </c>
      <c r="AT415" s="146">
        <v>0</v>
      </c>
      <c r="AU415" s="146">
        <v>0</v>
      </c>
      <c r="AV415" s="146">
        <v>0</v>
      </c>
      <c r="AW415" s="146">
        <v>0</v>
      </c>
      <c r="AX415" s="146">
        <v>0</v>
      </c>
      <c r="AY415" s="146">
        <v>0</v>
      </c>
      <c r="AZ415" s="146">
        <v>0</v>
      </c>
      <c r="BA415" s="146">
        <v>0</v>
      </c>
      <c r="BB415" s="146">
        <v>0</v>
      </c>
      <c r="BC415" s="146">
        <v>0</v>
      </c>
      <c r="BD415" s="146">
        <v>0</v>
      </c>
      <c r="BE415" s="146">
        <v>0</v>
      </c>
      <c r="BF415" s="146">
        <v>0</v>
      </c>
      <c r="BG415" s="146">
        <v>0</v>
      </c>
      <c r="BH415" s="146">
        <v>0</v>
      </c>
      <c r="BI415" s="146">
        <v>0</v>
      </c>
      <c r="BJ415" s="146">
        <v>0</v>
      </c>
      <c r="BK415" s="146">
        <v>0</v>
      </c>
      <c r="BL415" s="146">
        <v>0</v>
      </c>
      <c r="BM415" s="146">
        <v>0</v>
      </c>
      <c r="BN415" s="146">
        <v>0</v>
      </c>
      <c r="BO415" s="146">
        <v>0</v>
      </c>
      <c r="BP415" s="146">
        <v>0</v>
      </c>
      <c r="BQ415" s="146">
        <v>0</v>
      </c>
      <c r="BR415" s="146">
        <v>0</v>
      </c>
      <c r="BS415" s="146">
        <v>0</v>
      </c>
      <c r="BT415" s="146">
        <v>0</v>
      </c>
      <c r="BU415" s="146">
        <v>0</v>
      </c>
      <c r="BV415" s="146">
        <v>0</v>
      </c>
      <c r="BW415" s="146">
        <v>0</v>
      </c>
      <c r="BX415" s="146">
        <v>0</v>
      </c>
      <c r="BY415" s="146">
        <v>0</v>
      </c>
      <c r="BZ415" s="146">
        <v>0</v>
      </c>
      <c r="CA415" s="146">
        <v>0</v>
      </c>
      <c r="CB415" s="146">
        <v>0</v>
      </c>
      <c r="CC415" s="146">
        <v>0</v>
      </c>
      <c r="CD415" s="146">
        <v>0</v>
      </c>
      <c r="CE415" s="146">
        <v>0</v>
      </c>
      <c r="CF415" s="146">
        <v>0</v>
      </c>
      <c r="CG415" s="146">
        <v>0</v>
      </c>
      <c r="CH415" s="146">
        <v>0</v>
      </c>
      <c r="CI415" s="146">
        <v>0</v>
      </c>
      <c r="CJ415" s="146">
        <v>0</v>
      </c>
      <c r="CK415" s="146">
        <v>0</v>
      </c>
      <c r="CL415" s="146">
        <v>0</v>
      </c>
      <c r="CM415" s="146">
        <v>0</v>
      </c>
      <c r="CN415" s="146">
        <v>0</v>
      </c>
      <c r="CO415" s="146">
        <v>0</v>
      </c>
      <c r="CP415" s="146">
        <v>0</v>
      </c>
      <c r="CQ415" s="146">
        <v>0</v>
      </c>
      <c r="CR415" s="146">
        <v>0</v>
      </c>
      <c r="CS415" s="146">
        <v>0</v>
      </c>
      <c r="CT415" s="146">
        <v>0</v>
      </c>
      <c r="CU415" s="146">
        <v>0</v>
      </c>
      <c r="CV415" s="146">
        <v>0</v>
      </c>
      <c r="CW415" s="146">
        <v>0</v>
      </c>
      <c r="CX415" s="146">
        <v>0</v>
      </c>
      <c r="CY415" s="146">
        <v>0</v>
      </c>
      <c r="CZ415" s="146">
        <v>0</v>
      </c>
      <c r="DA415" s="146">
        <v>0</v>
      </c>
      <c r="DB415" s="146">
        <v>0</v>
      </c>
      <c r="DC415" s="146">
        <v>0</v>
      </c>
      <c r="DD415" s="146">
        <v>0</v>
      </c>
      <c r="DE415" s="146">
        <v>0</v>
      </c>
      <c r="DF415" s="146">
        <v>0</v>
      </c>
      <c r="DG415" s="146">
        <v>0</v>
      </c>
      <c r="DH415" s="146">
        <v>0</v>
      </c>
      <c r="DI415" s="146">
        <v>0</v>
      </c>
      <c r="DJ415" s="146">
        <v>0</v>
      </c>
      <c r="DK415" s="146">
        <v>0</v>
      </c>
      <c r="DL415" s="146">
        <v>0</v>
      </c>
      <c r="DM415" s="146">
        <v>0</v>
      </c>
      <c r="DN415" s="146">
        <v>0</v>
      </c>
      <c r="DO415" s="146">
        <v>0</v>
      </c>
      <c r="DP415" s="146">
        <v>0</v>
      </c>
      <c r="DQ415" s="146">
        <v>0</v>
      </c>
      <c r="DR415" s="146">
        <v>0</v>
      </c>
      <c r="DS415" s="146">
        <v>0</v>
      </c>
      <c r="DT415" s="146">
        <v>0</v>
      </c>
      <c r="DU415" s="146">
        <v>0</v>
      </c>
      <c r="DV415" s="146">
        <v>0</v>
      </c>
      <c r="DW415" s="146">
        <v>0</v>
      </c>
      <c r="DX415" s="146">
        <v>0</v>
      </c>
      <c r="DY415" s="146">
        <v>0</v>
      </c>
      <c r="DZ415" s="146">
        <v>0</v>
      </c>
      <c r="EA415" s="146">
        <v>0</v>
      </c>
      <c r="EB415" s="146">
        <v>0</v>
      </c>
      <c r="EC415" s="146">
        <v>0</v>
      </c>
      <c r="ED415" s="146">
        <v>0</v>
      </c>
      <c r="EE415" s="146">
        <v>0</v>
      </c>
      <c r="EF415" s="146">
        <v>0</v>
      </c>
      <c r="EG415" s="146">
        <v>0</v>
      </c>
      <c r="EH415" s="146">
        <v>0</v>
      </c>
      <c r="EI415" s="146">
        <v>0</v>
      </c>
      <c r="EJ415" s="146">
        <v>0</v>
      </c>
      <c r="EK415" s="146">
        <v>0</v>
      </c>
      <c r="EL415" s="146">
        <v>0</v>
      </c>
      <c r="EM415" s="146">
        <v>0</v>
      </c>
      <c r="EN415" s="146">
        <v>0</v>
      </c>
      <c r="EO415" s="146">
        <v>0</v>
      </c>
      <c r="EP415" s="146">
        <v>0</v>
      </c>
      <c r="EQ415" s="146">
        <v>0</v>
      </c>
      <c r="ER415" s="146">
        <v>0</v>
      </c>
      <c r="ES415" s="146">
        <v>0</v>
      </c>
      <c r="ET415" s="146">
        <v>0</v>
      </c>
      <c r="EU415" s="146">
        <v>0</v>
      </c>
      <c r="EV415" s="146">
        <v>0</v>
      </c>
      <c r="EW415" s="146">
        <v>0</v>
      </c>
      <c r="EX415" s="146">
        <v>0</v>
      </c>
      <c r="EY415" s="146">
        <v>0</v>
      </c>
      <c r="EZ415" s="146">
        <v>0</v>
      </c>
      <c r="FA415" s="146">
        <v>0</v>
      </c>
      <c r="FB415" s="146">
        <v>0</v>
      </c>
      <c r="FC415" s="146">
        <v>0</v>
      </c>
      <c r="FD415" s="146">
        <v>0</v>
      </c>
      <c r="FE415" s="146">
        <v>0</v>
      </c>
      <c r="FF415" s="146">
        <v>0</v>
      </c>
      <c r="FG415" s="146">
        <v>0</v>
      </c>
      <c r="FH415" s="146">
        <v>0</v>
      </c>
      <c r="FI415" s="146">
        <v>0</v>
      </c>
      <c r="FJ415" s="146">
        <v>0</v>
      </c>
      <c r="FK415" s="146">
        <v>0</v>
      </c>
      <c r="FL415" s="146">
        <v>0</v>
      </c>
      <c r="FM415" s="146">
        <v>0</v>
      </c>
      <c r="FN415" s="146">
        <v>0</v>
      </c>
      <c r="FO415" s="146">
        <v>0</v>
      </c>
      <c r="FP415" s="146">
        <v>0</v>
      </c>
      <c r="FQ415" s="146">
        <v>0</v>
      </c>
      <c r="FR415" s="146">
        <v>0</v>
      </c>
      <c r="FS415" s="146">
        <v>0</v>
      </c>
      <c r="FT415" s="146">
        <v>0</v>
      </c>
      <c r="FU415" s="146">
        <v>0</v>
      </c>
      <c r="FV415" s="146">
        <v>0</v>
      </c>
      <c r="FW415" s="146">
        <v>0</v>
      </c>
      <c r="FX415" s="146">
        <v>0</v>
      </c>
      <c r="FY415" s="146">
        <v>0</v>
      </c>
      <c r="FZ415" s="146">
        <v>0</v>
      </c>
      <c r="GA415" s="146">
        <v>0</v>
      </c>
      <c r="GB415" s="146">
        <v>0</v>
      </c>
      <c r="GC415" s="146">
        <v>0</v>
      </c>
      <c r="GD415" s="146">
        <v>0</v>
      </c>
      <c r="GE415" s="146">
        <v>0</v>
      </c>
      <c r="GF415" s="146">
        <v>0</v>
      </c>
      <c r="GG415" s="146">
        <v>0</v>
      </c>
      <c r="GH415" s="146">
        <v>0</v>
      </c>
      <c r="GI415" s="146">
        <v>0</v>
      </c>
      <c r="GJ415" s="146">
        <v>0</v>
      </c>
      <c r="GK415" s="146">
        <v>0</v>
      </c>
      <c r="GL415" s="146">
        <v>0</v>
      </c>
      <c r="GM415" s="146">
        <v>0</v>
      </c>
      <c r="GN415" s="146">
        <v>0</v>
      </c>
      <c r="GO415" s="146">
        <v>0</v>
      </c>
      <c r="GP415" s="146">
        <v>0</v>
      </c>
      <c r="GQ415" s="146">
        <v>0</v>
      </c>
      <c r="GR415" s="146">
        <v>0</v>
      </c>
      <c r="GS415" s="146">
        <v>0</v>
      </c>
      <c r="GT415" s="146">
        <v>0</v>
      </c>
      <c r="GU415" s="146">
        <v>0</v>
      </c>
      <c r="GV415" s="146">
        <v>0</v>
      </c>
      <c r="GW415" s="146">
        <v>0</v>
      </c>
      <c r="GX415" s="146">
        <v>0</v>
      </c>
      <c r="GY415" s="146">
        <v>0</v>
      </c>
      <c r="GZ415" s="146">
        <v>0</v>
      </c>
      <c r="HA415" s="146">
        <v>0</v>
      </c>
      <c r="HB415" s="146">
        <v>0</v>
      </c>
      <c r="HC415" s="146">
        <v>0</v>
      </c>
      <c r="HD415" s="146">
        <v>0</v>
      </c>
      <c r="HE415" s="146">
        <v>0</v>
      </c>
      <c r="HF415" s="146">
        <v>0</v>
      </c>
      <c r="HG415" s="146">
        <v>0</v>
      </c>
      <c r="HH415" s="146">
        <v>0</v>
      </c>
      <c r="HI415" s="146">
        <v>0</v>
      </c>
      <c r="HJ415" s="146">
        <v>0</v>
      </c>
      <c r="HK415" s="146">
        <v>0</v>
      </c>
      <c r="HL415" s="146">
        <v>0</v>
      </c>
      <c r="HM415" s="146">
        <v>0</v>
      </c>
      <c r="HN415" s="146">
        <v>0</v>
      </c>
      <c r="HO415" s="146">
        <v>0</v>
      </c>
      <c r="HP415" s="146">
        <v>0</v>
      </c>
      <c r="HQ415" s="146">
        <v>0</v>
      </c>
      <c r="HR415" s="146">
        <v>0</v>
      </c>
      <c r="HS415" s="146">
        <v>0</v>
      </c>
      <c r="HT415" s="146">
        <v>0</v>
      </c>
      <c r="HU415" s="146">
        <v>0</v>
      </c>
      <c r="HV415" s="146">
        <v>0</v>
      </c>
      <c r="HW415" s="146">
        <v>0</v>
      </c>
      <c r="HX415" s="146">
        <v>0</v>
      </c>
      <c r="HY415" s="146">
        <v>0</v>
      </c>
      <c r="HZ415" s="146">
        <v>0</v>
      </c>
      <c r="IA415" s="146">
        <v>0</v>
      </c>
      <c r="IB415" s="146">
        <v>0</v>
      </c>
      <c r="IC415" s="146">
        <v>0</v>
      </c>
      <c r="ID415" s="146">
        <v>0</v>
      </c>
      <c r="IE415" s="146">
        <v>0</v>
      </c>
      <c r="IF415" s="146">
        <v>0</v>
      </c>
      <c r="IG415" s="146">
        <v>0</v>
      </c>
      <c r="IH415" s="146">
        <v>0</v>
      </c>
      <c r="II415" s="146">
        <v>0</v>
      </c>
      <c r="IJ415" s="146">
        <v>0</v>
      </c>
      <c r="IK415" s="146">
        <v>0</v>
      </c>
      <c r="IL415" s="146">
        <v>0</v>
      </c>
      <c r="IM415" s="146">
        <v>0</v>
      </c>
      <c r="IN415" s="146">
        <v>0</v>
      </c>
      <c r="IO415" s="146">
        <v>0</v>
      </c>
      <c r="IP415" s="146">
        <v>0</v>
      </c>
      <c r="IQ415" s="146">
        <v>0</v>
      </c>
      <c r="IR415" s="146">
        <v>0</v>
      </c>
      <c r="IS415" s="146">
        <v>0</v>
      </c>
      <c r="IT415" s="146">
        <v>0</v>
      </c>
      <c r="IU415" s="146">
        <v>0</v>
      </c>
      <c r="IV415" s="146">
        <v>0</v>
      </c>
    </row>
    <row r="416" spans="1:256" s="149" customFormat="1" x14ac:dyDescent="0.2">
      <c r="A416" s="147" t="s">
        <v>954</v>
      </c>
      <c r="B416" s="148">
        <v>725</v>
      </c>
      <c r="C416" s="148">
        <v>93</v>
      </c>
      <c r="D416" s="148">
        <v>61</v>
      </c>
      <c r="E416" s="148">
        <v>136</v>
      </c>
      <c r="F416" s="148">
        <v>37</v>
      </c>
      <c r="G416" s="148">
        <v>553</v>
      </c>
      <c r="H416" s="148">
        <v>194</v>
      </c>
      <c r="I416" s="148">
        <v>42</v>
      </c>
      <c r="J416" s="148">
        <v>37</v>
      </c>
      <c r="K416" s="148">
        <v>46</v>
      </c>
      <c r="L416" s="148">
        <v>1300</v>
      </c>
      <c r="M416" s="148">
        <v>1061</v>
      </c>
      <c r="N416" s="148">
        <v>580</v>
      </c>
      <c r="O416" s="148">
        <v>1507</v>
      </c>
      <c r="P416" s="148">
        <v>550</v>
      </c>
      <c r="Q416" s="148">
        <v>1192</v>
      </c>
      <c r="R416" s="148">
        <v>417</v>
      </c>
      <c r="S416" s="148">
        <v>905</v>
      </c>
      <c r="T416" s="148">
        <v>1202</v>
      </c>
      <c r="U416" s="148">
        <v>694</v>
      </c>
      <c r="V416" s="148">
        <v>1000</v>
      </c>
      <c r="W416" s="148">
        <v>1331</v>
      </c>
      <c r="X416" s="148">
        <v>129</v>
      </c>
      <c r="Y416" s="148">
        <v>703</v>
      </c>
      <c r="Z416" s="148">
        <v>953</v>
      </c>
      <c r="AA416" s="148">
        <v>169</v>
      </c>
      <c r="AB416" s="148">
        <v>244</v>
      </c>
      <c r="AC416" s="148">
        <v>1332</v>
      </c>
      <c r="AD416" s="148">
        <v>137</v>
      </c>
      <c r="AE416" s="148">
        <v>39</v>
      </c>
      <c r="AF416" s="148">
        <v>95</v>
      </c>
      <c r="AG416" s="148">
        <v>38</v>
      </c>
      <c r="AH416" s="148">
        <v>84</v>
      </c>
      <c r="AI416" s="148">
        <v>60</v>
      </c>
      <c r="AJ416" s="148">
        <v>320</v>
      </c>
      <c r="AK416" s="148">
        <v>96</v>
      </c>
      <c r="AL416" s="148">
        <v>72</v>
      </c>
      <c r="AM416" s="148">
        <v>677</v>
      </c>
      <c r="AN416" s="148">
        <v>125</v>
      </c>
      <c r="AO416" s="148">
        <v>145</v>
      </c>
      <c r="AP416" s="148">
        <v>109</v>
      </c>
      <c r="AQ416" s="148">
        <v>275</v>
      </c>
      <c r="AR416" s="148">
        <v>281</v>
      </c>
      <c r="AS416" s="148">
        <v>87</v>
      </c>
      <c r="AT416" s="148">
        <v>72</v>
      </c>
      <c r="AU416" s="148">
        <v>230</v>
      </c>
      <c r="AV416" s="148">
        <v>42</v>
      </c>
      <c r="AW416" s="148">
        <v>276</v>
      </c>
      <c r="AX416" s="148">
        <v>243</v>
      </c>
      <c r="AY416" s="148">
        <v>240</v>
      </c>
      <c r="AZ416" s="148">
        <v>427</v>
      </c>
      <c r="BA416" s="148">
        <v>82</v>
      </c>
      <c r="BB416" s="148">
        <v>141</v>
      </c>
      <c r="BC416" s="148">
        <v>48</v>
      </c>
      <c r="BD416" s="148">
        <v>223</v>
      </c>
      <c r="BE416" s="148">
        <v>185</v>
      </c>
      <c r="BF416" s="148">
        <v>98</v>
      </c>
      <c r="BG416" s="148">
        <v>222</v>
      </c>
      <c r="BH416" s="148">
        <v>295</v>
      </c>
      <c r="BI416" s="148">
        <v>221</v>
      </c>
      <c r="BJ416" s="148">
        <v>241</v>
      </c>
      <c r="BK416" s="148">
        <v>101</v>
      </c>
      <c r="BL416" s="148">
        <v>220</v>
      </c>
      <c r="BM416" s="148">
        <v>95</v>
      </c>
      <c r="BN416" s="148">
        <v>202</v>
      </c>
      <c r="BO416" s="148">
        <v>320</v>
      </c>
      <c r="BP416" s="148">
        <v>163</v>
      </c>
      <c r="BQ416" s="148">
        <v>108</v>
      </c>
      <c r="BR416" s="148">
        <v>157</v>
      </c>
      <c r="BS416" s="148">
        <v>117</v>
      </c>
      <c r="BT416" s="148">
        <v>237</v>
      </c>
      <c r="BU416" s="148">
        <v>334</v>
      </c>
      <c r="BV416" s="148">
        <v>799</v>
      </c>
      <c r="BW416" s="148">
        <v>516</v>
      </c>
      <c r="BX416" s="148">
        <v>567</v>
      </c>
      <c r="BY416" s="148">
        <v>529</v>
      </c>
      <c r="BZ416" s="148">
        <v>40</v>
      </c>
      <c r="CA416" s="148">
        <v>81</v>
      </c>
      <c r="CB416" s="148">
        <v>230</v>
      </c>
      <c r="CC416" s="148">
        <v>162</v>
      </c>
      <c r="CD416" s="148">
        <v>72</v>
      </c>
      <c r="CE416" s="148">
        <v>143</v>
      </c>
      <c r="CF416" s="148">
        <v>214</v>
      </c>
      <c r="CG416" s="148">
        <v>276</v>
      </c>
      <c r="CH416" s="148">
        <v>265</v>
      </c>
      <c r="CI416" s="148">
        <v>204</v>
      </c>
      <c r="CJ416" s="148">
        <v>99</v>
      </c>
      <c r="CK416" s="148">
        <v>70</v>
      </c>
      <c r="CL416" s="148">
        <v>227</v>
      </c>
      <c r="CM416" s="148">
        <v>400</v>
      </c>
      <c r="CN416" s="148">
        <v>190</v>
      </c>
      <c r="CO416" s="148">
        <v>225</v>
      </c>
      <c r="CP416" s="148">
        <v>78</v>
      </c>
      <c r="CQ416" s="148">
        <v>47</v>
      </c>
      <c r="CR416" s="148">
        <v>34</v>
      </c>
      <c r="CS416" s="148">
        <v>32</v>
      </c>
      <c r="CT416" s="148">
        <v>32</v>
      </c>
      <c r="CU416" s="148">
        <v>39</v>
      </c>
      <c r="CV416" s="148">
        <v>43</v>
      </c>
      <c r="CW416" s="148">
        <v>53</v>
      </c>
      <c r="CX416" s="148">
        <v>44</v>
      </c>
      <c r="CY416" s="148">
        <v>73</v>
      </c>
      <c r="CZ416" s="148">
        <v>17</v>
      </c>
      <c r="DA416" s="148">
        <v>15</v>
      </c>
      <c r="DB416" s="148">
        <v>29</v>
      </c>
      <c r="DC416" s="148">
        <v>113</v>
      </c>
      <c r="DD416" s="148">
        <v>213</v>
      </c>
      <c r="DE416" s="148">
        <v>89</v>
      </c>
      <c r="DF416" s="148">
        <v>118</v>
      </c>
      <c r="DG416" s="148">
        <v>246</v>
      </c>
      <c r="DH416" s="148">
        <v>42</v>
      </c>
      <c r="DI416" s="148">
        <v>142</v>
      </c>
      <c r="DJ416" s="148">
        <v>314</v>
      </c>
      <c r="DK416" s="148">
        <v>66</v>
      </c>
      <c r="DL416" s="148">
        <v>94</v>
      </c>
      <c r="DM416" s="148">
        <v>59</v>
      </c>
      <c r="DN416" s="148">
        <v>37</v>
      </c>
      <c r="DO416" s="148">
        <v>35</v>
      </c>
      <c r="DP416" s="148">
        <v>339</v>
      </c>
      <c r="DQ416" s="148">
        <v>110</v>
      </c>
      <c r="DR416" s="148">
        <v>18</v>
      </c>
      <c r="DS416" s="148">
        <v>12</v>
      </c>
      <c r="DT416" s="148">
        <v>21</v>
      </c>
      <c r="DU416" s="148">
        <v>49</v>
      </c>
      <c r="DV416" s="148">
        <v>40</v>
      </c>
      <c r="DW416" s="148">
        <v>56</v>
      </c>
      <c r="DX416" s="148">
        <v>54</v>
      </c>
      <c r="DY416" s="148">
        <v>93</v>
      </c>
      <c r="DZ416" s="148">
        <v>43</v>
      </c>
      <c r="EA416" s="148">
        <v>58</v>
      </c>
      <c r="EB416" s="148">
        <v>23</v>
      </c>
      <c r="EC416" s="148">
        <v>83</v>
      </c>
      <c r="ED416" s="148">
        <v>135</v>
      </c>
      <c r="EE416" s="148">
        <v>217</v>
      </c>
      <c r="EF416" s="148">
        <v>130</v>
      </c>
      <c r="EG416" s="148">
        <v>174</v>
      </c>
      <c r="EH416" s="148">
        <v>199</v>
      </c>
      <c r="EI416" s="148">
        <v>525</v>
      </c>
      <c r="EJ416" s="148">
        <v>450</v>
      </c>
      <c r="EK416" s="148">
        <v>328</v>
      </c>
      <c r="EL416" s="148">
        <v>185</v>
      </c>
      <c r="EM416" s="148">
        <v>54</v>
      </c>
      <c r="EN416" s="148">
        <v>28</v>
      </c>
      <c r="EO416" s="148">
        <v>41</v>
      </c>
      <c r="EP416" s="148">
        <v>164</v>
      </c>
      <c r="EQ416" s="148">
        <v>34</v>
      </c>
      <c r="ER416" s="148">
        <v>95</v>
      </c>
      <c r="ES416" s="148">
        <v>86</v>
      </c>
      <c r="ET416" s="148">
        <v>298</v>
      </c>
      <c r="EU416" s="148">
        <v>159</v>
      </c>
      <c r="EV416" s="148">
        <v>232</v>
      </c>
      <c r="EW416" s="148">
        <v>78</v>
      </c>
      <c r="EX416" s="148">
        <v>23</v>
      </c>
      <c r="EY416" s="148">
        <v>63</v>
      </c>
      <c r="EZ416" s="148">
        <v>161</v>
      </c>
      <c r="FA416" s="148">
        <v>71</v>
      </c>
      <c r="FB416" s="148">
        <v>123</v>
      </c>
      <c r="FC416" s="148">
        <v>184</v>
      </c>
      <c r="FD416" s="148">
        <v>36</v>
      </c>
      <c r="FE416" s="148">
        <v>332</v>
      </c>
      <c r="FF416" s="148">
        <v>388</v>
      </c>
      <c r="FG416" s="148">
        <v>267</v>
      </c>
      <c r="FH416" s="148">
        <v>10</v>
      </c>
      <c r="FI416" s="148">
        <v>109</v>
      </c>
      <c r="FJ416" s="148">
        <v>75</v>
      </c>
      <c r="FK416" s="148">
        <v>19</v>
      </c>
      <c r="FL416" s="148">
        <v>126</v>
      </c>
      <c r="FM416" s="148">
        <v>59</v>
      </c>
      <c r="FN416" s="148">
        <v>132</v>
      </c>
      <c r="FO416" s="148">
        <v>44</v>
      </c>
      <c r="FP416" s="148">
        <v>81</v>
      </c>
      <c r="FQ416" s="148">
        <v>23</v>
      </c>
      <c r="FR416" s="148">
        <v>95</v>
      </c>
      <c r="FS416" s="148">
        <v>160</v>
      </c>
      <c r="FT416" s="148">
        <v>1</v>
      </c>
      <c r="FU416" s="148">
        <v>21</v>
      </c>
      <c r="FV416" s="148">
        <v>30</v>
      </c>
      <c r="FW416" s="148">
        <v>22</v>
      </c>
      <c r="FX416" s="148">
        <v>46</v>
      </c>
      <c r="FY416" s="148">
        <v>107</v>
      </c>
      <c r="FZ416" s="148">
        <v>114</v>
      </c>
      <c r="GA416" s="148">
        <v>7</v>
      </c>
      <c r="GB416" s="148">
        <v>21</v>
      </c>
      <c r="GC416" s="148">
        <v>12</v>
      </c>
      <c r="GD416" s="148">
        <v>12</v>
      </c>
      <c r="GE416" s="148">
        <v>46</v>
      </c>
      <c r="GF416" s="148">
        <v>54</v>
      </c>
      <c r="GG416" s="148">
        <v>16</v>
      </c>
      <c r="GH416" s="148">
        <v>73</v>
      </c>
      <c r="GI416" s="148">
        <v>24</v>
      </c>
      <c r="GJ416" s="148">
        <v>23</v>
      </c>
      <c r="GK416" s="148">
        <v>24</v>
      </c>
      <c r="GL416" s="148">
        <v>556</v>
      </c>
      <c r="GM416" s="148">
        <v>193</v>
      </c>
      <c r="GN416" s="148">
        <v>48</v>
      </c>
      <c r="GO416" s="148">
        <v>107</v>
      </c>
      <c r="GP416" s="148">
        <v>73</v>
      </c>
      <c r="GQ416" s="148">
        <v>180</v>
      </c>
      <c r="GR416" s="148">
        <v>167</v>
      </c>
      <c r="GS416" s="148">
        <v>133</v>
      </c>
      <c r="GT416" s="148">
        <v>85</v>
      </c>
      <c r="GU416" s="148">
        <v>871</v>
      </c>
      <c r="GV416" s="148">
        <v>650</v>
      </c>
      <c r="GW416" s="148">
        <v>125</v>
      </c>
      <c r="GX416" s="148">
        <v>163</v>
      </c>
      <c r="GY416" s="148">
        <v>53</v>
      </c>
      <c r="GZ416" s="148">
        <v>114</v>
      </c>
      <c r="HA416" s="148">
        <v>92</v>
      </c>
      <c r="HB416" s="148">
        <v>236</v>
      </c>
      <c r="HC416" s="148">
        <v>149</v>
      </c>
      <c r="HD416" s="148">
        <v>92</v>
      </c>
      <c r="HE416" s="148">
        <v>167</v>
      </c>
      <c r="HF416" s="148">
        <v>406</v>
      </c>
      <c r="HG416" s="148">
        <v>158</v>
      </c>
      <c r="HH416" s="148">
        <v>366</v>
      </c>
      <c r="HI416" s="148">
        <v>238</v>
      </c>
      <c r="HJ416" s="148">
        <v>14</v>
      </c>
      <c r="HK416" s="148">
        <v>35</v>
      </c>
      <c r="HL416" s="148">
        <v>70</v>
      </c>
      <c r="HM416" s="148">
        <v>38</v>
      </c>
      <c r="HN416" s="148">
        <v>41</v>
      </c>
      <c r="HO416" s="148">
        <v>89</v>
      </c>
      <c r="HP416" s="148">
        <v>365</v>
      </c>
      <c r="HQ416" s="148">
        <v>73</v>
      </c>
      <c r="HR416" s="148">
        <v>60</v>
      </c>
      <c r="HS416" s="148">
        <v>54</v>
      </c>
      <c r="HT416" s="148">
        <v>51</v>
      </c>
      <c r="HU416" s="148">
        <v>84</v>
      </c>
      <c r="HV416" s="148">
        <v>334</v>
      </c>
      <c r="HW416" s="148">
        <v>99</v>
      </c>
      <c r="HX416" s="148">
        <v>77</v>
      </c>
      <c r="HY416" s="148">
        <v>27</v>
      </c>
      <c r="HZ416" s="148">
        <v>139</v>
      </c>
      <c r="IA416" s="148">
        <v>107</v>
      </c>
      <c r="IB416" s="148">
        <v>114</v>
      </c>
      <c r="IC416" s="148">
        <v>79</v>
      </c>
      <c r="ID416" s="148">
        <v>48</v>
      </c>
      <c r="IE416" s="148">
        <v>338</v>
      </c>
      <c r="IF416" s="148">
        <v>360</v>
      </c>
      <c r="IG416" s="148">
        <v>114</v>
      </c>
      <c r="IH416" s="148">
        <v>39</v>
      </c>
      <c r="II416" s="148">
        <v>76</v>
      </c>
      <c r="IJ416" s="148">
        <v>104</v>
      </c>
      <c r="IK416" s="148">
        <v>53</v>
      </c>
      <c r="IL416" s="148">
        <v>73</v>
      </c>
      <c r="IM416" s="148">
        <v>54</v>
      </c>
      <c r="IN416" s="148">
        <v>77</v>
      </c>
      <c r="IO416" s="148">
        <v>83</v>
      </c>
      <c r="IP416" s="148">
        <v>88</v>
      </c>
      <c r="IQ416" s="148">
        <v>62</v>
      </c>
      <c r="IR416" s="148">
        <v>38</v>
      </c>
      <c r="IS416" s="148">
        <v>37</v>
      </c>
      <c r="IT416" s="148">
        <v>19</v>
      </c>
      <c r="IU416" s="148">
        <v>81</v>
      </c>
      <c r="IV416" s="148">
        <v>37</v>
      </c>
    </row>
    <row r="417" spans="1:256" x14ac:dyDescent="0.2">
      <c r="A417" s="150" t="s">
        <v>955</v>
      </c>
    </row>
    <row r="418" spans="1:256" x14ac:dyDescent="0.2">
      <c r="A418" s="150" t="s">
        <v>1083</v>
      </c>
    </row>
    <row r="420" spans="1:256" x14ac:dyDescent="0.2">
      <c r="A420" s="140" t="s">
        <v>1084</v>
      </c>
    </row>
    <row r="421" spans="1:256" x14ac:dyDescent="0.2">
      <c r="A421" s="141" t="s">
        <v>1085</v>
      </c>
    </row>
    <row r="422" spans="1:256" x14ac:dyDescent="0.2">
      <c r="A422" s="142" t="s">
        <v>677</v>
      </c>
    </row>
    <row r="423" spans="1:256" s="153" customFormat="1" ht="12" customHeight="1" x14ac:dyDescent="0.25">
      <c r="A423" s="188" t="s">
        <v>1086</v>
      </c>
      <c r="B423" s="190" t="s">
        <v>679</v>
      </c>
      <c r="C423" s="191"/>
      <c r="D423" s="191"/>
      <c r="E423" s="191"/>
      <c r="F423" s="191"/>
      <c r="G423" s="191"/>
      <c r="H423" s="191"/>
      <c r="I423" s="191"/>
      <c r="J423" s="191"/>
      <c r="K423" s="191"/>
      <c r="L423" s="191"/>
      <c r="M423" s="191"/>
      <c r="N423" s="191"/>
      <c r="O423" s="191"/>
      <c r="P423" s="191"/>
      <c r="Q423" s="191"/>
      <c r="R423" s="191"/>
      <c r="S423" s="191"/>
      <c r="T423" s="191"/>
      <c r="U423" s="191"/>
      <c r="V423" s="191"/>
      <c r="W423" s="191"/>
      <c r="X423" s="191"/>
      <c r="Y423" s="191"/>
      <c r="Z423" s="191"/>
      <c r="AA423" s="191"/>
      <c r="AB423" s="191"/>
      <c r="AC423" s="191"/>
      <c r="AD423" s="191"/>
      <c r="AE423" s="191"/>
      <c r="AF423" s="191"/>
      <c r="AG423" s="191"/>
      <c r="AH423" s="191"/>
      <c r="AI423" s="191"/>
      <c r="AJ423" s="191"/>
      <c r="AK423" s="191"/>
      <c r="AL423" s="191"/>
      <c r="AM423" s="191"/>
      <c r="AN423" s="191"/>
      <c r="AO423" s="191"/>
      <c r="AP423" s="191"/>
      <c r="AQ423" s="191"/>
      <c r="AR423" s="191"/>
      <c r="AS423" s="191"/>
      <c r="AT423" s="191"/>
      <c r="AU423" s="191"/>
      <c r="AV423" s="191"/>
      <c r="AW423" s="191"/>
      <c r="AX423" s="191"/>
      <c r="AY423" s="191"/>
      <c r="AZ423" s="191"/>
      <c r="BA423" s="191"/>
      <c r="BB423" s="191"/>
      <c r="BC423" s="191"/>
      <c r="BD423" s="191"/>
      <c r="BE423" s="191"/>
      <c r="BF423" s="191"/>
      <c r="BG423" s="191"/>
      <c r="BH423" s="191"/>
      <c r="BI423" s="191"/>
      <c r="BJ423" s="191"/>
      <c r="BK423" s="191"/>
      <c r="BL423" s="191"/>
      <c r="BM423" s="191"/>
      <c r="BN423" s="191"/>
      <c r="BO423" s="191"/>
      <c r="BP423" s="191"/>
      <c r="BQ423" s="191"/>
      <c r="BR423" s="191"/>
      <c r="BS423" s="191"/>
      <c r="BT423" s="191"/>
      <c r="BU423" s="191"/>
      <c r="BV423" s="191"/>
      <c r="BW423" s="191"/>
      <c r="BX423" s="191"/>
      <c r="BY423" s="191"/>
      <c r="BZ423" s="191"/>
      <c r="CA423" s="191"/>
      <c r="CB423" s="191"/>
      <c r="CC423" s="191"/>
      <c r="CD423" s="191"/>
      <c r="CE423" s="191"/>
      <c r="CF423" s="191"/>
      <c r="CG423" s="191"/>
      <c r="CH423" s="191"/>
      <c r="CI423" s="191"/>
      <c r="CJ423" s="191"/>
      <c r="CK423" s="191"/>
      <c r="CL423" s="191"/>
      <c r="CM423" s="191"/>
      <c r="CN423" s="191"/>
      <c r="CO423" s="191"/>
      <c r="CP423" s="191"/>
      <c r="CQ423" s="191"/>
      <c r="CR423" s="191"/>
      <c r="CS423" s="191"/>
      <c r="CT423" s="191"/>
      <c r="CU423" s="191"/>
      <c r="CV423" s="191"/>
      <c r="CW423" s="191"/>
      <c r="CX423" s="191"/>
      <c r="CY423" s="191"/>
      <c r="CZ423" s="191"/>
      <c r="DA423" s="191"/>
      <c r="DB423" s="191"/>
      <c r="DC423" s="191"/>
      <c r="DD423" s="191"/>
      <c r="DE423" s="191"/>
      <c r="DF423" s="191"/>
      <c r="DG423" s="191"/>
      <c r="DH423" s="191"/>
      <c r="DI423" s="191"/>
      <c r="DJ423" s="191"/>
      <c r="DK423" s="191"/>
      <c r="DL423" s="191"/>
      <c r="DM423" s="191"/>
      <c r="DN423" s="191"/>
      <c r="DO423" s="191"/>
      <c r="DP423" s="191"/>
      <c r="DQ423" s="191"/>
      <c r="DR423" s="191"/>
      <c r="DS423" s="191"/>
      <c r="DT423" s="191"/>
      <c r="DU423" s="191"/>
      <c r="DV423" s="191"/>
      <c r="DW423" s="191"/>
      <c r="DX423" s="191"/>
      <c r="DY423" s="191"/>
      <c r="DZ423" s="191"/>
      <c r="EA423" s="191"/>
      <c r="EB423" s="191"/>
      <c r="EC423" s="191"/>
      <c r="ED423" s="191"/>
      <c r="EE423" s="191"/>
      <c r="EF423" s="191"/>
      <c r="EG423" s="191"/>
      <c r="EH423" s="191"/>
      <c r="EI423" s="191"/>
      <c r="EJ423" s="191"/>
      <c r="EK423" s="191"/>
      <c r="EL423" s="191"/>
      <c r="EM423" s="191"/>
      <c r="EN423" s="191"/>
      <c r="EO423" s="191"/>
      <c r="EP423" s="191"/>
      <c r="EQ423" s="191"/>
      <c r="ER423" s="191"/>
      <c r="ES423" s="191"/>
      <c r="ET423" s="191"/>
      <c r="EU423" s="191"/>
      <c r="EV423" s="191"/>
      <c r="EW423" s="191"/>
      <c r="EX423" s="191"/>
      <c r="EY423" s="191"/>
      <c r="EZ423" s="191"/>
      <c r="FA423" s="191"/>
      <c r="FB423" s="191"/>
      <c r="FC423" s="191"/>
      <c r="FD423" s="191"/>
      <c r="FE423" s="191"/>
      <c r="FF423" s="191"/>
      <c r="FG423" s="191"/>
      <c r="FH423" s="191"/>
      <c r="FI423" s="191"/>
      <c r="FJ423" s="191"/>
      <c r="FK423" s="191"/>
      <c r="FL423" s="191"/>
      <c r="FM423" s="191"/>
      <c r="FN423" s="191"/>
      <c r="FO423" s="191"/>
      <c r="FP423" s="191"/>
      <c r="FQ423" s="191"/>
      <c r="FR423" s="191"/>
      <c r="FS423" s="191"/>
      <c r="FT423" s="191"/>
      <c r="FU423" s="191"/>
      <c r="FV423" s="191"/>
      <c r="FW423" s="191"/>
      <c r="FX423" s="191"/>
      <c r="FY423" s="191"/>
      <c r="FZ423" s="191"/>
      <c r="GA423" s="191"/>
      <c r="GB423" s="191"/>
      <c r="GC423" s="191"/>
      <c r="GD423" s="191"/>
      <c r="GE423" s="191"/>
      <c r="GF423" s="191"/>
      <c r="GG423" s="191"/>
      <c r="GH423" s="191"/>
      <c r="GI423" s="191"/>
      <c r="GJ423" s="191"/>
      <c r="GK423" s="191"/>
      <c r="GL423" s="191"/>
      <c r="GM423" s="191"/>
      <c r="GN423" s="191"/>
      <c r="GO423" s="191"/>
      <c r="GP423" s="191"/>
      <c r="GQ423" s="191"/>
      <c r="GR423" s="191"/>
      <c r="GS423" s="191"/>
      <c r="GT423" s="191"/>
      <c r="GU423" s="191"/>
      <c r="GV423" s="191"/>
      <c r="GW423" s="191"/>
      <c r="GX423" s="191"/>
      <c r="GY423" s="191"/>
      <c r="GZ423" s="191"/>
      <c r="HA423" s="191"/>
      <c r="HB423" s="191"/>
      <c r="HC423" s="191"/>
      <c r="HD423" s="191"/>
      <c r="HE423" s="191"/>
      <c r="HF423" s="191"/>
      <c r="HG423" s="191"/>
      <c r="HH423" s="191"/>
      <c r="HI423" s="191"/>
      <c r="HJ423" s="191"/>
      <c r="HK423" s="191"/>
      <c r="HL423" s="191"/>
      <c r="HM423" s="191"/>
      <c r="HN423" s="191"/>
      <c r="HO423" s="191"/>
      <c r="HP423" s="191"/>
      <c r="HQ423" s="191"/>
      <c r="HR423" s="191"/>
      <c r="HS423" s="191"/>
      <c r="HT423" s="191"/>
      <c r="HU423" s="191"/>
      <c r="HV423" s="191"/>
      <c r="HW423" s="191"/>
      <c r="HX423" s="191"/>
      <c r="HY423" s="191"/>
      <c r="HZ423" s="191"/>
      <c r="IA423" s="191"/>
      <c r="IB423" s="191"/>
      <c r="IC423" s="191"/>
      <c r="ID423" s="191"/>
      <c r="IE423" s="191"/>
      <c r="IF423" s="191"/>
      <c r="IG423" s="191"/>
      <c r="IH423" s="191"/>
      <c r="II423" s="191"/>
      <c r="IJ423" s="191"/>
      <c r="IK423" s="191"/>
      <c r="IL423" s="191"/>
      <c r="IM423" s="191"/>
      <c r="IN423" s="191"/>
      <c r="IO423" s="191"/>
      <c r="IP423" s="191"/>
      <c r="IQ423" s="191"/>
      <c r="IR423" s="191"/>
      <c r="IS423" s="191"/>
      <c r="IT423" s="191"/>
      <c r="IU423" s="191"/>
      <c r="IV423" s="191"/>
    </row>
    <row r="424" spans="1:256" ht="409.5" x14ac:dyDescent="0.2">
      <c r="A424" s="189"/>
      <c r="B424" s="144" t="s">
        <v>680</v>
      </c>
      <c r="C424" s="144" t="s">
        <v>681</v>
      </c>
      <c r="D424" s="144" t="s">
        <v>682</v>
      </c>
      <c r="E424" s="144" t="s">
        <v>683</v>
      </c>
      <c r="F424" s="144" t="s">
        <v>684</v>
      </c>
      <c r="G424" s="144" t="s">
        <v>685</v>
      </c>
      <c r="H424" s="144" t="s">
        <v>686</v>
      </c>
      <c r="I424" s="144" t="s">
        <v>687</v>
      </c>
      <c r="J424" s="144" t="s">
        <v>688</v>
      </c>
      <c r="K424" s="144" t="s">
        <v>689</v>
      </c>
      <c r="L424" s="144" t="s">
        <v>690</v>
      </c>
      <c r="M424" s="144" t="s">
        <v>691</v>
      </c>
      <c r="N424" s="144" t="s">
        <v>692</v>
      </c>
      <c r="O424" s="144" t="s">
        <v>693</v>
      </c>
      <c r="P424" s="144" t="s">
        <v>694</v>
      </c>
      <c r="Q424" s="144" t="s">
        <v>695</v>
      </c>
      <c r="R424" s="144" t="s">
        <v>696</v>
      </c>
      <c r="S424" s="144" t="s">
        <v>697</v>
      </c>
      <c r="T424" s="144" t="s">
        <v>698</v>
      </c>
      <c r="U424" s="144" t="s">
        <v>699</v>
      </c>
      <c r="V424" s="144" t="s">
        <v>700</v>
      </c>
      <c r="W424" s="144" t="s">
        <v>701</v>
      </c>
      <c r="X424" s="144" t="s">
        <v>702</v>
      </c>
      <c r="Y424" s="144" t="s">
        <v>703</v>
      </c>
      <c r="Z424" s="144" t="s">
        <v>704</v>
      </c>
      <c r="AA424" s="144" t="s">
        <v>705</v>
      </c>
      <c r="AB424" s="144" t="s">
        <v>706</v>
      </c>
      <c r="AC424" s="144" t="s">
        <v>707</v>
      </c>
      <c r="AD424" s="144" t="s">
        <v>708</v>
      </c>
      <c r="AE424" s="144" t="s">
        <v>709</v>
      </c>
      <c r="AF424" s="144" t="s">
        <v>710</v>
      </c>
      <c r="AG424" s="144" t="s">
        <v>711</v>
      </c>
      <c r="AH424" s="144" t="s">
        <v>712</v>
      </c>
      <c r="AI424" s="144" t="s">
        <v>713</v>
      </c>
      <c r="AJ424" s="144" t="s">
        <v>714</v>
      </c>
      <c r="AK424" s="144" t="s">
        <v>715</v>
      </c>
      <c r="AL424" s="144" t="s">
        <v>716</v>
      </c>
      <c r="AM424" s="144" t="s">
        <v>717</v>
      </c>
      <c r="AN424" s="144" t="s">
        <v>718</v>
      </c>
      <c r="AO424" s="144" t="s">
        <v>719</v>
      </c>
      <c r="AP424" s="144" t="s">
        <v>720</v>
      </c>
      <c r="AQ424" s="144" t="s">
        <v>721</v>
      </c>
      <c r="AR424" s="144" t="s">
        <v>722</v>
      </c>
      <c r="AS424" s="144" t="s">
        <v>723</v>
      </c>
      <c r="AT424" s="144" t="s">
        <v>724</v>
      </c>
      <c r="AU424" s="144" t="s">
        <v>725</v>
      </c>
      <c r="AV424" s="144" t="s">
        <v>726</v>
      </c>
      <c r="AW424" s="144" t="s">
        <v>727</v>
      </c>
      <c r="AX424" s="144" t="s">
        <v>728</v>
      </c>
      <c r="AY424" s="144" t="s">
        <v>729</v>
      </c>
      <c r="AZ424" s="144" t="s">
        <v>730</v>
      </c>
      <c r="BA424" s="144" t="s">
        <v>731</v>
      </c>
      <c r="BB424" s="144" t="s">
        <v>732</v>
      </c>
      <c r="BC424" s="144" t="s">
        <v>733</v>
      </c>
      <c r="BD424" s="144" t="s">
        <v>734</v>
      </c>
      <c r="BE424" s="144" t="s">
        <v>735</v>
      </c>
      <c r="BF424" s="144" t="s">
        <v>736</v>
      </c>
      <c r="BG424" s="144" t="s">
        <v>737</v>
      </c>
      <c r="BH424" s="144" t="s">
        <v>738</v>
      </c>
      <c r="BI424" s="144" t="s">
        <v>739</v>
      </c>
      <c r="BJ424" s="144" t="s">
        <v>740</v>
      </c>
      <c r="BK424" s="144" t="s">
        <v>741</v>
      </c>
      <c r="BL424" s="144" t="s">
        <v>742</v>
      </c>
      <c r="BM424" s="144" t="s">
        <v>743</v>
      </c>
      <c r="BN424" s="144" t="s">
        <v>744</v>
      </c>
      <c r="BO424" s="144" t="s">
        <v>745</v>
      </c>
      <c r="BP424" s="144" t="s">
        <v>746</v>
      </c>
      <c r="BQ424" s="144" t="s">
        <v>747</v>
      </c>
      <c r="BR424" s="144" t="s">
        <v>748</v>
      </c>
      <c r="BS424" s="144" t="s">
        <v>749</v>
      </c>
      <c r="BT424" s="144" t="s">
        <v>750</v>
      </c>
      <c r="BU424" s="144" t="s">
        <v>751</v>
      </c>
      <c r="BV424" s="144" t="s">
        <v>752</v>
      </c>
      <c r="BW424" s="144" t="s">
        <v>753</v>
      </c>
      <c r="BX424" s="144" t="s">
        <v>754</v>
      </c>
      <c r="BY424" s="144" t="s">
        <v>755</v>
      </c>
      <c r="BZ424" s="144" t="s">
        <v>756</v>
      </c>
      <c r="CA424" s="144" t="s">
        <v>757</v>
      </c>
      <c r="CB424" s="144" t="s">
        <v>758</v>
      </c>
      <c r="CC424" s="144" t="s">
        <v>759</v>
      </c>
      <c r="CD424" s="144" t="s">
        <v>760</v>
      </c>
      <c r="CE424" s="144" t="s">
        <v>761</v>
      </c>
      <c r="CF424" s="144" t="s">
        <v>762</v>
      </c>
      <c r="CG424" s="144" t="s">
        <v>763</v>
      </c>
      <c r="CH424" s="144" t="s">
        <v>764</v>
      </c>
      <c r="CI424" s="144" t="s">
        <v>765</v>
      </c>
      <c r="CJ424" s="144" t="s">
        <v>766</v>
      </c>
      <c r="CK424" s="144" t="s">
        <v>767</v>
      </c>
      <c r="CL424" s="144" t="s">
        <v>768</v>
      </c>
      <c r="CM424" s="144" t="s">
        <v>769</v>
      </c>
      <c r="CN424" s="144" t="s">
        <v>770</v>
      </c>
      <c r="CO424" s="144" t="s">
        <v>771</v>
      </c>
      <c r="CP424" s="144" t="s">
        <v>772</v>
      </c>
      <c r="CQ424" s="144" t="s">
        <v>773</v>
      </c>
      <c r="CR424" s="144" t="s">
        <v>774</v>
      </c>
      <c r="CS424" s="144" t="s">
        <v>775</v>
      </c>
      <c r="CT424" s="144" t="s">
        <v>776</v>
      </c>
      <c r="CU424" s="144" t="s">
        <v>777</v>
      </c>
      <c r="CV424" s="144" t="s">
        <v>778</v>
      </c>
      <c r="CW424" s="144" t="s">
        <v>779</v>
      </c>
      <c r="CX424" s="144" t="s">
        <v>780</v>
      </c>
      <c r="CY424" s="144" t="s">
        <v>781</v>
      </c>
      <c r="CZ424" s="144" t="s">
        <v>782</v>
      </c>
      <c r="DA424" s="144" t="s">
        <v>783</v>
      </c>
      <c r="DB424" s="144" t="s">
        <v>784</v>
      </c>
      <c r="DC424" s="144" t="s">
        <v>785</v>
      </c>
      <c r="DD424" s="144" t="s">
        <v>786</v>
      </c>
      <c r="DE424" s="144" t="s">
        <v>787</v>
      </c>
      <c r="DF424" s="144" t="s">
        <v>788</v>
      </c>
      <c r="DG424" s="144" t="s">
        <v>789</v>
      </c>
      <c r="DH424" s="144" t="s">
        <v>790</v>
      </c>
      <c r="DI424" s="144" t="s">
        <v>791</v>
      </c>
      <c r="DJ424" s="144" t="s">
        <v>792</v>
      </c>
      <c r="DK424" s="144" t="s">
        <v>793</v>
      </c>
      <c r="DL424" s="144" t="s">
        <v>794</v>
      </c>
      <c r="DM424" s="144" t="s">
        <v>795</v>
      </c>
      <c r="DN424" s="144" t="s">
        <v>796</v>
      </c>
      <c r="DO424" s="144" t="s">
        <v>797</v>
      </c>
      <c r="DP424" s="144" t="s">
        <v>798</v>
      </c>
      <c r="DQ424" s="144" t="s">
        <v>799</v>
      </c>
      <c r="DR424" s="144" t="s">
        <v>800</v>
      </c>
      <c r="DS424" s="144" t="s">
        <v>801</v>
      </c>
      <c r="DT424" s="144" t="s">
        <v>802</v>
      </c>
      <c r="DU424" s="144" t="s">
        <v>803</v>
      </c>
      <c r="DV424" s="144" t="s">
        <v>804</v>
      </c>
      <c r="DW424" s="144" t="s">
        <v>805</v>
      </c>
      <c r="DX424" s="144" t="s">
        <v>806</v>
      </c>
      <c r="DY424" s="144" t="s">
        <v>807</v>
      </c>
      <c r="DZ424" s="144" t="s">
        <v>808</v>
      </c>
      <c r="EA424" s="144" t="s">
        <v>809</v>
      </c>
      <c r="EB424" s="144" t="s">
        <v>810</v>
      </c>
      <c r="EC424" s="144" t="s">
        <v>811</v>
      </c>
      <c r="ED424" s="144" t="s">
        <v>812</v>
      </c>
      <c r="EE424" s="144" t="s">
        <v>813</v>
      </c>
      <c r="EF424" s="144" t="s">
        <v>814</v>
      </c>
      <c r="EG424" s="144" t="s">
        <v>815</v>
      </c>
      <c r="EH424" s="144" t="s">
        <v>816</v>
      </c>
      <c r="EI424" s="144" t="s">
        <v>817</v>
      </c>
      <c r="EJ424" s="144" t="s">
        <v>818</v>
      </c>
      <c r="EK424" s="144" t="s">
        <v>819</v>
      </c>
      <c r="EL424" s="144" t="s">
        <v>820</v>
      </c>
      <c r="EM424" s="144" t="s">
        <v>821</v>
      </c>
      <c r="EN424" s="144" t="s">
        <v>822</v>
      </c>
      <c r="EO424" s="144" t="s">
        <v>823</v>
      </c>
      <c r="EP424" s="144" t="s">
        <v>824</v>
      </c>
      <c r="EQ424" s="144" t="s">
        <v>825</v>
      </c>
      <c r="ER424" s="144" t="s">
        <v>826</v>
      </c>
      <c r="ES424" s="144" t="s">
        <v>827</v>
      </c>
      <c r="ET424" s="144" t="s">
        <v>828</v>
      </c>
      <c r="EU424" s="144" t="s">
        <v>829</v>
      </c>
      <c r="EV424" s="144" t="s">
        <v>830</v>
      </c>
      <c r="EW424" s="144" t="s">
        <v>831</v>
      </c>
      <c r="EX424" s="144" t="s">
        <v>832</v>
      </c>
      <c r="EY424" s="144" t="s">
        <v>833</v>
      </c>
      <c r="EZ424" s="144" t="s">
        <v>834</v>
      </c>
      <c r="FA424" s="144" t="s">
        <v>835</v>
      </c>
      <c r="FB424" s="144" t="s">
        <v>836</v>
      </c>
      <c r="FC424" s="144" t="s">
        <v>837</v>
      </c>
      <c r="FD424" s="144" t="s">
        <v>838</v>
      </c>
      <c r="FE424" s="144" t="s">
        <v>839</v>
      </c>
      <c r="FF424" s="144" t="s">
        <v>840</v>
      </c>
      <c r="FG424" s="144" t="s">
        <v>841</v>
      </c>
      <c r="FH424" s="144" t="s">
        <v>842</v>
      </c>
      <c r="FI424" s="144" t="s">
        <v>843</v>
      </c>
      <c r="FJ424" s="144" t="s">
        <v>844</v>
      </c>
      <c r="FK424" s="144" t="s">
        <v>845</v>
      </c>
      <c r="FL424" s="144" t="s">
        <v>846</v>
      </c>
      <c r="FM424" s="144" t="s">
        <v>847</v>
      </c>
      <c r="FN424" s="144" t="s">
        <v>848</v>
      </c>
      <c r="FO424" s="144" t="s">
        <v>849</v>
      </c>
      <c r="FP424" s="144" t="s">
        <v>850</v>
      </c>
      <c r="FQ424" s="144" t="s">
        <v>851</v>
      </c>
      <c r="FR424" s="144" t="s">
        <v>852</v>
      </c>
      <c r="FS424" s="144" t="s">
        <v>853</v>
      </c>
      <c r="FT424" s="144" t="s">
        <v>854</v>
      </c>
      <c r="FU424" s="144" t="s">
        <v>855</v>
      </c>
      <c r="FV424" s="144" t="s">
        <v>856</v>
      </c>
      <c r="FW424" s="144" t="s">
        <v>857</v>
      </c>
      <c r="FX424" s="144" t="s">
        <v>858</v>
      </c>
      <c r="FY424" s="144" t="s">
        <v>859</v>
      </c>
      <c r="FZ424" s="144" t="s">
        <v>860</v>
      </c>
      <c r="GA424" s="144" t="s">
        <v>861</v>
      </c>
      <c r="GB424" s="144" t="s">
        <v>862</v>
      </c>
      <c r="GC424" s="144" t="s">
        <v>863</v>
      </c>
      <c r="GD424" s="144" t="s">
        <v>864</v>
      </c>
      <c r="GE424" s="144" t="s">
        <v>865</v>
      </c>
      <c r="GF424" s="144" t="s">
        <v>866</v>
      </c>
      <c r="GG424" s="144" t="s">
        <v>867</v>
      </c>
      <c r="GH424" s="144" t="s">
        <v>868</v>
      </c>
      <c r="GI424" s="144" t="s">
        <v>869</v>
      </c>
      <c r="GJ424" s="144" t="s">
        <v>870</v>
      </c>
      <c r="GK424" s="144" t="s">
        <v>871</v>
      </c>
      <c r="GL424" s="144" t="s">
        <v>872</v>
      </c>
      <c r="GM424" s="144" t="s">
        <v>873</v>
      </c>
      <c r="GN424" s="144" t="s">
        <v>874</v>
      </c>
      <c r="GO424" s="144" t="s">
        <v>875</v>
      </c>
      <c r="GP424" s="144" t="s">
        <v>876</v>
      </c>
      <c r="GQ424" s="144" t="s">
        <v>877</v>
      </c>
      <c r="GR424" s="144" t="s">
        <v>878</v>
      </c>
      <c r="GS424" s="144" t="s">
        <v>879</v>
      </c>
      <c r="GT424" s="144" t="s">
        <v>880</v>
      </c>
      <c r="GU424" s="144" t="s">
        <v>881</v>
      </c>
      <c r="GV424" s="144" t="s">
        <v>882</v>
      </c>
      <c r="GW424" s="144" t="s">
        <v>883</v>
      </c>
      <c r="GX424" s="144" t="s">
        <v>884</v>
      </c>
      <c r="GY424" s="144" t="s">
        <v>885</v>
      </c>
      <c r="GZ424" s="144" t="s">
        <v>886</v>
      </c>
      <c r="HA424" s="144" t="s">
        <v>887</v>
      </c>
      <c r="HB424" s="144" t="s">
        <v>888</v>
      </c>
      <c r="HC424" s="144" t="s">
        <v>889</v>
      </c>
      <c r="HD424" s="144" t="s">
        <v>890</v>
      </c>
      <c r="HE424" s="144" t="s">
        <v>891</v>
      </c>
      <c r="HF424" s="144" t="s">
        <v>892</v>
      </c>
      <c r="HG424" s="144" t="s">
        <v>893</v>
      </c>
      <c r="HH424" s="144" t="s">
        <v>894</v>
      </c>
      <c r="HI424" s="144" t="s">
        <v>895</v>
      </c>
      <c r="HJ424" s="144" t="s">
        <v>896</v>
      </c>
      <c r="HK424" s="144" t="s">
        <v>897</v>
      </c>
      <c r="HL424" s="144" t="s">
        <v>898</v>
      </c>
      <c r="HM424" s="144" t="s">
        <v>899</v>
      </c>
      <c r="HN424" s="144" t="s">
        <v>900</v>
      </c>
      <c r="HO424" s="144" t="s">
        <v>901</v>
      </c>
      <c r="HP424" s="144" t="s">
        <v>902</v>
      </c>
      <c r="HQ424" s="144" t="s">
        <v>903</v>
      </c>
      <c r="HR424" s="144" t="s">
        <v>904</v>
      </c>
      <c r="HS424" s="144" t="s">
        <v>905</v>
      </c>
      <c r="HT424" s="144" t="s">
        <v>906</v>
      </c>
      <c r="HU424" s="144" t="s">
        <v>907</v>
      </c>
      <c r="HV424" s="144" t="s">
        <v>908</v>
      </c>
      <c r="HW424" s="144" t="s">
        <v>909</v>
      </c>
      <c r="HX424" s="144" t="s">
        <v>910</v>
      </c>
      <c r="HY424" s="144" t="s">
        <v>911</v>
      </c>
      <c r="HZ424" s="144" t="s">
        <v>912</v>
      </c>
      <c r="IA424" s="144" t="s">
        <v>913</v>
      </c>
      <c r="IB424" s="144" t="s">
        <v>914</v>
      </c>
      <c r="IC424" s="144" t="s">
        <v>915</v>
      </c>
      <c r="ID424" s="144" t="s">
        <v>916</v>
      </c>
      <c r="IE424" s="144" t="s">
        <v>917</v>
      </c>
      <c r="IF424" s="144" t="s">
        <v>918</v>
      </c>
      <c r="IG424" s="144" t="s">
        <v>919</v>
      </c>
      <c r="IH424" s="144" t="s">
        <v>920</v>
      </c>
      <c r="II424" s="144" t="s">
        <v>921</v>
      </c>
      <c r="IJ424" s="144" t="s">
        <v>922</v>
      </c>
      <c r="IK424" s="144" t="s">
        <v>923</v>
      </c>
      <c r="IL424" s="144" t="s">
        <v>924</v>
      </c>
      <c r="IM424" s="144" t="s">
        <v>925</v>
      </c>
      <c r="IN424" s="144" t="s">
        <v>926</v>
      </c>
      <c r="IO424" s="144" t="s">
        <v>927</v>
      </c>
      <c r="IP424" s="144" t="s">
        <v>928</v>
      </c>
      <c r="IQ424" s="144" t="s">
        <v>929</v>
      </c>
      <c r="IR424" s="144" t="s">
        <v>930</v>
      </c>
      <c r="IS424" s="144" t="s">
        <v>931</v>
      </c>
      <c r="IT424" s="144" t="s">
        <v>932</v>
      </c>
      <c r="IU424" s="144" t="s">
        <v>933</v>
      </c>
      <c r="IV424" s="144" t="s">
        <v>934</v>
      </c>
    </row>
    <row r="425" spans="1:256" x14ac:dyDescent="0.2">
      <c r="A425" s="145" t="s">
        <v>1087</v>
      </c>
      <c r="B425" s="146">
        <v>595</v>
      </c>
      <c r="C425" s="146">
        <v>75</v>
      </c>
      <c r="D425" s="146">
        <v>52</v>
      </c>
      <c r="E425" s="146">
        <v>109</v>
      </c>
      <c r="F425" s="146">
        <v>25</v>
      </c>
      <c r="G425" s="146">
        <v>468</v>
      </c>
      <c r="H425" s="146">
        <v>169</v>
      </c>
      <c r="I425" s="146">
        <v>32</v>
      </c>
      <c r="J425" s="146">
        <v>24</v>
      </c>
      <c r="K425" s="146">
        <v>45</v>
      </c>
      <c r="L425" s="146">
        <v>1236</v>
      </c>
      <c r="M425" s="146">
        <v>912</v>
      </c>
      <c r="N425" s="146">
        <v>403</v>
      </c>
      <c r="O425" s="146">
        <v>818</v>
      </c>
      <c r="P425" s="146">
        <v>441</v>
      </c>
      <c r="Q425" s="146">
        <v>805</v>
      </c>
      <c r="R425" s="146">
        <v>320</v>
      </c>
      <c r="S425" s="146">
        <v>586</v>
      </c>
      <c r="T425" s="146">
        <v>954</v>
      </c>
      <c r="U425" s="146">
        <v>606</v>
      </c>
      <c r="V425" s="146">
        <v>812</v>
      </c>
      <c r="W425" s="146">
        <v>1318</v>
      </c>
      <c r="X425" s="146">
        <v>116</v>
      </c>
      <c r="Y425" s="146">
        <v>473</v>
      </c>
      <c r="Z425" s="146">
        <v>738</v>
      </c>
      <c r="AA425" s="146">
        <v>149</v>
      </c>
      <c r="AB425" s="146">
        <v>208</v>
      </c>
      <c r="AC425" s="146">
        <v>1317</v>
      </c>
      <c r="AD425" s="146">
        <v>106</v>
      </c>
      <c r="AE425" s="146">
        <v>34</v>
      </c>
      <c r="AF425" s="146">
        <v>80</v>
      </c>
      <c r="AG425" s="146">
        <v>32</v>
      </c>
      <c r="AH425" s="146">
        <v>75</v>
      </c>
      <c r="AI425" s="146">
        <v>57</v>
      </c>
      <c r="AJ425" s="146">
        <v>272</v>
      </c>
      <c r="AK425" s="146">
        <v>74</v>
      </c>
      <c r="AL425" s="146">
        <v>62</v>
      </c>
      <c r="AM425" s="146">
        <v>664</v>
      </c>
      <c r="AN425" s="146">
        <v>117</v>
      </c>
      <c r="AO425" s="146">
        <v>111</v>
      </c>
      <c r="AP425" s="146">
        <v>75</v>
      </c>
      <c r="AQ425" s="146">
        <v>216</v>
      </c>
      <c r="AR425" s="146">
        <v>276</v>
      </c>
      <c r="AS425" s="146">
        <v>77</v>
      </c>
      <c r="AT425" s="146">
        <v>47</v>
      </c>
      <c r="AU425" s="146">
        <v>206</v>
      </c>
      <c r="AV425" s="146">
        <v>37</v>
      </c>
      <c r="AW425" s="146">
        <v>270</v>
      </c>
      <c r="AX425" s="146">
        <v>161</v>
      </c>
      <c r="AY425" s="146">
        <v>186</v>
      </c>
      <c r="AZ425" s="146">
        <v>401</v>
      </c>
      <c r="BA425" s="146">
        <v>77</v>
      </c>
      <c r="BB425" s="146">
        <v>96</v>
      </c>
      <c r="BC425" s="146">
        <v>34</v>
      </c>
      <c r="BD425" s="146">
        <v>183</v>
      </c>
      <c r="BE425" s="146">
        <v>129</v>
      </c>
      <c r="BF425" s="146">
        <v>76</v>
      </c>
      <c r="BG425" s="146">
        <v>202</v>
      </c>
      <c r="BH425" s="146">
        <v>276</v>
      </c>
      <c r="BI425" s="146">
        <v>192</v>
      </c>
      <c r="BJ425" s="146">
        <v>163</v>
      </c>
      <c r="BK425" s="146">
        <v>82</v>
      </c>
      <c r="BL425" s="146">
        <v>217</v>
      </c>
      <c r="BM425" s="146">
        <v>63</v>
      </c>
      <c r="BN425" s="146">
        <v>150</v>
      </c>
      <c r="BO425" s="146">
        <v>268</v>
      </c>
      <c r="BP425" s="146">
        <v>127</v>
      </c>
      <c r="BQ425" s="146">
        <v>71</v>
      </c>
      <c r="BR425" s="146">
        <v>144</v>
      </c>
      <c r="BS425" s="146">
        <v>91</v>
      </c>
      <c r="BT425" s="146">
        <v>181</v>
      </c>
      <c r="BU425" s="146">
        <v>297</v>
      </c>
      <c r="BV425" s="146">
        <v>786</v>
      </c>
      <c r="BW425" s="146">
        <v>443</v>
      </c>
      <c r="BX425" s="146">
        <v>431</v>
      </c>
      <c r="BY425" s="146">
        <v>362</v>
      </c>
      <c r="BZ425" s="146">
        <v>37</v>
      </c>
      <c r="CA425" s="146">
        <v>80</v>
      </c>
      <c r="CB425" s="146">
        <v>210</v>
      </c>
      <c r="CC425" s="146">
        <v>139</v>
      </c>
      <c r="CD425" s="146">
        <v>62</v>
      </c>
      <c r="CE425" s="146">
        <v>121</v>
      </c>
      <c r="CF425" s="146">
        <v>205</v>
      </c>
      <c r="CG425" s="146">
        <v>261</v>
      </c>
      <c r="CH425" s="146">
        <v>257</v>
      </c>
      <c r="CI425" s="146">
        <v>200</v>
      </c>
      <c r="CJ425" s="146">
        <v>77</v>
      </c>
      <c r="CK425" s="146">
        <v>65</v>
      </c>
      <c r="CL425" s="146">
        <v>213</v>
      </c>
      <c r="CM425" s="146">
        <v>317</v>
      </c>
      <c r="CN425" s="146">
        <v>179</v>
      </c>
      <c r="CO425" s="146">
        <v>225</v>
      </c>
      <c r="CP425" s="146">
        <v>74</v>
      </c>
      <c r="CQ425" s="146">
        <v>47</v>
      </c>
      <c r="CR425" s="146">
        <v>30</v>
      </c>
      <c r="CS425" s="146">
        <v>24</v>
      </c>
      <c r="CT425" s="146">
        <v>27</v>
      </c>
      <c r="CU425" s="146">
        <v>35</v>
      </c>
      <c r="CV425" s="146">
        <v>37</v>
      </c>
      <c r="CW425" s="146">
        <v>45</v>
      </c>
      <c r="CX425" s="146">
        <v>39</v>
      </c>
      <c r="CY425" s="146">
        <v>73</v>
      </c>
      <c r="CZ425" s="146">
        <v>15</v>
      </c>
      <c r="DA425" s="146">
        <v>11</v>
      </c>
      <c r="DB425" s="146">
        <v>28</v>
      </c>
      <c r="DC425" s="146">
        <v>111</v>
      </c>
      <c r="DD425" s="146">
        <v>190</v>
      </c>
      <c r="DE425" s="146">
        <v>87</v>
      </c>
      <c r="DF425" s="146">
        <v>107</v>
      </c>
      <c r="DG425" s="146">
        <v>171</v>
      </c>
      <c r="DH425" s="146">
        <v>38</v>
      </c>
      <c r="DI425" s="146">
        <v>119</v>
      </c>
      <c r="DJ425" s="146">
        <v>210</v>
      </c>
      <c r="DK425" s="146">
        <v>56</v>
      </c>
      <c r="DL425" s="146">
        <v>74</v>
      </c>
      <c r="DM425" s="146">
        <v>57</v>
      </c>
      <c r="DN425" s="146">
        <v>31</v>
      </c>
      <c r="DO425" s="146">
        <v>31</v>
      </c>
      <c r="DP425" s="146">
        <v>335</v>
      </c>
      <c r="DQ425" s="146">
        <v>93</v>
      </c>
      <c r="DR425" s="146">
        <v>18</v>
      </c>
      <c r="DS425" s="146">
        <v>12</v>
      </c>
      <c r="DT425" s="146">
        <v>21</v>
      </c>
      <c r="DU425" s="146">
        <v>49</v>
      </c>
      <c r="DV425" s="146">
        <v>39</v>
      </c>
      <c r="DW425" s="146">
        <v>52</v>
      </c>
      <c r="DX425" s="146">
        <v>48</v>
      </c>
      <c r="DY425" s="146">
        <v>84</v>
      </c>
      <c r="DZ425" s="146">
        <v>43</v>
      </c>
      <c r="EA425" s="146">
        <v>53</v>
      </c>
      <c r="EB425" s="146">
        <v>17</v>
      </c>
      <c r="EC425" s="146">
        <v>75</v>
      </c>
      <c r="ED425" s="146">
        <v>114</v>
      </c>
      <c r="EE425" s="146">
        <v>173</v>
      </c>
      <c r="EF425" s="146">
        <v>123</v>
      </c>
      <c r="EG425" s="146">
        <v>164</v>
      </c>
      <c r="EH425" s="146">
        <v>169</v>
      </c>
      <c r="EI425" s="146">
        <v>399</v>
      </c>
      <c r="EJ425" s="146">
        <v>343</v>
      </c>
      <c r="EK425" s="146">
        <v>261</v>
      </c>
      <c r="EL425" s="146">
        <v>149</v>
      </c>
      <c r="EM425" s="146">
        <v>44</v>
      </c>
      <c r="EN425" s="146">
        <v>27</v>
      </c>
      <c r="EO425" s="146">
        <v>36</v>
      </c>
      <c r="EP425" s="146">
        <v>137</v>
      </c>
      <c r="EQ425" s="146">
        <v>33</v>
      </c>
      <c r="ER425" s="146">
        <v>84</v>
      </c>
      <c r="ES425" s="146">
        <v>68</v>
      </c>
      <c r="ET425" s="146">
        <v>291</v>
      </c>
      <c r="EU425" s="146">
        <v>151</v>
      </c>
      <c r="EV425" s="146">
        <v>222</v>
      </c>
      <c r="EW425" s="146">
        <v>72</v>
      </c>
      <c r="EX425" s="146">
        <v>23</v>
      </c>
      <c r="EY425" s="146">
        <v>50</v>
      </c>
      <c r="EZ425" s="146">
        <v>154</v>
      </c>
      <c r="FA425" s="146">
        <v>54</v>
      </c>
      <c r="FB425" s="146">
        <v>121</v>
      </c>
      <c r="FC425" s="146">
        <v>171</v>
      </c>
      <c r="FD425" s="146">
        <v>35</v>
      </c>
      <c r="FE425" s="146">
        <v>312</v>
      </c>
      <c r="FF425" s="146">
        <v>382</v>
      </c>
      <c r="FG425" s="146">
        <v>237</v>
      </c>
      <c r="FH425" s="146">
        <v>5</v>
      </c>
      <c r="FI425" s="146">
        <v>91</v>
      </c>
      <c r="FJ425" s="146">
        <v>54</v>
      </c>
      <c r="FK425" s="146">
        <v>10</v>
      </c>
      <c r="FL425" s="146">
        <v>79</v>
      </c>
      <c r="FM425" s="146">
        <v>56</v>
      </c>
      <c r="FN425" s="146">
        <v>100</v>
      </c>
      <c r="FO425" s="146">
        <v>38</v>
      </c>
      <c r="FP425" s="146">
        <v>60</v>
      </c>
      <c r="FQ425" s="146">
        <v>18</v>
      </c>
      <c r="FR425" s="146">
        <v>93</v>
      </c>
      <c r="FS425" s="146">
        <v>117</v>
      </c>
      <c r="FT425" s="146">
        <v>1</v>
      </c>
      <c r="FU425" s="146">
        <v>6</v>
      </c>
      <c r="FV425" s="146">
        <v>24</v>
      </c>
      <c r="FW425" s="146">
        <v>22</v>
      </c>
      <c r="FX425" s="146">
        <v>45</v>
      </c>
      <c r="FY425" s="146">
        <v>101</v>
      </c>
      <c r="FZ425" s="146">
        <v>103</v>
      </c>
      <c r="GA425" s="146">
        <v>7</v>
      </c>
      <c r="GB425" s="146">
        <v>18</v>
      </c>
      <c r="GC425" s="146">
        <v>10</v>
      </c>
      <c r="GD425" s="146">
        <v>12</v>
      </c>
      <c r="GE425" s="146">
        <v>34</v>
      </c>
      <c r="GF425" s="146">
        <v>48</v>
      </c>
      <c r="GG425" s="146">
        <v>15</v>
      </c>
      <c r="GH425" s="146">
        <v>58</v>
      </c>
      <c r="GI425" s="146">
        <v>19</v>
      </c>
      <c r="GJ425" s="146">
        <v>23</v>
      </c>
      <c r="GK425" s="146">
        <v>17</v>
      </c>
      <c r="GL425" s="146">
        <v>356</v>
      </c>
      <c r="GM425" s="146">
        <v>172</v>
      </c>
      <c r="GN425" s="146">
        <v>44</v>
      </c>
      <c r="GO425" s="146">
        <v>88</v>
      </c>
      <c r="GP425" s="146">
        <v>70</v>
      </c>
      <c r="GQ425" s="146">
        <v>149</v>
      </c>
      <c r="GR425" s="146">
        <v>151</v>
      </c>
      <c r="GS425" s="146">
        <v>105</v>
      </c>
      <c r="GT425" s="146">
        <v>59</v>
      </c>
      <c r="GU425" s="146">
        <v>604</v>
      </c>
      <c r="GV425" s="146">
        <v>389</v>
      </c>
      <c r="GW425" s="146">
        <v>109</v>
      </c>
      <c r="GX425" s="146">
        <v>160</v>
      </c>
      <c r="GY425" s="146">
        <v>48</v>
      </c>
      <c r="GZ425" s="146">
        <v>96</v>
      </c>
      <c r="HA425" s="146">
        <v>82</v>
      </c>
      <c r="HB425" s="146">
        <v>224</v>
      </c>
      <c r="HC425" s="146">
        <v>130</v>
      </c>
      <c r="HD425" s="146">
        <v>82</v>
      </c>
      <c r="HE425" s="146">
        <v>149</v>
      </c>
      <c r="HF425" s="146">
        <v>402</v>
      </c>
      <c r="HG425" s="146">
        <v>148</v>
      </c>
      <c r="HH425" s="146">
        <v>318</v>
      </c>
      <c r="HI425" s="146">
        <v>201</v>
      </c>
      <c r="HJ425" s="146">
        <v>14</v>
      </c>
      <c r="HK425" s="146">
        <v>31</v>
      </c>
      <c r="HL425" s="146">
        <v>64</v>
      </c>
      <c r="HM425" s="146">
        <v>37</v>
      </c>
      <c r="HN425" s="146">
        <v>36</v>
      </c>
      <c r="HO425" s="146">
        <v>84</v>
      </c>
      <c r="HP425" s="146">
        <v>362</v>
      </c>
      <c r="HQ425" s="146">
        <v>61</v>
      </c>
      <c r="HR425" s="146">
        <v>60</v>
      </c>
      <c r="HS425" s="146">
        <v>51</v>
      </c>
      <c r="HT425" s="146">
        <v>50</v>
      </c>
      <c r="HU425" s="146">
        <v>70</v>
      </c>
      <c r="HV425" s="146">
        <v>227</v>
      </c>
      <c r="HW425" s="146">
        <v>98</v>
      </c>
      <c r="HX425" s="146">
        <v>72</v>
      </c>
      <c r="HY425" s="146">
        <v>26</v>
      </c>
      <c r="HZ425" s="146">
        <v>118</v>
      </c>
      <c r="IA425" s="146">
        <v>96</v>
      </c>
      <c r="IB425" s="146">
        <v>113</v>
      </c>
      <c r="IC425" s="146">
        <v>66</v>
      </c>
      <c r="ID425" s="146">
        <v>48</v>
      </c>
      <c r="IE425" s="146">
        <v>220</v>
      </c>
      <c r="IF425" s="146">
        <v>345</v>
      </c>
      <c r="IG425" s="146">
        <v>110</v>
      </c>
      <c r="IH425" s="146">
        <v>37</v>
      </c>
      <c r="II425" s="146">
        <v>70</v>
      </c>
      <c r="IJ425" s="146">
        <v>70</v>
      </c>
      <c r="IK425" s="146">
        <v>45</v>
      </c>
      <c r="IL425" s="146">
        <v>71</v>
      </c>
      <c r="IM425" s="146">
        <v>48</v>
      </c>
      <c r="IN425" s="146">
        <v>73</v>
      </c>
      <c r="IO425" s="146">
        <v>83</v>
      </c>
      <c r="IP425" s="146">
        <v>84</v>
      </c>
      <c r="IQ425" s="146">
        <v>62</v>
      </c>
      <c r="IR425" s="146">
        <v>37</v>
      </c>
      <c r="IS425" s="146">
        <v>37</v>
      </c>
      <c r="IT425" s="146">
        <v>17</v>
      </c>
      <c r="IU425" s="146">
        <v>68</v>
      </c>
      <c r="IV425" s="146">
        <v>35</v>
      </c>
    </row>
    <row r="426" spans="1:256" x14ac:dyDescent="0.2">
      <c r="A426" s="145" t="s">
        <v>1088</v>
      </c>
      <c r="B426" s="146">
        <v>130</v>
      </c>
      <c r="C426" s="146">
        <v>18</v>
      </c>
      <c r="D426" s="146">
        <v>9</v>
      </c>
      <c r="E426" s="146">
        <v>27</v>
      </c>
      <c r="F426" s="146">
        <v>12</v>
      </c>
      <c r="G426" s="146">
        <v>85</v>
      </c>
      <c r="H426" s="146">
        <v>25</v>
      </c>
      <c r="I426" s="146">
        <v>10</v>
      </c>
      <c r="J426" s="146">
        <v>13</v>
      </c>
      <c r="K426" s="146">
        <v>1</v>
      </c>
      <c r="L426" s="146">
        <v>64</v>
      </c>
      <c r="M426" s="146">
        <v>149</v>
      </c>
      <c r="N426" s="146">
        <v>177</v>
      </c>
      <c r="O426" s="146">
        <v>689</v>
      </c>
      <c r="P426" s="146">
        <v>109</v>
      </c>
      <c r="Q426" s="146">
        <v>387</v>
      </c>
      <c r="R426" s="146">
        <v>97</v>
      </c>
      <c r="S426" s="146">
        <v>319</v>
      </c>
      <c r="T426" s="146">
        <v>248</v>
      </c>
      <c r="U426" s="146">
        <v>88</v>
      </c>
      <c r="V426" s="146">
        <v>188</v>
      </c>
      <c r="W426" s="146">
        <v>13</v>
      </c>
      <c r="X426" s="146">
        <v>13</v>
      </c>
      <c r="Y426" s="146">
        <v>230</v>
      </c>
      <c r="Z426" s="146">
        <v>215</v>
      </c>
      <c r="AA426" s="146">
        <v>20</v>
      </c>
      <c r="AB426" s="146">
        <v>36</v>
      </c>
      <c r="AC426" s="146">
        <v>15</v>
      </c>
      <c r="AD426" s="146">
        <v>31</v>
      </c>
      <c r="AE426" s="146">
        <v>5</v>
      </c>
      <c r="AF426" s="146">
        <v>15</v>
      </c>
      <c r="AG426" s="146">
        <v>6</v>
      </c>
      <c r="AH426" s="146">
        <v>9</v>
      </c>
      <c r="AI426" s="146">
        <v>3</v>
      </c>
      <c r="AJ426" s="146">
        <v>48</v>
      </c>
      <c r="AK426" s="146">
        <v>22</v>
      </c>
      <c r="AL426" s="146">
        <v>10</v>
      </c>
      <c r="AM426" s="146">
        <v>13</v>
      </c>
      <c r="AN426" s="146">
        <v>8</v>
      </c>
      <c r="AO426" s="146">
        <v>34</v>
      </c>
      <c r="AP426" s="146">
        <v>34</v>
      </c>
      <c r="AQ426" s="146">
        <v>59</v>
      </c>
      <c r="AR426" s="146">
        <v>5</v>
      </c>
      <c r="AS426" s="146">
        <v>10</v>
      </c>
      <c r="AT426" s="146">
        <v>25</v>
      </c>
      <c r="AU426" s="146">
        <v>24</v>
      </c>
      <c r="AV426" s="146">
        <v>5</v>
      </c>
      <c r="AW426" s="146">
        <v>6</v>
      </c>
      <c r="AX426" s="146">
        <v>82</v>
      </c>
      <c r="AY426" s="146">
        <v>54</v>
      </c>
      <c r="AZ426" s="146">
        <v>26</v>
      </c>
      <c r="BA426" s="146">
        <v>5</v>
      </c>
      <c r="BB426" s="146">
        <v>45</v>
      </c>
      <c r="BC426" s="146">
        <v>14</v>
      </c>
      <c r="BD426" s="146">
        <v>40</v>
      </c>
      <c r="BE426" s="146">
        <v>56</v>
      </c>
      <c r="BF426" s="146">
        <v>22</v>
      </c>
      <c r="BG426" s="146">
        <v>20</v>
      </c>
      <c r="BH426" s="146">
        <v>19</v>
      </c>
      <c r="BI426" s="146">
        <v>29</v>
      </c>
      <c r="BJ426" s="146">
        <v>78</v>
      </c>
      <c r="BK426" s="146">
        <v>19</v>
      </c>
      <c r="BL426" s="146">
        <v>3</v>
      </c>
      <c r="BM426" s="146">
        <v>32</v>
      </c>
      <c r="BN426" s="146">
        <v>52</v>
      </c>
      <c r="BO426" s="146">
        <v>52</v>
      </c>
      <c r="BP426" s="146">
        <v>36</v>
      </c>
      <c r="BQ426" s="146">
        <v>37</v>
      </c>
      <c r="BR426" s="146">
        <v>13</v>
      </c>
      <c r="BS426" s="146">
        <v>26</v>
      </c>
      <c r="BT426" s="146">
        <v>56</v>
      </c>
      <c r="BU426" s="146">
        <v>37</v>
      </c>
      <c r="BV426" s="146">
        <v>13</v>
      </c>
      <c r="BW426" s="146">
        <v>73</v>
      </c>
      <c r="BX426" s="146">
        <v>136</v>
      </c>
      <c r="BY426" s="146">
        <v>167</v>
      </c>
      <c r="BZ426" s="146">
        <v>3</v>
      </c>
      <c r="CA426" s="146">
        <v>1</v>
      </c>
      <c r="CB426" s="146">
        <v>20</v>
      </c>
      <c r="CC426" s="146">
        <v>23</v>
      </c>
      <c r="CD426" s="146">
        <v>10</v>
      </c>
      <c r="CE426" s="146">
        <v>22</v>
      </c>
      <c r="CF426" s="146">
        <v>9</v>
      </c>
      <c r="CG426" s="146">
        <v>15</v>
      </c>
      <c r="CH426" s="146">
        <v>8</v>
      </c>
      <c r="CI426" s="146">
        <v>4</v>
      </c>
      <c r="CJ426" s="146">
        <v>22</v>
      </c>
      <c r="CK426" s="146">
        <v>5</v>
      </c>
      <c r="CL426" s="146">
        <v>14</v>
      </c>
      <c r="CM426" s="146">
        <v>83</v>
      </c>
      <c r="CN426" s="146">
        <v>11</v>
      </c>
      <c r="CO426" s="146">
        <v>0</v>
      </c>
      <c r="CP426" s="146">
        <v>4</v>
      </c>
      <c r="CQ426" s="146">
        <v>0</v>
      </c>
      <c r="CR426" s="146">
        <v>4</v>
      </c>
      <c r="CS426" s="146">
        <v>8</v>
      </c>
      <c r="CT426" s="146">
        <v>5</v>
      </c>
      <c r="CU426" s="146">
        <v>4</v>
      </c>
      <c r="CV426" s="146">
        <v>6</v>
      </c>
      <c r="CW426" s="146">
        <v>8</v>
      </c>
      <c r="CX426" s="146">
        <v>5</v>
      </c>
      <c r="CY426" s="146">
        <v>0</v>
      </c>
      <c r="CZ426" s="146">
        <v>2</v>
      </c>
      <c r="DA426" s="146">
        <v>4</v>
      </c>
      <c r="DB426" s="146">
        <v>1</v>
      </c>
      <c r="DC426" s="146">
        <v>2</v>
      </c>
      <c r="DD426" s="146">
        <v>23</v>
      </c>
      <c r="DE426" s="146">
        <v>2</v>
      </c>
      <c r="DF426" s="146">
        <v>11</v>
      </c>
      <c r="DG426" s="146">
        <v>75</v>
      </c>
      <c r="DH426" s="146">
        <v>4</v>
      </c>
      <c r="DI426" s="146">
        <v>23</v>
      </c>
      <c r="DJ426" s="146">
        <v>104</v>
      </c>
      <c r="DK426" s="146">
        <v>10</v>
      </c>
      <c r="DL426" s="146">
        <v>20</v>
      </c>
      <c r="DM426" s="146">
        <v>2</v>
      </c>
      <c r="DN426" s="146">
        <v>6</v>
      </c>
      <c r="DO426" s="146">
        <v>4</v>
      </c>
      <c r="DP426" s="146">
        <v>4</v>
      </c>
      <c r="DQ426" s="146">
        <v>17</v>
      </c>
      <c r="DR426" s="146">
        <v>0</v>
      </c>
      <c r="DS426" s="146">
        <v>0</v>
      </c>
      <c r="DT426" s="146">
        <v>0</v>
      </c>
      <c r="DU426" s="146">
        <v>0</v>
      </c>
      <c r="DV426" s="146">
        <v>1</v>
      </c>
      <c r="DW426" s="146">
        <v>4</v>
      </c>
      <c r="DX426" s="146">
        <v>6</v>
      </c>
      <c r="DY426" s="146">
        <v>9</v>
      </c>
      <c r="DZ426" s="146">
        <v>0</v>
      </c>
      <c r="EA426" s="146">
        <v>5</v>
      </c>
      <c r="EB426" s="146">
        <v>6</v>
      </c>
      <c r="EC426" s="146">
        <v>8</v>
      </c>
      <c r="ED426" s="146">
        <v>21</v>
      </c>
      <c r="EE426" s="146">
        <v>44</v>
      </c>
      <c r="EF426" s="146">
        <v>7</v>
      </c>
      <c r="EG426" s="146">
        <v>10</v>
      </c>
      <c r="EH426" s="146">
        <v>30</v>
      </c>
      <c r="EI426" s="146">
        <v>126</v>
      </c>
      <c r="EJ426" s="146">
        <v>107</v>
      </c>
      <c r="EK426" s="146">
        <v>67</v>
      </c>
      <c r="EL426" s="146">
        <v>36</v>
      </c>
      <c r="EM426" s="146">
        <v>10</v>
      </c>
      <c r="EN426" s="146">
        <v>1</v>
      </c>
      <c r="EO426" s="146">
        <v>5</v>
      </c>
      <c r="EP426" s="146">
        <v>27</v>
      </c>
      <c r="EQ426" s="146">
        <v>1</v>
      </c>
      <c r="ER426" s="146">
        <v>11</v>
      </c>
      <c r="ES426" s="146">
        <v>18</v>
      </c>
      <c r="ET426" s="146">
        <v>7</v>
      </c>
      <c r="EU426" s="146">
        <v>8</v>
      </c>
      <c r="EV426" s="146">
        <v>10</v>
      </c>
      <c r="EW426" s="146">
        <v>6</v>
      </c>
      <c r="EX426" s="146">
        <v>0</v>
      </c>
      <c r="EY426" s="146">
        <v>13</v>
      </c>
      <c r="EZ426" s="146">
        <v>7</v>
      </c>
      <c r="FA426" s="146">
        <v>17</v>
      </c>
      <c r="FB426" s="146">
        <v>2</v>
      </c>
      <c r="FC426" s="146">
        <v>13</v>
      </c>
      <c r="FD426" s="146">
        <v>1</v>
      </c>
      <c r="FE426" s="146">
        <v>20</v>
      </c>
      <c r="FF426" s="146">
        <v>6</v>
      </c>
      <c r="FG426" s="146">
        <v>30</v>
      </c>
      <c r="FH426" s="146">
        <v>5</v>
      </c>
      <c r="FI426" s="146">
        <v>18</v>
      </c>
      <c r="FJ426" s="146">
        <v>21</v>
      </c>
      <c r="FK426" s="146">
        <v>9</v>
      </c>
      <c r="FL426" s="146">
        <v>47</v>
      </c>
      <c r="FM426" s="146">
        <v>3</v>
      </c>
      <c r="FN426" s="146">
        <v>32</v>
      </c>
      <c r="FO426" s="146">
        <v>6</v>
      </c>
      <c r="FP426" s="146">
        <v>21</v>
      </c>
      <c r="FQ426" s="146">
        <v>5</v>
      </c>
      <c r="FR426" s="146">
        <v>2</v>
      </c>
      <c r="FS426" s="146">
        <v>43</v>
      </c>
      <c r="FT426" s="146">
        <v>0</v>
      </c>
      <c r="FU426" s="146">
        <v>15</v>
      </c>
      <c r="FV426" s="146">
        <v>6</v>
      </c>
      <c r="FW426" s="146">
        <v>0</v>
      </c>
      <c r="FX426" s="146">
        <v>1</v>
      </c>
      <c r="FY426" s="146">
        <v>6</v>
      </c>
      <c r="FZ426" s="146">
        <v>11</v>
      </c>
      <c r="GA426" s="146">
        <v>0</v>
      </c>
      <c r="GB426" s="146">
        <v>3</v>
      </c>
      <c r="GC426" s="146">
        <v>2</v>
      </c>
      <c r="GD426" s="146">
        <v>0</v>
      </c>
      <c r="GE426" s="146">
        <v>12</v>
      </c>
      <c r="GF426" s="146">
        <v>6</v>
      </c>
      <c r="GG426" s="146">
        <v>1</v>
      </c>
      <c r="GH426" s="146">
        <v>15</v>
      </c>
      <c r="GI426" s="146">
        <v>5</v>
      </c>
      <c r="GJ426" s="146">
        <v>0</v>
      </c>
      <c r="GK426" s="146">
        <v>7</v>
      </c>
      <c r="GL426" s="146">
        <v>200</v>
      </c>
      <c r="GM426" s="146">
        <v>21</v>
      </c>
      <c r="GN426" s="146">
        <v>4</v>
      </c>
      <c r="GO426" s="146">
        <v>19</v>
      </c>
      <c r="GP426" s="146">
        <v>3</v>
      </c>
      <c r="GQ426" s="146">
        <v>31</v>
      </c>
      <c r="GR426" s="146">
        <v>16</v>
      </c>
      <c r="GS426" s="146">
        <v>28</v>
      </c>
      <c r="GT426" s="146">
        <v>26</v>
      </c>
      <c r="GU426" s="146">
        <v>267</v>
      </c>
      <c r="GV426" s="146">
        <v>261</v>
      </c>
      <c r="GW426" s="146">
        <v>16</v>
      </c>
      <c r="GX426" s="146">
        <v>3</v>
      </c>
      <c r="GY426" s="146">
        <v>5</v>
      </c>
      <c r="GZ426" s="146">
        <v>18</v>
      </c>
      <c r="HA426" s="146">
        <v>10</v>
      </c>
      <c r="HB426" s="146">
        <v>12</v>
      </c>
      <c r="HC426" s="146">
        <v>19</v>
      </c>
      <c r="HD426" s="146">
        <v>10</v>
      </c>
      <c r="HE426" s="146">
        <v>18</v>
      </c>
      <c r="HF426" s="146">
        <v>4</v>
      </c>
      <c r="HG426" s="146">
        <v>10</v>
      </c>
      <c r="HH426" s="146">
        <v>48</v>
      </c>
      <c r="HI426" s="146">
        <v>37</v>
      </c>
      <c r="HJ426" s="146">
        <v>0</v>
      </c>
      <c r="HK426" s="146">
        <v>4</v>
      </c>
      <c r="HL426" s="146">
        <v>6</v>
      </c>
      <c r="HM426" s="146">
        <v>1</v>
      </c>
      <c r="HN426" s="146">
        <v>5</v>
      </c>
      <c r="HO426" s="146">
        <v>5</v>
      </c>
      <c r="HP426" s="146">
        <v>3</v>
      </c>
      <c r="HQ426" s="146">
        <v>12</v>
      </c>
      <c r="HR426" s="146">
        <v>0</v>
      </c>
      <c r="HS426" s="146">
        <v>3</v>
      </c>
      <c r="HT426" s="146">
        <v>1</v>
      </c>
      <c r="HU426" s="146">
        <v>14</v>
      </c>
      <c r="HV426" s="146">
        <v>107</v>
      </c>
      <c r="HW426" s="146">
        <v>1</v>
      </c>
      <c r="HX426" s="146">
        <v>5</v>
      </c>
      <c r="HY426" s="146">
        <v>1</v>
      </c>
      <c r="HZ426" s="146">
        <v>21</v>
      </c>
      <c r="IA426" s="146">
        <v>11</v>
      </c>
      <c r="IB426" s="146">
        <v>1</v>
      </c>
      <c r="IC426" s="146">
        <v>13</v>
      </c>
      <c r="ID426" s="146">
        <v>0</v>
      </c>
      <c r="IE426" s="146">
        <v>118</v>
      </c>
      <c r="IF426" s="146">
        <v>15</v>
      </c>
      <c r="IG426" s="146">
        <v>4</v>
      </c>
      <c r="IH426" s="146">
        <v>2</v>
      </c>
      <c r="II426" s="146">
        <v>6</v>
      </c>
      <c r="IJ426" s="146">
        <v>34</v>
      </c>
      <c r="IK426" s="146">
        <v>8</v>
      </c>
      <c r="IL426" s="146">
        <v>2</v>
      </c>
      <c r="IM426" s="146">
        <v>6</v>
      </c>
      <c r="IN426" s="146">
        <v>4</v>
      </c>
      <c r="IO426" s="146">
        <v>0</v>
      </c>
      <c r="IP426" s="146">
        <v>4</v>
      </c>
      <c r="IQ426" s="146">
        <v>0</v>
      </c>
      <c r="IR426" s="146">
        <v>1</v>
      </c>
      <c r="IS426" s="146">
        <v>0</v>
      </c>
      <c r="IT426" s="146">
        <v>2</v>
      </c>
      <c r="IU426" s="146">
        <v>13</v>
      </c>
      <c r="IV426" s="146">
        <v>2</v>
      </c>
    </row>
    <row r="427" spans="1:256" s="149" customFormat="1" x14ac:dyDescent="0.2">
      <c r="A427" s="147" t="s">
        <v>954</v>
      </c>
      <c r="B427" s="148">
        <v>725</v>
      </c>
      <c r="C427" s="148">
        <v>93</v>
      </c>
      <c r="D427" s="148">
        <v>61</v>
      </c>
      <c r="E427" s="148">
        <v>136</v>
      </c>
      <c r="F427" s="148">
        <v>37</v>
      </c>
      <c r="G427" s="148">
        <v>553</v>
      </c>
      <c r="H427" s="148">
        <v>194</v>
      </c>
      <c r="I427" s="148">
        <v>42</v>
      </c>
      <c r="J427" s="148">
        <v>37</v>
      </c>
      <c r="K427" s="148">
        <v>46</v>
      </c>
      <c r="L427" s="148">
        <v>1300</v>
      </c>
      <c r="M427" s="148">
        <v>1061</v>
      </c>
      <c r="N427" s="148">
        <v>580</v>
      </c>
      <c r="O427" s="148">
        <v>1507</v>
      </c>
      <c r="P427" s="148">
        <v>550</v>
      </c>
      <c r="Q427" s="148">
        <v>1192</v>
      </c>
      <c r="R427" s="148">
        <v>417</v>
      </c>
      <c r="S427" s="148">
        <v>905</v>
      </c>
      <c r="T427" s="148">
        <v>1202</v>
      </c>
      <c r="U427" s="148">
        <v>694</v>
      </c>
      <c r="V427" s="148">
        <v>1000</v>
      </c>
      <c r="W427" s="148">
        <v>1331</v>
      </c>
      <c r="X427" s="148">
        <v>129</v>
      </c>
      <c r="Y427" s="148">
        <v>703</v>
      </c>
      <c r="Z427" s="148">
        <v>953</v>
      </c>
      <c r="AA427" s="148">
        <v>169</v>
      </c>
      <c r="AB427" s="148">
        <v>244</v>
      </c>
      <c r="AC427" s="148">
        <v>1332</v>
      </c>
      <c r="AD427" s="148">
        <v>137</v>
      </c>
      <c r="AE427" s="148">
        <v>39</v>
      </c>
      <c r="AF427" s="148">
        <v>95</v>
      </c>
      <c r="AG427" s="148">
        <v>38</v>
      </c>
      <c r="AH427" s="148">
        <v>84</v>
      </c>
      <c r="AI427" s="148">
        <v>60</v>
      </c>
      <c r="AJ427" s="148">
        <v>320</v>
      </c>
      <c r="AK427" s="148">
        <v>96</v>
      </c>
      <c r="AL427" s="148">
        <v>72</v>
      </c>
      <c r="AM427" s="148">
        <v>677</v>
      </c>
      <c r="AN427" s="148">
        <v>125</v>
      </c>
      <c r="AO427" s="148">
        <v>145</v>
      </c>
      <c r="AP427" s="148">
        <v>109</v>
      </c>
      <c r="AQ427" s="148">
        <v>275</v>
      </c>
      <c r="AR427" s="148">
        <v>281</v>
      </c>
      <c r="AS427" s="148">
        <v>87</v>
      </c>
      <c r="AT427" s="148">
        <v>72</v>
      </c>
      <c r="AU427" s="148">
        <v>230</v>
      </c>
      <c r="AV427" s="148">
        <v>42</v>
      </c>
      <c r="AW427" s="148">
        <v>276</v>
      </c>
      <c r="AX427" s="148">
        <v>243</v>
      </c>
      <c r="AY427" s="148">
        <v>240</v>
      </c>
      <c r="AZ427" s="148">
        <v>427</v>
      </c>
      <c r="BA427" s="148">
        <v>82</v>
      </c>
      <c r="BB427" s="148">
        <v>141</v>
      </c>
      <c r="BC427" s="148">
        <v>48</v>
      </c>
      <c r="BD427" s="148">
        <v>223</v>
      </c>
      <c r="BE427" s="148">
        <v>185</v>
      </c>
      <c r="BF427" s="148">
        <v>98</v>
      </c>
      <c r="BG427" s="148">
        <v>222</v>
      </c>
      <c r="BH427" s="148">
        <v>295</v>
      </c>
      <c r="BI427" s="148">
        <v>221</v>
      </c>
      <c r="BJ427" s="148">
        <v>241</v>
      </c>
      <c r="BK427" s="148">
        <v>101</v>
      </c>
      <c r="BL427" s="148">
        <v>220</v>
      </c>
      <c r="BM427" s="148">
        <v>95</v>
      </c>
      <c r="BN427" s="148">
        <v>202</v>
      </c>
      <c r="BO427" s="148">
        <v>320</v>
      </c>
      <c r="BP427" s="148">
        <v>163</v>
      </c>
      <c r="BQ427" s="148">
        <v>108</v>
      </c>
      <c r="BR427" s="148">
        <v>157</v>
      </c>
      <c r="BS427" s="148">
        <v>117</v>
      </c>
      <c r="BT427" s="148">
        <v>237</v>
      </c>
      <c r="BU427" s="148">
        <v>334</v>
      </c>
      <c r="BV427" s="148">
        <v>799</v>
      </c>
      <c r="BW427" s="148">
        <v>516</v>
      </c>
      <c r="BX427" s="148">
        <v>567</v>
      </c>
      <c r="BY427" s="148">
        <v>529</v>
      </c>
      <c r="BZ427" s="148">
        <v>40</v>
      </c>
      <c r="CA427" s="148">
        <v>81</v>
      </c>
      <c r="CB427" s="148">
        <v>230</v>
      </c>
      <c r="CC427" s="148">
        <v>162</v>
      </c>
      <c r="CD427" s="148">
        <v>72</v>
      </c>
      <c r="CE427" s="148">
        <v>143</v>
      </c>
      <c r="CF427" s="148">
        <v>214</v>
      </c>
      <c r="CG427" s="148">
        <v>276</v>
      </c>
      <c r="CH427" s="148">
        <v>265</v>
      </c>
      <c r="CI427" s="148">
        <v>204</v>
      </c>
      <c r="CJ427" s="148">
        <v>99</v>
      </c>
      <c r="CK427" s="148">
        <v>70</v>
      </c>
      <c r="CL427" s="148">
        <v>227</v>
      </c>
      <c r="CM427" s="148">
        <v>400</v>
      </c>
      <c r="CN427" s="148">
        <v>190</v>
      </c>
      <c r="CO427" s="148">
        <v>225</v>
      </c>
      <c r="CP427" s="148">
        <v>78</v>
      </c>
      <c r="CQ427" s="148">
        <v>47</v>
      </c>
      <c r="CR427" s="148">
        <v>34</v>
      </c>
      <c r="CS427" s="148">
        <v>32</v>
      </c>
      <c r="CT427" s="148">
        <v>32</v>
      </c>
      <c r="CU427" s="148">
        <v>39</v>
      </c>
      <c r="CV427" s="148">
        <v>43</v>
      </c>
      <c r="CW427" s="148">
        <v>53</v>
      </c>
      <c r="CX427" s="148">
        <v>44</v>
      </c>
      <c r="CY427" s="148">
        <v>73</v>
      </c>
      <c r="CZ427" s="148">
        <v>17</v>
      </c>
      <c r="DA427" s="148">
        <v>15</v>
      </c>
      <c r="DB427" s="148">
        <v>29</v>
      </c>
      <c r="DC427" s="148">
        <v>113</v>
      </c>
      <c r="DD427" s="148">
        <v>213</v>
      </c>
      <c r="DE427" s="148">
        <v>89</v>
      </c>
      <c r="DF427" s="148">
        <v>118</v>
      </c>
      <c r="DG427" s="148">
        <v>246</v>
      </c>
      <c r="DH427" s="148">
        <v>42</v>
      </c>
      <c r="DI427" s="148">
        <v>142</v>
      </c>
      <c r="DJ427" s="148">
        <v>314</v>
      </c>
      <c r="DK427" s="148">
        <v>66</v>
      </c>
      <c r="DL427" s="148">
        <v>94</v>
      </c>
      <c r="DM427" s="148">
        <v>59</v>
      </c>
      <c r="DN427" s="148">
        <v>37</v>
      </c>
      <c r="DO427" s="148">
        <v>35</v>
      </c>
      <c r="DP427" s="148">
        <v>339</v>
      </c>
      <c r="DQ427" s="148">
        <v>110</v>
      </c>
      <c r="DR427" s="148">
        <v>18</v>
      </c>
      <c r="DS427" s="148">
        <v>12</v>
      </c>
      <c r="DT427" s="148">
        <v>21</v>
      </c>
      <c r="DU427" s="148">
        <v>49</v>
      </c>
      <c r="DV427" s="148">
        <v>40</v>
      </c>
      <c r="DW427" s="148">
        <v>56</v>
      </c>
      <c r="DX427" s="148">
        <v>54</v>
      </c>
      <c r="DY427" s="148">
        <v>93</v>
      </c>
      <c r="DZ427" s="148">
        <v>43</v>
      </c>
      <c r="EA427" s="148">
        <v>58</v>
      </c>
      <c r="EB427" s="148">
        <v>23</v>
      </c>
      <c r="EC427" s="148">
        <v>83</v>
      </c>
      <c r="ED427" s="148">
        <v>135</v>
      </c>
      <c r="EE427" s="148">
        <v>217</v>
      </c>
      <c r="EF427" s="148">
        <v>130</v>
      </c>
      <c r="EG427" s="148">
        <v>174</v>
      </c>
      <c r="EH427" s="148">
        <v>199</v>
      </c>
      <c r="EI427" s="148">
        <v>525</v>
      </c>
      <c r="EJ427" s="148">
        <v>450</v>
      </c>
      <c r="EK427" s="148">
        <v>328</v>
      </c>
      <c r="EL427" s="148">
        <v>185</v>
      </c>
      <c r="EM427" s="148">
        <v>54</v>
      </c>
      <c r="EN427" s="148">
        <v>28</v>
      </c>
      <c r="EO427" s="148">
        <v>41</v>
      </c>
      <c r="EP427" s="148">
        <v>164</v>
      </c>
      <c r="EQ427" s="148">
        <v>34</v>
      </c>
      <c r="ER427" s="148">
        <v>95</v>
      </c>
      <c r="ES427" s="148">
        <v>86</v>
      </c>
      <c r="ET427" s="148">
        <v>298</v>
      </c>
      <c r="EU427" s="148">
        <v>159</v>
      </c>
      <c r="EV427" s="148">
        <v>232</v>
      </c>
      <c r="EW427" s="148">
        <v>78</v>
      </c>
      <c r="EX427" s="148">
        <v>23</v>
      </c>
      <c r="EY427" s="148">
        <v>63</v>
      </c>
      <c r="EZ427" s="148">
        <v>161</v>
      </c>
      <c r="FA427" s="148">
        <v>71</v>
      </c>
      <c r="FB427" s="148">
        <v>123</v>
      </c>
      <c r="FC427" s="148">
        <v>184</v>
      </c>
      <c r="FD427" s="148">
        <v>36</v>
      </c>
      <c r="FE427" s="148">
        <v>332</v>
      </c>
      <c r="FF427" s="148">
        <v>388</v>
      </c>
      <c r="FG427" s="148">
        <v>267</v>
      </c>
      <c r="FH427" s="148">
        <v>10</v>
      </c>
      <c r="FI427" s="148">
        <v>109</v>
      </c>
      <c r="FJ427" s="148">
        <v>75</v>
      </c>
      <c r="FK427" s="148">
        <v>19</v>
      </c>
      <c r="FL427" s="148">
        <v>126</v>
      </c>
      <c r="FM427" s="148">
        <v>59</v>
      </c>
      <c r="FN427" s="148">
        <v>132</v>
      </c>
      <c r="FO427" s="148">
        <v>44</v>
      </c>
      <c r="FP427" s="148">
        <v>81</v>
      </c>
      <c r="FQ427" s="148">
        <v>23</v>
      </c>
      <c r="FR427" s="148">
        <v>95</v>
      </c>
      <c r="FS427" s="148">
        <v>160</v>
      </c>
      <c r="FT427" s="148">
        <v>1</v>
      </c>
      <c r="FU427" s="148">
        <v>21</v>
      </c>
      <c r="FV427" s="148">
        <v>30</v>
      </c>
      <c r="FW427" s="148">
        <v>22</v>
      </c>
      <c r="FX427" s="148">
        <v>46</v>
      </c>
      <c r="FY427" s="148">
        <v>107</v>
      </c>
      <c r="FZ427" s="148">
        <v>114</v>
      </c>
      <c r="GA427" s="148">
        <v>7</v>
      </c>
      <c r="GB427" s="148">
        <v>21</v>
      </c>
      <c r="GC427" s="148">
        <v>12</v>
      </c>
      <c r="GD427" s="148">
        <v>12</v>
      </c>
      <c r="GE427" s="148">
        <v>46</v>
      </c>
      <c r="GF427" s="148">
        <v>54</v>
      </c>
      <c r="GG427" s="148">
        <v>16</v>
      </c>
      <c r="GH427" s="148">
        <v>73</v>
      </c>
      <c r="GI427" s="148">
        <v>24</v>
      </c>
      <c r="GJ427" s="148">
        <v>23</v>
      </c>
      <c r="GK427" s="148">
        <v>24</v>
      </c>
      <c r="GL427" s="148">
        <v>556</v>
      </c>
      <c r="GM427" s="148">
        <v>193</v>
      </c>
      <c r="GN427" s="148">
        <v>48</v>
      </c>
      <c r="GO427" s="148">
        <v>107</v>
      </c>
      <c r="GP427" s="148">
        <v>73</v>
      </c>
      <c r="GQ427" s="148">
        <v>180</v>
      </c>
      <c r="GR427" s="148">
        <v>167</v>
      </c>
      <c r="GS427" s="148">
        <v>133</v>
      </c>
      <c r="GT427" s="148">
        <v>85</v>
      </c>
      <c r="GU427" s="148">
        <v>871</v>
      </c>
      <c r="GV427" s="148">
        <v>650</v>
      </c>
      <c r="GW427" s="148">
        <v>125</v>
      </c>
      <c r="GX427" s="148">
        <v>163</v>
      </c>
      <c r="GY427" s="148">
        <v>53</v>
      </c>
      <c r="GZ427" s="148">
        <v>114</v>
      </c>
      <c r="HA427" s="148">
        <v>92</v>
      </c>
      <c r="HB427" s="148">
        <v>236</v>
      </c>
      <c r="HC427" s="148">
        <v>149</v>
      </c>
      <c r="HD427" s="148">
        <v>92</v>
      </c>
      <c r="HE427" s="148">
        <v>167</v>
      </c>
      <c r="HF427" s="148">
        <v>406</v>
      </c>
      <c r="HG427" s="148">
        <v>158</v>
      </c>
      <c r="HH427" s="148">
        <v>366</v>
      </c>
      <c r="HI427" s="148">
        <v>238</v>
      </c>
      <c r="HJ427" s="148">
        <v>14</v>
      </c>
      <c r="HK427" s="148">
        <v>35</v>
      </c>
      <c r="HL427" s="148">
        <v>70</v>
      </c>
      <c r="HM427" s="148">
        <v>38</v>
      </c>
      <c r="HN427" s="148">
        <v>41</v>
      </c>
      <c r="HO427" s="148">
        <v>89</v>
      </c>
      <c r="HP427" s="148">
        <v>365</v>
      </c>
      <c r="HQ427" s="148">
        <v>73</v>
      </c>
      <c r="HR427" s="148">
        <v>60</v>
      </c>
      <c r="HS427" s="148">
        <v>54</v>
      </c>
      <c r="HT427" s="148">
        <v>51</v>
      </c>
      <c r="HU427" s="148">
        <v>84</v>
      </c>
      <c r="HV427" s="148">
        <v>334</v>
      </c>
      <c r="HW427" s="148">
        <v>99</v>
      </c>
      <c r="HX427" s="148">
        <v>77</v>
      </c>
      <c r="HY427" s="148">
        <v>27</v>
      </c>
      <c r="HZ427" s="148">
        <v>139</v>
      </c>
      <c r="IA427" s="148">
        <v>107</v>
      </c>
      <c r="IB427" s="148">
        <v>114</v>
      </c>
      <c r="IC427" s="148">
        <v>79</v>
      </c>
      <c r="ID427" s="148">
        <v>48</v>
      </c>
      <c r="IE427" s="148">
        <v>338</v>
      </c>
      <c r="IF427" s="148">
        <v>360</v>
      </c>
      <c r="IG427" s="148">
        <v>114</v>
      </c>
      <c r="IH427" s="148">
        <v>39</v>
      </c>
      <c r="II427" s="148">
        <v>76</v>
      </c>
      <c r="IJ427" s="148">
        <v>104</v>
      </c>
      <c r="IK427" s="148">
        <v>53</v>
      </c>
      <c r="IL427" s="148">
        <v>73</v>
      </c>
      <c r="IM427" s="148">
        <v>54</v>
      </c>
      <c r="IN427" s="148">
        <v>77</v>
      </c>
      <c r="IO427" s="148">
        <v>83</v>
      </c>
      <c r="IP427" s="148">
        <v>88</v>
      </c>
      <c r="IQ427" s="148">
        <v>62</v>
      </c>
      <c r="IR427" s="148">
        <v>38</v>
      </c>
      <c r="IS427" s="148">
        <v>37</v>
      </c>
      <c r="IT427" s="148">
        <v>19</v>
      </c>
      <c r="IU427" s="148">
        <v>81</v>
      </c>
      <c r="IV427" s="148">
        <v>37</v>
      </c>
    </row>
    <row r="428" spans="1:256" x14ac:dyDescent="0.2">
      <c r="A428" s="150" t="s">
        <v>955</v>
      </c>
    </row>
    <row r="429" spans="1:256" x14ac:dyDescent="0.2">
      <c r="A429" s="150" t="s">
        <v>1089</v>
      </c>
    </row>
    <row r="431" spans="1:256" x14ac:dyDescent="0.2">
      <c r="A431" s="140" t="s">
        <v>1090</v>
      </c>
    </row>
    <row r="432" spans="1:256" x14ac:dyDescent="0.2">
      <c r="A432" s="141" t="s">
        <v>1091</v>
      </c>
    </row>
    <row r="433" spans="1:256" x14ac:dyDescent="0.2">
      <c r="A433" s="142" t="s">
        <v>677</v>
      </c>
    </row>
    <row r="434" spans="1:256" s="143" customFormat="1" ht="12" customHeight="1" x14ac:dyDescent="0.25">
      <c r="A434" s="188" t="s">
        <v>1092</v>
      </c>
      <c r="B434" s="190" t="s">
        <v>679</v>
      </c>
      <c r="C434" s="191"/>
      <c r="D434" s="191"/>
      <c r="E434" s="191"/>
      <c r="F434" s="191"/>
      <c r="G434" s="191"/>
      <c r="H434" s="191"/>
      <c r="I434" s="191"/>
      <c r="J434" s="191"/>
      <c r="K434" s="191"/>
      <c r="L434" s="191"/>
      <c r="M434" s="191"/>
      <c r="N434" s="191"/>
      <c r="O434" s="191"/>
      <c r="P434" s="191"/>
      <c r="Q434" s="191"/>
      <c r="R434" s="191"/>
      <c r="S434" s="191"/>
      <c r="T434" s="191"/>
      <c r="U434" s="191"/>
      <c r="V434" s="191"/>
      <c r="W434" s="191"/>
      <c r="X434" s="191"/>
      <c r="Y434" s="191"/>
      <c r="Z434" s="191"/>
      <c r="AA434" s="191"/>
      <c r="AB434" s="191"/>
      <c r="AC434" s="191"/>
      <c r="AD434" s="191"/>
      <c r="AE434" s="191"/>
      <c r="AF434" s="191"/>
      <c r="AG434" s="191"/>
      <c r="AH434" s="191"/>
      <c r="AI434" s="191"/>
      <c r="AJ434" s="191"/>
      <c r="AK434" s="191"/>
      <c r="AL434" s="191"/>
      <c r="AM434" s="191"/>
      <c r="AN434" s="191"/>
      <c r="AO434" s="191"/>
      <c r="AP434" s="191"/>
      <c r="AQ434" s="191"/>
      <c r="AR434" s="191"/>
      <c r="AS434" s="191"/>
      <c r="AT434" s="191"/>
      <c r="AU434" s="191"/>
      <c r="AV434" s="191"/>
      <c r="AW434" s="191"/>
      <c r="AX434" s="191"/>
      <c r="AY434" s="191"/>
      <c r="AZ434" s="191"/>
      <c r="BA434" s="191"/>
      <c r="BB434" s="191"/>
      <c r="BC434" s="191"/>
      <c r="BD434" s="191"/>
      <c r="BE434" s="191"/>
      <c r="BF434" s="191"/>
      <c r="BG434" s="191"/>
      <c r="BH434" s="191"/>
      <c r="BI434" s="191"/>
      <c r="BJ434" s="191"/>
      <c r="BK434" s="191"/>
      <c r="BL434" s="191"/>
      <c r="BM434" s="191"/>
      <c r="BN434" s="191"/>
      <c r="BO434" s="191"/>
      <c r="BP434" s="191"/>
      <c r="BQ434" s="191"/>
      <c r="BR434" s="191"/>
      <c r="BS434" s="191"/>
      <c r="BT434" s="191"/>
      <c r="BU434" s="191"/>
      <c r="BV434" s="191"/>
      <c r="BW434" s="191"/>
      <c r="BX434" s="191"/>
      <c r="BY434" s="191"/>
      <c r="BZ434" s="191"/>
      <c r="CA434" s="191"/>
      <c r="CB434" s="191"/>
      <c r="CC434" s="191"/>
      <c r="CD434" s="191"/>
      <c r="CE434" s="191"/>
      <c r="CF434" s="191"/>
      <c r="CG434" s="191"/>
      <c r="CH434" s="191"/>
      <c r="CI434" s="191"/>
      <c r="CJ434" s="191"/>
      <c r="CK434" s="191"/>
      <c r="CL434" s="191"/>
      <c r="CM434" s="191"/>
      <c r="CN434" s="191"/>
      <c r="CO434" s="191"/>
      <c r="CP434" s="191"/>
      <c r="CQ434" s="191"/>
      <c r="CR434" s="191"/>
      <c r="CS434" s="191"/>
      <c r="CT434" s="191"/>
      <c r="CU434" s="191"/>
      <c r="CV434" s="191"/>
      <c r="CW434" s="191"/>
      <c r="CX434" s="191"/>
      <c r="CY434" s="191"/>
      <c r="CZ434" s="191"/>
      <c r="DA434" s="191"/>
      <c r="DB434" s="191"/>
      <c r="DC434" s="191"/>
      <c r="DD434" s="191"/>
      <c r="DE434" s="191"/>
      <c r="DF434" s="191"/>
      <c r="DG434" s="191"/>
      <c r="DH434" s="191"/>
      <c r="DI434" s="191"/>
      <c r="DJ434" s="191"/>
      <c r="DK434" s="191"/>
      <c r="DL434" s="191"/>
      <c r="DM434" s="191"/>
      <c r="DN434" s="191"/>
      <c r="DO434" s="191"/>
      <c r="DP434" s="191"/>
      <c r="DQ434" s="191"/>
      <c r="DR434" s="191"/>
      <c r="DS434" s="191"/>
      <c r="DT434" s="191"/>
      <c r="DU434" s="191"/>
      <c r="DV434" s="191"/>
      <c r="DW434" s="191"/>
      <c r="DX434" s="191"/>
      <c r="DY434" s="191"/>
      <c r="DZ434" s="191"/>
      <c r="EA434" s="191"/>
      <c r="EB434" s="191"/>
      <c r="EC434" s="191"/>
      <c r="ED434" s="191"/>
      <c r="EE434" s="191"/>
      <c r="EF434" s="191"/>
      <c r="EG434" s="191"/>
      <c r="EH434" s="191"/>
      <c r="EI434" s="191"/>
      <c r="EJ434" s="191"/>
      <c r="EK434" s="191"/>
      <c r="EL434" s="191"/>
      <c r="EM434" s="191"/>
      <c r="EN434" s="191"/>
      <c r="EO434" s="191"/>
      <c r="EP434" s="191"/>
      <c r="EQ434" s="191"/>
      <c r="ER434" s="191"/>
      <c r="ES434" s="191"/>
      <c r="ET434" s="191"/>
      <c r="EU434" s="191"/>
      <c r="EV434" s="191"/>
      <c r="EW434" s="191"/>
      <c r="EX434" s="191"/>
      <c r="EY434" s="191"/>
      <c r="EZ434" s="191"/>
      <c r="FA434" s="191"/>
      <c r="FB434" s="191"/>
      <c r="FC434" s="191"/>
      <c r="FD434" s="191"/>
      <c r="FE434" s="191"/>
      <c r="FF434" s="191"/>
      <c r="FG434" s="191"/>
      <c r="FH434" s="191"/>
      <c r="FI434" s="191"/>
      <c r="FJ434" s="191"/>
      <c r="FK434" s="191"/>
      <c r="FL434" s="191"/>
      <c r="FM434" s="191"/>
      <c r="FN434" s="191"/>
      <c r="FO434" s="191"/>
      <c r="FP434" s="191"/>
      <c r="FQ434" s="191"/>
      <c r="FR434" s="191"/>
      <c r="FS434" s="191"/>
      <c r="FT434" s="191"/>
      <c r="FU434" s="191"/>
      <c r="FV434" s="191"/>
      <c r="FW434" s="191"/>
      <c r="FX434" s="191"/>
      <c r="FY434" s="191"/>
      <c r="FZ434" s="191"/>
      <c r="GA434" s="191"/>
      <c r="GB434" s="191"/>
      <c r="GC434" s="191"/>
      <c r="GD434" s="191"/>
      <c r="GE434" s="191"/>
      <c r="GF434" s="191"/>
      <c r="GG434" s="191"/>
      <c r="GH434" s="191"/>
      <c r="GI434" s="191"/>
      <c r="GJ434" s="191"/>
      <c r="GK434" s="191"/>
      <c r="GL434" s="191"/>
      <c r="GM434" s="191"/>
      <c r="GN434" s="191"/>
      <c r="GO434" s="191"/>
      <c r="GP434" s="191"/>
      <c r="GQ434" s="191"/>
      <c r="GR434" s="191"/>
      <c r="GS434" s="191"/>
      <c r="GT434" s="191"/>
      <c r="GU434" s="191"/>
      <c r="GV434" s="191"/>
      <c r="GW434" s="191"/>
      <c r="GX434" s="191"/>
      <c r="GY434" s="191"/>
      <c r="GZ434" s="191"/>
      <c r="HA434" s="191"/>
      <c r="HB434" s="191"/>
      <c r="HC434" s="191"/>
      <c r="HD434" s="191"/>
      <c r="HE434" s="191"/>
      <c r="HF434" s="191"/>
      <c r="HG434" s="191"/>
      <c r="HH434" s="191"/>
      <c r="HI434" s="191"/>
      <c r="HJ434" s="191"/>
      <c r="HK434" s="191"/>
      <c r="HL434" s="191"/>
      <c r="HM434" s="191"/>
      <c r="HN434" s="191"/>
      <c r="HO434" s="191"/>
      <c r="HP434" s="191"/>
      <c r="HQ434" s="191"/>
      <c r="HR434" s="191"/>
      <c r="HS434" s="191"/>
      <c r="HT434" s="191"/>
      <c r="HU434" s="191"/>
      <c r="HV434" s="191"/>
      <c r="HW434" s="191"/>
      <c r="HX434" s="191"/>
      <c r="HY434" s="191"/>
      <c r="HZ434" s="191"/>
      <c r="IA434" s="191"/>
      <c r="IB434" s="191"/>
      <c r="IC434" s="191"/>
      <c r="ID434" s="191"/>
      <c r="IE434" s="191"/>
      <c r="IF434" s="191"/>
      <c r="IG434" s="191"/>
      <c r="IH434" s="191"/>
      <c r="II434" s="191"/>
      <c r="IJ434" s="191"/>
      <c r="IK434" s="191"/>
      <c r="IL434" s="191"/>
      <c r="IM434" s="191"/>
      <c r="IN434" s="191"/>
      <c r="IO434" s="191"/>
      <c r="IP434" s="191"/>
      <c r="IQ434" s="191"/>
      <c r="IR434" s="191"/>
      <c r="IS434" s="191"/>
      <c r="IT434" s="191"/>
      <c r="IU434" s="191"/>
      <c r="IV434" s="191"/>
    </row>
    <row r="435" spans="1:256" ht="409.5" x14ac:dyDescent="0.2">
      <c r="A435" s="189"/>
      <c r="B435" s="144" t="s">
        <v>680</v>
      </c>
      <c r="C435" s="144" t="s">
        <v>681</v>
      </c>
      <c r="D435" s="144" t="s">
        <v>682</v>
      </c>
      <c r="E435" s="144" t="s">
        <v>683</v>
      </c>
      <c r="F435" s="144" t="s">
        <v>684</v>
      </c>
      <c r="G435" s="144" t="s">
        <v>685</v>
      </c>
      <c r="H435" s="144" t="s">
        <v>686</v>
      </c>
      <c r="I435" s="144" t="s">
        <v>687</v>
      </c>
      <c r="J435" s="144" t="s">
        <v>688</v>
      </c>
      <c r="K435" s="144" t="s">
        <v>689</v>
      </c>
      <c r="L435" s="144" t="s">
        <v>690</v>
      </c>
      <c r="M435" s="144" t="s">
        <v>691</v>
      </c>
      <c r="N435" s="144" t="s">
        <v>692</v>
      </c>
      <c r="O435" s="144" t="s">
        <v>693</v>
      </c>
      <c r="P435" s="144" t="s">
        <v>694</v>
      </c>
      <c r="Q435" s="144" t="s">
        <v>695</v>
      </c>
      <c r="R435" s="144" t="s">
        <v>696</v>
      </c>
      <c r="S435" s="144" t="s">
        <v>697</v>
      </c>
      <c r="T435" s="144" t="s">
        <v>698</v>
      </c>
      <c r="U435" s="144" t="s">
        <v>699</v>
      </c>
      <c r="V435" s="144" t="s">
        <v>700</v>
      </c>
      <c r="W435" s="144" t="s">
        <v>701</v>
      </c>
      <c r="X435" s="144" t="s">
        <v>702</v>
      </c>
      <c r="Y435" s="144" t="s">
        <v>703</v>
      </c>
      <c r="Z435" s="144" t="s">
        <v>704</v>
      </c>
      <c r="AA435" s="144" t="s">
        <v>705</v>
      </c>
      <c r="AB435" s="144" t="s">
        <v>706</v>
      </c>
      <c r="AC435" s="144" t="s">
        <v>707</v>
      </c>
      <c r="AD435" s="144" t="s">
        <v>708</v>
      </c>
      <c r="AE435" s="144" t="s">
        <v>709</v>
      </c>
      <c r="AF435" s="144" t="s">
        <v>710</v>
      </c>
      <c r="AG435" s="144" t="s">
        <v>711</v>
      </c>
      <c r="AH435" s="144" t="s">
        <v>712</v>
      </c>
      <c r="AI435" s="144" t="s">
        <v>713</v>
      </c>
      <c r="AJ435" s="144" t="s">
        <v>714</v>
      </c>
      <c r="AK435" s="144" t="s">
        <v>715</v>
      </c>
      <c r="AL435" s="144" t="s">
        <v>716</v>
      </c>
      <c r="AM435" s="144" t="s">
        <v>717</v>
      </c>
      <c r="AN435" s="144" t="s">
        <v>718</v>
      </c>
      <c r="AO435" s="144" t="s">
        <v>719</v>
      </c>
      <c r="AP435" s="144" t="s">
        <v>720</v>
      </c>
      <c r="AQ435" s="144" t="s">
        <v>721</v>
      </c>
      <c r="AR435" s="144" t="s">
        <v>722</v>
      </c>
      <c r="AS435" s="144" t="s">
        <v>723</v>
      </c>
      <c r="AT435" s="144" t="s">
        <v>724</v>
      </c>
      <c r="AU435" s="144" t="s">
        <v>725</v>
      </c>
      <c r="AV435" s="144" t="s">
        <v>726</v>
      </c>
      <c r="AW435" s="144" t="s">
        <v>727</v>
      </c>
      <c r="AX435" s="144" t="s">
        <v>728</v>
      </c>
      <c r="AY435" s="144" t="s">
        <v>729</v>
      </c>
      <c r="AZ435" s="144" t="s">
        <v>730</v>
      </c>
      <c r="BA435" s="144" t="s">
        <v>731</v>
      </c>
      <c r="BB435" s="144" t="s">
        <v>732</v>
      </c>
      <c r="BC435" s="144" t="s">
        <v>733</v>
      </c>
      <c r="BD435" s="144" t="s">
        <v>734</v>
      </c>
      <c r="BE435" s="144" t="s">
        <v>735</v>
      </c>
      <c r="BF435" s="144" t="s">
        <v>736</v>
      </c>
      <c r="BG435" s="144" t="s">
        <v>737</v>
      </c>
      <c r="BH435" s="144" t="s">
        <v>738</v>
      </c>
      <c r="BI435" s="144" t="s">
        <v>739</v>
      </c>
      <c r="BJ435" s="144" t="s">
        <v>740</v>
      </c>
      <c r="BK435" s="144" t="s">
        <v>741</v>
      </c>
      <c r="BL435" s="144" t="s">
        <v>742</v>
      </c>
      <c r="BM435" s="144" t="s">
        <v>743</v>
      </c>
      <c r="BN435" s="144" t="s">
        <v>744</v>
      </c>
      <c r="BO435" s="144" t="s">
        <v>745</v>
      </c>
      <c r="BP435" s="144" t="s">
        <v>746</v>
      </c>
      <c r="BQ435" s="144" t="s">
        <v>747</v>
      </c>
      <c r="BR435" s="144" t="s">
        <v>748</v>
      </c>
      <c r="BS435" s="144" t="s">
        <v>749</v>
      </c>
      <c r="BT435" s="144" t="s">
        <v>750</v>
      </c>
      <c r="BU435" s="144" t="s">
        <v>751</v>
      </c>
      <c r="BV435" s="144" t="s">
        <v>752</v>
      </c>
      <c r="BW435" s="144" t="s">
        <v>753</v>
      </c>
      <c r="BX435" s="144" t="s">
        <v>754</v>
      </c>
      <c r="BY435" s="144" t="s">
        <v>755</v>
      </c>
      <c r="BZ435" s="144" t="s">
        <v>756</v>
      </c>
      <c r="CA435" s="144" t="s">
        <v>757</v>
      </c>
      <c r="CB435" s="144" t="s">
        <v>758</v>
      </c>
      <c r="CC435" s="144" t="s">
        <v>759</v>
      </c>
      <c r="CD435" s="144" t="s">
        <v>760</v>
      </c>
      <c r="CE435" s="144" t="s">
        <v>761</v>
      </c>
      <c r="CF435" s="144" t="s">
        <v>762</v>
      </c>
      <c r="CG435" s="144" t="s">
        <v>763</v>
      </c>
      <c r="CH435" s="144" t="s">
        <v>764</v>
      </c>
      <c r="CI435" s="144" t="s">
        <v>765</v>
      </c>
      <c r="CJ435" s="144" t="s">
        <v>766</v>
      </c>
      <c r="CK435" s="144" t="s">
        <v>767</v>
      </c>
      <c r="CL435" s="144" t="s">
        <v>768</v>
      </c>
      <c r="CM435" s="144" t="s">
        <v>769</v>
      </c>
      <c r="CN435" s="144" t="s">
        <v>770</v>
      </c>
      <c r="CO435" s="144" t="s">
        <v>771</v>
      </c>
      <c r="CP435" s="144" t="s">
        <v>772</v>
      </c>
      <c r="CQ435" s="144" t="s">
        <v>773</v>
      </c>
      <c r="CR435" s="144" t="s">
        <v>774</v>
      </c>
      <c r="CS435" s="144" t="s">
        <v>775</v>
      </c>
      <c r="CT435" s="144" t="s">
        <v>776</v>
      </c>
      <c r="CU435" s="144" t="s">
        <v>777</v>
      </c>
      <c r="CV435" s="144" t="s">
        <v>778</v>
      </c>
      <c r="CW435" s="144" t="s">
        <v>779</v>
      </c>
      <c r="CX435" s="144" t="s">
        <v>780</v>
      </c>
      <c r="CY435" s="144" t="s">
        <v>781</v>
      </c>
      <c r="CZ435" s="144" t="s">
        <v>782</v>
      </c>
      <c r="DA435" s="144" t="s">
        <v>783</v>
      </c>
      <c r="DB435" s="144" t="s">
        <v>784</v>
      </c>
      <c r="DC435" s="144" t="s">
        <v>785</v>
      </c>
      <c r="DD435" s="144" t="s">
        <v>786</v>
      </c>
      <c r="DE435" s="144" t="s">
        <v>787</v>
      </c>
      <c r="DF435" s="144" t="s">
        <v>788</v>
      </c>
      <c r="DG435" s="144" t="s">
        <v>789</v>
      </c>
      <c r="DH435" s="144" t="s">
        <v>790</v>
      </c>
      <c r="DI435" s="144" t="s">
        <v>791</v>
      </c>
      <c r="DJ435" s="144" t="s">
        <v>792</v>
      </c>
      <c r="DK435" s="144" t="s">
        <v>793</v>
      </c>
      <c r="DL435" s="144" t="s">
        <v>794</v>
      </c>
      <c r="DM435" s="144" t="s">
        <v>795</v>
      </c>
      <c r="DN435" s="144" t="s">
        <v>796</v>
      </c>
      <c r="DO435" s="144" t="s">
        <v>797</v>
      </c>
      <c r="DP435" s="144" t="s">
        <v>798</v>
      </c>
      <c r="DQ435" s="144" t="s">
        <v>799</v>
      </c>
      <c r="DR435" s="144" t="s">
        <v>800</v>
      </c>
      <c r="DS435" s="144" t="s">
        <v>801</v>
      </c>
      <c r="DT435" s="144" t="s">
        <v>802</v>
      </c>
      <c r="DU435" s="144" t="s">
        <v>803</v>
      </c>
      <c r="DV435" s="144" t="s">
        <v>804</v>
      </c>
      <c r="DW435" s="144" t="s">
        <v>805</v>
      </c>
      <c r="DX435" s="144" t="s">
        <v>806</v>
      </c>
      <c r="DY435" s="144" t="s">
        <v>807</v>
      </c>
      <c r="DZ435" s="144" t="s">
        <v>808</v>
      </c>
      <c r="EA435" s="144" t="s">
        <v>809</v>
      </c>
      <c r="EB435" s="144" t="s">
        <v>810</v>
      </c>
      <c r="EC435" s="144" t="s">
        <v>811</v>
      </c>
      <c r="ED435" s="144" t="s">
        <v>812</v>
      </c>
      <c r="EE435" s="144" t="s">
        <v>813</v>
      </c>
      <c r="EF435" s="144" t="s">
        <v>814</v>
      </c>
      <c r="EG435" s="144" t="s">
        <v>815</v>
      </c>
      <c r="EH435" s="144" t="s">
        <v>816</v>
      </c>
      <c r="EI435" s="144" t="s">
        <v>817</v>
      </c>
      <c r="EJ435" s="144" t="s">
        <v>818</v>
      </c>
      <c r="EK435" s="144" t="s">
        <v>819</v>
      </c>
      <c r="EL435" s="144" t="s">
        <v>820</v>
      </c>
      <c r="EM435" s="144" t="s">
        <v>821</v>
      </c>
      <c r="EN435" s="144" t="s">
        <v>822</v>
      </c>
      <c r="EO435" s="144" t="s">
        <v>823</v>
      </c>
      <c r="EP435" s="144" t="s">
        <v>824</v>
      </c>
      <c r="EQ435" s="144" t="s">
        <v>825</v>
      </c>
      <c r="ER435" s="144" t="s">
        <v>826</v>
      </c>
      <c r="ES435" s="144" t="s">
        <v>827</v>
      </c>
      <c r="ET435" s="144" t="s">
        <v>828</v>
      </c>
      <c r="EU435" s="144" t="s">
        <v>829</v>
      </c>
      <c r="EV435" s="144" t="s">
        <v>830</v>
      </c>
      <c r="EW435" s="144" t="s">
        <v>831</v>
      </c>
      <c r="EX435" s="144" t="s">
        <v>832</v>
      </c>
      <c r="EY435" s="144" t="s">
        <v>833</v>
      </c>
      <c r="EZ435" s="144" t="s">
        <v>834</v>
      </c>
      <c r="FA435" s="144" t="s">
        <v>835</v>
      </c>
      <c r="FB435" s="144" t="s">
        <v>836</v>
      </c>
      <c r="FC435" s="144" t="s">
        <v>837</v>
      </c>
      <c r="FD435" s="144" t="s">
        <v>838</v>
      </c>
      <c r="FE435" s="144" t="s">
        <v>839</v>
      </c>
      <c r="FF435" s="144" t="s">
        <v>840</v>
      </c>
      <c r="FG435" s="144" t="s">
        <v>841</v>
      </c>
      <c r="FH435" s="144" t="s">
        <v>842</v>
      </c>
      <c r="FI435" s="144" t="s">
        <v>843</v>
      </c>
      <c r="FJ435" s="144" t="s">
        <v>844</v>
      </c>
      <c r="FK435" s="144" t="s">
        <v>845</v>
      </c>
      <c r="FL435" s="144" t="s">
        <v>846</v>
      </c>
      <c r="FM435" s="144" t="s">
        <v>847</v>
      </c>
      <c r="FN435" s="144" t="s">
        <v>848</v>
      </c>
      <c r="FO435" s="144" t="s">
        <v>849</v>
      </c>
      <c r="FP435" s="144" t="s">
        <v>850</v>
      </c>
      <c r="FQ435" s="144" t="s">
        <v>851</v>
      </c>
      <c r="FR435" s="144" t="s">
        <v>852</v>
      </c>
      <c r="FS435" s="144" t="s">
        <v>853</v>
      </c>
      <c r="FT435" s="144" t="s">
        <v>854</v>
      </c>
      <c r="FU435" s="144" t="s">
        <v>855</v>
      </c>
      <c r="FV435" s="144" t="s">
        <v>856</v>
      </c>
      <c r="FW435" s="144" t="s">
        <v>857</v>
      </c>
      <c r="FX435" s="144" t="s">
        <v>858</v>
      </c>
      <c r="FY435" s="144" t="s">
        <v>859</v>
      </c>
      <c r="FZ435" s="144" t="s">
        <v>860</v>
      </c>
      <c r="GA435" s="144" t="s">
        <v>861</v>
      </c>
      <c r="GB435" s="144" t="s">
        <v>862</v>
      </c>
      <c r="GC435" s="144" t="s">
        <v>863</v>
      </c>
      <c r="GD435" s="144" t="s">
        <v>864</v>
      </c>
      <c r="GE435" s="144" t="s">
        <v>865</v>
      </c>
      <c r="GF435" s="144" t="s">
        <v>866</v>
      </c>
      <c r="GG435" s="144" t="s">
        <v>867</v>
      </c>
      <c r="GH435" s="144" t="s">
        <v>868</v>
      </c>
      <c r="GI435" s="144" t="s">
        <v>869</v>
      </c>
      <c r="GJ435" s="144" t="s">
        <v>870</v>
      </c>
      <c r="GK435" s="144" t="s">
        <v>871</v>
      </c>
      <c r="GL435" s="144" t="s">
        <v>872</v>
      </c>
      <c r="GM435" s="144" t="s">
        <v>873</v>
      </c>
      <c r="GN435" s="144" t="s">
        <v>874</v>
      </c>
      <c r="GO435" s="144" t="s">
        <v>875</v>
      </c>
      <c r="GP435" s="144" t="s">
        <v>876</v>
      </c>
      <c r="GQ435" s="144" t="s">
        <v>877</v>
      </c>
      <c r="GR435" s="144" t="s">
        <v>878</v>
      </c>
      <c r="GS435" s="144" t="s">
        <v>879</v>
      </c>
      <c r="GT435" s="144" t="s">
        <v>880</v>
      </c>
      <c r="GU435" s="144" t="s">
        <v>881</v>
      </c>
      <c r="GV435" s="144" t="s">
        <v>882</v>
      </c>
      <c r="GW435" s="144" t="s">
        <v>883</v>
      </c>
      <c r="GX435" s="144" t="s">
        <v>884</v>
      </c>
      <c r="GY435" s="144" t="s">
        <v>885</v>
      </c>
      <c r="GZ435" s="144" t="s">
        <v>886</v>
      </c>
      <c r="HA435" s="144" t="s">
        <v>887</v>
      </c>
      <c r="HB435" s="144" t="s">
        <v>888</v>
      </c>
      <c r="HC435" s="144" t="s">
        <v>889</v>
      </c>
      <c r="HD435" s="144" t="s">
        <v>890</v>
      </c>
      <c r="HE435" s="144" t="s">
        <v>891</v>
      </c>
      <c r="HF435" s="144" t="s">
        <v>892</v>
      </c>
      <c r="HG435" s="144" t="s">
        <v>893</v>
      </c>
      <c r="HH435" s="144" t="s">
        <v>894</v>
      </c>
      <c r="HI435" s="144" t="s">
        <v>895</v>
      </c>
      <c r="HJ435" s="144" t="s">
        <v>896</v>
      </c>
      <c r="HK435" s="144" t="s">
        <v>897</v>
      </c>
      <c r="HL435" s="144" t="s">
        <v>898</v>
      </c>
      <c r="HM435" s="144" t="s">
        <v>899</v>
      </c>
      <c r="HN435" s="144" t="s">
        <v>900</v>
      </c>
      <c r="HO435" s="144" t="s">
        <v>901</v>
      </c>
      <c r="HP435" s="144" t="s">
        <v>902</v>
      </c>
      <c r="HQ435" s="144" t="s">
        <v>903</v>
      </c>
      <c r="HR435" s="144" t="s">
        <v>904</v>
      </c>
      <c r="HS435" s="144" t="s">
        <v>905</v>
      </c>
      <c r="HT435" s="144" t="s">
        <v>906</v>
      </c>
      <c r="HU435" s="144" t="s">
        <v>907</v>
      </c>
      <c r="HV435" s="144" t="s">
        <v>908</v>
      </c>
      <c r="HW435" s="144" t="s">
        <v>909</v>
      </c>
      <c r="HX435" s="144" t="s">
        <v>910</v>
      </c>
      <c r="HY435" s="144" t="s">
        <v>911</v>
      </c>
      <c r="HZ435" s="144" t="s">
        <v>912</v>
      </c>
      <c r="IA435" s="144" t="s">
        <v>913</v>
      </c>
      <c r="IB435" s="144" t="s">
        <v>914</v>
      </c>
      <c r="IC435" s="144" t="s">
        <v>915</v>
      </c>
      <c r="ID435" s="144" t="s">
        <v>916</v>
      </c>
      <c r="IE435" s="144" t="s">
        <v>917</v>
      </c>
      <c r="IF435" s="144" t="s">
        <v>918</v>
      </c>
      <c r="IG435" s="144" t="s">
        <v>919</v>
      </c>
      <c r="IH435" s="144" t="s">
        <v>920</v>
      </c>
      <c r="II435" s="144" t="s">
        <v>921</v>
      </c>
      <c r="IJ435" s="144" t="s">
        <v>922</v>
      </c>
      <c r="IK435" s="144" t="s">
        <v>923</v>
      </c>
      <c r="IL435" s="144" t="s">
        <v>924</v>
      </c>
      <c r="IM435" s="144" t="s">
        <v>925</v>
      </c>
      <c r="IN435" s="144" t="s">
        <v>926</v>
      </c>
      <c r="IO435" s="144" t="s">
        <v>927</v>
      </c>
      <c r="IP435" s="144" t="s">
        <v>928</v>
      </c>
      <c r="IQ435" s="144" t="s">
        <v>929</v>
      </c>
      <c r="IR435" s="144" t="s">
        <v>930</v>
      </c>
      <c r="IS435" s="144" t="s">
        <v>931</v>
      </c>
      <c r="IT435" s="144" t="s">
        <v>932</v>
      </c>
      <c r="IU435" s="144" t="s">
        <v>933</v>
      </c>
      <c r="IV435" s="144" t="s">
        <v>934</v>
      </c>
    </row>
    <row r="436" spans="1:256" x14ac:dyDescent="0.2">
      <c r="A436" s="145" t="s">
        <v>1087</v>
      </c>
      <c r="B436" s="146">
        <v>571</v>
      </c>
      <c r="C436" s="146">
        <v>61</v>
      </c>
      <c r="D436" s="146">
        <v>47</v>
      </c>
      <c r="E436" s="146">
        <v>100</v>
      </c>
      <c r="F436" s="146">
        <v>21</v>
      </c>
      <c r="G436" s="146">
        <v>449</v>
      </c>
      <c r="H436" s="146">
        <v>164</v>
      </c>
      <c r="I436" s="146">
        <v>29</v>
      </c>
      <c r="J436" s="146">
        <v>20</v>
      </c>
      <c r="K436" s="146">
        <v>45</v>
      </c>
      <c r="L436" s="146">
        <v>1217</v>
      </c>
      <c r="M436" s="146">
        <v>885</v>
      </c>
      <c r="N436" s="146">
        <v>372</v>
      </c>
      <c r="O436" s="146">
        <v>725</v>
      </c>
      <c r="P436" s="146">
        <v>397</v>
      </c>
      <c r="Q436" s="146">
        <v>740</v>
      </c>
      <c r="R436" s="146">
        <v>302</v>
      </c>
      <c r="S436" s="146">
        <v>516</v>
      </c>
      <c r="T436" s="146">
        <v>891</v>
      </c>
      <c r="U436" s="146">
        <v>588</v>
      </c>
      <c r="V436" s="146">
        <v>772</v>
      </c>
      <c r="W436" s="146">
        <v>1310</v>
      </c>
      <c r="X436" s="146">
        <v>114</v>
      </c>
      <c r="Y436" s="146">
        <v>402</v>
      </c>
      <c r="Z436" s="146">
        <v>708</v>
      </c>
      <c r="AA436" s="146">
        <v>143</v>
      </c>
      <c r="AB436" s="146">
        <v>207</v>
      </c>
      <c r="AC436" s="146">
        <v>1316</v>
      </c>
      <c r="AD436" s="146">
        <v>91</v>
      </c>
      <c r="AE436" s="146">
        <v>34</v>
      </c>
      <c r="AF436" s="146">
        <v>75</v>
      </c>
      <c r="AG436" s="146">
        <v>32</v>
      </c>
      <c r="AH436" s="146">
        <v>75</v>
      </c>
      <c r="AI436" s="146">
        <v>56</v>
      </c>
      <c r="AJ436" s="146">
        <v>264</v>
      </c>
      <c r="AK436" s="146">
        <v>68</v>
      </c>
      <c r="AL436" s="146">
        <v>55</v>
      </c>
      <c r="AM436" s="146">
        <v>659</v>
      </c>
      <c r="AN436" s="146">
        <v>112</v>
      </c>
      <c r="AO436" s="146">
        <v>108</v>
      </c>
      <c r="AP436" s="146">
        <v>67</v>
      </c>
      <c r="AQ436" s="146">
        <v>209</v>
      </c>
      <c r="AR436" s="146">
        <v>275</v>
      </c>
      <c r="AS436" s="146">
        <v>76</v>
      </c>
      <c r="AT436" s="146">
        <v>41</v>
      </c>
      <c r="AU436" s="146">
        <v>193</v>
      </c>
      <c r="AV436" s="146">
        <v>35</v>
      </c>
      <c r="AW436" s="146">
        <v>268</v>
      </c>
      <c r="AX436" s="146">
        <v>152</v>
      </c>
      <c r="AY436" s="146">
        <v>179</v>
      </c>
      <c r="AZ436" s="146">
        <v>400</v>
      </c>
      <c r="BA436" s="146">
        <v>76</v>
      </c>
      <c r="BB436" s="146">
        <v>92</v>
      </c>
      <c r="BC436" s="146">
        <v>31</v>
      </c>
      <c r="BD436" s="146">
        <v>180</v>
      </c>
      <c r="BE436" s="146">
        <v>119</v>
      </c>
      <c r="BF436" s="146">
        <v>73</v>
      </c>
      <c r="BG436" s="146">
        <v>199</v>
      </c>
      <c r="BH436" s="146">
        <v>266</v>
      </c>
      <c r="BI436" s="146">
        <v>192</v>
      </c>
      <c r="BJ436" s="146">
        <v>149</v>
      </c>
      <c r="BK436" s="146">
        <v>79</v>
      </c>
      <c r="BL436" s="146">
        <v>217</v>
      </c>
      <c r="BM436" s="146">
        <v>59</v>
      </c>
      <c r="BN436" s="146">
        <v>142</v>
      </c>
      <c r="BO436" s="146">
        <v>257</v>
      </c>
      <c r="BP436" s="146">
        <v>123</v>
      </c>
      <c r="BQ436" s="146">
        <v>67</v>
      </c>
      <c r="BR436" s="146">
        <v>142</v>
      </c>
      <c r="BS436" s="146">
        <v>89</v>
      </c>
      <c r="BT436" s="146">
        <v>172</v>
      </c>
      <c r="BU436" s="146">
        <v>289</v>
      </c>
      <c r="BV436" s="146">
        <v>782</v>
      </c>
      <c r="BW436" s="146">
        <v>429</v>
      </c>
      <c r="BX436" s="146">
        <v>403</v>
      </c>
      <c r="BY436" s="146">
        <v>330</v>
      </c>
      <c r="BZ436" s="146">
        <v>35</v>
      </c>
      <c r="CA436" s="146">
        <v>79</v>
      </c>
      <c r="CB436" s="146">
        <v>202</v>
      </c>
      <c r="CC436" s="146">
        <v>131</v>
      </c>
      <c r="CD436" s="146">
        <v>60</v>
      </c>
      <c r="CE436" s="146">
        <v>118</v>
      </c>
      <c r="CF436" s="146">
        <v>202</v>
      </c>
      <c r="CG436" s="146">
        <v>258</v>
      </c>
      <c r="CH436" s="146">
        <v>256</v>
      </c>
      <c r="CI436" s="146">
        <v>196</v>
      </c>
      <c r="CJ436" s="146">
        <v>74</v>
      </c>
      <c r="CK436" s="146">
        <v>63</v>
      </c>
      <c r="CL436" s="146">
        <v>213</v>
      </c>
      <c r="CM436" s="146">
        <v>286</v>
      </c>
      <c r="CN436" s="146">
        <v>176</v>
      </c>
      <c r="CO436" s="146">
        <v>225</v>
      </c>
      <c r="CP436" s="146">
        <v>74</v>
      </c>
      <c r="CQ436" s="146">
        <v>47</v>
      </c>
      <c r="CR436" s="146">
        <v>29</v>
      </c>
      <c r="CS436" s="146">
        <v>23</v>
      </c>
      <c r="CT436" s="146">
        <v>22</v>
      </c>
      <c r="CU436" s="146">
        <v>32</v>
      </c>
      <c r="CV436" s="146">
        <v>35</v>
      </c>
      <c r="CW436" s="146">
        <v>44</v>
      </c>
      <c r="CX436" s="146">
        <v>39</v>
      </c>
      <c r="CY436" s="146">
        <v>72</v>
      </c>
      <c r="CZ436" s="146">
        <v>15</v>
      </c>
      <c r="DA436" s="146">
        <v>9</v>
      </c>
      <c r="DB436" s="146">
        <v>28</v>
      </c>
      <c r="DC436" s="146">
        <v>108</v>
      </c>
      <c r="DD436" s="146">
        <v>189</v>
      </c>
      <c r="DE436" s="146">
        <v>86</v>
      </c>
      <c r="DF436" s="146">
        <v>101</v>
      </c>
      <c r="DG436" s="146">
        <v>155</v>
      </c>
      <c r="DH436" s="146">
        <v>37</v>
      </c>
      <c r="DI436" s="146">
        <v>113</v>
      </c>
      <c r="DJ436" s="146">
        <v>187</v>
      </c>
      <c r="DK436" s="146">
        <v>52</v>
      </c>
      <c r="DL436" s="146">
        <v>70</v>
      </c>
      <c r="DM436" s="146">
        <v>56</v>
      </c>
      <c r="DN436" s="146">
        <v>28</v>
      </c>
      <c r="DO436" s="146">
        <v>31</v>
      </c>
      <c r="DP436" s="146">
        <v>334</v>
      </c>
      <c r="DQ436" s="146">
        <v>91</v>
      </c>
      <c r="DR436" s="146">
        <v>18</v>
      </c>
      <c r="DS436" s="146">
        <v>11</v>
      </c>
      <c r="DT436" s="146">
        <v>21</v>
      </c>
      <c r="DU436" s="146">
        <v>49</v>
      </c>
      <c r="DV436" s="146">
        <v>39</v>
      </c>
      <c r="DW436" s="146">
        <v>52</v>
      </c>
      <c r="DX436" s="146">
        <v>46</v>
      </c>
      <c r="DY436" s="146">
        <v>79</v>
      </c>
      <c r="DZ436" s="146">
        <v>42</v>
      </c>
      <c r="EA436" s="146">
        <v>53</v>
      </c>
      <c r="EB436" s="146">
        <v>16</v>
      </c>
      <c r="EC436" s="146">
        <v>67</v>
      </c>
      <c r="ED436" s="146">
        <v>113</v>
      </c>
      <c r="EE436" s="146">
        <v>170</v>
      </c>
      <c r="EF436" s="146">
        <v>123</v>
      </c>
      <c r="EG436" s="146">
        <v>161</v>
      </c>
      <c r="EH436" s="146">
        <v>164</v>
      </c>
      <c r="EI436" s="146">
        <v>378</v>
      </c>
      <c r="EJ436" s="146">
        <v>320</v>
      </c>
      <c r="EK436" s="146">
        <v>249</v>
      </c>
      <c r="EL436" s="146">
        <v>142</v>
      </c>
      <c r="EM436" s="146">
        <v>38</v>
      </c>
      <c r="EN436" s="146">
        <v>27</v>
      </c>
      <c r="EO436" s="146">
        <v>35</v>
      </c>
      <c r="EP436" s="146">
        <v>127</v>
      </c>
      <c r="EQ436" s="146">
        <v>32</v>
      </c>
      <c r="ER436" s="146">
        <v>76</v>
      </c>
      <c r="ES436" s="146">
        <v>65</v>
      </c>
      <c r="ET436" s="146">
        <v>290</v>
      </c>
      <c r="EU436" s="146">
        <v>150</v>
      </c>
      <c r="EV436" s="146">
        <v>215</v>
      </c>
      <c r="EW436" s="146">
        <v>67</v>
      </c>
      <c r="EX436" s="146">
        <v>21</v>
      </c>
      <c r="EY436" s="146">
        <v>47</v>
      </c>
      <c r="EZ436" s="146">
        <v>152</v>
      </c>
      <c r="FA436" s="146">
        <v>50</v>
      </c>
      <c r="FB436" s="146">
        <v>120</v>
      </c>
      <c r="FC436" s="146">
        <v>161</v>
      </c>
      <c r="FD436" s="146">
        <v>33</v>
      </c>
      <c r="FE436" s="146">
        <v>307</v>
      </c>
      <c r="FF436" s="146">
        <v>375</v>
      </c>
      <c r="FG436" s="146">
        <v>236</v>
      </c>
      <c r="FH436" s="146">
        <v>5</v>
      </c>
      <c r="FI436" s="146">
        <v>90</v>
      </c>
      <c r="FJ436" s="146">
        <v>43</v>
      </c>
      <c r="FK436" s="146">
        <v>9</v>
      </c>
      <c r="FL436" s="146">
        <v>71</v>
      </c>
      <c r="FM436" s="146">
        <v>52</v>
      </c>
      <c r="FN436" s="146">
        <v>95</v>
      </c>
      <c r="FO436" s="146">
        <v>33</v>
      </c>
      <c r="FP436" s="146">
        <v>54</v>
      </c>
      <c r="FQ436" s="146">
        <v>17</v>
      </c>
      <c r="FR436" s="146">
        <v>89</v>
      </c>
      <c r="FS436" s="146">
        <v>106</v>
      </c>
      <c r="FT436" s="146">
        <v>0</v>
      </c>
      <c r="FU436" s="146">
        <v>6</v>
      </c>
      <c r="FV436" s="146">
        <v>23</v>
      </c>
      <c r="FW436" s="146">
        <v>22</v>
      </c>
      <c r="FX436" s="146">
        <v>45</v>
      </c>
      <c r="FY436" s="146">
        <v>99</v>
      </c>
      <c r="FZ436" s="146">
        <v>103</v>
      </c>
      <c r="GA436" s="146">
        <v>6</v>
      </c>
      <c r="GB436" s="146">
        <v>18</v>
      </c>
      <c r="GC436" s="146">
        <v>10</v>
      </c>
      <c r="GD436" s="146">
        <v>12</v>
      </c>
      <c r="GE436" s="146">
        <v>30</v>
      </c>
      <c r="GF436" s="146">
        <v>48</v>
      </c>
      <c r="GG436" s="146">
        <v>15</v>
      </c>
      <c r="GH436" s="146">
        <v>54</v>
      </c>
      <c r="GI436" s="146">
        <v>18</v>
      </c>
      <c r="GJ436" s="146">
        <v>23</v>
      </c>
      <c r="GK436" s="146">
        <v>17</v>
      </c>
      <c r="GL436" s="146">
        <v>324</v>
      </c>
      <c r="GM436" s="146">
        <v>166</v>
      </c>
      <c r="GN436" s="146">
        <v>44</v>
      </c>
      <c r="GO436" s="146">
        <v>83</v>
      </c>
      <c r="GP436" s="146">
        <v>65</v>
      </c>
      <c r="GQ436" s="146">
        <v>146</v>
      </c>
      <c r="GR436" s="146">
        <v>151</v>
      </c>
      <c r="GS436" s="146">
        <v>100</v>
      </c>
      <c r="GT436" s="146">
        <v>56</v>
      </c>
      <c r="GU436" s="146">
        <v>555</v>
      </c>
      <c r="GV436" s="146">
        <v>330</v>
      </c>
      <c r="GW436" s="146">
        <v>107</v>
      </c>
      <c r="GX436" s="146">
        <v>159</v>
      </c>
      <c r="GY436" s="146">
        <v>47</v>
      </c>
      <c r="GZ436" s="146">
        <v>92</v>
      </c>
      <c r="HA436" s="146">
        <v>81</v>
      </c>
      <c r="HB436" s="146">
        <v>221</v>
      </c>
      <c r="HC436" s="146">
        <v>129</v>
      </c>
      <c r="HD436" s="146">
        <v>81</v>
      </c>
      <c r="HE436" s="146">
        <v>143</v>
      </c>
      <c r="HF436" s="146">
        <v>402</v>
      </c>
      <c r="HG436" s="146">
        <v>145</v>
      </c>
      <c r="HH436" s="146">
        <v>308</v>
      </c>
      <c r="HI436" s="146">
        <v>193</v>
      </c>
      <c r="HJ436" s="146">
        <v>13</v>
      </c>
      <c r="HK436" s="146">
        <v>31</v>
      </c>
      <c r="HL436" s="146">
        <v>64</v>
      </c>
      <c r="HM436" s="146">
        <v>36</v>
      </c>
      <c r="HN436" s="146">
        <v>32</v>
      </c>
      <c r="HO436" s="146">
        <v>84</v>
      </c>
      <c r="HP436" s="146">
        <v>361</v>
      </c>
      <c r="HQ436" s="146">
        <v>58</v>
      </c>
      <c r="HR436" s="146">
        <v>56</v>
      </c>
      <c r="HS436" s="146">
        <v>46</v>
      </c>
      <c r="HT436" s="146">
        <v>45</v>
      </c>
      <c r="HU436" s="146">
        <v>64</v>
      </c>
      <c r="HV436" s="146">
        <v>212</v>
      </c>
      <c r="HW436" s="146">
        <v>98</v>
      </c>
      <c r="HX436" s="146">
        <v>65</v>
      </c>
      <c r="HY436" s="146">
        <v>26</v>
      </c>
      <c r="HZ436" s="146">
        <v>117</v>
      </c>
      <c r="IA436" s="146">
        <v>95</v>
      </c>
      <c r="IB436" s="146">
        <v>109</v>
      </c>
      <c r="IC436" s="146">
        <v>66</v>
      </c>
      <c r="ID436" s="146">
        <v>48</v>
      </c>
      <c r="IE436" s="146">
        <v>183</v>
      </c>
      <c r="IF436" s="146">
        <v>343</v>
      </c>
      <c r="IG436" s="146">
        <v>107</v>
      </c>
      <c r="IH436" s="146">
        <v>33</v>
      </c>
      <c r="II436" s="146">
        <v>68</v>
      </c>
      <c r="IJ436" s="146">
        <v>61</v>
      </c>
      <c r="IK436" s="146">
        <v>43</v>
      </c>
      <c r="IL436" s="146">
        <v>71</v>
      </c>
      <c r="IM436" s="146">
        <v>44</v>
      </c>
      <c r="IN436" s="146">
        <v>72</v>
      </c>
      <c r="IO436" s="146">
        <v>83</v>
      </c>
      <c r="IP436" s="146">
        <v>84</v>
      </c>
      <c r="IQ436" s="146">
        <v>62</v>
      </c>
      <c r="IR436" s="146">
        <v>37</v>
      </c>
      <c r="IS436" s="146">
        <v>36</v>
      </c>
      <c r="IT436" s="146">
        <v>17</v>
      </c>
      <c r="IU436" s="146">
        <v>68</v>
      </c>
      <c r="IV436" s="146">
        <v>35</v>
      </c>
    </row>
    <row r="437" spans="1:256" x14ac:dyDescent="0.2">
      <c r="A437" s="145" t="s">
        <v>1088</v>
      </c>
      <c r="B437" s="146">
        <v>24</v>
      </c>
      <c r="C437" s="146">
        <v>14</v>
      </c>
      <c r="D437" s="146">
        <v>5</v>
      </c>
      <c r="E437" s="146">
        <v>9</v>
      </c>
      <c r="F437" s="146">
        <v>4</v>
      </c>
      <c r="G437" s="146">
        <v>19</v>
      </c>
      <c r="H437" s="146">
        <v>5</v>
      </c>
      <c r="I437" s="146">
        <v>3</v>
      </c>
      <c r="J437" s="146">
        <v>4</v>
      </c>
      <c r="K437" s="146">
        <v>0</v>
      </c>
      <c r="L437" s="146">
        <v>19</v>
      </c>
      <c r="M437" s="146">
        <v>27</v>
      </c>
      <c r="N437" s="146">
        <v>31</v>
      </c>
      <c r="O437" s="146">
        <v>93</v>
      </c>
      <c r="P437" s="146">
        <v>44</v>
      </c>
      <c r="Q437" s="146">
        <v>65</v>
      </c>
      <c r="R437" s="146">
        <v>18</v>
      </c>
      <c r="S437" s="146">
        <v>70</v>
      </c>
      <c r="T437" s="146">
        <v>63</v>
      </c>
      <c r="U437" s="146">
        <v>18</v>
      </c>
      <c r="V437" s="146">
        <v>40</v>
      </c>
      <c r="W437" s="146">
        <v>8</v>
      </c>
      <c r="X437" s="146">
        <v>2</v>
      </c>
      <c r="Y437" s="146">
        <v>71</v>
      </c>
      <c r="Z437" s="146">
        <v>30</v>
      </c>
      <c r="AA437" s="146">
        <v>6</v>
      </c>
      <c r="AB437" s="146">
        <v>1</v>
      </c>
      <c r="AC437" s="146">
        <v>1</v>
      </c>
      <c r="AD437" s="146">
        <v>15</v>
      </c>
      <c r="AE437" s="146">
        <v>0</v>
      </c>
      <c r="AF437" s="146">
        <v>5</v>
      </c>
      <c r="AG437" s="146">
        <v>0</v>
      </c>
      <c r="AH437" s="146">
        <v>0</v>
      </c>
      <c r="AI437" s="146">
        <v>1</v>
      </c>
      <c r="AJ437" s="146">
        <v>8</v>
      </c>
      <c r="AK437" s="146">
        <v>6</v>
      </c>
      <c r="AL437" s="146">
        <v>7</v>
      </c>
      <c r="AM437" s="146">
        <v>5</v>
      </c>
      <c r="AN437" s="146">
        <v>5</v>
      </c>
      <c r="AO437" s="146">
        <v>3</v>
      </c>
      <c r="AP437" s="146">
        <v>8</v>
      </c>
      <c r="AQ437" s="146">
        <v>7</v>
      </c>
      <c r="AR437" s="146">
        <v>1</v>
      </c>
      <c r="AS437" s="146">
        <v>1</v>
      </c>
      <c r="AT437" s="146">
        <v>6</v>
      </c>
      <c r="AU437" s="146">
        <v>13</v>
      </c>
      <c r="AV437" s="146">
        <v>2</v>
      </c>
      <c r="AW437" s="146">
        <v>2</v>
      </c>
      <c r="AX437" s="146">
        <v>9</v>
      </c>
      <c r="AY437" s="146">
        <v>7</v>
      </c>
      <c r="AZ437" s="146">
        <v>1</v>
      </c>
      <c r="BA437" s="146">
        <v>1</v>
      </c>
      <c r="BB437" s="146">
        <v>4</v>
      </c>
      <c r="BC437" s="146">
        <v>3</v>
      </c>
      <c r="BD437" s="146">
        <v>3</v>
      </c>
      <c r="BE437" s="146">
        <v>10</v>
      </c>
      <c r="BF437" s="146">
        <v>3</v>
      </c>
      <c r="BG437" s="146">
        <v>3</v>
      </c>
      <c r="BH437" s="146">
        <v>10</v>
      </c>
      <c r="BI437" s="146">
        <v>0</v>
      </c>
      <c r="BJ437" s="146">
        <v>14</v>
      </c>
      <c r="BK437" s="146">
        <v>3</v>
      </c>
      <c r="BL437" s="146">
        <v>0</v>
      </c>
      <c r="BM437" s="146">
        <v>4</v>
      </c>
      <c r="BN437" s="146">
        <v>8</v>
      </c>
      <c r="BO437" s="146">
        <v>11</v>
      </c>
      <c r="BP437" s="146">
        <v>4</v>
      </c>
      <c r="BQ437" s="146">
        <v>4</v>
      </c>
      <c r="BR437" s="146">
        <v>2</v>
      </c>
      <c r="BS437" s="146">
        <v>2</v>
      </c>
      <c r="BT437" s="146">
        <v>9</v>
      </c>
      <c r="BU437" s="146">
        <v>8</v>
      </c>
      <c r="BV437" s="146">
        <v>4</v>
      </c>
      <c r="BW437" s="146">
        <v>14</v>
      </c>
      <c r="BX437" s="146">
        <v>28</v>
      </c>
      <c r="BY437" s="146">
        <v>32</v>
      </c>
      <c r="BZ437" s="146">
        <v>2</v>
      </c>
      <c r="CA437" s="146">
        <v>1</v>
      </c>
      <c r="CB437" s="146">
        <v>8</v>
      </c>
      <c r="CC437" s="146">
        <v>8</v>
      </c>
      <c r="CD437" s="146">
        <v>2</v>
      </c>
      <c r="CE437" s="146">
        <v>3</v>
      </c>
      <c r="CF437" s="146">
        <v>3</v>
      </c>
      <c r="CG437" s="146">
        <v>3</v>
      </c>
      <c r="CH437" s="146">
        <v>1</v>
      </c>
      <c r="CI437" s="146">
        <v>4</v>
      </c>
      <c r="CJ437" s="146">
        <v>3</v>
      </c>
      <c r="CK437" s="146">
        <v>2</v>
      </c>
      <c r="CL437" s="146">
        <v>0</v>
      </c>
      <c r="CM437" s="146">
        <v>31</v>
      </c>
      <c r="CN437" s="146">
        <v>3</v>
      </c>
      <c r="CO437" s="146">
        <v>0</v>
      </c>
      <c r="CP437" s="146">
        <v>0</v>
      </c>
      <c r="CQ437" s="146">
        <v>0</v>
      </c>
      <c r="CR437" s="146">
        <v>1</v>
      </c>
      <c r="CS437" s="146">
        <v>1</v>
      </c>
      <c r="CT437" s="146">
        <v>5</v>
      </c>
      <c r="CU437" s="146">
        <v>3</v>
      </c>
      <c r="CV437" s="146">
        <v>2</v>
      </c>
      <c r="CW437" s="146">
        <v>1</v>
      </c>
      <c r="CX437" s="146">
        <v>0</v>
      </c>
      <c r="CY437" s="146">
        <v>1</v>
      </c>
      <c r="CZ437" s="146">
        <v>0</v>
      </c>
      <c r="DA437" s="146">
        <v>2</v>
      </c>
      <c r="DB437" s="146">
        <v>0</v>
      </c>
      <c r="DC437" s="146">
        <v>3</v>
      </c>
      <c r="DD437" s="146">
        <v>1</v>
      </c>
      <c r="DE437" s="146">
        <v>1</v>
      </c>
      <c r="DF437" s="146">
        <v>6</v>
      </c>
      <c r="DG437" s="146">
        <v>16</v>
      </c>
      <c r="DH437" s="146">
        <v>1</v>
      </c>
      <c r="DI437" s="146">
        <v>6</v>
      </c>
      <c r="DJ437" s="146">
        <v>23</v>
      </c>
      <c r="DK437" s="146">
        <v>4</v>
      </c>
      <c r="DL437" s="146">
        <v>4</v>
      </c>
      <c r="DM437" s="146">
        <v>1</v>
      </c>
      <c r="DN437" s="146">
        <v>3</v>
      </c>
      <c r="DO437" s="146">
        <v>0</v>
      </c>
      <c r="DP437" s="146">
        <v>1</v>
      </c>
      <c r="DQ437" s="146">
        <v>2</v>
      </c>
      <c r="DR437" s="146">
        <v>0</v>
      </c>
      <c r="DS437" s="146">
        <v>1</v>
      </c>
      <c r="DT437" s="146">
        <v>0</v>
      </c>
      <c r="DU437" s="146">
        <v>0</v>
      </c>
      <c r="DV437" s="146">
        <v>0</v>
      </c>
      <c r="DW437" s="146">
        <v>0</v>
      </c>
      <c r="DX437" s="146">
        <v>2</v>
      </c>
      <c r="DY437" s="146">
        <v>5</v>
      </c>
      <c r="DZ437" s="146">
        <v>1</v>
      </c>
      <c r="EA437" s="146">
        <v>0</v>
      </c>
      <c r="EB437" s="146">
        <v>1</v>
      </c>
      <c r="EC437" s="146">
        <v>8</v>
      </c>
      <c r="ED437" s="146">
        <v>1</v>
      </c>
      <c r="EE437" s="146">
        <v>3</v>
      </c>
      <c r="EF437" s="146">
        <v>0</v>
      </c>
      <c r="EG437" s="146">
        <v>3</v>
      </c>
      <c r="EH437" s="146">
        <v>5</v>
      </c>
      <c r="EI437" s="146">
        <v>21</v>
      </c>
      <c r="EJ437" s="146">
        <v>23</v>
      </c>
      <c r="EK437" s="146">
        <v>12</v>
      </c>
      <c r="EL437" s="146">
        <v>7</v>
      </c>
      <c r="EM437" s="146">
        <v>6</v>
      </c>
      <c r="EN437" s="146">
        <v>0</v>
      </c>
      <c r="EO437" s="146">
        <v>1</v>
      </c>
      <c r="EP437" s="146">
        <v>10</v>
      </c>
      <c r="EQ437" s="146">
        <v>1</v>
      </c>
      <c r="ER437" s="146">
        <v>8</v>
      </c>
      <c r="ES437" s="146">
        <v>3</v>
      </c>
      <c r="ET437" s="146">
        <v>1</v>
      </c>
      <c r="EU437" s="146">
        <v>1</v>
      </c>
      <c r="EV437" s="146">
        <v>7</v>
      </c>
      <c r="EW437" s="146">
        <v>5</v>
      </c>
      <c r="EX437" s="146">
        <v>2</v>
      </c>
      <c r="EY437" s="146">
        <v>3</v>
      </c>
      <c r="EZ437" s="146">
        <v>2</v>
      </c>
      <c r="FA437" s="146">
        <v>4</v>
      </c>
      <c r="FB437" s="146">
        <v>1</v>
      </c>
      <c r="FC437" s="146">
        <v>10</v>
      </c>
      <c r="FD437" s="146">
        <v>2</v>
      </c>
      <c r="FE437" s="146">
        <v>5</v>
      </c>
      <c r="FF437" s="146">
        <v>7</v>
      </c>
      <c r="FG437" s="146">
        <v>1</v>
      </c>
      <c r="FH437" s="146">
        <v>0</v>
      </c>
      <c r="FI437" s="146">
        <v>1</v>
      </c>
      <c r="FJ437" s="146">
        <v>11</v>
      </c>
      <c r="FK437" s="146">
        <v>1</v>
      </c>
      <c r="FL437" s="146">
        <v>8</v>
      </c>
      <c r="FM437" s="146">
        <v>4</v>
      </c>
      <c r="FN437" s="146">
        <v>5</v>
      </c>
      <c r="FO437" s="146">
        <v>5</v>
      </c>
      <c r="FP437" s="146">
        <v>6</v>
      </c>
      <c r="FQ437" s="146">
        <v>1</v>
      </c>
      <c r="FR437" s="146">
        <v>4</v>
      </c>
      <c r="FS437" s="146">
        <v>11</v>
      </c>
      <c r="FT437" s="146">
        <v>1</v>
      </c>
      <c r="FU437" s="146">
        <v>0</v>
      </c>
      <c r="FV437" s="146">
        <v>1</v>
      </c>
      <c r="FW437" s="146">
        <v>0</v>
      </c>
      <c r="FX437" s="146">
        <v>0</v>
      </c>
      <c r="FY437" s="146">
        <v>2</v>
      </c>
      <c r="FZ437" s="146">
        <v>0</v>
      </c>
      <c r="GA437" s="146">
        <v>1</v>
      </c>
      <c r="GB437" s="146">
        <v>0</v>
      </c>
      <c r="GC437" s="146">
        <v>0</v>
      </c>
      <c r="GD437" s="146">
        <v>0</v>
      </c>
      <c r="GE437" s="146">
        <v>4</v>
      </c>
      <c r="GF437" s="146">
        <v>0</v>
      </c>
      <c r="GG437" s="146">
        <v>0</v>
      </c>
      <c r="GH437" s="146">
        <v>4</v>
      </c>
      <c r="GI437" s="146">
        <v>1</v>
      </c>
      <c r="GJ437" s="146">
        <v>0</v>
      </c>
      <c r="GK437" s="146">
        <v>0</v>
      </c>
      <c r="GL437" s="146">
        <v>32</v>
      </c>
      <c r="GM437" s="146">
        <v>6</v>
      </c>
      <c r="GN437" s="146">
        <v>0</v>
      </c>
      <c r="GO437" s="146">
        <v>5</v>
      </c>
      <c r="GP437" s="146">
        <v>5</v>
      </c>
      <c r="GQ437" s="146">
        <v>3</v>
      </c>
      <c r="GR437" s="146">
        <v>0</v>
      </c>
      <c r="GS437" s="146">
        <v>5</v>
      </c>
      <c r="GT437" s="146">
        <v>3</v>
      </c>
      <c r="GU437" s="146">
        <v>49</v>
      </c>
      <c r="GV437" s="146">
        <v>59</v>
      </c>
      <c r="GW437" s="146">
        <v>2</v>
      </c>
      <c r="GX437" s="146">
        <v>1</v>
      </c>
      <c r="GY437" s="146">
        <v>1</v>
      </c>
      <c r="GZ437" s="146">
        <v>4</v>
      </c>
      <c r="HA437" s="146">
        <v>1</v>
      </c>
      <c r="HB437" s="146">
        <v>3</v>
      </c>
      <c r="HC437" s="146">
        <v>1</v>
      </c>
      <c r="HD437" s="146">
        <v>1</v>
      </c>
      <c r="HE437" s="146">
        <v>6</v>
      </c>
      <c r="HF437" s="146">
        <v>0</v>
      </c>
      <c r="HG437" s="146">
        <v>3</v>
      </c>
      <c r="HH437" s="146">
        <v>10</v>
      </c>
      <c r="HI437" s="146">
        <v>8</v>
      </c>
      <c r="HJ437" s="146">
        <v>1</v>
      </c>
      <c r="HK437" s="146">
        <v>0</v>
      </c>
      <c r="HL437" s="146">
        <v>0</v>
      </c>
      <c r="HM437" s="146">
        <v>1</v>
      </c>
      <c r="HN437" s="146">
        <v>4</v>
      </c>
      <c r="HO437" s="146">
        <v>0</v>
      </c>
      <c r="HP437" s="146">
        <v>1</v>
      </c>
      <c r="HQ437" s="146">
        <v>3</v>
      </c>
      <c r="HR437" s="146">
        <v>4</v>
      </c>
      <c r="HS437" s="146">
        <v>5</v>
      </c>
      <c r="HT437" s="146">
        <v>5</v>
      </c>
      <c r="HU437" s="146">
        <v>6</v>
      </c>
      <c r="HV437" s="146">
        <v>15</v>
      </c>
      <c r="HW437" s="146">
        <v>0</v>
      </c>
      <c r="HX437" s="146">
        <v>7</v>
      </c>
      <c r="HY437" s="146">
        <v>0</v>
      </c>
      <c r="HZ437" s="146">
        <v>1</v>
      </c>
      <c r="IA437" s="146">
        <v>1</v>
      </c>
      <c r="IB437" s="146">
        <v>4</v>
      </c>
      <c r="IC437" s="146">
        <v>0</v>
      </c>
      <c r="ID437" s="146">
        <v>0</v>
      </c>
      <c r="IE437" s="146">
        <v>37</v>
      </c>
      <c r="IF437" s="146">
        <v>2</v>
      </c>
      <c r="IG437" s="146">
        <v>3</v>
      </c>
      <c r="IH437" s="146">
        <v>4</v>
      </c>
      <c r="II437" s="146">
        <v>2</v>
      </c>
      <c r="IJ437" s="146">
        <v>9</v>
      </c>
      <c r="IK437" s="146">
        <v>2</v>
      </c>
      <c r="IL437" s="146">
        <v>0</v>
      </c>
      <c r="IM437" s="146">
        <v>4</v>
      </c>
      <c r="IN437" s="146">
        <v>1</v>
      </c>
      <c r="IO437" s="146">
        <v>0</v>
      </c>
      <c r="IP437" s="146">
        <v>0</v>
      </c>
      <c r="IQ437" s="146">
        <v>0</v>
      </c>
      <c r="IR437" s="146">
        <v>0</v>
      </c>
      <c r="IS437" s="146">
        <v>1</v>
      </c>
      <c r="IT437" s="146">
        <v>0</v>
      </c>
      <c r="IU437" s="146">
        <v>0</v>
      </c>
      <c r="IV437" s="146">
        <v>0</v>
      </c>
    </row>
    <row r="438" spans="1:256" s="149" customFormat="1" x14ac:dyDescent="0.2">
      <c r="A438" s="147" t="s">
        <v>954</v>
      </c>
      <c r="B438" s="148">
        <v>595</v>
      </c>
      <c r="C438" s="148">
        <v>75</v>
      </c>
      <c r="D438" s="148">
        <v>52</v>
      </c>
      <c r="E438" s="148">
        <v>109</v>
      </c>
      <c r="F438" s="148">
        <v>25</v>
      </c>
      <c r="G438" s="148">
        <v>468</v>
      </c>
      <c r="H438" s="148">
        <v>169</v>
      </c>
      <c r="I438" s="148">
        <v>32</v>
      </c>
      <c r="J438" s="148">
        <v>24</v>
      </c>
      <c r="K438" s="148">
        <v>45</v>
      </c>
      <c r="L438" s="148">
        <v>1236</v>
      </c>
      <c r="M438" s="148">
        <v>912</v>
      </c>
      <c r="N438" s="148">
        <v>403</v>
      </c>
      <c r="O438" s="148">
        <v>818</v>
      </c>
      <c r="P438" s="148">
        <v>441</v>
      </c>
      <c r="Q438" s="148">
        <v>805</v>
      </c>
      <c r="R438" s="148">
        <v>320</v>
      </c>
      <c r="S438" s="148">
        <v>586</v>
      </c>
      <c r="T438" s="148">
        <v>954</v>
      </c>
      <c r="U438" s="148">
        <v>606</v>
      </c>
      <c r="V438" s="148">
        <v>812</v>
      </c>
      <c r="W438" s="148">
        <v>1318</v>
      </c>
      <c r="X438" s="148">
        <v>116</v>
      </c>
      <c r="Y438" s="148">
        <v>473</v>
      </c>
      <c r="Z438" s="148">
        <v>738</v>
      </c>
      <c r="AA438" s="148">
        <v>149</v>
      </c>
      <c r="AB438" s="148">
        <v>208</v>
      </c>
      <c r="AC438" s="148">
        <v>1317</v>
      </c>
      <c r="AD438" s="148">
        <v>106</v>
      </c>
      <c r="AE438" s="148">
        <v>34</v>
      </c>
      <c r="AF438" s="148">
        <v>80</v>
      </c>
      <c r="AG438" s="148">
        <v>32</v>
      </c>
      <c r="AH438" s="148">
        <v>75</v>
      </c>
      <c r="AI438" s="148">
        <v>57</v>
      </c>
      <c r="AJ438" s="148">
        <v>272</v>
      </c>
      <c r="AK438" s="148">
        <v>74</v>
      </c>
      <c r="AL438" s="148">
        <v>62</v>
      </c>
      <c r="AM438" s="148">
        <v>664</v>
      </c>
      <c r="AN438" s="148">
        <v>117</v>
      </c>
      <c r="AO438" s="148">
        <v>111</v>
      </c>
      <c r="AP438" s="148">
        <v>75</v>
      </c>
      <c r="AQ438" s="148">
        <v>216</v>
      </c>
      <c r="AR438" s="148">
        <v>276</v>
      </c>
      <c r="AS438" s="148">
        <v>77</v>
      </c>
      <c r="AT438" s="148">
        <v>47</v>
      </c>
      <c r="AU438" s="148">
        <v>206</v>
      </c>
      <c r="AV438" s="148">
        <v>37</v>
      </c>
      <c r="AW438" s="148">
        <v>270</v>
      </c>
      <c r="AX438" s="148">
        <v>161</v>
      </c>
      <c r="AY438" s="148">
        <v>186</v>
      </c>
      <c r="AZ438" s="148">
        <v>401</v>
      </c>
      <c r="BA438" s="148">
        <v>77</v>
      </c>
      <c r="BB438" s="148">
        <v>96</v>
      </c>
      <c r="BC438" s="148">
        <v>34</v>
      </c>
      <c r="BD438" s="148">
        <v>183</v>
      </c>
      <c r="BE438" s="148">
        <v>129</v>
      </c>
      <c r="BF438" s="148">
        <v>76</v>
      </c>
      <c r="BG438" s="148">
        <v>202</v>
      </c>
      <c r="BH438" s="148">
        <v>276</v>
      </c>
      <c r="BI438" s="148">
        <v>192</v>
      </c>
      <c r="BJ438" s="148">
        <v>163</v>
      </c>
      <c r="BK438" s="148">
        <v>82</v>
      </c>
      <c r="BL438" s="148">
        <v>217</v>
      </c>
      <c r="BM438" s="148">
        <v>63</v>
      </c>
      <c r="BN438" s="148">
        <v>150</v>
      </c>
      <c r="BO438" s="148">
        <v>268</v>
      </c>
      <c r="BP438" s="148">
        <v>127</v>
      </c>
      <c r="BQ438" s="148">
        <v>71</v>
      </c>
      <c r="BR438" s="148">
        <v>144</v>
      </c>
      <c r="BS438" s="148">
        <v>91</v>
      </c>
      <c r="BT438" s="148">
        <v>181</v>
      </c>
      <c r="BU438" s="148">
        <v>297</v>
      </c>
      <c r="BV438" s="148">
        <v>786</v>
      </c>
      <c r="BW438" s="148">
        <v>443</v>
      </c>
      <c r="BX438" s="148">
        <v>431</v>
      </c>
      <c r="BY438" s="148">
        <v>362</v>
      </c>
      <c r="BZ438" s="148">
        <v>37</v>
      </c>
      <c r="CA438" s="148">
        <v>80</v>
      </c>
      <c r="CB438" s="148">
        <v>210</v>
      </c>
      <c r="CC438" s="148">
        <v>139</v>
      </c>
      <c r="CD438" s="148">
        <v>62</v>
      </c>
      <c r="CE438" s="148">
        <v>121</v>
      </c>
      <c r="CF438" s="148">
        <v>205</v>
      </c>
      <c r="CG438" s="148">
        <v>261</v>
      </c>
      <c r="CH438" s="148">
        <v>257</v>
      </c>
      <c r="CI438" s="148">
        <v>200</v>
      </c>
      <c r="CJ438" s="148">
        <v>77</v>
      </c>
      <c r="CK438" s="148">
        <v>65</v>
      </c>
      <c r="CL438" s="148">
        <v>213</v>
      </c>
      <c r="CM438" s="148">
        <v>317</v>
      </c>
      <c r="CN438" s="148">
        <v>179</v>
      </c>
      <c r="CO438" s="148">
        <v>225</v>
      </c>
      <c r="CP438" s="148">
        <v>74</v>
      </c>
      <c r="CQ438" s="148">
        <v>47</v>
      </c>
      <c r="CR438" s="148">
        <v>30</v>
      </c>
      <c r="CS438" s="148">
        <v>24</v>
      </c>
      <c r="CT438" s="148">
        <v>27</v>
      </c>
      <c r="CU438" s="148">
        <v>35</v>
      </c>
      <c r="CV438" s="148">
        <v>37</v>
      </c>
      <c r="CW438" s="148">
        <v>45</v>
      </c>
      <c r="CX438" s="148">
        <v>39</v>
      </c>
      <c r="CY438" s="148">
        <v>73</v>
      </c>
      <c r="CZ438" s="148">
        <v>15</v>
      </c>
      <c r="DA438" s="148">
        <v>11</v>
      </c>
      <c r="DB438" s="148">
        <v>28</v>
      </c>
      <c r="DC438" s="148">
        <v>111</v>
      </c>
      <c r="DD438" s="148">
        <v>190</v>
      </c>
      <c r="DE438" s="148">
        <v>87</v>
      </c>
      <c r="DF438" s="148">
        <v>107</v>
      </c>
      <c r="DG438" s="148">
        <v>171</v>
      </c>
      <c r="DH438" s="148">
        <v>38</v>
      </c>
      <c r="DI438" s="148">
        <v>119</v>
      </c>
      <c r="DJ438" s="148">
        <v>210</v>
      </c>
      <c r="DK438" s="148">
        <v>56</v>
      </c>
      <c r="DL438" s="148">
        <v>74</v>
      </c>
      <c r="DM438" s="148">
        <v>57</v>
      </c>
      <c r="DN438" s="148">
        <v>31</v>
      </c>
      <c r="DO438" s="148">
        <v>31</v>
      </c>
      <c r="DP438" s="148">
        <v>335</v>
      </c>
      <c r="DQ438" s="148">
        <v>93</v>
      </c>
      <c r="DR438" s="148">
        <v>18</v>
      </c>
      <c r="DS438" s="148">
        <v>12</v>
      </c>
      <c r="DT438" s="148">
        <v>21</v>
      </c>
      <c r="DU438" s="148">
        <v>49</v>
      </c>
      <c r="DV438" s="148">
        <v>39</v>
      </c>
      <c r="DW438" s="148">
        <v>52</v>
      </c>
      <c r="DX438" s="148">
        <v>48</v>
      </c>
      <c r="DY438" s="148">
        <v>84</v>
      </c>
      <c r="DZ438" s="148">
        <v>43</v>
      </c>
      <c r="EA438" s="148">
        <v>53</v>
      </c>
      <c r="EB438" s="148">
        <v>17</v>
      </c>
      <c r="EC438" s="148">
        <v>75</v>
      </c>
      <c r="ED438" s="148">
        <v>114</v>
      </c>
      <c r="EE438" s="148">
        <v>173</v>
      </c>
      <c r="EF438" s="148">
        <v>123</v>
      </c>
      <c r="EG438" s="148">
        <v>164</v>
      </c>
      <c r="EH438" s="148">
        <v>169</v>
      </c>
      <c r="EI438" s="148">
        <v>399</v>
      </c>
      <c r="EJ438" s="148">
        <v>343</v>
      </c>
      <c r="EK438" s="148">
        <v>261</v>
      </c>
      <c r="EL438" s="148">
        <v>149</v>
      </c>
      <c r="EM438" s="148">
        <v>44</v>
      </c>
      <c r="EN438" s="148">
        <v>27</v>
      </c>
      <c r="EO438" s="148">
        <v>36</v>
      </c>
      <c r="EP438" s="148">
        <v>137</v>
      </c>
      <c r="EQ438" s="148">
        <v>33</v>
      </c>
      <c r="ER438" s="148">
        <v>84</v>
      </c>
      <c r="ES438" s="148">
        <v>68</v>
      </c>
      <c r="ET438" s="148">
        <v>291</v>
      </c>
      <c r="EU438" s="148">
        <v>151</v>
      </c>
      <c r="EV438" s="148">
        <v>222</v>
      </c>
      <c r="EW438" s="148">
        <v>72</v>
      </c>
      <c r="EX438" s="148">
        <v>23</v>
      </c>
      <c r="EY438" s="148">
        <v>50</v>
      </c>
      <c r="EZ438" s="148">
        <v>154</v>
      </c>
      <c r="FA438" s="148">
        <v>54</v>
      </c>
      <c r="FB438" s="148">
        <v>121</v>
      </c>
      <c r="FC438" s="148">
        <v>171</v>
      </c>
      <c r="FD438" s="148">
        <v>35</v>
      </c>
      <c r="FE438" s="148">
        <v>312</v>
      </c>
      <c r="FF438" s="148">
        <v>382</v>
      </c>
      <c r="FG438" s="148">
        <v>237</v>
      </c>
      <c r="FH438" s="148">
        <v>5</v>
      </c>
      <c r="FI438" s="148">
        <v>91</v>
      </c>
      <c r="FJ438" s="148">
        <v>54</v>
      </c>
      <c r="FK438" s="148">
        <v>10</v>
      </c>
      <c r="FL438" s="148">
        <v>79</v>
      </c>
      <c r="FM438" s="148">
        <v>56</v>
      </c>
      <c r="FN438" s="148">
        <v>100</v>
      </c>
      <c r="FO438" s="148">
        <v>38</v>
      </c>
      <c r="FP438" s="148">
        <v>60</v>
      </c>
      <c r="FQ438" s="148">
        <v>18</v>
      </c>
      <c r="FR438" s="148">
        <v>93</v>
      </c>
      <c r="FS438" s="148">
        <v>117</v>
      </c>
      <c r="FT438" s="148">
        <v>1</v>
      </c>
      <c r="FU438" s="148">
        <v>6</v>
      </c>
      <c r="FV438" s="148">
        <v>24</v>
      </c>
      <c r="FW438" s="148">
        <v>22</v>
      </c>
      <c r="FX438" s="148">
        <v>45</v>
      </c>
      <c r="FY438" s="148">
        <v>101</v>
      </c>
      <c r="FZ438" s="148">
        <v>103</v>
      </c>
      <c r="GA438" s="148">
        <v>7</v>
      </c>
      <c r="GB438" s="148">
        <v>18</v>
      </c>
      <c r="GC438" s="148">
        <v>10</v>
      </c>
      <c r="GD438" s="148">
        <v>12</v>
      </c>
      <c r="GE438" s="148">
        <v>34</v>
      </c>
      <c r="GF438" s="148">
        <v>48</v>
      </c>
      <c r="GG438" s="148">
        <v>15</v>
      </c>
      <c r="GH438" s="148">
        <v>58</v>
      </c>
      <c r="GI438" s="148">
        <v>19</v>
      </c>
      <c r="GJ438" s="148">
        <v>23</v>
      </c>
      <c r="GK438" s="148">
        <v>17</v>
      </c>
      <c r="GL438" s="148">
        <v>356</v>
      </c>
      <c r="GM438" s="148">
        <v>172</v>
      </c>
      <c r="GN438" s="148">
        <v>44</v>
      </c>
      <c r="GO438" s="148">
        <v>88</v>
      </c>
      <c r="GP438" s="148">
        <v>70</v>
      </c>
      <c r="GQ438" s="148">
        <v>149</v>
      </c>
      <c r="GR438" s="148">
        <v>151</v>
      </c>
      <c r="GS438" s="148">
        <v>105</v>
      </c>
      <c r="GT438" s="148">
        <v>59</v>
      </c>
      <c r="GU438" s="148">
        <v>604</v>
      </c>
      <c r="GV438" s="148">
        <v>389</v>
      </c>
      <c r="GW438" s="148">
        <v>109</v>
      </c>
      <c r="GX438" s="148">
        <v>160</v>
      </c>
      <c r="GY438" s="148">
        <v>48</v>
      </c>
      <c r="GZ438" s="148">
        <v>96</v>
      </c>
      <c r="HA438" s="148">
        <v>82</v>
      </c>
      <c r="HB438" s="148">
        <v>224</v>
      </c>
      <c r="HC438" s="148">
        <v>130</v>
      </c>
      <c r="HD438" s="148">
        <v>82</v>
      </c>
      <c r="HE438" s="148">
        <v>149</v>
      </c>
      <c r="HF438" s="148">
        <v>402</v>
      </c>
      <c r="HG438" s="148">
        <v>148</v>
      </c>
      <c r="HH438" s="148">
        <v>318</v>
      </c>
      <c r="HI438" s="148">
        <v>201</v>
      </c>
      <c r="HJ438" s="148">
        <v>14</v>
      </c>
      <c r="HK438" s="148">
        <v>31</v>
      </c>
      <c r="HL438" s="148">
        <v>64</v>
      </c>
      <c r="HM438" s="148">
        <v>37</v>
      </c>
      <c r="HN438" s="148">
        <v>36</v>
      </c>
      <c r="HO438" s="148">
        <v>84</v>
      </c>
      <c r="HP438" s="148">
        <v>362</v>
      </c>
      <c r="HQ438" s="148">
        <v>61</v>
      </c>
      <c r="HR438" s="148">
        <v>60</v>
      </c>
      <c r="HS438" s="148">
        <v>51</v>
      </c>
      <c r="HT438" s="148">
        <v>50</v>
      </c>
      <c r="HU438" s="148">
        <v>70</v>
      </c>
      <c r="HV438" s="148">
        <v>227</v>
      </c>
      <c r="HW438" s="148">
        <v>98</v>
      </c>
      <c r="HX438" s="148">
        <v>72</v>
      </c>
      <c r="HY438" s="148">
        <v>26</v>
      </c>
      <c r="HZ438" s="148">
        <v>118</v>
      </c>
      <c r="IA438" s="148">
        <v>96</v>
      </c>
      <c r="IB438" s="148">
        <v>113</v>
      </c>
      <c r="IC438" s="148">
        <v>66</v>
      </c>
      <c r="ID438" s="148">
        <v>48</v>
      </c>
      <c r="IE438" s="148">
        <v>220</v>
      </c>
      <c r="IF438" s="148">
        <v>345</v>
      </c>
      <c r="IG438" s="148">
        <v>110</v>
      </c>
      <c r="IH438" s="148">
        <v>37</v>
      </c>
      <c r="II438" s="148">
        <v>70</v>
      </c>
      <c r="IJ438" s="148">
        <v>70</v>
      </c>
      <c r="IK438" s="148">
        <v>45</v>
      </c>
      <c r="IL438" s="148">
        <v>71</v>
      </c>
      <c r="IM438" s="148">
        <v>48</v>
      </c>
      <c r="IN438" s="148">
        <v>73</v>
      </c>
      <c r="IO438" s="148">
        <v>83</v>
      </c>
      <c r="IP438" s="148">
        <v>84</v>
      </c>
      <c r="IQ438" s="148">
        <v>62</v>
      </c>
      <c r="IR438" s="148">
        <v>37</v>
      </c>
      <c r="IS438" s="148">
        <v>37</v>
      </c>
      <c r="IT438" s="148">
        <v>17</v>
      </c>
      <c r="IU438" s="148">
        <v>68</v>
      </c>
      <c r="IV438" s="148">
        <v>35</v>
      </c>
    </row>
    <row r="439" spans="1:256" x14ac:dyDescent="0.2">
      <c r="A439" s="150" t="s">
        <v>1093</v>
      </c>
    </row>
    <row r="440" spans="1:256" x14ac:dyDescent="0.2">
      <c r="A440" s="150" t="s">
        <v>1094</v>
      </c>
    </row>
    <row r="442" spans="1:256" x14ac:dyDescent="0.2">
      <c r="A442" s="140" t="s">
        <v>1095</v>
      </c>
    </row>
    <row r="443" spans="1:256" x14ac:dyDescent="0.2">
      <c r="A443" s="141" t="s">
        <v>1096</v>
      </c>
    </row>
    <row r="444" spans="1:256" x14ac:dyDescent="0.2">
      <c r="A444" s="142" t="s">
        <v>677</v>
      </c>
    </row>
    <row r="445" spans="1:256" s="143" customFormat="1" ht="12" customHeight="1" x14ac:dyDescent="0.25">
      <c r="A445" s="188" t="s">
        <v>1097</v>
      </c>
      <c r="B445" s="190" t="s">
        <v>679</v>
      </c>
      <c r="C445" s="191"/>
      <c r="D445" s="191"/>
      <c r="E445" s="191"/>
      <c r="F445" s="191"/>
      <c r="G445" s="191"/>
      <c r="H445" s="191"/>
      <c r="I445" s="191"/>
      <c r="J445" s="191"/>
      <c r="K445" s="191"/>
      <c r="L445" s="191"/>
      <c r="M445" s="191"/>
      <c r="N445" s="191"/>
      <c r="O445" s="191"/>
      <c r="P445" s="191"/>
      <c r="Q445" s="191"/>
      <c r="R445" s="191"/>
      <c r="S445" s="191"/>
      <c r="T445" s="191"/>
      <c r="U445" s="191"/>
      <c r="V445" s="191"/>
      <c r="W445" s="191"/>
      <c r="X445" s="191"/>
      <c r="Y445" s="191"/>
      <c r="Z445" s="191"/>
      <c r="AA445" s="191"/>
      <c r="AB445" s="191"/>
      <c r="AC445" s="191"/>
      <c r="AD445" s="191"/>
      <c r="AE445" s="191"/>
      <c r="AF445" s="191"/>
      <c r="AG445" s="191"/>
      <c r="AH445" s="191"/>
      <c r="AI445" s="191"/>
      <c r="AJ445" s="191"/>
      <c r="AK445" s="191"/>
      <c r="AL445" s="191"/>
      <c r="AM445" s="191"/>
      <c r="AN445" s="191"/>
      <c r="AO445" s="191"/>
      <c r="AP445" s="191"/>
      <c r="AQ445" s="191"/>
      <c r="AR445" s="191"/>
      <c r="AS445" s="191"/>
      <c r="AT445" s="191"/>
      <c r="AU445" s="191"/>
      <c r="AV445" s="191"/>
      <c r="AW445" s="191"/>
      <c r="AX445" s="191"/>
      <c r="AY445" s="191"/>
      <c r="AZ445" s="191"/>
      <c r="BA445" s="191"/>
      <c r="BB445" s="191"/>
      <c r="BC445" s="191"/>
      <c r="BD445" s="191"/>
      <c r="BE445" s="191"/>
      <c r="BF445" s="191"/>
      <c r="BG445" s="191"/>
      <c r="BH445" s="191"/>
      <c r="BI445" s="191"/>
      <c r="BJ445" s="191"/>
      <c r="BK445" s="191"/>
      <c r="BL445" s="191"/>
      <c r="BM445" s="191"/>
      <c r="BN445" s="191"/>
      <c r="BO445" s="191"/>
      <c r="BP445" s="191"/>
      <c r="BQ445" s="191"/>
      <c r="BR445" s="191"/>
      <c r="BS445" s="191"/>
      <c r="BT445" s="191"/>
      <c r="BU445" s="191"/>
      <c r="BV445" s="191"/>
      <c r="BW445" s="191"/>
      <c r="BX445" s="191"/>
      <c r="BY445" s="191"/>
      <c r="BZ445" s="191"/>
      <c r="CA445" s="191"/>
      <c r="CB445" s="191"/>
      <c r="CC445" s="191"/>
      <c r="CD445" s="191"/>
      <c r="CE445" s="191"/>
      <c r="CF445" s="191"/>
      <c r="CG445" s="191"/>
      <c r="CH445" s="191"/>
      <c r="CI445" s="191"/>
      <c r="CJ445" s="191"/>
      <c r="CK445" s="191"/>
      <c r="CL445" s="191"/>
      <c r="CM445" s="191"/>
      <c r="CN445" s="191"/>
      <c r="CO445" s="191"/>
      <c r="CP445" s="191"/>
      <c r="CQ445" s="191"/>
      <c r="CR445" s="191"/>
      <c r="CS445" s="191"/>
      <c r="CT445" s="191"/>
      <c r="CU445" s="191"/>
      <c r="CV445" s="191"/>
      <c r="CW445" s="191"/>
      <c r="CX445" s="191"/>
      <c r="CY445" s="191"/>
      <c r="CZ445" s="191"/>
      <c r="DA445" s="191"/>
      <c r="DB445" s="191"/>
      <c r="DC445" s="191"/>
      <c r="DD445" s="191"/>
      <c r="DE445" s="191"/>
      <c r="DF445" s="191"/>
      <c r="DG445" s="191"/>
      <c r="DH445" s="191"/>
      <c r="DI445" s="191"/>
      <c r="DJ445" s="191"/>
      <c r="DK445" s="191"/>
      <c r="DL445" s="191"/>
      <c r="DM445" s="191"/>
      <c r="DN445" s="191"/>
      <c r="DO445" s="191"/>
      <c r="DP445" s="191"/>
      <c r="DQ445" s="191"/>
      <c r="DR445" s="191"/>
      <c r="DS445" s="191"/>
      <c r="DT445" s="191"/>
      <c r="DU445" s="191"/>
      <c r="DV445" s="191"/>
      <c r="DW445" s="191"/>
      <c r="DX445" s="191"/>
      <c r="DY445" s="191"/>
      <c r="DZ445" s="191"/>
      <c r="EA445" s="191"/>
      <c r="EB445" s="191"/>
      <c r="EC445" s="191"/>
      <c r="ED445" s="191"/>
      <c r="EE445" s="191"/>
      <c r="EF445" s="191"/>
      <c r="EG445" s="191"/>
      <c r="EH445" s="191"/>
      <c r="EI445" s="191"/>
      <c r="EJ445" s="191"/>
      <c r="EK445" s="191"/>
      <c r="EL445" s="191"/>
      <c r="EM445" s="191"/>
      <c r="EN445" s="191"/>
      <c r="EO445" s="191"/>
      <c r="EP445" s="191"/>
      <c r="EQ445" s="191"/>
      <c r="ER445" s="191"/>
      <c r="ES445" s="191"/>
      <c r="ET445" s="191"/>
      <c r="EU445" s="191"/>
      <c r="EV445" s="191"/>
      <c r="EW445" s="191"/>
      <c r="EX445" s="191"/>
      <c r="EY445" s="191"/>
      <c r="EZ445" s="191"/>
      <c r="FA445" s="191"/>
      <c r="FB445" s="191"/>
      <c r="FC445" s="191"/>
      <c r="FD445" s="191"/>
      <c r="FE445" s="191"/>
      <c r="FF445" s="191"/>
      <c r="FG445" s="191"/>
      <c r="FH445" s="191"/>
      <c r="FI445" s="191"/>
      <c r="FJ445" s="191"/>
      <c r="FK445" s="191"/>
      <c r="FL445" s="191"/>
      <c r="FM445" s="191"/>
      <c r="FN445" s="191"/>
      <c r="FO445" s="191"/>
      <c r="FP445" s="191"/>
      <c r="FQ445" s="191"/>
      <c r="FR445" s="191"/>
      <c r="FS445" s="191"/>
      <c r="FT445" s="191"/>
      <c r="FU445" s="191"/>
      <c r="FV445" s="191"/>
      <c r="FW445" s="191"/>
      <c r="FX445" s="191"/>
      <c r="FY445" s="191"/>
      <c r="FZ445" s="191"/>
      <c r="GA445" s="191"/>
      <c r="GB445" s="191"/>
      <c r="GC445" s="191"/>
      <c r="GD445" s="191"/>
      <c r="GE445" s="191"/>
      <c r="GF445" s="191"/>
      <c r="GG445" s="191"/>
      <c r="GH445" s="191"/>
      <c r="GI445" s="191"/>
      <c r="GJ445" s="191"/>
      <c r="GK445" s="191"/>
      <c r="GL445" s="191"/>
      <c r="GM445" s="191"/>
      <c r="GN445" s="191"/>
      <c r="GO445" s="191"/>
      <c r="GP445" s="191"/>
      <c r="GQ445" s="191"/>
      <c r="GR445" s="191"/>
      <c r="GS445" s="191"/>
      <c r="GT445" s="191"/>
      <c r="GU445" s="191"/>
      <c r="GV445" s="191"/>
      <c r="GW445" s="191"/>
      <c r="GX445" s="191"/>
      <c r="GY445" s="191"/>
      <c r="GZ445" s="191"/>
      <c r="HA445" s="191"/>
      <c r="HB445" s="191"/>
      <c r="HC445" s="191"/>
      <c r="HD445" s="191"/>
      <c r="HE445" s="191"/>
      <c r="HF445" s="191"/>
      <c r="HG445" s="191"/>
      <c r="HH445" s="191"/>
      <c r="HI445" s="191"/>
      <c r="HJ445" s="191"/>
      <c r="HK445" s="191"/>
      <c r="HL445" s="191"/>
      <c r="HM445" s="191"/>
      <c r="HN445" s="191"/>
      <c r="HO445" s="191"/>
      <c r="HP445" s="191"/>
      <c r="HQ445" s="191"/>
      <c r="HR445" s="191"/>
      <c r="HS445" s="191"/>
      <c r="HT445" s="191"/>
      <c r="HU445" s="191"/>
      <c r="HV445" s="191"/>
      <c r="HW445" s="191"/>
      <c r="HX445" s="191"/>
      <c r="HY445" s="191"/>
      <c r="HZ445" s="191"/>
      <c r="IA445" s="191"/>
      <c r="IB445" s="191"/>
      <c r="IC445" s="191"/>
      <c r="ID445" s="191"/>
      <c r="IE445" s="191"/>
      <c r="IF445" s="191"/>
      <c r="IG445" s="191"/>
      <c r="IH445" s="191"/>
      <c r="II445" s="191"/>
      <c r="IJ445" s="191"/>
      <c r="IK445" s="191"/>
      <c r="IL445" s="191"/>
      <c r="IM445" s="191"/>
      <c r="IN445" s="191"/>
      <c r="IO445" s="191"/>
      <c r="IP445" s="191"/>
      <c r="IQ445" s="191"/>
      <c r="IR445" s="191"/>
      <c r="IS445" s="191"/>
      <c r="IT445" s="191"/>
      <c r="IU445" s="191"/>
      <c r="IV445" s="191"/>
    </row>
    <row r="446" spans="1:256" ht="409.5" x14ac:dyDescent="0.2">
      <c r="A446" s="189"/>
      <c r="B446" s="144" t="s">
        <v>680</v>
      </c>
      <c r="C446" s="144" t="s">
        <v>681</v>
      </c>
      <c r="D446" s="144" t="s">
        <v>682</v>
      </c>
      <c r="E446" s="144" t="s">
        <v>683</v>
      </c>
      <c r="F446" s="144" t="s">
        <v>684</v>
      </c>
      <c r="G446" s="144" t="s">
        <v>685</v>
      </c>
      <c r="H446" s="144" t="s">
        <v>686</v>
      </c>
      <c r="I446" s="144" t="s">
        <v>687</v>
      </c>
      <c r="J446" s="144" t="s">
        <v>688</v>
      </c>
      <c r="K446" s="144" t="s">
        <v>689</v>
      </c>
      <c r="L446" s="144" t="s">
        <v>690</v>
      </c>
      <c r="M446" s="144" t="s">
        <v>691</v>
      </c>
      <c r="N446" s="144" t="s">
        <v>692</v>
      </c>
      <c r="O446" s="144" t="s">
        <v>693</v>
      </c>
      <c r="P446" s="144" t="s">
        <v>694</v>
      </c>
      <c r="Q446" s="144" t="s">
        <v>695</v>
      </c>
      <c r="R446" s="144" t="s">
        <v>696</v>
      </c>
      <c r="S446" s="144" t="s">
        <v>697</v>
      </c>
      <c r="T446" s="144" t="s">
        <v>698</v>
      </c>
      <c r="U446" s="144" t="s">
        <v>699</v>
      </c>
      <c r="V446" s="144" t="s">
        <v>700</v>
      </c>
      <c r="W446" s="144" t="s">
        <v>701</v>
      </c>
      <c r="X446" s="144" t="s">
        <v>702</v>
      </c>
      <c r="Y446" s="144" t="s">
        <v>703</v>
      </c>
      <c r="Z446" s="144" t="s">
        <v>704</v>
      </c>
      <c r="AA446" s="144" t="s">
        <v>705</v>
      </c>
      <c r="AB446" s="144" t="s">
        <v>706</v>
      </c>
      <c r="AC446" s="144" t="s">
        <v>707</v>
      </c>
      <c r="AD446" s="144" t="s">
        <v>708</v>
      </c>
      <c r="AE446" s="144" t="s">
        <v>709</v>
      </c>
      <c r="AF446" s="144" t="s">
        <v>710</v>
      </c>
      <c r="AG446" s="144" t="s">
        <v>711</v>
      </c>
      <c r="AH446" s="144" t="s">
        <v>712</v>
      </c>
      <c r="AI446" s="144" t="s">
        <v>713</v>
      </c>
      <c r="AJ446" s="144" t="s">
        <v>714</v>
      </c>
      <c r="AK446" s="144" t="s">
        <v>715</v>
      </c>
      <c r="AL446" s="144" t="s">
        <v>716</v>
      </c>
      <c r="AM446" s="144" t="s">
        <v>717</v>
      </c>
      <c r="AN446" s="144" t="s">
        <v>718</v>
      </c>
      <c r="AO446" s="144" t="s">
        <v>719</v>
      </c>
      <c r="AP446" s="144" t="s">
        <v>720</v>
      </c>
      <c r="AQ446" s="144" t="s">
        <v>721</v>
      </c>
      <c r="AR446" s="144" t="s">
        <v>722</v>
      </c>
      <c r="AS446" s="144" t="s">
        <v>723</v>
      </c>
      <c r="AT446" s="144" t="s">
        <v>724</v>
      </c>
      <c r="AU446" s="144" t="s">
        <v>725</v>
      </c>
      <c r="AV446" s="144" t="s">
        <v>726</v>
      </c>
      <c r="AW446" s="144" t="s">
        <v>727</v>
      </c>
      <c r="AX446" s="144" t="s">
        <v>728</v>
      </c>
      <c r="AY446" s="144" t="s">
        <v>729</v>
      </c>
      <c r="AZ446" s="144" t="s">
        <v>730</v>
      </c>
      <c r="BA446" s="144" t="s">
        <v>731</v>
      </c>
      <c r="BB446" s="144" t="s">
        <v>732</v>
      </c>
      <c r="BC446" s="144" t="s">
        <v>733</v>
      </c>
      <c r="BD446" s="144" t="s">
        <v>734</v>
      </c>
      <c r="BE446" s="144" t="s">
        <v>735</v>
      </c>
      <c r="BF446" s="144" t="s">
        <v>736</v>
      </c>
      <c r="BG446" s="144" t="s">
        <v>737</v>
      </c>
      <c r="BH446" s="144" t="s">
        <v>738</v>
      </c>
      <c r="BI446" s="144" t="s">
        <v>739</v>
      </c>
      <c r="BJ446" s="144" t="s">
        <v>740</v>
      </c>
      <c r="BK446" s="144" t="s">
        <v>741</v>
      </c>
      <c r="BL446" s="144" t="s">
        <v>742</v>
      </c>
      <c r="BM446" s="144" t="s">
        <v>743</v>
      </c>
      <c r="BN446" s="144" t="s">
        <v>744</v>
      </c>
      <c r="BO446" s="144" t="s">
        <v>745</v>
      </c>
      <c r="BP446" s="144" t="s">
        <v>746</v>
      </c>
      <c r="BQ446" s="144" t="s">
        <v>747</v>
      </c>
      <c r="BR446" s="144" t="s">
        <v>748</v>
      </c>
      <c r="BS446" s="144" t="s">
        <v>749</v>
      </c>
      <c r="BT446" s="144" t="s">
        <v>750</v>
      </c>
      <c r="BU446" s="144" t="s">
        <v>751</v>
      </c>
      <c r="BV446" s="144" t="s">
        <v>752</v>
      </c>
      <c r="BW446" s="144" t="s">
        <v>753</v>
      </c>
      <c r="BX446" s="144" t="s">
        <v>754</v>
      </c>
      <c r="BY446" s="144" t="s">
        <v>755</v>
      </c>
      <c r="BZ446" s="144" t="s">
        <v>756</v>
      </c>
      <c r="CA446" s="144" t="s">
        <v>757</v>
      </c>
      <c r="CB446" s="144" t="s">
        <v>758</v>
      </c>
      <c r="CC446" s="144" t="s">
        <v>759</v>
      </c>
      <c r="CD446" s="144" t="s">
        <v>760</v>
      </c>
      <c r="CE446" s="144" t="s">
        <v>761</v>
      </c>
      <c r="CF446" s="144" t="s">
        <v>762</v>
      </c>
      <c r="CG446" s="144" t="s">
        <v>763</v>
      </c>
      <c r="CH446" s="144" t="s">
        <v>764</v>
      </c>
      <c r="CI446" s="144" t="s">
        <v>765</v>
      </c>
      <c r="CJ446" s="144" t="s">
        <v>766</v>
      </c>
      <c r="CK446" s="144" t="s">
        <v>767</v>
      </c>
      <c r="CL446" s="144" t="s">
        <v>768</v>
      </c>
      <c r="CM446" s="144" t="s">
        <v>769</v>
      </c>
      <c r="CN446" s="144" t="s">
        <v>770</v>
      </c>
      <c r="CO446" s="144" t="s">
        <v>771</v>
      </c>
      <c r="CP446" s="144" t="s">
        <v>772</v>
      </c>
      <c r="CQ446" s="144" t="s">
        <v>773</v>
      </c>
      <c r="CR446" s="144" t="s">
        <v>774</v>
      </c>
      <c r="CS446" s="144" t="s">
        <v>775</v>
      </c>
      <c r="CT446" s="144" t="s">
        <v>776</v>
      </c>
      <c r="CU446" s="144" t="s">
        <v>777</v>
      </c>
      <c r="CV446" s="144" t="s">
        <v>778</v>
      </c>
      <c r="CW446" s="144" t="s">
        <v>779</v>
      </c>
      <c r="CX446" s="144" t="s">
        <v>780</v>
      </c>
      <c r="CY446" s="144" t="s">
        <v>781</v>
      </c>
      <c r="CZ446" s="144" t="s">
        <v>782</v>
      </c>
      <c r="DA446" s="144" t="s">
        <v>783</v>
      </c>
      <c r="DB446" s="144" t="s">
        <v>784</v>
      </c>
      <c r="DC446" s="144" t="s">
        <v>785</v>
      </c>
      <c r="DD446" s="144" t="s">
        <v>786</v>
      </c>
      <c r="DE446" s="144" t="s">
        <v>787</v>
      </c>
      <c r="DF446" s="144" t="s">
        <v>788</v>
      </c>
      <c r="DG446" s="144" t="s">
        <v>789</v>
      </c>
      <c r="DH446" s="144" t="s">
        <v>790</v>
      </c>
      <c r="DI446" s="144" t="s">
        <v>791</v>
      </c>
      <c r="DJ446" s="144" t="s">
        <v>792</v>
      </c>
      <c r="DK446" s="144" t="s">
        <v>793</v>
      </c>
      <c r="DL446" s="144" t="s">
        <v>794</v>
      </c>
      <c r="DM446" s="144" t="s">
        <v>795</v>
      </c>
      <c r="DN446" s="144" t="s">
        <v>796</v>
      </c>
      <c r="DO446" s="144" t="s">
        <v>797</v>
      </c>
      <c r="DP446" s="144" t="s">
        <v>798</v>
      </c>
      <c r="DQ446" s="144" t="s">
        <v>799</v>
      </c>
      <c r="DR446" s="144" t="s">
        <v>800</v>
      </c>
      <c r="DS446" s="144" t="s">
        <v>801</v>
      </c>
      <c r="DT446" s="144" t="s">
        <v>802</v>
      </c>
      <c r="DU446" s="144" t="s">
        <v>803</v>
      </c>
      <c r="DV446" s="144" t="s">
        <v>804</v>
      </c>
      <c r="DW446" s="144" t="s">
        <v>805</v>
      </c>
      <c r="DX446" s="144" t="s">
        <v>806</v>
      </c>
      <c r="DY446" s="144" t="s">
        <v>807</v>
      </c>
      <c r="DZ446" s="144" t="s">
        <v>808</v>
      </c>
      <c r="EA446" s="144" t="s">
        <v>809</v>
      </c>
      <c r="EB446" s="144" t="s">
        <v>810</v>
      </c>
      <c r="EC446" s="144" t="s">
        <v>811</v>
      </c>
      <c r="ED446" s="144" t="s">
        <v>812</v>
      </c>
      <c r="EE446" s="144" t="s">
        <v>813</v>
      </c>
      <c r="EF446" s="144" t="s">
        <v>814</v>
      </c>
      <c r="EG446" s="144" t="s">
        <v>815</v>
      </c>
      <c r="EH446" s="144" t="s">
        <v>816</v>
      </c>
      <c r="EI446" s="144" t="s">
        <v>817</v>
      </c>
      <c r="EJ446" s="144" t="s">
        <v>818</v>
      </c>
      <c r="EK446" s="144" t="s">
        <v>819</v>
      </c>
      <c r="EL446" s="144" t="s">
        <v>820</v>
      </c>
      <c r="EM446" s="144" t="s">
        <v>821</v>
      </c>
      <c r="EN446" s="144" t="s">
        <v>822</v>
      </c>
      <c r="EO446" s="144" t="s">
        <v>823</v>
      </c>
      <c r="EP446" s="144" t="s">
        <v>824</v>
      </c>
      <c r="EQ446" s="144" t="s">
        <v>825</v>
      </c>
      <c r="ER446" s="144" t="s">
        <v>826</v>
      </c>
      <c r="ES446" s="144" t="s">
        <v>827</v>
      </c>
      <c r="ET446" s="144" t="s">
        <v>828</v>
      </c>
      <c r="EU446" s="144" t="s">
        <v>829</v>
      </c>
      <c r="EV446" s="144" t="s">
        <v>830</v>
      </c>
      <c r="EW446" s="144" t="s">
        <v>831</v>
      </c>
      <c r="EX446" s="144" t="s">
        <v>832</v>
      </c>
      <c r="EY446" s="144" t="s">
        <v>833</v>
      </c>
      <c r="EZ446" s="144" t="s">
        <v>834</v>
      </c>
      <c r="FA446" s="144" t="s">
        <v>835</v>
      </c>
      <c r="FB446" s="144" t="s">
        <v>836</v>
      </c>
      <c r="FC446" s="144" t="s">
        <v>837</v>
      </c>
      <c r="FD446" s="144" t="s">
        <v>838</v>
      </c>
      <c r="FE446" s="144" t="s">
        <v>839</v>
      </c>
      <c r="FF446" s="144" t="s">
        <v>840</v>
      </c>
      <c r="FG446" s="144" t="s">
        <v>841</v>
      </c>
      <c r="FH446" s="144" t="s">
        <v>842</v>
      </c>
      <c r="FI446" s="144" t="s">
        <v>843</v>
      </c>
      <c r="FJ446" s="144" t="s">
        <v>844</v>
      </c>
      <c r="FK446" s="144" t="s">
        <v>845</v>
      </c>
      <c r="FL446" s="144" t="s">
        <v>846</v>
      </c>
      <c r="FM446" s="144" t="s">
        <v>847</v>
      </c>
      <c r="FN446" s="144" t="s">
        <v>848</v>
      </c>
      <c r="FO446" s="144" t="s">
        <v>849</v>
      </c>
      <c r="FP446" s="144" t="s">
        <v>850</v>
      </c>
      <c r="FQ446" s="144" t="s">
        <v>851</v>
      </c>
      <c r="FR446" s="144" t="s">
        <v>852</v>
      </c>
      <c r="FS446" s="144" t="s">
        <v>853</v>
      </c>
      <c r="FT446" s="144" t="s">
        <v>854</v>
      </c>
      <c r="FU446" s="144" t="s">
        <v>855</v>
      </c>
      <c r="FV446" s="144" t="s">
        <v>856</v>
      </c>
      <c r="FW446" s="144" t="s">
        <v>857</v>
      </c>
      <c r="FX446" s="144" t="s">
        <v>858</v>
      </c>
      <c r="FY446" s="144" t="s">
        <v>859</v>
      </c>
      <c r="FZ446" s="144" t="s">
        <v>860</v>
      </c>
      <c r="GA446" s="144" t="s">
        <v>861</v>
      </c>
      <c r="GB446" s="144" t="s">
        <v>862</v>
      </c>
      <c r="GC446" s="144" t="s">
        <v>863</v>
      </c>
      <c r="GD446" s="144" t="s">
        <v>864</v>
      </c>
      <c r="GE446" s="144" t="s">
        <v>865</v>
      </c>
      <c r="GF446" s="144" t="s">
        <v>866</v>
      </c>
      <c r="GG446" s="144" t="s">
        <v>867</v>
      </c>
      <c r="GH446" s="144" t="s">
        <v>868</v>
      </c>
      <c r="GI446" s="144" t="s">
        <v>869</v>
      </c>
      <c r="GJ446" s="144" t="s">
        <v>870</v>
      </c>
      <c r="GK446" s="144" t="s">
        <v>871</v>
      </c>
      <c r="GL446" s="144" t="s">
        <v>872</v>
      </c>
      <c r="GM446" s="144" t="s">
        <v>873</v>
      </c>
      <c r="GN446" s="144" t="s">
        <v>874</v>
      </c>
      <c r="GO446" s="144" t="s">
        <v>875</v>
      </c>
      <c r="GP446" s="144" t="s">
        <v>876</v>
      </c>
      <c r="GQ446" s="144" t="s">
        <v>877</v>
      </c>
      <c r="GR446" s="144" t="s">
        <v>878</v>
      </c>
      <c r="GS446" s="144" t="s">
        <v>879</v>
      </c>
      <c r="GT446" s="144" t="s">
        <v>880</v>
      </c>
      <c r="GU446" s="144" t="s">
        <v>881</v>
      </c>
      <c r="GV446" s="144" t="s">
        <v>882</v>
      </c>
      <c r="GW446" s="144" t="s">
        <v>883</v>
      </c>
      <c r="GX446" s="144" t="s">
        <v>884</v>
      </c>
      <c r="GY446" s="144" t="s">
        <v>885</v>
      </c>
      <c r="GZ446" s="144" t="s">
        <v>886</v>
      </c>
      <c r="HA446" s="144" t="s">
        <v>887</v>
      </c>
      <c r="HB446" s="144" t="s">
        <v>888</v>
      </c>
      <c r="HC446" s="144" t="s">
        <v>889</v>
      </c>
      <c r="HD446" s="144" t="s">
        <v>890</v>
      </c>
      <c r="HE446" s="144" t="s">
        <v>891</v>
      </c>
      <c r="HF446" s="144" t="s">
        <v>892</v>
      </c>
      <c r="HG446" s="144" t="s">
        <v>893</v>
      </c>
      <c r="HH446" s="144" t="s">
        <v>894</v>
      </c>
      <c r="HI446" s="144" t="s">
        <v>895</v>
      </c>
      <c r="HJ446" s="144" t="s">
        <v>896</v>
      </c>
      <c r="HK446" s="144" t="s">
        <v>897</v>
      </c>
      <c r="HL446" s="144" t="s">
        <v>898</v>
      </c>
      <c r="HM446" s="144" t="s">
        <v>899</v>
      </c>
      <c r="HN446" s="144" t="s">
        <v>900</v>
      </c>
      <c r="HO446" s="144" t="s">
        <v>901</v>
      </c>
      <c r="HP446" s="144" t="s">
        <v>902</v>
      </c>
      <c r="HQ446" s="144" t="s">
        <v>903</v>
      </c>
      <c r="HR446" s="144" t="s">
        <v>904</v>
      </c>
      <c r="HS446" s="144" t="s">
        <v>905</v>
      </c>
      <c r="HT446" s="144" t="s">
        <v>906</v>
      </c>
      <c r="HU446" s="144" t="s">
        <v>907</v>
      </c>
      <c r="HV446" s="144" t="s">
        <v>908</v>
      </c>
      <c r="HW446" s="144" t="s">
        <v>909</v>
      </c>
      <c r="HX446" s="144" t="s">
        <v>910</v>
      </c>
      <c r="HY446" s="144" t="s">
        <v>911</v>
      </c>
      <c r="HZ446" s="144" t="s">
        <v>912</v>
      </c>
      <c r="IA446" s="144" t="s">
        <v>913</v>
      </c>
      <c r="IB446" s="144" t="s">
        <v>914</v>
      </c>
      <c r="IC446" s="144" t="s">
        <v>915</v>
      </c>
      <c r="ID446" s="144" t="s">
        <v>916</v>
      </c>
      <c r="IE446" s="144" t="s">
        <v>917</v>
      </c>
      <c r="IF446" s="144" t="s">
        <v>918</v>
      </c>
      <c r="IG446" s="144" t="s">
        <v>919</v>
      </c>
      <c r="IH446" s="144" t="s">
        <v>920</v>
      </c>
      <c r="II446" s="144" t="s">
        <v>921</v>
      </c>
      <c r="IJ446" s="144" t="s">
        <v>922</v>
      </c>
      <c r="IK446" s="144" t="s">
        <v>923</v>
      </c>
      <c r="IL446" s="144" t="s">
        <v>924</v>
      </c>
      <c r="IM446" s="144" t="s">
        <v>925</v>
      </c>
      <c r="IN446" s="144" t="s">
        <v>926</v>
      </c>
      <c r="IO446" s="144" t="s">
        <v>927</v>
      </c>
      <c r="IP446" s="144" t="s">
        <v>928</v>
      </c>
      <c r="IQ446" s="144" t="s">
        <v>929</v>
      </c>
      <c r="IR446" s="144" t="s">
        <v>930</v>
      </c>
      <c r="IS446" s="144" t="s">
        <v>931</v>
      </c>
      <c r="IT446" s="144" t="s">
        <v>932</v>
      </c>
      <c r="IU446" s="144" t="s">
        <v>933</v>
      </c>
      <c r="IV446" s="144" t="s">
        <v>934</v>
      </c>
    </row>
    <row r="447" spans="1:256" x14ac:dyDescent="0.2">
      <c r="A447" s="145" t="s">
        <v>1087</v>
      </c>
      <c r="B447" s="146">
        <v>584</v>
      </c>
      <c r="C447" s="146">
        <v>61</v>
      </c>
      <c r="D447" s="146">
        <v>51</v>
      </c>
      <c r="E447" s="146">
        <v>104</v>
      </c>
      <c r="F447" s="146">
        <v>22</v>
      </c>
      <c r="G447" s="146">
        <v>476</v>
      </c>
      <c r="H447" s="146">
        <v>162</v>
      </c>
      <c r="I447" s="146">
        <v>27</v>
      </c>
      <c r="J447" s="146">
        <v>25</v>
      </c>
      <c r="K447" s="146">
        <v>45</v>
      </c>
      <c r="L447" s="146">
        <v>1123</v>
      </c>
      <c r="M447" s="146">
        <v>952</v>
      </c>
      <c r="N447" s="146">
        <v>389</v>
      </c>
      <c r="O447" s="146">
        <v>708</v>
      </c>
      <c r="P447" s="146">
        <v>363</v>
      </c>
      <c r="Q447" s="146">
        <v>866</v>
      </c>
      <c r="R447" s="146">
        <v>311</v>
      </c>
      <c r="S447" s="146">
        <v>518</v>
      </c>
      <c r="T447" s="146">
        <v>835</v>
      </c>
      <c r="U447" s="146">
        <v>545</v>
      </c>
      <c r="V447" s="146">
        <v>751</v>
      </c>
      <c r="W447" s="146">
        <v>1321</v>
      </c>
      <c r="X447" s="146">
        <v>106</v>
      </c>
      <c r="Y447" s="146">
        <v>376</v>
      </c>
      <c r="Z447" s="146">
        <v>700</v>
      </c>
      <c r="AA447" s="146">
        <v>164</v>
      </c>
      <c r="AB447" s="146">
        <v>223</v>
      </c>
      <c r="AC447" s="146">
        <v>1319</v>
      </c>
      <c r="AD447" s="146">
        <v>92</v>
      </c>
      <c r="AE447" s="146">
        <v>31</v>
      </c>
      <c r="AF447" s="146">
        <v>75</v>
      </c>
      <c r="AG447" s="146">
        <v>31</v>
      </c>
      <c r="AH447" s="146">
        <v>61</v>
      </c>
      <c r="AI447" s="146">
        <v>45</v>
      </c>
      <c r="AJ447" s="146">
        <v>230</v>
      </c>
      <c r="AK447" s="146">
        <v>65</v>
      </c>
      <c r="AL447" s="146">
        <v>56</v>
      </c>
      <c r="AM447" s="146">
        <v>644</v>
      </c>
      <c r="AN447" s="146">
        <v>98</v>
      </c>
      <c r="AO447" s="146">
        <v>88</v>
      </c>
      <c r="AP447" s="146">
        <v>47</v>
      </c>
      <c r="AQ447" s="146">
        <v>158</v>
      </c>
      <c r="AR447" s="146">
        <v>275</v>
      </c>
      <c r="AS447" s="146">
        <v>75</v>
      </c>
      <c r="AT447" s="146">
        <v>38</v>
      </c>
      <c r="AU447" s="146">
        <v>185</v>
      </c>
      <c r="AV447" s="146">
        <v>34</v>
      </c>
      <c r="AW447" s="146">
        <v>266</v>
      </c>
      <c r="AX447" s="146">
        <v>128</v>
      </c>
      <c r="AY447" s="146">
        <v>141</v>
      </c>
      <c r="AZ447" s="146">
        <v>403</v>
      </c>
      <c r="BA447" s="146">
        <v>63</v>
      </c>
      <c r="BB447" s="146">
        <v>71</v>
      </c>
      <c r="BC447" s="146">
        <v>23</v>
      </c>
      <c r="BD447" s="146">
        <v>162</v>
      </c>
      <c r="BE447" s="146">
        <v>92</v>
      </c>
      <c r="BF447" s="146">
        <v>52</v>
      </c>
      <c r="BG447" s="146">
        <v>180</v>
      </c>
      <c r="BH447" s="146">
        <v>221</v>
      </c>
      <c r="BI447" s="146">
        <v>189</v>
      </c>
      <c r="BJ447" s="146">
        <v>96</v>
      </c>
      <c r="BK447" s="146">
        <v>68</v>
      </c>
      <c r="BL447" s="146">
        <v>199</v>
      </c>
      <c r="BM447" s="146">
        <v>49</v>
      </c>
      <c r="BN447" s="146">
        <v>135</v>
      </c>
      <c r="BO447" s="146">
        <v>224</v>
      </c>
      <c r="BP447" s="146">
        <v>112</v>
      </c>
      <c r="BQ447" s="146">
        <v>57</v>
      </c>
      <c r="BR447" s="146">
        <v>127</v>
      </c>
      <c r="BS447" s="146">
        <v>70</v>
      </c>
      <c r="BT447" s="146">
        <v>159</v>
      </c>
      <c r="BU447" s="146">
        <v>262</v>
      </c>
      <c r="BV447" s="146">
        <v>777</v>
      </c>
      <c r="BW447" s="146">
        <v>422</v>
      </c>
      <c r="BX447" s="146">
        <v>374</v>
      </c>
      <c r="BY447" s="146">
        <v>316</v>
      </c>
      <c r="BZ447" s="146">
        <v>29</v>
      </c>
      <c r="CA447" s="146">
        <v>37</v>
      </c>
      <c r="CB447" s="146">
        <v>200</v>
      </c>
      <c r="CC447" s="146">
        <v>129</v>
      </c>
      <c r="CD447" s="146">
        <v>57</v>
      </c>
      <c r="CE447" s="146">
        <v>119</v>
      </c>
      <c r="CF447" s="146">
        <v>204</v>
      </c>
      <c r="CG447" s="146">
        <v>254</v>
      </c>
      <c r="CH447" s="146">
        <v>230</v>
      </c>
      <c r="CI447" s="146">
        <v>193</v>
      </c>
      <c r="CJ447" s="146">
        <v>78</v>
      </c>
      <c r="CK447" s="146">
        <v>59</v>
      </c>
      <c r="CL447" s="146">
        <v>205</v>
      </c>
      <c r="CM447" s="146">
        <v>271</v>
      </c>
      <c r="CN447" s="146">
        <v>180</v>
      </c>
      <c r="CO447" s="146">
        <v>225</v>
      </c>
      <c r="CP447" s="146">
        <v>66</v>
      </c>
      <c r="CQ447" s="146">
        <v>47</v>
      </c>
      <c r="CR447" s="146">
        <v>31</v>
      </c>
      <c r="CS447" s="146">
        <v>22</v>
      </c>
      <c r="CT447" s="146">
        <v>19</v>
      </c>
      <c r="CU447" s="146">
        <v>30</v>
      </c>
      <c r="CV447" s="146">
        <v>33</v>
      </c>
      <c r="CW447" s="146">
        <v>31</v>
      </c>
      <c r="CX447" s="146">
        <v>34</v>
      </c>
      <c r="CY447" s="146">
        <v>73</v>
      </c>
      <c r="CZ447" s="146">
        <v>12</v>
      </c>
      <c r="DA447" s="146">
        <v>7</v>
      </c>
      <c r="DB447" s="146">
        <v>27</v>
      </c>
      <c r="DC447" s="146">
        <v>98</v>
      </c>
      <c r="DD447" s="146">
        <v>177</v>
      </c>
      <c r="DE447" s="146">
        <v>82</v>
      </c>
      <c r="DF447" s="146">
        <v>99</v>
      </c>
      <c r="DG447" s="146">
        <v>160</v>
      </c>
      <c r="DH447" s="146">
        <v>35</v>
      </c>
      <c r="DI447" s="146">
        <v>116</v>
      </c>
      <c r="DJ447" s="146">
        <v>160</v>
      </c>
      <c r="DK447" s="146">
        <v>47</v>
      </c>
      <c r="DL447" s="146">
        <v>66</v>
      </c>
      <c r="DM447" s="146">
        <v>54</v>
      </c>
      <c r="DN447" s="146">
        <v>29</v>
      </c>
      <c r="DO447" s="146">
        <v>30</v>
      </c>
      <c r="DP447" s="146">
        <v>304</v>
      </c>
      <c r="DQ447" s="146">
        <v>87</v>
      </c>
      <c r="DR447" s="146">
        <v>18</v>
      </c>
      <c r="DS447" s="146">
        <v>10</v>
      </c>
      <c r="DT447" s="146">
        <v>20</v>
      </c>
      <c r="DU447" s="146">
        <v>25</v>
      </c>
      <c r="DV447" s="146">
        <v>37</v>
      </c>
      <c r="DW447" s="146">
        <v>50</v>
      </c>
      <c r="DX447" s="146">
        <v>42</v>
      </c>
      <c r="DY447" s="146">
        <v>71</v>
      </c>
      <c r="DZ447" s="146">
        <v>43</v>
      </c>
      <c r="EA447" s="146">
        <v>53</v>
      </c>
      <c r="EB447" s="146">
        <v>20</v>
      </c>
      <c r="EC447" s="146">
        <v>62</v>
      </c>
      <c r="ED447" s="146">
        <v>96</v>
      </c>
      <c r="EE447" s="146">
        <v>139</v>
      </c>
      <c r="EF447" s="146">
        <v>119</v>
      </c>
      <c r="EG447" s="146">
        <v>146</v>
      </c>
      <c r="EH447" s="146">
        <v>164</v>
      </c>
      <c r="EI447" s="146">
        <v>340</v>
      </c>
      <c r="EJ447" s="146">
        <v>281</v>
      </c>
      <c r="EK447" s="146">
        <v>196</v>
      </c>
      <c r="EL447" s="146">
        <v>132</v>
      </c>
      <c r="EM447" s="146">
        <v>32</v>
      </c>
      <c r="EN447" s="146">
        <v>27</v>
      </c>
      <c r="EO447" s="146">
        <v>33</v>
      </c>
      <c r="EP447" s="146">
        <v>109</v>
      </c>
      <c r="EQ447" s="146">
        <v>34</v>
      </c>
      <c r="ER447" s="146">
        <v>70</v>
      </c>
      <c r="ES447" s="146">
        <v>51</v>
      </c>
      <c r="ET447" s="146">
        <v>286</v>
      </c>
      <c r="EU447" s="146">
        <v>133</v>
      </c>
      <c r="EV447" s="146">
        <v>217</v>
      </c>
      <c r="EW447" s="146">
        <v>71</v>
      </c>
      <c r="EX447" s="146">
        <v>17</v>
      </c>
      <c r="EY447" s="146">
        <v>45</v>
      </c>
      <c r="EZ447" s="146">
        <v>139</v>
      </c>
      <c r="FA447" s="146">
        <v>32</v>
      </c>
      <c r="FB447" s="146">
        <v>119</v>
      </c>
      <c r="FC447" s="146">
        <v>146</v>
      </c>
      <c r="FD447" s="146">
        <v>21</v>
      </c>
      <c r="FE447" s="146">
        <v>280</v>
      </c>
      <c r="FF447" s="146">
        <v>370</v>
      </c>
      <c r="FG447" s="146">
        <v>167</v>
      </c>
      <c r="FH447" s="146">
        <v>6</v>
      </c>
      <c r="FI447" s="146">
        <v>83</v>
      </c>
      <c r="FJ447" s="146">
        <v>35</v>
      </c>
      <c r="FK447" s="146">
        <v>7</v>
      </c>
      <c r="FL447" s="146">
        <v>81</v>
      </c>
      <c r="FM447" s="146">
        <v>48</v>
      </c>
      <c r="FN447" s="146">
        <v>79</v>
      </c>
      <c r="FO447" s="146">
        <v>30</v>
      </c>
      <c r="FP447" s="146">
        <v>57</v>
      </c>
      <c r="FQ447" s="146">
        <v>14</v>
      </c>
      <c r="FR447" s="146">
        <v>80</v>
      </c>
      <c r="FS447" s="146">
        <v>108</v>
      </c>
      <c r="FT447" s="146">
        <v>1</v>
      </c>
      <c r="FU447" s="146">
        <v>1</v>
      </c>
      <c r="FV447" s="146">
        <v>5</v>
      </c>
      <c r="FW447" s="146">
        <v>21</v>
      </c>
      <c r="FX447" s="146">
        <v>42</v>
      </c>
      <c r="FY447" s="146">
        <v>89</v>
      </c>
      <c r="FZ447" s="146">
        <v>86</v>
      </c>
      <c r="GA447" s="146">
        <v>2</v>
      </c>
      <c r="GB447" s="146">
        <v>12</v>
      </c>
      <c r="GC447" s="146">
        <v>6</v>
      </c>
      <c r="GD447" s="146">
        <v>5</v>
      </c>
      <c r="GE447" s="146">
        <v>12</v>
      </c>
      <c r="GF447" s="146">
        <v>45</v>
      </c>
      <c r="GG447" s="146">
        <v>5</v>
      </c>
      <c r="GH447" s="146">
        <v>57</v>
      </c>
      <c r="GI447" s="146">
        <v>14</v>
      </c>
      <c r="GJ447" s="146">
        <v>20</v>
      </c>
      <c r="GK447" s="146">
        <v>18</v>
      </c>
      <c r="GL447" s="146">
        <v>249</v>
      </c>
      <c r="GM447" s="146">
        <v>160</v>
      </c>
      <c r="GN447" s="146">
        <v>44</v>
      </c>
      <c r="GO447" s="146">
        <v>79</v>
      </c>
      <c r="GP447" s="146">
        <v>64</v>
      </c>
      <c r="GQ447" s="146">
        <v>137</v>
      </c>
      <c r="GR447" s="146">
        <v>146</v>
      </c>
      <c r="GS447" s="146">
        <v>89</v>
      </c>
      <c r="GT447" s="146">
        <v>56</v>
      </c>
      <c r="GU447" s="146">
        <v>584</v>
      </c>
      <c r="GV447" s="146">
        <v>373</v>
      </c>
      <c r="GW447" s="146">
        <v>108</v>
      </c>
      <c r="GX447" s="146">
        <v>147</v>
      </c>
      <c r="GY447" s="146">
        <v>39</v>
      </c>
      <c r="GZ447" s="146">
        <v>55</v>
      </c>
      <c r="HA447" s="146">
        <v>79</v>
      </c>
      <c r="HB447" s="146">
        <v>211</v>
      </c>
      <c r="HC447" s="146">
        <v>123</v>
      </c>
      <c r="HD447" s="146">
        <v>75</v>
      </c>
      <c r="HE447" s="146">
        <v>119</v>
      </c>
      <c r="HF447" s="146">
        <v>398</v>
      </c>
      <c r="HG447" s="146">
        <v>131</v>
      </c>
      <c r="HH447" s="146">
        <v>280</v>
      </c>
      <c r="HI447" s="146">
        <v>159</v>
      </c>
      <c r="HJ447" s="146">
        <v>12</v>
      </c>
      <c r="HK447" s="146">
        <v>27</v>
      </c>
      <c r="HL447" s="146">
        <v>55</v>
      </c>
      <c r="HM447" s="146">
        <v>34</v>
      </c>
      <c r="HN447" s="146">
        <v>24</v>
      </c>
      <c r="HO447" s="146">
        <v>76</v>
      </c>
      <c r="HP447" s="146">
        <v>340</v>
      </c>
      <c r="HQ447" s="146">
        <v>42</v>
      </c>
      <c r="HR447" s="146">
        <v>55</v>
      </c>
      <c r="HS447" s="146">
        <v>38</v>
      </c>
      <c r="HT447" s="146">
        <v>32</v>
      </c>
      <c r="HU447" s="146">
        <v>51</v>
      </c>
      <c r="HV447" s="146">
        <v>175</v>
      </c>
      <c r="HW447" s="146">
        <v>98</v>
      </c>
      <c r="HX447" s="146">
        <v>37</v>
      </c>
      <c r="HY447" s="146">
        <v>24</v>
      </c>
      <c r="HZ447" s="146">
        <v>95</v>
      </c>
      <c r="IA447" s="146">
        <v>93</v>
      </c>
      <c r="IB447" s="146">
        <v>102</v>
      </c>
      <c r="IC447" s="146">
        <v>59</v>
      </c>
      <c r="ID447" s="146">
        <v>47</v>
      </c>
      <c r="IE447" s="146">
        <v>163</v>
      </c>
      <c r="IF447" s="146">
        <v>341</v>
      </c>
      <c r="IG447" s="146">
        <v>52</v>
      </c>
      <c r="IH447" s="146">
        <v>30</v>
      </c>
      <c r="II447" s="146">
        <v>64</v>
      </c>
      <c r="IJ447" s="146">
        <v>59</v>
      </c>
      <c r="IK447" s="146">
        <v>22</v>
      </c>
      <c r="IL447" s="146">
        <v>69</v>
      </c>
      <c r="IM447" s="146">
        <v>45</v>
      </c>
      <c r="IN447" s="146">
        <v>65</v>
      </c>
      <c r="IO447" s="146">
        <v>81</v>
      </c>
      <c r="IP447" s="146">
        <v>84</v>
      </c>
      <c r="IQ447" s="146">
        <v>62</v>
      </c>
      <c r="IR447" s="146">
        <v>37</v>
      </c>
      <c r="IS447" s="146">
        <v>29</v>
      </c>
      <c r="IT447" s="146">
        <v>4</v>
      </c>
      <c r="IU447" s="146">
        <v>73</v>
      </c>
      <c r="IV447" s="146">
        <v>15</v>
      </c>
    </row>
    <row r="448" spans="1:256" x14ac:dyDescent="0.2">
      <c r="A448" s="145" t="s">
        <v>1088</v>
      </c>
      <c r="B448" s="146">
        <v>141</v>
      </c>
      <c r="C448" s="146">
        <v>32</v>
      </c>
      <c r="D448" s="146">
        <v>10</v>
      </c>
      <c r="E448" s="146">
        <v>32</v>
      </c>
      <c r="F448" s="146">
        <v>15</v>
      </c>
      <c r="G448" s="146">
        <v>77</v>
      </c>
      <c r="H448" s="146">
        <v>32</v>
      </c>
      <c r="I448" s="146">
        <v>15</v>
      </c>
      <c r="J448" s="146">
        <v>12</v>
      </c>
      <c r="K448" s="146">
        <v>1</v>
      </c>
      <c r="L448" s="146">
        <v>177</v>
      </c>
      <c r="M448" s="146">
        <v>109</v>
      </c>
      <c r="N448" s="146">
        <v>191</v>
      </c>
      <c r="O448" s="146">
        <v>799</v>
      </c>
      <c r="P448" s="146">
        <v>187</v>
      </c>
      <c r="Q448" s="146">
        <v>326</v>
      </c>
      <c r="R448" s="146">
        <v>106</v>
      </c>
      <c r="S448" s="146">
        <v>387</v>
      </c>
      <c r="T448" s="146">
        <v>367</v>
      </c>
      <c r="U448" s="146">
        <v>149</v>
      </c>
      <c r="V448" s="146">
        <v>249</v>
      </c>
      <c r="W448" s="146">
        <v>10</v>
      </c>
      <c r="X448" s="146">
        <v>23</v>
      </c>
      <c r="Y448" s="146">
        <v>327</v>
      </c>
      <c r="Z448" s="146">
        <v>253</v>
      </c>
      <c r="AA448" s="146">
        <v>5</v>
      </c>
      <c r="AB448" s="146">
        <v>21</v>
      </c>
      <c r="AC448" s="146">
        <v>13</v>
      </c>
      <c r="AD448" s="146">
        <v>45</v>
      </c>
      <c r="AE448" s="146">
        <v>8</v>
      </c>
      <c r="AF448" s="146">
        <v>20</v>
      </c>
      <c r="AG448" s="146">
        <v>7</v>
      </c>
      <c r="AH448" s="146">
        <v>23</v>
      </c>
      <c r="AI448" s="146">
        <v>15</v>
      </c>
      <c r="AJ448" s="146">
        <v>90</v>
      </c>
      <c r="AK448" s="146">
        <v>31</v>
      </c>
      <c r="AL448" s="146">
        <v>16</v>
      </c>
      <c r="AM448" s="146">
        <v>33</v>
      </c>
      <c r="AN448" s="146">
        <v>27</v>
      </c>
      <c r="AO448" s="146">
        <v>57</v>
      </c>
      <c r="AP448" s="146">
        <v>62</v>
      </c>
      <c r="AQ448" s="146">
        <v>117</v>
      </c>
      <c r="AR448" s="146">
        <v>6</v>
      </c>
      <c r="AS448" s="146">
        <v>12</v>
      </c>
      <c r="AT448" s="146">
        <v>34</v>
      </c>
      <c r="AU448" s="146">
        <v>45</v>
      </c>
      <c r="AV448" s="146">
        <v>8</v>
      </c>
      <c r="AW448" s="146">
        <v>10</v>
      </c>
      <c r="AX448" s="146">
        <v>115</v>
      </c>
      <c r="AY448" s="146">
        <v>99</v>
      </c>
      <c r="AZ448" s="146">
        <v>24</v>
      </c>
      <c r="BA448" s="146">
        <v>19</v>
      </c>
      <c r="BB448" s="146">
        <v>70</v>
      </c>
      <c r="BC448" s="146">
        <v>25</v>
      </c>
      <c r="BD448" s="146">
        <v>61</v>
      </c>
      <c r="BE448" s="146">
        <v>93</v>
      </c>
      <c r="BF448" s="146">
        <v>46</v>
      </c>
      <c r="BG448" s="146">
        <v>42</v>
      </c>
      <c r="BH448" s="146">
        <v>74</v>
      </c>
      <c r="BI448" s="146">
        <v>32</v>
      </c>
      <c r="BJ448" s="146">
        <v>145</v>
      </c>
      <c r="BK448" s="146">
        <v>33</v>
      </c>
      <c r="BL448" s="146">
        <v>21</v>
      </c>
      <c r="BM448" s="146">
        <v>46</v>
      </c>
      <c r="BN448" s="146">
        <v>67</v>
      </c>
      <c r="BO448" s="146">
        <v>96</v>
      </c>
      <c r="BP448" s="146">
        <v>51</v>
      </c>
      <c r="BQ448" s="146">
        <v>51</v>
      </c>
      <c r="BR448" s="146">
        <v>30</v>
      </c>
      <c r="BS448" s="146">
        <v>47</v>
      </c>
      <c r="BT448" s="146">
        <v>78</v>
      </c>
      <c r="BU448" s="146">
        <v>72</v>
      </c>
      <c r="BV448" s="146">
        <v>22</v>
      </c>
      <c r="BW448" s="146">
        <v>94</v>
      </c>
      <c r="BX448" s="146">
        <v>193</v>
      </c>
      <c r="BY448" s="146">
        <v>213</v>
      </c>
      <c r="BZ448" s="146">
        <v>11</v>
      </c>
      <c r="CA448" s="146">
        <v>44</v>
      </c>
      <c r="CB448" s="146">
        <v>30</v>
      </c>
      <c r="CC448" s="146">
        <v>33</v>
      </c>
      <c r="CD448" s="146">
        <v>15</v>
      </c>
      <c r="CE448" s="146">
        <v>24</v>
      </c>
      <c r="CF448" s="146">
        <v>10</v>
      </c>
      <c r="CG448" s="146">
        <v>22</v>
      </c>
      <c r="CH448" s="146">
        <v>35</v>
      </c>
      <c r="CI448" s="146">
        <v>11</v>
      </c>
      <c r="CJ448" s="146">
        <v>21</v>
      </c>
      <c r="CK448" s="146">
        <v>11</v>
      </c>
      <c r="CL448" s="146">
        <v>22</v>
      </c>
      <c r="CM448" s="146">
        <v>129</v>
      </c>
      <c r="CN448" s="146">
        <v>10</v>
      </c>
      <c r="CO448" s="146">
        <v>0</v>
      </c>
      <c r="CP448" s="146">
        <v>12</v>
      </c>
      <c r="CQ448" s="146">
        <v>0</v>
      </c>
      <c r="CR448" s="146">
        <v>3</v>
      </c>
      <c r="CS448" s="146">
        <v>10</v>
      </c>
      <c r="CT448" s="146">
        <v>13</v>
      </c>
      <c r="CU448" s="146">
        <v>9</v>
      </c>
      <c r="CV448" s="146">
        <v>10</v>
      </c>
      <c r="CW448" s="146">
        <v>22</v>
      </c>
      <c r="CX448" s="146">
        <v>10</v>
      </c>
      <c r="CY448" s="146">
        <v>0</v>
      </c>
      <c r="CZ448" s="146">
        <v>5</v>
      </c>
      <c r="DA448" s="146">
        <v>8</v>
      </c>
      <c r="DB448" s="146">
        <v>2</v>
      </c>
      <c r="DC448" s="146">
        <v>15</v>
      </c>
      <c r="DD448" s="146">
        <v>36</v>
      </c>
      <c r="DE448" s="146">
        <v>7</v>
      </c>
      <c r="DF448" s="146">
        <v>19</v>
      </c>
      <c r="DG448" s="146">
        <v>86</v>
      </c>
      <c r="DH448" s="146">
        <v>7</v>
      </c>
      <c r="DI448" s="146">
        <v>26</v>
      </c>
      <c r="DJ448" s="146">
        <v>154</v>
      </c>
      <c r="DK448" s="146">
        <v>19</v>
      </c>
      <c r="DL448" s="146">
        <v>28</v>
      </c>
      <c r="DM448" s="146">
        <v>5</v>
      </c>
      <c r="DN448" s="146">
        <v>8</v>
      </c>
      <c r="DO448" s="146">
        <v>5</v>
      </c>
      <c r="DP448" s="146">
        <v>35</v>
      </c>
      <c r="DQ448" s="146">
        <v>23</v>
      </c>
      <c r="DR448" s="146">
        <v>0</v>
      </c>
      <c r="DS448" s="146">
        <v>2</v>
      </c>
      <c r="DT448" s="146">
        <v>1</v>
      </c>
      <c r="DU448" s="146">
        <v>24</v>
      </c>
      <c r="DV448" s="146">
        <v>3</v>
      </c>
      <c r="DW448" s="146">
        <v>6</v>
      </c>
      <c r="DX448" s="146">
        <v>12</v>
      </c>
      <c r="DY448" s="146">
        <v>22</v>
      </c>
      <c r="DZ448" s="146">
        <v>0</v>
      </c>
      <c r="EA448" s="146">
        <v>5</v>
      </c>
      <c r="EB448" s="146">
        <v>3</v>
      </c>
      <c r="EC448" s="146">
        <v>21</v>
      </c>
      <c r="ED448" s="146">
        <v>39</v>
      </c>
      <c r="EE448" s="146">
        <v>78</v>
      </c>
      <c r="EF448" s="146">
        <v>11</v>
      </c>
      <c r="EG448" s="146">
        <v>28</v>
      </c>
      <c r="EH448" s="146">
        <v>35</v>
      </c>
      <c r="EI448" s="146">
        <v>185</v>
      </c>
      <c r="EJ448" s="146">
        <v>169</v>
      </c>
      <c r="EK448" s="146">
        <v>132</v>
      </c>
      <c r="EL448" s="146">
        <v>53</v>
      </c>
      <c r="EM448" s="146">
        <v>22</v>
      </c>
      <c r="EN448" s="146">
        <v>1</v>
      </c>
      <c r="EO448" s="146">
        <v>8</v>
      </c>
      <c r="EP448" s="146">
        <v>55</v>
      </c>
      <c r="EQ448" s="146">
        <v>0</v>
      </c>
      <c r="ER448" s="146">
        <v>25</v>
      </c>
      <c r="ES448" s="146">
        <v>35</v>
      </c>
      <c r="ET448" s="146">
        <v>12</v>
      </c>
      <c r="EU448" s="146">
        <v>26</v>
      </c>
      <c r="EV448" s="146">
        <v>15</v>
      </c>
      <c r="EW448" s="146">
        <v>7</v>
      </c>
      <c r="EX448" s="146">
        <v>6</v>
      </c>
      <c r="EY448" s="146">
        <v>18</v>
      </c>
      <c r="EZ448" s="146">
        <v>22</v>
      </c>
      <c r="FA448" s="146">
        <v>39</v>
      </c>
      <c r="FB448" s="146">
        <v>4</v>
      </c>
      <c r="FC448" s="146">
        <v>38</v>
      </c>
      <c r="FD448" s="146">
        <v>15</v>
      </c>
      <c r="FE448" s="146">
        <v>52</v>
      </c>
      <c r="FF448" s="146">
        <v>18</v>
      </c>
      <c r="FG448" s="146">
        <v>100</v>
      </c>
      <c r="FH448" s="146">
        <v>4</v>
      </c>
      <c r="FI448" s="146">
        <v>26</v>
      </c>
      <c r="FJ448" s="146">
        <v>40</v>
      </c>
      <c r="FK448" s="146">
        <v>12</v>
      </c>
      <c r="FL448" s="146">
        <v>45</v>
      </c>
      <c r="FM448" s="146">
        <v>11</v>
      </c>
      <c r="FN448" s="146">
        <v>53</v>
      </c>
      <c r="FO448" s="146">
        <v>14</v>
      </c>
      <c r="FP448" s="146">
        <v>24</v>
      </c>
      <c r="FQ448" s="146">
        <v>9</v>
      </c>
      <c r="FR448" s="146">
        <v>15</v>
      </c>
      <c r="FS448" s="146">
        <v>52</v>
      </c>
      <c r="FT448" s="146">
        <v>0</v>
      </c>
      <c r="FU448" s="146">
        <v>20</v>
      </c>
      <c r="FV448" s="146">
        <v>25</v>
      </c>
      <c r="FW448" s="146">
        <v>1</v>
      </c>
      <c r="FX448" s="146">
        <v>4</v>
      </c>
      <c r="FY448" s="146">
        <v>18</v>
      </c>
      <c r="FZ448" s="146">
        <v>28</v>
      </c>
      <c r="GA448" s="146">
        <v>5</v>
      </c>
      <c r="GB448" s="146">
        <v>9</v>
      </c>
      <c r="GC448" s="146">
        <v>6</v>
      </c>
      <c r="GD448" s="146">
        <v>7</v>
      </c>
      <c r="GE448" s="146">
        <v>34</v>
      </c>
      <c r="GF448" s="146">
        <v>9</v>
      </c>
      <c r="GG448" s="146">
        <v>11</v>
      </c>
      <c r="GH448" s="146">
        <v>16</v>
      </c>
      <c r="GI448" s="146">
        <v>10</v>
      </c>
      <c r="GJ448" s="146">
        <v>3</v>
      </c>
      <c r="GK448" s="146">
        <v>6</v>
      </c>
      <c r="GL448" s="146">
        <v>307</v>
      </c>
      <c r="GM448" s="146">
        <v>33</v>
      </c>
      <c r="GN448" s="146">
        <v>4</v>
      </c>
      <c r="GO448" s="146">
        <v>28</v>
      </c>
      <c r="GP448" s="146">
        <v>9</v>
      </c>
      <c r="GQ448" s="146">
        <v>43</v>
      </c>
      <c r="GR448" s="146">
        <v>21</v>
      </c>
      <c r="GS448" s="146">
        <v>44</v>
      </c>
      <c r="GT448" s="146">
        <v>29</v>
      </c>
      <c r="GU448" s="146">
        <v>287</v>
      </c>
      <c r="GV448" s="146">
        <v>277</v>
      </c>
      <c r="GW448" s="146">
        <v>17</v>
      </c>
      <c r="GX448" s="146">
        <v>16</v>
      </c>
      <c r="GY448" s="146">
        <v>14</v>
      </c>
      <c r="GZ448" s="146">
        <v>59</v>
      </c>
      <c r="HA448" s="146">
        <v>13</v>
      </c>
      <c r="HB448" s="146">
        <v>25</v>
      </c>
      <c r="HC448" s="146">
        <v>26</v>
      </c>
      <c r="HD448" s="146">
        <v>17</v>
      </c>
      <c r="HE448" s="146">
        <v>48</v>
      </c>
      <c r="HF448" s="146">
        <v>8</v>
      </c>
      <c r="HG448" s="146">
        <v>27</v>
      </c>
      <c r="HH448" s="146">
        <v>86</v>
      </c>
      <c r="HI448" s="146">
        <v>79</v>
      </c>
      <c r="HJ448" s="146">
        <v>2</v>
      </c>
      <c r="HK448" s="146">
        <v>8</v>
      </c>
      <c r="HL448" s="146">
        <v>15</v>
      </c>
      <c r="HM448" s="146">
        <v>4</v>
      </c>
      <c r="HN448" s="146">
        <v>17</v>
      </c>
      <c r="HO448" s="146">
        <v>13</v>
      </c>
      <c r="HP448" s="146">
        <v>25</v>
      </c>
      <c r="HQ448" s="146">
        <v>31</v>
      </c>
      <c r="HR448" s="146">
        <v>5</v>
      </c>
      <c r="HS448" s="146">
        <v>16</v>
      </c>
      <c r="HT448" s="146">
        <v>19</v>
      </c>
      <c r="HU448" s="146">
        <v>33</v>
      </c>
      <c r="HV448" s="146">
        <v>159</v>
      </c>
      <c r="HW448" s="146">
        <v>1</v>
      </c>
      <c r="HX448" s="146">
        <v>40</v>
      </c>
      <c r="HY448" s="146">
        <v>3</v>
      </c>
      <c r="HZ448" s="146">
        <v>44</v>
      </c>
      <c r="IA448" s="146">
        <v>14</v>
      </c>
      <c r="IB448" s="146">
        <v>12</v>
      </c>
      <c r="IC448" s="146">
        <v>20</v>
      </c>
      <c r="ID448" s="146">
        <v>1</v>
      </c>
      <c r="IE448" s="146">
        <v>175</v>
      </c>
      <c r="IF448" s="146">
        <v>19</v>
      </c>
      <c r="IG448" s="146">
        <v>62</v>
      </c>
      <c r="IH448" s="146">
        <v>9</v>
      </c>
      <c r="II448" s="146">
        <v>12</v>
      </c>
      <c r="IJ448" s="146">
        <v>45</v>
      </c>
      <c r="IK448" s="146">
        <v>31</v>
      </c>
      <c r="IL448" s="146">
        <v>4</v>
      </c>
      <c r="IM448" s="146">
        <v>9</v>
      </c>
      <c r="IN448" s="146">
        <v>12</v>
      </c>
      <c r="IO448" s="146">
        <v>2</v>
      </c>
      <c r="IP448" s="146">
        <v>4</v>
      </c>
      <c r="IQ448" s="146">
        <v>0</v>
      </c>
      <c r="IR448" s="146">
        <v>1</v>
      </c>
      <c r="IS448" s="146">
        <v>8</v>
      </c>
      <c r="IT448" s="146">
        <v>15</v>
      </c>
      <c r="IU448" s="146">
        <v>8</v>
      </c>
      <c r="IV448" s="146">
        <v>22</v>
      </c>
    </row>
    <row r="449" spans="1:256" s="149" customFormat="1" x14ac:dyDescent="0.2">
      <c r="A449" s="147" t="s">
        <v>954</v>
      </c>
      <c r="B449" s="148">
        <v>725</v>
      </c>
      <c r="C449" s="148">
        <v>93</v>
      </c>
      <c r="D449" s="148">
        <v>61</v>
      </c>
      <c r="E449" s="148">
        <v>136</v>
      </c>
      <c r="F449" s="148">
        <v>37</v>
      </c>
      <c r="G449" s="148">
        <v>553</v>
      </c>
      <c r="H449" s="148">
        <v>194</v>
      </c>
      <c r="I449" s="148">
        <v>42</v>
      </c>
      <c r="J449" s="148">
        <v>37</v>
      </c>
      <c r="K449" s="148">
        <v>46</v>
      </c>
      <c r="L449" s="148">
        <v>1300</v>
      </c>
      <c r="M449" s="148">
        <v>1061</v>
      </c>
      <c r="N449" s="148">
        <v>580</v>
      </c>
      <c r="O449" s="148">
        <v>1507</v>
      </c>
      <c r="P449" s="148">
        <v>550</v>
      </c>
      <c r="Q449" s="148">
        <v>1192</v>
      </c>
      <c r="R449" s="148">
        <v>417</v>
      </c>
      <c r="S449" s="148">
        <v>905</v>
      </c>
      <c r="T449" s="148">
        <v>1202</v>
      </c>
      <c r="U449" s="148">
        <v>694</v>
      </c>
      <c r="V449" s="148">
        <v>1000</v>
      </c>
      <c r="W449" s="148">
        <v>1331</v>
      </c>
      <c r="X449" s="148">
        <v>129</v>
      </c>
      <c r="Y449" s="148">
        <v>703</v>
      </c>
      <c r="Z449" s="148">
        <v>953</v>
      </c>
      <c r="AA449" s="148">
        <v>169</v>
      </c>
      <c r="AB449" s="148">
        <v>244</v>
      </c>
      <c r="AC449" s="148">
        <v>1332</v>
      </c>
      <c r="AD449" s="148">
        <v>137</v>
      </c>
      <c r="AE449" s="148">
        <v>39</v>
      </c>
      <c r="AF449" s="148">
        <v>95</v>
      </c>
      <c r="AG449" s="148">
        <v>38</v>
      </c>
      <c r="AH449" s="148">
        <v>84</v>
      </c>
      <c r="AI449" s="148">
        <v>60</v>
      </c>
      <c r="AJ449" s="148">
        <v>320</v>
      </c>
      <c r="AK449" s="148">
        <v>96</v>
      </c>
      <c r="AL449" s="148">
        <v>72</v>
      </c>
      <c r="AM449" s="148">
        <v>677</v>
      </c>
      <c r="AN449" s="148">
        <v>125</v>
      </c>
      <c r="AO449" s="148">
        <v>145</v>
      </c>
      <c r="AP449" s="148">
        <v>109</v>
      </c>
      <c r="AQ449" s="148">
        <v>275</v>
      </c>
      <c r="AR449" s="148">
        <v>281</v>
      </c>
      <c r="AS449" s="148">
        <v>87</v>
      </c>
      <c r="AT449" s="148">
        <v>72</v>
      </c>
      <c r="AU449" s="148">
        <v>230</v>
      </c>
      <c r="AV449" s="148">
        <v>42</v>
      </c>
      <c r="AW449" s="148">
        <v>276</v>
      </c>
      <c r="AX449" s="148">
        <v>243</v>
      </c>
      <c r="AY449" s="148">
        <v>240</v>
      </c>
      <c r="AZ449" s="148">
        <v>427</v>
      </c>
      <c r="BA449" s="148">
        <v>82</v>
      </c>
      <c r="BB449" s="148">
        <v>141</v>
      </c>
      <c r="BC449" s="148">
        <v>48</v>
      </c>
      <c r="BD449" s="148">
        <v>223</v>
      </c>
      <c r="BE449" s="148">
        <v>185</v>
      </c>
      <c r="BF449" s="148">
        <v>98</v>
      </c>
      <c r="BG449" s="148">
        <v>222</v>
      </c>
      <c r="BH449" s="148">
        <v>295</v>
      </c>
      <c r="BI449" s="148">
        <v>221</v>
      </c>
      <c r="BJ449" s="148">
        <v>241</v>
      </c>
      <c r="BK449" s="148">
        <v>101</v>
      </c>
      <c r="BL449" s="148">
        <v>220</v>
      </c>
      <c r="BM449" s="148">
        <v>95</v>
      </c>
      <c r="BN449" s="148">
        <v>202</v>
      </c>
      <c r="BO449" s="148">
        <v>320</v>
      </c>
      <c r="BP449" s="148">
        <v>163</v>
      </c>
      <c r="BQ449" s="148">
        <v>108</v>
      </c>
      <c r="BR449" s="148">
        <v>157</v>
      </c>
      <c r="BS449" s="148">
        <v>117</v>
      </c>
      <c r="BT449" s="148">
        <v>237</v>
      </c>
      <c r="BU449" s="148">
        <v>334</v>
      </c>
      <c r="BV449" s="148">
        <v>799</v>
      </c>
      <c r="BW449" s="148">
        <v>516</v>
      </c>
      <c r="BX449" s="148">
        <v>567</v>
      </c>
      <c r="BY449" s="148">
        <v>529</v>
      </c>
      <c r="BZ449" s="148">
        <v>40</v>
      </c>
      <c r="CA449" s="148">
        <v>81</v>
      </c>
      <c r="CB449" s="148">
        <v>230</v>
      </c>
      <c r="CC449" s="148">
        <v>162</v>
      </c>
      <c r="CD449" s="148">
        <v>72</v>
      </c>
      <c r="CE449" s="148">
        <v>143</v>
      </c>
      <c r="CF449" s="148">
        <v>214</v>
      </c>
      <c r="CG449" s="148">
        <v>276</v>
      </c>
      <c r="CH449" s="148">
        <v>265</v>
      </c>
      <c r="CI449" s="148">
        <v>204</v>
      </c>
      <c r="CJ449" s="148">
        <v>99</v>
      </c>
      <c r="CK449" s="148">
        <v>70</v>
      </c>
      <c r="CL449" s="148">
        <v>227</v>
      </c>
      <c r="CM449" s="148">
        <v>400</v>
      </c>
      <c r="CN449" s="148">
        <v>190</v>
      </c>
      <c r="CO449" s="148">
        <v>225</v>
      </c>
      <c r="CP449" s="148">
        <v>78</v>
      </c>
      <c r="CQ449" s="148">
        <v>47</v>
      </c>
      <c r="CR449" s="148">
        <v>34</v>
      </c>
      <c r="CS449" s="148">
        <v>32</v>
      </c>
      <c r="CT449" s="148">
        <v>32</v>
      </c>
      <c r="CU449" s="148">
        <v>39</v>
      </c>
      <c r="CV449" s="148">
        <v>43</v>
      </c>
      <c r="CW449" s="148">
        <v>53</v>
      </c>
      <c r="CX449" s="148">
        <v>44</v>
      </c>
      <c r="CY449" s="148">
        <v>73</v>
      </c>
      <c r="CZ449" s="148">
        <v>17</v>
      </c>
      <c r="DA449" s="148">
        <v>15</v>
      </c>
      <c r="DB449" s="148">
        <v>29</v>
      </c>
      <c r="DC449" s="148">
        <v>113</v>
      </c>
      <c r="DD449" s="148">
        <v>213</v>
      </c>
      <c r="DE449" s="148">
        <v>89</v>
      </c>
      <c r="DF449" s="148">
        <v>118</v>
      </c>
      <c r="DG449" s="148">
        <v>246</v>
      </c>
      <c r="DH449" s="148">
        <v>42</v>
      </c>
      <c r="DI449" s="148">
        <v>142</v>
      </c>
      <c r="DJ449" s="148">
        <v>314</v>
      </c>
      <c r="DK449" s="148">
        <v>66</v>
      </c>
      <c r="DL449" s="148">
        <v>94</v>
      </c>
      <c r="DM449" s="148">
        <v>59</v>
      </c>
      <c r="DN449" s="148">
        <v>37</v>
      </c>
      <c r="DO449" s="148">
        <v>35</v>
      </c>
      <c r="DP449" s="148">
        <v>339</v>
      </c>
      <c r="DQ449" s="148">
        <v>110</v>
      </c>
      <c r="DR449" s="148">
        <v>18</v>
      </c>
      <c r="DS449" s="148">
        <v>12</v>
      </c>
      <c r="DT449" s="148">
        <v>21</v>
      </c>
      <c r="DU449" s="148">
        <v>49</v>
      </c>
      <c r="DV449" s="148">
        <v>40</v>
      </c>
      <c r="DW449" s="148">
        <v>56</v>
      </c>
      <c r="DX449" s="148">
        <v>54</v>
      </c>
      <c r="DY449" s="148">
        <v>93</v>
      </c>
      <c r="DZ449" s="148">
        <v>43</v>
      </c>
      <c r="EA449" s="148">
        <v>58</v>
      </c>
      <c r="EB449" s="148">
        <v>23</v>
      </c>
      <c r="EC449" s="148">
        <v>83</v>
      </c>
      <c r="ED449" s="148">
        <v>135</v>
      </c>
      <c r="EE449" s="148">
        <v>217</v>
      </c>
      <c r="EF449" s="148">
        <v>130</v>
      </c>
      <c r="EG449" s="148">
        <v>174</v>
      </c>
      <c r="EH449" s="148">
        <v>199</v>
      </c>
      <c r="EI449" s="148">
        <v>525</v>
      </c>
      <c r="EJ449" s="148">
        <v>450</v>
      </c>
      <c r="EK449" s="148">
        <v>328</v>
      </c>
      <c r="EL449" s="148">
        <v>185</v>
      </c>
      <c r="EM449" s="148">
        <v>54</v>
      </c>
      <c r="EN449" s="148">
        <v>28</v>
      </c>
      <c r="EO449" s="148">
        <v>41</v>
      </c>
      <c r="EP449" s="148">
        <v>164</v>
      </c>
      <c r="EQ449" s="148">
        <v>34</v>
      </c>
      <c r="ER449" s="148">
        <v>95</v>
      </c>
      <c r="ES449" s="148">
        <v>86</v>
      </c>
      <c r="ET449" s="148">
        <v>298</v>
      </c>
      <c r="EU449" s="148">
        <v>159</v>
      </c>
      <c r="EV449" s="148">
        <v>232</v>
      </c>
      <c r="EW449" s="148">
        <v>78</v>
      </c>
      <c r="EX449" s="148">
        <v>23</v>
      </c>
      <c r="EY449" s="148">
        <v>63</v>
      </c>
      <c r="EZ449" s="148">
        <v>161</v>
      </c>
      <c r="FA449" s="148">
        <v>71</v>
      </c>
      <c r="FB449" s="148">
        <v>123</v>
      </c>
      <c r="FC449" s="148">
        <v>184</v>
      </c>
      <c r="FD449" s="148">
        <v>36</v>
      </c>
      <c r="FE449" s="148">
        <v>332</v>
      </c>
      <c r="FF449" s="148">
        <v>388</v>
      </c>
      <c r="FG449" s="148">
        <v>267</v>
      </c>
      <c r="FH449" s="148">
        <v>10</v>
      </c>
      <c r="FI449" s="148">
        <v>109</v>
      </c>
      <c r="FJ449" s="148">
        <v>75</v>
      </c>
      <c r="FK449" s="148">
        <v>19</v>
      </c>
      <c r="FL449" s="148">
        <v>126</v>
      </c>
      <c r="FM449" s="148">
        <v>59</v>
      </c>
      <c r="FN449" s="148">
        <v>132</v>
      </c>
      <c r="FO449" s="148">
        <v>44</v>
      </c>
      <c r="FP449" s="148">
        <v>81</v>
      </c>
      <c r="FQ449" s="148">
        <v>23</v>
      </c>
      <c r="FR449" s="148">
        <v>95</v>
      </c>
      <c r="FS449" s="148">
        <v>160</v>
      </c>
      <c r="FT449" s="148">
        <v>1</v>
      </c>
      <c r="FU449" s="148">
        <v>21</v>
      </c>
      <c r="FV449" s="148">
        <v>30</v>
      </c>
      <c r="FW449" s="148">
        <v>22</v>
      </c>
      <c r="FX449" s="148">
        <v>46</v>
      </c>
      <c r="FY449" s="148">
        <v>107</v>
      </c>
      <c r="FZ449" s="148">
        <v>114</v>
      </c>
      <c r="GA449" s="148">
        <v>7</v>
      </c>
      <c r="GB449" s="148">
        <v>21</v>
      </c>
      <c r="GC449" s="148">
        <v>12</v>
      </c>
      <c r="GD449" s="148">
        <v>12</v>
      </c>
      <c r="GE449" s="148">
        <v>46</v>
      </c>
      <c r="GF449" s="148">
        <v>54</v>
      </c>
      <c r="GG449" s="148">
        <v>16</v>
      </c>
      <c r="GH449" s="148">
        <v>73</v>
      </c>
      <c r="GI449" s="148">
        <v>24</v>
      </c>
      <c r="GJ449" s="148">
        <v>23</v>
      </c>
      <c r="GK449" s="148">
        <v>24</v>
      </c>
      <c r="GL449" s="148">
        <v>556</v>
      </c>
      <c r="GM449" s="148">
        <v>193</v>
      </c>
      <c r="GN449" s="148">
        <v>48</v>
      </c>
      <c r="GO449" s="148">
        <v>107</v>
      </c>
      <c r="GP449" s="148">
        <v>73</v>
      </c>
      <c r="GQ449" s="148">
        <v>180</v>
      </c>
      <c r="GR449" s="148">
        <v>167</v>
      </c>
      <c r="GS449" s="148">
        <v>133</v>
      </c>
      <c r="GT449" s="148">
        <v>85</v>
      </c>
      <c r="GU449" s="148">
        <v>871</v>
      </c>
      <c r="GV449" s="148">
        <v>650</v>
      </c>
      <c r="GW449" s="148">
        <v>125</v>
      </c>
      <c r="GX449" s="148">
        <v>163</v>
      </c>
      <c r="GY449" s="148">
        <v>53</v>
      </c>
      <c r="GZ449" s="148">
        <v>114</v>
      </c>
      <c r="HA449" s="148">
        <v>92</v>
      </c>
      <c r="HB449" s="148">
        <v>236</v>
      </c>
      <c r="HC449" s="148">
        <v>149</v>
      </c>
      <c r="HD449" s="148">
        <v>92</v>
      </c>
      <c r="HE449" s="148">
        <v>167</v>
      </c>
      <c r="HF449" s="148">
        <v>406</v>
      </c>
      <c r="HG449" s="148">
        <v>158</v>
      </c>
      <c r="HH449" s="148">
        <v>366</v>
      </c>
      <c r="HI449" s="148">
        <v>238</v>
      </c>
      <c r="HJ449" s="148">
        <v>14</v>
      </c>
      <c r="HK449" s="148">
        <v>35</v>
      </c>
      <c r="HL449" s="148">
        <v>70</v>
      </c>
      <c r="HM449" s="148">
        <v>38</v>
      </c>
      <c r="HN449" s="148">
        <v>41</v>
      </c>
      <c r="HO449" s="148">
        <v>89</v>
      </c>
      <c r="HP449" s="148">
        <v>365</v>
      </c>
      <c r="HQ449" s="148">
        <v>73</v>
      </c>
      <c r="HR449" s="148">
        <v>60</v>
      </c>
      <c r="HS449" s="148">
        <v>54</v>
      </c>
      <c r="HT449" s="148">
        <v>51</v>
      </c>
      <c r="HU449" s="148">
        <v>84</v>
      </c>
      <c r="HV449" s="148">
        <v>334</v>
      </c>
      <c r="HW449" s="148">
        <v>99</v>
      </c>
      <c r="HX449" s="148">
        <v>77</v>
      </c>
      <c r="HY449" s="148">
        <v>27</v>
      </c>
      <c r="HZ449" s="148">
        <v>139</v>
      </c>
      <c r="IA449" s="148">
        <v>107</v>
      </c>
      <c r="IB449" s="148">
        <v>114</v>
      </c>
      <c r="IC449" s="148">
        <v>79</v>
      </c>
      <c r="ID449" s="148">
        <v>48</v>
      </c>
      <c r="IE449" s="148">
        <v>338</v>
      </c>
      <c r="IF449" s="148">
        <v>360</v>
      </c>
      <c r="IG449" s="148">
        <v>114</v>
      </c>
      <c r="IH449" s="148">
        <v>39</v>
      </c>
      <c r="II449" s="148">
        <v>76</v>
      </c>
      <c r="IJ449" s="148">
        <v>104</v>
      </c>
      <c r="IK449" s="148">
        <v>53</v>
      </c>
      <c r="IL449" s="148">
        <v>73</v>
      </c>
      <c r="IM449" s="148">
        <v>54</v>
      </c>
      <c r="IN449" s="148">
        <v>77</v>
      </c>
      <c r="IO449" s="148">
        <v>83</v>
      </c>
      <c r="IP449" s="148">
        <v>88</v>
      </c>
      <c r="IQ449" s="148">
        <v>62</v>
      </c>
      <c r="IR449" s="148">
        <v>38</v>
      </c>
      <c r="IS449" s="148">
        <v>37</v>
      </c>
      <c r="IT449" s="148">
        <v>19</v>
      </c>
      <c r="IU449" s="148">
        <v>81</v>
      </c>
      <c r="IV449" s="148">
        <v>37</v>
      </c>
    </row>
    <row r="450" spans="1:256" x14ac:dyDescent="0.2">
      <c r="A450" s="150" t="s">
        <v>955</v>
      </c>
    </row>
    <row r="451" spans="1:256" x14ac:dyDescent="0.2">
      <c r="A451" s="150" t="s">
        <v>1098</v>
      </c>
    </row>
    <row r="453" spans="1:256" x14ac:dyDescent="0.2">
      <c r="A453" s="140" t="s">
        <v>1099</v>
      </c>
    </row>
    <row r="454" spans="1:256" x14ac:dyDescent="0.2">
      <c r="A454" s="141" t="s">
        <v>1100</v>
      </c>
    </row>
    <row r="455" spans="1:256" x14ac:dyDescent="0.2">
      <c r="A455" s="142" t="s">
        <v>677</v>
      </c>
    </row>
    <row r="456" spans="1:256" s="143" customFormat="1" ht="12" customHeight="1" x14ac:dyDescent="0.25">
      <c r="A456" s="188" t="s">
        <v>1101</v>
      </c>
      <c r="B456" s="190" t="s">
        <v>679</v>
      </c>
      <c r="C456" s="191"/>
      <c r="D456" s="191"/>
      <c r="E456" s="191"/>
      <c r="F456" s="191"/>
      <c r="G456" s="191"/>
      <c r="H456" s="191"/>
      <c r="I456" s="191"/>
      <c r="J456" s="191"/>
      <c r="K456" s="191"/>
      <c r="L456" s="191"/>
      <c r="M456" s="191"/>
      <c r="N456" s="191"/>
      <c r="O456" s="191"/>
      <c r="P456" s="191"/>
      <c r="Q456" s="191"/>
      <c r="R456" s="191"/>
      <c r="S456" s="191"/>
      <c r="T456" s="191"/>
      <c r="U456" s="191"/>
      <c r="V456" s="191"/>
      <c r="W456" s="191"/>
      <c r="X456" s="191"/>
      <c r="Y456" s="191"/>
      <c r="Z456" s="191"/>
      <c r="AA456" s="191"/>
      <c r="AB456" s="191"/>
      <c r="AC456" s="191"/>
      <c r="AD456" s="191"/>
      <c r="AE456" s="191"/>
      <c r="AF456" s="191"/>
      <c r="AG456" s="191"/>
      <c r="AH456" s="191"/>
      <c r="AI456" s="191"/>
      <c r="AJ456" s="191"/>
      <c r="AK456" s="191"/>
      <c r="AL456" s="191"/>
      <c r="AM456" s="191"/>
      <c r="AN456" s="191"/>
      <c r="AO456" s="191"/>
      <c r="AP456" s="191"/>
      <c r="AQ456" s="191"/>
      <c r="AR456" s="191"/>
      <c r="AS456" s="191"/>
      <c r="AT456" s="191"/>
      <c r="AU456" s="191"/>
      <c r="AV456" s="191"/>
      <c r="AW456" s="191"/>
      <c r="AX456" s="191"/>
      <c r="AY456" s="191"/>
      <c r="AZ456" s="191"/>
      <c r="BA456" s="191"/>
      <c r="BB456" s="191"/>
      <c r="BC456" s="191"/>
      <c r="BD456" s="191"/>
      <c r="BE456" s="191"/>
      <c r="BF456" s="191"/>
      <c r="BG456" s="191"/>
      <c r="BH456" s="191"/>
      <c r="BI456" s="191"/>
      <c r="BJ456" s="191"/>
      <c r="BK456" s="191"/>
      <c r="BL456" s="191"/>
      <c r="BM456" s="191"/>
      <c r="BN456" s="191"/>
      <c r="BO456" s="191"/>
      <c r="BP456" s="191"/>
      <c r="BQ456" s="191"/>
      <c r="BR456" s="191"/>
      <c r="BS456" s="191"/>
      <c r="BT456" s="191"/>
      <c r="BU456" s="191"/>
      <c r="BV456" s="191"/>
      <c r="BW456" s="191"/>
      <c r="BX456" s="191"/>
      <c r="BY456" s="191"/>
      <c r="BZ456" s="191"/>
      <c r="CA456" s="191"/>
      <c r="CB456" s="191"/>
      <c r="CC456" s="191"/>
      <c r="CD456" s="191"/>
      <c r="CE456" s="191"/>
      <c r="CF456" s="191"/>
      <c r="CG456" s="191"/>
      <c r="CH456" s="191"/>
      <c r="CI456" s="191"/>
      <c r="CJ456" s="191"/>
      <c r="CK456" s="191"/>
      <c r="CL456" s="191"/>
      <c r="CM456" s="191"/>
      <c r="CN456" s="191"/>
      <c r="CO456" s="191"/>
      <c r="CP456" s="191"/>
      <c r="CQ456" s="191"/>
      <c r="CR456" s="191"/>
      <c r="CS456" s="191"/>
      <c r="CT456" s="191"/>
      <c r="CU456" s="191"/>
      <c r="CV456" s="191"/>
      <c r="CW456" s="191"/>
      <c r="CX456" s="191"/>
      <c r="CY456" s="191"/>
      <c r="CZ456" s="191"/>
      <c r="DA456" s="191"/>
      <c r="DB456" s="191"/>
      <c r="DC456" s="191"/>
      <c r="DD456" s="191"/>
      <c r="DE456" s="191"/>
      <c r="DF456" s="191"/>
      <c r="DG456" s="191"/>
      <c r="DH456" s="191"/>
      <c r="DI456" s="191"/>
      <c r="DJ456" s="191"/>
      <c r="DK456" s="191"/>
      <c r="DL456" s="191"/>
      <c r="DM456" s="191"/>
      <c r="DN456" s="191"/>
      <c r="DO456" s="191"/>
      <c r="DP456" s="191"/>
      <c r="DQ456" s="191"/>
      <c r="DR456" s="191"/>
      <c r="DS456" s="191"/>
      <c r="DT456" s="191"/>
      <c r="DU456" s="191"/>
      <c r="DV456" s="191"/>
      <c r="DW456" s="191"/>
      <c r="DX456" s="191"/>
      <c r="DY456" s="191"/>
      <c r="DZ456" s="191"/>
      <c r="EA456" s="191"/>
      <c r="EB456" s="191"/>
      <c r="EC456" s="191"/>
      <c r="ED456" s="191"/>
      <c r="EE456" s="191"/>
      <c r="EF456" s="191"/>
      <c r="EG456" s="191"/>
      <c r="EH456" s="191"/>
      <c r="EI456" s="191"/>
      <c r="EJ456" s="191"/>
      <c r="EK456" s="191"/>
      <c r="EL456" s="191"/>
      <c r="EM456" s="191"/>
      <c r="EN456" s="191"/>
      <c r="EO456" s="191"/>
      <c r="EP456" s="191"/>
      <c r="EQ456" s="191"/>
      <c r="ER456" s="191"/>
      <c r="ES456" s="191"/>
      <c r="ET456" s="191"/>
      <c r="EU456" s="191"/>
      <c r="EV456" s="191"/>
      <c r="EW456" s="191"/>
      <c r="EX456" s="191"/>
      <c r="EY456" s="191"/>
      <c r="EZ456" s="191"/>
      <c r="FA456" s="191"/>
      <c r="FB456" s="191"/>
      <c r="FC456" s="191"/>
      <c r="FD456" s="191"/>
      <c r="FE456" s="191"/>
      <c r="FF456" s="191"/>
      <c r="FG456" s="191"/>
      <c r="FH456" s="191"/>
      <c r="FI456" s="191"/>
      <c r="FJ456" s="191"/>
      <c r="FK456" s="191"/>
      <c r="FL456" s="191"/>
      <c r="FM456" s="191"/>
      <c r="FN456" s="191"/>
      <c r="FO456" s="191"/>
      <c r="FP456" s="191"/>
      <c r="FQ456" s="191"/>
      <c r="FR456" s="191"/>
      <c r="FS456" s="191"/>
      <c r="FT456" s="191"/>
      <c r="FU456" s="191"/>
      <c r="FV456" s="191"/>
      <c r="FW456" s="191"/>
      <c r="FX456" s="191"/>
      <c r="FY456" s="191"/>
      <c r="FZ456" s="191"/>
      <c r="GA456" s="191"/>
      <c r="GB456" s="191"/>
      <c r="GC456" s="191"/>
      <c r="GD456" s="191"/>
      <c r="GE456" s="191"/>
      <c r="GF456" s="191"/>
      <c r="GG456" s="191"/>
      <c r="GH456" s="191"/>
      <c r="GI456" s="191"/>
      <c r="GJ456" s="191"/>
      <c r="GK456" s="191"/>
      <c r="GL456" s="191"/>
      <c r="GM456" s="191"/>
      <c r="GN456" s="191"/>
      <c r="GO456" s="191"/>
      <c r="GP456" s="191"/>
      <c r="GQ456" s="191"/>
      <c r="GR456" s="191"/>
      <c r="GS456" s="191"/>
      <c r="GT456" s="191"/>
      <c r="GU456" s="191"/>
      <c r="GV456" s="191"/>
      <c r="GW456" s="191"/>
      <c r="GX456" s="191"/>
      <c r="GY456" s="191"/>
      <c r="GZ456" s="191"/>
      <c r="HA456" s="191"/>
      <c r="HB456" s="191"/>
      <c r="HC456" s="191"/>
      <c r="HD456" s="191"/>
      <c r="HE456" s="191"/>
      <c r="HF456" s="191"/>
      <c r="HG456" s="191"/>
      <c r="HH456" s="191"/>
      <c r="HI456" s="191"/>
      <c r="HJ456" s="191"/>
      <c r="HK456" s="191"/>
      <c r="HL456" s="191"/>
      <c r="HM456" s="191"/>
      <c r="HN456" s="191"/>
      <c r="HO456" s="191"/>
      <c r="HP456" s="191"/>
      <c r="HQ456" s="191"/>
      <c r="HR456" s="191"/>
      <c r="HS456" s="191"/>
      <c r="HT456" s="191"/>
      <c r="HU456" s="191"/>
      <c r="HV456" s="191"/>
      <c r="HW456" s="191"/>
      <c r="HX456" s="191"/>
      <c r="HY456" s="191"/>
      <c r="HZ456" s="191"/>
      <c r="IA456" s="191"/>
      <c r="IB456" s="191"/>
      <c r="IC456" s="191"/>
      <c r="ID456" s="191"/>
      <c r="IE456" s="191"/>
      <c r="IF456" s="191"/>
      <c r="IG456" s="191"/>
      <c r="IH456" s="191"/>
      <c r="II456" s="191"/>
      <c r="IJ456" s="191"/>
      <c r="IK456" s="191"/>
      <c r="IL456" s="191"/>
      <c r="IM456" s="191"/>
      <c r="IN456" s="191"/>
      <c r="IO456" s="191"/>
      <c r="IP456" s="191"/>
      <c r="IQ456" s="191"/>
      <c r="IR456" s="191"/>
      <c r="IS456" s="191"/>
      <c r="IT456" s="191"/>
      <c r="IU456" s="191"/>
      <c r="IV456" s="191"/>
    </row>
    <row r="457" spans="1:256" ht="409.5" x14ac:dyDescent="0.2">
      <c r="A457" s="189"/>
      <c r="B457" s="144" t="s">
        <v>680</v>
      </c>
      <c r="C457" s="144" t="s">
        <v>681</v>
      </c>
      <c r="D457" s="144" t="s">
        <v>682</v>
      </c>
      <c r="E457" s="144" t="s">
        <v>683</v>
      </c>
      <c r="F457" s="144" t="s">
        <v>684</v>
      </c>
      <c r="G457" s="144" t="s">
        <v>685</v>
      </c>
      <c r="H457" s="144" t="s">
        <v>686</v>
      </c>
      <c r="I457" s="144" t="s">
        <v>687</v>
      </c>
      <c r="J457" s="144" t="s">
        <v>688</v>
      </c>
      <c r="K457" s="144" t="s">
        <v>689</v>
      </c>
      <c r="L457" s="144" t="s">
        <v>690</v>
      </c>
      <c r="M457" s="144" t="s">
        <v>691</v>
      </c>
      <c r="N457" s="144" t="s">
        <v>692</v>
      </c>
      <c r="O457" s="144" t="s">
        <v>693</v>
      </c>
      <c r="P457" s="144" t="s">
        <v>694</v>
      </c>
      <c r="Q457" s="144" t="s">
        <v>695</v>
      </c>
      <c r="R457" s="144" t="s">
        <v>696</v>
      </c>
      <c r="S457" s="144" t="s">
        <v>697</v>
      </c>
      <c r="T457" s="144" t="s">
        <v>698</v>
      </c>
      <c r="U457" s="144" t="s">
        <v>699</v>
      </c>
      <c r="V457" s="144" t="s">
        <v>700</v>
      </c>
      <c r="W457" s="144" t="s">
        <v>701</v>
      </c>
      <c r="X457" s="144" t="s">
        <v>702</v>
      </c>
      <c r="Y457" s="144" t="s">
        <v>703</v>
      </c>
      <c r="Z457" s="144" t="s">
        <v>704</v>
      </c>
      <c r="AA457" s="144" t="s">
        <v>705</v>
      </c>
      <c r="AB457" s="144" t="s">
        <v>706</v>
      </c>
      <c r="AC457" s="144" t="s">
        <v>707</v>
      </c>
      <c r="AD457" s="144" t="s">
        <v>708</v>
      </c>
      <c r="AE457" s="144" t="s">
        <v>709</v>
      </c>
      <c r="AF457" s="144" t="s">
        <v>710</v>
      </c>
      <c r="AG457" s="144" t="s">
        <v>711</v>
      </c>
      <c r="AH457" s="144" t="s">
        <v>712</v>
      </c>
      <c r="AI457" s="144" t="s">
        <v>713</v>
      </c>
      <c r="AJ457" s="144" t="s">
        <v>714</v>
      </c>
      <c r="AK457" s="144" t="s">
        <v>715</v>
      </c>
      <c r="AL457" s="144" t="s">
        <v>716</v>
      </c>
      <c r="AM457" s="144" t="s">
        <v>717</v>
      </c>
      <c r="AN457" s="144" t="s">
        <v>718</v>
      </c>
      <c r="AO457" s="144" t="s">
        <v>719</v>
      </c>
      <c r="AP457" s="144" t="s">
        <v>720</v>
      </c>
      <c r="AQ457" s="144" t="s">
        <v>721</v>
      </c>
      <c r="AR457" s="144" t="s">
        <v>722</v>
      </c>
      <c r="AS457" s="144" t="s">
        <v>723</v>
      </c>
      <c r="AT457" s="144" t="s">
        <v>724</v>
      </c>
      <c r="AU457" s="144" t="s">
        <v>725</v>
      </c>
      <c r="AV457" s="144" t="s">
        <v>726</v>
      </c>
      <c r="AW457" s="144" t="s">
        <v>727</v>
      </c>
      <c r="AX457" s="144" t="s">
        <v>728</v>
      </c>
      <c r="AY457" s="144" t="s">
        <v>729</v>
      </c>
      <c r="AZ457" s="144" t="s">
        <v>730</v>
      </c>
      <c r="BA457" s="144" t="s">
        <v>731</v>
      </c>
      <c r="BB457" s="144" t="s">
        <v>732</v>
      </c>
      <c r="BC457" s="144" t="s">
        <v>733</v>
      </c>
      <c r="BD457" s="144" t="s">
        <v>734</v>
      </c>
      <c r="BE457" s="144" t="s">
        <v>735</v>
      </c>
      <c r="BF457" s="144" t="s">
        <v>736</v>
      </c>
      <c r="BG457" s="144" t="s">
        <v>737</v>
      </c>
      <c r="BH457" s="144" t="s">
        <v>738</v>
      </c>
      <c r="BI457" s="144" t="s">
        <v>739</v>
      </c>
      <c r="BJ457" s="144" t="s">
        <v>740</v>
      </c>
      <c r="BK457" s="144" t="s">
        <v>741</v>
      </c>
      <c r="BL457" s="144" t="s">
        <v>742</v>
      </c>
      <c r="BM457" s="144" t="s">
        <v>743</v>
      </c>
      <c r="BN457" s="144" t="s">
        <v>744</v>
      </c>
      <c r="BO457" s="144" t="s">
        <v>745</v>
      </c>
      <c r="BP457" s="144" t="s">
        <v>746</v>
      </c>
      <c r="BQ457" s="144" t="s">
        <v>747</v>
      </c>
      <c r="BR457" s="144" t="s">
        <v>748</v>
      </c>
      <c r="BS457" s="144" t="s">
        <v>749</v>
      </c>
      <c r="BT457" s="144" t="s">
        <v>750</v>
      </c>
      <c r="BU457" s="144" t="s">
        <v>751</v>
      </c>
      <c r="BV457" s="144" t="s">
        <v>752</v>
      </c>
      <c r="BW457" s="144" t="s">
        <v>753</v>
      </c>
      <c r="BX457" s="144" t="s">
        <v>754</v>
      </c>
      <c r="BY457" s="144" t="s">
        <v>755</v>
      </c>
      <c r="BZ457" s="144" t="s">
        <v>756</v>
      </c>
      <c r="CA457" s="144" t="s">
        <v>757</v>
      </c>
      <c r="CB457" s="144" t="s">
        <v>758</v>
      </c>
      <c r="CC457" s="144" t="s">
        <v>759</v>
      </c>
      <c r="CD457" s="144" t="s">
        <v>760</v>
      </c>
      <c r="CE457" s="144" t="s">
        <v>761</v>
      </c>
      <c r="CF457" s="144" t="s">
        <v>762</v>
      </c>
      <c r="CG457" s="144" t="s">
        <v>763</v>
      </c>
      <c r="CH457" s="144" t="s">
        <v>764</v>
      </c>
      <c r="CI457" s="144" t="s">
        <v>765</v>
      </c>
      <c r="CJ457" s="144" t="s">
        <v>766</v>
      </c>
      <c r="CK457" s="144" t="s">
        <v>767</v>
      </c>
      <c r="CL457" s="144" t="s">
        <v>768</v>
      </c>
      <c r="CM457" s="144" t="s">
        <v>769</v>
      </c>
      <c r="CN457" s="144" t="s">
        <v>770</v>
      </c>
      <c r="CO457" s="144" t="s">
        <v>771</v>
      </c>
      <c r="CP457" s="144" t="s">
        <v>772</v>
      </c>
      <c r="CQ457" s="144" t="s">
        <v>773</v>
      </c>
      <c r="CR457" s="144" t="s">
        <v>774</v>
      </c>
      <c r="CS457" s="144" t="s">
        <v>775</v>
      </c>
      <c r="CT457" s="144" t="s">
        <v>776</v>
      </c>
      <c r="CU457" s="144" t="s">
        <v>777</v>
      </c>
      <c r="CV457" s="144" t="s">
        <v>778</v>
      </c>
      <c r="CW457" s="144" t="s">
        <v>779</v>
      </c>
      <c r="CX457" s="144" t="s">
        <v>780</v>
      </c>
      <c r="CY457" s="144" t="s">
        <v>781</v>
      </c>
      <c r="CZ457" s="144" t="s">
        <v>782</v>
      </c>
      <c r="DA457" s="144" t="s">
        <v>783</v>
      </c>
      <c r="DB457" s="144" t="s">
        <v>784</v>
      </c>
      <c r="DC457" s="144" t="s">
        <v>785</v>
      </c>
      <c r="DD457" s="144" t="s">
        <v>786</v>
      </c>
      <c r="DE457" s="144" t="s">
        <v>787</v>
      </c>
      <c r="DF457" s="144" t="s">
        <v>788</v>
      </c>
      <c r="DG457" s="144" t="s">
        <v>789</v>
      </c>
      <c r="DH457" s="144" t="s">
        <v>790</v>
      </c>
      <c r="DI457" s="144" t="s">
        <v>791</v>
      </c>
      <c r="DJ457" s="144" t="s">
        <v>792</v>
      </c>
      <c r="DK457" s="144" t="s">
        <v>793</v>
      </c>
      <c r="DL457" s="144" t="s">
        <v>794</v>
      </c>
      <c r="DM457" s="144" t="s">
        <v>795</v>
      </c>
      <c r="DN457" s="144" t="s">
        <v>796</v>
      </c>
      <c r="DO457" s="144" t="s">
        <v>797</v>
      </c>
      <c r="DP457" s="144" t="s">
        <v>798</v>
      </c>
      <c r="DQ457" s="144" t="s">
        <v>799</v>
      </c>
      <c r="DR457" s="144" t="s">
        <v>800</v>
      </c>
      <c r="DS457" s="144" t="s">
        <v>801</v>
      </c>
      <c r="DT457" s="144" t="s">
        <v>802</v>
      </c>
      <c r="DU457" s="144" t="s">
        <v>803</v>
      </c>
      <c r="DV457" s="144" t="s">
        <v>804</v>
      </c>
      <c r="DW457" s="144" t="s">
        <v>805</v>
      </c>
      <c r="DX457" s="144" t="s">
        <v>806</v>
      </c>
      <c r="DY457" s="144" t="s">
        <v>807</v>
      </c>
      <c r="DZ457" s="144" t="s">
        <v>808</v>
      </c>
      <c r="EA457" s="144" t="s">
        <v>809</v>
      </c>
      <c r="EB457" s="144" t="s">
        <v>810</v>
      </c>
      <c r="EC457" s="144" t="s">
        <v>811</v>
      </c>
      <c r="ED457" s="144" t="s">
        <v>812</v>
      </c>
      <c r="EE457" s="144" t="s">
        <v>813</v>
      </c>
      <c r="EF457" s="144" t="s">
        <v>814</v>
      </c>
      <c r="EG457" s="144" t="s">
        <v>815</v>
      </c>
      <c r="EH457" s="144" t="s">
        <v>816</v>
      </c>
      <c r="EI457" s="144" t="s">
        <v>817</v>
      </c>
      <c r="EJ457" s="144" t="s">
        <v>818</v>
      </c>
      <c r="EK457" s="144" t="s">
        <v>819</v>
      </c>
      <c r="EL457" s="144" t="s">
        <v>820</v>
      </c>
      <c r="EM457" s="144" t="s">
        <v>821</v>
      </c>
      <c r="EN457" s="144" t="s">
        <v>822</v>
      </c>
      <c r="EO457" s="144" t="s">
        <v>823</v>
      </c>
      <c r="EP457" s="144" t="s">
        <v>824</v>
      </c>
      <c r="EQ457" s="144" t="s">
        <v>825</v>
      </c>
      <c r="ER457" s="144" t="s">
        <v>826</v>
      </c>
      <c r="ES457" s="144" t="s">
        <v>827</v>
      </c>
      <c r="ET457" s="144" t="s">
        <v>828</v>
      </c>
      <c r="EU457" s="144" t="s">
        <v>829</v>
      </c>
      <c r="EV457" s="144" t="s">
        <v>830</v>
      </c>
      <c r="EW457" s="144" t="s">
        <v>831</v>
      </c>
      <c r="EX457" s="144" t="s">
        <v>832</v>
      </c>
      <c r="EY457" s="144" t="s">
        <v>833</v>
      </c>
      <c r="EZ457" s="144" t="s">
        <v>834</v>
      </c>
      <c r="FA457" s="144" t="s">
        <v>835</v>
      </c>
      <c r="FB457" s="144" t="s">
        <v>836</v>
      </c>
      <c r="FC457" s="144" t="s">
        <v>837</v>
      </c>
      <c r="FD457" s="144" t="s">
        <v>838</v>
      </c>
      <c r="FE457" s="144" t="s">
        <v>839</v>
      </c>
      <c r="FF457" s="144" t="s">
        <v>840</v>
      </c>
      <c r="FG457" s="144" t="s">
        <v>841</v>
      </c>
      <c r="FH457" s="144" t="s">
        <v>842</v>
      </c>
      <c r="FI457" s="144" t="s">
        <v>843</v>
      </c>
      <c r="FJ457" s="144" t="s">
        <v>844</v>
      </c>
      <c r="FK457" s="144" t="s">
        <v>845</v>
      </c>
      <c r="FL457" s="144" t="s">
        <v>846</v>
      </c>
      <c r="FM457" s="144" t="s">
        <v>847</v>
      </c>
      <c r="FN457" s="144" t="s">
        <v>848</v>
      </c>
      <c r="FO457" s="144" t="s">
        <v>849</v>
      </c>
      <c r="FP457" s="144" t="s">
        <v>850</v>
      </c>
      <c r="FQ457" s="144" t="s">
        <v>851</v>
      </c>
      <c r="FR457" s="144" t="s">
        <v>852</v>
      </c>
      <c r="FS457" s="144" t="s">
        <v>853</v>
      </c>
      <c r="FT457" s="144" t="s">
        <v>854</v>
      </c>
      <c r="FU457" s="144" t="s">
        <v>855</v>
      </c>
      <c r="FV457" s="144" t="s">
        <v>856</v>
      </c>
      <c r="FW457" s="144" t="s">
        <v>857</v>
      </c>
      <c r="FX457" s="144" t="s">
        <v>858</v>
      </c>
      <c r="FY457" s="144" t="s">
        <v>859</v>
      </c>
      <c r="FZ457" s="144" t="s">
        <v>860</v>
      </c>
      <c r="GA457" s="144" t="s">
        <v>861</v>
      </c>
      <c r="GB457" s="144" t="s">
        <v>862</v>
      </c>
      <c r="GC457" s="144" t="s">
        <v>863</v>
      </c>
      <c r="GD457" s="144" t="s">
        <v>864</v>
      </c>
      <c r="GE457" s="144" t="s">
        <v>865</v>
      </c>
      <c r="GF457" s="144" t="s">
        <v>866</v>
      </c>
      <c r="GG457" s="144" t="s">
        <v>867</v>
      </c>
      <c r="GH457" s="144" t="s">
        <v>868</v>
      </c>
      <c r="GI457" s="144" t="s">
        <v>869</v>
      </c>
      <c r="GJ457" s="144" t="s">
        <v>870</v>
      </c>
      <c r="GK457" s="144" t="s">
        <v>871</v>
      </c>
      <c r="GL457" s="144" t="s">
        <v>872</v>
      </c>
      <c r="GM457" s="144" t="s">
        <v>873</v>
      </c>
      <c r="GN457" s="144" t="s">
        <v>874</v>
      </c>
      <c r="GO457" s="144" t="s">
        <v>875</v>
      </c>
      <c r="GP457" s="144" t="s">
        <v>876</v>
      </c>
      <c r="GQ457" s="144" t="s">
        <v>877</v>
      </c>
      <c r="GR457" s="144" t="s">
        <v>878</v>
      </c>
      <c r="GS457" s="144" t="s">
        <v>879</v>
      </c>
      <c r="GT457" s="144" t="s">
        <v>880</v>
      </c>
      <c r="GU457" s="144" t="s">
        <v>881</v>
      </c>
      <c r="GV457" s="144" t="s">
        <v>882</v>
      </c>
      <c r="GW457" s="144" t="s">
        <v>883</v>
      </c>
      <c r="GX457" s="144" t="s">
        <v>884</v>
      </c>
      <c r="GY457" s="144" t="s">
        <v>885</v>
      </c>
      <c r="GZ457" s="144" t="s">
        <v>886</v>
      </c>
      <c r="HA457" s="144" t="s">
        <v>887</v>
      </c>
      <c r="HB457" s="144" t="s">
        <v>888</v>
      </c>
      <c r="HC457" s="144" t="s">
        <v>889</v>
      </c>
      <c r="HD457" s="144" t="s">
        <v>890</v>
      </c>
      <c r="HE457" s="144" t="s">
        <v>891</v>
      </c>
      <c r="HF457" s="144" t="s">
        <v>892</v>
      </c>
      <c r="HG457" s="144" t="s">
        <v>893</v>
      </c>
      <c r="HH457" s="144" t="s">
        <v>894</v>
      </c>
      <c r="HI457" s="144" t="s">
        <v>895</v>
      </c>
      <c r="HJ457" s="144" t="s">
        <v>896</v>
      </c>
      <c r="HK457" s="144" t="s">
        <v>897</v>
      </c>
      <c r="HL457" s="144" t="s">
        <v>898</v>
      </c>
      <c r="HM457" s="144" t="s">
        <v>899</v>
      </c>
      <c r="HN457" s="144" t="s">
        <v>900</v>
      </c>
      <c r="HO457" s="144" t="s">
        <v>901</v>
      </c>
      <c r="HP457" s="144" t="s">
        <v>902</v>
      </c>
      <c r="HQ457" s="144" t="s">
        <v>903</v>
      </c>
      <c r="HR457" s="144" t="s">
        <v>904</v>
      </c>
      <c r="HS457" s="144" t="s">
        <v>905</v>
      </c>
      <c r="HT457" s="144" t="s">
        <v>906</v>
      </c>
      <c r="HU457" s="144" t="s">
        <v>907</v>
      </c>
      <c r="HV457" s="144" t="s">
        <v>908</v>
      </c>
      <c r="HW457" s="144" t="s">
        <v>909</v>
      </c>
      <c r="HX457" s="144" t="s">
        <v>910</v>
      </c>
      <c r="HY457" s="144" t="s">
        <v>911</v>
      </c>
      <c r="HZ457" s="144" t="s">
        <v>912</v>
      </c>
      <c r="IA457" s="144" t="s">
        <v>913</v>
      </c>
      <c r="IB457" s="144" t="s">
        <v>914</v>
      </c>
      <c r="IC457" s="144" t="s">
        <v>915</v>
      </c>
      <c r="ID457" s="144" t="s">
        <v>916</v>
      </c>
      <c r="IE457" s="144" t="s">
        <v>917</v>
      </c>
      <c r="IF457" s="144" t="s">
        <v>918</v>
      </c>
      <c r="IG457" s="144" t="s">
        <v>919</v>
      </c>
      <c r="IH457" s="144" t="s">
        <v>920</v>
      </c>
      <c r="II457" s="144" t="s">
        <v>921</v>
      </c>
      <c r="IJ457" s="144" t="s">
        <v>922</v>
      </c>
      <c r="IK457" s="144" t="s">
        <v>923</v>
      </c>
      <c r="IL457" s="144" t="s">
        <v>924</v>
      </c>
      <c r="IM457" s="144" t="s">
        <v>925</v>
      </c>
      <c r="IN457" s="144" t="s">
        <v>926</v>
      </c>
      <c r="IO457" s="144" t="s">
        <v>927</v>
      </c>
      <c r="IP457" s="144" t="s">
        <v>928</v>
      </c>
      <c r="IQ457" s="144" t="s">
        <v>929</v>
      </c>
      <c r="IR457" s="144" t="s">
        <v>930</v>
      </c>
      <c r="IS457" s="144" t="s">
        <v>931</v>
      </c>
      <c r="IT457" s="144" t="s">
        <v>932</v>
      </c>
      <c r="IU457" s="144" t="s">
        <v>933</v>
      </c>
      <c r="IV457" s="144" t="s">
        <v>934</v>
      </c>
    </row>
    <row r="458" spans="1:256" x14ac:dyDescent="0.2">
      <c r="A458" s="145" t="s">
        <v>1087</v>
      </c>
      <c r="B458" s="146">
        <v>541</v>
      </c>
      <c r="C458" s="146">
        <v>49</v>
      </c>
      <c r="D458" s="146">
        <v>47</v>
      </c>
      <c r="E458" s="146">
        <v>88</v>
      </c>
      <c r="F458" s="146">
        <v>19</v>
      </c>
      <c r="G458" s="146">
        <v>443</v>
      </c>
      <c r="H458" s="146">
        <v>154</v>
      </c>
      <c r="I458" s="146">
        <v>26</v>
      </c>
      <c r="J458" s="146">
        <v>23</v>
      </c>
      <c r="K458" s="146">
        <v>45</v>
      </c>
      <c r="L458" s="146">
        <v>1112</v>
      </c>
      <c r="M458" s="146">
        <v>906</v>
      </c>
      <c r="N458" s="146">
        <v>353</v>
      </c>
      <c r="O458" s="146">
        <v>582</v>
      </c>
      <c r="P458" s="146">
        <v>332</v>
      </c>
      <c r="Q458" s="146">
        <v>769</v>
      </c>
      <c r="R458" s="146">
        <v>272</v>
      </c>
      <c r="S458" s="146">
        <v>446</v>
      </c>
      <c r="T458" s="146">
        <v>786</v>
      </c>
      <c r="U458" s="146">
        <v>516</v>
      </c>
      <c r="V458" s="146">
        <v>703</v>
      </c>
      <c r="W458" s="146">
        <v>1314</v>
      </c>
      <c r="X458" s="146">
        <v>106</v>
      </c>
      <c r="Y458" s="146">
        <v>315</v>
      </c>
      <c r="Z458" s="146">
        <v>656</v>
      </c>
      <c r="AA458" s="146">
        <v>154</v>
      </c>
      <c r="AB458" s="146">
        <v>216</v>
      </c>
      <c r="AC458" s="146">
        <v>1317</v>
      </c>
      <c r="AD458" s="146">
        <v>71</v>
      </c>
      <c r="AE458" s="146">
        <v>29</v>
      </c>
      <c r="AF458" s="146">
        <v>67</v>
      </c>
      <c r="AG458" s="146">
        <v>31</v>
      </c>
      <c r="AH458" s="146">
        <v>61</v>
      </c>
      <c r="AI458" s="146">
        <v>45</v>
      </c>
      <c r="AJ458" s="146">
        <v>213</v>
      </c>
      <c r="AK458" s="146">
        <v>59</v>
      </c>
      <c r="AL458" s="146">
        <v>48</v>
      </c>
      <c r="AM458" s="146">
        <v>641</v>
      </c>
      <c r="AN458" s="146">
        <v>94</v>
      </c>
      <c r="AO458" s="146">
        <v>85</v>
      </c>
      <c r="AP458" s="146">
        <v>44</v>
      </c>
      <c r="AQ458" s="146">
        <v>153</v>
      </c>
      <c r="AR458" s="146">
        <v>274</v>
      </c>
      <c r="AS458" s="146">
        <v>72</v>
      </c>
      <c r="AT458" s="146">
        <v>31</v>
      </c>
      <c r="AU458" s="146">
        <v>178</v>
      </c>
      <c r="AV458" s="146">
        <v>33</v>
      </c>
      <c r="AW458" s="146">
        <v>262</v>
      </c>
      <c r="AX458" s="146">
        <v>115</v>
      </c>
      <c r="AY458" s="146">
        <v>135</v>
      </c>
      <c r="AZ458" s="146">
        <v>403</v>
      </c>
      <c r="BA458" s="146">
        <v>62</v>
      </c>
      <c r="BB458" s="146">
        <v>65</v>
      </c>
      <c r="BC458" s="146">
        <v>21</v>
      </c>
      <c r="BD458" s="146">
        <v>156</v>
      </c>
      <c r="BE458" s="146">
        <v>83</v>
      </c>
      <c r="BF458" s="146">
        <v>49</v>
      </c>
      <c r="BG458" s="146">
        <v>175</v>
      </c>
      <c r="BH458" s="146">
        <v>216</v>
      </c>
      <c r="BI458" s="146">
        <v>188</v>
      </c>
      <c r="BJ458" s="146">
        <v>84</v>
      </c>
      <c r="BK458" s="146">
        <v>63</v>
      </c>
      <c r="BL458" s="146">
        <v>199</v>
      </c>
      <c r="BM458" s="146">
        <v>44</v>
      </c>
      <c r="BN458" s="146">
        <v>127</v>
      </c>
      <c r="BO458" s="146">
        <v>218</v>
      </c>
      <c r="BP458" s="146">
        <v>109</v>
      </c>
      <c r="BQ458" s="146">
        <v>50</v>
      </c>
      <c r="BR458" s="146">
        <v>127</v>
      </c>
      <c r="BS458" s="146">
        <v>68</v>
      </c>
      <c r="BT458" s="146">
        <v>154</v>
      </c>
      <c r="BU458" s="146">
        <v>245</v>
      </c>
      <c r="BV458" s="146">
        <v>773</v>
      </c>
      <c r="BW458" s="146">
        <v>411</v>
      </c>
      <c r="BX458" s="146">
        <v>354</v>
      </c>
      <c r="BY458" s="146">
        <v>282</v>
      </c>
      <c r="BZ458" s="146">
        <v>29</v>
      </c>
      <c r="CA458" s="146">
        <v>37</v>
      </c>
      <c r="CB458" s="146">
        <v>195</v>
      </c>
      <c r="CC458" s="146">
        <v>125</v>
      </c>
      <c r="CD458" s="146">
        <v>56</v>
      </c>
      <c r="CE458" s="146">
        <v>116</v>
      </c>
      <c r="CF458" s="146">
        <v>201</v>
      </c>
      <c r="CG458" s="146">
        <v>253</v>
      </c>
      <c r="CH458" s="146">
        <v>224</v>
      </c>
      <c r="CI458" s="146">
        <v>190</v>
      </c>
      <c r="CJ458" s="146">
        <v>72</v>
      </c>
      <c r="CK458" s="146">
        <v>58</v>
      </c>
      <c r="CL458" s="146">
        <v>201</v>
      </c>
      <c r="CM458" s="146">
        <v>250</v>
      </c>
      <c r="CN458" s="146">
        <v>168</v>
      </c>
      <c r="CO458" s="146">
        <v>225</v>
      </c>
      <c r="CP458" s="146">
        <v>66</v>
      </c>
      <c r="CQ458" s="146">
        <v>47</v>
      </c>
      <c r="CR458" s="146">
        <v>29</v>
      </c>
      <c r="CS458" s="146">
        <v>22</v>
      </c>
      <c r="CT458" s="146">
        <v>19</v>
      </c>
      <c r="CU458" s="146">
        <v>29</v>
      </c>
      <c r="CV458" s="146">
        <v>33</v>
      </c>
      <c r="CW458" s="146">
        <v>30</v>
      </c>
      <c r="CX458" s="146">
        <v>34</v>
      </c>
      <c r="CY458" s="146">
        <v>70</v>
      </c>
      <c r="CZ458" s="146">
        <v>12</v>
      </c>
      <c r="DA458" s="146">
        <v>7</v>
      </c>
      <c r="DB458" s="146">
        <v>27</v>
      </c>
      <c r="DC458" s="146">
        <v>93</v>
      </c>
      <c r="DD458" s="146">
        <v>174</v>
      </c>
      <c r="DE458" s="146">
        <v>79</v>
      </c>
      <c r="DF458" s="146">
        <v>96</v>
      </c>
      <c r="DG458" s="146">
        <v>145</v>
      </c>
      <c r="DH458" s="146">
        <v>33</v>
      </c>
      <c r="DI458" s="146">
        <v>110</v>
      </c>
      <c r="DJ458" s="146">
        <v>137</v>
      </c>
      <c r="DK458" s="146">
        <v>46</v>
      </c>
      <c r="DL458" s="146">
        <v>62</v>
      </c>
      <c r="DM458" s="146">
        <v>53</v>
      </c>
      <c r="DN458" s="146">
        <v>28</v>
      </c>
      <c r="DO458" s="146">
        <v>30</v>
      </c>
      <c r="DP458" s="146">
        <v>304</v>
      </c>
      <c r="DQ458" s="146">
        <v>85</v>
      </c>
      <c r="DR458" s="146">
        <v>18</v>
      </c>
      <c r="DS458" s="146">
        <v>10</v>
      </c>
      <c r="DT458" s="146">
        <v>20</v>
      </c>
      <c r="DU458" s="146">
        <v>23</v>
      </c>
      <c r="DV458" s="146">
        <v>37</v>
      </c>
      <c r="DW458" s="146">
        <v>46</v>
      </c>
      <c r="DX458" s="146">
        <v>40</v>
      </c>
      <c r="DY458" s="146">
        <v>69</v>
      </c>
      <c r="DZ458" s="146">
        <v>41</v>
      </c>
      <c r="EA458" s="146">
        <v>53</v>
      </c>
      <c r="EB458" s="146">
        <v>20</v>
      </c>
      <c r="EC458" s="146">
        <v>57</v>
      </c>
      <c r="ED458" s="146">
        <v>90</v>
      </c>
      <c r="EE458" s="146">
        <v>135</v>
      </c>
      <c r="EF458" s="146">
        <v>118</v>
      </c>
      <c r="EG458" s="146">
        <v>144</v>
      </c>
      <c r="EH458" s="146">
        <v>154</v>
      </c>
      <c r="EI458" s="146">
        <v>320</v>
      </c>
      <c r="EJ458" s="146">
        <v>260</v>
      </c>
      <c r="EK458" s="146">
        <v>183</v>
      </c>
      <c r="EL458" s="146">
        <v>127</v>
      </c>
      <c r="EM458" s="146">
        <v>30</v>
      </c>
      <c r="EN458" s="146">
        <v>27</v>
      </c>
      <c r="EO458" s="146">
        <v>33</v>
      </c>
      <c r="EP458" s="146">
        <v>101</v>
      </c>
      <c r="EQ458" s="146">
        <v>33</v>
      </c>
      <c r="ER458" s="146">
        <v>58</v>
      </c>
      <c r="ES458" s="146">
        <v>49</v>
      </c>
      <c r="ET458" s="146">
        <v>284</v>
      </c>
      <c r="EU458" s="146">
        <v>128</v>
      </c>
      <c r="EV458" s="146">
        <v>212</v>
      </c>
      <c r="EW458" s="146">
        <v>67</v>
      </c>
      <c r="EX458" s="146">
        <v>5</v>
      </c>
      <c r="EY458" s="146">
        <v>43</v>
      </c>
      <c r="EZ458" s="146">
        <v>137</v>
      </c>
      <c r="FA458" s="146">
        <v>23</v>
      </c>
      <c r="FB458" s="146">
        <v>118</v>
      </c>
      <c r="FC458" s="146">
        <v>137</v>
      </c>
      <c r="FD458" s="146">
        <v>18</v>
      </c>
      <c r="FE458" s="146">
        <v>276</v>
      </c>
      <c r="FF458" s="146">
        <v>364</v>
      </c>
      <c r="FG458" s="146">
        <v>164</v>
      </c>
      <c r="FH458" s="146">
        <v>6</v>
      </c>
      <c r="FI458" s="146">
        <v>82</v>
      </c>
      <c r="FJ458" s="146">
        <v>29</v>
      </c>
      <c r="FK458" s="146">
        <v>7</v>
      </c>
      <c r="FL458" s="146">
        <v>74</v>
      </c>
      <c r="FM458" s="146">
        <v>45</v>
      </c>
      <c r="FN458" s="146">
        <v>71</v>
      </c>
      <c r="FO458" s="146">
        <v>28</v>
      </c>
      <c r="FP458" s="146">
        <v>54</v>
      </c>
      <c r="FQ458" s="146">
        <v>14</v>
      </c>
      <c r="FR458" s="146">
        <v>79</v>
      </c>
      <c r="FS458" s="146">
        <v>100</v>
      </c>
      <c r="FT458" s="146">
        <v>0</v>
      </c>
      <c r="FU458" s="146">
        <v>1</v>
      </c>
      <c r="FV458" s="146">
        <v>4</v>
      </c>
      <c r="FW458" s="146">
        <v>21</v>
      </c>
      <c r="FX458" s="146">
        <v>42</v>
      </c>
      <c r="FY458" s="146">
        <v>84</v>
      </c>
      <c r="FZ458" s="146">
        <v>86</v>
      </c>
      <c r="GA458" s="146">
        <v>1</v>
      </c>
      <c r="GB458" s="146">
        <v>11</v>
      </c>
      <c r="GC458" s="146">
        <v>6</v>
      </c>
      <c r="GD458" s="146">
        <v>2</v>
      </c>
      <c r="GE458" s="146">
        <v>8</v>
      </c>
      <c r="GF458" s="146">
        <v>44</v>
      </c>
      <c r="GG458" s="146">
        <v>5</v>
      </c>
      <c r="GH458" s="146">
        <v>52</v>
      </c>
      <c r="GI458" s="146">
        <v>13</v>
      </c>
      <c r="GJ458" s="146">
        <v>20</v>
      </c>
      <c r="GK458" s="146">
        <v>15</v>
      </c>
      <c r="GL458" s="146">
        <v>230</v>
      </c>
      <c r="GM458" s="146">
        <v>155</v>
      </c>
      <c r="GN458" s="146">
        <v>43</v>
      </c>
      <c r="GO458" s="146">
        <v>73</v>
      </c>
      <c r="GP458" s="146">
        <v>63</v>
      </c>
      <c r="GQ458" s="146">
        <v>135</v>
      </c>
      <c r="GR458" s="146">
        <v>144</v>
      </c>
      <c r="GS458" s="146">
        <v>83</v>
      </c>
      <c r="GT458" s="146">
        <v>53</v>
      </c>
      <c r="GU458" s="146">
        <v>515</v>
      </c>
      <c r="GV458" s="146">
        <v>311</v>
      </c>
      <c r="GW458" s="146">
        <v>105</v>
      </c>
      <c r="GX458" s="146">
        <v>145</v>
      </c>
      <c r="GY458" s="146">
        <v>37</v>
      </c>
      <c r="GZ458" s="146">
        <v>54</v>
      </c>
      <c r="HA458" s="146">
        <v>75</v>
      </c>
      <c r="HB458" s="146">
        <v>209</v>
      </c>
      <c r="HC458" s="146">
        <v>123</v>
      </c>
      <c r="HD458" s="146">
        <v>74</v>
      </c>
      <c r="HE458" s="146">
        <v>116</v>
      </c>
      <c r="HF458" s="146">
        <v>397</v>
      </c>
      <c r="HG458" s="146">
        <v>121</v>
      </c>
      <c r="HH458" s="146">
        <v>268</v>
      </c>
      <c r="HI458" s="146">
        <v>145</v>
      </c>
      <c r="HJ458" s="146">
        <v>12</v>
      </c>
      <c r="HK458" s="146">
        <v>25</v>
      </c>
      <c r="HL458" s="146">
        <v>55</v>
      </c>
      <c r="HM458" s="146">
        <v>31</v>
      </c>
      <c r="HN458" s="146">
        <v>23</v>
      </c>
      <c r="HO458" s="146">
        <v>75</v>
      </c>
      <c r="HP458" s="146">
        <v>338</v>
      </c>
      <c r="HQ458" s="146">
        <v>37</v>
      </c>
      <c r="HR458" s="146">
        <v>52</v>
      </c>
      <c r="HS458" s="146">
        <v>36</v>
      </c>
      <c r="HT458" s="146">
        <v>25</v>
      </c>
      <c r="HU458" s="146">
        <v>46</v>
      </c>
      <c r="HV458" s="146">
        <v>165</v>
      </c>
      <c r="HW458" s="146">
        <v>98</v>
      </c>
      <c r="HX458" s="146">
        <v>27</v>
      </c>
      <c r="HY458" s="146">
        <v>23</v>
      </c>
      <c r="HZ458" s="146">
        <v>87</v>
      </c>
      <c r="IA458" s="146">
        <v>93</v>
      </c>
      <c r="IB458" s="146">
        <v>101</v>
      </c>
      <c r="IC458" s="146">
        <v>58</v>
      </c>
      <c r="ID458" s="146">
        <v>47</v>
      </c>
      <c r="IE458" s="146">
        <v>130</v>
      </c>
      <c r="IF458" s="146">
        <v>338</v>
      </c>
      <c r="IG458" s="146">
        <v>51</v>
      </c>
      <c r="IH458" s="146">
        <v>29</v>
      </c>
      <c r="II458" s="146">
        <v>64</v>
      </c>
      <c r="IJ458" s="146">
        <v>51</v>
      </c>
      <c r="IK458" s="146">
        <v>22</v>
      </c>
      <c r="IL458" s="146">
        <v>69</v>
      </c>
      <c r="IM458" s="146">
        <v>43</v>
      </c>
      <c r="IN458" s="146">
        <v>65</v>
      </c>
      <c r="IO458" s="146">
        <v>81</v>
      </c>
      <c r="IP458" s="146">
        <v>84</v>
      </c>
      <c r="IQ458" s="146">
        <v>62</v>
      </c>
      <c r="IR458" s="146">
        <v>37</v>
      </c>
      <c r="IS458" s="146">
        <v>27</v>
      </c>
      <c r="IT458" s="146">
        <v>4</v>
      </c>
      <c r="IU458" s="146">
        <v>73</v>
      </c>
      <c r="IV458" s="146">
        <v>15</v>
      </c>
    </row>
    <row r="459" spans="1:256" x14ac:dyDescent="0.2">
      <c r="A459" s="145" t="s">
        <v>1088</v>
      </c>
      <c r="B459" s="146">
        <v>43</v>
      </c>
      <c r="C459" s="146">
        <v>12</v>
      </c>
      <c r="D459" s="146">
        <v>4</v>
      </c>
      <c r="E459" s="146">
        <v>16</v>
      </c>
      <c r="F459" s="146">
        <v>3</v>
      </c>
      <c r="G459" s="146">
        <v>33</v>
      </c>
      <c r="H459" s="146">
        <v>8</v>
      </c>
      <c r="I459" s="146">
        <v>1</v>
      </c>
      <c r="J459" s="146">
        <v>2</v>
      </c>
      <c r="K459" s="146">
        <v>0</v>
      </c>
      <c r="L459" s="146">
        <v>11</v>
      </c>
      <c r="M459" s="146">
        <v>46</v>
      </c>
      <c r="N459" s="146">
        <v>36</v>
      </c>
      <c r="O459" s="146">
        <v>126</v>
      </c>
      <c r="P459" s="146">
        <v>31</v>
      </c>
      <c r="Q459" s="146">
        <v>97</v>
      </c>
      <c r="R459" s="146">
        <v>39</v>
      </c>
      <c r="S459" s="146">
        <v>72</v>
      </c>
      <c r="T459" s="146">
        <v>49</v>
      </c>
      <c r="U459" s="146">
        <v>29</v>
      </c>
      <c r="V459" s="146">
        <v>48</v>
      </c>
      <c r="W459" s="146">
        <v>7</v>
      </c>
      <c r="X459" s="146">
        <v>0</v>
      </c>
      <c r="Y459" s="146">
        <v>61</v>
      </c>
      <c r="Z459" s="146">
        <v>44</v>
      </c>
      <c r="AA459" s="146">
        <v>10</v>
      </c>
      <c r="AB459" s="146">
        <v>7</v>
      </c>
      <c r="AC459" s="146">
        <v>2</v>
      </c>
      <c r="AD459" s="146">
        <v>21</v>
      </c>
      <c r="AE459" s="146">
        <v>2</v>
      </c>
      <c r="AF459" s="146">
        <v>8</v>
      </c>
      <c r="AG459" s="146">
        <v>0</v>
      </c>
      <c r="AH459" s="146">
        <v>0</v>
      </c>
      <c r="AI459" s="146">
        <v>0</v>
      </c>
      <c r="AJ459" s="146">
        <v>17</v>
      </c>
      <c r="AK459" s="146">
        <v>6</v>
      </c>
      <c r="AL459" s="146">
        <v>8</v>
      </c>
      <c r="AM459" s="146">
        <v>3</v>
      </c>
      <c r="AN459" s="146">
        <v>4</v>
      </c>
      <c r="AO459" s="146">
        <v>3</v>
      </c>
      <c r="AP459" s="146">
        <v>3</v>
      </c>
      <c r="AQ459" s="146">
        <v>5</v>
      </c>
      <c r="AR459" s="146">
        <v>1</v>
      </c>
      <c r="AS459" s="146">
        <v>3</v>
      </c>
      <c r="AT459" s="146">
        <v>7</v>
      </c>
      <c r="AU459" s="146">
        <v>7</v>
      </c>
      <c r="AV459" s="146">
        <v>1</v>
      </c>
      <c r="AW459" s="146">
        <v>4</v>
      </c>
      <c r="AX459" s="146">
        <v>13</v>
      </c>
      <c r="AY459" s="146">
        <v>6</v>
      </c>
      <c r="AZ459" s="146">
        <v>0</v>
      </c>
      <c r="BA459" s="146">
        <v>1</v>
      </c>
      <c r="BB459" s="146">
        <v>6</v>
      </c>
      <c r="BC459" s="146">
        <v>2</v>
      </c>
      <c r="BD459" s="146">
        <v>6</v>
      </c>
      <c r="BE459" s="146">
        <v>9</v>
      </c>
      <c r="BF459" s="146">
        <v>3</v>
      </c>
      <c r="BG459" s="146">
        <v>5</v>
      </c>
      <c r="BH459" s="146">
        <v>5</v>
      </c>
      <c r="BI459" s="146">
        <v>1</v>
      </c>
      <c r="BJ459" s="146">
        <v>12</v>
      </c>
      <c r="BK459" s="146">
        <v>5</v>
      </c>
      <c r="BL459" s="146">
        <v>0</v>
      </c>
      <c r="BM459" s="146">
        <v>5</v>
      </c>
      <c r="BN459" s="146">
        <v>8</v>
      </c>
      <c r="BO459" s="146">
        <v>6</v>
      </c>
      <c r="BP459" s="146">
        <v>3</v>
      </c>
      <c r="BQ459" s="146">
        <v>7</v>
      </c>
      <c r="BR459" s="146">
        <v>0</v>
      </c>
      <c r="BS459" s="146">
        <v>2</v>
      </c>
      <c r="BT459" s="146">
        <v>5</v>
      </c>
      <c r="BU459" s="146">
        <v>17</v>
      </c>
      <c r="BV459" s="146">
        <v>4</v>
      </c>
      <c r="BW459" s="146">
        <v>11</v>
      </c>
      <c r="BX459" s="146">
        <v>20</v>
      </c>
      <c r="BY459" s="146">
        <v>34</v>
      </c>
      <c r="BZ459" s="146">
        <v>0</v>
      </c>
      <c r="CA459" s="146">
        <v>0</v>
      </c>
      <c r="CB459" s="146">
        <v>5</v>
      </c>
      <c r="CC459" s="146">
        <v>4</v>
      </c>
      <c r="CD459" s="146">
        <v>1</v>
      </c>
      <c r="CE459" s="146">
        <v>3</v>
      </c>
      <c r="CF459" s="146">
        <v>3</v>
      </c>
      <c r="CG459" s="146">
        <v>1</v>
      </c>
      <c r="CH459" s="146">
        <v>6</v>
      </c>
      <c r="CI459" s="146">
        <v>3</v>
      </c>
      <c r="CJ459" s="146">
        <v>6</v>
      </c>
      <c r="CK459" s="146">
        <v>1</v>
      </c>
      <c r="CL459" s="146">
        <v>4</v>
      </c>
      <c r="CM459" s="146">
        <v>21</v>
      </c>
      <c r="CN459" s="146">
        <v>12</v>
      </c>
      <c r="CO459" s="146">
        <v>0</v>
      </c>
      <c r="CP459" s="146">
        <v>0</v>
      </c>
      <c r="CQ459" s="146">
        <v>0</v>
      </c>
      <c r="CR459" s="146">
        <v>2</v>
      </c>
      <c r="CS459" s="146">
        <v>0</v>
      </c>
      <c r="CT459" s="146">
        <v>0</v>
      </c>
      <c r="CU459" s="146">
        <v>1</v>
      </c>
      <c r="CV459" s="146">
        <v>0</v>
      </c>
      <c r="CW459" s="146">
        <v>1</v>
      </c>
      <c r="CX459" s="146">
        <v>0</v>
      </c>
      <c r="CY459" s="146">
        <v>3</v>
      </c>
      <c r="CZ459" s="146">
        <v>0</v>
      </c>
      <c r="DA459" s="146">
        <v>0</v>
      </c>
      <c r="DB459" s="146">
        <v>0</v>
      </c>
      <c r="DC459" s="146">
        <v>5</v>
      </c>
      <c r="DD459" s="146">
        <v>3</v>
      </c>
      <c r="DE459" s="146">
        <v>3</v>
      </c>
      <c r="DF459" s="146">
        <v>3</v>
      </c>
      <c r="DG459" s="146">
        <v>15</v>
      </c>
      <c r="DH459" s="146">
        <v>2</v>
      </c>
      <c r="DI459" s="146">
        <v>6</v>
      </c>
      <c r="DJ459" s="146">
        <v>23</v>
      </c>
      <c r="DK459" s="146">
        <v>1</v>
      </c>
      <c r="DL459" s="146">
        <v>4</v>
      </c>
      <c r="DM459" s="146">
        <v>1</v>
      </c>
      <c r="DN459" s="146">
        <v>1</v>
      </c>
      <c r="DO459" s="146">
        <v>0</v>
      </c>
      <c r="DP459" s="146">
        <v>0</v>
      </c>
      <c r="DQ459" s="146">
        <v>2</v>
      </c>
      <c r="DR459" s="146">
        <v>0</v>
      </c>
      <c r="DS459" s="146">
        <v>0</v>
      </c>
      <c r="DT459" s="146">
        <v>0</v>
      </c>
      <c r="DU459" s="146">
        <v>2</v>
      </c>
      <c r="DV459" s="146">
        <v>0</v>
      </c>
      <c r="DW459" s="146">
        <v>4</v>
      </c>
      <c r="DX459" s="146">
        <v>2</v>
      </c>
      <c r="DY459" s="146">
        <v>2</v>
      </c>
      <c r="DZ459" s="146">
        <v>2</v>
      </c>
      <c r="EA459" s="146">
        <v>0</v>
      </c>
      <c r="EB459" s="146">
        <v>0</v>
      </c>
      <c r="EC459" s="146">
        <v>5</v>
      </c>
      <c r="ED459" s="146">
        <v>6</v>
      </c>
      <c r="EE459" s="146">
        <v>4</v>
      </c>
      <c r="EF459" s="146">
        <v>1</v>
      </c>
      <c r="EG459" s="146">
        <v>2</v>
      </c>
      <c r="EH459" s="146">
        <v>10</v>
      </c>
      <c r="EI459" s="146">
        <v>20</v>
      </c>
      <c r="EJ459" s="146">
        <v>21</v>
      </c>
      <c r="EK459" s="146">
        <v>13</v>
      </c>
      <c r="EL459" s="146">
        <v>5</v>
      </c>
      <c r="EM459" s="146">
        <v>2</v>
      </c>
      <c r="EN459" s="146">
        <v>0</v>
      </c>
      <c r="EO459" s="146">
        <v>0</v>
      </c>
      <c r="EP459" s="146">
        <v>8</v>
      </c>
      <c r="EQ459" s="146">
        <v>1</v>
      </c>
      <c r="ER459" s="146">
        <v>12</v>
      </c>
      <c r="ES459" s="146">
        <v>2</v>
      </c>
      <c r="ET459" s="146">
        <v>2</v>
      </c>
      <c r="EU459" s="146">
        <v>5</v>
      </c>
      <c r="EV459" s="146">
        <v>5</v>
      </c>
      <c r="EW459" s="146">
        <v>4</v>
      </c>
      <c r="EX459" s="146">
        <v>12</v>
      </c>
      <c r="EY459" s="146">
        <v>2</v>
      </c>
      <c r="EZ459" s="146">
        <v>2</v>
      </c>
      <c r="FA459" s="146">
        <v>9</v>
      </c>
      <c r="FB459" s="146">
        <v>1</v>
      </c>
      <c r="FC459" s="146">
        <v>9</v>
      </c>
      <c r="FD459" s="146">
        <v>3</v>
      </c>
      <c r="FE459" s="146">
        <v>4</v>
      </c>
      <c r="FF459" s="146">
        <v>6</v>
      </c>
      <c r="FG459" s="146">
        <v>3</v>
      </c>
      <c r="FH459" s="146">
        <v>0</v>
      </c>
      <c r="FI459" s="146">
        <v>1</v>
      </c>
      <c r="FJ459" s="146">
        <v>6</v>
      </c>
      <c r="FK459" s="146">
        <v>0</v>
      </c>
      <c r="FL459" s="146">
        <v>7</v>
      </c>
      <c r="FM459" s="146">
        <v>3</v>
      </c>
      <c r="FN459" s="146">
        <v>8</v>
      </c>
      <c r="FO459" s="146">
        <v>2</v>
      </c>
      <c r="FP459" s="146">
        <v>3</v>
      </c>
      <c r="FQ459" s="146">
        <v>0</v>
      </c>
      <c r="FR459" s="146">
        <v>1</v>
      </c>
      <c r="FS459" s="146">
        <v>8</v>
      </c>
      <c r="FT459" s="146">
        <v>1</v>
      </c>
      <c r="FU459" s="146">
        <v>0</v>
      </c>
      <c r="FV459" s="146">
        <v>1</v>
      </c>
      <c r="FW459" s="146">
        <v>0</v>
      </c>
      <c r="FX459" s="146">
        <v>0</v>
      </c>
      <c r="FY459" s="146">
        <v>5</v>
      </c>
      <c r="FZ459" s="146">
        <v>0</v>
      </c>
      <c r="GA459" s="146">
        <v>1</v>
      </c>
      <c r="GB459" s="146">
        <v>1</v>
      </c>
      <c r="GC459" s="146">
        <v>0</v>
      </c>
      <c r="GD459" s="146">
        <v>3</v>
      </c>
      <c r="GE459" s="146">
        <v>4</v>
      </c>
      <c r="GF459" s="146">
        <v>1</v>
      </c>
      <c r="GG459" s="146">
        <v>0</v>
      </c>
      <c r="GH459" s="146">
        <v>5</v>
      </c>
      <c r="GI459" s="146">
        <v>1</v>
      </c>
      <c r="GJ459" s="146">
        <v>0</v>
      </c>
      <c r="GK459" s="146">
        <v>3</v>
      </c>
      <c r="GL459" s="146">
        <v>19</v>
      </c>
      <c r="GM459" s="146">
        <v>5</v>
      </c>
      <c r="GN459" s="146">
        <v>1</v>
      </c>
      <c r="GO459" s="146">
        <v>6</v>
      </c>
      <c r="GP459" s="146">
        <v>1</v>
      </c>
      <c r="GQ459" s="146">
        <v>2</v>
      </c>
      <c r="GR459" s="146">
        <v>2</v>
      </c>
      <c r="GS459" s="146">
        <v>6</v>
      </c>
      <c r="GT459" s="146">
        <v>3</v>
      </c>
      <c r="GU459" s="146">
        <v>69</v>
      </c>
      <c r="GV459" s="146">
        <v>62</v>
      </c>
      <c r="GW459" s="146">
        <v>3</v>
      </c>
      <c r="GX459" s="146">
        <v>2</v>
      </c>
      <c r="GY459" s="146">
        <v>2</v>
      </c>
      <c r="GZ459" s="146">
        <v>1</v>
      </c>
      <c r="HA459" s="146">
        <v>4</v>
      </c>
      <c r="HB459" s="146">
        <v>2</v>
      </c>
      <c r="HC459" s="146">
        <v>0</v>
      </c>
      <c r="HD459" s="146">
        <v>1</v>
      </c>
      <c r="HE459" s="146">
        <v>3</v>
      </c>
      <c r="HF459" s="146">
        <v>1</v>
      </c>
      <c r="HG459" s="146">
        <v>10</v>
      </c>
      <c r="HH459" s="146">
        <v>12</v>
      </c>
      <c r="HI459" s="146">
        <v>14</v>
      </c>
      <c r="HJ459" s="146">
        <v>0</v>
      </c>
      <c r="HK459" s="146">
        <v>2</v>
      </c>
      <c r="HL459" s="146">
        <v>0</v>
      </c>
      <c r="HM459" s="146">
        <v>3</v>
      </c>
      <c r="HN459" s="146">
        <v>1</v>
      </c>
      <c r="HO459" s="146">
        <v>1</v>
      </c>
      <c r="HP459" s="146">
        <v>2</v>
      </c>
      <c r="HQ459" s="146">
        <v>5</v>
      </c>
      <c r="HR459" s="146">
        <v>3</v>
      </c>
      <c r="HS459" s="146">
        <v>2</v>
      </c>
      <c r="HT459" s="146">
        <v>7</v>
      </c>
      <c r="HU459" s="146">
        <v>5</v>
      </c>
      <c r="HV459" s="146">
        <v>10</v>
      </c>
      <c r="HW459" s="146">
        <v>0</v>
      </c>
      <c r="HX459" s="146">
        <v>10</v>
      </c>
      <c r="HY459" s="146">
        <v>1</v>
      </c>
      <c r="HZ459" s="146">
        <v>8</v>
      </c>
      <c r="IA459" s="146">
        <v>0</v>
      </c>
      <c r="IB459" s="146">
        <v>1</v>
      </c>
      <c r="IC459" s="146">
        <v>1</v>
      </c>
      <c r="ID459" s="146">
        <v>0</v>
      </c>
      <c r="IE459" s="146">
        <v>33</v>
      </c>
      <c r="IF459" s="146">
        <v>3</v>
      </c>
      <c r="IG459" s="146">
        <v>1</v>
      </c>
      <c r="IH459" s="146">
        <v>1</v>
      </c>
      <c r="II459" s="146">
        <v>0</v>
      </c>
      <c r="IJ459" s="146">
        <v>8</v>
      </c>
      <c r="IK459" s="146">
        <v>0</v>
      </c>
      <c r="IL459" s="146">
        <v>0</v>
      </c>
      <c r="IM459" s="146">
        <v>2</v>
      </c>
      <c r="IN459" s="146">
        <v>0</v>
      </c>
      <c r="IO459" s="146">
        <v>0</v>
      </c>
      <c r="IP459" s="146">
        <v>0</v>
      </c>
      <c r="IQ459" s="146">
        <v>0</v>
      </c>
      <c r="IR459" s="146">
        <v>0</v>
      </c>
      <c r="IS459" s="146">
        <v>2</v>
      </c>
      <c r="IT459" s="146">
        <v>0</v>
      </c>
      <c r="IU459" s="146">
        <v>0</v>
      </c>
      <c r="IV459" s="146">
        <v>0</v>
      </c>
    </row>
    <row r="460" spans="1:256" s="149" customFormat="1" x14ac:dyDescent="0.2">
      <c r="A460" s="147" t="s">
        <v>954</v>
      </c>
      <c r="B460" s="148">
        <v>584</v>
      </c>
      <c r="C460" s="148">
        <v>61</v>
      </c>
      <c r="D460" s="148">
        <v>51</v>
      </c>
      <c r="E460" s="148">
        <v>104</v>
      </c>
      <c r="F460" s="148">
        <v>22</v>
      </c>
      <c r="G460" s="148">
        <v>476</v>
      </c>
      <c r="H460" s="148">
        <v>162</v>
      </c>
      <c r="I460" s="148">
        <v>27</v>
      </c>
      <c r="J460" s="148">
        <v>25</v>
      </c>
      <c r="K460" s="148">
        <v>45</v>
      </c>
      <c r="L460" s="148">
        <v>1123</v>
      </c>
      <c r="M460" s="148">
        <v>952</v>
      </c>
      <c r="N460" s="148">
        <v>389</v>
      </c>
      <c r="O460" s="148">
        <v>708</v>
      </c>
      <c r="P460" s="148">
        <v>363</v>
      </c>
      <c r="Q460" s="148">
        <v>866</v>
      </c>
      <c r="R460" s="148">
        <v>311</v>
      </c>
      <c r="S460" s="148">
        <v>518</v>
      </c>
      <c r="T460" s="148">
        <v>835</v>
      </c>
      <c r="U460" s="148">
        <v>545</v>
      </c>
      <c r="V460" s="148">
        <v>751</v>
      </c>
      <c r="W460" s="148">
        <v>1321</v>
      </c>
      <c r="X460" s="148">
        <v>106</v>
      </c>
      <c r="Y460" s="148">
        <v>376</v>
      </c>
      <c r="Z460" s="148">
        <v>700</v>
      </c>
      <c r="AA460" s="148">
        <v>164</v>
      </c>
      <c r="AB460" s="148">
        <v>223</v>
      </c>
      <c r="AC460" s="148">
        <v>1319</v>
      </c>
      <c r="AD460" s="148">
        <v>92</v>
      </c>
      <c r="AE460" s="148">
        <v>31</v>
      </c>
      <c r="AF460" s="148">
        <v>75</v>
      </c>
      <c r="AG460" s="148">
        <v>31</v>
      </c>
      <c r="AH460" s="148">
        <v>61</v>
      </c>
      <c r="AI460" s="148">
        <v>45</v>
      </c>
      <c r="AJ460" s="148">
        <v>230</v>
      </c>
      <c r="AK460" s="148">
        <v>65</v>
      </c>
      <c r="AL460" s="148">
        <v>56</v>
      </c>
      <c r="AM460" s="148">
        <v>644</v>
      </c>
      <c r="AN460" s="148">
        <v>98</v>
      </c>
      <c r="AO460" s="148">
        <v>88</v>
      </c>
      <c r="AP460" s="148">
        <v>47</v>
      </c>
      <c r="AQ460" s="148">
        <v>158</v>
      </c>
      <c r="AR460" s="148">
        <v>275</v>
      </c>
      <c r="AS460" s="148">
        <v>75</v>
      </c>
      <c r="AT460" s="148">
        <v>38</v>
      </c>
      <c r="AU460" s="148">
        <v>185</v>
      </c>
      <c r="AV460" s="148">
        <v>34</v>
      </c>
      <c r="AW460" s="148">
        <v>266</v>
      </c>
      <c r="AX460" s="148">
        <v>128</v>
      </c>
      <c r="AY460" s="148">
        <v>141</v>
      </c>
      <c r="AZ460" s="148">
        <v>403</v>
      </c>
      <c r="BA460" s="148">
        <v>63</v>
      </c>
      <c r="BB460" s="148">
        <v>71</v>
      </c>
      <c r="BC460" s="148">
        <v>23</v>
      </c>
      <c r="BD460" s="148">
        <v>162</v>
      </c>
      <c r="BE460" s="148">
        <v>92</v>
      </c>
      <c r="BF460" s="148">
        <v>52</v>
      </c>
      <c r="BG460" s="148">
        <v>180</v>
      </c>
      <c r="BH460" s="148">
        <v>221</v>
      </c>
      <c r="BI460" s="148">
        <v>189</v>
      </c>
      <c r="BJ460" s="148">
        <v>96</v>
      </c>
      <c r="BK460" s="148">
        <v>68</v>
      </c>
      <c r="BL460" s="148">
        <v>199</v>
      </c>
      <c r="BM460" s="148">
        <v>49</v>
      </c>
      <c r="BN460" s="148">
        <v>135</v>
      </c>
      <c r="BO460" s="148">
        <v>224</v>
      </c>
      <c r="BP460" s="148">
        <v>112</v>
      </c>
      <c r="BQ460" s="148">
        <v>57</v>
      </c>
      <c r="BR460" s="148">
        <v>127</v>
      </c>
      <c r="BS460" s="148">
        <v>70</v>
      </c>
      <c r="BT460" s="148">
        <v>159</v>
      </c>
      <c r="BU460" s="148">
        <v>262</v>
      </c>
      <c r="BV460" s="148">
        <v>777</v>
      </c>
      <c r="BW460" s="148">
        <v>422</v>
      </c>
      <c r="BX460" s="148">
        <v>374</v>
      </c>
      <c r="BY460" s="148">
        <v>316</v>
      </c>
      <c r="BZ460" s="148">
        <v>29</v>
      </c>
      <c r="CA460" s="148">
        <v>37</v>
      </c>
      <c r="CB460" s="148">
        <v>200</v>
      </c>
      <c r="CC460" s="148">
        <v>129</v>
      </c>
      <c r="CD460" s="148">
        <v>57</v>
      </c>
      <c r="CE460" s="148">
        <v>119</v>
      </c>
      <c r="CF460" s="148">
        <v>204</v>
      </c>
      <c r="CG460" s="148">
        <v>254</v>
      </c>
      <c r="CH460" s="148">
        <v>230</v>
      </c>
      <c r="CI460" s="148">
        <v>193</v>
      </c>
      <c r="CJ460" s="148">
        <v>78</v>
      </c>
      <c r="CK460" s="148">
        <v>59</v>
      </c>
      <c r="CL460" s="148">
        <v>205</v>
      </c>
      <c r="CM460" s="148">
        <v>271</v>
      </c>
      <c r="CN460" s="148">
        <v>180</v>
      </c>
      <c r="CO460" s="148">
        <v>225</v>
      </c>
      <c r="CP460" s="148">
        <v>66</v>
      </c>
      <c r="CQ460" s="148">
        <v>47</v>
      </c>
      <c r="CR460" s="148">
        <v>31</v>
      </c>
      <c r="CS460" s="148">
        <v>22</v>
      </c>
      <c r="CT460" s="148">
        <v>19</v>
      </c>
      <c r="CU460" s="148">
        <v>30</v>
      </c>
      <c r="CV460" s="148">
        <v>33</v>
      </c>
      <c r="CW460" s="148">
        <v>31</v>
      </c>
      <c r="CX460" s="148">
        <v>34</v>
      </c>
      <c r="CY460" s="148">
        <v>73</v>
      </c>
      <c r="CZ460" s="148">
        <v>12</v>
      </c>
      <c r="DA460" s="148">
        <v>7</v>
      </c>
      <c r="DB460" s="148">
        <v>27</v>
      </c>
      <c r="DC460" s="148">
        <v>98</v>
      </c>
      <c r="DD460" s="148">
        <v>177</v>
      </c>
      <c r="DE460" s="148">
        <v>82</v>
      </c>
      <c r="DF460" s="148">
        <v>99</v>
      </c>
      <c r="DG460" s="148">
        <v>160</v>
      </c>
      <c r="DH460" s="148">
        <v>35</v>
      </c>
      <c r="DI460" s="148">
        <v>116</v>
      </c>
      <c r="DJ460" s="148">
        <v>160</v>
      </c>
      <c r="DK460" s="148">
        <v>47</v>
      </c>
      <c r="DL460" s="148">
        <v>66</v>
      </c>
      <c r="DM460" s="148">
        <v>54</v>
      </c>
      <c r="DN460" s="148">
        <v>29</v>
      </c>
      <c r="DO460" s="148">
        <v>30</v>
      </c>
      <c r="DP460" s="148">
        <v>304</v>
      </c>
      <c r="DQ460" s="148">
        <v>87</v>
      </c>
      <c r="DR460" s="148">
        <v>18</v>
      </c>
      <c r="DS460" s="148">
        <v>10</v>
      </c>
      <c r="DT460" s="148">
        <v>20</v>
      </c>
      <c r="DU460" s="148">
        <v>25</v>
      </c>
      <c r="DV460" s="148">
        <v>37</v>
      </c>
      <c r="DW460" s="148">
        <v>50</v>
      </c>
      <c r="DX460" s="148">
        <v>42</v>
      </c>
      <c r="DY460" s="148">
        <v>71</v>
      </c>
      <c r="DZ460" s="148">
        <v>43</v>
      </c>
      <c r="EA460" s="148">
        <v>53</v>
      </c>
      <c r="EB460" s="148">
        <v>20</v>
      </c>
      <c r="EC460" s="148">
        <v>62</v>
      </c>
      <c r="ED460" s="148">
        <v>96</v>
      </c>
      <c r="EE460" s="148">
        <v>139</v>
      </c>
      <c r="EF460" s="148">
        <v>119</v>
      </c>
      <c r="EG460" s="148">
        <v>146</v>
      </c>
      <c r="EH460" s="148">
        <v>164</v>
      </c>
      <c r="EI460" s="148">
        <v>340</v>
      </c>
      <c r="EJ460" s="148">
        <v>281</v>
      </c>
      <c r="EK460" s="148">
        <v>196</v>
      </c>
      <c r="EL460" s="148">
        <v>132</v>
      </c>
      <c r="EM460" s="148">
        <v>32</v>
      </c>
      <c r="EN460" s="148">
        <v>27</v>
      </c>
      <c r="EO460" s="148">
        <v>33</v>
      </c>
      <c r="EP460" s="148">
        <v>109</v>
      </c>
      <c r="EQ460" s="148">
        <v>34</v>
      </c>
      <c r="ER460" s="148">
        <v>70</v>
      </c>
      <c r="ES460" s="148">
        <v>51</v>
      </c>
      <c r="ET460" s="148">
        <v>286</v>
      </c>
      <c r="EU460" s="148">
        <v>133</v>
      </c>
      <c r="EV460" s="148">
        <v>217</v>
      </c>
      <c r="EW460" s="148">
        <v>71</v>
      </c>
      <c r="EX460" s="148">
        <v>17</v>
      </c>
      <c r="EY460" s="148">
        <v>45</v>
      </c>
      <c r="EZ460" s="148">
        <v>139</v>
      </c>
      <c r="FA460" s="148">
        <v>32</v>
      </c>
      <c r="FB460" s="148">
        <v>119</v>
      </c>
      <c r="FC460" s="148">
        <v>146</v>
      </c>
      <c r="FD460" s="148">
        <v>21</v>
      </c>
      <c r="FE460" s="148">
        <v>280</v>
      </c>
      <c r="FF460" s="148">
        <v>370</v>
      </c>
      <c r="FG460" s="148">
        <v>167</v>
      </c>
      <c r="FH460" s="148">
        <v>6</v>
      </c>
      <c r="FI460" s="148">
        <v>83</v>
      </c>
      <c r="FJ460" s="148">
        <v>35</v>
      </c>
      <c r="FK460" s="148">
        <v>7</v>
      </c>
      <c r="FL460" s="148">
        <v>81</v>
      </c>
      <c r="FM460" s="148">
        <v>48</v>
      </c>
      <c r="FN460" s="148">
        <v>79</v>
      </c>
      <c r="FO460" s="148">
        <v>30</v>
      </c>
      <c r="FP460" s="148">
        <v>57</v>
      </c>
      <c r="FQ460" s="148">
        <v>14</v>
      </c>
      <c r="FR460" s="148">
        <v>80</v>
      </c>
      <c r="FS460" s="148">
        <v>108</v>
      </c>
      <c r="FT460" s="148">
        <v>1</v>
      </c>
      <c r="FU460" s="148">
        <v>1</v>
      </c>
      <c r="FV460" s="148">
        <v>5</v>
      </c>
      <c r="FW460" s="148">
        <v>21</v>
      </c>
      <c r="FX460" s="148">
        <v>42</v>
      </c>
      <c r="FY460" s="148">
        <v>89</v>
      </c>
      <c r="FZ460" s="148">
        <v>86</v>
      </c>
      <c r="GA460" s="148">
        <v>2</v>
      </c>
      <c r="GB460" s="148">
        <v>12</v>
      </c>
      <c r="GC460" s="148">
        <v>6</v>
      </c>
      <c r="GD460" s="148">
        <v>5</v>
      </c>
      <c r="GE460" s="148">
        <v>12</v>
      </c>
      <c r="GF460" s="148">
        <v>45</v>
      </c>
      <c r="GG460" s="148">
        <v>5</v>
      </c>
      <c r="GH460" s="148">
        <v>57</v>
      </c>
      <c r="GI460" s="148">
        <v>14</v>
      </c>
      <c r="GJ460" s="148">
        <v>20</v>
      </c>
      <c r="GK460" s="148">
        <v>18</v>
      </c>
      <c r="GL460" s="148">
        <v>249</v>
      </c>
      <c r="GM460" s="148">
        <v>160</v>
      </c>
      <c r="GN460" s="148">
        <v>44</v>
      </c>
      <c r="GO460" s="148">
        <v>79</v>
      </c>
      <c r="GP460" s="148">
        <v>64</v>
      </c>
      <c r="GQ460" s="148">
        <v>137</v>
      </c>
      <c r="GR460" s="148">
        <v>146</v>
      </c>
      <c r="GS460" s="148">
        <v>89</v>
      </c>
      <c r="GT460" s="148">
        <v>56</v>
      </c>
      <c r="GU460" s="148">
        <v>584</v>
      </c>
      <c r="GV460" s="148">
        <v>373</v>
      </c>
      <c r="GW460" s="148">
        <v>108</v>
      </c>
      <c r="GX460" s="148">
        <v>147</v>
      </c>
      <c r="GY460" s="148">
        <v>39</v>
      </c>
      <c r="GZ460" s="148">
        <v>55</v>
      </c>
      <c r="HA460" s="148">
        <v>79</v>
      </c>
      <c r="HB460" s="148">
        <v>211</v>
      </c>
      <c r="HC460" s="148">
        <v>123</v>
      </c>
      <c r="HD460" s="148">
        <v>75</v>
      </c>
      <c r="HE460" s="148">
        <v>119</v>
      </c>
      <c r="HF460" s="148">
        <v>398</v>
      </c>
      <c r="HG460" s="148">
        <v>131</v>
      </c>
      <c r="HH460" s="148">
        <v>280</v>
      </c>
      <c r="HI460" s="148">
        <v>159</v>
      </c>
      <c r="HJ460" s="148">
        <v>12</v>
      </c>
      <c r="HK460" s="148">
        <v>27</v>
      </c>
      <c r="HL460" s="148">
        <v>55</v>
      </c>
      <c r="HM460" s="148">
        <v>34</v>
      </c>
      <c r="HN460" s="148">
        <v>24</v>
      </c>
      <c r="HO460" s="148">
        <v>76</v>
      </c>
      <c r="HP460" s="148">
        <v>340</v>
      </c>
      <c r="HQ460" s="148">
        <v>42</v>
      </c>
      <c r="HR460" s="148">
        <v>55</v>
      </c>
      <c r="HS460" s="148">
        <v>38</v>
      </c>
      <c r="HT460" s="148">
        <v>32</v>
      </c>
      <c r="HU460" s="148">
        <v>51</v>
      </c>
      <c r="HV460" s="148">
        <v>175</v>
      </c>
      <c r="HW460" s="148">
        <v>98</v>
      </c>
      <c r="HX460" s="148">
        <v>37</v>
      </c>
      <c r="HY460" s="148">
        <v>24</v>
      </c>
      <c r="HZ460" s="148">
        <v>95</v>
      </c>
      <c r="IA460" s="148">
        <v>93</v>
      </c>
      <c r="IB460" s="148">
        <v>102</v>
      </c>
      <c r="IC460" s="148">
        <v>59</v>
      </c>
      <c r="ID460" s="148">
        <v>47</v>
      </c>
      <c r="IE460" s="148">
        <v>163</v>
      </c>
      <c r="IF460" s="148">
        <v>341</v>
      </c>
      <c r="IG460" s="148">
        <v>52</v>
      </c>
      <c r="IH460" s="148">
        <v>30</v>
      </c>
      <c r="II460" s="148">
        <v>64</v>
      </c>
      <c r="IJ460" s="148">
        <v>59</v>
      </c>
      <c r="IK460" s="148">
        <v>22</v>
      </c>
      <c r="IL460" s="148">
        <v>69</v>
      </c>
      <c r="IM460" s="148">
        <v>45</v>
      </c>
      <c r="IN460" s="148">
        <v>65</v>
      </c>
      <c r="IO460" s="148">
        <v>81</v>
      </c>
      <c r="IP460" s="148">
        <v>84</v>
      </c>
      <c r="IQ460" s="148">
        <v>62</v>
      </c>
      <c r="IR460" s="148">
        <v>37</v>
      </c>
      <c r="IS460" s="148">
        <v>29</v>
      </c>
      <c r="IT460" s="148">
        <v>4</v>
      </c>
      <c r="IU460" s="148">
        <v>73</v>
      </c>
      <c r="IV460" s="148">
        <v>15</v>
      </c>
    </row>
    <row r="461" spans="1:256" x14ac:dyDescent="0.2">
      <c r="A461" s="150" t="s">
        <v>1102</v>
      </c>
    </row>
    <row r="462" spans="1:256" x14ac:dyDescent="0.2">
      <c r="A462" s="150" t="s">
        <v>1103</v>
      </c>
    </row>
    <row r="464" spans="1:256" x14ac:dyDescent="0.2">
      <c r="A464" s="140" t="s">
        <v>1104</v>
      </c>
    </row>
    <row r="465" spans="1:256" x14ac:dyDescent="0.2">
      <c r="A465" s="141" t="s">
        <v>1105</v>
      </c>
    </row>
    <row r="466" spans="1:256" x14ac:dyDescent="0.2">
      <c r="A466" s="142" t="s">
        <v>677</v>
      </c>
    </row>
    <row r="467" spans="1:256" s="143" customFormat="1" ht="12" customHeight="1" x14ac:dyDescent="0.25">
      <c r="A467" s="188" t="s">
        <v>1106</v>
      </c>
      <c r="B467" s="190" t="s">
        <v>679</v>
      </c>
      <c r="C467" s="191"/>
      <c r="D467" s="191"/>
      <c r="E467" s="191"/>
      <c r="F467" s="191"/>
      <c r="G467" s="191"/>
      <c r="H467" s="191"/>
      <c r="I467" s="191"/>
      <c r="J467" s="191"/>
      <c r="K467" s="191"/>
      <c r="L467" s="191"/>
      <c r="M467" s="191"/>
      <c r="N467" s="191"/>
      <c r="O467" s="191"/>
      <c r="P467" s="191"/>
      <c r="Q467" s="191"/>
      <c r="R467" s="191"/>
      <c r="S467" s="191"/>
      <c r="T467" s="191"/>
      <c r="U467" s="191"/>
      <c r="V467" s="191"/>
      <c r="W467" s="191"/>
      <c r="X467" s="191"/>
      <c r="Y467" s="191"/>
      <c r="Z467" s="191"/>
      <c r="AA467" s="191"/>
      <c r="AB467" s="191"/>
      <c r="AC467" s="191"/>
      <c r="AD467" s="191"/>
      <c r="AE467" s="191"/>
      <c r="AF467" s="191"/>
      <c r="AG467" s="191"/>
      <c r="AH467" s="191"/>
      <c r="AI467" s="191"/>
      <c r="AJ467" s="191"/>
      <c r="AK467" s="191"/>
      <c r="AL467" s="191"/>
      <c r="AM467" s="191"/>
      <c r="AN467" s="191"/>
      <c r="AO467" s="191"/>
      <c r="AP467" s="191"/>
      <c r="AQ467" s="191"/>
      <c r="AR467" s="191"/>
      <c r="AS467" s="191"/>
      <c r="AT467" s="191"/>
      <c r="AU467" s="191"/>
      <c r="AV467" s="191"/>
      <c r="AW467" s="191"/>
      <c r="AX467" s="191"/>
      <c r="AY467" s="191"/>
      <c r="AZ467" s="191"/>
      <c r="BA467" s="191"/>
      <c r="BB467" s="191"/>
      <c r="BC467" s="191"/>
      <c r="BD467" s="191"/>
      <c r="BE467" s="191"/>
      <c r="BF467" s="191"/>
      <c r="BG467" s="191"/>
      <c r="BH467" s="191"/>
      <c r="BI467" s="191"/>
      <c r="BJ467" s="191"/>
      <c r="BK467" s="191"/>
      <c r="BL467" s="191"/>
      <c r="BM467" s="191"/>
      <c r="BN467" s="191"/>
      <c r="BO467" s="191"/>
      <c r="BP467" s="191"/>
      <c r="BQ467" s="191"/>
      <c r="BR467" s="191"/>
      <c r="BS467" s="191"/>
      <c r="BT467" s="191"/>
      <c r="BU467" s="191"/>
      <c r="BV467" s="191"/>
      <c r="BW467" s="191"/>
      <c r="BX467" s="191"/>
      <c r="BY467" s="191"/>
      <c r="BZ467" s="191"/>
      <c r="CA467" s="191"/>
      <c r="CB467" s="191"/>
      <c r="CC467" s="191"/>
      <c r="CD467" s="191"/>
      <c r="CE467" s="191"/>
      <c r="CF467" s="191"/>
      <c r="CG467" s="191"/>
      <c r="CH467" s="191"/>
      <c r="CI467" s="191"/>
      <c r="CJ467" s="191"/>
      <c r="CK467" s="191"/>
      <c r="CL467" s="191"/>
      <c r="CM467" s="191"/>
      <c r="CN467" s="191"/>
      <c r="CO467" s="191"/>
      <c r="CP467" s="191"/>
      <c r="CQ467" s="191"/>
      <c r="CR467" s="191"/>
      <c r="CS467" s="191"/>
      <c r="CT467" s="191"/>
      <c r="CU467" s="191"/>
      <c r="CV467" s="191"/>
      <c r="CW467" s="191"/>
      <c r="CX467" s="191"/>
      <c r="CY467" s="191"/>
      <c r="CZ467" s="191"/>
      <c r="DA467" s="191"/>
      <c r="DB467" s="191"/>
      <c r="DC467" s="191"/>
      <c r="DD467" s="191"/>
      <c r="DE467" s="191"/>
      <c r="DF467" s="191"/>
      <c r="DG467" s="191"/>
      <c r="DH467" s="191"/>
      <c r="DI467" s="191"/>
      <c r="DJ467" s="191"/>
      <c r="DK467" s="191"/>
      <c r="DL467" s="191"/>
      <c r="DM467" s="191"/>
      <c r="DN467" s="191"/>
      <c r="DO467" s="191"/>
      <c r="DP467" s="191"/>
      <c r="DQ467" s="191"/>
      <c r="DR467" s="191"/>
      <c r="DS467" s="191"/>
      <c r="DT467" s="191"/>
      <c r="DU467" s="191"/>
      <c r="DV467" s="191"/>
      <c r="DW467" s="191"/>
      <c r="DX467" s="191"/>
      <c r="DY467" s="191"/>
      <c r="DZ467" s="191"/>
      <c r="EA467" s="191"/>
      <c r="EB467" s="191"/>
      <c r="EC467" s="191"/>
      <c r="ED467" s="191"/>
      <c r="EE467" s="191"/>
      <c r="EF467" s="191"/>
      <c r="EG467" s="191"/>
      <c r="EH467" s="191"/>
      <c r="EI467" s="191"/>
      <c r="EJ467" s="191"/>
      <c r="EK467" s="191"/>
      <c r="EL467" s="191"/>
      <c r="EM467" s="191"/>
      <c r="EN467" s="191"/>
      <c r="EO467" s="191"/>
      <c r="EP467" s="191"/>
      <c r="EQ467" s="191"/>
      <c r="ER467" s="191"/>
      <c r="ES467" s="191"/>
      <c r="ET467" s="191"/>
      <c r="EU467" s="191"/>
      <c r="EV467" s="191"/>
      <c r="EW467" s="191"/>
      <c r="EX467" s="191"/>
      <c r="EY467" s="191"/>
      <c r="EZ467" s="191"/>
      <c r="FA467" s="191"/>
      <c r="FB467" s="191"/>
      <c r="FC467" s="191"/>
      <c r="FD467" s="191"/>
      <c r="FE467" s="191"/>
      <c r="FF467" s="191"/>
      <c r="FG467" s="191"/>
      <c r="FH467" s="191"/>
      <c r="FI467" s="191"/>
      <c r="FJ467" s="191"/>
      <c r="FK467" s="191"/>
      <c r="FL467" s="191"/>
      <c r="FM467" s="191"/>
      <c r="FN467" s="191"/>
      <c r="FO467" s="191"/>
      <c r="FP467" s="191"/>
      <c r="FQ467" s="191"/>
      <c r="FR467" s="191"/>
      <c r="FS467" s="191"/>
      <c r="FT467" s="191"/>
      <c r="FU467" s="191"/>
      <c r="FV467" s="191"/>
      <c r="FW467" s="191"/>
      <c r="FX467" s="191"/>
      <c r="FY467" s="191"/>
      <c r="FZ467" s="191"/>
      <c r="GA467" s="191"/>
      <c r="GB467" s="191"/>
      <c r="GC467" s="191"/>
      <c r="GD467" s="191"/>
      <c r="GE467" s="191"/>
      <c r="GF467" s="191"/>
      <c r="GG467" s="191"/>
      <c r="GH467" s="191"/>
      <c r="GI467" s="191"/>
      <c r="GJ467" s="191"/>
      <c r="GK467" s="191"/>
      <c r="GL467" s="191"/>
      <c r="GM467" s="191"/>
      <c r="GN467" s="191"/>
      <c r="GO467" s="191"/>
      <c r="GP467" s="191"/>
      <c r="GQ467" s="191"/>
      <c r="GR467" s="191"/>
      <c r="GS467" s="191"/>
      <c r="GT467" s="191"/>
      <c r="GU467" s="191"/>
      <c r="GV467" s="191"/>
      <c r="GW467" s="191"/>
      <c r="GX467" s="191"/>
      <c r="GY467" s="191"/>
      <c r="GZ467" s="191"/>
      <c r="HA467" s="191"/>
      <c r="HB467" s="191"/>
      <c r="HC467" s="191"/>
      <c r="HD467" s="191"/>
      <c r="HE467" s="191"/>
      <c r="HF467" s="191"/>
      <c r="HG467" s="191"/>
      <c r="HH467" s="191"/>
      <c r="HI467" s="191"/>
      <c r="HJ467" s="191"/>
      <c r="HK467" s="191"/>
      <c r="HL467" s="191"/>
      <c r="HM467" s="191"/>
      <c r="HN467" s="191"/>
      <c r="HO467" s="191"/>
      <c r="HP467" s="191"/>
      <c r="HQ467" s="191"/>
      <c r="HR467" s="191"/>
      <c r="HS467" s="191"/>
      <c r="HT467" s="191"/>
      <c r="HU467" s="191"/>
      <c r="HV467" s="191"/>
      <c r="HW467" s="191"/>
      <c r="HX467" s="191"/>
      <c r="HY467" s="191"/>
      <c r="HZ467" s="191"/>
      <c r="IA467" s="191"/>
      <c r="IB467" s="191"/>
      <c r="IC467" s="191"/>
      <c r="ID467" s="191"/>
      <c r="IE467" s="191"/>
      <c r="IF467" s="191"/>
      <c r="IG467" s="191"/>
      <c r="IH467" s="191"/>
      <c r="II467" s="191"/>
      <c r="IJ467" s="191"/>
      <c r="IK467" s="191"/>
      <c r="IL467" s="191"/>
      <c r="IM467" s="191"/>
      <c r="IN467" s="191"/>
      <c r="IO467" s="191"/>
      <c r="IP467" s="191"/>
      <c r="IQ467" s="191"/>
      <c r="IR467" s="191"/>
      <c r="IS467" s="191"/>
      <c r="IT467" s="191"/>
      <c r="IU467" s="191"/>
      <c r="IV467" s="191"/>
    </row>
    <row r="468" spans="1:256" ht="409.5" x14ac:dyDescent="0.2">
      <c r="A468" s="189"/>
      <c r="B468" s="144" t="s">
        <v>680</v>
      </c>
      <c r="C468" s="144" t="s">
        <v>681</v>
      </c>
      <c r="D468" s="144" t="s">
        <v>682</v>
      </c>
      <c r="E468" s="144" t="s">
        <v>683</v>
      </c>
      <c r="F468" s="144" t="s">
        <v>684</v>
      </c>
      <c r="G468" s="144" t="s">
        <v>685</v>
      </c>
      <c r="H468" s="144" t="s">
        <v>686</v>
      </c>
      <c r="I468" s="144" t="s">
        <v>687</v>
      </c>
      <c r="J468" s="144" t="s">
        <v>688</v>
      </c>
      <c r="K468" s="144" t="s">
        <v>689</v>
      </c>
      <c r="L468" s="144" t="s">
        <v>690</v>
      </c>
      <c r="M468" s="144" t="s">
        <v>691</v>
      </c>
      <c r="N468" s="144" t="s">
        <v>692</v>
      </c>
      <c r="O468" s="144" t="s">
        <v>693</v>
      </c>
      <c r="P468" s="144" t="s">
        <v>694</v>
      </c>
      <c r="Q468" s="144" t="s">
        <v>695</v>
      </c>
      <c r="R468" s="144" t="s">
        <v>696</v>
      </c>
      <c r="S468" s="144" t="s">
        <v>697</v>
      </c>
      <c r="T468" s="144" t="s">
        <v>698</v>
      </c>
      <c r="U468" s="144" t="s">
        <v>699</v>
      </c>
      <c r="V468" s="144" t="s">
        <v>700</v>
      </c>
      <c r="W468" s="144" t="s">
        <v>701</v>
      </c>
      <c r="X468" s="144" t="s">
        <v>702</v>
      </c>
      <c r="Y468" s="144" t="s">
        <v>703</v>
      </c>
      <c r="Z468" s="144" t="s">
        <v>704</v>
      </c>
      <c r="AA468" s="144" t="s">
        <v>705</v>
      </c>
      <c r="AB468" s="144" t="s">
        <v>706</v>
      </c>
      <c r="AC468" s="144" t="s">
        <v>707</v>
      </c>
      <c r="AD468" s="144" t="s">
        <v>708</v>
      </c>
      <c r="AE468" s="144" t="s">
        <v>709</v>
      </c>
      <c r="AF468" s="144" t="s">
        <v>710</v>
      </c>
      <c r="AG468" s="144" t="s">
        <v>711</v>
      </c>
      <c r="AH468" s="144" t="s">
        <v>712</v>
      </c>
      <c r="AI468" s="144" t="s">
        <v>713</v>
      </c>
      <c r="AJ468" s="144" t="s">
        <v>714</v>
      </c>
      <c r="AK468" s="144" t="s">
        <v>715</v>
      </c>
      <c r="AL468" s="144" t="s">
        <v>716</v>
      </c>
      <c r="AM468" s="144" t="s">
        <v>717</v>
      </c>
      <c r="AN468" s="144" t="s">
        <v>718</v>
      </c>
      <c r="AO468" s="144" t="s">
        <v>719</v>
      </c>
      <c r="AP468" s="144" t="s">
        <v>720</v>
      </c>
      <c r="AQ468" s="144" t="s">
        <v>721</v>
      </c>
      <c r="AR468" s="144" t="s">
        <v>722</v>
      </c>
      <c r="AS468" s="144" t="s">
        <v>723</v>
      </c>
      <c r="AT468" s="144" t="s">
        <v>724</v>
      </c>
      <c r="AU468" s="144" t="s">
        <v>725</v>
      </c>
      <c r="AV468" s="144" t="s">
        <v>726</v>
      </c>
      <c r="AW468" s="144" t="s">
        <v>727</v>
      </c>
      <c r="AX468" s="144" t="s">
        <v>728</v>
      </c>
      <c r="AY468" s="144" t="s">
        <v>729</v>
      </c>
      <c r="AZ468" s="144" t="s">
        <v>730</v>
      </c>
      <c r="BA468" s="144" t="s">
        <v>731</v>
      </c>
      <c r="BB468" s="144" t="s">
        <v>732</v>
      </c>
      <c r="BC468" s="144" t="s">
        <v>733</v>
      </c>
      <c r="BD468" s="144" t="s">
        <v>734</v>
      </c>
      <c r="BE468" s="144" t="s">
        <v>735</v>
      </c>
      <c r="BF468" s="144" t="s">
        <v>736</v>
      </c>
      <c r="BG468" s="144" t="s">
        <v>737</v>
      </c>
      <c r="BH468" s="144" t="s">
        <v>738</v>
      </c>
      <c r="BI468" s="144" t="s">
        <v>739</v>
      </c>
      <c r="BJ468" s="144" t="s">
        <v>740</v>
      </c>
      <c r="BK468" s="144" t="s">
        <v>741</v>
      </c>
      <c r="BL468" s="144" t="s">
        <v>742</v>
      </c>
      <c r="BM468" s="144" t="s">
        <v>743</v>
      </c>
      <c r="BN468" s="144" t="s">
        <v>744</v>
      </c>
      <c r="BO468" s="144" t="s">
        <v>745</v>
      </c>
      <c r="BP468" s="144" t="s">
        <v>746</v>
      </c>
      <c r="BQ468" s="144" t="s">
        <v>747</v>
      </c>
      <c r="BR468" s="144" t="s">
        <v>748</v>
      </c>
      <c r="BS468" s="144" t="s">
        <v>749</v>
      </c>
      <c r="BT468" s="144" t="s">
        <v>750</v>
      </c>
      <c r="BU468" s="144" t="s">
        <v>751</v>
      </c>
      <c r="BV468" s="144" t="s">
        <v>752</v>
      </c>
      <c r="BW468" s="144" t="s">
        <v>753</v>
      </c>
      <c r="BX468" s="144" t="s">
        <v>754</v>
      </c>
      <c r="BY468" s="144" t="s">
        <v>755</v>
      </c>
      <c r="BZ468" s="144" t="s">
        <v>756</v>
      </c>
      <c r="CA468" s="144" t="s">
        <v>757</v>
      </c>
      <c r="CB468" s="144" t="s">
        <v>758</v>
      </c>
      <c r="CC468" s="144" t="s">
        <v>759</v>
      </c>
      <c r="CD468" s="144" t="s">
        <v>760</v>
      </c>
      <c r="CE468" s="144" t="s">
        <v>761</v>
      </c>
      <c r="CF468" s="144" t="s">
        <v>762</v>
      </c>
      <c r="CG468" s="144" t="s">
        <v>763</v>
      </c>
      <c r="CH468" s="144" t="s">
        <v>764</v>
      </c>
      <c r="CI468" s="144" t="s">
        <v>765</v>
      </c>
      <c r="CJ468" s="144" t="s">
        <v>766</v>
      </c>
      <c r="CK468" s="144" t="s">
        <v>767</v>
      </c>
      <c r="CL468" s="144" t="s">
        <v>768</v>
      </c>
      <c r="CM468" s="144" t="s">
        <v>769</v>
      </c>
      <c r="CN468" s="144" t="s">
        <v>770</v>
      </c>
      <c r="CO468" s="144" t="s">
        <v>771</v>
      </c>
      <c r="CP468" s="144" t="s">
        <v>772</v>
      </c>
      <c r="CQ468" s="144" t="s">
        <v>773</v>
      </c>
      <c r="CR468" s="144" t="s">
        <v>774</v>
      </c>
      <c r="CS468" s="144" t="s">
        <v>775</v>
      </c>
      <c r="CT468" s="144" t="s">
        <v>776</v>
      </c>
      <c r="CU468" s="144" t="s">
        <v>777</v>
      </c>
      <c r="CV468" s="144" t="s">
        <v>778</v>
      </c>
      <c r="CW468" s="144" t="s">
        <v>779</v>
      </c>
      <c r="CX468" s="144" t="s">
        <v>780</v>
      </c>
      <c r="CY468" s="144" t="s">
        <v>781</v>
      </c>
      <c r="CZ468" s="144" t="s">
        <v>782</v>
      </c>
      <c r="DA468" s="144" t="s">
        <v>783</v>
      </c>
      <c r="DB468" s="144" t="s">
        <v>784</v>
      </c>
      <c r="DC468" s="144" t="s">
        <v>785</v>
      </c>
      <c r="DD468" s="144" t="s">
        <v>786</v>
      </c>
      <c r="DE468" s="144" t="s">
        <v>787</v>
      </c>
      <c r="DF468" s="144" t="s">
        <v>788</v>
      </c>
      <c r="DG468" s="144" t="s">
        <v>789</v>
      </c>
      <c r="DH468" s="144" t="s">
        <v>790</v>
      </c>
      <c r="DI468" s="144" t="s">
        <v>791</v>
      </c>
      <c r="DJ468" s="144" t="s">
        <v>792</v>
      </c>
      <c r="DK468" s="144" t="s">
        <v>793</v>
      </c>
      <c r="DL468" s="144" t="s">
        <v>794</v>
      </c>
      <c r="DM468" s="144" t="s">
        <v>795</v>
      </c>
      <c r="DN468" s="144" t="s">
        <v>796</v>
      </c>
      <c r="DO468" s="144" t="s">
        <v>797</v>
      </c>
      <c r="DP468" s="144" t="s">
        <v>798</v>
      </c>
      <c r="DQ468" s="144" t="s">
        <v>799</v>
      </c>
      <c r="DR468" s="144" t="s">
        <v>800</v>
      </c>
      <c r="DS468" s="144" t="s">
        <v>801</v>
      </c>
      <c r="DT468" s="144" t="s">
        <v>802</v>
      </c>
      <c r="DU468" s="144" t="s">
        <v>803</v>
      </c>
      <c r="DV468" s="144" t="s">
        <v>804</v>
      </c>
      <c r="DW468" s="144" t="s">
        <v>805</v>
      </c>
      <c r="DX468" s="144" t="s">
        <v>806</v>
      </c>
      <c r="DY468" s="144" t="s">
        <v>807</v>
      </c>
      <c r="DZ468" s="144" t="s">
        <v>808</v>
      </c>
      <c r="EA468" s="144" t="s">
        <v>809</v>
      </c>
      <c r="EB468" s="144" t="s">
        <v>810</v>
      </c>
      <c r="EC468" s="144" t="s">
        <v>811</v>
      </c>
      <c r="ED468" s="144" t="s">
        <v>812</v>
      </c>
      <c r="EE468" s="144" t="s">
        <v>813</v>
      </c>
      <c r="EF468" s="144" t="s">
        <v>814</v>
      </c>
      <c r="EG468" s="144" t="s">
        <v>815</v>
      </c>
      <c r="EH468" s="144" t="s">
        <v>816</v>
      </c>
      <c r="EI468" s="144" t="s">
        <v>817</v>
      </c>
      <c r="EJ468" s="144" t="s">
        <v>818</v>
      </c>
      <c r="EK468" s="144" t="s">
        <v>819</v>
      </c>
      <c r="EL468" s="144" t="s">
        <v>820</v>
      </c>
      <c r="EM468" s="144" t="s">
        <v>821</v>
      </c>
      <c r="EN468" s="144" t="s">
        <v>822</v>
      </c>
      <c r="EO468" s="144" t="s">
        <v>823</v>
      </c>
      <c r="EP468" s="144" t="s">
        <v>824</v>
      </c>
      <c r="EQ468" s="144" t="s">
        <v>825</v>
      </c>
      <c r="ER468" s="144" t="s">
        <v>826</v>
      </c>
      <c r="ES468" s="144" t="s">
        <v>827</v>
      </c>
      <c r="ET468" s="144" t="s">
        <v>828</v>
      </c>
      <c r="EU468" s="144" t="s">
        <v>829</v>
      </c>
      <c r="EV468" s="144" t="s">
        <v>830</v>
      </c>
      <c r="EW468" s="144" t="s">
        <v>831</v>
      </c>
      <c r="EX468" s="144" t="s">
        <v>832</v>
      </c>
      <c r="EY468" s="144" t="s">
        <v>833</v>
      </c>
      <c r="EZ468" s="144" t="s">
        <v>834</v>
      </c>
      <c r="FA468" s="144" t="s">
        <v>835</v>
      </c>
      <c r="FB468" s="144" t="s">
        <v>836</v>
      </c>
      <c r="FC468" s="144" t="s">
        <v>837</v>
      </c>
      <c r="FD468" s="144" t="s">
        <v>838</v>
      </c>
      <c r="FE468" s="144" t="s">
        <v>839</v>
      </c>
      <c r="FF468" s="144" t="s">
        <v>840</v>
      </c>
      <c r="FG468" s="144" t="s">
        <v>841</v>
      </c>
      <c r="FH468" s="144" t="s">
        <v>842</v>
      </c>
      <c r="FI468" s="144" t="s">
        <v>843</v>
      </c>
      <c r="FJ468" s="144" t="s">
        <v>844</v>
      </c>
      <c r="FK468" s="144" t="s">
        <v>845</v>
      </c>
      <c r="FL468" s="144" t="s">
        <v>846</v>
      </c>
      <c r="FM468" s="144" t="s">
        <v>847</v>
      </c>
      <c r="FN468" s="144" t="s">
        <v>848</v>
      </c>
      <c r="FO468" s="144" t="s">
        <v>849</v>
      </c>
      <c r="FP468" s="144" t="s">
        <v>850</v>
      </c>
      <c r="FQ468" s="144" t="s">
        <v>851</v>
      </c>
      <c r="FR468" s="144" t="s">
        <v>852</v>
      </c>
      <c r="FS468" s="144" t="s">
        <v>853</v>
      </c>
      <c r="FT468" s="144" t="s">
        <v>854</v>
      </c>
      <c r="FU468" s="144" t="s">
        <v>855</v>
      </c>
      <c r="FV468" s="144" t="s">
        <v>856</v>
      </c>
      <c r="FW468" s="144" t="s">
        <v>857</v>
      </c>
      <c r="FX468" s="144" t="s">
        <v>858</v>
      </c>
      <c r="FY468" s="144" t="s">
        <v>859</v>
      </c>
      <c r="FZ468" s="144" t="s">
        <v>860</v>
      </c>
      <c r="GA468" s="144" t="s">
        <v>861</v>
      </c>
      <c r="GB468" s="144" t="s">
        <v>862</v>
      </c>
      <c r="GC468" s="144" t="s">
        <v>863</v>
      </c>
      <c r="GD468" s="144" t="s">
        <v>864</v>
      </c>
      <c r="GE468" s="144" t="s">
        <v>865</v>
      </c>
      <c r="GF468" s="144" t="s">
        <v>866</v>
      </c>
      <c r="GG468" s="144" t="s">
        <v>867</v>
      </c>
      <c r="GH468" s="144" t="s">
        <v>868</v>
      </c>
      <c r="GI468" s="144" t="s">
        <v>869</v>
      </c>
      <c r="GJ468" s="144" t="s">
        <v>870</v>
      </c>
      <c r="GK468" s="144" t="s">
        <v>871</v>
      </c>
      <c r="GL468" s="144" t="s">
        <v>872</v>
      </c>
      <c r="GM468" s="144" t="s">
        <v>873</v>
      </c>
      <c r="GN468" s="144" t="s">
        <v>874</v>
      </c>
      <c r="GO468" s="144" t="s">
        <v>875</v>
      </c>
      <c r="GP468" s="144" t="s">
        <v>876</v>
      </c>
      <c r="GQ468" s="144" t="s">
        <v>877</v>
      </c>
      <c r="GR468" s="144" t="s">
        <v>878</v>
      </c>
      <c r="GS468" s="144" t="s">
        <v>879</v>
      </c>
      <c r="GT468" s="144" t="s">
        <v>880</v>
      </c>
      <c r="GU468" s="144" t="s">
        <v>881</v>
      </c>
      <c r="GV468" s="144" t="s">
        <v>882</v>
      </c>
      <c r="GW468" s="144" t="s">
        <v>883</v>
      </c>
      <c r="GX468" s="144" t="s">
        <v>884</v>
      </c>
      <c r="GY468" s="144" t="s">
        <v>885</v>
      </c>
      <c r="GZ468" s="144" t="s">
        <v>886</v>
      </c>
      <c r="HA468" s="144" t="s">
        <v>887</v>
      </c>
      <c r="HB468" s="144" t="s">
        <v>888</v>
      </c>
      <c r="HC468" s="144" t="s">
        <v>889</v>
      </c>
      <c r="HD468" s="144" t="s">
        <v>890</v>
      </c>
      <c r="HE468" s="144" t="s">
        <v>891</v>
      </c>
      <c r="HF468" s="144" t="s">
        <v>892</v>
      </c>
      <c r="HG468" s="144" t="s">
        <v>893</v>
      </c>
      <c r="HH468" s="144" t="s">
        <v>894</v>
      </c>
      <c r="HI468" s="144" t="s">
        <v>895</v>
      </c>
      <c r="HJ468" s="144" t="s">
        <v>896</v>
      </c>
      <c r="HK468" s="144" t="s">
        <v>897</v>
      </c>
      <c r="HL468" s="144" t="s">
        <v>898</v>
      </c>
      <c r="HM468" s="144" t="s">
        <v>899</v>
      </c>
      <c r="HN468" s="144" t="s">
        <v>900</v>
      </c>
      <c r="HO468" s="144" t="s">
        <v>901</v>
      </c>
      <c r="HP468" s="144" t="s">
        <v>902</v>
      </c>
      <c r="HQ468" s="144" t="s">
        <v>903</v>
      </c>
      <c r="HR468" s="144" t="s">
        <v>904</v>
      </c>
      <c r="HS468" s="144" t="s">
        <v>905</v>
      </c>
      <c r="HT468" s="144" t="s">
        <v>906</v>
      </c>
      <c r="HU468" s="144" t="s">
        <v>907</v>
      </c>
      <c r="HV468" s="144" t="s">
        <v>908</v>
      </c>
      <c r="HW468" s="144" t="s">
        <v>909</v>
      </c>
      <c r="HX468" s="144" t="s">
        <v>910</v>
      </c>
      <c r="HY468" s="144" t="s">
        <v>911</v>
      </c>
      <c r="HZ468" s="144" t="s">
        <v>912</v>
      </c>
      <c r="IA468" s="144" t="s">
        <v>913</v>
      </c>
      <c r="IB468" s="144" t="s">
        <v>914</v>
      </c>
      <c r="IC468" s="144" t="s">
        <v>915</v>
      </c>
      <c r="ID468" s="144" t="s">
        <v>916</v>
      </c>
      <c r="IE468" s="144" t="s">
        <v>917</v>
      </c>
      <c r="IF468" s="144" t="s">
        <v>918</v>
      </c>
      <c r="IG468" s="144" t="s">
        <v>919</v>
      </c>
      <c r="IH468" s="144" t="s">
        <v>920</v>
      </c>
      <c r="II468" s="144" t="s">
        <v>921</v>
      </c>
      <c r="IJ468" s="144" t="s">
        <v>922</v>
      </c>
      <c r="IK468" s="144" t="s">
        <v>923</v>
      </c>
      <c r="IL468" s="144" t="s">
        <v>924</v>
      </c>
      <c r="IM468" s="144" t="s">
        <v>925</v>
      </c>
      <c r="IN468" s="144" t="s">
        <v>926</v>
      </c>
      <c r="IO468" s="144" t="s">
        <v>927</v>
      </c>
      <c r="IP468" s="144" t="s">
        <v>928</v>
      </c>
      <c r="IQ468" s="144" t="s">
        <v>929</v>
      </c>
      <c r="IR468" s="144" t="s">
        <v>930</v>
      </c>
      <c r="IS468" s="144" t="s">
        <v>931</v>
      </c>
      <c r="IT468" s="144" t="s">
        <v>932</v>
      </c>
      <c r="IU468" s="144" t="s">
        <v>933</v>
      </c>
      <c r="IV468" s="144" t="s">
        <v>934</v>
      </c>
    </row>
    <row r="469" spans="1:256" x14ac:dyDescent="0.2">
      <c r="A469" s="145" t="s">
        <v>1087</v>
      </c>
      <c r="B469" s="146">
        <v>585</v>
      </c>
      <c r="C469" s="146">
        <v>61</v>
      </c>
      <c r="D469" s="146">
        <v>48</v>
      </c>
      <c r="E469" s="146">
        <v>94</v>
      </c>
      <c r="F469" s="146">
        <v>23</v>
      </c>
      <c r="G469" s="146">
        <v>465</v>
      </c>
      <c r="H469" s="146">
        <v>164</v>
      </c>
      <c r="I469" s="146">
        <v>32</v>
      </c>
      <c r="J469" s="146">
        <v>21</v>
      </c>
      <c r="K469" s="146">
        <v>45</v>
      </c>
      <c r="L469" s="146">
        <v>1253</v>
      </c>
      <c r="M469" s="146">
        <v>912</v>
      </c>
      <c r="N469" s="146">
        <v>404</v>
      </c>
      <c r="O469" s="146">
        <v>886</v>
      </c>
      <c r="P469" s="146">
        <v>361</v>
      </c>
      <c r="Q469" s="146">
        <v>834</v>
      </c>
      <c r="R469" s="146">
        <v>292</v>
      </c>
      <c r="S469" s="146">
        <v>555</v>
      </c>
      <c r="T469" s="146">
        <v>857</v>
      </c>
      <c r="U469" s="146">
        <v>542</v>
      </c>
      <c r="V469" s="146">
        <v>787</v>
      </c>
      <c r="W469" s="146">
        <v>1316</v>
      </c>
      <c r="X469" s="146">
        <v>120</v>
      </c>
      <c r="Y469" s="146">
        <v>471</v>
      </c>
      <c r="Z469" s="146">
        <v>795</v>
      </c>
      <c r="AA469" s="146">
        <v>154</v>
      </c>
      <c r="AB469" s="146">
        <v>233</v>
      </c>
      <c r="AC469" s="146">
        <v>1322</v>
      </c>
      <c r="AD469" s="146">
        <v>88</v>
      </c>
      <c r="AE469" s="146">
        <v>30</v>
      </c>
      <c r="AF469" s="146">
        <v>67</v>
      </c>
      <c r="AG469" s="146">
        <v>34</v>
      </c>
      <c r="AH469" s="146">
        <v>80</v>
      </c>
      <c r="AI469" s="146">
        <v>59</v>
      </c>
      <c r="AJ469" s="146">
        <v>179</v>
      </c>
      <c r="AK469" s="146">
        <v>86</v>
      </c>
      <c r="AL469" s="146">
        <v>56</v>
      </c>
      <c r="AM469" s="146">
        <v>663</v>
      </c>
      <c r="AN469" s="146">
        <v>105</v>
      </c>
      <c r="AO469" s="146">
        <v>131</v>
      </c>
      <c r="AP469" s="146">
        <v>87</v>
      </c>
      <c r="AQ469" s="146">
        <v>231</v>
      </c>
      <c r="AR469" s="146">
        <v>278</v>
      </c>
      <c r="AS469" s="146">
        <v>81</v>
      </c>
      <c r="AT469" s="146">
        <v>48</v>
      </c>
      <c r="AU469" s="146">
        <v>207</v>
      </c>
      <c r="AV469" s="146">
        <v>39</v>
      </c>
      <c r="AW469" s="146">
        <v>274</v>
      </c>
      <c r="AX469" s="146">
        <v>196</v>
      </c>
      <c r="AY469" s="146">
        <v>220</v>
      </c>
      <c r="AZ469" s="146">
        <v>424</v>
      </c>
      <c r="BA469" s="146">
        <v>69</v>
      </c>
      <c r="BB469" s="146">
        <v>107</v>
      </c>
      <c r="BC469" s="146">
        <v>29</v>
      </c>
      <c r="BD469" s="146">
        <v>201</v>
      </c>
      <c r="BE469" s="146">
        <v>149</v>
      </c>
      <c r="BF469" s="146">
        <v>72</v>
      </c>
      <c r="BG469" s="146">
        <v>214</v>
      </c>
      <c r="BH469" s="146">
        <v>287</v>
      </c>
      <c r="BI469" s="146">
        <v>219</v>
      </c>
      <c r="BJ469" s="146">
        <v>174</v>
      </c>
      <c r="BK469" s="146">
        <v>83</v>
      </c>
      <c r="BL469" s="146">
        <v>219</v>
      </c>
      <c r="BM469" s="146">
        <v>65</v>
      </c>
      <c r="BN469" s="146">
        <v>163</v>
      </c>
      <c r="BO469" s="146">
        <v>274</v>
      </c>
      <c r="BP469" s="146">
        <v>134</v>
      </c>
      <c r="BQ469" s="146">
        <v>80</v>
      </c>
      <c r="BR469" s="146">
        <v>138</v>
      </c>
      <c r="BS469" s="146">
        <v>86</v>
      </c>
      <c r="BT469" s="146">
        <v>195</v>
      </c>
      <c r="BU469" s="146">
        <v>295</v>
      </c>
      <c r="BV469" s="146">
        <v>771</v>
      </c>
      <c r="BW469" s="146">
        <v>435</v>
      </c>
      <c r="BX469" s="146">
        <v>450</v>
      </c>
      <c r="BY469" s="146">
        <v>361</v>
      </c>
      <c r="BZ469" s="146">
        <v>35</v>
      </c>
      <c r="CA469" s="146">
        <v>80</v>
      </c>
      <c r="CB469" s="146">
        <v>201</v>
      </c>
      <c r="CC469" s="146">
        <v>129</v>
      </c>
      <c r="CD469" s="146">
        <v>65</v>
      </c>
      <c r="CE469" s="146">
        <v>122</v>
      </c>
      <c r="CF469" s="146">
        <v>209</v>
      </c>
      <c r="CG469" s="146">
        <v>270</v>
      </c>
      <c r="CH469" s="146">
        <v>252</v>
      </c>
      <c r="CI469" s="146">
        <v>198</v>
      </c>
      <c r="CJ469" s="146">
        <v>86</v>
      </c>
      <c r="CK469" s="146">
        <v>65</v>
      </c>
      <c r="CL469" s="146">
        <v>212</v>
      </c>
      <c r="CM469" s="146">
        <v>295</v>
      </c>
      <c r="CN469" s="146">
        <v>179</v>
      </c>
      <c r="CO469" s="146">
        <v>225</v>
      </c>
      <c r="CP469" s="146">
        <v>76</v>
      </c>
      <c r="CQ469" s="146">
        <v>47</v>
      </c>
      <c r="CR469" s="146">
        <v>28</v>
      </c>
      <c r="CS469" s="146">
        <v>30</v>
      </c>
      <c r="CT469" s="146">
        <v>22</v>
      </c>
      <c r="CU469" s="146">
        <v>30</v>
      </c>
      <c r="CV469" s="146">
        <v>41</v>
      </c>
      <c r="CW469" s="146">
        <v>50</v>
      </c>
      <c r="CX469" s="146">
        <v>42</v>
      </c>
      <c r="CY469" s="146">
        <v>71</v>
      </c>
      <c r="CZ469" s="146">
        <v>15</v>
      </c>
      <c r="DA469" s="146">
        <v>15</v>
      </c>
      <c r="DB469" s="146">
        <v>28</v>
      </c>
      <c r="DC469" s="146">
        <v>108</v>
      </c>
      <c r="DD469" s="146">
        <v>205</v>
      </c>
      <c r="DE469" s="146">
        <v>87</v>
      </c>
      <c r="DF469" s="146">
        <v>102</v>
      </c>
      <c r="DG469" s="146">
        <v>196</v>
      </c>
      <c r="DH469" s="146">
        <v>38</v>
      </c>
      <c r="DI469" s="146">
        <v>123</v>
      </c>
      <c r="DJ469" s="146">
        <v>187</v>
      </c>
      <c r="DK469" s="146">
        <v>44</v>
      </c>
      <c r="DL469" s="146">
        <v>70</v>
      </c>
      <c r="DM469" s="146">
        <v>59</v>
      </c>
      <c r="DN469" s="146">
        <v>30</v>
      </c>
      <c r="DO469" s="146">
        <v>31</v>
      </c>
      <c r="DP469" s="146">
        <v>328</v>
      </c>
      <c r="DQ469" s="146">
        <v>95</v>
      </c>
      <c r="DR469" s="146">
        <v>18</v>
      </c>
      <c r="DS469" s="146">
        <v>7</v>
      </c>
      <c r="DT469" s="146">
        <v>21</v>
      </c>
      <c r="DU469" s="146">
        <v>48</v>
      </c>
      <c r="DV469" s="146">
        <v>40</v>
      </c>
      <c r="DW469" s="146">
        <v>51</v>
      </c>
      <c r="DX469" s="146">
        <v>43</v>
      </c>
      <c r="DY469" s="146">
        <v>80</v>
      </c>
      <c r="DZ469" s="146">
        <v>42</v>
      </c>
      <c r="EA469" s="146">
        <v>56</v>
      </c>
      <c r="EB469" s="146">
        <v>22</v>
      </c>
      <c r="EC469" s="146">
        <v>70</v>
      </c>
      <c r="ED469" s="146">
        <v>118</v>
      </c>
      <c r="EE469" s="146">
        <v>175</v>
      </c>
      <c r="EF469" s="146">
        <v>125</v>
      </c>
      <c r="EG469" s="146">
        <v>159</v>
      </c>
      <c r="EH469" s="146">
        <v>179</v>
      </c>
      <c r="EI469" s="146">
        <v>391</v>
      </c>
      <c r="EJ469" s="146">
        <v>367</v>
      </c>
      <c r="EK469" s="146">
        <v>265</v>
      </c>
      <c r="EL469" s="146">
        <v>155</v>
      </c>
      <c r="EM469" s="146">
        <v>47</v>
      </c>
      <c r="EN469" s="146">
        <v>28</v>
      </c>
      <c r="EO469" s="146">
        <v>40</v>
      </c>
      <c r="EP469" s="146">
        <v>134</v>
      </c>
      <c r="EQ469" s="146">
        <v>32</v>
      </c>
      <c r="ER469" s="146">
        <v>66</v>
      </c>
      <c r="ES469" s="146">
        <v>67</v>
      </c>
      <c r="ET469" s="146">
        <v>294</v>
      </c>
      <c r="EU469" s="146">
        <v>151</v>
      </c>
      <c r="EV469" s="146">
        <v>218</v>
      </c>
      <c r="EW469" s="146">
        <v>71</v>
      </c>
      <c r="EX469" s="146">
        <v>20</v>
      </c>
      <c r="EY469" s="146">
        <v>60</v>
      </c>
      <c r="EZ469" s="146">
        <v>153</v>
      </c>
      <c r="FA469" s="146">
        <v>51</v>
      </c>
      <c r="FB469" s="146">
        <v>123</v>
      </c>
      <c r="FC469" s="146">
        <v>165</v>
      </c>
      <c r="FD469" s="146">
        <v>34</v>
      </c>
      <c r="FE469" s="146">
        <v>304</v>
      </c>
      <c r="FF469" s="146">
        <v>352</v>
      </c>
      <c r="FG469" s="146">
        <v>256</v>
      </c>
      <c r="FH469" s="146">
        <v>7</v>
      </c>
      <c r="FI469" s="146">
        <v>87</v>
      </c>
      <c r="FJ469" s="146">
        <v>40</v>
      </c>
      <c r="FK469" s="146">
        <v>10</v>
      </c>
      <c r="FL469" s="146">
        <v>78</v>
      </c>
      <c r="FM469" s="146">
        <v>48</v>
      </c>
      <c r="FN469" s="146">
        <v>89</v>
      </c>
      <c r="FO469" s="146">
        <v>34</v>
      </c>
      <c r="FP469" s="146">
        <v>61</v>
      </c>
      <c r="FQ469" s="146">
        <v>18</v>
      </c>
      <c r="FR469" s="146">
        <v>88</v>
      </c>
      <c r="FS469" s="146">
        <v>126</v>
      </c>
      <c r="FT469" s="146">
        <v>1</v>
      </c>
      <c r="FU469" s="146">
        <v>20</v>
      </c>
      <c r="FV469" s="146">
        <v>9</v>
      </c>
      <c r="FW469" s="146">
        <v>20</v>
      </c>
      <c r="FX469" s="146">
        <v>44</v>
      </c>
      <c r="FY469" s="146">
        <v>98</v>
      </c>
      <c r="FZ469" s="146">
        <v>113</v>
      </c>
      <c r="GA469" s="146">
        <v>5</v>
      </c>
      <c r="GB469" s="146">
        <v>17</v>
      </c>
      <c r="GC469" s="146">
        <v>11</v>
      </c>
      <c r="GD469" s="146">
        <v>12</v>
      </c>
      <c r="GE469" s="146">
        <v>25</v>
      </c>
      <c r="GF469" s="146">
        <v>54</v>
      </c>
      <c r="GG469" s="146">
        <v>16</v>
      </c>
      <c r="GH469" s="146">
        <v>58</v>
      </c>
      <c r="GI469" s="146">
        <v>21</v>
      </c>
      <c r="GJ469" s="146">
        <v>22</v>
      </c>
      <c r="GK469" s="146">
        <v>13</v>
      </c>
      <c r="GL469" s="146">
        <v>349</v>
      </c>
      <c r="GM469" s="146">
        <v>170</v>
      </c>
      <c r="GN469" s="146">
        <v>45</v>
      </c>
      <c r="GO469" s="146">
        <v>86</v>
      </c>
      <c r="GP469" s="146">
        <v>63</v>
      </c>
      <c r="GQ469" s="146">
        <v>159</v>
      </c>
      <c r="GR469" s="146">
        <v>157</v>
      </c>
      <c r="GS469" s="146">
        <v>107</v>
      </c>
      <c r="GT469" s="146">
        <v>67</v>
      </c>
      <c r="GU469" s="146">
        <v>639</v>
      </c>
      <c r="GV469" s="146">
        <v>297</v>
      </c>
      <c r="GW469" s="146">
        <v>107</v>
      </c>
      <c r="GX469" s="146">
        <v>159</v>
      </c>
      <c r="GY469" s="146">
        <v>49</v>
      </c>
      <c r="GZ469" s="146">
        <v>95</v>
      </c>
      <c r="HA469" s="146">
        <v>87</v>
      </c>
      <c r="HB469" s="146">
        <v>231</v>
      </c>
      <c r="HC469" s="146">
        <v>138</v>
      </c>
      <c r="HD469" s="146">
        <v>86</v>
      </c>
      <c r="HE469" s="146">
        <v>143</v>
      </c>
      <c r="HF469" s="146">
        <v>398</v>
      </c>
      <c r="HG469" s="146">
        <v>140</v>
      </c>
      <c r="HH469" s="146">
        <v>323</v>
      </c>
      <c r="HI469" s="146">
        <v>211</v>
      </c>
      <c r="HJ469" s="146">
        <v>12</v>
      </c>
      <c r="HK469" s="146">
        <v>34</v>
      </c>
      <c r="HL469" s="146">
        <v>63</v>
      </c>
      <c r="HM469" s="146">
        <v>33</v>
      </c>
      <c r="HN469" s="146">
        <v>34</v>
      </c>
      <c r="HO469" s="146">
        <v>89</v>
      </c>
      <c r="HP469" s="146">
        <v>359</v>
      </c>
      <c r="HQ469" s="146">
        <v>62</v>
      </c>
      <c r="HR469" s="146">
        <v>54</v>
      </c>
      <c r="HS469" s="146">
        <v>46</v>
      </c>
      <c r="HT469" s="146">
        <v>42</v>
      </c>
      <c r="HU469" s="146">
        <v>58</v>
      </c>
      <c r="HV469" s="146">
        <v>249</v>
      </c>
      <c r="HW469" s="146">
        <v>99</v>
      </c>
      <c r="HX469" s="146">
        <v>68</v>
      </c>
      <c r="HY469" s="146">
        <v>26</v>
      </c>
      <c r="HZ469" s="146">
        <v>125</v>
      </c>
      <c r="IA469" s="146">
        <v>97</v>
      </c>
      <c r="IB469" s="146">
        <v>103</v>
      </c>
      <c r="IC469" s="146">
        <v>74</v>
      </c>
      <c r="ID469" s="146">
        <v>48</v>
      </c>
      <c r="IE469" s="146">
        <v>178</v>
      </c>
      <c r="IF469" s="146">
        <v>321</v>
      </c>
      <c r="IG469" s="146">
        <v>104</v>
      </c>
      <c r="IH469" s="146">
        <v>36</v>
      </c>
      <c r="II469" s="146">
        <v>70</v>
      </c>
      <c r="IJ469" s="146">
        <v>84</v>
      </c>
      <c r="IK469" s="146">
        <v>36</v>
      </c>
      <c r="IL469" s="146">
        <v>73</v>
      </c>
      <c r="IM469" s="146">
        <v>44</v>
      </c>
      <c r="IN469" s="146">
        <v>71</v>
      </c>
      <c r="IO469" s="146">
        <v>82</v>
      </c>
      <c r="IP469" s="146">
        <v>85</v>
      </c>
      <c r="IQ469" s="146">
        <v>62</v>
      </c>
      <c r="IR469" s="146">
        <v>37</v>
      </c>
      <c r="IS469" s="146">
        <v>34</v>
      </c>
      <c r="IT469" s="146">
        <v>17</v>
      </c>
      <c r="IU469" s="146">
        <v>81</v>
      </c>
      <c r="IV469" s="146">
        <v>32</v>
      </c>
    </row>
    <row r="470" spans="1:256" x14ac:dyDescent="0.2">
      <c r="A470" s="145" t="s">
        <v>1088</v>
      </c>
      <c r="B470" s="146">
        <v>140</v>
      </c>
      <c r="C470" s="146">
        <v>32</v>
      </c>
      <c r="D470" s="146">
        <v>13</v>
      </c>
      <c r="E470" s="146">
        <v>42</v>
      </c>
      <c r="F470" s="146">
        <v>14</v>
      </c>
      <c r="G470" s="146">
        <v>88</v>
      </c>
      <c r="H470" s="146">
        <v>30</v>
      </c>
      <c r="I470" s="146">
        <v>10</v>
      </c>
      <c r="J470" s="146">
        <v>16</v>
      </c>
      <c r="K470" s="146">
        <v>1</v>
      </c>
      <c r="L470" s="146">
        <v>47</v>
      </c>
      <c r="M470" s="146">
        <v>149</v>
      </c>
      <c r="N470" s="146">
        <v>176</v>
      </c>
      <c r="O470" s="146">
        <v>621</v>
      </c>
      <c r="P470" s="146">
        <v>189</v>
      </c>
      <c r="Q470" s="146">
        <v>358</v>
      </c>
      <c r="R470" s="146">
        <v>125</v>
      </c>
      <c r="S470" s="146">
        <v>350</v>
      </c>
      <c r="T470" s="146">
        <v>345</v>
      </c>
      <c r="U470" s="146">
        <v>152</v>
      </c>
      <c r="V470" s="146">
        <v>213</v>
      </c>
      <c r="W470" s="146">
        <v>15</v>
      </c>
      <c r="X470" s="146">
        <v>9</v>
      </c>
      <c r="Y470" s="146">
        <v>232</v>
      </c>
      <c r="Z470" s="146">
        <v>158</v>
      </c>
      <c r="AA470" s="146">
        <v>15</v>
      </c>
      <c r="AB470" s="146">
        <v>11</v>
      </c>
      <c r="AC470" s="146">
        <v>10</v>
      </c>
      <c r="AD470" s="146">
        <v>49</v>
      </c>
      <c r="AE470" s="146">
        <v>9</v>
      </c>
      <c r="AF470" s="146">
        <v>28</v>
      </c>
      <c r="AG470" s="146">
        <v>4</v>
      </c>
      <c r="AH470" s="146">
        <v>4</v>
      </c>
      <c r="AI470" s="146">
        <v>1</v>
      </c>
      <c r="AJ470" s="146">
        <v>141</v>
      </c>
      <c r="AK470" s="146">
        <v>10</v>
      </c>
      <c r="AL470" s="146">
        <v>16</v>
      </c>
      <c r="AM470" s="146">
        <v>14</v>
      </c>
      <c r="AN470" s="146">
        <v>20</v>
      </c>
      <c r="AO470" s="146">
        <v>14</v>
      </c>
      <c r="AP470" s="146">
        <v>22</v>
      </c>
      <c r="AQ470" s="146">
        <v>44</v>
      </c>
      <c r="AR470" s="146">
        <v>3</v>
      </c>
      <c r="AS470" s="146">
        <v>6</v>
      </c>
      <c r="AT470" s="146">
        <v>24</v>
      </c>
      <c r="AU470" s="146">
        <v>23</v>
      </c>
      <c r="AV470" s="146">
        <v>3</v>
      </c>
      <c r="AW470" s="146">
        <v>2</v>
      </c>
      <c r="AX470" s="146">
        <v>47</v>
      </c>
      <c r="AY470" s="146">
        <v>20</v>
      </c>
      <c r="AZ470" s="146">
        <v>3</v>
      </c>
      <c r="BA470" s="146">
        <v>13</v>
      </c>
      <c r="BB470" s="146">
        <v>34</v>
      </c>
      <c r="BC470" s="146">
        <v>19</v>
      </c>
      <c r="BD470" s="146">
        <v>22</v>
      </c>
      <c r="BE470" s="146">
        <v>36</v>
      </c>
      <c r="BF470" s="146">
        <v>26</v>
      </c>
      <c r="BG470" s="146">
        <v>8</v>
      </c>
      <c r="BH470" s="146">
        <v>8</v>
      </c>
      <c r="BI470" s="146">
        <v>2</v>
      </c>
      <c r="BJ470" s="146">
        <v>67</v>
      </c>
      <c r="BK470" s="146">
        <v>18</v>
      </c>
      <c r="BL470" s="146">
        <v>1</v>
      </c>
      <c r="BM470" s="146">
        <v>30</v>
      </c>
      <c r="BN470" s="146">
        <v>39</v>
      </c>
      <c r="BO470" s="146">
        <v>46</v>
      </c>
      <c r="BP470" s="146">
        <v>29</v>
      </c>
      <c r="BQ470" s="146">
        <v>28</v>
      </c>
      <c r="BR470" s="146">
        <v>19</v>
      </c>
      <c r="BS470" s="146">
        <v>31</v>
      </c>
      <c r="BT470" s="146">
        <v>42</v>
      </c>
      <c r="BU470" s="146">
        <v>39</v>
      </c>
      <c r="BV470" s="146">
        <v>28</v>
      </c>
      <c r="BW470" s="146">
        <v>81</v>
      </c>
      <c r="BX470" s="146">
        <v>117</v>
      </c>
      <c r="BY470" s="146">
        <v>168</v>
      </c>
      <c r="BZ470" s="146">
        <v>5</v>
      </c>
      <c r="CA470" s="146">
        <v>1</v>
      </c>
      <c r="CB470" s="146">
        <v>29</v>
      </c>
      <c r="CC470" s="146">
        <v>33</v>
      </c>
      <c r="CD470" s="146">
        <v>7</v>
      </c>
      <c r="CE470" s="146">
        <v>21</v>
      </c>
      <c r="CF470" s="146">
        <v>5</v>
      </c>
      <c r="CG470" s="146">
        <v>6</v>
      </c>
      <c r="CH470" s="146">
        <v>13</v>
      </c>
      <c r="CI470" s="146">
        <v>6</v>
      </c>
      <c r="CJ470" s="146">
        <v>13</v>
      </c>
      <c r="CK470" s="146">
        <v>5</v>
      </c>
      <c r="CL470" s="146">
        <v>15</v>
      </c>
      <c r="CM470" s="146">
        <v>105</v>
      </c>
      <c r="CN470" s="146">
        <v>11</v>
      </c>
      <c r="CO470" s="146">
        <v>0</v>
      </c>
      <c r="CP470" s="146">
        <v>2</v>
      </c>
      <c r="CQ470" s="146">
        <v>0</v>
      </c>
      <c r="CR470" s="146">
        <v>6</v>
      </c>
      <c r="CS470" s="146">
        <v>2</v>
      </c>
      <c r="CT470" s="146">
        <v>10</v>
      </c>
      <c r="CU470" s="146">
        <v>9</v>
      </c>
      <c r="CV470" s="146">
        <v>2</v>
      </c>
      <c r="CW470" s="146">
        <v>3</v>
      </c>
      <c r="CX470" s="146">
        <v>2</v>
      </c>
      <c r="CY470" s="146">
        <v>2</v>
      </c>
      <c r="CZ470" s="146">
        <v>2</v>
      </c>
      <c r="DA470" s="146">
        <v>0</v>
      </c>
      <c r="DB470" s="146">
        <v>1</v>
      </c>
      <c r="DC470" s="146">
        <v>5</v>
      </c>
      <c r="DD470" s="146">
        <v>8</v>
      </c>
      <c r="DE470" s="146">
        <v>2</v>
      </c>
      <c r="DF470" s="146">
        <v>16</v>
      </c>
      <c r="DG470" s="146">
        <v>50</v>
      </c>
      <c r="DH470" s="146">
        <v>4</v>
      </c>
      <c r="DI470" s="146">
        <v>19</v>
      </c>
      <c r="DJ470" s="146">
        <v>127</v>
      </c>
      <c r="DK470" s="146">
        <v>22</v>
      </c>
      <c r="DL470" s="146">
        <v>24</v>
      </c>
      <c r="DM470" s="146">
        <v>0</v>
      </c>
      <c r="DN470" s="146">
        <v>7</v>
      </c>
      <c r="DO470" s="146">
        <v>4</v>
      </c>
      <c r="DP470" s="146">
        <v>11</v>
      </c>
      <c r="DQ470" s="146">
        <v>15</v>
      </c>
      <c r="DR470" s="146">
        <v>0</v>
      </c>
      <c r="DS470" s="146">
        <v>5</v>
      </c>
      <c r="DT470" s="146">
        <v>0</v>
      </c>
      <c r="DU470" s="146">
        <v>1</v>
      </c>
      <c r="DV470" s="146">
        <v>0</v>
      </c>
      <c r="DW470" s="146">
        <v>5</v>
      </c>
      <c r="DX470" s="146">
        <v>11</v>
      </c>
      <c r="DY470" s="146">
        <v>13</v>
      </c>
      <c r="DZ470" s="146">
        <v>1</v>
      </c>
      <c r="EA470" s="146">
        <v>2</v>
      </c>
      <c r="EB470" s="146">
        <v>1</v>
      </c>
      <c r="EC470" s="146">
        <v>13</v>
      </c>
      <c r="ED470" s="146">
        <v>17</v>
      </c>
      <c r="EE470" s="146">
        <v>42</v>
      </c>
      <c r="EF470" s="146">
        <v>5</v>
      </c>
      <c r="EG470" s="146">
        <v>15</v>
      </c>
      <c r="EH470" s="146">
        <v>20</v>
      </c>
      <c r="EI470" s="146">
        <v>134</v>
      </c>
      <c r="EJ470" s="146">
        <v>83</v>
      </c>
      <c r="EK470" s="146">
        <v>63</v>
      </c>
      <c r="EL470" s="146">
        <v>30</v>
      </c>
      <c r="EM470" s="146">
        <v>7</v>
      </c>
      <c r="EN470" s="146">
        <v>0</v>
      </c>
      <c r="EO470" s="146">
        <v>1</v>
      </c>
      <c r="EP470" s="146">
        <v>30</v>
      </c>
      <c r="EQ470" s="146">
        <v>2</v>
      </c>
      <c r="ER470" s="146">
        <v>29</v>
      </c>
      <c r="ES470" s="146">
        <v>19</v>
      </c>
      <c r="ET470" s="146">
        <v>4</v>
      </c>
      <c r="EU470" s="146">
        <v>8</v>
      </c>
      <c r="EV470" s="146">
        <v>14</v>
      </c>
      <c r="EW470" s="146">
        <v>7</v>
      </c>
      <c r="EX470" s="146">
        <v>3</v>
      </c>
      <c r="EY470" s="146">
        <v>3</v>
      </c>
      <c r="EZ470" s="146">
        <v>8</v>
      </c>
      <c r="FA470" s="146">
        <v>20</v>
      </c>
      <c r="FB470" s="146">
        <v>0</v>
      </c>
      <c r="FC470" s="146">
        <v>19</v>
      </c>
      <c r="FD470" s="146">
        <v>2</v>
      </c>
      <c r="FE470" s="146">
        <v>28</v>
      </c>
      <c r="FF470" s="146">
        <v>36</v>
      </c>
      <c r="FG470" s="146">
        <v>11</v>
      </c>
      <c r="FH470" s="146">
        <v>3</v>
      </c>
      <c r="FI470" s="146">
        <v>22</v>
      </c>
      <c r="FJ470" s="146">
        <v>35</v>
      </c>
      <c r="FK470" s="146">
        <v>9</v>
      </c>
      <c r="FL470" s="146">
        <v>48</v>
      </c>
      <c r="FM470" s="146">
        <v>11</v>
      </c>
      <c r="FN470" s="146">
        <v>43</v>
      </c>
      <c r="FO470" s="146">
        <v>10</v>
      </c>
      <c r="FP470" s="146">
        <v>20</v>
      </c>
      <c r="FQ470" s="146">
        <v>5</v>
      </c>
      <c r="FR470" s="146">
        <v>7</v>
      </c>
      <c r="FS470" s="146">
        <v>34</v>
      </c>
      <c r="FT470" s="146">
        <v>0</v>
      </c>
      <c r="FU470" s="146">
        <v>1</v>
      </c>
      <c r="FV470" s="146">
        <v>21</v>
      </c>
      <c r="FW470" s="146">
        <v>2</v>
      </c>
      <c r="FX470" s="146">
        <v>2</v>
      </c>
      <c r="FY470" s="146">
        <v>9</v>
      </c>
      <c r="FZ470" s="146">
        <v>1</v>
      </c>
      <c r="GA470" s="146">
        <v>2</v>
      </c>
      <c r="GB470" s="146">
        <v>4</v>
      </c>
      <c r="GC470" s="146">
        <v>1</v>
      </c>
      <c r="GD470" s="146">
        <v>0</v>
      </c>
      <c r="GE470" s="146">
        <v>21</v>
      </c>
      <c r="GF470" s="146">
        <v>0</v>
      </c>
      <c r="GG470" s="146">
        <v>0</v>
      </c>
      <c r="GH470" s="146">
        <v>15</v>
      </c>
      <c r="GI470" s="146">
        <v>3</v>
      </c>
      <c r="GJ470" s="146">
        <v>1</v>
      </c>
      <c r="GK470" s="146">
        <v>11</v>
      </c>
      <c r="GL470" s="146">
        <v>207</v>
      </c>
      <c r="GM470" s="146">
        <v>23</v>
      </c>
      <c r="GN470" s="146">
        <v>3</v>
      </c>
      <c r="GO470" s="146">
        <v>21</v>
      </c>
      <c r="GP470" s="146">
        <v>10</v>
      </c>
      <c r="GQ470" s="146">
        <v>21</v>
      </c>
      <c r="GR470" s="146">
        <v>10</v>
      </c>
      <c r="GS470" s="146">
        <v>26</v>
      </c>
      <c r="GT470" s="146">
        <v>18</v>
      </c>
      <c r="GU470" s="146">
        <v>232</v>
      </c>
      <c r="GV470" s="146">
        <v>353</v>
      </c>
      <c r="GW470" s="146">
        <v>18</v>
      </c>
      <c r="GX470" s="146">
        <v>4</v>
      </c>
      <c r="GY470" s="146">
        <v>4</v>
      </c>
      <c r="GZ470" s="146">
        <v>19</v>
      </c>
      <c r="HA470" s="146">
        <v>5</v>
      </c>
      <c r="HB470" s="146">
        <v>5</v>
      </c>
      <c r="HC470" s="146">
        <v>11</v>
      </c>
      <c r="HD470" s="146">
        <v>6</v>
      </c>
      <c r="HE470" s="146">
        <v>24</v>
      </c>
      <c r="HF470" s="146">
        <v>8</v>
      </c>
      <c r="HG470" s="146">
        <v>18</v>
      </c>
      <c r="HH470" s="146">
        <v>43</v>
      </c>
      <c r="HI470" s="146">
        <v>27</v>
      </c>
      <c r="HJ470" s="146">
        <v>2</v>
      </c>
      <c r="HK470" s="146">
        <v>1</v>
      </c>
      <c r="HL470" s="146">
        <v>7</v>
      </c>
      <c r="HM470" s="146">
        <v>5</v>
      </c>
      <c r="HN470" s="146">
        <v>7</v>
      </c>
      <c r="HO470" s="146">
        <v>0</v>
      </c>
      <c r="HP470" s="146">
        <v>6</v>
      </c>
      <c r="HQ470" s="146">
        <v>11</v>
      </c>
      <c r="HR470" s="146">
        <v>6</v>
      </c>
      <c r="HS470" s="146">
        <v>8</v>
      </c>
      <c r="HT470" s="146">
        <v>9</v>
      </c>
      <c r="HU470" s="146">
        <v>26</v>
      </c>
      <c r="HV470" s="146">
        <v>85</v>
      </c>
      <c r="HW470" s="146">
        <v>0</v>
      </c>
      <c r="HX470" s="146">
        <v>9</v>
      </c>
      <c r="HY470" s="146">
        <v>1</v>
      </c>
      <c r="HZ470" s="146">
        <v>14</v>
      </c>
      <c r="IA470" s="146">
        <v>10</v>
      </c>
      <c r="IB470" s="146">
        <v>11</v>
      </c>
      <c r="IC470" s="146">
        <v>5</v>
      </c>
      <c r="ID470" s="146">
        <v>0</v>
      </c>
      <c r="IE470" s="146">
        <v>160</v>
      </c>
      <c r="IF470" s="146">
        <v>39</v>
      </c>
      <c r="IG470" s="146">
        <v>10</v>
      </c>
      <c r="IH470" s="146">
        <v>3</v>
      </c>
      <c r="II470" s="146">
        <v>6</v>
      </c>
      <c r="IJ470" s="146">
        <v>20</v>
      </c>
      <c r="IK470" s="146">
        <v>17</v>
      </c>
      <c r="IL470" s="146">
        <v>0</v>
      </c>
      <c r="IM470" s="146">
        <v>10</v>
      </c>
      <c r="IN470" s="146">
        <v>6</v>
      </c>
      <c r="IO470" s="146">
        <v>1</v>
      </c>
      <c r="IP470" s="146">
        <v>3</v>
      </c>
      <c r="IQ470" s="146">
        <v>0</v>
      </c>
      <c r="IR470" s="146">
        <v>1</v>
      </c>
      <c r="IS470" s="146">
        <v>3</v>
      </c>
      <c r="IT470" s="146">
        <v>2</v>
      </c>
      <c r="IU470" s="146">
        <v>0</v>
      </c>
      <c r="IV470" s="146">
        <v>5</v>
      </c>
    </row>
    <row r="471" spans="1:256" s="149" customFormat="1" x14ac:dyDescent="0.2">
      <c r="A471" s="147" t="s">
        <v>954</v>
      </c>
      <c r="B471" s="148">
        <v>725</v>
      </c>
      <c r="C471" s="148">
        <v>93</v>
      </c>
      <c r="D471" s="148">
        <v>61</v>
      </c>
      <c r="E471" s="148">
        <v>136</v>
      </c>
      <c r="F471" s="148">
        <v>37</v>
      </c>
      <c r="G471" s="148">
        <v>553</v>
      </c>
      <c r="H471" s="148">
        <v>194</v>
      </c>
      <c r="I471" s="148">
        <v>42</v>
      </c>
      <c r="J471" s="148">
        <v>37</v>
      </c>
      <c r="K471" s="148">
        <v>46</v>
      </c>
      <c r="L471" s="148">
        <v>1300</v>
      </c>
      <c r="M471" s="148">
        <v>1061</v>
      </c>
      <c r="N471" s="148">
        <v>580</v>
      </c>
      <c r="O471" s="148">
        <v>1507</v>
      </c>
      <c r="P471" s="148">
        <v>550</v>
      </c>
      <c r="Q471" s="148">
        <v>1192</v>
      </c>
      <c r="R471" s="148">
        <v>417</v>
      </c>
      <c r="S471" s="148">
        <v>905</v>
      </c>
      <c r="T471" s="148">
        <v>1202</v>
      </c>
      <c r="U471" s="148">
        <v>694</v>
      </c>
      <c r="V471" s="148">
        <v>1000</v>
      </c>
      <c r="W471" s="148">
        <v>1331</v>
      </c>
      <c r="X471" s="148">
        <v>129</v>
      </c>
      <c r="Y471" s="148">
        <v>703</v>
      </c>
      <c r="Z471" s="148">
        <v>953</v>
      </c>
      <c r="AA471" s="148">
        <v>169</v>
      </c>
      <c r="AB471" s="148">
        <v>244</v>
      </c>
      <c r="AC471" s="148">
        <v>1332</v>
      </c>
      <c r="AD471" s="148">
        <v>137</v>
      </c>
      <c r="AE471" s="148">
        <v>39</v>
      </c>
      <c r="AF471" s="148">
        <v>95</v>
      </c>
      <c r="AG471" s="148">
        <v>38</v>
      </c>
      <c r="AH471" s="148">
        <v>84</v>
      </c>
      <c r="AI471" s="148">
        <v>60</v>
      </c>
      <c r="AJ471" s="148">
        <v>320</v>
      </c>
      <c r="AK471" s="148">
        <v>96</v>
      </c>
      <c r="AL471" s="148">
        <v>72</v>
      </c>
      <c r="AM471" s="148">
        <v>677</v>
      </c>
      <c r="AN471" s="148">
        <v>125</v>
      </c>
      <c r="AO471" s="148">
        <v>145</v>
      </c>
      <c r="AP471" s="148">
        <v>109</v>
      </c>
      <c r="AQ471" s="148">
        <v>275</v>
      </c>
      <c r="AR471" s="148">
        <v>281</v>
      </c>
      <c r="AS471" s="148">
        <v>87</v>
      </c>
      <c r="AT471" s="148">
        <v>72</v>
      </c>
      <c r="AU471" s="148">
        <v>230</v>
      </c>
      <c r="AV471" s="148">
        <v>42</v>
      </c>
      <c r="AW471" s="148">
        <v>276</v>
      </c>
      <c r="AX471" s="148">
        <v>243</v>
      </c>
      <c r="AY471" s="148">
        <v>240</v>
      </c>
      <c r="AZ471" s="148">
        <v>427</v>
      </c>
      <c r="BA471" s="148">
        <v>82</v>
      </c>
      <c r="BB471" s="148">
        <v>141</v>
      </c>
      <c r="BC471" s="148">
        <v>48</v>
      </c>
      <c r="BD471" s="148">
        <v>223</v>
      </c>
      <c r="BE471" s="148">
        <v>185</v>
      </c>
      <c r="BF471" s="148">
        <v>98</v>
      </c>
      <c r="BG471" s="148">
        <v>222</v>
      </c>
      <c r="BH471" s="148">
        <v>295</v>
      </c>
      <c r="BI471" s="148">
        <v>221</v>
      </c>
      <c r="BJ471" s="148">
        <v>241</v>
      </c>
      <c r="BK471" s="148">
        <v>101</v>
      </c>
      <c r="BL471" s="148">
        <v>220</v>
      </c>
      <c r="BM471" s="148">
        <v>95</v>
      </c>
      <c r="BN471" s="148">
        <v>202</v>
      </c>
      <c r="BO471" s="148">
        <v>320</v>
      </c>
      <c r="BP471" s="148">
        <v>163</v>
      </c>
      <c r="BQ471" s="148">
        <v>108</v>
      </c>
      <c r="BR471" s="148">
        <v>157</v>
      </c>
      <c r="BS471" s="148">
        <v>117</v>
      </c>
      <c r="BT471" s="148">
        <v>237</v>
      </c>
      <c r="BU471" s="148">
        <v>334</v>
      </c>
      <c r="BV471" s="148">
        <v>799</v>
      </c>
      <c r="BW471" s="148">
        <v>516</v>
      </c>
      <c r="BX471" s="148">
        <v>567</v>
      </c>
      <c r="BY471" s="148">
        <v>529</v>
      </c>
      <c r="BZ471" s="148">
        <v>40</v>
      </c>
      <c r="CA471" s="148">
        <v>81</v>
      </c>
      <c r="CB471" s="148">
        <v>230</v>
      </c>
      <c r="CC471" s="148">
        <v>162</v>
      </c>
      <c r="CD471" s="148">
        <v>72</v>
      </c>
      <c r="CE471" s="148">
        <v>143</v>
      </c>
      <c r="CF471" s="148">
        <v>214</v>
      </c>
      <c r="CG471" s="148">
        <v>276</v>
      </c>
      <c r="CH471" s="148">
        <v>265</v>
      </c>
      <c r="CI471" s="148">
        <v>204</v>
      </c>
      <c r="CJ471" s="148">
        <v>99</v>
      </c>
      <c r="CK471" s="148">
        <v>70</v>
      </c>
      <c r="CL471" s="148">
        <v>227</v>
      </c>
      <c r="CM471" s="148">
        <v>400</v>
      </c>
      <c r="CN471" s="148">
        <v>190</v>
      </c>
      <c r="CO471" s="148">
        <v>225</v>
      </c>
      <c r="CP471" s="148">
        <v>78</v>
      </c>
      <c r="CQ471" s="148">
        <v>47</v>
      </c>
      <c r="CR471" s="148">
        <v>34</v>
      </c>
      <c r="CS471" s="148">
        <v>32</v>
      </c>
      <c r="CT471" s="148">
        <v>32</v>
      </c>
      <c r="CU471" s="148">
        <v>39</v>
      </c>
      <c r="CV471" s="148">
        <v>43</v>
      </c>
      <c r="CW471" s="148">
        <v>53</v>
      </c>
      <c r="CX471" s="148">
        <v>44</v>
      </c>
      <c r="CY471" s="148">
        <v>73</v>
      </c>
      <c r="CZ471" s="148">
        <v>17</v>
      </c>
      <c r="DA471" s="148">
        <v>15</v>
      </c>
      <c r="DB471" s="148">
        <v>29</v>
      </c>
      <c r="DC471" s="148">
        <v>113</v>
      </c>
      <c r="DD471" s="148">
        <v>213</v>
      </c>
      <c r="DE471" s="148">
        <v>89</v>
      </c>
      <c r="DF471" s="148">
        <v>118</v>
      </c>
      <c r="DG471" s="148">
        <v>246</v>
      </c>
      <c r="DH471" s="148">
        <v>42</v>
      </c>
      <c r="DI471" s="148">
        <v>142</v>
      </c>
      <c r="DJ471" s="148">
        <v>314</v>
      </c>
      <c r="DK471" s="148">
        <v>66</v>
      </c>
      <c r="DL471" s="148">
        <v>94</v>
      </c>
      <c r="DM471" s="148">
        <v>59</v>
      </c>
      <c r="DN471" s="148">
        <v>37</v>
      </c>
      <c r="DO471" s="148">
        <v>35</v>
      </c>
      <c r="DP471" s="148">
        <v>339</v>
      </c>
      <c r="DQ471" s="148">
        <v>110</v>
      </c>
      <c r="DR471" s="148">
        <v>18</v>
      </c>
      <c r="DS471" s="148">
        <v>12</v>
      </c>
      <c r="DT471" s="148">
        <v>21</v>
      </c>
      <c r="DU471" s="148">
        <v>49</v>
      </c>
      <c r="DV471" s="148">
        <v>40</v>
      </c>
      <c r="DW471" s="148">
        <v>56</v>
      </c>
      <c r="DX471" s="148">
        <v>54</v>
      </c>
      <c r="DY471" s="148">
        <v>93</v>
      </c>
      <c r="DZ471" s="148">
        <v>43</v>
      </c>
      <c r="EA471" s="148">
        <v>58</v>
      </c>
      <c r="EB471" s="148">
        <v>23</v>
      </c>
      <c r="EC471" s="148">
        <v>83</v>
      </c>
      <c r="ED471" s="148">
        <v>135</v>
      </c>
      <c r="EE471" s="148">
        <v>217</v>
      </c>
      <c r="EF471" s="148">
        <v>130</v>
      </c>
      <c r="EG471" s="148">
        <v>174</v>
      </c>
      <c r="EH471" s="148">
        <v>199</v>
      </c>
      <c r="EI471" s="148">
        <v>525</v>
      </c>
      <c r="EJ471" s="148">
        <v>450</v>
      </c>
      <c r="EK471" s="148">
        <v>328</v>
      </c>
      <c r="EL471" s="148">
        <v>185</v>
      </c>
      <c r="EM471" s="148">
        <v>54</v>
      </c>
      <c r="EN471" s="148">
        <v>28</v>
      </c>
      <c r="EO471" s="148">
        <v>41</v>
      </c>
      <c r="EP471" s="148">
        <v>164</v>
      </c>
      <c r="EQ471" s="148">
        <v>34</v>
      </c>
      <c r="ER471" s="148">
        <v>95</v>
      </c>
      <c r="ES471" s="148">
        <v>86</v>
      </c>
      <c r="ET471" s="148">
        <v>298</v>
      </c>
      <c r="EU471" s="148">
        <v>159</v>
      </c>
      <c r="EV471" s="148">
        <v>232</v>
      </c>
      <c r="EW471" s="148">
        <v>78</v>
      </c>
      <c r="EX471" s="148">
        <v>23</v>
      </c>
      <c r="EY471" s="148">
        <v>63</v>
      </c>
      <c r="EZ471" s="148">
        <v>161</v>
      </c>
      <c r="FA471" s="148">
        <v>71</v>
      </c>
      <c r="FB471" s="148">
        <v>123</v>
      </c>
      <c r="FC471" s="148">
        <v>184</v>
      </c>
      <c r="FD471" s="148">
        <v>36</v>
      </c>
      <c r="FE471" s="148">
        <v>332</v>
      </c>
      <c r="FF471" s="148">
        <v>388</v>
      </c>
      <c r="FG471" s="148">
        <v>267</v>
      </c>
      <c r="FH471" s="148">
        <v>10</v>
      </c>
      <c r="FI471" s="148">
        <v>109</v>
      </c>
      <c r="FJ471" s="148">
        <v>75</v>
      </c>
      <c r="FK471" s="148">
        <v>19</v>
      </c>
      <c r="FL471" s="148">
        <v>126</v>
      </c>
      <c r="FM471" s="148">
        <v>59</v>
      </c>
      <c r="FN471" s="148">
        <v>132</v>
      </c>
      <c r="FO471" s="148">
        <v>44</v>
      </c>
      <c r="FP471" s="148">
        <v>81</v>
      </c>
      <c r="FQ471" s="148">
        <v>23</v>
      </c>
      <c r="FR471" s="148">
        <v>95</v>
      </c>
      <c r="FS471" s="148">
        <v>160</v>
      </c>
      <c r="FT471" s="148">
        <v>1</v>
      </c>
      <c r="FU471" s="148">
        <v>21</v>
      </c>
      <c r="FV471" s="148">
        <v>30</v>
      </c>
      <c r="FW471" s="148">
        <v>22</v>
      </c>
      <c r="FX471" s="148">
        <v>46</v>
      </c>
      <c r="FY471" s="148">
        <v>107</v>
      </c>
      <c r="FZ471" s="148">
        <v>114</v>
      </c>
      <c r="GA471" s="148">
        <v>7</v>
      </c>
      <c r="GB471" s="148">
        <v>21</v>
      </c>
      <c r="GC471" s="148">
        <v>12</v>
      </c>
      <c r="GD471" s="148">
        <v>12</v>
      </c>
      <c r="GE471" s="148">
        <v>46</v>
      </c>
      <c r="GF471" s="148">
        <v>54</v>
      </c>
      <c r="GG471" s="148">
        <v>16</v>
      </c>
      <c r="GH471" s="148">
        <v>73</v>
      </c>
      <c r="GI471" s="148">
        <v>24</v>
      </c>
      <c r="GJ471" s="148">
        <v>23</v>
      </c>
      <c r="GK471" s="148">
        <v>24</v>
      </c>
      <c r="GL471" s="148">
        <v>556</v>
      </c>
      <c r="GM471" s="148">
        <v>193</v>
      </c>
      <c r="GN471" s="148">
        <v>48</v>
      </c>
      <c r="GO471" s="148">
        <v>107</v>
      </c>
      <c r="GP471" s="148">
        <v>73</v>
      </c>
      <c r="GQ471" s="148">
        <v>180</v>
      </c>
      <c r="GR471" s="148">
        <v>167</v>
      </c>
      <c r="GS471" s="148">
        <v>133</v>
      </c>
      <c r="GT471" s="148">
        <v>85</v>
      </c>
      <c r="GU471" s="148">
        <v>871</v>
      </c>
      <c r="GV471" s="148">
        <v>650</v>
      </c>
      <c r="GW471" s="148">
        <v>125</v>
      </c>
      <c r="GX471" s="148">
        <v>163</v>
      </c>
      <c r="GY471" s="148">
        <v>53</v>
      </c>
      <c r="GZ471" s="148">
        <v>114</v>
      </c>
      <c r="HA471" s="148">
        <v>92</v>
      </c>
      <c r="HB471" s="148">
        <v>236</v>
      </c>
      <c r="HC471" s="148">
        <v>149</v>
      </c>
      <c r="HD471" s="148">
        <v>92</v>
      </c>
      <c r="HE471" s="148">
        <v>167</v>
      </c>
      <c r="HF471" s="148">
        <v>406</v>
      </c>
      <c r="HG471" s="148">
        <v>158</v>
      </c>
      <c r="HH471" s="148">
        <v>366</v>
      </c>
      <c r="HI471" s="148">
        <v>238</v>
      </c>
      <c r="HJ471" s="148">
        <v>14</v>
      </c>
      <c r="HK471" s="148">
        <v>35</v>
      </c>
      <c r="HL471" s="148">
        <v>70</v>
      </c>
      <c r="HM471" s="148">
        <v>38</v>
      </c>
      <c r="HN471" s="148">
        <v>41</v>
      </c>
      <c r="HO471" s="148">
        <v>89</v>
      </c>
      <c r="HP471" s="148">
        <v>365</v>
      </c>
      <c r="HQ471" s="148">
        <v>73</v>
      </c>
      <c r="HR471" s="148">
        <v>60</v>
      </c>
      <c r="HS471" s="148">
        <v>54</v>
      </c>
      <c r="HT471" s="148">
        <v>51</v>
      </c>
      <c r="HU471" s="148">
        <v>84</v>
      </c>
      <c r="HV471" s="148">
        <v>334</v>
      </c>
      <c r="HW471" s="148">
        <v>99</v>
      </c>
      <c r="HX471" s="148">
        <v>77</v>
      </c>
      <c r="HY471" s="148">
        <v>27</v>
      </c>
      <c r="HZ471" s="148">
        <v>139</v>
      </c>
      <c r="IA471" s="148">
        <v>107</v>
      </c>
      <c r="IB471" s="148">
        <v>114</v>
      </c>
      <c r="IC471" s="148">
        <v>79</v>
      </c>
      <c r="ID471" s="148">
        <v>48</v>
      </c>
      <c r="IE471" s="148">
        <v>338</v>
      </c>
      <c r="IF471" s="148">
        <v>360</v>
      </c>
      <c r="IG471" s="148">
        <v>114</v>
      </c>
      <c r="IH471" s="148">
        <v>39</v>
      </c>
      <c r="II471" s="148">
        <v>76</v>
      </c>
      <c r="IJ471" s="148">
        <v>104</v>
      </c>
      <c r="IK471" s="148">
        <v>53</v>
      </c>
      <c r="IL471" s="148">
        <v>73</v>
      </c>
      <c r="IM471" s="148">
        <v>54</v>
      </c>
      <c r="IN471" s="148">
        <v>77</v>
      </c>
      <c r="IO471" s="148">
        <v>83</v>
      </c>
      <c r="IP471" s="148">
        <v>88</v>
      </c>
      <c r="IQ471" s="148">
        <v>62</v>
      </c>
      <c r="IR471" s="148">
        <v>38</v>
      </c>
      <c r="IS471" s="148">
        <v>37</v>
      </c>
      <c r="IT471" s="148">
        <v>19</v>
      </c>
      <c r="IU471" s="148">
        <v>81</v>
      </c>
      <c r="IV471" s="148">
        <v>37</v>
      </c>
    </row>
    <row r="472" spans="1:256" x14ac:dyDescent="0.2">
      <c r="A472" s="150" t="s">
        <v>955</v>
      </c>
    </row>
    <row r="473" spans="1:256" x14ac:dyDescent="0.2">
      <c r="A473" s="150" t="s">
        <v>1107</v>
      </c>
    </row>
    <row r="475" spans="1:256" x14ac:dyDescent="0.2">
      <c r="A475" s="140" t="s">
        <v>1108</v>
      </c>
    </row>
    <row r="476" spans="1:256" x14ac:dyDescent="0.2">
      <c r="A476" s="141" t="s">
        <v>1109</v>
      </c>
    </row>
    <row r="477" spans="1:256" x14ac:dyDescent="0.2">
      <c r="A477" s="142" t="s">
        <v>677</v>
      </c>
    </row>
    <row r="478" spans="1:256" s="143" customFormat="1" ht="12" customHeight="1" x14ac:dyDescent="0.25">
      <c r="A478" s="188" t="s">
        <v>1110</v>
      </c>
      <c r="B478" s="190" t="s">
        <v>679</v>
      </c>
      <c r="C478" s="191"/>
      <c r="D478" s="191"/>
      <c r="E478" s="191"/>
      <c r="F478" s="191"/>
      <c r="G478" s="191"/>
      <c r="H478" s="191"/>
      <c r="I478" s="191"/>
      <c r="J478" s="191"/>
      <c r="K478" s="191"/>
      <c r="L478" s="191"/>
      <c r="M478" s="191"/>
      <c r="N478" s="191"/>
      <c r="O478" s="191"/>
      <c r="P478" s="191"/>
      <c r="Q478" s="191"/>
      <c r="R478" s="191"/>
      <c r="S478" s="191"/>
      <c r="T478" s="191"/>
      <c r="U478" s="191"/>
      <c r="V478" s="191"/>
      <c r="W478" s="191"/>
      <c r="X478" s="191"/>
      <c r="Y478" s="191"/>
      <c r="Z478" s="191"/>
      <c r="AA478" s="191"/>
      <c r="AB478" s="191"/>
      <c r="AC478" s="191"/>
      <c r="AD478" s="191"/>
      <c r="AE478" s="191"/>
      <c r="AF478" s="191"/>
      <c r="AG478" s="191"/>
      <c r="AH478" s="191"/>
      <c r="AI478" s="191"/>
      <c r="AJ478" s="191"/>
      <c r="AK478" s="191"/>
      <c r="AL478" s="191"/>
      <c r="AM478" s="191"/>
      <c r="AN478" s="191"/>
      <c r="AO478" s="191"/>
      <c r="AP478" s="191"/>
      <c r="AQ478" s="191"/>
      <c r="AR478" s="191"/>
      <c r="AS478" s="191"/>
      <c r="AT478" s="191"/>
      <c r="AU478" s="191"/>
      <c r="AV478" s="191"/>
      <c r="AW478" s="191"/>
      <c r="AX478" s="191"/>
      <c r="AY478" s="191"/>
      <c r="AZ478" s="191"/>
      <c r="BA478" s="191"/>
      <c r="BB478" s="191"/>
      <c r="BC478" s="191"/>
      <c r="BD478" s="191"/>
      <c r="BE478" s="191"/>
      <c r="BF478" s="191"/>
      <c r="BG478" s="191"/>
      <c r="BH478" s="191"/>
      <c r="BI478" s="191"/>
      <c r="BJ478" s="191"/>
      <c r="BK478" s="191"/>
      <c r="BL478" s="191"/>
      <c r="BM478" s="191"/>
      <c r="BN478" s="191"/>
      <c r="BO478" s="191"/>
      <c r="BP478" s="191"/>
      <c r="BQ478" s="191"/>
      <c r="BR478" s="191"/>
      <c r="BS478" s="191"/>
      <c r="BT478" s="191"/>
      <c r="BU478" s="191"/>
      <c r="BV478" s="191"/>
      <c r="BW478" s="191"/>
      <c r="BX478" s="191"/>
      <c r="BY478" s="191"/>
      <c r="BZ478" s="191"/>
      <c r="CA478" s="191"/>
      <c r="CB478" s="191"/>
      <c r="CC478" s="191"/>
      <c r="CD478" s="191"/>
      <c r="CE478" s="191"/>
      <c r="CF478" s="191"/>
      <c r="CG478" s="191"/>
      <c r="CH478" s="191"/>
      <c r="CI478" s="191"/>
      <c r="CJ478" s="191"/>
      <c r="CK478" s="191"/>
      <c r="CL478" s="191"/>
      <c r="CM478" s="191"/>
      <c r="CN478" s="191"/>
      <c r="CO478" s="191"/>
      <c r="CP478" s="191"/>
      <c r="CQ478" s="191"/>
      <c r="CR478" s="191"/>
      <c r="CS478" s="191"/>
      <c r="CT478" s="191"/>
      <c r="CU478" s="191"/>
      <c r="CV478" s="191"/>
      <c r="CW478" s="191"/>
      <c r="CX478" s="191"/>
      <c r="CY478" s="191"/>
      <c r="CZ478" s="191"/>
      <c r="DA478" s="191"/>
      <c r="DB478" s="191"/>
      <c r="DC478" s="191"/>
      <c r="DD478" s="191"/>
      <c r="DE478" s="191"/>
      <c r="DF478" s="191"/>
      <c r="DG478" s="191"/>
      <c r="DH478" s="191"/>
      <c r="DI478" s="191"/>
      <c r="DJ478" s="191"/>
      <c r="DK478" s="191"/>
      <c r="DL478" s="191"/>
      <c r="DM478" s="191"/>
      <c r="DN478" s="191"/>
      <c r="DO478" s="191"/>
      <c r="DP478" s="191"/>
      <c r="DQ478" s="191"/>
      <c r="DR478" s="191"/>
      <c r="DS478" s="191"/>
      <c r="DT478" s="191"/>
      <c r="DU478" s="191"/>
      <c r="DV478" s="191"/>
      <c r="DW478" s="191"/>
      <c r="DX478" s="191"/>
      <c r="DY478" s="191"/>
      <c r="DZ478" s="191"/>
      <c r="EA478" s="191"/>
      <c r="EB478" s="191"/>
      <c r="EC478" s="191"/>
      <c r="ED478" s="191"/>
      <c r="EE478" s="191"/>
      <c r="EF478" s="191"/>
      <c r="EG478" s="191"/>
      <c r="EH478" s="191"/>
      <c r="EI478" s="191"/>
      <c r="EJ478" s="191"/>
      <c r="EK478" s="191"/>
      <c r="EL478" s="191"/>
      <c r="EM478" s="191"/>
      <c r="EN478" s="191"/>
      <c r="EO478" s="191"/>
      <c r="EP478" s="191"/>
      <c r="EQ478" s="191"/>
      <c r="ER478" s="191"/>
      <c r="ES478" s="191"/>
      <c r="ET478" s="191"/>
      <c r="EU478" s="191"/>
      <c r="EV478" s="191"/>
      <c r="EW478" s="191"/>
      <c r="EX478" s="191"/>
      <c r="EY478" s="191"/>
      <c r="EZ478" s="191"/>
      <c r="FA478" s="191"/>
      <c r="FB478" s="191"/>
      <c r="FC478" s="191"/>
      <c r="FD478" s="191"/>
      <c r="FE478" s="191"/>
      <c r="FF478" s="191"/>
      <c r="FG478" s="191"/>
      <c r="FH478" s="191"/>
      <c r="FI478" s="191"/>
      <c r="FJ478" s="191"/>
      <c r="FK478" s="191"/>
      <c r="FL478" s="191"/>
      <c r="FM478" s="191"/>
      <c r="FN478" s="191"/>
      <c r="FO478" s="191"/>
      <c r="FP478" s="191"/>
      <c r="FQ478" s="191"/>
      <c r="FR478" s="191"/>
      <c r="FS478" s="191"/>
      <c r="FT478" s="191"/>
      <c r="FU478" s="191"/>
      <c r="FV478" s="191"/>
      <c r="FW478" s="191"/>
      <c r="FX478" s="191"/>
      <c r="FY478" s="191"/>
      <c r="FZ478" s="191"/>
      <c r="GA478" s="191"/>
      <c r="GB478" s="191"/>
      <c r="GC478" s="191"/>
      <c r="GD478" s="191"/>
      <c r="GE478" s="191"/>
      <c r="GF478" s="191"/>
      <c r="GG478" s="191"/>
      <c r="GH478" s="191"/>
      <c r="GI478" s="191"/>
      <c r="GJ478" s="191"/>
      <c r="GK478" s="191"/>
      <c r="GL478" s="191"/>
      <c r="GM478" s="191"/>
      <c r="GN478" s="191"/>
      <c r="GO478" s="191"/>
      <c r="GP478" s="191"/>
      <c r="GQ478" s="191"/>
      <c r="GR478" s="191"/>
      <c r="GS478" s="191"/>
      <c r="GT478" s="191"/>
      <c r="GU478" s="191"/>
      <c r="GV478" s="191"/>
      <c r="GW478" s="191"/>
      <c r="GX478" s="191"/>
      <c r="GY478" s="191"/>
      <c r="GZ478" s="191"/>
      <c r="HA478" s="191"/>
      <c r="HB478" s="191"/>
      <c r="HC478" s="191"/>
      <c r="HD478" s="191"/>
      <c r="HE478" s="191"/>
      <c r="HF478" s="191"/>
      <c r="HG478" s="191"/>
      <c r="HH478" s="191"/>
      <c r="HI478" s="191"/>
      <c r="HJ478" s="191"/>
      <c r="HK478" s="191"/>
      <c r="HL478" s="191"/>
      <c r="HM478" s="191"/>
      <c r="HN478" s="191"/>
      <c r="HO478" s="191"/>
      <c r="HP478" s="191"/>
      <c r="HQ478" s="191"/>
      <c r="HR478" s="191"/>
      <c r="HS478" s="191"/>
      <c r="HT478" s="191"/>
      <c r="HU478" s="191"/>
      <c r="HV478" s="191"/>
      <c r="HW478" s="191"/>
      <c r="HX478" s="191"/>
      <c r="HY478" s="191"/>
      <c r="HZ478" s="191"/>
      <c r="IA478" s="191"/>
      <c r="IB478" s="191"/>
      <c r="IC478" s="191"/>
      <c r="ID478" s="191"/>
      <c r="IE478" s="191"/>
      <c r="IF478" s="191"/>
      <c r="IG478" s="191"/>
      <c r="IH478" s="191"/>
      <c r="II478" s="191"/>
      <c r="IJ478" s="191"/>
      <c r="IK478" s="191"/>
      <c r="IL478" s="191"/>
      <c r="IM478" s="191"/>
      <c r="IN478" s="191"/>
      <c r="IO478" s="191"/>
      <c r="IP478" s="191"/>
      <c r="IQ478" s="191"/>
      <c r="IR478" s="191"/>
      <c r="IS478" s="191"/>
      <c r="IT478" s="191"/>
      <c r="IU478" s="191"/>
      <c r="IV478" s="191"/>
    </row>
    <row r="479" spans="1:256" ht="409.5" x14ac:dyDescent="0.2">
      <c r="A479" s="189"/>
      <c r="B479" s="144" t="s">
        <v>680</v>
      </c>
      <c r="C479" s="144" t="s">
        <v>681</v>
      </c>
      <c r="D479" s="144" t="s">
        <v>682</v>
      </c>
      <c r="E479" s="144" t="s">
        <v>683</v>
      </c>
      <c r="F479" s="144" t="s">
        <v>684</v>
      </c>
      <c r="G479" s="144" t="s">
        <v>685</v>
      </c>
      <c r="H479" s="144" t="s">
        <v>686</v>
      </c>
      <c r="I479" s="144" t="s">
        <v>687</v>
      </c>
      <c r="J479" s="144" t="s">
        <v>688</v>
      </c>
      <c r="K479" s="144" t="s">
        <v>689</v>
      </c>
      <c r="L479" s="144" t="s">
        <v>690</v>
      </c>
      <c r="M479" s="144" t="s">
        <v>691</v>
      </c>
      <c r="N479" s="144" t="s">
        <v>692</v>
      </c>
      <c r="O479" s="144" t="s">
        <v>693</v>
      </c>
      <c r="P479" s="144" t="s">
        <v>694</v>
      </c>
      <c r="Q479" s="144" t="s">
        <v>695</v>
      </c>
      <c r="R479" s="144" t="s">
        <v>696</v>
      </c>
      <c r="S479" s="144" t="s">
        <v>697</v>
      </c>
      <c r="T479" s="144" t="s">
        <v>698</v>
      </c>
      <c r="U479" s="144" t="s">
        <v>699</v>
      </c>
      <c r="V479" s="144" t="s">
        <v>700</v>
      </c>
      <c r="W479" s="144" t="s">
        <v>701</v>
      </c>
      <c r="X479" s="144" t="s">
        <v>702</v>
      </c>
      <c r="Y479" s="144" t="s">
        <v>703</v>
      </c>
      <c r="Z479" s="144" t="s">
        <v>704</v>
      </c>
      <c r="AA479" s="144" t="s">
        <v>705</v>
      </c>
      <c r="AB479" s="144" t="s">
        <v>706</v>
      </c>
      <c r="AC479" s="144" t="s">
        <v>707</v>
      </c>
      <c r="AD479" s="144" t="s">
        <v>708</v>
      </c>
      <c r="AE479" s="144" t="s">
        <v>709</v>
      </c>
      <c r="AF479" s="144" t="s">
        <v>710</v>
      </c>
      <c r="AG479" s="144" t="s">
        <v>711</v>
      </c>
      <c r="AH479" s="144" t="s">
        <v>712</v>
      </c>
      <c r="AI479" s="144" t="s">
        <v>713</v>
      </c>
      <c r="AJ479" s="144" t="s">
        <v>714</v>
      </c>
      <c r="AK479" s="144" t="s">
        <v>715</v>
      </c>
      <c r="AL479" s="144" t="s">
        <v>716</v>
      </c>
      <c r="AM479" s="144" t="s">
        <v>717</v>
      </c>
      <c r="AN479" s="144" t="s">
        <v>718</v>
      </c>
      <c r="AO479" s="144" t="s">
        <v>719</v>
      </c>
      <c r="AP479" s="144" t="s">
        <v>720</v>
      </c>
      <c r="AQ479" s="144" t="s">
        <v>721</v>
      </c>
      <c r="AR479" s="144" t="s">
        <v>722</v>
      </c>
      <c r="AS479" s="144" t="s">
        <v>723</v>
      </c>
      <c r="AT479" s="144" t="s">
        <v>724</v>
      </c>
      <c r="AU479" s="144" t="s">
        <v>725</v>
      </c>
      <c r="AV479" s="144" t="s">
        <v>726</v>
      </c>
      <c r="AW479" s="144" t="s">
        <v>727</v>
      </c>
      <c r="AX479" s="144" t="s">
        <v>728</v>
      </c>
      <c r="AY479" s="144" t="s">
        <v>729</v>
      </c>
      <c r="AZ479" s="144" t="s">
        <v>730</v>
      </c>
      <c r="BA479" s="144" t="s">
        <v>731</v>
      </c>
      <c r="BB479" s="144" t="s">
        <v>732</v>
      </c>
      <c r="BC479" s="144" t="s">
        <v>733</v>
      </c>
      <c r="BD479" s="144" t="s">
        <v>734</v>
      </c>
      <c r="BE479" s="144" t="s">
        <v>735</v>
      </c>
      <c r="BF479" s="144" t="s">
        <v>736</v>
      </c>
      <c r="BG479" s="144" t="s">
        <v>737</v>
      </c>
      <c r="BH479" s="144" t="s">
        <v>738</v>
      </c>
      <c r="BI479" s="144" t="s">
        <v>739</v>
      </c>
      <c r="BJ479" s="144" t="s">
        <v>740</v>
      </c>
      <c r="BK479" s="144" t="s">
        <v>741</v>
      </c>
      <c r="BL479" s="144" t="s">
        <v>742</v>
      </c>
      <c r="BM479" s="144" t="s">
        <v>743</v>
      </c>
      <c r="BN479" s="144" t="s">
        <v>744</v>
      </c>
      <c r="BO479" s="144" t="s">
        <v>745</v>
      </c>
      <c r="BP479" s="144" t="s">
        <v>746</v>
      </c>
      <c r="BQ479" s="144" t="s">
        <v>747</v>
      </c>
      <c r="BR479" s="144" t="s">
        <v>748</v>
      </c>
      <c r="BS479" s="144" t="s">
        <v>749</v>
      </c>
      <c r="BT479" s="144" t="s">
        <v>750</v>
      </c>
      <c r="BU479" s="144" t="s">
        <v>751</v>
      </c>
      <c r="BV479" s="144" t="s">
        <v>752</v>
      </c>
      <c r="BW479" s="144" t="s">
        <v>753</v>
      </c>
      <c r="BX479" s="144" t="s">
        <v>754</v>
      </c>
      <c r="BY479" s="144" t="s">
        <v>755</v>
      </c>
      <c r="BZ479" s="144" t="s">
        <v>756</v>
      </c>
      <c r="CA479" s="144" t="s">
        <v>757</v>
      </c>
      <c r="CB479" s="144" t="s">
        <v>758</v>
      </c>
      <c r="CC479" s="144" t="s">
        <v>759</v>
      </c>
      <c r="CD479" s="144" t="s">
        <v>760</v>
      </c>
      <c r="CE479" s="144" t="s">
        <v>761</v>
      </c>
      <c r="CF479" s="144" t="s">
        <v>762</v>
      </c>
      <c r="CG479" s="144" t="s">
        <v>763</v>
      </c>
      <c r="CH479" s="144" t="s">
        <v>764</v>
      </c>
      <c r="CI479" s="144" t="s">
        <v>765</v>
      </c>
      <c r="CJ479" s="144" t="s">
        <v>766</v>
      </c>
      <c r="CK479" s="144" t="s">
        <v>767</v>
      </c>
      <c r="CL479" s="144" t="s">
        <v>768</v>
      </c>
      <c r="CM479" s="144" t="s">
        <v>769</v>
      </c>
      <c r="CN479" s="144" t="s">
        <v>770</v>
      </c>
      <c r="CO479" s="144" t="s">
        <v>771</v>
      </c>
      <c r="CP479" s="144" t="s">
        <v>772</v>
      </c>
      <c r="CQ479" s="144" t="s">
        <v>773</v>
      </c>
      <c r="CR479" s="144" t="s">
        <v>774</v>
      </c>
      <c r="CS479" s="144" t="s">
        <v>775</v>
      </c>
      <c r="CT479" s="144" t="s">
        <v>776</v>
      </c>
      <c r="CU479" s="144" t="s">
        <v>777</v>
      </c>
      <c r="CV479" s="144" t="s">
        <v>778</v>
      </c>
      <c r="CW479" s="144" t="s">
        <v>779</v>
      </c>
      <c r="CX479" s="144" t="s">
        <v>780</v>
      </c>
      <c r="CY479" s="144" t="s">
        <v>781</v>
      </c>
      <c r="CZ479" s="144" t="s">
        <v>782</v>
      </c>
      <c r="DA479" s="144" t="s">
        <v>783</v>
      </c>
      <c r="DB479" s="144" t="s">
        <v>784</v>
      </c>
      <c r="DC479" s="144" t="s">
        <v>785</v>
      </c>
      <c r="DD479" s="144" t="s">
        <v>786</v>
      </c>
      <c r="DE479" s="144" t="s">
        <v>787</v>
      </c>
      <c r="DF479" s="144" t="s">
        <v>788</v>
      </c>
      <c r="DG479" s="144" t="s">
        <v>789</v>
      </c>
      <c r="DH479" s="144" t="s">
        <v>790</v>
      </c>
      <c r="DI479" s="144" t="s">
        <v>791</v>
      </c>
      <c r="DJ479" s="144" t="s">
        <v>792</v>
      </c>
      <c r="DK479" s="144" t="s">
        <v>793</v>
      </c>
      <c r="DL479" s="144" t="s">
        <v>794</v>
      </c>
      <c r="DM479" s="144" t="s">
        <v>795</v>
      </c>
      <c r="DN479" s="144" t="s">
        <v>796</v>
      </c>
      <c r="DO479" s="144" t="s">
        <v>797</v>
      </c>
      <c r="DP479" s="144" t="s">
        <v>798</v>
      </c>
      <c r="DQ479" s="144" t="s">
        <v>799</v>
      </c>
      <c r="DR479" s="144" t="s">
        <v>800</v>
      </c>
      <c r="DS479" s="144" t="s">
        <v>801</v>
      </c>
      <c r="DT479" s="144" t="s">
        <v>802</v>
      </c>
      <c r="DU479" s="144" t="s">
        <v>803</v>
      </c>
      <c r="DV479" s="144" t="s">
        <v>804</v>
      </c>
      <c r="DW479" s="144" t="s">
        <v>805</v>
      </c>
      <c r="DX479" s="144" t="s">
        <v>806</v>
      </c>
      <c r="DY479" s="144" t="s">
        <v>807</v>
      </c>
      <c r="DZ479" s="144" t="s">
        <v>808</v>
      </c>
      <c r="EA479" s="144" t="s">
        <v>809</v>
      </c>
      <c r="EB479" s="144" t="s">
        <v>810</v>
      </c>
      <c r="EC479" s="144" t="s">
        <v>811</v>
      </c>
      <c r="ED479" s="144" t="s">
        <v>812</v>
      </c>
      <c r="EE479" s="144" t="s">
        <v>813</v>
      </c>
      <c r="EF479" s="144" t="s">
        <v>814</v>
      </c>
      <c r="EG479" s="144" t="s">
        <v>815</v>
      </c>
      <c r="EH479" s="144" t="s">
        <v>816</v>
      </c>
      <c r="EI479" s="144" t="s">
        <v>817</v>
      </c>
      <c r="EJ479" s="144" t="s">
        <v>818</v>
      </c>
      <c r="EK479" s="144" t="s">
        <v>819</v>
      </c>
      <c r="EL479" s="144" t="s">
        <v>820</v>
      </c>
      <c r="EM479" s="144" t="s">
        <v>821</v>
      </c>
      <c r="EN479" s="144" t="s">
        <v>822</v>
      </c>
      <c r="EO479" s="144" t="s">
        <v>823</v>
      </c>
      <c r="EP479" s="144" t="s">
        <v>824</v>
      </c>
      <c r="EQ479" s="144" t="s">
        <v>825</v>
      </c>
      <c r="ER479" s="144" t="s">
        <v>826</v>
      </c>
      <c r="ES479" s="144" t="s">
        <v>827</v>
      </c>
      <c r="ET479" s="144" t="s">
        <v>828</v>
      </c>
      <c r="EU479" s="144" t="s">
        <v>829</v>
      </c>
      <c r="EV479" s="144" t="s">
        <v>830</v>
      </c>
      <c r="EW479" s="144" t="s">
        <v>831</v>
      </c>
      <c r="EX479" s="144" t="s">
        <v>832</v>
      </c>
      <c r="EY479" s="144" t="s">
        <v>833</v>
      </c>
      <c r="EZ479" s="144" t="s">
        <v>834</v>
      </c>
      <c r="FA479" s="144" t="s">
        <v>835</v>
      </c>
      <c r="FB479" s="144" t="s">
        <v>836</v>
      </c>
      <c r="FC479" s="144" t="s">
        <v>837</v>
      </c>
      <c r="FD479" s="144" t="s">
        <v>838</v>
      </c>
      <c r="FE479" s="144" t="s">
        <v>839</v>
      </c>
      <c r="FF479" s="144" t="s">
        <v>840</v>
      </c>
      <c r="FG479" s="144" t="s">
        <v>841</v>
      </c>
      <c r="FH479" s="144" t="s">
        <v>842</v>
      </c>
      <c r="FI479" s="144" t="s">
        <v>843</v>
      </c>
      <c r="FJ479" s="144" t="s">
        <v>844</v>
      </c>
      <c r="FK479" s="144" t="s">
        <v>845</v>
      </c>
      <c r="FL479" s="144" t="s">
        <v>846</v>
      </c>
      <c r="FM479" s="144" t="s">
        <v>847</v>
      </c>
      <c r="FN479" s="144" t="s">
        <v>848</v>
      </c>
      <c r="FO479" s="144" t="s">
        <v>849</v>
      </c>
      <c r="FP479" s="144" t="s">
        <v>850</v>
      </c>
      <c r="FQ479" s="144" t="s">
        <v>851</v>
      </c>
      <c r="FR479" s="144" t="s">
        <v>852</v>
      </c>
      <c r="FS479" s="144" t="s">
        <v>853</v>
      </c>
      <c r="FT479" s="144" t="s">
        <v>854</v>
      </c>
      <c r="FU479" s="144" t="s">
        <v>855</v>
      </c>
      <c r="FV479" s="144" t="s">
        <v>856</v>
      </c>
      <c r="FW479" s="144" t="s">
        <v>857</v>
      </c>
      <c r="FX479" s="144" t="s">
        <v>858</v>
      </c>
      <c r="FY479" s="144" t="s">
        <v>859</v>
      </c>
      <c r="FZ479" s="144" t="s">
        <v>860</v>
      </c>
      <c r="GA479" s="144" t="s">
        <v>861</v>
      </c>
      <c r="GB479" s="144" t="s">
        <v>862</v>
      </c>
      <c r="GC479" s="144" t="s">
        <v>863</v>
      </c>
      <c r="GD479" s="144" t="s">
        <v>864</v>
      </c>
      <c r="GE479" s="144" t="s">
        <v>865</v>
      </c>
      <c r="GF479" s="144" t="s">
        <v>866</v>
      </c>
      <c r="GG479" s="144" t="s">
        <v>867</v>
      </c>
      <c r="GH479" s="144" t="s">
        <v>868</v>
      </c>
      <c r="GI479" s="144" t="s">
        <v>869</v>
      </c>
      <c r="GJ479" s="144" t="s">
        <v>870</v>
      </c>
      <c r="GK479" s="144" t="s">
        <v>871</v>
      </c>
      <c r="GL479" s="144" t="s">
        <v>872</v>
      </c>
      <c r="GM479" s="144" t="s">
        <v>873</v>
      </c>
      <c r="GN479" s="144" t="s">
        <v>874</v>
      </c>
      <c r="GO479" s="144" t="s">
        <v>875</v>
      </c>
      <c r="GP479" s="144" t="s">
        <v>876</v>
      </c>
      <c r="GQ479" s="144" t="s">
        <v>877</v>
      </c>
      <c r="GR479" s="144" t="s">
        <v>878</v>
      </c>
      <c r="GS479" s="144" t="s">
        <v>879</v>
      </c>
      <c r="GT479" s="144" t="s">
        <v>880</v>
      </c>
      <c r="GU479" s="144" t="s">
        <v>881</v>
      </c>
      <c r="GV479" s="144" t="s">
        <v>882</v>
      </c>
      <c r="GW479" s="144" t="s">
        <v>883</v>
      </c>
      <c r="GX479" s="144" t="s">
        <v>884</v>
      </c>
      <c r="GY479" s="144" t="s">
        <v>885</v>
      </c>
      <c r="GZ479" s="144" t="s">
        <v>886</v>
      </c>
      <c r="HA479" s="144" t="s">
        <v>887</v>
      </c>
      <c r="HB479" s="144" t="s">
        <v>888</v>
      </c>
      <c r="HC479" s="144" t="s">
        <v>889</v>
      </c>
      <c r="HD479" s="144" t="s">
        <v>890</v>
      </c>
      <c r="HE479" s="144" t="s">
        <v>891</v>
      </c>
      <c r="HF479" s="144" t="s">
        <v>892</v>
      </c>
      <c r="HG479" s="144" t="s">
        <v>893</v>
      </c>
      <c r="HH479" s="144" t="s">
        <v>894</v>
      </c>
      <c r="HI479" s="144" t="s">
        <v>895</v>
      </c>
      <c r="HJ479" s="144" t="s">
        <v>896</v>
      </c>
      <c r="HK479" s="144" t="s">
        <v>897</v>
      </c>
      <c r="HL479" s="144" t="s">
        <v>898</v>
      </c>
      <c r="HM479" s="144" t="s">
        <v>899</v>
      </c>
      <c r="HN479" s="144" t="s">
        <v>900</v>
      </c>
      <c r="HO479" s="144" t="s">
        <v>901</v>
      </c>
      <c r="HP479" s="144" t="s">
        <v>902</v>
      </c>
      <c r="HQ479" s="144" t="s">
        <v>903</v>
      </c>
      <c r="HR479" s="144" t="s">
        <v>904</v>
      </c>
      <c r="HS479" s="144" t="s">
        <v>905</v>
      </c>
      <c r="HT479" s="144" t="s">
        <v>906</v>
      </c>
      <c r="HU479" s="144" t="s">
        <v>907</v>
      </c>
      <c r="HV479" s="144" t="s">
        <v>908</v>
      </c>
      <c r="HW479" s="144" t="s">
        <v>909</v>
      </c>
      <c r="HX479" s="144" t="s">
        <v>910</v>
      </c>
      <c r="HY479" s="144" t="s">
        <v>911</v>
      </c>
      <c r="HZ479" s="144" t="s">
        <v>912</v>
      </c>
      <c r="IA479" s="144" t="s">
        <v>913</v>
      </c>
      <c r="IB479" s="144" t="s">
        <v>914</v>
      </c>
      <c r="IC479" s="144" t="s">
        <v>915</v>
      </c>
      <c r="ID479" s="144" t="s">
        <v>916</v>
      </c>
      <c r="IE479" s="144" t="s">
        <v>917</v>
      </c>
      <c r="IF479" s="144" t="s">
        <v>918</v>
      </c>
      <c r="IG479" s="144" t="s">
        <v>919</v>
      </c>
      <c r="IH479" s="144" t="s">
        <v>920</v>
      </c>
      <c r="II479" s="144" t="s">
        <v>921</v>
      </c>
      <c r="IJ479" s="144" t="s">
        <v>922</v>
      </c>
      <c r="IK479" s="144" t="s">
        <v>923</v>
      </c>
      <c r="IL479" s="144" t="s">
        <v>924</v>
      </c>
      <c r="IM479" s="144" t="s">
        <v>925</v>
      </c>
      <c r="IN479" s="144" t="s">
        <v>926</v>
      </c>
      <c r="IO479" s="144" t="s">
        <v>927</v>
      </c>
      <c r="IP479" s="144" t="s">
        <v>928</v>
      </c>
      <c r="IQ479" s="144" t="s">
        <v>929</v>
      </c>
      <c r="IR479" s="144" t="s">
        <v>930</v>
      </c>
      <c r="IS479" s="144" t="s">
        <v>931</v>
      </c>
      <c r="IT479" s="144" t="s">
        <v>932</v>
      </c>
      <c r="IU479" s="144" t="s">
        <v>933</v>
      </c>
      <c r="IV479" s="144" t="s">
        <v>934</v>
      </c>
    </row>
    <row r="480" spans="1:256" x14ac:dyDescent="0.2">
      <c r="A480" s="145" t="s">
        <v>1087</v>
      </c>
      <c r="B480" s="146">
        <v>33</v>
      </c>
      <c r="C480" s="146">
        <v>5</v>
      </c>
      <c r="D480" s="146">
        <v>2</v>
      </c>
      <c r="E480" s="146">
        <v>17</v>
      </c>
      <c r="F480" s="146">
        <v>1</v>
      </c>
      <c r="G480" s="146">
        <v>19</v>
      </c>
      <c r="H480" s="146">
        <v>7</v>
      </c>
      <c r="I480" s="146">
        <v>5</v>
      </c>
      <c r="J480" s="146">
        <v>3</v>
      </c>
      <c r="K480" s="146">
        <v>16</v>
      </c>
      <c r="L480" s="146">
        <v>223</v>
      </c>
      <c r="M480" s="146">
        <v>98</v>
      </c>
      <c r="N480" s="146">
        <v>18</v>
      </c>
      <c r="O480" s="146">
        <v>29</v>
      </c>
      <c r="P480" s="146">
        <v>32</v>
      </c>
      <c r="Q480" s="146">
        <v>29</v>
      </c>
      <c r="R480" s="146">
        <v>10</v>
      </c>
      <c r="S480" s="146">
        <v>25</v>
      </c>
      <c r="T480" s="146">
        <v>53</v>
      </c>
      <c r="U480" s="146">
        <v>64</v>
      </c>
      <c r="V480" s="146">
        <v>59</v>
      </c>
      <c r="W480" s="146">
        <v>1</v>
      </c>
      <c r="X480" s="146">
        <v>19</v>
      </c>
      <c r="Y480" s="146">
        <v>18</v>
      </c>
      <c r="Z480" s="146">
        <v>62</v>
      </c>
      <c r="AA480" s="146">
        <v>1</v>
      </c>
      <c r="AB480" s="146">
        <v>1</v>
      </c>
      <c r="AC480" s="146">
        <v>3</v>
      </c>
      <c r="AD480" s="146">
        <v>1</v>
      </c>
      <c r="AE480" s="146">
        <v>24</v>
      </c>
      <c r="AF480" s="146">
        <v>60</v>
      </c>
      <c r="AG480" s="146">
        <v>11</v>
      </c>
      <c r="AH480" s="146">
        <v>38</v>
      </c>
      <c r="AI480" s="146">
        <v>8</v>
      </c>
      <c r="AJ480" s="146">
        <v>248</v>
      </c>
      <c r="AK480" s="146">
        <v>5</v>
      </c>
      <c r="AL480" s="146">
        <v>2</v>
      </c>
      <c r="AM480" s="146">
        <v>29</v>
      </c>
      <c r="AN480" s="146">
        <v>6</v>
      </c>
      <c r="AO480" s="146">
        <v>2</v>
      </c>
      <c r="AP480" s="146">
        <v>3</v>
      </c>
      <c r="AQ480" s="146">
        <v>9</v>
      </c>
      <c r="AR480" s="146">
        <v>10</v>
      </c>
      <c r="AS480" s="146">
        <v>5</v>
      </c>
      <c r="AT480" s="146">
        <v>1</v>
      </c>
      <c r="AU480" s="146">
        <v>19</v>
      </c>
      <c r="AV480" s="146">
        <v>5</v>
      </c>
      <c r="AW480" s="146">
        <v>36</v>
      </c>
      <c r="AX480" s="146">
        <v>1</v>
      </c>
      <c r="AY480" s="146">
        <v>4</v>
      </c>
      <c r="AZ480" s="146">
        <v>88</v>
      </c>
      <c r="BA480" s="146">
        <v>4</v>
      </c>
      <c r="BB480" s="146">
        <v>1</v>
      </c>
      <c r="BC480" s="146">
        <v>2</v>
      </c>
      <c r="BD480" s="146">
        <v>2</v>
      </c>
      <c r="BE480" s="146">
        <v>1</v>
      </c>
      <c r="BF480" s="146">
        <v>3</v>
      </c>
      <c r="BG480" s="146">
        <v>26</v>
      </c>
      <c r="BH480" s="146">
        <v>34</v>
      </c>
      <c r="BI480" s="146">
        <v>5</v>
      </c>
      <c r="BJ480" s="146">
        <v>5</v>
      </c>
      <c r="BK480" s="146">
        <v>2</v>
      </c>
      <c r="BL480" s="146">
        <v>28</v>
      </c>
      <c r="BM480" s="146">
        <v>1</v>
      </c>
      <c r="BN480" s="146">
        <v>10</v>
      </c>
      <c r="BO480" s="146">
        <v>32</v>
      </c>
      <c r="BP480" s="146">
        <v>3</v>
      </c>
      <c r="BQ480" s="146">
        <v>1</v>
      </c>
      <c r="BR480" s="146">
        <v>26</v>
      </c>
      <c r="BS480" s="146">
        <v>3</v>
      </c>
      <c r="BT480" s="146">
        <v>3</v>
      </c>
      <c r="BU480" s="146">
        <v>14</v>
      </c>
      <c r="BV480" s="146">
        <v>5</v>
      </c>
      <c r="BW480" s="146">
        <v>27</v>
      </c>
      <c r="BX480" s="146">
        <v>39</v>
      </c>
      <c r="BY480" s="146">
        <v>25</v>
      </c>
      <c r="BZ480" s="146">
        <v>3</v>
      </c>
      <c r="CA480" s="146">
        <v>5</v>
      </c>
      <c r="CB480" s="146">
        <v>17</v>
      </c>
      <c r="CC480" s="146">
        <v>27</v>
      </c>
      <c r="CD480" s="146">
        <v>9</v>
      </c>
      <c r="CE480" s="146">
        <v>9</v>
      </c>
      <c r="CF480" s="146">
        <v>42</v>
      </c>
      <c r="CG480" s="146">
        <v>24</v>
      </c>
      <c r="CH480" s="146">
        <v>95</v>
      </c>
      <c r="CI480" s="146">
        <v>25</v>
      </c>
      <c r="CJ480" s="146">
        <v>5</v>
      </c>
      <c r="CK480" s="146">
        <v>14</v>
      </c>
      <c r="CL480" s="146">
        <v>16</v>
      </c>
      <c r="CM480" s="146">
        <v>25</v>
      </c>
      <c r="CN480" s="146">
        <v>29</v>
      </c>
      <c r="CO480" s="146">
        <v>4</v>
      </c>
      <c r="CP480" s="146">
        <v>4</v>
      </c>
      <c r="CQ480" s="146">
        <v>3</v>
      </c>
      <c r="CR480" s="146">
        <v>8</v>
      </c>
      <c r="CS480" s="146">
        <v>2</v>
      </c>
      <c r="CT480" s="146">
        <v>2</v>
      </c>
      <c r="CU480" s="146">
        <v>1</v>
      </c>
      <c r="CV480" s="146">
        <v>3</v>
      </c>
      <c r="CW480" s="146">
        <v>2</v>
      </c>
      <c r="CX480" s="146">
        <v>1</v>
      </c>
      <c r="CY480" s="146">
        <v>8</v>
      </c>
      <c r="CZ480" s="146">
        <v>1</v>
      </c>
      <c r="DA480" s="146">
        <v>1</v>
      </c>
      <c r="DB480" s="146">
        <v>11</v>
      </c>
      <c r="DC480" s="146">
        <v>12</v>
      </c>
      <c r="DD480" s="146">
        <v>33</v>
      </c>
      <c r="DE480" s="146">
        <v>12</v>
      </c>
      <c r="DF480" s="146">
        <v>4</v>
      </c>
      <c r="DG480" s="146">
        <v>12</v>
      </c>
      <c r="DH480" s="146">
        <v>1</v>
      </c>
      <c r="DI480" s="146">
        <v>13</v>
      </c>
      <c r="DJ480" s="146">
        <v>9</v>
      </c>
      <c r="DK480" s="146">
        <v>6</v>
      </c>
      <c r="DL480" s="146">
        <v>5</v>
      </c>
      <c r="DM480" s="146">
        <v>1</v>
      </c>
      <c r="DN480" s="146">
        <v>3</v>
      </c>
      <c r="DO480" s="146">
        <v>3</v>
      </c>
      <c r="DP480" s="146">
        <v>33</v>
      </c>
      <c r="DQ480" s="146">
        <v>15</v>
      </c>
      <c r="DR480" s="146">
        <v>1</v>
      </c>
      <c r="DS480" s="146">
        <v>1</v>
      </c>
      <c r="DT480" s="146">
        <v>1</v>
      </c>
      <c r="DU480" s="146">
        <v>2</v>
      </c>
      <c r="DV480" s="146">
        <v>3</v>
      </c>
      <c r="DW480" s="146">
        <v>20</v>
      </c>
      <c r="DX480" s="146">
        <v>8</v>
      </c>
      <c r="DY480" s="146">
        <v>15</v>
      </c>
      <c r="DZ480" s="146">
        <v>4</v>
      </c>
      <c r="EA480" s="146">
        <v>12</v>
      </c>
      <c r="EB480" s="146">
        <v>2</v>
      </c>
      <c r="EC480" s="146">
        <v>11</v>
      </c>
      <c r="ED480" s="146">
        <v>16</v>
      </c>
      <c r="EE480" s="146">
        <v>19</v>
      </c>
      <c r="EF480" s="146">
        <v>5</v>
      </c>
      <c r="EG480" s="146">
        <v>5</v>
      </c>
      <c r="EH480" s="146">
        <v>12</v>
      </c>
      <c r="EI480" s="146">
        <v>31</v>
      </c>
      <c r="EJ480" s="146">
        <v>26</v>
      </c>
      <c r="EK480" s="146">
        <v>15</v>
      </c>
      <c r="EL480" s="146">
        <v>26</v>
      </c>
      <c r="EM480" s="146">
        <v>4</v>
      </c>
      <c r="EN480" s="146">
        <v>1</v>
      </c>
      <c r="EO480" s="146">
        <v>3</v>
      </c>
      <c r="EP480" s="146">
        <v>5</v>
      </c>
      <c r="EQ480" s="146">
        <v>2</v>
      </c>
      <c r="ER480" s="146">
        <v>7</v>
      </c>
      <c r="ES480" s="146">
        <v>5</v>
      </c>
      <c r="ET480" s="146">
        <v>13</v>
      </c>
      <c r="EU480" s="146">
        <v>12</v>
      </c>
      <c r="EV480" s="146">
        <v>8</v>
      </c>
      <c r="EW480" s="146">
        <v>6</v>
      </c>
      <c r="EX480" s="146">
        <v>1</v>
      </c>
      <c r="EY480" s="146">
        <v>1</v>
      </c>
      <c r="EZ480" s="146">
        <v>14</v>
      </c>
      <c r="FA480" s="146">
        <v>2</v>
      </c>
      <c r="FB480" s="146">
        <v>3</v>
      </c>
      <c r="FC480" s="146">
        <v>22</v>
      </c>
      <c r="FD480" s="146">
        <v>3</v>
      </c>
      <c r="FE480" s="146">
        <v>27</v>
      </c>
      <c r="FF480" s="146">
        <v>30</v>
      </c>
      <c r="FG480" s="146">
        <v>5</v>
      </c>
      <c r="FH480" s="146">
        <v>1</v>
      </c>
      <c r="FI480" s="146">
        <v>6</v>
      </c>
      <c r="FJ480" s="146">
        <v>5</v>
      </c>
      <c r="FK480" s="146">
        <v>1</v>
      </c>
      <c r="FL480" s="146">
        <v>5</v>
      </c>
      <c r="FM480" s="146">
        <v>7</v>
      </c>
      <c r="FN480" s="146">
        <v>5</v>
      </c>
      <c r="FO480" s="146">
        <v>1</v>
      </c>
      <c r="FP480" s="146">
        <v>8</v>
      </c>
      <c r="FQ480" s="146">
        <v>2</v>
      </c>
      <c r="FR480" s="146">
        <v>14</v>
      </c>
      <c r="FS480" s="146">
        <v>10</v>
      </c>
      <c r="FT480" s="146">
        <v>1</v>
      </c>
      <c r="FU480" s="146">
        <v>1</v>
      </c>
      <c r="FV480" s="146">
        <v>1</v>
      </c>
      <c r="FW480" s="146">
        <v>2</v>
      </c>
      <c r="FX480" s="146">
        <v>1</v>
      </c>
      <c r="FY480" s="146">
        <v>4</v>
      </c>
      <c r="FZ480" s="146">
        <v>2</v>
      </c>
      <c r="GA480" s="146">
        <v>1</v>
      </c>
      <c r="GB480" s="146">
        <v>2</v>
      </c>
      <c r="GC480" s="146">
        <v>1</v>
      </c>
      <c r="GD480" s="146">
        <v>1</v>
      </c>
      <c r="GE480" s="146">
        <v>7</v>
      </c>
      <c r="GF480" s="146">
        <v>2</v>
      </c>
      <c r="GG480" s="146">
        <v>1</v>
      </c>
      <c r="GH480" s="146">
        <v>4</v>
      </c>
      <c r="GI480" s="146">
        <v>3</v>
      </c>
      <c r="GJ480" s="146">
        <v>1</v>
      </c>
      <c r="GK480" s="146">
        <v>1</v>
      </c>
      <c r="GL480" s="146">
        <v>10</v>
      </c>
      <c r="GM480" s="146">
        <v>11</v>
      </c>
      <c r="GN480" s="146">
        <v>10</v>
      </c>
      <c r="GO480" s="146">
        <v>4</v>
      </c>
      <c r="GP480" s="146">
        <v>5</v>
      </c>
      <c r="GQ480" s="146">
        <v>27</v>
      </c>
      <c r="GR480" s="146">
        <v>20</v>
      </c>
      <c r="GS480" s="146">
        <v>9</v>
      </c>
      <c r="GT480" s="146">
        <v>8</v>
      </c>
      <c r="GU480" s="146">
        <v>60</v>
      </c>
      <c r="GV480" s="146">
        <v>16</v>
      </c>
      <c r="GW480" s="146">
        <v>6</v>
      </c>
      <c r="GX480" s="146">
        <v>21</v>
      </c>
      <c r="GY480" s="146">
        <v>1</v>
      </c>
      <c r="GZ480" s="146">
        <v>4</v>
      </c>
      <c r="HA480" s="146">
        <v>11</v>
      </c>
      <c r="HB480" s="146">
        <v>4</v>
      </c>
      <c r="HC480" s="146">
        <v>32</v>
      </c>
      <c r="HD480" s="146">
        <v>3</v>
      </c>
      <c r="HE480" s="146">
        <v>3</v>
      </c>
      <c r="HF480" s="146">
        <v>16</v>
      </c>
      <c r="HG480" s="146">
        <v>19</v>
      </c>
      <c r="HH480" s="146">
        <v>46</v>
      </c>
      <c r="HI480" s="146">
        <v>10</v>
      </c>
      <c r="HJ480" s="146">
        <v>1</v>
      </c>
      <c r="HK480" s="146">
        <v>2</v>
      </c>
      <c r="HL480" s="146">
        <v>8</v>
      </c>
      <c r="HM480" s="146">
        <v>12</v>
      </c>
      <c r="HN480" s="146">
        <v>4</v>
      </c>
      <c r="HO480" s="146">
        <v>8</v>
      </c>
      <c r="HP480" s="146">
        <v>4</v>
      </c>
      <c r="HQ480" s="146">
        <v>7</v>
      </c>
      <c r="HR480" s="146">
        <v>19</v>
      </c>
      <c r="HS480" s="146">
        <v>1</v>
      </c>
      <c r="HT480" s="146">
        <v>5</v>
      </c>
      <c r="HU480" s="146">
        <v>1</v>
      </c>
      <c r="HV480" s="146">
        <v>20</v>
      </c>
      <c r="HW480" s="146">
        <v>4</v>
      </c>
      <c r="HX480" s="146">
        <v>6</v>
      </c>
      <c r="HY480" s="146">
        <v>2</v>
      </c>
      <c r="HZ480" s="146">
        <v>14</v>
      </c>
      <c r="IA480" s="146">
        <v>5</v>
      </c>
      <c r="IB480" s="146">
        <v>1</v>
      </c>
      <c r="IC480" s="146">
        <v>9</v>
      </c>
      <c r="ID480" s="146">
        <v>1</v>
      </c>
      <c r="IE480" s="146">
        <v>16</v>
      </c>
      <c r="IF480" s="146">
        <v>24</v>
      </c>
      <c r="IG480" s="146">
        <v>1</v>
      </c>
      <c r="IH480" s="146">
        <v>2</v>
      </c>
      <c r="II480" s="146">
        <v>1</v>
      </c>
      <c r="IJ480" s="146">
        <v>10</v>
      </c>
      <c r="IK480" s="146">
        <v>2</v>
      </c>
      <c r="IL480" s="146">
        <v>1</v>
      </c>
      <c r="IM480" s="146">
        <v>5</v>
      </c>
      <c r="IN480" s="146">
        <v>3</v>
      </c>
      <c r="IO480" s="146">
        <v>1</v>
      </c>
      <c r="IP480" s="146">
        <v>1</v>
      </c>
      <c r="IQ480" s="146">
        <v>1</v>
      </c>
      <c r="IR480" s="146">
        <v>1</v>
      </c>
      <c r="IS480" s="146">
        <v>2</v>
      </c>
      <c r="IT480" s="146">
        <v>1</v>
      </c>
      <c r="IU480" s="146">
        <v>1</v>
      </c>
      <c r="IV480" s="146">
        <v>1</v>
      </c>
    </row>
    <row r="481" spans="1:257" x14ac:dyDescent="0.2">
      <c r="A481" s="145" t="s">
        <v>1088</v>
      </c>
      <c r="B481" s="146">
        <v>692</v>
      </c>
      <c r="C481" s="146">
        <v>88</v>
      </c>
      <c r="D481" s="146">
        <v>59</v>
      </c>
      <c r="E481" s="146">
        <v>119</v>
      </c>
      <c r="F481" s="146">
        <v>36</v>
      </c>
      <c r="G481" s="146">
        <v>534</v>
      </c>
      <c r="H481" s="146">
        <v>187</v>
      </c>
      <c r="I481" s="146">
        <v>37</v>
      </c>
      <c r="J481" s="146">
        <v>34</v>
      </c>
      <c r="K481" s="146">
        <v>30</v>
      </c>
      <c r="L481" s="146">
        <v>1077</v>
      </c>
      <c r="M481" s="146">
        <v>963</v>
      </c>
      <c r="N481" s="146">
        <v>562</v>
      </c>
      <c r="O481" s="146">
        <v>1478</v>
      </c>
      <c r="P481" s="146">
        <v>518</v>
      </c>
      <c r="Q481" s="146">
        <v>1163</v>
      </c>
      <c r="R481" s="146">
        <v>407</v>
      </c>
      <c r="S481" s="146">
        <v>880</v>
      </c>
      <c r="T481" s="146">
        <v>1149</v>
      </c>
      <c r="U481" s="146">
        <v>630</v>
      </c>
      <c r="V481" s="146">
        <v>941</v>
      </c>
      <c r="W481" s="146">
        <v>1330</v>
      </c>
      <c r="X481" s="146">
        <v>110</v>
      </c>
      <c r="Y481" s="146">
        <v>685</v>
      </c>
      <c r="Z481" s="146">
        <v>891</v>
      </c>
      <c r="AA481" s="146">
        <v>168</v>
      </c>
      <c r="AB481" s="146">
        <v>243</v>
      </c>
      <c r="AC481" s="146">
        <v>1329</v>
      </c>
      <c r="AD481" s="146">
        <v>136</v>
      </c>
      <c r="AE481" s="146">
        <v>15</v>
      </c>
      <c r="AF481" s="146">
        <v>35</v>
      </c>
      <c r="AG481" s="146">
        <v>27</v>
      </c>
      <c r="AH481" s="146">
        <v>46</v>
      </c>
      <c r="AI481" s="146">
        <v>52</v>
      </c>
      <c r="AJ481" s="146">
        <v>72</v>
      </c>
      <c r="AK481" s="146">
        <v>91</v>
      </c>
      <c r="AL481" s="146">
        <v>70</v>
      </c>
      <c r="AM481" s="146">
        <v>648</v>
      </c>
      <c r="AN481" s="146">
        <v>119</v>
      </c>
      <c r="AO481" s="146">
        <v>143</v>
      </c>
      <c r="AP481" s="146">
        <v>106</v>
      </c>
      <c r="AQ481" s="146">
        <v>266</v>
      </c>
      <c r="AR481" s="146">
        <v>271</v>
      </c>
      <c r="AS481" s="146">
        <v>82</v>
      </c>
      <c r="AT481" s="146">
        <v>71</v>
      </c>
      <c r="AU481" s="146">
        <v>211</v>
      </c>
      <c r="AV481" s="146">
        <v>37</v>
      </c>
      <c r="AW481" s="146">
        <v>240</v>
      </c>
      <c r="AX481" s="146">
        <v>242</v>
      </c>
      <c r="AY481" s="146">
        <v>236</v>
      </c>
      <c r="AZ481" s="146">
        <v>339</v>
      </c>
      <c r="BA481" s="146">
        <v>78</v>
      </c>
      <c r="BB481" s="146">
        <v>140</v>
      </c>
      <c r="BC481" s="146">
        <v>46</v>
      </c>
      <c r="BD481" s="146">
        <v>221</v>
      </c>
      <c r="BE481" s="146">
        <v>184</v>
      </c>
      <c r="BF481" s="146">
        <v>95</v>
      </c>
      <c r="BG481" s="146">
        <v>196</v>
      </c>
      <c r="BH481" s="146">
        <v>261</v>
      </c>
      <c r="BI481" s="146">
        <v>216</v>
      </c>
      <c r="BJ481" s="146">
        <v>236</v>
      </c>
      <c r="BK481" s="146">
        <v>99</v>
      </c>
      <c r="BL481" s="146">
        <v>192</v>
      </c>
      <c r="BM481" s="146">
        <v>94</v>
      </c>
      <c r="BN481" s="146">
        <v>192</v>
      </c>
      <c r="BO481" s="146">
        <v>288</v>
      </c>
      <c r="BP481" s="146">
        <v>160</v>
      </c>
      <c r="BQ481" s="146">
        <v>107</v>
      </c>
      <c r="BR481" s="146">
        <v>131</v>
      </c>
      <c r="BS481" s="146">
        <v>114</v>
      </c>
      <c r="BT481" s="146">
        <v>234</v>
      </c>
      <c r="BU481" s="146">
        <v>320</v>
      </c>
      <c r="BV481" s="146">
        <v>794</v>
      </c>
      <c r="BW481" s="146">
        <v>489</v>
      </c>
      <c r="BX481" s="146">
        <v>528</v>
      </c>
      <c r="BY481" s="146">
        <v>504</v>
      </c>
      <c r="BZ481" s="146">
        <v>37</v>
      </c>
      <c r="CA481" s="146">
        <v>76</v>
      </c>
      <c r="CB481" s="146">
        <v>213</v>
      </c>
      <c r="CC481" s="146">
        <v>135</v>
      </c>
      <c r="CD481" s="146">
        <v>63</v>
      </c>
      <c r="CE481" s="146">
        <v>134</v>
      </c>
      <c r="CF481" s="146">
        <v>172</v>
      </c>
      <c r="CG481" s="146">
        <v>252</v>
      </c>
      <c r="CH481" s="146">
        <v>170</v>
      </c>
      <c r="CI481" s="146">
        <v>179</v>
      </c>
      <c r="CJ481" s="146">
        <v>94</v>
      </c>
      <c r="CK481" s="146">
        <v>56</v>
      </c>
      <c r="CL481" s="146">
        <v>211</v>
      </c>
      <c r="CM481" s="146">
        <v>375</v>
      </c>
      <c r="CN481" s="146">
        <v>161</v>
      </c>
      <c r="CO481" s="146">
        <v>221</v>
      </c>
      <c r="CP481" s="146">
        <v>74</v>
      </c>
      <c r="CQ481" s="146">
        <v>44</v>
      </c>
      <c r="CR481" s="146">
        <v>26</v>
      </c>
      <c r="CS481" s="146">
        <v>30</v>
      </c>
      <c r="CT481" s="146">
        <v>30</v>
      </c>
      <c r="CU481" s="146">
        <v>38</v>
      </c>
      <c r="CV481" s="146">
        <v>40</v>
      </c>
      <c r="CW481" s="146">
        <v>51</v>
      </c>
      <c r="CX481" s="146">
        <v>43</v>
      </c>
      <c r="CY481" s="146">
        <v>65</v>
      </c>
      <c r="CZ481" s="146">
        <v>16</v>
      </c>
      <c r="DA481" s="146">
        <v>14</v>
      </c>
      <c r="DB481" s="146">
        <v>18</v>
      </c>
      <c r="DC481" s="146">
        <v>101</v>
      </c>
      <c r="DD481" s="146">
        <v>180</v>
      </c>
      <c r="DE481" s="146">
        <v>77</v>
      </c>
      <c r="DF481" s="146">
        <v>114</v>
      </c>
      <c r="DG481" s="146">
        <v>234</v>
      </c>
      <c r="DH481" s="146">
        <v>41</v>
      </c>
      <c r="DI481" s="146">
        <v>129</v>
      </c>
      <c r="DJ481" s="146">
        <v>305</v>
      </c>
      <c r="DK481" s="146">
        <v>60</v>
      </c>
      <c r="DL481" s="146">
        <v>89</v>
      </c>
      <c r="DM481" s="146">
        <v>58</v>
      </c>
      <c r="DN481" s="146">
        <v>34</v>
      </c>
      <c r="DO481" s="146">
        <v>32</v>
      </c>
      <c r="DP481" s="146">
        <v>306</v>
      </c>
      <c r="DQ481" s="146">
        <v>95</v>
      </c>
      <c r="DR481" s="146">
        <v>17</v>
      </c>
      <c r="DS481" s="146">
        <v>11</v>
      </c>
      <c r="DT481" s="146">
        <v>20</v>
      </c>
      <c r="DU481" s="146">
        <v>47</v>
      </c>
      <c r="DV481" s="146">
        <v>37</v>
      </c>
      <c r="DW481" s="146">
        <v>36</v>
      </c>
      <c r="DX481" s="146">
        <v>46</v>
      </c>
      <c r="DY481" s="146">
        <v>78</v>
      </c>
      <c r="DZ481" s="146">
        <v>39</v>
      </c>
      <c r="EA481" s="146">
        <v>46</v>
      </c>
      <c r="EB481" s="146">
        <v>21</v>
      </c>
      <c r="EC481" s="146">
        <v>72</v>
      </c>
      <c r="ED481" s="146">
        <v>119</v>
      </c>
      <c r="EE481" s="146">
        <v>198</v>
      </c>
      <c r="EF481" s="146">
        <v>125</v>
      </c>
      <c r="EG481" s="146">
        <v>169</v>
      </c>
      <c r="EH481" s="146">
        <v>187</v>
      </c>
      <c r="EI481" s="146">
        <v>494</v>
      </c>
      <c r="EJ481" s="146">
        <v>424</v>
      </c>
      <c r="EK481" s="146">
        <v>313</v>
      </c>
      <c r="EL481" s="146">
        <v>159</v>
      </c>
      <c r="EM481" s="146">
        <v>50</v>
      </c>
      <c r="EN481" s="146">
        <v>27</v>
      </c>
      <c r="EO481" s="146">
        <v>38</v>
      </c>
      <c r="EP481" s="146">
        <v>159</v>
      </c>
      <c r="EQ481" s="146">
        <v>32</v>
      </c>
      <c r="ER481" s="146">
        <v>88</v>
      </c>
      <c r="ES481" s="146">
        <v>81</v>
      </c>
      <c r="ET481" s="146">
        <v>285</v>
      </c>
      <c r="EU481" s="146">
        <v>147</v>
      </c>
      <c r="EV481" s="146">
        <v>224</v>
      </c>
      <c r="EW481" s="146">
        <v>72</v>
      </c>
      <c r="EX481" s="146">
        <v>22</v>
      </c>
      <c r="EY481" s="146">
        <v>62</v>
      </c>
      <c r="EZ481" s="146">
        <v>147</v>
      </c>
      <c r="FA481" s="146">
        <v>69</v>
      </c>
      <c r="FB481" s="146">
        <v>120</v>
      </c>
      <c r="FC481" s="146">
        <v>162</v>
      </c>
      <c r="FD481" s="146">
        <v>33</v>
      </c>
      <c r="FE481" s="146">
        <v>305</v>
      </c>
      <c r="FF481" s="146">
        <v>358</v>
      </c>
      <c r="FG481" s="146">
        <v>262</v>
      </c>
      <c r="FH481" s="146">
        <v>9</v>
      </c>
      <c r="FI481" s="146">
        <v>103</v>
      </c>
      <c r="FJ481" s="146">
        <v>70</v>
      </c>
      <c r="FK481" s="146">
        <v>18</v>
      </c>
      <c r="FL481" s="146">
        <v>121</v>
      </c>
      <c r="FM481" s="146">
        <v>52</v>
      </c>
      <c r="FN481" s="146">
        <v>127</v>
      </c>
      <c r="FO481" s="146">
        <v>43</v>
      </c>
      <c r="FP481" s="146">
        <v>73</v>
      </c>
      <c r="FQ481" s="146">
        <v>21</v>
      </c>
      <c r="FR481" s="146">
        <v>81</v>
      </c>
      <c r="FS481" s="146">
        <v>150</v>
      </c>
      <c r="FT481" s="146">
        <v>0</v>
      </c>
      <c r="FU481" s="146">
        <v>20</v>
      </c>
      <c r="FV481" s="146">
        <v>29</v>
      </c>
      <c r="FW481" s="146">
        <v>20</v>
      </c>
      <c r="FX481" s="146">
        <v>45</v>
      </c>
      <c r="FY481" s="146">
        <v>103</v>
      </c>
      <c r="FZ481" s="146">
        <v>112</v>
      </c>
      <c r="GA481" s="146">
        <v>6</v>
      </c>
      <c r="GB481" s="146">
        <v>19</v>
      </c>
      <c r="GC481" s="146">
        <v>11</v>
      </c>
      <c r="GD481" s="146">
        <v>11</v>
      </c>
      <c r="GE481" s="146">
        <v>39</v>
      </c>
      <c r="GF481" s="146">
        <v>52</v>
      </c>
      <c r="GG481" s="146">
        <v>15</v>
      </c>
      <c r="GH481" s="146">
        <v>69</v>
      </c>
      <c r="GI481" s="146">
        <v>21</v>
      </c>
      <c r="GJ481" s="146">
        <v>22</v>
      </c>
      <c r="GK481" s="146">
        <v>23</v>
      </c>
      <c r="GL481" s="146">
        <v>546</v>
      </c>
      <c r="GM481" s="146">
        <v>182</v>
      </c>
      <c r="GN481" s="146">
        <v>38</v>
      </c>
      <c r="GO481" s="146">
        <v>103</v>
      </c>
      <c r="GP481" s="146">
        <v>68</v>
      </c>
      <c r="GQ481" s="146">
        <v>153</v>
      </c>
      <c r="GR481" s="146">
        <v>147</v>
      </c>
      <c r="GS481" s="146">
        <v>124</v>
      </c>
      <c r="GT481" s="146">
        <v>77</v>
      </c>
      <c r="GU481" s="146">
        <v>811</v>
      </c>
      <c r="GV481" s="146">
        <v>634</v>
      </c>
      <c r="GW481" s="146">
        <v>119</v>
      </c>
      <c r="GX481" s="146">
        <v>142</v>
      </c>
      <c r="GY481" s="146">
        <v>52</v>
      </c>
      <c r="GZ481" s="146">
        <v>110</v>
      </c>
      <c r="HA481" s="146">
        <v>81</v>
      </c>
      <c r="HB481" s="146">
        <v>232</v>
      </c>
      <c r="HC481" s="146">
        <v>117</v>
      </c>
      <c r="HD481" s="146">
        <v>89</v>
      </c>
      <c r="HE481" s="146">
        <v>164</v>
      </c>
      <c r="HF481" s="146">
        <v>390</v>
      </c>
      <c r="HG481" s="146">
        <v>139</v>
      </c>
      <c r="HH481" s="146">
        <v>320</v>
      </c>
      <c r="HI481" s="146">
        <v>228</v>
      </c>
      <c r="HJ481" s="146">
        <v>13</v>
      </c>
      <c r="HK481" s="146">
        <v>33</v>
      </c>
      <c r="HL481" s="146">
        <v>62</v>
      </c>
      <c r="HM481" s="146">
        <v>26</v>
      </c>
      <c r="HN481" s="146">
        <v>37</v>
      </c>
      <c r="HO481" s="146">
        <v>81</v>
      </c>
      <c r="HP481" s="146">
        <v>361</v>
      </c>
      <c r="HQ481" s="146">
        <v>66</v>
      </c>
      <c r="HR481" s="146">
        <v>41</v>
      </c>
      <c r="HS481" s="146">
        <v>53</v>
      </c>
      <c r="HT481" s="146">
        <v>46</v>
      </c>
      <c r="HU481" s="146">
        <v>83</v>
      </c>
      <c r="HV481" s="146">
        <v>314</v>
      </c>
      <c r="HW481" s="146">
        <v>95</v>
      </c>
      <c r="HX481" s="146">
        <v>71</v>
      </c>
      <c r="HY481" s="146">
        <v>25</v>
      </c>
      <c r="HZ481" s="146">
        <v>125</v>
      </c>
      <c r="IA481" s="146">
        <v>102</v>
      </c>
      <c r="IB481" s="146">
        <v>113</v>
      </c>
      <c r="IC481" s="146">
        <v>70</v>
      </c>
      <c r="ID481" s="146">
        <v>47</v>
      </c>
      <c r="IE481" s="146">
        <v>322</v>
      </c>
      <c r="IF481" s="146">
        <v>336</v>
      </c>
      <c r="IG481" s="146">
        <v>113</v>
      </c>
      <c r="IH481" s="146">
        <v>37</v>
      </c>
      <c r="II481" s="146">
        <v>75</v>
      </c>
      <c r="IJ481" s="146">
        <v>94</v>
      </c>
      <c r="IK481" s="146">
        <v>51</v>
      </c>
      <c r="IL481" s="146">
        <v>72</v>
      </c>
      <c r="IM481" s="146">
        <v>49</v>
      </c>
      <c r="IN481" s="146">
        <v>74</v>
      </c>
      <c r="IO481" s="146">
        <v>82</v>
      </c>
      <c r="IP481" s="146">
        <v>87</v>
      </c>
      <c r="IQ481" s="146">
        <v>61</v>
      </c>
      <c r="IR481" s="146">
        <v>37</v>
      </c>
      <c r="IS481" s="146">
        <v>35</v>
      </c>
      <c r="IT481" s="146">
        <v>18</v>
      </c>
      <c r="IU481" s="146">
        <v>80</v>
      </c>
      <c r="IV481" s="146">
        <v>36</v>
      </c>
    </row>
    <row r="482" spans="1:257" s="149" customFormat="1" x14ac:dyDescent="0.2">
      <c r="A482" s="147" t="s">
        <v>954</v>
      </c>
      <c r="B482" s="148">
        <v>725</v>
      </c>
      <c r="C482" s="148">
        <v>93</v>
      </c>
      <c r="D482" s="148">
        <v>61</v>
      </c>
      <c r="E482" s="148">
        <v>136</v>
      </c>
      <c r="F482" s="148">
        <v>37</v>
      </c>
      <c r="G482" s="148">
        <v>553</v>
      </c>
      <c r="H482" s="148">
        <v>194</v>
      </c>
      <c r="I482" s="148">
        <v>42</v>
      </c>
      <c r="J482" s="148">
        <v>37</v>
      </c>
      <c r="K482" s="148">
        <v>46</v>
      </c>
      <c r="L482" s="148">
        <v>1300</v>
      </c>
      <c r="M482" s="148">
        <v>1061</v>
      </c>
      <c r="N482" s="148">
        <v>580</v>
      </c>
      <c r="O482" s="148">
        <v>1507</v>
      </c>
      <c r="P482" s="148">
        <v>550</v>
      </c>
      <c r="Q482" s="148">
        <v>1192</v>
      </c>
      <c r="R482" s="148">
        <v>417</v>
      </c>
      <c r="S482" s="148">
        <v>905</v>
      </c>
      <c r="T482" s="148">
        <v>1202</v>
      </c>
      <c r="U482" s="148">
        <v>694</v>
      </c>
      <c r="V482" s="148">
        <v>1000</v>
      </c>
      <c r="W482" s="148">
        <v>1331</v>
      </c>
      <c r="X482" s="148">
        <v>129</v>
      </c>
      <c r="Y482" s="148">
        <v>703</v>
      </c>
      <c r="Z482" s="148">
        <v>953</v>
      </c>
      <c r="AA482" s="148">
        <v>169</v>
      </c>
      <c r="AB482" s="148">
        <v>244</v>
      </c>
      <c r="AC482" s="148">
        <v>1332</v>
      </c>
      <c r="AD482" s="148">
        <v>137</v>
      </c>
      <c r="AE482" s="148">
        <v>39</v>
      </c>
      <c r="AF482" s="148">
        <v>95</v>
      </c>
      <c r="AG482" s="148">
        <v>38</v>
      </c>
      <c r="AH482" s="148">
        <v>84</v>
      </c>
      <c r="AI482" s="148">
        <v>60</v>
      </c>
      <c r="AJ482" s="148">
        <v>320</v>
      </c>
      <c r="AK482" s="148">
        <v>96</v>
      </c>
      <c r="AL482" s="148">
        <v>72</v>
      </c>
      <c r="AM482" s="148">
        <v>677</v>
      </c>
      <c r="AN482" s="148">
        <v>125</v>
      </c>
      <c r="AO482" s="148">
        <v>145</v>
      </c>
      <c r="AP482" s="148">
        <v>109</v>
      </c>
      <c r="AQ482" s="148">
        <v>275</v>
      </c>
      <c r="AR482" s="148">
        <v>281</v>
      </c>
      <c r="AS482" s="148">
        <v>87</v>
      </c>
      <c r="AT482" s="148">
        <v>72</v>
      </c>
      <c r="AU482" s="148">
        <v>230</v>
      </c>
      <c r="AV482" s="148">
        <v>42</v>
      </c>
      <c r="AW482" s="148">
        <v>276</v>
      </c>
      <c r="AX482" s="148">
        <v>243</v>
      </c>
      <c r="AY482" s="148">
        <v>240</v>
      </c>
      <c r="AZ482" s="148">
        <v>427</v>
      </c>
      <c r="BA482" s="148">
        <v>82</v>
      </c>
      <c r="BB482" s="148">
        <v>141</v>
      </c>
      <c r="BC482" s="148">
        <v>48</v>
      </c>
      <c r="BD482" s="148">
        <v>223</v>
      </c>
      <c r="BE482" s="148">
        <v>185</v>
      </c>
      <c r="BF482" s="148">
        <v>98</v>
      </c>
      <c r="BG482" s="148">
        <v>222</v>
      </c>
      <c r="BH482" s="148">
        <v>295</v>
      </c>
      <c r="BI482" s="148">
        <v>221</v>
      </c>
      <c r="BJ482" s="148">
        <v>241</v>
      </c>
      <c r="BK482" s="148">
        <v>101</v>
      </c>
      <c r="BL482" s="148">
        <v>220</v>
      </c>
      <c r="BM482" s="148">
        <v>95</v>
      </c>
      <c r="BN482" s="148">
        <v>202</v>
      </c>
      <c r="BO482" s="148">
        <v>320</v>
      </c>
      <c r="BP482" s="148">
        <v>163</v>
      </c>
      <c r="BQ482" s="148">
        <v>108</v>
      </c>
      <c r="BR482" s="148">
        <v>157</v>
      </c>
      <c r="BS482" s="148">
        <v>117</v>
      </c>
      <c r="BT482" s="148">
        <v>237</v>
      </c>
      <c r="BU482" s="148">
        <v>334</v>
      </c>
      <c r="BV482" s="148">
        <v>799</v>
      </c>
      <c r="BW482" s="148">
        <v>516</v>
      </c>
      <c r="BX482" s="148">
        <v>567</v>
      </c>
      <c r="BY482" s="148">
        <v>529</v>
      </c>
      <c r="BZ482" s="148">
        <v>40</v>
      </c>
      <c r="CA482" s="148">
        <v>81</v>
      </c>
      <c r="CB482" s="148">
        <v>230</v>
      </c>
      <c r="CC482" s="148">
        <v>162</v>
      </c>
      <c r="CD482" s="148">
        <v>72</v>
      </c>
      <c r="CE482" s="148">
        <v>143</v>
      </c>
      <c r="CF482" s="148">
        <v>214</v>
      </c>
      <c r="CG482" s="148">
        <v>276</v>
      </c>
      <c r="CH482" s="148">
        <v>265</v>
      </c>
      <c r="CI482" s="148">
        <v>204</v>
      </c>
      <c r="CJ482" s="148">
        <v>99</v>
      </c>
      <c r="CK482" s="148">
        <v>70</v>
      </c>
      <c r="CL482" s="148">
        <v>227</v>
      </c>
      <c r="CM482" s="148">
        <v>400</v>
      </c>
      <c r="CN482" s="148">
        <v>190</v>
      </c>
      <c r="CO482" s="148">
        <v>225</v>
      </c>
      <c r="CP482" s="148">
        <v>78</v>
      </c>
      <c r="CQ482" s="148">
        <v>47</v>
      </c>
      <c r="CR482" s="148">
        <v>34</v>
      </c>
      <c r="CS482" s="148">
        <v>32</v>
      </c>
      <c r="CT482" s="148">
        <v>32</v>
      </c>
      <c r="CU482" s="148">
        <v>39</v>
      </c>
      <c r="CV482" s="148">
        <v>43</v>
      </c>
      <c r="CW482" s="148">
        <v>53</v>
      </c>
      <c r="CX482" s="148">
        <v>44</v>
      </c>
      <c r="CY482" s="148">
        <v>73</v>
      </c>
      <c r="CZ482" s="148">
        <v>17</v>
      </c>
      <c r="DA482" s="148">
        <v>15</v>
      </c>
      <c r="DB482" s="148">
        <v>29</v>
      </c>
      <c r="DC482" s="148">
        <v>113</v>
      </c>
      <c r="DD482" s="148">
        <v>213</v>
      </c>
      <c r="DE482" s="148">
        <v>89</v>
      </c>
      <c r="DF482" s="148">
        <v>118</v>
      </c>
      <c r="DG482" s="148">
        <v>246</v>
      </c>
      <c r="DH482" s="148">
        <v>42</v>
      </c>
      <c r="DI482" s="148">
        <v>142</v>
      </c>
      <c r="DJ482" s="148">
        <v>314</v>
      </c>
      <c r="DK482" s="148">
        <v>66</v>
      </c>
      <c r="DL482" s="148">
        <v>94</v>
      </c>
      <c r="DM482" s="148">
        <v>59</v>
      </c>
      <c r="DN482" s="148">
        <v>37</v>
      </c>
      <c r="DO482" s="148">
        <v>35</v>
      </c>
      <c r="DP482" s="148">
        <v>339</v>
      </c>
      <c r="DQ482" s="148">
        <v>110</v>
      </c>
      <c r="DR482" s="148">
        <v>18</v>
      </c>
      <c r="DS482" s="148">
        <v>12</v>
      </c>
      <c r="DT482" s="148">
        <v>21</v>
      </c>
      <c r="DU482" s="148">
        <v>49</v>
      </c>
      <c r="DV482" s="148">
        <v>40</v>
      </c>
      <c r="DW482" s="148">
        <v>56</v>
      </c>
      <c r="DX482" s="148">
        <v>54</v>
      </c>
      <c r="DY482" s="148">
        <v>93</v>
      </c>
      <c r="DZ482" s="148">
        <v>43</v>
      </c>
      <c r="EA482" s="148">
        <v>58</v>
      </c>
      <c r="EB482" s="148">
        <v>23</v>
      </c>
      <c r="EC482" s="148">
        <v>83</v>
      </c>
      <c r="ED482" s="148">
        <v>135</v>
      </c>
      <c r="EE482" s="148">
        <v>217</v>
      </c>
      <c r="EF482" s="148">
        <v>130</v>
      </c>
      <c r="EG482" s="148">
        <v>174</v>
      </c>
      <c r="EH482" s="148">
        <v>199</v>
      </c>
      <c r="EI482" s="148">
        <v>525</v>
      </c>
      <c r="EJ482" s="148">
        <v>450</v>
      </c>
      <c r="EK482" s="148">
        <v>328</v>
      </c>
      <c r="EL482" s="148">
        <v>185</v>
      </c>
      <c r="EM482" s="148">
        <v>54</v>
      </c>
      <c r="EN482" s="148">
        <v>28</v>
      </c>
      <c r="EO482" s="148">
        <v>41</v>
      </c>
      <c r="EP482" s="148">
        <v>164</v>
      </c>
      <c r="EQ482" s="148">
        <v>34</v>
      </c>
      <c r="ER482" s="148">
        <v>95</v>
      </c>
      <c r="ES482" s="148">
        <v>86</v>
      </c>
      <c r="ET482" s="148">
        <v>298</v>
      </c>
      <c r="EU482" s="148">
        <v>159</v>
      </c>
      <c r="EV482" s="148">
        <v>232</v>
      </c>
      <c r="EW482" s="148">
        <v>78</v>
      </c>
      <c r="EX482" s="148">
        <v>23</v>
      </c>
      <c r="EY482" s="148">
        <v>63</v>
      </c>
      <c r="EZ482" s="148">
        <v>161</v>
      </c>
      <c r="FA482" s="148">
        <v>71</v>
      </c>
      <c r="FB482" s="148">
        <v>123</v>
      </c>
      <c r="FC482" s="148">
        <v>184</v>
      </c>
      <c r="FD482" s="148">
        <v>36</v>
      </c>
      <c r="FE482" s="148">
        <v>332</v>
      </c>
      <c r="FF482" s="148">
        <v>388</v>
      </c>
      <c r="FG482" s="148">
        <v>267</v>
      </c>
      <c r="FH482" s="148">
        <v>10</v>
      </c>
      <c r="FI482" s="148">
        <v>109</v>
      </c>
      <c r="FJ482" s="148">
        <v>75</v>
      </c>
      <c r="FK482" s="148">
        <v>19</v>
      </c>
      <c r="FL482" s="148">
        <v>126</v>
      </c>
      <c r="FM482" s="148">
        <v>59</v>
      </c>
      <c r="FN482" s="148">
        <v>132</v>
      </c>
      <c r="FO482" s="148">
        <v>44</v>
      </c>
      <c r="FP482" s="148">
        <v>81</v>
      </c>
      <c r="FQ482" s="148">
        <v>23</v>
      </c>
      <c r="FR482" s="148">
        <v>95</v>
      </c>
      <c r="FS482" s="148">
        <v>160</v>
      </c>
      <c r="FT482" s="148">
        <v>1</v>
      </c>
      <c r="FU482" s="148">
        <v>21</v>
      </c>
      <c r="FV482" s="148">
        <v>30</v>
      </c>
      <c r="FW482" s="148">
        <v>22</v>
      </c>
      <c r="FX482" s="148">
        <v>46</v>
      </c>
      <c r="FY482" s="148">
        <v>107</v>
      </c>
      <c r="FZ482" s="148">
        <v>114</v>
      </c>
      <c r="GA482" s="148">
        <v>7</v>
      </c>
      <c r="GB482" s="148">
        <v>21</v>
      </c>
      <c r="GC482" s="148">
        <v>12</v>
      </c>
      <c r="GD482" s="148">
        <v>12</v>
      </c>
      <c r="GE482" s="148">
        <v>46</v>
      </c>
      <c r="GF482" s="148">
        <v>54</v>
      </c>
      <c r="GG482" s="148">
        <v>16</v>
      </c>
      <c r="GH482" s="148">
        <v>73</v>
      </c>
      <c r="GI482" s="148">
        <v>24</v>
      </c>
      <c r="GJ482" s="148">
        <v>23</v>
      </c>
      <c r="GK482" s="148">
        <v>24</v>
      </c>
      <c r="GL482" s="148">
        <v>556</v>
      </c>
      <c r="GM482" s="148">
        <v>193</v>
      </c>
      <c r="GN482" s="148">
        <v>48</v>
      </c>
      <c r="GO482" s="148">
        <v>107</v>
      </c>
      <c r="GP482" s="148">
        <v>73</v>
      </c>
      <c r="GQ482" s="148">
        <v>180</v>
      </c>
      <c r="GR482" s="148">
        <v>167</v>
      </c>
      <c r="GS482" s="148">
        <v>133</v>
      </c>
      <c r="GT482" s="148">
        <v>85</v>
      </c>
      <c r="GU482" s="148">
        <v>871</v>
      </c>
      <c r="GV482" s="148">
        <v>650</v>
      </c>
      <c r="GW482" s="148">
        <v>125</v>
      </c>
      <c r="GX482" s="148">
        <v>163</v>
      </c>
      <c r="GY482" s="148">
        <v>53</v>
      </c>
      <c r="GZ482" s="148">
        <v>114</v>
      </c>
      <c r="HA482" s="148">
        <v>92</v>
      </c>
      <c r="HB482" s="148">
        <v>236</v>
      </c>
      <c r="HC482" s="148">
        <v>149</v>
      </c>
      <c r="HD482" s="148">
        <v>92</v>
      </c>
      <c r="HE482" s="148">
        <v>167</v>
      </c>
      <c r="HF482" s="148">
        <v>406</v>
      </c>
      <c r="HG482" s="148">
        <v>158</v>
      </c>
      <c r="HH482" s="148">
        <v>366</v>
      </c>
      <c r="HI482" s="148">
        <v>238</v>
      </c>
      <c r="HJ482" s="148">
        <v>14</v>
      </c>
      <c r="HK482" s="148">
        <v>35</v>
      </c>
      <c r="HL482" s="148">
        <v>70</v>
      </c>
      <c r="HM482" s="148">
        <v>38</v>
      </c>
      <c r="HN482" s="148">
        <v>41</v>
      </c>
      <c r="HO482" s="148">
        <v>89</v>
      </c>
      <c r="HP482" s="148">
        <v>365</v>
      </c>
      <c r="HQ482" s="148">
        <v>73</v>
      </c>
      <c r="HR482" s="148">
        <v>60</v>
      </c>
      <c r="HS482" s="148">
        <v>54</v>
      </c>
      <c r="HT482" s="148">
        <v>51</v>
      </c>
      <c r="HU482" s="148">
        <v>84</v>
      </c>
      <c r="HV482" s="148">
        <v>334</v>
      </c>
      <c r="HW482" s="148">
        <v>99</v>
      </c>
      <c r="HX482" s="148">
        <v>77</v>
      </c>
      <c r="HY482" s="148">
        <v>27</v>
      </c>
      <c r="HZ482" s="148">
        <v>139</v>
      </c>
      <c r="IA482" s="148">
        <v>107</v>
      </c>
      <c r="IB482" s="148">
        <v>114</v>
      </c>
      <c r="IC482" s="148">
        <v>79</v>
      </c>
      <c r="ID482" s="148">
        <v>48</v>
      </c>
      <c r="IE482" s="148">
        <v>338</v>
      </c>
      <c r="IF482" s="148">
        <v>360</v>
      </c>
      <c r="IG482" s="148">
        <v>114</v>
      </c>
      <c r="IH482" s="148">
        <v>39</v>
      </c>
      <c r="II482" s="148">
        <v>76</v>
      </c>
      <c r="IJ482" s="148">
        <v>104</v>
      </c>
      <c r="IK482" s="148">
        <v>53</v>
      </c>
      <c r="IL482" s="148">
        <v>73</v>
      </c>
      <c r="IM482" s="148">
        <v>54</v>
      </c>
      <c r="IN482" s="148">
        <v>77</v>
      </c>
      <c r="IO482" s="148">
        <v>83</v>
      </c>
      <c r="IP482" s="148">
        <v>88</v>
      </c>
      <c r="IQ482" s="148">
        <v>62</v>
      </c>
      <c r="IR482" s="148">
        <v>38</v>
      </c>
      <c r="IS482" s="148">
        <v>37</v>
      </c>
      <c r="IT482" s="148">
        <v>19</v>
      </c>
      <c r="IU482" s="148">
        <v>81</v>
      </c>
      <c r="IV482" s="148">
        <v>37</v>
      </c>
      <c r="IW482" s="139"/>
    </row>
    <row r="483" spans="1:257" x14ac:dyDescent="0.2">
      <c r="A483" s="150" t="s">
        <v>955</v>
      </c>
    </row>
    <row r="484" spans="1:257" x14ac:dyDescent="0.2">
      <c r="A484" s="150" t="s">
        <v>1111</v>
      </c>
    </row>
    <row r="486" spans="1:257" x14ac:dyDescent="0.2">
      <c r="A486" s="140" t="s">
        <v>1112</v>
      </c>
    </row>
    <row r="487" spans="1:257" x14ac:dyDescent="0.2">
      <c r="A487" s="141" t="s">
        <v>1113</v>
      </c>
    </row>
    <row r="488" spans="1:257" x14ac:dyDescent="0.2">
      <c r="A488" s="142" t="s">
        <v>677</v>
      </c>
    </row>
    <row r="489" spans="1:257" s="143" customFormat="1" ht="12" customHeight="1" x14ac:dyDescent="0.25">
      <c r="A489" s="188" t="s">
        <v>1114</v>
      </c>
      <c r="B489" s="190" t="s">
        <v>679</v>
      </c>
      <c r="C489" s="191"/>
      <c r="D489" s="191"/>
      <c r="E489" s="191"/>
      <c r="F489" s="191"/>
      <c r="G489" s="191"/>
      <c r="H489" s="191"/>
      <c r="I489" s="191"/>
      <c r="J489" s="191"/>
      <c r="K489" s="191"/>
      <c r="L489" s="191"/>
      <c r="M489" s="191"/>
      <c r="N489" s="191"/>
      <c r="O489" s="191"/>
      <c r="P489" s="191"/>
      <c r="Q489" s="191"/>
      <c r="R489" s="191"/>
      <c r="S489" s="191"/>
      <c r="T489" s="191"/>
      <c r="U489" s="191"/>
      <c r="V489" s="191"/>
      <c r="W489" s="191"/>
      <c r="X489" s="191"/>
      <c r="Y489" s="191"/>
      <c r="Z489" s="191"/>
      <c r="AA489" s="191"/>
      <c r="AB489" s="191"/>
      <c r="AC489" s="191"/>
      <c r="AD489" s="191"/>
      <c r="AE489" s="191"/>
      <c r="AF489" s="191"/>
      <c r="AG489" s="191"/>
      <c r="AH489" s="191"/>
      <c r="AI489" s="191"/>
      <c r="AJ489" s="191"/>
      <c r="AK489" s="191"/>
      <c r="AL489" s="191"/>
      <c r="AM489" s="191"/>
      <c r="AN489" s="191"/>
      <c r="AO489" s="191"/>
      <c r="AP489" s="191"/>
      <c r="AQ489" s="191"/>
      <c r="AR489" s="191"/>
      <c r="AS489" s="191"/>
      <c r="AT489" s="191"/>
      <c r="AU489" s="191"/>
      <c r="AV489" s="191"/>
      <c r="AW489" s="191"/>
      <c r="AX489" s="191"/>
      <c r="AY489" s="191"/>
      <c r="AZ489" s="191"/>
      <c r="BA489" s="191"/>
      <c r="BB489" s="191"/>
      <c r="BC489" s="191"/>
      <c r="BD489" s="191"/>
      <c r="BE489" s="191"/>
      <c r="BF489" s="191"/>
      <c r="BG489" s="191"/>
      <c r="BH489" s="191"/>
      <c r="BI489" s="191"/>
      <c r="BJ489" s="191"/>
      <c r="BK489" s="191"/>
      <c r="BL489" s="191"/>
      <c r="BM489" s="191"/>
      <c r="BN489" s="191"/>
      <c r="BO489" s="191"/>
      <c r="BP489" s="191"/>
      <c r="BQ489" s="191"/>
      <c r="BR489" s="191"/>
      <c r="BS489" s="191"/>
      <c r="BT489" s="191"/>
      <c r="BU489" s="191"/>
      <c r="BV489" s="191"/>
      <c r="BW489" s="191"/>
      <c r="BX489" s="191"/>
      <c r="BY489" s="191"/>
      <c r="BZ489" s="191"/>
      <c r="CA489" s="191"/>
      <c r="CB489" s="191"/>
      <c r="CC489" s="191"/>
      <c r="CD489" s="191"/>
      <c r="CE489" s="191"/>
      <c r="CF489" s="191"/>
      <c r="CG489" s="191"/>
      <c r="CH489" s="191"/>
      <c r="CI489" s="191"/>
      <c r="CJ489" s="191"/>
      <c r="CK489" s="191"/>
      <c r="CL489" s="191"/>
      <c r="CM489" s="191"/>
      <c r="CN489" s="191"/>
      <c r="CO489" s="191"/>
      <c r="CP489" s="191"/>
      <c r="CQ489" s="191"/>
      <c r="CR489" s="191"/>
      <c r="CS489" s="191"/>
      <c r="CT489" s="191"/>
      <c r="CU489" s="191"/>
      <c r="CV489" s="191"/>
      <c r="CW489" s="191"/>
      <c r="CX489" s="191"/>
      <c r="CY489" s="191"/>
      <c r="CZ489" s="191"/>
      <c r="DA489" s="191"/>
      <c r="DB489" s="191"/>
      <c r="DC489" s="191"/>
      <c r="DD489" s="191"/>
      <c r="DE489" s="191"/>
      <c r="DF489" s="191"/>
      <c r="DG489" s="191"/>
      <c r="DH489" s="191"/>
      <c r="DI489" s="191"/>
      <c r="DJ489" s="191"/>
      <c r="DK489" s="191"/>
      <c r="DL489" s="191"/>
      <c r="DM489" s="191"/>
      <c r="DN489" s="191"/>
      <c r="DO489" s="191"/>
      <c r="DP489" s="191"/>
      <c r="DQ489" s="191"/>
      <c r="DR489" s="191"/>
      <c r="DS489" s="191"/>
      <c r="DT489" s="191"/>
      <c r="DU489" s="191"/>
      <c r="DV489" s="191"/>
      <c r="DW489" s="191"/>
      <c r="DX489" s="191"/>
      <c r="DY489" s="191"/>
      <c r="DZ489" s="191"/>
      <c r="EA489" s="191"/>
      <c r="EB489" s="191"/>
      <c r="EC489" s="191"/>
      <c r="ED489" s="191"/>
      <c r="EE489" s="191"/>
      <c r="EF489" s="191"/>
      <c r="EG489" s="191"/>
      <c r="EH489" s="191"/>
      <c r="EI489" s="191"/>
      <c r="EJ489" s="191"/>
      <c r="EK489" s="191"/>
      <c r="EL489" s="191"/>
      <c r="EM489" s="191"/>
      <c r="EN489" s="191"/>
      <c r="EO489" s="191"/>
      <c r="EP489" s="191"/>
      <c r="EQ489" s="191"/>
      <c r="ER489" s="191"/>
      <c r="ES489" s="191"/>
      <c r="ET489" s="191"/>
      <c r="EU489" s="191"/>
      <c r="EV489" s="191"/>
      <c r="EW489" s="191"/>
      <c r="EX489" s="191"/>
      <c r="EY489" s="191"/>
      <c r="EZ489" s="191"/>
      <c r="FA489" s="191"/>
      <c r="FB489" s="191"/>
      <c r="FC489" s="191"/>
      <c r="FD489" s="191"/>
      <c r="FE489" s="191"/>
      <c r="FF489" s="191"/>
      <c r="FG489" s="191"/>
      <c r="FH489" s="191"/>
      <c r="FI489" s="191"/>
      <c r="FJ489" s="191"/>
      <c r="FK489" s="191"/>
      <c r="FL489" s="191"/>
      <c r="FM489" s="191"/>
      <c r="FN489" s="191"/>
      <c r="FO489" s="191"/>
      <c r="FP489" s="191"/>
      <c r="FQ489" s="191"/>
      <c r="FR489" s="191"/>
      <c r="FS489" s="191"/>
      <c r="FT489" s="191"/>
      <c r="FU489" s="191"/>
      <c r="FV489" s="191"/>
      <c r="FW489" s="191"/>
      <c r="FX489" s="191"/>
      <c r="FY489" s="191"/>
      <c r="FZ489" s="191"/>
      <c r="GA489" s="191"/>
      <c r="GB489" s="191"/>
      <c r="GC489" s="191"/>
      <c r="GD489" s="191"/>
      <c r="GE489" s="191"/>
      <c r="GF489" s="191"/>
      <c r="GG489" s="191"/>
      <c r="GH489" s="191"/>
      <c r="GI489" s="191"/>
      <c r="GJ489" s="191"/>
      <c r="GK489" s="191"/>
      <c r="GL489" s="191"/>
      <c r="GM489" s="191"/>
      <c r="GN489" s="191"/>
      <c r="GO489" s="191"/>
      <c r="GP489" s="191"/>
      <c r="GQ489" s="191"/>
      <c r="GR489" s="191"/>
      <c r="GS489" s="191"/>
      <c r="GT489" s="191"/>
      <c r="GU489" s="191"/>
      <c r="GV489" s="191"/>
      <c r="GW489" s="191"/>
      <c r="GX489" s="191"/>
      <c r="GY489" s="191"/>
      <c r="GZ489" s="191"/>
      <c r="HA489" s="191"/>
      <c r="HB489" s="191"/>
      <c r="HC489" s="191"/>
      <c r="HD489" s="191"/>
      <c r="HE489" s="191"/>
      <c r="HF489" s="191"/>
      <c r="HG489" s="191"/>
      <c r="HH489" s="191"/>
      <c r="HI489" s="191"/>
      <c r="HJ489" s="191"/>
      <c r="HK489" s="191"/>
      <c r="HL489" s="191"/>
      <c r="HM489" s="191"/>
      <c r="HN489" s="191"/>
      <c r="HO489" s="191"/>
      <c r="HP489" s="191"/>
      <c r="HQ489" s="191"/>
      <c r="HR489" s="191"/>
      <c r="HS489" s="191"/>
      <c r="HT489" s="191"/>
      <c r="HU489" s="191"/>
      <c r="HV489" s="191"/>
      <c r="HW489" s="191"/>
      <c r="HX489" s="191"/>
      <c r="HY489" s="191"/>
      <c r="HZ489" s="191"/>
      <c r="IA489" s="191"/>
      <c r="IB489" s="191"/>
      <c r="IC489" s="191"/>
      <c r="ID489" s="191"/>
      <c r="IE489" s="191"/>
      <c r="IF489" s="191"/>
      <c r="IG489" s="191"/>
      <c r="IH489" s="191"/>
      <c r="II489" s="191"/>
      <c r="IJ489" s="191"/>
      <c r="IK489" s="191"/>
      <c r="IL489" s="191"/>
      <c r="IM489" s="191"/>
      <c r="IN489" s="191"/>
      <c r="IO489" s="191"/>
      <c r="IP489" s="191"/>
      <c r="IQ489" s="191"/>
      <c r="IR489" s="191"/>
      <c r="IS489" s="191"/>
      <c r="IT489" s="191"/>
      <c r="IU489" s="191"/>
      <c r="IV489" s="191"/>
    </row>
    <row r="490" spans="1:257" ht="409.5" x14ac:dyDescent="0.2">
      <c r="A490" s="189"/>
      <c r="B490" s="144" t="s">
        <v>680</v>
      </c>
      <c r="C490" s="144" t="s">
        <v>681</v>
      </c>
      <c r="D490" s="144" t="s">
        <v>682</v>
      </c>
      <c r="E490" s="144" t="s">
        <v>683</v>
      </c>
      <c r="F490" s="144" t="s">
        <v>684</v>
      </c>
      <c r="G490" s="144" t="s">
        <v>685</v>
      </c>
      <c r="H490" s="144" t="s">
        <v>686</v>
      </c>
      <c r="I490" s="144" t="s">
        <v>687</v>
      </c>
      <c r="J490" s="144" t="s">
        <v>688</v>
      </c>
      <c r="K490" s="144" t="s">
        <v>689</v>
      </c>
      <c r="L490" s="144" t="s">
        <v>690</v>
      </c>
      <c r="M490" s="144" t="s">
        <v>691</v>
      </c>
      <c r="N490" s="144" t="s">
        <v>692</v>
      </c>
      <c r="O490" s="144" t="s">
        <v>693</v>
      </c>
      <c r="P490" s="144" t="s">
        <v>694</v>
      </c>
      <c r="Q490" s="144" t="s">
        <v>695</v>
      </c>
      <c r="R490" s="144" t="s">
        <v>696</v>
      </c>
      <c r="S490" s="144" t="s">
        <v>697</v>
      </c>
      <c r="T490" s="144" t="s">
        <v>698</v>
      </c>
      <c r="U490" s="144" t="s">
        <v>699</v>
      </c>
      <c r="V490" s="144" t="s">
        <v>700</v>
      </c>
      <c r="W490" s="144" t="s">
        <v>701</v>
      </c>
      <c r="X490" s="144" t="s">
        <v>702</v>
      </c>
      <c r="Y490" s="144" t="s">
        <v>703</v>
      </c>
      <c r="Z490" s="144" t="s">
        <v>704</v>
      </c>
      <c r="AA490" s="144" t="s">
        <v>705</v>
      </c>
      <c r="AB490" s="144" t="s">
        <v>706</v>
      </c>
      <c r="AC490" s="144" t="s">
        <v>707</v>
      </c>
      <c r="AD490" s="144" t="s">
        <v>708</v>
      </c>
      <c r="AE490" s="144" t="s">
        <v>709</v>
      </c>
      <c r="AF490" s="144" t="s">
        <v>710</v>
      </c>
      <c r="AG490" s="144" t="s">
        <v>711</v>
      </c>
      <c r="AH490" s="144" t="s">
        <v>712</v>
      </c>
      <c r="AI490" s="144" t="s">
        <v>713</v>
      </c>
      <c r="AJ490" s="144" t="s">
        <v>714</v>
      </c>
      <c r="AK490" s="144" t="s">
        <v>715</v>
      </c>
      <c r="AL490" s="144" t="s">
        <v>716</v>
      </c>
      <c r="AM490" s="144" t="s">
        <v>717</v>
      </c>
      <c r="AN490" s="144" t="s">
        <v>718</v>
      </c>
      <c r="AO490" s="144" t="s">
        <v>719</v>
      </c>
      <c r="AP490" s="144" t="s">
        <v>720</v>
      </c>
      <c r="AQ490" s="144" t="s">
        <v>721</v>
      </c>
      <c r="AR490" s="144" t="s">
        <v>722</v>
      </c>
      <c r="AS490" s="144" t="s">
        <v>723</v>
      </c>
      <c r="AT490" s="144" t="s">
        <v>724</v>
      </c>
      <c r="AU490" s="144" t="s">
        <v>725</v>
      </c>
      <c r="AV490" s="144" t="s">
        <v>726</v>
      </c>
      <c r="AW490" s="144" t="s">
        <v>727</v>
      </c>
      <c r="AX490" s="144" t="s">
        <v>728</v>
      </c>
      <c r="AY490" s="144" t="s">
        <v>729</v>
      </c>
      <c r="AZ490" s="144" t="s">
        <v>730</v>
      </c>
      <c r="BA490" s="144" t="s">
        <v>731</v>
      </c>
      <c r="BB490" s="144" t="s">
        <v>732</v>
      </c>
      <c r="BC490" s="144" t="s">
        <v>733</v>
      </c>
      <c r="BD490" s="144" t="s">
        <v>734</v>
      </c>
      <c r="BE490" s="144" t="s">
        <v>735</v>
      </c>
      <c r="BF490" s="144" t="s">
        <v>736</v>
      </c>
      <c r="BG490" s="144" t="s">
        <v>737</v>
      </c>
      <c r="BH490" s="144" t="s">
        <v>738</v>
      </c>
      <c r="BI490" s="144" t="s">
        <v>739</v>
      </c>
      <c r="BJ490" s="144" t="s">
        <v>740</v>
      </c>
      <c r="BK490" s="144" t="s">
        <v>741</v>
      </c>
      <c r="BL490" s="144" t="s">
        <v>742</v>
      </c>
      <c r="BM490" s="144" t="s">
        <v>743</v>
      </c>
      <c r="BN490" s="144" t="s">
        <v>744</v>
      </c>
      <c r="BO490" s="144" t="s">
        <v>745</v>
      </c>
      <c r="BP490" s="144" t="s">
        <v>746</v>
      </c>
      <c r="BQ490" s="144" t="s">
        <v>747</v>
      </c>
      <c r="BR490" s="144" t="s">
        <v>748</v>
      </c>
      <c r="BS490" s="144" t="s">
        <v>749</v>
      </c>
      <c r="BT490" s="144" t="s">
        <v>750</v>
      </c>
      <c r="BU490" s="144" t="s">
        <v>751</v>
      </c>
      <c r="BV490" s="144" t="s">
        <v>752</v>
      </c>
      <c r="BW490" s="144" t="s">
        <v>753</v>
      </c>
      <c r="BX490" s="144" t="s">
        <v>754</v>
      </c>
      <c r="BY490" s="144" t="s">
        <v>755</v>
      </c>
      <c r="BZ490" s="144" t="s">
        <v>756</v>
      </c>
      <c r="CA490" s="144" t="s">
        <v>757</v>
      </c>
      <c r="CB490" s="144" t="s">
        <v>758</v>
      </c>
      <c r="CC490" s="144" t="s">
        <v>759</v>
      </c>
      <c r="CD490" s="144" t="s">
        <v>760</v>
      </c>
      <c r="CE490" s="144" t="s">
        <v>761</v>
      </c>
      <c r="CF490" s="144" t="s">
        <v>762</v>
      </c>
      <c r="CG490" s="144" t="s">
        <v>763</v>
      </c>
      <c r="CH490" s="144" t="s">
        <v>764</v>
      </c>
      <c r="CI490" s="144" t="s">
        <v>765</v>
      </c>
      <c r="CJ490" s="144" t="s">
        <v>766</v>
      </c>
      <c r="CK490" s="144" t="s">
        <v>767</v>
      </c>
      <c r="CL490" s="144" t="s">
        <v>768</v>
      </c>
      <c r="CM490" s="144" t="s">
        <v>769</v>
      </c>
      <c r="CN490" s="144" t="s">
        <v>770</v>
      </c>
      <c r="CO490" s="144" t="s">
        <v>771</v>
      </c>
      <c r="CP490" s="144" t="s">
        <v>772</v>
      </c>
      <c r="CQ490" s="144" t="s">
        <v>773</v>
      </c>
      <c r="CR490" s="144" t="s">
        <v>774</v>
      </c>
      <c r="CS490" s="144" t="s">
        <v>775</v>
      </c>
      <c r="CT490" s="144" t="s">
        <v>776</v>
      </c>
      <c r="CU490" s="144" t="s">
        <v>777</v>
      </c>
      <c r="CV490" s="144" t="s">
        <v>778</v>
      </c>
      <c r="CW490" s="144" t="s">
        <v>779</v>
      </c>
      <c r="CX490" s="144" t="s">
        <v>780</v>
      </c>
      <c r="CY490" s="144" t="s">
        <v>781</v>
      </c>
      <c r="CZ490" s="144" t="s">
        <v>782</v>
      </c>
      <c r="DA490" s="144" t="s">
        <v>783</v>
      </c>
      <c r="DB490" s="144" t="s">
        <v>784</v>
      </c>
      <c r="DC490" s="144" t="s">
        <v>785</v>
      </c>
      <c r="DD490" s="144" t="s">
        <v>786</v>
      </c>
      <c r="DE490" s="144" t="s">
        <v>787</v>
      </c>
      <c r="DF490" s="144" t="s">
        <v>788</v>
      </c>
      <c r="DG490" s="144" t="s">
        <v>789</v>
      </c>
      <c r="DH490" s="144" t="s">
        <v>790</v>
      </c>
      <c r="DI490" s="144" t="s">
        <v>791</v>
      </c>
      <c r="DJ490" s="144" t="s">
        <v>792</v>
      </c>
      <c r="DK490" s="144" t="s">
        <v>793</v>
      </c>
      <c r="DL490" s="144" t="s">
        <v>794</v>
      </c>
      <c r="DM490" s="144" t="s">
        <v>795</v>
      </c>
      <c r="DN490" s="144" t="s">
        <v>796</v>
      </c>
      <c r="DO490" s="144" t="s">
        <v>797</v>
      </c>
      <c r="DP490" s="144" t="s">
        <v>798</v>
      </c>
      <c r="DQ490" s="144" t="s">
        <v>799</v>
      </c>
      <c r="DR490" s="144" t="s">
        <v>800</v>
      </c>
      <c r="DS490" s="144" t="s">
        <v>801</v>
      </c>
      <c r="DT490" s="144" t="s">
        <v>802</v>
      </c>
      <c r="DU490" s="144" t="s">
        <v>803</v>
      </c>
      <c r="DV490" s="144" t="s">
        <v>804</v>
      </c>
      <c r="DW490" s="144" t="s">
        <v>805</v>
      </c>
      <c r="DX490" s="144" t="s">
        <v>806</v>
      </c>
      <c r="DY490" s="144" t="s">
        <v>807</v>
      </c>
      <c r="DZ490" s="144" t="s">
        <v>808</v>
      </c>
      <c r="EA490" s="144" t="s">
        <v>809</v>
      </c>
      <c r="EB490" s="144" t="s">
        <v>810</v>
      </c>
      <c r="EC490" s="144" t="s">
        <v>811</v>
      </c>
      <c r="ED490" s="144" t="s">
        <v>812</v>
      </c>
      <c r="EE490" s="144" t="s">
        <v>813</v>
      </c>
      <c r="EF490" s="144" t="s">
        <v>814</v>
      </c>
      <c r="EG490" s="144" t="s">
        <v>815</v>
      </c>
      <c r="EH490" s="144" t="s">
        <v>816</v>
      </c>
      <c r="EI490" s="144" t="s">
        <v>817</v>
      </c>
      <c r="EJ490" s="144" t="s">
        <v>818</v>
      </c>
      <c r="EK490" s="144" t="s">
        <v>819</v>
      </c>
      <c r="EL490" s="144" t="s">
        <v>820</v>
      </c>
      <c r="EM490" s="144" t="s">
        <v>821</v>
      </c>
      <c r="EN490" s="144" t="s">
        <v>822</v>
      </c>
      <c r="EO490" s="144" t="s">
        <v>823</v>
      </c>
      <c r="EP490" s="144" t="s">
        <v>824</v>
      </c>
      <c r="EQ490" s="144" t="s">
        <v>825</v>
      </c>
      <c r="ER490" s="144" t="s">
        <v>826</v>
      </c>
      <c r="ES490" s="144" t="s">
        <v>827</v>
      </c>
      <c r="ET490" s="144" t="s">
        <v>828</v>
      </c>
      <c r="EU490" s="144" t="s">
        <v>829</v>
      </c>
      <c r="EV490" s="144" t="s">
        <v>830</v>
      </c>
      <c r="EW490" s="144" t="s">
        <v>831</v>
      </c>
      <c r="EX490" s="144" t="s">
        <v>832</v>
      </c>
      <c r="EY490" s="144" t="s">
        <v>833</v>
      </c>
      <c r="EZ490" s="144" t="s">
        <v>834</v>
      </c>
      <c r="FA490" s="144" t="s">
        <v>835</v>
      </c>
      <c r="FB490" s="144" t="s">
        <v>836</v>
      </c>
      <c r="FC490" s="144" t="s">
        <v>837</v>
      </c>
      <c r="FD490" s="144" t="s">
        <v>838</v>
      </c>
      <c r="FE490" s="144" t="s">
        <v>839</v>
      </c>
      <c r="FF490" s="144" t="s">
        <v>840</v>
      </c>
      <c r="FG490" s="144" t="s">
        <v>841</v>
      </c>
      <c r="FH490" s="144" t="s">
        <v>842</v>
      </c>
      <c r="FI490" s="144" t="s">
        <v>843</v>
      </c>
      <c r="FJ490" s="144" t="s">
        <v>844</v>
      </c>
      <c r="FK490" s="144" t="s">
        <v>845</v>
      </c>
      <c r="FL490" s="144" t="s">
        <v>846</v>
      </c>
      <c r="FM490" s="144" t="s">
        <v>847</v>
      </c>
      <c r="FN490" s="144" t="s">
        <v>848</v>
      </c>
      <c r="FO490" s="144" t="s">
        <v>849</v>
      </c>
      <c r="FP490" s="144" t="s">
        <v>850</v>
      </c>
      <c r="FQ490" s="144" t="s">
        <v>851</v>
      </c>
      <c r="FR490" s="144" t="s">
        <v>852</v>
      </c>
      <c r="FS490" s="144" t="s">
        <v>853</v>
      </c>
      <c r="FT490" s="144" t="s">
        <v>854</v>
      </c>
      <c r="FU490" s="144" t="s">
        <v>855</v>
      </c>
      <c r="FV490" s="144" t="s">
        <v>856</v>
      </c>
      <c r="FW490" s="144" t="s">
        <v>857</v>
      </c>
      <c r="FX490" s="144" t="s">
        <v>858</v>
      </c>
      <c r="FY490" s="144" t="s">
        <v>859</v>
      </c>
      <c r="FZ490" s="144" t="s">
        <v>860</v>
      </c>
      <c r="GA490" s="144" t="s">
        <v>861</v>
      </c>
      <c r="GB490" s="144" t="s">
        <v>862</v>
      </c>
      <c r="GC490" s="144" t="s">
        <v>863</v>
      </c>
      <c r="GD490" s="144" t="s">
        <v>864</v>
      </c>
      <c r="GE490" s="144" t="s">
        <v>865</v>
      </c>
      <c r="GF490" s="144" t="s">
        <v>866</v>
      </c>
      <c r="GG490" s="144" t="s">
        <v>867</v>
      </c>
      <c r="GH490" s="144" t="s">
        <v>868</v>
      </c>
      <c r="GI490" s="144" t="s">
        <v>869</v>
      </c>
      <c r="GJ490" s="144" t="s">
        <v>870</v>
      </c>
      <c r="GK490" s="144" t="s">
        <v>871</v>
      </c>
      <c r="GL490" s="144" t="s">
        <v>872</v>
      </c>
      <c r="GM490" s="144" t="s">
        <v>873</v>
      </c>
      <c r="GN490" s="144" t="s">
        <v>874</v>
      </c>
      <c r="GO490" s="144" t="s">
        <v>875</v>
      </c>
      <c r="GP490" s="144" t="s">
        <v>876</v>
      </c>
      <c r="GQ490" s="144" t="s">
        <v>877</v>
      </c>
      <c r="GR490" s="144" t="s">
        <v>878</v>
      </c>
      <c r="GS490" s="144" t="s">
        <v>879</v>
      </c>
      <c r="GT490" s="144" t="s">
        <v>880</v>
      </c>
      <c r="GU490" s="144" t="s">
        <v>881</v>
      </c>
      <c r="GV490" s="144" t="s">
        <v>882</v>
      </c>
      <c r="GW490" s="144" t="s">
        <v>883</v>
      </c>
      <c r="GX490" s="144" t="s">
        <v>884</v>
      </c>
      <c r="GY490" s="144" t="s">
        <v>885</v>
      </c>
      <c r="GZ490" s="144" t="s">
        <v>886</v>
      </c>
      <c r="HA490" s="144" t="s">
        <v>887</v>
      </c>
      <c r="HB490" s="144" t="s">
        <v>888</v>
      </c>
      <c r="HC490" s="144" t="s">
        <v>889</v>
      </c>
      <c r="HD490" s="144" t="s">
        <v>890</v>
      </c>
      <c r="HE490" s="144" t="s">
        <v>891</v>
      </c>
      <c r="HF490" s="144" t="s">
        <v>892</v>
      </c>
      <c r="HG490" s="144" t="s">
        <v>893</v>
      </c>
      <c r="HH490" s="144" t="s">
        <v>894</v>
      </c>
      <c r="HI490" s="144" t="s">
        <v>895</v>
      </c>
      <c r="HJ490" s="144" t="s">
        <v>896</v>
      </c>
      <c r="HK490" s="144" t="s">
        <v>897</v>
      </c>
      <c r="HL490" s="144" t="s">
        <v>898</v>
      </c>
      <c r="HM490" s="144" t="s">
        <v>899</v>
      </c>
      <c r="HN490" s="144" t="s">
        <v>900</v>
      </c>
      <c r="HO490" s="144" t="s">
        <v>901</v>
      </c>
      <c r="HP490" s="144" t="s">
        <v>902</v>
      </c>
      <c r="HQ490" s="144" t="s">
        <v>903</v>
      </c>
      <c r="HR490" s="144" t="s">
        <v>904</v>
      </c>
      <c r="HS490" s="144" t="s">
        <v>905</v>
      </c>
      <c r="HT490" s="144" t="s">
        <v>906</v>
      </c>
      <c r="HU490" s="144" t="s">
        <v>907</v>
      </c>
      <c r="HV490" s="144" t="s">
        <v>908</v>
      </c>
      <c r="HW490" s="144" t="s">
        <v>909</v>
      </c>
      <c r="HX490" s="144" t="s">
        <v>910</v>
      </c>
      <c r="HY490" s="144" t="s">
        <v>911</v>
      </c>
      <c r="HZ490" s="144" t="s">
        <v>912</v>
      </c>
      <c r="IA490" s="144" t="s">
        <v>913</v>
      </c>
      <c r="IB490" s="144" t="s">
        <v>914</v>
      </c>
      <c r="IC490" s="144" t="s">
        <v>915</v>
      </c>
      <c r="ID490" s="144" t="s">
        <v>916</v>
      </c>
      <c r="IE490" s="144" t="s">
        <v>917</v>
      </c>
      <c r="IF490" s="144" t="s">
        <v>918</v>
      </c>
      <c r="IG490" s="144" t="s">
        <v>919</v>
      </c>
      <c r="IH490" s="144" t="s">
        <v>920</v>
      </c>
      <c r="II490" s="144" t="s">
        <v>921</v>
      </c>
      <c r="IJ490" s="144" t="s">
        <v>922</v>
      </c>
      <c r="IK490" s="144" t="s">
        <v>923</v>
      </c>
      <c r="IL490" s="144" t="s">
        <v>924</v>
      </c>
      <c r="IM490" s="144" t="s">
        <v>925</v>
      </c>
      <c r="IN490" s="144" t="s">
        <v>926</v>
      </c>
      <c r="IO490" s="144" t="s">
        <v>927</v>
      </c>
      <c r="IP490" s="144" t="s">
        <v>928</v>
      </c>
      <c r="IQ490" s="144" t="s">
        <v>929</v>
      </c>
      <c r="IR490" s="144" t="s">
        <v>930</v>
      </c>
      <c r="IS490" s="144" t="s">
        <v>931</v>
      </c>
      <c r="IT490" s="144" t="s">
        <v>932</v>
      </c>
      <c r="IU490" s="144" t="s">
        <v>933</v>
      </c>
      <c r="IV490" s="144" t="s">
        <v>934</v>
      </c>
    </row>
    <row r="491" spans="1:257" x14ac:dyDescent="0.2">
      <c r="A491" s="145" t="s">
        <v>1087</v>
      </c>
      <c r="B491" s="146">
        <v>21</v>
      </c>
      <c r="C491" s="146">
        <v>3</v>
      </c>
      <c r="D491" s="146">
        <v>2</v>
      </c>
      <c r="E491" s="146">
        <v>14</v>
      </c>
      <c r="F491" s="146">
        <v>0</v>
      </c>
      <c r="G491" s="146">
        <v>16</v>
      </c>
      <c r="H491" s="146">
        <v>6</v>
      </c>
      <c r="I491" s="146">
        <v>5</v>
      </c>
      <c r="J491" s="146">
        <v>3</v>
      </c>
      <c r="K491" s="146">
        <v>16</v>
      </c>
      <c r="L491" s="146">
        <v>220</v>
      </c>
      <c r="M491" s="146">
        <v>88</v>
      </c>
      <c r="N491" s="146">
        <v>13</v>
      </c>
      <c r="O491" s="146">
        <v>18</v>
      </c>
      <c r="P491" s="146">
        <v>26</v>
      </c>
      <c r="Q491" s="146">
        <v>19</v>
      </c>
      <c r="R491" s="146">
        <v>10</v>
      </c>
      <c r="S491" s="146">
        <v>20</v>
      </c>
      <c r="T491" s="146">
        <v>42</v>
      </c>
      <c r="U491" s="146">
        <v>56</v>
      </c>
      <c r="V491" s="146">
        <v>53</v>
      </c>
      <c r="W491" s="146">
        <v>1</v>
      </c>
      <c r="X491" s="146">
        <v>19</v>
      </c>
      <c r="Y491" s="146">
        <v>10</v>
      </c>
      <c r="Z491" s="146">
        <v>43</v>
      </c>
      <c r="AA491" s="146">
        <v>1</v>
      </c>
      <c r="AB491" s="146">
        <v>1</v>
      </c>
      <c r="AC491" s="146">
        <v>3</v>
      </c>
      <c r="AD491" s="146">
        <v>1</v>
      </c>
      <c r="AE491" s="146">
        <v>19</v>
      </c>
      <c r="AF491" s="146">
        <v>44</v>
      </c>
      <c r="AG491" s="146">
        <v>10</v>
      </c>
      <c r="AH491" s="146">
        <v>38</v>
      </c>
      <c r="AI491" s="146">
        <v>8</v>
      </c>
      <c r="AJ491" s="146">
        <v>172</v>
      </c>
      <c r="AK491" s="146">
        <v>4</v>
      </c>
      <c r="AL491" s="146">
        <v>2</v>
      </c>
      <c r="AM491" s="146">
        <v>28</v>
      </c>
      <c r="AN491" s="146">
        <v>5</v>
      </c>
      <c r="AO491" s="146">
        <v>2</v>
      </c>
      <c r="AP491" s="146">
        <v>2</v>
      </c>
      <c r="AQ491" s="146">
        <v>7</v>
      </c>
      <c r="AR491" s="146">
        <v>10</v>
      </c>
      <c r="AS491" s="146">
        <v>5</v>
      </c>
      <c r="AT491" s="146">
        <v>1</v>
      </c>
      <c r="AU491" s="146">
        <v>17</v>
      </c>
      <c r="AV491" s="146">
        <v>5</v>
      </c>
      <c r="AW491" s="146">
        <v>35</v>
      </c>
      <c r="AX491" s="146">
        <v>0</v>
      </c>
      <c r="AY491" s="146">
        <v>2</v>
      </c>
      <c r="AZ491" s="146">
        <v>84</v>
      </c>
      <c r="BA491" s="146">
        <v>4</v>
      </c>
      <c r="BB491" s="146">
        <v>1</v>
      </c>
      <c r="BC491" s="146">
        <v>2</v>
      </c>
      <c r="BD491" s="146">
        <v>2</v>
      </c>
      <c r="BE491" s="146">
        <v>1</v>
      </c>
      <c r="BF491" s="146">
        <v>1</v>
      </c>
      <c r="BG491" s="146">
        <v>25</v>
      </c>
      <c r="BH491" s="146">
        <v>32</v>
      </c>
      <c r="BI491" s="146">
        <v>5</v>
      </c>
      <c r="BJ491" s="146">
        <v>3</v>
      </c>
      <c r="BK491" s="146">
        <v>2</v>
      </c>
      <c r="BL491" s="146">
        <v>27</v>
      </c>
      <c r="BM491" s="146">
        <v>1</v>
      </c>
      <c r="BN491" s="146">
        <v>9</v>
      </c>
      <c r="BO491" s="146">
        <v>31</v>
      </c>
      <c r="BP491" s="146">
        <v>2</v>
      </c>
      <c r="BQ491" s="146">
        <v>1</v>
      </c>
      <c r="BR491" s="146">
        <v>26</v>
      </c>
      <c r="BS491" s="146">
        <v>3</v>
      </c>
      <c r="BT491" s="146">
        <v>3</v>
      </c>
      <c r="BU491" s="146">
        <v>14</v>
      </c>
      <c r="BV491" s="146">
        <v>5</v>
      </c>
      <c r="BW491" s="146">
        <v>24</v>
      </c>
      <c r="BX491" s="146">
        <v>33</v>
      </c>
      <c r="BY491" s="146">
        <v>18</v>
      </c>
      <c r="BZ491" s="146">
        <v>3</v>
      </c>
      <c r="CA491" s="146">
        <v>3</v>
      </c>
      <c r="CB491" s="146">
        <v>14</v>
      </c>
      <c r="CC491" s="146">
        <v>27</v>
      </c>
      <c r="CD491" s="146">
        <v>8</v>
      </c>
      <c r="CE491" s="146">
        <v>8</v>
      </c>
      <c r="CF491" s="146">
        <v>42</v>
      </c>
      <c r="CG491" s="146">
        <v>24</v>
      </c>
      <c r="CH491" s="146">
        <v>90</v>
      </c>
      <c r="CI491" s="146">
        <v>23</v>
      </c>
      <c r="CJ491" s="146">
        <v>4</v>
      </c>
      <c r="CK491" s="146">
        <v>14</v>
      </c>
      <c r="CL491" s="146">
        <v>15</v>
      </c>
      <c r="CM491" s="146">
        <v>20</v>
      </c>
      <c r="CN491" s="146">
        <v>27</v>
      </c>
      <c r="CO491" s="146">
        <v>4</v>
      </c>
      <c r="CP491" s="146">
        <v>4</v>
      </c>
      <c r="CQ491" s="146">
        <v>3</v>
      </c>
      <c r="CR491" s="146">
        <v>8</v>
      </c>
      <c r="CS491" s="146">
        <v>2</v>
      </c>
      <c r="CT491" s="146">
        <v>1</v>
      </c>
      <c r="CU491" s="146">
        <v>0</v>
      </c>
      <c r="CV491" s="146">
        <v>2</v>
      </c>
      <c r="CW491" s="146">
        <v>2</v>
      </c>
      <c r="CX491" s="146">
        <v>1</v>
      </c>
      <c r="CY491" s="146">
        <v>7</v>
      </c>
      <c r="CZ491" s="146">
        <v>1</v>
      </c>
      <c r="DA491" s="146">
        <v>1</v>
      </c>
      <c r="DB491" s="146">
        <v>11</v>
      </c>
      <c r="DC491" s="146">
        <v>12</v>
      </c>
      <c r="DD491" s="146">
        <v>33</v>
      </c>
      <c r="DE491" s="146">
        <v>11</v>
      </c>
      <c r="DF491" s="146">
        <v>3</v>
      </c>
      <c r="DG491" s="146">
        <v>11</v>
      </c>
      <c r="DH491" s="146">
        <v>1</v>
      </c>
      <c r="DI491" s="146">
        <v>11</v>
      </c>
      <c r="DJ491" s="146">
        <v>7</v>
      </c>
      <c r="DK491" s="146">
        <v>4</v>
      </c>
      <c r="DL491" s="146">
        <v>3</v>
      </c>
      <c r="DM491" s="146">
        <v>1</v>
      </c>
      <c r="DN491" s="146">
        <v>2</v>
      </c>
      <c r="DO491" s="146">
        <v>3</v>
      </c>
      <c r="DP491" s="146">
        <v>32</v>
      </c>
      <c r="DQ491" s="146">
        <v>9</v>
      </c>
      <c r="DR491" s="146">
        <v>1</v>
      </c>
      <c r="DS491" s="146">
        <v>1</v>
      </c>
      <c r="DT491" s="146">
        <v>1</v>
      </c>
      <c r="DU491" s="146">
        <v>2</v>
      </c>
      <c r="DV491" s="146">
        <v>3</v>
      </c>
      <c r="DW491" s="146">
        <v>19</v>
      </c>
      <c r="DX491" s="146">
        <v>6</v>
      </c>
      <c r="DY491" s="146">
        <v>15</v>
      </c>
      <c r="DZ491" s="146">
        <v>4</v>
      </c>
      <c r="EA491" s="146">
        <v>12</v>
      </c>
      <c r="EB491" s="146">
        <v>1</v>
      </c>
      <c r="EC491" s="146">
        <v>8</v>
      </c>
      <c r="ED491" s="146">
        <v>16</v>
      </c>
      <c r="EE491" s="146">
        <v>17</v>
      </c>
      <c r="EF491" s="146">
        <v>5</v>
      </c>
      <c r="EG491" s="146">
        <v>5</v>
      </c>
      <c r="EH491" s="146">
        <v>10</v>
      </c>
      <c r="EI491" s="146">
        <v>26</v>
      </c>
      <c r="EJ491" s="146">
        <v>24</v>
      </c>
      <c r="EK491" s="146">
        <v>12</v>
      </c>
      <c r="EL491" s="146">
        <v>20</v>
      </c>
      <c r="EM491" s="146">
        <v>4</v>
      </c>
      <c r="EN491" s="146">
        <v>1</v>
      </c>
      <c r="EO491" s="146">
        <v>3</v>
      </c>
      <c r="EP491" s="146">
        <v>4</v>
      </c>
      <c r="EQ491" s="146">
        <v>2</v>
      </c>
      <c r="ER491" s="146">
        <v>6</v>
      </c>
      <c r="ES491" s="146">
        <v>3</v>
      </c>
      <c r="ET491" s="146">
        <v>12</v>
      </c>
      <c r="EU491" s="146">
        <v>11</v>
      </c>
      <c r="EV491" s="146">
        <v>8</v>
      </c>
      <c r="EW491" s="146">
        <v>4</v>
      </c>
      <c r="EX491" s="146">
        <v>1</v>
      </c>
      <c r="EY491" s="146">
        <v>1</v>
      </c>
      <c r="EZ491" s="146">
        <v>14</v>
      </c>
      <c r="FA491" s="146">
        <v>2</v>
      </c>
      <c r="FB491" s="146">
        <v>3</v>
      </c>
      <c r="FC491" s="146">
        <v>18</v>
      </c>
      <c r="FD491" s="146">
        <v>3</v>
      </c>
      <c r="FE491" s="146">
        <v>25</v>
      </c>
      <c r="FF491" s="146">
        <v>26</v>
      </c>
      <c r="FG491" s="146">
        <v>4</v>
      </c>
      <c r="FH491" s="146">
        <v>1</v>
      </c>
      <c r="FI491" s="146">
        <v>6</v>
      </c>
      <c r="FJ491" s="146">
        <v>1</v>
      </c>
      <c r="FK491" s="146">
        <v>1</v>
      </c>
      <c r="FL491" s="146">
        <v>3</v>
      </c>
      <c r="FM491" s="146">
        <v>7</v>
      </c>
      <c r="FN491" s="146">
        <v>4</v>
      </c>
      <c r="FO491" s="146">
        <v>1</v>
      </c>
      <c r="FP491" s="146">
        <v>8</v>
      </c>
      <c r="FQ491" s="146">
        <v>1</v>
      </c>
      <c r="FR491" s="146">
        <v>12</v>
      </c>
      <c r="FS491" s="146">
        <v>8</v>
      </c>
      <c r="FT491" s="146">
        <v>1</v>
      </c>
      <c r="FU491" s="146">
        <v>1</v>
      </c>
      <c r="FV491" s="146">
        <v>1</v>
      </c>
      <c r="FW491" s="146">
        <v>2</v>
      </c>
      <c r="FX491" s="146">
        <v>1</v>
      </c>
      <c r="FY491" s="146">
        <v>3</v>
      </c>
      <c r="FZ491" s="146">
        <v>2</v>
      </c>
      <c r="GA491" s="146">
        <v>1</v>
      </c>
      <c r="GB491" s="146">
        <v>1</v>
      </c>
      <c r="GC491" s="146">
        <v>1</v>
      </c>
      <c r="GD491" s="146">
        <v>1</v>
      </c>
      <c r="GE491" s="146">
        <v>6</v>
      </c>
      <c r="GF491" s="146">
        <v>2</v>
      </c>
      <c r="GG491" s="146">
        <v>1</v>
      </c>
      <c r="GH491" s="146">
        <v>4</v>
      </c>
      <c r="GI491" s="146">
        <v>2</v>
      </c>
      <c r="GJ491" s="146">
        <v>1</v>
      </c>
      <c r="GK491" s="146">
        <v>1</v>
      </c>
      <c r="GL491" s="146">
        <v>9</v>
      </c>
      <c r="GM491" s="146">
        <v>7</v>
      </c>
      <c r="GN491" s="146">
        <v>9</v>
      </c>
      <c r="GO491" s="146">
        <v>4</v>
      </c>
      <c r="GP491" s="146">
        <v>5</v>
      </c>
      <c r="GQ491" s="146">
        <v>25</v>
      </c>
      <c r="GR491" s="146">
        <v>19</v>
      </c>
      <c r="GS491" s="146">
        <v>6</v>
      </c>
      <c r="GT491" s="146">
        <v>7</v>
      </c>
      <c r="GU491" s="146">
        <v>51</v>
      </c>
      <c r="GV491" s="146">
        <v>10</v>
      </c>
      <c r="GW491" s="146">
        <v>6</v>
      </c>
      <c r="GX491" s="146">
        <v>21</v>
      </c>
      <c r="GY491" s="146">
        <v>1</v>
      </c>
      <c r="GZ491" s="146">
        <v>4</v>
      </c>
      <c r="HA491" s="146">
        <v>10</v>
      </c>
      <c r="HB491" s="146">
        <v>4</v>
      </c>
      <c r="HC491" s="146">
        <v>31</v>
      </c>
      <c r="HD491" s="146">
        <v>2</v>
      </c>
      <c r="HE491" s="146">
        <v>3</v>
      </c>
      <c r="HF491" s="146">
        <v>16</v>
      </c>
      <c r="HG491" s="146">
        <v>17</v>
      </c>
      <c r="HH491" s="146">
        <v>44</v>
      </c>
      <c r="HI491" s="146">
        <v>8</v>
      </c>
      <c r="HJ491" s="146">
        <v>1</v>
      </c>
      <c r="HK491" s="146">
        <v>2</v>
      </c>
      <c r="HL491" s="146">
        <v>7</v>
      </c>
      <c r="HM491" s="146">
        <v>11</v>
      </c>
      <c r="HN491" s="146">
        <v>4</v>
      </c>
      <c r="HO491" s="146">
        <v>8</v>
      </c>
      <c r="HP491" s="146">
        <v>4</v>
      </c>
      <c r="HQ491" s="146">
        <v>5</v>
      </c>
      <c r="HR491" s="146">
        <v>19</v>
      </c>
      <c r="HS491" s="146">
        <v>0</v>
      </c>
      <c r="HT491" s="146">
        <v>5</v>
      </c>
      <c r="HU491" s="146">
        <v>1</v>
      </c>
      <c r="HV491" s="146">
        <v>18</v>
      </c>
      <c r="HW491" s="146">
        <v>4</v>
      </c>
      <c r="HX491" s="146">
        <v>5</v>
      </c>
      <c r="HY491" s="146">
        <v>1</v>
      </c>
      <c r="HZ491" s="146">
        <v>12</v>
      </c>
      <c r="IA491" s="146">
        <v>2</v>
      </c>
      <c r="IB491" s="146">
        <v>1</v>
      </c>
      <c r="IC491" s="146">
        <v>8</v>
      </c>
      <c r="ID491" s="146">
        <v>1</v>
      </c>
      <c r="IE491" s="146">
        <v>10</v>
      </c>
      <c r="IF491" s="146">
        <v>22</v>
      </c>
      <c r="IG491" s="146">
        <v>1</v>
      </c>
      <c r="IH491" s="146">
        <v>2</v>
      </c>
      <c r="II491" s="146">
        <v>1</v>
      </c>
      <c r="IJ491" s="146">
        <v>7</v>
      </c>
      <c r="IK491" s="146">
        <v>0</v>
      </c>
      <c r="IL491" s="146">
        <v>1</v>
      </c>
      <c r="IM491" s="146">
        <v>5</v>
      </c>
      <c r="IN491" s="146">
        <v>3</v>
      </c>
      <c r="IO491" s="146">
        <v>1</v>
      </c>
      <c r="IP491" s="146">
        <v>0</v>
      </c>
      <c r="IQ491" s="146">
        <v>1</v>
      </c>
      <c r="IR491" s="146">
        <v>1</v>
      </c>
      <c r="IS491" s="146">
        <v>2</v>
      </c>
      <c r="IT491" s="146">
        <v>1</v>
      </c>
      <c r="IU491" s="146">
        <v>1</v>
      </c>
      <c r="IV491" s="146">
        <v>1</v>
      </c>
    </row>
    <row r="492" spans="1:257" x14ac:dyDescent="0.2">
      <c r="A492" s="145" t="s">
        <v>1088</v>
      </c>
      <c r="B492" s="146">
        <v>12</v>
      </c>
      <c r="C492" s="146">
        <v>2</v>
      </c>
      <c r="D492" s="146">
        <v>0</v>
      </c>
      <c r="E492" s="146">
        <v>3</v>
      </c>
      <c r="F492" s="146">
        <v>1</v>
      </c>
      <c r="G492" s="146">
        <v>3</v>
      </c>
      <c r="H492" s="146">
        <v>1</v>
      </c>
      <c r="I492" s="146">
        <v>0</v>
      </c>
      <c r="J492" s="146">
        <v>0</v>
      </c>
      <c r="K492" s="146">
        <v>0</v>
      </c>
      <c r="L492" s="146">
        <v>3</v>
      </c>
      <c r="M492" s="146">
        <v>10</v>
      </c>
      <c r="N492" s="146">
        <v>5</v>
      </c>
      <c r="O492" s="146">
        <v>11</v>
      </c>
      <c r="P492" s="146">
        <v>6</v>
      </c>
      <c r="Q492" s="146">
        <v>10</v>
      </c>
      <c r="R492" s="146">
        <v>0</v>
      </c>
      <c r="S492" s="146">
        <v>5</v>
      </c>
      <c r="T492" s="146">
        <v>11</v>
      </c>
      <c r="U492" s="146">
        <v>8</v>
      </c>
      <c r="V492" s="146">
        <v>6</v>
      </c>
      <c r="W492" s="146">
        <v>0</v>
      </c>
      <c r="X492" s="146">
        <v>0</v>
      </c>
      <c r="Y492" s="146">
        <v>8</v>
      </c>
      <c r="Z492" s="146">
        <v>19</v>
      </c>
      <c r="AA492" s="146">
        <v>0</v>
      </c>
      <c r="AB492" s="146">
        <v>0</v>
      </c>
      <c r="AC492" s="146">
        <v>0</v>
      </c>
      <c r="AD492" s="146">
        <v>0</v>
      </c>
      <c r="AE492" s="146">
        <v>5</v>
      </c>
      <c r="AF492" s="146">
        <v>16</v>
      </c>
      <c r="AG492" s="146">
        <v>1</v>
      </c>
      <c r="AH492" s="146">
        <v>0</v>
      </c>
      <c r="AI492" s="146">
        <v>0</v>
      </c>
      <c r="AJ492" s="146">
        <v>76</v>
      </c>
      <c r="AK492" s="146">
        <v>1</v>
      </c>
      <c r="AL492" s="146">
        <v>0</v>
      </c>
      <c r="AM492" s="146">
        <v>1</v>
      </c>
      <c r="AN492" s="146">
        <v>1</v>
      </c>
      <c r="AO492" s="146">
        <v>0</v>
      </c>
      <c r="AP492" s="146">
        <v>1</v>
      </c>
      <c r="AQ492" s="146">
        <v>2</v>
      </c>
      <c r="AR492" s="146">
        <v>0</v>
      </c>
      <c r="AS492" s="146">
        <v>0</v>
      </c>
      <c r="AT492" s="146">
        <v>0</v>
      </c>
      <c r="AU492" s="146">
        <v>2</v>
      </c>
      <c r="AV492" s="146">
        <v>0</v>
      </c>
      <c r="AW492" s="146">
        <v>1</v>
      </c>
      <c r="AX492" s="146">
        <v>1</v>
      </c>
      <c r="AY492" s="146">
        <v>2</v>
      </c>
      <c r="AZ492" s="146">
        <v>4</v>
      </c>
      <c r="BA492" s="146">
        <v>0</v>
      </c>
      <c r="BB492" s="146">
        <v>0</v>
      </c>
      <c r="BC492" s="146">
        <v>0</v>
      </c>
      <c r="BD492" s="146">
        <v>0</v>
      </c>
      <c r="BE492" s="146">
        <v>0</v>
      </c>
      <c r="BF492" s="146">
        <v>2</v>
      </c>
      <c r="BG492" s="146">
        <v>1</v>
      </c>
      <c r="BH492" s="146">
        <v>2</v>
      </c>
      <c r="BI492" s="146">
        <v>0</v>
      </c>
      <c r="BJ492" s="146">
        <v>2</v>
      </c>
      <c r="BK492" s="146">
        <v>0</v>
      </c>
      <c r="BL492" s="146">
        <v>1</v>
      </c>
      <c r="BM492" s="146">
        <v>0</v>
      </c>
      <c r="BN492" s="146">
        <v>1</v>
      </c>
      <c r="BO492" s="146">
        <v>1</v>
      </c>
      <c r="BP492" s="146">
        <v>1</v>
      </c>
      <c r="BQ492" s="146">
        <v>0</v>
      </c>
      <c r="BR492" s="146">
        <v>0</v>
      </c>
      <c r="BS492" s="146">
        <v>0</v>
      </c>
      <c r="BT492" s="146">
        <v>0</v>
      </c>
      <c r="BU492" s="146">
        <v>0</v>
      </c>
      <c r="BV492" s="146">
        <v>0</v>
      </c>
      <c r="BW492" s="146">
        <v>3</v>
      </c>
      <c r="BX492" s="146">
        <v>6</v>
      </c>
      <c r="BY492" s="146">
        <v>7</v>
      </c>
      <c r="BZ492" s="146">
        <v>0</v>
      </c>
      <c r="CA492" s="146">
        <v>2</v>
      </c>
      <c r="CB492" s="146">
        <v>3</v>
      </c>
      <c r="CC492" s="146">
        <v>0</v>
      </c>
      <c r="CD492" s="146">
        <v>1</v>
      </c>
      <c r="CE492" s="146">
        <v>1</v>
      </c>
      <c r="CF492" s="146">
        <v>0</v>
      </c>
      <c r="CG492" s="146">
        <v>0</v>
      </c>
      <c r="CH492" s="146">
        <v>5</v>
      </c>
      <c r="CI492" s="146">
        <v>2</v>
      </c>
      <c r="CJ492" s="146">
        <v>1</v>
      </c>
      <c r="CK492" s="146">
        <v>0</v>
      </c>
      <c r="CL492" s="146">
        <v>1</v>
      </c>
      <c r="CM492" s="146">
        <v>5</v>
      </c>
      <c r="CN492" s="146">
        <v>2</v>
      </c>
      <c r="CO492" s="146">
        <v>0</v>
      </c>
      <c r="CP492" s="146">
        <v>0</v>
      </c>
      <c r="CQ492" s="146">
        <v>0</v>
      </c>
      <c r="CR492" s="146">
        <v>0</v>
      </c>
      <c r="CS492" s="146">
        <v>0</v>
      </c>
      <c r="CT492" s="146">
        <v>1</v>
      </c>
      <c r="CU492" s="146">
        <v>1</v>
      </c>
      <c r="CV492" s="146">
        <v>1</v>
      </c>
      <c r="CW492" s="146">
        <v>0</v>
      </c>
      <c r="CX492" s="146">
        <v>0</v>
      </c>
      <c r="CY492" s="146">
        <v>1</v>
      </c>
      <c r="CZ492" s="146">
        <v>0</v>
      </c>
      <c r="DA492" s="146">
        <v>0</v>
      </c>
      <c r="DB492" s="146">
        <v>0</v>
      </c>
      <c r="DC492" s="146">
        <v>0</v>
      </c>
      <c r="DD492" s="146">
        <v>0</v>
      </c>
      <c r="DE492" s="146">
        <v>1</v>
      </c>
      <c r="DF492" s="146">
        <v>1</v>
      </c>
      <c r="DG492" s="146">
        <v>1</v>
      </c>
      <c r="DH492" s="146">
        <v>0</v>
      </c>
      <c r="DI492" s="146">
        <v>2</v>
      </c>
      <c r="DJ492" s="146">
        <v>2</v>
      </c>
      <c r="DK492" s="146">
        <v>2</v>
      </c>
      <c r="DL492" s="146">
        <v>2</v>
      </c>
      <c r="DM492" s="146">
        <v>0</v>
      </c>
      <c r="DN492" s="146">
        <v>1</v>
      </c>
      <c r="DO492" s="146">
        <v>0</v>
      </c>
      <c r="DP492" s="146">
        <v>1</v>
      </c>
      <c r="DQ492" s="146">
        <v>6</v>
      </c>
      <c r="DR492" s="146">
        <v>0</v>
      </c>
      <c r="DS492" s="146">
        <v>0</v>
      </c>
      <c r="DT492" s="146">
        <v>0</v>
      </c>
      <c r="DU492" s="146">
        <v>0</v>
      </c>
      <c r="DV492" s="146">
        <v>0</v>
      </c>
      <c r="DW492" s="146">
        <v>1</v>
      </c>
      <c r="DX492" s="146">
        <v>2</v>
      </c>
      <c r="DY492" s="146">
        <v>0</v>
      </c>
      <c r="DZ492" s="146">
        <v>0</v>
      </c>
      <c r="EA492" s="146">
        <v>0</v>
      </c>
      <c r="EB492" s="146">
        <v>1</v>
      </c>
      <c r="EC492" s="146">
        <v>3</v>
      </c>
      <c r="ED492" s="146">
        <v>0</v>
      </c>
      <c r="EE492" s="146">
        <v>2</v>
      </c>
      <c r="EF492" s="146">
        <v>0</v>
      </c>
      <c r="EG492" s="146">
        <v>0</v>
      </c>
      <c r="EH492" s="146">
        <v>2</v>
      </c>
      <c r="EI492" s="146">
        <v>5</v>
      </c>
      <c r="EJ492" s="146">
        <v>2</v>
      </c>
      <c r="EK492" s="146">
        <v>3</v>
      </c>
      <c r="EL492" s="146">
        <v>6</v>
      </c>
      <c r="EM492" s="146">
        <v>0</v>
      </c>
      <c r="EN492" s="146">
        <v>0</v>
      </c>
      <c r="EO492" s="146">
        <v>0</v>
      </c>
      <c r="EP492" s="146">
        <v>1</v>
      </c>
      <c r="EQ492" s="146">
        <v>0</v>
      </c>
      <c r="ER492" s="146">
        <v>1</v>
      </c>
      <c r="ES492" s="146">
        <v>2</v>
      </c>
      <c r="ET492" s="146">
        <v>1</v>
      </c>
      <c r="EU492" s="146">
        <v>1</v>
      </c>
      <c r="EV492" s="146">
        <v>0</v>
      </c>
      <c r="EW492" s="146">
        <v>2</v>
      </c>
      <c r="EX492" s="146">
        <v>0</v>
      </c>
      <c r="EY492" s="146">
        <v>0</v>
      </c>
      <c r="EZ492" s="146">
        <v>0</v>
      </c>
      <c r="FA492" s="146">
        <v>0</v>
      </c>
      <c r="FB492" s="146">
        <v>0</v>
      </c>
      <c r="FC492" s="146">
        <v>4</v>
      </c>
      <c r="FD492" s="146">
        <v>0</v>
      </c>
      <c r="FE492" s="146">
        <v>2</v>
      </c>
      <c r="FF492" s="146">
        <v>4</v>
      </c>
      <c r="FG492" s="146">
        <v>1</v>
      </c>
      <c r="FH492" s="146">
        <v>0</v>
      </c>
      <c r="FI492" s="146">
        <v>0</v>
      </c>
      <c r="FJ492" s="146">
        <v>4</v>
      </c>
      <c r="FK492" s="146">
        <v>0</v>
      </c>
      <c r="FL492" s="146">
        <v>2</v>
      </c>
      <c r="FM492" s="146">
        <v>0</v>
      </c>
      <c r="FN492" s="146">
        <v>1</v>
      </c>
      <c r="FO492" s="146">
        <v>0</v>
      </c>
      <c r="FP492" s="146">
        <v>0</v>
      </c>
      <c r="FQ492" s="146">
        <v>1</v>
      </c>
      <c r="FR492" s="146">
        <v>2</v>
      </c>
      <c r="FS492" s="146">
        <v>2</v>
      </c>
      <c r="FT492" s="146">
        <v>0</v>
      </c>
      <c r="FU492" s="146">
        <v>0</v>
      </c>
      <c r="FV492" s="146">
        <v>0</v>
      </c>
      <c r="FW492" s="146">
        <v>0</v>
      </c>
      <c r="FX492" s="146">
        <v>0</v>
      </c>
      <c r="FY492" s="146">
        <v>1</v>
      </c>
      <c r="FZ492" s="146">
        <v>0</v>
      </c>
      <c r="GA492" s="146">
        <v>0</v>
      </c>
      <c r="GB492" s="146">
        <v>1</v>
      </c>
      <c r="GC492" s="146">
        <v>0</v>
      </c>
      <c r="GD492" s="146">
        <v>0</v>
      </c>
      <c r="GE492" s="146">
        <v>1</v>
      </c>
      <c r="GF492" s="146">
        <v>0</v>
      </c>
      <c r="GG492" s="146">
        <v>0</v>
      </c>
      <c r="GH492" s="146">
        <v>0</v>
      </c>
      <c r="GI492" s="146">
        <v>1</v>
      </c>
      <c r="GJ492" s="146">
        <v>0</v>
      </c>
      <c r="GK492" s="146">
        <v>0</v>
      </c>
      <c r="GL492" s="146">
        <v>1</v>
      </c>
      <c r="GM492" s="146">
        <v>4</v>
      </c>
      <c r="GN492" s="146">
        <v>1</v>
      </c>
      <c r="GO492" s="146">
        <v>0</v>
      </c>
      <c r="GP492" s="146">
        <v>0</v>
      </c>
      <c r="GQ492" s="146">
        <v>2</v>
      </c>
      <c r="GR492" s="146">
        <v>1</v>
      </c>
      <c r="GS492" s="146">
        <v>3</v>
      </c>
      <c r="GT492" s="146">
        <v>1</v>
      </c>
      <c r="GU492" s="146">
        <v>9</v>
      </c>
      <c r="GV492" s="146">
        <v>6</v>
      </c>
      <c r="GW492" s="146">
        <v>0</v>
      </c>
      <c r="GX492" s="146">
        <v>0</v>
      </c>
      <c r="GY492" s="146">
        <v>0</v>
      </c>
      <c r="GZ492" s="146">
        <v>0</v>
      </c>
      <c r="HA492" s="146">
        <v>1</v>
      </c>
      <c r="HB492" s="146">
        <v>0</v>
      </c>
      <c r="HC492" s="146">
        <v>1</v>
      </c>
      <c r="HD492" s="146">
        <v>1</v>
      </c>
      <c r="HE492" s="146">
        <v>0</v>
      </c>
      <c r="HF492" s="146">
        <v>0</v>
      </c>
      <c r="HG492" s="146">
        <v>2</v>
      </c>
      <c r="HH492" s="146">
        <v>2</v>
      </c>
      <c r="HI492" s="146">
        <v>2</v>
      </c>
      <c r="HJ492" s="146">
        <v>0</v>
      </c>
      <c r="HK492" s="146">
        <v>0</v>
      </c>
      <c r="HL492" s="146">
        <v>1</v>
      </c>
      <c r="HM492" s="146">
        <v>1</v>
      </c>
      <c r="HN492" s="146">
        <v>0</v>
      </c>
      <c r="HO492" s="146">
        <v>0</v>
      </c>
      <c r="HP492" s="146">
        <v>0</v>
      </c>
      <c r="HQ492" s="146">
        <v>2</v>
      </c>
      <c r="HR492" s="146">
        <v>0</v>
      </c>
      <c r="HS492" s="146">
        <v>1</v>
      </c>
      <c r="HT492" s="146">
        <v>0</v>
      </c>
      <c r="HU492" s="146">
        <v>0</v>
      </c>
      <c r="HV492" s="146">
        <v>2</v>
      </c>
      <c r="HW492" s="146">
        <v>0</v>
      </c>
      <c r="HX492" s="146">
        <v>1</v>
      </c>
      <c r="HY492" s="146">
        <v>1</v>
      </c>
      <c r="HZ492" s="146">
        <v>2</v>
      </c>
      <c r="IA492" s="146">
        <v>3</v>
      </c>
      <c r="IB492" s="146">
        <v>0</v>
      </c>
      <c r="IC492" s="146">
        <v>1</v>
      </c>
      <c r="ID492" s="146">
        <v>0</v>
      </c>
      <c r="IE492" s="146">
        <v>6</v>
      </c>
      <c r="IF492" s="146">
        <v>2</v>
      </c>
      <c r="IG492" s="146">
        <v>0</v>
      </c>
      <c r="IH492" s="146">
        <v>0</v>
      </c>
      <c r="II492" s="146">
        <v>0</v>
      </c>
      <c r="IJ492" s="146">
        <v>3</v>
      </c>
      <c r="IK492" s="146">
        <v>2</v>
      </c>
      <c r="IL492" s="146">
        <v>0</v>
      </c>
      <c r="IM492" s="146">
        <v>0</v>
      </c>
      <c r="IN492" s="146">
        <v>0</v>
      </c>
      <c r="IO492" s="146">
        <v>0</v>
      </c>
      <c r="IP492" s="146">
        <v>1</v>
      </c>
      <c r="IQ492" s="146">
        <v>0</v>
      </c>
      <c r="IR492" s="146">
        <v>0</v>
      </c>
      <c r="IS492" s="146">
        <v>0</v>
      </c>
      <c r="IT492" s="146">
        <v>0</v>
      </c>
      <c r="IU492" s="146">
        <v>0</v>
      </c>
      <c r="IV492" s="146">
        <v>0</v>
      </c>
    </row>
    <row r="493" spans="1:257" s="149" customFormat="1" x14ac:dyDescent="0.2">
      <c r="A493" s="147" t="s">
        <v>954</v>
      </c>
      <c r="B493" s="148">
        <v>33</v>
      </c>
      <c r="C493" s="148">
        <v>5</v>
      </c>
      <c r="D493" s="148">
        <v>2</v>
      </c>
      <c r="E493" s="148">
        <v>17</v>
      </c>
      <c r="F493" s="148">
        <v>1</v>
      </c>
      <c r="G493" s="148">
        <v>19</v>
      </c>
      <c r="H493" s="148">
        <v>7</v>
      </c>
      <c r="I493" s="148">
        <v>5</v>
      </c>
      <c r="J493" s="148">
        <v>3</v>
      </c>
      <c r="K493" s="148">
        <v>16</v>
      </c>
      <c r="L493" s="148">
        <v>223</v>
      </c>
      <c r="M493" s="148">
        <v>98</v>
      </c>
      <c r="N493" s="148">
        <v>18</v>
      </c>
      <c r="O493" s="148">
        <v>29</v>
      </c>
      <c r="P493" s="148">
        <v>32</v>
      </c>
      <c r="Q493" s="148">
        <v>29</v>
      </c>
      <c r="R493" s="148">
        <v>10</v>
      </c>
      <c r="S493" s="148">
        <v>25</v>
      </c>
      <c r="T493" s="148">
        <v>53</v>
      </c>
      <c r="U493" s="148">
        <v>64</v>
      </c>
      <c r="V493" s="148">
        <v>59</v>
      </c>
      <c r="W493" s="148">
        <v>1</v>
      </c>
      <c r="X493" s="148">
        <v>19</v>
      </c>
      <c r="Y493" s="148">
        <v>18</v>
      </c>
      <c r="Z493" s="148">
        <v>62</v>
      </c>
      <c r="AA493" s="148">
        <v>1</v>
      </c>
      <c r="AB493" s="148">
        <v>1</v>
      </c>
      <c r="AC493" s="148">
        <v>3</v>
      </c>
      <c r="AD493" s="148">
        <v>1</v>
      </c>
      <c r="AE493" s="148">
        <v>24</v>
      </c>
      <c r="AF493" s="148">
        <v>60</v>
      </c>
      <c r="AG493" s="148">
        <v>11</v>
      </c>
      <c r="AH493" s="148">
        <v>38</v>
      </c>
      <c r="AI493" s="148">
        <v>8</v>
      </c>
      <c r="AJ493" s="148">
        <v>248</v>
      </c>
      <c r="AK493" s="148">
        <v>5</v>
      </c>
      <c r="AL493" s="148">
        <v>2</v>
      </c>
      <c r="AM493" s="148">
        <v>29</v>
      </c>
      <c r="AN493" s="148">
        <v>6</v>
      </c>
      <c r="AO493" s="148">
        <v>2</v>
      </c>
      <c r="AP493" s="148">
        <v>3</v>
      </c>
      <c r="AQ493" s="148">
        <v>9</v>
      </c>
      <c r="AR493" s="148">
        <v>10</v>
      </c>
      <c r="AS493" s="148">
        <v>5</v>
      </c>
      <c r="AT493" s="148">
        <v>1</v>
      </c>
      <c r="AU493" s="148">
        <v>19</v>
      </c>
      <c r="AV493" s="148">
        <v>5</v>
      </c>
      <c r="AW493" s="148">
        <v>36</v>
      </c>
      <c r="AX493" s="148">
        <v>1</v>
      </c>
      <c r="AY493" s="148">
        <v>4</v>
      </c>
      <c r="AZ493" s="148">
        <v>88</v>
      </c>
      <c r="BA493" s="148">
        <v>4</v>
      </c>
      <c r="BB493" s="148">
        <v>1</v>
      </c>
      <c r="BC493" s="148">
        <v>2</v>
      </c>
      <c r="BD493" s="148">
        <v>2</v>
      </c>
      <c r="BE493" s="148">
        <v>1</v>
      </c>
      <c r="BF493" s="148">
        <v>3</v>
      </c>
      <c r="BG493" s="148">
        <v>26</v>
      </c>
      <c r="BH493" s="148">
        <v>34</v>
      </c>
      <c r="BI493" s="148">
        <v>5</v>
      </c>
      <c r="BJ493" s="148">
        <v>5</v>
      </c>
      <c r="BK493" s="148">
        <v>2</v>
      </c>
      <c r="BL493" s="148">
        <v>28</v>
      </c>
      <c r="BM493" s="148">
        <v>1</v>
      </c>
      <c r="BN493" s="148">
        <v>10</v>
      </c>
      <c r="BO493" s="148">
        <v>32</v>
      </c>
      <c r="BP493" s="148">
        <v>3</v>
      </c>
      <c r="BQ493" s="148">
        <v>1</v>
      </c>
      <c r="BR493" s="148">
        <v>26</v>
      </c>
      <c r="BS493" s="148">
        <v>3</v>
      </c>
      <c r="BT493" s="148">
        <v>3</v>
      </c>
      <c r="BU493" s="148">
        <v>14</v>
      </c>
      <c r="BV493" s="148">
        <v>5</v>
      </c>
      <c r="BW493" s="148">
        <v>27</v>
      </c>
      <c r="BX493" s="148">
        <v>39</v>
      </c>
      <c r="BY493" s="148">
        <v>25</v>
      </c>
      <c r="BZ493" s="148">
        <v>3</v>
      </c>
      <c r="CA493" s="148">
        <v>5</v>
      </c>
      <c r="CB493" s="148">
        <v>17</v>
      </c>
      <c r="CC493" s="148">
        <v>27</v>
      </c>
      <c r="CD493" s="148">
        <v>9</v>
      </c>
      <c r="CE493" s="148">
        <v>9</v>
      </c>
      <c r="CF493" s="148">
        <v>42</v>
      </c>
      <c r="CG493" s="148">
        <v>24</v>
      </c>
      <c r="CH493" s="148">
        <v>95</v>
      </c>
      <c r="CI493" s="148">
        <v>25</v>
      </c>
      <c r="CJ493" s="148">
        <v>5</v>
      </c>
      <c r="CK493" s="148">
        <v>14</v>
      </c>
      <c r="CL493" s="148">
        <v>16</v>
      </c>
      <c r="CM493" s="148">
        <v>25</v>
      </c>
      <c r="CN493" s="148">
        <v>29</v>
      </c>
      <c r="CO493" s="148">
        <v>4</v>
      </c>
      <c r="CP493" s="148">
        <v>4</v>
      </c>
      <c r="CQ493" s="148">
        <v>3</v>
      </c>
      <c r="CR493" s="148">
        <v>8</v>
      </c>
      <c r="CS493" s="148">
        <v>2</v>
      </c>
      <c r="CT493" s="148">
        <v>2</v>
      </c>
      <c r="CU493" s="148">
        <v>1</v>
      </c>
      <c r="CV493" s="148">
        <v>3</v>
      </c>
      <c r="CW493" s="148">
        <v>2</v>
      </c>
      <c r="CX493" s="148">
        <v>1</v>
      </c>
      <c r="CY493" s="148">
        <v>8</v>
      </c>
      <c r="CZ493" s="148">
        <v>1</v>
      </c>
      <c r="DA493" s="148">
        <v>1</v>
      </c>
      <c r="DB493" s="148">
        <v>11</v>
      </c>
      <c r="DC493" s="148">
        <v>12</v>
      </c>
      <c r="DD493" s="148">
        <v>33</v>
      </c>
      <c r="DE493" s="148">
        <v>12</v>
      </c>
      <c r="DF493" s="148">
        <v>4</v>
      </c>
      <c r="DG493" s="148">
        <v>12</v>
      </c>
      <c r="DH493" s="148">
        <v>1</v>
      </c>
      <c r="DI493" s="148">
        <v>13</v>
      </c>
      <c r="DJ493" s="148">
        <v>9</v>
      </c>
      <c r="DK493" s="148">
        <v>6</v>
      </c>
      <c r="DL493" s="148">
        <v>5</v>
      </c>
      <c r="DM493" s="148">
        <v>1</v>
      </c>
      <c r="DN493" s="148">
        <v>3</v>
      </c>
      <c r="DO493" s="148">
        <v>3</v>
      </c>
      <c r="DP493" s="148">
        <v>33</v>
      </c>
      <c r="DQ493" s="148">
        <v>15</v>
      </c>
      <c r="DR493" s="148">
        <v>1</v>
      </c>
      <c r="DS493" s="148">
        <v>1</v>
      </c>
      <c r="DT493" s="148">
        <v>1</v>
      </c>
      <c r="DU493" s="148">
        <v>2</v>
      </c>
      <c r="DV493" s="148">
        <v>3</v>
      </c>
      <c r="DW493" s="148">
        <v>20</v>
      </c>
      <c r="DX493" s="148">
        <v>8</v>
      </c>
      <c r="DY493" s="148">
        <v>15</v>
      </c>
      <c r="DZ493" s="148">
        <v>4</v>
      </c>
      <c r="EA493" s="148">
        <v>12</v>
      </c>
      <c r="EB493" s="148">
        <v>2</v>
      </c>
      <c r="EC493" s="148">
        <v>11</v>
      </c>
      <c r="ED493" s="148">
        <v>16</v>
      </c>
      <c r="EE493" s="148">
        <v>19</v>
      </c>
      <c r="EF493" s="148">
        <v>5</v>
      </c>
      <c r="EG493" s="148">
        <v>5</v>
      </c>
      <c r="EH493" s="148">
        <v>12</v>
      </c>
      <c r="EI493" s="148">
        <v>31</v>
      </c>
      <c r="EJ493" s="148">
        <v>26</v>
      </c>
      <c r="EK493" s="148">
        <v>15</v>
      </c>
      <c r="EL493" s="148">
        <v>26</v>
      </c>
      <c r="EM493" s="148">
        <v>4</v>
      </c>
      <c r="EN493" s="148">
        <v>1</v>
      </c>
      <c r="EO493" s="148">
        <v>3</v>
      </c>
      <c r="EP493" s="148">
        <v>5</v>
      </c>
      <c r="EQ493" s="148">
        <v>2</v>
      </c>
      <c r="ER493" s="148">
        <v>7</v>
      </c>
      <c r="ES493" s="148">
        <v>5</v>
      </c>
      <c r="ET493" s="148">
        <v>13</v>
      </c>
      <c r="EU493" s="148">
        <v>12</v>
      </c>
      <c r="EV493" s="148">
        <v>8</v>
      </c>
      <c r="EW493" s="148">
        <v>6</v>
      </c>
      <c r="EX493" s="148">
        <v>1</v>
      </c>
      <c r="EY493" s="148">
        <v>1</v>
      </c>
      <c r="EZ493" s="148">
        <v>14</v>
      </c>
      <c r="FA493" s="148">
        <v>2</v>
      </c>
      <c r="FB493" s="148">
        <v>3</v>
      </c>
      <c r="FC493" s="148">
        <v>22</v>
      </c>
      <c r="FD493" s="148">
        <v>3</v>
      </c>
      <c r="FE493" s="148">
        <v>27</v>
      </c>
      <c r="FF493" s="148">
        <v>30</v>
      </c>
      <c r="FG493" s="148">
        <v>5</v>
      </c>
      <c r="FH493" s="148">
        <v>1</v>
      </c>
      <c r="FI493" s="148">
        <v>6</v>
      </c>
      <c r="FJ493" s="148">
        <v>5</v>
      </c>
      <c r="FK493" s="148">
        <v>1</v>
      </c>
      <c r="FL493" s="148">
        <v>5</v>
      </c>
      <c r="FM493" s="148">
        <v>7</v>
      </c>
      <c r="FN493" s="148">
        <v>5</v>
      </c>
      <c r="FO493" s="148">
        <v>1</v>
      </c>
      <c r="FP493" s="148">
        <v>8</v>
      </c>
      <c r="FQ493" s="148">
        <v>2</v>
      </c>
      <c r="FR493" s="148">
        <v>14</v>
      </c>
      <c r="FS493" s="148">
        <v>10</v>
      </c>
      <c r="FT493" s="148">
        <v>1</v>
      </c>
      <c r="FU493" s="148">
        <v>1</v>
      </c>
      <c r="FV493" s="148">
        <v>1</v>
      </c>
      <c r="FW493" s="148">
        <v>2</v>
      </c>
      <c r="FX493" s="148">
        <v>1</v>
      </c>
      <c r="FY493" s="148">
        <v>4</v>
      </c>
      <c r="FZ493" s="148">
        <v>2</v>
      </c>
      <c r="GA493" s="148">
        <v>1</v>
      </c>
      <c r="GB493" s="148">
        <v>2</v>
      </c>
      <c r="GC493" s="148">
        <v>1</v>
      </c>
      <c r="GD493" s="148">
        <v>1</v>
      </c>
      <c r="GE493" s="148">
        <v>7</v>
      </c>
      <c r="GF493" s="148">
        <v>2</v>
      </c>
      <c r="GG493" s="148">
        <v>1</v>
      </c>
      <c r="GH493" s="148">
        <v>4</v>
      </c>
      <c r="GI493" s="148">
        <v>3</v>
      </c>
      <c r="GJ493" s="148">
        <v>1</v>
      </c>
      <c r="GK493" s="148">
        <v>1</v>
      </c>
      <c r="GL493" s="148">
        <v>10</v>
      </c>
      <c r="GM493" s="148">
        <v>11</v>
      </c>
      <c r="GN493" s="148">
        <v>10</v>
      </c>
      <c r="GO493" s="148">
        <v>4</v>
      </c>
      <c r="GP493" s="148">
        <v>5</v>
      </c>
      <c r="GQ493" s="148">
        <v>27</v>
      </c>
      <c r="GR493" s="148">
        <v>20</v>
      </c>
      <c r="GS493" s="148">
        <v>9</v>
      </c>
      <c r="GT493" s="148">
        <v>8</v>
      </c>
      <c r="GU493" s="148">
        <v>60</v>
      </c>
      <c r="GV493" s="148">
        <v>16</v>
      </c>
      <c r="GW493" s="148">
        <v>6</v>
      </c>
      <c r="GX493" s="148">
        <v>21</v>
      </c>
      <c r="GY493" s="148">
        <v>1</v>
      </c>
      <c r="GZ493" s="148">
        <v>4</v>
      </c>
      <c r="HA493" s="148">
        <v>11</v>
      </c>
      <c r="HB493" s="148">
        <v>4</v>
      </c>
      <c r="HC493" s="148">
        <v>32</v>
      </c>
      <c r="HD493" s="148">
        <v>3</v>
      </c>
      <c r="HE493" s="148">
        <v>3</v>
      </c>
      <c r="HF493" s="148">
        <v>16</v>
      </c>
      <c r="HG493" s="148">
        <v>19</v>
      </c>
      <c r="HH493" s="148">
        <v>46</v>
      </c>
      <c r="HI493" s="148">
        <v>10</v>
      </c>
      <c r="HJ493" s="148">
        <v>1</v>
      </c>
      <c r="HK493" s="148">
        <v>2</v>
      </c>
      <c r="HL493" s="148">
        <v>8</v>
      </c>
      <c r="HM493" s="148">
        <v>12</v>
      </c>
      <c r="HN493" s="148">
        <v>4</v>
      </c>
      <c r="HO493" s="148">
        <v>8</v>
      </c>
      <c r="HP493" s="148">
        <v>4</v>
      </c>
      <c r="HQ493" s="148">
        <v>7</v>
      </c>
      <c r="HR493" s="148">
        <v>19</v>
      </c>
      <c r="HS493" s="148">
        <v>1</v>
      </c>
      <c r="HT493" s="148">
        <v>5</v>
      </c>
      <c r="HU493" s="148">
        <v>1</v>
      </c>
      <c r="HV493" s="148">
        <v>20</v>
      </c>
      <c r="HW493" s="148">
        <v>4</v>
      </c>
      <c r="HX493" s="148">
        <v>6</v>
      </c>
      <c r="HY493" s="148">
        <v>2</v>
      </c>
      <c r="HZ493" s="148">
        <v>14</v>
      </c>
      <c r="IA493" s="148">
        <v>5</v>
      </c>
      <c r="IB493" s="148">
        <v>1</v>
      </c>
      <c r="IC493" s="148">
        <v>9</v>
      </c>
      <c r="ID493" s="148">
        <v>1</v>
      </c>
      <c r="IE493" s="148">
        <v>16</v>
      </c>
      <c r="IF493" s="148">
        <v>24</v>
      </c>
      <c r="IG493" s="148">
        <v>1</v>
      </c>
      <c r="IH493" s="148">
        <v>2</v>
      </c>
      <c r="II493" s="148">
        <v>1</v>
      </c>
      <c r="IJ493" s="148">
        <v>10</v>
      </c>
      <c r="IK493" s="148">
        <v>2</v>
      </c>
      <c r="IL493" s="148">
        <v>1</v>
      </c>
      <c r="IM493" s="148">
        <v>5</v>
      </c>
      <c r="IN493" s="148">
        <v>3</v>
      </c>
      <c r="IO493" s="148">
        <v>1</v>
      </c>
      <c r="IP493" s="148">
        <v>1</v>
      </c>
      <c r="IQ493" s="148">
        <v>1</v>
      </c>
      <c r="IR493" s="148">
        <v>1</v>
      </c>
      <c r="IS493" s="148">
        <v>2</v>
      </c>
      <c r="IT493" s="148">
        <v>1</v>
      </c>
      <c r="IU493" s="148">
        <v>1</v>
      </c>
      <c r="IV493" s="148">
        <v>1</v>
      </c>
      <c r="IW493" s="139"/>
    </row>
    <row r="494" spans="1:257" x14ac:dyDescent="0.2">
      <c r="A494" s="150" t="s">
        <v>1115</v>
      </c>
    </row>
    <row r="495" spans="1:257" x14ac:dyDescent="0.2">
      <c r="A495" s="150" t="s">
        <v>1116</v>
      </c>
    </row>
    <row r="497" spans="1:256" x14ac:dyDescent="0.2">
      <c r="A497" s="140" t="s">
        <v>1117</v>
      </c>
    </row>
    <row r="498" spans="1:256" x14ac:dyDescent="0.2">
      <c r="A498" s="141" t="s">
        <v>1118</v>
      </c>
    </row>
    <row r="499" spans="1:256" x14ac:dyDescent="0.2">
      <c r="A499" s="142" t="s">
        <v>677</v>
      </c>
    </row>
    <row r="500" spans="1:256" s="143" customFormat="1" ht="12" customHeight="1" x14ac:dyDescent="0.25">
      <c r="A500" s="188" t="s">
        <v>1119</v>
      </c>
      <c r="B500" s="190" t="s">
        <v>679</v>
      </c>
      <c r="C500" s="191"/>
      <c r="D500" s="191"/>
      <c r="E500" s="191"/>
      <c r="F500" s="191"/>
      <c r="G500" s="191"/>
      <c r="H500" s="191"/>
      <c r="I500" s="191"/>
      <c r="J500" s="191"/>
      <c r="K500" s="191"/>
      <c r="L500" s="191"/>
      <c r="M500" s="191"/>
      <c r="N500" s="191"/>
      <c r="O500" s="191"/>
      <c r="P500" s="191"/>
      <c r="Q500" s="191"/>
      <c r="R500" s="191"/>
      <c r="S500" s="191"/>
      <c r="T500" s="191"/>
      <c r="U500" s="191"/>
      <c r="V500" s="191"/>
      <c r="W500" s="191"/>
      <c r="X500" s="191"/>
      <c r="Y500" s="191"/>
      <c r="Z500" s="191"/>
      <c r="AA500" s="191"/>
      <c r="AB500" s="191"/>
      <c r="AC500" s="191"/>
      <c r="AD500" s="191"/>
      <c r="AE500" s="191"/>
      <c r="AF500" s="191"/>
      <c r="AG500" s="191"/>
      <c r="AH500" s="191"/>
      <c r="AI500" s="191"/>
      <c r="AJ500" s="191"/>
      <c r="AK500" s="191"/>
      <c r="AL500" s="191"/>
      <c r="AM500" s="191"/>
      <c r="AN500" s="191"/>
      <c r="AO500" s="191"/>
      <c r="AP500" s="191"/>
      <c r="AQ500" s="191"/>
      <c r="AR500" s="191"/>
      <c r="AS500" s="191"/>
      <c r="AT500" s="191"/>
      <c r="AU500" s="191"/>
      <c r="AV500" s="191"/>
      <c r="AW500" s="191"/>
      <c r="AX500" s="191"/>
      <c r="AY500" s="191"/>
      <c r="AZ500" s="191"/>
      <c r="BA500" s="191"/>
      <c r="BB500" s="191"/>
      <c r="BC500" s="191"/>
      <c r="BD500" s="191"/>
      <c r="BE500" s="191"/>
      <c r="BF500" s="191"/>
      <c r="BG500" s="191"/>
      <c r="BH500" s="191"/>
      <c r="BI500" s="191"/>
      <c r="BJ500" s="191"/>
      <c r="BK500" s="191"/>
      <c r="BL500" s="191"/>
      <c r="BM500" s="191"/>
      <c r="BN500" s="191"/>
      <c r="BO500" s="191"/>
      <c r="BP500" s="191"/>
      <c r="BQ500" s="191"/>
      <c r="BR500" s="191"/>
      <c r="BS500" s="191"/>
      <c r="BT500" s="191"/>
      <c r="BU500" s="191"/>
      <c r="BV500" s="191"/>
      <c r="BW500" s="191"/>
      <c r="BX500" s="191"/>
      <c r="BY500" s="191"/>
      <c r="BZ500" s="191"/>
      <c r="CA500" s="191"/>
      <c r="CB500" s="191"/>
      <c r="CC500" s="191"/>
      <c r="CD500" s="191"/>
      <c r="CE500" s="191"/>
      <c r="CF500" s="191"/>
      <c r="CG500" s="191"/>
      <c r="CH500" s="191"/>
      <c r="CI500" s="191"/>
      <c r="CJ500" s="191"/>
      <c r="CK500" s="191"/>
      <c r="CL500" s="191"/>
      <c r="CM500" s="191"/>
      <c r="CN500" s="191"/>
      <c r="CO500" s="191"/>
      <c r="CP500" s="191"/>
      <c r="CQ500" s="191"/>
      <c r="CR500" s="191"/>
      <c r="CS500" s="191"/>
      <c r="CT500" s="191"/>
      <c r="CU500" s="191"/>
      <c r="CV500" s="191"/>
      <c r="CW500" s="191"/>
      <c r="CX500" s="191"/>
      <c r="CY500" s="191"/>
      <c r="CZ500" s="191"/>
      <c r="DA500" s="191"/>
      <c r="DB500" s="191"/>
      <c r="DC500" s="191"/>
      <c r="DD500" s="191"/>
      <c r="DE500" s="191"/>
      <c r="DF500" s="191"/>
      <c r="DG500" s="191"/>
      <c r="DH500" s="191"/>
      <c r="DI500" s="191"/>
      <c r="DJ500" s="191"/>
      <c r="DK500" s="191"/>
      <c r="DL500" s="191"/>
      <c r="DM500" s="191"/>
      <c r="DN500" s="191"/>
      <c r="DO500" s="191"/>
      <c r="DP500" s="191"/>
      <c r="DQ500" s="191"/>
      <c r="DR500" s="191"/>
      <c r="DS500" s="191"/>
      <c r="DT500" s="191"/>
      <c r="DU500" s="191"/>
      <c r="DV500" s="191"/>
      <c r="DW500" s="191"/>
      <c r="DX500" s="191"/>
      <c r="DY500" s="191"/>
      <c r="DZ500" s="191"/>
      <c r="EA500" s="191"/>
      <c r="EB500" s="191"/>
      <c r="EC500" s="191"/>
      <c r="ED500" s="191"/>
      <c r="EE500" s="191"/>
      <c r="EF500" s="191"/>
      <c r="EG500" s="191"/>
      <c r="EH500" s="191"/>
      <c r="EI500" s="191"/>
      <c r="EJ500" s="191"/>
      <c r="EK500" s="191"/>
      <c r="EL500" s="191"/>
      <c r="EM500" s="191"/>
      <c r="EN500" s="191"/>
      <c r="EO500" s="191"/>
      <c r="EP500" s="191"/>
      <c r="EQ500" s="191"/>
      <c r="ER500" s="191"/>
      <c r="ES500" s="191"/>
      <c r="ET500" s="191"/>
      <c r="EU500" s="191"/>
      <c r="EV500" s="191"/>
      <c r="EW500" s="191"/>
      <c r="EX500" s="191"/>
      <c r="EY500" s="191"/>
      <c r="EZ500" s="191"/>
      <c r="FA500" s="191"/>
      <c r="FB500" s="191"/>
      <c r="FC500" s="191"/>
      <c r="FD500" s="191"/>
      <c r="FE500" s="191"/>
      <c r="FF500" s="191"/>
      <c r="FG500" s="191"/>
      <c r="FH500" s="191"/>
      <c r="FI500" s="191"/>
      <c r="FJ500" s="191"/>
      <c r="FK500" s="191"/>
      <c r="FL500" s="191"/>
      <c r="FM500" s="191"/>
      <c r="FN500" s="191"/>
      <c r="FO500" s="191"/>
      <c r="FP500" s="191"/>
      <c r="FQ500" s="191"/>
      <c r="FR500" s="191"/>
      <c r="FS500" s="191"/>
      <c r="FT500" s="191"/>
      <c r="FU500" s="191"/>
      <c r="FV500" s="191"/>
      <c r="FW500" s="191"/>
      <c r="FX500" s="191"/>
      <c r="FY500" s="191"/>
      <c r="FZ500" s="191"/>
      <c r="GA500" s="191"/>
      <c r="GB500" s="191"/>
      <c r="GC500" s="191"/>
      <c r="GD500" s="191"/>
      <c r="GE500" s="191"/>
      <c r="GF500" s="191"/>
      <c r="GG500" s="191"/>
      <c r="GH500" s="191"/>
      <c r="GI500" s="191"/>
      <c r="GJ500" s="191"/>
      <c r="GK500" s="191"/>
      <c r="GL500" s="191"/>
      <c r="GM500" s="191"/>
      <c r="GN500" s="191"/>
      <c r="GO500" s="191"/>
      <c r="GP500" s="191"/>
      <c r="GQ500" s="191"/>
      <c r="GR500" s="191"/>
      <c r="GS500" s="191"/>
      <c r="GT500" s="191"/>
      <c r="GU500" s="191"/>
      <c r="GV500" s="191"/>
      <c r="GW500" s="191"/>
      <c r="GX500" s="191"/>
      <c r="GY500" s="191"/>
      <c r="GZ500" s="191"/>
      <c r="HA500" s="191"/>
      <c r="HB500" s="191"/>
      <c r="HC500" s="191"/>
      <c r="HD500" s="191"/>
      <c r="HE500" s="191"/>
      <c r="HF500" s="191"/>
      <c r="HG500" s="191"/>
      <c r="HH500" s="191"/>
      <c r="HI500" s="191"/>
      <c r="HJ500" s="191"/>
      <c r="HK500" s="191"/>
      <c r="HL500" s="191"/>
      <c r="HM500" s="191"/>
      <c r="HN500" s="191"/>
      <c r="HO500" s="191"/>
      <c r="HP500" s="191"/>
      <c r="HQ500" s="191"/>
      <c r="HR500" s="191"/>
      <c r="HS500" s="191"/>
      <c r="HT500" s="191"/>
      <c r="HU500" s="191"/>
      <c r="HV500" s="191"/>
      <c r="HW500" s="191"/>
      <c r="HX500" s="191"/>
      <c r="HY500" s="191"/>
      <c r="HZ500" s="191"/>
      <c r="IA500" s="191"/>
      <c r="IB500" s="191"/>
      <c r="IC500" s="191"/>
      <c r="ID500" s="191"/>
      <c r="IE500" s="191"/>
      <c r="IF500" s="191"/>
      <c r="IG500" s="191"/>
      <c r="IH500" s="191"/>
      <c r="II500" s="191"/>
      <c r="IJ500" s="191"/>
      <c r="IK500" s="191"/>
      <c r="IL500" s="191"/>
      <c r="IM500" s="191"/>
      <c r="IN500" s="191"/>
      <c r="IO500" s="191"/>
      <c r="IP500" s="191"/>
      <c r="IQ500" s="191"/>
      <c r="IR500" s="191"/>
      <c r="IS500" s="191"/>
      <c r="IT500" s="191"/>
      <c r="IU500" s="191"/>
      <c r="IV500" s="191"/>
    </row>
    <row r="501" spans="1:256" ht="409.5" x14ac:dyDescent="0.2">
      <c r="A501" s="189"/>
      <c r="B501" s="144" t="s">
        <v>680</v>
      </c>
      <c r="C501" s="144" t="s">
        <v>681</v>
      </c>
      <c r="D501" s="144" t="s">
        <v>682</v>
      </c>
      <c r="E501" s="144" t="s">
        <v>683</v>
      </c>
      <c r="F501" s="144" t="s">
        <v>684</v>
      </c>
      <c r="G501" s="144" t="s">
        <v>685</v>
      </c>
      <c r="H501" s="144" t="s">
        <v>686</v>
      </c>
      <c r="I501" s="144" t="s">
        <v>687</v>
      </c>
      <c r="J501" s="144" t="s">
        <v>688</v>
      </c>
      <c r="K501" s="144" t="s">
        <v>689</v>
      </c>
      <c r="L501" s="144" t="s">
        <v>690</v>
      </c>
      <c r="M501" s="144" t="s">
        <v>691</v>
      </c>
      <c r="N501" s="144" t="s">
        <v>692</v>
      </c>
      <c r="O501" s="144" t="s">
        <v>693</v>
      </c>
      <c r="P501" s="144" t="s">
        <v>694</v>
      </c>
      <c r="Q501" s="144" t="s">
        <v>695</v>
      </c>
      <c r="R501" s="144" t="s">
        <v>696</v>
      </c>
      <c r="S501" s="144" t="s">
        <v>697</v>
      </c>
      <c r="T501" s="144" t="s">
        <v>698</v>
      </c>
      <c r="U501" s="144" t="s">
        <v>699</v>
      </c>
      <c r="V501" s="144" t="s">
        <v>700</v>
      </c>
      <c r="W501" s="144" t="s">
        <v>701</v>
      </c>
      <c r="X501" s="144" t="s">
        <v>702</v>
      </c>
      <c r="Y501" s="144" t="s">
        <v>703</v>
      </c>
      <c r="Z501" s="144" t="s">
        <v>704</v>
      </c>
      <c r="AA501" s="144" t="s">
        <v>705</v>
      </c>
      <c r="AB501" s="144" t="s">
        <v>706</v>
      </c>
      <c r="AC501" s="144" t="s">
        <v>707</v>
      </c>
      <c r="AD501" s="144" t="s">
        <v>708</v>
      </c>
      <c r="AE501" s="144" t="s">
        <v>709</v>
      </c>
      <c r="AF501" s="144" t="s">
        <v>710</v>
      </c>
      <c r="AG501" s="144" t="s">
        <v>711</v>
      </c>
      <c r="AH501" s="144" t="s">
        <v>712</v>
      </c>
      <c r="AI501" s="144" t="s">
        <v>713</v>
      </c>
      <c r="AJ501" s="144" t="s">
        <v>714</v>
      </c>
      <c r="AK501" s="144" t="s">
        <v>715</v>
      </c>
      <c r="AL501" s="144" t="s">
        <v>716</v>
      </c>
      <c r="AM501" s="144" t="s">
        <v>717</v>
      </c>
      <c r="AN501" s="144" t="s">
        <v>718</v>
      </c>
      <c r="AO501" s="144" t="s">
        <v>719</v>
      </c>
      <c r="AP501" s="144" t="s">
        <v>720</v>
      </c>
      <c r="AQ501" s="144" t="s">
        <v>721</v>
      </c>
      <c r="AR501" s="144" t="s">
        <v>722</v>
      </c>
      <c r="AS501" s="144" t="s">
        <v>723</v>
      </c>
      <c r="AT501" s="144" t="s">
        <v>724</v>
      </c>
      <c r="AU501" s="144" t="s">
        <v>725</v>
      </c>
      <c r="AV501" s="144" t="s">
        <v>726</v>
      </c>
      <c r="AW501" s="144" t="s">
        <v>727</v>
      </c>
      <c r="AX501" s="144" t="s">
        <v>728</v>
      </c>
      <c r="AY501" s="144" t="s">
        <v>729</v>
      </c>
      <c r="AZ501" s="144" t="s">
        <v>730</v>
      </c>
      <c r="BA501" s="144" t="s">
        <v>731</v>
      </c>
      <c r="BB501" s="144" t="s">
        <v>732</v>
      </c>
      <c r="BC501" s="144" t="s">
        <v>733</v>
      </c>
      <c r="BD501" s="144" t="s">
        <v>734</v>
      </c>
      <c r="BE501" s="144" t="s">
        <v>735</v>
      </c>
      <c r="BF501" s="144" t="s">
        <v>736</v>
      </c>
      <c r="BG501" s="144" t="s">
        <v>737</v>
      </c>
      <c r="BH501" s="144" t="s">
        <v>738</v>
      </c>
      <c r="BI501" s="144" t="s">
        <v>739</v>
      </c>
      <c r="BJ501" s="144" t="s">
        <v>740</v>
      </c>
      <c r="BK501" s="144" t="s">
        <v>741</v>
      </c>
      <c r="BL501" s="144" t="s">
        <v>742</v>
      </c>
      <c r="BM501" s="144" t="s">
        <v>743</v>
      </c>
      <c r="BN501" s="144" t="s">
        <v>744</v>
      </c>
      <c r="BO501" s="144" t="s">
        <v>745</v>
      </c>
      <c r="BP501" s="144" t="s">
        <v>746</v>
      </c>
      <c r="BQ501" s="144" t="s">
        <v>747</v>
      </c>
      <c r="BR501" s="144" t="s">
        <v>748</v>
      </c>
      <c r="BS501" s="144" t="s">
        <v>749</v>
      </c>
      <c r="BT501" s="144" t="s">
        <v>750</v>
      </c>
      <c r="BU501" s="144" t="s">
        <v>751</v>
      </c>
      <c r="BV501" s="144" t="s">
        <v>752</v>
      </c>
      <c r="BW501" s="144" t="s">
        <v>753</v>
      </c>
      <c r="BX501" s="144" t="s">
        <v>754</v>
      </c>
      <c r="BY501" s="144" t="s">
        <v>755</v>
      </c>
      <c r="BZ501" s="144" t="s">
        <v>756</v>
      </c>
      <c r="CA501" s="144" t="s">
        <v>757</v>
      </c>
      <c r="CB501" s="144" t="s">
        <v>758</v>
      </c>
      <c r="CC501" s="144" t="s">
        <v>759</v>
      </c>
      <c r="CD501" s="144" t="s">
        <v>760</v>
      </c>
      <c r="CE501" s="144" t="s">
        <v>761</v>
      </c>
      <c r="CF501" s="144" t="s">
        <v>762</v>
      </c>
      <c r="CG501" s="144" t="s">
        <v>763</v>
      </c>
      <c r="CH501" s="144" t="s">
        <v>764</v>
      </c>
      <c r="CI501" s="144" t="s">
        <v>765</v>
      </c>
      <c r="CJ501" s="144" t="s">
        <v>766</v>
      </c>
      <c r="CK501" s="144" t="s">
        <v>767</v>
      </c>
      <c r="CL501" s="144" t="s">
        <v>768</v>
      </c>
      <c r="CM501" s="144" t="s">
        <v>769</v>
      </c>
      <c r="CN501" s="144" t="s">
        <v>770</v>
      </c>
      <c r="CO501" s="144" t="s">
        <v>771</v>
      </c>
      <c r="CP501" s="144" t="s">
        <v>772</v>
      </c>
      <c r="CQ501" s="144" t="s">
        <v>773</v>
      </c>
      <c r="CR501" s="144" t="s">
        <v>774</v>
      </c>
      <c r="CS501" s="144" t="s">
        <v>775</v>
      </c>
      <c r="CT501" s="144" t="s">
        <v>776</v>
      </c>
      <c r="CU501" s="144" t="s">
        <v>777</v>
      </c>
      <c r="CV501" s="144" t="s">
        <v>778</v>
      </c>
      <c r="CW501" s="144" t="s">
        <v>779</v>
      </c>
      <c r="CX501" s="144" t="s">
        <v>780</v>
      </c>
      <c r="CY501" s="144" t="s">
        <v>781</v>
      </c>
      <c r="CZ501" s="144" t="s">
        <v>782</v>
      </c>
      <c r="DA501" s="144" t="s">
        <v>783</v>
      </c>
      <c r="DB501" s="144" t="s">
        <v>784</v>
      </c>
      <c r="DC501" s="144" t="s">
        <v>785</v>
      </c>
      <c r="DD501" s="144" t="s">
        <v>786</v>
      </c>
      <c r="DE501" s="144" t="s">
        <v>787</v>
      </c>
      <c r="DF501" s="144" t="s">
        <v>788</v>
      </c>
      <c r="DG501" s="144" t="s">
        <v>789</v>
      </c>
      <c r="DH501" s="144" t="s">
        <v>790</v>
      </c>
      <c r="DI501" s="144" t="s">
        <v>791</v>
      </c>
      <c r="DJ501" s="144" t="s">
        <v>792</v>
      </c>
      <c r="DK501" s="144" t="s">
        <v>793</v>
      </c>
      <c r="DL501" s="144" t="s">
        <v>794</v>
      </c>
      <c r="DM501" s="144" t="s">
        <v>795</v>
      </c>
      <c r="DN501" s="144" t="s">
        <v>796</v>
      </c>
      <c r="DO501" s="144" t="s">
        <v>797</v>
      </c>
      <c r="DP501" s="144" t="s">
        <v>798</v>
      </c>
      <c r="DQ501" s="144" t="s">
        <v>799</v>
      </c>
      <c r="DR501" s="144" t="s">
        <v>800</v>
      </c>
      <c r="DS501" s="144" t="s">
        <v>801</v>
      </c>
      <c r="DT501" s="144" t="s">
        <v>802</v>
      </c>
      <c r="DU501" s="144" t="s">
        <v>803</v>
      </c>
      <c r="DV501" s="144" t="s">
        <v>804</v>
      </c>
      <c r="DW501" s="144" t="s">
        <v>805</v>
      </c>
      <c r="DX501" s="144" t="s">
        <v>806</v>
      </c>
      <c r="DY501" s="144" t="s">
        <v>807</v>
      </c>
      <c r="DZ501" s="144" t="s">
        <v>808</v>
      </c>
      <c r="EA501" s="144" t="s">
        <v>809</v>
      </c>
      <c r="EB501" s="144" t="s">
        <v>810</v>
      </c>
      <c r="EC501" s="144" t="s">
        <v>811</v>
      </c>
      <c r="ED501" s="144" t="s">
        <v>812</v>
      </c>
      <c r="EE501" s="144" t="s">
        <v>813</v>
      </c>
      <c r="EF501" s="144" t="s">
        <v>814</v>
      </c>
      <c r="EG501" s="144" t="s">
        <v>815</v>
      </c>
      <c r="EH501" s="144" t="s">
        <v>816</v>
      </c>
      <c r="EI501" s="144" t="s">
        <v>817</v>
      </c>
      <c r="EJ501" s="144" t="s">
        <v>818</v>
      </c>
      <c r="EK501" s="144" t="s">
        <v>819</v>
      </c>
      <c r="EL501" s="144" t="s">
        <v>820</v>
      </c>
      <c r="EM501" s="144" t="s">
        <v>821</v>
      </c>
      <c r="EN501" s="144" t="s">
        <v>822</v>
      </c>
      <c r="EO501" s="144" t="s">
        <v>823</v>
      </c>
      <c r="EP501" s="144" t="s">
        <v>824</v>
      </c>
      <c r="EQ501" s="144" t="s">
        <v>825</v>
      </c>
      <c r="ER501" s="144" t="s">
        <v>826</v>
      </c>
      <c r="ES501" s="144" t="s">
        <v>827</v>
      </c>
      <c r="ET501" s="144" t="s">
        <v>828</v>
      </c>
      <c r="EU501" s="144" t="s">
        <v>829</v>
      </c>
      <c r="EV501" s="144" t="s">
        <v>830</v>
      </c>
      <c r="EW501" s="144" t="s">
        <v>831</v>
      </c>
      <c r="EX501" s="144" t="s">
        <v>832</v>
      </c>
      <c r="EY501" s="144" t="s">
        <v>833</v>
      </c>
      <c r="EZ501" s="144" t="s">
        <v>834</v>
      </c>
      <c r="FA501" s="144" t="s">
        <v>835</v>
      </c>
      <c r="FB501" s="144" t="s">
        <v>836</v>
      </c>
      <c r="FC501" s="144" t="s">
        <v>837</v>
      </c>
      <c r="FD501" s="144" t="s">
        <v>838</v>
      </c>
      <c r="FE501" s="144" t="s">
        <v>839</v>
      </c>
      <c r="FF501" s="144" t="s">
        <v>840</v>
      </c>
      <c r="FG501" s="144" t="s">
        <v>841</v>
      </c>
      <c r="FH501" s="144" t="s">
        <v>842</v>
      </c>
      <c r="FI501" s="144" t="s">
        <v>843</v>
      </c>
      <c r="FJ501" s="144" t="s">
        <v>844</v>
      </c>
      <c r="FK501" s="144" t="s">
        <v>845</v>
      </c>
      <c r="FL501" s="144" t="s">
        <v>846</v>
      </c>
      <c r="FM501" s="144" t="s">
        <v>847</v>
      </c>
      <c r="FN501" s="144" t="s">
        <v>848</v>
      </c>
      <c r="FO501" s="144" t="s">
        <v>849</v>
      </c>
      <c r="FP501" s="144" t="s">
        <v>850</v>
      </c>
      <c r="FQ501" s="144" t="s">
        <v>851</v>
      </c>
      <c r="FR501" s="144" t="s">
        <v>852</v>
      </c>
      <c r="FS501" s="144" t="s">
        <v>853</v>
      </c>
      <c r="FT501" s="144" t="s">
        <v>854</v>
      </c>
      <c r="FU501" s="144" t="s">
        <v>855</v>
      </c>
      <c r="FV501" s="144" t="s">
        <v>856</v>
      </c>
      <c r="FW501" s="144" t="s">
        <v>857</v>
      </c>
      <c r="FX501" s="144" t="s">
        <v>858</v>
      </c>
      <c r="FY501" s="144" t="s">
        <v>859</v>
      </c>
      <c r="FZ501" s="144" t="s">
        <v>860</v>
      </c>
      <c r="GA501" s="144" t="s">
        <v>861</v>
      </c>
      <c r="GB501" s="144" t="s">
        <v>862</v>
      </c>
      <c r="GC501" s="144" t="s">
        <v>863</v>
      </c>
      <c r="GD501" s="144" t="s">
        <v>864</v>
      </c>
      <c r="GE501" s="144" t="s">
        <v>865</v>
      </c>
      <c r="GF501" s="144" t="s">
        <v>866</v>
      </c>
      <c r="GG501" s="144" t="s">
        <v>867</v>
      </c>
      <c r="GH501" s="144" t="s">
        <v>868</v>
      </c>
      <c r="GI501" s="144" t="s">
        <v>869</v>
      </c>
      <c r="GJ501" s="144" t="s">
        <v>870</v>
      </c>
      <c r="GK501" s="144" t="s">
        <v>871</v>
      </c>
      <c r="GL501" s="144" t="s">
        <v>872</v>
      </c>
      <c r="GM501" s="144" t="s">
        <v>873</v>
      </c>
      <c r="GN501" s="144" t="s">
        <v>874</v>
      </c>
      <c r="GO501" s="144" t="s">
        <v>875</v>
      </c>
      <c r="GP501" s="144" t="s">
        <v>876</v>
      </c>
      <c r="GQ501" s="144" t="s">
        <v>877</v>
      </c>
      <c r="GR501" s="144" t="s">
        <v>878</v>
      </c>
      <c r="GS501" s="144" t="s">
        <v>879</v>
      </c>
      <c r="GT501" s="144" t="s">
        <v>880</v>
      </c>
      <c r="GU501" s="144" t="s">
        <v>881</v>
      </c>
      <c r="GV501" s="144" t="s">
        <v>882</v>
      </c>
      <c r="GW501" s="144" t="s">
        <v>883</v>
      </c>
      <c r="GX501" s="144" t="s">
        <v>884</v>
      </c>
      <c r="GY501" s="144" t="s">
        <v>885</v>
      </c>
      <c r="GZ501" s="144" t="s">
        <v>886</v>
      </c>
      <c r="HA501" s="144" t="s">
        <v>887</v>
      </c>
      <c r="HB501" s="144" t="s">
        <v>888</v>
      </c>
      <c r="HC501" s="144" t="s">
        <v>889</v>
      </c>
      <c r="HD501" s="144" t="s">
        <v>890</v>
      </c>
      <c r="HE501" s="144" t="s">
        <v>891</v>
      </c>
      <c r="HF501" s="144" t="s">
        <v>892</v>
      </c>
      <c r="HG501" s="144" t="s">
        <v>893</v>
      </c>
      <c r="HH501" s="144" t="s">
        <v>894</v>
      </c>
      <c r="HI501" s="144" t="s">
        <v>895</v>
      </c>
      <c r="HJ501" s="144" t="s">
        <v>896</v>
      </c>
      <c r="HK501" s="144" t="s">
        <v>897</v>
      </c>
      <c r="HL501" s="144" t="s">
        <v>898</v>
      </c>
      <c r="HM501" s="144" t="s">
        <v>899</v>
      </c>
      <c r="HN501" s="144" t="s">
        <v>900</v>
      </c>
      <c r="HO501" s="144" t="s">
        <v>901</v>
      </c>
      <c r="HP501" s="144" t="s">
        <v>902</v>
      </c>
      <c r="HQ501" s="144" t="s">
        <v>903</v>
      </c>
      <c r="HR501" s="144" t="s">
        <v>904</v>
      </c>
      <c r="HS501" s="144" t="s">
        <v>905</v>
      </c>
      <c r="HT501" s="144" t="s">
        <v>906</v>
      </c>
      <c r="HU501" s="144" t="s">
        <v>907</v>
      </c>
      <c r="HV501" s="144" t="s">
        <v>908</v>
      </c>
      <c r="HW501" s="144" t="s">
        <v>909</v>
      </c>
      <c r="HX501" s="144" t="s">
        <v>910</v>
      </c>
      <c r="HY501" s="144" t="s">
        <v>911</v>
      </c>
      <c r="HZ501" s="144" t="s">
        <v>912</v>
      </c>
      <c r="IA501" s="144" t="s">
        <v>913</v>
      </c>
      <c r="IB501" s="144" t="s">
        <v>914</v>
      </c>
      <c r="IC501" s="144" t="s">
        <v>915</v>
      </c>
      <c r="ID501" s="144" t="s">
        <v>916</v>
      </c>
      <c r="IE501" s="144" t="s">
        <v>917</v>
      </c>
      <c r="IF501" s="144" t="s">
        <v>918</v>
      </c>
      <c r="IG501" s="144" t="s">
        <v>919</v>
      </c>
      <c r="IH501" s="144" t="s">
        <v>920</v>
      </c>
      <c r="II501" s="144" t="s">
        <v>921</v>
      </c>
      <c r="IJ501" s="144" t="s">
        <v>922</v>
      </c>
      <c r="IK501" s="144" t="s">
        <v>923</v>
      </c>
      <c r="IL501" s="144" t="s">
        <v>924</v>
      </c>
      <c r="IM501" s="144" t="s">
        <v>925</v>
      </c>
      <c r="IN501" s="144" t="s">
        <v>926</v>
      </c>
      <c r="IO501" s="144" t="s">
        <v>927</v>
      </c>
      <c r="IP501" s="144" t="s">
        <v>928</v>
      </c>
      <c r="IQ501" s="144" t="s">
        <v>929</v>
      </c>
      <c r="IR501" s="144" t="s">
        <v>930</v>
      </c>
      <c r="IS501" s="144" t="s">
        <v>931</v>
      </c>
      <c r="IT501" s="144" t="s">
        <v>932</v>
      </c>
      <c r="IU501" s="144" t="s">
        <v>933</v>
      </c>
      <c r="IV501" s="144" t="s">
        <v>934</v>
      </c>
    </row>
    <row r="502" spans="1:256" x14ac:dyDescent="0.2">
      <c r="A502" s="145" t="s">
        <v>1087</v>
      </c>
      <c r="B502" s="146">
        <v>607</v>
      </c>
      <c r="C502" s="146">
        <v>78</v>
      </c>
      <c r="D502" s="146">
        <v>54</v>
      </c>
      <c r="E502" s="146">
        <v>112</v>
      </c>
      <c r="F502" s="146">
        <v>31</v>
      </c>
      <c r="G502" s="146">
        <v>493</v>
      </c>
      <c r="H502" s="146">
        <v>177</v>
      </c>
      <c r="I502" s="146">
        <v>39</v>
      </c>
      <c r="J502" s="146">
        <v>23</v>
      </c>
      <c r="K502" s="146">
        <v>46</v>
      </c>
      <c r="L502" s="146">
        <v>1286</v>
      </c>
      <c r="M502" s="146">
        <v>972</v>
      </c>
      <c r="N502" s="146">
        <v>512</v>
      </c>
      <c r="O502" s="146">
        <v>1209</v>
      </c>
      <c r="P502" s="146">
        <v>440</v>
      </c>
      <c r="Q502" s="146">
        <v>1019</v>
      </c>
      <c r="R502" s="146">
        <v>373</v>
      </c>
      <c r="S502" s="146">
        <v>730</v>
      </c>
      <c r="T502" s="146">
        <v>1033</v>
      </c>
      <c r="U502" s="146">
        <v>658</v>
      </c>
      <c r="V502" s="146">
        <v>904</v>
      </c>
      <c r="W502" s="146">
        <v>1317</v>
      </c>
      <c r="X502" s="146">
        <v>126</v>
      </c>
      <c r="Y502" s="146">
        <v>578</v>
      </c>
      <c r="Z502" s="146">
        <v>834</v>
      </c>
      <c r="AA502" s="146">
        <v>162</v>
      </c>
      <c r="AB502" s="146">
        <v>239</v>
      </c>
      <c r="AC502" s="146">
        <v>1328</v>
      </c>
      <c r="AD502" s="146">
        <v>113</v>
      </c>
      <c r="AE502" s="146">
        <v>35</v>
      </c>
      <c r="AF502" s="146">
        <v>94</v>
      </c>
      <c r="AG502" s="146">
        <v>37</v>
      </c>
      <c r="AH502" s="146">
        <v>84</v>
      </c>
      <c r="AI502" s="146">
        <v>60</v>
      </c>
      <c r="AJ502" s="146">
        <v>310</v>
      </c>
      <c r="AK502" s="146">
        <v>80</v>
      </c>
      <c r="AL502" s="146">
        <v>61</v>
      </c>
      <c r="AM502" s="146">
        <v>660</v>
      </c>
      <c r="AN502" s="146">
        <v>120</v>
      </c>
      <c r="AO502" s="146">
        <v>142</v>
      </c>
      <c r="AP502" s="146">
        <v>97</v>
      </c>
      <c r="AQ502" s="146">
        <v>265</v>
      </c>
      <c r="AR502" s="146">
        <v>278</v>
      </c>
      <c r="AS502" s="146">
        <v>84</v>
      </c>
      <c r="AT502" s="146">
        <v>59</v>
      </c>
      <c r="AU502" s="146">
        <v>209</v>
      </c>
      <c r="AV502" s="146">
        <v>41</v>
      </c>
      <c r="AW502" s="146">
        <v>273</v>
      </c>
      <c r="AX502" s="146">
        <v>212</v>
      </c>
      <c r="AY502" s="146">
        <v>229</v>
      </c>
      <c r="AZ502" s="146">
        <v>423</v>
      </c>
      <c r="BA502" s="146">
        <v>79</v>
      </c>
      <c r="BB502" s="146">
        <v>129</v>
      </c>
      <c r="BC502" s="146">
        <v>45</v>
      </c>
      <c r="BD502" s="146">
        <v>217</v>
      </c>
      <c r="BE502" s="146">
        <v>170</v>
      </c>
      <c r="BF502" s="146">
        <v>87</v>
      </c>
      <c r="BG502" s="146">
        <v>216</v>
      </c>
      <c r="BH502" s="146">
        <v>273</v>
      </c>
      <c r="BI502" s="146">
        <v>220</v>
      </c>
      <c r="BJ502" s="146">
        <v>199</v>
      </c>
      <c r="BK502" s="146">
        <v>96</v>
      </c>
      <c r="BL502" s="146">
        <v>219</v>
      </c>
      <c r="BM502" s="146">
        <v>87</v>
      </c>
      <c r="BN502" s="146">
        <v>188</v>
      </c>
      <c r="BO502" s="146">
        <v>306</v>
      </c>
      <c r="BP502" s="146">
        <v>157</v>
      </c>
      <c r="BQ502" s="146">
        <v>97</v>
      </c>
      <c r="BR502" s="146">
        <v>154</v>
      </c>
      <c r="BS502" s="146">
        <v>106</v>
      </c>
      <c r="BT502" s="146">
        <v>226</v>
      </c>
      <c r="BU502" s="146">
        <v>313</v>
      </c>
      <c r="BV502" s="146">
        <v>788</v>
      </c>
      <c r="BW502" s="146">
        <v>484</v>
      </c>
      <c r="BX502" s="146">
        <v>503</v>
      </c>
      <c r="BY502" s="146">
        <v>427</v>
      </c>
      <c r="BZ502" s="146">
        <v>38</v>
      </c>
      <c r="CA502" s="146">
        <v>77</v>
      </c>
      <c r="CB502" s="146">
        <v>209</v>
      </c>
      <c r="CC502" s="146">
        <v>147</v>
      </c>
      <c r="CD502" s="146">
        <v>66</v>
      </c>
      <c r="CE502" s="146">
        <v>133</v>
      </c>
      <c r="CF502" s="146">
        <v>206</v>
      </c>
      <c r="CG502" s="146">
        <v>270</v>
      </c>
      <c r="CH502" s="146">
        <v>258</v>
      </c>
      <c r="CI502" s="146">
        <v>198</v>
      </c>
      <c r="CJ502" s="146">
        <v>82</v>
      </c>
      <c r="CK502" s="146">
        <v>67</v>
      </c>
      <c r="CL502" s="146">
        <v>219</v>
      </c>
      <c r="CM502" s="146">
        <v>336</v>
      </c>
      <c r="CN502" s="146">
        <v>177</v>
      </c>
      <c r="CO502" s="146">
        <v>225</v>
      </c>
      <c r="CP502" s="146">
        <v>76</v>
      </c>
      <c r="CQ502" s="146">
        <v>47</v>
      </c>
      <c r="CR502" s="146">
        <v>34</v>
      </c>
      <c r="CS502" s="146">
        <v>29</v>
      </c>
      <c r="CT502" s="146">
        <v>22</v>
      </c>
      <c r="CU502" s="146">
        <v>35</v>
      </c>
      <c r="CV502" s="146">
        <v>39</v>
      </c>
      <c r="CW502" s="146">
        <v>50</v>
      </c>
      <c r="CX502" s="146">
        <v>44</v>
      </c>
      <c r="CY502" s="146">
        <v>71</v>
      </c>
      <c r="CZ502" s="146">
        <v>15</v>
      </c>
      <c r="DA502" s="146">
        <v>15</v>
      </c>
      <c r="DB502" s="146">
        <v>29</v>
      </c>
      <c r="DC502" s="146">
        <v>110</v>
      </c>
      <c r="DD502" s="146">
        <v>209</v>
      </c>
      <c r="DE502" s="146">
        <v>88</v>
      </c>
      <c r="DF502" s="146">
        <v>109</v>
      </c>
      <c r="DG502" s="146">
        <v>211</v>
      </c>
      <c r="DH502" s="146">
        <v>40</v>
      </c>
      <c r="DI502" s="146">
        <v>129</v>
      </c>
      <c r="DJ502" s="146">
        <v>244</v>
      </c>
      <c r="DK502" s="146">
        <v>58</v>
      </c>
      <c r="DL502" s="146">
        <v>75</v>
      </c>
      <c r="DM502" s="146">
        <v>58</v>
      </c>
      <c r="DN502" s="146">
        <v>30</v>
      </c>
      <c r="DO502" s="146">
        <v>32</v>
      </c>
      <c r="DP502" s="146">
        <v>327</v>
      </c>
      <c r="DQ502" s="146">
        <v>104</v>
      </c>
      <c r="DR502" s="146">
        <v>18</v>
      </c>
      <c r="DS502" s="146">
        <v>12</v>
      </c>
      <c r="DT502" s="146">
        <v>21</v>
      </c>
      <c r="DU502" s="146">
        <v>47</v>
      </c>
      <c r="DV502" s="146">
        <v>40</v>
      </c>
      <c r="DW502" s="146">
        <v>54</v>
      </c>
      <c r="DX502" s="146">
        <v>47</v>
      </c>
      <c r="DY502" s="146">
        <v>89</v>
      </c>
      <c r="DZ502" s="146">
        <v>43</v>
      </c>
      <c r="EA502" s="146">
        <v>57</v>
      </c>
      <c r="EB502" s="146">
        <v>22</v>
      </c>
      <c r="EC502" s="146">
        <v>74</v>
      </c>
      <c r="ED502" s="146">
        <v>123</v>
      </c>
      <c r="EE502" s="146">
        <v>194</v>
      </c>
      <c r="EF502" s="146">
        <v>126</v>
      </c>
      <c r="EG502" s="146">
        <v>162</v>
      </c>
      <c r="EH502" s="146">
        <v>181</v>
      </c>
      <c r="EI502" s="146">
        <v>452</v>
      </c>
      <c r="EJ502" s="146">
        <v>406</v>
      </c>
      <c r="EK502" s="146">
        <v>296</v>
      </c>
      <c r="EL502" s="146">
        <v>166</v>
      </c>
      <c r="EM502" s="146">
        <v>48</v>
      </c>
      <c r="EN502" s="146">
        <v>26</v>
      </c>
      <c r="EO502" s="146">
        <v>37</v>
      </c>
      <c r="EP502" s="146">
        <v>143</v>
      </c>
      <c r="EQ502" s="146">
        <v>33</v>
      </c>
      <c r="ER502" s="146">
        <v>82</v>
      </c>
      <c r="ES502" s="146">
        <v>82</v>
      </c>
      <c r="ET502" s="146">
        <v>295</v>
      </c>
      <c r="EU502" s="146">
        <v>154</v>
      </c>
      <c r="EV502" s="146">
        <v>224</v>
      </c>
      <c r="EW502" s="146">
        <v>70</v>
      </c>
      <c r="EX502" s="146">
        <v>21</v>
      </c>
      <c r="EY502" s="146">
        <v>62</v>
      </c>
      <c r="EZ502" s="146">
        <v>156</v>
      </c>
      <c r="FA502" s="146">
        <v>58</v>
      </c>
      <c r="FB502" s="146">
        <v>122</v>
      </c>
      <c r="FC502" s="146">
        <v>169</v>
      </c>
      <c r="FD502" s="146">
        <v>35</v>
      </c>
      <c r="FE502" s="146">
        <v>307</v>
      </c>
      <c r="FF502" s="146">
        <v>376</v>
      </c>
      <c r="FG502" s="146">
        <v>263</v>
      </c>
      <c r="FH502" s="146">
        <v>9</v>
      </c>
      <c r="FI502" s="146">
        <v>93</v>
      </c>
      <c r="FJ502" s="146">
        <v>59</v>
      </c>
      <c r="FK502" s="146">
        <v>12</v>
      </c>
      <c r="FL502" s="146">
        <v>104</v>
      </c>
      <c r="FM502" s="146">
        <v>55</v>
      </c>
      <c r="FN502" s="146">
        <v>114</v>
      </c>
      <c r="FO502" s="146">
        <v>40</v>
      </c>
      <c r="FP502" s="146">
        <v>74</v>
      </c>
      <c r="FQ502" s="146">
        <v>18</v>
      </c>
      <c r="FR502" s="146">
        <v>92</v>
      </c>
      <c r="FS502" s="146">
        <v>130</v>
      </c>
      <c r="FT502" s="146">
        <v>1</v>
      </c>
      <c r="FU502" s="146">
        <v>21</v>
      </c>
      <c r="FV502" s="146">
        <v>30</v>
      </c>
      <c r="FW502" s="146">
        <v>22</v>
      </c>
      <c r="FX502" s="146">
        <v>46</v>
      </c>
      <c r="FY502" s="146">
        <v>103</v>
      </c>
      <c r="FZ502" s="146">
        <v>114</v>
      </c>
      <c r="GA502" s="146">
        <v>7</v>
      </c>
      <c r="GB502" s="146">
        <v>20</v>
      </c>
      <c r="GC502" s="146">
        <v>11</v>
      </c>
      <c r="GD502" s="146">
        <v>12</v>
      </c>
      <c r="GE502" s="146">
        <v>36</v>
      </c>
      <c r="GF502" s="146">
        <v>52</v>
      </c>
      <c r="GG502" s="146">
        <v>16</v>
      </c>
      <c r="GH502" s="146">
        <v>65</v>
      </c>
      <c r="GI502" s="146">
        <v>22</v>
      </c>
      <c r="GJ502" s="146">
        <v>23</v>
      </c>
      <c r="GK502" s="146">
        <v>22</v>
      </c>
      <c r="GL502" s="146">
        <v>471</v>
      </c>
      <c r="GM502" s="146">
        <v>174</v>
      </c>
      <c r="GN502" s="146">
        <v>45</v>
      </c>
      <c r="GO502" s="146">
        <v>95</v>
      </c>
      <c r="GP502" s="146">
        <v>68</v>
      </c>
      <c r="GQ502" s="146">
        <v>169</v>
      </c>
      <c r="GR502" s="146">
        <v>158</v>
      </c>
      <c r="GS502" s="146">
        <v>115</v>
      </c>
      <c r="GT502" s="146">
        <v>72</v>
      </c>
      <c r="GU502" s="146">
        <v>753</v>
      </c>
      <c r="GV502" s="146">
        <v>532</v>
      </c>
      <c r="GW502" s="146">
        <v>117</v>
      </c>
      <c r="GX502" s="146">
        <v>159</v>
      </c>
      <c r="GY502" s="146">
        <v>50</v>
      </c>
      <c r="GZ502" s="146">
        <v>111</v>
      </c>
      <c r="HA502" s="146">
        <v>88</v>
      </c>
      <c r="HB502" s="146">
        <v>230</v>
      </c>
      <c r="HC502" s="146">
        <v>147</v>
      </c>
      <c r="HD502" s="146">
        <v>89</v>
      </c>
      <c r="HE502" s="146">
        <v>159</v>
      </c>
      <c r="HF502" s="146">
        <v>405</v>
      </c>
      <c r="HG502" s="146">
        <v>150</v>
      </c>
      <c r="HH502" s="146">
        <v>342</v>
      </c>
      <c r="HI502" s="146">
        <v>221</v>
      </c>
      <c r="HJ502" s="146">
        <v>13</v>
      </c>
      <c r="HK502" s="146">
        <v>34</v>
      </c>
      <c r="HL502" s="146">
        <v>67</v>
      </c>
      <c r="HM502" s="146">
        <v>36</v>
      </c>
      <c r="HN502" s="146">
        <v>38</v>
      </c>
      <c r="HO502" s="146">
        <v>88</v>
      </c>
      <c r="HP502" s="146">
        <v>363</v>
      </c>
      <c r="HQ502" s="146">
        <v>62</v>
      </c>
      <c r="HR502" s="146">
        <v>56</v>
      </c>
      <c r="HS502" s="146">
        <v>48</v>
      </c>
      <c r="HT502" s="146">
        <v>48</v>
      </c>
      <c r="HU502" s="146">
        <v>75</v>
      </c>
      <c r="HV502" s="146">
        <v>278</v>
      </c>
      <c r="HW502" s="146">
        <v>99</v>
      </c>
      <c r="HX502" s="146">
        <v>77</v>
      </c>
      <c r="HY502" s="146">
        <v>27</v>
      </c>
      <c r="HZ502" s="146">
        <v>133</v>
      </c>
      <c r="IA502" s="146">
        <v>99</v>
      </c>
      <c r="IB502" s="146">
        <v>109</v>
      </c>
      <c r="IC502" s="146">
        <v>77</v>
      </c>
      <c r="ID502" s="146">
        <v>47</v>
      </c>
      <c r="IE502" s="146">
        <v>233</v>
      </c>
      <c r="IF502" s="146">
        <v>352</v>
      </c>
      <c r="IG502" s="146">
        <v>108</v>
      </c>
      <c r="IH502" s="146">
        <v>35</v>
      </c>
      <c r="II502" s="146">
        <v>70</v>
      </c>
      <c r="IJ502" s="146">
        <v>91</v>
      </c>
      <c r="IK502" s="146">
        <v>47</v>
      </c>
      <c r="IL502" s="146">
        <v>73</v>
      </c>
      <c r="IM502" s="146">
        <v>49</v>
      </c>
      <c r="IN502" s="146">
        <v>74</v>
      </c>
      <c r="IO502" s="146">
        <v>83</v>
      </c>
      <c r="IP502" s="146">
        <v>84</v>
      </c>
      <c r="IQ502" s="146">
        <v>62</v>
      </c>
      <c r="IR502" s="146">
        <v>37</v>
      </c>
      <c r="IS502" s="146">
        <v>34</v>
      </c>
      <c r="IT502" s="146">
        <v>18</v>
      </c>
      <c r="IU502" s="146">
        <v>80</v>
      </c>
      <c r="IV502" s="146">
        <v>37</v>
      </c>
    </row>
    <row r="503" spans="1:256" x14ac:dyDescent="0.2">
      <c r="A503" s="145" t="s">
        <v>1088</v>
      </c>
      <c r="B503" s="146">
        <v>118</v>
      </c>
      <c r="C503" s="146">
        <v>15</v>
      </c>
      <c r="D503" s="146">
        <v>7</v>
      </c>
      <c r="E503" s="146">
        <v>24</v>
      </c>
      <c r="F503" s="146">
        <v>6</v>
      </c>
      <c r="G503" s="146">
        <v>60</v>
      </c>
      <c r="H503" s="146">
        <v>17</v>
      </c>
      <c r="I503" s="146">
        <v>3</v>
      </c>
      <c r="J503" s="146">
        <v>14</v>
      </c>
      <c r="K503" s="146">
        <v>0</v>
      </c>
      <c r="L503" s="146">
        <v>14</v>
      </c>
      <c r="M503" s="146">
        <v>89</v>
      </c>
      <c r="N503" s="146">
        <v>68</v>
      </c>
      <c r="O503" s="146">
        <v>298</v>
      </c>
      <c r="P503" s="146">
        <v>110</v>
      </c>
      <c r="Q503" s="146">
        <v>173</v>
      </c>
      <c r="R503" s="146">
        <v>44</v>
      </c>
      <c r="S503" s="146">
        <v>175</v>
      </c>
      <c r="T503" s="146">
        <v>169</v>
      </c>
      <c r="U503" s="146">
        <v>36</v>
      </c>
      <c r="V503" s="146">
        <v>96</v>
      </c>
      <c r="W503" s="146">
        <v>14</v>
      </c>
      <c r="X503" s="146">
        <v>3</v>
      </c>
      <c r="Y503" s="146">
        <v>125</v>
      </c>
      <c r="Z503" s="146">
        <v>119</v>
      </c>
      <c r="AA503" s="146">
        <v>7</v>
      </c>
      <c r="AB503" s="146">
        <v>5</v>
      </c>
      <c r="AC503" s="146">
        <v>4</v>
      </c>
      <c r="AD503" s="146">
        <v>24</v>
      </c>
      <c r="AE503" s="146">
        <v>4</v>
      </c>
      <c r="AF503" s="146">
        <v>1</v>
      </c>
      <c r="AG503" s="146">
        <v>1</v>
      </c>
      <c r="AH503" s="146">
        <v>0</v>
      </c>
      <c r="AI503" s="146">
        <v>0</v>
      </c>
      <c r="AJ503" s="146">
        <v>10</v>
      </c>
      <c r="AK503" s="146">
        <v>16</v>
      </c>
      <c r="AL503" s="146">
        <v>11</v>
      </c>
      <c r="AM503" s="146">
        <v>17</v>
      </c>
      <c r="AN503" s="146">
        <v>5</v>
      </c>
      <c r="AO503" s="146">
        <v>3</v>
      </c>
      <c r="AP503" s="146">
        <v>12</v>
      </c>
      <c r="AQ503" s="146">
        <v>10</v>
      </c>
      <c r="AR503" s="146">
        <v>3</v>
      </c>
      <c r="AS503" s="146">
        <v>3</v>
      </c>
      <c r="AT503" s="146">
        <v>13</v>
      </c>
      <c r="AU503" s="146">
        <v>21</v>
      </c>
      <c r="AV503" s="146">
        <v>1</v>
      </c>
      <c r="AW503" s="146">
        <v>3</v>
      </c>
      <c r="AX503" s="146">
        <v>31</v>
      </c>
      <c r="AY503" s="146">
        <v>11</v>
      </c>
      <c r="AZ503" s="146">
        <v>4</v>
      </c>
      <c r="BA503" s="146">
        <v>3</v>
      </c>
      <c r="BB503" s="146">
        <v>12</v>
      </c>
      <c r="BC503" s="146">
        <v>3</v>
      </c>
      <c r="BD503" s="146">
        <v>6</v>
      </c>
      <c r="BE503" s="146">
        <v>15</v>
      </c>
      <c r="BF503" s="146">
        <v>11</v>
      </c>
      <c r="BG503" s="146">
        <v>6</v>
      </c>
      <c r="BH503" s="146">
        <v>22</v>
      </c>
      <c r="BI503" s="146">
        <v>1</v>
      </c>
      <c r="BJ503" s="146">
        <v>42</v>
      </c>
      <c r="BK503" s="146">
        <v>5</v>
      </c>
      <c r="BL503" s="146">
        <v>1</v>
      </c>
      <c r="BM503" s="146">
        <v>8</v>
      </c>
      <c r="BN503" s="146">
        <v>14</v>
      </c>
      <c r="BO503" s="146">
        <v>14</v>
      </c>
      <c r="BP503" s="146">
        <v>6</v>
      </c>
      <c r="BQ503" s="146">
        <v>11</v>
      </c>
      <c r="BR503" s="146">
        <v>3</v>
      </c>
      <c r="BS503" s="146">
        <v>11</v>
      </c>
      <c r="BT503" s="146">
        <v>11</v>
      </c>
      <c r="BU503" s="146">
        <v>21</v>
      </c>
      <c r="BV503" s="146">
        <v>11</v>
      </c>
      <c r="BW503" s="146">
        <v>32</v>
      </c>
      <c r="BX503" s="146">
        <v>64</v>
      </c>
      <c r="BY503" s="146">
        <v>102</v>
      </c>
      <c r="BZ503" s="146">
        <v>2</v>
      </c>
      <c r="CA503" s="146">
        <v>4</v>
      </c>
      <c r="CB503" s="146">
        <v>21</v>
      </c>
      <c r="CC503" s="146">
        <v>15</v>
      </c>
      <c r="CD503" s="146">
        <v>6</v>
      </c>
      <c r="CE503" s="146">
        <v>10</v>
      </c>
      <c r="CF503" s="146">
        <v>8</v>
      </c>
      <c r="CG503" s="146">
        <v>6</v>
      </c>
      <c r="CH503" s="146">
        <v>7</v>
      </c>
      <c r="CI503" s="146">
        <v>6</v>
      </c>
      <c r="CJ503" s="146">
        <v>17</v>
      </c>
      <c r="CK503" s="146">
        <v>3</v>
      </c>
      <c r="CL503" s="146">
        <v>8</v>
      </c>
      <c r="CM503" s="146">
        <v>64</v>
      </c>
      <c r="CN503" s="146">
        <v>13</v>
      </c>
      <c r="CO503" s="146">
        <v>0</v>
      </c>
      <c r="CP503" s="146">
        <v>2</v>
      </c>
      <c r="CQ503" s="146">
        <v>0</v>
      </c>
      <c r="CR503" s="146">
        <v>0</v>
      </c>
      <c r="CS503" s="146">
        <v>3</v>
      </c>
      <c r="CT503" s="146">
        <v>10</v>
      </c>
      <c r="CU503" s="146">
        <v>4</v>
      </c>
      <c r="CV503" s="146">
        <v>4</v>
      </c>
      <c r="CW503" s="146">
        <v>3</v>
      </c>
      <c r="CX503" s="146">
        <v>0</v>
      </c>
      <c r="CY503" s="146">
        <v>2</v>
      </c>
      <c r="CZ503" s="146">
        <v>2</v>
      </c>
      <c r="DA503" s="146">
        <v>0</v>
      </c>
      <c r="DB503" s="146">
        <v>0</v>
      </c>
      <c r="DC503" s="146">
        <v>3</v>
      </c>
      <c r="DD503" s="146">
        <v>4</v>
      </c>
      <c r="DE503" s="146">
        <v>1</v>
      </c>
      <c r="DF503" s="146">
        <v>9</v>
      </c>
      <c r="DG503" s="146">
        <v>35</v>
      </c>
      <c r="DH503" s="146">
        <v>2</v>
      </c>
      <c r="DI503" s="146">
        <v>13</v>
      </c>
      <c r="DJ503" s="146">
        <v>70</v>
      </c>
      <c r="DK503" s="146">
        <v>8</v>
      </c>
      <c r="DL503" s="146">
        <v>19</v>
      </c>
      <c r="DM503" s="146">
        <v>1</v>
      </c>
      <c r="DN503" s="146">
        <v>7</v>
      </c>
      <c r="DO503" s="146">
        <v>3</v>
      </c>
      <c r="DP503" s="146">
        <v>12</v>
      </c>
      <c r="DQ503" s="146">
        <v>6</v>
      </c>
      <c r="DR503" s="146">
        <v>0</v>
      </c>
      <c r="DS503" s="146">
        <v>0</v>
      </c>
      <c r="DT503" s="146">
        <v>0</v>
      </c>
      <c r="DU503" s="146">
        <v>2</v>
      </c>
      <c r="DV503" s="146">
        <v>0</v>
      </c>
      <c r="DW503" s="146">
        <v>2</v>
      </c>
      <c r="DX503" s="146">
        <v>7</v>
      </c>
      <c r="DY503" s="146">
        <v>4</v>
      </c>
      <c r="DZ503" s="146">
        <v>0</v>
      </c>
      <c r="EA503" s="146">
        <v>1</v>
      </c>
      <c r="EB503" s="146">
        <v>1</v>
      </c>
      <c r="EC503" s="146">
        <v>9</v>
      </c>
      <c r="ED503" s="146">
        <v>12</v>
      </c>
      <c r="EE503" s="146">
        <v>23</v>
      </c>
      <c r="EF503" s="146">
        <v>4</v>
      </c>
      <c r="EG503" s="146">
        <v>12</v>
      </c>
      <c r="EH503" s="146">
        <v>18</v>
      </c>
      <c r="EI503" s="146">
        <v>73</v>
      </c>
      <c r="EJ503" s="146">
        <v>44</v>
      </c>
      <c r="EK503" s="146">
        <v>32</v>
      </c>
      <c r="EL503" s="146">
        <v>19</v>
      </c>
      <c r="EM503" s="146">
        <v>6</v>
      </c>
      <c r="EN503" s="146">
        <v>2</v>
      </c>
      <c r="EO503" s="146">
        <v>4</v>
      </c>
      <c r="EP503" s="146">
        <v>21</v>
      </c>
      <c r="EQ503" s="146">
        <v>1</v>
      </c>
      <c r="ER503" s="146">
        <v>13</v>
      </c>
      <c r="ES503" s="146">
        <v>4</v>
      </c>
      <c r="ET503" s="146">
        <v>3</v>
      </c>
      <c r="EU503" s="146">
        <v>5</v>
      </c>
      <c r="EV503" s="146">
        <v>8</v>
      </c>
      <c r="EW503" s="146">
        <v>8</v>
      </c>
      <c r="EX503" s="146">
        <v>2</v>
      </c>
      <c r="EY503" s="146">
        <v>1</v>
      </c>
      <c r="EZ503" s="146">
        <v>5</v>
      </c>
      <c r="FA503" s="146">
        <v>13</v>
      </c>
      <c r="FB503" s="146">
        <v>1</v>
      </c>
      <c r="FC503" s="146">
        <v>15</v>
      </c>
      <c r="FD503" s="146">
        <v>1</v>
      </c>
      <c r="FE503" s="146">
        <v>25</v>
      </c>
      <c r="FF503" s="146">
        <v>12</v>
      </c>
      <c r="FG503" s="146">
        <v>4</v>
      </c>
      <c r="FH503" s="146">
        <v>1</v>
      </c>
      <c r="FI503" s="146">
        <v>16</v>
      </c>
      <c r="FJ503" s="146">
        <v>16</v>
      </c>
      <c r="FK503" s="146">
        <v>7</v>
      </c>
      <c r="FL503" s="146">
        <v>22</v>
      </c>
      <c r="FM503" s="146">
        <v>4</v>
      </c>
      <c r="FN503" s="146">
        <v>18</v>
      </c>
      <c r="FO503" s="146">
        <v>4</v>
      </c>
      <c r="FP503" s="146">
        <v>7</v>
      </c>
      <c r="FQ503" s="146">
        <v>5</v>
      </c>
      <c r="FR503" s="146">
        <v>3</v>
      </c>
      <c r="FS503" s="146">
        <v>30</v>
      </c>
      <c r="FT503" s="146">
        <v>0</v>
      </c>
      <c r="FU503" s="146">
        <v>0</v>
      </c>
      <c r="FV503" s="146">
        <v>0</v>
      </c>
      <c r="FW503" s="146">
        <v>0</v>
      </c>
      <c r="FX503" s="146">
        <v>0</v>
      </c>
      <c r="FY503" s="146">
        <v>4</v>
      </c>
      <c r="FZ503" s="146">
        <v>0</v>
      </c>
      <c r="GA503" s="146">
        <v>0</v>
      </c>
      <c r="GB503" s="146">
        <v>1</v>
      </c>
      <c r="GC503" s="146">
        <v>1</v>
      </c>
      <c r="GD503" s="146">
        <v>0</v>
      </c>
      <c r="GE503" s="146">
        <v>10</v>
      </c>
      <c r="GF503" s="146">
        <v>2</v>
      </c>
      <c r="GG503" s="146">
        <v>0</v>
      </c>
      <c r="GH503" s="146">
        <v>8</v>
      </c>
      <c r="GI503" s="146">
        <v>2</v>
      </c>
      <c r="GJ503" s="146">
        <v>0</v>
      </c>
      <c r="GK503" s="146">
        <v>2</v>
      </c>
      <c r="GL503" s="146">
        <v>85</v>
      </c>
      <c r="GM503" s="146">
        <v>19</v>
      </c>
      <c r="GN503" s="146">
        <v>3</v>
      </c>
      <c r="GO503" s="146">
        <v>12</v>
      </c>
      <c r="GP503" s="146">
        <v>5</v>
      </c>
      <c r="GQ503" s="146">
        <v>11</v>
      </c>
      <c r="GR503" s="146">
        <v>9</v>
      </c>
      <c r="GS503" s="146">
        <v>18</v>
      </c>
      <c r="GT503" s="146">
        <v>13</v>
      </c>
      <c r="GU503" s="146">
        <v>118</v>
      </c>
      <c r="GV503" s="146">
        <v>118</v>
      </c>
      <c r="GW503" s="146">
        <v>8</v>
      </c>
      <c r="GX503" s="146">
        <v>4</v>
      </c>
      <c r="GY503" s="146">
        <v>3</v>
      </c>
      <c r="GZ503" s="146">
        <v>3</v>
      </c>
      <c r="HA503" s="146">
        <v>4</v>
      </c>
      <c r="HB503" s="146">
        <v>6</v>
      </c>
      <c r="HC503" s="146">
        <v>2</v>
      </c>
      <c r="HD503" s="146">
        <v>3</v>
      </c>
      <c r="HE503" s="146">
        <v>8</v>
      </c>
      <c r="HF503" s="146">
        <v>1</v>
      </c>
      <c r="HG503" s="146">
        <v>8</v>
      </c>
      <c r="HH503" s="146">
        <v>24</v>
      </c>
      <c r="HI503" s="146">
        <v>17</v>
      </c>
      <c r="HJ503" s="146">
        <v>1</v>
      </c>
      <c r="HK503" s="146">
        <v>1</v>
      </c>
      <c r="HL503" s="146">
        <v>3</v>
      </c>
      <c r="HM503" s="146">
        <v>2</v>
      </c>
      <c r="HN503" s="146">
        <v>3</v>
      </c>
      <c r="HO503" s="146">
        <v>1</v>
      </c>
      <c r="HP503" s="146">
        <v>2</v>
      </c>
      <c r="HQ503" s="146">
        <v>11</v>
      </c>
      <c r="HR503" s="146">
        <v>4</v>
      </c>
      <c r="HS503" s="146">
        <v>6</v>
      </c>
      <c r="HT503" s="146">
        <v>3</v>
      </c>
      <c r="HU503" s="146">
        <v>9</v>
      </c>
      <c r="HV503" s="146">
        <v>56</v>
      </c>
      <c r="HW503" s="146">
        <v>0</v>
      </c>
      <c r="HX503" s="146">
        <v>0</v>
      </c>
      <c r="HY503" s="146">
        <v>0</v>
      </c>
      <c r="HZ503" s="146">
        <v>6</v>
      </c>
      <c r="IA503" s="146">
        <v>8</v>
      </c>
      <c r="IB503" s="146">
        <v>5</v>
      </c>
      <c r="IC503" s="146">
        <v>2</v>
      </c>
      <c r="ID503" s="146">
        <v>1</v>
      </c>
      <c r="IE503" s="146">
        <v>105</v>
      </c>
      <c r="IF503" s="146">
        <v>8</v>
      </c>
      <c r="IG503" s="146">
        <v>6</v>
      </c>
      <c r="IH503" s="146">
        <v>4</v>
      </c>
      <c r="II503" s="146">
        <v>6</v>
      </c>
      <c r="IJ503" s="146">
        <v>13</v>
      </c>
      <c r="IK503" s="146">
        <v>6</v>
      </c>
      <c r="IL503" s="146">
        <v>0</v>
      </c>
      <c r="IM503" s="146">
        <v>5</v>
      </c>
      <c r="IN503" s="146">
        <v>3</v>
      </c>
      <c r="IO503" s="146">
        <v>0</v>
      </c>
      <c r="IP503" s="146">
        <v>4</v>
      </c>
      <c r="IQ503" s="146">
        <v>0</v>
      </c>
      <c r="IR503" s="146">
        <v>1</v>
      </c>
      <c r="IS503" s="146">
        <v>3</v>
      </c>
      <c r="IT503" s="146">
        <v>1</v>
      </c>
      <c r="IU503" s="146">
        <v>1</v>
      </c>
      <c r="IV503" s="146">
        <v>0</v>
      </c>
    </row>
    <row r="504" spans="1:256" s="149" customFormat="1" x14ac:dyDescent="0.2">
      <c r="A504" s="147" t="s">
        <v>954</v>
      </c>
      <c r="B504" s="148">
        <v>725</v>
      </c>
      <c r="C504" s="148">
        <v>93</v>
      </c>
      <c r="D504" s="148">
        <v>61</v>
      </c>
      <c r="E504" s="148">
        <v>136</v>
      </c>
      <c r="F504" s="148">
        <v>37</v>
      </c>
      <c r="G504" s="148">
        <v>553</v>
      </c>
      <c r="H504" s="148">
        <v>194</v>
      </c>
      <c r="I504" s="148">
        <v>42</v>
      </c>
      <c r="J504" s="148">
        <v>37</v>
      </c>
      <c r="K504" s="148">
        <v>46</v>
      </c>
      <c r="L504" s="148">
        <v>1300</v>
      </c>
      <c r="M504" s="148">
        <v>1061</v>
      </c>
      <c r="N504" s="148">
        <v>580</v>
      </c>
      <c r="O504" s="148">
        <v>1507</v>
      </c>
      <c r="P504" s="148">
        <v>550</v>
      </c>
      <c r="Q504" s="148">
        <v>1192</v>
      </c>
      <c r="R504" s="148">
        <v>417</v>
      </c>
      <c r="S504" s="148">
        <v>905</v>
      </c>
      <c r="T504" s="148">
        <v>1202</v>
      </c>
      <c r="U504" s="148">
        <v>694</v>
      </c>
      <c r="V504" s="148">
        <v>1000</v>
      </c>
      <c r="W504" s="148">
        <v>1331</v>
      </c>
      <c r="X504" s="148">
        <v>129</v>
      </c>
      <c r="Y504" s="148">
        <v>703</v>
      </c>
      <c r="Z504" s="148">
        <v>953</v>
      </c>
      <c r="AA504" s="148">
        <v>169</v>
      </c>
      <c r="AB504" s="148">
        <v>244</v>
      </c>
      <c r="AC504" s="148">
        <v>1332</v>
      </c>
      <c r="AD504" s="148">
        <v>137</v>
      </c>
      <c r="AE504" s="148">
        <v>39</v>
      </c>
      <c r="AF504" s="148">
        <v>95</v>
      </c>
      <c r="AG504" s="148">
        <v>38</v>
      </c>
      <c r="AH504" s="148">
        <v>84</v>
      </c>
      <c r="AI504" s="148">
        <v>60</v>
      </c>
      <c r="AJ504" s="148">
        <v>320</v>
      </c>
      <c r="AK504" s="148">
        <v>96</v>
      </c>
      <c r="AL504" s="148">
        <v>72</v>
      </c>
      <c r="AM504" s="148">
        <v>677</v>
      </c>
      <c r="AN504" s="148">
        <v>125</v>
      </c>
      <c r="AO504" s="148">
        <v>145</v>
      </c>
      <c r="AP504" s="148">
        <v>109</v>
      </c>
      <c r="AQ504" s="148">
        <v>275</v>
      </c>
      <c r="AR504" s="148">
        <v>281</v>
      </c>
      <c r="AS504" s="148">
        <v>87</v>
      </c>
      <c r="AT504" s="148">
        <v>72</v>
      </c>
      <c r="AU504" s="148">
        <v>230</v>
      </c>
      <c r="AV504" s="148">
        <v>42</v>
      </c>
      <c r="AW504" s="148">
        <v>276</v>
      </c>
      <c r="AX504" s="148">
        <v>243</v>
      </c>
      <c r="AY504" s="148">
        <v>240</v>
      </c>
      <c r="AZ504" s="148">
        <v>427</v>
      </c>
      <c r="BA504" s="148">
        <v>82</v>
      </c>
      <c r="BB504" s="148">
        <v>141</v>
      </c>
      <c r="BC504" s="148">
        <v>48</v>
      </c>
      <c r="BD504" s="148">
        <v>223</v>
      </c>
      <c r="BE504" s="148">
        <v>185</v>
      </c>
      <c r="BF504" s="148">
        <v>98</v>
      </c>
      <c r="BG504" s="148">
        <v>222</v>
      </c>
      <c r="BH504" s="148">
        <v>295</v>
      </c>
      <c r="BI504" s="148">
        <v>221</v>
      </c>
      <c r="BJ504" s="148">
        <v>241</v>
      </c>
      <c r="BK504" s="148">
        <v>101</v>
      </c>
      <c r="BL504" s="148">
        <v>220</v>
      </c>
      <c r="BM504" s="148">
        <v>95</v>
      </c>
      <c r="BN504" s="148">
        <v>202</v>
      </c>
      <c r="BO504" s="148">
        <v>320</v>
      </c>
      <c r="BP504" s="148">
        <v>163</v>
      </c>
      <c r="BQ504" s="148">
        <v>108</v>
      </c>
      <c r="BR504" s="148">
        <v>157</v>
      </c>
      <c r="BS504" s="148">
        <v>117</v>
      </c>
      <c r="BT504" s="148">
        <v>237</v>
      </c>
      <c r="BU504" s="148">
        <v>334</v>
      </c>
      <c r="BV504" s="148">
        <v>799</v>
      </c>
      <c r="BW504" s="148">
        <v>516</v>
      </c>
      <c r="BX504" s="148">
        <v>567</v>
      </c>
      <c r="BY504" s="148">
        <v>529</v>
      </c>
      <c r="BZ504" s="148">
        <v>40</v>
      </c>
      <c r="CA504" s="148">
        <v>81</v>
      </c>
      <c r="CB504" s="148">
        <v>230</v>
      </c>
      <c r="CC504" s="148">
        <v>162</v>
      </c>
      <c r="CD504" s="148">
        <v>72</v>
      </c>
      <c r="CE504" s="148">
        <v>143</v>
      </c>
      <c r="CF504" s="148">
        <v>214</v>
      </c>
      <c r="CG504" s="148">
        <v>276</v>
      </c>
      <c r="CH504" s="148">
        <v>265</v>
      </c>
      <c r="CI504" s="148">
        <v>204</v>
      </c>
      <c r="CJ504" s="148">
        <v>99</v>
      </c>
      <c r="CK504" s="148">
        <v>70</v>
      </c>
      <c r="CL504" s="148">
        <v>227</v>
      </c>
      <c r="CM504" s="148">
        <v>400</v>
      </c>
      <c r="CN504" s="148">
        <v>190</v>
      </c>
      <c r="CO504" s="148">
        <v>225</v>
      </c>
      <c r="CP504" s="148">
        <v>78</v>
      </c>
      <c r="CQ504" s="148">
        <v>47</v>
      </c>
      <c r="CR504" s="148">
        <v>34</v>
      </c>
      <c r="CS504" s="148">
        <v>32</v>
      </c>
      <c r="CT504" s="148">
        <v>32</v>
      </c>
      <c r="CU504" s="148">
        <v>39</v>
      </c>
      <c r="CV504" s="148">
        <v>43</v>
      </c>
      <c r="CW504" s="148">
        <v>53</v>
      </c>
      <c r="CX504" s="148">
        <v>44</v>
      </c>
      <c r="CY504" s="148">
        <v>73</v>
      </c>
      <c r="CZ504" s="148">
        <v>17</v>
      </c>
      <c r="DA504" s="148">
        <v>15</v>
      </c>
      <c r="DB504" s="148">
        <v>29</v>
      </c>
      <c r="DC504" s="148">
        <v>113</v>
      </c>
      <c r="DD504" s="148">
        <v>213</v>
      </c>
      <c r="DE504" s="148">
        <v>89</v>
      </c>
      <c r="DF504" s="148">
        <v>118</v>
      </c>
      <c r="DG504" s="148">
        <v>246</v>
      </c>
      <c r="DH504" s="148">
        <v>42</v>
      </c>
      <c r="DI504" s="148">
        <v>142</v>
      </c>
      <c r="DJ504" s="148">
        <v>314</v>
      </c>
      <c r="DK504" s="148">
        <v>66</v>
      </c>
      <c r="DL504" s="148">
        <v>94</v>
      </c>
      <c r="DM504" s="148">
        <v>59</v>
      </c>
      <c r="DN504" s="148">
        <v>37</v>
      </c>
      <c r="DO504" s="148">
        <v>35</v>
      </c>
      <c r="DP504" s="148">
        <v>339</v>
      </c>
      <c r="DQ504" s="148">
        <v>110</v>
      </c>
      <c r="DR504" s="148">
        <v>18</v>
      </c>
      <c r="DS504" s="148">
        <v>12</v>
      </c>
      <c r="DT504" s="148">
        <v>21</v>
      </c>
      <c r="DU504" s="148">
        <v>49</v>
      </c>
      <c r="DV504" s="148">
        <v>40</v>
      </c>
      <c r="DW504" s="148">
        <v>56</v>
      </c>
      <c r="DX504" s="148">
        <v>54</v>
      </c>
      <c r="DY504" s="148">
        <v>93</v>
      </c>
      <c r="DZ504" s="148">
        <v>43</v>
      </c>
      <c r="EA504" s="148">
        <v>58</v>
      </c>
      <c r="EB504" s="148">
        <v>23</v>
      </c>
      <c r="EC504" s="148">
        <v>83</v>
      </c>
      <c r="ED504" s="148">
        <v>135</v>
      </c>
      <c r="EE504" s="148">
        <v>217</v>
      </c>
      <c r="EF504" s="148">
        <v>130</v>
      </c>
      <c r="EG504" s="148">
        <v>174</v>
      </c>
      <c r="EH504" s="148">
        <v>199</v>
      </c>
      <c r="EI504" s="148">
        <v>525</v>
      </c>
      <c r="EJ504" s="148">
        <v>450</v>
      </c>
      <c r="EK504" s="148">
        <v>328</v>
      </c>
      <c r="EL504" s="148">
        <v>185</v>
      </c>
      <c r="EM504" s="148">
        <v>54</v>
      </c>
      <c r="EN504" s="148">
        <v>28</v>
      </c>
      <c r="EO504" s="148">
        <v>41</v>
      </c>
      <c r="EP504" s="148">
        <v>164</v>
      </c>
      <c r="EQ504" s="148">
        <v>34</v>
      </c>
      <c r="ER504" s="148">
        <v>95</v>
      </c>
      <c r="ES504" s="148">
        <v>86</v>
      </c>
      <c r="ET504" s="148">
        <v>298</v>
      </c>
      <c r="EU504" s="148">
        <v>159</v>
      </c>
      <c r="EV504" s="148">
        <v>232</v>
      </c>
      <c r="EW504" s="148">
        <v>78</v>
      </c>
      <c r="EX504" s="148">
        <v>23</v>
      </c>
      <c r="EY504" s="148">
        <v>63</v>
      </c>
      <c r="EZ504" s="148">
        <v>161</v>
      </c>
      <c r="FA504" s="148">
        <v>71</v>
      </c>
      <c r="FB504" s="148">
        <v>123</v>
      </c>
      <c r="FC504" s="148">
        <v>184</v>
      </c>
      <c r="FD504" s="148">
        <v>36</v>
      </c>
      <c r="FE504" s="148">
        <v>332</v>
      </c>
      <c r="FF504" s="148">
        <v>388</v>
      </c>
      <c r="FG504" s="148">
        <v>267</v>
      </c>
      <c r="FH504" s="148">
        <v>10</v>
      </c>
      <c r="FI504" s="148">
        <v>109</v>
      </c>
      <c r="FJ504" s="148">
        <v>75</v>
      </c>
      <c r="FK504" s="148">
        <v>19</v>
      </c>
      <c r="FL504" s="148">
        <v>126</v>
      </c>
      <c r="FM504" s="148">
        <v>59</v>
      </c>
      <c r="FN504" s="148">
        <v>132</v>
      </c>
      <c r="FO504" s="148">
        <v>44</v>
      </c>
      <c r="FP504" s="148">
        <v>81</v>
      </c>
      <c r="FQ504" s="148">
        <v>23</v>
      </c>
      <c r="FR504" s="148">
        <v>95</v>
      </c>
      <c r="FS504" s="148">
        <v>160</v>
      </c>
      <c r="FT504" s="148">
        <v>1</v>
      </c>
      <c r="FU504" s="148">
        <v>21</v>
      </c>
      <c r="FV504" s="148">
        <v>30</v>
      </c>
      <c r="FW504" s="148">
        <v>22</v>
      </c>
      <c r="FX504" s="148">
        <v>46</v>
      </c>
      <c r="FY504" s="148">
        <v>107</v>
      </c>
      <c r="FZ504" s="148">
        <v>114</v>
      </c>
      <c r="GA504" s="148">
        <v>7</v>
      </c>
      <c r="GB504" s="148">
        <v>21</v>
      </c>
      <c r="GC504" s="148">
        <v>12</v>
      </c>
      <c r="GD504" s="148">
        <v>12</v>
      </c>
      <c r="GE504" s="148">
        <v>46</v>
      </c>
      <c r="GF504" s="148">
        <v>54</v>
      </c>
      <c r="GG504" s="148">
        <v>16</v>
      </c>
      <c r="GH504" s="148">
        <v>73</v>
      </c>
      <c r="GI504" s="148">
        <v>24</v>
      </c>
      <c r="GJ504" s="148">
        <v>23</v>
      </c>
      <c r="GK504" s="148">
        <v>24</v>
      </c>
      <c r="GL504" s="148">
        <v>556</v>
      </c>
      <c r="GM504" s="148">
        <v>193</v>
      </c>
      <c r="GN504" s="148">
        <v>48</v>
      </c>
      <c r="GO504" s="148">
        <v>107</v>
      </c>
      <c r="GP504" s="148">
        <v>73</v>
      </c>
      <c r="GQ504" s="148">
        <v>180</v>
      </c>
      <c r="GR504" s="148">
        <v>167</v>
      </c>
      <c r="GS504" s="148">
        <v>133</v>
      </c>
      <c r="GT504" s="148">
        <v>85</v>
      </c>
      <c r="GU504" s="148">
        <v>871</v>
      </c>
      <c r="GV504" s="148">
        <v>650</v>
      </c>
      <c r="GW504" s="148">
        <v>125</v>
      </c>
      <c r="GX504" s="148">
        <v>163</v>
      </c>
      <c r="GY504" s="148">
        <v>53</v>
      </c>
      <c r="GZ504" s="148">
        <v>114</v>
      </c>
      <c r="HA504" s="148">
        <v>92</v>
      </c>
      <c r="HB504" s="148">
        <v>236</v>
      </c>
      <c r="HC504" s="148">
        <v>149</v>
      </c>
      <c r="HD504" s="148">
        <v>92</v>
      </c>
      <c r="HE504" s="148">
        <v>167</v>
      </c>
      <c r="HF504" s="148">
        <v>406</v>
      </c>
      <c r="HG504" s="148">
        <v>158</v>
      </c>
      <c r="HH504" s="148">
        <v>366</v>
      </c>
      <c r="HI504" s="148">
        <v>238</v>
      </c>
      <c r="HJ504" s="148">
        <v>14</v>
      </c>
      <c r="HK504" s="148">
        <v>35</v>
      </c>
      <c r="HL504" s="148">
        <v>70</v>
      </c>
      <c r="HM504" s="148">
        <v>38</v>
      </c>
      <c r="HN504" s="148">
        <v>41</v>
      </c>
      <c r="HO504" s="148">
        <v>89</v>
      </c>
      <c r="HP504" s="148">
        <v>365</v>
      </c>
      <c r="HQ504" s="148">
        <v>73</v>
      </c>
      <c r="HR504" s="148">
        <v>60</v>
      </c>
      <c r="HS504" s="148">
        <v>54</v>
      </c>
      <c r="HT504" s="148">
        <v>51</v>
      </c>
      <c r="HU504" s="148">
        <v>84</v>
      </c>
      <c r="HV504" s="148">
        <v>334</v>
      </c>
      <c r="HW504" s="148">
        <v>99</v>
      </c>
      <c r="HX504" s="148">
        <v>77</v>
      </c>
      <c r="HY504" s="148">
        <v>27</v>
      </c>
      <c r="HZ504" s="148">
        <v>139</v>
      </c>
      <c r="IA504" s="148">
        <v>107</v>
      </c>
      <c r="IB504" s="148">
        <v>114</v>
      </c>
      <c r="IC504" s="148">
        <v>79</v>
      </c>
      <c r="ID504" s="148">
        <v>48</v>
      </c>
      <c r="IE504" s="148">
        <v>338</v>
      </c>
      <c r="IF504" s="148">
        <v>360</v>
      </c>
      <c r="IG504" s="148">
        <v>114</v>
      </c>
      <c r="IH504" s="148">
        <v>39</v>
      </c>
      <c r="II504" s="148">
        <v>76</v>
      </c>
      <c r="IJ504" s="148">
        <v>104</v>
      </c>
      <c r="IK504" s="148">
        <v>53</v>
      </c>
      <c r="IL504" s="148">
        <v>73</v>
      </c>
      <c r="IM504" s="148">
        <v>54</v>
      </c>
      <c r="IN504" s="148">
        <v>77</v>
      </c>
      <c r="IO504" s="148">
        <v>83</v>
      </c>
      <c r="IP504" s="148">
        <v>88</v>
      </c>
      <c r="IQ504" s="148">
        <v>62</v>
      </c>
      <c r="IR504" s="148">
        <v>38</v>
      </c>
      <c r="IS504" s="148">
        <v>37</v>
      </c>
      <c r="IT504" s="148">
        <v>19</v>
      </c>
      <c r="IU504" s="148">
        <v>81</v>
      </c>
      <c r="IV504" s="148">
        <v>37</v>
      </c>
    </row>
    <row r="505" spans="1:256" x14ac:dyDescent="0.2">
      <c r="A505" s="150" t="s">
        <v>955</v>
      </c>
    </row>
    <row r="506" spans="1:256" x14ac:dyDescent="0.2">
      <c r="A506" s="150" t="s">
        <v>1120</v>
      </c>
    </row>
    <row r="508" spans="1:256" x14ac:dyDescent="0.2">
      <c r="A508" s="140" t="s">
        <v>1121</v>
      </c>
    </row>
    <row r="509" spans="1:256" x14ac:dyDescent="0.2">
      <c r="A509" s="141" t="s">
        <v>1122</v>
      </c>
    </row>
    <row r="510" spans="1:256" x14ac:dyDescent="0.2">
      <c r="A510" s="142" t="s">
        <v>677</v>
      </c>
    </row>
    <row r="511" spans="1:256" s="143" customFormat="1" ht="12" customHeight="1" x14ac:dyDescent="0.25">
      <c r="A511" s="188" t="s">
        <v>1123</v>
      </c>
      <c r="B511" s="190" t="s">
        <v>679</v>
      </c>
      <c r="C511" s="191"/>
      <c r="D511" s="191"/>
      <c r="E511" s="191"/>
      <c r="F511" s="191"/>
      <c r="G511" s="191"/>
      <c r="H511" s="191"/>
      <c r="I511" s="191"/>
      <c r="J511" s="191"/>
      <c r="K511" s="191"/>
      <c r="L511" s="191"/>
      <c r="M511" s="191"/>
      <c r="N511" s="191"/>
      <c r="O511" s="191"/>
      <c r="P511" s="191"/>
      <c r="Q511" s="191"/>
      <c r="R511" s="191"/>
      <c r="S511" s="191"/>
      <c r="T511" s="191"/>
      <c r="U511" s="191"/>
      <c r="V511" s="191"/>
      <c r="W511" s="191"/>
      <c r="X511" s="191"/>
      <c r="Y511" s="191"/>
      <c r="Z511" s="191"/>
      <c r="AA511" s="191"/>
      <c r="AB511" s="191"/>
      <c r="AC511" s="191"/>
      <c r="AD511" s="191"/>
      <c r="AE511" s="191"/>
      <c r="AF511" s="191"/>
      <c r="AG511" s="191"/>
      <c r="AH511" s="191"/>
      <c r="AI511" s="191"/>
      <c r="AJ511" s="191"/>
      <c r="AK511" s="191"/>
      <c r="AL511" s="191"/>
      <c r="AM511" s="191"/>
      <c r="AN511" s="191"/>
      <c r="AO511" s="191"/>
      <c r="AP511" s="191"/>
      <c r="AQ511" s="191"/>
      <c r="AR511" s="191"/>
      <c r="AS511" s="191"/>
      <c r="AT511" s="191"/>
      <c r="AU511" s="191"/>
      <c r="AV511" s="191"/>
      <c r="AW511" s="191"/>
      <c r="AX511" s="191"/>
      <c r="AY511" s="191"/>
      <c r="AZ511" s="191"/>
      <c r="BA511" s="191"/>
      <c r="BB511" s="191"/>
      <c r="BC511" s="191"/>
      <c r="BD511" s="191"/>
      <c r="BE511" s="191"/>
      <c r="BF511" s="191"/>
      <c r="BG511" s="191"/>
      <c r="BH511" s="191"/>
      <c r="BI511" s="191"/>
      <c r="BJ511" s="191"/>
      <c r="BK511" s="191"/>
      <c r="BL511" s="191"/>
      <c r="BM511" s="191"/>
      <c r="BN511" s="191"/>
      <c r="BO511" s="191"/>
      <c r="BP511" s="191"/>
      <c r="BQ511" s="191"/>
      <c r="BR511" s="191"/>
      <c r="BS511" s="191"/>
      <c r="BT511" s="191"/>
      <c r="BU511" s="191"/>
      <c r="BV511" s="191"/>
      <c r="BW511" s="191"/>
      <c r="BX511" s="191"/>
      <c r="BY511" s="191"/>
      <c r="BZ511" s="191"/>
      <c r="CA511" s="191"/>
      <c r="CB511" s="191"/>
      <c r="CC511" s="191"/>
      <c r="CD511" s="191"/>
      <c r="CE511" s="191"/>
      <c r="CF511" s="191"/>
      <c r="CG511" s="191"/>
      <c r="CH511" s="191"/>
      <c r="CI511" s="191"/>
      <c r="CJ511" s="191"/>
      <c r="CK511" s="191"/>
      <c r="CL511" s="191"/>
      <c r="CM511" s="191"/>
      <c r="CN511" s="191"/>
      <c r="CO511" s="191"/>
      <c r="CP511" s="191"/>
      <c r="CQ511" s="191"/>
      <c r="CR511" s="191"/>
      <c r="CS511" s="191"/>
      <c r="CT511" s="191"/>
      <c r="CU511" s="191"/>
      <c r="CV511" s="191"/>
      <c r="CW511" s="191"/>
      <c r="CX511" s="191"/>
      <c r="CY511" s="191"/>
      <c r="CZ511" s="191"/>
      <c r="DA511" s="191"/>
      <c r="DB511" s="191"/>
      <c r="DC511" s="191"/>
      <c r="DD511" s="191"/>
      <c r="DE511" s="191"/>
      <c r="DF511" s="191"/>
      <c r="DG511" s="191"/>
      <c r="DH511" s="191"/>
      <c r="DI511" s="191"/>
      <c r="DJ511" s="191"/>
      <c r="DK511" s="191"/>
      <c r="DL511" s="191"/>
      <c r="DM511" s="191"/>
      <c r="DN511" s="191"/>
      <c r="DO511" s="191"/>
      <c r="DP511" s="191"/>
      <c r="DQ511" s="191"/>
      <c r="DR511" s="191"/>
      <c r="DS511" s="191"/>
      <c r="DT511" s="191"/>
      <c r="DU511" s="191"/>
      <c r="DV511" s="191"/>
      <c r="DW511" s="191"/>
      <c r="DX511" s="191"/>
      <c r="DY511" s="191"/>
      <c r="DZ511" s="191"/>
      <c r="EA511" s="191"/>
      <c r="EB511" s="191"/>
      <c r="EC511" s="191"/>
      <c r="ED511" s="191"/>
      <c r="EE511" s="191"/>
      <c r="EF511" s="191"/>
      <c r="EG511" s="191"/>
      <c r="EH511" s="191"/>
      <c r="EI511" s="191"/>
      <c r="EJ511" s="191"/>
      <c r="EK511" s="191"/>
      <c r="EL511" s="191"/>
      <c r="EM511" s="191"/>
      <c r="EN511" s="191"/>
      <c r="EO511" s="191"/>
      <c r="EP511" s="191"/>
      <c r="EQ511" s="191"/>
      <c r="ER511" s="191"/>
      <c r="ES511" s="191"/>
      <c r="ET511" s="191"/>
      <c r="EU511" s="191"/>
      <c r="EV511" s="191"/>
      <c r="EW511" s="191"/>
      <c r="EX511" s="191"/>
      <c r="EY511" s="191"/>
      <c r="EZ511" s="191"/>
      <c r="FA511" s="191"/>
      <c r="FB511" s="191"/>
      <c r="FC511" s="191"/>
      <c r="FD511" s="191"/>
      <c r="FE511" s="191"/>
      <c r="FF511" s="191"/>
      <c r="FG511" s="191"/>
      <c r="FH511" s="191"/>
      <c r="FI511" s="191"/>
      <c r="FJ511" s="191"/>
      <c r="FK511" s="191"/>
      <c r="FL511" s="191"/>
      <c r="FM511" s="191"/>
      <c r="FN511" s="191"/>
      <c r="FO511" s="191"/>
      <c r="FP511" s="191"/>
      <c r="FQ511" s="191"/>
      <c r="FR511" s="191"/>
      <c r="FS511" s="191"/>
      <c r="FT511" s="191"/>
      <c r="FU511" s="191"/>
      <c r="FV511" s="191"/>
      <c r="FW511" s="191"/>
      <c r="FX511" s="191"/>
      <c r="FY511" s="191"/>
      <c r="FZ511" s="191"/>
      <c r="GA511" s="191"/>
      <c r="GB511" s="191"/>
      <c r="GC511" s="191"/>
      <c r="GD511" s="191"/>
      <c r="GE511" s="191"/>
      <c r="GF511" s="191"/>
      <c r="GG511" s="191"/>
      <c r="GH511" s="191"/>
      <c r="GI511" s="191"/>
      <c r="GJ511" s="191"/>
      <c r="GK511" s="191"/>
      <c r="GL511" s="191"/>
      <c r="GM511" s="191"/>
      <c r="GN511" s="191"/>
      <c r="GO511" s="191"/>
      <c r="GP511" s="191"/>
      <c r="GQ511" s="191"/>
      <c r="GR511" s="191"/>
      <c r="GS511" s="191"/>
      <c r="GT511" s="191"/>
      <c r="GU511" s="191"/>
      <c r="GV511" s="191"/>
      <c r="GW511" s="191"/>
      <c r="GX511" s="191"/>
      <c r="GY511" s="191"/>
      <c r="GZ511" s="191"/>
      <c r="HA511" s="191"/>
      <c r="HB511" s="191"/>
      <c r="HC511" s="191"/>
      <c r="HD511" s="191"/>
      <c r="HE511" s="191"/>
      <c r="HF511" s="191"/>
      <c r="HG511" s="191"/>
      <c r="HH511" s="191"/>
      <c r="HI511" s="191"/>
      <c r="HJ511" s="191"/>
      <c r="HK511" s="191"/>
      <c r="HL511" s="191"/>
      <c r="HM511" s="191"/>
      <c r="HN511" s="191"/>
      <c r="HO511" s="191"/>
      <c r="HP511" s="191"/>
      <c r="HQ511" s="191"/>
      <c r="HR511" s="191"/>
      <c r="HS511" s="191"/>
      <c r="HT511" s="191"/>
      <c r="HU511" s="191"/>
      <c r="HV511" s="191"/>
      <c r="HW511" s="191"/>
      <c r="HX511" s="191"/>
      <c r="HY511" s="191"/>
      <c r="HZ511" s="191"/>
      <c r="IA511" s="191"/>
      <c r="IB511" s="191"/>
      <c r="IC511" s="191"/>
      <c r="ID511" s="191"/>
      <c r="IE511" s="191"/>
      <c r="IF511" s="191"/>
      <c r="IG511" s="191"/>
      <c r="IH511" s="191"/>
      <c r="II511" s="191"/>
      <c r="IJ511" s="191"/>
      <c r="IK511" s="191"/>
      <c r="IL511" s="191"/>
      <c r="IM511" s="191"/>
      <c r="IN511" s="191"/>
      <c r="IO511" s="191"/>
      <c r="IP511" s="191"/>
      <c r="IQ511" s="191"/>
      <c r="IR511" s="191"/>
      <c r="IS511" s="191"/>
      <c r="IT511" s="191"/>
      <c r="IU511" s="191"/>
      <c r="IV511" s="191"/>
    </row>
    <row r="512" spans="1:256" ht="409.5" x14ac:dyDescent="0.2">
      <c r="A512" s="189"/>
      <c r="B512" s="144" t="s">
        <v>680</v>
      </c>
      <c r="C512" s="144" t="s">
        <v>681</v>
      </c>
      <c r="D512" s="144" t="s">
        <v>682</v>
      </c>
      <c r="E512" s="144" t="s">
        <v>683</v>
      </c>
      <c r="F512" s="144" t="s">
        <v>684</v>
      </c>
      <c r="G512" s="144" t="s">
        <v>685</v>
      </c>
      <c r="H512" s="144" t="s">
        <v>686</v>
      </c>
      <c r="I512" s="144" t="s">
        <v>687</v>
      </c>
      <c r="J512" s="144" t="s">
        <v>688</v>
      </c>
      <c r="K512" s="144" t="s">
        <v>689</v>
      </c>
      <c r="L512" s="144" t="s">
        <v>690</v>
      </c>
      <c r="M512" s="144" t="s">
        <v>691</v>
      </c>
      <c r="N512" s="144" t="s">
        <v>692</v>
      </c>
      <c r="O512" s="144" t="s">
        <v>693</v>
      </c>
      <c r="P512" s="144" t="s">
        <v>694</v>
      </c>
      <c r="Q512" s="144" t="s">
        <v>695</v>
      </c>
      <c r="R512" s="144" t="s">
        <v>696</v>
      </c>
      <c r="S512" s="144" t="s">
        <v>697</v>
      </c>
      <c r="T512" s="144" t="s">
        <v>698</v>
      </c>
      <c r="U512" s="144" t="s">
        <v>699</v>
      </c>
      <c r="V512" s="144" t="s">
        <v>700</v>
      </c>
      <c r="W512" s="144" t="s">
        <v>701</v>
      </c>
      <c r="X512" s="144" t="s">
        <v>702</v>
      </c>
      <c r="Y512" s="144" t="s">
        <v>703</v>
      </c>
      <c r="Z512" s="144" t="s">
        <v>704</v>
      </c>
      <c r="AA512" s="144" t="s">
        <v>705</v>
      </c>
      <c r="AB512" s="144" t="s">
        <v>706</v>
      </c>
      <c r="AC512" s="144" t="s">
        <v>707</v>
      </c>
      <c r="AD512" s="144" t="s">
        <v>708</v>
      </c>
      <c r="AE512" s="144" t="s">
        <v>709</v>
      </c>
      <c r="AF512" s="144" t="s">
        <v>710</v>
      </c>
      <c r="AG512" s="144" t="s">
        <v>711</v>
      </c>
      <c r="AH512" s="144" t="s">
        <v>712</v>
      </c>
      <c r="AI512" s="144" t="s">
        <v>713</v>
      </c>
      <c r="AJ512" s="144" t="s">
        <v>714</v>
      </c>
      <c r="AK512" s="144" t="s">
        <v>715</v>
      </c>
      <c r="AL512" s="144" t="s">
        <v>716</v>
      </c>
      <c r="AM512" s="144" t="s">
        <v>717</v>
      </c>
      <c r="AN512" s="144" t="s">
        <v>718</v>
      </c>
      <c r="AO512" s="144" t="s">
        <v>719</v>
      </c>
      <c r="AP512" s="144" t="s">
        <v>720</v>
      </c>
      <c r="AQ512" s="144" t="s">
        <v>721</v>
      </c>
      <c r="AR512" s="144" t="s">
        <v>722</v>
      </c>
      <c r="AS512" s="144" t="s">
        <v>723</v>
      </c>
      <c r="AT512" s="144" t="s">
        <v>724</v>
      </c>
      <c r="AU512" s="144" t="s">
        <v>725</v>
      </c>
      <c r="AV512" s="144" t="s">
        <v>726</v>
      </c>
      <c r="AW512" s="144" t="s">
        <v>727</v>
      </c>
      <c r="AX512" s="144" t="s">
        <v>728</v>
      </c>
      <c r="AY512" s="144" t="s">
        <v>729</v>
      </c>
      <c r="AZ512" s="144" t="s">
        <v>730</v>
      </c>
      <c r="BA512" s="144" t="s">
        <v>731</v>
      </c>
      <c r="BB512" s="144" t="s">
        <v>732</v>
      </c>
      <c r="BC512" s="144" t="s">
        <v>733</v>
      </c>
      <c r="BD512" s="144" t="s">
        <v>734</v>
      </c>
      <c r="BE512" s="144" t="s">
        <v>735</v>
      </c>
      <c r="BF512" s="144" t="s">
        <v>736</v>
      </c>
      <c r="BG512" s="144" t="s">
        <v>737</v>
      </c>
      <c r="BH512" s="144" t="s">
        <v>738</v>
      </c>
      <c r="BI512" s="144" t="s">
        <v>739</v>
      </c>
      <c r="BJ512" s="144" t="s">
        <v>740</v>
      </c>
      <c r="BK512" s="144" t="s">
        <v>741</v>
      </c>
      <c r="BL512" s="144" t="s">
        <v>742</v>
      </c>
      <c r="BM512" s="144" t="s">
        <v>743</v>
      </c>
      <c r="BN512" s="144" t="s">
        <v>744</v>
      </c>
      <c r="BO512" s="144" t="s">
        <v>745</v>
      </c>
      <c r="BP512" s="144" t="s">
        <v>746</v>
      </c>
      <c r="BQ512" s="144" t="s">
        <v>747</v>
      </c>
      <c r="BR512" s="144" t="s">
        <v>748</v>
      </c>
      <c r="BS512" s="144" t="s">
        <v>749</v>
      </c>
      <c r="BT512" s="144" t="s">
        <v>750</v>
      </c>
      <c r="BU512" s="144" t="s">
        <v>751</v>
      </c>
      <c r="BV512" s="144" t="s">
        <v>752</v>
      </c>
      <c r="BW512" s="144" t="s">
        <v>753</v>
      </c>
      <c r="BX512" s="144" t="s">
        <v>754</v>
      </c>
      <c r="BY512" s="144" t="s">
        <v>755</v>
      </c>
      <c r="BZ512" s="144" t="s">
        <v>756</v>
      </c>
      <c r="CA512" s="144" t="s">
        <v>757</v>
      </c>
      <c r="CB512" s="144" t="s">
        <v>758</v>
      </c>
      <c r="CC512" s="144" t="s">
        <v>759</v>
      </c>
      <c r="CD512" s="144" t="s">
        <v>760</v>
      </c>
      <c r="CE512" s="144" t="s">
        <v>761</v>
      </c>
      <c r="CF512" s="144" t="s">
        <v>762</v>
      </c>
      <c r="CG512" s="144" t="s">
        <v>763</v>
      </c>
      <c r="CH512" s="144" t="s">
        <v>764</v>
      </c>
      <c r="CI512" s="144" t="s">
        <v>765</v>
      </c>
      <c r="CJ512" s="144" t="s">
        <v>766</v>
      </c>
      <c r="CK512" s="144" t="s">
        <v>767</v>
      </c>
      <c r="CL512" s="144" t="s">
        <v>768</v>
      </c>
      <c r="CM512" s="144" t="s">
        <v>769</v>
      </c>
      <c r="CN512" s="144" t="s">
        <v>770</v>
      </c>
      <c r="CO512" s="144" t="s">
        <v>771</v>
      </c>
      <c r="CP512" s="144" t="s">
        <v>772</v>
      </c>
      <c r="CQ512" s="144" t="s">
        <v>773</v>
      </c>
      <c r="CR512" s="144" t="s">
        <v>774</v>
      </c>
      <c r="CS512" s="144" t="s">
        <v>775</v>
      </c>
      <c r="CT512" s="144" t="s">
        <v>776</v>
      </c>
      <c r="CU512" s="144" t="s">
        <v>777</v>
      </c>
      <c r="CV512" s="144" t="s">
        <v>778</v>
      </c>
      <c r="CW512" s="144" t="s">
        <v>779</v>
      </c>
      <c r="CX512" s="144" t="s">
        <v>780</v>
      </c>
      <c r="CY512" s="144" t="s">
        <v>781</v>
      </c>
      <c r="CZ512" s="144" t="s">
        <v>782</v>
      </c>
      <c r="DA512" s="144" t="s">
        <v>783</v>
      </c>
      <c r="DB512" s="144" t="s">
        <v>784</v>
      </c>
      <c r="DC512" s="144" t="s">
        <v>785</v>
      </c>
      <c r="DD512" s="144" t="s">
        <v>786</v>
      </c>
      <c r="DE512" s="144" t="s">
        <v>787</v>
      </c>
      <c r="DF512" s="144" t="s">
        <v>788</v>
      </c>
      <c r="DG512" s="144" t="s">
        <v>789</v>
      </c>
      <c r="DH512" s="144" t="s">
        <v>790</v>
      </c>
      <c r="DI512" s="144" t="s">
        <v>791</v>
      </c>
      <c r="DJ512" s="144" t="s">
        <v>792</v>
      </c>
      <c r="DK512" s="144" t="s">
        <v>793</v>
      </c>
      <c r="DL512" s="144" t="s">
        <v>794</v>
      </c>
      <c r="DM512" s="144" t="s">
        <v>795</v>
      </c>
      <c r="DN512" s="144" t="s">
        <v>796</v>
      </c>
      <c r="DO512" s="144" t="s">
        <v>797</v>
      </c>
      <c r="DP512" s="144" t="s">
        <v>798</v>
      </c>
      <c r="DQ512" s="144" t="s">
        <v>799</v>
      </c>
      <c r="DR512" s="144" t="s">
        <v>800</v>
      </c>
      <c r="DS512" s="144" t="s">
        <v>801</v>
      </c>
      <c r="DT512" s="144" t="s">
        <v>802</v>
      </c>
      <c r="DU512" s="144" t="s">
        <v>803</v>
      </c>
      <c r="DV512" s="144" t="s">
        <v>804</v>
      </c>
      <c r="DW512" s="144" t="s">
        <v>805</v>
      </c>
      <c r="DX512" s="144" t="s">
        <v>806</v>
      </c>
      <c r="DY512" s="144" t="s">
        <v>807</v>
      </c>
      <c r="DZ512" s="144" t="s">
        <v>808</v>
      </c>
      <c r="EA512" s="144" t="s">
        <v>809</v>
      </c>
      <c r="EB512" s="144" t="s">
        <v>810</v>
      </c>
      <c r="EC512" s="144" t="s">
        <v>811</v>
      </c>
      <c r="ED512" s="144" t="s">
        <v>812</v>
      </c>
      <c r="EE512" s="144" t="s">
        <v>813</v>
      </c>
      <c r="EF512" s="144" t="s">
        <v>814</v>
      </c>
      <c r="EG512" s="144" t="s">
        <v>815</v>
      </c>
      <c r="EH512" s="144" t="s">
        <v>816</v>
      </c>
      <c r="EI512" s="144" t="s">
        <v>817</v>
      </c>
      <c r="EJ512" s="144" t="s">
        <v>818</v>
      </c>
      <c r="EK512" s="144" t="s">
        <v>819</v>
      </c>
      <c r="EL512" s="144" t="s">
        <v>820</v>
      </c>
      <c r="EM512" s="144" t="s">
        <v>821</v>
      </c>
      <c r="EN512" s="144" t="s">
        <v>822</v>
      </c>
      <c r="EO512" s="144" t="s">
        <v>823</v>
      </c>
      <c r="EP512" s="144" t="s">
        <v>824</v>
      </c>
      <c r="EQ512" s="144" t="s">
        <v>825</v>
      </c>
      <c r="ER512" s="144" t="s">
        <v>826</v>
      </c>
      <c r="ES512" s="144" t="s">
        <v>827</v>
      </c>
      <c r="ET512" s="144" t="s">
        <v>828</v>
      </c>
      <c r="EU512" s="144" t="s">
        <v>829</v>
      </c>
      <c r="EV512" s="144" t="s">
        <v>830</v>
      </c>
      <c r="EW512" s="144" t="s">
        <v>831</v>
      </c>
      <c r="EX512" s="144" t="s">
        <v>832</v>
      </c>
      <c r="EY512" s="144" t="s">
        <v>833</v>
      </c>
      <c r="EZ512" s="144" t="s">
        <v>834</v>
      </c>
      <c r="FA512" s="144" t="s">
        <v>835</v>
      </c>
      <c r="FB512" s="144" t="s">
        <v>836</v>
      </c>
      <c r="FC512" s="144" t="s">
        <v>837</v>
      </c>
      <c r="FD512" s="144" t="s">
        <v>838</v>
      </c>
      <c r="FE512" s="144" t="s">
        <v>839</v>
      </c>
      <c r="FF512" s="144" t="s">
        <v>840</v>
      </c>
      <c r="FG512" s="144" t="s">
        <v>841</v>
      </c>
      <c r="FH512" s="144" t="s">
        <v>842</v>
      </c>
      <c r="FI512" s="144" t="s">
        <v>843</v>
      </c>
      <c r="FJ512" s="144" t="s">
        <v>844</v>
      </c>
      <c r="FK512" s="144" t="s">
        <v>845</v>
      </c>
      <c r="FL512" s="144" t="s">
        <v>846</v>
      </c>
      <c r="FM512" s="144" t="s">
        <v>847</v>
      </c>
      <c r="FN512" s="144" t="s">
        <v>848</v>
      </c>
      <c r="FO512" s="144" t="s">
        <v>849</v>
      </c>
      <c r="FP512" s="144" t="s">
        <v>850</v>
      </c>
      <c r="FQ512" s="144" t="s">
        <v>851</v>
      </c>
      <c r="FR512" s="144" t="s">
        <v>852</v>
      </c>
      <c r="FS512" s="144" t="s">
        <v>853</v>
      </c>
      <c r="FT512" s="144" t="s">
        <v>854</v>
      </c>
      <c r="FU512" s="144" t="s">
        <v>855</v>
      </c>
      <c r="FV512" s="144" t="s">
        <v>856</v>
      </c>
      <c r="FW512" s="144" t="s">
        <v>857</v>
      </c>
      <c r="FX512" s="144" t="s">
        <v>858</v>
      </c>
      <c r="FY512" s="144" t="s">
        <v>859</v>
      </c>
      <c r="FZ512" s="144" t="s">
        <v>860</v>
      </c>
      <c r="GA512" s="144" t="s">
        <v>861</v>
      </c>
      <c r="GB512" s="144" t="s">
        <v>862</v>
      </c>
      <c r="GC512" s="144" t="s">
        <v>863</v>
      </c>
      <c r="GD512" s="144" t="s">
        <v>864</v>
      </c>
      <c r="GE512" s="144" t="s">
        <v>865</v>
      </c>
      <c r="GF512" s="144" t="s">
        <v>866</v>
      </c>
      <c r="GG512" s="144" t="s">
        <v>867</v>
      </c>
      <c r="GH512" s="144" t="s">
        <v>868</v>
      </c>
      <c r="GI512" s="144" t="s">
        <v>869</v>
      </c>
      <c r="GJ512" s="144" t="s">
        <v>870</v>
      </c>
      <c r="GK512" s="144" t="s">
        <v>871</v>
      </c>
      <c r="GL512" s="144" t="s">
        <v>872</v>
      </c>
      <c r="GM512" s="144" t="s">
        <v>873</v>
      </c>
      <c r="GN512" s="144" t="s">
        <v>874</v>
      </c>
      <c r="GO512" s="144" t="s">
        <v>875</v>
      </c>
      <c r="GP512" s="144" t="s">
        <v>876</v>
      </c>
      <c r="GQ512" s="144" t="s">
        <v>877</v>
      </c>
      <c r="GR512" s="144" t="s">
        <v>878</v>
      </c>
      <c r="GS512" s="144" t="s">
        <v>879</v>
      </c>
      <c r="GT512" s="144" t="s">
        <v>880</v>
      </c>
      <c r="GU512" s="144" t="s">
        <v>881</v>
      </c>
      <c r="GV512" s="144" t="s">
        <v>882</v>
      </c>
      <c r="GW512" s="144" t="s">
        <v>883</v>
      </c>
      <c r="GX512" s="144" t="s">
        <v>884</v>
      </c>
      <c r="GY512" s="144" t="s">
        <v>885</v>
      </c>
      <c r="GZ512" s="144" t="s">
        <v>886</v>
      </c>
      <c r="HA512" s="144" t="s">
        <v>887</v>
      </c>
      <c r="HB512" s="144" t="s">
        <v>888</v>
      </c>
      <c r="HC512" s="144" t="s">
        <v>889</v>
      </c>
      <c r="HD512" s="144" t="s">
        <v>890</v>
      </c>
      <c r="HE512" s="144" t="s">
        <v>891</v>
      </c>
      <c r="HF512" s="144" t="s">
        <v>892</v>
      </c>
      <c r="HG512" s="144" t="s">
        <v>893</v>
      </c>
      <c r="HH512" s="144" t="s">
        <v>894</v>
      </c>
      <c r="HI512" s="144" t="s">
        <v>895</v>
      </c>
      <c r="HJ512" s="144" t="s">
        <v>896</v>
      </c>
      <c r="HK512" s="144" t="s">
        <v>897</v>
      </c>
      <c r="HL512" s="144" t="s">
        <v>898</v>
      </c>
      <c r="HM512" s="144" t="s">
        <v>899</v>
      </c>
      <c r="HN512" s="144" t="s">
        <v>900</v>
      </c>
      <c r="HO512" s="144" t="s">
        <v>901</v>
      </c>
      <c r="HP512" s="144" t="s">
        <v>902</v>
      </c>
      <c r="HQ512" s="144" t="s">
        <v>903</v>
      </c>
      <c r="HR512" s="144" t="s">
        <v>904</v>
      </c>
      <c r="HS512" s="144" t="s">
        <v>905</v>
      </c>
      <c r="HT512" s="144" t="s">
        <v>906</v>
      </c>
      <c r="HU512" s="144" t="s">
        <v>907</v>
      </c>
      <c r="HV512" s="144" t="s">
        <v>908</v>
      </c>
      <c r="HW512" s="144" t="s">
        <v>909</v>
      </c>
      <c r="HX512" s="144" t="s">
        <v>910</v>
      </c>
      <c r="HY512" s="144" t="s">
        <v>911</v>
      </c>
      <c r="HZ512" s="144" t="s">
        <v>912</v>
      </c>
      <c r="IA512" s="144" t="s">
        <v>913</v>
      </c>
      <c r="IB512" s="144" t="s">
        <v>914</v>
      </c>
      <c r="IC512" s="144" t="s">
        <v>915</v>
      </c>
      <c r="ID512" s="144" t="s">
        <v>916</v>
      </c>
      <c r="IE512" s="144" t="s">
        <v>917</v>
      </c>
      <c r="IF512" s="144" t="s">
        <v>918</v>
      </c>
      <c r="IG512" s="144" t="s">
        <v>919</v>
      </c>
      <c r="IH512" s="144" t="s">
        <v>920</v>
      </c>
      <c r="II512" s="144" t="s">
        <v>921</v>
      </c>
      <c r="IJ512" s="144" t="s">
        <v>922</v>
      </c>
      <c r="IK512" s="144" t="s">
        <v>923</v>
      </c>
      <c r="IL512" s="144" t="s">
        <v>924</v>
      </c>
      <c r="IM512" s="144" t="s">
        <v>925</v>
      </c>
      <c r="IN512" s="144" t="s">
        <v>926</v>
      </c>
      <c r="IO512" s="144" t="s">
        <v>927</v>
      </c>
      <c r="IP512" s="144" t="s">
        <v>928</v>
      </c>
      <c r="IQ512" s="144" t="s">
        <v>929</v>
      </c>
      <c r="IR512" s="144" t="s">
        <v>930</v>
      </c>
      <c r="IS512" s="144" t="s">
        <v>931</v>
      </c>
      <c r="IT512" s="144" t="s">
        <v>932</v>
      </c>
      <c r="IU512" s="144" t="s">
        <v>933</v>
      </c>
      <c r="IV512" s="144" t="s">
        <v>934</v>
      </c>
    </row>
    <row r="513" spans="1:256" x14ac:dyDescent="0.2">
      <c r="A513" s="145" t="s">
        <v>1087</v>
      </c>
      <c r="B513" s="146">
        <v>620</v>
      </c>
      <c r="C513" s="146">
        <v>82</v>
      </c>
      <c r="D513" s="146">
        <v>56</v>
      </c>
      <c r="E513" s="146">
        <v>118</v>
      </c>
      <c r="F513" s="146">
        <v>31</v>
      </c>
      <c r="G513" s="146">
        <v>494</v>
      </c>
      <c r="H513" s="146">
        <v>180</v>
      </c>
      <c r="I513" s="146">
        <v>39</v>
      </c>
      <c r="J513" s="146">
        <v>22</v>
      </c>
      <c r="K513" s="146">
        <v>46</v>
      </c>
      <c r="L513" s="146">
        <v>1292</v>
      </c>
      <c r="M513" s="146">
        <v>991</v>
      </c>
      <c r="N513" s="146">
        <v>514</v>
      </c>
      <c r="O513" s="146">
        <v>1265</v>
      </c>
      <c r="P513" s="146">
        <v>480</v>
      </c>
      <c r="Q513" s="146">
        <v>1039</v>
      </c>
      <c r="R513" s="146">
        <v>379</v>
      </c>
      <c r="S513" s="146">
        <v>745</v>
      </c>
      <c r="T513" s="146">
        <v>1074</v>
      </c>
      <c r="U513" s="146">
        <v>660</v>
      </c>
      <c r="V513" s="146">
        <v>920</v>
      </c>
      <c r="W513" s="146">
        <v>1319</v>
      </c>
      <c r="X513" s="146">
        <v>125</v>
      </c>
      <c r="Y513" s="146">
        <v>590</v>
      </c>
      <c r="Z513" s="146">
        <v>834</v>
      </c>
      <c r="AA513" s="146">
        <v>156</v>
      </c>
      <c r="AB513" s="146">
        <v>235</v>
      </c>
      <c r="AC513" s="146">
        <v>1326</v>
      </c>
      <c r="AD513" s="146">
        <v>116</v>
      </c>
      <c r="AE513" s="146">
        <v>37</v>
      </c>
      <c r="AF513" s="146">
        <v>91</v>
      </c>
      <c r="AG513" s="146">
        <v>37</v>
      </c>
      <c r="AH513" s="146">
        <v>83</v>
      </c>
      <c r="AI513" s="146">
        <v>60</v>
      </c>
      <c r="AJ513" s="146">
        <v>309</v>
      </c>
      <c r="AK513" s="146">
        <v>85</v>
      </c>
      <c r="AL513" s="146">
        <v>58</v>
      </c>
      <c r="AM513" s="146">
        <v>663</v>
      </c>
      <c r="AN513" s="146">
        <v>120</v>
      </c>
      <c r="AO513" s="146">
        <v>142</v>
      </c>
      <c r="AP513" s="146">
        <v>102</v>
      </c>
      <c r="AQ513" s="146">
        <v>264</v>
      </c>
      <c r="AR513" s="146">
        <v>279</v>
      </c>
      <c r="AS513" s="146">
        <v>84</v>
      </c>
      <c r="AT513" s="146">
        <v>59</v>
      </c>
      <c r="AU513" s="146">
        <v>214</v>
      </c>
      <c r="AV513" s="146">
        <v>42</v>
      </c>
      <c r="AW513" s="146">
        <v>274</v>
      </c>
      <c r="AX513" s="146">
        <v>210</v>
      </c>
      <c r="AY513" s="146">
        <v>227</v>
      </c>
      <c r="AZ513" s="146">
        <v>423</v>
      </c>
      <c r="BA513" s="146">
        <v>80</v>
      </c>
      <c r="BB513" s="146">
        <v>132</v>
      </c>
      <c r="BC513" s="146">
        <v>47</v>
      </c>
      <c r="BD513" s="146">
        <v>217</v>
      </c>
      <c r="BE513" s="146">
        <v>171</v>
      </c>
      <c r="BF513" s="146">
        <v>89</v>
      </c>
      <c r="BG513" s="146">
        <v>216</v>
      </c>
      <c r="BH513" s="146">
        <v>283</v>
      </c>
      <c r="BI513" s="146">
        <v>220</v>
      </c>
      <c r="BJ513" s="146">
        <v>213</v>
      </c>
      <c r="BK513" s="146">
        <v>97</v>
      </c>
      <c r="BL513" s="146">
        <v>220</v>
      </c>
      <c r="BM513" s="146">
        <v>90</v>
      </c>
      <c r="BN513" s="146">
        <v>190</v>
      </c>
      <c r="BO513" s="146">
        <v>311</v>
      </c>
      <c r="BP513" s="146">
        <v>157</v>
      </c>
      <c r="BQ513" s="146">
        <v>99</v>
      </c>
      <c r="BR513" s="146">
        <v>152</v>
      </c>
      <c r="BS513" s="146">
        <v>103</v>
      </c>
      <c r="BT513" s="146">
        <v>223</v>
      </c>
      <c r="BU513" s="146">
        <v>317</v>
      </c>
      <c r="BV513" s="146">
        <v>792</v>
      </c>
      <c r="BW513" s="146">
        <v>481</v>
      </c>
      <c r="BX513" s="146">
        <v>513</v>
      </c>
      <c r="BY513" s="146">
        <v>458</v>
      </c>
      <c r="BZ513" s="146">
        <v>36</v>
      </c>
      <c r="CA513" s="146">
        <v>77</v>
      </c>
      <c r="CB513" s="146">
        <v>211</v>
      </c>
      <c r="CC513" s="146">
        <v>150</v>
      </c>
      <c r="CD513" s="146">
        <v>68</v>
      </c>
      <c r="CE513" s="146">
        <v>133</v>
      </c>
      <c r="CF513" s="146">
        <v>207</v>
      </c>
      <c r="CG513" s="146">
        <v>274</v>
      </c>
      <c r="CH513" s="146">
        <v>259</v>
      </c>
      <c r="CI513" s="146">
        <v>204</v>
      </c>
      <c r="CJ513" s="146">
        <v>87</v>
      </c>
      <c r="CK513" s="146">
        <v>66</v>
      </c>
      <c r="CL513" s="146">
        <v>223</v>
      </c>
      <c r="CM513" s="146">
        <v>341</v>
      </c>
      <c r="CN513" s="146">
        <v>184</v>
      </c>
      <c r="CO513" s="146">
        <v>225</v>
      </c>
      <c r="CP513" s="146">
        <v>76</v>
      </c>
      <c r="CQ513" s="146">
        <v>47</v>
      </c>
      <c r="CR513" s="146">
        <v>32</v>
      </c>
      <c r="CS513" s="146">
        <v>32</v>
      </c>
      <c r="CT513" s="146">
        <v>24</v>
      </c>
      <c r="CU513" s="146">
        <v>34</v>
      </c>
      <c r="CV513" s="146">
        <v>38</v>
      </c>
      <c r="CW513" s="146">
        <v>51</v>
      </c>
      <c r="CX513" s="146">
        <v>44</v>
      </c>
      <c r="CY513" s="146">
        <v>72</v>
      </c>
      <c r="CZ513" s="146">
        <v>15</v>
      </c>
      <c r="DA513" s="146">
        <v>15</v>
      </c>
      <c r="DB513" s="146">
        <v>29</v>
      </c>
      <c r="DC513" s="146">
        <v>111</v>
      </c>
      <c r="DD513" s="146">
        <v>210</v>
      </c>
      <c r="DE513" s="146">
        <v>87</v>
      </c>
      <c r="DF513" s="146">
        <v>110</v>
      </c>
      <c r="DG513" s="146">
        <v>209</v>
      </c>
      <c r="DH513" s="146">
        <v>39</v>
      </c>
      <c r="DI513" s="146">
        <v>135</v>
      </c>
      <c r="DJ513" s="146">
        <v>253</v>
      </c>
      <c r="DK513" s="146">
        <v>63</v>
      </c>
      <c r="DL513" s="146">
        <v>77</v>
      </c>
      <c r="DM513" s="146">
        <v>59</v>
      </c>
      <c r="DN513" s="146">
        <v>33</v>
      </c>
      <c r="DO513" s="146">
        <v>33</v>
      </c>
      <c r="DP513" s="146">
        <v>335</v>
      </c>
      <c r="DQ513" s="146">
        <v>103</v>
      </c>
      <c r="DR513" s="146">
        <v>18</v>
      </c>
      <c r="DS513" s="146">
        <v>12</v>
      </c>
      <c r="DT513" s="146">
        <v>21</v>
      </c>
      <c r="DU513" s="146">
        <v>49</v>
      </c>
      <c r="DV513" s="146">
        <v>39</v>
      </c>
      <c r="DW513" s="146">
        <v>54</v>
      </c>
      <c r="DX513" s="146">
        <v>51</v>
      </c>
      <c r="DY513" s="146">
        <v>89</v>
      </c>
      <c r="DZ513" s="146">
        <v>43</v>
      </c>
      <c r="EA513" s="146">
        <v>58</v>
      </c>
      <c r="EB513" s="146">
        <v>23</v>
      </c>
      <c r="EC513" s="146">
        <v>71</v>
      </c>
      <c r="ED513" s="146">
        <v>122</v>
      </c>
      <c r="EE513" s="146">
        <v>193</v>
      </c>
      <c r="EF513" s="146">
        <v>127</v>
      </c>
      <c r="EG513" s="146">
        <v>163</v>
      </c>
      <c r="EH513" s="146">
        <v>186</v>
      </c>
      <c r="EI513" s="146">
        <v>469</v>
      </c>
      <c r="EJ513" s="146">
        <v>404</v>
      </c>
      <c r="EK513" s="146">
        <v>301</v>
      </c>
      <c r="EL513" s="146">
        <v>163</v>
      </c>
      <c r="EM513" s="146">
        <v>44</v>
      </c>
      <c r="EN513" s="146">
        <v>27</v>
      </c>
      <c r="EO513" s="146">
        <v>39</v>
      </c>
      <c r="EP513" s="146">
        <v>143</v>
      </c>
      <c r="EQ513" s="146">
        <v>34</v>
      </c>
      <c r="ER513" s="146">
        <v>86</v>
      </c>
      <c r="ES513" s="146">
        <v>82</v>
      </c>
      <c r="ET513" s="146">
        <v>294</v>
      </c>
      <c r="EU513" s="146">
        <v>156</v>
      </c>
      <c r="EV513" s="146">
        <v>221</v>
      </c>
      <c r="EW513" s="146">
        <v>71</v>
      </c>
      <c r="EX513" s="146">
        <v>21</v>
      </c>
      <c r="EY513" s="146">
        <v>63</v>
      </c>
      <c r="EZ513" s="146">
        <v>153</v>
      </c>
      <c r="FA513" s="146">
        <v>59</v>
      </c>
      <c r="FB513" s="146">
        <v>123</v>
      </c>
      <c r="FC513" s="146">
        <v>173</v>
      </c>
      <c r="FD513" s="146">
        <v>35</v>
      </c>
      <c r="FE513" s="146">
        <v>315</v>
      </c>
      <c r="FF513" s="146">
        <v>378</v>
      </c>
      <c r="FG513" s="146">
        <v>262</v>
      </c>
      <c r="FH513" s="146">
        <v>9</v>
      </c>
      <c r="FI513" s="146">
        <v>91</v>
      </c>
      <c r="FJ513" s="146">
        <v>61</v>
      </c>
      <c r="FK513" s="146">
        <v>11</v>
      </c>
      <c r="FL513" s="146">
        <v>108</v>
      </c>
      <c r="FM513" s="146">
        <v>58</v>
      </c>
      <c r="FN513" s="146">
        <v>115</v>
      </c>
      <c r="FO513" s="146">
        <v>40</v>
      </c>
      <c r="FP513" s="146">
        <v>73</v>
      </c>
      <c r="FQ513" s="146">
        <v>18</v>
      </c>
      <c r="FR513" s="146">
        <v>92</v>
      </c>
      <c r="FS513" s="146">
        <v>127</v>
      </c>
      <c r="FT513" s="146">
        <v>1</v>
      </c>
      <c r="FU513" s="146">
        <v>21</v>
      </c>
      <c r="FV513" s="146">
        <v>30</v>
      </c>
      <c r="FW513" s="146">
        <v>22</v>
      </c>
      <c r="FX513" s="146">
        <v>46</v>
      </c>
      <c r="FY513" s="146">
        <v>105</v>
      </c>
      <c r="FZ513" s="146">
        <v>114</v>
      </c>
      <c r="GA513" s="146">
        <v>7</v>
      </c>
      <c r="GB513" s="146">
        <v>20</v>
      </c>
      <c r="GC513" s="146">
        <v>11</v>
      </c>
      <c r="GD513" s="146">
        <v>12</v>
      </c>
      <c r="GE513" s="146">
        <v>42</v>
      </c>
      <c r="GF513" s="146">
        <v>53</v>
      </c>
      <c r="GG513" s="146">
        <v>16</v>
      </c>
      <c r="GH513" s="146">
        <v>62</v>
      </c>
      <c r="GI513" s="146">
        <v>23</v>
      </c>
      <c r="GJ513" s="146">
        <v>23</v>
      </c>
      <c r="GK513" s="146">
        <v>23</v>
      </c>
      <c r="GL513" s="146">
        <v>487</v>
      </c>
      <c r="GM513" s="146">
        <v>181</v>
      </c>
      <c r="GN513" s="146">
        <v>46</v>
      </c>
      <c r="GO513" s="146">
        <v>98</v>
      </c>
      <c r="GP513" s="146">
        <v>67</v>
      </c>
      <c r="GQ513" s="146">
        <v>173</v>
      </c>
      <c r="GR513" s="146">
        <v>161</v>
      </c>
      <c r="GS513" s="146">
        <v>119</v>
      </c>
      <c r="GT513" s="146">
        <v>73</v>
      </c>
      <c r="GU513" s="146">
        <v>764</v>
      </c>
      <c r="GV513" s="146">
        <v>553</v>
      </c>
      <c r="GW513" s="146">
        <v>117</v>
      </c>
      <c r="GX513" s="146">
        <v>159</v>
      </c>
      <c r="GY513" s="146">
        <v>50</v>
      </c>
      <c r="GZ513" s="146">
        <v>111</v>
      </c>
      <c r="HA513" s="146">
        <v>89</v>
      </c>
      <c r="HB513" s="146">
        <v>232</v>
      </c>
      <c r="HC513" s="146">
        <v>148</v>
      </c>
      <c r="HD513" s="146">
        <v>91</v>
      </c>
      <c r="HE513" s="146">
        <v>160</v>
      </c>
      <c r="HF513" s="146">
        <v>404</v>
      </c>
      <c r="HG513" s="146">
        <v>153</v>
      </c>
      <c r="HH513" s="146">
        <v>341</v>
      </c>
      <c r="HI513" s="146">
        <v>225</v>
      </c>
      <c r="HJ513" s="146">
        <v>14</v>
      </c>
      <c r="HK513" s="146">
        <v>34</v>
      </c>
      <c r="HL513" s="146">
        <v>69</v>
      </c>
      <c r="HM513" s="146">
        <v>37</v>
      </c>
      <c r="HN513" s="146">
        <v>37</v>
      </c>
      <c r="HO513" s="146">
        <v>87</v>
      </c>
      <c r="HP513" s="146">
        <v>365</v>
      </c>
      <c r="HQ513" s="146">
        <v>68</v>
      </c>
      <c r="HR513" s="146">
        <v>53</v>
      </c>
      <c r="HS513" s="146">
        <v>48</v>
      </c>
      <c r="HT513" s="146">
        <v>49</v>
      </c>
      <c r="HU513" s="146">
        <v>80</v>
      </c>
      <c r="HV513" s="146">
        <v>289</v>
      </c>
      <c r="HW513" s="146">
        <v>97</v>
      </c>
      <c r="HX513" s="146">
        <v>75</v>
      </c>
      <c r="HY513" s="146">
        <v>26</v>
      </c>
      <c r="HZ513" s="146">
        <v>134</v>
      </c>
      <c r="IA513" s="146">
        <v>102</v>
      </c>
      <c r="IB513" s="146">
        <v>112</v>
      </c>
      <c r="IC513" s="146">
        <v>79</v>
      </c>
      <c r="ID513" s="146">
        <v>48</v>
      </c>
      <c r="IE513" s="146">
        <v>265</v>
      </c>
      <c r="IF513" s="146">
        <v>353</v>
      </c>
      <c r="IG513" s="146">
        <v>109</v>
      </c>
      <c r="IH513" s="146">
        <v>39</v>
      </c>
      <c r="II513" s="146">
        <v>73</v>
      </c>
      <c r="IJ513" s="146">
        <v>88</v>
      </c>
      <c r="IK513" s="146">
        <v>46</v>
      </c>
      <c r="IL513" s="146">
        <v>73</v>
      </c>
      <c r="IM513" s="146">
        <v>50</v>
      </c>
      <c r="IN513" s="146">
        <v>76</v>
      </c>
      <c r="IO513" s="146">
        <v>83</v>
      </c>
      <c r="IP513" s="146">
        <v>85</v>
      </c>
      <c r="IQ513" s="146">
        <v>62</v>
      </c>
      <c r="IR513" s="146">
        <v>37</v>
      </c>
      <c r="IS513" s="146">
        <v>37</v>
      </c>
      <c r="IT513" s="146">
        <v>18</v>
      </c>
      <c r="IU513" s="146">
        <v>81</v>
      </c>
      <c r="IV513" s="146">
        <v>37</v>
      </c>
    </row>
    <row r="514" spans="1:256" x14ac:dyDescent="0.2">
      <c r="A514" s="145" t="s">
        <v>1088</v>
      </c>
      <c r="B514" s="146">
        <v>105</v>
      </c>
      <c r="C514" s="146">
        <v>11</v>
      </c>
      <c r="D514" s="146">
        <v>5</v>
      </c>
      <c r="E514" s="146">
        <v>18</v>
      </c>
      <c r="F514" s="146">
        <v>6</v>
      </c>
      <c r="G514" s="146">
        <v>59</v>
      </c>
      <c r="H514" s="146">
        <v>14</v>
      </c>
      <c r="I514" s="146">
        <v>3</v>
      </c>
      <c r="J514" s="146">
        <v>15</v>
      </c>
      <c r="K514" s="146">
        <v>0</v>
      </c>
      <c r="L514" s="146">
        <v>8</v>
      </c>
      <c r="M514" s="146">
        <v>70</v>
      </c>
      <c r="N514" s="146">
        <v>66</v>
      </c>
      <c r="O514" s="146">
        <v>242</v>
      </c>
      <c r="P514" s="146">
        <v>70</v>
      </c>
      <c r="Q514" s="146">
        <v>153</v>
      </c>
      <c r="R514" s="146">
        <v>38</v>
      </c>
      <c r="S514" s="146">
        <v>160</v>
      </c>
      <c r="T514" s="146">
        <v>128</v>
      </c>
      <c r="U514" s="146">
        <v>34</v>
      </c>
      <c r="V514" s="146">
        <v>80</v>
      </c>
      <c r="W514" s="146">
        <v>12</v>
      </c>
      <c r="X514" s="146">
        <v>4</v>
      </c>
      <c r="Y514" s="146">
        <v>113</v>
      </c>
      <c r="Z514" s="146">
        <v>119</v>
      </c>
      <c r="AA514" s="146">
        <v>13</v>
      </c>
      <c r="AB514" s="146">
        <v>9</v>
      </c>
      <c r="AC514" s="146">
        <v>6</v>
      </c>
      <c r="AD514" s="146">
        <v>21</v>
      </c>
      <c r="AE514" s="146">
        <v>2</v>
      </c>
      <c r="AF514" s="146">
        <v>4</v>
      </c>
      <c r="AG514" s="146">
        <v>1</v>
      </c>
      <c r="AH514" s="146">
        <v>1</v>
      </c>
      <c r="AI514" s="146">
        <v>0</v>
      </c>
      <c r="AJ514" s="146">
        <v>11</v>
      </c>
      <c r="AK514" s="146">
        <v>11</v>
      </c>
      <c r="AL514" s="146">
        <v>14</v>
      </c>
      <c r="AM514" s="146">
        <v>14</v>
      </c>
      <c r="AN514" s="146">
        <v>5</v>
      </c>
      <c r="AO514" s="146">
        <v>3</v>
      </c>
      <c r="AP514" s="146">
        <v>7</v>
      </c>
      <c r="AQ514" s="146">
        <v>11</v>
      </c>
      <c r="AR514" s="146">
        <v>2</v>
      </c>
      <c r="AS514" s="146">
        <v>3</v>
      </c>
      <c r="AT514" s="146">
        <v>13</v>
      </c>
      <c r="AU514" s="146">
        <v>16</v>
      </c>
      <c r="AV514" s="146">
        <v>0</v>
      </c>
      <c r="AW514" s="146">
        <v>2</v>
      </c>
      <c r="AX514" s="146">
        <v>33</v>
      </c>
      <c r="AY514" s="146">
        <v>13</v>
      </c>
      <c r="AZ514" s="146">
        <v>4</v>
      </c>
      <c r="BA514" s="146">
        <v>2</v>
      </c>
      <c r="BB514" s="146">
        <v>9</v>
      </c>
      <c r="BC514" s="146">
        <v>1</v>
      </c>
      <c r="BD514" s="146">
        <v>6</v>
      </c>
      <c r="BE514" s="146">
        <v>14</v>
      </c>
      <c r="BF514" s="146">
        <v>9</v>
      </c>
      <c r="BG514" s="146">
        <v>6</v>
      </c>
      <c r="BH514" s="146">
        <v>12</v>
      </c>
      <c r="BI514" s="146">
        <v>1</v>
      </c>
      <c r="BJ514" s="146">
        <v>28</v>
      </c>
      <c r="BK514" s="146">
        <v>4</v>
      </c>
      <c r="BL514" s="146">
        <v>0</v>
      </c>
      <c r="BM514" s="146">
        <v>5</v>
      </c>
      <c r="BN514" s="146">
        <v>12</v>
      </c>
      <c r="BO514" s="146">
        <v>9</v>
      </c>
      <c r="BP514" s="146">
        <v>6</v>
      </c>
      <c r="BQ514" s="146">
        <v>9</v>
      </c>
      <c r="BR514" s="146">
        <v>5</v>
      </c>
      <c r="BS514" s="146">
        <v>14</v>
      </c>
      <c r="BT514" s="146">
        <v>14</v>
      </c>
      <c r="BU514" s="146">
        <v>17</v>
      </c>
      <c r="BV514" s="146">
        <v>7</v>
      </c>
      <c r="BW514" s="146">
        <v>35</v>
      </c>
      <c r="BX514" s="146">
        <v>54</v>
      </c>
      <c r="BY514" s="146">
        <v>71</v>
      </c>
      <c r="BZ514" s="146">
        <v>4</v>
      </c>
      <c r="CA514" s="146">
        <v>4</v>
      </c>
      <c r="CB514" s="146">
        <v>19</v>
      </c>
      <c r="CC514" s="146">
        <v>12</v>
      </c>
      <c r="CD514" s="146">
        <v>4</v>
      </c>
      <c r="CE514" s="146">
        <v>10</v>
      </c>
      <c r="CF514" s="146">
        <v>7</v>
      </c>
      <c r="CG514" s="146">
        <v>2</v>
      </c>
      <c r="CH514" s="146">
        <v>6</v>
      </c>
      <c r="CI514" s="146">
        <v>0</v>
      </c>
      <c r="CJ514" s="146">
        <v>12</v>
      </c>
      <c r="CK514" s="146">
        <v>4</v>
      </c>
      <c r="CL514" s="146">
        <v>4</v>
      </c>
      <c r="CM514" s="146">
        <v>59</v>
      </c>
      <c r="CN514" s="146">
        <v>6</v>
      </c>
      <c r="CO514" s="146">
        <v>0</v>
      </c>
      <c r="CP514" s="146">
        <v>2</v>
      </c>
      <c r="CQ514" s="146">
        <v>0</v>
      </c>
      <c r="CR514" s="146">
        <v>2</v>
      </c>
      <c r="CS514" s="146">
        <v>0</v>
      </c>
      <c r="CT514" s="146">
        <v>8</v>
      </c>
      <c r="CU514" s="146">
        <v>5</v>
      </c>
      <c r="CV514" s="146">
        <v>5</v>
      </c>
      <c r="CW514" s="146">
        <v>2</v>
      </c>
      <c r="CX514" s="146">
        <v>0</v>
      </c>
      <c r="CY514" s="146">
        <v>1</v>
      </c>
      <c r="CZ514" s="146">
        <v>2</v>
      </c>
      <c r="DA514" s="146">
        <v>0</v>
      </c>
      <c r="DB514" s="146">
        <v>0</v>
      </c>
      <c r="DC514" s="146">
        <v>2</v>
      </c>
      <c r="DD514" s="146">
        <v>3</v>
      </c>
      <c r="DE514" s="146">
        <v>2</v>
      </c>
      <c r="DF514" s="146">
        <v>8</v>
      </c>
      <c r="DG514" s="146">
        <v>37</v>
      </c>
      <c r="DH514" s="146">
        <v>3</v>
      </c>
      <c r="DI514" s="146">
        <v>7</v>
      </c>
      <c r="DJ514" s="146">
        <v>61</v>
      </c>
      <c r="DK514" s="146">
        <v>3</v>
      </c>
      <c r="DL514" s="146">
        <v>17</v>
      </c>
      <c r="DM514" s="146">
        <v>0</v>
      </c>
      <c r="DN514" s="146">
        <v>4</v>
      </c>
      <c r="DO514" s="146">
        <v>2</v>
      </c>
      <c r="DP514" s="146">
        <v>4</v>
      </c>
      <c r="DQ514" s="146">
        <v>7</v>
      </c>
      <c r="DR514" s="146">
        <v>0</v>
      </c>
      <c r="DS514" s="146">
        <v>0</v>
      </c>
      <c r="DT514" s="146">
        <v>0</v>
      </c>
      <c r="DU514" s="146">
        <v>0</v>
      </c>
      <c r="DV514" s="146">
        <v>1</v>
      </c>
      <c r="DW514" s="146">
        <v>2</v>
      </c>
      <c r="DX514" s="146">
        <v>3</v>
      </c>
      <c r="DY514" s="146">
        <v>4</v>
      </c>
      <c r="DZ514" s="146">
        <v>0</v>
      </c>
      <c r="EA514" s="146">
        <v>0</v>
      </c>
      <c r="EB514" s="146">
        <v>0</v>
      </c>
      <c r="EC514" s="146">
        <v>12</v>
      </c>
      <c r="ED514" s="146">
        <v>13</v>
      </c>
      <c r="EE514" s="146">
        <v>24</v>
      </c>
      <c r="EF514" s="146">
        <v>3</v>
      </c>
      <c r="EG514" s="146">
        <v>11</v>
      </c>
      <c r="EH514" s="146">
        <v>13</v>
      </c>
      <c r="EI514" s="146">
        <v>56</v>
      </c>
      <c r="EJ514" s="146">
        <v>46</v>
      </c>
      <c r="EK514" s="146">
        <v>27</v>
      </c>
      <c r="EL514" s="146">
        <v>22</v>
      </c>
      <c r="EM514" s="146">
        <v>10</v>
      </c>
      <c r="EN514" s="146">
        <v>1</v>
      </c>
      <c r="EO514" s="146">
        <v>2</v>
      </c>
      <c r="EP514" s="146">
        <v>21</v>
      </c>
      <c r="EQ514" s="146">
        <v>0</v>
      </c>
      <c r="ER514" s="146">
        <v>9</v>
      </c>
      <c r="ES514" s="146">
        <v>4</v>
      </c>
      <c r="ET514" s="146">
        <v>4</v>
      </c>
      <c r="EU514" s="146">
        <v>3</v>
      </c>
      <c r="EV514" s="146">
        <v>11</v>
      </c>
      <c r="EW514" s="146">
        <v>7</v>
      </c>
      <c r="EX514" s="146">
        <v>2</v>
      </c>
      <c r="EY514" s="146">
        <v>0</v>
      </c>
      <c r="EZ514" s="146">
        <v>8</v>
      </c>
      <c r="FA514" s="146">
        <v>12</v>
      </c>
      <c r="FB514" s="146">
        <v>0</v>
      </c>
      <c r="FC514" s="146">
        <v>11</v>
      </c>
      <c r="FD514" s="146">
        <v>1</v>
      </c>
      <c r="FE514" s="146">
        <v>17</v>
      </c>
      <c r="FF514" s="146">
        <v>10</v>
      </c>
      <c r="FG514" s="146">
        <v>5</v>
      </c>
      <c r="FH514" s="146">
        <v>1</v>
      </c>
      <c r="FI514" s="146">
        <v>18</v>
      </c>
      <c r="FJ514" s="146">
        <v>14</v>
      </c>
      <c r="FK514" s="146">
        <v>8</v>
      </c>
      <c r="FL514" s="146">
        <v>18</v>
      </c>
      <c r="FM514" s="146">
        <v>1</v>
      </c>
      <c r="FN514" s="146">
        <v>17</v>
      </c>
      <c r="FO514" s="146">
        <v>4</v>
      </c>
      <c r="FP514" s="146">
        <v>8</v>
      </c>
      <c r="FQ514" s="146">
        <v>5</v>
      </c>
      <c r="FR514" s="146">
        <v>3</v>
      </c>
      <c r="FS514" s="146">
        <v>33</v>
      </c>
      <c r="FT514" s="146">
        <v>0</v>
      </c>
      <c r="FU514" s="146">
        <v>0</v>
      </c>
      <c r="FV514" s="146">
        <v>0</v>
      </c>
      <c r="FW514" s="146">
        <v>0</v>
      </c>
      <c r="FX514" s="146">
        <v>0</v>
      </c>
      <c r="FY514" s="146">
        <v>2</v>
      </c>
      <c r="FZ514" s="146">
        <v>0</v>
      </c>
      <c r="GA514" s="146">
        <v>0</v>
      </c>
      <c r="GB514" s="146">
        <v>1</v>
      </c>
      <c r="GC514" s="146">
        <v>1</v>
      </c>
      <c r="GD514" s="146">
        <v>0</v>
      </c>
      <c r="GE514" s="146">
        <v>4</v>
      </c>
      <c r="GF514" s="146">
        <v>1</v>
      </c>
      <c r="GG514" s="146">
        <v>0</v>
      </c>
      <c r="GH514" s="146">
        <v>11</v>
      </c>
      <c r="GI514" s="146">
        <v>1</v>
      </c>
      <c r="GJ514" s="146">
        <v>0</v>
      </c>
      <c r="GK514" s="146">
        <v>1</v>
      </c>
      <c r="GL514" s="146">
        <v>69</v>
      </c>
      <c r="GM514" s="146">
        <v>12</v>
      </c>
      <c r="GN514" s="146">
        <v>2</v>
      </c>
      <c r="GO514" s="146">
        <v>9</v>
      </c>
      <c r="GP514" s="146">
        <v>6</v>
      </c>
      <c r="GQ514" s="146">
        <v>7</v>
      </c>
      <c r="GR514" s="146">
        <v>6</v>
      </c>
      <c r="GS514" s="146">
        <v>14</v>
      </c>
      <c r="GT514" s="146">
        <v>12</v>
      </c>
      <c r="GU514" s="146">
        <v>107</v>
      </c>
      <c r="GV514" s="146">
        <v>97</v>
      </c>
      <c r="GW514" s="146">
        <v>8</v>
      </c>
      <c r="GX514" s="146">
        <v>4</v>
      </c>
      <c r="GY514" s="146">
        <v>3</v>
      </c>
      <c r="GZ514" s="146">
        <v>3</v>
      </c>
      <c r="HA514" s="146">
        <v>3</v>
      </c>
      <c r="HB514" s="146">
        <v>4</v>
      </c>
      <c r="HC514" s="146">
        <v>1</v>
      </c>
      <c r="HD514" s="146">
        <v>1</v>
      </c>
      <c r="HE514" s="146">
        <v>7</v>
      </c>
      <c r="HF514" s="146">
        <v>2</v>
      </c>
      <c r="HG514" s="146">
        <v>5</v>
      </c>
      <c r="HH514" s="146">
        <v>25</v>
      </c>
      <c r="HI514" s="146">
        <v>13</v>
      </c>
      <c r="HJ514" s="146">
        <v>0</v>
      </c>
      <c r="HK514" s="146">
        <v>1</v>
      </c>
      <c r="HL514" s="146">
        <v>1</v>
      </c>
      <c r="HM514" s="146">
        <v>1</v>
      </c>
      <c r="HN514" s="146">
        <v>4</v>
      </c>
      <c r="HO514" s="146">
        <v>2</v>
      </c>
      <c r="HP514" s="146">
        <v>0</v>
      </c>
      <c r="HQ514" s="146">
        <v>5</v>
      </c>
      <c r="HR514" s="146">
        <v>7</v>
      </c>
      <c r="HS514" s="146">
        <v>6</v>
      </c>
      <c r="HT514" s="146">
        <v>2</v>
      </c>
      <c r="HU514" s="146">
        <v>4</v>
      </c>
      <c r="HV514" s="146">
        <v>45</v>
      </c>
      <c r="HW514" s="146">
        <v>2</v>
      </c>
      <c r="HX514" s="146">
        <v>2</v>
      </c>
      <c r="HY514" s="146">
        <v>1</v>
      </c>
      <c r="HZ514" s="146">
        <v>5</v>
      </c>
      <c r="IA514" s="146">
        <v>5</v>
      </c>
      <c r="IB514" s="146">
        <v>2</v>
      </c>
      <c r="IC514" s="146">
        <v>0</v>
      </c>
      <c r="ID514" s="146">
        <v>0</v>
      </c>
      <c r="IE514" s="146">
        <v>73</v>
      </c>
      <c r="IF514" s="146">
        <v>7</v>
      </c>
      <c r="IG514" s="146">
        <v>5</v>
      </c>
      <c r="IH514" s="146">
        <v>0</v>
      </c>
      <c r="II514" s="146">
        <v>3</v>
      </c>
      <c r="IJ514" s="146">
        <v>16</v>
      </c>
      <c r="IK514" s="146">
        <v>7</v>
      </c>
      <c r="IL514" s="146">
        <v>0</v>
      </c>
      <c r="IM514" s="146">
        <v>4</v>
      </c>
      <c r="IN514" s="146">
        <v>1</v>
      </c>
      <c r="IO514" s="146">
        <v>0</v>
      </c>
      <c r="IP514" s="146">
        <v>3</v>
      </c>
      <c r="IQ514" s="146">
        <v>0</v>
      </c>
      <c r="IR514" s="146">
        <v>1</v>
      </c>
      <c r="IS514" s="146">
        <v>0</v>
      </c>
      <c r="IT514" s="146">
        <v>1</v>
      </c>
      <c r="IU514" s="146">
        <v>0</v>
      </c>
      <c r="IV514" s="146">
        <v>0</v>
      </c>
    </row>
    <row r="515" spans="1:256" s="149" customFormat="1" x14ac:dyDescent="0.2">
      <c r="A515" s="147" t="s">
        <v>954</v>
      </c>
      <c r="B515" s="148">
        <v>725</v>
      </c>
      <c r="C515" s="148">
        <v>93</v>
      </c>
      <c r="D515" s="148">
        <v>61</v>
      </c>
      <c r="E515" s="148">
        <v>136</v>
      </c>
      <c r="F515" s="148">
        <v>37</v>
      </c>
      <c r="G515" s="148">
        <v>553</v>
      </c>
      <c r="H515" s="148">
        <v>194</v>
      </c>
      <c r="I515" s="148">
        <v>42</v>
      </c>
      <c r="J515" s="148">
        <v>37</v>
      </c>
      <c r="K515" s="148">
        <v>46</v>
      </c>
      <c r="L515" s="148">
        <v>1300</v>
      </c>
      <c r="M515" s="148">
        <v>1061</v>
      </c>
      <c r="N515" s="148">
        <v>580</v>
      </c>
      <c r="O515" s="148">
        <v>1507</v>
      </c>
      <c r="P515" s="148">
        <v>550</v>
      </c>
      <c r="Q515" s="148">
        <v>1192</v>
      </c>
      <c r="R515" s="148">
        <v>417</v>
      </c>
      <c r="S515" s="148">
        <v>905</v>
      </c>
      <c r="T515" s="148">
        <v>1202</v>
      </c>
      <c r="U515" s="148">
        <v>694</v>
      </c>
      <c r="V515" s="148">
        <v>1000</v>
      </c>
      <c r="W515" s="148">
        <v>1331</v>
      </c>
      <c r="X515" s="148">
        <v>129</v>
      </c>
      <c r="Y515" s="148">
        <v>703</v>
      </c>
      <c r="Z515" s="148">
        <v>953</v>
      </c>
      <c r="AA515" s="148">
        <v>169</v>
      </c>
      <c r="AB515" s="148">
        <v>244</v>
      </c>
      <c r="AC515" s="148">
        <v>1332</v>
      </c>
      <c r="AD515" s="148">
        <v>137</v>
      </c>
      <c r="AE515" s="148">
        <v>39</v>
      </c>
      <c r="AF515" s="148">
        <v>95</v>
      </c>
      <c r="AG515" s="148">
        <v>38</v>
      </c>
      <c r="AH515" s="148">
        <v>84</v>
      </c>
      <c r="AI515" s="148">
        <v>60</v>
      </c>
      <c r="AJ515" s="148">
        <v>320</v>
      </c>
      <c r="AK515" s="148">
        <v>96</v>
      </c>
      <c r="AL515" s="148">
        <v>72</v>
      </c>
      <c r="AM515" s="148">
        <v>677</v>
      </c>
      <c r="AN515" s="148">
        <v>125</v>
      </c>
      <c r="AO515" s="148">
        <v>145</v>
      </c>
      <c r="AP515" s="148">
        <v>109</v>
      </c>
      <c r="AQ515" s="148">
        <v>275</v>
      </c>
      <c r="AR515" s="148">
        <v>281</v>
      </c>
      <c r="AS515" s="148">
        <v>87</v>
      </c>
      <c r="AT515" s="148">
        <v>72</v>
      </c>
      <c r="AU515" s="148">
        <v>230</v>
      </c>
      <c r="AV515" s="148">
        <v>42</v>
      </c>
      <c r="AW515" s="148">
        <v>276</v>
      </c>
      <c r="AX515" s="148">
        <v>243</v>
      </c>
      <c r="AY515" s="148">
        <v>240</v>
      </c>
      <c r="AZ515" s="148">
        <v>427</v>
      </c>
      <c r="BA515" s="148">
        <v>82</v>
      </c>
      <c r="BB515" s="148">
        <v>141</v>
      </c>
      <c r="BC515" s="148">
        <v>48</v>
      </c>
      <c r="BD515" s="148">
        <v>223</v>
      </c>
      <c r="BE515" s="148">
        <v>185</v>
      </c>
      <c r="BF515" s="148">
        <v>98</v>
      </c>
      <c r="BG515" s="148">
        <v>222</v>
      </c>
      <c r="BH515" s="148">
        <v>295</v>
      </c>
      <c r="BI515" s="148">
        <v>221</v>
      </c>
      <c r="BJ515" s="148">
        <v>241</v>
      </c>
      <c r="BK515" s="148">
        <v>101</v>
      </c>
      <c r="BL515" s="148">
        <v>220</v>
      </c>
      <c r="BM515" s="148">
        <v>95</v>
      </c>
      <c r="BN515" s="148">
        <v>202</v>
      </c>
      <c r="BO515" s="148">
        <v>320</v>
      </c>
      <c r="BP515" s="148">
        <v>163</v>
      </c>
      <c r="BQ515" s="148">
        <v>108</v>
      </c>
      <c r="BR515" s="148">
        <v>157</v>
      </c>
      <c r="BS515" s="148">
        <v>117</v>
      </c>
      <c r="BT515" s="148">
        <v>237</v>
      </c>
      <c r="BU515" s="148">
        <v>334</v>
      </c>
      <c r="BV515" s="148">
        <v>799</v>
      </c>
      <c r="BW515" s="148">
        <v>516</v>
      </c>
      <c r="BX515" s="148">
        <v>567</v>
      </c>
      <c r="BY515" s="148">
        <v>529</v>
      </c>
      <c r="BZ515" s="148">
        <v>40</v>
      </c>
      <c r="CA515" s="148">
        <v>81</v>
      </c>
      <c r="CB515" s="148">
        <v>230</v>
      </c>
      <c r="CC515" s="148">
        <v>162</v>
      </c>
      <c r="CD515" s="148">
        <v>72</v>
      </c>
      <c r="CE515" s="148">
        <v>143</v>
      </c>
      <c r="CF515" s="148">
        <v>214</v>
      </c>
      <c r="CG515" s="148">
        <v>276</v>
      </c>
      <c r="CH515" s="148">
        <v>265</v>
      </c>
      <c r="CI515" s="148">
        <v>204</v>
      </c>
      <c r="CJ515" s="148">
        <v>99</v>
      </c>
      <c r="CK515" s="148">
        <v>70</v>
      </c>
      <c r="CL515" s="148">
        <v>227</v>
      </c>
      <c r="CM515" s="148">
        <v>400</v>
      </c>
      <c r="CN515" s="148">
        <v>190</v>
      </c>
      <c r="CO515" s="148">
        <v>225</v>
      </c>
      <c r="CP515" s="148">
        <v>78</v>
      </c>
      <c r="CQ515" s="148">
        <v>47</v>
      </c>
      <c r="CR515" s="148">
        <v>34</v>
      </c>
      <c r="CS515" s="148">
        <v>32</v>
      </c>
      <c r="CT515" s="148">
        <v>32</v>
      </c>
      <c r="CU515" s="148">
        <v>39</v>
      </c>
      <c r="CV515" s="148">
        <v>43</v>
      </c>
      <c r="CW515" s="148">
        <v>53</v>
      </c>
      <c r="CX515" s="148">
        <v>44</v>
      </c>
      <c r="CY515" s="148">
        <v>73</v>
      </c>
      <c r="CZ515" s="148">
        <v>17</v>
      </c>
      <c r="DA515" s="148">
        <v>15</v>
      </c>
      <c r="DB515" s="148">
        <v>29</v>
      </c>
      <c r="DC515" s="148">
        <v>113</v>
      </c>
      <c r="DD515" s="148">
        <v>213</v>
      </c>
      <c r="DE515" s="148">
        <v>89</v>
      </c>
      <c r="DF515" s="148">
        <v>118</v>
      </c>
      <c r="DG515" s="148">
        <v>246</v>
      </c>
      <c r="DH515" s="148">
        <v>42</v>
      </c>
      <c r="DI515" s="148">
        <v>142</v>
      </c>
      <c r="DJ515" s="148">
        <v>314</v>
      </c>
      <c r="DK515" s="148">
        <v>66</v>
      </c>
      <c r="DL515" s="148">
        <v>94</v>
      </c>
      <c r="DM515" s="148">
        <v>59</v>
      </c>
      <c r="DN515" s="148">
        <v>37</v>
      </c>
      <c r="DO515" s="148">
        <v>35</v>
      </c>
      <c r="DP515" s="148">
        <v>339</v>
      </c>
      <c r="DQ515" s="148">
        <v>110</v>
      </c>
      <c r="DR515" s="148">
        <v>18</v>
      </c>
      <c r="DS515" s="148">
        <v>12</v>
      </c>
      <c r="DT515" s="148">
        <v>21</v>
      </c>
      <c r="DU515" s="148">
        <v>49</v>
      </c>
      <c r="DV515" s="148">
        <v>40</v>
      </c>
      <c r="DW515" s="148">
        <v>56</v>
      </c>
      <c r="DX515" s="148">
        <v>54</v>
      </c>
      <c r="DY515" s="148">
        <v>93</v>
      </c>
      <c r="DZ515" s="148">
        <v>43</v>
      </c>
      <c r="EA515" s="148">
        <v>58</v>
      </c>
      <c r="EB515" s="148">
        <v>23</v>
      </c>
      <c r="EC515" s="148">
        <v>83</v>
      </c>
      <c r="ED515" s="148">
        <v>135</v>
      </c>
      <c r="EE515" s="148">
        <v>217</v>
      </c>
      <c r="EF515" s="148">
        <v>130</v>
      </c>
      <c r="EG515" s="148">
        <v>174</v>
      </c>
      <c r="EH515" s="148">
        <v>199</v>
      </c>
      <c r="EI515" s="148">
        <v>525</v>
      </c>
      <c r="EJ515" s="148">
        <v>450</v>
      </c>
      <c r="EK515" s="148">
        <v>328</v>
      </c>
      <c r="EL515" s="148">
        <v>185</v>
      </c>
      <c r="EM515" s="148">
        <v>54</v>
      </c>
      <c r="EN515" s="148">
        <v>28</v>
      </c>
      <c r="EO515" s="148">
        <v>41</v>
      </c>
      <c r="EP515" s="148">
        <v>164</v>
      </c>
      <c r="EQ515" s="148">
        <v>34</v>
      </c>
      <c r="ER515" s="148">
        <v>95</v>
      </c>
      <c r="ES515" s="148">
        <v>86</v>
      </c>
      <c r="ET515" s="148">
        <v>298</v>
      </c>
      <c r="EU515" s="148">
        <v>159</v>
      </c>
      <c r="EV515" s="148">
        <v>232</v>
      </c>
      <c r="EW515" s="148">
        <v>78</v>
      </c>
      <c r="EX515" s="148">
        <v>23</v>
      </c>
      <c r="EY515" s="148">
        <v>63</v>
      </c>
      <c r="EZ515" s="148">
        <v>161</v>
      </c>
      <c r="FA515" s="148">
        <v>71</v>
      </c>
      <c r="FB515" s="148">
        <v>123</v>
      </c>
      <c r="FC515" s="148">
        <v>184</v>
      </c>
      <c r="FD515" s="148">
        <v>36</v>
      </c>
      <c r="FE515" s="148">
        <v>332</v>
      </c>
      <c r="FF515" s="148">
        <v>388</v>
      </c>
      <c r="FG515" s="148">
        <v>267</v>
      </c>
      <c r="FH515" s="148">
        <v>10</v>
      </c>
      <c r="FI515" s="148">
        <v>109</v>
      </c>
      <c r="FJ515" s="148">
        <v>75</v>
      </c>
      <c r="FK515" s="148">
        <v>19</v>
      </c>
      <c r="FL515" s="148">
        <v>126</v>
      </c>
      <c r="FM515" s="148">
        <v>59</v>
      </c>
      <c r="FN515" s="148">
        <v>132</v>
      </c>
      <c r="FO515" s="148">
        <v>44</v>
      </c>
      <c r="FP515" s="148">
        <v>81</v>
      </c>
      <c r="FQ515" s="148">
        <v>23</v>
      </c>
      <c r="FR515" s="148">
        <v>95</v>
      </c>
      <c r="FS515" s="148">
        <v>160</v>
      </c>
      <c r="FT515" s="148">
        <v>1</v>
      </c>
      <c r="FU515" s="148">
        <v>21</v>
      </c>
      <c r="FV515" s="148">
        <v>30</v>
      </c>
      <c r="FW515" s="148">
        <v>22</v>
      </c>
      <c r="FX515" s="148">
        <v>46</v>
      </c>
      <c r="FY515" s="148">
        <v>107</v>
      </c>
      <c r="FZ515" s="148">
        <v>114</v>
      </c>
      <c r="GA515" s="148">
        <v>7</v>
      </c>
      <c r="GB515" s="148">
        <v>21</v>
      </c>
      <c r="GC515" s="148">
        <v>12</v>
      </c>
      <c r="GD515" s="148">
        <v>12</v>
      </c>
      <c r="GE515" s="148">
        <v>46</v>
      </c>
      <c r="GF515" s="148">
        <v>54</v>
      </c>
      <c r="GG515" s="148">
        <v>16</v>
      </c>
      <c r="GH515" s="148">
        <v>73</v>
      </c>
      <c r="GI515" s="148">
        <v>24</v>
      </c>
      <c r="GJ515" s="148">
        <v>23</v>
      </c>
      <c r="GK515" s="148">
        <v>24</v>
      </c>
      <c r="GL515" s="148">
        <v>556</v>
      </c>
      <c r="GM515" s="148">
        <v>193</v>
      </c>
      <c r="GN515" s="148">
        <v>48</v>
      </c>
      <c r="GO515" s="148">
        <v>107</v>
      </c>
      <c r="GP515" s="148">
        <v>73</v>
      </c>
      <c r="GQ515" s="148">
        <v>180</v>
      </c>
      <c r="GR515" s="148">
        <v>167</v>
      </c>
      <c r="GS515" s="148">
        <v>133</v>
      </c>
      <c r="GT515" s="148">
        <v>85</v>
      </c>
      <c r="GU515" s="148">
        <v>871</v>
      </c>
      <c r="GV515" s="148">
        <v>650</v>
      </c>
      <c r="GW515" s="148">
        <v>125</v>
      </c>
      <c r="GX515" s="148">
        <v>163</v>
      </c>
      <c r="GY515" s="148">
        <v>53</v>
      </c>
      <c r="GZ515" s="148">
        <v>114</v>
      </c>
      <c r="HA515" s="148">
        <v>92</v>
      </c>
      <c r="HB515" s="148">
        <v>236</v>
      </c>
      <c r="HC515" s="148">
        <v>149</v>
      </c>
      <c r="HD515" s="148">
        <v>92</v>
      </c>
      <c r="HE515" s="148">
        <v>167</v>
      </c>
      <c r="HF515" s="148">
        <v>406</v>
      </c>
      <c r="HG515" s="148">
        <v>158</v>
      </c>
      <c r="HH515" s="148">
        <v>366</v>
      </c>
      <c r="HI515" s="148">
        <v>238</v>
      </c>
      <c r="HJ515" s="148">
        <v>14</v>
      </c>
      <c r="HK515" s="148">
        <v>35</v>
      </c>
      <c r="HL515" s="148">
        <v>70</v>
      </c>
      <c r="HM515" s="148">
        <v>38</v>
      </c>
      <c r="HN515" s="148">
        <v>41</v>
      </c>
      <c r="HO515" s="148">
        <v>89</v>
      </c>
      <c r="HP515" s="148">
        <v>365</v>
      </c>
      <c r="HQ515" s="148">
        <v>73</v>
      </c>
      <c r="HR515" s="148">
        <v>60</v>
      </c>
      <c r="HS515" s="148">
        <v>54</v>
      </c>
      <c r="HT515" s="148">
        <v>51</v>
      </c>
      <c r="HU515" s="148">
        <v>84</v>
      </c>
      <c r="HV515" s="148">
        <v>334</v>
      </c>
      <c r="HW515" s="148">
        <v>99</v>
      </c>
      <c r="HX515" s="148">
        <v>77</v>
      </c>
      <c r="HY515" s="148">
        <v>27</v>
      </c>
      <c r="HZ515" s="148">
        <v>139</v>
      </c>
      <c r="IA515" s="148">
        <v>107</v>
      </c>
      <c r="IB515" s="148">
        <v>114</v>
      </c>
      <c r="IC515" s="148">
        <v>79</v>
      </c>
      <c r="ID515" s="148">
        <v>48</v>
      </c>
      <c r="IE515" s="148">
        <v>338</v>
      </c>
      <c r="IF515" s="148">
        <v>360</v>
      </c>
      <c r="IG515" s="148">
        <v>114</v>
      </c>
      <c r="IH515" s="148">
        <v>39</v>
      </c>
      <c r="II515" s="148">
        <v>76</v>
      </c>
      <c r="IJ515" s="148">
        <v>104</v>
      </c>
      <c r="IK515" s="148">
        <v>53</v>
      </c>
      <c r="IL515" s="148">
        <v>73</v>
      </c>
      <c r="IM515" s="148">
        <v>54</v>
      </c>
      <c r="IN515" s="148">
        <v>77</v>
      </c>
      <c r="IO515" s="148">
        <v>83</v>
      </c>
      <c r="IP515" s="148">
        <v>88</v>
      </c>
      <c r="IQ515" s="148">
        <v>62</v>
      </c>
      <c r="IR515" s="148">
        <v>38</v>
      </c>
      <c r="IS515" s="148">
        <v>37</v>
      </c>
      <c r="IT515" s="148">
        <v>19</v>
      </c>
      <c r="IU515" s="148">
        <v>81</v>
      </c>
      <c r="IV515" s="148">
        <v>37</v>
      </c>
    </row>
    <row r="516" spans="1:256" x14ac:dyDescent="0.2">
      <c r="A516" s="150" t="s">
        <v>955</v>
      </c>
    </row>
    <row r="517" spans="1:256" x14ac:dyDescent="0.2">
      <c r="A517" s="150" t="s">
        <v>1124</v>
      </c>
    </row>
    <row r="519" spans="1:256" x14ac:dyDescent="0.2">
      <c r="A519" s="140" t="s">
        <v>1125</v>
      </c>
    </row>
    <row r="520" spans="1:256" x14ac:dyDescent="0.2">
      <c r="A520" s="141" t="s">
        <v>1126</v>
      </c>
    </row>
    <row r="521" spans="1:256" x14ac:dyDescent="0.2">
      <c r="A521" s="142" t="s">
        <v>677</v>
      </c>
    </row>
    <row r="522" spans="1:256" s="143" customFormat="1" ht="12" customHeight="1" x14ac:dyDescent="0.25">
      <c r="A522" s="188" t="s">
        <v>1127</v>
      </c>
      <c r="B522" s="190" t="s">
        <v>679</v>
      </c>
      <c r="C522" s="191"/>
      <c r="D522" s="191"/>
      <c r="E522" s="191"/>
      <c r="F522" s="191"/>
      <c r="G522" s="191"/>
      <c r="H522" s="191"/>
      <c r="I522" s="191"/>
      <c r="J522" s="191"/>
      <c r="K522" s="191"/>
      <c r="L522" s="191"/>
      <c r="M522" s="191"/>
      <c r="N522" s="191"/>
      <c r="O522" s="191"/>
      <c r="P522" s="191"/>
      <c r="Q522" s="191"/>
      <c r="R522" s="191"/>
      <c r="S522" s="191"/>
      <c r="T522" s="191"/>
      <c r="U522" s="191"/>
      <c r="V522" s="191"/>
      <c r="W522" s="191"/>
      <c r="X522" s="191"/>
      <c r="Y522" s="191"/>
      <c r="Z522" s="191"/>
      <c r="AA522" s="191"/>
      <c r="AB522" s="191"/>
      <c r="AC522" s="191"/>
      <c r="AD522" s="191"/>
      <c r="AE522" s="191"/>
      <c r="AF522" s="191"/>
      <c r="AG522" s="191"/>
      <c r="AH522" s="191"/>
      <c r="AI522" s="191"/>
      <c r="AJ522" s="191"/>
      <c r="AK522" s="191"/>
      <c r="AL522" s="191"/>
      <c r="AM522" s="191"/>
      <c r="AN522" s="191"/>
      <c r="AO522" s="191"/>
      <c r="AP522" s="191"/>
      <c r="AQ522" s="191"/>
      <c r="AR522" s="191"/>
      <c r="AS522" s="191"/>
      <c r="AT522" s="191"/>
      <c r="AU522" s="191"/>
      <c r="AV522" s="191"/>
      <c r="AW522" s="191"/>
      <c r="AX522" s="191"/>
      <c r="AY522" s="191"/>
      <c r="AZ522" s="191"/>
      <c r="BA522" s="191"/>
      <c r="BB522" s="191"/>
      <c r="BC522" s="191"/>
      <c r="BD522" s="191"/>
      <c r="BE522" s="191"/>
      <c r="BF522" s="191"/>
      <c r="BG522" s="191"/>
      <c r="BH522" s="191"/>
      <c r="BI522" s="191"/>
      <c r="BJ522" s="191"/>
      <c r="BK522" s="191"/>
      <c r="BL522" s="191"/>
      <c r="BM522" s="191"/>
      <c r="BN522" s="191"/>
      <c r="BO522" s="191"/>
      <c r="BP522" s="191"/>
      <c r="BQ522" s="191"/>
      <c r="BR522" s="191"/>
      <c r="BS522" s="191"/>
      <c r="BT522" s="191"/>
      <c r="BU522" s="191"/>
      <c r="BV522" s="191"/>
      <c r="BW522" s="191"/>
      <c r="BX522" s="191"/>
      <c r="BY522" s="191"/>
      <c r="BZ522" s="191"/>
      <c r="CA522" s="191"/>
      <c r="CB522" s="191"/>
      <c r="CC522" s="191"/>
      <c r="CD522" s="191"/>
      <c r="CE522" s="191"/>
      <c r="CF522" s="191"/>
      <c r="CG522" s="191"/>
      <c r="CH522" s="191"/>
      <c r="CI522" s="191"/>
      <c r="CJ522" s="191"/>
      <c r="CK522" s="191"/>
      <c r="CL522" s="191"/>
      <c r="CM522" s="191"/>
      <c r="CN522" s="191"/>
      <c r="CO522" s="191"/>
      <c r="CP522" s="191"/>
      <c r="CQ522" s="191"/>
      <c r="CR522" s="191"/>
      <c r="CS522" s="191"/>
      <c r="CT522" s="191"/>
      <c r="CU522" s="191"/>
      <c r="CV522" s="191"/>
      <c r="CW522" s="191"/>
      <c r="CX522" s="191"/>
      <c r="CY522" s="191"/>
      <c r="CZ522" s="191"/>
      <c r="DA522" s="191"/>
      <c r="DB522" s="191"/>
      <c r="DC522" s="191"/>
      <c r="DD522" s="191"/>
      <c r="DE522" s="191"/>
      <c r="DF522" s="191"/>
      <c r="DG522" s="191"/>
      <c r="DH522" s="191"/>
      <c r="DI522" s="191"/>
      <c r="DJ522" s="191"/>
      <c r="DK522" s="191"/>
      <c r="DL522" s="191"/>
      <c r="DM522" s="191"/>
      <c r="DN522" s="191"/>
      <c r="DO522" s="191"/>
      <c r="DP522" s="191"/>
      <c r="DQ522" s="191"/>
      <c r="DR522" s="191"/>
      <c r="DS522" s="191"/>
      <c r="DT522" s="191"/>
      <c r="DU522" s="191"/>
      <c r="DV522" s="191"/>
      <c r="DW522" s="191"/>
      <c r="DX522" s="191"/>
      <c r="DY522" s="191"/>
      <c r="DZ522" s="191"/>
      <c r="EA522" s="191"/>
      <c r="EB522" s="191"/>
      <c r="EC522" s="191"/>
      <c r="ED522" s="191"/>
      <c r="EE522" s="191"/>
      <c r="EF522" s="191"/>
      <c r="EG522" s="191"/>
      <c r="EH522" s="191"/>
      <c r="EI522" s="191"/>
      <c r="EJ522" s="191"/>
      <c r="EK522" s="191"/>
      <c r="EL522" s="191"/>
      <c r="EM522" s="191"/>
      <c r="EN522" s="191"/>
      <c r="EO522" s="191"/>
      <c r="EP522" s="191"/>
      <c r="EQ522" s="191"/>
      <c r="ER522" s="191"/>
      <c r="ES522" s="191"/>
      <c r="ET522" s="191"/>
      <c r="EU522" s="191"/>
      <c r="EV522" s="191"/>
      <c r="EW522" s="191"/>
      <c r="EX522" s="191"/>
      <c r="EY522" s="191"/>
      <c r="EZ522" s="191"/>
      <c r="FA522" s="191"/>
      <c r="FB522" s="191"/>
      <c r="FC522" s="191"/>
      <c r="FD522" s="191"/>
      <c r="FE522" s="191"/>
      <c r="FF522" s="191"/>
      <c r="FG522" s="191"/>
      <c r="FH522" s="191"/>
      <c r="FI522" s="191"/>
      <c r="FJ522" s="191"/>
      <c r="FK522" s="191"/>
      <c r="FL522" s="191"/>
      <c r="FM522" s="191"/>
      <c r="FN522" s="191"/>
      <c r="FO522" s="191"/>
      <c r="FP522" s="191"/>
      <c r="FQ522" s="191"/>
      <c r="FR522" s="191"/>
      <c r="FS522" s="191"/>
      <c r="FT522" s="191"/>
      <c r="FU522" s="191"/>
      <c r="FV522" s="191"/>
      <c r="FW522" s="191"/>
      <c r="FX522" s="191"/>
      <c r="FY522" s="191"/>
      <c r="FZ522" s="191"/>
      <c r="GA522" s="191"/>
      <c r="GB522" s="191"/>
      <c r="GC522" s="191"/>
      <c r="GD522" s="191"/>
      <c r="GE522" s="191"/>
      <c r="GF522" s="191"/>
      <c r="GG522" s="191"/>
      <c r="GH522" s="191"/>
      <c r="GI522" s="191"/>
      <c r="GJ522" s="191"/>
      <c r="GK522" s="191"/>
      <c r="GL522" s="191"/>
      <c r="GM522" s="191"/>
      <c r="GN522" s="191"/>
      <c r="GO522" s="191"/>
      <c r="GP522" s="191"/>
      <c r="GQ522" s="191"/>
      <c r="GR522" s="191"/>
      <c r="GS522" s="191"/>
      <c r="GT522" s="191"/>
      <c r="GU522" s="191"/>
      <c r="GV522" s="191"/>
      <c r="GW522" s="191"/>
      <c r="GX522" s="191"/>
      <c r="GY522" s="191"/>
      <c r="GZ522" s="191"/>
      <c r="HA522" s="191"/>
      <c r="HB522" s="191"/>
      <c r="HC522" s="191"/>
      <c r="HD522" s="191"/>
      <c r="HE522" s="191"/>
      <c r="HF522" s="191"/>
      <c r="HG522" s="191"/>
      <c r="HH522" s="191"/>
      <c r="HI522" s="191"/>
      <c r="HJ522" s="191"/>
      <c r="HK522" s="191"/>
      <c r="HL522" s="191"/>
      <c r="HM522" s="191"/>
      <c r="HN522" s="191"/>
      <c r="HO522" s="191"/>
      <c r="HP522" s="191"/>
      <c r="HQ522" s="191"/>
      <c r="HR522" s="191"/>
      <c r="HS522" s="191"/>
      <c r="HT522" s="191"/>
      <c r="HU522" s="191"/>
      <c r="HV522" s="191"/>
      <c r="HW522" s="191"/>
      <c r="HX522" s="191"/>
      <c r="HY522" s="191"/>
      <c r="HZ522" s="191"/>
      <c r="IA522" s="191"/>
      <c r="IB522" s="191"/>
      <c r="IC522" s="191"/>
      <c r="ID522" s="191"/>
      <c r="IE522" s="191"/>
      <c r="IF522" s="191"/>
      <c r="IG522" s="191"/>
      <c r="IH522" s="191"/>
      <c r="II522" s="191"/>
      <c r="IJ522" s="191"/>
      <c r="IK522" s="191"/>
      <c r="IL522" s="191"/>
      <c r="IM522" s="191"/>
      <c r="IN522" s="191"/>
      <c r="IO522" s="191"/>
      <c r="IP522" s="191"/>
      <c r="IQ522" s="191"/>
      <c r="IR522" s="191"/>
      <c r="IS522" s="191"/>
      <c r="IT522" s="191"/>
      <c r="IU522" s="191"/>
      <c r="IV522" s="191"/>
    </row>
    <row r="523" spans="1:256" ht="409.5" x14ac:dyDescent="0.2">
      <c r="A523" s="189"/>
      <c r="B523" s="144" t="s">
        <v>680</v>
      </c>
      <c r="C523" s="144" t="s">
        <v>681</v>
      </c>
      <c r="D523" s="144" t="s">
        <v>682</v>
      </c>
      <c r="E523" s="144" t="s">
        <v>683</v>
      </c>
      <c r="F523" s="144" t="s">
        <v>684</v>
      </c>
      <c r="G523" s="144" t="s">
        <v>685</v>
      </c>
      <c r="H523" s="144" t="s">
        <v>686</v>
      </c>
      <c r="I523" s="144" t="s">
        <v>687</v>
      </c>
      <c r="J523" s="144" t="s">
        <v>688</v>
      </c>
      <c r="K523" s="144" t="s">
        <v>689</v>
      </c>
      <c r="L523" s="144" t="s">
        <v>690</v>
      </c>
      <c r="M523" s="144" t="s">
        <v>691</v>
      </c>
      <c r="N523" s="144" t="s">
        <v>692</v>
      </c>
      <c r="O523" s="144" t="s">
        <v>693</v>
      </c>
      <c r="P523" s="144" t="s">
        <v>694</v>
      </c>
      <c r="Q523" s="144" t="s">
        <v>695</v>
      </c>
      <c r="R523" s="144" t="s">
        <v>696</v>
      </c>
      <c r="S523" s="144" t="s">
        <v>697</v>
      </c>
      <c r="T523" s="144" t="s">
        <v>698</v>
      </c>
      <c r="U523" s="144" t="s">
        <v>699</v>
      </c>
      <c r="V523" s="144" t="s">
        <v>700</v>
      </c>
      <c r="W523" s="144" t="s">
        <v>701</v>
      </c>
      <c r="X523" s="144" t="s">
        <v>702</v>
      </c>
      <c r="Y523" s="144" t="s">
        <v>703</v>
      </c>
      <c r="Z523" s="144" t="s">
        <v>704</v>
      </c>
      <c r="AA523" s="144" t="s">
        <v>705</v>
      </c>
      <c r="AB523" s="144" t="s">
        <v>706</v>
      </c>
      <c r="AC523" s="144" t="s">
        <v>707</v>
      </c>
      <c r="AD523" s="144" t="s">
        <v>708</v>
      </c>
      <c r="AE523" s="144" t="s">
        <v>709</v>
      </c>
      <c r="AF523" s="144" t="s">
        <v>710</v>
      </c>
      <c r="AG523" s="144" t="s">
        <v>711</v>
      </c>
      <c r="AH523" s="144" t="s">
        <v>712</v>
      </c>
      <c r="AI523" s="144" t="s">
        <v>713</v>
      </c>
      <c r="AJ523" s="144" t="s">
        <v>714</v>
      </c>
      <c r="AK523" s="144" t="s">
        <v>715</v>
      </c>
      <c r="AL523" s="144" t="s">
        <v>716</v>
      </c>
      <c r="AM523" s="144" t="s">
        <v>717</v>
      </c>
      <c r="AN523" s="144" t="s">
        <v>718</v>
      </c>
      <c r="AO523" s="144" t="s">
        <v>719</v>
      </c>
      <c r="AP523" s="144" t="s">
        <v>720</v>
      </c>
      <c r="AQ523" s="144" t="s">
        <v>721</v>
      </c>
      <c r="AR523" s="144" t="s">
        <v>722</v>
      </c>
      <c r="AS523" s="144" t="s">
        <v>723</v>
      </c>
      <c r="AT523" s="144" t="s">
        <v>724</v>
      </c>
      <c r="AU523" s="144" t="s">
        <v>725</v>
      </c>
      <c r="AV523" s="144" t="s">
        <v>726</v>
      </c>
      <c r="AW523" s="144" t="s">
        <v>727</v>
      </c>
      <c r="AX523" s="144" t="s">
        <v>728</v>
      </c>
      <c r="AY523" s="144" t="s">
        <v>729</v>
      </c>
      <c r="AZ523" s="144" t="s">
        <v>730</v>
      </c>
      <c r="BA523" s="144" t="s">
        <v>731</v>
      </c>
      <c r="BB523" s="144" t="s">
        <v>732</v>
      </c>
      <c r="BC523" s="144" t="s">
        <v>733</v>
      </c>
      <c r="BD523" s="144" t="s">
        <v>734</v>
      </c>
      <c r="BE523" s="144" t="s">
        <v>735</v>
      </c>
      <c r="BF523" s="144" t="s">
        <v>736</v>
      </c>
      <c r="BG523" s="144" t="s">
        <v>737</v>
      </c>
      <c r="BH523" s="144" t="s">
        <v>738</v>
      </c>
      <c r="BI523" s="144" t="s">
        <v>739</v>
      </c>
      <c r="BJ523" s="144" t="s">
        <v>740</v>
      </c>
      <c r="BK523" s="144" t="s">
        <v>741</v>
      </c>
      <c r="BL523" s="144" t="s">
        <v>742</v>
      </c>
      <c r="BM523" s="144" t="s">
        <v>743</v>
      </c>
      <c r="BN523" s="144" t="s">
        <v>744</v>
      </c>
      <c r="BO523" s="144" t="s">
        <v>745</v>
      </c>
      <c r="BP523" s="144" t="s">
        <v>746</v>
      </c>
      <c r="BQ523" s="144" t="s">
        <v>747</v>
      </c>
      <c r="BR523" s="144" t="s">
        <v>748</v>
      </c>
      <c r="BS523" s="144" t="s">
        <v>749</v>
      </c>
      <c r="BT523" s="144" t="s">
        <v>750</v>
      </c>
      <c r="BU523" s="144" t="s">
        <v>751</v>
      </c>
      <c r="BV523" s="144" t="s">
        <v>752</v>
      </c>
      <c r="BW523" s="144" t="s">
        <v>753</v>
      </c>
      <c r="BX523" s="144" t="s">
        <v>754</v>
      </c>
      <c r="BY523" s="144" t="s">
        <v>755</v>
      </c>
      <c r="BZ523" s="144" t="s">
        <v>756</v>
      </c>
      <c r="CA523" s="144" t="s">
        <v>757</v>
      </c>
      <c r="CB523" s="144" t="s">
        <v>758</v>
      </c>
      <c r="CC523" s="144" t="s">
        <v>759</v>
      </c>
      <c r="CD523" s="144" t="s">
        <v>760</v>
      </c>
      <c r="CE523" s="144" t="s">
        <v>761</v>
      </c>
      <c r="CF523" s="144" t="s">
        <v>762</v>
      </c>
      <c r="CG523" s="144" t="s">
        <v>763</v>
      </c>
      <c r="CH523" s="144" t="s">
        <v>764</v>
      </c>
      <c r="CI523" s="144" t="s">
        <v>765</v>
      </c>
      <c r="CJ523" s="144" t="s">
        <v>766</v>
      </c>
      <c r="CK523" s="144" t="s">
        <v>767</v>
      </c>
      <c r="CL523" s="144" t="s">
        <v>768</v>
      </c>
      <c r="CM523" s="144" t="s">
        <v>769</v>
      </c>
      <c r="CN523" s="144" t="s">
        <v>770</v>
      </c>
      <c r="CO523" s="144" t="s">
        <v>771</v>
      </c>
      <c r="CP523" s="144" t="s">
        <v>772</v>
      </c>
      <c r="CQ523" s="144" t="s">
        <v>773</v>
      </c>
      <c r="CR523" s="144" t="s">
        <v>774</v>
      </c>
      <c r="CS523" s="144" t="s">
        <v>775</v>
      </c>
      <c r="CT523" s="144" t="s">
        <v>776</v>
      </c>
      <c r="CU523" s="144" t="s">
        <v>777</v>
      </c>
      <c r="CV523" s="144" t="s">
        <v>778</v>
      </c>
      <c r="CW523" s="144" t="s">
        <v>779</v>
      </c>
      <c r="CX523" s="144" t="s">
        <v>780</v>
      </c>
      <c r="CY523" s="144" t="s">
        <v>781</v>
      </c>
      <c r="CZ523" s="144" t="s">
        <v>782</v>
      </c>
      <c r="DA523" s="144" t="s">
        <v>783</v>
      </c>
      <c r="DB523" s="144" t="s">
        <v>784</v>
      </c>
      <c r="DC523" s="144" t="s">
        <v>785</v>
      </c>
      <c r="DD523" s="144" t="s">
        <v>786</v>
      </c>
      <c r="DE523" s="144" t="s">
        <v>787</v>
      </c>
      <c r="DF523" s="144" t="s">
        <v>788</v>
      </c>
      <c r="DG523" s="144" t="s">
        <v>789</v>
      </c>
      <c r="DH523" s="144" t="s">
        <v>790</v>
      </c>
      <c r="DI523" s="144" t="s">
        <v>791</v>
      </c>
      <c r="DJ523" s="144" t="s">
        <v>792</v>
      </c>
      <c r="DK523" s="144" t="s">
        <v>793</v>
      </c>
      <c r="DL523" s="144" t="s">
        <v>794</v>
      </c>
      <c r="DM523" s="144" t="s">
        <v>795</v>
      </c>
      <c r="DN523" s="144" t="s">
        <v>796</v>
      </c>
      <c r="DO523" s="144" t="s">
        <v>797</v>
      </c>
      <c r="DP523" s="144" t="s">
        <v>798</v>
      </c>
      <c r="DQ523" s="144" t="s">
        <v>799</v>
      </c>
      <c r="DR523" s="144" t="s">
        <v>800</v>
      </c>
      <c r="DS523" s="144" t="s">
        <v>801</v>
      </c>
      <c r="DT523" s="144" t="s">
        <v>802</v>
      </c>
      <c r="DU523" s="144" t="s">
        <v>803</v>
      </c>
      <c r="DV523" s="144" t="s">
        <v>804</v>
      </c>
      <c r="DW523" s="144" t="s">
        <v>805</v>
      </c>
      <c r="DX523" s="144" t="s">
        <v>806</v>
      </c>
      <c r="DY523" s="144" t="s">
        <v>807</v>
      </c>
      <c r="DZ523" s="144" t="s">
        <v>808</v>
      </c>
      <c r="EA523" s="144" t="s">
        <v>809</v>
      </c>
      <c r="EB523" s="144" t="s">
        <v>810</v>
      </c>
      <c r="EC523" s="144" t="s">
        <v>811</v>
      </c>
      <c r="ED523" s="144" t="s">
        <v>812</v>
      </c>
      <c r="EE523" s="144" t="s">
        <v>813</v>
      </c>
      <c r="EF523" s="144" t="s">
        <v>814</v>
      </c>
      <c r="EG523" s="144" t="s">
        <v>815</v>
      </c>
      <c r="EH523" s="144" t="s">
        <v>816</v>
      </c>
      <c r="EI523" s="144" t="s">
        <v>817</v>
      </c>
      <c r="EJ523" s="144" t="s">
        <v>818</v>
      </c>
      <c r="EK523" s="144" t="s">
        <v>819</v>
      </c>
      <c r="EL523" s="144" t="s">
        <v>820</v>
      </c>
      <c r="EM523" s="144" t="s">
        <v>821</v>
      </c>
      <c r="EN523" s="144" t="s">
        <v>822</v>
      </c>
      <c r="EO523" s="144" t="s">
        <v>823</v>
      </c>
      <c r="EP523" s="144" t="s">
        <v>824</v>
      </c>
      <c r="EQ523" s="144" t="s">
        <v>825</v>
      </c>
      <c r="ER523" s="144" t="s">
        <v>826</v>
      </c>
      <c r="ES523" s="144" t="s">
        <v>827</v>
      </c>
      <c r="ET523" s="144" t="s">
        <v>828</v>
      </c>
      <c r="EU523" s="144" t="s">
        <v>829</v>
      </c>
      <c r="EV523" s="144" t="s">
        <v>830</v>
      </c>
      <c r="EW523" s="144" t="s">
        <v>831</v>
      </c>
      <c r="EX523" s="144" t="s">
        <v>832</v>
      </c>
      <c r="EY523" s="144" t="s">
        <v>833</v>
      </c>
      <c r="EZ523" s="144" t="s">
        <v>834</v>
      </c>
      <c r="FA523" s="144" t="s">
        <v>835</v>
      </c>
      <c r="FB523" s="144" t="s">
        <v>836</v>
      </c>
      <c r="FC523" s="144" t="s">
        <v>837</v>
      </c>
      <c r="FD523" s="144" t="s">
        <v>838</v>
      </c>
      <c r="FE523" s="144" t="s">
        <v>839</v>
      </c>
      <c r="FF523" s="144" t="s">
        <v>840</v>
      </c>
      <c r="FG523" s="144" t="s">
        <v>841</v>
      </c>
      <c r="FH523" s="144" t="s">
        <v>842</v>
      </c>
      <c r="FI523" s="144" t="s">
        <v>843</v>
      </c>
      <c r="FJ523" s="144" t="s">
        <v>844</v>
      </c>
      <c r="FK523" s="144" t="s">
        <v>845</v>
      </c>
      <c r="FL523" s="144" t="s">
        <v>846</v>
      </c>
      <c r="FM523" s="144" t="s">
        <v>847</v>
      </c>
      <c r="FN523" s="144" t="s">
        <v>848</v>
      </c>
      <c r="FO523" s="144" t="s">
        <v>849</v>
      </c>
      <c r="FP523" s="144" t="s">
        <v>850</v>
      </c>
      <c r="FQ523" s="144" t="s">
        <v>851</v>
      </c>
      <c r="FR523" s="144" t="s">
        <v>852</v>
      </c>
      <c r="FS523" s="144" t="s">
        <v>853</v>
      </c>
      <c r="FT523" s="144" t="s">
        <v>854</v>
      </c>
      <c r="FU523" s="144" t="s">
        <v>855</v>
      </c>
      <c r="FV523" s="144" t="s">
        <v>856</v>
      </c>
      <c r="FW523" s="144" t="s">
        <v>857</v>
      </c>
      <c r="FX523" s="144" t="s">
        <v>858</v>
      </c>
      <c r="FY523" s="144" t="s">
        <v>859</v>
      </c>
      <c r="FZ523" s="144" t="s">
        <v>860</v>
      </c>
      <c r="GA523" s="144" t="s">
        <v>861</v>
      </c>
      <c r="GB523" s="144" t="s">
        <v>862</v>
      </c>
      <c r="GC523" s="144" t="s">
        <v>863</v>
      </c>
      <c r="GD523" s="144" t="s">
        <v>864</v>
      </c>
      <c r="GE523" s="144" t="s">
        <v>865</v>
      </c>
      <c r="GF523" s="144" t="s">
        <v>866</v>
      </c>
      <c r="GG523" s="144" t="s">
        <v>867</v>
      </c>
      <c r="GH523" s="144" t="s">
        <v>868</v>
      </c>
      <c r="GI523" s="144" t="s">
        <v>869</v>
      </c>
      <c r="GJ523" s="144" t="s">
        <v>870</v>
      </c>
      <c r="GK523" s="144" t="s">
        <v>871</v>
      </c>
      <c r="GL523" s="144" t="s">
        <v>872</v>
      </c>
      <c r="GM523" s="144" t="s">
        <v>873</v>
      </c>
      <c r="GN523" s="144" t="s">
        <v>874</v>
      </c>
      <c r="GO523" s="144" t="s">
        <v>875</v>
      </c>
      <c r="GP523" s="144" t="s">
        <v>876</v>
      </c>
      <c r="GQ523" s="144" t="s">
        <v>877</v>
      </c>
      <c r="GR523" s="144" t="s">
        <v>878</v>
      </c>
      <c r="GS523" s="144" t="s">
        <v>879</v>
      </c>
      <c r="GT523" s="144" t="s">
        <v>880</v>
      </c>
      <c r="GU523" s="144" t="s">
        <v>881</v>
      </c>
      <c r="GV523" s="144" t="s">
        <v>882</v>
      </c>
      <c r="GW523" s="144" t="s">
        <v>883</v>
      </c>
      <c r="GX523" s="144" t="s">
        <v>884</v>
      </c>
      <c r="GY523" s="144" t="s">
        <v>885</v>
      </c>
      <c r="GZ523" s="144" t="s">
        <v>886</v>
      </c>
      <c r="HA523" s="144" t="s">
        <v>887</v>
      </c>
      <c r="HB523" s="144" t="s">
        <v>888</v>
      </c>
      <c r="HC523" s="144" t="s">
        <v>889</v>
      </c>
      <c r="HD523" s="144" t="s">
        <v>890</v>
      </c>
      <c r="HE523" s="144" t="s">
        <v>891</v>
      </c>
      <c r="HF523" s="144" t="s">
        <v>892</v>
      </c>
      <c r="HG523" s="144" t="s">
        <v>893</v>
      </c>
      <c r="HH523" s="144" t="s">
        <v>894</v>
      </c>
      <c r="HI523" s="144" t="s">
        <v>895</v>
      </c>
      <c r="HJ523" s="144" t="s">
        <v>896</v>
      </c>
      <c r="HK523" s="144" t="s">
        <v>897</v>
      </c>
      <c r="HL523" s="144" t="s">
        <v>898</v>
      </c>
      <c r="HM523" s="144" t="s">
        <v>899</v>
      </c>
      <c r="HN523" s="144" t="s">
        <v>900</v>
      </c>
      <c r="HO523" s="144" t="s">
        <v>901</v>
      </c>
      <c r="HP523" s="144" t="s">
        <v>902</v>
      </c>
      <c r="HQ523" s="144" t="s">
        <v>903</v>
      </c>
      <c r="HR523" s="144" t="s">
        <v>904</v>
      </c>
      <c r="HS523" s="144" t="s">
        <v>905</v>
      </c>
      <c r="HT523" s="144" t="s">
        <v>906</v>
      </c>
      <c r="HU523" s="144" t="s">
        <v>907</v>
      </c>
      <c r="HV523" s="144" t="s">
        <v>908</v>
      </c>
      <c r="HW523" s="144" t="s">
        <v>909</v>
      </c>
      <c r="HX523" s="144" t="s">
        <v>910</v>
      </c>
      <c r="HY523" s="144" t="s">
        <v>911</v>
      </c>
      <c r="HZ523" s="144" t="s">
        <v>912</v>
      </c>
      <c r="IA523" s="144" t="s">
        <v>913</v>
      </c>
      <c r="IB523" s="144" t="s">
        <v>914</v>
      </c>
      <c r="IC523" s="144" t="s">
        <v>915</v>
      </c>
      <c r="ID523" s="144" t="s">
        <v>916</v>
      </c>
      <c r="IE523" s="144" t="s">
        <v>917</v>
      </c>
      <c r="IF523" s="144" t="s">
        <v>918</v>
      </c>
      <c r="IG523" s="144" t="s">
        <v>919</v>
      </c>
      <c r="IH523" s="144" t="s">
        <v>920</v>
      </c>
      <c r="II523" s="144" t="s">
        <v>921</v>
      </c>
      <c r="IJ523" s="144" t="s">
        <v>922</v>
      </c>
      <c r="IK523" s="144" t="s">
        <v>923</v>
      </c>
      <c r="IL523" s="144" t="s">
        <v>924</v>
      </c>
      <c r="IM523" s="144" t="s">
        <v>925</v>
      </c>
      <c r="IN523" s="144" t="s">
        <v>926</v>
      </c>
      <c r="IO523" s="144" t="s">
        <v>927</v>
      </c>
      <c r="IP523" s="144" t="s">
        <v>928</v>
      </c>
      <c r="IQ523" s="144" t="s">
        <v>929</v>
      </c>
      <c r="IR523" s="144" t="s">
        <v>930</v>
      </c>
      <c r="IS523" s="144" t="s">
        <v>931</v>
      </c>
      <c r="IT523" s="144" t="s">
        <v>932</v>
      </c>
      <c r="IU523" s="144" t="s">
        <v>933</v>
      </c>
      <c r="IV523" s="144" t="s">
        <v>934</v>
      </c>
    </row>
    <row r="524" spans="1:256" x14ac:dyDescent="0.2">
      <c r="A524" s="145" t="s">
        <v>1087</v>
      </c>
      <c r="B524" s="146">
        <v>520</v>
      </c>
      <c r="C524" s="146">
        <v>54</v>
      </c>
      <c r="D524" s="146">
        <v>46</v>
      </c>
      <c r="E524" s="146">
        <v>97</v>
      </c>
      <c r="F524" s="146">
        <v>21</v>
      </c>
      <c r="G524" s="146">
        <v>473</v>
      </c>
      <c r="H524" s="146">
        <v>163</v>
      </c>
      <c r="I524" s="146">
        <v>30</v>
      </c>
      <c r="J524" s="146">
        <v>20</v>
      </c>
      <c r="K524" s="146">
        <v>44</v>
      </c>
      <c r="L524" s="146">
        <v>1168</v>
      </c>
      <c r="M524" s="146">
        <v>880</v>
      </c>
      <c r="N524" s="146">
        <v>360</v>
      </c>
      <c r="O524" s="146">
        <v>802</v>
      </c>
      <c r="P524" s="146">
        <v>368</v>
      </c>
      <c r="Q524" s="146">
        <v>762</v>
      </c>
      <c r="R524" s="146">
        <v>256</v>
      </c>
      <c r="S524" s="146">
        <v>531</v>
      </c>
      <c r="T524" s="146">
        <v>837</v>
      </c>
      <c r="U524" s="146">
        <v>513</v>
      </c>
      <c r="V524" s="146">
        <v>702</v>
      </c>
      <c r="W524" s="146">
        <v>1313</v>
      </c>
      <c r="X524" s="146">
        <v>112</v>
      </c>
      <c r="Y524" s="146">
        <v>390</v>
      </c>
      <c r="Z524" s="146">
        <v>674</v>
      </c>
      <c r="AA524" s="146">
        <v>132</v>
      </c>
      <c r="AB524" s="146">
        <v>195</v>
      </c>
      <c r="AC524" s="146">
        <v>1314</v>
      </c>
      <c r="AD524" s="146">
        <v>79</v>
      </c>
      <c r="AE524" s="146">
        <v>36</v>
      </c>
      <c r="AF524" s="146">
        <v>76</v>
      </c>
      <c r="AG524" s="146">
        <v>31</v>
      </c>
      <c r="AH524" s="146">
        <v>75</v>
      </c>
      <c r="AI524" s="146">
        <v>56</v>
      </c>
      <c r="AJ524" s="146">
        <v>221</v>
      </c>
      <c r="AK524" s="146">
        <v>70</v>
      </c>
      <c r="AL524" s="146">
        <v>50</v>
      </c>
      <c r="AM524" s="146">
        <v>648</v>
      </c>
      <c r="AN524" s="146">
        <v>93</v>
      </c>
      <c r="AO524" s="146">
        <v>91</v>
      </c>
      <c r="AP524" s="146">
        <v>51</v>
      </c>
      <c r="AQ524" s="146">
        <v>157</v>
      </c>
      <c r="AR524" s="146">
        <v>275</v>
      </c>
      <c r="AS524" s="146">
        <v>76</v>
      </c>
      <c r="AT524" s="146">
        <v>27</v>
      </c>
      <c r="AU524" s="146">
        <v>178</v>
      </c>
      <c r="AV524" s="146">
        <v>32</v>
      </c>
      <c r="AW524" s="146">
        <v>262</v>
      </c>
      <c r="AX524" s="146">
        <v>114</v>
      </c>
      <c r="AY524" s="146">
        <v>113</v>
      </c>
      <c r="AZ524" s="146">
        <v>389</v>
      </c>
      <c r="BA524" s="146">
        <v>64</v>
      </c>
      <c r="BB524" s="146">
        <v>58</v>
      </c>
      <c r="BC524" s="146">
        <v>23</v>
      </c>
      <c r="BD524" s="146">
        <v>134</v>
      </c>
      <c r="BE524" s="146">
        <v>82</v>
      </c>
      <c r="BF524" s="146">
        <v>49</v>
      </c>
      <c r="BG524" s="146">
        <v>180</v>
      </c>
      <c r="BH524" s="146">
        <v>269</v>
      </c>
      <c r="BI524" s="146">
        <v>175</v>
      </c>
      <c r="BJ524" s="146">
        <v>78</v>
      </c>
      <c r="BK524" s="146">
        <v>47</v>
      </c>
      <c r="BL524" s="146">
        <v>183</v>
      </c>
      <c r="BM524" s="146">
        <v>46</v>
      </c>
      <c r="BN524" s="146">
        <v>110</v>
      </c>
      <c r="BO524" s="146">
        <v>220</v>
      </c>
      <c r="BP524" s="146">
        <v>93</v>
      </c>
      <c r="BQ524" s="146">
        <v>56</v>
      </c>
      <c r="BR524" s="146">
        <v>127</v>
      </c>
      <c r="BS524" s="146">
        <v>65</v>
      </c>
      <c r="BT524" s="146">
        <v>142</v>
      </c>
      <c r="BU524" s="146">
        <v>255</v>
      </c>
      <c r="BV524" s="146">
        <v>777</v>
      </c>
      <c r="BW524" s="146">
        <v>424</v>
      </c>
      <c r="BX524" s="146">
        <v>393</v>
      </c>
      <c r="BY524" s="146">
        <v>336</v>
      </c>
      <c r="BZ524" s="146">
        <v>29</v>
      </c>
      <c r="CA524" s="146">
        <v>74</v>
      </c>
      <c r="CB524" s="146">
        <v>187</v>
      </c>
      <c r="CC524" s="146">
        <v>135</v>
      </c>
      <c r="CD524" s="146">
        <v>51</v>
      </c>
      <c r="CE524" s="146">
        <v>117</v>
      </c>
      <c r="CF524" s="146">
        <v>198</v>
      </c>
      <c r="CG524" s="146">
        <v>253</v>
      </c>
      <c r="CH524" s="146">
        <v>231</v>
      </c>
      <c r="CI524" s="146">
        <v>194</v>
      </c>
      <c r="CJ524" s="146">
        <v>81</v>
      </c>
      <c r="CK524" s="146">
        <v>47</v>
      </c>
      <c r="CL524" s="146">
        <v>214</v>
      </c>
      <c r="CM524" s="146">
        <v>269</v>
      </c>
      <c r="CN524" s="146">
        <v>169</v>
      </c>
      <c r="CO524" s="146">
        <v>225</v>
      </c>
      <c r="CP524" s="146">
        <v>74</v>
      </c>
      <c r="CQ524" s="146">
        <v>47</v>
      </c>
      <c r="CR524" s="146">
        <v>29</v>
      </c>
      <c r="CS524" s="146">
        <v>25</v>
      </c>
      <c r="CT524" s="146">
        <v>25</v>
      </c>
      <c r="CU524" s="146">
        <v>31</v>
      </c>
      <c r="CV524" s="146">
        <v>31</v>
      </c>
      <c r="CW524" s="146">
        <v>36</v>
      </c>
      <c r="CX524" s="146">
        <v>40</v>
      </c>
      <c r="CY524" s="146">
        <v>73</v>
      </c>
      <c r="CZ524" s="146">
        <v>10</v>
      </c>
      <c r="DA524" s="146">
        <v>12</v>
      </c>
      <c r="DB524" s="146">
        <v>27</v>
      </c>
      <c r="DC524" s="146">
        <v>92</v>
      </c>
      <c r="DD524" s="146">
        <v>172</v>
      </c>
      <c r="DE524" s="146">
        <v>80</v>
      </c>
      <c r="DF524" s="146">
        <v>92</v>
      </c>
      <c r="DG524" s="146">
        <v>173</v>
      </c>
      <c r="DH524" s="146">
        <v>33</v>
      </c>
      <c r="DI524" s="146">
        <v>108</v>
      </c>
      <c r="DJ524" s="146">
        <v>186</v>
      </c>
      <c r="DK524" s="146">
        <v>48</v>
      </c>
      <c r="DL524" s="146">
        <v>73</v>
      </c>
      <c r="DM524" s="146">
        <v>55</v>
      </c>
      <c r="DN524" s="146">
        <v>31</v>
      </c>
      <c r="DO524" s="146">
        <v>31</v>
      </c>
      <c r="DP524" s="146">
        <v>325</v>
      </c>
      <c r="DQ524" s="146">
        <v>86</v>
      </c>
      <c r="DR524" s="146">
        <v>17</v>
      </c>
      <c r="DS524" s="146">
        <v>11</v>
      </c>
      <c r="DT524" s="146">
        <v>21</v>
      </c>
      <c r="DU524" s="146">
        <v>33</v>
      </c>
      <c r="DV524" s="146">
        <v>34</v>
      </c>
      <c r="DW524" s="146">
        <v>51</v>
      </c>
      <c r="DX524" s="146">
        <v>45</v>
      </c>
      <c r="DY524" s="146">
        <v>71</v>
      </c>
      <c r="DZ524" s="146">
        <v>42</v>
      </c>
      <c r="EA524" s="146">
        <v>53</v>
      </c>
      <c r="EB524" s="146">
        <v>18</v>
      </c>
      <c r="EC524" s="146">
        <v>58</v>
      </c>
      <c r="ED524" s="146">
        <v>94</v>
      </c>
      <c r="EE524" s="146">
        <v>159</v>
      </c>
      <c r="EF524" s="146">
        <v>116</v>
      </c>
      <c r="EG524" s="146">
        <v>142</v>
      </c>
      <c r="EH524" s="146">
        <v>163</v>
      </c>
      <c r="EI524" s="146">
        <v>359</v>
      </c>
      <c r="EJ524" s="146">
        <v>312</v>
      </c>
      <c r="EK524" s="146">
        <v>230</v>
      </c>
      <c r="EL524" s="146">
        <v>126</v>
      </c>
      <c r="EM524" s="146">
        <v>40</v>
      </c>
      <c r="EN524" s="146">
        <v>27</v>
      </c>
      <c r="EO524" s="146">
        <v>37</v>
      </c>
      <c r="EP524" s="146">
        <v>115</v>
      </c>
      <c r="EQ524" s="146">
        <v>32</v>
      </c>
      <c r="ER524" s="146">
        <v>76</v>
      </c>
      <c r="ES524" s="146">
        <v>55</v>
      </c>
      <c r="ET524" s="146">
        <v>289</v>
      </c>
      <c r="EU524" s="146">
        <v>136</v>
      </c>
      <c r="EV524" s="146">
        <v>214</v>
      </c>
      <c r="EW524" s="146">
        <v>69</v>
      </c>
      <c r="EX524" s="146">
        <v>17</v>
      </c>
      <c r="EY524" s="146">
        <v>49</v>
      </c>
      <c r="EZ524" s="146">
        <v>138</v>
      </c>
      <c r="FA524" s="146">
        <v>30</v>
      </c>
      <c r="FB524" s="146">
        <v>121</v>
      </c>
      <c r="FC524" s="146">
        <v>153</v>
      </c>
      <c r="FD524" s="146">
        <v>30</v>
      </c>
      <c r="FE524" s="146">
        <v>293</v>
      </c>
      <c r="FF524" s="146">
        <v>349</v>
      </c>
      <c r="FG524" s="146">
        <v>210</v>
      </c>
      <c r="FH524" s="146">
        <v>7</v>
      </c>
      <c r="FI524" s="146">
        <v>81</v>
      </c>
      <c r="FJ524" s="146">
        <v>44</v>
      </c>
      <c r="FK524" s="146">
        <v>9</v>
      </c>
      <c r="FL524" s="146">
        <v>81</v>
      </c>
      <c r="FM524" s="146">
        <v>47</v>
      </c>
      <c r="FN524" s="146">
        <v>85</v>
      </c>
      <c r="FO524" s="146">
        <v>31</v>
      </c>
      <c r="FP524" s="146">
        <v>56</v>
      </c>
      <c r="FQ524" s="146">
        <v>15</v>
      </c>
      <c r="FR524" s="146">
        <v>80</v>
      </c>
      <c r="FS524" s="146">
        <v>105</v>
      </c>
      <c r="FT524" s="146">
        <v>1</v>
      </c>
      <c r="FU524" s="146">
        <v>3</v>
      </c>
      <c r="FV524" s="146">
        <v>2</v>
      </c>
      <c r="FW524" s="146">
        <v>21</v>
      </c>
      <c r="FX524" s="146">
        <v>45</v>
      </c>
      <c r="FY524" s="146">
        <v>89</v>
      </c>
      <c r="FZ524" s="146">
        <v>104</v>
      </c>
      <c r="GA524" s="146">
        <v>4</v>
      </c>
      <c r="GB524" s="146">
        <v>15</v>
      </c>
      <c r="GC524" s="146">
        <v>8</v>
      </c>
      <c r="GD524" s="146">
        <v>9</v>
      </c>
      <c r="GE524" s="146">
        <v>25</v>
      </c>
      <c r="GF524" s="146">
        <v>42</v>
      </c>
      <c r="GG524" s="146">
        <v>4</v>
      </c>
      <c r="GH524" s="146">
        <v>54</v>
      </c>
      <c r="GI524" s="146">
        <v>17</v>
      </c>
      <c r="GJ524" s="146">
        <v>21</v>
      </c>
      <c r="GK524" s="146">
        <v>19</v>
      </c>
      <c r="GL524" s="146">
        <v>327</v>
      </c>
      <c r="GM524" s="146">
        <v>158</v>
      </c>
      <c r="GN524" s="146">
        <v>44</v>
      </c>
      <c r="GO524" s="146">
        <v>83</v>
      </c>
      <c r="GP524" s="146">
        <v>67</v>
      </c>
      <c r="GQ524" s="146">
        <v>146</v>
      </c>
      <c r="GR524" s="146">
        <v>146</v>
      </c>
      <c r="GS524" s="146">
        <v>94</v>
      </c>
      <c r="GT524" s="146">
        <v>58</v>
      </c>
      <c r="GU524" s="146">
        <v>559</v>
      </c>
      <c r="GV524" s="146">
        <v>369</v>
      </c>
      <c r="GW524" s="146">
        <v>112</v>
      </c>
      <c r="GX524" s="146">
        <v>145</v>
      </c>
      <c r="GY524" s="146">
        <v>44</v>
      </c>
      <c r="GZ524" s="146">
        <v>75</v>
      </c>
      <c r="HA524" s="146">
        <v>78</v>
      </c>
      <c r="HB524" s="146">
        <v>211</v>
      </c>
      <c r="HC524" s="146">
        <v>124</v>
      </c>
      <c r="HD524" s="146">
        <v>74</v>
      </c>
      <c r="HE524" s="146">
        <v>122</v>
      </c>
      <c r="HF524" s="146">
        <v>391</v>
      </c>
      <c r="HG524" s="146">
        <v>129</v>
      </c>
      <c r="HH524" s="146">
        <v>300</v>
      </c>
      <c r="HI524" s="146">
        <v>188</v>
      </c>
      <c r="HJ524" s="146">
        <v>13</v>
      </c>
      <c r="HK524" s="146">
        <v>29</v>
      </c>
      <c r="HL524" s="146">
        <v>56</v>
      </c>
      <c r="HM524" s="146">
        <v>36</v>
      </c>
      <c r="HN524" s="146">
        <v>26</v>
      </c>
      <c r="HO524" s="146">
        <v>74</v>
      </c>
      <c r="HP524" s="146">
        <v>351</v>
      </c>
      <c r="HQ524" s="146">
        <v>40</v>
      </c>
      <c r="HR524" s="146">
        <v>46</v>
      </c>
      <c r="HS524" s="146">
        <v>43</v>
      </c>
      <c r="HT524" s="146">
        <v>31</v>
      </c>
      <c r="HU524" s="146">
        <v>43</v>
      </c>
      <c r="HV524" s="146">
        <v>202</v>
      </c>
      <c r="HW524" s="146">
        <v>98</v>
      </c>
      <c r="HX524" s="146">
        <v>30</v>
      </c>
      <c r="HY524" s="146">
        <v>23</v>
      </c>
      <c r="HZ524" s="146">
        <v>105</v>
      </c>
      <c r="IA524" s="146">
        <v>93</v>
      </c>
      <c r="IB524" s="146">
        <v>101</v>
      </c>
      <c r="IC524" s="146">
        <v>65</v>
      </c>
      <c r="ID524" s="146">
        <v>46</v>
      </c>
      <c r="IE524" s="146">
        <v>170</v>
      </c>
      <c r="IF524" s="146">
        <v>339</v>
      </c>
      <c r="IG524" s="146">
        <v>98</v>
      </c>
      <c r="IH524" s="146">
        <v>27</v>
      </c>
      <c r="II524" s="146">
        <v>66</v>
      </c>
      <c r="IJ524" s="146">
        <v>65</v>
      </c>
      <c r="IK524" s="146">
        <v>35</v>
      </c>
      <c r="IL524" s="146">
        <v>57</v>
      </c>
      <c r="IM524" s="146">
        <v>50</v>
      </c>
      <c r="IN524" s="146">
        <v>67</v>
      </c>
      <c r="IO524" s="146">
        <v>83</v>
      </c>
      <c r="IP524" s="146">
        <v>85</v>
      </c>
      <c r="IQ524" s="146">
        <v>52</v>
      </c>
      <c r="IR524" s="146">
        <v>37</v>
      </c>
      <c r="IS524" s="146">
        <v>32</v>
      </c>
      <c r="IT524" s="146">
        <v>5</v>
      </c>
      <c r="IU524" s="146">
        <v>73</v>
      </c>
      <c r="IV524" s="146">
        <v>26</v>
      </c>
    </row>
    <row r="525" spans="1:256" x14ac:dyDescent="0.2">
      <c r="A525" s="145" t="s">
        <v>1088</v>
      </c>
      <c r="B525" s="146">
        <v>205</v>
      </c>
      <c r="C525" s="146">
        <v>39</v>
      </c>
      <c r="D525" s="146">
        <v>15</v>
      </c>
      <c r="E525" s="146">
        <v>39</v>
      </c>
      <c r="F525" s="146">
        <v>16</v>
      </c>
      <c r="G525" s="146">
        <v>80</v>
      </c>
      <c r="H525" s="146">
        <v>31</v>
      </c>
      <c r="I525" s="146">
        <v>12</v>
      </c>
      <c r="J525" s="146">
        <v>17</v>
      </c>
      <c r="K525" s="146">
        <v>2</v>
      </c>
      <c r="L525" s="146">
        <v>132</v>
      </c>
      <c r="M525" s="146">
        <v>181</v>
      </c>
      <c r="N525" s="146">
        <v>220</v>
      </c>
      <c r="O525" s="146">
        <v>705</v>
      </c>
      <c r="P525" s="146">
        <v>182</v>
      </c>
      <c r="Q525" s="146">
        <v>430</v>
      </c>
      <c r="R525" s="146">
        <v>161</v>
      </c>
      <c r="S525" s="146">
        <v>374</v>
      </c>
      <c r="T525" s="146">
        <v>365</v>
      </c>
      <c r="U525" s="146">
        <v>181</v>
      </c>
      <c r="V525" s="146">
        <v>298</v>
      </c>
      <c r="W525" s="146">
        <v>18</v>
      </c>
      <c r="X525" s="146">
        <v>17</v>
      </c>
      <c r="Y525" s="146">
        <v>313</v>
      </c>
      <c r="Z525" s="146">
        <v>279</v>
      </c>
      <c r="AA525" s="146">
        <v>37</v>
      </c>
      <c r="AB525" s="146">
        <v>49</v>
      </c>
      <c r="AC525" s="146">
        <v>18</v>
      </c>
      <c r="AD525" s="146">
        <v>58</v>
      </c>
      <c r="AE525" s="146">
        <v>3</v>
      </c>
      <c r="AF525" s="146">
        <v>19</v>
      </c>
      <c r="AG525" s="146">
        <v>7</v>
      </c>
      <c r="AH525" s="146">
        <v>9</v>
      </c>
      <c r="AI525" s="146">
        <v>4</v>
      </c>
      <c r="AJ525" s="146">
        <v>99</v>
      </c>
      <c r="AK525" s="146">
        <v>26</v>
      </c>
      <c r="AL525" s="146">
        <v>22</v>
      </c>
      <c r="AM525" s="146">
        <v>29</v>
      </c>
      <c r="AN525" s="146">
        <v>32</v>
      </c>
      <c r="AO525" s="146">
        <v>54</v>
      </c>
      <c r="AP525" s="146">
        <v>58</v>
      </c>
      <c r="AQ525" s="146">
        <v>118</v>
      </c>
      <c r="AR525" s="146">
        <v>6</v>
      </c>
      <c r="AS525" s="146">
        <v>11</v>
      </c>
      <c r="AT525" s="146">
        <v>45</v>
      </c>
      <c r="AU525" s="146">
        <v>52</v>
      </c>
      <c r="AV525" s="146">
        <v>10</v>
      </c>
      <c r="AW525" s="146">
        <v>14</v>
      </c>
      <c r="AX525" s="146">
        <v>129</v>
      </c>
      <c r="AY525" s="146">
        <v>127</v>
      </c>
      <c r="AZ525" s="146">
        <v>38</v>
      </c>
      <c r="BA525" s="146">
        <v>18</v>
      </c>
      <c r="BB525" s="146">
        <v>83</v>
      </c>
      <c r="BC525" s="146">
        <v>25</v>
      </c>
      <c r="BD525" s="146">
        <v>89</v>
      </c>
      <c r="BE525" s="146">
        <v>103</v>
      </c>
      <c r="BF525" s="146">
        <v>49</v>
      </c>
      <c r="BG525" s="146">
        <v>42</v>
      </c>
      <c r="BH525" s="146">
        <v>26</v>
      </c>
      <c r="BI525" s="146">
        <v>46</v>
      </c>
      <c r="BJ525" s="146">
        <v>163</v>
      </c>
      <c r="BK525" s="146">
        <v>54</v>
      </c>
      <c r="BL525" s="146">
        <v>37</v>
      </c>
      <c r="BM525" s="146">
        <v>49</v>
      </c>
      <c r="BN525" s="146">
        <v>92</v>
      </c>
      <c r="BO525" s="146">
        <v>100</v>
      </c>
      <c r="BP525" s="146">
        <v>70</v>
      </c>
      <c r="BQ525" s="146">
        <v>52</v>
      </c>
      <c r="BR525" s="146">
        <v>30</v>
      </c>
      <c r="BS525" s="146">
        <v>52</v>
      </c>
      <c r="BT525" s="146">
        <v>95</v>
      </c>
      <c r="BU525" s="146">
        <v>79</v>
      </c>
      <c r="BV525" s="146">
        <v>22</v>
      </c>
      <c r="BW525" s="146">
        <v>92</v>
      </c>
      <c r="BX525" s="146">
        <v>174</v>
      </c>
      <c r="BY525" s="146">
        <v>193</v>
      </c>
      <c r="BZ525" s="146">
        <v>11</v>
      </c>
      <c r="CA525" s="146">
        <v>7</v>
      </c>
      <c r="CB525" s="146">
        <v>43</v>
      </c>
      <c r="CC525" s="146">
        <v>27</v>
      </c>
      <c r="CD525" s="146">
        <v>21</v>
      </c>
      <c r="CE525" s="146">
        <v>26</v>
      </c>
      <c r="CF525" s="146">
        <v>16</v>
      </c>
      <c r="CG525" s="146">
        <v>23</v>
      </c>
      <c r="CH525" s="146">
        <v>34</v>
      </c>
      <c r="CI525" s="146">
        <v>10</v>
      </c>
      <c r="CJ525" s="146">
        <v>18</v>
      </c>
      <c r="CK525" s="146">
        <v>23</v>
      </c>
      <c r="CL525" s="146">
        <v>13</v>
      </c>
      <c r="CM525" s="146">
        <v>131</v>
      </c>
      <c r="CN525" s="146">
        <v>21</v>
      </c>
      <c r="CO525" s="146">
        <v>0</v>
      </c>
      <c r="CP525" s="146">
        <v>4</v>
      </c>
      <c r="CQ525" s="146">
        <v>0</v>
      </c>
      <c r="CR525" s="146">
        <v>5</v>
      </c>
      <c r="CS525" s="146">
        <v>7</v>
      </c>
      <c r="CT525" s="146">
        <v>7</v>
      </c>
      <c r="CU525" s="146">
        <v>8</v>
      </c>
      <c r="CV525" s="146">
        <v>12</v>
      </c>
      <c r="CW525" s="146">
        <v>17</v>
      </c>
      <c r="CX525" s="146">
        <v>4</v>
      </c>
      <c r="CY525" s="146">
        <v>0</v>
      </c>
      <c r="CZ525" s="146">
        <v>7</v>
      </c>
      <c r="DA525" s="146">
        <v>3</v>
      </c>
      <c r="DB525" s="146">
        <v>2</v>
      </c>
      <c r="DC525" s="146">
        <v>21</v>
      </c>
      <c r="DD525" s="146">
        <v>41</v>
      </c>
      <c r="DE525" s="146">
        <v>9</v>
      </c>
      <c r="DF525" s="146">
        <v>26</v>
      </c>
      <c r="DG525" s="146">
        <v>73</v>
      </c>
      <c r="DH525" s="146">
        <v>9</v>
      </c>
      <c r="DI525" s="146">
        <v>34</v>
      </c>
      <c r="DJ525" s="146">
        <v>128</v>
      </c>
      <c r="DK525" s="146">
        <v>18</v>
      </c>
      <c r="DL525" s="146">
        <v>21</v>
      </c>
      <c r="DM525" s="146">
        <v>4</v>
      </c>
      <c r="DN525" s="146">
        <v>6</v>
      </c>
      <c r="DO525" s="146">
        <v>4</v>
      </c>
      <c r="DP525" s="146">
        <v>14</v>
      </c>
      <c r="DQ525" s="146">
        <v>24</v>
      </c>
      <c r="DR525" s="146">
        <v>1</v>
      </c>
      <c r="DS525" s="146">
        <v>1</v>
      </c>
      <c r="DT525" s="146">
        <v>0</v>
      </c>
      <c r="DU525" s="146">
        <v>16</v>
      </c>
      <c r="DV525" s="146">
        <v>6</v>
      </c>
      <c r="DW525" s="146">
        <v>5</v>
      </c>
      <c r="DX525" s="146">
        <v>9</v>
      </c>
      <c r="DY525" s="146">
        <v>22</v>
      </c>
      <c r="DZ525" s="146">
        <v>1</v>
      </c>
      <c r="EA525" s="146">
        <v>5</v>
      </c>
      <c r="EB525" s="146">
        <v>5</v>
      </c>
      <c r="EC525" s="146">
        <v>25</v>
      </c>
      <c r="ED525" s="146">
        <v>41</v>
      </c>
      <c r="EE525" s="146">
        <v>58</v>
      </c>
      <c r="EF525" s="146">
        <v>14</v>
      </c>
      <c r="EG525" s="146">
        <v>32</v>
      </c>
      <c r="EH525" s="146">
        <v>36</v>
      </c>
      <c r="EI525" s="146">
        <v>166</v>
      </c>
      <c r="EJ525" s="146">
        <v>138</v>
      </c>
      <c r="EK525" s="146">
        <v>98</v>
      </c>
      <c r="EL525" s="146">
        <v>59</v>
      </c>
      <c r="EM525" s="146">
        <v>14</v>
      </c>
      <c r="EN525" s="146">
        <v>1</v>
      </c>
      <c r="EO525" s="146">
        <v>4</v>
      </c>
      <c r="EP525" s="146">
        <v>49</v>
      </c>
      <c r="EQ525" s="146">
        <v>2</v>
      </c>
      <c r="ER525" s="146">
        <v>19</v>
      </c>
      <c r="ES525" s="146">
        <v>31</v>
      </c>
      <c r="ET525" s="146">
        <v>9</v>
      </c>
      <c r="EU525" s="146">
        <v>23</v>
      </c>
      <c r="EV525" s="146">
        <v>18</v>
      </c>
      <c r="EW525" s="146">
        <v>9</v>
      </c>
      <c r="EX525" s="146">
        <v>6</v>
      </c>
      <c r="EY525" s="146">
        <v>14</v>
      </c>
      <c r="EZ525" s="146">
        <v>23</v>
      </c>
      <c r="FA525" s="146">
        <v>41</v>
      </c>
      <c r="FB525" s="146">
        <v>2</v>
      </c>
      <c r="FC525" s="146">
        <v>31</v>
      </c>
      <c r="FD525" s="146">
        <v>6</v>
      </c>
      <c r="FE525" s="146">
        <v>39</v>
      </c>
      <c r="FF525" s="146">
        <v>39</v>
      </c>
      <c r="FG525" s="146">
        <v>57</v>
      </c>
      <c r="FH525" s="146">
        <v>3</v>
      </c>
      <c r="FI525" s="146">
        <v>28</v>
      </c>
      <c r="FJ525" s="146">
        <v>31</v>
      </c>
      <c r="FK525" s="146">
        <v>10</v>
      </c>
      <c r="FL525" s="146">
        <v>45</v>
      </c>
      <c r="FM525" s="146">
        <v>12</v>
      </c>
      <c r="FN525" s="146">
        <v>47</v>
      </c>
      <c r="FO525" s="146">
        <v>13</v>
      </c>
      <c r="FP525" s="146">
        <v>25</v>
      </c>
      <c r="FQ525" s="146">
        <v>8</v>
      </c>
      <c r="FR525" s="146">
        <v>15</v>
      </c>
      <c r="FS525" s="146">
        <v>55</v>
      </c>
      <c r="FT525" s="146">
        <v>0</v>
      </c>
      <c r="FU525" s="146">
        <v>18</v>
      </c>
      <c r="FV525" s="146">
        <v>28</v>
      </c>
      <c r="FW525" s="146">
        <v>1</v>
      </c>
      <c r="FX525" s="146">
        <v>1</v>
      </c>
      <c r="FY525" s="146">
        <v>18</v>
      </c>
      <c r="FZ525" s="146">
        <v>10</v>
      </c>
      <c r="GA525" s="146">
        <v>3</v>
      </c>
      <c r="GB525" s="146">
        <v>6</v>
      </c>
      <c r="GC525" s="146">
        <v>4</v>
      </c>
      <c r="GD525" s="146">
        <v>3</v>
      </c>
      <c r="GE525" s="146">
        <v>21</v>
      </c>
      <c r="GF525" s="146">
        <v>12</v>
      </c>
      <c r="GG525" s="146">
        <v>12</v>
      </c>
      <c r="GH525" s="146">
        <v>19</v>
      </c>
      <c r="GI525" s="146">
        <v>7</v>
      </c>
      <c r="GJ525" s="146">
        <v>2</v>
      </c>
      <c r="GK525" s="146">
        <v>5</v>
      </c>
      <c r="GL525" s="146">
        <v>229</v>
      </c>
      <c r="GM525" s="146">
        <v>35</v>
      </c>
      <c r="GN525" s="146">
        <v>4</v>
      </c>
      <c r="GO525" s="146">
        <v>24</v>
      </c>
      <c r="GP525" s="146">
        <v>6</v>
      </c>
      <c r="GQ525" s="146">
        <v>34</v>
      </c>
      <c r="GR525" s="146">
        <v>21</v>
      </c>
      <c r="GS525" s="146">
        <v>39</v>
      </c>
      <c r="GT525" s="146">
        <v>27</v>
      </c>
      <c r="GU525" s="146">
        <v>312</v>
      </c>
      <c r="GV525" s="146">
        <v>281</v>
      </c>
      <c r="GW525" s="146">
        <v>13</v>
      </c>
      <c r="GX525" s="146">
        <v>18</v>
      </c>
      <c r="GY525" s="146">
        <v>9</v>
      </c>
      <c r="GZ525" s="146">
        <v>39</v>
      </c>
      <c r="HA525" s="146">
        <v>14</v>
      </c>
      <c r="HB525" s="146">
        <v>25</v>
      </c>
      <c r="HC525" s="146">
        <v>25</v>
      </c>
      <c r="HD525" s="146">
        <v>18</v>
      </c>
      <c r="HE525" s="146">
        <v>45</v>
      </c>
      <c r="HF525" s="146">
        <v>15</v>
      </c>
      <c r="HG525" s="146">
        <v>29</v>
      </c>
      <c r="HH525" s="146">
        <v>66</v>
      </c>
      <c r="HI525" s="146">
        <v>50</v>
      </c>
      <c r="HJ525" s="146">
        <v>1</v>
      </c>
      <c r="HK525" s="146">
        <v>6</v>
      </c>
      <c r="HL525" s="146">
        <v>14</v>
      </c>
      <c r="HM525" s="146">
        <v>2</v>
      </c>
      <c r="HN525" s="146">
        <v>15</v>
      </c>
      <c r="HO525" s="146">
        <v>15</v>
      </c>
      <c r="HP525" s="146">
        <v>14</v>
      </c>
      <c r="HQ525" s="146">
        <v>33</v>
      </c>
      <c r="HR525" s="146">
        <v>14</v>
      </c>
      <c r="HS525" s="146">
        <v>11</v>
      </c>
      <c r="HT525" s="146">
        <v>20</v>
      </c>
      <c r="HU525" s="146">
        <v>41</v>
      </c>
      <c r="HV525" s="146">
        <v>132</v>
      </c>
      <c r="HW525" s="146">
        <v>1</v>
      </c>
      <c r="HX525" s="146">
        <v>47</v>
      </c>
      <c r="HY525" s="146">
        <v>4</v>
      </c>
      <c r="HZ525" s="146">
        <v>34</v>
      </c>
      <c r="IA525" s="146">
        <v>14</v>
      </c>
      <c r="IB525" s="146">
        <v>13</v>
      </c>
      <c r="IC525" s="146">
        <v>14</v>
      </c>
      <c r="ID525" s="146">
        <v>2</v>
      </c>
      <c r="IE525" s="146">
        <v>168</v>
      </c>
      <c r="IF525" s="146">
        <v>21</v>
      </c>
      <c r="IG525" s="146">
        <v>16</v>
      </c>
      <c r="IH525" s="146">
        <v>12</v>
      </c>
      <c r="II525" s="146">
        <v>10</v>
      </c>
      <c r="IJ525" s="146">
        <v>39</v>
      </c>
      <c r="IK525" s="146">
        <v>18</v>
      </c>
      <c r="IL525" s="146">
        <v>16</v>
      </c>
      <c r="IM525" s="146">
        <v>4</v>
      </c>
      <c r="IN525" s="146">
        <v>10</v>
      </c>
      <c r="IO525" s="146">
        <v>0</v>
      </c>
      <c r="IP525" s="146">
        <v>3</v>
      </c>
      <c r="IQ525" s="146">
        <v>10</v>
      </c>
      <c r="IR525" s="146">
        <v>1</v>
      </c>
      <c r="IS525" s="146">
        <v>5</v>
      </c>
      <c r="IT525" s="146">
        <v>14</v>
      </c>
      <c r="IU525" s="146">
        <v>8</v>
      </c>
      <c r="IV525" s="146">
        <v>11</v>
      </c>
    </row>
    <row r="526" spans="1:256" s="149" customFormat="1" x14ac:dyDescent="0.2">
      <c r="A526" s="147" t="s">
        <v>954</v>
      </c>
      <c r="B526" s="148">
        <v>725</v>
      </c>
      <c r="C526" s="148">
        <v>93</v>
      </c>
      <c r="D526" s="148">
        <v>61</v>
      </c>
      <c r="E526" s="148">
        <v>136</v>
      </c>
      <c r="F526" s="148">
        <v>37</v>
      </c>
      <c r="G526" s="148">
        <v>553</v>
      </c>
      <c r="H526" s="148">
        <v>194</v>
      </c>
      <c r="I526" s="148">
        <v>42</v>
      </c>
      <c r="J526" s="148">
        <v>37</v>
      </c>
      <c r="K526" s="148">
        <v>46</v>
      </c>
      <c r="L526" s="148">
        <v>1300</v>
      </c>
      <c r="M526" s="148">
        <v>1061</v>
      </c>
      <c r="N526" s="148">
        <v>580</v>
      </c>
      <c r="O526" s="148">
        <v>1507</v>
      </c>
      <c r="P526" s="148">
        <v>550</v>
      </c>
      <c r="Q526" s="148">
        <v>1192</v>
      </c>
      <c r="R526" s="148">
        <v>417</v>
      </c>
      <c r="S526" s="148">
        <v>905</v>
      </c>
      <c r="T526" s="148">
        <v>1202</v>
      </c>
      <c r="U526" s="148">
        <v>694</v>
      </c>
      <c r="V526" s="148">
        <v>1000</v>
      </c>
      <c r="W526" s="148">
        <v>1331</v>
      </c>
      <c r="X526" s="148">
        <v>129</v>
      </c>
      <c r="Y526" s="148">
        <v>703</v>
      </c>
      <c r="Z526" s="148">
        <v>953</v>
      </c>
      <c r="AA526" s="148">
        <v>169</v>
      </c>
      <c r="AB526" s="148">
        <v>244</v>
      </c>
      <c r="AC526" s="148">
        <v>1332</v>
      </c>
      <c r="AD526" s="148">
        <v>137</v>
      </c>
      <c r="AE526" s="148">
        <v>39</v>
      </c>
      <c r="AF526" s="148">
        <v>95</v>
      </c>
      <c r="AG526" s="148">
        <v>38</v>
      </c>
      <c r="AH526" s="148">
        <v>84</v>
      </c>
      <c r="AI526" s="148">
        <v>60</v>
      </c>
      <c r="AJ526" s="148">
        <v>320</v>
      </c>
      <c r="AK526" s="148">
        <v>96</v>
      </c>
      <c r="AL526" s="148">
        <v>72</v>
      </c>
      <c r="AM526" s="148">
        <v>677</v>
      </c>
      <c r="AN526" s="148">
        <v>125</v>
      </c>
      <c r="AO526" s="148">
        <v>145</v>
      </c>
      <c r="AP526" s="148">
        <v>109</v>
      </c>
      <c r="AQ526" s="148">
        <v>275</v>
      </c>
      <c r="AR526" s="148">
        <v>281</v>
      </c>
      <c r="AS526" s="148">
        <v>87</v>
      </c>
      <c r="AT526" s="148">
        <v>72</v>
      </c>
      <c r="AU526" s="148">
        <v>230</v>
      </c>
      <c r="AV526" s="148">
        <v>42</v>
      </c>
      <c r="AW526" s="148">
        <v>276</v>
      </c>
      <c r="AX526" s="148">
        <v>243</v>
      </c>
      <c r="AY526" s="148">
        <v>240</v>
      </c>
      <c r="AZ526" s="148">
        <v>427</v>
      </c>
      <c r="BA526" s="148">
        <v>82</v>
      </c>
      <c r="BB526" s="148">
        <v>141</v>
      </c>
      <c r="BC526" s="148">
        <v>48</v>
      </c>
      <c r="BD526" s="148">
        <v>223</v>
      </c>
      <c r="BE526" s="148">
        <v>185</v>
      </c>
      <c r="BF526" s="148">
        <v>98</v>
      </c>
      <c r="BG526" s="148">
        <v>222</v>
      </c>
      <c r="BH526" s="148">
        <v>295</v>
      </c>
      <c r="BI526" s="148">
        <v>221</v>
      </c>
      <c r="BJ526" s="148">
        <v>241</v>
      </c>
      <c r="BK526" s="148">
        <v>101</v>
      </c>
      <c r="BL526" s="148">
        <v>220</v>
      </c>
      <c r="BM526" s="148">
        <v>95</v>
      </c>
      <c r="BN526" s="148">
        <v>202</v>
      </c>
      <c r="BO526" s="148">
        <v>320</v>
      </c>
      <c r="BP526" s="148">
        <v>163</v>
      </c>
      <c r="BQ526" s="148">
        <v>108</v>
      </c>
      <c r="BR526" s="148">
        <v>157</v>
      </c>
      <c r="BS526" s="148">
        <v>117</v>
      </c>
      <c r="BT526" s="148">
        <v>237</v>
      </c>
      <c r="BU526" s="148">
        <v>334</v>
      </c>
      <c r="BV526" s="148">
        <v>799</v>
      </c>
      <c r="BW526" s="148">
        <v>516</v>
      </c>
      <c r="BX526" s="148">
        <v>567</v>
      </c>
      <c r="BY526" s="148">
        <v>529</v>
      </c>
      <c r="BZ526" s="148">
        <v>40</v>
      </c>
      <c r="CA526" s="148">
        <v>81</v>
      </c>
      <c r="CB526" s="148">
        <v>230</v>
      </c>
      <c r="CC526" s="148">
        <v>162</v>
      </c>
      <c r="CD526" s="148">
        <v>72</v>
      </c>
      <c r="CE526" s="148">
        <v>143</v>
      </c>
      <c r="CF526" s="148">
        <v>214</v>
      </c>
      <c r="CG526" s="148">
        <v>276</v>
      </c>
      <c r="CH526" s="148">
        <v>265</v>
      </c>
      <c r="CI526" s="148">
        <v>204</v>
      </c>
      <c r="CJ526" s="148">
        <v>99</v>
      </c>
      <c r="CK526" s="148">
        <v>70</v>
      </c>
      <c r="CL526" s="148">
        <v>227</v>
      </c>
      <c r="CM526" s="148">
        <v>400</v>
      </c>
      <c r="CN526" s="148">
        <v>190</v>
      </c>
      <c r="CO526" s="148">
        <v>225</v>
      </c>
      <c r="CP526" s="148">
        <v>78</v>
      </c>
      <c r="CQ526" s="148">
        <v>47</v>
      </c>
      <c r="CR526" s="148">
        <v>34</v>
      </c>
      <c r="CS526" s="148">
        <v>32</v>
      </c>
      <c r="CT526" s="148">
        <v>32</v>
      </c>
      <c r="CU526" s="148">
        <v>39</v>
      </c>
      <c r="CV526" s="148">
        <v>43</v>
      </c>
      <c r="CW526" s="148">
        <v>53</v>
      </c>
      <c r="CX526" s="148">
        <v>44</v>
      </c>
      <c r="CY526" s="148">
        <v>73</v>
      </c>
      <c r="CZ526" s="148">
        <v>17</v>
      </c>
      <c r="DA526" s="148">
        <v>15</v>
      </c>
      <c r="DB526" s="148">
        <v>29</v>
      </c>
      <c r="DC526" s="148">
        <v>113</v>
      </c>
      <c r="DD526" s="148">
        <v>213</v>
      </c>
      <c r="DE526" s="148">
        <v>89</v>
      </c>
      <c r="DF526" s="148">
        <v>118</v>
      </c>
      <c r="DG526" s="148">
        <v>246</v>
      </c>
      <c r="DH526" s="148">
        <v>42</v>
      </c>
      <c r="DI526" s="148">
        <v>142</v>
      </c>
      <c r="DJ526" s="148">
        <v>314</v>
      </c>
      <c r="DK526" s="148">
        <v>66</v>
      </c>
      <c r="DL526" s="148">
        <v>94</v>
      </c>
      <c r="DM526" s="148">
        <v>59</v>
      </c>
      <c r="DN526" s="148">
        <v>37</v>
      </c>
      <c r="DO526" s="148">
        <v>35</v>
      </c>
      <c r="DP526" s="148">
        <v>339</v>
      </c>
      <c r="DQ526" s="148">
        <v>110</v>
      </c>
      <c r="DR526" s="148">
        <v>18</v>
      </c>
      <c r="DS526" s="148">
        <v>12</v>
      </c>
      <c r="DT526" s="148">
        <v>21</v>
      </c>
      <c r="DU526" s="148">
        <v>49</v>
      </c>
      <c r="DV526" s="148">
        <v>40</v>
      </c>
      <c r="DW526" s="148">
        <v>56</v>
      </c>
      <c r="DX526" s="148">
        <v>54</v>
      </c>
      <c r="DY526" s="148">
        <v>93</v>
      </c>
      <c r="DZ526" s="148">
        <v>43</v>
      </c>
      <c r="EA526" s="148">
        <v>58</v>
      </c>
      <c r="EB526" s="148">
        <v>23</v>
      </c>
      <c r="EC526" s="148">
        <v>83</v>
      </c>
      <c r="ED526" s="148">
        <v>135</v>
      </c>
      <c r="EE526" s="148">
        <v>217</v>
      </c>
      <c r="EF526" s="148">
        <v>130</v>
      </c>
      <c r="EG526" s="148">
        <v>174</v>
      </c>
      <c r="EH526" s="148">
        <v>199</v>
      </c>
      <c r="EI526" s="148">
        <v>525</v>
      </c>
      <c r="EJ526" s="148">
        <v>450</v>
      </c>
      <c r="EK526" s="148">
        <v>328</v>
      </c>
      <c r="EL526" s="148">
        <v>185</v>
      </c>
      <c r="EM526" s="148">
        <v>54</v>
      </c>
      <c r="EN526" s="148">
        <v>28</v>
      </c>
      <c r="EO526" s="148">
        <v>41</v>
      </c>
      <c r="EP526" s="148">
        <v>164</v>
      </c>
      <c r="EQ526" s="148">
        <v>34</v>
      </c>
      <c r="ER526" s="148">
        <v>95</v>
      </c>
      <c r="ES526" s="148">
        <v>86</v>
      </c>
      <c r="ET526" s="148">
        <v>298</v>
      </c>
      <c r="EU526" s="148">
        <v>159</v>
      </c>
      <c r="EV526" s="148">
        <v>232</v>
      </c>
      <c r="EW526" s="148">
        <v>78</v>
      </c>
      <c r="EX526" s="148">
        <v>23</v>
      </c>
      <c r="EY526" s="148">
        <v>63</v>
      </c>
      <c r="EZ526" s="148">
        <v>161</v>
      </c>
      <c r="FA526" s="148">
        <v>71</v>
      </c>
      <c r="FB526" s="148">
        <v>123</v>
      </c>
      <c r="FC526" s="148">
        <v>184</v>
      </c>
      <c r="FD526" s="148">
        <v>36</v>
      </c>
      <c r="FE526" s="148">
        <v>332</v>
      </c>
      <c r="FF526" s="148">
        <v>388</v>
      </c>
      <c r="FG526" s="148">
        <v>267</v>
      </c>
      <c r="FH526" s="148">
        <v>10</v>
      </c>
      <c r="FI526" s="148">
        <v>109</v>
      </c>
      <c r="FJ526" s="148">
        <v>75</v>
      </c>
      <c r="FK526" s="148">
        <v>19</v>
      </c>
      <c r="FL526" s="148">
        <v>126</v>
      </c>
      <c r="FM526" s="148">
        <v>59</v>
      </c>
      <c r="FN526" s="148">
        <v>132</v>
      </c>
      <c r="FO526" s="148">
        <v>44</v>
      </c>
      <c r="FP526" s="148">
        <v>81</v>
      </c>
      <c r="FQ526" s="148">
        <v>23</v>
      </c>
      <c r="FR526" s="148">
        <v>95</v>
      </c>
      <c r="FS526" s="148">
        <v>160</v>
      </c>
      <c r="FT526" s="148">
        <v>1</v>
      </c>
      <c r="FU526" s="148">
        <v>21</v>
      </c>
      <c r="FV526" s="148">
        <v>30</v>
      </c>
      <c r="FW526" s="148">
        <v>22</v>
      </c>
      <c r="FX526" s="148">
        <v>46</v>
      </c>
      <c r="FY526" s="148">
        <v>107</v>
      </c>
      <c r="FZ526" s="148">
        <v>114</v>
      </c>
      <c r="GA526" s="148">
        <v>7</v>
      </c>
      <c r="GB526" s="148">
        <v>21</v>
      </c>
      <c r="GC526" s="148">
        <v>12</v>
      </c>
      <c r="GD526" s="148">
        <v>12</v>
      </c>
      <c r="GE526" s="148">
        <v>46</v>
      </c>
      <c r="GF526" s="148">
        <v>54</v>
      </c>
      <c r="GG526" s="148">
        <v>16</v>
      </c>
      <c r="GH526" s="148">
        <v>73</v>
      </c>
      <c r="GI526" s="148">
        <v>24</v>
      </c>
      <c r="GJ526" s="148">
        <v>23</v>
      </c>
      <c r="GK526" s="148">
        <v>24</v>
      </c>
      <c r="GL526" s="148">
        <v>556</v>
      </c>
      <c r="GM526" s="148">
        <v>193</v>
      </c>
      <c r="GN526" s="148">
        <v>48</v>
      </c>
      <c r="GO526" s="148">
        <v>107</v>
      </c>
      <c r="GP526" s="148">
        <v>73</v>
      </c>
      <c r="GQ526" s="148">
        <v>180</v>
      </c>
      <c r="GR526" s="148">
        <v>167</v>
      </c>
      <c r="GS526" s="148">
        <v>133</v>
      </c>
      <c r="GT526" s="148">
        <v>85</v>
      </c>
      <c r="GU526" s="148">
        <v>871</v>
      </c>
      <c r="GV526" s="148">
        <v>650</v>
      </c>
      <c r="GW526" s="148">
        <v>125</v>
      </c>
      <c r="GX526" s="148">
        <v>163</v>
      </c>
      <c r="GY526" s="148">
        <v>53</v>
      </c>
      <c r="GZ526" s="148">
        <v>114</v>
      </c>
      <c r="HA526" s="148">
        <v>92</v>
      </c>
      <c r="HB526" s="148">
        <v>236</v>
      </c>
      <c r="HC526" s="148">
        <v>149</v>
      </c>
      <c r="HD526" s="148">
        <v>92</v>
      </c>
      <c r="HE526" s="148">
        <v>167</v>
      </c>
      <c r="HF526" s="148">
        <v>406</v>
      </c>
      <c r="HG526" s="148">
        <v>158</v>
      </c>
      <c r="HH526" s="148">
        <v>366</v>
      </c>
      <c r="HI526" s="148">
        <v>238</v>
      </c>
      <c r="HJ526" s="148">
        <v>14</v>
      </c>
      <c r="HK526" s="148">
        <v>35</v>
      </c>
      <c r="HL526" s="148">
        <v>70</v>
      </c>
      <c r="HM526" s="148">
        <v>38</v>
      </c>
      <c r="HN526" s="148">
        <v>41</v>
      </c>
      <c r="HO526" s="148">
        <v>89</v>
      </c>
      <c r="HP526" s="148">
        <v>365</v>
      </c>
      <c r="HQ526" s="148">
        <v>73</v>
      </c>
      <c r="HR526" s="148">
        <v>60</v>
      </c>
      <c r="HS526" s="148">
        <v>54</v>
      </c>
      <c r="HT526" s="148">
        <v>51</v>
      </c>
      <c r="HU526" s="148">
        <v>84</v>
      </c>
      <c r="HV526" s="148">
        <v>334</v>
      </c>
      <c r="HW526" s="148">
        <v>99</v>
      </c>
      <c r="HX526" s="148">
        <v>77</v>
      </c>
      <c r="HY526" s="148">
        <v>27</v>
      </c>
      <c r="HZ526" s="148">
        <v>139</v>
      </c>
      <c r="IA526" s="148">
        <v>107</v>
      </c>
      <c r="IB526" s="148">
        <v>114</v>
      </c>
      <c r="IC526" s="148">
        <v>79</v>
      </c>
      <c r="ID526" s="148">
        <v>48</v>
      </c>
      <c r="IE526" s="148">
        <v>338</v>
      </c>
      <c r="IF526" s="148">
        <v>360</v>
      </c>
      <c r="IG526" s="148">
        <v>114</v>
      </c>
      <c r="IH526" s="148">
        <v>39</v>
      </c>
      <c r="II526" s="148">
        <v>76</v>
      </c>
      <c r="IJ526" s="148">
        <v>104</v>
      </c>
      <c r="IK526" s="148">
        <v>53</v>
      </c>
      <c r="IL526" s="148">
        <v>73</v>
      </c>
      <c r="IM526" s="148">
        <v>54</v>
      </c>
      <c r="IN526" s="148">
        <v>77</v>
      </c>
      <c r="IO526" s="148">
        <v>83</v>
      </c>
      <c r="IP526" s="148">
        <v>88</v>
      </c>
      <c r="IQ526" s="148">
        <v>62</v>
      </c>
      <c r="IR526" s="148">
        <v>38</v>
      </c>
      <c r="IS526" s="148">
        <v>37</v>
      </c>
      <c r="IT526" s="148">
        <v>19</v>
      </c>
      <c r="IU526" s="148">
        <v>81</v>
      </c>
      <c r="IV526" s="148">
        <v>37</v>
      </c>
    </row>
    <row r="527" spans="1:256" x14ac:dyDescent="0.2">
      <c r="A527" s="150" t="s">
        <v>955</v>
      </c>
    </row>
    <row r="528" spans="1:256" x14ac:dyDescent="0.2">
      <c r="A528" s="150" t="s">
        <v>1128</v>
      </c>
    </row>
    <row r="530" spans="1:256" x14ac:dyDescent="0.2">
      <c r="A530" s="140" t="s">
        <v>1129</v>
      </c>
    </row>
    <row r="531" spans="1:256" x14ac:dyDescent="0.2">
      <c r="A531" s="141" t="s">
        <v>1130</v>
      </c>
    </row>
    <row r="532" spans="1:256" x14ac:dyDescent="0.2">
      <c r="A532" s="142" t="s">
        <v>677</v>
      </c>
    </row>
    <row r="533" spans="1:256" s="143" customFormat="1" ht="12" customHeight="1" x14ac:dyDescent="0.25">
      <c r="A533" s="188" t="s">
        <v>1131</v>
      </c>
      <c r="B533" s="190" t="s">
        <v>679</v>
      </c>
      <c r="C533" s="191"/>
      <c r="D533" s="191"/>
      <c r="E533" s="191"/>
      <c r="F533" s="191"/>
      <c r="G533" s="191"/>
      <c r="H533" s="191"/>
      <c r="I533" s="191"/>
      <c r="J533" s="191"/>
      <c r="K533" s="191"/>
      <c r="L533" s="191"/>
      <c r="M533" s="191"/>
      <c r="N533" s="191"/>
      <c r="O533" s="191"/>
      <c r="P533" s="191"/>
      <c r="Q533" s="191"/>
      <c r="R533" s="191"/>
      <c r="S533" s="191"/>
      <c r="T533" s="191"/>
      <c r="U533" s="191"/>
      <c r="V533" s="191"/>
      <c r="W533" s="191"/>
      <c r="X533" s="191"/>
      <c r="Y533" s="191"/>
      <c r="Z533" s="191"/>
      <c r="AA533" s="191"/>
      <c r="AB533" s="191"/>
      <c r="AC533" s="191"/>
      <c r="AD533" s="191"/>
      <c r="AE533" s="191"/>
      <c r="AF533" s="191"/>
      <c r="AG533" s="191"/>
      <c r="AH533" s="191"/>
      <c r="AI533" s="191"/>
      <c r="AJ533" s="191"/>
      <c r="AK533" s="191"/>
      <c r="AL533" s="191"/>
      <c r="AM533" s="191"/>
      <c r="AN533" s="191"/>
      <c r="AO533" s="191"/>
      <c r="AP533" s="191"/>
      <c r="AQ533" s="191"/>
      <c r="AR533" s="191"/>
      <c r="AS533" s="191"/>
      <c r="AT533" s="191"/>
      <c r="AU533" s="191"/>
      <c r="AV533" s="191"/>
      <c r="AW533" s="191"/>
      <c r="AX533" s="191"/>
      <c r="AY533" s="191"/>
      <c r="AZ533" s="191"/>
      <c r="BA533" s="191"/>
      <c r="BB533" s="191"/>
      <c r="BC533" s="191"/>
      <c r="BD533" s="191"/>
      <c r="BE533" s="191"/>
      <c r="BF533" s="191"/>
      <c r="BG533" s="191"/>
      <c r="BH533" s="191"/>
      <c r="BI533" s="191"/>
      <c r="BJ533" s="191"/>
      <c r="BK533" s="191"/>
      <c r="BL533" s="191"/>
      <c r="BM533" s="191"/>
      <c r="BN533" s="191"/>
      <c r="BO533" s="191"/>
      <c r="BP533" s="191"/>
      <c r="BQ533" s="191"/>
      <c r="BR533" s="191"/>
      <c r="BS533" s="191"/>
      <c r="BT533" s="191"/>
      <c r="BU533" s="191"/>
      <c r="BV533" s="191"/>
      <c r="BW533" s="191"/>
      <c r="BX533" s="191"/>
      <c r="BY533" s="191"/>
      <c r="BZ533" s="191"/>
      <c r="CA533" s="191"/>
      <c r="CB533" s="191"/>
      <c r="CC533" s="191"/>
      <c r="CD533" s="191"/>
      <c r="CE533" s="191"/>
      <c r="CF533" s="191"/>
      <c r="CG533" s="191"/>
      <c r="CH533" s="191"/>
      <c r="CI533" s="191"/>
      <c r="CJ533" s="191"/>
      <c r="CK533" s="191"/>
      <c r="CL533" s="191"/>
      <c r="CM533" s="191"/>
      <c r="CN533" s="191"/>
      <c r="CO533" s="191"/>
      <c r="CP533" s="191"/>
      <c r="CQ533" s="191"/>
      <c r="CR533" s="191"/>
      <c r="CS533" s="191"/>
      <c r="CT533" s="191"/>
      <c r="CU533" s="191"/>
      <c r="CV533" s="191"/>
      <c r="CW533" s="191"/>
      <c r="CX533" s="191"/>
      <c r="CY533" s="191"/>
      <c r="CZ533" s="191"/>
      <c r="DA533" s="191"/>
      <c r="DB533" s="191"/>
      <c r="DC533" s="191"/>
      <c r="DD533" s="191"/>
      <c r="DE533" s="191"/>
      <c r="DF533" s="191"/>
      <c r="DG533" s="191"/>
      <c r="DH533" s="191"/>
      <c r="DI533" s="191"/>
      <c r="DJ533" s="191"/>
      <c r="DK533" s="191"/>
      <c r="DL533" s="191"/>
      <c r="DM533" s="191"/>
      <c r="DN533" s="191"/>
      <c r="DO533" s="191"/>
      <c r="DP533" s="191"/>
      <c r="DQ533" s="191"/>
      <c r="DR533" s="191"/>
      <c r="DS533" s="191"/>
      <c r="DT533" s="191"/>
      <c r="DU533" s="191"/>
      <c r="DV533" s="191"/>
      <c r="DW533" s="191"/>
      <c r="DX533" s="191"/>
      <c r="DY533" s="191"/>
      <c r="DZ533" s="191"/>
      <c r="EA533" s="191"/>
      <c r="EB533" s="191"/>
      <c r="EC533" s="191"/>
      <c r="ED533" s="191"/>
      <c r="EE533" s="191"/>
      <c r="EF533" s="191"/>
      <c r="EG533" s="191"/>
      <c r="EH533" s="191"/>
      <c r="EI533" s="191"/>
      <c r="EJ533" s="191"/>
      <c r="EK533" s="191"/>
      <c r="EL533" s="191"/>
      <c r="EM533" s="191"/>
      <c r="EN533" s="191"/>
      <c r="EO533" s="191"/>
      <c r="EP533" s="191"/>
      <c r="EQ533" s="191"/>
      <c r="ER533" s="191"/>
      <c r="ES533" s="191"/>
      <c r="ET533" s="191"/>
      <c r="EU533" s="191"/>
      <c r="EV533" s="191"/>
      <c r="EW533" s="191"/>
      <c r="EX533" s="191"/>
      <c r="EY533" s="191"/>
      <c r="EZ533" s="191"/>
      <c r="FA533" s="191"/>
      <c r="FB533" s="191"/>
      <c r="FC533" s="191"/>
      <c r="FD533" s="191"/>
      <c r="FE533" s="191"/>
      <c r="FF533" s="191"/>
      <c r="FG533" s="191"/>
      <c r="FH533" s="191"/>
      <c r="FI533" s="191"/>
      <c r="FJ533" s="191"/>
      <c r="FK533" s="191"/>
      <c r="FL533" s="191"/>
      <c r="FM533" s="191"/>
      <c r="FN533" s="191"/>
      <c r="FO533" s="191"/>
      <c r="FP533" s="191"/>
      <c r="FQ533" s="191"/>
      <c r="FR533" s="191"/>
      <c r="FS533" s="191"/>
      <c r="FT533" s="191"/>
      <c r="FU533" s="191"/>
      <c r="FV533" s="191"/>
      <c r="FW533" s="191"/>
      <c r="FX533" s="191"/>
      <c r="FY533" s="191"/>
      <c r="FZ533" s="191"/>
      <c r="GA533" s="191"/>
      <c r="GB533" s="191"/>
      <c r="GC533" s="191"/>
      <c r="GD533" s="191"/>
      <c r="GE533" s="191"/>
      <c r="GF533" s="191"/>
      <c r="GG533" s="191"/>
      <c r="GH533" s="191"/>
      <c r="GI533" s="191"/>
      <c r="GJ533" s="191"/>
      <c r="GK533" s="191"/>
      <c r="GL533" s="191"/>
      <c r="GM533" s="191"/>
      <c r="GN533" s="191"/>
      <c r="GO533" s="191"/>
      <c r="GP533" s="191"/>
      <c r="GQ533" s="191"/>
      <c r="GR533" s="191"/>
      <c r="GS533" s="191"/>
      <c r="GT533" s="191"/>
      <c r="GU533" s="191"/>
      <c r="GV533" s="191"/>
      <c r="GW533" s="191"/>
      <c r="GX533" s="191"/>
      <c r="GY533" s="191"/>
      <c r="GZ533" s="191"/>
      <c r="HA533" s="191"/>
      <c r="HB533" s="191"/>
      <c r="HC533" s="191"/>
      <c r="HD533" s="191"/>
      <c r="HE533" s="191"/>
      <c r="HF533" s="191"/>
      <c r="HG533" s="191"/>
      <c r="HH533" s="191"/>
      <c r="HI533" s="191"/>
      <c r="HJ533" s="191"/>
      <c r="HK533" s="191"/>
      <c r="HL533" s="191"/>
      <c r="HM533" s="191"/>
      <c r="HN533" s="191"/>
      <c r="HO533" s="191"/>
      <c r="HP533" s="191"/>
      <c r="HQ533" s="191"/>
      <c r="HR533" s="191"/>
      <c r="HS533" s="191"/>
      <c r="HT533" s="191"/>
      <c r="HU533" s="191"/>
      <c r="HV533" s="191"/>
      <c r="HW533" s="191"/>
      <c r="HX533" s="191"/>
      <c r="HY533" s="191"/>
      <c r="HZ533" s="191"/>
      <c r="IA533" s="191"/>
      <c r="IB533" s="191"/>
      <c r="IC533" s="191"/>
      <c r="ID533" s="191"/>
      <c r="IE533" s="191"/>
      <c r="IF533" s="191"/>
      <c r="IG533" s="191"/>
      <c r="IH533" s="191"/>
      <c r="II533" s="191"/>
      <c r="IJ533" s="191"/>
      <c r="IK533" s="191"/>
      <c r="IL533" s="191"/>
      <c r="IM533" s="191"/>
      <c r="IN533" s="191"/>
      <c r="IO533" s="191"/>
      <c r="IP533" s="191"/>
      <c r="IQ533" s="191"/>
      <c r="IR533" s="191"/>
      <c r="IS533" s="191"/>
      <c r="IT533" s="191"/>
      <c r="IU533" s="191"/>
      <c r="IV533" s="191"/>
    </row>
    <row r="534" spans="1:256" ht="409.5" x14ac:dyDescent="0.2">
      <c r="A534" s="189"/>
      <c r="B534" s="144" t="s">
        <v>680</v>
      </c>
      <c r="C534" s="144" t="s">
        <v>681</v>
      </c>
      <c r="D534" s="144" t="s">
        <v>682</v>
      </c>
      <c r="E534" s="144" t="s">
        <v>683</v>
      </c>
      <c r="F534" s="144" t="s">
        <v>684</v>
      </c>
      <c r="G534" s="144" t="s">
        <v>685</v>
      </c>
      <c r="H534" s="144" t="s">
        <v>686</v>
      </c>
      <c r="I534" s="144" t="s">
        <v>687</v>
      </c>
      <c r="J534" s="144" t="s">
        <v>688</v>
      </c>
      <c r="K534" s="144" t="s">
        <v>689</v>
      </c>
      <c r="L534" s="144" t="s">
        <v>690</v>
      </c>
      <c r="M534" s="144" t="s">
        <v>691</v>
      </c>
      <c r="N534" s="144" t="s">
        <v>692</v>
      </c>
      <c r="O534" s="144" t="s">
        <v>693</v>
      </c>
      <c r="P534" s="144" t="s">
        <v>694</v>
      </c>
      <c r="Q534" s="144" t="s">
        <v>695</v>
      </c>
      <c r="R534" s="144" t="s">
        <v>696</v>
      </c>
      <c r="S534" s="144" t="s">
        <v>697</v>
      </c>
      <c r="T534" s="144" t="s">
        <v>698</v>
      </c>
      <c r="U534" s="144" t="s">
        <v>699</v>
      </c>
      <c r="V534" s="144" t="s">
        <v>700</v>
      </c>
      <c r="W534" s="144" t="s">
        <v>701</v>
      </c>
      <c r="X534" s="144" t="s">
        <v>702</v>
      </c>
      <c r="Y534" s="144" t="s">
        <v>703</v>
      </c>
      <c r="Z534" s="144" t="s">
        <v>704</v>
      </c>
      <c r="AA534" s="144" t="s">
        <v>705</v>
      </c>
      <c r="AB534" s="144" t="s">
        <v>706</v>
      </c>
      <c r="AC534" s="144" t="s">
        <v>707</v>
      </c>
      <c r="AD534" s="144" t="s">
        <v>708</v>
      </c>
      <c r="AE534" s="144" t="s">
        <v>709</v>
      </c>
      <c r="AF534" s="144" t="s">
        <v>710</v>
      </c>
      <c r="AG534" s="144" t="s">
        <v>711</v>
      </c>
      <c r="AH534" s="144" t="s">
        <v>712</v>
      </c>
      <c r="AI534" s="144" t="s">
        <v>713</v>
      </c>
      <c r="AJ534" s="144" t="s">
        <v>714</v>
      </c>
      <c r="AK534" s="144" t="s">
        <v>715</v>
      </c>
      <c r="AL534" s="144" t="s">
        <v>716</v>
      </c>
      <c r="AM534" s="144" t="s">
        <v>717</v>
      </c>
      <c r="AN534" s="144" t="s">
        <v>718</v>
      </c>
      <c r="AO534" s="144" t="s">
        <v>719</v>
      </c>
      <c r="AP534" s="144" t="s">
        <v>720</v>
      </c>
      <c r="AQ534" s="144" t="s">
        <v>721</v>
      </c>
      <c r="AR534" s="144" t="s">
        <v>722</v>
      </c>
      <c r="AS534" s="144" t="s">
        <v>723</v>
      </c>
      <c r="AT534" s="144" t="s">
        <v>724</v>
      </c>
      <c r="AU534" s="144" t="s">
        <v>725</v>
      </c>
      <c r="AV534" s="144" t="s">
        <v>726</v>
      </c>
      <c r="AW534" s="144" t="s">
        <v>727</v>
      </c>
      <c r="AX534" s="144" t="s">
        <v>728</v>
      </c>
      <c r="AY534" s="144" t="s">
        <v>729</v>
      </c>
      <c r="AZ534" s="144" t="s">
        <v>730</v>
      </c>
      <c r="BA534" s="144" t="s">
        <v>731</v>
      </c>
      <c r="BB534" s="144" t="s">
        <v>732</v>
      </c>
      <c r="BC534" s="144" t="s">
        <v>733</v>
      </c>
      <c r="BD534" s="144" t="s">
        <v>734</v>
      </c>
      <c r="BE534" s="144" t="s">
        <v>735</v>
      </c>
      <c r="BF534" s="144" t="s">
        <v>736</v>
      </c>
      <c r="BG534" s="144" t="s">
        <v>737</v>
      </c>
      <c r="BH534" s="144" t="s">
        <v>738</v>
      </c>
      <c r="BI534" s="144" t="s">
        <v>739</v>
      </c>
      <c r="BJ534" s="144" t="s">
        <v>740</v>
      </c>
      <c r="BK534" s="144" t="s">
        <v>741</v>
      </c>
      <c r="BL534" s="144" t="s">
        <v>742</v>
      </c>
      <c r="BM534" s="144" t="s">
        <v>743</v>
      </c>
      <c r="BN534" s="144" t="s">
        <v>744</v>
      </c>
      <c r="BO534" s="144" t="s">
        <v>745</v>
      </c>
      <c r="BP534" s="144" t="s">
        <v>746</v>
      </c>
      <c r="BQ534" s="144" t="s">
        <v>747</v>
      </c>
      <c r="BR534" s="144" t="s">
        <v>748</v>
      </c>
      <c r="BS534" s="144" t="s">
        <v>749</v>
      </c>
      <c r="BT534" s="144" t="s">
        <v>750</v>
      </c>
      <c r="BU534" s="144" t="s">
        <v>751</v>
      </c>
      <c r="BV534" s="144" t="s">
        <v>752</v>
      </c>
      <c r="BW534" s="144" t="s">
        <v>753</v>
      </c>
      <c r="BX534" s="144" t="s">
        <v>754</v>
      </c>
      <c r="BY534" s="144" t="s">
        <v>755</v>
      </c>
      <c r="BZ534" s="144" t="s">
        <v>756</v>
      </c>
      <c r="CA534" s="144" t="s">
        <v>757</v>
      </c>
      <c r="CB534" s="144" t="s">
        <v>758</v>
      </c>
      <c r="CC534" s="144" t="s">
        <v>759</v>
      </c>
      <c r="CD534" s="144" t="s">
        <v>760</v>
      </c>
      <c r="CE534" s="144" t="s">
        <v>761</v>
      </c>
      <c r="CF534" s="144" t="s">
        <v>762</v>
      </c>
      <c r="CG534" s="144" t="s">
        <v>763</v>
      </c>
      <c r="CH534" s="144" t="s">
        <v>764</v>
      </c>
      <c r="CI534" s="144" t="s">
        <v>765</v>
      </c>
      <c r="CJ534" s="144" t="s">
        <v>766</v>
      </c>
      <c r="CK534" s="144" t="s">
        <v>767</v>
      </c>
      <c r="CL534" s="144" t="s">
        <v>768</v>
      </c>
      <c r="CM534" s="144" t="s">
        <v>769</v>
      </c>
      <c r="CN534" s="144" t="s">
        <v>770</v>
      </c>
      <c r="CO534" s="144" t="s">
        <v>771</v>
      </c>
      <c r="CP534" s="144" t="s">
        <v>772</v>
      </c>
      <c r="CQ534" s="144" t="s">
        <v>773</v>
      </c>
      <c r="CR534" s="144" t="s">
        <v>774</v>
      </c>
      <c r="CS534" s="144" t="s">
        <v>775</v>
      </c>
      <c r="CT534" s="144" t="s">
        <v>776</v>
      </c>
      <c r="CU534" s="144" t="s">
        <v>777</v>
      </c>
      <c r="CV534" s="144" t="s">
        <v>778</v>
      </c>
      <c r="CW534" s="144" t="s">
        <v>779</v>
      </c>
      <c r="CX534" s="144" t="s">
        <v>780</v>
      </c>
      <c r="CY534" s="144" t="s">
        <v>781</v>
      </c>
      <c r="CZ534" s="144" t="s">
        <v>782</v>
      </c>
      <c r="DA534" s="144" t="s">
        <v>783</v>
      </c>
      <c r="DB534" s="144" t="s">
        <v>784</v>
      </c>
      <c r="DC534" s="144" t="s">
        <v>785</v>
      </c>
      <c r="DD534" s="144" t="s">
        <v>786</v>
      </c>
      <c r="DE534" s="144" t="s">
        <v>787</v>
      </c>
      <c r="DF534" s="144" t="s">
        <v>788</v>
      </c>
      <c r="DG534" s="144" t="s">
        <v>789</v>
      </c>
      <c r="DH534" s="144" t="s">
        <v>790</v>
      </c>
      <c r="DI534" s="144" t="s">
        <v>791</v>
      </c>
      <c r="DJ534" s="144" t="s">
        <v>792</v>
      </c>
      <c r="DK534" s="144" t="s">
        <v>793</v>
      </c>
      <c r="DL534" s="144" t="s">
        <v>794</v>
      </c>
      <c r="DM534" s="144" t="s">
        <v>795</v>
      </c>
      <c r="DN534" s="144" t="s">
        <v>796</v>
      </c>
      <c r="DO534" s="144" t="s">
        <v>797</v>
      </c>
      <c r="DP534" s="144" t="s">
        <v>798</v>
      </c>
      <c r="DQ534" s="144" t="s">
        <v>799</v>
      </c>
      <c r="DR534" s="144" t="s">
        <v>800</v>
      </c>
      <c r="DS534" s="144" t="s">
        <v>801</v>
      </c>
      <c r="DT534" s="144" t="s">
        <v>802</v>
      </c>
      <c r="DU534" s="144" t="s">
        <v>803</v>
      </c>
      <c r="DV534" s="144" t="s">
        <v>804</v>
      </c>
      <c r="DW534" s="144" t="s">
        <v>805</v>
      </c>
      <c r="DX534" s="144" t="s">
        <v>806</v>
      </c>
      <c r="DY534" s="144" t="s">
        <v>807</v>
      </c>
      <c r="DZ534" s="144" t="s">
        <v>808</v>
      </c>
      <c r="EA534" s="144" t="s">
        <v>809</v>
      </c>
      <c r="EB534" s="144" t="s">
        <v>810</v>
      </c>
      <c r="EC534" s="144" t="s">
        <v>811</v>
      </c>
      <c r="ED534" s="144" t="s">
        <v>812</v>
      </c>
      <c r="EE534" s="144" t="s">
        <v>813</v>
      </c>
      <c r="EF534" s="144" t="s">
        <v>814</v>
      </c>
      <c r="EG534" s="144" t="s">
        <v>815</v>
      </c>
      <c r="EH534" s="144" t="s">
        <v>816</v>
      </c>
      <c r="EI534" s="144" t="s">
        <v>817</v>
      </c>
      <c r="EJ534" s="144" t="s">
        <v>818</v>
      </c>
      <c r="EK534" s="144" t="s">
        <v>819</v>
      </c>
      <c r="EL534" s="144" t="s">
        <v>820</v>
      </c>
      <c r="EM534" s="144" t="s">
        <v>821</v>
      </c>
      <c r="EN534" s="144" t="s">
        <v>822</v>
      </c>
      <c r="EO534" s="144" t="s">
        <v>823</v>
      </c>
      <c r="EP534" s="144" t="s">
        <v>824</v>
      </c>
      <c r="EQ534" s="144" t="s">
        <v>825</v>
      </c>
      <c r="ER534" s="144" t="s">
        <v>826</v>
      </c>
      <c r="ES534" s="144" t="s">
        <v>827</v>
      </c>
      <c r="ET534" s="144" t="s">
        <v>828</v>
      </c>
      <c r="EU534" s="144" t="s">
        <v>829</v>
      </c>
      <c r="EV534" s="144" t="s">
        <v>830</v>
      </c>
      <c r="EW534" s="144" t="s">
        <v>831</v>
      </c>
      <c r="EX534" s="144" t="s">
        <v>832</v>
      </c>
      <c r="EY534" s="144" t="s">
        <v>833</v>
      </c>
      <c r="EZ534" s="144" t="s">
        <v>834</v>
      </c>
      <c r="FA534" s="144" t="s">
        <v>835</v>
      </c>
      <c r="FB534" s="144" t="s">
        <v>836</v>
      </c>
      <c r="FC534" s="144" t="s">
        <v>837</v>
      </c>
      <c r="FD534" s="144" t="s">
        <v>838</v>
      </c>
      <c r="FE534" s="144" t="s">
        <v>839</v>
      </c>
      <c r="FF534" s="144" t="s">
        <v>840</v>
      </c>
      <c r="FG534" s="144" t="s">
        <v>841</v>
      </c>
      <c r="FH534" s="144" t="s">
        <v>842</v>
      </c>
      <c r="FI534" s="144" t="s">
        <v>843</v>
      </c>
      <c r="FJ534" s="144" t="s">
        <v>844</v>
      </c>
      <c r="FK534" s="144" t="s">
        <v>845</v>
      </c>
      <c r="FL534" s="144" t="s">
        <v>846</v>
      </c>
      <c r="FM534" s="144" t="s">
        <v>847</v>
      </c>
      <c r="FN534" s="144" t="s">
        <v>848</v>
      </c>
      <c r="FO534" s="144" t="s">
        <v>849</v>
      </c>
      <c r="FP534" s="144" t="s">
        <v>850</v>
      </c>
      <c r="FQ534" s="144" t="s">
        <v>851</v>
      </c>
      <c r="FR534" s="144" t="s">
        <v>852</v>
      </c>
      <c r="FS534" s="144" t="s">
        <v>853</v>
      </c>
      <c r="FT534" s="144" t="s">
        <v>854</v>
      </c>
      <c r="FU534" s="144" t="s">
        <v>855</v>
      </c>
      <c r="FV534" s="144" t="s">
        <v>856</v>
      </c>
      <c r="FW534" s="144" t="s">
        <v>857</v>
      </c>
      <c r="FX534" s="144" t="s">
        <v>858</v>
      </c>
      <c r="FY534" s="144" t="s">
        <v>859</v>
      </c>
      <c r="FZ534" s="144" t="s">
        <v>860</v>
      </c>
      <c r="GA534" s="144" t="s">
        <v>861</v>
      </c>
      <c r="GB534" s="144" t="s">
        <v>862</v>
      </c>
      <c r="GC534" s="144" t="s">
        <v>863</v>
      </c>
      <c r="GD534" s="144" t="s">
        <v>864</v>
      </c>
      <c r="GE534" s="144" t="s">
        <v>865</v>
      </c>
      <c r="GF534" s="144" t="s">
        <v>866</v>
      </c>
      <c r="GG534" s="144" t="s">
        <v>867</v>
      </c>
      <c r="GH534" s="144" t="s">
        <v>868</v>
      </c>
      <c r="GI534" s="144" t="s">
        <v>869</v>
      </c>
      <c r="GJ534" s="144" t="s">
        <v>870</v>
      </c>
      <c r="GK534" s="144" t="s">
        <v>871</v>
      </c>
      <c r="GL534" s="144" t="s">
        <v>872</v>
      </c>
      <c r="GM534" s="144" t="s">
        <v>873</v>
      </c>
      <c r="GN534" s="144" t="s">
        <v>874</v>
      </c>
      <c r="GO534" s="144" t="s">
        <v>875</v>
      </c>
      <c r="GP534" s="144" t="s">
        <v>876</v>
      </c>
      <c r="GQ534" s="144" t="s">
        <v>877</v>
      </c>
      <c r="GR534" s="144" t="s">
        <v>878</v>
      </c>
      <c r="GS534" s="144" t="s">
        <v>879</v>
      </c>
      <c r="GT534" s="144" t="s">
        <v>880</v>
      </c>
      <c r="GU534" s="144" t="s">
        <v>881</v>
      </c>
      <c r="GV534" s="144" t="s">
        <v>882</v>
      </c>
      <c r="GW534" s="144" t="s">
        <v>883</v>
      </c>
      <c r="GX534" s="144" t="s">
        <v>884</v>
      </c>
      <c r="GY534" s="144" t="s">
        <v>885</v>
      </c>
      <c r="GZ534" s="144" t="s">
        <v>886</v>
      </c>
      <c r="HA534" s="144" t="s">
        <v>887</v>
      </c>
      <c r="HB534" s="144" t="s">
        <v>888</v>
      </c>
      <c r="HC534" s="144" t="s">
        <v>889</v>
      </c>
      <c r="HD534" s="144" t="s">
        <v>890</v>
      </c>
      <c r="HE534" s="144" t="s">
        <v>891</v>
      </c>
      <c r="HF534" s="144" t="s">
        <v>892</v>
      </c>
      <c r="HG534" s="144" t="s">
        <v>893</v>
      </c>
      <c r="HH534" s="144" t="s">
        <v>894</v>
      </c>
      <c r="HI534" s="144" t="s">
        <v>895</v>
      </c>
      <c r="HJ534" s="144" t="s">
        <v>896</v>
      </c>
      <c r="HK534" s="144" t="s">
        <v>897</v>
      </c>
      <c r="HL534" s="144" t="s">
        <v>898</v>
      </c>
      <c r="HM534" s="144" t="s">
        <v>899</v>
      </c>
      <c r="HN534" s="144" t="s">
        <v>900</v>
      </c>
      <c r="HO534" s="144" t="s">
        <v>901</v>
      </c>
      <c r="HP534" s="144" t="s">
        <v>902</v>
      </c>
      <c r="HQ534" s="144" t="s">
        <v>903</v>
      </c>
      <c r="HR534" s="144" t="s">
        <v>904</v>
      </c>
      <c r="HS534" s="144" t="s">
        <v>905</v>
      </c>
      <c r="HT534" s="144" t="s">
        <v>906</v>
      </c>
      <c r="HU534" s="144" t="s">
        <v>907</v>
      </c>
      <c r="HV534" s="144" t="s">
        <v>908</v>
      </c>
      <c r="HW534" s="144" t="s">
        <v>909</v>
      </c>
      <c r="HX534" s="144" t="s">
        <v>910</v>
      </c>
      <c r="HY534" s="144" t="s">
        <v>911</v>
      </c>
      <c r="HZ534" s="144" t="s">
        <v>912</v>
      </c>
      <c r="IA534" s="144" t="s">
        <v>913</v>
      </c>
      <c r="IB534" s="144" t="s">
        <v>914</v>
      </c>
      <c r="IC534" s="144" t="s">
        <v>915</v>
      </c>
      <c r="ID534" s="144" t="s">
        <v>916</v>
      </c>
      <c r="IE534" s="144" t="s">
        <v>917</v>
      </c>
      <c r="IF534" s="144" t="s">
        <v>918</v>
      </c>
      <c r="IG534" s="144" t="s">
        <v>919</v>
      </c>
      <c r="IH534" s="144" t="s">
        <v>920</v>
      </c>
      <c r="II534" s="144" t="s">
        <v>921</v>
      </c>
      <c r="IJ534" s="144" t="s">
        <v>922</v>
      </c>
      <c r="IK534" s="144" t="s">
        <v>923</v>
      </c>
      <c r="IL534" s="144" t="s">
        <v>924</v>
      </c>
      <c r="IM534" s="144" t="s">
        <v>925</v>
      </c>
      <c r="IN534" s="144" t="s">
        <v>926</v>
      </c>
      <c r="IO534" s="144" t="s">
        <v>927</v>
      </c>
      <c r="IP534" s="144" t="s">
        <v>928</v>
      </c>
      <c r="IQ534" s="144" t="s">
        <v>929</v>
      </c>
      <c r="IR534" s="144" t="s">
        <v>930</v>
      </c>
      <c r="IS534" s="144" t="s">
        <v>931</v>
      </c>
      <c r="IT534" s="144" t="s">
        <v>932</v>
      </c>
      <c r="IU534" s="144" t="s">
        <v>933</v>
      </c>
      <c r="IV534" s="144" t="s">
        <v>934</v>
      </c>
    </row>
    <row r="535" spans="1:256" x14ac:dyDescent="0.2">
      <c r="A535" s="145" t="s">
        <v>1087</v>
      </c>
      <c r="B535" s="146">
        <v>487</v>
      </c>
      <c r="C535" s="146">
        <v>49</v>
      </c>
      <c r="D535" s="146">
        <v>42</v>
      </c>
      <c r="E535" s="146">
        <v>88</v>
      </c>
      <c r="F535" s="146">
        <v>20</v>
      </c>
      <c r="G535" s="146">
        <v>448</v>
      </c>
      <c r="H535" s="146">
        <v>156</v>
      </c>
      <c r="I535" s="146">
        <v>28</v>
      </c>
      <c r="J535" s="146">
        <v>20</v>
      </c>
      <c r="K535" s="146">
        <v>44</v>
      </c>
      <c r="L535" s="146">
        <v>1162</v>
      </c>
      <c r="M535" s="146">
        <v>852</v>
      </c>
      <c r="N535" s="146">
        <v>329</v>
      </c>
      <c r="O535" s="146">
        <v>702</v>
      </c>
      <c r="P535" s="146">
        <v>346</v>
      </c>
      <c r="Q535" s="146">
        <v>715</v>
      </c>
      <c r="R535" s="146">
        <v>248</v>
      </c>
      <c r="S535" s="146">
        <v>472</v>
      </c>
      <c r="T535" s="146">
        <v>788</v>
      </c>
      <c r="U535" s="146">
        <v>505</v>
      </c>
      <c r="V535" s="146">
        <v>679</v>
      </c>
      <c r="W535" s="146">
        <v>1312</v>
      </c>
      <c r="X535" s="146">
        <v>111</v>
      </c>
      <c r="Y535" s="146">
        <v>348</v>
      </c>
      <c r="Z535" s="146">
        <v>643</v>
      </c>
      <c r="AA535" s="146">
        <v>129</v>
      </c>
      <c r="AB535" s="146">
        <v>194</v>
      </c>
      <c r="AC535" s="146">
        <v>1309</v>
      </c>
      <c r="AD535" s="146">
        <v>75</v>
      </c>
      <c r="AE535" s="146">
        <v>33</v>
      </c>
      <c r="AF535" s="146">
        <v>74</v>
      </c>
      <c r="AG535" s="146">
        <v>30</v>
      </c>
      <c r="AH535" s="146">
        <v>74</v>
      </c>
      <c r="AI535" s="146">
        <v>56</v>
      </c>
      <c r="AJ535" s="146">
        <v>215</v>
      </c>
      <c r="AK535" s="146">
        <v>61</v>
      </c>
      <c r="AL535" s="146">
        <v>44</v>
      </c>
      <c r="AM535" s="146">
        <v>646</v>
      </c>
      <c r="AN535" s="146">
        <v>90</v>
      </c>
      <c r="AO535" s="146">
        <v>89</v>
      </c>
      <c r="AP535" s="146">
        <v>48</v>
      </c>
      <c r="AQ535" s="146">
        <v>149</v>
      </c>
      <c r="AR535" s="146">
        <v>274</v>
      </c>
      <c r="AS535" s="146">
        <v>75</v>
      </c>
      <c r="AT535" s="146">
        <v>25</v>
      </c>
      <c r="AU535" s="146">
        <v>173</v>
      </c>
      <c r="AV535" s="146">
        <v>32</v>
      </c>
      <c r="AW535" s="146">
        <v>260</v>
      </c>
      <c r="AX535" s="146">
        <v>110</v>
      </c>
      <c r="AY535" s="146">
        <v>108</v>
      </c>
      <c r="AZ535" s="146">
        <v>386</v>
      </c>
      <c r="BA535" s="146">
        <v>64</v>
      </c>
      <c r="BB535" s="146">
        <v>56</v>
      </c>
      <c r="BC535" s="146">
        <v>22</v>
      </c>
      <c r="BD535" s="146">
        <v>132</v>
      </c>
      <c r="BE535" s="146">
        <v>79</v>
      </c>
      <c r="BF535" s="146">
        <v>46</v>
      </c>
      <c r="BG535" s="146">
        <v>180</v>
      </c>
      <c r="BH535" s="146">
        <v>262</v>
      </c>
      <c r="BI535" s="146">
        <v>174</v>
      </c>
      <c r="BJ535" s="146">
        <v>69</v>
      </c>
      <c r="BK535" s="146">
        <v>46</v>
      </c>
      <c r="BL535" s="146">
        <v>182</v>
      </c>
      <c r="BM535" s="146">
        <v>43</v>
      </c>
      <c r="BN535" s="146">
        <v>106</v>
      </c>
      <c r="BO535" s="146">
        <v>210</v>
      </c>
      <c r="BP535" s="146">
        <v>91</v>
      </c>
      <c r="BQ535" s="146">
        <v>54</v>
      </c>
      <c r="BR535" s="146">
        <v>127</v>
      </c>
      <c r="BS535" s="146">
        <v>61</v>
      </c>
      <c r="BT535" s="146">
        <v>140</v>
      </c>
      <c r="BU535" s="146">
        <v>251</v>
      </c>
      <c r="BV535" s="146">
        <v>771</v>
      </c>
      <c r="BW535" s="146">
        <v>410</v>
      </c>
      <c r="BX535" s="146">
        <v>375</v>
      </c>
      <c r="BY535" s="146">
        <v>289</v>
      </c>
      <c r="BZ535" s="146">
        <v>29</v>
      </c>
      <c r="CA535" s="146">
        <v>73</v>
      </c>
      <c r="CB535" s="146">
        <v>178</v>
      </c>
      <c r="CC535" s="146">
        <v>133</v>
      </c>
      <c r="CD535" s="146">
        <v>47</v>
      </c>
      <c r="CE535" s="146">
        <v>114</v>
      </c>
      <c r="CF535" s="146">
        <v>196</v>
      </c>
      <c r="CG535" s="146">
        <v>250</v>
      </c>
      <c r="CH535" s="146">
        <v>226</v>
      </c>
      <c r="CI535" s="146">
        <v>192</v>
      </c>
      <c r="CJ535" s="146">
        <v>75</v>
      </c>
      <c r="CK535" s="146">
        <v>46</v>
      </c>
      <c r="CL535" s="146">
        <v>211</v>
      </c>
      <c r="CM535" s="146">
        <v>254</v>
      </c>
      <c r="CN535" s="146">
        <v>163</v>
      </c>
      <c r="CO535" s="146">
        <v>225</v>
      </c>
      <c r="CP535" s="146">
        <v>73</v>
      </c>
      <c r="CQ535" s="146">
        <v>47</v>
      </c>
      <c r="CR535" s="146">
        <v>28</v>
      </c>
      <c r="CS535" s="146">
        <v>25</v>
      </c>
      <c r="CT535" s="146">
        <v>23</v>
      </c>
      <c r="CU535" s="146">
        <v>29</v>
      </c>
      <c r="CV535" s="146">
        <v>29</v>
      </c>
      <c r="CW535" s="146">
        <v>35</v>
      </c>
      <c r="CX535" s="146">
        <v>40</v>
      </c>
      <c r="CY535" s="146">
        <v>71</v>
      </c>
      <c r="CZ535" s="146">
        <v>10</v>
      </c>
      <c r="DA535" s="146">
        <v>12</v>
      </c>
      <c r="DB535" s="146">
        <v>27</v>
      </c>
      <c r="DC535" s="146">
        <v>91</v>
      </c>
      <c r="DD535" s="146">
        <v>170</v>
      </c>
      <c r="DE535" s="146">
        <v>78</v>
      </c>
      <c r="DF535" s="146">
        <v>89</v>
      </c>
      <c r="DG535" s="146">
        <v>158</v>
      </c>
      <c r="DH535" s="146">
        <v>32</v>
      </c>
      <c r="DI535" s="146">
        <v>102</v>
      </c>
      <c r="DJ535" s="146">
        <v>166</v>
      </c>
      <c r="DK535" s="146">
        <v>47</v>
      </c>
      <c r="DL535" s="146">
        <v>67</v>
      </c>
      <c r="DM535" s="146">
        <v>55</v>
      </c>
      <c r="DN535" s="146">
        <v>28</v>
      </c>
      <c r="DO535" s="146">
        <v>30</v>
      </c>
      <c r="DP535" s="146">
        <v>323</v>
      </c>
      <c r="DQ535" s="146">
        <v>82</v>
      </c>
      <c r="DR535" s="146">
        <v>17</v>
      </c>
      <c r="DS535" s="146">
        <v>11</v>
      </c>
      <c r="DT535" s="146">
        <v>21</v>
      </c>
      <c r="DU535" s="146">
        <v>32</v>
      </c>
      <c r="DV535" s="146">
        <v>34</v>
      </c>
      <c r="DW535" s="146">
        <v>48</v>
      </c>
      <c r="DX535" s="146">
        <v>44</v>
      </c>
      <c r="DY535" s="146">
        <v>68</v>
      </c>
      <c r="DZ535" s="146">
        <v>42</v>
      </c>
      <c r="EA535" s="146">
        <v>53</v>
      </c>
      <c r="EB535" s="146">
        <v>18</v>
      </c>
      <c r="EC535" s="146">
        <v>56</v>
      </c>
      <c r="ED535" s="146">
        <v>91</v>
      </c>
      <c r="EE535" s="146">
        <v>150</v>
      </c>
      <c r="EF535" s="146">
        <v>115</v>
      </c>
      <c r="EG535" s="146">
        <v>138</v>
      </c>
      <c r="EH535" s="146">
        <v>156</v>
      </c>
      <c r="EI535" s="146">
        <v>340</v>
      </c>
      <c r="EJ535" s="146">
        <v>290</v>
      </c>
      <c r="EK535" s="146">
        <v>215</v>
      </c>
      <c r="EL535" s="146">
        <v>121</v>
      </c>
      <c r="EM535" s="146">
        <v>39</v>
      </c>
      <c r="EN535" s="146">
        <v>27</v>
      </c>
      <c r="EO535" s="146">
        <v>36</v>
      </c>
      <c r="EP535" s="146">
        <v>108</v>
      </c>
      <c r="EQ535" s="146">
        <v>31</v>
      </c>
      <c r="ER535" s="146">
        <v>72</v>
      </c>
      <c r="ES535" s="146">
        <v>53</v>
      </c>
      <c r="ET535" s="146">
        <v>288</v>
      </c>
      <c r="EU535" s="146">
        <v>136</v>
      </c>
      <c r="EV535" s="146">
        <v>209</v>
      </c>
      <c r="EW535" s="146">
        <v>66</v>
      </c>
      <c r="EX535" s="146">
        <v>14</v>
      </c>
      <c r="EY535" s="146">
        <v>48</v>
      </c>
      <c r="EZ535" s="146">
        <v>133</v>
      </c>
      <c r="FA535" s="146">
        <v>23</v>
      </c>
      <c r="FB535" s="146">
        <v>121</v>
      </c>
      <c r="FC535" s="146">
        <v>144</v>
      </c>
      <c r="FD535" s="146">
        <v>30</v>
      </c>
      <c r="FE535" s="146">
        <v>287</v>
      </c>
      <c r="FF535" s="146">
        <v>345</v>
      </c>
      <c r="FG535" s="146">
        <v>209</v>
      </c>
      <c r="FH535" s="146">
        <v>5</v>
      </c>
      <c r="FI535" s="146">
        <v>80</v>
      </c>
      <c r="FJ535" s="146">
        <v>38</v>
      </c>
      <c r="FK535" s="146">
        <v>6</v>
      </c>
      <c r="FL535" s="146">
        <v>75</v>
      </c>
      <c r="FM535" s="146">
        <v>45</v>
      </c>
      <c r="FN535" s="146">
        <v>79</v>
      </c>
      <c r="FO535" s="146">
        <v>27</v>
      </c>
      <c r="FP535" s="146">
        <v>54</v>
      </c>
      <c r="FQ535" s="146">
        <v>13</v>
      </c>
      <c r="FR535" s="146">
        <v>80</v>
      </c>
      <c r="FS535" s="146">
        <v>88</v>
      </c>
      <c r="FT535" s="146">
        <v>1</v>
      </c>
      <c r="FU535" s="146">
        <v>3</v>
      </c>
      <c r="FV535" s="146">
        <v>2</v>
      </c>
      <c r="FW535" s="146">
        <v>21</v>
      </c>
      <c r="FX535" s="146">
        <v>45</v>
      </c>
      <c r="FY535" s="146">
        <v>88</v>
      </c>
      <c r="FZ535" s="146">
        <v>104</v>
      </c>
      <c r="GA535" s="146">
        <v>4</v>
      </c>
      <c r="GB535" s="146">
        <v>15</v>
      </c>
      <c r="GC535" s="146">
        <v>8</v>
      </c>
      <c r="GD535" s="146">
        <v>9</v>
      </c>
      <c r="GE535" s="146">
        <v>23</v>
      </c>
      <c r="GF535" s="146">
        <v>42</v>
      </c>
      <c r="GG535" s="146">
        <v>4</v>
      </c>
      <c r="GH535" s="146">
        <v>49</v>
      </c>
      <c r="GI535" s="146">
        <v>16</v>
      </c>
      <c r="GJ535" s="146">
        <v>21</v>
      </c>
      <c r="GK535" s="146">
        <v>17</v>
      </c>
      <c r="GL535" s="146">
        <v>297</v>
      </c>
      <c r="GM535" s="146">
        <v>150</v>
      </c>
      <c r="GN535" s="146">
        <v>43</v>
      </c>
      <c r="GO535" s="146">
        <v>77</v>
      </c>
      <c r="GP535" s="146">
        <v>63</v>
      </c>
      <c r="GQ535" s="146">
        <v>146</v>
      </c>
      <c r="GR535" s="146">
        <v>141</v>
      </c>
      <c r="GS535" s="146">
        <v>89</v>
      </c>
      <c r="GT535" s="146">
        <v>50</v>
      </c>
      <c r="GU535" s="146">
        <v>504</v>
      </c>
      <c r="GV535" s="146">
        <v>330</v>
      </c>
      <c r="GW535" s="146">
        <v>107</v>
      </c>
      <c r="GX535" s="146">
        <v>143</v>
      </c>
      <c r="GY535" s="146">
        <v>43</v>
      </c>
      <c r="GZ535" s="146">
        <v>72</v>
      </c>
      <c r="HA535" s="146">
        <v>76</v>
      </c>
      <c r="HB535" s="146">
        <v>208</v>
      </c>
      <c r="HC535" s="146">
        <v>123</v>
      </c>
      <c r="HD535" s="146">
        <v>73</v>
      </c>
      <c r="HE535" s="146">
        <v>121</v>
      </c>
      <c r="HF535" s="146">
        <v>386</v>
      </c>
      <c r="HG535" s="146">
        <v>127</v>
      </c>
      <c r="HH535" s="146">
        <v>281</v>
      </c>
      <c r="HI535" s="146">
        <v>184</v>
      </c>
      <c r="HJ535" s="146">
        <v>13</v>
      </c>
      <c r="HK535" s="146">
        <v>28</v>
      </c>
      <c r="HL535" s="146">
        <v>56</v>
      </c>
      <c r="HM535" s="146">
        <v>35</v>
      </c>
      <c r="HN535" s="146">
        <v>26</v>
      </c>
      <c r="HO535" s="146">
        <v>74</v>
      </c>
      <c r="HP535" s="146">
        <v>350</v>
      </c>
      <c r="HQ535" s="146">
        <v>33</v>
      </c>
      <c r="HR535" s="146">
        <v>42</v>
      </c>
      <c r="HS535" s="146">
        <v>43</v>
      </c>
      <c r="HT535" s="146">
        <v>29</v>
      </c>
      <c r="HU535" s="146">
        <v>43</v>
      </c>
      <c r="HV535" s="146">
        <v>181</v>
      </c>
      <c r="HW535" s="146">
        <v>98</v>
      </c>
      <c r="HX535" s="146">
        <v>29</v>
      </c>
      <c r="HY535" s="146">
        <v>22</v>
      </c>
      <c r="HZ535" s="146">
        <v>101</v>
      </c>
      <c r="IA535" s="146">
        <v>92</v>
      </c>
      <c r="IB535" s="146">
        <v>101</v>
      </c>
      <c r="IC535" s="146">
        <v>65</v>
      </c>
      <c r="ID535" s="146">
        <v>46</v>
      </c>
      <c r="IE535" s="146">
        <v>149</v>
      </c>
      <c r="IF535" s="146">
        <v>336</v>
      </c>
      <c r="IG535" s="146">
        <v>98</v>
      </c>
      <c r="IH535" s="146">
        <v>27</v>
      </c>
      <c r="II535" s="146">
        <v>64</v>
      </c>
      <c r="IJ535" s="146">
        <v>59</v>
      </c>
      <c r="IK535" s="146">
        <v>31</v>
      </c>
      <c r="IL535" s="146">
        <v>56</v>
      </c>
      <c r="IM535" s="146">
        <v>45</v>
      </c>
      <c r="IN535" s="146">
        <v>67</v>
      </c>
      <c r="IO535" s="146">
        <v>83</v>
      </c>
      <c r="IP535" s="146">
        <v>83</v>
      </c>
      <c r="IQ535" s="146">
        <v>52</v>
      </c>
      <c r="IR535" s="146">
        <v>37</v>
      </c>
      <c r="IS535" s="146">
        <v>30</v>
      </c>
      <c r="IT535" s="146">
        <v>5</v>
      </c>
      <c r="IU535" s="146">
        <v>72</v>
      </c>
      <c r="IV535" s="146">
        <v>26</v>
      </c>
    </row>
    <row r="536" spans="1:256" x14ac:dyDescent="0.2">
      <c r="A536" s="145" t="s">
        <v>1088</v>
      </c>
      <c r="B536" s="146">
        <v>33</v>
      </c>
      <c r="C536" s="146">
        <v>5</v>
      </c>
      <c r="D536" s="146">
        <v>4</v>
      </c>
      <c r="E536" s="146">
        <v>9</v>
      </c>
      <c r="F536" s="146">
        <v>1</v>
      </c>
      <c r="G536" s="146">
        <v>25</v>
      </c>
      <c r="H536" s="146">
        <v>7</v>
      </c>
      <c r="I536" s="146">
        <v>2</v>
      </c>
      <c r="J536" s="146">
        <v>0</v>
      </c>
      <c r="K536" s="146">
        <v>0</v>
      </c>
      <c r="L536" s="146">
        <v>6</v>
      </c>
      <c r="M536" s="146">
        <v>28</v>
      </c>
      <c r="N536" s="146">
        <v>31</v>
      </c>
      <c r="O536" s="146">
        <v>100</v>
      </c>
      <c r="P536" s="146">
        <v>22</v>
      </c>
      <c r="Q536" s="146">
        <v>47</v>
      </c>
      <c r="R536" s="146">
        <v>8</v>
      </c>
      <c r="S536" s="146">
        <v>59</v>
      </c>
      <c r="T536" s="146">
        <v>49</v>
      </c>
      <c r="U536" s="146">
        <v>8</v>
      </c>
      <c r="V536" s="146">
        <v>23</v>
      </c>
      <c r="W536" s="146">
        <v>1</v>
      </c>
      <c r="X536" s="146">
        <v>1</v>
      </c>
      <c r="Y536" s="146">
        <v>42</v>
      </c>
      <c r="Z536" s="146">
        <v>31</v>
      </c>
      <c r="AA536" s="146">
        <v>3</v>
      </c>
      <c r="AB536" s="146">
        <v>1</v>
      </c>
      <c r="AC536" s="146">
        <v>5</v>
      </c>
      <c r="AD536" s="146">
        <v>4</v>
      </c>
      <c r="AE536" s="146">
        <v>3</v>
      </c>
      <c r="AF536" s="146">
        <v>2</v>
      </c>
      <c r="AG536" s="146">
        <v>1</v>
      </c>
      <c r="AH536" s="146">
        <v>1</v>
      </c>
      <c r="AI536" s="146">
        <v>0</v>
      </c>
      <c r="AJ536" s="146">
        <v>6</v>
      </c>
      <c r="AK536" s="146">
        <v>9</v>
      </c>
      <c r="AL536" s="146">
        <v>6</v>
      </c>
      <c r="AM536" s="146">
        <v>2</v>
      </c>
      <c r="AN536" s="146">
        <v>3</v>
      </c>
      <c r="AO536" s="146">
        <v>2</v>
      </c>
      <c r="AP536" s="146">
        <v>3</v>
      </c>
      <c r="AQ536" s="146">
        <v>8</v>
      </c>
      <c r="AR536" s="146">
        <v>1</v>
      </c>
      <c r="AS536" s="146">
        <v>1</v>
      </c>
      <c r="AT536" s="146">
        <v>2</v>
      </c>
      <c r="AU536" s="146">
        <v>5</v>
      </c>
      <c r="AV536" s="146">
        <v>0</v>
      </c>
      <c r="AW536" s="146">
        <v>2</v>
      </c>
      <c r="AX536" s="146">
        <v>4</v>
      </c>
      <c r="AY536" s="146">
        <v>5</v>
      </c>
      <c r="AZ536" s="146">
        <v>3</v>
      </c>
      <c r="BA536" s="146">
        <v>0</v>
      </c>
      <c r="BB536" s="146">
        <v>2</v>
      </c>
      <c r="BC536" s="146">
        <v>1</v>
      </c>
      <c r="BD536" s="146">
        <v>2</v>
      </c>
      <c r="BE536" s="146">
        <v>3</v>
      </c>
      <c r="BF536" s="146">
        <v>3</v>
      </c>
      <c r="BG536" s="146">
        <v>0</v>
      </c>
      <c r="BH536" s="146">
        <v>7</v>
      </c>
      <c r="BI536" s="146">
        <v>1</v>
      </c>
      <c r="BJ536" s="146">
        <v>9</v>
      </c>
      <c r="BK536" s="146">
        <v>1</v>
      </c>
      <c r="BL536" s="146">
        <v>1</v>
      </c>
      <c r="BM536" s="146">
        <v>3</v>
      </c>
      <c r="BN536" s="146">
        <v>4</v>
      </c>
      <c r="BO536" s="146">
        <v>10</v>
      </c>
      <c r="BP536" s="146">
        <v>2</v>
      </c>
      <c r="BQ536" s="146">
        <v>2</v>
      </c>
      <c r="BR536" s="146">
        <v>0</v>
      </c>
      <c r="BS536" s="146">
        <v>4</v>
      </c>
      <c r="BT536" s="146">
        <v>2</v>
      </c>
      <c r="BU536" s="146">
        <v>4</v>
      </c>
      <c r="BV536" s="146">
        <v>6</v>
      </c>
      <c r="BW536" s="146">
        <v>14</v>
      </c>
      <c r="BX536" s="146">
        <v>18</v>
      </c>
      <c r="BY536" s="146">
        <v>47</v>
      </c>
      <c r="BZ536" s="146">
        <v>0</v>
      </c>
      <c r="CA536" s="146">
        <v>1</v>
      </c>
      <c r="CB536" s="146">
        <v>9</v>
      </c>
      <c r="CC536" s="146">
        <v>2</v>
      </c>
      <c r="CD536" s="146">
        <v>4</v>
      </c>
      <c r="CE536" s="146">
        <v>3</v>
      </c>
      <c r="CF536" s="146">
        <v>2</v>
      </c>
      <c r="CG536" s="146">
        <v>3</v>
      </c>
      <c r="CH536" s="146">
        <v>5</v>
      </c>
      <c r="CI536" s="146">
        <v>2</v>
      </c>
      <c r="CJ536" s="146">
        <v>6</v>
      </c>
      <c r="CK536" s="146">
        <v>1</v>
      </c>
      <c r="CL536" s="146">
        <v>3</v>
      </c>
      <c r="CM536" s="146">
        <v>15</v>
      </c>
      <c r="CN536" s="146">
        <v>6</v>
      </c>
      <c r="CO536" s="146">
        <v>0</v>
      </c>
      <c r="CP536" s="146">
        <v>1</v>
      </c>
      <c r="CQ536" s="146">
        <v>0</v>
      </c>
      <c r="CR536" s="146">
        <v>1</v>
      </c>
      <c r="CS536" s="146">
        <v>0</v>
      </c>
      <c r="CT536" s="146">
        <v>2</v>
      </c>
      <c r="CU536" s="146">
        <v>2</v>
      </c>
      <c r="CV536" s="146">
        <v>2</v>
      </c>
      <c r="CW536" s="146">
        <v>1</v>
      </c>
      <c r="CX536" s="146">
        <v>0</v>
      </c>
      <c r="CY536" s="146">
        <v>2</v>
      </c>
      <c r="CZ536" s="146">
        <v>0</v>
      </c>
      <c r="DA536" s="146">
        <v>0</v>
      </c>
      <c r="DB536" s="146">
        <v>0</v>
      </c>
      <c r="DC536" s="146">
        <v>1</v>
      </c>
      <c r="DD536" s="146">
        <v>2</v>
      </c>
      <c r="DE536" s="146">
        <v>2</v>
      </c>
      <c r="DF536" s="146">
        <v>3</v>
      </c>
      <c r="DG536" s="146">
        <v>15</v>
      </c>
      <c r="DH536" s="146">
        <v>1</v>
      </c>
      <c r="DI536" s="146">
        <v>6</v>
      </c>
      <c r="DJ536" s="146">
        <v>20</v>
      </c>
      <c r="DK536" s="146">
        <v>1</v>
      </c>
      <c r="DL536" s="146">
        <v>6</v>
      </c>
      <c r="DM536" s="146">
        <v>0</v>
      </c>
      <c r="DN536" s="146">
        <v>3</v>
      </c>
      <c r="DO536" s="146">
        <v>1</v>
      </c>
      <c r="DP536" s="146">
        <v>2</v>
      </c>
      <c r="DQ536" s="146">
        <v>4</v>
      </c>
      <c r="DR536" s="146">
        <v>0</v>
      </c>
      <c r="DS536" s="146">
        <v>0</v>
      </c>
      <c r="DT536" s="146">
        <v>0</v>
      </c>
      <c r="DU536" s="146">
        <v>1</v>
      </c>
      <c r="DV536" s="146">
        <v>0</v>
      </c>
      <c r="DW536" s="146">
        <v>3</v>
      </c>
      <c r="DX536" s="146">
        <v>1</v>
      </c>
      <c r="DY536" s="146">
        <v>3</v>
      </c>
      <c r="DZ536" s="146">
        <v>0</v>
      </c>
      <c r="EA536" s="146">
        <v>0</v>
      </c>
      <c r="EB536" s="146">
        <v>0</v>
      </c>
      <c r="EC536" s="146">
        <v>2</v>
      </c>
      <c r="ED536" s="146">
        <v>3</v>
      </c>
      <c r="EE536" s="146">
        <v>9</v>
      </c>
      <c r="EF536" s="146">
        <v>1</v>
      </c>
      <c r="EG536" s="146">
        <v>4</v>
      </c>
      <c r="EH536" s="146">
        <v>7</v>
      </c>
      <c r="EI536" s="146">
        <v>19</v>
      </c>
      <c r="EJ536" s="146">
        <v>22</v>
      </c>
      <c r="EK536" s="146">
        <v>15</v>
      </c>
      <c r="EL536" s="146">
        <v>5</v>
      </c>
      <c r="EM536" s="146">
        <v>1</v>
      </c>
      <c r="EN536" s="146">
        <v>0</v>
      </c>
      <c r="EO536" s="146">
        <v>1</v>
      </c>
      <c r="EP536" s="146">
        <v>7</v>
      </c>
      <c r="EQ536" s="146">
        <v>1</v>
      </c>
      <c r="ER536" s="146">
        <v>4</v>
      </c>
      <c r="ES536" s="146">
        <v>2</v>
      </c>
      <c r="ET536" s="146">
        <v>1</v>
      </c>
      <c r="EU536" s="146">
        <v>0</v>
      </c>
      <c r="EV536" s="146">
        <v>5</v>
      </c>
      <c r="EW536" s="146">
        <v>3</v>
      </c>
      <c r="EX536" s="146">
        <v>3</v>
      </c>
      <c r="EY536" s="146">
        <v>1</v>
      </c>
      <c r="EZ536" s="146">
        <v>5</v>
      </c>
      <c r="FA536" s="146">
        <v>7</v>
      </c>
      <c r="FB536" s="146">
        <v>0</v>
      </c>
      <c r="FC536" s="146">
        <v>9</v>
      </c>
      <c r="FD536" s="146">
        <v>0</v>
      </c>
      <c r="FE536" s="146">
        <v>6</v>
      </c>
      <c r="FF536" s="146">
        <v>4</v>
      </c>
      <c r="FG536" s="146">
        <v>1</v>
      </c>
      <c r="FH536" s="146">
        <v>2</v>
      </c>
      <c r="FI536" s="146">
        <v>1</v>
      </c>
      <c r="FJ536" s="146">
        <v>6</v>
      </c>
      <c r="FK536" s="146">
        <v>3</v>
      </c>
      <c r="FL536" s="146">
        <v>6</v>
      </c>
      <c r="FM536" s="146">
        <v>2</v>
      </c>
      <c r="FN536" s="146">
        <v>6</v>
      </c>
      <c r="FO536" s="146">
        <v>4</v>
      </c>
      <c r="FP536" s="146">
        <v>2</v>
      </c>
      <c r="FQ536" s="146">
        <v>2</v>
      </c>
      <c r="FR536" s="146">
        <v>0</v>
      </c>
      <c r="FS536" s="146">
        <v>17</v>
      </c>
      <c r="FT536" s="146">
        <v>0</v>
      </c>
      <c r="FU536" s="146">
        <v>0</v>
      </c>
      <c r="FV536" s="146">
        <v>0</v>
      </c>
      <c r="FW536" s="146">
        <v>0</v>
      </c>
      <c r="FX536" s="146">
        <v>0</v>
      </c>
      <c r="FY536" s="146">
        <v>1</v>
      </c>
      <c r="FZ536" s="146">
        <v>0</v>
      </c>
      <c r="GA536" s="146">
        <v>0</v>
      </c>
      <c r="GB536" s="146">
        <v>0</v>
      </c>
      <c r="GC536" s="146">
        <v>0</v>
      </c>
      <c r="GD536" s="146">
        <v>0</v>
      </c>
      <c r="GE536" s="146">
        <v>2</v>
      </c>
      <c r="GF536" s="146">
        <v>0</v>
      </c>
      <c r="GG536" s="146">
        <v>0</v>
      </c>
      <c r="GH536" s="146">
        <v>5</v>
      </c>
      <c r="GI536" s="146">
        <v>1</v>
      </c>
      <c r="GJ536" s="146">
        <v>0</v>
      </c>
      <c r="GK536" s="146">
        <v>2</v>
      </c>
      <c r="GL536" s="146">
        <v>30</v>
      </c>
      <c r="GM536" s="146">
        <v>8</v>
      </c>
      <c r="GN536" s="146">
        <v>1</v>
      </c>
      <c r="GO536" s="146">
        <v>6</v>
      </c>
      <c r="GP536" s="146">
        <v>4</v>
      </c>
      <c r="GQ536" s="146">
        <v>0</v>
      </c>
      <c r="GR536" s="146">
        <v>5</v>
      </c>
      <c r="GS536" s="146">
        <v>5</v>
      </c>
      <c r="GT536" s="146">
        <v>8</v>
      </c>
      <c r="GU536" s="146">
        <v>55</v>
      </c>
      <c r="GV536" s="146">
        <v>39</v>
      </c>
      <c r="GW536" s="146">
        <v>5</v>
      </c>
      <c r="GX536" s="146">
        <v>2</v>
      </c>
      <c r="GY536" s="146">
        <v>1</v>
      </c>
      <c r="GZ536" s="146">
        <v>3</v>
      </c>
      <c r="HA536" s="146">
        <v>2</v>
      </c>
      <c r="HB536" s="146">
        <v>3</v>
      </c>
      <c r="HC536" s="146">
        <v>1</v>
      </c>
      <c r="HD536" s="146">
        <v>1</v>
      </c>
      <c r="HE536" s="146">
        <v>1</v>
      </c>
      <c r="HF536" s="146">
        <v>5</v>
      </c>
      <c r="HG536" s="146">
        <v>2</v>
      </c>
      <c r="HH536" s="146">
        <v>19</v>
      </c>
      <c r="HI536" s="146">
        <v>4</v>
      </c>
      <c r="HJ536" s="146">
        <v>0</v>
      </c>
      <c r="HK536" s="146">
        <v>1</v>
      </c>
      <c r="HL536" s="146">
        <v>0</v>
      </c>
      <c r="HM536" s="146">
        <v>1</v>
      </c>
      <c r="HN536" s="146">
        <v>0</v>
      </c>
      <c r="HO536" s="146">
        <v>0</v>
      </c>
      <c r="HP536" s="146">
        <v>1</v>
      </c>
      <c r="HQ536" s="146">
        <v>7</v>
      </c>
      <c r="HR536" s="146">
        <v>4</v>
      </c>
      <c r="HS536" s="146">
        <v>0</v>
      </c>
      <c r="HT536" s="146">
        <v>2</v>
      </c>
      <c r="HU536" s="146">
        <v>0</v>
      </c>
      <c r="HV536" s="146">
        <v>21</v>
      </c>
      <c r="HW536" s="146">
        <v>0</v>
      </c>
      <c r="HX536" s="146">
        <v>1</v>
      </c>
      <c r="HY536" s="146">
        <v>1</v>
      </c>
      <c r="HZ536" s="146">
        <v>4</v>
      </c>
      <c r="IA536" s="146">
        <v>1</v>
      </c>
      <c r="IB536" s="146">
        <v>0</v>
      </c>
      <c r="IC536" s="146">
        <v>0</v>
      </c>
      <c r="ID536" s="146">
        <v>0</v>
      </c>
      <c r="IE536" s="146">
        <v>21</v>
      </c>
      <c r="IF536" s="146">
        <v>3</v>
      </c>
      <c r="IG536" s="146">
        <v>0</v>
      </c>
      <c r="IH536" s="146">
        <v>0</v>
      </c>
      <c r="II536" s="146">
        <v>2</v>
      </c>
      <c r="IJ536" s="146">
        <v>6</v>
      </c>
      <c r="IK536" s="146">
        <v>4</v>
      </c>
      <c r="IL536" s="146">
        <v>1</v>
      </c>
      <c r="IM536" s="146">
        <v>5</v>
      </c>
      <c r="IN536" s="146">
        <v>0</v>
      </c>
      <c r="IO536" s="146">
        <v>0</v>
      </c>
      <c r="IP536" s="146">
        <v>2</v>
      </c>
      <c r="IQ536" s="146">
        <v>0</v>
      </c>
      <c r="IR536" s="146">
        <v>0</v>
      </c>
      <c r="IS536" s="146">
        <v>2</v>
      </c>
      <c r="IT536" s="146">
        <v>0</v>
      </c>
      <c r="IU536" s="146">
        <v>1</v>
      </c>
      <c r="IV536" s="146">
        <v>0</v>
      </c>
    </row>
    <row r="537" spans="1:256" s="149" customFormat="1" x14ac:dyDescent="0.2">
      <c r="A537" s="147" t="s">
        <v>954</v>
      </c>
      <c r="B537" s="148">
        <v>520</v>
      </c>
      <c r="C537" s="148">
        <v>54</v>
      </c>
      <c r="D537" s="148">
        <v>46</v>
      </c>
      <c r="E537" s="148">
        <v>97</v>
      </c>
      <c r="F537" s="148">
        <v>21</v>
      </c>
      <c r="G537" s="148">
        <v>473</v>
      </c>
      <c r="H537" s="148">
        <v>163</v>
      </c>
      <c r="I537" s="148">
        <v>30</v>
      </c>
      <c r="J537" s="148">
        <v>20</v>
      </c>
      <c r="K537" s="148">
        <v>44</v>
      </c>
      <c r="L537" s="148">
        <v>1168</v>
      </c>
      <c r="M537" s="148">
        <v>880</v>
      </c>
      <c r="N537" s="148">
        <v>360</v>
      </c>
      <c r="O537" s="148">
        <v>802</v>
      </c>
      <c r="P537" s="148">
        <v>368</v>
      </c>
      <c r="Q537" s="148">
        <v>762</v>
      </c>
      <c r="R537" s="148">
        <v>256</v>
      </c>
      <c r="S537" s="148">
        <v>531</v>
      </c>
      <c r="T537" s="148">
        <v>837</v>
      </c>
      <c r="U537" s="148">
        <v>513</v>
      </c>
      <c r="V537" s="148">
        <v>702</v>
      </c>
      <c r="W537" s="148">
        <v>1313</v>
      </c>
      <c r="X537" s="148">
        <v>112</v>
      </c>
      <c r="Y537" s="148">
        <v>390</v>
      </c>
      <c r="Z537" s="148">
        <v>674</v>
      </c>
      <c r="AA537" s="148">
        <v>132</v>
      </c>
      <c r="AB537" s="148">
        <v>195</v>
      </c>
      <c r="AC537" s="148">
        <v>1314</v>
      </c>
      <c r="AD537" s="148">
        <v>79</v>
      </c>
      <c r="AE537" s="148">
        <v>36</v>
      </c>
      <c r="AF537" s="148">
        <v>76</v>
      </c>
      <c r="AG537" s="148">
        <v>31</v>
      </c>
      <c r="AH537" s="148">
        <v>75</v>
      </c>
      <c r="AI537" s="148">
        <v>56</v>
      </c>
      <c r="AJ537" s="148">
        <v>221</v>
      </c>
      <c r="AK537" s="148">
        <v>70</v>
      </c>
      <c r="AL537" s="148">
        <v>50</v>
      </c>
      <c r="AM537" s="148">
        <v>648</v>
      </c>
      <c r="AN537" s="148">
        <v>93</v>
      </c>
      <c r="AO537" s="148">
        <v>91</v>
      </c>
      <c r="AP537" s="148">
        <v>51</v>
      </c>
      <c r="AQ537" s="148">
        <v>157</v>
      </c>
      <c r="AR537" s="148">
        <v>275</v>
      </c>
      <c r="AS537" s="148">
        <v>76</v>
      </c>
      <c r="AT537" s="148">
        <v>27</v>
      </c>
      <c r="AU537" s="148">
        <v>178</v>
      </c>
      <c r="AV537" s="148">
        <v>32</v>
      </c>
      <c r="AW537" s="148">
        <v>262</v>
      </c>
      <c r="AX537" s="148">
        <v>114</v>
      </c>
      <c r="AY537" s="148">
        <v>113</v>
      </c>
      <c r="AZ537" s="148">
        <v>389</v>
      </c>
      <c r="BA537" s="148">
        <v>64</v>
      </c>
      <c r="BB537" s="148">
        <v>58</v>
      </c>
      <c r="BC537" s="148">
        <v>23</v>
      </c>
      <c r="BD537" s="148">
        <v>134</v>
      </c>
      <c r="BE537" s="148">
        <v>82</v>
      </c>
      <c r="BF537" s="148">
        <v>49</v>
      </c>
      <c r="BG537" s="148">
        <v>180</v>
      </c>
      <c r="BH537" s="148">
        <v>269</v>
      </c>
      <c r="BI537" s="148">
        <v>175</v>
      </c>
      <c r="BJ537" s="148">
        <v>78</v>
      </c>
      <c r="BK537" s="148">
        <v>47</v>
      </c>
      <c r="BL537" s="148">
        <v>183</v>
      </c>
      <c r="BM537" s="148">
        <v>46</v>
      </c>
      <c r="BN537" s="148">
        <v>110</v>
      </c>
      <c r="BO537" s="148">
        <v>220</v>
      </c>
      <c r="BP537" s="148">
        <v>93</v>
      </c>
      <c r="BQ537" s="148">
        <v>56</v>
      </c>
      <c r="BR537" s="148">
        <v>127</v>
      </c>
      <c r="BS537" s="148">
        <v>65</v>
      </c>
      <c r="BT537" s="148">
        <v>142</v>
      </c>
      <c r="BU537" s="148">
        <v>255</v>
      </c>
      <c r="BV537" s="148">
        <v>777</v>
      </c>
      <c r="BW537" s="148">
        <v>424</v>
      </c>
      <c r="BX537" s="148">
        <v>393</v>
      </c>
      <c r="BY537" s="148">
        <v>336</v>
      </c>
      <c r="BZ537" s="148">
        <v>29</v>
      </c>
      <c r="CA537" s="148">
        <v>74</v>
      </c>
      <c r="CB537" s="148">
        <v>187</v>
      </c>
      <c r="CC537" s="148">
        <v>135</v>
      </c>
      <c r="CD537" s="148">
        <v>51</v>
      </c>
      <c r="CE537" s="148">
        <v>117</v>
      </c>
      <c r="CF537" s="148">
        <v>198</v>
      </c>
      <c r="CG537" s="148">
        <v>253</v>
      </c>
      <c r="CH537" s="148">
        <v>231</v>
      </c>
      <c r="CI537" s="148">
        <v>194</v>
      </c>
      <c r="CJ537" s="148">
        <v>81</v>
      </c>
      <c r="CK537" s="148">
        <v>47</v>
      </c>
      <c r="CL537" s="148">
        <v>214</v>
      </c>
      <c r="CM537" s="148">
        <v>269</v>
      </c>
      <c r="CN537" s="148">
        <v>169</v>
      </c>
      <c r="CO537" s="148">
        <v>225</v>
      </c>
      <c r="CP537" s="148">
        <v>74</v>
      </c>
      <c r="CQ537" s="148">
        <v>47</v>
      </c>
      <c r="CR537" s="148">
        <v>29</v>
      </c>
      <c r="CS537" s="148">
        <v>25</v>
      </c>
      <c r="CT537" s="148">
        <v>25</v>
      </c>
      <c r="CU537" s="148">
        <v>31</v>
      </c>
      <c r="CV537" s="148">
        <v>31</v>
      </c>
      <c r="CW537" s="148">
        <v>36</v>
      </c>
      <c r="CX537" s="148">
        <v>40</v>
      </c>
      <c r="CY537" s="148">
        <v>73</v>
      </c>
      <c r="CZ537" s="148">
        <v>10</v>
      </c>
      <c r="DA537" s="148">
        <v>12</v>
      </c>
      <c r="DB537" s="148">
        <v>27</v>
      </c>
      <c r="DC537" s="148">
        <v>92</v>
      </c>
      <c r="DD537" s="148">
        <v>172</v>
      </c>
      <c r="DE537" s="148">
        <v>80</v>
      </c>
      <c r="DF537" s="148">
        <v>92</v>
      </c>
      <c r="DG537" s="148">
        <v>173</v>
      </c>
      <c r="DH537" s="148">
        <v>33</v>
      </c>
      <c r="DI537" s="148">
        <v>108</v>
      </c>
      <c r="DJ537" s="148">
        <v>186</v>
      </c>
      <c r="DK537" s="148">
        <v>48</v>
      </c>
      <c r="DL537" s="148">
        <v>73</v>
      </c>
      <c r="DM537" s="148">
        <v>55</v>
      </c>
      <c r="DN537" s="148">
        <v>31</v>
      </c>
      <c r="DO537" s="148">
        <v>31</v>
      </c>
      <c r="DP537" s="148">
        <v>325</v>
      </c>
      <c r="DQ537" s="148">
        <v>86</v>
      </c>
      <c r="DR537" s="148">
        <v>17</v>
      </c>
      <c r="DS537" s="148">
        <v>11</v>
      </c>
      <c r="DT537" s="148">
        <v>21</v>
      </c>
      <c r="DU537" s="148">
        <v>33</v>
      </c>
      <c r="DV537" s="148">
        <v>34</v>
      </c>
      <c r="DW537" s="148">
        <v>51</v>
      </c>
      <c r="DX537" s="148">
        <v>45</v>
      </c>
      <c r="DY537" s="148">
        <v>71</v>
      </c>
      <c r="DZ537" s="148">
        <v>42</v>
      </c>
      <c r="EA537" s="148">
        <v>53</v>
      </c>
      <c r="EB537" s="148">
        <v>18</v>
      </c>
      <c r="EC537" s="148">
        <v>58</v>
      </c>
      <c r="ED537" s="148">
        <v>94</v>
      </c>
      <c r="EE537" s="148">
        <v>159</v>
      </c>
      <c r="EF537" s="148">
        <v>116</v>
      </c>
      <c r="EG537" s="148">
        <v>142</v>
      </c>
      <c r="EH537" s="148">
        <v>163</v>
      </c>
      <c r="EI537" s="148">
        <v>359</v>
      </c>
      <c r="EJ537" s="148">
        <v>312</v>
      </c>
      <c r="EK537" s="148">
        <v>230</v>
      </c>
      <c r="EL537" s="148">
        <v>126</v>
      </c>
      <c r="EM537" s="148">
        <v>40</v>
      </c>
      <c r="EN537" s="148">
        <v>27</v>
      </c>
      <c r="EO537" s="148">
        <v>37</v>
      </c>
      <c r="EP537" s="148">
        <v>115</v>
      </c>
      <c r="EQ537" s="148">
        <v>32</v>
      </c>
      <c r="ER537" s="148">
        <v>76</v>
      </c>
      <c r="ES537" s="148">
        <v>55</v>
      </c>
      <c r="ET537" s="148">
        <v>289</v>
      </c>
      <c r="EU537" s="148">
        <v>136</v>
      </c>
      <c r="EV537" s="148">
        <v>214</v>
      </c>
      <c r="EW537" s="148">
        <v>69</v>
      </c>
      <c r="EX537" s="148">
        <v>17</v>
      </c>
      <c r="EY537" s="148">
        <v>49</v>
      </c>
      <c r="EZ537" s="148">
        <v>138</v>
      </c>
      <c r="FA537" s="148">
        <v>30</v>
      </c>
      <c r="FB537" s="148">
        <v>121</v>
      </c>
      <c r="FC537" s="148">
        <v>153</v>
      </c>
      <c r="FD537" s="148">
        <v>30</v>
      </c>
      <c r="FE537" s="148">
        <v>293</v>
      </c>
      <c r="FF537" s="148">
        <v>349</v>
      </c>
      <c r="FG537" s="148">
        <v>210</v>
      </c>
      <c r="FH537" s="148">
        <v>7</v>
      </c>
      <c r="FI537" s="148">
        <v>81</v>
      </c>
      <c r="FJ537" s="148">
        <v>44</v>
      </c>
      <c r="FK537" s="148">
        <v>9</v>
      </c>
      <c r="FL537" s="148">
        <v>81</v>
      </c>
      <c r="FM537" s="148">
        <v>47</v>
      </c>
      <c r="FN537" s="148">
        <v>85</v>
      </c>
      <c r="FO537" s="148">
        <v>31</v>
      </c>
      <c r="FP537" s="148">
        <v>56</v>
      </c>
      <c r="FQ537" s="148">
        <v>15</v>
      </c>
      <c r="FR537" s="148">
        <v>80</v>
      </c>
      <c r="FS537" s="148">
        <v>105</v>
      </c>
      <c r="FT537" s="148">
        <v>1</v>
      </c>
      <c r="FU537" s="148">
        <v>3</v>
      </c>
      <c r="FV537" s="148">
        <v>2</v>
      </c>
      <c r="FW537" s="148">
        <v>21</v>
      </c>
      <c r="FX537" s="148">
        <v>45</v>
      </c>
      <c r="FY537" s="148">
        <v>89</v>
      </c>
      <c r="FZ537" s="148">
        <v>104</v>
      </c>
      <c r="GA537" s="148">
        <v>4</v>
      </c>
      <c r="GB537" s="148">
        <v>15</v>
      </c>
      <c r="GC537" s="148">
        <v>8</v>
      </c>
      <c r="GD537" s="148">
        <v>9</v>
      </c>
      <c r="GE537" s="148">
        <v>25</v>
      </c>
      <c r="GF537" s="148">
        <v>42</v>
      </c>
      <c r="GG537" s="148">
        <v>4</v>
      </c>
      <c r="GH537" s="148">
        <v>54</v>
      </c>
      <c r="GI537" s="148">
        <v>17</v>
      </c>
      <c r="GJ537" s="148">
        <v>21</v>
      </c>
      <c r="GK537" s="148">
        <v>19</v>
      </c>
      <c r="GL537" s="148">
        <v>327</v>
      </c>
      <c r="GM537" s="148">
        <v>158</v>
      </c>
      <c r="GN537" s="148">
        <v>44</v>
      </c>
      <c r="GO537" s="148">
        <v>83</v>
      </c>
      <c r="GP537" s="148">
        <v>67</v>
      </c>
      <c r="GQ537" s="148">
        <v>146</v>
      </c>
      <c r="GR537" s="148">
        <v>146</v>
      </c>
      <c r="GS537" s="148">
        <v>94</v>
      </c>
      <c r="GT537" s="148">
        <v>58</v>
      </c>
      <c r="GU537" s="148">
        <v>559</v>
      </c>
      <c r="GV537" s="148">
        <v>369</v>
      </c>
      <c r="GW537" s="148">
        <v>112</v>
      </c>
      <c r="GX537" s="148">
        <v>145</v>
      </c>
      <c r="GY537" s="148">
        <v>44</v>
      </c>
      <c r="GZ537" s="148">
        <v>75</v>
      </c>
      <c r="HA537" s="148">
        <v>78</v>
      </c>
      <c r="HB537" s="148">
        <v>211</v>
      </c>
      <c r="HC537" s="148">
        <v>124</v>
      </c>
      <c r="HD537" s="148">
        <v>74</v>
      </c>
      <c r="HE537" s="148">
        <v>122</v>
      </c>
      <c r="HF537" s="148">
        <v>391</v>
      </c>
      <c r="HG537" s="148">
        <v>129</v>
      </c>
      <c r="HH537" s="148">
        <v>300</v>
      </c>
      <c r="HI537" s="148">
        <v>188</v>
      </c>
      <c r="HJ537" s="148">
        <v>13</v>
      </c>
      <c r="HK537" s="148">
        <v>29</v>
      </c>
      <c r="HL537" s="148">
        <v>56</v>
      </c>
      <c r="HM537" s="148">
        <v>36</v>
      </c>
      <c r="HN537" s="148">
        <v>26</v>
      </c>
      <c r="HO537" s="148">
        <v>74</v>
      </c>
      <c r="HP537" s="148">
        <v>351</v>
      </c>
      <c r="HQ537" s="148">
        <v>40</v>
      </c>
      <c r="HR537" s="148">
        <v>46</v>
      </c>
      <c r="HS537" s="148">
        <v>43</v>
      </c>
      <c r="HT537" s="148">
        <v>31</v>
      </c>
      <c r="HU537" s="148">
        <v>43</v>
      </c>
      <c r="HV537" s="148">
        <v>202</v>
      </c>
      <c r="HW537" s="148">
        <v>98</v>
      </c>
      <c r="HX537" s="148">
        <v>30</v>
      </c>
      <c r="HY537" s="148">
        <v>23</v>
      </c>
      <c r="HZ537" s="148">
        <v>105</v>
      </c>
      <c r="IA537" s="148">
        <v>93</v>
      </c>
      <c r="IB537" s="148">
        <v>101</v>
      </c>
      <c r="IC537" s="148">
        <v>65</v>
      </c>
      <c r="ID537" s="148">
        <v>46</v>
      </c>
      <c r="IE537" s="148">
        <v>170</v>
      </c>
      <c r="IF537" s="148">
        <v>339</v>
      </c>
      <c r="IG537" s="148">
        <v>98</v>
      </c>
      <c r="IH537" s="148">
        <v>27</v>
      </c>
      <c r="II537" s="148">
        <v>66</v>
      </c>
      <c r="IJ537" s="148">
        <v>65</v>
      </c>
      <c r="IK537" s="148">
        <v>35</v>
      </c>
      <c r="IL537" s="148">
        <v>57</v>
      </c>
      <c r="IM537" s="148">
        <v>50</v>
      </c>
      <c r="IN537" s="148">
        <v>67</v>
      </c>
      <c r="IO537" s="148">
        <v>83</v>
      </c>
      <c r="IP537" s="148">
        <v>85</v>
      </c>
      <c r="IQ537" s="148">
        <v>52</v>
      </c>
      <c r="IR537" s="148">
        <v>37</v>
      </c>
      <c r="IS537" s="148">
        <v>32</v>
      </c>
      <c r="IT537" s="148">
        <v>5</v>
      </c>
      <c r="IU537" s="148">
        <v>73</v>
      </c>
      <c r="IV537" s="148">
        <v>26</v>
      </c>
    </row>
    <row r="538" spans="1:256" x14ac:dyDescent="0.2">
      <c r="A538" s="150" t="s">
        <v>1132</v>
      </c>
    </row>
    <row r="539" spans="1:256" x14ac:dyDescent="0.2">
      <c r="A539" s="150" t="s">
        <v>1133</v>
      </c>
    </row>
    <row r="541" spans="1:256" x14ac:dyDescent="0.2">
      <c r="A541" s="140" t="s">
        <v>1134</v>
      </c>
    </row>
    <row r="542" spans="1:256" x14ac:dyDescent="0.2">
      <c r="A542" s="141" t="s">
        <v>1135</v>
      </c>
    </row>
    <row r="543" spans="1:256" x14ac:dyDescent="0.2">
      <c r="A543" s="142" t="s">
        <v>677</v>
      </c>
    </row>
    <row r="544" spans="1:256" s="143" customFormat="1" ht="12" customHeight="1" x14ac:dyDescent="0.25">
      <c r="A544" s="188" t="s">
        <v>1136</v>
      </c>
      <c r="B544" s="190" t="s">
        <v>679</v>
      </c>
      <c r="C544" s="191"/>
      <c r="D544" s="191"/>
      <c r="E544" s="191"/>
      <c r="F544" s="191"/>
      <c r="G544" s="191"/>
      <c r="H544" s="191"/>
      <c r="I544" s="191"/>
      <c r="J544" s="191"/>
      <c r="K544" s="191"/>
      <c r="L544" s="191"/>
      <c r="M544" s="191"/>
      <c r="N544" s="191"/>
      <c r="O544" s="191"/>
      <c r="P544" s="191"/>
      <c r="Q544" s="191"/>
      <c r="R544" s="191"/>
      <c r="S544" s="191"/>
      <c r="T544" s="191"/>
      <c r="U544" s="191"/>
      <c r="V544" s="191"/>
      <c r="W544" s="191"/>
      <c r="X544" s="191"/>
      <c r="Y544" s="191"/>
      <c r="Z544" s="191"/>
      <c r="AA544" s="191"/>
      <c r="AB544" s="191"/>
      <c r="AC544" s="191"/>
      <c r="AD544" s="191"/>
      <c r="AE544" s="191"/>
      <c r="AF544" s="191"/>
      <c r="AG544" s="191"/>
      <c r="AH544" s="191"/>
      <c r="AI544" s="191"/>
      <c r="AJ544" s="191"/>
      <c r="AK544" s="191"/>
      <c r="AL544" s="191"/>
      <c r="AM544" s="191"/>
      <c r="AN544" s="191"/>
      <c r="AO544" s="191"/>
      <c r="AP544" s="191"/>
      <c r="AQ544" s="191"/>
      <c r="AR544" s="191"/>
      <c r="AS544" s="191"/>
      <c r="AT544" s="191"/>
      <c r="AU544" s="191"/>
      <c r="AV544" s="191"/>
      <c r="AW544" s="191"/>
      <c r="AX544" s="191"/>
      <c r="AY544" s="191"/>
      <c r="AZ544" s="191"/>
      <c r="BA544" s="191"/>
      <c r="BB544" s="191"/>
      <c r="BC544" s="191"/>
      <c r="BD544" s="191"/>
      <c r="BE544" s="191"/>
      <c r="BF544" s="191"/>
      <c r="BG544" s="191"/>
      <c r="BH544" s="191"/>
      <c r="BI544" s="191"/>
      <c r="BJ544" s="191"/>
      <c r="BK544" s="191"/>
      <c r="BL544" s="191"/>
      <c r="BM544" s="191"/>
      <c r="BN544" s="191"/>
      <c r="BO544" s="191"/>
      <c r="BP544" s="191"/>
      <c r="BQ544" s="191"/>
      <c r="BR544" s="191"/>
      <c r="BS544" s="191"/>
      <c r="BT544" s="191"/>
      <c r="BU544" s="191"/>
      <c r="BV544" s="191"/>
      <c r="BW544" s="191"/>
      <c r="BX544" s="191"/>
      <c r="BY544" s="191"/>
      <c r="BZ544" s="191"/>
      <c r="CA544" s="191"/>
      <c r="CB544" s="191"/>
      <c r="CC544" s="191"/>
      <c r="CD544" s="191"/>
      <c r="CE544" s="191"/>
      <c r="CF544" s="191"/>
      <c r="CG544" s="191"/>
      <c r="CH544" s="191"/>
      <c r="CI544" s="191"/>
      <c r="CJ544" s="191"/>
      <c r="CK544" s="191"/>
      <c r="CL544" s="191"/>
      <c r="CM544" s="191"/>
      <c r="CN544" s="191"/>
      <c r="CO544" s="191"/>
      <c r="CP544" s="191"/>
      <c r="CQ544" s="191"/>
      <c r="CR544" s="191"/>
      <c r="CS544" s="191"/>
      <c r="CT544" s="191"/>
      <c r="CU544" s="191"/>
      <c r="CV544" s="191"/>
      <c r="CW544" s="191"/>
      <c r="CX544" s="191"/>
      <c r="CY544" s="191"/>
      <c r="CZ544" s="191"/>
      <c r="DA544" s="191"/>
      <c r="DB544" s="191"/>
      <c r="DC544" s="191"/>
      <c r="DD544" s="191"/>
      <c r="DE544" s="191"/>
      <c r="DF544" s="191"/>
      <c r="DG544" s="191"/>
      <c r="DH544" s="191"/>
      <c r="DI544" s="191"/>
      <c r="DJ544" s="191"/>
      <c r="DK544" s="191"/>
      <c r="DL544" s="191"/>
      <c r="DM544" s="191"/>
      <c r="DN544" s="191"/>
      <c r="DO544" s="191"/>
      <c r="DP544" s="191"/>
      <c r="DQ544" s="191"/>
      <c r="DR544" s="191"/>
      <c r="DS544" s="191"/>
      <c r="DT544" s="191"/>
      <c r="DU544" s="191"/>
      <c r="DV544" s="191"/>
      <c r="DW544" s="191"/>
      <c r="DX544" s="191"/>
      <c r="DY544" s="191"/>
      <c r="DZ544" s="191"/>
      <c r="EA544" s="191"/>
      <c r="EB544" s="191"/>
      <c r="EC544" s="191"/>
      <c r="ED544" s="191"/>
      <c r="EE544" s="191"/>
      <c r="EF544" s="191"/>
      <c r="EG544" s="191"/>
      <c r="EH544" s="191"/>
      <c r="EI544" s="191"/>
      <c r="EJ544" s="191"/>
      <c r="EK544" s="191"/>
      <c r="EL544" s="191"/>
      <c r="EM544" s="191"/>
      <c r="EN544" s="191"/>
      <c r="EO544" s="191"/>
      <c r="EP544" s="191"/>
      <c r="EQ544" s="191"/>
      <c r="ER544" s="191"/>
      <c r="ES544" s="191"/>
      <c r="ET544" s="191"/>
      <c r="EU544" s="191"/>
      <c r="EV544" s="191"/>
      <c r="EW544" s="191"/>
      <c r="EX544" s="191"/>
      <c r="EY544" s="191"/>
      <c r="EZ544" s="191"/>
      <c r="FA544" s="191"/>
      <c r="FB544" s="191"/>
      <c r="FC544" s="191"/>
      <c r="FD544" s="191"/>
      <c r="FE544" s="191"/>
      <c r="FF544" s="191"/>
      <c r="FG544" s="191"/>
      <c r="FH544" s="191"/>
      <c r="FI544" s="191"/>
      <c r="FJ544" s="191"/>
      <c r="FK544" s="191"/>
      <c r="FL544" s="191"/>
      <c r="FM544" s="191"/>
      <c r="FN544" s="191"/>
      <c r="FO544" s="191"/>
      <c r="FP544" s="191"/>
      <c r="FQ544" s="191"/>
      <c r="FR544" s="191"/>
      <c r="FS544" s="191"/>
      <c r="FT544" s="191"/>
      <c r="FU544" s="191"/>
      <c r="FV544" s="191"/>
      <c r="FW544" s="191"/>
      <c r="FX544" s="191"/>
      <c r="FY544" s="191"/>
      <c r="FZ544" s="191"/>
      <c r="GA544" s="191"/>
      <c r="GB544" s="191"/>
      <c r="GC544" s="191"/>
      <c r="GD544" s="191"/>
      <c r="GE544" s="191"/>
      <c r="GF544" s="191"/>
      <c r="GG544" s="191"/>
      <c r="GH544" s="191"/>
      <c r="GI544" s="191"/>
      <c r="GJ544" s="191"/>
      <c r="GK544" s="191"/>
      <c r="GL544" s="191"/>
      <c r="GM544" s="191"/>
      <c r="GN544" s="191"/>
      <c r="GO544" s="191"/>
      <c r="GP544" s="191"/>
      <c r="GQ544" s="191"/>
      <c r="GR544" s="191"/>
      <c r="GS544" s="191"/>
      <c r="GT544" s="191"/>
      <c r="GU544" s="191"/>
      <c r="GV544" s="191"/>
      <c r="GW544" s="191"/>
      <c r="GX544" s="191"/>
      <c r="GY544" s="191"/>
      <c r="GZ544" s="191"/>
      <c r="HA544" s="191"/>
      <c r="HB544" s="191"/>
      <c r="HC544" s="191"/>
      <c r="HD544" s="191"/>
      <c r="HE544" s="191"/>
      <c r="HF544" s="191"/>
      <c r="HG544" s="191"/>
      <c r="HH544" s="191"/>
      <c r="HI544" s="191"/>
      <c r="HJ544" s="191"/>
      <c r="HK544" s="191"/>
      <c r="HL544" s="191"/>
      <c r="HM544" s="191"/>
      <c r="HN544" s="191"/>
      <c r="HO544" s="191"/>
      <c r="HP544" s="191"/>
      <c r="HQ544" s="191"/>
      <c r="HR544" s="191"/>
      <c r="HS544" s="191"/>
      <c r="HT544" s="191"/>
      <c r="HU544" s="191"/>
      <c r="HV544" s="191"/>
      <c r="HW544" s="191"/>
      <c r="HX544" s="191"/>
      <c r="HY544" s="191"/>
      <c r="HZ544" s="191"/>
      <c r="IA544" s="191"/>
      <c r="IB544" s="191"/>
      <c r="IC544" s="191"/>
      <c r="ID544" s="191"/>
      <c r="IE544" s="191"/>
      <c r="IF544" s="191"/>
      <c r="IG544" s="191"/>
      <c r="IH544" s="191"/>
      <c r="II544" s="191"/>
      <c r="IJ544" s="191"/>
      <c r="IK544" s="191"/>
      <c r="IL544" s="191"/>
      <c r="IM544" s="191"/>
      <c r="IN544" s="191"/>
      <c r="IO544" s="191"/>
      <c r="IP544" s="191"/>
      <c r="IQ544" s="191"/>
      <c r="IR544" s="191"/>
      <c r="IS544" s="191"/>
      <c r="IT544" s="191"/>
      <c r="IU544" s="191"/>
      <c r="IV544" s="191"/>
    </row>
    <row r="545" spans="1:256" ht="409.5" x14ac:dyDescent="0.2">
      <c r="A545" s="189"/>
      <c r="B545" s="144" t="s">
        <v>680</v>
      </c>
      <c r="C545" s="144" t="s">
        <v>681</v>
      </c>
      <c r="D545" s="144" t="s">
        <v>682</v>
      </c>
      <c r="E545" s="144" t="s">
        <v>683</v>
      </c>
      <c r="F545" s="144" t="s">
        <v>684</v>
      </c>
      <c r="G545" s="144" t="s">
        <v>685</v>
      </c>
      <c r="H545" s="144" t="s">
        <v>686</v>
      </c>
      <c r="I545" s="144" t="s">
        <v>687</v>
      </c>
      <c r="J545" s="144" t="s">
        <v>688</v>
      </c>
      <c r="K545" s="144" t="s">
        <v>689</v>
      </c>
      <c r="L545" s="144" t="s">
        <v>690</v>
      </c>
      <c r="M545" s="144" t="s">
        <v>691</v>
      </c>
      <c r="N545" s="144" t="s">
        <v>692</v>
      </c>
      <c r="O545" s="144" t="s">
        <v>693</v>
      </c>
      <c r="P545" s="144" t="s">
        <v>694</v>
      </c>
      <c r="Q545" s="144" t="s">
        <v>695</v>
      </c>
      <c r="R545" s="144" t="s">
        <v>696</v>
      </c>
      <c r="S545" s="144" t="s">
        <v>697</v>
      </c>
      <c r="T545" s="144" t="s">
        <v>698</v>
      </c>
      <c r="U545" s="144" t="s">
        <v>699</v>
      </c>
      <c r="V545" s="144" t="s">
        <v>700</v>
      </c>
      <c r="W545" s="144" t="s">
        <v>701</v>
      </c>
      <c r="X545" s="144" t="s">
        <v>702</v>
      </c>
      <c r="Y545" s="144" t="s">
        <v>703</v>
      </c>
      <c r="Z545" s="144" t="s">
        <v>704</v>
      </c>
      <c r="AA545" s="144" t="s">
        <v>705</v>
      </c>
      <c r="AB545" s="144" t="s">
        <v>706</v>
      </c>
      <c r="AC545" s="144" t="s">
        <v>707</v>
      </c>
      <c r="AD545" s="144" t="s">
        <v>708</v>
      </c>
      <c r="AE545" s="144" t="s">
        <v>709</v>
      </c>
      <c r="AF545" s="144" t="s">
        <v>710</v>
      </c>
      <c r="AG545" s="144" t="s">
        <v>711</v>
      </c>
      <c r="AH545" s="144" t="s">
        <v>712</v>
      </c>
      <c r="AI545" s="144" t="s">
        <v>713</v>
      </c>
      <c r="AJ545" s="144" t="s">
        <v>714</v>
      </c>
      <c r="AK545" s="144" t="s">
        <v>715</v>
      </c>
      <c r="AL545" s="144" t="s">
        <v>716</v>
      </c>
      <c r="AM545" s="144" t="s">
        <v>717</v>
      </c>
      <c r="AN545" s="144" t="s">
        <v>718</v>
      </c>
      <c r="AO545" s="144" t="s">
        <v>719</v>
      </c>
      <c r="AP545" s="144" t="s">
        <v>720</v>
      </c>
      <c r="AQ545" s="144" t="s">
        <v>721</v>
      </c>
      <c r="AR545" s="144" t="s">
        <v>722</v>
      </c>
      <c r="AS545" s="144" t="s">
        <v>723</v>
      </c>
      <c r="AT545" s="144" t="s">
        <v>724</v>
      </c>
      <c r="AU545" s="144" t="s">
        <v>725</v>
      </c>
      <c r="AV545" s="144" t="s">
        <v>726</v>
      </c>
      <c r="AW545" s="144" t="s">
        <v>727</v>
      </c>
      <c r="AX545" s="144" t="s">
        <v>728</v>
      </c>
      <c r="AY545" s="144" t="s">
        <v>729</v>
      </c>
      <c r="AZ545" s="144" t="s">
        <v>730</v>
      </c>
      <c r="BA545" s="144" t="s">
        <v>731</v>
      </c>
      <c r="BB545" s="144" t="s">
        <v>732</v>
      </c>
      <c r="BC545" s="144" t="s">
        <v>733</v>
      </c>
      <c r="BD545" s="144" t="s">
        <v>734</v>
      </c>
      <c r="BE545" s="144" t="s">
        <v>735</v>
      </c>
      <c r="BF545" s="144" t="s">
        <v>736</v>
      </c>
      <c r="BG545" s="144" t="s">
        <v>737</v>
      </c>
      <c r="BH545" s="144" t="s">
        <v>738</v>
      </c>
      <c r="BI545" s="144" t="s">
        <v>739</v>
      </c>
      <c r="BJ545" s="144" t="s">
        <v>740</v>
      </c>
      <c r="BK545" s="144" t="s">
        <v>741</v>
      </c>
      <c r="BL545" s="144" t="s">
        <v>742</v>
      </c>
      <c r="BM545" s="144" t="s">
        <v>743</v>
      </c>
      <c r="BN545" s="144" t="s">
        <v>744</v>
      </c>
      <c r="BO545" s="144" t="s">
        <v>745</v>
      </c>
      <c r="BP545" s="144" t="s">
        <v>746</v>
      </c>
      <c r="BQ545" s="144" t="s">
        <v>747</v>
      </c>
      <c r="BR545" s="144" t="s">
        <v>748</v>
      </c>
      <c r="BS545" s="144" t="s">
        <v>749</v>
      </c>
      <c r="BT545" s="144" t="s">
        <v>750</v>
      </c>
      <c r="BU545" s="144" t="s">
        <v>751</v>
      </c>
      <c r="BV545" s="144" t="s">
        <v>752</v>
      </c>
      <c r="BW545" s="144" t="s">
        <v>753</v>
      </c>
      <c r="BX545" s="144" t="s">
        <v>754</v>
      </c>
      <c r="BY545" s="144" t="s">
        <v>755</v>
      </c>
      <c r="BZ545" s="144" t="s">
        <v>756</v>
      </c>
      <c r="CA545" s="144" t="s">
        <v>757</v>
      </c>
      <c r="CB545" s="144" t="s">
        <v>758</v>
      </c>
      <c r="CC545" s="144" t="s">
        <v>759</v>
      </c>
      <c r="CD545" s="144" t="s">
        <v>760</v>
      </c>
      <c r="CE545" s="144" t="s">
        <v>761</v>
      </c>
      <c r="CF545" s="144" t="s">
        <v>762</v>
      </c>
      <c r="CG545" s="144" t="s">
        <v>763</v>
      </c>
      <c r="CH545" s="144" t="s">
        <v>764</v>
      </c>
      <c r="CI545" s="144" t="s">
        <v>765</v>
      </c>
      <c r="CJ545" s="144" t="s">
        <v>766</v>
      </c>
      <c r="CK545" s="144" t="s">
        <v>767</v>
      </c>
      <c r="CL545" s="144" t="s">
        <v>768</v>
      </c>
      <c r="CM545" s="144" t="s">
        <v>769</v>
      </c>
      <c r="CN545" s="144" t="s">
        <v>770</v>
      </c>
      <c r="CO545" s="144" t="s">
        <v>771</v>
      </c>
      <c r="CP545" s="144" t="s">
        <v>772</v>
      </c>
      <c r="CQ545" s="144" t="s">
        <v>773</v>
      </c>
      <c r="CR545" s="144" t="s">
        <v>774</v>
      </c>
      <c r="CS545" s="144" t="s">
        <v>775</v>
      </c>
      <c r="CT545" s="144" t="s">
        <v>776</v>
      </c>
      <c r="CU545" s="144" t="s">
        <v>777</v>
      </c>
      <c r="CV545" s="144" t="s">
        <v>778</v>
      </c>
      <c r="CW545" s="144" t="s">
        <v>779</v>
      </c>
      <c r="CX545" s="144" t="s">
        <v>780</v>
      </c>
      <c r="CY545" s="144" t="s">
        <v>781</v>
      </c>
      <c r="CZ545" s="144" t="s">
        <v>782</v>
      </c>
      <c r="DA545" s="144" t="s">
        <v>783</v>
      </c>
      <c r="DB545" s="144" t="s">
        <v>784</v>
      </c>
      <c r="DC545" s="144" t="s">
        <v>785</v>
      </c>
      <c r="DD545" s="144" t="s">
        <v>786</v>
      </c>
      <c r="DE545" s="144" t="s">
        <v>787</v>
      </c>
      <c r="DF545" s="144" t="s">
        <v>788</v>
      </c>
      <c r="DG545" s="144" t="s">
        <v>789</v>
      </c>
      <c r="DH545" s="144" t="s">
        <v>790</v>
      </c>
      <c r="DI545" s="144" t="s">
        <v>791</v>
      </c>
      <c r="DJ545" s="144" t="s">
        <v>792</v>
      </c>
      <c r="DK545" s="144" t="s">
        <v>793</v>
      </c>
      <c r="DL545" s="144" t="s">
        <v>794</v>
      </c>
      <c r="DM545" s="144" t="s">
        <v>795</v>
      </c>
      <c r="DN545" s="144" t="s">
        <v>796</v>
      </c>
      <c r="DO545" s="144" t="s">
        <v>797</v>
      </c>
      <c r="DP545" s="144" t="s">
        <v>798</v>
      </c>
      <c r="DQ545" s="144" t="s">
        <v>799</v>
      </c>
      <c r="DR545" s="144" t="s">
        <v>800</v>
      </c>
      <c r="DS545" s="144" t="s">
        <v>801</v>
      </c>
      <c r="DT545" s="144" t="s">
        <v>802</v>
      </c>
      <c r="DU545" s="144" t="s">
        <v>803</v>
      </c>
      <c r="DV545" s="144" t="s">
        <v>804</v>
      </c>
      <c r="DW545" s="144" t="s">
        <v>805</v>
      </c>
      <c r="DX545" s="144" t="s">
        <v>806</v>
      </c>
      <c r="DY545" s="144" t="s">
        <v>807</v>
      </c>
      <c r="DZ545" s="144" t="s">
        <v>808</v>
      </c>
      <c r="EA545" s="144" t="s">
        <v>809</v>
      </c>
      <c r="EB545" s="144" t="s">
        <v>810</v>
      </c>
      <c r="EC545" s="144" t="s">
        <v>811</v>
      </c>
      <c r="ED545" s="144" t="s">
        <v>812</v>
      </c>
      <c r="EE545" s="144" t="s">
        <v>813</v>
      </c>
      <c r="EF545" s="144" t="s">
        <v>814</v>
      </c>
      <c r="EG545" s="144" t="s">
        <v>815</v>
      </c>
      <c r="EH545" s="144" t="s">
        <v>816</v>
      </c>
      <c r="EI545" s="144" t="s">
        <v>817</v>
      </c>
      <c r="EJ545" s="144" t="s">
        <v>818</v>
      </c>
      <c r="EK545" s="144" t="s">
        <v>819</v>
      </c>
      <c r="EL545" s="144" t="s">
        <v>820</v>
      </c>
      <c r="EM545" s="144" t="s">
        <v>821</v>
      </c>
      <c r="EN545" s="144" t="s">
        <v>822</v>
      </c>
      <c r="EO545" s="144" t="s">
        <v>823</v>
      </c>
      <c r="EP545" s="144" t="s">
        <v>824</v>
      </c>
      <c r="EQ545" s="144" t="s">
        <v>825</v>
      </c>
      <c r="ER545" s="144" t="s">
        <v>826</v>
      </c>
      <c r="ES545" s="144" t="s">
        <v>827</v>
      </c>
      <c r="ET545" s="144" t="s">
        <v>828</v>
      </c>
      <c r="EU545" s="144" t="s">
        <v>829</v>
      </c>
      <c r="EV545" s="144" t="s">
        <v>830</v>
      </c>
      <c r="EW545" s="144" t="s">
        <v>831</v>
      </c>
      <c r="EX545" s="144" t="s">
        <v>832</v>
      </c>
      <c r="EY545" s="144" t="s">
        <v>833</v>
      </c>
      <c r="EZ545" s="144" t="s">
        <v>834</v>
      </c>
      <c r="FA545" s="144" t="s">
        <v>835</v>
      </c>
      <c r="FB545" s="144" t="s">
        <v>836</v>
      </c>
      <c r="FC545" s="144" t="s">
        <v>837</v>
      </c>
      <c r="FD545" s="144" t="s">
        <v>838</v>
      </c>
      <c r="FE545" s="144" t="s">
        <v>839</v>
      </c>
      <c r="FF545" s="144" t="s">
        <v>840</v>
      </c>
      <c r="FG545" s="144" t="s">
        <v>841</v>
      </c>
      <c r="FH545" s="144" t="s">
        <v>842</v>
      </c>
      <c r="FI545" s="144" t="s">
        <v>843</v>
      </c>
      <c r="FJ545" s="144" t="s">
        <v>844</v>
      </c>
      <c r="FK545" s="144" t="s">
        <v>845</v>
      </c>
      <c r="FL545" s="144" t="s">
        <v>846</v>
      </c>
      <c r="FM545" s="144" t="s">
        <v>847</v>
      </c>
      <c r="FN545" s="144" t="s">
        <v>848</v>
      </c>
      <c r="FO545" s="144" t="s">
        <v>849</v>
      </c>
      <c r="FP545" s="144" t="s">
        <v>850</v>
      </c>
      <c r="FQ545" s="144" t="s">
        <v>851</v>
      </c>
      <c r="FR545" s="144" t="s">
        <v>852</v>
      </c>
      <c r="FS545" s="144" t="s">
        <v>853</v>
      </c>
      <c r="FT545" s="144" t="s">
        <v>854</v>
      </c>
      <c r="FU545" s="144" t="s">
        <v>855</v>
      </c>
      <c r="FV545" s="144" t="s">
        <v>856</v>
      </c>
      <c r="FW545" s="144" t="s">
        <v>857</v>
      </c>
      <c r="FX545" s="144" t="s">
        <v>858</v>
      </c>
      <c r="FY545" s="144" t="s">
        <v>859</v>
      </c>
      <c r="FZ545" s="144" t="s">
        <v>860</v>
      </c>
      <c r="GA545" s="144" t="s">
        <v>861</v>
      </c>
      <c r="GB545" s="144" t="s">
        <v>862</v>
      </c>
      <c r="GC545" s="144" t="s">
        <v>863</v>
      </c>
      <c r="GD545" s="144" t="s">
        <v>864</v>
      </c>
      <c r="GE545" s="144" t="s">
        <v>865</v>
      </c>
      <c r="GF545" s="144" t="s">
        <v>866</v>
      </c>
      <c r="GG545" s="144" t="s">
        <v>867</v>
      </c>
      <c r="GH545" s="144" t="s">
        <v>868</v>
      </c>
      <c r="GI545" s="144" t="s">
        <v>869</v>
      </c>
      <c r="GJ545" s="144" t="s">
        <v>870</v>
      </c>
      <c r="GK545" s="144" t="s">
        <v>871</v>
      </c>
      <c r="GL545" s="144" t="s">
        <v>872</v>
      </c>
      <c r="GM545" s="144" t="s">
        <v>873</v>
      </c>
      <c r="GN545" s="144" t="s">
        <v>874</v>
      </c>
      <c r="GO545" s="144" t="s">
        <v>875</v>
      </c>
      <c r="GP545" s="144" t="s">
        <v>876</v>
      </c>
      <c r="GQ545" s="144" t="s">
        <v>877</v>
      </c>
      <c r="GR545" s="144" t="s">
        <v>878</v>
      </c>
      <c r="GS545" s="144" t="s">
        <v>879</v>
      </c>
      <c r="GT545" s="144" t="s">
        <v>880</v>
      </c>
      <c r="GU545" s="144" t="s">
        <v>881</v>
      </c>
      <c r="GV545" s="144" t="s">
        <v>882</v>
      </c>
      <c r="GW545" s="144" t="s">
        <v>883</v>
      </c>
      <c r="GX545" s="144" t="s">
        <v>884</v>
      </c>
      <c r="GY545" s="144" t="s">
        <v>885</v>
      </c>
      <c r="GZ545" s="144" t="s">
        <v>886</v>
      </c>
      <c r="HA545" s="144" t="s">
        <v>887</v>
      </c>
      <c r="HB545" s="144" t="s">
        <v>888</v>
      </c>
      <c r="HC545" s="144" t="s">
        <v>889</v>
      </c>
      <c r="HD545" s="144" t="s">
        <v>890</v>
      </c>
      <c r="HE545" s="144" t="s">
        <v>891</v>
      </c>
      <c r="HF545" s="144" t="s">
        <v>892</v>
      </c>
      <c r="HG545" s="144" t="s">
        <v>893</v>
      </c>
      <c r="HH545" s="144" t="s">
        <v>894</v>
      </c>
      <c r="HI545" s="144" t="s">
        <v>895</v>
      </c>
      <c r="HJ545" s="144" t="s">
        <v>896</v>
      </c>
      <c r="HK545" s="144" t="s">
        <v>897</v>
      </c>
      <c r="HL545" s="144" t="s">
        <v>898</v>
      </c>
      <c r="HM545" s="144" t="s">
        <v>899</v>
      </c>
      <c r="HN545" s="144" t="s">
        <v>900</v>
      </c>
      <c r="HO545" s="144" t="s">
        <v>901</v>
      </c>
      <c r="HP545" s="144" t="s">
        <v>902</v>
      </c>
      <c r="HQ545" s="144" t="s">
        <v>903</v>
      </c>
      <c r="HR545" s="144" t="s">
        <v>904</v>
      </c>
      <c r="HS545" s="144" t="s">
        <v>905</v>
      </c>
      <c r="HT545" s="144" t="s">
        <v>906</v>
      </c>
      <c r="HU545" s="144" t="s">
        <v>907</v>
      </c>
      <c r="HV545" s="144" t="s">
        <v>908</v>
      </c>
      <c r="HW545" s="144" t="s">
        <v>909</v>
      </c>
      <c r="HX545" s="144" t="s">
        <v>910</v>
      </c>
      <c r="HY545" s="144" t="s">
        <v>911</v>
      </c>
      <c r="HZ545" s="144" t="s">
        <v>912</v>
      </c>
      <c r="IA545" s="144" t="s">
        <v>913</v>
      </c>
      <c r="IB545" s="144" t="s">
        <v>914</v>
      </c>
      <c r="IC545" s="144" t="s">
        <v>915</v>
      </c>
      <c r="ID545" s="144" t="s">
        <v>916</v>
      </c>
      <c r="IE545" s="144" t="s">
        <v>917</v>
      </c>
      <c r="IF545" s="144" t="s">
        <v>918</v>
      </c>
      <c r="IG545" s="144" t="s">
        <v>919</v>
      </c>
      <c r="IH545" s="144" t="s">
        <v>920</v>
      </c>
      <c r="II545" s="144" t="s">
        <v>921</v>
      </c>
      <c r="IJ545" s="144" t="s">
        <v>922</v>
      </c>
      <c r="IK545" s="144" t="s">
        <v>923</v>
      </c>
      <c r="IL545" s="144" t="s">
        <v>924</v>
      </c>
      <c r="IM545" s="144" t="s">
        <v>925</v>
      </c>
      <c r="IN545" s="144" t="s">
        <v>926</v>
      </c>
      <c r="IO545" s="144" t="s">
        <v>927</v>
      </c>
      <c r="IP545" s="144" t="s">
        <v>928</v>
      </c>
      <c r="IQ545" s="144" t="s">
        <v>929</v>
      </c>
      <c r="IR545" s="144" t="s">
        <v>930</v>
      </c>
      <c r="IS545" s="144" t="s">
        <v>931</v>
      </c>
      <c r="IT545" s="144" t="s">
        <v>932</v>
      </c>
      <c r="IU545" s="144" t="s">
        <v>933</v>
      </c>
      <c r="IV545" s="144" t="s">
        <v>934</v>
      </c>
    </row>
    <row r="546" spans="1:256" x14ac:dyDescent="0.2">
      <c r="A546" s="145" t="s">
        <v>1087</v>
      </c>
      <c r="B546" s="146">
        <v>638</v>
      </c>
      <c r="C546" s="146">
        <v>76</v>
      </c>
      <c r="D546" s="146">
        <v>57</v>
      </c>
      <c r="E546" s="146">
        <v>108</v>
      </c>
      <c r="F546" s="146">
        <v>25</v>
      </c>
      <c r="G546" s="146">
        <v>517</v>
      </c>
      <c r="H546" s="146">
        <v>183</v>
      </c>
      <c r="I546" s="146">
        <v>38</v>
      </c>
      <c r="J546" s="146">
        <v>21</v>
      </c>
      <c r="K546" s="146">
        <v>46</v>
      </c>
      <c r="L546" s="146">
        <v>1294</v>
      </c>
      <c r="M546" s="146">
        <v>1001</v>
      </c>
      <c r="N546" s="146">
        <v>506</v>
      </c>
      <c r="O546" s="146">
        <v>1242</v>
      </c>
      <c r="P546" s="146">
        <v>412</v>
      </c>
      <c r="Q546" s="146">
        <v>1061</v>
      </c>
      <c r="R546" s="146">
        <v>365</v>
      </c>
      <c r="S546" s="146">
        <v>669</v>
      </c>
      <c r="T546" s="146">
        <v>1061</v>
      </c>
      <c r="U546" s="146">
        <v>631</v>
      </c>
      <c r="V546" s="146">
        <v>918</v>
      </c>
      <c r="W546" s="146">
        <v>1320</v>
      </c>
      <c r="X546" s="146">
        <v>124</v>
      </c>
      <c r="Y546" s="146">
        <v>560</v>
      </c>
      <c r="Z546" s="146">
        <v>878</v>
      </c>
      <c r="AA546" s="146">
        <v>162</v>
      </c>
      <c r="AB546" s="146">
        <v>232</v>
      </c>
      <c r="AC546" s="146">
        <v>1326</v>
      </c>
      <c r="AD546" s="146">
        <v>99</v>
      </c>
      <c r="AE546" s="146">
        <v>37</v>
      </c>
      <c r="AF546" s="146">
        <v>87</v>
      </c>
      <c r="AG546" s="146">
        <v>36</v>
      </c>
      <c r="AH546" s="146">
        <v>84</v>
      </c>
      <c r="AI546" s="146">
        <v>59</v>
      </c>
      <c r="AJ546" s="146">
        <v>263</v>
      </c>
      <c r="AK546" s="146">
        <v>89</v>
      </c>
      <c r="AL546" s="146">
        <v>62</v>
      </c>
      <c r="AM546" s="146">
        <v>659</v>
      </c>
      <c r="AN546" s="146">
        <v>118</v>
      </c>
      <c r="AO546" s="146">
        <v>143</v>
      </c>
      <c r="AP546" s="146">
        <v>94</v>
      </c>
      <c r="AQ546" s="146">
        <v>258</v>
      </c>
      <c r="AR546" s="146">
        <v>279</v>
      </c>
      <c r="AS546" s="146">
        <v>80</v>
      </c>
      <c r="AT546" s="146">
        <v>52</v>
      </c>
      <c r="AU546" s="146">
        <v>209</v>
      </c>
      <c r="AV546" s="146">
        <v>38</v>
      </c>
      <c r="AW546" s="146">
        <v>274</v>
      </c>
      <c r="AX546" s="146">
        <v>206</v>
      </c>
      <c r="AY546" s="146">
        <v>229</v>
      </c>
      <c r="AZ546" s="146">
        <v>425</v>
      </c>
      <c r="BA546" s="146">
        <v>74</v>
      </c>
      <c r="BB546" s="146">
        <v>132</v>
      </c>
      <c r="BC546" s="146">
        <v>38</v>
      </c>
      <c r="BD546" s="146">
        <v>215</v>
      </c>
      <c r="BE546" s="146">
        <v>163</v>
      </c>
      <c r="BF546" s="146">
        <v>86</v>
      </c>
      <c r="BG546" s="146">
        <v>217</v>
      </c>
      <c r="BH546" s="146">
        <v>283</v>
      </c>
      <c r="BI546" s="146">
        <v>219</v>
      </c>
      <c r="BJ546" s="146">
        <v>199</v>
      </c>
      <c r="BK546" s="146">
        <v>95</v>
      </c>
      <c r="BL546" s="146">
        <v>219</v>
      </c>
      <c r="BM546" s="146">
        <v>78</v>
      </c>
      <c r="BN546" s="146">
        <v>176</v>
      </c>
      <c r="BO546" s="146">
        <v>294</v>
      </c>
      <c r="BP546" s="146">
        <v>149</v>
      </c>
      <c r="BQ546" s="146">
        <v>94</v>
      </c>
      <c r="BR546" s="146">
        <v>146</v>
      </c>
      <c r="BS546" s="146">
        <v>100</v>
      </c>
      <c r="BT546" s="146">
        <v>215</v>
      </c>
      <c r="BU546" s="146">
        <v>320</v>
      </c>
      <c r="BV546" s="146">
        <v>786</v>
      </c>
      <c r="BW546" s="146">
        <v>477</v>
      </c>
      <c r="BX546" s="146">
        <v>520</v>
      </c>
      <c r="BY546" s="146">
        <v>458</v>
      </c>
      <c r="BZ546" s="146">
        <v>38</v>
      </c>
      <c r="CA546" s="146">
        <v>77</v>
      </c>
      <c r="CB546" s="146">
        <v>212</v>
      </c>
      <c r="CC546" s="146">
        <v>148</v>
      </c>
      <c r="CD546" s="146">
        <v>68</v>
      </c>
      <c r="CE546" s="146">
        <v>135</v>
      </c>
      <c r="CF546" s="146">
        <v>208</v>
      </c>
      <c r="CG546" s="146">
        <v>272</v>
      </c>
      <c r="CH546" s="146">
        <v>259</v>
      </c>
      <c r="CI546" s="146">
        <v>202</v>
      </c>
      <c r="CJ546" s="146">
        <v>91</v>
      </c>
      <c r="CK546" s="146">
        <v>69</v>
      </c>
      <c r="CL546" s="146">
        <v>220</v>
      </c>
      <c r="CM546" s="146">
        <v>353</v>
      </c>
      <c r="CN546" s="146">
        <v>185</v>
      </c>
      <c r="CO546" s="146">
        <v>225</v>
      </c>
      <c r="CP546" s="146">
        <v>78</v>
      </c>
      <c r="CQ546" s="146">
        <v>47</v>
      </c>
      <c r="CR546" s="146">
        <v>32</v>
      </c>
      <c r="CS546" s="146">
        <v>30</v>
      </c>
      <c r="CT546" s="146">
        <v>24</v>
      </c>
      <c r="CU546" s="146">
        <v>37</v>
      </c>
      <c r="CV546" s="146">
        <v>39</v>
      </c>
      <c r="CW546" s="146">
        <v>48</v>
      </c>
      <c r="CX546" s="146">
        <v>44</v>
      </c>
      <c r="CY546" s="146">
        <v>73</v>
      </c>
      <c r="CZ546" s="146">
        <v>13</v>
      </c>
      <c r="DA546" s="146">
        <v>15</v>
      </c>
      <c r="DB546" s="146">
        <v>27</v>
      </c>
      <c r="DC546" s="146">
        <v>112</v>
      </c>
      <c r="DD546" s="146">
        <v>211</v>
      </c>
      <c r="DE546" s="146">
        <v>89</v>
      </c>
      <c r="DF546" s="146">
        <v>109</v>
      </c>
      <c r="DG546" s="146">
        <v>218</v>
      </c>
      <c r="DH546" s="146">
        <v>36</v>
      </c>
      <c r="DI546" s="146">
        <v>131</v>
      </c>
      <c r="DJ546" s="146">
        <v>274</v>
      </c>
      <c r="DK546" s="146">
        <v>53</v>
      </c>
      <c r="DL546" s="146">
        <v>79</v>
      </c>
      <c r="DM546" s="146">
        <v>58</v>
      </c>
      <c r="DN546" s="146">
        <v>30</v>
      </c>
      <c r="DO546" s="146">
        <v>30</v>
      </c>
      <c r="DP546" s="146">
        <v>332</v>
      </c>
      <c r="DQ546" s="146">
        <v>106</v>
      </c>
      <c r="DR546" s="146">
        <v>18</v>
      </c>
      <c r="DS546" s="146">
        <v>12</v>
      </c>
      <c r="DT546" s="146">
        <v>21</v>
      </c>
      <c r="DU546" s="146">
        <v>49</v>
      </c>
      <c r="DV546" s="146">
        <v>38</v>
      </c>
      <c r="DW546" s="146">
        <v>53</v>
      </c>
      <c r="DX546" s="146">
        <v>50</v>
      </c>
      <c r="DY546" s="146">
        <v>90</v>
      </c>
      <c r="DZ546" s="146">
        <v>43</v>
      </c>
      <c r="EA546" s="146">
        <v>56</v>
      </c>
      <c r="EB546" s="146">
        <v>23</v>
      </c>
      <c r="EC546" s="146">
        <v>71</v>
      </c>
      <c r="ED546" s="146">
        <v>123</v>
      </c>
      <c r="EE546" s="146">
        <v>188</v>
      </c>
      <c r="EF546" s="146">
        <v>125</v>
      </c>
      <c r="EG546" s="146">
        <v>160</v>
      </c>
      <c r="EH546" s="146">
        <v>185</v>
      </c>
      <c r="EI546" s="146">
        <v>476</v>
      </c>
      <c r="EJ546" s="146">
        <v>401</v>
      </c>
      <c r="EK546" s="146">
        <v>304</v>
      </c>
      <c r="EL546" s="146">
        <v>168</v>
      </c>
      <c r="EM546" s="146">
        <v>42</v>
      </c>
      <c r="EN546" s="146">
        <v>27</v>
      </c>
      <c r="EO546" s="146">
        <v>39</v>
      </c>
      <c r="EP546" s="146">
        <v>146</v>
      </c>
      <c r="EQ546" s="146">
        <v>33</v>
      </c>
      <c r="ER546" s="146">
        <v>86</v>
      </c>
      <c r="ES546" s="146">
        <v>81</v>
      </c>
      <c r="ET546" s="146">
        <v>296</v>
      </c>
      <c r="EU546" s="146">
        <v>155</v>
      </c>
      <c r="EV546" s="146">
        <v>222</v>
      </c>
      <c r="EW546" s="146">
        <v>75</v>
      </c>
      <c r="EX546" s="146">
        <v>22</v>
      </c>
      <c r="EY546" s="146">
        <v>63</v>
      </c>
      <c r="EZ546" s="146">
        <v>159</v>
      </c>
      <c r="FA546" s="146">
        <v>63</v>
      </c>
      <c r="FB546" s="146">
        <v>123</v>
      </c>
      <c r="FC546" s="146">
        <v>180</v>
      </c>
      <c r="FD546" s="146">
        <v>36</v>
      </c>
      <c r="FE546" s="146">
        <v>313</v>
      </c>
      <c r="FF546" s="146">
        <v>378</v>
      </c>
      <c r="FG546" s="146">
        <v>261</v>
      </c>
      <c r="FH546" s="146">
        <v>9</v>
      </c>
      <c r="FI546" s="146">
        <v>96</v>
      </c>
      <c r="FJ546" s="146">
        <v>48</v>
      </c>
      <c r="FK546" s="146">
        <v>14</v>
      </c>
      <c r="FL546" s="146">
        <v>107</v>
      </c>
      <c r="FM546" s="146">
        <v>53</v>
      </c>
      <c r="FN546" s="146">
        <v>112</v>
      </c>
      <c r="FO546" s="146">
        <v>33</v>
      </c>
      <c r="FP546" s="146">
        <v>67</v>
      </c>
      <c r="FQ546" s="146">
        <v>17</v>
      </c>
      <c r="FR546" s="146">
        <v>93</v>
      </c>
      <c r="FS546" s="146">
        <v>136</v>
      </c>
      <c r="FT546" s="146">
        <v>1</v>
      </c>
      <c r="FU546" s="146">
        <v>21</v>
      </c>
      <c r="FV546" s="146">
        <v>30</v>
      </c>
      <c r="FW546" s="146">
        <v>18</v>
      </c>
      <c r="FX546" s="146">
        <v>46</v>
      </c>
      <c r="FY546" s="146">
        <v>102</v>
      </c>
      <c r="FZ546" s="146">
        <v>113</v>
      </c>
      <c r="GA546" s="146">
        <v>7</v>
      </c>
      <c r="GB546" s="146">
        <v>19</v>
      </c>
      <c r="GC546" s="146">
        <v>11</v>
      </c>
      <c r="GD546" s="146">
        <v>11</v>
      </c>
      <c r="GE546" s="146">
        <v>42</v>
      </c>
      <c r="GF546" s="146">
        <v>52</v>
      </c>
      <c r="GG546" s="146">
        <v>16</v>
      </c>
      <c r="GH546" s="146">
        <v>67</v>
      </c>
      <c r="GI546" s="146">
        <v>22</v>
      </c>
      <c r="GJ546" s="146">
        <v>22</v>
      </c>
      <c r="GK546" s="146">
        <v>24</v>
      </c>
      <c r="GL546" s="146">
        <v>502</v>
      </c>
      <c r="GM546" s="146">
        <v>180</v>
      </c>
      <c r="GN546" s="146">
        <v>45</v>
      </c>
      <c r="GO546" s="146">
        <v>86</v>
      </c>
      <c r="GP546" s="146">
        <v>66</v>
      </c>
      <c r="GQ546" s="146">
        <v>169</v>
      </c>
      <c r="GR546" s="146">
        <v>156</v>
      </c>
      <c r="GS546" s="146">
        <v>108</v>
      </c>
      <c r="GT546" s="146">
        <v>54</v>
      </c>
      <c r="GU546" s="146">
        <v>747</v>
      </c>
      <c r="GV546" s="146">
        <v>503</v>
      </c>
      <c r="GW546" s="146">
        <v>116</v>
      </c>
      <c r="GX546" s="146">
        <v>161</v>
      </c>
      <c r="GY546" s="146">
        <v>52</v>
      </c>
      <c r="GZ546" s="146">
        <v>108</v>
      </c>
      <c r="HA546" s="146">
        <v>89</v>
      </c>
      <c r="HB546" s="146">
        <v>235</v>
      </c>
      <c r="HC546" s="146">
        <v>146</v>
      </c>
      <c r="HD546" s="146">
        <v>89</v>
      </c>
      <c r="HE546" s="146">
        <v>161</v>
      </c>
      <c r="HF546" s="146">
        <v>406</v>
      </c>
      <c r="HG546" s="146">
        <v>150</v>
      </c>
      <c r="HH546" s="146">
        <v>344</v>
      </c>
      <c r="HI546" s="146">
        <v>222</v>
      </c>
      <c r="HJ546" s="146">
        <v>12</v>
      </c>
      <c r="HK546" s="146">
        <v>33</v>
      </c>
      <c r="HL546" s="146">
        <v>67</v>
      </c>
      <c r="HM546" s="146">
        <v>36</v>
      </c>
      <c r="HN546" s="146">
        <v>34</v>
      </c>
      <c r="HO546" s="146">
        <v>88</v>
      </c>
      <c r="HP546" s="146">
        <v>365</v>
      </c>
      <c r="HQ546" s="146">
        <v>64</v>
      </c>
      <c r="HR546" s="146">
        <v>57</v>
      </c>
      <c r="HS546" s="146">
        <v>47</v>
      </c>
      <c r="HT546" s="146">
        <v>49</v>
      </c>
      <c r="HU546" s="146">
        <v>70</v>
      </c>
      <c r="HV546" s="146">
        <v>297</v>
      </c>
      <c r="HW546" s="146">
        <v>99</v>
      </c>
      <c r="HX546" s="146">
        <v>74</v>
      </c>
      <c r="HY546" s="146">
        <v>27</v>
      </c>
      <c r="HZ546" s="146">
        <v>131</v>
      </c>
      <c r="IA546" s="146">
        <v>100</v>
      </c>
      <c r="IB546" s="146">
        <v>109</v>
      </c>
      <c r="IC546" s="146">
        <v>79</v>
      </c>
      <c r="ID546" s="146">
        <v>48</v>
      </c>
      <c r="IE546" s="146">
        <v>273</v>
      </c>
      <c r="IF546" s="146">
        <v>348</v>
      </c>
      <c r="IG546" s="146">
        <v>110</v>
      </c>
      <c r="IH546" s="146">
        <v>39</v>
      </c>
      <c r="II546" s="146">
        <v>70</v>
      </c>
      <c r="IJ546" s="146">
        <v>84</v>
      </c>
      <c r="IK546" s="146">
        <v>51</v>
      </c>
      <c r="IL546" s="146">
        <v>72</v>
      </c>
      <c r="IM546" s="146">
        <v>45</v>
      </c>
      <c r="IN546" s="146">
        <v>75</v>
      </c>
      <c r="IO546" s="146">
        <v>83</v>
      </c>
      <c r="IP546" s="146">
        <v>85</v>
      </c>
      <c r="IQ546" s="146">
        <v>62</v>
      </c>
      <c r="IR546" s="146">
        <v>37</v>
      </c>
      <c r="IS546" s="146">
        <v>36</v>
      </c>
      <c r="IT546" s="146">
        <v>18</v>
      </c>
      <c r="IU546" s="146">
        <v>81</v>
      </c>
      <c r="IV546" s="146">
        <v>37</v>
      </c>
    </row>
    <row r="547" spans="1:256" x14ac:dyDescent="0.2">
      <c r="A547" s="145" t="s">
        <v>1088</v>
      </c>
      <c r="B547" s="146">
        <v>87</v>
      </c>
      <c r="C547" s="146">
        <v>17</v>
      </c>
      <c r="D547" s="146">
        <v>4</v>
      </c>
      <c r="E547" s="146">
        <v>28</v>
      </c>
      <c r="F547" s="146">
        <v>12</v>
      </c>
      <c r="G547" s="146">
        <v>36</v>
      </c>
      <c r="H547" s="146">
        <v>11</v>
      </c>
      <c r="I547" s="146">
        <v>4</v>
      </c>
      <c r="J547" s="146">
        <v>16</v>
      </c>
      <c r="K547" s="146">
        <v>0</v>
      </c>
      <c r="L547" s="146">
        <v>6</v>
      </c>
      <c r="M547" s="146">
        <v>60</v>
      </c>
      <c r="N547" s="146">
        <v>74</v>
      </c>
      <c r="O547" s="146">
        <v>265</v>
      </c>
      <c r="P547" s="146">
        <v>138</v>
      </c>
      <c r="Q547" s="146">
        <v>131</v>
      </c>
      <c r="R547" s="146">
        <v>52</v>
      </c>
      <c r="S547" s="146">
        <v>236</v>
      </c>
      <c r="T547" s="146">
        <v>141</v>
      </c>
      <c r="U547" s="146">
        <v>63</v>
      </c>
      <c r="V547" s="146">
        <v>82</v>
      </c>
      <c r="W547" s="146">
        <v>11</v>
      </c>
      <c r="X547" s="146">
        <v>5</v>
      </c>
      <c r="Y547" s="146">
        <v>143</v>
      </c>
      <c r="Z547" s="146">
        <v>75</v>
      </c>
      <c r="AA547" s="146">
        <v>7</v>
      </c>
      <c r="AB547" s="146">
        <v>12</v>
      </c>
      <c r="AC547" s="146">
        <v>6</v>
      </c>
      <c r="AD547" s="146">
        <v>38</v>
      </c>
      <c r="AE547" s="146">
        <v>2</v>
      </c>
      <c r="AF547" s="146">
        <v>8</v>
      </c>
      <c r="AG547" s="146">
        <v>2</v>
      </c>
      <c r="AH547" s="146">
        <v>0</v>
      </c>
      <c r="AI547" s="146">
        <v>1</v>
      </c>
      <c r="AJ547" s="146">
        <v>57</v>
      </c>
      <c r="AK547" s="146">
        <v>7</v>
      </c>
      <c r="AL547" s="146">
        <v>10</v>
      </c>
      <c r="AM547" s="146">
        <v>18</v>
      </c>
      <c r="AN547" s="146">
        <v>7</v>
      </c>
      <c r="AO547" s="146">
        <v>2</v>
      </c>
      <c r="AP547" s="146">
        <v>15</v>
      </c>
      <c r="AQ547" s="146">
        <v>17</v>
      </c>
      <c r="AR547" s="146">
        <v>2</v>
      </c>
      <c r="AS547" s="146">
        <v>7</v>
      </c>
      <c r="AT547" s="146">
        <v>20</v>
      </c>
      <c r="AU547" s="146">
        <v>21</v>
      </c>
      <c r="AV547" s="146">
        <v>4</v>
      </c>
      <c r="AW547" s="146">
        <v>2</v>
      </c>
      <c r="AX547" s="146">
        <v>37</v>
      </c>
      <c r="AY547" s="146">
        <v>11</v>
      </c>
      <c r="AZ547" s="146">
        <v>2</v>
      </c>
      <c r="BA547" s="146">
        <v>8</v>
      </c>
      <c r="BB547" s="146">
        <v>9</v>
      </c>
      <c r="BC547" s="146">
        <v>10</v>
      </c>
      <c r="BD547" s="146">
        <v>8</v>
      </c>
      <c r="BE547" s="146">
        <v>22</v>
      </c>
      <c r="BF547" s="146">
        <v>12</v>
      </c>
      <c r="BG547" s="146">
        <v>5</v>
      </c>
      <c r="BH547" s="146">
        <v>12</v>
      </c>
      <c r="BI547" s="146">
        <v>2</v>
      </c>
      <c r="BJ547" s="146">
        <v>42</v>
      </c>
      <c r="BK547" s="146">
        <v>6</v>
      </c>
      <c r="BL547" s="146">
        <v>1</v>
      </c>
      <c r="BM547" s="146">
        <v>17</v>
      </c>
      <c r="BN547" s="146">
        <v>26</v>
      </c>
      <c r="BO547" s="146">
        <v>26</v>
      </c>
      <c r="BP547" s="146">
        <v>14</v>
      </c>
      <c r="BQ547" s="146">
        <v>14</v>
      </c>
      <c r="BR547" s="146">
        <v>11</v>
      </c>
      <c r="BS547" s="146">
        <v>17</v>
      </c>
      <c r="BT547" s="146">
        <v>22</v>
      </c>
      <c r="BU547" s="146">
        <v>14</v>
      </c>
      <c r="BV547" s="146">
        <v>13</v>
      </c>
      <c r="BW547" s="146">
        <v>39</v>
      </c>
      <c r="BX547" s="146">
        <v>47</v>
      </c>
      <c r="BY547" s="146">
        <v>71</v>
      </c>
      <c r="BZ547" s="146">
        <v>2</v>
      </c>
      <c r="CA547" s="146">
        <v>4</v>
      </c>
      <c r="CB547" s="146">
        <v>18</v>
      </c>
      <c r="CC547" s="146">
        <v>14</v>
      </c>
      <c r="CD547" s="146">
        <v>4</v>
      </c>
      <c r="CE547" s="146">
        <v>8</v>
      </c>
      <c r="CF547" s="146">
        <v>6</v>
      </c>
      <c r="CG547" s="146">
        <v>4</v>
      </c>
      <c r="CH547" s="146">
        <v>6</v>
      </c>
      <c r="CI547" s="146">
        <v>2</v>
      </c>
      <c r="CJ547" s="146">
        <v>8</v>
      </c>
      <c r="CK547" s="146">
        <v>1</v>
      </c>
      <c r="CL547" s="146">
        <v>7</v>
      </c>
      <c r="CM547" s="146">
        <v>47</v>
      </c>
      <c r="CN547" s="146">
        <v>5</v>
      </c>
      <c r="CO547" s="146">
        <v>0</v>
      </c>
      <c r="CP547" s="146">
        <v>0</v>
      </c>
      <c r="CQ547" s="146">
        <v>0</v>
      </c>
      <c r="CR547" s="146">
        <v>2</v>
      </c>
      <c r="CS547" s="146">
        <v>2</v>
      </c>
      <c r="CT547" s="146">
        <v>8</v>
      </c>
      <c r="CU547" s="146">
        <v>2</v>
      </c>
      <c r="CV547" s="146">
        <v>4</v>
      </c>
      <c r="CW547" s="146">
        <v>5</v>
      </c>
      <c r="CX547" s="146">
        <v>0</v>
      </c>
      <c r="CY547" s="146">
        <v>0</v>
      </c>
      <c r="CZ547" s="146">
        <v>4</v>
      </c>
      <c r="DA547" s="146">
        <v>0</v>
      </c>
      <c r="DB547" s="146">
        <v>2</v>
      </c>
      <c r="DC547" s="146">
        <v>1</v>
      </c>
      <c r="DD547" s="146">
        <v>2</v>
      </c>
      <c r="DE547" s="146">
        <v>0</v>
      </c>
      <c r="DF547" s="146">
        <v>9</v>
      </c>
      <c r="DG547" s="146">
        <v>28</v>
      </c>
      <c r="DH547" s="146">
        <v>6</v>
      </c>
      <c r="DI547" s="146">
        <v>11</v>
      </c>
      <c r="DJ547" s="146">
        <v>40</v>
      </c>
      <c r="DK547" s="146">
        <v>13</v>
      </c>
      <c r="DL547" s="146">
        <v>15</v>
      </c>
      <c r="DM547" s="146">
        <v>1</v>
      </c>
      <c r="DN547" s="146">
        <v>7</v>
      </c>
      <c r="DO547" s="146">
        <v>5</v>
      </c>
      <c r="DP547" s="146">
        <v>7</v>
      </c>
      <c r="DQ547" s="146">
        <v>4</v>
      </c>
      <c r="DR547" s="146">
        <v>0</v>
      </c>
      <c r="DS547" s="146">
        <v>0</v>
      </c>
      <c r="DT547" s="146">
        <v>0</v>
      </c>
      <c r="DU547" s="146">
        <v>0</v>
      </c>
      <c r="DV547" s="146">
        <v>2</v>
      </c>
      <c r="DW547" s="146">
        <v>3</v>
      </c>
      <c r="DX547" s="146">
        <v>4</v>
      </c>
      <c r="DY547" s="146">
        <v>3</v>
      </c>
      <c r="DZ547" s="146">
        <v>0</v>
      </c>
      <c r="EA547" s="146">
        <v>2</v>
      </c>
      <c r="EB547" s="146">
        <v>0</v>
      </c>
      <c r="EC547" s="146">
        <v>12</v>
      </c>
      <c r="ED547" s="146">
        <v>12</v>
      </c>
      <c r="EE547" s="146">
        <v>29</v>
      </c>
      <c r="EF547" s="146">
        <v>5</v>
      </c>
      <c r="EG547" s="146">
        <v>14</v>
      </c>
      <c r="EH547" s="146">
        <v>14</v>
      </c>
      <c r="EI547" s="146">
        <v>49</v>
      </c>
      <c r="EJ547" s="146">
        <v>49</v>
      </c>
      <c r="EK547" s="146">
        <v>24</v>
      </c>
      <c r="EL547" s="146">
        <v>17</v>
      </c>
      <c r="EM547" s="146">
        <v>12</v>
      </c>
      <c r="EN547" s="146">
        <v>1</v>
      </c>
      <c r="EO547" s="146">
        <v>2</v>
      </c>
      <c r="EP547" s="146">
        <v>18</v>
      </c>
      <c r="EQ547" s="146">
        <v>1</v>
      </c>
      <c r="ER547" s="146">
        <v>9</v>
      </c>
      <c r="ES547" s="146">
        <v>5</v>
      </c>
      <c r="ET547" s="146">
        <v>2</v>
      </c>
      <c r="EU547" s="146">
        <v>4</v>
      </c>
      <c r="EV547" s="146">
        <v>10</v>
      </c>
      <c r="EW547" s="146">
        <v>3</v>
      </c>
      <c r="EX547" s="146">
        <v>1</v>
      </c>
      <c r="EY547" s="146">
        <v>0</v>
      </c>
      <c r="EZ547" s="146">
        <v>2</v>
      </c>
      <c r="FA547" s="146">
        <v>8</v>
      </c>
      <c r="FB547" s="146">
        <v>0</v>
      </c>
      <c r="FC547" s="146">
        <v>4</v>
      </c>
      <c r="FD547" s="146">
        <v>0</v>
      </c>
      <c r="FE547" s="146">
        <v>19</v>
      </c>
      <c r="FF547" s="146">
        <v>10</v>
      </c>
      <c r="FG547" s="146">
        <v>6</v>
      </c>
      <c r="FH547" s="146">
        <v>1</v>
      </c>
      <c r="FI547" s="146">
        <v>13</v>
      </c>
      <c r="FJ547" s="146">
        <v>27</v>
      </c>
      <c r="FK547" s="146">
        <v>5</v>
      </c>
      <c r="FL547" s="146">
        <v>19</v>
      </c>
      <c r="FM547" s="146">
        <v>6</v>
      </c>
      <c r="FN547" s="146">
        <v>20</v>
      </c>
      <c r="FO547" s="146">
        <v>11</v>
      </c>
      <c r="FP547" s="146">
        <v>14</v>
      </c>
      <c r="FQ547" s="146">
        <v>6</v>
      </c>
      <c r="FR547" s="146">
        <v>2</v>
      </c>
      <c r="FS547" s="146">
        <v>24</v>
      </c>
      <c r="FT547" s="146">
        <v>0</v>
      </c>
      <c r="FU547" s="146">
        <v>0</v>
      </c>
      <c r="FV547" s="146">
        <v>0</v>
      </c>
      <c r="FW547" s="146">
        <v>4</v>
      </c>
      <c r="FX547" s="146">
        <v>0</v>
      </c>
      <c r="FY547" s="146">
        <v>5</v>
      </c>
      <c r="FZ547" s="146">
        <v>1</v>
      </c>
      <c r="GA547" s="146">
        <v>0</v>
      </c>
      <c r="GB547" s="146">
        <v>2</v>
      </c>
      <c r="GC547" s="146">
        <v>1</v>
      </c>
      <c r="GD547" s="146">
        <v>1</v>
      </c>
      <c r="GE547" s="146">
        <v>4</v>
      </c>
      <c r="GF547" s="146">
        <v>2</v>
      </c>
      <c r="GG547" s="146">
        <v>0</v>
      </c>
      <c r="GH547" s="146">
        <v>6</v>
      </c>
      <c r="GI547" s="146">
        <v>2</v>
      </c>
      <c r="GJ547" s="146">
        <v>1</v>
      </c>
      <c r="GK547" s="146">
        <v>0</v>
      </c>
      <c r="GL547" s="146">
        <v>54</v>
      </c>
      <c r="GM547" s="146">
        <v>13</v>
      </c>
      <c r="GN547" s="146">
        <v>3</v>
      </c>
      <c r="GO547" s="146">
        <v>21</v>
      </c>
      <c r="GP547" s="146">
        <v>7</v>
      </c>
      <c r="GQ547" s="146">
        <v>11</v>
      </c>
      <c r="GR547" s="146">
        <v>11</v>
      </c>
      <c r="GS547" s="146">
        <v>25</v>
      </c>
      <c r="GT547" s="146">
        <v>31</v>
      </c>
      <c r="GU547" s="146">
        <v>124</v>
      </c>
      <c r="GV547" s="146">
        <v>147</v>
      </c>
      <c r="GW547" s="146">
        <v>9</v>
      </c>
      <c r="GX547" s="146">
        <v>2</v>
      </c>
      <c r="GY547" s="146">
        <v>1</v>
      </c>
      <c r="GZ547" s="146">
        <v>6</v>
      </c>
      <c r="HA547" s="146">
        <v>3</v>
      </c>
      <c r="HB547" s="146">
        <v>1</v>
      </c>
      <c r="HC547" s="146">
        <v>3</v>
      </c>
      <c r="HD547" s="146">
        <v>3</v>
      </c>
      <c r="HE547" s="146">
        <v>6</v>
      </c>
      <c r="HF547" s="146">
        <v>0</v>
      </c>
      <c r="HG547" s="146">
        <v>8</v>
      </c>
      <c r="HH547" s="146">
        <v>22</v>
      </c>
      <c r="HI547" s="146">
        <v>16</v>
      </c>
      <c r="HJ547" s="146">
        <v>2</v>
      </c>
      <c r="HK547" s="146">
        <v>2</v>
      </c>
      <c r="HL547" s="146">
        <v>3</v>
      </c>
      <c r="HM547" s="146">
        <v>2</v>
      </c>
      <c r="HN547" s="146">
        <v>7</v>
      </c>
      <c r="HO547" s="146">
        <v>1</v>
      </c>
      <c r="HP547" s="146">
        <v>0</v>
      </c>
      <c r="HQ547" s="146">
        <v>9</v>
      </c>
      <c r="HR547" s="146">
        <v>3</v>
      </c>
      <c r="HS547" s="146">
        <v>7</v>
      </c>
      <c r="HT547" s="146">
        <v>2</v>
      </c>
      <c r="HU547" s="146">
        <v>14</v>
      </c>
      <c r="HV547" s="146">
        <v>37</v>
      </c>
      <c r="HW547" s="146">
        <v>0</v>
      </c>
      <c r="HX547" s="146">
        <v>3</v>
      </c>
      <c r="HY547" s="146">
        <v>0</v>
      </c>
      <c r="HZ547" s="146">
        <v>8</v>
      </c>
      <c r="IA547" s="146">
        <v>7</v>
      </c>
      <c r="IB547" s="146">
        <v>5</v>
      </c>
      <c r="IC547" s="146">
        <v>0</v>
      </c>
      <c r="ID547" s="146">
        <v>0</v>
      </c>
      <c r="IE547" s="146">
        <v>65</v>
      </c>
      <c r="IF547" s="146">
        <v>12</v>
      </c>
      <c r="IG547" s="146">
        <v>4</v>
      </c>
      <c r="IH547" s="146">
        <v>0</v>
      </c>
      <c r="II547" s="146">
        <v>6</v>
      </c>
      <c r="IJ547" s="146">
        <v>20</v>
      </c>
      <c r="IK547" s="146">
        <v>2</v>
      </c>
      <c r="IL547" s="146">
        <v>1</v>
      </c>
      <c r="IM547" s="146">
        <v>9</v>
      </c>
      <c r="IN547" s="146">
        <v>2</v>
      </c>
      <c r="IO547" s="146">
        <v>0</v>
      </c>
      <c r="IP547" s="146">
        <v>3</v>
      </c>
      <c r="IQ547" s="146">
        <v>0</v>
      </c>
      <c r="IR547" s="146">
        <v>1</v>
      </c>
      <c r="IS547" s="146">
        <v>1</v>
      </c>
      <c r="IT547" s="146">
        <v>1</v>
      </c>
      <c r="IU547" s="146">
        <v>0</v>
      </c>
      <c r="IV547" s="146">
        <v>0</v>
      </c>
    </row>
    <row r="548" spans="1:256" s="149" customFormat="1" x14ac:dyDescent="0.2">
      <c r="A548" s="147" t="s">
        <v>954</v>
      </c>
      <c r="B548" s="148">
        <v>725</v>
      </c>
      <c r="C548" s="148">
        <v>93</v>
      </c>
      <c r="D548" s="148">
        <v>61</v>
      </c>
      <c r="E548" s="148">
        <v>136</v>
      </c>
      <c r="F548" s="148">
        <v>37</v>
      </c>
      <c r="G548" s="148">
        <v>553</v>
      </c>
      <c r="H548" s="148">
        <v>194</v>
      </c>
      <c r="I548" s="148">
        <v>42</v>
      </c>
      <c r="J548" s="148">
        <v>37</v>
      </c>
      <c r="K548" s="148">
        <v>46</v>
      </c>
      <c r="L548" s="148">
        <v>1300</v>
      </c>
      <c r="M548" s="148">
        <v>1061</v>
      </c>
      <c r="N548" s="148">
        <v>580</v>
      </c>
      <c r="O548" s="148">
        <v>1507</v>
      </c>
      <c r="P548" s="148">
        <v>550</v>
      </c>
      <c r="Q548" s="148">
        <v>1192</v>
      </c>
      <c r="R548" s="148">
        <v>417</v>
      </c>
      <c r="S548" s="148">
        <v>905</v>
      </c>
      <c r="T548" s="148">
        <v>1202</v>
      </c>
      <c r="U548" s="148">
        <v>694</v>
      </c>
      <c r="V548" s="148">
        <v>1000</v>
      </c>
      <c r="W548" s="148">
        <v>1331</v>
      </c>
      <c r="X548" s="148">
        <v>129</v>
      </c>
      <c r="Y548" s="148">
        <v>703</v>
      </c>
      <c r="Z548" s="148">
        <v>953</v>
      </c>
      <c r="AA548" s="148">
        <v>169</v>
      </c>
      <c r="AB548" s="148">
        <v>244</v>
      </c>
      <c r="AC548" s="148">
        <v>1332</v>
      </c>
      <c r="AD548" s="148">
        <v>137</v>
      </c>
      <c r="AE548" s="148">
        <v>39</v>
      </c>
      <c r="AF548" s="148">
        <v>95</v>
      </c>
      <c r="AG548" s="148">
        <v>38</v>
      </c>
      <c r="AH548" s="148">
        <v>84</v>
      </c>
      <c r="AI548" s="148">
        <v>60</v>
      </c>
      <c r="AJ548" s="148">
        <v>320</v>
      </c>
      <c r="AK548" s="148">
        <v>96</v>
      </c>
      <c r="AL548" s="148">
        <v>72</v>
      </c>
      <c r="AM548" s="148">
        <v>677</v>
      </c>
      <c r="AN548" s="148">
        <v>125</v>
      </c>
      <c r="AO548" s="148">
        <v>145</v>
      </c>
      <c r="AP548" s="148">
        <v>109</v>
      </c>
      <c r="AQ548" s="148">
        <v>275</v>
      </c>
      <c r="AR548" s="148">
        <v>281</v>
      </c>
      <c r="AS548" s="148">
        <v>87</v>
      </c>
      <c r="AT548" s="148">
        <v>72</v>
      </c>
      <c r="AU548" s="148">
        <v>230</v>
      </c>
      <c r="AV548" s="148">
        <v>42</v>
      </c>
      <c r="AW548" s="148">
        <v>276</v>
      </c>
      <c r="AX548" s="148">
        <v>243</v>
      </c>
      <c r="AY548" s="148">
        <v>240</v>
      </c>
      <c r="AZ548" s="148">
        <v>427</v>
      </c>
      <c r="BA548" s="148">
        <v>82</v>
      </c>
      <c r="BB548" s="148">
        <v>141</v>
      </c>
      <c r="BC548" s="148">
        <v>48</v>
      </c>
      <c r="BD548" s="148">
        <v>223</v>
      </c>
      <c r="BE548" s="148">
        <v>185</v>
      </c>
      <c r="BF548" s="148">
        <v>98</v>
      </c>
      <c r="BG548" s="148">
        <v>222</v>
      </c>
      <c r="BH548" s="148">
        <v>295</v>
      </c>
      <c r="BI548" s="148">
        <v>221</v>
      </c>
      <c r="BJ548" s="148">
        <v>241</v>
      </c>
      <c r="BK548" s="148">
        <v>101</v>
      </c>
      <c r="BL548" s="148">
        <v>220</v>
      </c>
      <c r="BM548" s="148">
        <v>95</v>
      </c>
      <c r="BN548" s="148">
        <v>202</v>
      </c>
      <c r="BO548" s="148">
        <v>320</v>
      </c>
      <c r="BP548" s="148">
        <v>163</v>
      </c>
      <c r="BQ548" s="148">
        <v>108</v>
      </c>
      <c r="BR548" s="148">
        <v>157</v>
      </c>
      <c r="BS548" s="148">
        <v>117</v>
      </c>
      <c r="BT548" s="148">
        <v>237</v>
      </c>
      <c r="BU548" s="148">
        <v>334</v>
      </c>
      <c r="BV548" s="148">
        <v>799</v>
      </c>
      <c r="BW548" s="148">
        <v>516</v>
      </c>
      <c r="BX548" s="148">
        <v>567</v>
      </c>
      <c r="BY548" s="148">
        <v>529</v>
      </c>
      <c r="BZ548" s="148">
        <v>40</v>
      </c>
      <c r="CA548" s="148">
        <v>81</v>
      </c>
      <c r="CB548" s="148">
        <v>230</v>
      </c>
      <c r="CC548" s="148">
        <v>162</v>
      </c>
      <c r="CD548" s="148">
        <v>72</v>
      </c>
      <c r="CE548" s="148">
        <v>143</v>
      </c>
      <c r="CF548" s="148">
        <v>214</v>
      </c>
      <c r="CG548" s="148">
        <v>276</v>
      </c>
      <c r="CH548" s="148">
        <v>265</v>
      </c>
      <c r="CI548" s="148">
        <v>204</v>
      </c>
      <c r="CJ548" s="148">
        <v>99</v>
      </c>
      <c r="CK548" s="148">
        <v>70</v>
      </c>
      <c r="CL548" s="148">
        <v>227</v>
      </c>
      <c r="CM548" s="148">
        <v>400</v>
      </c>
      <c r="CN548" s="148">
        <v>190</v>
      </c>
      <c r="CO548" s="148">
        <v>225</v>
      </c>
      <c r="CP548" s="148">
        <v>78</v>
      </c>
      <c r="CQ548" s="148">
        <v>47</v>
      </c>
      <c r="CR548" s="148">
        <v>34</v>
      </c>
      <c r="CS548" s="148">
        <v>32</v>
      </c>
      <c r="CT548" s="148">
        <v>32</v>
      </c>
      <c r="CU548" s="148">
        <v>39</v>
      </c>
      <c r="CV548" s="148">
        <v>43</v>
      </c>
      <c r="CW548" s="148">
        <v>53</v>
      </c>
      <c r="CX548" s="148">
        <v>44</v>
      </c>
      <c r="CY548" s="148">
        <v>73</v>
      </c>
      <c r="CZ548" s="148">
        <v>17</v>
      </c>
      <c r="DA548" s="148">
        <v>15</v>
      </c>
      <c r="DB548" s="148">
        <v>29</v>
      </c>
      <c r="DC548" s="148">
        <v>113</v>
      </c>
      <c r="DD548" s="148">
        <v>213</v>
      </c>
      <c r="DE548" s="148">
        <v>89</v>
      </c>
      <c r="DF548" s="148">
        <v>118</v>
      </c>
      <c r="DG548" s="148">
        <v>246</v>
      </c>
      <c r="DH548" s="148">
        <v>42</v>
      </c>
      <c r="DI548" s="148">
        <v>142</v>
      </c>
      <c r="DJ548" s="148">
        <v>314</v>
      </c>
      <c r="DK548" s="148">
        <v>66</v>
      </c>
      <c r="DL548" s="148">
        <v>94</v>
      </c>
      <c r="DM548" s="148">
        <v>59</v>
      </c>
      <c r="DN548" s="148">
        <v>37</v>
      </c>
      <c r="DO548" s="148">
        <v>35</v>
      </c>
      <c r="DP548" s="148">
        <v>339</v>
      </c>
      <c r="DQ548" s="148">
        <v>110</v>
      </c>
      <c r="DR548" s="148">
        <v>18</v>
      </c>
      <c r="DS548" s="148">
        <v>12</v>
      </c>
      <c r="DT548" s="148">
        <v>21</v>
      </c>
      <c r="DU548" s="148">
        <v>49</v>
      </c>
      <c r="DV548" s="148">
        <v>40</v>
      </c>
      <c r="DW548" s="148">
        <v>56</v>
      </c>
      <c r="DX548" s="148">
        <v>54</v>
      </c>
      <c r="DY548" s="148">
        <v>93</v>
      </c>
      <c r="DZ548" s="148">
        <v>43</v>
      </c>
      <c r="EA548" s="148">
        <v>58</v>
      </c>
      <c r="EB548" s="148">
        <v>23</v>
      </c>
      <c r="EC548" s="148">
        <v>83</v>
      </c>
      <c r="ED548" s="148">
        <v>135</v>
      </c>
      <c r="EE548" s="148">
        <v>217</v>
      </c>
      <c r="EF548" s="148">
        <v>130</v>
      </c>
      <c r="EG548" s="148">
        <v>174</v>
      </c>
      <c r="EH548" s="148">
        <v>199</v>
      </c>
      <c r="EI548" s="148">
        <v>525</v>
      </c>
      <c r="EJ548" s="148">
        <v>450</v>
      </c>
      <c r="EK548" s="148">
        <v>328</v>
      </c>
      <c r="EL548" s="148">
        <v>185</v>
      </c>
      <c r="EM548" s="148">
        <v>54</v>
      </c>
      <c r="EN548" s="148">
        <v>28</v>
      </c>
      <c r="EO548" s="148">
        <v>41</v>
      </c>
      <c r="EP548" s="148">
        <v>164</v>
      </c>
      <c r="EQ548" s="148">
        <v>34</v>
      </c>
      <c r="ER548" s="148">
        <v>95</v>
      </c>
      <c r="ES548" s="148">
        <v>86</v>
      </c>
      <c r="ET548" s="148">
        <v>298</v>
      </c>
      <c r="EU548" s="148">
        <v>159</v>
      </c>
      <c r="EV548" s="148">
        <v>232</v>
      </c>
      <c r="EW548" s="148">
        <v>78</v>
      </c>
      <c r="EX548" s="148">
        <v>23</v>
      </c>
      <c r="EY548" s="148">
        <v>63</v>
      </c>
      <c r="EZ548" s="148">
        <v>161</v>
      </c>
      <c r="FA548" s="148">
        <v>71</v>
      </c>
      <c r="FB548" s="148">
        <v>123</v>
      </c>
      <c r="FC548" s="148">
        <v>184</v>
      </c>
      <c r="FD548" s="148">
        <v>36</v>
      </c>
      <c r="FE548" s="148">
        <v>332</v>
      </c>
      <c r="FF548" s="148">
        <v>388</v>
      </c>
      <c r="FG548" s="148">
        <v>267</v>
      </c>
      <c r="FH548" s="148">
        <v>10</v>
      </c>
      <c r="FI548" s="148">
        <v>109</v>
      </c>
      <c r="FJ548" s="148">
        <v>75</v>
      </c>
      <c r="FK548" s="148">
        <v>19</v>
      </c>
      <c r="FL548" s="148">
        <v>126</v>
      </c>
      <c r="FM548" s="148">
        <v>59</v>
      </c>
      <c r="FN548" s="148">
        <v>132</v>
      </c>
      <c r="FO548" s="148">
        <v>44</v>
      </c>
      <c r="FP548" s="148">
        <v>81</v>
      </c>
      <c r="FQ548" s="148">
        <v>23</v>
      </c>
      <c r="FR548" s="148">
        <v>95</v>
      </c>
      <c r="FS548" s="148">
        <v>160</v>
      </c>
      <c r="FT548" s="148">
        <v>1</v>
      </c>
      <c r="FU548" s="148">
        <v>21</v>
      </c>
      <c r="FV548" s="148">
        <v>30</v>
      </c>
      <c r="FW548" s="148">
        <v>22</v>
      </c>
      <c r="FX548" s="148">
        <v>46</v>
      </c>
      <c r="FY548" s="148">
        <v>107</v>
      </c>
      <c r="FZ548" s="148">
        <v>114</v>
      </c>
      <c r="GA548" s="148">
        <v>7</v>
      </c>
      <c r="GB548" s="148">
        <v>21</v>
      </c>
      <c r="GC548" s="148">
        <v>12</v>
      </c>
      <c r="GD548" s="148">
        <v>12</v>
      </c>
      <c r="GE548" s="148">
        <v>46</v>
      </c>
      <c r="GF548" s="148">
        <v>54</v>
      </c>
      <c r="GG548" s="148">
        <v>16</v>
      </c>
      <c r="GH548" s="148">
        <v>73</v>
      </c>
      <c r="GI548" s="148">
        <v>24</v>
      </c>
      <c r="GJ548" s="148">
        <v>23</v>
      </c>
      <c r="GK548" s="148">
        <v>24</v>
      </c>
      <c r="GL548" s="148">
        <v>556</v>
      </c>
      <c r="GM548" s="148">
        <v>193</v>
      </c>
      <c r="GN548" s="148">
        <v>48</v>
      </c>
      <c r="GO548" s="148">
        <v>107</v>
      </c>
      <c r="GP548" s="148">
        <v>73</v>
      </c>
      <c r="GQ548" s="148">
        <v>180</v>
      </c>
      <c r="GR548" s="148">
        <v>167</v>
      </c>
      <c r="GS548" s="148">
        <v>133</v>
      </c>
      <c r="GT548" s="148">
        <v>85</v>
      </c>
      <c r="GU548" s="148">
        <v>871</v>
      </c>
      <c r="GV548" s="148">
        <v>650</v>
      </c>
      <c r="GW548" s="148">
        <v>125</v>
      </c>
      <c r="GX548" s="148">
        <v>163</v>
      </c>
      <c r="GY548" s="148">
        <v>53</v>
      </c>
      <c r="GZ548" s="148">
        <v>114</v>
      </c>
      <c r="HA548" s="148">
        <v>92</v>
      </c>
      <c r="HB548" s="148">
        <v>236</v>
      </c>
      <c r="HC548" s="148">
        <v>149</v>
      </c>
      <c r="HD548" s="148">
        <v>92</v>
      </c>
      <c r="HE548" s="148">
        <v>167</v>
      </c>
      <c r="HF548" s="148">
        <v>406</v>
      </c>
      <c r="HG548" s="148">
        <v>158</v>
      </c>
      <c r="HH548" s="148">
        <v>366</v>
      </c>
      <c r="HI548" s="148">
        <v>238</v>
      </c>
      <c r="HJ548" s="148">
        <v>14</v>
      </c>
      <c r="HK548" s="148">
        <v>35</v>
      </c>
      <c r="HL548" s="148">
        <v>70</v>
      </c>
      <c r="HM548" s="148">
        <v>38</v>
      </c>
      <c r="HN548" s="148">
        <v>41</v>
      </c>
      <c r="HO548" s="148">
        <v>89</v>
      </c>
      <c r="HP548" s="148">
        <v>365</v>
      </c>
      <c r="HQ548" s="148">
        <v>73</v>
      </c>
      <c r="HR548" s="148">
        <v>60</v>
      </c>
      <c r="HS548" s="148">
        <v>54</v>
      </c>
      <c r="HT548" s="148">
        <v>51</v>
      </c>
      <c r="HU548" s="148">
        <v>84</v>
      </c>
      <c r="HV548" s="148">
        <v>334</v>
      </c>
      <c r="HW548" s="148">
        <v>99</v>
      </c>
      <c r="HX548" s="148">
        <v>77</v>
      </c>
      <c r="HY548" s="148">
        <v>27</v>
      </c>
      <c r="HZ548" s="148">
        <v>139</v>
      </c>
      <c r="IA548" s="148">
        <v>107</v>
      </c>
      <c r="IB548" s="148">
        <v>114</v>
      </c>
      <c r="IC548" s="148">
        <v>79</v>
      </c>
      <c r="ID548" s="148">
        <v>48</v>
      </c>
      <c r="IE548" s="148">
        <v>338</v>
      </c>
      <c r="IF548" s="148">
        <v>360</v>
      </c>
      <c r="IG548" s="148">
        <v>114</v>
      </c>
      <c r="IH548" s="148">
        <v>39</v>
      </c>
      <c r="II548" s="148">
        <v>76</v>
      </c>
      <c r="IJ548" s="148">
        <v>104</v>
      </c>
      <c r="IK548" s="148">
        <v>53</v>
      </c>
      <c r="IL548" s="148">
        <v>73</v>
      </c>
      <c r="IM548" s="148">
        <v>54</v>
      </c>
      <c r="IN548" s="148">
        <v>77</v>
      </c>
      <c r="IO548" s="148">
        <v>83</v>
      </c>
      <c r="IP548" s="148">
        <v>88</v>
      </c>
      <c r="IQ548" s="148">
        <v>62</v>
      </c>
      <c r="IR548" s="148">
        <v>38</v>
      </c>
      <c r="IS548" s="148">
        <v>37</v>
      </c>
      <c r="IT548" s="148">
        <v>19</v>
      </c>
      <c r="IU548" s="148">
        <v>81</v>
      </c>
      <c r="IV548" s="148">
        <v>37</v>
      </c>
    </row>
    <row r="549" spans="1:256" x14ac:dyDescent="0.2">
      <c r="A549" s="150" t="s">
        <v>955</v>
      </c>
    </row>
    <row r="550" spans="1:256" x14ac:dyDescent="0.2">
      <c r="A550" s="150" t="s">
        <v>1137</v>
      </c>
    </row>
    <row r="552" spans="1:256" x14ac:dyDescent="0.2">
      <c r="A552" s="140" t="s">
        <v>1138</v>
      </c>
    </row>
    <row r="553" spans="1:256" x14ac:dyDescent="0.2">
      <c r="A553" s="141" t="s">
        <v>1139</v>
      </c>
    </row>
    <row r="554" spans="1:256" x14ac:dyDescent="0.2">
      <c r="A554" s="142" t="s">
        <v>677</v>
      </c>
    </row>
    <row r="555" spans="1:256" s="143" customFormat="1" ht="12" customHeight="1" x14ac:dyDescent="0.25">
      <c r="A555" s="188" t="s">
        <v>1140</v>
      </c>
      <c r="B555" s="190" t="s">
        <v>679</v>
      </c>
      <c r="C555" s="191"/>
      <c r="D555" s="191"/>
      <c r="E555" s="191"/>
      <c r="F555" s="191"/>
      <c r="G555" s="191"/>
      <c r="H555" s="191"/>
      <c r="I555" s="191"/>
      <c r="J555" s="191"/>
      <c r="K555" s="191"/>
      <c r="L555" s="191"/>
      <c r="M555" s="191"/>
      <c r="N555" s="191"/>
      <c r="O555" s="191"/>
      <c r="P555" s="191"/>
      <c r="Q555" s="191"/>
      <c r="R555" s="191"/>
      <c r="S555" s="191"/>
      <c r="T555" s="191"/>
      <c r="U555" s="191"/>
      <c r="V555" s="191"/>
      <c r="W555" s="191"/>
      <c r="X555" s="191"/>
      <c r="Y555" s="191"/>
      <c r="Z555" s="191"/>
      <c r="AA555" s="191"/>
      <c r="AB555" s="191"/>
      <c r="AC555" s="191"/>
      <c r="AD555" s="191"/>
      <c r="AE555" s="191"/>
      <c r="AF555" s="191"/>
      <c r="AG555" s="191"/>
      <c r="AH555" s="191"/>
      <c r="AI555" s="191"/>
      <c r="AJ555" s="191"/>
      <c r="AK555" s="191"/>
      <c r="AL555" s="191"/>
      <c r="AM555" s="191"/>
      <c r="AN555" s="191"/>
      <c r="AO555" s="191"/>
      <c r="AP555" s="191"/>
      <c r="AQ555" s="191"/>
      <c r="AR555" s="191"/>
      <c r="AS555" s="191"/>
      <c r="AT555" s="191"/>
      <c r="AU555" s="191"/>
      <c r="AV555" s="191"/>
      <c r="AW555" s="191"/>
      <c r="AX555" s="191"/>
      <c r="AY555" s="191"/>
      <c r="AZ555" s="191"/>
      <c r="BA555" s="191"/>
      <c r="BB555" s="191"/>
      <c r="BC555" s="191"/>
      <c r="BD555" s="191"/>
      <c r="BE555" s="191"/>
      <c r="BF555" s="191"/>
      <c r="BG555" s="191"/>
      <c r="BH555" s="191"/>
      <c r="BI555" s="191"/>
      <c r="BJ555" s="191"/>
      <c r="BK555" s="191"/>
      <c r="BL555" s="191"/>
      <c r="BM555" s="191"/>
      <c r="BN555" s="191"/>
      <c r="BO555" s="191"/>
      <c r="BP555" s="191"/>
      <c r="BQ555" s="191"/>
      <c r="BR555" s="191"/>
      <c r="BS555" s="191"/>
      <c r="BT555" s="191"/>
      <c r="BU555" s="191"/>
      <c r="BV555" s="191"/>
      <c r="BW555" s="191"/>
      <c r="BX555" s="191"/>
      <c r="BY555" s="191"/>
      <c r="BZ555" s="191"/>
      <c r="CA555" s="191"/>
      <c r="CB555" s="191"/>
      <c r="CC555" s="191"/>
      <c r="CD555" s="191"/>
      <c r="CE555" s="191"/>
      <c r="CF555" s="191"/>
      <c r="CG555" s="191"/>
      <c r="CH555" s="191"/>
      <c r="CI555" s="191"/>
      <c r="CJ555" s="191"/>
      <c r="CK555" s="191"/>
      <c r="CL555" s="191"/>
      <c r="CM555" s="191"/>
      <c r="CN555" s="191"/>
      <c r="CO555" s="191"/>
      <c r="CP555" s="191"/>
      <c r="CQ555" s="191"/>
      <c r="CR555" s="191"/>
      <c r="CS555" s="191"/>
      <c r="CT555" s="191"/>
      <c r="CU555" s="191"/>
      <c r="CV555" s="191"/>
      <c r="CW555" s="191"/>
      <c r="CX555" s="191"/>
      <c r="CY555" s="191"/>
      <c r="CZ555" s="191"/>
      <c r="DA555" s="191"/>
      <c r="DB555" s="191"/>
      <c r="DC555" s="191"/>
      <c r="DD555" s="191"/>
      <c r="DE555" s="191"/>
      <c r="DF555" s="191"/>
      <c r="DG555" s="191"/>
      <c r="DH555" s="191"/>
      <c r="DI555" s="191"/>
      <c r="DJ555" s="191"/>
      <c r="DK555" s="191"/>
      <c r="DL555" s="191"/>
      <c r="DM555" s="191"/>
      <c r="DN555" s="191"/>
      <c r="DO555" s="191"/>
      <c r="DP555" s="191"/>
      <c r="DQ555" s="191"/>
      <c r="DR555" s="191"/>
      <c r="DS555" s="191"/>
      <c r="DT555" s="191"/>
      <c r="DU555" s="191"/>
      <c r="DV555" s="191"/>
      <c r="DW555" s="191"/>
      <c r="DX555" s="191"/>
      <c r="DY555" s="191"/>
      <c r="DZ555" s="191"/>
      <c r="EA555" s="191"/>
      <c r="EB555" s="191"/>
      <c r="EC555" s="191"/>
      <c r="ED555" s="191"/>
      <c r="EE555" s="191"/>
      <c r="EF555" s="191"/>
      <c r="EG555" s="191"/>
      <c r="EH555" s="191"/>
      <c r="EI555" s="191"/>
      <c r="EJ555" s="191"/>
      <c r="EK555" s="191"/>
      <c r="EL555" s="191"/>
      <c r="EM555" s="191"/>
      <c r="EN555" s="191"/>
      <c r="EO555" s="191"/>
      <c r="EP555" s="191"/>
      <c r="EQ555" s="191"/>
      <c r="ER555" s="191"/>
      <c r="ES555" s="191"/>
      <c r="ET555" s="191"/>
      <c r="EU555" s="191"/>
      <c r="EV555" s="191"/>
      <c r="EW555" s="191"/>
      <c r="EX555" s="191"/>
      <c r="EY555" s="191"/>
      <c r="EZ555" s="191"/>
      <c r="FA555" s="191"/>
      <c r="FB555" s="191"/>
      <c r="FC555" s="191"/>
      <c r="FD555" s="191"/>
      <c r="FE555" s="191"/>
      <c r="FF555" s="191"/>
      <c r="FG555" s="191"/>
      <c r="FH555" s="191"/>
      <c r="FI555" s="191"/>
      <c r="FJ555" s="191"/>
      <c r="FK555" s="191"/>
      <c r="FL555" s="191"/>
      <c r="FM555" s="191"/>
      <c r="FN555" s="191"/>
      <c r="FO555" s="191"/>
      <c r="FP555" s="191"/>
      <c r="FQ555" s="191"/>
      <c r="FR555" s="191"/>
      <c r="FS555" s="191"/>
      <c r="FT555" s="191"/>
      <c r="FU555" s="191"/>
      <c r="FV555" s="191"/>
      <c r="FW555" s="191"/>
      <c r="FX555" s="191"/>
      <c r="FY555" s="191"/>
      <c r="FZ555" s="191"/>
      <c r="GA555" s="191"/>
      <c r="GB555" s="191"/>
      <c r="GC555" s="191"/>
      <c r="GD555" s="191"/>
      <c r="GE555" s="191"/>
      <c r="GF555" s="191"/>
      <c r="GG555" s="191"/>
      <c r="GH555" s="191"/>
      <c r="GI555" s="191"/>
      <c r="GJ555" s="191"/>
      <c r="GK555" s="191"/>
      <c r="GL555" s="191"/>
      <c r="GM555" s="191"/>
      <c r="GN555" s="191"/>
      <c r="GO555" s="191"/>
      <c r="GP555" s="191"/>
      <c r="GQ555" s="191"/>
      <c r="GR555" s="191"/>
      <c r="GS555" s="191"/>
      <c r="GT555" s="191"/>
      <c r="GU555" s="191"/>
      <c r="GV555" s="191"/>
      <c r="GW555" s="191"/>
      <c r="GX555" s="191"/>
      <c r="GY555" s="191"/>
      <c r="GZ555" s="191"/>
      <c r="HA555" s="191"/>
      <c r="HB555" s="191"/>
      <c r="HC555" s="191"/>
      <c r="HD555" s="191"/>
      <c r="HE555" s="191"/>
      <c r="HF555" s="191"/>
      <c r="HG555" s="191"/>
      <c r="HH555" s="191"/>
      <c r="HI555" s="191"/>
      <c r="HJ555" s="191"/>
      <c r="HK555" s="191"/>
      <c r="HL555" s="191"/>
      <c r="HM555" s="191"/>
      <c r="HN555" s="191"/>
      <c r="HO555" s="191"/>
      <c r="HP555" s="191"/>
      <c r="HQ555" s="191"/>
      <c r="HR555" s="191"/>
      <c r="HS555" s="191"/>
      <c r="HT555" s="191"/>
      <c r="HU555" s="191"/>
      <c r="HV555" s="191"/>
      <c r="HW555" s="191"/>
      <c r="HX555" s="191"/>
      <c r="HY555" s="191"/>
      <c r="HZ555" s="191"/>
      <c r="IA555" s="191"/>
      <c r="IB555" s="191"/>
      <c r="IC555" s="191"/>
      <c r="ID555" s="191"/>
      <c r="IE555" s="191"/>
      <c r="IF555" s="191"/>
      <c r="IG555" s="191"/>
      <c r="IH555" s="191"/>
      <c r="II555" s="191"/>
      <c r="IJ555" s="191"/>
      <c r="IK555" s="191"/>
      <c r="IL555" s="191"/>
      <c r="IM555" s="191"/>
      <c r="IN555" s="191"/>
      <c r="IO555" s="191"/>
      <c r="IP555" s="191"/>
      <c r="IQ555" s="191"/>
      <c r="IR555" s="191"/>
      <c r="IS555" s="191"/>
      <c r="IT555" s="191"/>
      <c r="IU555" s="191"/>
      <c r="IV555" s="191"/>
    </row>
    <row r="556" spans="1:256" ht="409.5" x14ac:dyDescent="0.2">
      <c r="A556" s="189"/>
      <c r="B556" s="144" t="s">
        <v>680</v>
      </c>
      <c r="C556" s="144" t="s">
        <v>681</v>
      </c>
      <c r="D556" s="144" t="s">
        <v>682</v>
      </c>
      <c r="E556" s="144" t="s">
        <v>683</v>
      </c>
      <c r="F556" s="144" t="s">
        <v>684</v>
      </c>
      <c r="G556" s="144" t="s">
        <v>685</v>
      </c>
      <c r="H556" s="144" t="s">
        <v>686</v>
      </c>
      <c r="I556" s="144" t="s">
        <v>687</v>
      </c>
      <c r="J556" s="144" t="s">
        <v>688</v>
      </c>
      <c r="K556" s="144" t="s">
        <v>689</v>
      </c>
      <c r="L556" s="144" t="s">
        <v>690</v>
      </c>
      <c r="M556" s="144" t="s">
        <v>691</v>
      </c>
      <c r="N556" s="144" t="s">
        <v>692</v>
      </c>
      <c r="O556" s="144" t="s">
        <v>693</v>
      </c>
      <c r="P556" s="144" t="s">
        <v>694</v>
      </c>
      <c r="Q556" s="144" t="s">
        <v>695</v>
      </c>
      <c r="R556" s="144" t="s">
        <v>696</v>
      </c>
      <c r="S556" s="144" t="s">
        <v>697</v>
      </c>
      <c r="T556" s="144" t="s">
        <v>698</v>
      </c>
      <c r="U556" s="144" t="s">
        <v>699</v>
      </c>
      <c r="V556" s="144" t="s">
        <v>700</v>
      </c>
      <c r="W556" s="144" t="s">
        <v>701</v>
      </c>
      <c r="X556" s="144" t="s">
        <v>702</v>
      </c>
      <c r="Y556" s="144" t="s">
        <v>703</v>
      </c>
      <c r="Z556" s="144" t="s">
        <v>704</v>
      </c>
      <c r="AA556" s="144" t="s">
        <v>705</v>
      </c>
      <c r="AB556" s="144" t="s">
        <v>706</v>
      </c>
      <c r="AC556" s="144" t="s">
        <v>707</v>
      </c>
      <c r="AD556" s="144" t="s">
        <v>708</v>
      </c>
      <c r="AE556" s="144" t="s">
        <v>709</v>
      </c>
      <c r="AF556" s="144" t="s">
        <v>710</v>
      </c>
      <c r="AG556" s="144" t="s">
        <v>711</v>
      </c>
      <c r="AH556" s="144" t="s">
        <v>712</v>
      </c>
      <c r="AI556" s="144" t="s">
        <v>713</v>
      </c>
      <c r="AJ556" s="144" t="s">
        <v>714</v>
      </c>
      <c r="AK556" s="144" t="s">
        <v>715</v>
      </c>
      <c r="AL556" s="144" t="s">
        <v>716</v>
      </c>
      <c r="AM556" s="144" t="s">
        <v>717</v>
      </c>
      <c r="AN556" s="144" t="s">
        <v>718</v>
      </c>
      <c r="AO556" s="144" t="s">
        <v>719</v>
      </c>
      <c r="AP556" s="144" t="s">
        <v>720</v>
      </c>
      <c r="AQ556" s="144" t="s">
        <v>721</v>
      </c>
      <c r="AR556" s="144" t="s">
        <v>722</v>
      </c>
      <c r="AS556" s="144" t="s">
        <v>723</v>
      </c>
      <c r="AT556" s="144" t="s">
        <v>724</v>
      </c>
      <c r="AU556" s="144" t="s">
        <v>725</v>
      </c>
      <c r="AV556" s="144" t="s">
        <v>726</v>
      </c>
      <c r="AW556" s="144" t="s">
        <v>727</v>
      </c>
      <c r="AX556" s="144" t="s">
        <v>728</v>
      </c>
      <c r="AY556" s="144" t="s">
        <v>729</v>
      </c>
      <c r="AZ556" s="144" t="s">
        <v>730</v>
      </c>
      <c r="BA556" s="144" t="s">
        <v>731</v>
      </c>
      <c r="BB556" s="144" t="s">
        <v>732</v>
      </c>
      <c r="BC556" s="144" t="s">
        <v>733</v>
      </c>
      <c r="BD556" s="144" t="s">
        <v>734</v>
      </c>
      <c r="BE556" s="144" t="s">
        <v>735</v>
      </c>
      <c r="BF556" s="144" t="s">
        <v>736</v>
      </c>
      <c r="BG556" s="144" t="s">
        <v>737</v>
      </c>
      <c r="BH556" s="144" t="s">
        <v>738</v>
      </c>
      <c r="BI556" s="144" t="s">
        <v>739</v>
      </c>
      <c r="BJ556" s="144" t="s">
        <v>740</v>
      </c>
      <c r="BK556" s="144" t="s">
        <v>741</v>
      </c>
      <c r="BL556" s="144" t="s">
        <v>742</v>
      </c>
      <c r="BM556" s="144" t="s">
        <v>743</v>
      </c>
      <c r="BN556" s="144" t="s">
        <v>744</v>
      </c>
      <c r="BO556" s="144" t="s">
        <v>745</v>
      </c>
      <c r="BP556" s="144" t="s">
        <v>746</v>
      </c>
      <c r="BQ556" s="144" t="s">
        <v>747</v>
      </c>
      <c r="BR556" s="144" t="s">
        <v>748</v>
      </c>
      <c r="BS556" s="144" t="s">
        <v>749</v>
      </c>
      <c r="BT556" s="144" t="s">
        <v>750</v>
      </c>
      <c r="BU556" s="144" t="s">
        <v>751</v>
      </c>
      <c r="BV556" s="144" t="s">
        <v>752</v>
      </c>
      <c r="BW556" s="144" t="s">
        <v>753</v>
      </c>
      <c r="BX556" s="144" t="s">
        <v>754</v>
      </c>
      <c r="BY556" s="144" t="s">
        <v>755</v>
      </c>
      <c r="BZ556" s="144" t="s">
        <v>756</v>
      </c>
      <c r="CA556" s="144" t="s">
        <v>757</v>
      </c>
      <c r="CB556" s="144" t="s">
        <v>758</v>
      </c>
      <c r="CC556" s="144" t="s">
        <v>759</v>
      </c>
      <c r="CD556" s="144" t="s">
        <v>760</v>
      </c>
      <c r="CE556" s="144" t="s">
        <v>761</v>
      </c>
      <c r="CF556" s="144" t="s">
        <v>762</v>
      </c>
      <c r="CG556" s="144" t="s">
        <v>763</v>
      </c>
      <c r="CH556" s="144" t="s">
        <v>764</v>
      </c>
      <c r="CI556" s="144" t="s">
        <v>765</v>
      </c>
      <c r="CJ556" s="144" t="s">
        <v>766</v>
      </c>
      <c r="CK556" s="144" t="s">
        <v>767</v>
      </c>
      <c r="CL556" s="144" t="s">
        <v>768</v>
      </c>
      <c r="CM556" s="144" t="s">
        <v>769</v>
      </c>
      <c r="CN556" s="144" t="s">
        <v>770</v>
      </c>
      <c r="CO556" s="144" t="s">
        <v>771</v>
      </c>
      <c r="CP556" s="144" t="s">
        <v>772</v>
      </c>
      <c r="CQ556" s="144" t="s">
        <v>773</v>
      </c>
      <c r="CR556" s="144" t="s">
        <v>774</v>
      </c>
      <c r="CS556" s="144" t="s">
        <v>775</v>
      </c>
      <c r="CT556" s="144" t="s">
        <v>776</v>
      </c>
      <c r="CU556" s="144" t="s">
        <v>777</v>
      </c>
      <c r="CV556" s="144" t="s">
        <v>778</v>
      </c>
      <c r="CW556" s="144" t="s">
        <v>779</v>
      </c>
      <c r="CX556" s="144" t="s">
        <v>780</v>
      </c>
      <c r="CY556" s="144" t="s">
        <v>781</v>
      </c>
      <c r="CZ556" s="144" t="s">
        <v>782</v>
      </c>
      <c r="DA556" s="144" t="s">
        <v>783</v>
      </c>
      <c r="DB556" s="144" t="s">
        <v>784</v>
      </c>
      <c r="DC556" s="144" t="s">
        <v>785</v>
      </c>
      <c r="DD556" s="144" t="s">
        <v>786</v>
      </c>
      <c r="DE556" s="144" t="s">
        <v>787</v>
      </c>
      <c r="DF556" s="144" t="s">
        <v>788</v>
      </c>
      <c r="DG556" s="144" t="s">
        <v>789</v>
      </c>
      <c r="DH556" s="144" t="s">
        <v>790</v>
      </c>
      <c r="DI556" s="144" t="s">
        <v>791</v>
      </c>
      <c r="DJ556" s="144" t="s">
        <v>792</v>
      </c>
      <c r="DK556" s="144" t="s">
        <v>793</v>
      </c>
      <c r="DL556" s="144" t="s">
        <v>794</v>
      </c>
      <c r="DM556" s="144" t="s">
        <v>795</v>
      </c>
      <c r="DN556" s="144" t="s">
        <v>796</v>
      </c>
      <c r="DO556" s="144" t="s">
        <v>797</v>
      </c>
      <c r="DP556" s="144" t="s">
        <v>798</v>
      </c>
      <c r="DQ556" s="144" t="s">
        <v>799</v>
      </c>
      <c r="DR556" s="144" t="s">
        <v>800</v>
      </c>
      <c r="DS556" s="144" t="s">
        <v>801</v>
      </c>
      <c r="DT556" s="144" t="s">
        <v>802</v>
      </c>
      <c r="DU556" s="144" t="s">
        <v>803</v>
      </c>
      <c r="DV556" s="144" t="s">
        <v>804</v>
      </c>
      <c r="DW556" s="144" t="s">
        <v>805</v>
      </c>
      <c r="DX556" s="144" t="s">
        <v>806</v>
      </c>
      <c r="DY556" s="144" t="s">
        <v>807</v>
      </c>
      <c r="DZ556" s="144" t="s">
        <v>808</v>
      </c>
      <c r="EA556" s="144" t="s">
        <v>809</v>
      </c>
      <c r="EB556" s="144" t="s">
        <v>810</v>
      </c>
      <c r="EC556" s="144" t="s">
        <v>811</v>
      </c>
      <c r="ED556" s="144" t="s">
        <v>812</v>
      </c>
      <c r="EE556" s="144" t="s">
        <v>813</v>
      </c>
      <c r="EF556" s="144" t="s">
        <v>814</v>
      </c>
      <c r="EG556" s="144" t="s">
        <v>815</v>
      </c>
      <c r="EH556" s="144" t="s">
        <v>816</v>
      </c>
      <c r="EI556" s="144" t="s">
        <v>817</v>
      </c>
      <c r="EJ556" s="144" t="s">
        <v>818</v>
      </c>
      <c r="EK556" s="144" t="s">
        <v>819</v>
      </c>
      <c r="EL556" s="144" t="s">
        <v>820</v>
      </c>
      <c r="EM556" s="144" t="s">
        <v>821</v>
      </c>
      <c r="EN556" s="144" t="s">
        <v>822</v>
      </c>
      <c r="EO556" s="144" t="s">
        <v>823</v>
      </c>
      <c r="EP556" s="144" t="s">
        <v>824</v>
      </c>
      <c r="EQ556" s="144" t="s">
        <v>825</v>
      </c>
      <c r="ER556" s="144" t="s">
        <v>826</v>
      </c>
      <c r="ES556" s="144" t="s">
        <v>827</v>
      </c>
      <c r="ET556" s="144" t="s">
        <v>828</v>
      </c>
      <c r="EU556" s="144" t="s">
        <v>829</v>
      </c>
      <c r="EV556" s="144" t="s">
        <v>830</v>
      </c>
      <c r="EW556" s="144" t="s">
        <v>831</v>
      </c>
      <c r="EX556" s="144" t="s">
        <v>832</v>
      </c>
      <c r="EY556" s="144" t="s">
        <v>833</v>
      </c>
      <c r="EZ556" s="144" t="s">
        <v>834</v>
      </c>
      <c r="FA556" s="144" t="s">
        <v>835</v>
      </c>
      <c r="FB556" s="144" t="s">
        <v>836</v>
      </c>
      <c r="FC556" s="144" t="s">
        <v>837</v>
      </c>
      <c r="FD556" s="144" t="s">
        <v>838</v>
      </c>
      <c r="FE556" s="144" t="s">
        <v>839</v>
      </c>
      <c r="FF556" s="144" t="s">
        <v>840</v>
      </c>
      <c r="FG556" s="144" t="s">
        <v>841</v>
      </c>
      <c r="FH556" s="144" t="s">
        <v>842</v>
      </c>
      <c r="FI556" s="144" t="s">
        <v>843</v>
      </c>
      <c r="FJ556" s="144" t="s">
        <v>844</v>
      </c>
      <c r="FK556" s="144" t="s">
        <v>845</v>
      </c>
      <c r="FL556" s="144" t="s">
        <v>846</v>
      </c>
      <c r="FM556" s="144" t="s">
        <v>847</v>
      </c>
      <c r="FN556" s="144" t="s">
        <v>848</v>
      </c>
      <c r="FO556" s="144" t="s">
        <v>849</v>
      </c>
      <c r="FP556" s="144" t="s">
        <v>850</v>
      </c>
      <c r="FQ556" s="144" t="s">
        <v>851</v>
      </c>
      <c r="FR556" s="144" t="s">
        <v>852</v>
      </c>
      <c r="FS556" s="144" t="s">
        <v>853</v>
      </c>
      <c r="FT556" s="144" t="s">
        <v>854</v>
      </c>
      <c r="FU556" s="144" t="s">
        <v>855</v>
      </c>
      <c r="FV556" s="144" t="s">
        <v>856</v>
      </c>
      <c r="FW556" s="144" t="s">
        <v>857</v>
      </c>
      <c r="FX556" s="144" t="s">
        <v>858</v>
      </c>
      <c r="FY556" s="144" t="s">
        <v>859</v>
      </c>
      <c r="FZ556" s="144" t="s">
        <v>860</v>
      </c>
      <c r="GA556" s="144" t="s">
        <v>861</v>
      </c>
      <c r="GB556" s="144" t="s">
        <v>862</v>
      </c>
      <c r="GC556" s="144" t="s">
        <v>863</v>
      </c>
      <c r="GD556" s="144" t="s">
        <v>864</v>
      </c>
      <c r="GE556" s="144" t="s">
        <v>865</v>
      </c>
      <c r="GF556" s="144" t="s">
        <v>866</v>
      </c>
      <c r="GG556" s="144" t="s">
        <v>867</v>
      </c>
      <c r="GH556" s="144" t="s">
        <v>868</v>
      </c>
      <c r="GI556" s="144" t="s">
        <v>869</v>
      </c>
      <c r="GJ556" s="144" t="s">
        <v>870</v>
      </c>
      <c r="GK556" s="144" t="s">
        <v>871</v>
      </c>
      <c r="GL556" s="144" t="s">
        <v>872</v>
      </c>
      <c r="GM556" s="144" t="s">
        <v>873</v>
      </c>
      <c r="GN556" s="144" t="s">
        <v>874</v>
      </c>
      <c r="GO556" s="144" t="s">
        <v>875</v>
      </c>
      <c r="GP556" s="144" t="s">
        <v>876</v>
      </c>
      <c r="GQ556" s="144" t="s">
        <v>877</v>
      </c>
      <c r="GR556" s="144" t="s">
        <v>878</v>
      </c>
      <c r="GS556" s="144" t="s">
        <v>879</v>
      </c>
      <c r="GT556" s="144" t="s">
        <v>880</v>
      </c>
      <c r="GU556" s="144" t="s">
        <v>881</v>
      </c>
      <c r="GV556" s="144" t="s">
        <v>882</v>
      </c>
      <c r="GW556" s="144" t="s">
        <v>883</v>
      </c>
      <c r="GX556" s="144" t="s">
        <v>884</v>
      </c>
      <c r="GY556" s="144" t="s">
        <v>885</v>
      </c>
      <c r="GZ556" s="144" t="s">
        <v>886</v>
      </c>
      <c r="HA556" s="144" t="s">
        <v>887</v>
      </c>
      <c r="HB556" s="144" t="s">
        <v>888</v>
      </c>
      <c r="HC556" s="144" t="s">
        <v>889</v>
      </c>
      <c r="HD556" s="144" t="s">
        <v>890</v>
      </c>
      <c r="HE556" s="144" t="s">
        <v>891</v>
      </c>
      <c r="HF556" s="144" t="s">
        <v>892</v>
      </c>
      <c r="HG556" s="144" t="s">
        <v>893</v>
      </c>
      <c r="HH556" s="144" t="s">
        <v>894</v>
      </c>
      <c r="HI556" s="144" t="s">
        <v>895</v>
      </c>
      <c r="HJ556" s="144" t="s">
        <v>896</v>
      </c>
      <c r="HK556" s="144" t="s">
        <v>897</v>
      </c>
      <c r="HL556" s="144" t="s">
        <v>898</v>
      </c>
      <c r="HM556" s="144" t="s">
        <v>899</v>
      </c>
      <c r="HN556" s="144" t="s">
        <v>900</v>
      </c>
      <c r="HO556" s="144" t="s">
        <v>901</v>
      </c>
      <c r="HP556" s="144" t="s">
        <v>902</v>
      </c>
      <c r="HQ556" s="144" t="s">
        <v>903</v>
      </c>
      <c r="HR556" s="144" t="s">
        <v>904</v>
      </c>
      <c r="HS556" s="144" t="s">
        <v>905</v>
      </c>
      <c r="HT556" s="144" t="s">
        <v>906</v>
      </c>
      <c r="HU556" s="144" t="s">
        <v>907</v>
      </c>
      <c r="HV556" s="144" t="s">
        <v>908</v>
      </c>
      <c r="HW556" s="144" t="s">
        <v>909</v>
      </c>
      <c r="HX556" s="144" t="s">
        <v>910</v>
      </c>
      <c r="HY556" s="144" t="s">
        <v>911</v>
      </c>
      <c r="HZ556" s="144" t="s">
        <v>912</v>
      </c>
      <c r="IA556" s="144" t="s">
        <v>913</v>
      </c>
      <c r="IB556" s="144" t="s">
        <v>914</v>
      </c>
      <c r="IC556" s="144" t="s">
        <v>915</v>
      </c>
      <c r="ID556" s="144" t="s">
        <v>916</v>
      </c>
      <c r="IE556" s="144" t="s">
        <v>917</v>
      </c>
      <c r="IF556" s="144" t="s">
        <v>918</v>
      </c>
      <c r="IG556" s="144" t="s">
        <v>919</v>
      </c>
      <c r="IH556" s="144" t="s">
        <v>920</v>
      </c>
      <c r="II556" s="144" t="s">
        <v>921</v>
      </c>
      <c r="IJ556" s="144" t="s">
        <v>922</v>
      </c>
      <c r="IK556" s="144" t="s">
        <v>923</v>
      </c>
      <c r="IL556" s="144" t="s">
        <v>924</v>
      </c>
      <c r="IM556" s="144" t="s">
        <v>925</v>
      </c>
      <c r="IN556" s="144" t="s">
        <v>926</v>
      </c>
      <c r="IO556" s="144" t="s">
        <v>927</v>
      </c>
      <c r="IP556" s="144" t="s">
        <v>928</v>
      </c>
      <c r="IQ556" s="144" t="s">
        <v>929</v>
      </c>
      <c r="IR556" s="144" t="s">
        <v>930</v>
      </c>
      <c r="IS556" s="144" t="s">
        <v>931</v>
      </c>
      <c r="IT556" s="144" t="s">
        <v>932</v>
      </c>
      <c r="IU556" s="144" t="s">
        <v>933</v>
      </c>
      <c r="IV556" s="144" t="s">
        <v>934</v>
      </c>
    </row>
    <row r="557" spans="1:256" x14ac:dyDescent="0.2">
      <c r="A557" s="145" t="s">
        <v>1087</v>
      </c>
      <c r="B557" s="146">
        <v>642</v>
      </c>
      <c r="C557" s="146">
        <v>70</v>
      </c>
      <c r="D557" s="146">
        <v>52</v>
      </c>
      <c r="E557" s="146">
        <v>102</v>
      </c>
      <c r="F557" s="146">
        <v>27</v>
      </c>
      <c r="G557" s="146">
        <v>498</v>
      </c>
      <c r="H557" s="146">
        <v>177</v>
      </c>
      <c r="I557" s="146">
        <v>36</v>
      </c>
      <c r="J557" s="146">
        <v>22</v>
      </c>
      <c r="K557" s="146">
        <v>46</v>
      </c>
      <c r="L557" s="146">
        <v>1289</v>
      </c>
      <c r="M557" s="146">
        <v>964</v>
      </c>
      <c r="N557" s="146">
        <v>497</v>
      </c>
      <c r="O557" s="146">
        <v>1147</v>
      </c>
      <c r="P557" s="146">
        <v>453</v>
      </c>
      <c r="Q557" s="146">
        <v>950</v>
      </c>
      <c r="R557" s="146">
        <v>367</v>
      </c>
      <c r="S557" s="146">
        <v>687</v>
      </c>
      <c r="T557" s="146">
        <v>1049</v>
      </c>
      <c r="U557" s="146">
        <v>605</v>
      </c>
      <c r="V557" s="146">
        <v>892</v>
      </c>
      <c r="W557" s="146">
        <v>1316</v>
      </c>
      <c r="X557" s="146">
        <v>128</v>
      </c>
      <c r="Y557" s="146">
        <v>564</v>
      </c>
      <c r="Z557" s="146">
        <v>859</v>
      </c>
      <c r="AA557" s="146">
        <v>161</v>
      </c>
      <c r="AB557" s="146">
        <v>236</v>
      </c>
      <c r="AC557" s="146">
        <v>1324</v>
      </c>
      <c r="AD557" s="146">
        <v>109</v>
      </c>
      <c r="AE557" s="146">
        <v>35</v>
      </c>
      <c r="AF557" s="146">
        <v>81</v>
      </c>
      <c r="AG557" s="146">
        <v>37</v>
      </c>
      <c r="AH557" s="146">
        <v>82</v>
      </c>
      <c r="AI557" s="146">
        <v>60</v>
      </c>
      <c r="AJ557" s="146">
        <v>262</v>
      </c>
      <c r="AK557" s="146">
        <v>89</v>
      </c>
      <c r="AL557" s="146">
        <v>62</v>
      </c>
      <c r="AM557" s="146">
        <v>661</v>
      </c>
      <c r="AN557" s="146">
        <v>118</v>
      </c>
      <c r="AO557" s="146">
        <v>141</v>
      </c>
      <c r="AP557" s="146">
        <v>101</v>
      </c>
      <c r="AQ557" s="146">
        <v>251</v>
      </c>
      <c r="AR557" s="146">
        <v>278</v>
      </c>
      <c r="AS557" s="146">
        <v>84</v>
      </c>
      <c r="AT557" s="146">
        <v>63</v>
      </c>
      <c r="AU557" s="146">
        <v>211</v>
      </c>
      <c r="AV557" s="146">
        <v>40</v>
      </c>
      <c r="AW557" s="146">
        <v>274</v>
      </c>
      <c r="AX557" s="146">
        <v>217</v>
      </c>
      <c r="AY557" s="146">
        <v>227</v>
      </c>
      <c r="AZ557" s="146">
        <v>421</v>
      </c>
      <c r="BA557" s="146">
        <v>78</v>
      </c>
      <c r="BB557" s="146">
        <v>130</v>
      </c>
      <c r="BC557" s="146">
        <v>43</v>
      </c>
      <c r="BD557" s="146">
        <v>218</v>
      </c>
      <c r="BE557" s="146">
        <v>167</v>
      </c>
      <c r="BF557" s="146">
        <v>92</v>
      </c>
      <c r="BG557" s="146">
        <v>215</v>
      </c>
      <c r="BH557" s="146">
        <v>285</v>
      </c>
      <c r="BI557" s="146">
        <v>219</v>
      </c>
      <c r="BJ557" s="146">
        <v>214</v>
      </c>
      <c r="BK557" s="146">
        <v>94</v>
      </c>
      <c r="BL557" s="146">
        <v>218</v>
      </c>
      <c r="BM557" s="146">
        <v>79</v>
      </c>
      <c r="BN557" s="146">
        <v>181</v>
      </c>
      <c r="BO557" s="146">
        <v>302</v>
      </c>
      <c r="BP557" s="146">
        <v>152</v>
      </c>
      <c r="BQ557" s="146">
        <v>94</v>
      </c>
      <c r="BR557" s="146">
        <v>148</v>
      </c>
      <c r="BS557" s="146">
        <v>105</v>
      </c>
      <c r="BT557" s="146">
        <v>217</v>
      </c>
      <c r="BU557" s="146">
        <v>309</v>
      </c>
      <c r="BV557" s="146">
        <v>780</v>
      </c>
      <c r="BW557" s="146">
        <v>458</v>
      </c>
      <c r="BX557" s="146">
        <v>489</v>
      </c>
      <c r="BY557" s="146">
        <v>419</v>
      </c>
      <c r="BZ557" s="146">
        <v>38</v>
      </c>
      <c r="CA557" s="146">
        <v>81</v>
      </c>
      <c r="CB557" s="146">
        <v>213</v>
      </c>
      <c r="CC557" s="146">
        <v>145</v>
      </c>
      <c r="CD557" s="146">
        <v>66</v>
      </c>
      <c r="CE557" s="146">
        <v>130</v>
      </c>
      <c r="CF557" s="146">
        <v>210</v>
      </c>
      <c r="CG557" s="146">
        <v>273</v>
      </c>
      <c r="CH557" s="146">
        <v>260</v>
      </c>
      <c r="CI557" s="146">
        <v>202</v>
      </c>
      <c r="CJ557" s="146">
        <v>92</v>
      </c>
      <c r="CK557" s="146">
        <v>67</v>
      </c>
      <c r="CL557" s="146">
        <v>222</v>
      </c>
      <c r="CM557" s="146">
        <v>335</v>
      </c>
      <c r="CN557" s="146">
        <v>179</v>
      </c>
      <c r="CO557" s="146">
        <v>225</v>
      </c>
      <c r="CP557" s="146">
        <v>75</v>
      </c>
      <c r="CQ557" s="146">
        <v>47</v>
      </c>
      <c r="CR557" s="146">
        <v>33</v>
      </c>
      <c r="CS557" s="146">
        <v>29</v>
      </c>
      <c r="CT557" s="146">
        <v>24</v>
      </c>
      <c r="CU557" s="146">
        <v>34</v>
      </c>
      <c r="CV557" s="146">
        <v>39</v>
      </c>
      <c r="CW557" s="146">
        <v>51</v>
      </c>
      <c r="CX557" s="146">
        <v>44</v>
      </c>
      <c r="CY557" s="146">
        <v>71</v>
      </c>
      <c r="CZ557" s="146">
        <v>15</v>
      </c>
      <c r="DA557" s="146">
        <v>15</v>
      </c>
      <c r="DB557" s="146">
        <v>29</v>
      </c>
      <c r="DC557" s="146">
        <v>111</v>
      </c>
      <c r="DD557" s="146">
        <v>207</v>
      </c>
      <c r="DE557" s="146">
        <v>87</v>
      </c>
      <c r="DF557" s="146">
        <v>109</v>
      </c>
      <c r="DG557" s="146">
        <v>212</v>
      </c>
      <c r="DH557" s="146">
        <v>38</v>
      </c>
      <c r="DI557" s="146">
        <v>128</v>
      </c>
      <c r="DJ557" s="146">
        <v>244</v>
      </c>
      <c r="DK557" s="146">
        <v>59</v>
      </c>
      <c r="DL557" s="146">
        <v>78</v>
      </c>
      <c r="DM557" s="146">
        <v>58</v>
      </c>
      <c r="DN557" s="146">
        <v>30</v>
      </c>
      <c r="DO557" s="146">
        <v>31</v>
      </c>
      <c r="DP557" s="146">
        <v>334</v>
      </c>
      <c r="DQ557" s="146">
        <v>103</v>
      </c>
      <c r="DR557" s="146">
        <v>18</v>
      </c>
      <c r="DS557" s="146">
        <v>10</v>
      </c>
      <c r="DT557" s="146">
        <v>21</v>
      </c>
      <c r="DU557" s="146">
        <v>49</v>
      </c>
      <c r="DV557" s="146">
        <v>40</v>
      </c>
      <c r="DW557" s="146">
        <v>54</v>
      </c>
      <c r="DX557" s="146">
        <v>48</v>
      </c>
      <c r="DY557" s="146">
        <v>86</v>
      </c>
      <c r="DZ557" s="146">
        <v>43</v>
      </c>
      <c r="EA557" s="146">
        <v>56</v>
      </c>
      <c r="EB557" s="146">
        <v>21</v>
      </c>
      <c r="EC557" s="146">
        <v>72</v>
      </c>
      <c r="ED557" s="146">
        <v>120</v>
      </c>
      <c r="EE557" s="146">
        <v>193</v>
      </c>
      <c r="EF557" s="146">
        <v>127</v>
      </c>
      <c r="EG557" s="146">
        <v>162</v>
      </c>
      <c r="EH557" s="146">
        <v>182</v>
      </c>
      <c r="EI557" s="146">
        <v>430</v>
      </c>
      <c r="EJ557" s="146">
        <v>395</v>
      </c>
      <c r="EK557" s="146">
        <v>284</v>
      </c>
      <c r="EL557" s="146">
        <v>162</v>
      </c>
      <c r="EM557" s="146">
        <v>46</v>
      </c>
      <c r="EN557" s="146">
        <v>27</v>
      </c>
      <c r="EO557" s="146">
        <v>39</v>
      </c>
      <c r="EP557" s="146">
        <v>136</v>
      </c>
      <c r="EQ557" s="146">
        <v>33</v>
      </c>
      <c r="ER557" s="146">
        <v>77</v>
      </c>
      <c r="ES557" s="146">
        <v>79</v>
      </c>
      <c r="ET557" s="146">
        <v>296</v>
      </c>
      <c r="EU557" s="146">
        <v>158</v>
      </c>
      <c r="EV557" s="146">
        <v>219</v>
      </c>
      <c r="EW557" s="146">
        <v>71</v>
      </c>
      <c r="EX557" s="146">
        <v>21</v>
      </c>
      <c r="EY557" s="146">
        <v>63</v>
      </c>
      <c r="EZ557" s="146">
        <v>158</v>
      </c>
      <c r="FA557" s="146">
        <v>61</v>
      </c>
      <c r="FB557" s="146">
        <v>122</v>
      </c>
      <c r="FC557" s="146">
        <v>167</v>
      </c>
      <c r="FD557" s="146">
        <v>31</v>
      </c>
      <c r="FE557" s="146">
        <v>312</v>
      </c>
      <c r="FF557" s="146">
        <v>378</v>
      </c>
      <c r="FG557" s="146">
        <v>255</v>
      </c>
      <c r="FH557" s="146">
        <v>9</v>
      </c>
      <c r="FI557" s="146">
        <v>97</v>
      </c>
      <c r="FJ557" s="146">
        <v>58</v>
      </c>
      <c r="FK557" s="146">
        <v>12</v>
      </c>
      <c r="FL557" s="146">
        <v>93</v>
      </c>
      <c r="FM557" s="146">
        <v>54</v>
      </c>
      <c r="FN557" s="146">
        <v>104</v>
      </c>
      <c r="FO557" s="146">
        <v>38</v>
      </c>
      <c r="FP557" s="146">
        <v>71</v>
      </c>
      <c r="FQ557" s="146">
        <v>18</v>
      </c>
      <c r="FR557" s="146">
        <v>86</v>
      </c>
      <c r="FS557" s="146">
        <v>138</v>
      </c>
      <c r="FT557" s="146">
        <v>1</v>
      </c>
      <c r="FU557" s="146">
        <v>21</v>
      </c>
      <c r="FV557" s="146">
        <v>24</v>
      </c>
      <c r="FW557" s="146">
        <v>22</v>
      </c>
      <c r="FX557" s="146">
        <v>46</v>
      </c>
      <c r="FY557" s="146">
        <v>105</v>
      </c>
      <c r="FZ557" s="146">
        <v>114</v>
      </c>
      <c r="GA557" s="146">
        <v>7</v>
      </c>
      <c r="GB557" s="146">
        <v>20</v>
      </c>
      <c r="GC557" s="146">
        <v>11</v>
      </c>
      <c r="GD557" s="146">
        <v>12</v>
      </c>
      <c r="GE557" s="146">
        <v>33</v>
      </c>
      <c r="GF557" s="146">
        <v>53</v>
      </c>
      <c r="GG557" s="146">
        <v>16</v>
      </c>
      <c r="GH557" s="146">
        <v>66</v>
      </c>
      <c r="GI557" s="146">
        <v>21</v>
      </c>
      <c r="GJ557" s="146">
        <v>22</v>
      </c>
      <c r="GK557" s="146">
        <v>19</v>
      </c>
      <c r="GL557" s="146">
        <v>437</v>
      </c>
      <c r="GM557" s="146">
        <v>182</v>
      </c>
      <c r="GN557" s="146">
        <v>47</v>
      </c>
      <c r="GO557" s="146">
        <v>94</v>
      </c>
      <c r="GP557" s="146">
        <v>69</v>
      </c>
      <c r="GQ557" s="146">
        <v>172</v>
      </c>
      <c r="GR557" s="146">
        <v>161</v>
      </c>
      <c r="GS557" s="146">
        <v>113</v>
      </c>
      <c r="GT557" s="146">
        <v>67</v>
      </c>
      <c r="GU557" s="146">
        <v>668</v>
      </c>
      <c r="GV557" s="146">
        <v>438</v>
      </c>
      <c r="GW557" s="146">
        <v>117</v>
      </c>
      <c r="GX557" s="146">
        <v>163</v>
      </c>
      <c r="GY557" s="146">
        <v>53</v>
      </c>
      <c r="GZ557" s="146">
        <v>106</v>
      </c>
      <c r="HA557" s="146">
        <v>87</v>
      </c>
      <c r="HB557" s="146">
        <v>232</v>
      </c>
      <c r="HC557" s="146">
        <v>145</v>
      </c>
      <c r="HD557" s="146">
        <v>90</v>
      </c>
      <c r="HE557" s="146">
        <v>160</v>
      </c>
      <c r="HF557" s="146">
        <v>403</v>
      </c>
      <c r="HG557" s="146">
        <v>144</v>
      </c>
      <c r="HH557" s="146">
        <v>328</v>
      </c>
      <c r="HI557" s="146">
        <v>216</v>
      </c>
      <c r="HJ557" s="146">
        <v>14</v>
      </c>
      <c r="HK557" s="146">
        <v>33</v>
      </c>
      <c r="HL557" s="146">
        <v>67</v>
      </c>
      <c r="HM557" s="146">
        <v>36</v>
      </c>
      <c r="HN557" s="146">
        <v>37</v>
      </c>
      <c r="HO557" s="146">
        <v>87</v>
      </c>
      <c r="HP557" s="146">
        <v>363</v>
      </c>
      <c r="HQ557" s="146">
        <v>62</v>
      </c>
      <c r="HR557" s="146">
        <v>51</v>
      </c>
      <c r="HS557" s="146">
        <v>50</v>
      </c>
      <c r="HT557" s="146">
        <v>41</v>
      </c>
      <c r="HU557" s="146">
        <v>72</v>
      </c>
      <c r="HV557" s="146">
        <v>275</v>
      </c>
      <c r="HW557" s="146">
        <v>97</v>
      </c>
      <c r="HX557" s="146">
        <v>70</v>
      </c>
      <c r="HY557" s="146">
        <v>27</v>
      </c>
      <c r="HZ557" s="146">
        <v>126</v>
      </c>
      <c r="IA557" s="146">
        <v>106</v>
      </c>
      <c r="IB557" s="146">
        <v>109</v>
      </c>
      <c r="IC557" s="146">
        <v>79</v>
      </c>
      <c r="ID557" s="146">
        <v>48</v>
      </c>
      <c r="IE557" s="146">
        <v>225</v>
      </c>
      <c r="IF557" s="146">
        <v>349</v>
      </c>
      <c r="IG557" s="146">
        <v>111</v>
      </c>
      <c r="IH557" s="146">
        <v>36</v>
      </c>
      <c r="II557" s="146">
        <v>72</v>
      </c>
      <c r="IJ557" s="146">
        <v>85</v>
      </c>
      <c r="IK557" s="146">
        <v>45</v>
      </c>
      <c r="IL557" s="146">
        <v>72</v>
      </c>
      <c r="IM557" s="146">
        <v>49</v>
      </c>
      <c r="IN557" s="146">
        <v>74</v>
      </c>
      <c r="IO557" s="146">
        <v>83</v>
      </c>
      <c r="IP557" s="146">
        <v>85</v>
      </c>
      <c r="IQ557" s="146">
        <v>62</v>
      </c>
      <c r="IR557" s="146">
        <v>38</v>
      </c>
      <c r="IS557" s="146">
        <v>37</v>
      </c>
      <c r="IT557" s="146">
        <v>19</v>
      </c>
      <c r="IU557" s="146">
        <v>81</v>
      </c>
      <c r="IV557" s="146">
        <v>35</v>
      </c>
    </row>
    <row r="558" spans="1:256" x14ac:dyDescent="0.2">
      <c r="A558" s="145" t="s">
        <v>1088</v>
      </c>
      <c r="B558" s="146">
        <v>83</v>
      </c>
      <c r="C558" s="146">
        <v>23</v>
      </c>
      <c r="D558" s="146">
        <v>9</v>
      </c>
      <c r="E558" s="146">
        <v>34</v>
      </c>
      <c r="F558" s="146">
        <v>10</v>
      </c>
      <c r="G558" s="146">
        <v>55</v>
      </c>
      <c r="H558" s="146">
        <v>17</v>
      </c>
      <c r="I558" s="146">
        <v>6</v>
      </c>
      <c r="J558" s="146">
        <v>15</v>
      </c>
      <c r="K558" s="146">
        <v>0</v>
      </c>
      <c r="L558" s="146">
        <v>11</v>
      </c>
      <c r="M558" s="146">
        <v>97</v>
      </c>
      <c r="N558" s="146">
        <v>83</v>
      </c>
      <c r="O558" s="146">
        <v>360</v>
      </c>
      <c r="P558" s="146">
        <v>97</v>
      </c>
      <c r="Q558" s="146">
        <v>242</v>
      </c>
      <c r="R558" s="146">
        <v>50</v>
      </c>
      <c r="S558" s="146">
        <v>218</v>
      </c>
      <c r="T558" s="146">
        <v>153</v>
      </c>
      <c r="U558" s="146">
        <v>89</v>
      </c>
      <c r="V558" s="146">
        <v>108</v>
      </c>
      <c r="W558" s="146">
        <v>15</v>
      </c>
      <c r="X558" s="146">
        <v>1</v>
      </c>
      <c r="Y558" s="146">
        <v>139</v>
      </c>
      <c r="Z558" s="146">
        <v>94</v>
      </c>
      <c r="AA558" s="146">
        <v>8</v>
      </c>
      <c r="AB558" s="146">
        <v>8</v>
      </c>
      <c r="AC558" s="146">
        <v>8</v>
      </c>
      <c r="AD558" s="146">
        <v>28</v>
      </c>
      <c r="AE558" s="146">
        <v>4</v>
      </c>
      <c r="AF558" s="146">
        <v>14</v>
      </c>
      <c r="AG558" s="146">
        <v>1</v>
      </c>
      <c r="AH558" s="146">
        <v>2</v>
      </c>
      <c r="AI558" s="146">
        <v>0</v>
      </c>
      <c r="AJ558" s="146">
        <v>58</v>
      </c>
      <c r="AK558" s="146">
        <v>7</v>
      </c>
      <c r="AL558" s="146">
        <v>10</v>
      </c>
      <c r="AM558" s="146">
        <v>16</v>
      </c>
      <c r="AN558" s="146">
        <v>7</v>
      </c>
      <c r="AO558" s="146">
        <v>4</v>
      </c>
      <c r="AP558" s="146">
        <v>8</v>
      </c>
      <c r="AQ558" s="146">
        <v>24</v>
      </c>
      <c r="AR558" s="146">
        <v>3</v>
      </c>
      <c r="AS558" s="146">
        <v>3</v>
      </c>
      <c r="AT558" s="146">
        <v>9</v>
      </c>
      <c r="AU558" s="146">
        <v>19</v>
      </c>
      <c r="AV558" s="146">
        <v>2</v>
      </c>
      <c r="AW558" s="146">
        <v>2</v>
      </c>
      <c r="AX558" s="146">
        <v>26</v>
      </c>
      <c r="AY558" s="146">
        <v>13</v>
      </c>
      <c r="AZ558" s="146">
        <v>6</v>
      </c>
      <c r="BA558" s="146">
        <v>4</v>
      </c>
      <c r="BB558" s="146">
        <v>11</v>
      </c>
      <c r="BC558" s="146">
        <v>5</v>
      </c>
      <c r="BD558" s="146">
        <v>5</v>
      </c>
      <c r="BE558" s="146">
        <v>18</v>
      </c>
      <c r="BF558" s="146">
        <v>6</v>
      </c>
      <c r="BG558" s="146">
        <v>7</v>
      </c>
      <c r="BH558" s="146">
        <v>10</v>
      </c>
      <c r="BI558" s="146">
        <v>2</v>
      </c>
      <c r="BJ558" s="146">
        <v>27</v>
      </c>
      <c r="BK558" s="146">
        <v>7</v>
      </c>
      <c r="BL558" s="146">
        <v>2</v>
      </c>
      <c r="BM558" s="146">
        <v>16</v>
      </c>
      <c r="BN558" s="146">
        <v>21</v>
      </c>
      <c r="BO558" s="146">
        <v>18</v>
      </c>
      <c r="BP558" s="146">
        <v>11</v>
      </c>
      <c r="BQ558" s="146">
        <v>14</v>
      </c>
      <c r="BR558" s="146">
        <v>9</v>
      </c>
      <c r="BS558" s="146">
        <v>12</v>
      </c>
      <c r="BT558" s="146">
        <v>20</v>
      </c>
      <c r="BU558" s="146">
        <v>25</v>
      </c>
      <c r="BV558" s="146">
        <v>19</v>
      </c>
      <c r="BW558" s="146">
        <v>58</v>
      </c>
      <c r="BX558" s="146">
        <v>78</v>
      </c>
      <c r="BY558" s="146">
        <v>110</v>
      </c>
      <c r="BZ558" s="146">
        <v>2</v>
      </c>
      <c r="CA558" s="146">
        <v>0</v>
      </c>
      <c r="CB558" s="146">
        <v>17</v>
      </c>
      <c r="CC558" s="146">
        <v>17</v>
      </c>
      <c r="CD558" s="146">
        <v>6</v>
      </c>
      <c r="CE558" s="146">
        <v>13</v>
      </c>
      <c r="CF558" s="146">
        <v>4</v>
      </c>
      <c r="CG558" s="146">
        <v>3</v>
      </c>
      <c r="CH558" s="146">
        <v>5</v>
      </c>
      <c r="CI558" s="146">
        <v>2</v>
      </c>
      <c r="CJ558" s="146">
        <v>7</v>
      </c>
      <c r="CK558" s="146">
        <v>3</v>
      </c>
      <c r="CL558" s="146">
        <v>5</v>
      </c>
      <c r="CM558" s="146">
        <v>65</v>
      </c>
      <c r="CN558" s="146">
        <v>11</v>
      </c>
      <c r="CO558" s="146">
        <v>0</v>
      </c>
      <c r="CP558" s="146">
        <v>3</v>
      </c>
      <c r="CQ558" s="146">
        <v>0</v>
      </c>
      <c r="CR558" s="146">
        <v>1</v>
      </c>
      <c r="CS558" s="146">
        <v>3</v>
      </c>
      <c r="CT558" s="146">
        <v>8</v>
      </c>
      <c r="CU558" s="146">
        <v>5</v>
      </c>
      <c r="CV558" s="146">
        <v>4</v>
      </c>
      <c r="CW558" s="146">
        <v>2</v>
      </c>
      <c r="CX558" s="146">
        <v>0</v>
      </c>
      <c r="CY558" s="146">
        <v>2</v>
      </c>
      <c r="CZ558" s="146">
        <v>2</v>
      </c>
      <c r="DA558" s="146">
        <v>0</v>
      </c>
      <c r="DB558" s="146">
        <v>0</v>
      </c>
      <c r="DC558" s="146">
        <v>2</v>
      </c>
      <c r="DD558" s="146">
        <v>6</v>
      </c>
      <c r="DE558" s="146">
        <v>2</v>
      </c>
      <c r="DF558" s="146">
        <v>9</v>
      </c>
      <c r="DG558" s="146">
        <v>34</v>
      </c>
      <c r="DH558" s="146">
        <v>4</v>
      </c>
      <c r="DI558" s="146">
        <v>14</v>
      </c>
      <c r="DJ558" s="146">
        <v>70</v>
      </c>
      <c r="DK558" s="146">
        <v>7</v>
      </c>
      <c r="DL558" s="146">
        <v>16</v>
      </c>
      <c r="DM558" s="146">
        <v>1</v>
      </c>
      <c r="DN558" s="146">
        <v>7</v>
      </c>
      <c r="DO558" s="146">
        <v>4</v>
      </c>
      <c r="DP558" s="146">
        <v>5</v>
      </c>
      <c r="DQ558" s="146">
        <v>7</v>
      </c>
      <c r="DR558" s="146">
        <v>0</v>
      </c>
      <c r="DS558" s="146">
        <v>2</v>
      </c>
      <c r="DT558" s="146">
        <v>0</v>
      </c>
      <c r="DU558" s="146">
        <v>0</v>
      </c>
      <c r="DV558" s="146">
        <v>0</v>
      </c>
      <c r="DW558" s="146">
        <v>2</v>
      </c>
      <c r="DX558" s="146">
        <v>6</v>
      </c>
      <c r="DY558" s="146">
        <v>7</v>
      </c>
      <c r="DZ558" s="146">
        <v>0</v>
      </c>
      <c r="EA558" s="146">
        <v>2</v>
      </c>
      <c r="EB558" s="146">
        <v>2</v>
      </c>
      <c r="EC558" s="146">
        <v>11</v>
      </c>
      <c r="ED558" s="146">
        <v>15</v>
      </c>
      <c r="EE558" s="146">
        <v>24</v>
      </c>
      <c r="EF558" s="146">
        <v>3</v>
      </c>
      <c r="EG558" s="146">
        <v>12</v>
      </c>
      <c r="EH558" s="146">
        <v>17</v>
      </c>
      <c r="EI558" s="146">
        <v>95</v>
      </c>
      <c r="EJ558" s="146">
        <v>55</v>
      </c>
      <c r="EK558" s="146">
        <v>44</v>
      </c>
      <c r="EL558" s="146">
        <v>23</v>
      </c>
      <c r="EM558" s="146">
        <v>8</v>
      </c>
      <c r="EN558" s="146">
        <v>1</v>
      </c>
      <c r="EO558" s="146">
        <v>2</v>
      </c>
      <c r="EP558" s="146">
        <v>28</v>
      </c>
      <c r="EQ558" s="146">
        <v>1</v>
      </c>
      <c r="ER558" s="146">
        <v>18</v>
      </c>
      <c r="ES558" s="146">
        <v>7</v>
      </c>
      <c r="ET558" s="146">
        <v>2</v>
      </c>
      <c r="EU558" s="146">
        <v>1</v>
      </c>
      <c r="EV558" s="146">
        <v>13</v>
      </c>
      <c r="EW558" s="146">
        <v>7</v>
      </c>
      <c r="EX558" s="146">
        <v>2</v>
      </c>
      <c r="EY558" s="146">
        <v>0</v>
      </c>
      <c r="EZ558" s="146">
        <v>3</v>
      </c>
      <c r="FA558" s="146">
        <v>10</v>
      </c>
      <c r="FB558" s="146">
        <v>1</v>
      </c>
      <c r="FC558" s="146">
        <v>17</v>
      </c>
      <c r="FD558" s="146">
        <v>5</v>
      </c>
      <c r="FE558" s="146">
        <v>20</v>
      </c>
      <c r="FF558" s="146">
        <v>10</v>
      </c>
      <c r="FG558" s="146">
        <v>12</v>
      </c>
      <c r="FH558" s="146">
        <v>1</v>
      </c>
      <c r="FI558" s="146">
        <v>12</v>
      </c>
      <c r="FJ558" s="146">
        <v>17</v>
      </c>
      <c r="FK558" s="146">
        <v>7</v>
      </c>
      <c r="FL558" s="146">
        <v>33</v>
      </c>
      <c r="FM558" s="146">
        <v>5</v>
      </c>
      <c r="FN558" s="146">
        <v>28</v>
      </c>
      <c r="FO558" s="146">
        <v>6</v>
      </c>
      <c r="FP558" s="146">
        <v>10</v>
      </c>
      <c r="FQ558" s="146">
        <v>5</v>
      </c>
      <c r="FR558" s="146">
        <v>9</v>
      </c>
      <c r="FS558" s="146">
        <v>22</v>
      </c>
      <c r="FT558" s="146">
        <v>0</v>
      </c>
      <c r="FU558" s="146">
        <v>0</v>
      </c>
      <c r="FV558" s="146">
        <v>6</v>
      </c>
      <c r="FW558" s="146">
        <v>0</v>
      </c>
      <c r="FX558" s="146">
        <v>0</v>
      </c>
      <c r="FY558" s="146">
        <v>2</v>
      </c>
      <c r="FZ558" s="146">
        <v>0</v>
      </c>
      <c r="GA558" s="146">
        <v>0</v>
      </c>
      <c r="GB558" s="146">
        <v>1</v>
      </c>
      <c r="GC558" s="146">
        <v>1</v>
      </c>
      <c r="GD558" s="146">
        <v>0</v>
      </c>
      <c r="GE558" s="146">
        <v>13</v>
      </c>
      <c r="GF558" s="146">
        <v>1</v>
      </c>
      <c r="GG558" s="146">
        <v>0</v>
      </c>
      <c r="GH558" s="146">
        <v>7</v>
      </c>
      <c r="GI558" s="146">
        <v>3</v>
      </c>
      <c r="GJ558" s="146">
        <v>1</v>
      </c>
      <c r="GK558" s="146">
        <v>5</v>
      </c>
      <c r="GL558" s="146">
        <v>119</v>
      </c>
      <c r="GM558" s="146">
        <v>11</v>
      </c>
      <c r="GN558" s="146">
        <v>1</v>
      </c>
      <c r="GO558" s="146">
        <v>13</v>
      </c>
      <c r="GP558" s="146">
        <v>4</v>
      </c>
      <c r="GQ558" s="146">
        <v>8</v>
      </c>
      <c r="GR558" s="146">
        <v>6</v>
      </c>
      <c r="GS558" s="146">
        <v>20</v>
      </c>
      <c r="GT558" s="146">
        <v>18</v>
      </c>
      <c r="GU558" s="146">
        <v>203</v>
      </c>
      <c r="GV558" s="146">
        <v>212</v>
      </c>
      <c r="GW558" s="146">
        <v>8</v>
      </c>
      <c r="GX558" s="146">
        <v>0</v>
      </c>
      <c r="GY558" s="146">
        <v>0</v>
      </c>
      <c r="GZ558" s="146">
        <v>8</v>
      </c>
      <c r="HA558" s="146">
        <v>5</v>
      </c>
      <c r="HB558" s="146">
        <v>4</v>
      </c>
      <c r="HC558" s="146">
        <v>4</v>
      </c>
      <c r="HD558" s="146">
        <v>2</v>
      </c>
      <c r="HE558" s="146">
        <v>7</v>
      </c>
      <c r="HF558" s="146">
        <v>3</v>
      </c>
      <c r="HG558" s="146">
        <v>14</v>
      </c>
      <c r="HH558" s="146">
        <v>38</v>
      </c>
      <c r="HI558" s="146">
        <v>22</v>
      </c>
      <c r="HJ558" s="146">
        <v>0</v>
      </c>
      <c r="HK558" s="146">
        <v>2</v>
      </c>
      <c r="HL558" s="146">
        <v>3</v>
      </c>
      <c r="HM558" s="146">
        <v>2</v>
      </c>
      <c r="HN558" s="146">
        <v>4</v>
      </c>
      <c r="HO558" s="146">
        <v>2</v>
      </c>
      <c r="HP558" s="146">
        <v>2</v>
      </c>
      <c r="HQ558" s="146">
        <v>11</v>
      </c>
      <c r="HR558" s="146">
        <v>9</v>
      </c>
      <c r="HS558" s="146">
        <v>4</v>
      </c>
      <c r="HT558" s="146">
        <v>10</v>
      </c>
      <c r="HU558" s="146">
        <v>12</v>
      </c>
      <c r="HV558" s="146">
        <v>59</v>
      </c>
      <c r="HW558" s="146">
        <v>2</v>
      </c>
      <c r="HX558" s="146">
        <v>7</v>
      </c>
      <c r="HY558" s="146">
        <v>0</v>
      </c>
      <c r="HZ558" s="146">
        <v>13</v>
      </c>
      <c r="IA558" s="146">
        <v>1</v>
      </c>
      <c r="IB558" s="146">
        <v>5</v>
      </c>
      <c r="IC558" s="146">
        <v>0</v>
      </c>
      <c r="ID558" s="146">
        <v>0</v>
      </c>
      <c r="IE558" s="146">
        <v>113</v>
      </c>
      <c r="IF558" s="146">
        <v>11</v>
      </c>
      <c r="IG558" s="146">
        <v>3</v>
      </c>
      <c r="IH558" s="146">
        <v>3</v>
      </c>
      <c r="II558" s="146">
        <v>4</v>
      </c>
      <c r="IJ558" s="146">
        <v>19</v>
      </c>
      <c r="IK558" s="146">
        <v>8</v>
      </c>
      <c r="IL558" s="146">
        <v>1</v>
      </c>
      <c r="IM558" s="146">
        <v>5</v>
      </c>
      <c r="IN558" s="146">
        <v>3</v>
      </c>
      <c r="IO558" s="146">
        <v>0</v>
      </c>
      <c r="IP558" s="146">
        <v>3</v>
      </c>
      <c r="IQ558" s="146">
        <v>0</v>
      </c>
      <c r="IR558" s="146">
        <v>0</v>
      </c>
      <c r="IS558" s="146">
        <v>0</v>
      </c>
      <c r="IT558" s="146">
        <v>0</v>
      </c>
      <c r="IU558" s="146">
        <v>0</v>
      </c>
      <c r="IV558" s="146">
        <v>2</v>
      </c>
    </row>
    <row r="559" spans="1:256" s="149" customFormat="1" x14ac:dyDescent="0.2">
      <c r="A559" s="147" t="s">
        <v>954</v>
      </c>
      <c r="B559" s="148">
        <v>725</v>
      </c>
      <c r="C559" s="148">
        <v>93</v>
      </c>
      <c r="D559" s="148">
        <v>61</v>
      </c>
      <c r="E559" s="148">
        <v>136</v>
      </c>
      <c r="F559" s="148">
        <v>37</v>
      </c>
      <c r="G559" s="148">
        <v>553</v>
      </c>
      <c r="H559" s="148">
        <v>194</v>
      </c>
      <c r="I559" s="148">
        <v>42</v>
      </c>
      <c r="J559" s="148">
        <v>37</v>
      </c>
      <c r="K559" s="148">
        <v>46</v>
      </c>
      <c r="L559" s="148">
        <v>1300</v>
      </c>
      <c r="M559" s="148">
        <v>1061</v>
      </c>
      <c r="N559" s="148">
        <v>580</v>
      </c>
      <c r="O559" s="148">
        <v>1507</v>
      </c>
      <c r="P559" s="148">
        <v>550</v>
      </c>
      <c r="Q559" s="148">
        <v>1192</v>
      </c>
      <c r="R559" s="148">
        <v>417</v>
      </c>
      <c r="S559" s="148">
        <v>905</v>
      </c>
      <c r="T559" s="148">
        <v>1202</v>
      </c>
      <c r="U559" s="148">
        <v>694</v>
      </c>
      <c r="V559" s="148">
        <v>1000</v>
      </c>
      <c r="W559" s="148">
        <v>1331</v>
      </c>
      <c r="X559" s="148">
        <v>129</v>
      </c>
      <c r="Y559" s="148">
        <v>703</v>
      </c>
      <c r="Z559" s="148">
        <v>953</v>
      </c>
      <c r="AA559" s="148">
        <v>169</v>
      </c>
      <c r="AB559" s="148">
        <v>244</v>
      </c>
      <c r="AC559" s="148">
        <v>1332</v>
      </c>
      <c r="AD559" s="148">
        <v>137</v>
      </c>
      <c r="AE559" s="148">
        <v>39</v>
      </c>
      <c r="AF559" s="148">
        <v>95</v>
      </c>
      <c r="AG559" s="148">
        <v>38</v>
      </c>
      <c r="AH559" s="148">
        <v>84</v>
      </c>
      <c r="AI559" s="148">
        <v>60</v>
      </c>
      <c r="AJ559" s="148">
        <v>320</v>
      </c>
      <c r="AK559" s="148">
        <v>96</v>
      </c>
      <c r="AL559" s="148">
        <v>72</v>
      </c>
      <c r="AM559" s="148">
        <v>677</v>
      </c>
      <c r="AN559" s="148">
        <v>125</v>
      </c>
      <c r="AO559" s="148">
        <v>145</v>
      </c>
      <c r="AP559" s="148">
        <v>109</v>
      </c>
      <c r="AQ559" s="148">
        <v>275</v>
      </c>
      <c r="AR559" s="148">
        <v>281</v>
      </c>
      <c r="AS559" s="148">
        <v>87</v>
      </c>
      <c r="AT559" s="148">
        <v>72</v>
      </c>
      <c r="AU559" s="148">
        <v>230</v>
      </c>
      <c r="AV559" s="148">
        <v>42</v>
      </c>
      <c r="AW559" s="148">
        <v>276</v>
      </c>
      <c r="AX559" s="148">
        <v>243</v>
      </c>
      <c r="AY559" s="148">
        <v>240</v>
      </c>
      <c r="AZ559" s="148">
        <v>427</v>
      </c>
      <c r="BA559" s="148">
        <v>82</v>
      </c>
      <c r="BB559" s="148">
        <v>141</v>
      </c>
      <c r="BC559" s="148">
        <v>48</v>
      </c>
      <c r="BD559" s="148">
        <v>223</v>
      </c>
      <c r="BE559" s="148">
        <v>185</v>
      </c>
      <c r="BF559" s="148">
        <v>98</v>
      </c>
      <c r="BG559" s="148">
        <v>222</v>
      </c>
      <c r="BH559" s="148">
        <v>295</v>
      </c>
      <c r="BI559" s="148">
        <v>221</v>
      </c>
      <c r="BJ559" s="148">
        <v>241</v>
      </c>
      <c r="BK559" s="148">
        <v>101</v>
      </c>
      <c r="BL559" s="148">
        <v>220</v>
      </c>
      <c r="BM559" s="148">
        <v>95</v>
      </c>
      <c r="BN559" s="148">
        <v>202</v>
      </c>
      <c r="BO559" s="148">
        <v>320</v>
      </c>
      <c r="BP559" s="148">
        <v>163</v>
      </c>
      <c r="BQ559" s="148">
        <v>108</v>
      </c>
      <c r="BR559" s="148">
        <v>157</v>
      </c>
      <c r="BS559" s="148">
        <v>117</v>
      </c>
      <c r="BT559" s="148">
        <v>237</v>
      </c>
      <c r="BU559" s="148">
        <v>334</v>
      </c>
      <c r="BV559" s="148">
        <v>799</v>
      </c>
      <c r="BW559" s="148">
        <v>516</v>
      </c>
      <c r="BX559" s="148">
        <v>567</v>
      </c>
      <c r="BY559" s="148">
        <v>529</v>
      </c>
      <c r="BZ559" s="148">
        <v>40</v>
      </c>
      <c r="CA559" s="148">
        <v>81</v>
      </c>
      <c r="CB559" s="148">
        <v>230</v>
      </c>
      <c r="CC559" s="148">
        <v>162</v>
      </c>
      <c r="CD559" s="148">
        <v>72</v>
      </c>
      <c r="CE559" s="148">
        <v>143</v>
      </c>
      <c r="CF559" s="148">
        <v>214</v>
      </c>
      <c r="CG559" s="148">
        <v>276</v>
      </c>
      <c r="CH559" s="148">
        <v>265</v>
      </c>
      <c r="CI559" s="148">
        <v>204</v>
      </c>
      <c r="CJ559" s="148">
        <v>99</v>
      </c>
      <c r="CK559" s="148">
        <v>70</v>
      </c>
      <c r="CL559" s="148">
        <v>227</v>
      </c>
      <c r="CM559" s="148">
        <v>400</v>
      </c>
      <c r="CN559" s="148">
        <v>190</v>
      </c>
      <c r="CO559" s="148">
        <v>225</v>
      </c>
      <c r="CP559" s="148">
        <v>78</v>
      </c>
      <c r="CQ559" s="148">
        <v>47</v>
      </c>
      <c r="CR559" s="148">
        <v>34</v>
      </c>
      <c r="CS559" s="148">
        <v>32</v>
      </c>
      <c r="CT559" s="148">
        <v>32</v>
      </c>
      <c r="CU559" s="148">
        <v>39</v>
      </c>
      <c r="CV559" s="148">
        <v>43</v>
      </c>
      <c r="CW559" s="148">
        <v>53</v>
      </c>
      <c r="CX559" s="148">
        <v>44</v>
      </c>
      <c r="CY559" s="148">
        <v>73</v>
      </c>
      <c r="CZ559" s="148">
        <v>17</v>
      </c>
      <c r="DA559" s="148">
        <v>15</v>
      </c>
      <c r="DB559" s="148">
        <v>29</v>
      </c>
      <c r="DC559" s="148">
        <v>113</v>
      </c>
      <c r="DD559" s="148">
        <v>213</v>
      </c>
      <c r="DE559" s="148">
        <v>89</v>
      </c>
      <c r="DF559" s="148">
        <v>118</v>
      </c>
      <c r="DG559" s="148">
        <v>246</v>
      </c>
      <c r="DH559" s="148">
        <v>42</v>
      </c>
      <c r="DI559" s="148">
        <v>142</v>
      </c>
      <c r="DJ559" s="148">
        <v>314</v>
      </c>
      <c r="DK559" s="148">
        <v>66</v>
      </c>
      <c r="DL559" s="148">
        <v>94</v>
      </c>
      <c r="DM559" s="148">
        <v>59</v>
      </c>
      <c r="DN559" s="148">
        <v>37</v>
      </c>
      <c r="DO559" s="148">
        <v>35</v>
      </c>
      <c r="DP559" s="148">
        <v>339</v>
      </c>
      <c r="DQ559" s="148">
        <v>110</v>
      </c>
      <c r="DR559" s="148">
        <v>18</v>
      </c>
      <c r="DS559" s="148">
        <v>12</v>
      </c>
      <c r="DT559" s="148">
        <v>21</v>
      </c>
      <c r="DU559" s="148">
        <v>49</v>
      </c>
      <c r="DV559" s="148">
        <v>40</v>
      </c>
      <c r="DW559" s="148">
        <v>56</v>
      </c>
      <c r="DX559" s="148">
        <v>54</v>
      </c>
      <c r="DY559" s="148">
        <v>93</v>
      </c>
      <c r="DZ559" s="148">
        <v>43</v>
      </c>
      <c r="EA559" s="148">
        <v>58</v>
      </c>
      <c r="EB559" s="148">
        <v>23</v>
      </c>
      <c r="EC559" s="148">
        <v>83</v>
      </c>
      <c r="ED559" s="148">
        <v>135</v>
      </c>
      <c r="EE559" s="148">
        <v>217</v>
      </c>
      <c r="EF559" s="148">
        <v>130</v>
      </c>
      <c r="EG559" s="148">
        <v>174</v>
      </c>
      <c r="EH559" s="148">
        <v>199</v>
      </c>
      <c r="EI559" s="148">
        <v>525</v>
      </c>
      <c r="EJ559" s="148">
        <v>450</v>
      </c>
      <c r="EK559" s="148">
        <v>328</v>
      </c>
      <c r="EL559" s="148">
        <v>185</v>
      </c>
      <c r="EM559" s="148">
        <v>54</v>
      </c>
      <c r="EN559" s="148">
        <v>28</v>
      </c>
      <c r="EO559" s="148">
        <v>41</v>
      </c>
      <c r="EP559" s="148">
        <v>164</v>
      </c>
      <c r="EQ559" s="148">
        <v>34</v>
      </c>
      <c r="ER559" s="148">
        <v>95</v>
      </c>
      <c r="ES559" s="148">
        <v>86</v>
      </c>
      <c r="ET559" s="148">
        <v>298</v>
      </c>
      <c r="EU559" s="148">
        <v>159</v>
      </c>
      <c r="EV559" s="148">
        <v>232</v>
      </c>
      <c r="EW559" s="148">
        <v>78</v>
      </c>
      <c r="EX559" s="148">
        <v>23</v>
      </c>
      <c r="EY559" s="148">
        <v>63</v>
      </c>
      <c r="EZ559" s="148">
        <v>161</v>
      </c>
      <c r="FA559" s="148">
        <v>71</v>
      </c>
      <c r="FB559" s="148">
        <v>123</v>
      </c>
      <c r="FC559" s="148">
        <v>184</v>
      </c>
      <c r="FD559" s="148">
        <v>36</v>
      </c>
      <c r="FE559" s="148">
        <v>332</v>
      </c>
      <c r="FF559" s="148">
        <v>388</v>
      </c>
      <c r="FG559" s="148">
        <v>267</v>
      </c>
      <c r="FH559" s="148">
        <v>10</v>
      </c>
      <c r="FI559" s="148">
        <v>109</v>
      </c>
      <c r="FJ559" s="148">
        <v>75</v>
      </c>
      <c r="FK559" s="148">
        <v>19</v>
      </c>
      <c r="FL559" s="148">
        <v>126</v>
      </c>
      <c r="FM559" s="148">
        <v>59</v>
      </c>
      <c r="FN559" s="148">
        <v>132</v>
      </c>
      <c r="FO559" s="148">
        <v>44</v>
      </c>
      <c r="FP559" s="148">
        <v>81</v>
      </c>
      <c r="FQ559" s="148">
        <v>23</v>
      </c>
      <c r="FR559" s="148">
        <v>95</v>
      </c>
      <c r="FS559" s="148">
        <v>160</v>
      </c>
      <c r="FT559" s="148">
        <v>1</v>
      </c>
      <c r="FU559" s="148">
        <v>21</v>
      </c>
      <c r="FV559" s="148">
        <v>30</v>
      </c>
      <c r="FW559" s="148">
        <v>22</v>
      </c>
      <c r="FX559" s="148">
        <v>46</v>
      </c>
      <c r="FY559" s="148">
        <v>107</v>
      </c>
      <c r="FZ559" s="148">
        <v>114</v>
      </c>
      <c r="GA559" s="148">
        <v>7</v>
      </c>
      <c r="GB559" s="148">
        <v>21</v>
      </c>
      <c r="GC559" s="148">
        <v>12</v>
      </c>
      <c r="GD559" s="148">
        <v>12</v>
      </c>
      <c r="GE559" s="148">
        <v>46</v>
      </c>
      <c r="GF559" s="148">
        <v>54</v>
      </c>
      <c r="GG559" s="148">
        <v>16</v>
      </c>
      <c r="GH559" s="148">
        <v>73</v>
      </c>
      <c r="GI559" s="148">
        <v>24</v>
      </c>
      <c r="GJ559" s="148">
        <v>23</v>
      </c>
      <c r="GK559" s="148">
        <v>24</v>
      </c>
      <c r="GL559" s="148">
        <v>556</v>
      </c>
      <c r="GM559" s="148">
        <v>193</v>
      </c>
      <c r="GN559" s="148">
        <v>48</v>
      </c>
      <c r="GO559" s="148">
        <v>107</v>
      </c>
      <c r="GP559" s="148">
        <v>73</v>
      </c>
      <c r="GQ559" s="148">
        <v>180</v>
      </c>
      <c r="GR559" s="148">
        <v>167</v>
      </c>
      <c r="GS559" s="148">
        <v>133</v>
      </c>
      <c r="GT559" s="148">
        <v>85</v>
      </c>
      <c r="GU559" s="148">
        <v>871</v>
      </c>
      <c r="GV559" s="148">
        <v>650</v>
      </c>
      <c r="GW559" s="148">
        <v>125</v>
      </c>
      <c r="GX559" s="148">
        <v>163</v>
      </c>
      <c r="GY559" s="148">
        <v>53</v>
      </c>
      <c r="GZ559" s="148">
        <v>114</v>
      </c>
      <c r="HA559" s="148">
        <v>92</v>
      </c>
      <c r="HB559" s="148">
        <v>236</v>
      </c>
      <c r="HC559" s="148">
        <v>149</v>
      </c>
      <c r="HD559" s="148">
        <v>92</v>
      </c>
      <c r="HE559" s="148">
        <v>167</v>
      </c>
      <c r="HF559" s="148">
        <v>406</v>
      </c>
      <c r="HG559" s="148">
        <v>158</v>
      </c>
      <c r="HH559" s="148">
        <v>366</v>
      </c>
      <c r="HI559" s="148">
        <v>238</v>
      </c>
      <c r="HJ559" s="148">
        <v>14</v>
      </c>
      <c r="HK559" s="148">
        <v>35</v>
      </c>
      <c r="HL559" s="148">
        <v>70</v>
      </c>
      <c r="HM559" s="148">
        <v>38</v>
      </c>
      <c r="HN559" s="148">
        <v>41</v>
      </c>
      <c r="HO559" s="148">
        <v>89</v>
      </c>
      <c r="HP559" s="148">
        <v>365</v>
      </c>
      <c r="HQ559" s="148">
        <v>73</v>
      </c>
      <c r="HR559" s="148">
        <v>60</v>
      </c>
      <c r="HS559" s="148">
        <v>54</v>
      </c>
      <c r="HT559" s="148">
        <v>51</v>
      </c>
      <c r="HU559" s="148">
        <v>84</v>
      </c>
      <c r="HV559" s="148">
        <v>334</v>
      </c>
      <c r="HW559" s="148">
        <v>99</v>
      </c>
      <c r="HX559" s="148">
        <v>77</v>
      </c>
      <c r="HY559" s="148">
        <v>27</v>
      </c>
      <c r="HZ559" s="148">
        <v>139</v>
      </c>
      <c r="IA559" s="148">
        <v>107</v>
      </c>
      <c r="IB559" s="148">
        <v>114</v>
      </c>
      <c r="IC559" s="148">
        <v>79</v>
      </c>
      <c r="ID559" s="148">
        <v>48</v>
      </c>
      <c r="IE559" s="148">
        <v>338</v>
      </c>
      <c r="IF559" s="148">
        <v>360</v>
      </c>
      <c r="IG559" s="148">
        <v>114</v>
      </c>
      <c r="IH559" s="148">
        <v>39</v>
      </c>
      <c r="II559" s="148">
        <v>76</v>
      </c>
      <c r="IJ559" s="148">
        <v>104</v>
      </c>
      <c r="IK559" s="148">
        <v>53</v>
      </c>
      <c r="IL559" s="148">
        <v>73</v>
      </c>
      <c r="IM559" s="148">
        <v>54</v>
      </c>
      <c r="IN559" s="148">
        <v>77</v>
      </c>
      <c r="IO559" s="148">
        <v>83</v>
      </c>
      <c r="IP559" s="148">
        <v>88</v>
      </c>
      <c r="IQ559" s="148">
        <v>62</v>
      </c>
      <c r="IR559" s="148">
        <v>38</v>
      </c>
      <c r="IS559" s="148">
        <v>37</v>
      </c>
      <c r="IT559" s="148">
        <v>19</v>
      </c>
      <c r="IU559" s="148">
        <v>81</v>
      </c>
      <c r="IV559" s="148">
        <v>37</v>
      </c>
    </row>
    <row r="560" spans="1:256" x14ac:dyDescent="0.2">
      <c r="A560" s="150" t="s">
        <v>955</v>
      </c>
    </row>
    <row r="561" spans="1:256" x14ac:dyDescent="0.2">
      <c r="A561" s="150" t="s">
        <v>1141</v>
      </c>
    </row>
    <row r="563" spans="1:256" x14ac:dyDescent="0.2">
      <c r="A563" s="140" t="s">
        <v>1142</v>
      </c>
    </row>
    <row r="564" spans="1:256" x14ac:dyDescent="0.2">
      <c r="A564" s="141" t="s">
        <v>1143</v>
      </c>
    </row>
    <row r="565" spans="1:256" x14ac:dyDescent="0.2">
      <c r="A565" s="142" t="s">
        <v>677</v>
      </c>
    </row>
    <row r="566" spans="1:256" s="143" customFormat="1" ht="12" customHeight="1" x14ac:dyDescent="0.25">
      <c r="A566" s="188" t="s">
        <v>1144</v>
      </c>
      <c r="B566" s="190" t="s">
        <v>679</v>
      </c>
      <c r="C566" s="191"/>
      <c r="D566" s="191"/>
      <c r="E566" s="191"/>
      <c r="F566" s="191"/>
      <c r="G566" s="191"/>
      <c r="H566" s="191"/>
      <c r="I566" s="191"/>
      <c r="J566" s="191"/>
      <c r="K566" s="191"/>
      <c r="L566" s="191"/>
      <c r="M566" s="191"/>
      <c r="N566" s="191"/>
      <c r="O566" s="191"/>
      <c r="P566" s="191"/>
      <c r="Q566" s="191"/>
      <c r="R566" s="191"/>
      <c r="S566" s="191"/>
      <c r="T566" s="191"/>
      <c r="U566" s="191"/>
      <c r="V566" s="191"/>
      <c r="W566" s="191"/>
      <c r="X566" s="191"/>
      <c r="Y566" s="191"/>
      <c r="Z566" s="191"/>
      <c r="AA566" s="191"/>
      <c r="AB566" s="191"/>
      <c r="AC566" s="191"/>
      <c r="AD566" s="191"/>
      <c r="AE566" s="191"/>
      <c r="AF566" s="191"/>
      <c r="AG566" s="191"/>
      <c r="AH566" s="191"/>
      <c r="AI566" s="191"/>
      <c r="AJ566" s="191"/>
      <c r="AK566" s="191"/>
      <c r="AL566" s="191"/>
      <c r="AM566" s="191"/>
      <c r="AN566" s="191"/>
      <c r="AO566" s="191"/>
      <c r="AP566" s="191"/>
      <c r="AQ566" s="191"/>
      <c r="AR566" s="191"/>
      <c r="AS566" s="191"/>
      <c r="AT566" s="191"/>
      <c r="AU566" s="191"/>
      <c r="AV566" s="191"/>
      <c r="AW566" s="191"/>
      <c r="AX566" s="191"/>
      <c r="AY566" s="191"/>
      <c r="AZ566" s="191"/>
      <c r="BA566" s="191"/>
      <c r="BB566" s="191"/>
      <c r="BC566" s="191"/>
      <c r="BD566" s="191"/>
      <c r="BE566" s="191"/>
      <c r="BF566" s="191"/>
      <c r="BG566" s="191"/>
      <c r="BH566" s="191"/>
      <c r="BI566" s="191"/>
      <c r="BJ566" s="191"/>
      <c r="BK566" s="191"/>
      <c r="BL566" s="191"/>
      <c r="BM566" s="191"/>
      <c r="BN566" s="191"/>
      <c r="BO566" s="191"/>
      <c r="BP566" s="191"/>
      <c r="BQ566" s="191"/>
      <c r="BR566" s="191"/>
      <c r="BS566" s="191"/>
      <c r="BT566" s="191"/>
      <c r="BU566" s="191"/>
      <c r="BV566" s="191"/>
      <c r="BW566" s="191"/>
      <c r="BX566" s="191"/>
      <c r="BY566" s="191"/>
      <c r="BZ566" s="191"/>
      <c r="CA566" s="191"/>
      <c r="CB566" s="191"/>
      <c r="CC566" s="191"/>
      <c r="CD566" s="191"/>
      <c r="CE566" s="191"/>
      <c r="CF566" s="191"/>
      <c r="CG566" s="191"/>
      <c r="CH566" s="191"/>
      <c r="CI566" s="191"/>
      <c r="CJ566" s="191"/>
      <c r="CK566" s="191"/>
      <c r="CL566" s="191"/>
      <c r="CM566" s="191"/>
      <c r="CN566" s="191"/>
      <c r="CO566" s="191"/>
      <c r="CP566" s="191"/>
      <c r="CQ566" s="191"/>
      <c r="CR566" s="191"/>
      <c r="CS566" s="191"/>
      <c r="CT566" s="191"/>
      <c r="CU566" s="191"/>
      <c r="CV566" s="191"/>
      <c r="CW566" s="191"/>
      <c r="CX566" s="191"/>
      <c r="CY566" s="191"/>
      <c r="CZ566" s="191"/>
      <c r="DA566" s="191"/>
      <c r="DB566" s="191"/>
      <c r="DC566" s="191"/>
      <c r="DD566" s="191"/>
      <c r="DE566" s="191"/>
      <c r="DF566" s="191"/>
      <c r="DG566" s="191"/>
      <c r="DH566" s="191"/>
      <c r="DI566" s="191"/>
      <c r="DJ566" s="191"/>
      <c r="DK566" s="191"/>
      <c r="DL566" s="191"/>
      <c r="DM566" s="191"/>
      <c r="DN566" s="191"/>
      <c r="DO566" s="191"/>
      <c r="DP566" s="191"/>
      <c r="DQ566" s="191"/>
      <c r="DR566" s="191"/>
      <c r="DS566" s="191"/>
      <c r="DT566" s="191"/>
      <c r="DU566" s="191"/>
      <c r="DV566" s="191"/>
      <c r="DW566" s="191"/>
      <c r="DX566" s="191"/>
      <c r="DY566" s="191"/>
      <c r="DZ566" s="191"/>
      <c r="EA566" s="191"/>
      <c r="EB566" s="191"/>
      <c r="EC566" s="191"/>
      <c r="ED566" s="191"/>
      <c r="EE566" s="191"/>
      <c r="EF566" s="191"/>
      <c r="EG566" s="191"/>
      <c r="EH566" s="191"/>
      <c r="EI566" s="191"/>
      <c r="EJ566" s="191"/>
      <c r="EK566" s="191"/>
      <c r="EL566" s="191"/>
      <c r="EM566" s="191"/>
      <c r="EN566" s="191"/>
      <c r="EO566" s="191"/>
      <c r="EP566" s="191"/>
      <c r="EQ566" s="191"/>
      <c r="ER566" s="191"/>
      <c r="ES566" s="191"/>
      <c r="ET566" s="191"/>
      <c r="EU566" s="191"/>
      <c r="EV566" s="191"/>
      <c r="EW566" s="191"/>
      <c r="EX566" s="191"/>
      <c r="EY566" s="191"/>
      <c r="EZ566" s="191"/>
      <c r="FA566" s="191"/>
      <c r="FB566" s="191"/>
      <c r="FC566" s="191"/>
      <c r="FD566" s="191"/>
      <c r="FE566" s="191"/>
      <c r="FF566" s="191"/>
      <c r="FG566" s="191"/>
      <c r="FH566" s="191"/>
      <c r="FI566" s="191"/>
      <c r="FJ566" s="191"/>
      <c r="FK566" s="191"/>
      <c r="FL566" s="191"/>
      <c r="FM566" s="191"/>
      <c r="FN566" s="191"/>
      <c r="FO566" s="191"/>
      <c r="FP566" s="191"/>
      <c r="FQ566" s="191"/>
      <c r="FR566" s="191"/>
      <c r="FS566" s="191"/>
      <c r="FT566" s="191"/>
      <c r="FU566" s="191"/>
      <c r="FV566" s="191"/>
      <c r="FW566" s="191"/>
      <c r="FX566" s="191"/>
      <c r="FY566" s="191"/>
      <c r="FZ566" s="191"/>
      <c r="GA566" s="191"/>
      <c r="GB566" s="191"/>
      <c r="GC566" s="191"/>
      <c r="GD566" s="191"/>
      <c r="GE566" s="191"/>
      <c r="GF566" s="191"/>
      <c r="GG566" s="191"/>
      <c r="GH566" s="191"/>
      <c r="GI566" s="191"/>
      <c r="GJ566" s="191"/>
      <c r="GK566" s="191"/>
      <c r="GL566" s="191"/>
      <c r="GM566" s="191"/>
      <c r="GN566" s="191"/>
      <c r="GO566" s="191"/>
      <c r="GP566" s="191"/>
      <c r="GQ566" s="191"/>
      <c r="GR566" s="191"/>
      <c r="GS566" s="191"/>
      <c r="GT566" s="191"/>
      <c r="GU566" s="191"/>
      <c r="GV566" s="191"/>
      <c r="GW566" s="191"/>
      <c r="GX566" s="191"/>
      <c r="GY566" s="191"/>
      <c r="GZ566" s="191"/>
      <c r="HA566" s="191"/>
      <c r="HB566" s="191"/>
      <c r="HC566" s="191"/>
      <c r="HD566" s="191"/>
      <c r="HE566" s="191"/>
      <c r="HF566" s="191"/>
      <c r="HG566" s="191"/>
      <c r="HH566" s="191"/>
      <c r="HI566" s="191"/>
      <c r="HJ566" s="191"/>
      <c r="HK566" s="191"/>
      <c r="HL566" s="191"/>
      <c r="HM566" s="191"/>
      <c r="HN566" s="191"/>
      <c r="HO566" s="191"/>
      <c r="HP566" s="191"/>
      <c r="HQ566" s="191"/>
      <c r="HR566" s="191"/>
      <c r="HS566" s="191"/>
      <c r="HT566" s="191"/>
      <c r="HU566" s="191"/>
      <c r="HV566" s="191"/>
      <c r="HW566" s="191"/>
      <c r="HX566" s="191"/>
      <c r="HY566" s="191"/>
      <c r="HZ566" s="191"/>
      <c r="IA566" s="191"/>
      <c r="IB566" s="191"/>
      <c r="IC566" s="191"/>
      <c r="ID566" s="191"/>
      <c r="IE566" s="191"/>
      <c r="IF566" s="191"/>
      <c r="IG566" s="191"/>
      <c r="IH566" s="191"/>
      <c r="II566" s="191"/>
      <c r="IJ566" s="191"/>
      <c r="IK566" s="191"/>
      <c r="IL566" s="191"/>
      <c r="IM566" s="191"/>
      <c r="IN566" s="191"/>
      <c r="IO566" s="191"/>
      <c r="IP566" s="191"/>
      <c r="IQ566" s="191"/>
      <c r="IR566" s="191"/>
      <c r="IS566" s="191"/>
      <c r="IT566" s="191"/>
      <c r="IU566" s="191"/>
      <c r="IV566" s="191"/>
    </row>
    <row r="567" spans="1:256" ht="409.5" x14ac:dyDescent="0.2">
      <c r="A567" s="189"/>
      <c r="B567" s="144" t="s">
        <v>680</v>
      </c>
      <c r="C567" s="144" t="s">
        <v>681</v>
      </c>
      <c r="D567" s="144" t="s">
        <v>682</v>
      </c>
      <c r="E567" s="144" t="s">
        <v>683</v>
      </c>
      <c r="F567" s="144" t="s">
        <v>684</v>
      </c>
      <c r="G567" s="144" t="s">
        <v>685</v>
      </c>
      <c r="H567" s="144" t="s">
        <v>686</v>
      </c>
      <c r="I567" s="144" t="s">
        <v>687</v>
      </c>
      <c r="J567" s="144" t="s">
        <v>688</v>
      </c>
      <c r="K567" s="144" t="s">
        <v>689</v>
      </c>
      <c r="L567" s="144" t="s">
        <v>690</v>
      </c>
      <c r="M567" s="144" t="s">
        <v>691</v>
      </c>
      <c r="N567" s="144" t="s">
        <v>692</v>
      </c>
      <c r="O567" s="144" t="s">
        <v>693</v>
      </c>
      <c r="P567" s="144" t="s">
        <v>694</v>
      </c>
      <c r="Q567" s="144" t="s">
        <v>695</v>
      </c>
      <c r="R567" s="144" t="s">
        <v>696</v>
      </c>
      <c r="S567" s="144" t="s">
        <v>697</v>
      </c>
      <c r="T567" s="144" t="s">
        <v>698</v>
      </c>
      <c r="U567" s="144" t="s">
        <v>699</v>
      </c>
      <c r="V567" s="144" t="s">
        <v>700</v>
      </c>
      <c r="W567" s="144" t="s">
        <v>701</v>
      </c>
      <c r="X567" s="144" t="s">
        <v>702</v>
      </c>
      <c r="Y567" s="144" t="s">
        <v>703</v>
      </c>
      <c r="Z567" s="144" t="s">
        <v>704</v>
      </c>
      <c r="AA567" s="144" t="s">
        <v>705</v>
      </c>
      <c r="AB567" s="144" t="s">
        <v>706</v>
      </c>
      <c r="AC567" s="144" t="s">
        <v>707</v>
      </c>
      <c r="AD567" s="144" t="s">
        <v>708</v>
      </c>
      <c r="AE567" s="144" t="s">
        <v>709</v>
      </c>
      <c r="AF567" s="144" t="s">
        <v>710</v>
      </c>
      <c r="AG567" s="144" t="s">
        <v>711</v>
      </c>
      <c r="AH567" s="144" t="s">
        <v>712</v>
      </c>
      <c r="AI567" s="144" t="s">
        <v>713</v>
      </c>
      <c r="AJ567" s="144" t="s">
        <v>714</v>
      </c>
      <c r="AK567" s="144" t="s">
        <v>715</v>
      </c>
      <c r="AL567" s="144" t="s">
        <v>716</v>
      </c>
      <c r="AM567" s="144" t="s">
        <v>717</v>
      </c>
      <c r="AN567" s="144" t="s">
        <v>718</v>
      </c>
      <c r="AO567" s="144" t="s">
        <v>719</v>
      </c>
      <c r="AP567" s="144" t="s">
        <v>720</v>
      </c>
      <c r="AQ567" s="144" t="s">
        <v>721</v>
      </c>
      <c r="AR567" s="144" t="s">
        <v>722</v>
      </c>
      <c r="AS567" s="144" t="s">
        <v>723</v>
      </c>
      <c r="AT567" s="144" t="s">
        <v>724</v>
      </c>
      <c r="AU567" s="144" t="s">
        <v>725</v>
      </c>
      <c r="AV567" s="144" t="s">
        <v>726</v>
      </c>
      <c r="AW567" s="144" t="s">
        <v>727</v>
      </c>
      <c r="AX567" s="144" t="s">
        <v>728</v>
      </c>
      <c r="AY567" s="144" t="s">
        <v>729</v>
      </c>
      <c r="AZ567" s="144" t="s">
        <v>730</v>
      </c>
      <c r="BA567" s="144" t="s">
        <v>731</v>
      </c>
      <c r="BB567" s="144" t="s">
        <v>732</v>
      </c>
      <c r="BC567" s="144" t="s">
        <v>733</v>
      </c>
      <c r="BD567" s="144" t="s">
        <v>734</v>
      </c>
      <c r="BE567" s="144" t="s">
        <v>735</v>
      </c>
      <c r="BF567" s="144" t="s">
        <v>736</v>
      </c>
      <c r="BG567" s="144" t="s">
        <v>737</v>
      </c>
      <c r="BH567" s="144" t="s">
        <v>738</v>
      </c>
      <c r="BI567" s="144" t="s">
        <v>739</v>
      </c>
      <c r="BJ567" s="144" t="s">
        <v>740</v>
      </c>
      <c r="BK567" s="144" t="s">
        <v>741</v>
      </c>
      <c r="BL567" s="144" t="s">
        <v>742</v>
      </c>
      <c r="BM567" s="144" t="s">
        <v>743</v>
      </c>
      <c r="BN567" s="144" t="s">
        <v>744</v>
      </c>
      <c r="BO567" s="144" t="s">
        <v>745</v>
      </c>
      <c r="BP567" s="144" t="s">
        <v>746</v>
      </c>
      <c r="BQ567" s="144" t="s">
        <v>747</v>
      </c>
      <c r="BR567" s="144" t="s">
        <v>748</v>
      </c>
      <c r="BS567" s="144" t="s">
        <v>749</v>
      </c>
      <c r="BT567" s="144" t="s">
        <v>750</v>
      </c>
      <c r="BU567" s="144" t="s">
        <v>751</v>
      </c>
      <c r="BV567" s="144" t="s">
        <v>752</v>
      </c>
      <c r="BW567" s="144" t="s">
        <v>753</v>
      </c>
      <c r="BX567" s="144" t="s">
        <v>754</v>
      </c>
      <c r="BY567" s="144" t="s">
        <v>755</v>
      </c>
      <c r="BZ567" s="144" t="s">
        <v>756</v>
      </c>
      <c r="CA567" s="144" t="s">
        <v>757</v>
      </c>
      <c r="CB567" s="144" t="s">
        <v>758</v>
      </c>
      <c r="CC567" s="144" t="s">
        <v>759</v>
      </c>
      <c r="CD567" s="144" t="s">
        <v>760</v>
      </c>
      <c r="CE567" s="144" t="s">
        <v>761</v>
      </c>
      <c r="CF567" s="144" t="s">
        <v>762</v>
      </c>
      <c r="CG567" s="144" t="s">
        <v>763</v>
      </c>
      <c r="CH567" s="144" t="s">
        <v>764</v>
      </c>
      <c r="CI567" s="144" t="s">
        <v>765</v>
      </c>
      <c r="CJ567" s="144" t="s">
        <v>766</v>
      </c>
      <c r="CK567" s="144" t="s">
        <v>767</v>
      </c>
      <c r="CL567" s="144" t="s">
        <v>768</v>
      </c>
      <c r="CM567" s="144" t="s">
        <v>769</v>
      </c>
      <c r="CN567" s="144" t="s">
        <v>770</v>
      </c>
      <c r="CO567" s="144" t="s">
        <v>771</v>
      </c>
      <c r="CP567" s="144" t="s">
        <v>772</v>
      </c>
      <c r="CQ567" s="144" t="s">
        <v>773</v>
      </c>
      <c r="CR567" s="144" t="s">
        <v>774</v>
      </c>
      <c r="CS567" s="144" t="s">
        <v>775</v>
      </c>
      <c r="CT567" s="144" t="s">
        <v>776</v>
      </c>
      <c r="CU567" s="144" t="s">
        <v>777</v>
      </c>
      <c r="CV567" s="144" t="s">
        <v>778</v>
      </c>
      <c r="CW567" s="144" t="s">
        <v>779</v>
      </c>
      <c r="CX567" s="144" t="s">
        <v>780</v>
      </c>
      <c r="CY567" s="144" t="s">
        <v>781</v>
      </c>
      <c r="CZ567" s="144" t="s">
        <v>782</v>
      </c>
      <c r="DA567" s="144" t="s">
        <v>783</v>
      </c>
      <c r="DB567" s="144" t="s">
        <v>784</v>
      </c>
      <c r="DC567" s="144" t="s">
        <v>785</v>
      </c>
      <c r="DD567" s="144" t="s">
        <v>786</v>
      </c>
      <c r="DE567" s="144" t="s">
        <v>787</v>
      </c>
      <c r="DF567" s="144" t="s">
        <v>788</v>
      </c>
      <c r="DG567" s="144" t="s">
        <v>789</v>
      </c>
      <c r="DH567" s="144" t="s">
        <v>790</v>
      </c>
      <c r="DI567" s="144" t="s">
        <v>791</v>
      </c>
      <c r="DJ567" s="144" t="s">
        <v>792</v>
      </c>
      <c r="DK567" s="144" t="s">
        <v>793</v>
      </c>
      <c r="DL567" s="144" t="s">
        <v>794</v>
      </c>
      <c r="DM567" s="144" t="s">
        <v>795</v>
      </c>
      <c r="DN567" s="144" t="s">
        <v>796</v>
      </c>
      <c r="DO567" s="144" t="s">
        <v>797</v>
      </c>
      <c r="DP567" s="144" t="s">
        <v>798</v>
      </c>
      <c r="DQ567" s="144" t="s">
        <v>799</v>
      </c>
      <c r="DR567" s="144" t="s">
        <v>800</v>
      </c>
      <c r="DS567" s="144" t="s">
        <v>801</v>
      </c>
      <c r="DT567" s="144" t="s">
        <v>802</v>
      </c>
      <c r="DU567" s="144" t="s">
        <v>803</v>
      </c>
      <c r="DV567" s="144" t="s">
        <v>804</v>
      </c>
      <c r="DW567" s="144" t="s">
        <v>805</v>
      </c>
      <c r="DX567" s="144" t="s">
        <v>806</v>
      </c>
      <c r="DY567" s="144" t="s">
        <v>807</v>
      </c>
      <c r="DZ567" s="144" t="s">
        <v>808</v>
      </c>
      <c r="EA567" s="144" t="s">
        <v>809</v>
      </c>
      <c r="EB567" s="144" t="s">
        <v>810</v>
      </c>
      <c r="EC567" s="144" t="s">
        <v>811</v>
      </c>
      <c r="ED567" s="144" t="s">
        <v>812</v>
      </c>
      <c r="EE567" s="144" t="s">
        <v>813</v>
      </c>
      <c r="EF567" s="144" t="s">
        <v>814</v>
      </c>
      <c r="EG567" s="144" t="s">
        <v>815</v>
      </c>
      <c r="EH567" s="144" t="s">
        <v>816</v>
      </c>
      <c r="EI567" s="144" t="s">
        <v>817</v>
      </c>
      <c r="EJ567" s="144" t="s">
        <v>818</v>
      </c>
      <c r="EK567" s="144" t="s">
        <v>819</v>
      </c>
      <c r="EL567" s="144" t="s">
        <v>820</v>
      </c>
      <c r="EM567" s="144" t="s">
        <v>821</v>
      </c>
      <c r="EN567" s="144" t="s">
        <v>822</v>
      </c>
      <c r="EO567" s="144" t="s">
        <v>823</v>
      </c>
      <c r="EP567" s="144" t="s">
        <v>824</v>
      </c>
      <c r="EQ567" s="144" t="s">
        <v>825</v>
      </c>
      <c r="ER567" s="144" t="s">
        <v>826</v>
      </c>
      <c r="ES567" s="144" t="s">
        <v>827</v>
      </c>
      <c r="ET567" s="144" t="s">
        <v>828</v>
      </c>
      <c r="EU567" s="144" t="s">
        <v>829</v>
      </c>
      <c r="EV567" s="144" t="s">
        <v>830</v>
      </c>
      <c r="EW567" s="144" t="s">
        <v>831</v>
      </c>
      <c r="EX567" s="144" t="s">
        <v>832</v>
      </c>
      <c r="EY567" s="144" t="s">
        <v>833</v>
      </c>
      <c r="EZ567" s="144" t="s">
        <v>834</v>
      </c>
      <c r="FA567" s="144" t="s">
        <v>835</v>
      </c>
      <c r="FB567" s="144" t="s">
        <v>836</v>
      </c>
      <c r="FC567" s="144" t="s">
        <v>837</v>
      </c>
      <c r="FD567" s="144" t="s">
        <v>838</v>
      </c>
      <c r="FE567" s="144" t="s">
        <v>839</v>
      </c>
      <c r="FF567" s="144" t="s">
        <v>840</v>
      </c>
      <c r="FG567" s="144" t="s">
        <v>841</v>
      </c>
      <c r="FH567" s="144" t="s">
        <v>842</v>
      </c>
      <c r="FI567" s="144" t="s">
        <v>843</v>
      </c>
      <c r="FJ567" s="144" t="s">
        <v>844</v>
      </c>
      <c r="FK567" s="144" t="s">
        <v>845</v>
      </c>
      <c r="FL567" s="144" t="s">
        <v>846</v>
      </c>
      <c r="FM567" s="144" t="s">
        <v>847</v>
      </c>
      <c r="FN567" s="144" t="s">
        <v>848</v>
      </c>
      <c r="FO567" s="144" t="s">
        <v>849</v>
      </c>
      <c r="FP567" s="144" t="s">
        <v>850</v>
      </c>
      <c r="FQ567" s="144" t="s">
        <v>851</v>
      </c>
      <c r="FR567" s="144" t="s">
        <v>852</v>
      </c>
      <c r="FS567" s="144" t="s">
        <v>853</v>
      </c>
      <c r="FT567" s="144" t="s">
        <v>854</v>
      </c>
      <c r="FU567" s="144" t="s">
        <v>855</v>
      </c>
      <c r="FV567" s="144" t="s">
        <v>856</v>
      </c>
      <c r="FW567" s="144" t="s">
        <v>857</v>
      </c>
      <c r="FX567" s="144" t="s">
        <v>858</v>
      </c>
      <c r="FY567" s="144" t="s">
        <v>859</v>
      </c>
      <c r="FZ567" s="144" t="s">
        <v>860</v>
      </c>
      <c r="GA567" s="144" t="s">
        <v>861</v>
      </c>
      <c r="GB567" s="144" t="s">
        <v>862</v>
      </c>
      <c r="GC567" s="144" t="s">
        <v>863</v>
      </c>
      <c r="GD567" s="144" t="s">
        <v>864</v>
      </c>
      <c r="GE567" s="144" t="s">
        <v>865</v>
      </c>
      <c r="GF567" s="144" t="s">
        <v>866</v>
      </c>
      <c r="GG567" s="144" t="s">
        <v>867</v>
      </c>
      <c r="GH567" s="144" t="s">
        <v>868</v>
      </c>
      <c r="GI567" s="144" t="s">
        <v>869</v>
      </c>
      <c r="GJ567" s="144" t="s">
        <v>870</v>
      </c>
      <c r="GK567" s="144" t="s">
        <v>871</v>
      </c>
      <c r="GL567" s="144" t="s">
        <v>872</v>
      </c>
      <c r="GM567" s="144" t="s">
        <v>873</v>
      </c>
      <c r="GN567" s="144" t="s">
        <v>874</v>
      </c>
      <c r="GO567" s="144" t="s">
        <v>875</v>
      </c>
      <c r="GP567" s="144" t="s">
        <v>876</v>
      </c>
      <c r="GQ567" s="144" t="s">
        <v>877</v>
      </c>
      <c r="GR567" s="144" t="s">
        <v>878</v>
      </c>
      <c r="GS567" s="144" t="s">
        <v>879</v>
      </c>
      <c r="GT567" s="144" t="s">
        <v>880</v>
      </c>
      <c r="GU567" s="144" t="s">
        <v>881</v>
      </c>
      <c r="GV567" s="144" t="s">
        <v>882</v>
      </c>
      <c r="GW567" s="144" t="s">
        <v>883</v>
      </c>
      <c r="GX567" s="144" t="s">
        <v>884</v>
      </c>
      <c r="GY567" s="144" t="s">
        <v>885</v>
      </c>
      <c r="GZ567" s="144" t="s">
        <v>886</v>
      </c>
      <c r="HA567" s="144" t="s">
        <v>887</v>
      </c>
      <c r="HB567" s="144" t="s">
        <v>888</v>
      </c>
      <c r="HC567" s="144" t="s">
        <v>889</v>
      </c>
      <c r="HD567" s="144" t="s">
        <v>890</v>
      </c>
      <c r="HE567" s="144" t="s">
        <v>891</v>
      </c>
      <c r="HF567" s="144" t="s">
        <v>892</v>
      </c>
      <c r="HG567" s="144" t="s">
        <v>893</v>
      </c>
      <c r="HH567" s="144" t="s">
        <v>894</v>
      </c>
      <c r="HI567" s="144" t="s">
        <v>895</v>
      </c>
      <c r="HJ567" s="144" t="s">
        <v>896</v>
      </c>
      <c r="HK567" s="144" t="s">
        <v>897</v>
      </c>
      <c r="HL567" s="144" t="s">
        <v>898</v>
      </c>
      <c r="HM567" s="144" t="s">
        <v>899</v>
      </c>
      <c r="HN567" s="144" t="s">
        <v>900</v>
      </c>
      <c r="HO567" s="144" t="s">
        <v>901</v>
      </c>
      <c r="HP567" s="144" t="s">
        <v>902</v>
      </c>
      <c r="HQ567" s="144" t="s">
        <v>903</v>
      </c>
      <c r="HR567" s="144" t="s">
        <v>904</v>
      </c>
      <c r="HS567" s="144" t="s">
        <v>905</v>
      </c>
      <c r="HT567" s="144" t="s">
        <v>906</v>
      </c>
      <c r="HU567" s="144" t="s">
        <v>907</v>
      </c>
      <c r="HV567" s="144" t="s">
        <v>908</v>
      </c>
      <c r="HW567" s="144" t="s">
        <v>909</v>
      </c>
      <c r="HX567" s="144" t="s">
        <v>910</v>
      </c>
      <c r="HY567" s="144" t="s">
        <v>911</v>
      </c>
      <c r="HZ567" s="144" t="s">
        <v>912</v>
      </c>
      <c r="IA567" s="144" t="s">
        <v>913</v>
      </c>
      <c r="IB567" s="144" t="s">
        <v>914</v>
      </c>
      <c r="IC567" s="144" t="s">
        <v>915</v>
      </c>
      <c r="ID567" s="144" t="s">
        <v>916</v>
      </c>
      <c r="IE567" s="144" t="s">
        <v>917</v>
      </c>
      <c r="IF567" s="144" t="s">
        <v>918</v>
      </c>
      <c r="IG567" s="144" t="s">
        <v>919</v>
      </c>
      <c r="IH567" s="144" t="s">
        <v>920</v>
      </c>
      <c r="II567" s="144" t="s">
        <v>921</v>
      </c>
      <c r="IJ567" s="144" t="s">
        <v>922</v>
      </c>
      <c r="IK567" s="144" t="s">
        <v>923</v>
      </c>
      <c r="IL567" s="144" t="s">
        <v>924</v>
      </c>
      <c r="IM567" s="144" t="s">
        <v>925</v>
      </c>
      <c r="IN567" s="144" t="s">
        <v>926</v>
      </c>
      <c r="IO567" s="144" t="s">
        <v>927</v>
      </c>
      <c r="IP567" s="144" t="s">
        <v>928</v>
      </c>
      <c r="IQ567" s="144" t="s">
        <v>929</v>
      </c>
      <c r="IR567" s="144" t="s">
        <v>930</v>
      </c>
      <c r="IS567" s="144" t="s">
        <v>931</v>
      </c>
      <c r="IT567" s="144" t="s">
        <v>932</v>
      </c>
      <c r="IU567" s="144" t="s">
        <v>933</v>
      </c>
      <c r="IV567" s="144" t="s">
        <v>934</v>
      </c>
    </row>
    <row r="568" spans="1:256" x14ac:dyDescent="0.2">
      <c r="A568" s="145" t="s">
        <v>1087</v>
      </c>
      <c r="B568" s="146">
        <v>657</v>
      </c>
      <c r="C568" s="146">
        <v>78</v>
      </c>
      <c r="D568" s="146">
        <v>56</v>
      </c>
      <c r="E568" s="146">
        <v>107</v>
      </c>
      <c r="F568" s="146">
        <v>31</v>
      </c>
      <c r="G568" s="146">
        <v>504</v>
      </c>
      <c r="H568" s="146">
        <v>180</v>
      </c>
      <c r="I568" s="146">
        <v>37</v>
      </c>
      <c r="J568" s="146">
        <v>21</v>
      </c>
      <c r="K568" s="146">
        <v>45</v>
      </c>
      <c r="L568" s="146">
        <v>1295</v>
      </c>
      <c r="M568" s="146">
        <v>983</v>
      </c>
      <c r="N568" s="146">
        <v>492</v>
      </c>
      <c r="O568" s="146">
        <v>1218</v>
      </c>
      <c r="P568" s="146">
        <v>452</v>
      </c>
      <c r="Q568" s="146">
        <v>1008</v>
      </c>
      <c r="R568" s="146">
        <v>364</v>
      </c>
      <c r="S568" s="146">
        <v>702</v>
      </c>
      <c r="T568" s="146">
        <v>1056</v>
      </c>
      <c r="U568" s="146">
        <v>633</v>
      </c>
      <c r="V568" s="146">
        <v>902</v>
      </c>
      <c r="W568" s="146">
        <v>1317</v>
      </c>
      <c r="X568" s="146">
        <v>128</v>
      </c>
      <c r="Y568" s="146">
        <v>562</v>
      </c>
      <c r="Z568" s="146">
        <v>869</v>
      </c>
      <c r="AA568" s="146">
        <v>156</v>
      </c>
      <c r="AB568" s="146">
        <v>232</v>
      </c>
      <c r="AC568" s="146">
        <v>1327</v>
      </c>
      <c r="AD568" s="146">
        <v>95</v>
      </c>
      <c r="AE568" s="146">
        <v>35</v>
      </c>
      <c r="AF568" s="146">
        <v>82</v>
      </c>
      <c r="AG568" s="146">
        <v>37</v>
      </c>
      <c r="AH568" s="146">
        <v>84</v>
      </c>
      <c r="AI568" s="146">
        <v>54</v>
      </c>
      <c r="AJ568" s="146">
        <v>267</v>
      </c>
      <c r="AK568" s="146">
        <v>86</v>
      </c>
      <c r="AL568" s="146">
        <v>61</v>
      </c>
      <c r="AM568" s="146">
        <v>665</v>
      </c>
      <c r="AN568" s="146">
        <v>118</v>
      </c>
      <c r="AO568" s="146">
        <v>142</v>
      </c>
      <c r="AP568" s="146">
        <v>98</v>
      </c>
      <c r="AQ568" s="146">
        <v>261</v>
      </c>
      <c r="AR568" s="146">
        <v>281</v>
      </c>
      <c r="AS568" s="146">
        <v>82</v>
      </c>
      <c r="AT568" s="146">
        <v>58</v>
      </c>
      <c r="AU568" s="146">
        <v>211</v>
      </c>
      <c r="AV568" s="146">
        <v>41</v>
      </c>
      <c r="AW568" s="146">
        <v>274</v>
      </c>
      <c r="AX568" s="146">
        <v>209</v>
      </c>
      <c r="AY568" s="146">
        <v>230</v>
      </c>
      <c r="AZ568" s="146">
        <v>421</v>
      </c>
      <c r="BA568" s="146">
        <v>77</v>
      </c>
      <c r="BB568" s="146">
        <v>128</v>
      </c>
      <c r="BC568" s="146">
        <v>36</v>
      </c>
      <c r="BD568" s="146">
        <v>214</v>
      </c>
      <c r="BE568" s="146">
        <v>162</v>
      </c>
      <c r="BF568" s="146">
        <v>90</v>
      </c>
      <c r="BG568" s="146">
        <v>220</v>
      </c>
      <c r="BH568" s="146">
        <v>281</v>
      </c>
      <c r="BI568" s="146">
        <v>221</v>
      </c>
      <c r="BJ568" s="146">
        <v>208</v>
      </c>
      <c r="BK568" s="146">
        <v>95</v>
      </c>
      <c r="BL568" s="146">
        <v>218</v>
      </c>
      <c r="BM568" s="146">
        <v>86</v>
      </c>
      <c r="BN568" s="146">
        <v>182</v>
      </c>
      <c r="BO568" s="146">
        <v>296</v>
      </c>
      <c r="BP568" s="146">
        <v>150</v>
      </c>
      <c r="BQ568" s="146">
        <v>96</v>
      </c>
      <c r="BR568" s="146">
        <v>150</v>
      </c>
      <c r="BS568" s="146">
        <v>103</v>
      </c>
      <c r="BT568" s="146">
        <v>209</v>
      </c>
      <c r="BU568" s="146">
        <v>323</v>
      </c>
      <c r="BV568" s="146">
        <v>787</v>
      </c>
      <c r="BW568" s="146">
        <v>480</v>
      </c>
      <c r="BX568" s="146">
        <v>508</v>
      </c>
      <c r="BY568" s="146">
        <v>430</v>
      </c>
      <c r="BZ568" s="146">
        <v>37</v>
      </c>
      <c r="CA568" s="146">
        <v>79</v>
      </c>
      <c r="CB568" s="146">
        <v>220</v>
      </c>
      <c r="CC568" s="146">
        <v>146</v>
      </c>
      <c r="CD568" s="146">
        <v>66</v>
      </c>
      <c r="CE568" s="146">
        <v>137</v>
      </c>
      <c r="CF568" s="146">
        <v>211</v>
      </c>
      <c r="CG568" s="146">
        <v>272</v>
      </c>
      <c r="CH568" s="146">
        <v>259</v>
      </c>
      <c r="CI568" s="146">
        <v>202</v>
      </c>
      <c r="CJ568" s="146">
        <v>89</v>
      </c>
      <c r="CK568" s="146">
        <v>68</v>
      </c>
      <c r="CL568" s="146">
        <v>224</v>
      </c>
      <c r="CM568" s="146">
        <v>334</v>
      </c>
      <c r="CN568" s="146">
        <v>181</v>
      </c>
      <c r="CO568" s="146">
        <v>224</v>
      </c>
      <c r="CP568" s="146">
        <v>77</v>
      </c>
      <c r="CQ568" s="146">
        <v>47</v>
      </c>
      <c r="CR568" s="146">
        <v>34</v>
      </c>
      <c r="CS568" s="146">
        <v>31</v>
      </c>
      <c r="CT568" s="146">
        <v>23</v>
      </c>
      <c r="CU568" s="146">
        <v>35</v>
      </c>
      <c r="CV568" s="146">
        <v>36</v>
      </c>
      <c r="CW568" s="146">
        <v>51</v>
      </c>
      <c r="CX568" s="146">
        <v>43</v>
      </c>
      <c r="CY568" s="146">
        <v>72</v>
      </c>
      <c r="CZ568" s="146">
        <v>15</v>
      </c>
      <c r="DA568" s="146">
        <v>15</v>
      </c>
      <c r="DB568" s="146">
        <v>29</v>
      </c>
      <c r="DC568" s="146">
        <v>111</v>
      </c>
      <c r="DD568" s="146">
        <v>212</v>
      </c>
      <c r="DE568" s="146">
        <v>88</v>
      </c>
      <c r="DF568" s="146">
        <v>105</v>
      </c>
      <c r="DG568" s="146">
        <v>210</v>
      </c>
      <c r="DH568" s="146">
        <v>39</v>
      </c>
      <c r="DI568" s="146">
        <v>135</v>
      </c>
      <c r="DJ568" s="146">
        <v>267</v>
      </c>
      <c r="DK568" s="146">
        <v>57</v>
      </c>
      <c r="DL568" s="146">
        <v>77</v>
      </c>
      <c r="DM568" s="146">
        <v>58</v>
      </c>
      <c r="DN568" s="146">
        <v>33</v>
      </c>
      <c r="DO568" s="146">
        <v>33</v>
      </c>
      <c r="DP568" s="146">
        <v>332</v>
      </c>
      <c r="DQ568" s="146">
        <v>104</v>
      </c>
      <c r="DR568" s="146">
        <v>18</v>
      </c>
      <c r="DS568" s="146">
        <v>12</v>
      </c>
      <c r="DT568" s="146">
        <v>21</v>
      </c>
      <c r="DU568" s="146">
        <v>48</v>
      </c>
      <c r="DV568" s="146">
        <v>40</v>
      </c>
      <c r="DW568" s="146">
        <v>55</v>
      </c>
      <c r="DX568" s="146">
        <v>50</v>
      </c>
      <c r="DY568" s="146">
        <v>90</v>
      </c>
      <c r="DZ568" s="146">
        <v>43</v>
      </c>
      <c r="EA568" s="146">
        <v>57</v>
      </c>
      <c r="EB568" s="146">
        <v>22</v>
      </c>
      <c r="EC568" s="146">
        <v>71</v>
      </c>
      <c r="ED568" s="146">
        <v>124</v>
      </c>
      <c r="EE568" s="146">
        <v>191</v>
      </c>
      <c r="EF568" s="146">
        <v>127</v>
      </c>
      <c r="EG568" s="146">
        <v>163</v>
      </c>
      <c r="EH568" s="146">
        <v>182</v>
      </c>
      <c r="EI568" s="146">
        <v>452</v>
      </c>
      <c r="EJ568" s="146">
        <v>404</v>
      </c>
      <c r="EK568" s="146">
        <v>304</v>
      </c>
      <c r="EL568" s="146">
        <v>165</v>
      </c>
      <c r="EM568" s="146">
        <v>42</v>
      </c>
      <c r="EN568" s="146">
        <v>27</v>
      </c>
      <c r="EO568" s="146">
        <v>40</v>
      </c>
      <c r="EP568" s="146">
        <v>148</v>
      </c>
      <c r="EQ568" s="146">
        <v>33</v>
      </c>
      <c r="ER568" s="146">
        <v>78</v>
      </c>
      <c r="ES568" s="146">
        <v>81</v>
      </c>
      <c r="ET568" s="146">
        <v>297</v>
      </c>
      <c r="EU568" s="146">
        <v>156</v>
      </c>
      <c r="EV568" s="146">
        <v>220</v>
      </c>
      <c r="EW568" s="146">
        <v>69</v>
      </c>
      <c r="EX568" s="146">
        <v>21</v>
      </c>
      <c r="EY568" s="146">
        <v>63</v>
      </c>
      <c r="EZ568" s="146">
        <v>155</v>
      </c>
      <c r="FA568" s="146">
        <v>56</v>
      </c>
      <c r="FB568" s="146">
        <v>123</v>
      </c>
      <c r="FC568" s="146">
        <v>172</v>
      </c>
      <c r="FD568" s="146">
        <v>35</v>
      </c>
      <c r="FE568" s="146">
        <v>307</v>
      </c>
      <c r="FF568" s="146">
        <v>380</v>
      </c>
      <c r="FG568" s="146">
        <v>263</v>
      </c>
      <c r="FH568" s="146">
        <v>8</v>
      </c>
      <c r="FI568" s="146">
        <v>95</v>
      </c>
      <c r="FJ568" s="146">
        <v>55</v>
      </c>
      <c r="FK568" s="146">
        <v>13</v>
      </c>
      <c r="FL568" s="146">
        <v>103</v>
      </c>
      <c r="FM568" s="146">
        <v>55</v>
      </c>
      <c r="FN568" s="146">
        <v>116</v>
      </c>
      <c r="FO568" s="146">
        <v>39</v>
      </c>
      <c r="FP568" s="146">
        <v>66</v>
      </c>
      <c r="FQ568" s="146">
        <v>20</v>
      </c>
      <c r="FR568" s="146">
        <v>89</v>
      </c>
      <c r="FS568" s="146">
        <v>138</v>
      </c>
      <c r="FT568" s="146">
        <v>1</v>
      </c>
      <c r="FU568" s="146">
        <v>21</v>
      </c>
      <c r="FV568" s="146">
        <v>30</v>
      </c>
      <c r="FW568" s="146">
        <v>22</v>
      </c>
      <c r="FX568" s="146">
        <v>45</v>
      </c>
      <c r="FY568" s="146">
        <v>103</v>
      </c>
      <c r="FZ568" s="146">
        <v>113</v>
      </c>
      <c r="GA568" s="146">
        <v>7</v>
      </c>
      <c r="GB568" s="146">
        <v>19</v>
      </c>
      <c r="GC568" s="146">
        <v>11</v>
      </c>
      <c r="GD568" s="146">
        <v>12</v>
      </c>
      <c r="GE568" s="146">
        <v>42</v>
      </c>
      <c r="GF568" s="146">
        <v>54</v>
      </c>
      <c r="GG568" s="146">
        <v>16</v>
      </c>
      <c r="GH568" s="146">
        <v>64</v>
      </c>
      <c r="GI568" s="146">
        <v>22</v>
      </c>
      <c r="GJ568" s="146">
        <v>22</v>
      </c>
      <c r="GK568" s="146">
        <v>23</v>
      </c>
      <c r="GL568" s="146">
        <v>480</v>
      </c>
      <c r="GM568" s="146">
        <v>175</v>
      </c>
      <c r="GN568" s="146">
        <v>46</v>
      </c>
      <c r="GO568" s="146">
        <v>84</v>
      </c>
      <c r="GP568" s="146">
        <v>67</v>
      </c>
      <c r="GQ568" s="146">
        <v>172</v>
      </c>
      <c r="GR568" s="146">
        <v>157</v>
      </c>
      <c r="GS568" s="146">
        <v>114</v>
      </c>
      <c r="GT568" s="146">
        <v>65</v>
      </c>
      <c r="GU568" s="146">
        <v>715</v>
      </c>
      <c r="GV568" s="146">
        <v>488</v>
      </c>
      <c r="GW568" s="146">
        <v>114</v>
      </c>
      <c r="GX568" s="146">
        <v>160</v>
      </c>
      <c r="GY568" s="146">
        <v>52</v>
      </c>
      <c r="GZ568" s="146">
        <v>111</v>
      </c>
      <c r="HA568" s="146">
        <v>89</v>
      </c>
      <c r="HB568" s="146">
        <v>235</v>
      </c>
      <c r="HC568" s="146">
        <v>145</v>
      </c>
      <c r="HD568" s="146">
        <v>89</v>
      </c>
      <c r="HE568" s="146">
        <v>154</v>
      </c>
      <c r="HF568" s="146">
        <v>401</v>
      </c>
      <c r="HG568" s="146">
        <v>152</v>
      </c>
      <c r="HH568" s="146">
        <v>338</v>
      </c>
      <c r="HI568" s="146">
        <v>219</v>
      </c>
      <c r="HJ568" s="146">
        <v>12</v>
      </c>
      <c r="HK568" s="146">
        <v>34</v>
      </c>
      <c r="HL568" s="146">
        <v>66</v>
      </c>
      <c r="HM568" s="146">
        <v>37</v>
      </c>
      <c r="HN568" s="146">
        <v>36</v>
      </c>
      <c r="HO568" s="146">
        <v>89</v>
      </c>
      <c r="HP568" s="146">
        <v>364</v>
      </c>
      <c r="HQ568" s="146">
        <v>65</v>
      </c>
      <c r="HR568" s="146">
        <v>57</v>
      </c>
      <c r="HS568" s="146">
        <v>47</v>
      </c>
      <c r="HT568" s="146">
        <v>47</v>
      </c>
      <c r="HU568" s="146">
        <v>77</v>
      </c>
      <c r="HV568" s="146">
        <v>289</v>
      </c>
      <c r="HW568" s="146">
        <v>99</v>
      </c>
      <c r="HX568" s="146">
        <v>76</v>
      </c>
      <c r="HY568" s="146">
        <v>26</v>
      </c>
      <c r="HZ568" s="146">
        <v>134</v>
      </c>
      <c r="IA568" s="146">
        <v>104</v>
      </c>
      <c r="IB568" s="146">
        <v>106</v>
      </c>
      <c r="IC568" s="146">
        <v>79</v>
      </c>
      <c r="ID568" s="146">
        <v>48</v>
      </c>
      <c r="IE568" s="146">
        <v>275</v>
      </c>
      <c r="IF568" s="146">
        <v>349</v>
      </c>
      <c r="IG568" s="146">
        <v>106</v>
      </c>
      <c r="IH568" s="146">
        <v>39</v>
      </c>
      <c r="II568" s="146">
        <v>70</v>
      </c>
      <c r="IJ568" s="146">
        <v>97</v>
      </c>
      <c r="IK568" s="146">
        <v>51</v>
      </c>
      <c r="IL568" s="146">
        <v>73</v>
      </c>
      <c r="IM568" s="146">
        <v>53</v>
      </c>
      <c r="IN568" s="146">
        <v>76</v>
      </c>
      <c r="IO568" s="146">
        <v>83</v>
      </c>
      <c r="IP568" s="146">
        <v>85</v>
      </c>
      <c r="IQ568" s="146">
        <v>62</v>
      </c>
      <c r="IR568" s="146">
        <v>38</v>
      </c>
      <c r="IS568" s="146">
        <v>37</v>
      </c>
      <c r="IT568" s="146">
        <v>18</v>
      </c>
      <c r="IU568" s="146">
        <v>81</v>
      </c>
      <c r="IV568" s="146">
        <v>37</v>
      </c>
    </row>
    <row r="569" spans="1:256" x14ac:dyDescent="0.2">
      <c r="A569" s="145" t="s">
        <v>1088</v>
      </c>
      <c r="B569" s="146">
        <v>68</v>
      </c>
      <c r="C569" s="146">
        <v>15</v>
      </c>
      <c r="D569" s="146">
        <v>5</v>
      </c>
      <c r="E569" s="146">
        <v>29</v>
      </c>
      <c r="F569" s="146">
        <v>6</v>
      </c>
      <c r="G569" s="146">
        <v>49</v>
      </c>
      <c r="H569" s="146">
        <v>14</v>
      </c>
      <c r="I569" s="146">
        <v>5</v>
      </c>
      <c r="J569" s="146">
        <v>16</v>
      </c>
      <c r="K569" s="146">
        <v>1</v>
      </c>
      <c r="L569" s="146">
        <v>5</v>
      </c>
      <c r="M569" s="146">
        <v>78</v>
      </c>
      <c r="N569" s="146">
        <v>88</v>
      </c>
      <c r="O569" s="146">
        <v>289</v>
      </c>
      <c r="P569" s="146">
        <v>98</v>
      </c>
      <c r="Q569" s="146">
        <v>184</v>
      </c>
      <c r="R569" s="146">
        <v>53</v>
      </c>
      <c r="S569" s="146">
        <v>203</v>
      </c>
      <c r="T569" s="146">
        <v>146</v>
      </c>
      <c r="U569" s="146">
        <v>61</v>
      </c>
      <c r="V569" s="146">
        <v>98</v>
      </c>
      <c r="W569" s="146">
        <v>14</v>
      </c>
      <c r="X569" s="146">
        <v>1</v>
      </c>
      <c r="Y569" s="146">
        <v>141</v>
      </c>
      <c r="Z569" s="146">
        <v>84</v>
      </c>
      <c r="AA569" s="146">
        <v>13</v>
      </c>
      <c r="AB569" s="146">
        <v>12</v>
      </c>
      <c r="AC569" s="146">
        <v>5</v>
      </c>
      <c r="AD569" s="146">
        <v>42</v>
      </c>
      <c r="AE569" s="146">
        <v>4</v>
      </c>
      <c r="AF569" s="146">
        <v>13</v>
      </c>
      <c r="AG569" s="146">
        <v>1</v>
      </c>
      <c r="AH569" s="146">
        <v>0</v>
      </c>
      <c r="AI569" s="146">
        <v>6</v>
      </c>
      <c r="AJ569" s="146">
        <v>53</v>
      </c>
      <c r="AK569" s="146">
        <v>10</v>
      </c>
      <c r="AL569" s="146">
        <v>11</v>
      </c>
      <c r="AM569" s="146">
        <v>12</v>
      </c>
      <c r="AN569" s="146">
        <v>7</v>
      </c>
      <c r="AO569" s="146">
        <v>3</v>
      </c>
      <c r="AP569" s="146">
        <v>11</v>
      </c>
      <c r="AQ569" s="146">
        <v>14</v>
      </c>
      <c r="AR569" s="146">
        <v>0</v>
      </c>
      <c r="AS569" s="146">
        <v>5</v>
      </c>
      <c r="AT569" s="146">
        <v>14</v>
      </c>
      <c r="AU569" s="146">
        <v>19</v>
      </c>
      <c r="AV569" s="146">
        <v>1</v>
      </c>
      <c r="AW569" s="146">
        <v>2</v>
      </c>
      <c r="AX569" s="146">
        <v>34</v>
      </c>
      <c r="AY569" s="146">
        <v>10</v>
      </c>
      <c r="AZ569" s="146">
        <v>6</v>
      </c>
      <c r="BA569" s="146">
        <v>5</v>
      </c>
      <c r="BB569" s="146">
        <v>13</v>
      </c>
      <c r="BC569" s="146">
        <v>12</v>
      </c>
      <c r="BD569" s="146">
        <v>9</v>
      </c>
      <c r="BE569" s="146">
        <v>23</v>
      </c>
      <c r="BF569" s="146">
        <v>8</v>
      </c>
      <c r="BG569" s="146">
        <v>2</v>
      </c>
      <c r="BH569" s="146">
        <v>14</v>
      </c>
      <c r="BI569" s="146">
        <v>0</v>
      </c>
      <c r="BJ569" s="146">
        <v>33</v>
      </c>
      <c r="BK569" s="146">
        <v>6</v>
      </c>
      <c r="BL569" s="146">
        <v>2</v>
      </c>
      <c r="BM569" s="146">
        <v>9</v>
      </c>
      <c r="BN569" s="146">
        <v>20</v>
      </c>
      <c r="BO569" s="146">
        <v>24</v>
      </c>
      <c r="BP569" s="146">
        <v>13</v>
      </c>
      <c r="BQ569" s="146">
        <v>12</v>
      </c>
      <c r="BR569" s="146">
        <v>7</v>
      </c>
      <c r="BS569" s="146">
        <v>14</v>
      </c>
      <c r="BT569" s="146">
        <v>28</v>
      </c>
      <c r="BU569" s="146">
        <v>11</v>
      </c>
      <c r="BV569" s="146">
        <v>12</v>
      </c>
      <c r="BW569" s="146">
        <v>36</v>
      </c>
      <c r="BX569" s="146">
        <v>59</v>
      </c>
      <c r="BY569" s="146">
        <v>99</v>
      </c>
      <c r="BZ569" s="146">
        <v>3</v>
      </c>
      <c r="CA569" s="146">
        <v>2</v>
      </c>
      <c r="CB569" s="146">
        <v>10</v>
      </c>
      <c r="CC569" s="146">
        <v>16</v>
      </c>
      <c r="CD569" s="146">
        <v>6</v>
      </c>
      <c r="CE569" s="146">
        <v>6</v>
      </c>
      <c r="CF569" s="146">
        <v>3</v>
      </c>
      <c r="CG569" s="146">
        <v>4</v>
      </c>
      <c r="CH569" s="146">
        <v>6</v>
      </c>
      <c r="CI569" s="146">
        <v>2</v>
      </c>
      <c r="CJ569" s="146">
        <v>10</v>
      </c>
      <c r="CK569" s="146">
        <v>2</v>
      </c>
      <c r="CL569" s="146">
        <v>3</v>
      </c>
      <c r="CM569" s="146">
        <v>66</v>
      </c>
      <c r="CN569" s="146">
        <v>9</v>
      </c>
      <c r="CO569" s="146">
        <v>1</v>
      </c>
      <c r="CP569" s="146">
        <v>1</v>
      </c>
      <c r="CQ569" s="146">
        <v>0</v>
      </c>
      <c r="CR569" s="146">
        <v>0</v>
      </c>
      <c r="CS569" s="146">
        <v>1</v>
      </c>
      <c r="CT569" s="146">
        <v>9</v>
      </c>
      <c r="CU569" s="146">
        <v>4</v>
      </c>
      <c r="CV569" s="146">
        <v>7</v>
      </c>
      <c r="CW569" s="146">
        <v>2</v>
      </c>
      <c r="CX569" s="146">
        <v>1</v>
      </c>
      <c r="CY569" s="146">
        <v>1</v>
      </c>
      <c r="CZ569" s="146">
        <v>2</v>
      </c>
      <c r="DA569" s="146">
        <v>0</v>
      </c>
      <c r="DB569" s="146">
        <v>0</v>
      </c>
      <c r="DC569" s="146">
        <v>2</v>
      </c>
      <c r="DD569" s="146">
        <v>1</v>
      </c>
      <c r="DE569" s="146">
        <v>1</v>
      </c>
      <c r="DF569" s="146">
        <v>13</v>
      </c>
      <c r="DG569" s="146">
        <v>36</v>
      </c>
      <c r="DH569" s="146">
        <v>3</v>
      </c>
      <c r="DI569" s="146">
        <v>7</v>
      </c>
      <c r="DJ569" s="146">
        <v>47</v>
      </c>
      <c r="DK569" s="146">
        <v>9</v>
      </c>
      <c r="DL569" s="146">
        <v>17</v>
      </c>
      <c r="DM569" s="146">
        <v>1</v>
      </c>
      <c r="DN569" s="146">
        <v>4</v>
      </c>
      <c r="DO569" s="146">
        <v>2</v>
      </c>
      <c r="DP569" s="146">
        <v>7</v>
      </c>
      <c r="DQ569" s="146">
        <v>6</v>
      </c>
      <c r="DR569" s="146">
        <v>0</v>
      </c>
      <c r="DS569" s="146">
        <v>0</v>
      </c>
      <c r="DT569" s="146">
        <v>0</v>
      </c>
      <c r="DU569" s="146">
        <v>1</v>
      </c>
      <c r="DV569" s="146">
        <v>0</v>
      </c>
      <c r="DW569" s="146">
        <v>1</v>
      </c>
      <c r="DX569" s="146">
        <v>4</v>
      </c>
      <c r="DY569" s="146">
        <v>3</v>
      </c>
      <c r="DZ569" s="146">
        <v>0</v>
      </c>
      <c r="EA569" s="146">
        <v>1</v>
      </c>
      <c r="EB569" s="146">
        <v>1</v>
      </c>
      <c r="EC569" s="146">
        <v>12</v>
      </c>
      <c r="ED569" s="146">
        <v>11</v>
      </c>
      <c r="EE569" s="146">
        <v>26</v>
      </c>
      <c r="EF569" s="146">
        <v>3</v>
      </c>
      <c r="EG569" s="146">
        <v>11</v>
      </c>
      <c r="EH569" s="146">
        <v>17</v>
      </c>
      <c r="EI569" s="146">
        <v>73</v>
      </c>
      <c r="EJ569" s="146">
        <v>46</v>
      </c>
      <c r="EK569" s="146">
        <v>24</v>
      </c>
      <c r="EL569" s="146">
        <v>20</v>
      </c>
      <c r="EM569" s="146">
        <v>12</v>
      </c>
      <c r="EN569" s="146">
        <v>1</v>
      </c>
      <c r="EO569" s="146">
        <v>1</v>
      </c>
      <c r="EP569" s="146">
        <v>16</v>
      </c>
      <c r="EQ569" s="146">
        <v>1</v>
      </c>
      <c r="ER569" s="146">
        <v>17</v>
      </c>
      <c r="ES569" s="146">
        <v>5</v>
      </c>
      <c r="ET569" s="146">
        <v>1</v>
      </c>
      <c r="EU569" s="146">
        <v>3</v>
      </c>
      <c r="EV569" s="146">
        <v>12</v>
      </c>
      <c r="EW569" s="146">
        <v>9</v>
      </c>
      <c r="EX569" s="146">
        <v>2</v>
      </c>
      <c r="EY569" s="146">
        <v>0</v>
      </c>
      <c r="EZ569" s="146">
        <v>6</v>
      </c>
      <c r="FA569" s="146">
        <v>15</v>
      </c>
      <c r="FB569" s="146">
        <v>0</v>
      </c>
      <c r="FC569" s="146">
        <v>12</v>
      </c>
      <c r="FD569" s="146">
        <v>1</v>
      </c>
      <c r="FE569" s="146">
        <v>25</v>
      </c>
      <c r="FF569" s="146">
        <v>8</v>
      </c>
      <c r="FG569" s="146">
        <v>4</v>
      </c>
      <c r="FH569" s="146">
        <v>2</v>
      </c>
      <c r="FI569" s="146">
        <v>14</v>
      </c>
      <c r="FJ569" s="146">
        <v>20</v>
      </c>
      <c r="FK569" s="146">
        <v>6</v>
      </c>
      <c r="FL569" s="146">
        <v>23</v>
      </c>
      <c r="FM569" s="146">
        <v>4</v>
      </c>
      <c r="FN569" s="146">
        <v>16</v>
      </c>
      <c r="FO569" s="146">
        <v>5</v>
      </c>
      <c r="FP569" s="146">
        <v>15</v>
      </c>
      <c r="FQ569" s="146">
        <v>3</v>
      </c>
      <c r="FR569" s="146">
        <v>6</v>
      </c>
      <c r="FS569" s="146">
        <v>22</v>
      </c>
      <c r="FT569" s="146">
        <v>0</v>
      </c>
      <c r="FU569" s="146">
        <v>0</v>
      </c>
      <c r="FV569" s="146">
        <v>0</v>
      </c>
      <c r="FW569" s="146">
        <v>0</v>
      </c>
      <c r="FX569" s="146">
        <v>1</v>
      </c>
      <c r="FY569" s="146">
        <v>4</v>
      </c>
      <c r="FZ569" s="146">
        <v>1</v>
      </c>
      <c r="GA569" s="146">
        <v>0</v>
      </c>
      <c r="GB569" s="146">
        <v>2</v>
      </c>
      <c r="GC569" s="146">
        <v>1</v>
      </c>
      <c r="GD569" s="146">
        <v>0</v>
      </c>
      <c r="GE569" s="146">
        <v>4</v>
      </c>
      <c r="GF569" s="146">
        <v>0</v>
      </c>
      <c r="GG569" s="146">
        <v>0</v>
      </c>
      <c r="GH569" s="146">
        <v>9</v>
      </c>
      <c r="GI569" s="146">
        <v>2</v>
      </c>
      <c r="GJ569" s="146">
        <v>1</v>
      </c>
      <c r="GK569" s="146">
        <v>1</v>
      </c>
      <c r="GL569" s="146">
        <v>76</v>
      </c>
      <c r="GM569" s="146">
        <v>18</v>
      </c>
      <c r="GN569" s="146">
        <v>2</v>
      </c>
      <c r="GO569" s="146">
        <v>23</v>
      </c>
      <c r="GP569" s="146">
        <v>6</v>
      </c>
      <c r="GQ569" s="146">
        <v>8</v>
      </c>
      <c r="GR569" s="146">
        <v>10</v>
      </c>
      <c r="GS569" s="146">
        <v>19</v>
      </c>
      <c r="GT569" s="146">
        <v>20</v>
      </c>
      <c r="GU569" s="146">
        <v>156</v>
      </c>
      <c r="GV569" s="146">
        <v>162</v>
      </c>
      <c r="GW569" s="146">
        <v>11</v>
      </c>
      <c r="GX569" s="146">
        <v>3</v>
      </c>
      <c r="GY569" s="146">
        <v>1</v>
      </c>
      <c r="GZ569" s="146">
        <v>3</v>
      </c>
      <c r="HA569" s="146">
        <v>3</v>
      </c>
      <c r="HB569" s="146">
        <v>1</v>
      </c>
      <c r="HC569" s="146">
        <v>4</v>
      </c>
      <c r="HD569" s="146">
        <v>3</v>
      </c>
      <c r="HE569" s="146">
        <v>13</v>
      </c>
      <c r="HF569" s="146">
        <v>5</v>
      </c>
      <c r="HG569" s="146">
        <v>6</v>
      </c>
      <c r="HH569" s="146">
        <v>28</v>
      </c>
      <c r="HI569" s="146">
        <v>19</v>
      </c>
      <c r="HJ569" s="146">
        <v>2</v>
      </c>
      <c r="HK569" s="146">
        <v>1</v>
      </c>
      <c r="HL569" s="146">
        <v>4</v>
      </c>
      <c r="HM569" s="146">
        <v>1</v>
      </c>
      <c r="HN569" s="146">
        <v>5</v>
      </c>
      <c r="HO569" s="146">
        <v>0</v>
      </c>
      <c r="HP569" s="146">
        <v>1</v>
      </c>
      <c r="HQ569" s="146">
        <v>8</v>
      </c>
      <c r="HR569" s="146">
        <v>3</v>
      </c>
      <c r="HS569" s="146">
        <v>7</v>
      </c>
      <c r="HT569" s="146">
        <v>4</v>
      </c>
      <c r="HU569" s="146">
        <v>7</v>
      </c>
      <c r="HV569" s="146">
        <v>45</v>
      </c>
      <c r="HW569" s="146">
        <v>0</v>
      </c>
      <c r="HX569" s="146">
        <v>1</v>
      </c>
      <c r="HY569" s="146">
        <v>1</v>
      </c>
      <c r="HZ569" s="146">
        <v>5</v>
      </c>
      <c r="IA569" s="146">
        <v>3</v>
      </c>
      <c r="IB569" s="146">
        <v>8</v>
      </c>
      <c r="IC569" s="146">
        <v>0</v>
      </c>
      <c r="ID569" s="146">
        <v>0</v>
      </c>
      <c r="IE569" s="146">
        <v>63</v>
      </c>
      <c r="IF569" s="146">
        <v>11</v>
      </c>
      <c r="IG569" s="146">
        <v>8</v>
      </c>
      <c r="IH569" s="146">
        <v>0</v>
      </c>
      <c r="II569" s="146">
        <v>6</v>
      </c>
      <c r="IJ569" s="146">
        <v>7</v>
      </c>
      <c r="IK569" s="146">
        <v>2</v>
      </c>
      <c r="IL569" s="146">
        <v>0</v>
      </c>
      <c r="IM569" s="146">
        <v>1</v>
      </c>
      <c r="IN569" s="146">
        <v>1</v>
      </c>
      <c r="IO569" s="146">
        <v>0</v>
      </c>
      <c r="IP569" s="146">
        <v>3</v>
      </c>
      <c r="IQ569" s="146">
        <v>0</v>
      </c>
      <c r="IR569" s="146">
        <v>0</v>
      </c>
      <c r="IS569" s="146">
        <v>0</v>
      </c>
      <c r="IT569" s="146">
        <v>1</v>
      </c>
      <c r="IU569" s="146">
        <v>0</v>
      </c>
      <c r="IV569" s="146">
        <v>0</v>
      </c>
    </row>
    <row r="570" spans="1:256" s="149" customFormat="1" x14ac:dyDescent="0.2">
      <c r="A570" s="147" t="s">
        <v>954</v>
      </c>
      <c r="B570" s="148">
        <v>725</v>
      </c>
      <c r="C570" s="148">
        <v>93</v>
      </c>
      <c r="D570" s="148">
        <v>61</v>
      </c>
      <c r="E570" s="148">
        <v>136</v>
      </c>
      <c r="F570" s="148">
        <v>37</v>
      </c>
      <c r="G570" s="148">
        <v>553</v>
      </c>
      <c r="H570" s="148">
        <v>194</v>
      </c>
      <c r="I570" s="148">
        <v>42</v>
      </c>
      <c r="J570" s="148">
        <v>37</v>
      </c>
      <c r="K570" s="148">
        <v>46</v>
      </c>
      <c r="L570" s="148">
        <v>1300</v>
      </c>
      <c r="M570" s="148">
        <v>1061</v>
      </c>
      <c r="N570" s="148">
        <v>580</v>
      </c>
      <c r="O570" s="148">
        <v>1507</v>
      </c>
      <c r="P570" s="148">
        <v>550</v>
      </c>
      <c r="Q570" s="148">
        <v>1192</v>
      </c>
      <c r="R570" s="148">
        <v>417</v>
      </c>
      <c r="S570" s="148">
        <v>905</v>
      </c>
      <c r="T570" s="148">
        <v>1202</v>
      </c>
      <c r="U570" s="148">
        <v>694</v>
      </c>
      <c r="V570" s="148">
        <v>1000</v>
      </c>
      <c r="W570" s="148">
        <v>1331</v>
      </c>
      <c r="X570" s="148">
        <v>129</v>
      </c>
      <c r="Y570" s="148">
        <v>703</v>
      </c>
      <c r="Z570" s="148">
        <v>953</v>
      </c>
      <c r="AA570" s="148">
        <v>169</v>
      </c>
      <c r="AB570" s="148">
        <v>244</v>
      </c>
      <c r="AC570" s="148">
        <v>1332</v>
      </c>
      <c r="AD570" s="148">
        <v>137</v>
      </c>
      <c r="AE570" s="148">
        <v>39</v>
      </c>
      <c r="AF570" s="148">
        <v>95</v>
      </c>
      <c r="AG570" s="148">
        <v>38</v>
      </c>
      <c r="AH570" s="148">
        <v>84</v>
      </c>
      <c r="AI570" s="148">
        <v>60</v>
      </c>
      <c r="AJ570" s="148">
        <v>320</v>
      </c>
      <c r="AK570" s="148">
        <v>96</v>
      </c>
      <c r="AL570" s="148">
        <v>72</v>
      </c>
      <c r="AM570" s="148">
        <v>677</v>
      </c>
      <c r="AN570" s="148">
        <v>125</v>
      </c>
      <c r="AO570" s="148">
        <v>145</v>
      </c>
      <c r="AP570" s="148">
        <v>109</v>
      </c>
      <c r="AQ570" s="148">
        <v>275</v>
      </c>
      <c r="AR570" s="148">
        <v>281</v>
      </c>
      <c r="AS570" s="148">
        <v>87</v>
      </c>
      <c r="AT570" s="148">
        <v>72</v>
      </c>
      <c r="AU570" s="148">
        <v>230</v>
      </c>
      <c r="AV570" s="148">
        <v>42</v>
      </c>
      <c r="AW570" s="148">
        <v>276</v>
      </c>
      <c r="AX570" s="148">
        <v>243</v>
      </c>
      <c r="AY570" s="148">
        <v>240</v>
      </c>
      <c r="AZ570" s="148">
        <v>427</v>
      </c>
      <c r="BA570" s="148">
        <v>82</v>
      </c>
      <c r="BB570" s="148">
        <v>141</v>
      </c>
      <c r="BC570" s="148">
        <v>48</v>
      </c>
      <c r="BD570" s="148">
        <v>223</v>
      </c>
      <c r="BE570" s="148">
        <v>185</v>
      </c>
      <c r="BF570" s="148">
        <v>98</v>
      </c>
      <c r="BG570" s="148">
        <v>222</v>
      </c>
      <c r="BH570" s="148">
        <v>295</v>
      </c>
      <c r="BI570" s="148">
        <v>221</v>
      </c>
      <c r="BJ570" s="148">
        <v>241</v>
      </c>
      <c r="BK570" s="148">
        <v>101</v>
      </c>
      <c r="BL570" s="148">
        <v>220</v>
      </c>
      <c r="BM570" s="148">
        <v>95</v>
      </c>
      <c r="BN570" s="148">
        <v>202</v>
      </c>
      <c r="BO570" s="148">
        <v>320</v>
      </c>
      <c r="BP570" s="148">
        <v>163</v>
      </c>
      <c r="BQ570" s="148">
        <v>108</v>
      </c>
      <c r="BR570" s="148">
        <v>157</v>
      </c>
      <c r="BS570" s="148">
        <v>117</v>
      </c>
      <c r="BT570" s="148">
        <v>237</v>
      </c>
      <c r="BU570" s="148">
        <v>334</v>
      </c>
      <c r="BV570" s="148">
        <v>799</v>
      </c>
      <c r="BW570" s="148">
        <v>516</v>
      </c>
      <c r="BX570" s="148">
        <v>567</v>
      </c>
      <c r="BY570" s="148">
        <v>529</v>
      </c>
      <c r="BZ570" s="148">
        <v>40</v>
      </c>
      <c r="CA570" s="148">
        <v>81</v>
      </c>
      <c r="CB570" s="148">
        <v>230</v>
      </c>
      <c r="CC570" s="148">
        <v>162</v>
      </c>
      <c r="CD570" s="148">
        <v>72</v>
      </c>
      <c r="CE570" s="148">
        <v>143</v>
      </c>
      <c r="CF570" s="148">
        <v>214</v>
      </c>
      <c r="CG570" s="148">
        <v>276</v>
      </c>
      <c r="CH570" s="148">
        <v>265</v>
      </c>
      <c r="CI570" s="148">
        <v>204</v>
      </c>
      <c r="CJ570" s="148">
        <v>99</v>
      </c>
      <c r="CK570" s="148">
        <v>70</v>
      </c>
      <c r="CL570" s="148">
        <v>227</v>
      </c>
      <c r="CM570" s="148">
        <v>400</v>
      </c>
      <c r="CN570" s="148">
        <v>190</v>
      </c>
      <c r="CO570" s="148">
        <v>225</v>
      </c>
      <c r="CP570" s="148">
        <v>78</v>
      </c>
      <c r="CQ570" s="148">
        <v>47</v>
      </c>
      <c r="CR570" s="148">
        <v>34</v>
      </c>
      <c r="CS570" s="148">
        <v>32</v>
      </c>
      <c r="CT570" s="148">
        <v>32</v>
      </c>
      <c r="CU570" s="148">
        <v>39</v>
      </c>
      <c r="CV570" s="148">
        <v>43</v>
      </c>
      <c r="CW570" s="148">
        <v>53</v>
      </c>
      <c r="CX570" s="148">
        <v>44</v>
      </c>
      <c r="CY570" s="148">
        <v>73</v>
      </c>
      <c r="CZ570" s="148">
        <v>17</v>
      </c>
      <c r="DA570" s="148">
        <v>15</v>
      </c>
      <c r="DB570" s="148">
        <v>29</v>
      </c>
      <c r="DC570" s="148">
        <v>113</v>
      </c>
      <c r="DD570" s="148">
        <v>213</v>
      </c>
      <c r="DE570" s="148">
        <v>89</v>
      </c>
      <c r="DF570" s="148">
        <v>118</v>
      </c>
      <c r="DG570" s="148">
        <v>246</v>
      </c>
      <c r="DH570" s="148">
        <v>42</v>
      </c>
      <c r="DI570" s="148">
        <v>142</v>
      </c>
      <c r="DJ570" s="148">
        <v>314</v>
      </c>
      <c r="DK570" s="148">
        <v>66</v>
      </c>
      <c r="DL570" s="148">
        <v>94</v>
      </c>
      <c r="DM570" s="148">
        <v>59</v>
      </c>
      <c r="DN570" s="148">
        <v>37</v>
      </c>
      <c r="DO570" s="148">
        <v>35</v>
      </c>
      <c r="DP570" s="148">
        <v>339</v>
      </c>
      <c r="DQ570" s="148">
        <v>110</v>
      </c>
      <c r="DR570" s="148">
        <v>18</v>
      </c>
      <c r="DS570" s="148">
        <v>12</v>
      </c>
      <c r="DT570" s="148">
        <v>21</v>
      </c>
      <c r="DU570" s="148">
        <v>49</v>
      </c>
      <c r="DV570" s="148">
        <v>40</v>
      </c>
      <c r="DW570" s="148">
        <v>56</v>
      </c>
      <c r="DX570" s="148">
        <v>54</v>
      </c>
      <c r="DY570" s="148">
        <v>93</v>
      </c>
      <c r="DZ570" s="148">
        <v>43</v>
      </c>
      <c r="EA570" s="148">
        <v>58</v>
      </c>
      <c r="EB570" s="148">
        <v>23</v>
      </c>
      <c r="EC570" s="148">
        <v>83</v>
      </c>
      <c r="ED570" s="148">
        <v>135</v>
      </c>
      <c r="EE570" s="148">
        <v>217</v>
      </c>
      <c r="EF570" s="148">
        <v>130</v>
      </c>
      <c r="EG570" s="148">
        <v>174</v>
      </c>
      <c r="EH570" s="148">
        <v>199</v>
      </c>
      <c r="EI570" s="148">
        <v>525</v>
      </c>
      <c r="EJ570" s="148">
        <v>450</v>
      </c>
      <c r="EK570" s="148">
        <v>328</v>
      </c>
      <c r="EL570" s="148">
        <v>185</v>
      </c>
      <c r="EM570" s="148">
        <v>54</v>
      </c>
      <c r="EN570" s="148">
        <v>28</v>
      </c>
      <c r="EO570" s="148">
        <v>41</v>
      </c>
      <c r="EP570" s="148">
        <v>164</v>
      </c>
      <c r="EQ570" s="148">
        <v>34</v>
      </c>
      <c r="ER570" s="148">
        <v>95</v>
      </c>
      <c r="ES570" s="148">
        <v>86</v>
      </c>
      <c r="ET570" s="148">
        <v>298</v>
      </c>
      <c r="EU570" s="148">
        <v>159</v>
      </c>
      <c r="EV570" s="148">
        <v>232</v>
      </c>
      <c r="EW570" s="148">
        <v>78</v>
      </c>
      <c r="EX570" s="148">
        <v>23</v>
      </c>
      <c r="EY570" s="148">
        <v>63</v>
      </c>
      <c r="EZ570" s="148">
        <v>161</v>
      </c>
      <c r="FA570" s="148">
        <v>71</v>
      </c>
      <c r="FB570" s="148">
        <v>123</v>
      </c>
      <c r="FC570" s="148">
        <v>184</v>
      </c>
      <c r="FD570" s="148">
        <v>36</v>
      </c>
      <c r="FE570" s="148">
        <v>332</v>
      </c>
      <c r="FF570" s="148">
        <v>388</v>
      </c>
      <c r="FG570" s="148">
        <v>267</v>
      </c>
      <c r="FH570" s="148">
        <v>10</v>
      </c>
      <c r="FI570" s="148">
        <v>109</v>
      </c>
      <c r="FJ570" s="148">
        <v>75</v>
      </c>
      <c r="FK570" s="148">
        <v>19</v>
      </c>
      <c r="FL570" s="148">
        <v>126</v>
      </c>
      <c r="FM570" s="148">
        <v>59</v>
      </c>
      <c r="FN570" s="148">
        <v>132</v>
      </c>
      <c r="FO570" s="148">
        <v>44</v>
      </c>
      <c r="FP570" s="148">
        <v>81</v>
      </c>
      <c r="FQ570" s="148">
        <v>23</v>
      </c>
      <c r="FR570" s="148">
        <v>95</v>
      </c>
      <c r="FS570" s="148">
        <v>160</v>
      </c>
      <c r="FT570" s="148">
        <v>1</v>
      </c>
      <c r="FU570" s="148">
        <v>21</v>
      </c>
      <c r="FV570" s="148">
        <v>30</v>
      </c>
      <c r="FW570" s="148">
        <v>22</v>
      </c>
      <c r="FX570" s="148">
        <v>46</v>
      </c>
      <c r="FY570" s="148">
        <v>107</v>
      </c>
      <c r="FZ570" s="148">
        <v>114</v>
      </c>
      <c r="GA570" s="148">
        <v>7</v>
      </c>
      <c r="GB570" s="148">
        <v>21</v>
      </c>
      <c r="GC570" s="148">
        <v>12</v>
      </c>
      <c r="GD570" s="148">
        <v>12</v>
      </c>
      <c r="GE570" s="148">
        <v>46</v>
      </c>
      <c r="GF570" s="148">
        <v>54</v>
      </c>
      <c r="GG570" s="148">
        <v>16</v>
      </c>
      <c r="GH570" s="148">
        <v>73</v>
      </c>
      <c r="GI570" s="148">
        <v>24</v>
      </c>
      <c r="GJ570" s="148">
        <v>23</v>
      </c>
      <c r="GK570" s="148">
        <v>24</v>
      </c>
      <c r="GL570" s="148">
        <v>556</v>
      </c>
      <c r="GM570" s="148">
        <v>193</v>
      </c>
      <c r="GN570" s="148">
        <v>48</v>
      </c>
      <c r="GO570" s="148">
        <v>107</v>
      </c>
      <c r="GP570" s="148">
        <v>73</v>
      </c>
      <c r="GQ570" s="148">
        <v>180</v>
      </c>
      <c r="GR570" s="148">
        <v>167</v>
      </c>
      <c r="GS570" s="148">
        <v>133</v>
      </c>
      <c r="GT570" s="148">
        <v>85</v>
      </c>
      <c r="GU570" s="148">
        <v>871</v>
      </c>
      <c r="GV570" s="148">
        <v>650</v>
      </c>
      <c r="GW570" s="148">
        <v>125</v>
      </c>
      <c r="GX570" s="148">
        <v>163</v>
      </c>
      <c r="GY570" s="148">
        <v>53</v>
      </c>
      <c r="GZ570" s="148">
        <v>114</v>
      </c>
      <c r="HA570" s="148">
        <v>92</v>
      </c>
      <c r="HB570" s="148">
        <v>236</v>
      </c>
      <c r="HC570" s="148">
        <v>149</v>
      </c>
      <c r="HD570" s="148">
        <v>92</v>
      </c>
      <c r="HE570" s="148">
        <v>167</v>
      </c>
      <c r="HF570" s="148">
        <v>406</v>
      </c>
      <c r="HG570" s="148">
        <v>158</v>
      </c>
      <c r="HH570" s="148">
        <v>366</v>
      </c>
      <c r="HI570" s="148">
        <v>238</v>
      </c>
      <c r="HJ570" s="148">
        <v>14</v>
      </c>
      <c r="HK570" s="148">
        <v>35</v>
      </c>
      <c r="HL570" s="148">
        <v>70</v>
      </c>
      <c r="HM570" s="148">
        <v>38</v>
      </c>
      <c r="HN570" s="148">
        <v>41</v>
      </c>
      <c r="HO570" s="148">
        <v>89</v>
      </c>
      <c r="HP570" s="148">
        <v>365</v>
      </c>
      <c r="HQ570" s="148">
        <v>73</v>
      </c>
      <c r="HR570" s="148">
        <v>60</v>
      </c>
      <c r="HS570" s="148">
        <v>54</v>
      </c>
      <c r="HT570" s="148">
        <v>51</v>
      </c>
      <c r="HU570" s="148">
        <v>84</v>
      </c>
      <c r="HV570" s="148">
        <v>334</v>
      </c>
      <c r="HW570" s="148">
        <v>99</v>
      </c>
      <c r="HX570" s="148">
        <v>77</v>
      </c>
      <c r="HY570" s="148">
        <v>27</v>
      </c>
      <c r="HZ570" s="148">
        <v>139</v>
      </c>
      <c r="IA570" s="148">
        <v>107</v>
      </c>
      <c r="IB570" s="148">
        <v>114</v>
      </c>
      <c r="IC570" s="148">
        <v>79</v>
      </c>
      <c r="ID570" s="148">
        <v>48</v>
      </c>
      <c r="IE570" s="148">
        <v>338</v>
      </c>
      <c r="IF570" s="148">
        <v>360</v>
      </c>
      <c r="IG570" s="148">
        <v>114</v>
      </c>
      <c r="IH570" s="148">
        <v>39</v>
      </c>
      <c r="II570" s="148">
        <v>76</v>
      </c>
      <c r="IJ570" s="148">
        <v>104</v>
      </c>
      <c r="IK570" s="148">
        <v>53</v>
      </c>
      <c r="IL570" s="148">
        <v>73</v>
      </c>
      <c r="IM570" s="148">
        <v>54</v>
      </c>
      <c r="IN570" s="148">
        <v>77</v>
      </c>
      <c r="IO570" s="148">
        <v>83</v>
      </c>
      <c r="IP570" s="148">
        <v>88</v>
      </c>
      <c r="IQ570" s="148">
        <v>62</v>
      </c>
      <c r="IR570" s="148">
        <v>38</v>
      </c>
      <c r="IS570" s="148">
        <v>37</v>
      </c>
      <c r="IT570" s="148">
        <v>19</v>
      </c>
      <c r="IU570" s="148">
        <v>81</v>
      </c>
      <c r="IV570" s="148">
        <v>37</v>
      </c>
    </row>
    <row r="571" spans="1:256" x14ac:dyDescent="0.2">
      <c r="A571" s="150" t="s">
        <v>955</v>
      </c>
    </row>
    <row r="572" spans="1:256" x14ac:dyDescent="0.2">
      <c r="A572" s="150" t="s">
        <v>1145</v>
      </c>
    </row>
    <row r="574" spans="1:256" x14ac:dyDescent="0.2">
      <c r="A574" s="140" t="s">
        <v>1146</v>
      </c>
    </row>
    <row r="575" spans="1:256" x14ac:dyDescent="0.2">
      <c r="A575" s="141" t="s">
        <v>1147</v>
      </c>
    </row>
    <row r="576" spans="1:256" x14ac:dyDescent="0.2">
      <c r="A576" s="142" t="s">
        <v>677</v>
      </c>
    </row>
    <row r="577" spans="1:256" s="143" customFormat="1" ht="12" customHeight="1" x14ac:dyDescent="0.25">
      <c r="A577" s="188" t="s">
        <v>1148</v>
      </c>
      <c r="B577" s="190" t="s">
        <v>679</v>
      </c>
      <c r="C577" s="191"/>
      <c r="D577" s="191"/>
      <c r="E577" s="191"/>
      <c r="F577" s="191"/>
      <c r="G577" s="191"/>
      <c r="H577" s="191"/>
      <c r="I577" s="191"/>
      <c r="J577" s="191"/>
      <c r="K577" s="191"/>
      <c r="L577" s="191"/>
      <c r="M577" s="191"/>
      <c r="N577" s="191"/>
      <c r="O577" s="191"/>
      <c r="P577" s="191"/>
      <c r="Q577" s="191"/>
      <c r="R577" s="191"/>
      <c r="S577" s="191"/>
      <c r="T577" s="191"/>
      <c r="U577" s="191"/>
      <c r="V577" s="191"/>
      <c r="W577" s="191"/>
      <c r="X577" s="191"/>
      <c r="Y577" s="191"/>
      <c r="Z577" s="191"/>
      <c r="AA577" s="191"/>
      <c r="AB577" s="191"/>
      <c r="AC577" s="191"/>
      <c r="AD577" s="191"/>
      <c r="AE577" s="191"/>
      <c r="AF577" s="191"/>
      <c r="AG577" s="191"/>
      <c r="AH577" s="191"/>
      <c r="AI577" s="191"/>
      <c r="AJ577" s="191"/>
      <c r="AK577" s="191"/>
      <c r="AL577" s="191"/>
      <c r="AM577" s="191"/>
      <c r="AN577" s="191"/>
      <c r="AO577" s="191"/>
      <c r="AP577" s="191"/>
      <c r="AQ577" s="191"/>
      <c r="AR577" s="191"/>
      <c r="AS577" s="191"/>
      <c r="AT577" s="191"/>
      <c r="AU577" s="191"/>
      <c r="AV577" s="191"/>
      <c r="AW577" s="191"/>
      <c r="AX577" s="191"/>
      <c r="AY577" s="191"/>
      <c r="AZ577" s="191"/>
      <c r="BA577" s="191"/>
      <c r="BB577" s="191"/>
      <c r="BC577" s="191"/>
      <c r="BD577" s="191"/>
      <c r="BE577" s="191"/>
      <c r="BF577" s="191"/>
      <c r="BG577" s="191"/>
      <c r="BH577" s="191"/>
      <c r="BI577" s="191"/>
      <c r="BJ577" s="191"/>
      <c r="BK577" s="191"/>
      <c r="BL577" s="191"/>
      <c r="BM577" s="191"/>
      <c r="BN577" s="191"/>
      <c r="BO577" s="191"/>
      <c r="BP577" s="191"/>
      <c r="BQ577" s="191"/>
      <c r="BR577" s="191"/>
      <c r="BS577" s="191"/>
      <c r="BT577" s="191"/>
      <c r="BU577" s="191"/>
      <c r="BV577" s="191"/>
      <c r="BW577" s="191"/>
      <c r="BX577" s="191"/>
      <c r="BY577" s="191"/>
      <c r="BZ577" s="191"/>
      <c r="CA577" s="191"/>
      <c r="CB577" s="191"/>
      <c r="CC577" s="191"/>
      <c r="CD577" s="191"/>
      <c r="CE577" s="191"/>
      <c r="CF577" s="191"/>
      <c r="CG577" s="191"/>
      <c r="CH577" s="191"/>
      <c r="CI577" s="191"/>
      <c r="CJ577" s="191"/>
      <c r="CK577" s="191"/>
      <c r="CL577" s="191"/>
      <c r="CM577" s="191"/>
      <c r="CN577" s="191"/>
      <c r="CO577" s="191"/>
      <c r="CP577" s="191"/>
      <c r="CQ577" s="191"/>
      <c r="CR577" s="191"/>
      <c r="CS577" s="191"/>
      <c r="CT577" s="191"/>
      <c r="CU577" s="191"/>
      <c r="CV577" s="191"/>
      <c r="CW577" s="191"/>
      <c r="CX577" s="191"/>
      <c r="CY577" s="191"/>
      <c r="CZ577" s="191"/>
      <c r="DA577" s="191"/>
      <c r="DB577" s="191"/>
      <c r="DC577" s="191"/>
      <c r="DD577" s="191"/>
      <c r="DE577" s="191"/>
      <c r="DF577" s="191"/>
      <c r="DG577" s="191"/>
      <c r="DH577" s="191"/>
      <c r="DI577" s="191"/>
      <c r="DJ577" s="191"/>
      <c r="DK577" s="191"/>
      <c r="DL577" s="191"/>
      <c r="DM577" s="191"/>
      <c r="DN577" s="191"/>
      <c r="DO577" s="191"/>
      <c r="DP577" s="191"/>
      <c r="DQ577" s="191"/>
      <c r="DR577" s="191"/>
      <c r="DS577" s="191"/>
      <c r="DT577" s="191"/>
      <c r="DU577" s="191"/>
      <c r="DV577" s="191"/>
      <c r="DW577" s="191"/>
      <c r="DX577" s="191"/>
      <c r="DY577" s="191"/>
      <c r="DZ577" s="191"/>
      <c r="EA577" s="191"/>
      <c r="EB577" s="191"/>
      <c r="EC577" s="191"/>
      <c r="ED577" s="191"/>
      <c r="EE577" s="191"/>
      <c r="EF577" s="191"/>
      <c r="EG577" s="191"/>
      <c r="EH577" s="191"/>
      <c r="EI577" s="191"/>
      <c r="EJ577" s="191"/>
      <c r="EK577" s="191"/>
      <c r="EL577" s="191"/>
      <c r="EM577" s="191"/>
      <c r="EN577" s="191"/>
      <c r="EO577" s="191"/>
      <c r="EP577" s="191"/>
      <c r="EQ577" s="191"/>
      <c r="ER577" s="191"/>
      <c r="ES577" s="191"/>
      <c r="ET577" s="191"/>
      <c r="EU577" s="191"/>
      <c r="EV577" s="191"/>
      <c r="EW577" s="191"/>
      <c r="EX577" s="191"/>
      <c r="EY577" s="191"/>
      <c r="EZ577" s="191"/>
      <c r="FA577" s="191"/>
      <c r="FB577" s="191"/>
      <c r="FC577" s="191"/>
      <c r="FD577" s="191"/>
      <c r="FE577" s="191"/>
      <c r="FF577" s="191"/>
      <c r="FG577" s="191"/>
      <c r="FH577" s="191"/>
      <c r="FI577" s="191"/>
      <c r="FJ577" s="191"/>
      <c r="FK577" s="191"/>
      <c r="FL577" s="191"/>
      <c r="FM577" s="191"/>
      <c r="FN577" s="191"/>
      <c r="FO577" s="191"/>
      <c r="FP577" s="191"/>
      <c r="FQ577" s="191"/>
      <c r="FR577" s="191"/>
      <c r="FS577" s="191"/>
      <c r="FT577" s="191"/>
      <c r="FU577" s="191"/>
      <c r="FV577" s="191"/>
      <c r="FW577" s="191"/>
      <c r="FX577" s="191"/>
      <c r="FY577" s="191"/>
      <c r="FZ577" s="191"/>
      <c r="GA577" s="191"/>
      <c r="GB577" s="191"/>
      <c r="GC577" s="191"/>
      <c r="GD577" s="191"/>
      <c r="GE577" s="191"/>
      <c r="GF577" s="191"/>
      <c r="GG577" s="191"/>
      <c r="GH577" s="191"/>
      <c r="GI577" s="191"/>
      <c r="GJ577" s="191"/>
      <c r="GK577" s="191"/>
      <c r="GL577" s="191"/>
      <c r="GM577" s="191"/>
      <c r="GN577" s="191"/>
      <c r="GO577" s="191"/>
      <c r="GP577" s="191"/>
      <c r="GQ577" s="191"/>
      <c r="GR577" s="191"/>
      <c r="GS577" s="191"/>
      <c r="GT577" s="191"/>
      <c r="GU577" s="191"/>
      <c r="GV577" s="191"/>
      <c r="GW577" s="191"/>
      <c r="GX577" s="191"/>
      <c r="GY577" s="191"/>
      <c r="GZ577" s="191"/>
      <c r="HA577" s="191"/>
      <c r="HB577" s="191"/>
      <c r="HC577" s="191"/>
      <c r="HD577" s="191"/>
      <c r="HE577" s="191"/>
      <c r="HF577" s="191"/>
      <c r="HG577" s="191"/>
      <c r="HH577" s="191"/>
      <c r="HI577" s="191"/>
      <c r="HJ577" s="191"/>
      <c r="HK577" s="191"/>
      <c r="HL577" s="191"/>
      <c r="HM577" s="191"/>
      <c r="HN577" s="191"/>
      <c r="HO577" s="191"/>
      <c r="HP577" s="191"/>
      <c r="HQ577" s="191"/>
      <c r="HR577" s="191"/>
      <c r="HS577" s="191"/>
      <c r="HT577" s="191"/>
      <c r="HU577" s="191"/>
      <c r="HV577" s="191"/>
      <c r="HW577" s="191"/>
      <c r="HX577" s="191"/>
      <c r="HY577" s="191"/>
      <c r="HZ577" s="191"/>
      <c r="IA577" s="191"/>
      <c r="IB577" s="191"/>
      <c r="IC577" s="191"/>
      <c r="ID577" s="191"/>
      <c r="IE577" s="191"/>
      <c r="IF577" s="191"/>
      <c r="IG577" s="191"/>
      <c r="IH577" s="191"/>
      <c r="II577" s="191"/>
      <c r="IJ577" s="191"/>
      <c r="IK577" s="191"/>
      <c r="IL577" s="191"/>
      <c r="IM577" s="191"/>
      <c r="IN577" s="191"/>
      <c r="IO577" s="191"/>
      <c r="IP577" s="191"/>
      <c r="IQ577" s="191"/>
      <c r="IR577" s="191"/>
      <c r="IS577" s="191"/>
      <c r="IT577" s="191"/>
      <c r="IU577" s="191"/>
      <c r="IV577" s="191"/>
    </row>
    <row r="578" spans="1:256" ht="409.5" x14ac:dyDescent="0.2">
      <c r="A578" s="189"/>
      <c r="B578" s="144" t="s">
        <v>680</v>
      </c>
      <c r="C578" s="144" t="s">
        <v>681</v>
      </c>
      <c r="D578" s="144" t="s">
        <v>682</v>
      </c>
      <c r="E578" s="144" t="s">
        <v>683</v>
      </c>
      <c r="F578" s="144" t="s">
        <v>684</v>
      </c>
      <c r="G578" s="144" t="s">
        <v>685</v>
      </c>
      <c r="H578" s="144" t="s">
        <v>686</v>
      </c>
      <c r="I578" s="144" t="s">
        <v>687</v>
      </c>
      <c r="J578" s="144" t="s">
        <v>688</v>
      </c>
      <c r="K578" s="144" t="s">
        <v>689</v>
      </c>
      <c r="L578" s="144" t="s">
        <v>690</v>
      </c>
      <c r="M578" s="144" t="s">
        <v>691</v>
      </c>
      <c r="N578" s="144" t="s">
        <v>692</v>
      </c>
      <c r="O578" s="144" t="s">
        <v>693</v>
      </c>
      <c r="P578" s="144" t="s">
        <v>694</v>
      </c>
      <c r="Q578" s="144" t="s">
        <v>695</v>
      </c>
      <c r="R578" s="144" t="s">
        <v>696</v>
      </c>
      <c r="S578" s="144" t="s">
        <v>697</v>
      </c>
      <c r="T578" s="144" t="s">
        <v>698</v>
      </c>
      <c r="U578" s="144" t="s">
        <v>699</v>
      </c>
      <c r="V578" s="144" t="s">
        <v>700</v>
      </c>
      <c r="W578" s="144" t="s">
        <v>701</v>
      </c>
      <c r="X578" s="144" t="s">
        <v>702</v>
      </c>
      <c r="Y578" s="144" t="s">
        <v>703</v>
      </c>
      <c r="Z578" s="144" t="s">
        <v>704</v>
      </c>
      <c r="AA578" s="144" t="s">
        <v>705</v>
      </c>
      <c r="AB578" s="144" t="s">
        <v>706</v>
      </c>
      <c r="AC578" s="144" t="s">
        <v>707</v>
      </c>
      <c r="AD578" s="144" t="s">
        <v>708</v>
      </c>
      <c r="AE578" s="144" t="s">
        <v>709</v>
      </c>
      <c r="AF578" s="144" t="s">
        <v>710</v>
      </c>
      <c r="AG578" s="144" t="s">
        <v>711</v>
      </c>
      <c r="AH578" s="144" t="s">
        <v>712</v>
      </c>
      <c r="AI578" s="144" t="s">
        <v>713</v>
      </c>
      <c r="AJ578" s="144" t="s">
        <v>714</v>
      </c>
      <c r="AK578" s="144" t="s">
        <v>715</v>
      </c>
      <c r="AL578" s="144" t="s">
        <v>716</v>
      </c>
      <c r="AM578" s="144" t="s">
        <v>717</v>
      </c>
      <c r="AN578" s="144" t="s">
        <v>718</v>
      </c>
      <c r="AO578" s="144" t="s">
        <v>719</v>
      </c>
      <c r="AP578" s="144" t="s">
        <v>720</v>
      </c>
      <c r="AQ578" s="144" t="s">
        <v>721</v>
      </c>
      <c r="AR578" s="144" t="s">
        <v>722</v>
      </c>
      <c r="AS578" s="144" t="s">
        <v>723</v>
      </c>
      <c r="AT578" s="144" t="s">
        <v>724</v>
      </c>
      <c r="AU578" s="144" t="s">
        <v>725</v>
      </c>
      <c r="AV578" s="144" t="s">
        <v>726</v>
      </c>
      <c r="AW578" s="144" t="s">
        <v>727</v>
      </c>
      <c r="AX578" s="144" t="s">
        <v>728</v>
      </c>
      <c r="AY578" s="144" t="s">
        <v>729</v>
      </c>
      <c r="AZ578" s="144" t="s">
        <v>730</v>
      </c>
      <c r="BA578" s="144" t="s">
        <v>731</v>
      </c>
      <c r="BB578" s="144" t="s">
        <v>732</v>
      </c>
      <c r="BC578" s="144" t="s">
        <v>733</v>
      </c>
      <c r="BD578" s="144" t="s">
        <v>734</v>
      </c>
      <c r="BE578" s="144" t="s">
        <v>735</v>
      </c>
      <c r="BF578" s="144" t="s">
        <v>736</v>
      </c>
      <c r="BG578" s="144" t="s">
        <v>737</v>
      </c>
      <c r="BH578" s="144" t="s">
        <v>738</v>
      </c>
      <c r="BI578" s="144" t="s">
        <v>739</v>
      </c>
      <c r="BJ578" s="144" t="s">
        <v>740</v>
      </c>
      <c r="BK578" s="144" t="s">
        <v>741</v>
      </c>
      <c r="BL578" s="144" t="s">
        <v>742</v>
      </c>
      <c r="BM578" s="144" t="s">
        <v>743</v>
      </c>
      <c r="BN578" s="144" t="s">
        <v>744</v>
      </c>
      <c r="BO578" s="144" t="s">
        <v>745</v>
      </c>
      <c r="BP578" s="144" t="s">
        <v>746</v>
      </c>
      <c r="BQ578" s="144" t="s">
        <v>747</v>
      </c>
      <c r="BR578" s="144" t="s">
        <v>748</v>
      </c>
      <c r="BS578" s="144" t="s">
        <v>749</v>
      </c>
      <c r="BT578" s="144" t="s">
        <v>750</v>
      </c>
      <c r="BU578" s="144" t="s">
        <v>751</v>
      </c>
      <c r="BV578" s="144" t="s">
        <v>752</v>
      </c>
      <c r="BW578" s="144" t="s">
        <v>753</v>
      </c>
      <c r="BX578" s="144" t="s">
        <v>754</v>
      </c>
      <c r="BY578" s="144" t="s">
        <v>755</v>
      </c>
      <c r="BZ578" s="144" t="s">
        <v>756</v>
      </c>
      <c r="CA578" s="144" t="s">
        <v>757</v>
      </c>
      <c r="CB578" s="144" t="s">
        <v>758</v>
      </c>
      <c r="CC578" s="144" t="s">
        <v>759</v>
      </c>
      <c r="CD578" s="144" t="s">
        <v>760</v>
      </c>
      <c r="CE578" s="144" t="s">
        <v>761</v>
      </c>
      <c r="CF578" s="144" t="s">
        <v>762</v>
      </c>
      <c r="CG578" s="144" t="s">
        <v>763</v>
      </c>
      <c r="CH578" s="144" t="s">
        <v>764</v>
      </c>
      <c r="CI578" s="144" t="s">
        <v>765</v>
      </c>
      <c r="CJ578" s="144" t="s">
        <v>766</v>
      </c>
      <c r="CK578" s="144" t="s">
        <v>767</v>
      </c>
      <c r="CL578" s="144" t="s">
        <v>768</v>
      </c>
      <c r="CM578" s="144" t="s">
        <v>769</v>
      </c>
      <c r="CN578" s="144" t="s">
        <v>770</v>
      </c>
      <c r="CO578" s="144" t="s">
        <v>771</v>
      </c>
      <c r="CP578" s="144" t="s">
        <v>772</v>
      </c>
      <c r="CQ578" s="144" t="s">
        <v>773</v>
      </c>
      <c r="CR578" s="144" t="s">
        <v>774</v>
      </c>
      <c r="CS578" s="144" t="s">
        <v>775</v>
      </c>
      <c r="CT578" s="144" t="s">
        <v>776</v>
      </c>
      <c r="CU578" s="144" t="s">
        <v>777</v>
      </c>
      <c r="CV578" s="144" t="s">
        <v>778</v>
      </c>
      <c r="CW578" s="144" t="s">
        <v>779</v>
      </c>
      <c r="CX578" s="144" t="s">
        <v>780</v>
      </c>
      <c r="CY578" s="144" t="s">
        <v>781</v>
      </c>
      <c r="CZ578" s="144" t="s">
        <v>782</v>
      </c>
      <c r="DA578" s="144" t="s">
        <v>783</v>
      </c>
      <c r="DB578" s="144" t="s">
        <v>784</v>
      </c>
      <c r="DC578" s="144" t="s">
        <v>785</v>
      </c>
      <c r="DD578" s="144" t="s">
        <v>786</v>
      </c>
      <c r="DE578" s="144" t="s">
        <v>787</v>
      </c>
      <c r="DF578" s="144" t="s">
        <v>788</v>
      </c>
      <c r="DG578" s="144" t="s">
        <v>789</v>
      </c>
      <c r="DH578" s="144" t="s">
        <v>790</v>
      </c>
      <c r="DI578" s="144" t="s">
        <v>791</v>
      </c>
      <c r="DJ578" s="144" t="s">
        <v>792</v>
      </c>
      <c r="DK578" s="144" t="s">
        <v>793</v>
      </c>
      <c r="DL578" s="144" t="s">
        <v>794</v>
      </c>
      <c r="DM578" s="144" t="s">
        <v>795</v>
      </c>
      <c r="DN578" s="144" t="s">
        <v>796</v>
      </c>
      <c r="DO578" s="144" t="s">
        <v>797</v>
      </c>
      <c r="DP578" s="144" t="s">
        <v>798</v>
      </c>
      <c r="DQ578" s="144" t="s">
        <v>799</v>
      </c>
      <c r="DR578" s="144" t="s">
        <v>800</v>
      </c>
      <c r="DS578" s="144" t="s">
        <v>801</v>
      </c>
      <c r="DT578" s="144" t="s">
        <v>802</v>
      </c>
      <c r="DU578" s="144" t="s">
        <v>803</v>
      </c>
      <c r="DV578" s="144" t="s">
        <v>804</v>
      </c>
      <c r="DW578" s="144" t="s">
        <v>805</v>
      </c>
      <c r="DX578" s="144" t="s">
        <v>806</v>
      </c>
      <c r="DY578" s="144" t="s">
        <v>807</v>
      </c>
      <c r="DZ578" s="144" t="s">
        <v>808</v>
      </c>
      <c r="EA578" s="144" t="s">
        <v>809</v>
      </c>
      <c r="EB578" s="144" t="s">
        <v>810</v>
      </c>
      <c r="EC578" s="144" t="s">
        <v>811</v>
      </c>
      <c r="ED578" s="144" t="s">
        <v>812</v>
      </c>
      <c r="EE578" s="144" t="s">
        <v>813</v>
      </c>
      <c r="EF578" s="144" t="s">
        <v>814</v>
      </c>
      <c r="EG578" s="144" t="s">
        <v>815</v>
      </c>
      <c r="EH578" s="144" t="s">
        <v>816</v>
      </c>
      <c r="EI578" s="144" t="s">
        <v>817</v>
      </c>
      <c r="EJ578" s="144" t="s">
        <v>818</v>
      </c>
      <c r="EK578" s="144" t="s">
        <v>819</v>
      </c>
      <c r="EL578" s="144" t="s">
        <v>820</v>
      </c>
      <c r="EM578" s="144" t="s">
        <v>821</v>
      </c>
      <c r="EN578" s="144" t="s">
        <v>822</v>
      </c>
      <c r="EO578" s="144" t="s">
        <v>823</v>
      </c>
      <c r="EP578" s="144" t="s">
        <v>824</v>
      </c>
      <c r="EQ578" s="144" t="s">
        <v>825</v>
      </c>
      <c r="ER578" s="144" t="s">
        <v>826</v>
      </c>
      <c r="ES578" s="144" t="s">
        <v>827</v>
      </c>
      <c r="ET578" s="144" t="s">
        <v>828</v>
      </c>
      <c r="EU578" s="144" t="s">
        <v>829</v>
      </c>
      <c r="EV578" s="144" t="s">
        <v>830</v>
      </c>
      <c r="EW578" s="144" t="s">
        <v>831</v>
      </c>
      <c r="EX578" s="144" t="s">
        <v>832</v>
      </c>
      <c r="EY578" s="144" t="s">
        <v>833</v>
      </c>
      <c r="EZ578" s="144" t="s">
        <v>834</v>
      </c>
      <c r="FA578" s="144" t="s">
        <v>835</v>
      </c>
      <c r="FB578" s="144" t="s">
        <v>836</v>
      </c>
      <c r="FC578" s="144" t="s">
        <v>837</v>
      </c>
      <c r="FD578" s="144" t="s">
        <v>838</v>
      </c>
      <c r="FE578" s="144" t="s">
        <v>839</v>
      </c>
      <c r="FF578" s="144" t="s">
        <v>840</v>
      </c>
      <c r="FG578" s="144" t="s">
        <v>841</v>
      </c>
      <c r="FH578" s="144" t="s">
        <v>842</v>
      </c>
      <c r="FI578" s="144" t="s">
        <v>843</v>
      </c>
      <c r="FJ578" s="144" t="s">
        <v>844</v>
      </c>
      <c r="FK578" s="144" t="s">
        <v>845</v>
      </c>
      <c r="FL578" s="144" t="s">
        <v>846</v>
      </c>
      <c r="FM578" s="144" t="s">
        <v>847</v>
      </c>
      <c r="FN578" s="144" t="s">
        <v>848</v>
      </c>
      <c r="FO578" s="144" t="s">
        <v>849</v>
      </c>
      <c r="FP578" s="144" t="s">
        <v>850</v>
      </c>
      <c r="FQ578" s="144" t="s">
        <v>851</v>
      </c>
      <c r="FR578" s="144" t="s">
        <v>852</v>
      </c>
      <c r="FS578" s="144" t="s">
        <v>853</v>
      </c>
      <c r="FT578" s="144" t="s">
        <v>854</v>
      </c>
      <c r="FU578" s="144" t="s">
        <v>855</v>
      </c>
      <c r="FV578" s="144" t="s">
        <v>856</v>
      </c>
      <c r="FW578" s="144" t="s">
        <v>857</v>
      </c>
      <c r="FX578" s="144" t="s">
        <v>858</v>
      </c>
      <c r="FY578" s="144" t="s">
        <v>859</v>
      </c>
      <c r="FZ578" s="144" t="s">
        <v>860</v>
      </c>
      <c r="GA578" s="144" t="s">
        <v>861</v>
      </c>
      <c r="GB578" s="144" t="s">
        <v>862</v>
      </c>
      <c r="GC578" s="144" t="s">
        <v>863</v>
      </c>
      <c r="GD578" s="144" t="s">
        <v>864</v>
      </c>
      <c r="GE578" s="144" t="s">
        <v>865</v>
      </c>
      <c r="GF578" s="144" t="s">
        <v>866</v>
      </c>
      <c r="GG578" s="144" t="s">
        <v>867</v>
      </c>
      <c r="GH578" s="144" t="s">
        <v>868</v>
      </c>
      <c r="GI578" s="144" t="s">
        <v>869</v>
      </c>
      <c r="GJ578" s="144" t="s">
        <v>870</v>
      </c>
      <c r="GK578" s="144" t="s">
        <v>871</v>
      </c>
      <c r="GL578" s="144" t="s">
        <v>872</v>
      </c>
      <c r="GM578" s="144" t="s">
        <v>873</v>
      </c>
      <c r="GN578" s="144" t="s">
        <v>874</v>
      </c>
      <c r="GO578" s="144" t="s">
        <v>875</v>
      </c>
      <c r="GP578" s="144" t="s">
        <v>876</v>
      </c>
      <c r="GQ578" s="144" t="s">
        <v>877</v>
      </c>
      <c r="GR578" s="144" t="s">
        <v>878</v>
      </c>
      <c r="GS578" s="144" t="s">
        <v>879</v>
      </c>
      <c r="GT578" s="144" t="s">
        <v>880</v>
      </c>
      <c r="GU578" s="144" t="s">
        <v>881</v>
      </c>
      <c r="GV578" s="144" t="s">
        <v>882</v>
      </c>
      <c r="GW578" s="144" t="s">
        <v>883</v>
      </c>
      <c r="GX578" s="144" t="s">
        <v>884</v>
      </c>
      <c r="GY578" s="144" t="s">
        <v>885</v>
      </c>
      <c r="GZ578" s="144" t="s">
        <v>886</v>
      </c>
      <c r="HA578" s="144" t="s">
        <v>887</v>
      </c>
      <c r="HB578" s="144" t="s">
        <v>888</v>
      </c>
      <c r="HC578" s="144" t="s">
        <v>889</v>
      </c>
      <c r="HD578" s="144" t="s">
        <v>890</v>
      </c>
      <c r="HE578" s="144" t="s">
        <v>891</v>
      </c>
      <c r="HF578" s="144" t="s">
        <v>892</v>
      </c>
      <c r="HG578" s="144" t="s">
        <v>893</v>
      </c>
      <c r="HH578" s="144" t="s">
        <v>894</v>
      </c>
      <c r="HI578" s="144" t="s">
        <v>895</v>
      </c>
      <c r="HJ578" s="144" t="s">
        <v>896</v>
      </c>
      <c r="HK578" s="144" t="s">
        <v>897</v>
      </c>
      <c r="HL578" s="144" t="s">
        <v>898</v>
      </c>
      <c r="HM578" s="144" t="s">
        <v>899</v>
      </c>
      <c r="HN578" s="144" t="s">
        <v>900</v>
      </c>
      <c r="HO578" s="144" t="s">
        <v>901</v>
      </c>
      <c r="HP578" s="144" t="s">
        <v>902</v>
      </c>
      <c r="HQ578" s="144" t="s">
        <v>903</v>
      </c>
      <c r="HR578" s="144" t="s">
        <v>904</v>
      </c>
      <c r="HS578" s="144" t="s">
        <v>905</v>
      </c>
      <c r="HT578" s="144" t="s">
        <v>906</v>
      </c>
      <c r="HU578" s="144" t="s">
        <v>907</v>
      </c>
      <c r="HV578" s="144" t="s">
        <v>908</v>
      </c>
      <c r="HW578" s="144" t="s">
        <v>909</v>
      </c>
      <c r="HX578" s="144" t="s">
        <v>910</v>
      </c>
      <c r="HY578" s="144" t="s">
        <v>911</v>
      </c>
      <c r="HZ578" s="144" t="s">
        <v>912</v>
      </c>
      <c r="IA578" s="144" t="s">
        <v>913</v>
      </c>
      <c r="IB578" s="144" t="s">
        <v>914</v>
      </c>
      <c r="IC578" s="144" t="s">
        <v>915</v>
      </c>
      <c r="ID578" s="144" t="s">
        <v>916</v>
      </c>
      <c r="IE578" s="144" t="s">
        <v>917</v>
      </c>
      <c r="IF578" s="144" t="s">
        <v>918</v>
      </c>
      <c r="IG578" s="144" t="s">
        <v>919</v>
      </c>
      <c r="IH578" s="144" t="s">
        <v>920</v>
      </c>
      <c r="II578" s="144" t="s">
        <v>921</v>
      </c>
      <c r="IJ578" s="144" t="s">
        <v>922</v>
      </c>
      <c r="IK578" s="144" t="s">
        <v>923</v>
      </c>
      <c r="IL578" s="144" t="s">
        <v>924</v>
      </c>
      <c r="IM578" s="144" t="s">
        <v>925</v>
      </c>
      <c r="IN578" s="144" t="s">
        <v>926</v>
      </c>
      <c r="IO578" s="144" t="s">
        <v>927</v>
      </c>
      <c r="IP578" s="144" t="s">
        <v>928</v>
      </c>
      <c r="IQ578" s="144" t="s">
        <v>929</v>
      </c>
      <c r="IR578" s="144" t="s">
        <v>930</v>
      </c>
      <c r="IS578" s="144" t="s">
        <v>931</v>
      </c>
      <c r="IT578" s="144" t="s">
        <v>932</v>
      </c>
      <c r="IU578" s="144" t="s">
        <v>933</v>
      </c>
      <c r="IV578" s="144" t="s">
        <v>934</v>
      </c>
    </row>
    <row r="579" spans="1:256" x14ac:dyDescent="0.2">
      <c r="A579" s="145" t="s">
        <v>1149</v>
      </c>
      <c r="B579" s="146">
        <v>202</v>
      </c>
      <c r="C579" s="146">
        <v>12</v>
      </c>
      <c r="D579" s="146">
        <v>9</v>
      </c>
      <c r="E579" s="146">
        <v>41</v>
      </c>
      <c r="F579" s="146">
        <v>3</v>
      </c>
      <c r="G579" s="146">
        <v>134</v>
      </c>
      <c r="H579" s="146">
        <v>38</v>
      </c>
      <c r="I579" s="146">
        <v>4</v>
      </c>
      <c r="J579" s="146">
        <v>8</v>
      </c>
      <c r="K579" s="146">
        <v>7</v>
      </c>
      <c r="L579" s="146">
        <v>333</v>
      </c>
      <c r="M579" s="146">
        <v>259</v>
      </c>
      <c r="N579" s="146">
        <v>50</v>
      </c>
      <c r="O579" s="146">
        <v>153</v>
      </c>
      <c r="P579" s="146">
        <v>68</v>
      </c>
      <c r="Q579" s="146">
        <v>149</v>
      </c>
      <c r="R579" s="146">
        <v>80</v>
      </c>
      <c r="S579" s="146">
        <v>122</v>
      </c>
      <c r="T579" s="146">
        <v>241</v>
      </c>
      <c r="U579" s="146">
        <v>144</v>
      </c>
      <c r="V579" s="146">
        <v>144</v>
      </c>
      <c r="W579" s="146">
        <v>349</v>
      </c>
      <c r="X579" s="146">
        <v>50</v>
      </c>
      <c r="Y579" s="146">
        <v>83</v>
      </c>
      <c r="Z579" s="146">
        <v>242</v>
      </c>
      <c r="AA579" s="146">
        <v>33</v>
      </c>
      <c r="AB579" s="146">
        <v>83</v>
      </c>
      <c r="AC579" s="146">
        <v>28</v>
      </c>
      <c r="AD579" s="146">
        <v>16</v>
      </c>
      <c r="AE579" s="146">
        <v>5</v>
      </c>
      <c r="AF579" s="146">
        <v>12</v>
      </c>
      <c r="AG579" s="146">
        <v>4</v>
      </c>
      <c r="AH579" s="146">
        <v>14</v>
      </c>
      <c r="AI579" s="146">
        <v>16</v>
      </c>
      <c r="AJ579" s="146">
        <v>58</v>
      </c>
      <c r="AK579" s="146">
        <v>16</v>
      </c>
      <c r="AL579" s="146">
        <v>7</v>
      </c>
      <c r="AM579" s="146">
        <v>183</v>
      </c>
      <c r="AN579" s="146">
        <v>16</v>
      </c>
      <c r="AO579" s="146">
        <v>26</v>
      </c>
      <c r="AP579" s="146">
        <v>13</v>
      </c>
      <c r="AQ579" s="146">
        <v>35</v>
      </c>
      <c r="AR579" s="146">
        <v>67</v>
      </c>
      <c r="AS579" s="146">
        <v>20</v>
      </c>
      <c r="AT579" s="146">
        <v>7</v>
      </c>
      <c r="AU579" s="146">
        <v>32</v>
      </c>
      <c r="AV579" s="146">
        <v>8</v>
      </c>
      <c r="AW579" s="146">
        <v>94</v>
      </c>
      <c r="AX579" s="146">
        <v>23</v>
      </c>
      <c r="AY579" s="146">
        <v>20</v>
      </c>
      <c r="AZ579" s="146">
        <v>55</v>
      </c>
      <c r="BA579" s="146">
        <v>14</v>
      </c>
      <c r="BB579" s="146">
        <v>5</v>
      </c>
      <c r="BC579" s="146">
        <v>1</v>
      </c>
      <c r="BD579" s="146">
        <v>28</v>
      </c>
      <c r="BE579" s="146">
        <v>19</v>
      </c>
      <c r="BF579" s="146">
        <v>12</v>
      </c>
      <c r="BG579" s="146">
        <v>34</v>
      </c>
      <c r="BH579" s="146">
        <v>66</v>
      </c>
      <c r="BI579" s="146">
        <v>44</v>
      </c>
      <c r="BJ579" s="146">
        <v>24</v>
      </c>
      <c r="BK579" s="146">
        <v>14</v>
      </c>
      <c r="BL579" s="146">
        <v>55</v>
      </c>
      <c r="BM579" s="146">
        <v>6</v>
      </c>
      <c r="BN579" s="146">
        <v>18</v>
      </c>
      <c r="BO579" s="146">
        <v>49</v>
      </c>
      <c r="BP579" s="146">
        <v>32</v>
      </c>
      <c r="BQ579" s="146">
        <v>4</v>
      </c>
      <c r="BR579" s="146">
        <v>43</v>
      </c>
      <c r="BS579" s="146">
        <v>8</v>
      </c>
      <c r="BT579" s="146">
        <v>28</v>
      </c>
      <c r="BU579" s="146">
        <v>156</v>
      </c>
      <c r="BV579" s="146">
        <v>725</v>
      </c>
      <c r="BW579" s="146">
        <v>99</v>
      </c>
      <c r="BX579" s="146">
        <v>79</v>
      </c>
      <c r="BY579" s="146">
        <v>74</v>
      </c>
      <c r="BZ579" s="146">
        <v>7</v>
      </c>
      <c r="CA579" s="146">
        <v>5</v>
      </c>
      <c r="CB579" s="146">
        <v>58</v>
      </c>
      <c r="CC579" s="146">
        <v>17</v>
      </c>
      <c r="CD579" s="146">
        <v>7</v>
      </c>
      <c r="CE579" s="146">
        <v>19</v>
      </c>
      <c r="CF579" s="146">
        <v>46</v>
      </c>
      <c r="CG579" s="146">
        <v>81</v>
      </c>
      <c r="CH579" s="146">
        <v>84</v>
      </c>
      <c r="CI579" s="146">
        <v>81</v>
      </c>
      <c r="CJ579" s="146">
        <v>19</v>
      </c>
      <c r="CK579" s="146">
        <v>25</v>
      </c>
      <c r="CL579" s="146">
        <v>57</v>
      </c>
      <c r="CM579" s="146">
        <v>81</v>
      </c>
      <c r="CN579" s="146">
        <v>34</v>
      </c>
      <c r="CO579" s="146">
        <v>52</v>
      </c>
      <c r="CP579" s="146">
        <v>28</v>
      </c>
      <c r="CQ579" s="146">
        <v>9</v>
      </c>
      <c r="CR579" s="146">
        <v>5</v>
      </c>
      <c r="CS579" s="146">
        <v>4</v>
      </c>
      <c r="CT579" s="146">
        <v>11</v>
      </c>
      <c r="CU579" s="146">
        <v>8</v>
      </c>
      <c r="CV579" s="146">
        <v>6</v>
      </c>
      <c r="CW579" s="146">
        <v>17</v>
      </c>
      <c r="CX579" s="146">
        <v>12</v>
      </c>
      <c r="CY579" s="146">
        <v>8</v>
      </c>
      <c r="CZ579" s="146">
        <v>5</v>
      </c>
      <c r="DA579" s="146">
        <v>2</v>
      </c>
      <c r="DB579" s="146">
        <v>11</v>
      </c>
      <c r="DC579" s="146">
        <v>48</v>
      </c>
      <c r="DD579" s="146">
        <v>65</v>
      </c>
      <c r="DE579" s="146">
        <v>30</v>
      </c>
      <c r="DF579" s="146">
        <v>27</v>
      </c>
      <c r="DG579" s="146">
        <v>36</v>
      </c>
      <c r="DH579" s="146">
        <v>13</v>
      </c>
      <c r="DI579" s="146">
        <v>17</v>
      </c>
      <c r="DJ579" s="146">
        <v>33</v>
      </c>
      <c r="DK579" s="146">
        <v>16</v>
      </c>
      <c r="DL579" s="146">
        <v>9</v>
      </c>
      <c r="DM579" s="146">
        <v>19</v>
      </c>
      <c r="DN579" s="146">
        <v>5</v>
      </c>
      <c r="DO579" s="146">
        <v>5</v>
      </c>
      <c r="DP579" s="146">
        <v>46</v>
      </c>
      <c r="DQ579" s="146">
        <v>14</v>
      </c>
      <c r="DR579" s="146">
        <v>2</v>
      </c>
      <c r="DS579" s="146">
        <v>2</v>
      </c>
      <c r="DT579" s="146">
        <v>6</v>
      </c>
      <c r="DU579" s="146">
        <v>9</v>
      </c>
      <c r="DV579" s="146">
        <v>10</v>
      </c>
      <c r="DW579" s="146">
        <v>12</v>
      </c>
      <c r="DX579" s="146">
        <v>7</v>
      </c>
      <c r="DY579" s="146">
        <v>10</v>
      </c>
      <c r="DZ579" s="146">
        <v>9</v>
      </c>
      <c r="EA579" s="146">
        <v>16</v>
      </c>
      <c r="EB579" s="146">
        <v>6</v>
      </c>
      <c r="EC579" s="146">
        <v>21</v>
      </c>
      <c r="ED579" s="146">
        <v>19</v>
      </c>
      <c r="EE579" s="146">
        <v>34</v>
      </c>
      <c r="EF579" s="146">
        <v>43</v>
      </c>
      <c r="EG579" s="146">
        <v>51</v>
      </c>
      <c r="EH579" s="146">
        <v>29</v>
      </c>
      <c r="EI579" s="146">
        <v>111</v>
      </c>
      <c r="EJ579" s="146">
        <v>108</v>
      </c>
      <c r="EK579" s="146">
        <v>66</v>
      </c>
      <c r="EL579" s="146">
        <v>36</v>
      </c>
      <c r="EM579" s="146">
        <v>11</v>
      </c>
      <c r="EN579" s="146">
        <v>8</v>
      </c>
      <c r="EO579" s="146">
        <v>8</v>
      </c>
      <c r="EP579" s="146">
        <v>35</v>
      </c>
      <c r="EQ579" s="146">
        <v>12</v>
      </c>
      <c r="ER579" s="146">
        <v>28</v>
      </c>
      <c r="ES579" s="146">
        <v>16</v>
      </c>
      <c r="ET579" s="146">
        <v>102</v>
      </c>
      <c r="EU579" s="146">
        <v>40</v>
      </c>
      <c r="EV579" s="146">
        <v>40</v>
      </c>
      <c r="EW579" s="146">
        <v>17</v>
      </c>
      <c r="EX579" s="146">
        <v>6</v>
      </c>
      <c r="EY579" s="146">
        <v>0</v>
      </c>
      <c r="EZ579" s="146">
        <v>33</v>
      </c>
      <c r="FA579" s="146">
        <v>10</v>
      </c>
      <c r="FB579" s="146">
        <v>5</v>
      </c>
      <c r="FC579" s="146">
        <v>21</v>
      </c>
      <c r="FD579" s="146">
        <v>5</v>
      </c>
      <c r="FE579" s="146">
        <v>110</v>
      </c>
      <c r="FF579" s="146">
        <v>93</v>
      </c>
      <c r="FG579" s="146">
        <v>65</v>
      </c>
      <c r="FH579" s="146">
        <v>4</v>
      </c>
      <c r="FI579" s="146">
        <v>11</v>
      </c>
      <c r="FJ579" s="146">
        <v>8</v>
      </c>
      <c r="FK579" s="146">
        <v>5</v>
      </c>
      <c r="FL579" s="146">
        <v>13</v>
      </c>
      <c r="FM579" s="146">
        <v>9</v>
      </c>
      <c r="FN579" s="146">
        <v>22</v>
      </c>
      <c r="FO579" s="146">
        <v>4</v>
      </c>
      <c r="FP579" s="146">
        <v>8</v>
      </c>
      <c r="FQ579" s="146">
        <v>4</v>
      </c>
      <c r="FR579" s="146">
        <v>51</v>
      </c>
      <c r="FS579" s="146">
        <v>17</v>
      </c>
      <c r="FT579" s="146">
        <v>0</v>
      </c>
      <c r="FU579" s="146">
        <v>3</v>
      </c>
      <c r="FV579" s="146">
        <v>15</v>
      </c>
      <c r="FW579" s="146">
        <v>7</v>
      </c>
      <c r="FX579" s="146">
        <v>28</v>
      </c>
      <c r="FY579" s="146">
        <v>13</v>
      </c>
      <c r="FZ579" s="146">
        <v>30</v>
      </c>
      <c r="GA579" s="146">
        <v>1</v>
      </c>
      <c r="GB579" s="146">
        <v>5</v>
      </c>
      <c r="GC579" s="146">
        <v>0</v>
      </c>
      <c r="GD579" s="146">
        <v>1</v>
      </c>
      <c r="GE579" s="146">
        <v>7</v>
      </c>
      <c r="GF579" s="146">
        <v>11</v>
      </c>
      <c r="GG579" s="146">
        <v>1</v>
      </c>
      <c r="GH579" s="146">
        <v>15</v>
      </c>
      <c r="GI579" s="146">
        <v>2</v>
      </c>
      <c r="GJ579" s="146">
        <v>6</v>
      </c>
      <c r="GK579" s="146">
        <v>8</v>
      </c>
      <c r="GL579" s="146">
        <v>74</v>
      </c>
      <c r="GM579" s="146">
        <v>65</v>
      </c>
      <c r="GN579" s="146">
        <v>13</v>
      </c>
      <c r="GO579" s="146">
        <v>26</v>
      </c>
      <c r="GP579" s="146">
        <v>12</v>
      </c>
      <c r="GQ579" s="146">
        <v>31</v>
      </c>
      <c r="GR579" s="146">
        <v>40</v>
      </c>
      <c r="GS579" s="146">
        <v>28</v>
      </c>
      <c r="GT579" s="146">
        <v>18</v>
      </c>
      <c r="GU579" s="146">
        <v>84</v>
      </c>
      <c r="GV579" s="146">
        <v>79</v>
      </c>
      <c r="GW579" s="146">
        <v>39</v>
      </c>
      <c r="GX579" s="146">
        <v>30</v>
      </c>
      <c r="GY579" s="146">
        <v>8</v>
      </c>
      <c r="GZ579" s="146">
        <v>15</v>
      </c>
      <c r="HA579" s="146">
        <v>5</v>
      </c>
      <c r="HB579" s="146">
        <v>99</v>
      </c>
      <c r="HC579" s="146">
        <v>28</v>
      </c>
      <c r="HD579" s="146">
        <v>12</v>
      </c>
      <c r="HE579" s="146">
        <v>41</v>
      </c>
      <c r="HF579" s="146">
        <v>129</v>
      </c>
      <c r="HG579" s="146">
        <v>67</v>
      </c>
      <c r="HH579" s="146">
        <v>80</v>
      </c>
      <c r="HI579" s="146">
        <v>44</v>
      </c>
      <c r="HJ579" s="146">
        <v>1</v>
      </c>
      <c r="HK579" s="146">
        <v>1</v>
      </c>
      <c r="HL579" s="146">
        <v>11</v>
      </c>
      <c r="HM579" s="146">
        <v>14</v>
      </c>
      <c r="HN579" s="146">
        <v>5</v>
      </c>
      <c r="HO579" s="146">
        <v>16</v>
      </c>
      <c r="HP579" s="146">
        <v>81</v>
      </c>
      <c r="HQ579" s="146">
        <v>20</v>
      </c>
      <c r="HR579" s="146">
        <v>15</v>
      </c>
      <c r="HS579" s="146">
        <v>8</v>
      </c>
      <c r="HT579" s="146">
        <v>2</v>
      </c>
      <c r="HU579" s="146">
        <v>12</v>
      </c>
      <c r="HV579" s="146">
        <v>35</v>
      </c>
      <c r="HW579" s="146">
        <v>17</v>
      </c>
      <c r="HX579" s="146">
        <v>19</v>
      </c>
      <c r="HY579" s="146">
        <v>9</v>
      </c>
      <c r="HZ579" s="146">
        <v>13</v>
      </c>
      <c r="IA579" s="146">
        <v>13</v>
      </c>
      <c r="IB579" s="146">
        <v>19</v>
      </c>
      <c r="IC579" s="146">
        <v>15</v>
      </c>
      <c r="ID579" s="146">
        <v>14</v>
      </c>
      <c r="IE579" s="146">
        <v>74</v>
      </c>
      <c r="IF579" s="146">
        <v>123</v>
      </c>
      <c r="IG579" s="146">
        <v>32</v>
      </c>
      <c r="IH579" s="146">
        <v>4</v>
      </c>
      <c r="II579" s="146">
        <v>25</v>
      </c>
      <c r="IJ579" s="146">
        <v>10</v>
      </c>
      <c r="IK579" s="146">
        <v>4</v>
      </c>
      <c r="IL579" s="146">
        <v>20</v>
      </c>
      <c r="IM579" s="146">
        <v>7</v>
      </c>
      <c r="IN579" s="146">
        <v>35</v>
      </c>
      <c r="IO579" s="146">
        <v>20</v>
      </c>
      <c r="IP579" s="146">
        <v>12</v>
      </c>
      <c r="IQ579" s="146">
        <v>19</v>
      </c>
      <c r="IR579" s="146">
        <v>2</v>
      </c>
      <c r="IS579" s="146">
        <v>7</v>
      </c>
      <c r="IT579" s="146">
        <v>2</v>
      </c>
      <c r="IU579" s="146">
        <v>8</v>
      </c>
      <c r="IV579" s="146">
        <v>3</v>
      </c>
    </row>
    <row r="580" spans="1:256" x14ac:dyDescent="0.2">
      <c r="A580" s="145" t="s">
        <v>1150</v>
      </c>
      <c r="B580" s="146">
        <v>523</v>
      </c>
      <c r="C580" s="146">
        <v>81</v>
      </c>
      <c r="D580" s="146">
        <v>52</v>
      </c>
      <c r="E580" s="146">
        <v>95</v>
      </c>
      <c r="F580" s="146">
        <v>34</v>
      </c>
      <c r="G580" s="146">
        <v>419</v>
      </c>
      <c r="H580" s="146">
        <v>156</v>
      </c>
      <c r="I580" s="146">
        <v>38</v>
      </c>
      <c r="J580" s="146">
        <v>29</v>
      </c>
      <c r="K580" s="146">
        <v>39</v>
      </c>
      <c r="L580" s="146">
        <v>967</v>
      </c>
      <c r="M580" s="146">
        <v>802</v>
      </c>
      <c r="N580" s="146">
        <v>530</v>
      </c>
      <c r="O580" s="146">
        <v>1354</v>
      </c>
      <c r="P580" s="146">
        <v>482</v>
      </c>
      <c r="Q580" s="146">
        <v>1043</v>
      </c>
      <c r="R580" s="146">
        <v>337</v>
      </c>
      <c r="S580" s="146">
        <v>783</v>
      </c>
      <c r="T580" s="146">
        <v>961</v>
      </c>
      <c r="U580" s="146">
        <v>550</v>
      </c>
      <c r="V580" s="146">
        <v>856</v>
      </c>
      <c r="W580" s="146">
        <v>982</v>
      </c>
      <c r="X580" s="146">
        <v>79</v>
      </c>
      <c r="Y580" s="146">
        <v>620</v>
      </c>
      <c r="Z580" s="146">
        <v>711</v>
      </c>
      <c r="AA580" s="146">
        <v>136</v>
      </c>
      <c r="AB580" s="146">
        <v>161</v>
      </c>
      <c r="AC580" s="146">
        <v>1304</v>
      </c>
      <c r="AD580" s="146">
        <v>121</v>
      </c>
      <c r="AE580" s="146">
        <v>34</v>
      </c>
      <c r="AF580" s="146">
        <v>83</v>
      </c>
      <c r="AG580" s="146">
        <v>34</v>
      </c>
      <c r="AH580" s="146">
        <v>70</v>
      </c>
      <c r="AI580" s="146">
        <v>44</v>
      </c>
      <c r="AJ580" s="146">
        <v>262</v>
      </c>
      <c r="AK580" s="146">
        <v>80</v>
      </c>
      <c r="AL580" s="146">
        <v>65</v>
      </c>
      <c r="AM580" s="146">
        <v>494</v>
      </c>
      <c r="AN580" s="146">
        <v>109</v>
      </c>
      <c r="AO580" s="146">
        <v>119</v>
      </c>
      <c r="AP580" s="146">
        <v>96</v>
      </c>
      <c r="AQ580" s="146">
        <v>240</v>
      </c>
      <c r="AR580" s="146">
        <v>214</v>
      </c>
      <c r="AS580" s="146">
        <v>67</v>
      </c>
      <c r="AT580" s="146">
        <v>65</v>
      </c>
      <c r="AU580" s="146">
        <v>198</v>
      </c>
      <c r="AV580" s="146">
        <v>34</v>
      </c>
      <c r="AW580" s="146">
        <v>182</v>
      </c>
      <c r="AX580" s="146">
        <v>220</v>
      </c>
      <c r="AY580" s="146">
        <v>220</v>
      </c>
      <c r="AZ580" s="146">
        <v>372</v>
      </c>
      <c r="BA580" s="146">
        <v>68</v>
      </c>
      <c r="BB580" s="146">
        <v>136</v>
      </c>
      <c r="BC580" s="146">
        <v>47</v>
      </c>
      <c r="BD580" s="146">
        <v>195</v>
      </c>
      <c r="BE580" s="146">
        <v>166</v>
      </c>
      <c r="BF580" s="146">
        <v>86</v>
      </c>
      <c r="BG580" s="146">
        <v>188</v>
      </c>
      <c r="BH580" s="146">
        <v>229</v>
      </c>
      <c r="BI580" s="146">
        <v>177</v>
      </c>
      <c r="BJ580" s="146">
        <v>217</v>
      </c>
      <c r="BK580" s="146">
        <v>87</v>
      </c>
      <c r="BL580" s="146">
        <v>165</v>
      </c>
      <c r="BM580" s="146">
        <v>89</v>
      </c>
      <c r="BN580" s="146">
        <v>184</v>
      </c>
      <c r="BO580" s="146">
        <v>271</v>
      </c>
      <c r="BP580" s="146">
        <v>131</v>
      </c>
      <c r="BQ580" s="146">
        <v>104</v>
      </c>
      <c r="BR580" s="146">
        <v>114</v>
      </c>
      <c r="BS580" s="146">
        <v>109</v>
      </c>
      <c r="BT580" s="146">
        <v>209</v>
      </c>
      <c r="BU580" s="146">
        <v>178</v>
      </c>
      <c r="BV580" s="146">
        <v>74</v>
      </c>
      <c r="BW580" s="146">
        <v>417</v>
      </c>
      <c r="BX580" s="146">
        <v>488</v>
      </c>
      <c r="BY580" s="146">
        <v>455</v>
      </c>
      <c r="BZ580" s="146">
        <v>33</v>
      </c>
      <c r="CA580" s="146">
        <v>76</v>
      </c>
      <c r="CB580" s="146">
        <v>172</v>
      </c>
      <c r="CC580" s="146">
        <v>145</v>
      </c>
      <c r="CD580" s="146">
        <v>65</v>
      </c>
      <c r="CE580" s="146">
        <v>124</v>
      </c>
      <c r="CF580" s="146">
        <v>168</v>
      </c>
      <c r="CG580" s="146">
        <v>195</v>
      </c>
      <c r="CH580" s="146">
        <v>181</v>
      </c>
      <c r="CI580" s="146">
        <v>123</v>
      </c>
      <c r="CJ580" s="146">
        <v>80</v>
      </c>
      <c r="CK580" s="146">
        <v>45</v>
      </c>
      <c r="CL580" s="146">
        <v>170</v>
      </c>
      <c r="CM580" s="146">
        <v>319</v>
      </c>
      <c r="CN580" s="146">
        <v>156</v>
      </c>
      <c r="CO580" s="146">
        <v>173</v>
      </c>
      <c r="CP580" s="146">
        <v>50</v>
      </c>
      <c r="CQ580" s="146">
        <v>38</v>
      </c>
      <c r="CR580" s="146">
        <v>29</v>
      </c>
      <c r="CS580" s="146">
        <v>28</v>
      </c>
      <c r="CT580" s="146">
        <v>21</v>
      </c>
      <c r="CU580" s="146">
        <v>31</v>
      </c>
      <c r="CV580" s="146">
        <v>37</v>
      </c>
      <c r="CW580" s="146">
        <v>36</v>
      </c>
      <c r="CX580" s="146">
        <v>32</v>
      </c>
      <c r="CY580" s="146">
        <v>65</v>
      </c>
      <c r="CZ580" s="146">
        <v>12</v>
      </c>
      <c r="DA580" s="146">
        <v>13</v>
      </c>
      <c r="DB580" s="146">
        <v>18</v>
      </c>
      <c r="DC580" s="146">
        <v>65</v>
      </c>
      <c r="DD580" s="146">
        <v>148</v>
      </c>
      <c r="DE580" s="146">
        <v>59</v>
      </c>
      <c r="DF580" s="146">
        <v>91</v>
      </c>
      <c r="DG580" s="146">
        <v>210</v>
      </c>
      <c r="DH580" s="146">
        <v>29</v>
      </c>
      <c r="DI580" s="146">
        <v>125</v>
      </c>
      <c r="DJ580" s="146">
        <v>281</v>
      </c>
      <c r="DK580" s="146">
        <v>50</v>
      </c>
      <c r="DL580" s="146">
        <v>85</v>
      </c>
      <c r="DM580" s="146">
        <v>40</v>
      </c>
      <c r="DN580" s="146">
        <v>32</v>
      </c>
      <c r="DO580" s="146">
        <v>30</v>
      </c>
      <c r="DP580" s="146">
        <v>293</v>
      </c>
      <c r="DQ580" s="146">
        <v>96</v>
      </c>
      <c r="DR580" s="146">
        <v>16</v>
      </c>
      <c r="DS580" s="146">
        <v>10</v>
      </c>
      <c r="DT580" s="146">
        <v>15</v>
      </c>
      <c r="DU580" s="146">
        <v>40</v>
      </c>
      <c r="DV580" s="146">
        <v>30</v>
      </c>
      <c r="DW580" s="146">
        <v>44</v>
      </c>
      <c r="DX580" s="146">
        <v>47</v>
      </c>
      <c r="DY580" s="146">
        <v>83</v>
      </c>
      <c r="DZ580" s="146">
        <v>34</v>
      </c>
      <c r="EA580" s="146">
        <v>42</v>
      </c>
      <c r="EB580" s="146">
        <v>17</v>
      </c>
      <c r="EC580" s="146">
        <v>62</v>
      </c>
      <c r="ED580" s="146">
        <v>116</v>
      </c>
      <c r="EE580" s="146">
        <v>183</v>
      </c>
      <c r="EF580" s="146">
        <v>87</v>
      </c>
      <c r="EG580" s="146">
        <v>123</v>
      </c>
      <c r="EH580" s="146">
        <v>170</v>
      </c>
      <c r="EI580" s="146">
        <v>414</v>
      </c>
      <c r="EJ580" s="146">
        <v>342</v>
      </c>
      <c r="EK580" s="146">
        <v>262</v>
      </c>
      <c r="EL580" s="146">
        <v>149</v>
      </c>
      <c r="EM580" s="146">
        <v>43</v>
      </c>
      <c r="EN580" s="146">
        <v>20</v>
      </c>
      <c r="EO580" s="146">
        <v>33</v>
      </c>
      <c r="EP580" s="146">
        <v>129</v>
      </c>
      <c r="EQ580" s="146">
        <v>22</v>
      </c>
      <c r="ER580" s="146">
        <v>67</v>
      </c>
      <c r="ES580" s="146">
        <v>70</v>
      </c>
      <c r="ET580" s="146">
        <v>196</v>
      </c>
      <c r="EU580" s="146">
        <v>119</v>
      </c>
      <c r="EV580" s="146">
        <v>192</v>
      </c>
      <c r="EW580" s="146">
        <v>61</v>
      </c>
      <c r="EX580" s="146">
        <v>17</v>
      </c>
      <c r="EY580" s="146">
        <v>63</v>
      </c>
      <c r="EZ580" s="146">
        <v>128</v>
      </c>
      <c r="FA580" s="146">
        <v>61</v>
      </c>
      <c r="FB580" s="146">
        <v>118</v>
      </c>
      <c r="FC580" s="146">
        <v>163</v>
      </c>
      <c r="FD580" s="146">
        <v>31</v>
      </c>
      <c r="FE580" s="146">
        <v>222</v>
      </c>
      <c r="FF580" s="146">
        <v>295</v>
      </c>
      <c r="FG580" s="146">
        <v>202</v>
      </c>
      <c r="FH580" s="146">
        <v>6</v>
      </c>
      <c r="FI580" s="146">
        <v>98</v>
      </c>
      <c r="FJ580" s="146">
        <v>67</v>
      </c>
      <c r="FK580" s="146">
        <v>14</v>
      </c>
      <c r="FL580" s="146">
        <v>113</v>
      </c>
      <c r="FM580" s="146">
        <v>50</v>
      </c>
      <c r="FN580" s="146">
        <v>110</v>
      </c>
      <c r="FO580" s="146">
        <v>40</v>
      </c>
      <c r="FP580" s="146">
        <v>73</v>
      </c>
      <c r="FQ580" s="146">
        <v>19</v>
      </c>
      <c r="FR580" s="146">
        <v>44</v>
      </c>
      <c r="FS580" s="146">
        <v>143</v>
      </c>
      <c r="FT580" s="146">
        <v>1</v>
      </c>
      <c r="FU580" s="146">
        <v>18</v>
      </c>
      <c r="FV580" s="146">
        <v>15</v>
      </c>
      <c r="FW580" s="146">
        <v>15</v>
      </c>
      <c r="FX580" s="146">
        <v>18</v>
      </c>
      <c r="FY580" s="146">
        <v>94</v>
      </c>
      <c r="FZ580" s="146">
        <v>84</v>
      </c>
      <c r="GA580" s="146">
        <v>6</v>
      </c>
      <c r="GB580" s="146">
        <v>16</v>
      </c>
      <c r="GC580" s="146">
        <v>12</v>
      </c>
      <c r="GD580" s="146">
        <v>11</v>
      </c>
      <c r="GE580" s="146">
        <v>39</v>
      </c>
      <c r="GF580" s="146">
        <v>43</v>
      </c>
      <c r="GG580" s="146">
        <v>15</v>
      </c>
      <c r="GH580" s="146">
        <v>58</v>
      </c>
      <c r="GI580" s="146">
        <v>22</v>
      </c>
      <c r="GJ580" s="146">
        <v>17</v>
      </c>
      <c r="GK580" s="146">
        <v>16</v>
      </c>
      <c r="GL580" s="146">
        <v>482</v>
      </c>
      <c r="GM580" s="146">
        <v>128</v>
      </c>
      <c r="GN580" s="146">
        <v>35</v>
      </c>
      <c r="GO580" s="146">
        <v>81</v>
      </c>
      <c r="GP580" s="146">
        <v>61</v>
      </c>
      <c r="GQ580" s="146">
        <v>149</v>
      </c>
      <c r="GR580" s="146">
        <v>127</v>
      </c>
      <c r="GS580" s="146">
        <v>105</v>
      </c>
      <c r="GT580" s="146">
        <v>67</v>
      </c>
      <c r="GU580" s="146">
        <v>787</v>
      </c>
      <c r="GV580" s="146">
        <v>571</v>
      </c>
      <c r="GW580" s="146">
        <v>86</v>
      </c>
      <c r="GX580" s="146">
        <v>133</v>
      </c>
      <c r="GY580" s="146">
        <v>45</v>
      </c>
      <c r="GZ580" s="146">
        <v>99</v>
      </c>
      <c r="HA580" s="146">
        <v>87</v>
      </c>
      <c r="HB580" s="146">
        <v>137</v>
      </c>
      <c r="HC580" s="146">
        <v>121</v>
      </c>
      <c r="HD580" s="146">
        <v>80</v>
      </c>
      <c r="HE580" s="146">
        <v>126</v>
      </c>
      <c r="HF580" s="146">
        <v>277</v>
      </c>
      <c r="HG580" s="146">
        <v>91</v>
      </c>
      <c r="HH580" s="146">
        <v>286</v>
      </c>
      <c r="HI580" s="146">
        <v>194</v>
      </c>
      <c r="HJ580" s="146">
        <v>13</v>
      </c>
      <c r="HK580" s="146">
        <v>34</v>
      </c>
      <c r="HL580" s="146">
        <v>59</v>
      </c>
      <c r="HM580" s="146">
        <v>24</v>
      </c>
      <c r="HN580" s="146">
        <v>36</v>
      </c>
      <c r="HO580" s="146">
        <v>73</v>
      </c>
      <c r="HP580" s="146">
        <v>284</v>
      </c>
      <c r="HQ580" s="146">
        <v>53</v>
      </c>
      <c r="HR580" s="146">
        <v>45</v>
      </c>
      <c r="HS580" s="146">
        <v>46</v>
      </c>
      <c r="HT580" s="146">
        <v>49</v>
      </c>
      <c r="HU580" s="146">
        <v>72</v>
      </c>
      <c r="HV580" s="146">
        <v>299</v>
      </c>
      <c r="HW580" s="146">
        <v>82</v>
      </c>
      <c r="HX580" s="146">
        <v>58</v>
      </c>
      <c r="HY580" s="146">
        <v>18</v>
      </c>
      <c r="HZ580" s="146">
        <v>126</v>
      </c>
      <c r="IA580" s="146">
        <v>94</v>
      </c>
      <c r="IB580" s="146">
        <v>95</v>
      </c>
      <c r="IC580" s="146">
        <v>64</v>
      </c>
      <c r="ID580" s="146">
        <v>34</v>
      </c>
      <c r="IE580" s="146">
        <v>264</v>
      </c>
      <c r="IF580" s="146">
        <v>237</v>
      </c>
      <c r="IG580" s="146">
        <v>82</v>
      </c>
      <c r="IH580" s="146">
        <v>35</v>
      </c>
      <c r="II580" s="146">
        <v>51</v>
      </c>
      <c r="IJ580" s="146">
        <v>94</v>
      </c>
      <c r="IK580" s="146">
        <v>49</v>
      </c>
      <c r="IL580" s="146">
        <v>53</v>
      </c>
      <c r="IM580" s="146">
        <v>47</v>
      </c>
      <c r="IN580" s="146">
        <v>42</v>
      </c>
      <c r="IO580" s="146">
        <v>63</v>
      </c>
      <c r="IP580" s="146">
        <v>76</v>
      </c>
      <c r="IQ580" s="146">
        <v>43</v>
      </c>
      <c r="IR580" s="146">
        <v>36</v>
      </c>
      <c r="IS580" s="146">
        <v>30</v>
      </c>
      <c r="IT580" s="146">
        <v>17</v>
      </c>
      <c r="IU580" s="146">
        <v>73</v>
      </c>
      <c r="IV580" s="146">
        <v>34</v>
      </c>
    </row>
    <row r="581" spans="1:256" s="149" customFormat="1" x14ac:dyDescent="0.2">
      <c r="A581" s="147" t="s">
        <v>954</v>
      </c>
      <c r="B581" s="148">
        <v>725</v>
      </c>
      <c r="C581" s="148">
        <v>93</v>
      </c>
      <c r="D581" s="148">
        <v>61</v>
      </c>
      <c r="E581" s="148">
        <v>136</v>
      </c>
      <c r="F581" s="148">
        <v>37</v>
      </c>
      <c r="G581" s="148">
        <v>553</v>
      </c>
      <c r="H581" s="148">
        <v>194</v>
      </c>
      <c r="I581" s="148">
        <v>42</v>
      </c>
      <c r="J581" s="148">
        <v>37</v>
      </c>
      <c r="K581" s="148">
        <v>46</v>
      </c>
      <c r="L581" s="148">
        <v>1300</v>
      </c>
      <c r="M581" s="148">
        <v>1061</v>
      </c>
      <c r="N581" s="148">
        <v>580</v>
      </c>
      <c r="O581" s="148">
        <v>1507</v>
      </c>
      <c r="P581" s="148">
        <v>550</v>
      </c>
      <c r="Q581" s="148">
        <v>1192</v>
      </c>
      <c r="R581" s="148">
        <v>417</v>
      </c>
      <c r="S581" s="148">
        <v>905</v>
      </c>
      <c r="T581" s="148">
        <v>1202</v>
      </c>
      <c r="U581" s="148">
        <v>694</v>
      </c>
      <c r="V581" s="148">
        <v>1000</v>
      </c>
      <c r="W581" s="148">
        <v>1331</v>
      </c>
      <c r="X581" s="148">
        <v>129</v>
      </c>
      <c r="Y581" s="148">
        <v>703</v>
      </c>
      <c r="Z581" s="148">
        <v>953</v>
      </c>
      <c r="AA581" s="148">
        <v>169</v>
      </c>
      <c r="AB581" s="148">
        <v>244</v>
      </c>
      <c r="AC581" s="148">
        <v>1332</v>
      </c>
      <c r="AD581" s="148">
        <v>137</v>
      </c>
      <c r="AE581" s="148">
        <v>39</v>
      </c>
      <c r="AF581" s="148">
        <v>95</v>
      </c>
      <c r="AG581" s="148">
        <v>38</v>
      </c>
      <c r="AH581" s="148">
        <v>84</v>
      </c>
      <c r="AI581" s="148">
        <v>60</v>
      </c>
      <c r="AJ581" s="148">
        <v>320</v>
      </c>
      <c r="AK581" s="148">
        <v>96</v>
      </c>
      <c r="AL581" s="148">
        <v>72</v>
      </c>
      <c r="AM581" s="148">
        <v>677</v>
      </c>
      <c r="AN581" s="148">
        <v>125</v>
      </c>
      <c r="AO581" s="148">
        <v>145</v>
      </c>
      <c r="AP581" s="148">
        <v>109</v>
      </c>
      <c r="AQ581" s="148">
        <v>275</v>
      </c>
      <c r="AR581" s="148">
        <v>281</v>
      </c>
      <c r="AS581" s="148">
        <v>87</v>
      </c>
      <c r="AT581" s="148">
        <v>72</v>
      </c>
      <c r="AU581" s="148">
        <v>230</v>
      </c>
      <c r="AV581" s="148">
        <v>42</v>
      </c>
      <c r="AW581" s="148">
        <v>276</v>
      </c>
      <c r="AX581" s="148">
        <v>243</v>
      </c>
      <c r="AY581" s="148">
        <v>240</v>
      </c>
      <c r="AZ581" s="148">
        <v>427</v>
      </c>
      <c r="BA581" s="148">
        <v>82</v>
      </c>
      <c r="BB581" s="148">
        <v>141</v>
      </c>
      <c r="BC581" s="148">
        <v>48</v>
      </c>
      <c r="BD581" s="148">
        <v>223</v>
      </c>
      <c r="BE581" s="148">
        <v>185</v>
      </c>
      <c r="BF581" s="148">
        <v>98</v>
      </c>
      <c r="BG581" s="148">
        <v>222</v>
      </c>
      <c r="BH581" s="148">
        <v>295</v>
      </c>
      <c r="BI581" s="148">
        <v>221</v>
      </c>
      <c r="BJ581" s="148">
        <v>241</v>
      </c>
      <c r="BK581" s="148">
        <v>101</v>
      </c>
      <c r="BL581" s="148">
        <v>220</v>
      </c>
      <c r="BM581" s="148">
        <v>95</v>
      </c>
      <c r="BN581" s="148">
        <v>202</v>
      </c>
      <c r="BO581" s="148">
        <v>320</v>
      </c>
      <c r="BP581" s="148">
        <v>163</v>
      </c>
      <c r="BQ581" s="148">
        <v>108</v>
      </c>
      <c r="BR581" s="148">
        <v>157</v>
      </c>
      <c r="BS581" s="148">
        <v>117</v>
      </c>
      <c r="BT581" s="148">
        <v>237</v>
      </c>
      <c r="BU581" s="148">
        <v>334</v>
      </c>
      <c r="BV581" s="148">
        <v>799</v>
      </c>
      <c r="BW581" s="148">
        <v>516</v>
      </c>
      <c r="BX581" s="148">
        <v>567</v>
      </c>
      <c r="BY581" s="148">
        <v>529</v>
      </c>
      <c r="BZ581" s="148">
        <v>40</v>
      </c>
      <c r="CA581" s="148">
        <v>81</v>
      </c>
      <c r="CB581" s="148">
        <v>230</v>
      </c>
      <c r="CC581" s="148">
        <v>162</v>
      </c>
      <c r="CD581" s="148">
        <v>72</v>
      </c>
      <c r="CE581" s="148">
        <v>143</v>
      </c>
      <c r="CF581" s="148">
        <v>214</v>
      </c>
      <c r="CG581" s="148">
        <v>276</v>
      </c>
      <c r="CH581" s="148">
        <v>265</v>
      </c>
      <c r="CI581" s="148">
        <v>204</v>
      </c>
      <c r="CJ581" s="148">
        <v>99</v>
      </c>
      <c r="CK581" s="148">
        <v>70</v>
      </c>
      <c r="CL581" s="148">
        <v>227</v>
      </c>
      <c r="CM581" s="148">
        <v>400</v>
      </c>
      <c r="CN581" s="148">
        <v>190</v>
      </c>
      <c r="CO581" s="148">
        <v>225</v>
      </c>
      <c r="CP581" s="148">
        <v>78</v>
      </c>
      <c r="CQ581" s="148">
        <v>47</v>
      </c>
      <c r="CR581" s="148">
        <v>34</v>
      </c>
      <c r="CS581" s="148">
        <v>32</v>
      </c>
      <c r="CT581" s="148">
        <v>32</v>
      </c>
      <c r="CU581" s="148">
        <v>39</v>
      </c>
      <c r="CV581" s="148">
        <v>43</v>
      </c>
      <c r="CW581" s="148">
        <v>53</v>
      </c>
      <c r="CX581" s="148">
        <v>44</v>
      </c>
      <c r="CY581" s="148">
        <v>73</v>
      </c>
      <c r="CZ581" s="148">
        <v>17</v>
      </c>
      <c r="DA581" s="148">
        <v>15</v>
      </c>
      <c r="DB581" s="148">
        <v>29</v>
      </c>
      <c r="DC581" s="148">
        <v>113</v>
      </c>
      <c r="DD581" s="148">
        <v>213</v>
      </c>
      <c r="DE581" s="148">
        <v>89</v>
      </c>
      <c r="DF581" s="148">
        <v>118</v>
      </c>
      <c r="DG581" s="148">
        <v>246</v>
      </c>
      <c r="DH581" s="148">
        <v>42</v>
      </c>
      <c r="DI581" s="148">
        <v>142</v>
      </c>
      <c r="DJ581" s="148">
        <v>314</v>
      </c>
      <c r="DK581" s="148">
        <v>66</v>
      </c>
      <c r="DL581" s="148">
        <v>94</v>
      </c>
      <c r="DM581" s="148">
        <v>59</v>
      </c>
      <c r="DN581" s="148">
        <v>37</v>
      </c>
      <c r="DO581" s="148">
        <v>35</v>
      </c>
      <c r="DP581" s="148">
        <v>339</v>
      </c>
      <c r="DQ581" s="148">
        <v>110</v>
      </c>
      <c r="DR581" s="148">
        <v>18</v>
      </c>
      <c r="DS581" s="148">
        <v>12</v>
      </c>
      <c r="DT581" s="148">
        <v>21</v>
      </c>
      <c r="DU581" s="148">
        <v>49</v>
      </c>
      <c r="DV581" s="148">
        <v>40</v>
      </c>
      <c r="DW581" s="148">
        <v>56</v>
      </c>
      <c r="DX581" s="148">
        <v>54</v>
      </c>
      <c r="DY581" s="148">
        <v>93</v>
      </c>
      <c r="DZ581" s="148">
        <v>43</v>
      </c>
      <c r="EA581" s="148">
        <v>58</v>
      </c>
      <c r="EB581" s="148">
        <v>23</v>
      </c>
      <c r="EC581" s="148">
        <v>83</v>
      </c>
      <c r="ED581" s="148">
        <v>135</v>
      </c>
      <c r="EE581" s="148">
        <v>217</v>
      </c>
      <c r="EF581" s="148">
        <v>130</v>
      </c>
      <c r="EG581" s="148">
        <v>174</v>
      </c>
      <c r="EH581" s="148">
        <v>199</v>
      </c>
      <c r="EI581" s="148">
        <v>525</v>
      </c>
      <c r="EJ581" s="148">
        <v>450</v>
      </c>
      <c r="EK581" s="148">
        <v>328</v>
      </c>
      <c r="EL581" s="148">
        <v>185</v>
      </c>
      <c r="EM581" s="148">
        <v>54</v>
      </c>
      <c r="EN581" s="148">
        <v>28</v>
      </c>
      <c r="EO581" s="148">
        <v>41</v>
      </c>
      <c r="EP581" s="148">
        <v>164</v>
      </c>
      <c r="EQ581" s="148">
        <v>34</v>
      </c>
      <c r="ER581" s="148">
        <v>95</v>
      </c>
      <c r="ES581" s="148">
        <v>86</v>
      </c>
      <c r="ET581" s="148">
        <v>298</v>
      </c>
      <c r="EU581" s="148">
        <v>159</v>
      </c>
      <c r="EV581" s="148">
        <v>232</v>
      </c>
      <c r="EW581" s="148">
        <v>78</v>
      </c>
      <c r="EX581" s="148">
        <v>23</v>
      </c>
      <c r="EY581" s="148">
        <v>63</v>
      </c>
      <c r="EZ581" s="148">
        <v>161</v>
      </c>
      <c r="FA581" s="148">
        <v>71</v>
      </c>
      <c r="FB581" s="148">
        <v>123</v>
      </c>
      <c r="FC581" s="148">
        <v>184</v>
      </c>
      <c r="FD581" s="148">
        <v>36</v>
      </c>
      <c r="FE581" s="148">
        <v>332</v>
      </c>
      <c r="FF581" s="148">
        <v>388</v>
      </c>
      <c r="FG581" s="148">
        <v>267</v>
      </c>
      <c r="FH581" s="148">
        <v>10</v>
      </c>
      <c r="FI581" s="148">
        <v>109</v>
      </c>
      <c r="FJ581" s="148">
        <v>75</v>
      </c>
      <c r="FK581" s="148">
        <v>19</v>
      </c>
      <c r="FL581" s="148">
        <v>126</v>
      </c>
      <c r="FM581" s="148">
        <v>59</v>
      </c>
      <c r="FN581" s="148">
        <v>132</v>
      </c>
      <c r="FO581" s="148">
        <v>44</v>
      </c>
      <c r="FP581" s="148">
        <v>81</v>
      </c>
      <c r="FQ581" s="148">
        <v>23</v>
      </c>
      <c r="FR581" s="148">
        <v>95</v>
      </c>
      <c r="FS581" s="148">
        <v>160</v>
      </c>
      <c r="FT581" s="148">
        <v>1</v>
      </c>
      <c r="FU581" s="148">
        <v>21</v>
      </c>
      <c r="FV581" s="148">
        <v>30</v>
      </c>
      <c r="FW581" s="148">
        <v>22</v>
      </c>
      <c r="FX581" s="148">
        <v>46</v>
      </c>
      <c r="FY581" s="148">
        <v>107</v>
      </c>
      <c r="FZ581" s="148">
        <v>114</v>
      </c>
      <c r="GA581" s="148">
        <v>7</v>
      </c>
      <c r="GB581" s="148">
        <v>21</v>
      </c>
      <c r="GC581" s="148">
        <v>12</v>
      </c>
      <c r="GD581" s="148">
        <v>12</v>
      </c>
      <c r="GE581" s="148">
        <v>46</v>
      </c>
      <c r="GF581" s="148">
        <v>54</v>
      </c>
      <c r="GG581" s="148">
        <v>16</v>
      </c>
      <c r="GH581" s="148">
        <v>73</v>
      </c>
      <c r="GI581" s="148">
        <v>24</v>
      </c>
      <c r="GJ581" s="148">
        <v>23</v>
      </c>
      <c r="GK581" s="148">
        <v>24</v>
      </c>
      <c r="GL581" s="148">
        <v>556</v>
      </c>
      <c r="GM581" s="148">
        <v>193</v>
      </c>
      <c r="GN581" s="148">
        <v>48</v>
      </c>
      <c r="GO581" s="148">
        <v>107</v>
      </c>
      <c r="GP581" s="148">
        <v>73</v>
      </c>
      <c r="GQ581" s="148">
        <v>180</v>
      </c>
      <c r="GR581" s="148">
        <v>167</v>
      </c>
      <c r="GS581" s="148">
        <v>133</v>
      </c>
      <c r="GT581" s="148">
        <v>85</v>
      </c>
      <c r="GU581" s="148">
        <v>871</v>
      </c>
      <c r="GV581" s="148">
        <v>650</v>
      </c>
      <c r="GW581" s="148">
        <v>125</v>
      </c>
      <c r="GX581" s="148">
        <v>163</v>
      </c>
      <c r="GY581" s="148">
        <v>53</v>
      </c>
      <c r="GZ581" s="148">
        <v>114</v>
      </c>
      <c r="HA581" s="148">
        <v>92</v>
      </c>
      <c r="HB581" s="148">
        <v>236</v>
      </c>
      <c r="HC581" s="148">
        <v>149</v>
      </c>
      <c r="HD581" s="148">
        <v>92</v>
      </c>
      <c r="HE581" s="148">
        <v>167</v>
      </c>
      <c r="HF581" s="148">
        <v>406</v>
      </c>
      <c r="HG581" s="148">
        <v>158</v>
      </c>
      <c r="HH581" s="148">
        <v>366</v>
      </c>
      <c r="HI581" s="148">
        <v>238</v>
      </c>
      <c r="HJ581" s="148">
        <v>14</v>
      </c>
      <c r="HK581" s="148">
        <v>35</v>
      </c>
      <c r="HL581" s="148">
        <v>70</v>
      </c>
      <c r="HM581" s="148">
        <v>38</v>
      </c>
      <c r="HN581" s="148">
        <v>41</v>
      </c>
      <c r="HO581" s="148">
        <v>89</v>
      </c>
      <c r="HP581" s="148">
        <v>365</v>
      </c>
      <c r="HQ581" s="148">
        <v>73</v>
      </c>
      <c r="HR581" s="148">
        <v>60</v>
      </c>
      <c r="HS581" s="148">
        <v>54</v>
      </c>
      <c r="HT581" s="148">
        <v>51</v>
      </c>
      <c r="HU581" s="148">
        <v>84</v>
      </c>
      <c r="HV581" s="148">
        <v>334</v>
      </c>
      <c r="HW581" s="148">
        <v>99</v>
      </c>
      <c r="HX581" s="148">
        <v>77</v>
      </c>
      <c r="HY581" s="148">
        <v>27</v>
      </c>
      <c r="HZ581" s="148">
        <v>139</v>
      </c>
      <c r="IA581" s="148">
        <v>107</v>
      </c>
      <c r="IB581" s="148">
        <v>114</v>
      </c>
      <c r="IC581" s="148">
        <v>79</v>
      </c>
      <c r="ID581" s="148">
        <v>48</v>
      </c>
      <c r="IE581" s="148">
        <v>338</v>
      </c>
      <c r="IF581" s="148">
        <v>360</v>
      </c>
      <c r="IG581" s="148">
        <v>114</v>
      </c>
      <c r="IH581" s="148">
        <v>39</v>
      </c>
      <c r="II581" s="148">
        <v>76</v>
      </c>
      <c r="IJ581" s="148">
        <v>104</v>
      </c>
      <c r="IK581" s="148">
        <v>53</v>
      </c>
      <c r="IL581" s="148">
        <v>73</v>
      </c>
      <c r="IM581" s="148">
        <v>54</v>
      </c>
      <c r="IN581" s="148">
        <v>77</v>
      </c>
      <c r="IO581" s="148">
        <v>83</v>
      </c>
      <c r="IP581" s="148">
        <v>88</v>
      </c>
      <c r="IQ581" s="148">
        <v>62</v>
      </c>
      <c r="IR581" s="148">
        <v>38</v>
      </c>
      <c r="IS581" s="148">
        <v>37</v>
      </c>
      <c r="IT581" s="148">
        <v>19</v>
      </c>
      <c r="IU581" s="148">
        <v>81</v>
      </c>
      <c r="IV581" s="148">
        <v>37</v>
      </c>
    </row>
    <row r="582" spans="1:256" x14ac:dyDescent="0.2">
      <c r="A582" s="150" t="s">
        <v>955</v>
      </c>
    </row>
    <row r="583" spans="1:256" x14ac:dyDescent="0.2">
      <c r="A583" s="150" t="s">
        <v>1151</v>
      </c>
    </row>
    <row r="585" spans="1:256" x14ac:dyDescent="0.2">
      <c r="A585" s="140" t="s">
        <v>1152</v>
      </c>
    </row>
    <row r="586" spans="1:256" x14ac:dyDescent="0.2">
      <c r="A586" s="141" t="s">
        <v>1153</v>
      </c>
    </row>
    <row r="587" spans="1:256" x14ac:dyDescent="0.2">
      <c r="A587" s="142" t="s">
        <v>677</v>
      </c>
    </row>
    <row r="588" spans="1:256" s="143" customFormat="1" ht="12" customHeight="1" x14ac:dyDescent="0.25">
      <c r="A588" s="188" t="s">
        <v>1154</v>
      </c>
      <c r="B588" s="190" t="s">
        <v>679</v>
      </c>
      <c r="C588" s="191"/>
      <c r="D588" s="191"/>
      <c r="E588" s="191"/>
      <c r="F588" s="191"/>
      <c r="G588" s="191"/>
      <c r="H588" s="191"/>
      <c r="I588" s="191"/>
      <c r="J588" s="191"/>
      <c r="K588" s="191"/>
      <c r="L588" s="191"/>
      <c r="M588" s="191"/>
      <c r="N588" s="191"/>
      <c r="O588" s="191"/>
      <c r="P588" s="191"/>
      <c r="Q588" s="191"/>
      <c r="R588" s="191"/>
      <c r="S588" s="191"/>
      <c r="T588" s="191"/>
      <c r="U588" s="191"/>
      <c r="V588" s="191"/>
      <c r="W588" s="191"/>
      <c r="X588" s="191"/>
      <c r="Y588" s="191"/>
      <c r="Z588" s="191"/>
      <c r="AA588" s="191"/>
      <c r="AB588" s="191"/>
      <c r="AC588" s="191"/>
      <c r="AD588" s="191"/>
      <c r="AE588" s="191"/>
      <c r="AF588" s="191"/>
      <c r="AG588" s="191"/>
      <c r="AH588" s="191"/>
      <c r="AI588" s="191"/>
      <c r="AJ588" s="191"/>
      <c r="AK588" s="191"/>
      <c r="AL588" s="191"/>
      <c r="AM588" s="191"/>
      <c r="AN588" s="191"/>
      <c r="AO588" s="191"/>
      <c r="AP588" s="191"/>
      <c r="AQ588" s="191"/>
      <c r="AR588" s="191"/>
      <c r="AS588" s="191"/>
      <c r="AT588" s="191"/>
      <c r="AU588" s="191"/>
      <c r="AV588" s="191"/>
      <c r="AW588" s="191"/>
      <c r="AX588" s="191"/>
      <c r="AY588" s="191"/>
      <c r="AZ588" s="191"/>
      <c r="BA588" s="191"/>
      <c r="BB588" s="191"/>
      <c r="BC588" s="191"/>
      <c r="BD588" s="191"/>
      <c r="BE588" s="191"/>
      <c r="BF588" s="191"/>
      <c r="BG588" s="191"/>
      <c r="BH588" s="191"/>
      <c r="BI588" s="191"/>
      <c r="BJ588" s="191"/>
      <c r="BK588" s="191"/>
      <c r="BL588" s="191"/>
      <c r="BM588" s="191"/>
      <c r="BN588" s="191"/>
      <c r="BO588" s="191"/>
      <c r="BP588" s="191"/>
      <c r="BQ588" s="191"/>
      <c r="BR588" s="191"/>
      <c r="BS588" s="191"/>
      <c r="BT588" s="191"/>
      <c r="BU588" s="191"/>
      <c r="BV588" s="191"/>
      <c r="BW588" s="191"/>
      <c r="BX588" s="191"/>
      <c r="BY588" s="191"/>
      <c r="BZ588" s="191"/>
      <c r="CA588" s="191"/>
      <c r="CB588" s="191"/>
      <c r="CC588" s="191"/>
      <c r="CD588" s="191"/>
      <c r="CE588" s="191"/>
      <c r="CF588" s="191"/>
      <c r="CG588" s="191"/>
      <c r="CH588" s="191"/>
      <c r="CI588" s="191"/>
      <c r="CJ588" s="191"/>
      <c r="CK588" s="191"/>
      <c r="CL588" s="191"/>
      <c r="CM588" s="191"/>
      <c r="CN588" s="191"/>
      <c r="CO588" s="191"/>
      <c r="CP588" s="191"/>
      <c r="CQ588" s="191"/>
      <c r="CR588" s="191"/>
      <c r="CS588" s="191"/>
      <c r="CT588" s="191"/>
      <c r="CU588" s="191"/>
      <c r="CV588" s="191"/>
      <c r="CW588" s="191"/>
      <c r="CX588" s="191"/>
      <c r="CY588" s="191"/>
      <c r="CZ588" s="191"/>
      <c r="DA588" s="191"/>
      <c r="DB588" s="191"/>
      <c r="DC588" s="191"/>
      <c r="DD588" s="191"/>
      <c r="DE588" s="191"/>
      <c r="DF588" s="191"/>
      <c r="DG588" s="191"/>
      <c r="DH588" s="191"/>
      <c r="DI588" s="191"/>
      <c r="DJ588" s="191"/>
      <c r="DK588" s="191"/>
      <c r="DL588" s="191"/>
      <c r="DM588" s="191"/>
      <c r="DN588" s="191"/>
      <c r="DO588" s="191"/>
      <c r="DP588" s="191"/>
      <c r="DQ588" s="191"/>
      <c r="DR588" s="191"/>
      <c r="DS588" s="191"/>
      <c r="DT588" s="191"/>
      <c r="DU588" s="191"/>
      <c r="DV588" s="191"/>
      <c r="DW588" s="191"/>
      <c r="DX588" s="191"/>
      <c r="DY588" s="191"/>
      <c r="DZ588" s="191"/>
      <c r="EA588" s="191"/>
      <c r="EB588" s="191"/>
      <c r="EC588" s="191"/>
      <c r="ED588" s="191"/>
      <c r="EE588" s="191"/>
      <c r="EF588" s="191"/>
      <c r="EG588" s="191"/>
      <c r="EH588" s="191"/>
      <c r="EI588" s="191"/>
      <c r="EJ588" s="191"/>
      <c r="EK588" s="191"/>
      <c r="EL588" s="191"/>
      <c r="EM588" s="191"/>
      <c r="EN588" s="191"/>
      <c r="EO588" s="191"/>
      <c r="EP588" s="191"/>
      <c r="EQ588" s="191"/>
      <c r="ER588" s="191"/>
      <c r="ES588" s="191"/>
      <c r="ET588" s="191"/>
      <c r="EU588" s="191"/>
      <c r="EV588" s="191"/>
      <c r="EW588" s="191"/>
      <c r="EX588" s="191"/>
      <c r="EY588" s="191"/>
      <c r="EZ588" s="191"/>
      <c r="FA588" s="191"/>
      <c r="FB588" s="191"/>
      <c r="FC588" s="191"/>
      <c r="FD588" s="191"/>
      <c r="FE588" s="191"/>
      <c r="FF588" s="191"/>
      <c r="FG588" s="191"/>
      <c r="FH588" s="191"/>
      <c r="FI588" s="191"/>
      <c r="FJ588" s="191"/>
      <c r="FK588" s="191"/>
      <c r="FL588" s="191"/>
      <c r="FM588" s="191"/>
      <c r="FN588" s="191"/>
      <c r="FO588" s="191"/>
      <c r="FP588" s="191"/>
      <c r="FQ588" s="191"/>
      <c r="FR588" s="191"/>
      <c r="FS588" s="191"/>
      <c r="FT588" s="191"/>
      <c r="FU588" s="191"/>
      <c r="FV588" s="191"/>
      <c r="FW588" s="191"/>
      <c r="FX588" s="191"/>
      <c r="FY588" s="191"/>
      <c r="FZ588" s="191"/>
      <c r="GA588" s="191"/>
      <c r="GB588" s="191"/>
      <c r="GC588" s="191"/>
      <c r="GD588" s="191"/>
      <c r="GE588" s="191"/>
      <c r="GF588" s="191"/>
      <c r="GG588" s="191"/>
      <c r="GH588" s="191"/>
      <c r="GI588" s="191"/>
      <c r="GJ588" s="191"/>
      <c r="GK588" s="191"/>
      <c r="GL588" s="191"/>
      <c r="GM588" s="191"/>
      <c r="GN588" s="191"/>
      <c r="GO588" s="191"/>
      <c r="GP588" s="191"/>
      <c r="GQ588" s="191"/>
      <c r="GR588" s="191"/>
      <c r="GS588" s="191"/>
      <c r="GT588" s="191"/>
      <c r="GU588" s="191"/>
      <c r="GV588" s="191"/>
      <c r="GW588" s="191"/>
      <c r="GX588" s="191"/>
      <c r="GY588" s="191"/>
      <c r="GZ588" s="191"/>
      <c r="HA588" s="191"/>
      <c r="HB588" s="191"/>
      <c r="HC588" s="191"/>
      <c r="HD588" s="191"/>
      <c r="HE588" s="191"/>
      <c r="HF588" s="191"/>
      <c r="HG588" s="191"/>
      <c r="HH588" s="191"/>
      <c r="HI588" s="191"/>
      <c r="HJ588" s="191"/>
      <c r="HK588" s="191"/>
      <c r="HL588" s="191"/>
      <c r="HM588" s="191"/>
      <c r="HN588" s="191"/>
      <c r="HO588" s="191"/>
      <c r="HP588" s="191"/>
      <c r="HQ588" s="191"/>
      <c r="HR588" s="191"/>
      <c r="HS588" s="191"/>
      <c r="HT588" s="191"/>
      <c r="HU588" s="191"/>
      <c r="HV588" s="191"/>
      <c r="HW588" s="191"/>
      <c r="HX588" s="191"/>
      <c r="HY588" s="191"/>
      <c r="HZ588" s="191"/>
      <c r="IA588" s="191"/>
      <c r="IB588" s="191"/>
      <c r="IC588" s="191"/>
      <c r="ID588" s="191"/>
      <c r="IE588" s="191"/>
      <c r="IF588" s="191"/>
      <c r="IG588" s="191"/>
      <c r="IH588" s="191"/>
      <c r="II588" s="191"/>
      <c r="IJ588" s="191"/>
      <c r="IK588" s="191"/>
      <c r="IL588" s="191"/>
      <c r="IM588" s="191"/>
      <c r="IN588" s="191"/>
      <c r="IO588" s="191"/>
      <c r="IP588" s="191"/>
      <c r="IQ588" s="191"/>
      <c r="IR588" s="191"/>
      <c r="IS588" s="191"/>
      <c r="IT588" s="191"/>
      <c r="IU588" s="191"/>
      <c r="IV588" s="191"/>
    </row>
    <row r="589" spans="1:256" ht="409.5" x14ac:dyDescent="0.2">
      <c r="A589" s="189"/>
      <c r="B589" s="144" t="s">
        <v>680</v>
      </c>
      <c r="C589" s="144" t="s">
        <v>681</v>
      </c>
      <c r="D589" s="144" t="s">
        <v>682</v>
      </c>
      <c r="E589" s="144" t="s">
        <v>683</v>
      </c>
      <c r="F589" s="144" t="s">
        <v>684</v>
      </c>
      <c r="G589" s="144" t="s">
        <v>685</v>
      </c>
      <c r="H589" s="144" t="s">
        <v>686</v>
      </c>
      <c r="I589" s="144" t="s">
        <v>687</v>
      </c>
      <c r="J589" s="144" t="s">
        <v>688</v>
      </c>
      <c r="K589" s="144" t="s">
        <v>689</v>
      </c>
      <c r="L589" s="144" t="s">
        <v>690</v>
      </c>
      <c r="M589" s="144" t="s">
        <v>691</v>
      </c>
      <c r="N589" s="144" t="s">
        <v>692</v>
      </c>
      <c r="O589" s="144" t="s">
        <v>693</v>
      </c>
      <c r="P589" s="144" t="s">
        <v>694</v>
      </c>
      <c r="Q589" s="144" t="s">
        <v>695</v>
      </c>
      <c r="R589" s="144" t="s">
        <v>696</v>
      </c>
      <c r="S589" s="144" t="s">
        <v>697</v>
      </c>
      <c r="T589" s="144" t="s">
        <v>698</v>
      </c>
      <c r="U589" s="144" t="s">
        <v>699</v>
      </c>
      <c r="V589" s="144" t="s">
        <v>700</v>
      </c>
      <c r="W589" s="144" t="s">
        <v>701</v>
      </c>
      <c r="X589" s="144" t="s">
        <v>702</v>
      </c>
      <c r="Y589" s="144" t="s">
        <v>703</v>
      </c>
      <c r="Z589" s="144" t="s">
        <v>704</v>
      </c>
      <c r="AA589" s="144" t="s">
        <v>705</v>
      </c>
      <c r="AB589" s="144" t="s">
        <v>706</v>
      </c>
      <c r="AC589" s="144" t="s">
        <v>707</v>
      </c>
      <c r="AD589" s="144" t="s">
        <v>708</v>
      </c>
      <c r="AE589" s="144" t="s">
        <v>709</v>
      </c>
      <c r="AF589" s="144" t="s">
        <v>710</v>
      </c>
      <c r="AG589" s="144" t="s">
        <v>711</v>
      </c>
      <c r="AH589" s="144" t="s">
        <v>712</v>
      </c>
      <c r="AI589" s="144" t="s">
        <v>713</v>
      </c>
      <c r="AJ589" s="144" t="s">
        <v>714</v>
      </c>
      <c r="AK589" s="144" t="s">
        <v>715</v>
      </c>
      <c r="AL589" s="144" t="s">
        <v>716</v>
      </c>
      <c r="AM589" s="144" t="s">
        <v>717</v>
      </c>
      <c r="AN589" s="144" t="s">
        <v>718</v>
      </c>
      <c r="AO589" s="144" t="s">
        <v>719</v>
      </c>
      <c r="AP589" s="144" t="s">
        <v>720</v>
      </c>
      <c r="AQ589" s="144" t="s">
        <v>721</v>
      </c>
      <c r="AR589" s="144" t="s">
        <v>722</v>
      </c>
      <c r="AS589" s="144" t="s">
        <v>723</v>
      </c>
      <c r="AT589" s="144" t="s">
        <v>724</v>
      </c>
      <c r="AU589" s="144" t="s">
        <v>725</v>
      </c>
      <c r="AV589" s="144" t="s">
        <v>726</v>
      </c>
      <c r="AW589" s="144" t="s">
        <v>727</v>
      </c>
      <c r="AX589" s="144" t="s">
        <v>728</v>
      </c>
      <c r="AY589" s="144" t="s">
        <v>729</v>
      </c>
      <c r="AZ589" s="144" t="s">
        <v>730</v>
      </c>
      <c r="BA589" s="144" t="s">
        <v>731</v>
      </c>
      <c r="BB589" s="144" t="s">
        <v>732</v>
      </c>
      <c r="BC589" s="144" t="s">
        <v>733</v>
      </c>
      <c r="BD589" s="144" t="s">
        <v>734</v>
      </c>
      <c r="BE589" s="144" t="s">
        <v>735</v>
      </c>
      <c r="BF589" s="144" t="s">
        <v>736</v>
      </c>
      <c r="BG589" s="144" t="s">
        <v>737</v>
      </c>
      <c r="BH589" s="144" t="s">
        <v>738</v>
      </c>
      <c r="BI589" s="144" t="s">
        <v>739</v>
      </c>
      <c r="BJ589" s="144" t="s">
        <v>740</v>
      </c>
      <c r="BK589" s="144" t="s">
        <v>741</v>
      </c>
      <c r="BL589" s="144" t="s">
        <v>742</v>
      </c>
      <c r="BM589" s="144" t="s">
        <v>743</v>
      </c>
      <c r="BN589" s="144" t="s">
        <v>744</v>
      </c>
      <c r="BO589" s="144" t="s">
        <v>745</v>
      </c>
      <c r="BP589" s="144" t="s">
        <v>746</v>
      </c>
      <c r="BQ589" s="144" t="s">
        <v>747</v>
      </c>
      <c r="BR589" s="144" t="s">
        <v>748</v>
      </c>
      <c r="BS589" s="144" t="s">
        <v>749</v>
      </c>
      <c r="BT589" s="144" t="s">
        <v>750</v>
      </c>
      <c r="BU589" s="144" t="s">
        <v>751</v>
      </c>
      <c r="BV589" s="144" t="s">
        <v>752</v>
      </c>
      <c r="BW589" s="144" t="s">
        <v>753</v>
      </c>
      <c r="BX589" s="144" t="s">
        <v>754</v>
      </c>
      <c r="BY589" s="144" t="s">
        <v>755</v>
      </c>
      <c r="BZ589" s="144" t="s">
        <v>756</v>
      </c>
      <c r="CA589" s="144" t="s">
        <v>757</v>
      </c>
      <c r="CB589" s="144" t="s">
        <v>758</v>
      </c>
      <c r="CC589" s="144" t="s">
        <v>759</v>
      </c>
      <c r="CD589" s="144" t="s">
        <v>760</v>
      </c>
      <c r="CE589" s="144" t="s">
        <v>761</v>
      </c>
      <c r="CF589" s="144" t="s">
        <v>762</v>
      </c>
      <c r="CG589" s="144" t="s">
        <v>763</v>
      </c>
      <c r="CH589" s="144" t="s">
        <v>764</v>
      </c>
      <c r="CI589" s="144" t="s">
        <v>765</v>
      </c>
      <c r="CJ589" s="144" t="s">
        <v>766</v>
      </c>
      <c r="CK589" s="144" t="s">
        <v>767</v>
      </c>
      <c r="CL589" s="144" t="s">
        <v>768</v>
      </c>
      <c r="CM589" s="144" t="s">
        <v>769</v>
      </c>
      <c r="CN589" s="144" t="s">
        <v>770</v>
      </c>
      <c r="CO589" s="144" t="s">
        <v>771</v>
      </c>
      <c r="CP589" s="144" t="s">
        <v>772</v>
      </c>
      <c r="CQ589" s="144" t="s">
        <v>773</v>
      </c>
      <c r="CR589" s="144" t="s">
        <v>774</v>
      </c>
      <c r="CS589" s="144" t="s">
        <v>775</v>
      </c>
      <c r="CT589" s="144" t="s">
        <v>776</v>
      </c>
      <c r="CU589" s="144" t="s">
        <v>777</v>
      </c>
      <c r="CV589" s="144" t="s">
        <v>778</v>
      </c>
      <c r="CW589" s="144" t="s">
        <v>779</v>
      </c>
      <c r="CX589" s="144" t="s">
        <v>780</v>
      </c>
      <c r="CY589" s="144" t="s">
        <v>781</v>
      </c>
      <c r="CZ589" s="144" t="s">
        <v>782</v>
      </c>
      <c r="DA589" s="144" t="s">
        <v>783</v>
      </c>
      <c r="DB589" s="144" t="s">
        <v>784</v>
      </c>
      <c r="DC589" s="144" t="s">
        <v>785</v>
      </c>
      <c r="DD589" s="144" t="s">
        <v>786</v>
      </c>
      <c r="DE589" s="144" t="s">
        <v>787</v>
      </c>
      <c r="DF589" s="144" t="s">
        <v>788</v>
      </c>
      <c r="DG589" s="144" t="s">
        <v>789</v>
      </c>
      <c r="DH589" s="144" t="s">
        <v>790</v>
      </c>
      <c r="DI589" s="144" t="s">
        <v>791</v>
      </c>
      <c r="DJ589" s="144" t="s">
        <v>792</v>
      </c>
      <c r="DK589" s="144" t="s">
        <v>793</v>
      </c>
      <c r="DL589" s="144" t="s">
        <v>794</v>
      </c>
      <c r="DM589" s="144" t="s">
        <v>795</v>
      </c>
      <c r="DN589" s="144" t="s">
        <v>796</v>
      </c>
      <c r="DO589" s="144" t="s">
        <v>797</v>
      </c>
      <c r="DP589" s="144" t="s">
        <v>798</v>
      </c>
      <c r="DQ589" s="144" t="s">
        <v>799</v>
      </c>
      <c r="DR589" s="144" t="s">
        <v>800</v>
      </c>
      <c r="DS589" s="144" t="s">
        <v>801</v>
      </c>
      <c r="DT589" s="144" t="s">
        <v>802</v>
      </c>
      <c r="DU589" s="144" t="s">
        <v>803</v>
      </c>
      <c r="DV589" s="144" t="s">
        <v>804</v>
      </c>
      <c r="DW589" s="144" t="s">
        <v>805</v>
      </c>
      <c r="DX589" s="144" t="s">
        <v>806</v>
      </c>
      <c r="DY589" s="144" t="s">
        <v>807</v>
      </c>
      <c r="DZ589" s="144" t="s">
        <v>808</v>
      </c>
      <c r="EA589" s="144" t="s">
        <v>809</v>
      </c>
      <c r="EB589" s="144" t="s">
        <v>810</v>
      </c>
      <c r="EC589" s="144" t="s">
        <v>811</v>
      </c>
      <c r="ED589" s="144" t="s">
        <v>812</v>
      </c>
      <c r="EE589" s="144" t="s">
        <v>813</v>
      </c>
      <c r="EF589" s="144" t="s">
        <v>814</v>
      </c>
      <c r="EG589" s="144" t="s">
        <v>815</v>
      </c>
      <c r="EH589" s="144" t="s">
        <v>816</v>
      </c>
      <c r="EI589" s="144" t="s">
        <v>817</v>
      </c>
      <c r="EJ589" s="144" t="s">
        <v>818</v>
      </c>
      <c r="EK589" s="144" t="s">
        <v>819</v>
      </c>
      <c r="EL589" s="144" t="s">
        <v>820</v>
      </c>
      <c r="EM589" s="144" t="s">
        <v>821</v>
      </c>
      <c r="EN589" s="144" t="s">
        <v>822</v>
      </c>
      <c r="EO589" s="144" t="s">
        <v>823</v>
      </c>
      <c r="EP589" s="144" t="s">
        <v>824</v>
      </c>
      <c r="EQ589" s="144" t="s">
        <v>825</v>
      </c>
      <c r="ER589" s="144" t="s">
        <v>826</v>
      </c>
      <c r="ES589" s="144" t="s">
        <v>827</v>
      </c>
      <c r="ET589" s="144" t="s">
        <v>828</v>
      </c>
      <c r="EU589" s="144" t="s">
        <v>829</v>
      </c>
      <c r="EV589" s="144" t="s">
        <v>830</v>
      </c>
      <c r="EW589" s="144" t="s">
        <v>831</v>
      </c>
      <c r="EX589" s="144" t="s">
        <v>832</v>
      </c>
      <c r="EY589" s="144" t="s">
        <v>833</v>
      </c>
      <c r="EZ589" s="144" t="s">
        <v>834</v>
      </c>
      <c r="FA589" s="144" t="s">
        <v>835</v>
      </c>
      <c r="FB589" s="144" t="s">
        <v>836</v>
      </c>
      <c r="FC589" s="144" t="s">
        <v>837</v>
      </c>
      <c r="FD589" s="144" t="s">
        <v>838</v>
      </c>
      <c r="FE589" s="144" t="s">
        <v>839</v>
      </c>
      <c r="FF589" s="144" t="s">
        <v>840</v>
      </c>
      <c r="FG589" s="144" t="s">
        <v>841</v>
      </c>
      <c r="FH589" s="144" t="s">
        <v>842</v>
      </c>
      <c r="FI589" s="144" t="s">
        <v>843</v>
      </c>
      <c r="FJ589" s="144" t="s">
        <v>844</v>
      </c>
      <c r="FK589" s="144" t="s">
        <v>845</v>
      </c>
      <c r="FL589" s="144" t="s">
        <v>846</v>
      </c>
      <c r="FM589" s="144" t="s">
        <v>847</v>
      </c>
      <c r="FN589" s="144" t="s">
        <v>848</v>
      </c>
      <c r="FO589" s="144" t="s">
        <v>849</v>
      </c>
      <c r="FP589" s="144" t="s">
        <v>850</v>
      </c>
      <c r="FQ589" s="144" t="s">
        <v>851</v>
      </c>
      <c r="FR589" s="144" t="s">
        <v>852</v>
      </c>
      <c r="FS589" s="144" t="s">
        <v>853</v>
      </c>
      <c r="FT589" s="144" t="s">
        <v>854</v>
      </c>
      <c r="FU589" s="144" t="s">
        <v>855</v>
      </c>
      <c r="FV589" s="144" t="s">
        <v>856</v>
      </c>
      <c r="FW589" s="144" t="s">
        <v>857</v>
      </c>
      <c r="FX589" s="144" t="s">
        <v>858</v>
      </c>
      <c r="FY589" s="144" t="s">
        <v>859</v>
      </c>
      <c r="FZ589" s="144" t="s">
        <v>860</v>
      </c>
      <c r="GA589" s="144" t="s">
        <v>861</v>
      </c>
      <c r="GB589" s="144" t="s">
        <v>862</v>
      </c>
      <c r="GC589" s="144" t="s">
        <v>863</v>
      </c>
      <c r="GD589" s="144" t="s">
        <v>864</v>
      </c>
      <c r="GE589" s="144" t="s">
        <v>865</v>
      </c>
      <c r="GF589" s="144" t="s">
        <v>866</v>
      </c>
      <c r="GG589" s="144" t="s">
        <v>867</v>
      </c>
      <c r="GH589" s="144" t="s">
        <v>868</v>
      </c>
      <c r="GI589" s="144" t="s">
        <v>869</v>
      </c>
      <c r="GJ589" s="144" t="s">
        <v>870</v>
      </c>
      <c r="GK589" s="144" t="s">
        <v>871</v>
      </c>
      <c r="GL589" s="144" t="s">
        <v>872</v>
      </c>
      <c r="GM589" s="144" t="s">
        <v>873</v>
      </c>
      <c r="GN589" s="144" t="s">
        <v>874</v>
      </c>
      <c r="GO589" s="144" t="s">
        <v>875</v>
      </c>
      <c r="GP589" s="144" t="s">
        <v>876</v>
      </c>
      <c r="GQ589" s="144" t="s">
        <v>877</v>
      </c>
      <c r="GR589" s="144" t="s">
        <v>878</v>
      </c>
      <c r="GS589" s="144" t="s">
        <v>879</v>
      </c>
      <c r="GT589" s="144" t="s">
        <v>880</v>
      </c>
      <c r="GU589" s="144" t="s">
        <v>881</v>
      </c>
      <c r="GV589" s="144" t="s">
        <v>882</v>
      </c>
      <c r="GW589" s="144" t="s">
        <v>883</v>
      </c>
      <c r="GX589" s="144" t="s">
        <v>884</v>
      </c>
      <c r="GY589" s="144" t="s">
        <v>885</v>
      </c>
      <c r="GZ589" s="144" t="s">
        <v>886</v>
      </c>
      <c r="HA589" s="144" t="s">
        <v>887</v>
      </c>
      <c r="HB589" s="144" t="s">
        <v>888</v>
      </c>
      <c r="HC589" s="144" t="s">
        <v>889</v>
      </c>
      <c r="HD589" s="144" t="s">
        <v>890</v>
      </c>
      <c r="HE589" s="144" t="s">
        <v>891</v>
      </c>
      <c r="HF589" s="144" t="s">
        <v>892</v>
      </c>
      <c r="HG589" s="144" t="s">
        <v>893</v>
      </c>
      <c r="HH589" s="144" t="s">
        <v>894</v>
      </c>
      <c r="HI589" s="144" t="s">
        <v>895</v>
      </c>
      <c r="HJ589" s="144" t="s">
        <v>896</v>
      </c>
      <c r="HK589" s="144" t="s">
        <v>897</v>
      </c>
      <c r="HL589" s="144" t="s">
        <v>898</v>
      </c>
      <c r="HM589" s="144" t="s">
        <v>899</v>
      </c>
      <c r="HN589" s="144" t="s">
        <v>900</v>
      </c>
      <c r="HO589" s="144" t="s">
        <v>901</v>
      </c>
      <c r="HP589" s="144" t="s">
        <v>902</v>
      </c>
      <c r="HQ589" s="144" t="s">
        <v>903</v>
      </c>
      <c r="HR589" s="144" t="s">
        <v>904</v>
      </c>
      <c r="HS589" s="144" t="s">
        <v>905</v>
      </c>
      <c r="HT589" s="144" t="s">
        <v>906</v>
      </c>
      <c r="HU589" s="144" t="s">
        <v>907</v>
      </c>
      <c r="HV589" s="144" t="s">
        <v>908</v>
      </c>
      <c r="HW589" s="144" t="s">
        <v>909</v>
      </c>
      <c r="HX589" s="144" t="s">
        <v>910</v>
      </c>
      <c r="HY589" s="144" t="s">
        <v>911</v>
      </c>
      <c r="HZ589" s="144" t="s">
        <v>912</v>
      </c>
      <c r="IA589" s="144" t="s">
        <v>913</v>
      </c>
      <c r="IB589" s="144" t="s">
        <v>914</v>
      </c>
      <c r="IC589" s="144" t="s">
        <v>915</v>
      </c>
      <c r="ID589" s="144" t="s">
        <v>916</v>
      </c>
      <c r="IE589" s="144" t="s">
        <v>917</v>
      </c>
      <c r="IF589" s="144" t="s">
        <v>918</v>
      </c>
      <c r="IG589" s="144" t="s">
        <v>919</v>
      </c>
      <c r="IH589" s="144" t="s">
        <v>920</v>
      </c>
      <c r="II589" s="144" t="s">
        <v>921</v>
      </c>
      <c r="IJ589" s="144" t="s">
        <v>922</v>
      </c>
      <c r="IK589" s="144" t="s">
        <v>923</v>
      </c>
      <c r="IL589" s="144" t="s">
        <v>924</v>
      </c>
      <c r="IM589" s="144" t="s">
        <v>925</v>
      </c>
      <c r="IN589" s="144" t="s">
        <v>926</v>
      </c>
      <c r="IO589" s="144" t="s">
        <v>927</v>
      </c>
      <c r="IP589" s="144" t="s">
        <v>928</v>
      </c>
      <c r="IQ589" s="144" t="s">
        <v>929</v>
      </c>
      <c r="IR589" s="144" t="s">
        <v>930</v>
      </c>
      <c r="IS589" s="144" t="s">
        <v>931</v>
      </c>
      <c r="IT589" s="144" t="s">
        <v>932</v>
      </c>
      <c r="IU589" s="144" t="s">
        <v>933</v>
      </c>
      <c r="IV589" s="144" t="s">
        <v>934</v>
      </c>
    </row>
    <row r="590" spans="1:256" x14ac:dyDescent="0.2">
      <c r="A590" s="145" t="s">
        <v>1155</v>
      </c>
      <c r="B590" s="146">
        <v>13</v>
      </c>
      <c r="C590" s="146">
        <v>2</v>
      </c>
      <c r="D590" s="146">
        <v>3</v>
      </c>
      <c r="E590" s="146">
        <v>0</v>
      </c>
      <c r="F590" s="146">
        <v>0</v>
      </c>
      <c r="G590" s="146">
        <v>12</v>
      </c>
      <c r="H590" s="146">
        <v>3</v>
      </c>
      <c r="I590" s="146">
        <v>6</v>
      </c>
      <c r="J590" s="146">
        <v>2</v>
      </c>
      <c r="K590" s="146">
        <v>0</v>
      </c>
      <c r="L590" s="146">
        <v>21</v>
      </c>
      <c r="M590" s="146">
        <v>43</v>
      </c>
      <c r="N590" s="146">
        <v>22</v>
      </c>
      <c r="O590" s="146">
        <v>62</v>
      </c>
      <c r="P590" s="146">
        <v>15</v>
      </c>
      <c r="Q590" s="146">
        <v>31</v>
      </c>
      <c r="R590" s="146">
        <v>16</v>
      </c>
      <c r="S590" s="146">
        <v>77</v>
      </c>
      <c r="T590" s="146">
        <v>49</v>
      </c>
      <c r="U590" s="146">
        <v>10</v>
      </c>
      <c r="V590" s="146">
        <v>32</v>
      </c>
      <c r="W590" s="146">
        <v>8</v>
      </c>
      <c r="X590" s="146">
        <v>8</v>
      </c>
      <c r="Y590" s="146">
        <v>30</v>
      </c>
      <c r="Z590" s="146">
        <v>90</v>
      </c>
      <c r="AA590" s="146">
        <v>3</v>
      </c>
      <c r="AB590" s="146">
        <v>6</v>
      </c>
      <c r="AC590" s="146">
        <v>3</v>
      </c>
      <c r="AD590" s="146">
        <v>1</v>
      </c>
      <c r="AE590" s="146">
        <v>3</v>
      </c>
      <c r="AF590" s="146">
        <v>0</v>
      </c>
      <c r="AG590" s="146">
        <v>1</v>
      </c>
      <c r="AH590" s="146">
        <v>0</v>
      </c>
      <c r="AI590" s="146">
        <v>0</v>
      </c>
      <c r="AJ590" s="146">
        <v>7</v>
      </c>
      <c r="AK590" s="146">
        <v>1</v>
      </c>
      <c r="AL590" s="146">
        <v>5</v>
      </c>
      <c r="AM590" s="146">
        <v>26</v>
      </c>
      <c r="AN590" s="146">
        <v>5</v>
      </c>
      <c r="AO590" s="146">
        <v>5</v>
      </c>
      <c r="AP590" s="146">
        <v>4</v>
      </c>
      <c r="AQ590" s="146">
        <v>4</v>
      </c>
      <c r="AR590" s="146">
        <v>0</v>
      </c>
      <c r="AS590" s="146">
        <v>0</v>
      </c>
      <c r="AT590" s="146">
        <v>8</v>
      </c>
      <c r="AU590" s="146">
        <v>1</v>
      </c>
      <c r="AV590" s="146">
        <v>1</v>
      </c>
      <c r="AW590" s="146">
        <v>1</v>
      </c>
      <c r="AX590" s="146">
        <v>4</v>
      </c>
      <c r="AY590" s="146">
        <v>6</v>
      </c>
      <c r="AZ590" s="146">
        <v>0</v>
      </c>
      <c r="BA590" s="146">
        <v>0</v>
      </c>
      <c r="BB590" s="146">
        <v>1</v>
      </c>
      <c r="BC590" s="146">
        <v>0</v>
      </c>
      <c r="BD590" s="146">
        <v>0</v>
      </c>
      <c r="BE590" s="146">
        <v>2</v>
      </c>
      <c r="BF590" s="146">
        <v>1</v>
      </c>
      <c r="BG590" s="146">
        <v>2</v>
      </c>
      <c r="BH590" s="146">
        <v>1</v>
      </c>
      <c r="BI590" s="146">
        <v>5</v>
      </c>
      <c r="BJ590" s="146">
        <v>3</v>
      </c>
      <c r="BK590" s="146">
        <v>0</v>
      </c>
      <c r="BL590" s="146">
        <v>0</v>
      </c>
      <c r="BM590" s="146">
        <v>2</v>
      </c>
      <c r="BN590" s="146">
        <v>4</v>
      </c>
      <c r="BO590" s="146">
        <v>0</v>
      </c>
      <c r="BP590" s="146">
        <v>2</v>
      </c>
      <c r="BQ590" s="146">
        <v>2</v>
      </c>
      <c r="BR590" s="146">
        <v>3</v>
      </c>
      <c r="BS590" s="146">
        <v>8</v>
      </c>
      <c r="BT590" s="146">
        <v>2</v>
      </c>
      <c r="BU590" s="146">
        <v>0</v>
      </c>
      <c r="BV590" s="146">
        <v>203</v>
      </c>
      <c r="BW590" s="146">
        <v>9</v>
      </c>
      <c r="BX590" s="146">
        <v>28</v>
      </c>
      <c r="BY590" s="146">
        <v>20</v>
      </c>
      <c r="BZ590" s="146">
        <v>0</v>
      </c>
      <c r="CA590" s="146">
        <v>0</v>
      </c>
      <c r="CB590" s="146">
        <v>1</v>
      </c>
      <c r="CC590" s="146">
        <v>2</v>
      </c>
      <c r="CD590" s="146">
        <v>2</v>
      </c>
      <c r="CE590" s="146">
        <v>0</v>
      </c>
      <c r="CF590" s="146">
        <v>0</v>
      </c>
      <c r="CG590" s="146">
        <v>10</v>
      </c>
      <c r="CH590" s="146">
        <v>5</v>
      </c>
      <c r="CI590" s="146">
        <v>3</v>
      </c>
      <c r="CJ590" s="146">
        <v>2</v>
      </c>
      <c r="CK590" s="146">
        <v>0</v>
      </c>
      <c r="CL590" s="146">
        <v>2</v>
      </c>
      <c r="CM590" s="146">
        <v>13</v>
      </c>
      <c r="CN590" s="146">
        <v>5</v>
      </c>
      <c r="CO590" s="146">
        <v>0</v>
      </c>
      <c r="CP590" s="146">
        <v>0</v>
      </c>
      <c r="CQ590" s="146">
        <v>0</v>
      </c>
      <c r="CR590" s="146">
        <v>0</v>
      </c>
      <c r="CS590" s="146">
        <v>0</v>
      </c>
      <c r="CT590" s="146">
        <v>0</v>
      </c>
      <c r="CU590" s="146">
        <v>0</v>
      </c>
      <c r="CV590" s="146">
        <v>0</v>
      </c>
      <c r="CW590" s="146">
        <v>0</v>
      </c>
      <c r="CX590" s="146">
        <v>0</v>
      </c>
      <c r="CY590" s="146">
        <v>0</v>
      </c>
      <c r="CZ590" s="146">
        <v>0</v>
      </c>
      <c r="DA590" s="146">
        <v>0</v>
      </c>
      <c r="DB590" s="146">
        <v>0</v>
      </c>
      <c r="DC590" s="146">
        <v>0</v>
      </c>
      <c r="DD590" s="146">
        <v>60</v>
      </c>
      <c r="DE590" s="146">
        <v>0</v>
      </c>
      <c r="DF590" s="146">
        <v>1</v>
      </c>
      <c r="DG590" s="146">
        <v>19</v>
      </c>
      <c r="DH590" s="146">
        <v>1</v>
      </c>
      <c r="DI590" s="146">
        <v>3</v>
      </c>
      <c r="DJ590" s="146">
        <v>17</v>
      </c>
      <c r="DK590" s="146">
        <v>0</v>
      </c>
      <c r="DL590" s="146">
        <v>1</v>
      </c>
      <c r="DM590" s="146">
        <v>0</v>
      </c>
      <c r="DN590" s="146">
        <v>0</v>
      </c>
      <c r="DO590" s="146">
        <v>2</v>
      </c>
      <c r="DP590" s="146">
        <v>5</v>
      </c>
      <c r="DQ590" s="146">
        <v>3</v>
      </c>
      <c r="DR590" s="146">
        <v>0</v>
      </c>
      <c r="DS590" s="146">
        <v>0</v>
      </c>
      <c r="DT590" s="146">
        <v>0</v>
      </c>
      <c r="DU590" s="146">
        <v>0</v>
      </c>
      <c r="DV590" s="146">
        <v>0</v>
      </c>
      <c r="DW590" s="146">
        <v>0</v>
      </c>
      <c r="DX590" s="146">
        <v>1</v>
      </c>
      <c r="DY590" s="146">
        <v>3</v>
      </c>
      <c r="DZ590" s="146">
        <v>2</v>
      </c>
      <c r="EA590" s="146">
        <v>0</v>
      </c>
      <c r="EB590" s="146">
        <v>0</v>
      </c>
      <c r="EC590" s="146">
        <v>4</v>
      </c>
      <c r="ED590" s="146">
        <v>5</v>
      </c>
      <c r="EE590" s="146">
        <v>17</v>
      </c>
      <c r="EF590" s="146">
        <v>1</v>
      </c>
      <c r="EG590" s="146">
        <v>5</v>
      </c>
      <c r="EH590" s="146">
        <v>1</v>
      </c>
      <c r="EI590" s="146">
        <v>13</v>
      </c>
      <c r="EJ590" s="146">
        <v>55</v>
      </c>
      <c r="EK590" s="146">
        <v>36</v>
      </c>
      <c r="EL590" s="146">
        <v>11</v>
      </c>
      <c r="EM590" s="146">
        <v>4</v>
      </c>
      <c r="EN590" s="146">
        <v>0</v>
      </c>
      <c r="EO590" s="146">
        <v>0</v>
      </c>
      <c r="EP590" s="146">
        <v>17</v>
      </c>
      <c r="EQ590" s="146">
        <v>1</v>
      </c>
      <c r="ER590" s="146">
        <v>0</v>
      </c>
      <c r="ES590" s="146">
        <v>3</v>
      </c>
      <c r="ET590" s="146">
        <v>1</v>
      </c>
      <c r="EU590" s="146">
        <v>2</v>
      </c>
      <c r="EV590" s="146">
        <v>2</v>
      </c>
      <c r="EW590" s="146">
        <v>3</v>
      </c>
      <c r="EX590" s="146">
        <v>0</v>
      </c>
      <c r="EY590" s="146">
        <v>0</v>
      </c>
      <c r="EZ590" s="146">
        <v>5</v>
      </c>
      <c r="FA590" s="146">
        <v>0</v>
      </c>
      <c r="FB590" s="146">
        <v>0</v>
      </c>
      <c r="FC590" s="146">
        <v>1</v>
      </c>
      <c r="FD590" s="146">
        <v>0</v>
      </c>
      <c r="FE590" s="146">
        <v>3</v>
      </c>
      <c r="FF590" s="146">
        <v>12</v>
      </c>
      <c r="FG590" s="146">
        <v>2</v>
      </c>
      <c r="FH590" s="146">
        <v>1</v>
      </c>
      <c r="FI590" s="146">
        <v>2</v>
      </c>
      <c r="FJ590" s="146">
        <v>4</v>
      </c>
      <c r="FK590" s="146">
        <v>3</v>
      </c>
      <c r="FL590" s="146">
        <v>5</v>
      </c>
      <c r="FM590" s="146">
        <v>0</v>
      </c>
      <c r="FN590" s="146">
        <v>6</v>
      </c>
      <c r="FO590" s="146">
        <v>0</v>
      </c>
      <c r="FP590" s="146">
        <v>1</v>
      </c>
      <c r="FQ590" s="146">
        <v>0</v>
      </c>
      <c r="FR590" s="146">
        <v>2</v>
      </c>
      <c r="FS590" s="146">
        <v>4</v>
      </c>
      <c r="FT590" s="146">
        <v>0</v>
      </c>
      <c r="FU590" s="146">
        <v>0</v>
      </c>
      <c r="FV590" s="146">
        <v>0</v>
      </c>
      <c r="FW590" s="146">
        <v>0</v>
      </c>
      <c r="FX590" s="146">
        <v>0</v>
      </c>
      <c r="FY590" s="146">
        <v>0</v>
      </c>
      <c r="FZ590" s="146">
        <v>0</v>
      </c>
      <c r="GA590" s="146">
        <v>0</v>
      </c>
      <c r="GB590" s="146">
        <v>1</v>
      </c>
      <c r="GC590" s="146">
        <v>0</v>
      </c>
      <c r="GD590" s="146">
        <v>0</v>
      </c>
      <c r="GE590" s="146">
        <v>1</v>
      </c>
      <c r="GF590" s="146">
        <v>0</v>
      </c>
      <c r="GG590" s="146">
        <v>0</v>
      </c>
      <c r="GH590" s="146">
        <v>2</v>
      </c>
      <c r="GI590" s="146">
        <v>1</v>
      </c>
      <c r="GJ590" s="146">
        <v>0</v>
      </c>
      <c r="GK590" s="146">
        <v>0</v>
      </c>
      <c r="GL590" s="146">
        <v>13</v>
      </c>
      <c r="GM590" s="146">
        <v>5</v>
      </c>
      <c r="GN590" s="146">
        <v>0</v>
      </c>
      <c r="GO590" s="146">
        <v>3</v>
      </c>
      <c r="GP590" s="146">
        <v>1</v>
      </c>
      <c r="GQ590" s="146">
        <v>23</v>
      </c>
      <c r="GR590" s="146">
        <v>2</v>
      </c>
      <c r="GS590" s="146">
        <v>11</v>
      </c>
      <c r="GT590" s="146">
        <v>25</v>
      </c>
      <c r="GU590" s="146">
        <v>26</v>
      </c>
      <c r="GV590" s="146">
        <v>31</v>
      </c>
      <c r="GW590" s="146">
        <v>2</v>
      </c>
      <c r="GX590" s="146">
        <v>4</v>
      </c>
      <c r="GY590" s="146">
        <v>1</v>
      </c>
      <c r="GZ590" s="146">
        <v>2</v>
      </c>
      <c r="HA590" s="146">
        <v>1</v>
      </c>
      <c r="HB590" s="146">
        <v>1</v>
      </c>
      <c r="HC590" s="146">
        <v>2</v>
      </c>
      <c r="HD590" s="146">
        <v>3</v>
      </c>
      <c r="HE590" s="146">
        <v>1</v>
      </c>
      <c r="HF590" s="146">
        <v>13</v>
      </c>
      <c r="HG590" s="146">
        <v>6</v>
      </c>
      <c r="HH590" s="146">
        <v>9</v>
      </c>
      <c r="HI590" s="146">
        <v>2</v>
      </c>
      <c r="HJ590" s="146">
        <v>1</v>
      </c>
      <c r="HK590" s="146">
        <v>1</v>
      </c>
      <c r="HL590" s="146">
        <v>5</v>
      </c>
      <c r="HM590" s="146">
        <v>0</v>
      </c>
      <c r="HN590" s="146">
        <v>0</v>
      </c>
      <c r="HO590" s="146">
        <v>0</v>
      </c>
      <c r="HP590" s="146">
        <v>22</v>
      </c>
      <c r="HQ590" s="146">
        <v>1</v>
      </c>
      <c r="HR590" s="146">
        <v>2</v>
      </c>
      <c r="HS590" s="146">
        <v>3</v>
      </c>
      <c r="HT590" s="146">
        <v>0</v>
      </c>
      <c r="HU590" s="146">
        <v>0</v>
      </c>
      <c r="HV590" s="146">
        <v>9</v>
      </c>
      <c r="HW590" s="146">
        <v>0</v>
      </c>
      <c r="HX590" s="146">
        <v>0</v>
      </c>
      <c r="HY590" s="146">
        <v>0</v>
      </c>
      <c r="HZ590" s="146">
        <v>1</v>
      </c>
      <c r="IA590" s="146">
        <v>0</v>
      </c>
      <c r="IB590" s="146">
        <v>0</v>
      </c>
      <c r="IC590" s="146">
        <v>0</v>
      </c>
      <c r="ID590" s="146">
        <v>0</v>
      </c>
      <c r="IE590" s="146">
        <v>26</v>
      </c>
      <c r="IF590" s="146">
        <v>6</v>
      </c>
      <c r="IG590" s="146">
        <v>1</v>
      </c>
      <c r="IH590" s="146">
        <v>1</v>
      </c>
      <c r="II590" s="146">
        <v>0</v>
      </c>
      <c r="IJ590" s="146">
        <v>3</v>
      </c>
      <c r="IK590" s="146">
        <v>0</v>
      </c>
      <c r="IL590" s="146">
        <v>0</v>
      </c>
      <c r="IM590" s="146">
        <v>0</v>
      </c>
      <c r="IN590" s="146">
        <v>1</v>
      </c>
      <c r="IO590" s="146">
        <v>0</v>
      </c>
      <c r="IP590" s="146">
        <v>1</v>
      </c>
      <c r="IQ590" s="146">
        <v>0</v>
      </c>
      <c r="IR590" s="146">
        <v>0</v>
      </c>
      <c r="IS590" s="146">
        <v>0</v>
      </c>
      <c r="IT590" s="146">
        <v>0</v>
      </c>
      <c r="IU590" s="146">
        <v>0</v>
      </c>
      <c r="IV590" s="146">
        <v>0</v>
      </c>
    </row>
    <row r="591" spans="1:256" x14ac:dyDescent="0.2">
      <c r="A591" s="145" t="s">
        <v>1156</v>
      </c>
      <c r="B591" s="146">
        <v>171</v>
      </c>
      <c r="C591" s="146">
        <v>9</v>
      </c>
      <c r="D591" s="146">
        <v>3</v>
      </c>
      <c r="E591" s="146">
        <v>23</v>
      </c>
      <c r="F591" s="146">
        <v>4</v>
      </c>
      <c r="G591" s="146">
        <v>7</v>
      </c>
      <c r="H591" s="146">
        <v>19</v>
      </c>
      <c r="I591" s="146">
        <v>0</v>
      </c>
      <c r="J591" s="146">
        <v>1</v>
      </c>
      <c r="K591" s="146">
        <v>1</v>
      </c>
      <c r="L591" s="146">
        <v>46</v>
      </c>
      <c r="M591" s="146">
        <v>43</v>
      </c>
      <c r="N591" s="146">
        <v>38</v>
      </c>
      <c r="O591" s="146">
        <v>39</v>
      </c>
      <c r="P591" s="146">
        <v>18</v>
      </c>
      <c r="Q591" s="146">
        <v>110</v>
      </c>
      <c r="R591" s="146">
        <v>53</v>
      </c>
      <c r="S591" s="146">
        <v>33</v>
      </c>
      <c r="T591" s="146">
        <v>211</v>
      </c>
      <c r="U591" s="146">
        <v>24</v>
      </c>
      <c r="V591" s="146">
        <v>31</v>
      </c>
      <c r="W591" s="146">
        <v>91</v>
      </c>
      <c r="X591" s="146">
        <v>57</v>
      </c>
      <c r="Y591" s="146">
        <v>66</v>
      </c>
      <c r="Z591" s="146">
        <v>275</v>
      </c>
      <c r="AA591" s="146">
        <v>10</v>
      </c>
      <c r="AB591" s="146">
        <v>47</v>
      </c>
      <c r="AC591" s="146">
        <v>30</v>
      </c>
      <c r="AD591" s="146">
        <v>6</v>
      </c>
      <c r="AE591" s="146">
        <v>2</v>
      </c>
      <c r="AF591" s="146">
        <v>1</v>
      </c>
      <c r="AG591" s="146">
        <v>0</v>
      </c>
      <c r="AH591" s="146">
        <v>0</v>
      </c>
      <c r="AI591" s="146">
        <v>1</v>
      </c>
      <c r="AJ591" s="146">
        <v>11</v>
      </c>
      <c r="AK591" s="146">
        <v>4</v>
      </c>
      <c r="AL591" s="146">
        <v>1</v>
      </c>
      <c r="AM591" s="146">
        <v>1</v>
      </c>
      <c r="AN591" s="146">
        <v>2</v>
      </c>
      <c r="AO591" s="146">
        <v>3</v>
      </c>
      <c r="AP591" s="146">
        <v>2</v>
      </c>
      <c r="AQ591" s="146">
        <v>0</v>
      </c>
      <c r="AR591" s="146">
        <v>1</v>
      </c>
      <c r="AS591" s="146">
        <v>0</v>
      </c>
      <c r="AT591" s="146">
        <v>1</v>
      </c>
      <c r="AU591" s="146">
        <v>0</v>
      </c>
      <c r="AV591" s="146">
        <v>0</v>
      </c>
      <c r="AW591" s="146">
        <v>1</v>
      </c>
      <c r="AX591" s="146">
        <v>0</v>
      </c>
      <c r="AY591" s="146">
        <v>0</v>
      </c>
      <c r="AZ591" s="146">
        <v>1</v>
      </c>
      <c r="BA591" s="146">
        <v>0</v>
      </c>
      <c r="BB591" s="146">
        <v>0</v>
      </c>
      <c r="BC591" s="146">
        <v>0</v>
      </c>
      <c r="BD591" s="146">
        <v>0</v>
      </c>
      <c r="BE591" s="146">
        <v>0</v>
      </c>
      <c r="BF591" s="146">
        <v>0</v>
      </c>
      <c r="BG591" s="146">
        <v>0</v>
      </c>
      <c r="BH591" s="146">
        <v>1</v>
      </c>
      <c r="BI591" s="146">
        <v>0</v>
      </c>
      <c r="BJ591" s="146">
        <v>0</v>
      </c>
      <c r="BK591" s="146">
        <v>0</v>
      </c>
      <c r="BL591" s="146">
        <v>0</v>
      </c>
      <c r="BM591" s="146">
        <v>0</v>
      </c>
      <c r="BN591" s="146">
        <v>0</v>
      </c>
      <c r="BO591" s="146">
        <v>0</v>
      </c>
      <c r="BP591" s="146">
        <v>0</v>
      </c>
      <c r="BQ591" s="146">
        <v>1</v>
      </c>
      <c r="BR591" s="146">
        <v>0</v>
      </c>
      <c r="BS591" s="146">
        <v>0</v>
      </c>
      <c r="BT591" s="146">
        <v>0</v>
      </c>
      <c r="BU591" s="146">
        <v>42</v>
      </c>
      <c r="BV591" s="146">
        <v>169</v>
      </c>
      <c r="BW591" s="146">
        <v>4</v>
      </c>
      <c r="BX591" s="146">
        <v>36</v>
      </c>
      <c r="BY591" s="146">
        <v>37</v>
      </c>
      <c r="BZ591" s="146">
        <v>1</v>
      </c>
      <c r="CA591" s="146">
        <v>0</v>
      </c>
      <c r="CB591" s="146">
        <v>0</v>
      </c>
      <c r="CC591" s="146">
        <v>0</v>
      </c>
      <c r="CD591" s="146">
        <v>0</v>
      </c>
      <c r="CE591" s="146">
        <v>1</v>
      </c>
      <c r="CF591" s="146">
        <v>0</v>
      </c>
      <c r="CG591" s="146">
        <v>28</v>
      </c>
      <c r="CH591" s="146">
        <v>1</v>
      </c>
      <c r="CI591" s="146">
        <v>0</v>
      </c>
      <c r="CJ591" s="146">
        <v>1</v>
      </c>
      <c r="CK591" s="146">
        <v>9</v>
      </c>
      <c r="CL591" s="146">
        <v>1</v>
      </c>
      <c r="CM591" s="146">
        <v>10</v>
      </c>
      <c r="CN591" s="146">
        <v>2</v>
      </c>
      <c r="CO591" s="146">
        <v>0</v>
      </c>
      <c r="CP591" s="146">
        <v>2</v>
      </c>
      <c r="CQ591" s="146">
        <v>0</v>
      </c>
      <c r="CR591" s="146">
        <v>1</v>
      </c>
      <c r="CS591" s="146">
        <v>0</v>
      </c>
      <c r="CT591" s="146">
        <v>1</v>
      </c>
      <c r="CU591" s="146">
        <v>0</v>
      </c>
      <c r="CV591" s="146">
        <v>0</v>
      </c>
      <c r="CW591" s="146">
        <v>0</v>
      </c>
      <c r="CX591" s="146">
        <v>1</v>
      </c>
      <c r="CY591" s="146">
        <v>0</v>
      </c>
      <c r="CZ591" s="146">
        <v>0</v>
      </c>
      <c r="DA591" s="146">
        <v>0</v>
      </c>
      <c r="DB591" s="146">
        <v>0</v>
      </c>
      <c r="DC591" s="146">
        <v>1</v>
      </c>
      <c r="DD591" s="146">
        <v>15</v>
      </c>
      <c r="DE591" s="146">
        <v>1</v>
      </c>
      <c r="DF591" s="146">
        <v>2</v>
      </c>
      <c r="DG591" s="146">
        <v>6</v>
      </c>
      <c r="DH591" s="146">
        <v>1</v>
      </c>
      <c r="DI591" s="146">
        <v>2</v>
      </c>
      <c r="DJ591" s="146">
        <v>19</v>
      </c>
      <c r="DK591" s="146">
        <v>1</v>
      </c>
      <c r="DL591" s="146">
        <v>3</v>
      </c>
      <c r="DM591" s="146">
        <v>4</v>
      </c>
      <c r="DN591" s="146">
        <v>0</v>
      </c>
      <c r="DO591" s="146">
        <v>1</v>
      </c>
      <c r="DP591" s="146">
        <v>29</v>
      </c>
      <c r="DQ591" s="146">
        <v>1</v>
      </c>
      <c r="DR591" s="146">
        <v>0</v>
      </c>
      <c r="DS591" s="146">
        <v>0</v>
      </c>
      <c r="DT591" s="146">
        <v>0</v>
      </c>
      <c r="DU591" s="146">
        <v>0</v>
      </c>
      <c r="DV591" s="146">
        <v>1</v>
      </c>
      <c r="DW591" s="146">
        <v>1</v>
      </c>
      <c r="DX591" s="146">
        <v>0</v>
      </c>
      <c r="DY591" s="146">
        <v>0</v>
      </c>
      <c r="DZ591" s="146">
        <v>0</v>
      </c>
      <c r="EA591" s="146">
        <v>0</v>
      </c>
      <c r="EB591" s="146">
        <v>0</v>
      </c>
      <c r="EC591" s="146">
        <v>1</v>
      </c>
      <c r="ED591" s="146">
        <v>1</v>
      </c>
      <c r="EE591" s="146">
        <v>4</v>
      </c>
      <c r="EF591" s="146">
        <v>3</v>
      </c>
      <c r="EG591" s="146">
        <v>8</v>
      </c>
      <c r="EH591" s="146">
        <v>0</v>
      </c>
      <c r="EI591" s="146">
        <v>8</v>
      </c>
      <c r="EJ591" s="146">
        <v>25</v>
      </c>
      <c r="EK591" s="146">
        <v>30</v>
      </c>
      <c r="EL591" s="146">
        <v>0</v>
      </c>
      <c r="EM591" s="146">
        <v>7</v>
      </c>
      <c r="EN591" s="146">
        <v>0</v>
      </c>
      <c r="EO591" s="146">
        <v>0</v>
      </c>
      <c r="EP591" s="146">
        <v>18</v>
      </c>
      <c r="EQ591" s="146">
        <v>0</v>
      </c>
      <c r="ER591" s="146">
        <v>11</v>
      </c>
      <c r="ES591" s="146">
        <v>0</v>
      </c>
      <c r="ET591" s="146">
        <v>1</v>
      </c>
      <c r="EU591" s="146">
        <v>1</v>
      </c>
      <c r="EV591" s="146">
        <v>0</v>
      </c>
      <c r="EW591" s="146">
        <v>4</v>
      </c>
      <c r="EX591" s="146">
        <v>0</v>
      </c>
      <c r="EY591" s="146">
        <v>0</v>
      </c>
      <c r="EZ591" s="146">
        <v>0</v>
      </c>
      <c r="FA591" s="146">
        <v>0</v>
      </c>
      <c r="FB591" s="146">
        <v>0</v>
      </c>
      <c r="FC591" s="146">
        <v>0</v>
      </c>
      <c r="FD591" s="146">
        <v>1</v>
      </c>
      <c r="FE591" s="146">
        <v>1</v>
      </c>
      <c r="FF591" s="146">
        <v>9</v>
      </c>
      <c r="FG591" s="146">
        <v>1</v>
      </c>
      <c r="FH591" s="146">
        <v>1</v>
      </c>
      <c r="FI591" s="146">
        <v>0</v>
      </c>
      <c r="FJ591" s="146">
        <v>1</v>
      </c>
      <c r="FK591" s="146">
        <v>0</v>
      </c>
      <c r="FL591" s="146">
        <v>14</v>
      </c>
      <c r="FM591" s="146">
        <v>1</v>
      </c>
      <c r="FN591" s="146">
        <v>14</v>
      </c>
      <c r="FO591" s="146">
        <v>2</v>
      </c>
      <c r="FP591" s="146">
        <v>3</v>
      </c>
      <c r="FQ591" s="146">
        <v>2</v>
      </c>
      <c r="FR591" s="146">
        <v>23</v>
      </c>
      <c r="FS591" s="146">
        <v>3</v>
      </c>
      <c r="FT591" s="146">
        <v>0</v>
      </c>
      <c r="FU591" s="146">
        <v>0</v>
      </c>
      <c r="FV591" s="146">
        <v>6</v>
      </c>
      <c r="FW591" s="146">
        <v>7</v>
      </c>
      <c r="FX591" s="146">
        <v>8</v>
      </c>
      <c r="FY591" s="146">
        <v>0</v>
      </c>
      <c r="FZ591" s="146">
        <v>0</v>
      </c>
      <c r="GA591" s="146">
        <v>0</v>
      </c>
      <c r="GB591" s="146">
        <v>0</v>
      </c>
      <c r="GC591" s="146">
        <v>0</v>
      </c>
      <c r="GD591" s="146">
        <v>0</v>
      </c>
      <c r="GE591" s="146">
        <v>0</v>
      </c>
      <c r="GF591" s="146">
        <v>0</v>
      </c>
      <c r="GG591" s="146">
        <v>0</v>
      </c>
      <c r="GH591" s="146">
        <v>0</v>
      </c>
      <c r="GI591" s="146">
        <v>0</v>
      </c>
      <c r="GJ591" s="146">
        <v>0</v>
      </c>
      <c r="GK591" s="146">
        <v>0</v>
      </c>
      <c r="GL591" s="146">
        <v>31</v>
      </c>
      <c r="GM591" s="146">
        <v>10</v>
      </c>
      <c r="GN591" s="146">
        <v>3</v>
      </c>
      <c r="GO591" s="146">
        <v>9</v>
      </c>
      <c r="GP591" s="146">
        <v>0</v>
      </c>
      <c r="GQ591" s="146">
        <v>5</v>
      </c>
      <c r="GR591" s="146">
        <v>1</v>
      </c>
      <c r="GS591" s="146">
        <v>14</v>
      </c>
      <c r="GT591" s="146">
        <v>14</v>
      </c>
      <c r="GU591" s="146">
        <v>10</v>
      </c>
      <c r="GV591" s="146">
        <v>29</v>
      </c>
      <c r="GW591" s="146">
        <v>3</v>
      </c>
      <c r="GX591" s="146">
        <v>0</v>
      </c>
      <c r="GY591" s="146">
        <v>0</v>
      </c>
      <c r="GZ591" s="146">
        <v>0</v>
      </c>
      <c r="HA591" s="146">
        <v>0</v>
      </c>
      <c r="HB591" s="146">
        <v>2</v>
      </c>
      <c r="HC591" s="146">
        <v>2</v>
      </c>
      <c r="HD591" s="146">
        <v>0</v>
      </c>
      <c r="HE591" s="146">
        <v>5</v>
      </c>
      <c r="HF591" s="146">
        <v>76</v>
      </c>
      <c r="HG591" s="146">
        <v>1</v>
      </c>
      <c r="HH591" s="146">
        <v>8</v>
      </c>
      <c r="HI591" s="146">
        <v>1</v>
      </c>
      <c r="HJ591" s="146">
        <v>0</v>
      </c>
      <c r="HK591" s="146">
        <v>0</v>
      </c>
      <c r="HL591" s="146">
        <v>0</v>
      </c>
      <c r="HM591" s="146">
        <v>0</v>
      </c>
      <c r="HN591" s="146">
        <v>0</v>
      </c>
      <c r="HO591" s="146">
        <v>0</v>
      </c>
      <c r="HP591" s="146">
        <v>2</v>
      </c>
      <c r="HQ591" s="146">
        <v>1</v>
      </c>
      <c r="HR591" s="146">
        <v>1</v>
      </c>
      <c r="HS591" s="146">
        <v>3</v>
      </c>
      <c r="HT591" s="146">
        <v>0</v>
      </c>
      <c r="HU591" s="146">
        <v>1</v>
      </c>
      <c r="HV591" s="146">
        <v>6</v>
      </c>
      <c r="HW591" s="146">
        <v>0</v>
      </c>
      <c r="HX591" s="146">
        <v>1</v>
      </c>
      <c r="HY591" s="146">
        <v>0</v>
      </c>
      <c r="HZ591" s="146">
        <v>1</v>
      </c>
      <c r="IA591" s="146">
        <v>0</v>
      </c>
      <c r="IB591" s="146">
        <v>0</v>
      </c>
      <c r="IC591" s="146">
        <v>1</v>
      </c>
      <c r="ID591" s="146">
        <v>0</v>
      </c>
      <c r="IE591" s="146">
        <v>21</v>
      </c>
      <c r="IF591" s="146">
        <v>31</v>
      </c>
      <c r="IG591" s="146">
        <v>0</v>
      </c>
      <c r="IH591" s="146">
        <v>0</v>
      </c>
      <c r="II591" s="146">
        <v>1</v>
      </c>
      <c r="IJ591" s="146">
        <v>2</v>
      </c>
      <c r="IK591" s="146">
        <v>0</v>
      </c>
      <c r="IL591" s="146">
        <v>0</v>
      </c>
      <c r="IM591" s="146">
        <v>1</v>
      </c>
      <c r="IN591" s="146">
        <v>11</v>
      </c>
      <c r="IO591" s="146">
        <v>0</v>
      </c>
      <c r="IP591" s="146">
        <v>0</v>
      </c>
      <c r="IQ591" s="146">
        <v>0</v>
      </c>
      <c r="IR591" s="146">
        <v>0</v>
      </c>
      <c r="IS591" s="146">
        <v>0</v>
      </c>
      <c r="IT591" s="146">
        <v>0</v>
      </c>
      <c r="IU591" s="146">
        <v>0</v>
      </c>
      <c r="IV591" s="146">
        <v>0</v>
      </c>
    </row>
    <row r="592" spans="1:256" x14ac:dyDescent="0.2">
      <c r="A592" s="145" t="s">
        <v>1157</v>
      </c>
      <c r="B592" s="146">
        <v>153</v>
      </c>
      <c r="C592" s="146">
        <v>23</v>
      </c>
      <c r="D592" s="146">
        <v>8</v>
      </c>
      <c r="E592" s="146">
        <v>42</v>
      </c>
      <c r="F592" s="146">
        <v>5</v>
      </c>
      <c r="G592" s="146">
        <v>284</v>
      </c>
      <c r="H592" s="146">
        <v>46</v>
      </c>
      <c r="I592" s="146">
        <v>3</v>
      </c>
      <c r="J592" s="146">
        <v>9</v>
      </c>
      <c r="K592" s="146">
        <v>12</v>
      </c>
      <c r="L592" s="146">
        <v>221</v>
      </c>
      <c r="M592" s="146">
        <v>75</v>
      </c>
      <c r="N592" s="146">
        <v>52</v>
      </c>
      <c r="O592" s="146">
        <v>93</v>
      </c>
      <c r="P592" s="146">
        <v>65</v>
      </c>
      <c r="Q592" s="146">
        <v>78</v>
      </c>
      <c r="R592" s="146">
        <v>20</v>
      </c>
      <c r="S592" s="146">
        <v>85</v>
      </c>
      <c r="T592" s="146">
        <v>93</v>
      </c>
      <c r="U592" s="146">
        <v>78</v>
      </c>
      <c r="V592" s="146">
        <v>103</v>
      </c>
      <c r="W592" s="146">
        <v>695</v>
      </c>
      <c r="X592" s="146">
        <v>15</v>
      </c>
      <c r="Y592" s="146">
        <v>62</v>
      </c>
      <c r="Z592" s="146">
        <v>85</v>
      </c>
      <c r="AA592" s="146">
        <v>4</v>
      </c>
      <c r="AB592" s="146">
        <v>9</v>
      </c>
      <c r="AC592" s="146">
        <v>11</v>
      </c>
      <c r="AD592" s="146">
        <v>10</v>
      </c>
      <c r="AE592" s="146">
        <v>1</v>
      </c>
      <c r="AF592" s="146">
        <v>5</v>
      </c>
      <c r="AG592" s="146">
        <v>6</v>
      </c>
      <c r="AH592" s="146">
        <v>3</v>
      </c>
      <c r="AI592" s="146">
        <v>6</v>
      </c>
      <c r="AJ592" s="146">
        <v>12</v>
      </c>
      <c r="AK592" s="146">
        <v>12</v>
      </c>
      <c r="AL592" s="146">
        <v>6</v>
      </c>
      <c r="AM592" s="146">
        <v>171</v>
      </c>
      <c r="AN592" s="146">
        <v>30</v>
      </c>
      <c r="AO592" s="146">
        <v>24</v>
      </c>
      <c r="AP592" s="146">
        <v>23</v>
      </c>
      <c r="AQ592" s="146">
        <v>60</v>
      </c>
      <c r="AR592" s="146">
        <v>63</v>
      </c>
      <c r="AS592" s="146">
        <v>27</v>
      </c>
      <c r="AT592" s="146">
        <v>13</v>
      </c>
      <c r="AU592" s="146">
        <v>51</v>
      </c>
      <c r="AV592" s="146">
        <v>12</v>
      </c>
      <c r="AW592" s="146">
        <v>77</v>
      </c>
      <c r="AX592" s="146">
        <v>76</v>
      </c>
      <c r="AY592" s="146">
        <v>68</v>
      </c>
      <c r="AZ592" s="146">
        <v>88</v>
      </c>
      <c r="BA592" s="146">
        <v>17</v>
      </c>
      <c r="BB592" s="146">
        <v>39</v>
      </c>
      <c r="BC592" s="146">
        <v>15</v>
      </c>
      <c r="BD592" s="146">
        <v>38</v>
      </c>
      <c r="BE592" s="146">
        <v>59</v>
      </c>
      <c r="BF592" s="146">
        <v>23</v>
      </c>
      <c r="BG592" s="146">
        <v>45</v>
      </c>
      <c r="BH592" s="146">
        <v>95</v>
      </c>
      <c r="BI592" s="146">
        <v>19</v>
      </c>
      <c r="BJ592" s="146">
        <v>62</v>
      </c>
      <c r="BK592" s="146">
        <v>15</v>
      </c>
      <c r="BL592" s="146">
        <v>42</v>
      </c>
      <c r="BM592" s="146">
        <v>26</v>
      </c>
      <c r="BN592" s="146">
        <v>44</v>
      </c>
      <c r="BO592" s="146">
        <v>90</v>
      </c>
      <c r="BP592" s="146">
        <v>37</v>
      </c>
      <c r="BQ592" s="146">
        <v>19</v>
      </c>
      <c r="BR592" s="146">
        <v>47</v>
      </c>
      <c r="BS592" s="146">
        <v>23</v>
      </c>
      <c r="BT592" s="146">
        <v>73</v>
      </c>
      <c r="BU592" s="146">
        <v>166</v>
      </c>
      <c r="BV592" s="146">
        <v>10</v>
      </c>
      <c r="BW592" s="146">
        <v>35</v>
      </c>
      <c r="BX592" s="146">
        <v>40</v>
      </c>
      <c r="BY592" s="146">
        <v>34</v>
      </c>
      <c r="BZ592" s="146">
        <v>10</v>
      </c>
      <c r="CA592" s="146">
        <v>22</v>
      </c>
      <c r="CB592" s="146">
        <v>45</v>
      </c>
      <c r="CC592" s="146">
        <v>31</v>
      </c>
      <c r="CD592" s="146">
        <v>9</v>
      </c>
      <c r="CE592" s="146">
        <v>33</v>
      </c>
      <c r="CF592" s="146">
        <v>38</v>
      </c>
      <c r="CG592" s="146">
        <v>23</v>
      </c>
      <c r="CH592" s="146">
        <v>40</v>
      </c>
      <c r="CI592" s="146">
        <v>41</v>
      </c>
      <c r="CJ592" s="146">
        <v>13</v>
      </c>
      <c r="CK592" s="146">
        <v>18</v>
      </c>
      <c r="CL592" s="146">
        <v>44</v>
      </c>
      <c r="CM592" s="146">
        <v>34</v>
      </c>
      <c r="CN592" s="146">
        <v>10</v>
      </c>
      <c r="CO592" s="146">
        <v>26</v>
      </c>
      <c r="CP592" s="146">
        <v>14</v>
      </c>
      <c r="CQ592" s="146">
        <v>2</v>
      </c>
      <c r="CR592" s="146">
        <v>11</v>
      </c>
      <c r="CS592" s="146">
        <v>1</v>
      </c>
      <c r="CT592" s="146">
        <v>5</v>
      </c>
      <c r="CU592" s="146">
        <v>11</v>
      </c>
      <c r="CV592" s="146">
        <v>12</v>
      </c>
      <c r="CW592" s="146">
        <v>20</v>
      </c>
      <c r="CX592" s="146">
        <v>11</v>
      </c>
      <c r="CY592" s="146">
        <v>32</v>
      </c>
      <c r="CZ592" s="146">
        <v>3</v>
      </c>
      <c r="DA592" s="146">
        <v>3</v>
      </c>
      <c r="DB592" s="146">
        <v>4</v>
      </c>
      <c r="DC592" s="146">
        <v>20</v>
      </c>
      <c r="DD592" s="146">
        <v>26</v>
      </c>
      <c r="DE592" s="146">
        <v>9</v>
      </c>
      <c r="DF592" s="146">
        <v>12</v>
      </c>
      <c r="DG592" s="146">
        <v>15</v>
      </c>
      <c r="DH592" s="146">
        <v>4</v>
      </c>
      <c r="DI592" s="146">
        <v>15</v>
      </c>
      <c r="DJ592" s="146">
        <v>18</v>
      </c>
      <c r="DK592" s="146">
        <v>3</v>
      </c>
      <c r="DL592" s="146">
        <v>6</v>
      </c>
      <c r="DM592" s="146">
        <v>7</v>
      </c>
      <c r="DN592" s="146">
        <v>5</v>
      </c>
      <c r="DO592" s="146">
        <v>7</v>
      </c>
      <c r="DP592" s="146">
        <v>42</v>
      </c>
      <c r="DQ592" s="146">
        <v>35</v>
      </c>
      <c r="DR592" s="146">
        <v>6</v>
      </c>
      <c r="DS592" s="146">
        <v>0</v>
      </c>
      <c r="DT592" s="146">
        <v>9</v>
      </c>
      <c r="DU592" s="146">
        <v>9</v>
      </c>
      <c r="DV592" s="146">
        <v>16</v>
      </c>
      <c r="DW592" s="146">
        <v>8</v>
      </c>
      <c r="DX592" s="146">
        <v>8</v>
      </c>
      <c r="DY592" s="146">
        <v>15</v>
      </c>
      <c r="DZ592" s="146">
        <v>7</v>
      </c>
      <c r="EA592" s="146">
        <v>7</v>
      </c>
      <c r="EB592" s="146">
        <v>5</v>
      </c>
      <c r="EC592" s="146">
        <v>15</v>
      </c>
      <c r="ED592" s="146">
        <v>6</v>
      </c>
      <c r="EE592" s="146">
        <v>38</v>
      </c>
      <c r="EF592" s="146">
        <v>28</v>
      </c>
      <c r="EG592" s="146">
        <v>34</v>
      </c>
      <c r="EH592" s="146">
        <v>31</v>
      </c>
      <c r="EI592" s="146">
        <v>46</v>
      </c>
      <c r="EJ592" s="146">
        <v>39</v>
      </c>
      <c r="EK592" s="146">
        <v>23</v>
      </c>
      <c r="EL592" s="146">
        <v>22</v>
      </c>
      <c r="EM592" s="146">
        <v>5</v>
      </c>
      <c r="EN592" s="146">
        <v>8</v>
      </c>
      <c r="EO592" s="146">
        <v>9</v>
      </c>
      <c r="EP592" s="146">
        <v>24</v>
      </c>
      <c r="EQ592" s="146">
        <v>1</v>
      </c>
      <c r="ER592" s="146">
        <v>23</v>
      </c>
      <c r="ES592" s="146">
        <v>21</v>
      </c>
      <c r="ET592" s="146">
        <v>120</v>
      </c>
      <c r="EU592" s="146">
        <v>60</v>
      </c>
      <c r="EV592" s="146">
        <v>56</v>
      </c>
      <c r="EW592" s="146">
        <v>28</v>
      </c>
      <c r="EX592" s="146">
        <v>9</v>
      </c>
      <c r="EY592" s="146">
        <v>20</v>
      </c>
      <c r="EZ592" s="146">
        <v>41</v>
      </c>
      <c r="FA592" s="146">
        <v>31</v>
      </c>
      <c r="FB592" s="146">
        <v>20</v>
      </c>
      <c r="FC592" s="146">
        <v>58</v>
      </c>
      <c r="FD592" s="146">
        <v>10</v>
      </c>
      <c r="FE592" s="146">
        <v>86</v>
      </c>
      <c r="FF592" s="146">
        <v>58</v>
      </c>
      <c r="FG592" s="146">
        <v>46</v>
      </c>
      <c r="FH592" s="146">
        <v>1</v>
      </c>
      <c r="FI592" s="146">
        <v>9</v>
      </c>
      <c r="FJ592" s="146">
        <v>11</v>
      </c>
      <c r="FK592" s="146">
        <v>3</v>
      </c>
      <c r="FL592" s="146">
        <v>9</v>
      </c>
      <c r="FM592" s="146">
        <v>6</v>
      </c>
      <c r="FN592" s="146">
        <v>20</v>
      </c>
      <c r="FO592" s="146">
        <v>8</v>
      </c>
      <c r="FP592" s="146">
        <v>9</v>
      </c>
      <c r="FQ592" s="146">
        <v>3</v>
      </c>
      <c r="FR592" s="146">
        <v>16</v>
      </c>
      <c r="FS592" s="146">
        <v>24</v>
      </c>
      <c r="FT592" s="146">
        <v>0</v>
      </c>
      <c r="FU592" s="146">
        <v>2</v>
      </c>
      <c r="FV592" s="146">
        <v>4</v>
      </c>
      <c r="FW592" s="146">
        <v>4</v>
      </c>
      <c r="FX592" s="146">
        <v>8</v>
      </c>
      <c r="FY592" s="146">
        <v>41</v>
      </c>
      <c r="FZ592" s="146">
        <v>48</v>
      </c>
      <c r="GA592" s="146">
        <v>1</v>
      </c>
      <c r="GB592" s="146">
        <v>4</v>
      </c>
      <c r="GC592" s="146">
        <v>1</v>
      </c>
      <c r="GD592" s="146">
        <v>8</v>
      </c>
      <c r="GE592" s="146">
        <v>15</v>
      </c>
      <c r="GF592" s="146">
        <v>18</v>
      </c>
      <c r="GG592" s="146">
        <v>6</v>
      </c>
      <c r="GH592" s="146">
        <v>24</v>
      </c>
      <c r="GI592" s="146">
        <v>9</v>
      </c>
      <c r="GJ592" s="146">
        <v>10</v>
      </c>
      <c r="GK592" s="146">
        <v>6</v>
      </c>
      <c r="GL592" s="146">
        <v>41</v>
      </c>
      <c r="GM592" s="146">
        <v>45</v>
      </c>
      <c r="GN592" s="146">
        <v>4</v>
      </c>
      <c r="GO592" s="146">
        <v>9</v>
      </c>
      <c r="GP592" s="146">
        <v>23</v>
      </c>
      <c r="GQ592" s="146">
        <v>14</v>
      </c>
      <c r="GR592" s="146">
        <v>15</v>
      </c>
      <c r="GS592" s="146">
        <v>11</v>
      </c>
      <c r="GT592" s="146">
        <v>5</v>
      </c>
      <c r="GU592" s="146">
        <v>64</v>
      </c>
      <c r="GV592" s="146">
        <v>40</v>
      </c>
      <c r="GW592" s="146">
        <v>28</v>
      </c>
      <c r="GX592" s="146">
        <v>32</v>
      </c>
      <c r="GY592" s="146">
        <v>9</v>
      </c>
      <c r="GZ592" s="146">
        <v>25</v>
      </c>
      <c r="HA592" s="146">
        <v>20</v>
      </c>
      <c r="HB592" s="146">
        <v>49</v>
      </c>
      <c r="HC592" s="146">
        <v>17</v>
      </c>
      <c r="HD592" s="146">
        <v>22</v>
      </c>
      <c r="HE592" s="146">
        <v>49</v>
      </c>
      <c r="HF592" s="146">
        <v>121</v>
      </c>
      <c r="HG592" s="146">
        <v>41</v>
      </c>
      <c r="HH592" s="146">
        <v>52</v>
      </c>
      <c r="HI592" s="146">
        <v>16</v>
      </c>
      <c r="HJ592" s="146">
        <v>0</v>
      </c>
      <c r="HK592" s="146">
        <v>6</v>
      </c>
      <c r="HL592" s="146">
        <v>17</v>
      </c>
      <c r="HM592" s="146">
        <v>6</v>
      </c>
      <c r="HN592" s="146">
        <v>16</v>
      </c>
      <c r="HO592" s="146">
        <v>22</v>
      </c>
      <c r="HP592" s="146">
        <v>24</v>
      </c>
      <c r="HQ592" s="146">
        <v>3</v>
      </c>
      <c r="HR592" s="146">
        <v>3</v>
      </c>
      <c r="HS592" s="146">
        <v>8</v>
      </c>
      <c r="HT592" s="146">
        <v>9</v>
      </c>
      <c r="HU592" s="146">
        <v>10</v>
      </c>
      <c r="HV592" s="146">
        <v>27</v>
      </c>
      <c r="HW592" s="146">
        <v>18</v>
      </c>
      <c r="HX592" s="146">
        <v>21</v>
      </c>
      <c r="HY592" s="146">
        <v>4</v>
      </c>
      <c r="HZ592" s="146">
        <v>24</v>
      </c>
      <c r="IA592" s="146">
        <v>28</v>
      </c>
      <c r="IB592" s="146">
        <v>16</v>
      </c>
      <c r="IC592" s="146">
        <v>10</v>
      </c>
      <c r="ID592" s="146">
        <v>1</v>
      </c>
      <c r="IE592" s="146">
        <v>16</v>
      </c>
      <c r="IF592" s="146">
        <v>55</v>
      </c>
      <c r="IG592" s="146">
        <v>7</v>
      </c>
      <c r="IH592" s="146">
        <v>3</v>
      </c>
      <c r="II592" s="146">
        <v>14</v>
      </c>
      <c r="IJ592" s="146">
        <v>7</v>
      </c>
      <c r="IK592" s="146">
        <v>7</v>
      </c>
      <c r="IL592" s="146">
        <v>10</v>
      </c>
      <c r="IM592" s="146">
        <v>7</v>
      </c>
      <c r="IN592" s="146">
        <v>24</v>
      </c>
      <c r="IO592" s="146">
        <v>23</v>
      </c>
      <c r="IP592" s="146">
        <v>25</v>
      </c>
      <c r="IQ592" s="146">
        <v>16</v>
      </c>
      <c r="IR592" s="146">
        <v>12</v>
      </c>
      <c r="IS592" s="146">
        <v>7</v>
      </c>
      <c r="IT592" s="146">
        <v>6</v>
      </c>
      <c r="IU592" s="146">
        <v>16</v>
      </c>
      <c r="IV592" s="146">
        <v>6</v>
      </c>
    </row>
    <row r="593" spans="1:256" x14ac:dyDescent="0.2">
      <c r="A593" s="145" t="s">
        <v>1158</v>
      </c>
      <c r="B593" s="146">
        <v>346</v>
      </c>
      <c r="C593" s="146">
        <v>50</v>
      </c>
      <c r="D593" s="146">
        <v>40</v>
      </c>
      <c r="E593" s="146">
        <v>64</v>
      </c>
      <c r="F593" s="146">
        <v>26</v>
      </c>
      <c r="G593" s="146">
        <v>234</v>
      </c>
      <c r="H593" s="146">
        <v>118</v>
      </c>
      <c r="I593" s="146">
        <v>32</v>
      </c>
      <c r="J593" s="146">
        <v>24</v>
      </c>
      <c r="K593" s="146">
        <v>30</v>
      </c>
      <c r="L593" s="146">
        <v>947</v>
      </c>
      <c r="M593" s="146">
        <v>762</v>
      </c>
      <c r="N593" s="146">
        <v>448</v>
      </c>
      <c r="O593" s="146">
        <v>1261</v>
      </c>
      <c r="P593" s="146">
        <v>418</v>
      </c>
      <c r="Q593" s="146">
        <v>931</v>
      </c>
      <c r="R593" s="146">
        <v>311</v>
      </c>
      <c r="S593" s="146">
        <v>690</v>
      </c>
      <c r="T593" s="146">
        <v>785</v>
      </c>
      <c r="U593" s="146">
        <v>546</v>
      </c>
      <c r="V593" s="146">
        <v>794</v>
      </c>
      <c r="W593" s="146">
        <v>494</v>
      </c>
      <c r="X593" s="146">
        <v>49</v>
      </c>
      <c r="Y593" s="146">
        <v>516</v>
      </c>
      <c r="Z593" s="146">
        <v>479</v>
      </c>
      <c r="AA593" s="146">
        <v>142</v>
      </c>
      <c r="AB593" s="146">
        <v>178</v>
      </c>
      <c r="AC593" s="146">
        <v>1274</v>
      </c>
      <c r="AD593" s="146">
        <v>107</v>
      </c>
      <c r="AE593" s="146">
        <v>29</v>
      </c>
      <c r="AF593" s="146">
        <v>80</v>
      </c>
      <c r="AG593" s="146">
        <v>29</v>
      </c>
      <c r="AH593" s="146">
        <v>73</v>
      </c>
      <c r="AI593" s="146">
        <v>49</v>
      </c>
      <c r="AJ593" s="146">
        <v>262</v>
      </c>
      <c r="AK593" s="146">
        <v>75</v>
      </c>
      <c r="AL593" s="146">
        <v>57</v>
      </c>
      <c r="AM593" s="146">
        <v>478</v>
      </c>
      <c r="AN593" s="146">
        <v>85</v>
      </c>
      <c r="AO593" s="146">
        <v>113</v>
      </c>
      <c r="AP593" s="146">
        <v>79</v>
      </c>
      <c r="AQ593" s="146">
        <v>203</v>
      </c>
      <c r="AR593" s="146">
        <v>208</v>
      </c>
      <c r="AS593" s="146">
        <v>59</v>
      </c>
      <c r="AT593" s="146">
        <v>50</v>
      </c>
      <c r="AU593" s="146">
        <v>176</v>
      </c>
      <c r="AV593" s="146">
        <v>29</v>
      </c>
      <c r="AW593" s="146">
        <v>196</v>
      </c>
      <c r="AX593" s="146">
        <v>163</v>
      </c>
      <c r="AY593" s="146">
        <v>164</v>
      </c>
      <c r="AZ593" s="146">
        <v>314</v>
      </c>
      <c r="BA593" s="146">
        <v>63</v>
      </c>
      <c r="BB593" s="146">
        <v>100</v>
      </c>
      <c r="BC593" s="146">
        <v>32</v>
      </c>
      <c r="BD593" s="146">
        <v>181</v>
      </c>
      <c r="BE593" s="146">
        <v>124</v>
      </c>
      <c r="BF593" s="146">
        <v>71</v>
      </c>
      <c r="BG593" s="146">
        <v>175</v>
      </c>
      <c r="BH593" s="146">
        <v>195</v>
      </c>
      <c r="BI593" s="146">
        <v>163</v>
      </c>
      <c r="BJ593" s="146">
        <v>171</v>
      </c>
      <c r="BK593" s="146">
        <v>84</v>
      </c>
      <c r="BL593" s="146">
        <v>176</v>
      </c>
      <c r="BM593" s="146">
        <v>65</v>
      </c>
      <c r="BN593" s="146">
        <v>149</v>
      </c>
      <c r="BO593" s="146">
        <v>229</v>
      </c>
      <c r="BP593" s="146">
        <v>122</v>
      </c>
      <c r="BQ593" s="146">
        <v>84</v>
      </c>
      <c r="BR593" s="146">
        <v>106</v>
      </c>
      <c r="BS593" s="146">
        <v>86</v>
      </c>
      <c r="BT593" s="146">
        <v>162</v>
      </c>
      <c r="BU593" s="146">
        <v>105</v>
      </c>
      <c r="BV593" s="146">
        <v>412</v>
      </c>
      <c r="BW593" s="146">
        <v>441</v>
      </c>
      <c r="BX593" s="146">
        <v>436</v>
      </c>
      <c r="BY593" s="146">
        <v>427</v>
      </c>
      <c r="BZ593" s="146">
        <v>28</v>
      </c>
      <c r="CA593" s="146">
        <v>57</v>
      </c>
      <c r="CB593" s="146">
        <v>170</v>
      </c>
      <c r="CC593" s="146">
        <v>121</v>
      </c>
      <c r="CD593" s="146">
        <v>55</v>
      </c>
      <c r="CE593" s="146">
        <v>104</v>
      </c>
      <c r="CF593" s="146">
        <v>167</v>
      </c>
      <c r="CG593" s="146">
        <v>198</v>
      </c>
      <c r="CH593" s="146">
        <v>199</v>
      </c>
      <c r="CI593" s="146">
        <v>147</v>
      </c>
      <c r="CJ593" s="146">
        <v>78</v>
      </c>
      <c r="CK593" s="146">
        <v>41</v>
      </c>
      <c r="CL593" s="146">
        <v>147</v>
      </c>
      <c r="CM593" s="146">
        <v>317</v>
      </c>
      <c r="CN593" s="146">
        <v>164</v>
      </c>
      <c r="CO593" s="146">
        <v>183</v>
      </c>
      <c r="CP593" s="146">
        <v>53</v>
      </c>
      <c r="CQ593" s="146">
        <v>42</v>
      </c>
      <c r="CR593" s="146">
        <v>22</v>
      </c>
      <c r="CS593" s="146">
        <v>28</v>
      </c>
      <c r="CT593" s="146">
        <v>26</v>
      </c>
      <c r="CU593" s="146">
        <v>27</v>
      </c>
      <c r="CV593" s="146">
        <v>31</v>
      </c>
      <c r="CW593" s="146">
        <v>33</v>
      </c>
      <c r="CX593" s="146">
        <v>32</v>
      </c>
      <c r="CY593" s="146">
        <v>41</v>
      </c>
      <c r="CZ593" s="146">
        <v>14</v>
      </c>
      <c r="DA593" s="146">
        <v>12</v>
      </c>
      <c r="DB593" s="146">
        <v>24</v>
      </c>
      <c r="DC593" s="146">
        <v>88</v>
      </c>
      <c r="DD593" s="146">
        <v>109</v>
      </c>
      <c r="DE593" s="146">
        <v>70</v>
      </c>
      <c r="DF593" s="146">
        <v>97</v>
      </c>
      <c r="DG593" s="146">
        <v>196</v>
      </c>
      <c r="DH593" s="146">
        <v>36</v>
      </c>
      <c r="DI593" s="146">
        <v>113</v>
      </c>
      <c r="DJ593" s="146">
        <v>247</v>
      </c>
      <c r="DK593" s="146">
        <v>57</v>
      </c>
      <c r="DL593" s="146">
        <v>78</v>
      </c>
      <c r="DM593" s="146">
        <v>44</v>
      </c>
      <c r="DN593" s="146">
        <v>30</v>
      </c>
      <c r="DO593" s="146">
        <v>21</v>
      </c>
      <c r="DP593" s="146">
        <v>249</v>
      </c>
      <c r="DQ593" s="146">
        <v>65</v>
      </c>
      <c r="DR593" s="146">
        <v>12</v>
      </c>
      <c r="DS593" s="146">
        <v>11</v>
      </c>
      <c r="DT593" s="146">
        <v>10</v>
      </c>
      <c r="DU593" s="146">
        <v>40</v>
      </c>
      <c r="DV593" s="146">
        <v>22</v>
      </c>
      <c r="DW593" s="146">
        <v>41</v>
      </c>
      <c r="DX593" s="146">
        <v>42</v>
      </c>
      <c r="DY593" s="146">
        <v>62</v>
      </c>
      <c r="DZ593" s="146">
        <v>31</v>
      </c>
      <c r="EA593" s="146">
        <v>48</v>
      </c>
      <c r="EB593" s="146">
        <v>18</v>
      </c>
      <c r="EC593" s="146">
        <v>60</v>
      </c>
      <c r="ED593" s="146">
        <v>121</v>
      </c>
      <c r="EE593" s="146">
        <v>151</v>
      </c>
      <c r="EF593" s="146">
        <v>85</v>
      </c>
      <c r="EG593" s="146">
        <v>100</v>
      </c>
      <c r="EH593" s="146">
        <v>161</v>
      </c>
      <c r="EI593" s="146">
        <v>420</v>
      </c>
      <c r="EJ593" s="146">
        <v>322</v>
      </c>
      <c r="EK593" s="146">
        <v>221</v>
      </c>
      <c r="EL593" s="146">
        <v>133</v>
      </c>
      <c r="EM593" s="146">
        <v>36</v>
      </c>
      <c r="EN593" s="146">
        <v>19</v>
      </c>
      <c r="EO593" s="146">
        <v>27</v>
      </c>
      <c r="EP593" s="146">
        <v>92</v>
      </c>
      <c r="EQ593" s="146">
        <v>31</v>
      </c>
      <c r="ER593" s="146">
        <v>56</v>
      </c>
      <c r="ES593" s="146">
        <v>62</v>
      </c>
      <c r="ET593" s="146">
        <v>170</v>
      </c>
      <c r="EU593" s="146">
        <v>91</v>
      </c>
      <c r="EV593" s="146">
        <v>154</v>
      </c>
      <c r="EW593" s="146">
        <v>42</v>
      </c>
      <c r="EX593" s="146">
        <v>14</v>
      </c>
      <c r="EY593" s="146">
        <v>40</v>
      </c>
      <c r="EZ593" s="146">
        <v>102</v>
      </c>
      <c r="FA593" s="146">
        <v>38</v>
      </c>
      <c r="FB593" s="146">
        <v>100</v>
      </c>
      <c r="FC593" s="146">
        <v>125</v>
      </c>
      <c r="FD593" s="146">
        <v>21</v>
      </c>
      <c r="FE593" s="146">
        <v>235</v>
      </c>
      <c r="FF593" s="146">
        <v>294</v>
      </c>
      <c r="FG593" s="146">
        <v>203</v>
      </c>
      <c r="FH593" s="146">
        <v>7</v>
      </c>
      <c r="FI593" s="146">
        <v>95</v>
      </c>
      <c r="FJ593" s="146">
        <v>55</v>
      </c>
      <c r="FK593" s="146">
        <v>12</v>
      </c>
      <c r="FL593" s="146">
        <v>96</v>
      </c>
      <c r="FM593" s="146">
        <v>51</v>
      </c>
      <c r="FN593" s="146">
        <v>87</v>
      </c>
      <c r="FO593" s="146">
        <v>32</v>
      </c>
      <c r="FP593" s="146">
        <v>63</v>
      </c>
      <c r="FQ593" s="146">
        <v>17</v>
      </c>
      <c r="FR593" s="146">
        <v>54</v>
      </c>
      <c r="FS593" s="146">
        <v>120</v>
      </c>
      <c r="FT593" s="146">
        <v>1</v>
      </c>
      <c r="FU593" s="146">
        <v>19</v>
      </c>
      <c r="FV593" s="146">
        <v>19</v>
      </c>
      <c r="FW593" s="146">
        <v>8</v>
      </c>
      <c r="FX593" s="146">
        <v>26</v>
      </c>
      <c r="FY593" s="146">
        <v>65</v>
      </c>
      <c r="FZ593" s="146">
        <v>65</v>
      </c>
      <c r="GA593" s="146">
        <v>6</v>
      </c>
      <c r="GB593" s="146">
        <v>16</v>
      </c>
      <c r="GC593" s="146">
        <v>11</v>
      </c>
      <c r="GD593" s="146">
        <v>4</v>
      </c>
      <c r="GE593" s="146">
        <v>29</v>
      </c>
      <c r="GF593" s="146">
        <v>35</v>
      </c>
      <c r="GG593" s="146">
        <v>10</v>
      </c>
      <c r="GH593" s="146">
        <v>47</v>
      </c>
      <c r="GI593" s="146">
        <v>14</v>
      </c>
      <c r="GJ593" s="146">
        <v>13</v>
      </c>
      <c r="GK593" s="146">
        <v>17</v>
      </c>
      <c r="GL593" s="146">
        <v>438</v>
      </c>
      <c r="GM593" s="146">
        <v>120</v>
      </c>
      <c r="GN593" s="146">
        <v>38</v>
      </c>
      <c r="GO593" s="146">
        <v>68</v>
      </c>
      <c r="GP593" s="146">
        <v>42</v>
      </c>
      <c r="GQ593" s="146">
        <v>127</v>
      </c>
      <c r="GR593" s="146">
        <v>133</v>
      </c>
      <c r="GS593" s="146">
        <v>92</v>
      </c>
      <c r="GT593" s="146">
        <v>38</v>
      </c>
      <c r="GU593" s="146">
        <v>747</v>
      </c>
      <c r="GV593" s="146">
        <v>522</v>
      </c>
      <c r="GW593" s="146">
        <v>89</v>
      </c>
      <c r="GX593" s="146">
        <v>118</v>
      </c>
      <c r="GY593" s="146">
        <v>37</v>
      </c>
      <c r="GZ593" s="146">
        <v>87</v>
      </c>
      <c r="HA593" s="146">
        <v>66</v>
      </c>
      <c r="HB593" s="146">
        <v>176</v>
      </c>
      <c r="HC593" s="146">
        <v>121</v>
      </c>
      <c r="HD593" s="146">
        <v>61</v>
      </c>
      <c r="HE593" s="146">
        <v>106</v>
      </c>
      <c r="HF593" s="146">
        <v>185</v>
      </c>
      <c r="HG593" s="146">
        <v>105</v>
      </c>
      <c r="HH593" s="146">
        <v>284</v>
      </c>
      <c r="HI593" s="146">
        <v>201</v>
      </c>
      <c r="HJ593" s="146">
        <v>12</v>
      </c>
      <c r="HK593" s="146">
        <v>27</v>
      </c>
      <c r="HL593" s="146">
        <v>48</v>
      </c>
      <c r="HM593" s="146">
        <v>30</v>
      </c>
      <c r="HN593" s="146">
        <v>24</v>
      </c>
      <c r="HO593" s="146">
        <v>66</v>
      </c>
      <c r="HP593" s="146">
        <v>300</v>
      </c>
      <c r="HQ593" s="146">
        <v>60</v>
      </c>
      <c r="HR593" s="146">
        <v>45</v>
      </c>
      <c r="HS593" s="146">
        <v>40</v>
      </c>
      <c r="HT593" s="146">
        <v>41</v>
      </c>
      <c r="HU593" s="146">
        <v>68</v>
      </c>
      <c r="HV593" s="146">
        <v>259</v>
      </c>
      <c r="HW593" s="146">
        <v>77</v>
      </c>
      <c r="HX593" s="146">
        <v>53</v>
      </c>
      <c r="HY593" s="146">
        <v>18</v>
      </c>
      <c r="HZ593" s="146">
        <v>106</v>
      </c>
      <c r="IA593" s="146">
        <v>79</v>
      </c>
      <c r="IB593" s="146">
        <v>98</v>
      </c>
      <c r="IC593" s="146">
        <v>63</v>
      </c>
      <c r="ID593" s="146">
        <v>44</v>
      </c>
      <c r="IE593" s="146">
        <v>253</v>
      </c>
      <c r="IF593" s="146">
        <v>243</v>
      </c>
      <c r="IG593" s="146">
        <v>103</v>
      </c>
      <c r="IH593" s="146">
        <v>35</v>
      </c>
      <c r="II593" s="146">
        <v>61</v>
      </c>
      <c r="IJ593" s="146">
        <v>86</v>
      </c>
      <c r="IK593" s="146">
        <v>44</v>
      </c>
      <c r="IL593" s="146">
        <v>58</v>
      </c>
      <c r="IM593" s="146">
        <v>38</v>
      </c>
      <c r="IN593" s="146">
        <v>35</v>
      </c>
      <c r="IO593" s="146">
        <v>58</v>
      </c>
      <c r="IP593" s="146">
        <v>62</v>
      </c>
      <c r="IQ593" s="146">
        <v>45</v>
      </c>
      <c r="IR593" s="146">
        <v>26</v>
      </c>
      <c r="IS593" s="146">
        <v>29</v>
      </c>
      <c r="IT593" s="146">
        <v>13</v>
      </c>
      <c r="IU593" s="146">
        <v>65</v>
      </c>
      <c r="IV593" s="146">
        <v>29</v>
      </c>
    </row>
    <row r="594" spans="1:256" x14ac:dyDescent="0.2">
      <c r="A594" s="145" t="s">
        <v>1159</v>
      </c>
      <c r="B594" s="146">
        <v>42</v>
      </c>
      <c r="C594" s="146">
        <v>9</v>
      </c>
      <c r="D594" s="146">
        <v>7</v>
      </c>
      <c r="E594" s="146">
        <v>7</v>
      </c>
      <c r="F594" s="146">
        <v>2</v>
      </c>
      <c r="G594" s="146">
        <v>16</v>
      </c>
      <c r="H594" s="146">
        <v>8</v>
      </c>
      <c r="I594" s="146">
        <v>1</v>
      </c>
      <c r="J594" s="146">
        <v>1</v>
      </c>
      <c r="K594" s="146">
        <v>3</v>
      </c>
      <c r="L594" s="146">
        <v>65</v>
      </c>
      <c r="M594" s="146">
        <v>138</v>
      </c>
      <c r="N594" s="146">
        <v>20</v>
      </c>
      <c r="O594" s="146">
        <v>52</v>
      </c>
      <c r="P594" s="146">
        <v>34</v>
      </c>
      <c r="Q594" s="146">
        <v>42</v>
      </c>
      <c r="R594" s="146">
        <v>17</v>
      </c>
      <c r="S594" s="146">
        <v>20</v>
      </c>
      <c r="T594" s="146">
        <v>64</v>
      </c>
      <c r="U594" s="146">
        <v>36</v>
      </c>
      <c r="V594" s="146">
        <v>40</v>
      </c>
      <c r="W594" s="146">
        <v>43</v>
      </c>
      <c r="X594" s="146">
        <v>0</v>
      </c>
      <c r="Y594" s="146">
        <v>29</v>
      </c>
      <c r="Z594" s="146">
        <v>24</v>
      </c>
      <c r="AA594" s="146">
        <v>10</v>
      </c>
      <c r="AB594" s="146">
        <v>4</v>
      </c>
      <c r="AC594" s="146">
        <v>14</v>
      </c>
      <c r="AD594" s="146">
        <v>13</v>
      </c>
      <c r="AE594" s="146">
        <v>4</v>
      </c>
      <c r="AF594" s="146">
        <v>9</v>
      </c>
      <c r="AG594" s="146">
        <v>2</v>
      </c>
      <c r="AH594" s="146">
        <v>8</v>
      </c>
      <c r="AI594" s="146">
        <v>4</v>
      </c>
      <c r="AJ594" s="146">
        <v>28</v>
      </c>
      <c r="AK594" s="146">
        <v>4</v>
      </c>
      <c r="AL594" s="146">
        <v>3</v>
      </c>
      <c r="AM594" s="146">
        <v>1</v>
      </c>
      <c r="AN594" s="146">
        <v>3</v>
      </c>
      <c r="AO594" s="146">
        <v>0</v>
      </c>
      <c r="AP594" s="146">
        <v>1</v>
      </c>
      <c r="AQ594" s="146">
        <v>8</v>
      </c>
      <c r="AR594" s="146">
        <v>9</v>
      </c>
      <c r="AS594" s="146">
        <v>1</v>
      </c>
      <c r="AT594" s="146">
        <v>0</v>
      </c>
      <c r="AU594" s="146">
        <v>2</v>
      </c>
      <c r="AV594" s="146">
        <v>0</v>
      </c>
      <c r="AW594" s="146">
        <v>1</v>
      </c>
      <c r="AX594" s="146">
        <v>0</v>
      </c>
      <c r="AY594" s="146">
        <v>2</v>
      </c>
      <c r="AZ594" s="146">
        <v>24</v>
      </c>
      <c r="BA594" s="146">
        <v>2</v>
      </c>
      <c r="BB594" s="146">
        <v>1</v>
      </c>
      <c r="BC594" s="146">
        <v>1</v>
      </c>
      <c r="BD594" s="146">
        <v>4</v>
      </c>
      <c r="BE594" s="146">
        <v>0</v>
      </c>
      <c r="BF594" s="146">
        <v>3</v>
      </c>
      <c r="BG594" s="146">
        <v>0</v>
      </c>
      <c r="BH594" s="146">
        <v>3</v>
      </c>
      <c r="BI594" s="146">
        <v>34</v>
      </c>
      <c r="BJ594" s="146">
        <v>5</v>
      </c>
      <c r="BK594" s="146">
        <v>2</v>
      </c>
      <c r="BL594" s="146">
        <v>2</v>
      </c>
      <c r="BM594" s="146">
        <v>2</v>
      </c>
      <c r="BN594" s="146">
        <v>5</v>
      </c>
      <c r="BO594" s="146">
        <v>1</v>
      </c>
      <c r="BP594" s="146">
        <v>2</v>
      </c>
      <c r="BQ594" s="146">
        <v>2</v>
      </c>
      <c r="BR594" s="146">
        <v>1</v>
      </c>
      <c r="BS594" s="146">
        <v>0</v>
      </c>
      <c r="BT594" s="146">
        <v>0</v>
      </c>
      <c r="BU594" s="146">
        <v>21</v>
      </c>
      <c r="BV594" s="146">
        <v>5</v>
      </c>
      <c r="BW594" s="146">
        <v>27</v>
      </c>
      <c r="BX594" s="146">
        <v>27</v>
      </c>
      <c r="BY594" s="146">
        <v>11</v>
      </c>
      <c r="BZ594" s="146">
        <v>1</v>
      </c>
      <c r="CA594" s="146">
        <v>2</v>
      </c>
      <c r="CB594" s="146">
        <v>14</v>
      </c>
      <c r="CC594" s="146">
        <v>8</v>
      </c>
      <c r="CD594" s="146">
        <v>6</v>
      </c>
      <c r="CE594" s="146">
        <v>5</v>
      </c>
      <c r="CF594" s="146">
        <v>9</v>
      </c>
      <c r="CG594" s="146">
        <v>17</v>
      </c>
      <c r="CH594" s="146">
        <v>20</v>
      </c>
      <c r="CI594" s="146">
        <v>13</v>
      </c>
      <c r="CJ594" s="146">
        <v>5</v>
      </c>
      <c r="CK594" s="146">
        <v>2</v>
      </c>
      <c r="CL594" s="146">
        <v>33</v>
      </c>
      <c r="CM594" s="146">
        <v>26</v>
      </c>
      <c r="CN594" s="146">
        <v>9</v>
      </c>
      <c r="CO594" s="146">
        <v>16</v>
      </c>
      <c r="CP594" s="146">
        <v>9</v>
      </c>
      <c r="CQ594" s="146">
        <v>3</v>
      </c>
      <c r="CR594" s="146">
        <v>0</v>
      </c>
      <c r="CS594" s="146">
        <v>3</v>
      </c>
      <c r="CT594" s="146">
        <v>0</v>
      </c>
      <c r="CU594" s="146">
        <v>1</v>
      </c>
      <c r="CV594" s="146">
        <v>0</v>
      </c>
      <c r="CW594" s="146">
        <v>0</v>
      </c>
      <c r="CX594" s="146">
        <v>0</v>
      </c>
      <c r="CY594" s="146">
        <v>0</v>
      </c>
      <c r="CZ594" s="146">
        <v>0</v>
      </c>
      <c r="DA594" s="146">
        <v>0</v>
      </c>
      <c r="DB594" s="146">
        <v>1</v>
      </c>
      <c r="DC594" s="146">
        <v>4</v>
      </c>
      <c r="DD594" s="146">
        <v>3</v>
      </c>
      <c r="DE594" s="146">
        <v>9</v>
      </c>
      <c r="DF594" s="146">
        <v>6</v>
      </c>
      <c r="DG594" s="146">
        <v>10</v>
      </c>
      <c r="DH594" s="146">
        <v>0</v>
      </c>
      <c r="DI594" s="146">
        <v>9</v>
      </c>
      <c r="DJ594" s="146">
        <v>13</v>
      </c>
      <c r="DK594" s="146">
        <v>5</v>
      </c>
      <c r="DL594" s="146">
        <v>6</v>
      </c>
      <c r="DM594" s="146">
        <v>4</v>
      </c>
      <c r="DN594" s="146">
        <v>2</v>
      </c>
      <c r="DO594" s="146">
        <v>4</v>
      </c>
      <c r="DP594" s="146">
        <v>14</v>
      </c>
      <c r="DQ594" s="146">
        <v>6</v>
      </c>
      <c r="DR594" s="146">
        <v>0</v>
      </c>
      <c r="DS594" s="146">
        <v>1</v>
      </c>
      <c r="DT594" s="146">
        <v>2</v>
      </c>
      <c r="DU594" s="146">
        <v>0</v>
      </c>
      <c r="DV594" s="146">
        <v>1</v>
      </c>
      <c r="DW594" s="146">
        <v>6</v>
      </c>
      <c r="DX594" s="146">
        <v>3</v>
      </c>
      <c r="DY594" s="146">
        <v>13</v>
      </c>
      <c r="DZ594" s="146">
        <v>3</v>
      </c>
      <c r="EA594" s="146">
        <v>3</v>
      </c>
      <c r="EB594" s="146">
        <v>0</v>
      </c>
      <c r="EC594" s="146">
        <v>3</v>
      </c>
      <c r="ED594" s="146">
        <v>2</v>
      </c>
      <c r="EE594" s="146">
        <v>7</v>
      </c>
      <c r="EF594" s="146">
        <v>13</v>
      </c>
      <c r="EG594" s="146">
        <v>27</v>
      </c>
      <c r="EH594" s="146">
        <v>6</v>
      </c>
      <c r="EI594" s="146">
        <v>38</v>
      </c>
      <c r="EJ594" s="146">
        <v>9</v>
      </c>
      <c r="EK594" s="146">
        <v>18</v>
      </c>
      <c r="EL594" s="146">
        <v>19</v>
      </c>
      <c r="EM594" s="146">
        <v>2</v>
      </c>
      <c r="EN594" s="146">
        <v>1</v>
      </c>
      <c r="EO594" s="146">
        <v>5</v>
      </c>
      <c r="EP594" s="146">
        <v>13</v>
      </c>
      <c r="EQ594" s="146">
        <v>1</v>
      </c>
      <c r="ER594" s="146">
        <v>5</v>
      </c>
      <c r="ES594" s="146">
        <v>0</v>
      </c>
      <c r="ET594" s="146">
        <v>6</v>
      </c>
      <c r="EU594" s="146">
        <v>5</v>
      </c>
      <c r="EV594" s="146">
        <v>20</v>
      </c>
      <c r="EW594" s="146">
        <v>1</v>
      </c>
      <c r="EX594" s="146">
        <v>0</v>
      </c>
      <c r="EY594" s="146">
        <v>3</v>
      </c>
      <c r="EZ594" s="146">
        <v>13</v>
      </c>
      <c r="FA594" s="146">
        <v>2</v>
      </c>
      <c r="FB594" s="146">
        <v>3</v>
      </c>
      <c r="FC594" s="146">
        <v>0</v>
      </c>
      <c r="FD594" s="146">
        <v>4</v>
      </c>
      <c r="FE594" s="146">
        <v>7</v>
      </c>
      <c r="FF594" s="146">
        <v>15</v>
      </c>
      <c r="FG594" s="146">
        <v>15</v>
      </c>
      <c r="FH594" s="146">
        <v>0</v>
      </c>
      <c r="FI594" s="146">
        <v>3</v>
      </c>
      <c r="FJ594" s="146">
        <v>4</v>
      </c>
      <c r="FK594" s="146">
        <v>1</v>
      </c>
      <c r="FL594" s="146">
        <v>2</v>
      </c>
      <c r="FM594" s="146">
        <v>1</v>
      </c>
      <c r="FN594" s="146">
        <v>5</v>
      </c>
      <c r="FO594" s="146">
        <v>2</v>
      </c>
      <c r="FP594" s="146">
        <v>5</v>
      </c>
      <c r="FQ594" s="146">
        <v>1</v>
      </c>
      <c r="FR594" s="146">
        <v>0</v>
      </c>
      <c r="FS594" s="146">
        <v>9</v>
      </c>
      <c r="FT594" s="146">
        <v>0</v>
      </c>
      <c r="FU594" s="146">
        <v>0</v>
      </c>
      <c r="FV594" s="146">
        <v>1</v>
      </c>
      <c r="FW594" s="146">
        <v>3</v>
      </c>
      <c r="FX594" s="146">
        <v>4</v>
      </c>
      <c r="FY594" s="146">
        <v>1</v>
      </c>
      <c r="FZ594" s="146">
        <v>1</v>
      </c>
      <c r="GA594" s="146">
        <v>0</v>
      </c>
      <c r="GB594" s="146">
        <v>0</v>
      </c>
      <c r="GC594" s="146">
        <v>0</v>
      </c>
      <c r="GD594" s="146">
        <v>0</v>
      </c>
      <c r="GE594" s="146">
        <v>1</v>
      </c>
      <c r="GF594" s="146">
        <v>1</v>
      </c>
      <c r="GG594" s="146">
        <v>0</v>
      </c>
      <c r="GH594" s="146">
        <v>0</v>
      </c>
      <c r="GI594" s="146">
        <v>0</v>
      </c>
      <c r="GJ594" s="146">
        <v>0</v>
      </c>
      <c r="GK594" s="146">
        <v>1</v>
      </c>
      <c r="GL594" s="146">
        <v>33</v>
      </c>
      <c r="GM594" s="146">
        <v>13</v>
      </c>
      <c r="GN594" s="146">
        <v>3</v>
      </c>
      <c r="GO594" s="146">
        <v>18</v>
      </c>
      <c r="GP594" s="146">
        <v>7</v>
      </c>
      <c r="GQ594" s="146">
        <v>11</v>
      </c>
      <c r="GR594" s="146">
        <v>16</v>
      </c>
      <c r="GS594" s="146">
        <v>5</v>
      </c>
      <c r="GT594" s="146">
        <v>3</v>
      </c>
      <c r="GU594" s="146">
        <v>24</v>
      </c>
      <c r="GV594" s="146">
        <v>28</v>
      </c>
      <c r="GW594" s="146">
        <v>3</v>
      </c>
      <c r="GX594" s="146">
        <v>9</v>
      </c>
      <c r="GY594" s="146">
        <v>6</v>
      </c>
      <c r="GZ594" s="146">
        <v>0</v>
      </c>
      <c r="HA594" s="146">
        <v>5</v>
      </c>
      <c r="HB594" s="146">
        <v>8</v>
      </c>
      <c r="HC594" s="146">
        <v>7</v>
      </c>
      <c r="HD594" s="146">
        <v>6</v>
      </c>
      <c r="HE594" s="146">
        <v>6</v>
      </c>
      <c r="HF594" s="146">
        <v>11</v>
      </c>
      <c r="HG594" s="146">
        <v>5</v>
      </c>
      <c r="HH594" s="146">
        <v>13</v>
      </c>
      <c r="HI594" s="146">
        <v>18</v>
      </c>
      <c r="HJ594" s="146">
        <v>1</v>
      </c>
      <c r="HK594" s="146">
        <v>1</v>
      </c>
      <c r="HL594" s="146">
        <v>0</v>
      </c>
      <c r="HM594" s="146">
        <v>2</v>
      </c>
      <c r="HN594" s="146">
        <v>1</v>
      </c>
      <c r="HO594" s="146">
        <v>1</v>
      </c>
      <c r="HP594" s="146">
        <v>17</v>
      </c>
      <c r="HQ594" s="146">
        <v>8</v>
      </c>
      <c r="HR594" s="146">
        <v>9</v>
      </c>
      <c r="HS594" s="146">
        <v>0</v>
      </c>
      <c r="HT594" s="146">
        <v>1</v>
      </c>
      <c r="HU594" s="146">
        <v>5</v>
      </c>
      <c r="HV594" s="146">
        <v>33</v>
      </c>
      <c r="HW594" s="146">
        <v>4</v>
      </c>
      <c r="HX594" s="146">
        <v>2</v>
      </c>
      <c r="HY594" s="146">
        <v>5</v>
      </c>
      <c r="HZ594" s="146">
        <v>7</v>
      </c>
      <c r="IA594" s="146">
        <v>0</v>
      </c>
      <c r="IB594" s="146">
        <v>0</v>
      </c>
      <c r="IC594" s="146">
        <v>5</v>
      </c>
      <c r="ID594" s="146">
        <v>3</v>
      </c>
      <c r="IE594" s="146">
        <v>22</v>
      </c>
      <c r="IF594" s="146">
        <v>25</v>
      </c>
      <c r="IG594" s="146">
        <v>3</v>
      </c>
      <c r="IH594" s="146">
        <v>0</v>
      </c>
      <c r="II594" s="146">
        <v>0</v>
      </c>
      <c r="IJ594" s="146">
        <v>6</v>
      </c>
      <c r="IK594" s="146">
        <v>2</v>
      </c>
      <c r="IL594" s="146">
        <v>5</v>
      </c>
      <c r="IM594" s="146">
        <v>8</v>
      </c>
      <c r="IN594" s="146">
        <v>6</v>
      </c>
      <c r="IO594" s="146">
        <v>2</v>
      </c>
      <c r="IP594" s="146">
        <v>0</v>
      </c>
      <c r="IQ594" s="146">
        <v>1</v>
      </c>
      <c r="IR594" s="146">
        <v>0</v>
      </c>
      <c r="IS594" s="146">
        <v>1</v>
      </c>
      <c r="IT594" s="146">
        <v>0</v>
      </c>
      <c r="IU594" s="146">
        <v>0</v>
      </c>
      <c r="IV594" s="146">
        <v>2</v>
      </c>
    </row>
    <row r="595" spans="1:256" x14ac:dyDescent="0.2">
      <c r="A595" s="145" t="s">
        <v>1160</v>
      </c>
      <c r="B595" s="146">
        <v>0</v>
      </c>
      <c r="C595" s="146">
        <v>0</v>
      </c>
      <c r="D595" s="146">
        <v>0</v>
      </c>
      <c r="E595" s="146">
        <v>0</v>
      </c>
      <c r="F595" s="146">
        <v>0</v>
      </c>
      <c r="G595" s="146">
        <v>0</v>
      </c>
      <c r="H595" s="146">
        <v>0</v>
      </c>
      <c r="I595" s="146">
        <v>0</v>
      </c>
      <c r="J595" s="146">
        <v>0</v>
      </c>
      <c r="K595" s="146">
        <v>0</v>
      </c>
      <c r="L595" s="146">
        <v>0</v>
      </c>
      <c r="M595" s="146">
        <v>0</v>
      </c>
      <c r="N595" s="146">
        <v>0</v>
      </c>
      <c r="O595" s="146">
        <v>0</v>
      </c>
      <c r="P595" s="146">
        <v>0</v>
      </c>
      <c r="Q595" s="146">
        <v>0</v>
      </c>
      <c r="R595" s="146">
        <v>0</v>
      </c>
      <c r="S595" s="146">
        <v>0</v>
      </c>
      <c r="T595" s="146">
        <v>0</v>
      </c>
      <c r="U595" s="146">
        <v>0</v>
      </c>
      <c r="V595" s="146">
        <v>0</v>
      </c>
      <c r="W595" s="146">
        <v>0</v>
      </c>
      <c r="X595" s="146">
        <v>0</v>
      </c>
      <c r="Y595" s="146">
        <v>0</v>
      </c>
      <c r="Z595" s="146">
        <v>0</v>
      </c>
      <c r="AA595" s="146">
        <v>0</v>
      </c>
      <c r="AB595" s="146">
        <v>0</v>
      </c>
      <c r="AC595" s="146">
        <v>0</v>
      </c>
      <c r="AD595" s="146">
        <v>0</v>
      </c>
      <c r="AE595" s="146">
        <v>0</v>
      </c>
      <c r="AF595" s="146">
        <v>0</v>
      </c>
      <c r="AG595" s="146">
        <v>0</v>
      </c>
      <c r="AH595" s="146">
        <v>0</v>
      </c>
      <c r="AI595" s="146">
        <v>0</v>
      </c>
      <c r="AJ595" s="146">
        <v>0</v>
      </c>
      <c r="AK595" s="146">
        <v>0</v>
      </c>
      <c r="AL595" s="146">
        <v>0</v>
      </c>
      <c r="AM595" s="146">
        <v>0</v>
      </c>
      <c r="AN595" s="146">
        <v>0</v>
      </c>
      <c r="AO595" s="146">
        <v>0</v>
      </c>
      <c r="AP595" s="146">
        <v>0</v>
      </c>
      <c r="AQ595" s="146">
        <v>0</v>
      </c>
      <c r="AR595" s="146">
        <v>0</v>
      </c>
      <c r="AS595" s="146">
        <v>0</v>
      </c>
      <c r="AT595" s="146">
        <v>0</v>
      </c>
      <c r="AU595" s="146">
        <v>0</v>
      </c>
      <c r="AV595" s="146">
        <v>0</v>
      </c>
      <c r="AW595" s="146">
        <v>0</v>
      </c>
      <c r="AX595" s="146">
        <v>0</v>
      </c>
      <c r="AY595" s="146">
        <v>0</v>
      </c>
      <c r="AZ595" s="146">
        <v>0</v>
      </c>
      <c r="BA595" s="146">
        <v>0</v>
      </c>
      <c r="BB595" s="146">
        <v>0</v>
      </c>
      <c r="BC595" s="146">
        <v>0</v>
      </c>
      <c r="BD595" s="146">
        <v>0</v>
      </c>
      <c r="BE595" s="146">
        <v>0</v>
      </c>
      <c r="BF595" s="146">
        <v>0</v>
      </c>
      <c r="BG595" s="146">
        <v>0</v>
      </c>
      <c r="BH595" s="146">
        <v>0</v>
      </c>
      <c r="BI595" s="146">
        <v>0</v>
      </c>
      <c r="BJ595" s="146">
        <v>0</v>
      </c>
      <c r="BK595" s="146">
        <v>0</v>
      </c>
      <c r="BL595" s="146">
        <v>0</v>
      </c>
      <c r="BM595" s="146">
        <v>0</v>
      </c>
      <c r="BN595" s="146">
        <v>0</v>
      </c>
      <c r="BO595" s="146">
        <v>0</v>
      </c>
      <c r="BP595" s="146">
        <v>0</v>
      </c>
      <c r="BQ595" s="146">
        <v>0</v>
      </c>
      <c r="BR595" s="146">
        <v>0</v>
      </c>
      <c r="BS595" s="146">
        <v>0</v>
      </c>
      <c r="BT595" s="146">
        <v>0</v>
      </c>
      <c r="BU595" s="146">
        <v>0</v>
      </c>
      <c r="BV595" s="146">
        <v>0</v>
      </c>
      <c r="BW595" s="146">
        <v>0</v>
      </c>
      <c r="BX595" s="146">
        <v>0</v>
      </c>
      <c r="BY595" s="146">
        <v>0</v>
      </c>
      <c r="BZ595" s="146">
        <v>0</v>
      </c>
      <c r="CA595" s="146">
        <v>0</v>
      </c>
      <c r="CB595" s="146">
        <v>0</v>
      </c>
      <c r="CC595" s="146">
        <v>0</v>
      </c>
      <c r="CD595" s="146">
        <v>0</v>
      </c>
      <c r="CE595" s="146">
        <v>0</v>
      </c>
      <c r="CF595" s="146">
        <v>0</v>
      </c>
      <c r="CG595" s="146">
        <v>0</v>
      </c>
      <c r="CH595" s="146">
        <v>0</v>
      </c>
      <c r="CI595" s="146">
        <v>0</v>
      </c>
      <c r="CJ595" s="146">
        <v>0</v>
      </c>
      <c r="CK595" s="146">
        <v>0</v>
      </c>
      <c r="CL595" s="146">
        <v>0</v>
      </c>
      <c r="CM595" s="146">
        <v>0</v>
      </c>
      <c r="CN595" s="146">
        <v>0</v>
      </c>
      <c r="CO595" s="146">
        <v>0</v>
      </c>
      <c r="CP595" s="146">
        <v>0</v>
      </c>
      <c r="CQ595" s="146">
        <v>0</v>
      </c>
      <c r="CR595" s="146">
        <v>0</v>
      </c>
      <c r="CS595" s="146">
        <v>0</v>
      </c>
      <c r="CT595" s="146">
        <v>0</v>
      </c>
      <c r="CU595" s="146">
        <v>0</v>
      </c>
      <c r="CV595" s="146">
        <v>0</v>
      </c>
      <c r="CW595" s="146">
        <v>0</v>
      </c>
      <c r="CX595" s="146">
        <v>0</v>
      </c>
      <c r="CY595" s="146">
        <v>0</v>
      </c>
      <c r="CZ595" s="146">
        <v>0</v>
      </c>
      <c r="DA595" s="146">
        <v>0</v>
      </c>
      <c r="DB595" s="146">
        <v>0</v>
      </c>
      <c r="DC595" s="146">
        <v>0</v>
      </c>
      <c r="DD595" s="146">
        <v>0</v>
      </c>
      <c r="DE595" s="146">
        <v>0</v>
      </c>
      <c r="DF595" s="146">
        <v>0</v>
      </c>
      <c r="DG595" s="146">
        <v>0</v>
      </c>
      <c r="DH595" s="146">
        <v>0</v>
      </c>
      <c r="DI595" s="146">
        <v>0</v>
      </c>
      <c r="DJ595" s="146">
        <v>0</v>
      </c>
      <c r="DK595" s="146">
        <v>0</v>
      </c>
      <c r="DL595" s="146">
        <v>0</v>
      </c>
      <c r="DM595" s="146">
        <v>0</v>
      </c>
      <c r="DN595" s="146">
        <v>0</v>
      </c>
      <c r="DO595" s="146">
        <v>0</v>
      </c>
      <c r="DP595" s="146">
        <v>0</v>
      </c>
      <c r="DQ595" s="146">
        <v>0</v>
      </c>
      <c r="DR595" s="146">
        <v>0</v>
      </c>
      <c r="DS595" s="146">
        <v>0</v>
      </c>
      <c r="DT595" s="146">
        <v>0</v>
      </c>
      <c r="DU595" s="146">
        <v>0</v>
      </c>
      <c r="DV595" s="146">
        <v>0</v>
      </c>
      <c r="DW595" s="146">
        <v>0</v>
      </c>
      <c r="DX595" s="146">
        <v>0</v>
      </c>
      <c r="DY595" s="146">
        <v>0</v>
      </c>
      <c r="DZ595" s="146">
        <v>0</v>
      </c>
      <c r="EA595" s="146">
        <v>0</v>
      </c>
      <c r="EB595" s="146">
        <v>0</v>
      </c>
      <c r="EC595" s="146">
        <v>0</v>
      </c>
      <c r="ED595" s="146">
        <v>0</v>
      </c>
      <c r="EE595" s="146">
        <v>0</v>
      </c>
      <c r="EF595" s="146">
        <v>0</v>
      </c>
      <c r="EG595" s="146">
        <v>0</v>
      </c>
      <c r="EH595" s="146">
        <v>0</v>
      </c>
      <c r="EI595" s="146">
        <v>0</v>
      </c>
      <c r="EJ595" s="146">
        <v>0</v>
      </c>
      <c r="EK595" s="146">
        <v>0</v>
      </c>
      <c r="EL595" s="146">
        <v>0</v>
      </c>
      <c r="EM595" s="146">
        <v>0</v>
      </c>
      <c r="EN595" s="146">
        <v>0</v>
      </c>
      <c r="EO595" s="146">
        <v>0</v>
      </c>
      <c r="EP595" s="146">
        <v>0</v>
      </c>
      <c r="EQ595" s="146">
        <v>0</v>
      </c>
      <c r="ER595" s="146">
        <v>0</v>
      </c>
      <c r="ES595" s="146">
        <v>0</v>
      </c>
      <c r="ET595" s="146">
        <v>0</v>
      </c>
      <c r="EU595" s="146">
        <v>0</v>
      </c>
      <c r="EV595" s="146">
        <v>0</v>
      </c>
      <c r="EW595" s="146">
        <v>0</v>
      </c>
      <c r="EX595" s="146">
        <v>0</v>
      </c>
      <c r="EY595" s="146">
        <v>0</v>
      </c>
      <c r="EZ595" s="146">
        <v>0</v>
      </c>
      <c r="FA595" s="146">
        <v>0</v>
      </c>
      <c r="FB595" s="146">
        <v>0</v>
      </c>
      <c r="FC595" s="146">
        <v>0</v>
      </c>
      <c r="FD595" s="146">
        <v>0</v>
      </c>
      <c r="FE595" s="146">
        <v>0</v>
      </c>
      <c r="FF595" s="146">
        <v>0</v>
      </c>
      <c r="FG595" s="146">
        <v>0</v>
      </c>
      <c r="FH595" s="146">
        <v>0</v>
      </c>
      <c r="FI595" s="146">
        <v>0</v>
      </c>
      <c r="FJ595" s="146">
        <v>0</v>
      </c>
      <c r="FK595" s="146">
        <v>0</v>
      </c>
      <c r="FL595" s="146">
        <v>0</v>
      </c>
      <c r="FM595" s="146">
        <v>0</v>
      </c>
      <c r="FN595" s="146">
        <v>0</v>
      </c>
      <c r="FO595" s="146">
        <v>0</v>
      </c>
      <c r="FP595" s="146">
        <v>0</v>
      </c>
      <c r="FQ595" s="146">
        <v>0</v>
      </c>
      <c r="FR595" s="146">
        <v>0</v>
      </c>
      <c r="FS595" s="146">
        <v>0</v>
      </c>
      <c r="FT595" s="146">
        <v>0</v>
      </c>
      <c r="FU595" s="146">
        <v>0</v>
      </c>
      <c r="FV595" s="146">
        <v>0</v>
      </c>
      <c r="FW595" s="146">
        <v>0</v>
      </c>
      <c r="FX595" s="146">
        <v>0</v>
      </c>
      <c r="FY595" s="146">
        <v>0</v>
      </c>
      <c r="FZ595" s="146">
        <v>0</v>
      </c>
      <c r="GA595" s="146">
        <v>0</v>
      </c>
      <c r="GB595" s="146">
        <v>0</v>
      </c>
      <c r="GC595" s="146">
        <v>0</v>
      </c>
      <c r="GD595" s="146">
        <v>0</v>
      </c>
      <c r="GE595" s="146">
        <v>0</v>
      </c>
      <c r="GF595" s="146">
        <v>0</v>
      </c>
      <c r="GG595" s="146">
        <v>0</v>
      </c>
      <c r="GH595" s="146">
        <v>0</v>
      </c>
      <c r="GI595" s="146">
        <v>0</v>
      </c>
      <c r="GJ595" s="146">
        <v>0</v>
      </c>
      <c r="GK595" s="146">
        <v>0</v>
      </c>
      <c r="GL595" s="146">
        <v>0</v>
      </c>
      <c r="GM595" s="146">
        <v>0</v>
      </c>
      <c r="GN595" s="146">
        <v>0</v>
      </c>
      <c r="GO595" s="146">
        <v>0</v>
      </c>
      <c r="GP595" s="146">
        <v>0</v>
      </c>
      <c r="GQ595" s="146">
        <v>0</v>
      </c>
      <c r="GR595" s="146">
        <v>0</v>
      </c>
      <c r="GS595" s="146">
        <v>0</v>
      </c>
      <c r="GT595" s="146">
        <v>0</v>
      </c>
      <c r="GU595" s="146">
        <v>0</v>
      </c>
      <c r="GV595" s="146">
        <v>0</v>
      </c>
      <c r="GW595" s="146">
        <v>0</v>
      </c>
      <c r="GX595" s="146">
        <v>0</v>
      </c>
      <c r="GY595" s="146">
        <v>0</v>
      </c>
      <c r="GZ595" s="146">
        <v>0</v>
      </c>
      <c r="HA595" s="146">
        <v>0</v>
      </c>
      <c r="HB595" s="146">
        <v>0</v>
      </c>
      <c r="HC595" s="146">
        <v>0</v>
      </c>
      <c r="HD595" s="146">
        <v>0</v>
      </c>
      <c r="HE595" s="146">
        <v>0</v>
      </c>
      <c r="HF595" s="146">
        <v>0</v>
      </c>
      <c r="HG595" s="146">
        <v>0</v>
      </c>
      <c r="HH595" s="146">
        <v>0</v>
      </c>
      <c r="HI595" s="146">
        <v>0</v>
      </c>
      <c r="HJ595" s="146">
        <v>0</v>
      </c>
      <c r="HK595" s="146">
        <v>0</v>
      </c>
      <c r="HL595" s="146">
        <v>0</v>
      </c>
      <c r="HM595" s="146">
        <v>0</v>
      </c>
      <c r="HN595" s="146">
        <v>0</v>
      </c>
      <c r="HO595" s="146">
        <v>0</v>
      </c>
      <c r="HP595" s="146">
        <v>0</v>
      </c>
      <c r="HQ595" s="146">
        <v>0</v>
      </c>
      <c r="HR595" s="146">
        <v>0</v>
      </c>
      <c r="HS595" s="146">
        <v>0</v>
      </c>
      <c r="HT595" s="146">
        <v>0</v>
      </c>
      <c r="HU595" s="146">
        <v>0</v>
      </c>
      <c r="HV595" s="146">
        <v>0</v>
      </c>
      <c r="HW595" s="146">
        <v>0</v>
      </c>
      <c r="HX595" s="146">
        <v>0</v>
      </c>
      <c r="HY595" s="146">
        <v>0</v>
      </c>
      <c r="HZ595" s="146">
        <v>0</v>
      </c>
      <c r="IA595" s="146">
        <v>0</v>
      </c>
      <c r="IB595" s="146">
        <v>0</v>
      </c>
      <c r="IC595" s="146">
        <v>0</v>
      </c>
      <c r="ID595" s="146">
        <v>0</v>
      </c>
      <c r="IE595" s="146">
        <v>0</v>
      </c>
      <c r="IF595" s="146">
        <v>0</v>
      </c>
      <c r="IG595" s="146">
        <v>0</v>
      </c>
      <c r="IH595" s="146">
        <v>0</v>
      </c>
      <c r="II595" s="146">
        <v>0</v>
      </c>
      <c r="IJ595" s="146">
        <v>0</v>
      </c>
      <c r="IK595" s="146">
        <v>0</v>
      </c>
      <c r="IL595" s="146">
        <v>0</v>
      </c>
      <c r="IM595" s="146">
        <v>0</v>
      </c>
      <c r="IN595" s="146">
        <v>0</v>
      </c>
      <c r="IO595" s="146">
        <v>0</v>
      </c>
      <c r="IP595" s="146">
        <v>0</v>
      </c>
      <c r="IQ595" s="146">
        <v>0</v>
      </c>
      <c r="IR595" s="146">
        <v>0</v>
      </c>
      <c r="IS595" s="146">
        <v>0</v>
      </c>
      <c r="IT595" s="146">
        <v>0</v>
      </c>
      <c r="IU595" s="146">
        <v>0</v>
      </c>
      <c r="IV595" s="146">
        <v>0</v>
      </c>
    </row>
    <row r="596" spans="1:256" s="149" customFormat="1" x14ac:dyDescent="0.2">
      <c r="A596" s="147" t="s">
        <v>954</v>
      </c>
      <c r="B596" s="148">
        <v>725</v>
      </c>
      <c r="C596" s="148">
        <v>93</v>
      </c>
      <c r="D596" s="148">
        <v>61</v>
      </c>
      <c r="E596" s="148">
        <v>136</v>
      </c>
      <c r="F596" s="148">
        <v>37</v>
      </c>
      <c r="G596" s="148">
        <v>553</v>
      </c>
      <c r="H596" s="148">
        <v>194</v>
      </c>
      <c r="I596" s="148">
        <v>42</v>
      </c>
      <c r="J596" s="148">
        <v>37</v>
      </c>
      <c r="K596" s="148">
        <v>46</v>
      </c>
      <c r="L596" s="148">
        <v>1300</v>
      </c>
      <c r="M596" s="148">
        <v>1061</v>
      </c>
      <c r="N596" s="148">
        <v>580</v>
      </c>
      <c r="O596" s="148">
        <v>1507</v>
      </c>
      <c r="P596" s="148">
        <v>550</v>
      </c>
      <c r="Q596" s="148">
        <v>1192</v>
      </c>
      <c r="R596" s="148">
        <v>417</v>
      </c>
      <c r="S596" s="148">
        <v>905</v>
      </c>
      <c r="T596" s="148">
        <v>1202</v>
      </c>
      <c r="U596" s="148">
        <v>694</v>
      </c>
      <c r="V596" s="148">
        <v>1000</v>
      </c>
      <c r="W596" s="148">
        <v>1331</v>
      </c>
      <c r="X596" s="148">
        <v>129</v>
      </c>
      <c r="Y596" s="148">
        <v>703</v>
      </c>
      <c r="Z596" s="148">
        <v>953</v>
      </c>
      <c r="AA596" s="148">
        <v>169</v>
      </c>
      <c r="AB596" s="148">
        <v>244</v>
      </c>
      <c r="AC596" s="148">
        <v>1332</v>
      </c>
      <c r="AD596" s="148">
        <v>137</v>
      </c>
      <c r="AE596" s="148">
        <v>39</v>
      </c>
      <c r="AF596" s="148">
        <v>95</v>
      </c>
      <c r="AG596" s="148">
        <v>38</v>
      </c>
      <c r="AH596" s="148">
        <v>84</v>
      </c>
      <c r="AI596" s="148">
        <v>60</v>
      </c>
      <c r="AJ596" s="148">
        <v>320</v>
      </c>
      <c r="AK596" s="148">
        <v>96</v>
      </c>
      <c r="AL596" s="148">
        <v>72</v>
      </c>
      <c r="AM596" s="148">
        <v>677</v>
      </c>
      <c r="AN596" s="148">
        <v>125</v>
      </c>
      <c r="AO596" s="148">
        <v>145</v>
      </c>
      <c r="AP596" s="148">
        <v>109</v>
      </c>
      <c r="AQ596" s="148">
        <v>275</v>
      </c>
      <c r="AR596" s="148">
        <v>281</v>
      </c>
      <c r="AS596" s="148">
        <v>87</v>
      </c>
      <c r="AT596" s="148">
        <v>72</v>
      </c>
      <c r="AU596" s="148">
        <v>230</v>
      </c>
      <c r="AV596" s="148">
        <v>42</v>
      </c>
      <c r="AW596" s="148">
        <v>276</v>
      </c>
      <c r="AX596" s="148">
        <v>243</v>
      </c>
      <c r="AY596" s="148">
        <v>240</v>
      </c>
      <c r="AZ596" s="148">
        <v>427</v>
      </c>
      <c r="BA596" s="148">
        <v>82</v>
      </c>
      <c r="BB596" s="148">
        <v>141</v>
      </c>
      <c r="BC596" s="148">
        <v>48</v>
      </c>
      <c r="BD596" s="148">
        <v>223</v>
      </c>
      <c r="BE596" s="148">
        <v>185</v>
      </c>
      <c r="BF596" s="148">
        <v>98</v>
      </c>
      <c r="BG596" s="148">
        <v>222</v>
      </c>
      <c r="BH596" s="148">
        <v>295</v>
      </c>
      <c r="BI596" s="148">
        <v>221</v>
      </c>
      <c r="BJ596" s="148">
        <v>241</v>
      </c>
      <c r="BK596" s="148">
        <v>101</v>
      </c>
      <c r="BL596" s="148">
        <v>220</v>
      </c>
      <c r="BM596" s="148">
        <v>95</v>
      </c>
      <c r="BN596" s="148">
        <v>202</v>
      </c>
      <c r="BO596" s="148">
        <v>320</v>
      </c>
      <c r="BP596" s="148">
        <v>163</v>
      </c>
      <c r="BQ596" s="148">
        <v>108</v>
      </c>
      <c r="BR596" s="148">
        <v>157</v>
      </c>
      <c r="BS596" s="148">
        <v>117</v>
      </c>
      <c r="BT596" s="148">
        <v>237</v>
      </c>
      <c r="BU596" s="148">
        <v>334</v>
      </c>
      <c r="BV596" s="148">
        <v>799</v>
      </c>
      <c r="BW596" s="148">
        <v>516</v>
      </c>
      <c r="BX596" s="148">
        <v>567</v>
      </c>
      <c r="BY596" s="148">
        <v>529</v>
      </c>
      <c r="BZ596" s="148">
        <v>40</v>
      </c>
      <c r="CA596" s="148">
        <v>81</v>
      </c>
      <c r="CB596" s="148">
        <v>230</v>
      </c>
      <c r="CC596" s="148">
        <v>162</v>
      </c>
      <c r="CD596" s="148">
        <v>72</v>
      </c>
      <c r="CE596" s="148">
        <v>143</v>
      </c>
      <c r="CF596" s="148">
        <v>214</v>
      </c>
      <c r="CG596" s="148">
        <v>276</v>
      </c>
      <c r="CH596" s="148">
        <v>265</v>
      </c>
      <c r="CI596" s="148">
        <v>204</v>
      </c>
      <c r="CJ596" s="148">
        <v>99</v>
      </c>
      <c r="CK596" s="148">
        <v>70</v>
      </c>
      <c r="CL596" s="148">
        <v>227</v>
      </c>
      <c r="CM596" s="148">
        <v>400</v>
      </c>
      <c r="CN596" s="148">
        <v>190</v>
      </c>
      <c r="CO596" s="148">
        <v>225</v>
      </c>
      <c r="CP596" s="148">
        <v>78</v>
      </c>
      <c r="CQ596" s="148">
        <v>47</v>
      </c>
      <c r="CR596" s="148">
        <v>34</v>
      </c>
      <c r="CS596" s="148">
        <v>32</v>
      </c>
      <c r="CT596" s="148">
        <v>32</v>
      </c>
      <c r="CU596" s="148">
        <v>39</v>
      </c>
      <c r="CV596" s="148">
        <v>43</v>
      </c>
      <c r="CW596" s="148">
        <v>53</v>
      </c>
      <c r="CX596" s="148">
        <v>44</v>
      </c>
      <c r="CY596" s="148">
        <v>73</v>
      </c>
      <c r="CZ596" s="148">
        <v>17</v>
      </c>
      <c r="DA596" s="148">
        <v>15</v>
      </c>
      <c r="DB596" s="148">
        <v>29</v>
      </c>
      <c r="DC596" s="148">
        <v>113</v>
      </c>
      <c r="DD596" s="148">
        <v>213</v>
      </c>
      <c r="DE596" s="148">
        <v>89</v>
      </c>
      <c r="DF596" s="148">
        <v>118</v>
      </c>
      <c r="DG596" s="148">
        <v>246</v>
      </c>
      <c r="DH596" s="148">
        <v>42</v>
      </c>
      <c r="DI596" s="148">
        <v>142</v>
      </c>
      <c r="DJ596" s="148">
        <v>314</v>
      </c>
      <c r="DK596" s="148">
        <v>66</v>
      </c>
      <c r="DL596" s="148">
        <v>94</v>
      </c>
      <c r="DM596" s="148">
        <v>59</v>
      </c>
      <c r="DN596" s="148">
        <v>37</v>
      </c>
      <c r="DO596" s="148">
        <v>35</v>
      </c>
      <c r="DP596" s="148">
        <v>339</v>
      </c>
      <c r="DQ596" s="148">
        <v>110</v>
      </c>
      <c r="DR596" s="148">
        <v>18</v>
      </c>
      <c r="DS596" s="148">
        <v>12</v>
      </c>
      <c r="DT596" s="148">
        <v>21</v>
      </c>
      <c r="DU596" s="148">
        <v>49</v>
      </c>
      <c r="DV596" s="148">
        <v>40</v>
      </c>
      <c r="DW596" s="148">
        <v>56</v>
      </c>
      <c r="DX596" s="148">
        <v>54</v>
      </c>
      <c r="DY596" s="148">
        <v>93</v>
      </c>
      <c r="DZ596" s="148">
        <v>43</v>
      </c>
      <c r="EA596" s="148">
        <v>58</v>
      </c>
      <c r="EB596" s="148">
        <v>23</v>
      </c>
      <c r="EC596" s="148">
        <v>83</v>
      </c>
      <c r="ED596" s="148">
        <v>135</v>
      </c>
      <c r="EE596" s="148">
        <v>217</v>
      </c>
      <c r="EF596" s="148">
        <v>130</v>
      </c>
      <c r="EG596" s="148">
        <v>174</v>
      </c>
      <c r="EH596" s="148">
        <v>199</v>
      </c>
      <c r="EI596" s="148">
        <v>525</v>
      </c>
      <c r="EJ596" s="148">
        <v>450</v>
      </c>
      <c r="EK596" s="148">
        <v>328</v>
      </c>
      <c r="EL596" s="148">
        <v>185</v>
      </c>
      <c r="EM596" s="148">
        <v>54</v>
      </c>
      <c r="EN596" s="148">
        <v>28</v>
      </c>
      <c r="EO596" s="148">
        <v>41</v>
      </c>
      <c r="EP596" s="148">
        <v>164</v>
      </c>
      <c r="EQ596" s="148">
        <v>34</v>
      </c>
      <c r="ER596" s="148">
        <v>95</v>
      </c>
      <c r="ES596" s="148">
        <v>86</v>
      </c>
      <c r="ET596" s="148">
        <v>298</v>
      </c>
      <c r="EU596" s="148">
        <v>159</v>
      </c>
      <c r="EV596" s="148">
        <v>232</v>
      </c>
      <c r="EW596" s="148">
        <v>78</v>
      </c>
      <c r="EX596" s="148">
        <v>23</v>
      </c>
      <c r="EY596" s="148">
        <v>63</v>
      </c>
      <c r="EZ596" s="148">
        <v>161</v>
      </c>
      <c r="FA596" s="148">
        <v>71</v>
      </c>
      <c r="FB596" s="148">
        <v>123</v>
      </c>
      <c r="FC596" s="148">
        <v>184</v>
      </c>
      <c r="FD596" s="148">
        <v>36</v>
      </c>
      <c r="FE596" s="148">
        <v>332</v>
      </c>
      <c r="FF596" s="148">
        <v>388</v>
      </c>
      <c r="FG596" s="148">
        <v>267</v>
      </c>
      <c r="FH596" s="148">
        <v>10</v>
      </c>
      <c r="FI596" s="148">
        <v>109</v>
      </c>
      <c r="FJ596" s="148">
        <v>75</v>
      </c>
      <c r="FK596" s="148">
        <v>19</v>
      </c>
      <c r="FL596" s="148">
        <v>126</v>
      </c>
      <c r="FM596" s="148">
        <v>59</v>
      </c>
      <c r="FN596" s="148">
        <v>132</v>
      </c>
      <c r="FO596" s="148">
        <v>44</v>
      </c>
      <c r="FP596" s="148">
        <v>81</v>
      </c>
      <c r="FQ596" s="148">
        <v>23</v>
      </c>
      <c r="FR596" s="148">
        <v>95</v>
      </c>
      <c r="FS596" s="148">
        <v>160</v>
      </c>
      <c r="FT596" s="148">
        <v>1</v>
      </c>
      <c r="FU596" s="148">
        <v>21</v>
      </c>
      <c r="FV596" s="148">
        <v>30</v>
      </c>
      <c r="FW596" s="148">
        <v>22</v>
      </c>
      <c r="FX596" s="148">
        <v>46</v>
      </c>
      <c r="FY596" s="148">
        <v>107</v>
      </c>
      <c r="FZ596" s="148">
        <v>114</v>
      </c>
      <c r="GA596" s="148">
        <v>7</v>
      </c>
      <c r="GB596" s="148">
        <v>21</v>
      </c>
      <c r="GC596" s="148">
        <v>12</v>
      </c>
      <c r="GD596" s="148">
        <v>12</v>
      </c>
      <c r="GE596" s="148">
        <v>46</v>
      </c>
      <c r="GF596" s="148">
        <v>54</v>
      </c>
      <c r="GG596" s="148">
        <v>16</v>
      </c>
      <c r="GH596" s="148">
        <v>73</v>
      </c>
      <c r="GI596" s="148">
        <v>24</v>
      </c>
      <c r="GJ596" s="148">
        <v>23</v>
      </c>
      <c r="GK596" s="148">
        <v>24</v>
      </c>
      <c r="GL596" s="148">
        <v>556</v>
      </c>
      <c r="GM596" s="148">
        <v>193</v>
      </c>
      <c r="GN596" s="148">
        <v>48</v>
      </c>
      <c r="GO596" s="148">
        <v>107</v>
      </c>
      <c r="GP596" s="148">
        <v>73</v>
      </c>
      <c r="GQ596" s="148">
        <v>180</v>
      </c>
      <c r="GR596" s="148">
        <v>167</v>
      </c>
      <c r="GS596" s="148">
        <v>133</v>
      </c>
      <c r="GT596" s="148">
        <v>85</v>
      </c>
      <c r="GU596" s="148">
        <v>871</v>
      </c>
      <c r="GV596" s="148">
        <v>650</v>
      </c>
      <c r="GW596" s="148">
        <v>125</v>
      </c>
      <c r="GX596" s="148">
        <v>163</v>
      </c>
      <c r="GY596" s="148">
        <v>53</v>
      </c>
      <c r="GZ596" s="148">
        <v>114</v>
      </c>
      <c r="HA596" s="148">
        <v>92</v>
      </c>
      <c r="HB596" s="148">
        <v>236</v>
      </c>
      <c r="HC596" s="148">
        <v>149</v>
      </c>
      <c r="HD596" s="148">
        <v>92</v>
      </c>
      <c r="HE596" s="148">
        <v>167</v>
      </c>
      <c r="HF596" s="148">
        <v>406</v>
      </c>
      <c r="HG596" s="148">
        <v>158</v>
      </c>
      <c r="HH596" s="148">
        <v>366</v>
      </c>
      <c r="HI596" s="148">
        <v>238</v>
      </c>
      <c r="HJ596" s="148">
        <v>14</v>
      </c>
      <c r="HK596" s="148">
        <v>35</v>
      </c>
      <c r="HL596" s="148">
        <v>70</v>
      </c>
      <c r="HM596" s="148">
        <v>38</v>
      </c>
      <c r="HN596" s="148">
        <v>41</v>
      </c>
      <c r="HO596" s="148">
        <v>89</v>
      </c>
      <c r="HP596" s="148">
        <v>365</v>
      </c>
      <c r="HQ596" s="148">
        <v>73</v>
      </c>
      <c r="HR596" s="148">
        <v>60</v>
      </c>
      <c r="HS596" s="148">
        <v>54</v>
      </c>
      <c r="HT596" s="148">
        <v>51</v>
      </c>
      <c r="HU596" s="148">
        <v>84</v>
      </c>
      <c r="HV596" s="148">
        <v>334</v>
      </c>
      <c r="HW596" s="148">
        <v>99</v>
      </c>
      <c r="HX596" s="148">
        <v>77</v>
      </c>
      <c r="HY596" s="148">
        <v>27</v>
      </c>
      <c r="HZ596" s="148">
        <v>139</v>
      </c>
      <c r="IA596" s="148">
        <v>107</v>
      </c>
      <c r="IB596" s="148">
        <v>114</v>
      </c>
      <c r="IC596" s="148">
        <v>79</v>
      </c>
      <c r="ID596" s="148">
        <v>48</v>
      </c>
      <c r="IE596" s="148">
        <v>338</v>
      </c>
      <c r="IF596" s="148">
        <v>360</v>
      </c>
      <c r="IG596" s="148">
        <v>114</v>
      </c>
      <c r="IH596" s="148">
        <v>39</v>
      </c>
      <c r="II596" s="148">
        <v>76</v>
      </c>
      <c r="IJ596" s="148">
        <v>104</v>
      </c>
      <c r="IK596" s="148">
        <v>53</v>
      </c>
      <c r="IL596" s="148">
        <v>73</v>
      </c>
      <c r="IM596" s="148">
        <v>54</v>
      </c>
      <c r="IN596" s="148">
        <v>77</v>
      </c>
      <c r="IO596" s="148">
        <v>83</v>
      </c>
      <c r="IP596" s="148">
        <v>88</v>
      </c>
      <c r="IQ596" s="148">
        <v>62</v>
      </c>
      <c r="IR596" s="148">
        <v>38</v>
      </c>
      <c r="IS596" s="148">
        <v>37</v>
      </c>
      <c r="IT596" s="148">
        <v>19</v>
      </c>
      <c r="IU596" s="148">
        <v>81</v>
      </c>
      <c r="IV596" s="148">
        <v>37</v>
      </c>
    </row>
    <row r="597" spans="1:256" x14ac:dyDescent="0.2">
      <c r="A597" s="150" t="s">
        <v>955</v>
      </c>
    </row>
    <row r="598" spans="1:256" x14ac:dyDescent="0.2">
      <c r="A598" s="150" t="s">
        <v>1161</v>
      </c>
    </row>
    <row r="600" spans="1:256" x14ac:dyDescent="0.2">
      <c r="A600" s="151" t="s">
        <v>1162</v>
      </c>
    </row>
    <row r="605" spans="1:256" ht="21" x14ac:dyDescent="0.2">
      <c r="A605" s="138" t="s">
        <v>673</v>
      </c>
    </row>
    <row r="607" spans="1:256" ht="21" x14ac:dyDescent="0.2">
      <c r="A607" s="138" t="s">
        <v>674</v>
      </c>
    </row>
    <row r="608" spans="1:256" x14ac:dyDescent="0.2">
      <c r="A608" s="140" t="s">
        <v>675</v>
      </c>
    </row>
    <row r="609" spans="1:131" x14ac:dyDescent="0.2">
      <c r="A609" s="141" t="s">
        <v>676</v>
      </c>
    </row>
    <row r="610" spans="1:131" x14ac:dyDescent="0.2">
      <c r="A610" s="142" t="s">
        <v>677</v>
      </c>
    </row>
    <row r="611" spans="1:131" x14ac:dyDescent="0.2">
      <c r="A611" s="188" t="s">
        <v>678</v>
      </c>
      <c r="B611" s="190" t="s">
        <v>679</v>
      </c>
      <c r="C611" s="191"/>
      <c r="D611" s="191"/>
      <c r="E611" s="191"/>
      <c r="F611" s="191"/>
      <c r="G611" s="191"/>
      <c r="H611" s="191"/>
      <c r="I611" s="191"/>
      <c r="J611" s="191"/>
      <c r="K611" s="191"/>
      <c r="L611" s="191"/>
      <c r="M611" s="191"/>
      <c r="N611" s="191"/>
      <c r="O611" s="191"/>
      <c r="P611" s="191"/>
      <c r="Q611" s="191"/>
      <c r="R611" s="191"/>
      <c r="S611" s="191"/>
      <c r="T611" s="191"/>
      <c r="U611" s="191"/>
      <c r="V611" s="191"/>
      <c r="W611" s="191"/>
      <c r="X611" s="191"/>
      <c r="Y611" s="191"/>
      <c r="Z611" s="191"/>
      <c r="AA611" s="191"/>
      <c r="AB611" s="191"/>
      <c r="AC611" s="191"/>
      <c r="AD611" s="191"/>
      <c r="AE611" s="191"/>
      <c r="AF611" s="191"/>
      <c r="AG611" s="191"/>
      <c r="AH611" s="191"/>
      <c r="AI611" s="191"/>
      <c r="AJ611" s="191"/>
      <c r="AK611" s="191"/>
      <c r="AL611" s="191"/>
      <c r="AM611" s="191"/>
      <c r="AN611" s="191"/>
      <c r="AO611" s="191"/>
      <c r="AP611" s="191"/>
      <c r="AQ611" s="191"/>
      <c r="AR611" s="191"/>
      <c r="AS611" s="191"/>
      <c r="AT611" s="191"/>
      <c r="AU611" s="191"/>
      <c r="AV611" s="191"/>
      <c r="AW611" s="191"/>
      <c r="AX611" s="191"/>
      <c r="AY611" s="191"/>
      <c r="AZ611" s="191"/>
      <c r="BA611" s="191"/>
      <c r="BB611" s="191"/>
      <c r="BC611" s="191"/>
      <c r="BD611" s="191"/>
      <c r="BE611" s="191"/>
      <c r="BF611" s="191"/>
      <c r="BG611" s="191"/>
      <c r="BH611" s="191"/>
      <c r="BI611" s="191"/>
      <c r="BJ611" s="191"/>
      <c r="BK611" s="191"/>
      <c r="BL611" s="191"/>
      <c r="BM611" s="191"/>
      <c r="BN611" s="191"/>
      <c r="BO611" s="191"/>
      <c r="BP611" s="191"/>
      <c r="BQ611" s="191"/>
      <c r="BR611" s="191"/>
      <c r="BS611" s="191"/>
      <c r="BT611" s="191"/>
      <c r="BU611" s="191"/>
      <c r="BV611" s="191"/>
      <c r="BW611" s="191"/>
      <c r="BX611" s="191"/>
      <c r="BY611" s="191"/>
      <c r="BZ611" s="191"/>
      <c r="CA611" s="191"/>
      <c r="CB611" s="191"/>
      <c r="CC611" s="191"/>
      <c r="CD611" s="191"/>
      <c r="CE611" s="191"/>
      <c r="CF611" s="191"/>
      <c r="CG611" s="191"/>
      <c r="CH611" s="191"/>
      <c r="CI611" s="191"/>
      <c r="CJ611" s="191"/>
      <c r="CK611" s="191"/>
      <c r="CL611" s="191"/>
      <c r="CM611" s="191"/>
      <c r="CN611" s="191"/>
      <c r="CO611" s="191"/>
      <c r="CP611" s="191"/>
      <c r="CQ611" s="191"/>
      <c r="CR611" s="191"/>
      <c r="CS611" s="191"/>
      <c r="CT611" s="191"/>
      <c r="CU611" s="191"/>
      <c r="CV611" s="191"/>
      <c r="CW611" s="191"/>
      <c r="CX611" s="191"/>
      <c r="CY611" s="191"/>
      <c r="CZ611" s="191"/>
      <c r="DA611" s="191"/>
      <c r="DB611" s="191"/>
      <c r="DC611" s="191"/>
      <c r="DD611" s="191"/>
      <c r="DE611" s="191"/>
      <c r="DF611" s="191"/>
      <c r="DG611" s="191"/>
      <c r="DH611" s="191"/>
      <c r="DI611" s="191"/>
      <c r="DJ611" s="191"/>
      <c r="DK611" s="191"/>
      <c r="DL611" s="191"/>
      <c r="DM611" s="191"/>
      <c r="DN611" s="191"/>
      <c r="DO611" s="191"/>
      <c r="DP611" s="191"/>
      <c r="DQ611" s="191"/>
      <c r="DR611" s="191"/>
      <c r="DS611" s="191"/>
      <c r="DT611" s="191"/>
      <c r="DU611" s="191"/>
      <c r="DV611" s="191"/>
      <c r="DW611" s="191"/>
      <c r="DX611" s="191"/>
      <c r="DY611" s="191"/>
      <c r="DZ611" s="191"/>
      <c r="EA611" s="192"/>
    </row>
    <row r="612" spans="1:131" ht="396" x14ac:dyDescent="0.2">
      <c r="A612" s="189"/>
      <c r="B612" s="144" t="s">
        <v>930</v>
      </c>
      <c r="C612" s="144" t="s">
        <v>931</v>
      </c>
      <c r="D612" s="144" t="s">
        <v>932</v>
      </c>
      <c r="E612" s="144" t="s">
        <v>933</v>
      </c>
      <c r="F612" s="144" t="s">
        <v>934</v>
      </c>
      <c r="G612" s="144" t="s">
        <v>959</v>
      </c>
      <c r="H612" s="144" t="s">
        <v>960</v>
      </c>
      <c r="I612" s="144" t="s">
        <v>961</v>
      </c>
      <c r="J612" s="144" t="s">
        <v>962</v>
      </c>
      <c r="K612" s="144" t="s">
        <v>963</v>
      </c>
      <c r="L612" s="144" t="s">
        <v>964</v>
      </c>
      <c r="M612" s="144" t="s">
        <v>965</v>
      </c>
      <c r="N612" s="144" t="s">
        <v>966</v>
      </c>
      <c r="O612" s="144" t="s">
        <v>967</v>
      </c>
      <c r="P612" s="144" t="s">
        <v>968</v>
      </c>
      <c r="Q612" s="144" t="s">
        <v>969</v>
      </c>
      <c r="R612" s="144" t="s">
        <v>970</v>
      </c>
      <c r="S612" s="144" t="s">
        <v>971</v>
      </c>
      <c r="T612" s="144" t="s">
        <v>972</v>
      </c>
      <c r="U612" s="144" t="s">
        <v>973</v>
      </c>
      <c r="V612" s="144" t="s">
        <v>974</v>
      </c>
      <c r="W612" s="144" t="s">
        <v>975</v>
      </c>
      <c r="X612" s="144" t="s">
        <v>976</v>
      </c>
      <c r="Y612" s="144" t="s">
        <v>977</v>
      </c>
      <c r="Z612" s="144" t="s">
        <v>978</v>
      </c>
      <c r="AA612" s="144" t="s">
        <v>979</v>
      </c>
      <c r="AB612" s="144" t="s">
        <v>980</v>
      </c>
      <c r="AC612" s="144" t="s">
        <v>981</v>
      </c>
      <c r="AD612" s="144" t="s">
        <v>982</v>
      </c>
      <c r="AE612" s="144" t="s">
        <v>983</v>
      </c>
      <c r="AF612" s="144" t="s">
        <v>984</v>
      </c>
      <c r="AG612" s="144" t="s">
        <v>985</v>
      </c>
      <c r="AH612" s="144" t="s">
        <v>986</v>
      </c>
      <c r="AI612" s="144" t="s">
        <v>987</v>
      </c>
      <c r="AJ612" s="144" t="s">
        <v>988</v>
      </c>
      <c r="AK612" s="144" t="s">
        <v>989</v>
      </c>
      <c r="AL612" s="144" t="s">
        <v>990</v>
      </c>
      <c r="AM612" s="144" t="s">
        <v>991</v>
      </c>
      <c r="AN612" s="144" t="s">
        <v>992</v>
      </c>
      <c r="AO612" s="144" t="s">
        <v>993</v>
      </c>
      <c r="AP612" s="144" t="s">
        <v>994</v>
      </c>
      <c r="AQ612" s="144" t="s">
        <v>995</v>
      </c>
      <c r="AR612" s="144" t="s">
        <v>996</v>
      </c>
      <c r="AS612" s="144" t="s">
        <v>997</v>
      </c>
      <c r="AT612" s="144" t="s">
        <v>998</v>
      </c>
      <c r="AU612" s="144" t="s">
        <v>999</v>
      </c>
      <c r="AV612" s="144" t="s">
        <v>1000</v>
      </c>
      <c r="AW612" s="144" t="s">
        <v>1001</v>
      </c>
      <c r="AX612" s="144" t="s">
        <v>1002</v>
      </c>
      <c r="AY612" s="144" t="s">
        <v>1003</v>
      </c>
      <c r="AZ612" s="144" t="s">
        <v>1004</v>
      </c>
      <c r="BA612" s="144" t="s">
        <v>1005</v>
      </c>
      <c r="BB612" s="144" t="s">
        <v>1006</v>
      </c>
      <c r="BC612" s="144" t="s">
        <v>1007</v>
      </c>
      <c r="BD612" s="144" t="s">
        <v>1008</v>
      </c>
      <c r="BE612" s="144" t="s">
        <v>1009</v>
      </c>
      <c r="BF612" s="144" t="s">
        <v>1010</v>
      </c>
      <c r="BG612" s="144" t="s">
        <v>1011</v>
      </c>
      <c r="BH612" s="144" t="s">
        <v>1012</v>
      </c>
      <c r="BI612" s="144" t="s">
        <v>1013</v>
      </c>
      <c r="BJ612" s="144" t="s">
        <v>1014</v>
      </c>
      <c r="BK612" s="144" t="s">
        <v>1015</v>
      </c>
      <c r="BL612" s="144" t="s">
        <v>1016</v>
      </c>
      <c r="BM612" s="144" t="s">
        <v>1017</v>
      </c>
      <c r="BN612" s="144" t="s">
        <v>1018</v>
      </c>
      <c r="BO612" s="144" t="s">
        <v>1019</v>
      </c>
      <c r="BP612" s="144" t="s">
        <v>1020</v>
      </c>
      <c r="BQ612" s="144" t="s">
        <v>1021</v>
      </c>
      <c r="BR612" s="144" t="s">
        <v>1022</v>
      </c>
      <c r="BS612" s="144" t="s">
        <v>1023</v>
      </c>
      <c r="BT612" s="144" t="s">
        <v>1024</v>
      </c>
      <c r="BU612" s="144" t="s">
        <v>1025</v>
      </c>
      <c r="BV612" s="144" t="s">
        <v>1026</v>
      </c>
      <c r="BW612" s="144" t="s">
        <v>1027</v>
      </c>
      <c r="BX612" s="144" t="s">
        <v>1028</v>
      </c>
      <c r="BY612" s="144" t="s">
        <v>1029</v>
      </c>
      <c r="BZ612" s="144" t="s">
        <v>1030</v>
      </c>
      <c r="CA612" s="144" t="s">
        <v>1031</v>
      </c>
      <c r="CB612" s="144" t="s">
        <v>1032</v>
      </c>
      <c r="CC612" s="144" t="s">
        <v>1033</v>
      </c>
      <c r="CD612" s="144" t="s">
        <v>1034</v>
      </c>
      <c r="CE612" s="144" t="s">
        <v>1035</v>
      </c>
      <c r="CF612" s="144" t="s">
        <v>1036</v>
      </c>
      <c r="CG612" s="144" t="s">
        <v>1037</v>
      </c>
      <c r="CH612" s="144" t="s">
        <v>1038</v>
      </c>
      <c r="CI612" s="144" t="s">
        <v>1039</v>
      </c>
      <c r="CJ612" s="144" t="s">
        <v>1040</v>
      </c>
      <c r="CK612" s="144" t="s">
        <v>1041</v>
      </c>
      <c r="CL612" s="144" t="s">
        <v>1042</v>
      </c>
      <c r="CM612" s="144" t="s">
        <v>1043</v>
      </c>
      <c r="CN612" s="144" t="s">
        <v>1044</v>
      </c>
      <c r="CO612" s="144" t="s">
        <v>1045</v>
      </c>
      <c r="CP612" s="144" t="s">
        <v>1046</v>
      </c>
      <c r="CQ612" s="144" t="s">
        <v>1047</v>
      </c>
      <c r="CR612" s="144" t="s">
        <v>1048</v>
      </c>
      <c r="CS612" s="144" t="s">
        <v>1049</v>
      </c>
      <c r="CT612" s="144" t="s">
        <v>1050</v>
      </c>
      <c r="CU612" s="144" t="s">
        <v>1051</v>
      </c>
      <c r="CV612" s="144" t="s">
        <v>1052</v>
      </c>
      <c r="CW612" s="144" t="s">
        <v>1053</v>
      </c>
      <c r="CX612" s="144" t="s">
        <v>1054</v>
      </c>
      <c r="CY612" s="144" t="s">
        <v>1055</v>
      </c>
      <c r="CZ612" s="144" t="s">
        <v>1056</v>
      </c>
      <c r="DA612" s="144" t="s">
        <v>1057</v>
      </c>
      <c r="DB612" s="144" t="s">
        <v>1058</v>
      </c>
      <c r="DC612" s="144" t="s">
        <v>1059</v>
      </c>
      <c r="DD612" s="144" t="s">
        <v>1060</v>
      </c>
      <c r="DE612" s="144" t="s">
        <v>1061</v>
      </c>
      <c r="DF612" s="144" t="s">
        <v>1062</v>
      </c>
      <c r="DG612" s="144" t="s">
        <v>1063</v>
      </c>
      <c r="DH612" s="144" t="s">
        <v>1064</v>
      </c>
      <c r="DI612" s="144" t="s">
        <v>1065</v>
      </c>
      <c r="DJ612" s="144" t="s">
        <v>1066</v>
      </c>
      <c r="DK612" s="144" t="s">
        <v>1067</v>
      </c>
      <c r="DL612" s="144" t="s">
        <v>1068</v>
      </c>
      <c r="DM612" s="144" t="s">
        <v>1069</v>
      </c>
      <c r="DN612" s="144" t="s">
        <v>1070</v>
      </c>
      <c r="DO612" s="144" t="s">
        <v>1071</v>
      </c>
      <c r="DP612" s="144" t="s">
        <v>1072</v>
      </c>
      <c r="DQ612" s="144" t="s">
        <v>1073</v>
      </c>
      <c r="DR612" s="144" t="s">
        <v>1074</v>
      </c>
      <c r="DS612" s="144" t="s">
        <v>1075</v>
      </c>
      <c r="DT612" s="144" t="s">
        <v>1076</v>
      </c>
      <c r="DU612" s="144" t="s">
        <v>1077</v>
      </c>
      <c r="DV612" s="144" t="s">
        <v>1078</v>
      </c>
      <c r="DW612" s="144" t="s">
        <v>1079</v>
      </c>
      <c r="DX612" s="144" t="s">
        <v>1080</v>
      </c>
      <c r="DY612" s="144" t="s">
        <v>1081</v>
      </c>
      <c r="DZ612" s="144" t="s">
        <v>1082</v>
      </c>
      <c r="EA612" s="152" t="s">
        <v>954</v>
      </c>
    </row>
    <row r="613" spans="1:131" x14ac:dyDescent="0.2">
      <c r="A613" s="145" t="s">
        <v>935</v>
      </c>
      <c r="B613" s="146">
        <v>0</v>
      </c>
      <c r="C613" s="146">
        <v>0</v>
      </c>
      <c r="D613" s="146">
        <v>0</v>
      </c>
      <c r="E613" s="146">
        <v>0</v>
      </c>
      <c r="F613" s="146">
        <v>0</v>
      </c>
      <c r="G613" s="146">
        <v>0</v>
      </c>
      <c r="H613" s="146">
        <v>0</v>
      </c>
      <c r="I613" s="146">
        <v>0</v>
      </c>
      <c r="J613" s="146">
        <v>0</v>
      </c>
      <c r="K613" s="146">
        <v>0</v>
      </c>
      <c r="L613" s="146">
        <v>0</v>
      </c>
      <c r="M613" s="146">
        <v>0</v>
      </c>
      <c r="N613" s="146">
        <v>0</v>
      </c>
      <c r="O613" s="146">
        <v>0</v>
      </c>
      <c r="P613" s="146">
        <v>0</v>
      </c>
      <c r="Q613" s="146">
        <v>0</v>
      </c>
      <c r="R613" s="146">
        <v>0</v>
      </c>
      <c r="S613" s="146">
        <v>0</v>
      </c>
      <c r="T613" s="146">
        <v>0</v>
      </c>
      <c r="U613" s="146">
        <v>0</v>
      </c>
      <c r="V613" s="146">
        <v>0</v>
      </c>
      <c r="W613" s="146">
        <v>0</v>
      </c>
      <c r="X613" s="146">
        <v>0</v>
      </c>
      <c r="Y613" s="146">
        <v>0</v>
      </c>
      <c r="Z613" s="146">
        <v>0</v>
      </c>
      <c r="AA613" s="146">
        <v>0</v>
      </c>
      <c r="AB613" s="146">
        <v>0</v>
      </c>
      <c r="AC613" s="146">
        <v>0</v>
      </c>
      <c r="AD613" s="146">
        <v>0</v>
      </c>
      <c r="AE613" s="146">
        <v>0</v>
      </c>
      <c r="AF613" s="146">
        <v>0</v>
      </c>
      <c r="AG613" s="146">
        <v>0</v>
      </c>
      <c r="AH613" s="146">
        <v>0</v>
      </c>
      <c r="AI613" s="146">
        <v>0</v>
      </c>
      <c r="AJ613" s="146">
        <v>0</v>
      </c>
      <c r="AK613" s="146">
        <v>0</v>
      </c>
      <c r="AL613" s="146">
        <v>0</v>
      </c>
      <c r="AM613" s="146">
        <v>0</v>
      </c>
      <c r="AN613" s="146">
        <v>0</v>
      </c>
      <c r="AO613" s="146">
        <v>0</v>
      </c>
      <c r="AP613" s="146">
        <v>0</v>
      </c>
      <c r="AQ613" s="146">
        <v>0</v>
      </c>
      <c r="AR613" s="146">
        <v>0</v>
      </c>
      <c r="AS613" s="146">
        <v>0</v>
      </c>
      <c r="AT613" s="146">
        <v>0</v>
      </c>
      <c r="AU613" s="146">
        <v>0</v>
      </c>
      <c r="AV613" s="146">
        <v>0</v>
      </c>
      <c r="AW613" s="146">
        <v>0</v>
      </c>
      <c r="AX613" s="146">
        <v>0</v>
      </c>
      <c r="AY613" s="146">
        <v>0</v>
      </c>
      <c r="AZ613" s="146">
        <v>0</v>
      </c>
      <c r="BA613" s="146">
        <v>0</v>
      </c>
      <c r="BB613" s="146">
        <v>0</v>
      </c>
      <c r="BC613" s="146">
        <v>0</v>
      </c>
      <c r="BD613" s="146">
        <v>0</v>
      </c>
      <c r="BE613" s="146">
        <v>0</v>
      </c>
      <c r="BF613" s="146">
        <v>0</v>
      </c>
      <c r="BG613" s="146">
        <v>0</v>
      </c>
      <c r="BH613" s="146">
        <v>0</v>
      </c>
      <c r="BI613" s="146">
        <v>0</v>
      </c>
      <c r="BJ613" s="146">
        <v>0</v>
      </c>
      <c r="BK613" s="146">
        <v>0</v>
      </c>
      <c r="BL613" s="146">
        <v>0</v>
      </c>
      <c r="BM613" s="146">
        <v>0</v>
      </c>
      <c r="BN613" s="146">
        <v>0</v>
      </c>
      <c r="BO613" s="146">
        <v>0</v>
      </c>
      <c r="BP613" s="146">
        <v>0</v>
      </c>
      <c r="BQ613" s="146">
        <v>0</v>
      </c>
      <c r="BR613" s="146">
        <v>0</v>
      </c>
      <c r="BS613" s="146">
        <v>0</v>
      </c>
      <c r="BT613" s="146">
        <v>0</v>
      </c>
      <c r="BU613" s="146">
        <v>0</v>
      </c>
      <c r="BV613" s="146">
        <v>0</v>
      </c>
      <c r="BW613" s="146">
        <v>0</v>
      </c>
      <c r="BX613" s="146">
        <v>0</v>
      </c>
      <c r="BY613" s="146">
        <v>0</v>
      </c>
      <c r="BZ613" s="146">
        <v>0</v>
      </c>
      <c r="CA613" s="146">
        <v>0</v>
      </c>
      <c r="CB613" s="146">
        <v>0</v>
      </c>
      <c r="CC613" s="146">
        <v>0</v>
      </c>
      <c r="CD613" s="146">
        <v>0</v>
      </c>
      <c r="CE613" s="146">
        <v>0</v>
      </c>
      <c r="CF613" s="146">
        <v>0</v>
      </c>
      <c r="CG613" s="146">
        <v>0</v>
      </c>
      <c r="CH613" s="146">
        <v>0</v>
      </c>
      <c r="CI613" s="146">
        <v>0</v>
      </c>
      <c r="CJ613" s="146">
        <v>0</v>
      </c>
      <c r="CK613" s="146">
        <v>0</v>
      </c>
      <c r="CL613" s="146">
        <v>0</v>
      </c>
      <c r="CM613" s="146">
        <v>0</v>
      </c>
      <c r="CN613" s="146">
        <v>0</v>
      </c>
      <c r="CO613" s="146">
        <v>0</v>
      </c>
      <c r="CP613" s="146">
        <v>0</v>
      </c>
      <c r="CQ613" s="146">
        <v>0</v>
      </c>
      <c r="CR613" s="146">
        <v>0</v>
      </c>
      <c r="CS613" s="146">
        <v>0</v>
      </c>
      <c r="CT613" s="146">
        <v>0</v>
      </c>
      <c r="CU613" s="146">
        <v>0</v>
      </c>
      <c r="CV613" s="146">
        <v>0</v>
      </c>
      <c r="CW613" s="146">
        <v>0</v>
      </c>
      <c r="CX613" s="146">
        <v>0</v>
      </c>
      <c r="CY613" s="146">
        <v>0</v>
      </c>
      <c r="CZ613" s="146">
        <v>0</v>
      </c>
      <c r="DA613" s="146">
        <v>0</v>
      </c>
      <c r="DB613" s="146">
        <v>0</v>
      </c>
      <c r="DC613" s="146">
        <v>0</v>
      </c>
      <c r="DD613" s="146">
        <v>0</v>
      </c>
      <c r="DE613" s="146">
        <v>0</v>
      </c>
      <c r="DF613" s="146">
        <v>0</v>
      </c>
      <c r="DG613" s="146">
        <v>0</v>
      </c>
      <c r="DH613" s="146">
        <v>0</v>
      </c>
      <c r="DI613" s="146">
        <v>0</v>
      </c>
      <c r="DJ613" s="146">
        <v>0</v>
      </c>
      <c r="DK613" s="146">
        <v>0</v>
      </c>
      <c r="DL613" s="146">
        <v>0</v>
      </c>
      <c r="DM613" s="146">
        <v>0</v>
      </c>
      <c r="DN613" s="146">
        <v>0</v>
      </c>
      <c r="DO613" s="146">
        <v>0</v>
      </c>
      <c r="DP613" s="146">
        <v>0</v>
      </c>
      <c r="DQ613" s="146">
        <v>0</v>
      </c>
      <c r="DR613" s="146">
        <v>0</v>
      </c>
      <c r="DS613" s="146">
        <v>0</v>
      </c>
      <c r="DT613" s="146">
        <v>0</v>
      </c>
      <c r="DU613" s="146">
        <v>0</v>
      </c>
      <c r="DV613" s="146">
        <v>0</v>
      </c>
      <c r="DW613" s="146">
        <v>0</v>
      </c>
      <c r="DX613" s="146">
        <v>0</v>
      </c>
      <c r="DY613" s="146">
        <v>0</v>
      </c>
      <c r="DZ613" s="146">
        <v>0</v>
      </c>
      <c r="EA613" s="148">
        <v>0</v>
      </c>
    </row>
    <row r="614" spans="1:131" x14ac:dyDescent="0.2">
      <c r="A614" s="145" t="s">
        <v>936</v>
      </c>
      <c r="B614" s="146">
        <v>0</v>
      </c>
      <c r="C614" s="146">
        <v>0</v>
      </c>
      <c r="D614" s="146">
        <v>0</v>
      </c>
      <c r="E614" s="146">
        <v>0</v>
      </c>
      <c r="F614" s="146">
        <v>0</v>
      </c>
      <c r="G614" s="146">
        <v>0</v>
      </c>
      <c r="H614" s="146">
        <v>0</v>
      </c>
      <c r="I614" s="146">
        <v>0</v>
      </c>
      <c r="J614" s="146">
        <v>0</v>
      </c>
      <c r="K614" s="146">
        <v>0</v>
      </c>
      <c r="L614" s="146">
        <v>0</v>
      </c>
      <c r="M614" s="146">
        <v>0</v>
      </c>
      <c r="N614" s="146">
        <v>0</v>
      </c>
      <c r="O614" s="146">
        <v>0</v>
      </c>
      <c r="P614" s="146">
        <v>0</v>
      </c>
      <c r="Q614" s="146">
        <v>0</v>
      </c>
      <c r="R614" s="146">
        <v>0</v>
      </c>
      <c r="S614" s="146">
        <v>0</v>
      </c>
      <c r="T614" s="146">
        <v>0</v>
      </c>
      <c r="U614" s="146">
        <v>0</v>
      </c>
      <c r="V614" s="146">
        <v>0</v>
      </c>
      <c r="W614" s="146">
        <v>0</v>
      </c>
      <c r="X614" s="146">
        <v>0</v>
      </c>
      <c r="Y614" s="146">
        <v>0</v>
      </c>
      <c r="Z614" s="146">
        <v>0</v>
      </c>
      <c r="AA614" s="146">
        <v>0</v>
      </c>
      <c r="AB614" s="146">
        <v>0</v>
      </c>
      <c r="AC614" s="146">
        <v>0</v>
      </c>
      <c r="AD614" s="146">
        <v>0</v>
      </c>
      <c r="AE614" s="146">
        <v>0</v>
      </c>
      <c r="AF614" s="146">
        <v>0</v>
      </c>
      <c r="AG614" s="146">
        <v>0</v>
      </c>
      <c r="AH614" s="146">
        <v>0</v>
      </c>
      <c r="AI614" s="146">
        <v>0</v>
      </c>
      <c r="AJ614" s="146">
        <v>0</v>
      </c>
      <c r="AK614" s="146">
        <v>0</v>
      </c>
      <c r="AL614" s="146">
        <v>0</v>
      </c>
      <c r="AM614" s="146">
        <v>0</v>
      </c>
      <c r="AN614" s="146">
        <v>0</v>
      </c>
      <c r="AO614" s="146">
        <v>0</v>
      </c>
      <c r="AP614" s="146">
        <v>0</v>
      </c>
      <c r="AQ614" s="146">
        <v>0</v>
      </c>
      <c r="AR614" s="146">
        <v>0</v>
      </c>
      <c r="AS614" s="146">
        <v>0</v>
      </c>
      <c r="AT614" s="146">
        <v>0</v>
      </c>
      <c r="AU614" s="146">
        <v>0</v>
      </c>
      <c r="AV614" s="146">
        <v>0</v>
      </c>
      <c r="AW614" s="146">
        <v>0</v>
      </c>
      <c r="AX614" s="146">
        <v>0</v>
      </c>
      <c r="AY614" s="146">
        <v>0</v>
      </c>
      <c r="AZ614" s="146">
        <v>0</v>
      </c>
      <c r="BA614" s="146">
        <v>0</v>
      </c>
      <c r="BB614" s="146">
        <v>0</v>
      </c>
      <c r="BC614" s="146">
        <v>0</v>
      </c>
      <c r="BD614" s="146">
        <v>0</v>
      </c>
      <c r="BE614" s="146">
        <v>0</v>
      </c>
      <c r="BF614" s="146">
        <v>0</v>
      </c>
      <c r="BG614" s="146">
        <v>0</v>
      </c>
      <c r="BH614" s="146">
        <v>0</v>
      </c>
      <c r="BI614" s="146">
        <v>0</v>
      </c>
      <c r="BJ614" s="146">
        <v>0</v>
      </c>
      <c r="BK614" s="146">
        <v>0</v>
      </c>
      <c r="BL614" s="146">
        <v>0</v>
      </c>
      <c r="BM614" s="146">
        <v>0</v>
      </c>
      <c r="BN614" s="146">
        <v>0</v>
      </c>
      <c r="BO614" s="146">
        <v>0</v>
      </c>
      <c r="BP614" s="146">
        <v>0</v>
      </c>
      <c r="BQ614" s="146">
        <v>0</v>
      </c>
      <c r="BR614" s="146">
        <v>0</v>
      </c>
      <c r="BS614" s="146">
        <v>0</v>
      </c>
      <c r="BT614" s="146">
        <v>0</v>
      </c>
      <c r="BU614" s="146">
        <v>0</v>
      </c>
      <c r="BV614" s="146">
        <v>0</v>
      </c>
      <c r="BW614" s="146">
        <v>0</v>
      </c>
      <c r="BX614" s="146">
        <v>0</v>
      </c>
      <c r="BY614" s="146">
        <v>0</v>
      </c>
      <c r="BZ614" s="146">
        <v>0</v>
      </c>
      <c r="CA614" s="146">
        <v>0</v>
      </c>
      <c r="CB614" s="146">
        <v>0</v>
      </c>
      <c r="CC614" s="146">
        <v>0</v>
      </c>
      <c r="CD614" s="146">
        <v>0</v>
      </c>
      <c r="CE614" s="146">
        <v>0</v>
      </c>
      <c r="CF614" s="146">
        <v>0</v>
      </c>
      <c r="CG614" s="146">
        <v>0</v>
      </c>
      <c r="CH614" s="146">
        <v>0</v>
      </c>
      <c r="CI614" s="146">
        <v>0</v>
      </c>
      <c r="CJ614" s="146">
        <v>0</v>
      </c>
      <c r="CK614" s="146">
        <v>0</v>
      </c>
      <c r="CL614" s="146">
        <v>0</v>
      </c>
      <c r="CM614" s="146">
        <v>0</v>
      </c>
      <c r="CN614" s="146">
        <v>0</v>
      </c>
      <c r="CO614" s="146">
        <v>0</v>
      </c>
      <c r="CP614" s="146">
        <v>0</v>
      </c>
      <c r="CQ614" s="146">
        <v>0</v>
      </c>
      <c r="CR614" s="146">
        <v>0</v>
      </c>
      <c r="CS614" s="146">
        <v>0</v>
      </c>
      <c r="CT614" s="146">
        <v>0</v>
      </c>
      <c r="CU614" s="146">
        <v>0</v>
      </c>
      <c r="CV614" s="146">
        <v>0</v>
      </c>
      <c r="CW614" s="146">
        <v>0</v>
      </c>
      <c r="CX614" s="146">
        <v>0</v>
      </c>
      <c r="CY614" s="146">
        <v>0</v>
      </c>
      <c r="CZ614" s="146">
        <v>0</v>
      </c>
      <c r="DA614" s="146">
        <v>0</v>
      </c>
      <c r="DB614" s="146">
        <v>0</v>
      </c>
      <c r="DC614" s="146">
        <v>0</v>
      </c>
      <c r="DD614" s="146">
        <v>0</v>
      </c>
      <c r="DE614" s="146">
        <v>0</v>
      </c>
      <c r="DF614" s="146">
        <v>0</v>
      </c>
      <c r="DG614" s="146">
        <v>0</v>
      </c>
      <c r="DH614" s="146">
        <v>0</v>
      </c>
      <c r="DI614" s="146">
        <v>0</v>
      </c>
      <c r="DJ614" s="146">
        <v>0</v>
      </c>
      <c r="DK614" s="146">
        <v>0</v>
      </c>
      <c r="DL614" s="146">
        <v>0</v>
      </c>
      <c r="DM614" s="146">
        <v>0</v>
      </c>
      <c r="DN614" s="146">
        <v>0</v>
      </c>
      <c r="DO614" s="146">
        <v>0</v>
      </c>
      <c r="DP614" s="146">
        <v>0</v>
      </c>
      <c r="DQ614" s="146">
        <v>0</v>
      </c>
      <c r="DR614" s="146">
        <v>0</v>
      </c>
      <c r="DS614" s="146">
        <v>0</v>
      </c>
      <c r="DT614" s="146">
        <v>0</v>
      </c>
      <c r="DU614" s="146">
        <v>0</v>
      </c>
      <c r="DV614" s="146">
        <v>0</v>
      </c>
      <c r="DW614" s="146">
        <v>0</v>
      </c>
      <c r="DX614" s="146">
        <v>0</v>
      </c>
      <c r="DY614" s="146">
        <v>0</v>
      </c>
      <c r="DZ614" s="146">
        <v>0</v>
      </c>
      <c r="EA614" s="148">
        <v>0</v>
      </c>
    </row>
    <row r="615" spans="1:131" x14ac:dyDescent="0.2">
      <c r="A615" s="145" t="s">
        <v>937</v>
      </c>
      <c r="B615" s="146">
        <v>0</v>
      </c>
      <c r="C615" s="146">
        <v>0</v>
      </c>
      <c r="D615" s="146">
        <v>0</v>
      </c>
      <c r="E615" s="146">
        <v>0</v>
      </c>
      <c r="F615" s="146">
        <v>0</v>
      </c>
      <c r="G615" s="146">
        <v>0</v>
      </c>
      <c r="H615" s="146">
        <v>0</v>
      </c>
      <c r="I615" s="146">
        <v>0</v>
      </c>
      <c r="J615" s="146">
        <v>0</v>
      </c>
      <c r="K615" s="146">
        <v>0</v>
      </c>
      <c r="L615" s="146">
        <v>0</v>
      </c>
      <c r="M615" s="146">
        <v>0</v>
      </c>
      <c r="N615" s="146">
        <v>0</v>
      </c>
      <c r="O615" s="146">
        <v>0</v>
      </c>
      <c r="P615" s="146">
        <v>0</v>
      </c>
      <c r="Q615" s="146">
        <v>0</v>
      </c>
      <c r="R615" s="146">
        <v>0</v>
      </c>
      <c r="S615" s="146">
        <v>0</v>
      </c>
      <c r="T615" s="146">
        <v>0</v>
      </c>
      <c r="U615" s="146">
        <v>0</v>
      </c>
      <c r="V615" s="146">
        <v>0</v>
      </c>
      <c r="W615" s="146">
        <v>0</v>
      </c>
      <c r="X615" s="146">
        <v>0</v>
      </c>
      <c r="Y615" s="146">
        <v>0</v>
      </c>
      <c r="Z615" s="146">
        <v>0</v>
      </c>
      <c r="AA615" s="146">
        <v>0</v>
      </c>
      <c r="AB615" s="146">
        <v>0</v>
      </c>
      <c r="AC615" s="146">
        <v>0</v>
      </c>
      <c r="AD615" s="146">
        <v>0</v>
      </c>
      <c r="AE615" s="146">
        <v>0</v>
      </c>
      <c r="AF615" s="146">
        <v>0</v>
      </c>
      <c r="AG615" s="146">
        <v>0</v>
      </c>
      <c r="AH615" s="146">
        <v>0</v>
      </c>
      <c r="AI615" s="146">
        <v>0</v>
      </c>
      <c r="AJ615" s="146">
        <v>0</v>
      </c>
      <c r="AK615" s="146">
        <v>0</v>
      </c>
      <c r="AL615" s="146">
        <v>0</v>
      </c>
      <c r="AM615" s="146">
        <v>0</v>
      </c>
      <c r="AN615" s="146">
        <v>0</v>
      </c>
      <c r="AO615" s="146">
        <v>0</v>
      </c>
      <c r="AP615" s="146">
        <v>0</v>
      </c>
      <c r="AQ615" s="146">
        <v>0</v>
      </c>
      <c r="AR615" s="146">
        <v>0</v>
      </c>
      <c r="AS615" s="146">
        <v>0</v>
      </c>
      <c r="AT615" s="146">
        <v>0</v>
      </c>
      <c r="AU615" s="146">
        <v>0</v>
      </c>
      <c r="AV615" s="146">
        <v>0</v>
      </c>
      <c r="AW615" s="146">
        <v>0</v>
      </c>
      <c r="AX615" s="146">
        <v>0</v>
      </c>
      <c r="AY615" s="146">
        <v>0</v>
      </c>
      <c r="AZ615" s="146">
        <v>0</v>
      </c>
      <c r="BA615" s="146">
        <v>0</v>
      </c>
      <c r="BB615" s="146">
        <v>0</v>
      </c>
      <c r="BC615" s="146">
        <v>0</v>
      </c>
      <c r="BD615" s="146">
        <v>0</v>
      </c>
      <c r="BE615" s="146">
        <v>0</v>
      </c>
      <c r="BF615" s="146">
        <v>0</v>
      </c>
      <c r="BG615" s="146">
        <v>0</v>
      </c>
      <c r="BH615" s="146">
        <v>0</v>
      </c>
      <c r="BI615" s="146">
        <v>0</v>
      </c>
      <c r="BJ615" s="146">
        <v>0</v>
      </c>
      <c r="BK615" s="146">
        <v>0</v>
      </c>
      <c r="BL615" s="146">
        <v>0</v>
      </c>
      <c r="BM615" s="146">
        <v>0</v>
      </c>
      <c r="BN615" s="146">
        <v>0</v>
      </c>
      <c r="BO615" s="146">
        <v>0</v>
      </c>
      <c r="BP615" s="146">
        <v>0</v>
      </c>
      <c r="BQ615" s="146">
        <v>0</v>
      </c>
      <c r="BR615" s="146">
        <v>0</v>
      </c>
      <c r="BS615" s="146">
        <v>0</v>
      </c>
      <c r="BT615" s="146">
        <v>0</v>
      </c>
      <c r="BU615" s="146">
        <v>0</v>
      </c>
      <c r="BV615" s="146">
        <v>0</v>
      </c>
      <c r="BW615" s="146">
        <v>0</v>
      </c>
      <c r="BX615" s="146">
        <v>0</v>
      </c>
      <c r="BY615" s="146">
        <v>0</v>
      </c>
      <c r="BZ615" s="146">
        <v>0</v>
      </c>
      <c r="CA615" s="146">
        <v>0</v>
      </c>
      <c r="CB615" s="146">
        <v>0</v>
      </c>
      <c r="CC615" s="146">
        <v>0</v>
      </c>
      <c r="CD615" s="146">
        <v>0</v>
      </c>
      <c r="CE615" s="146">
        <v>0</v>
      </c>
      <c r="CF615" s="146">
        <v>0</v>
      </c>
      <c r="CG615" s="146">
        <v>0</v>
      </c>
      <c r="CH615" s="146">
        <v>0</v>
      </c>
      <c r="CI615" s="146">
        <v>0</v>
      </c>
      <c r="CJ615" s="146">
        <v>0</v>
      </c>
      <c r="CK615" s="146">
        <v>0</v>
      </c>
      <c r="CL615" s="146">
        <v>0</v>
      </c>
      <c r="CM615" s="146">
        <v>0</v>
      </c>
      <c r="CN615" s="146">
        <v>0</v>
      </c>
      <c r="CO615" s="146">
        <v>0</v>
      </c>
      <c r="CP615" s="146">
        <v>0</v>
      </c>
      <c r="CQ615" s="146">
        <v>0</v>
      </c>
      <c r="CR615" s="146">
        <v>0</v>
      </c>
      <c r="CS615" s="146">
        <v>0</v>
      </c>
      <c r="CT615" s="146">
        <v>0</v>
      </c>
      <c r="CU615" s="146">
        <v>0</v>
      </c>
      <c r="CV615" s="146">
        <v>0</v>
      </c>
      <c r="CW615" s="146">
        <v>0</v>
      </c>
      <c r="CX615" s="146">
        <v>0</v>
      </c>
      <c r="CY615" s="146">
        <v>0</v>
      </c>
      <c r="CZ615" s="146">
        <v>0</v>
      </c>
      <c r="DA615" s="146">
        <v>0</v>
      </c>
      <c r="DB615" s="146">
        <v>0</v>
      </c>
      <c r="DC615" s="146">
        <v>0</v>
      </c>
      <c r="DD615" s="146">
        <v>0</v>
      </c>
      <c r="DE615" s="146">
        <v>0</v>
      </c>
      <c r="DF615" s="146">
        <v>0</v>
      </c>
      <c r="DG615" s="146">
        <v>0</v>
      </c>
      <c r="DH615" s="146">
        <v>0</v>
      </c>
      <c r="DI615" s="146">
        <v>0</v>
      </c>
      <c r="DJ615" s="146">
        <v>0</v>
      </c>
      <c r="DK615" s="146">
        <v>0</v>
      </c>
      <c r="DL615" s="146">
        <v>0</v>
      </c>
      <c r="DM615" s="146">
        <v>0</v>
      </c>
      <c r="DN615" s="146">
        <v>0</v>
      </c>
      <c r="DO615" s="146">
        <v>0</v>
      </c>
      <c r="DP615" s="146">
        <v>0</v>
      </c>
      <c r="DQ615" s="146">
        <v>0</v>
      </c>
      <c r="DR615" s="146">
        <v>0</v>
      </c>
      <c r="DS615" s="146">
        <v>0</v>
      </c>
      <c r="DT615" s="146">
        <v>0</v>
      </c>
      <c r="DU615" s="146">
        <v>0</v>
      </c>
      <c r="DV615" s="146">
        <v>0</v>
      </c>
      <c r="DW615" s="146">
        <v>0</v>
      </c>
      <c r="DX615" s="146">
        <v>0</v>
      </c>
      <c r="DY615" s="146">
        <v>0</v>
      </c>
      <c r="DZ615" s="146">
        <v>0</v>
      </c>
      <c r="EA615" s="148">
        <v>0</v>
      </c>
    </row>
    <row r="616" spans="1:131" x14ac:dyDescent="0.2">
      <c r="A616" s="145" t="s">
        <v>938</v>
      </c>
      <c r="B616" s="146">
        <v>0</v>
      </c>
      <c r="C616" s="146">
        <v>0</v>
      </c>
      <c r="D616" s="146">
        <v>0</v>
      </c>
      <c r="E616" s="146">
        <v>0</v>
      </c>
      <c r="F616" s="146">
        <v>0</v>
      </c>
      <c r="G616" s="146">
        <v>0</v>
      </c>
      <c r="H616" s="146">
        <v>0</v>
      </c>
      <c r="I616" s="146">
        <v>0</v>
      </c>
      <c r="J616" s="146">
        <v>0</v>
      </c>
      <c r="K616" s="146">
        <v>0</v>
      </c>
      <c r="L616" s="146">
        <v>0</v>
      </c>
      <c r="M616" s="146">
        <v>0</v>
      </c>
      <c r="N616" s="146">
        <v>0</v>
      </c>
      <c r="O616" s="146">
        <v>0</v>
      </c>
      <c r="P616" s="146">
        <v>0</v>
      </c>
      <c r="Q616" s="146">
        <v>0</v>
      </c>
      <c r="R616" s="146">
        <v>0</v>
      </c>
      <c r="S616" s="146">
        <v>0</v>
      </c>
      <c r="T616" s="146">
        <v>0</v>
      </c>
      <c r="U616" s="146">
        <v>0</v>
      </c>
      <c r="V616" s="146">
        <v>0</v>
      </c>
      <c r="W616" s="146">
        <v>0</v>
      </c>
      <c r="X616" s="146">
        <v>0</v>
      </c>
      <c r="Y616" s="146">
        <v>0</v>
      </c>
      <c r="Z616" s="146">
        <v>0</v>
      </c>
      <c r="AA616" s="146">
        <v>0</v>
      </c>
      <c r="AB616" s="146">
        <v>0</v>
      </c>
      <c r="AC616" s="146">
        <v>0</v>
      </c>
      <c r="AD616" s="146">
        <v>0</v>
      </c>
      <c r="AE616" s="146">
        <v>0</v>
      </c>
      <c r="AF616" s="146">
        <v>0</v>
      </c>
      <c r="AG616" s="146">
        <v>0</v>
      </c>
      <c r="AH616" s="146">
        <v>0</v>
      </c>
      <c r="AI616" s="146">
        <v>0</v>
      </c>
      <c r="AJ616" s="146">
        <v>0</v>
      </c>
      <c r="AK616" s="146">
        <v>0</v>
      </c>
      <c r="AL616" s="146">
        <v>0</v>
      </c>
      <c r="AM616" s="146">
        <v>0</v>
      </c>
      <c r="AN616" s="146">
        <v>0</v>
      </c>
      <c r="AO616" s="146">
        <v>0</v>
      </c>
      <c r="AP616" s="146">
        <v>0</v>
      </c>
      <c r="AQ616" s="146">
        <v>0</v>
      </c>
      <c r="AR616" s="146">
        <v>0</v>
      </c>
      <c r="AS616" s="146">
        <v>0</v>
      </c>
      <c r="AT616" s="146">
        <v>0</v>
      </c>
      <c r="AU616" s="146">
        <v>0</v>
      </c>
      <c r="AV616" s="146">
        <v>0</v>
      </c>
      <c r="AW616" s="146">
        <v>0</v>
      </c>
      <c r="AX616" s="146">
        <v>0</v>
      </c>
      <c r="AY616" s="146">
        <v>0</v>
      </c>
      <c r="AZ616" s="146">
        <v>0</v>
      </c>
      <c r="BA616" s="146">
        <v>0</v>
      </c>
      <c r="BB616" s="146">
        <v>0</v>
      </c>
      <c r="BC616" s="146">
        <v>0</v>
      </c>
      <c r="BD616" s="146">
        <v>0</v>
      </c>
      <c r="BE616" s="146">
        <v>0</v>
      </c>
      <c r="BF616" s="146">
        <v>0</v>
      </c>
      <c r="BG616" s="146">
        <v>0</v>
      </c>
      <c r="BH616" s="146">
        <v>0</v>
      </c>
      <c r="BI616" s="146">
        <v>0</v>
      </c>
      <c r="BJ616" s="146">
        <v>0</v>
      </c>
      <c r="BK616" s="146">
        <v>0</v>
      </c>
      <c r="BL616" s="146">
        <v>0</v>
      </c>
      <c r="BM616" s="146">
        <v>0</v>
      </c>
      <c r="BN616" s="146">
        <v>0</v>
      </c>
      <c r="BO616" s="146">
        <v>0</v>
      </c>
      <c r="BP616" s="146">
        <v>0</v>
      </c>
      <c r="BQ616" s="146">
        <v>0</v>
      </c>
      <c r="BR616" s="146">
        <v>0</v>
      </c>
      <c r="BS616" s="146">
        <v>0</v>
      </c>
      <c r="BT616" s="146">
        <v>0</v>
      </c>
      <c r="BU616" s="146">
        <v>0</v>
      </c>
      <c r="BV616" s="146">
        <v>0</v>
      </c>
      <c r="BW616" s="146">
        <v>0</v>
      </c>
      <c r="BX616" s="146">
        <v>0</v>
      </c>
      <c r="BY616" s="146">
        <v>0</v>
      </c>
      <c r="BZ616" s="146">
        <v>0</v>
      </c>
      <c r="CA616" s="146">
        <v>0</v>
      </c>
      <c r="CB616" s="146">
        <v>0</v>
      </c>
      <c r="CC616" s="146">
        <v>0</v>
      </c>
      <c r="CD616" s="146">
        <v>0</v>
      </c>
      <c r="CE616" s="146">
        <v>0</v>
      </c>
      <c r="CF616" s="146">
        <v>0</v>
      </c>
      <c r="CG616" s="146">
        <v>0</v>
      </c>
      <c r="CH616" s="146">
        <v>0</v>
      </c>
      <c r="CI616" s="146">
        <v>0</v>
      </c>
      <c r="CJ616" s="146">
        <v>0</v>
      </c>
      <c r="CK616" s="146">
        <v>0</v>
      </c>
      <c r="CL616" s="146">
        <v>0</v>
      </c>
      <c r="CM616" s="146">
        <v>0</v>
      </c>
      <c r="CN616" s="146">
        <v>0</v>
      </c>
      <c r="CO616" s="146">
        <v>0</v>
      </c>
      <c r="CP616" s="146">
        <v>0</v>
      </c>
      <c r="CQ616" s="146">
        <v>0</v>
      </c>
      <c r="CR616" s="146">
        <v>0</v>
      </c>
      <c r="CS616" s="146">
        <v>0</v>
      </c>
      <c r="CT616" s="146">
        <v>0</v>
      </c>
      <c r="CU616" s="146">
        <v>0</v>
      </c>
      <c r="CV616" s="146">
        <v>0</v>
      </c>
      <c r="CW616" s="146">
        <v>0</v>
      </c>
      <c r="CX616" s="146">
        <v>0</v>
      </c>
      <c r="CY616" s="146">
        <v>0</v>
      </c>
      <c r="CZ616" s="146">
        <v>0</v>
      </c>
      <c r="DA616" s="146">
        <v>0</v>
      </c>
      <c r="DB616" s="146">
        <v>0</v>
      </c>
      <c r="DC616" s="146">
        <v>0</v>
      </c>
      <c r="DD616" s="146">
        <v>0</v>
      </c>
      <c r="DE616" s="146">
        <v>0</v>
      </c>
      <c r="DF616" s="146">
        <v>0</v>
      </c>
      <c r="DG616" s="146">
        <v>0</v>
      </c>
      <c r="DH616" s="146">
        <v>0</v>
      </c>
      <c r="DI616" s="146">
        <v>0</v>
      </c>
      <c r="DJ616" s="146">
        <v>0</v>
      </c>
      <c r="DK616" s="146">
        <v>0</v>
      </c>
      <c r="DL616" s="146">
        <v>0</v>
      </c>
      <c r="DM616" s="146">
        <v>0</v>
      </c>
      <c r="DN616" s="146">
        <v>0</v>
      </c>
      <c r="DO616" s="146">
        <v>0</v>
      </c>
      <c r="DP616" s="146">
        <v>0</v>
      </c>
      <c r="DQ616" s="146">
        <v>0</v>
      </c>
      <c r="DR616" s="146">
        <v>0</v>
      </c>
      <c r="DS616" s="146">
        <v>0</v>
      </c>
      <c r="DT616" s="146">
        <v>0</v>
      </c>
      <c r="DU616" s="146">
        <v>0</v>
      </c>
      <c r="DV616" s="146">
        <v>0</v>
      </c>
      <c r="DW616" s="146">
        <v>0</v>
      </c>
      <c r="DX616" s="146">
        <v>0</v>
      </c>
      <c r="DY616" s="146">
        <v>0</v>
      </c>
      <c r="DZ616" s="146">
        <v>0</v>
      </c>
      <c r="EA616" s="148">
        <v>0</v>
      </c>
    </row>
    <row r="617" spans="1:131" x14ac:dyDescent="0.2">
      <c r="A617" s="145" t="s">
        <v>939</v>
      </c>
      <c r="B617" s="146">
        <v>0</v>
      </c>
      <c r="C617" s="146">
        <v>0</v>
      </c>
      <c r="D617" s="146">
        <v>0</v>
      </c>
      <c r="E617" s="146">
        <v>0</v>
      </c>
      <c r="F617" s="146">
        <v>0</v>
      </c>
      <c r="G617" s="146">
        <v>0</v>
      </c>
      <c r="H617" s="146">
        <v>0</v>
      </c>
      <c r="I617" s="146">
        <v>0</v>
      </c>
      <c r="J617" s="146">
        <v>0</v>
      </c>
      <c r="K617" s="146">
        <v>0</v>
      </c>
      <c r="L617" s="146">
        <v>0</v>
      </c>
      <c r="M617" s="146">
        <v>0</v>
      </c>
      <c r="N617" s="146">
        <v>0</v>
      </c>
      <c r="O617" s="146">
        <v>0</v>
      </c>
      <c r="P617" s="146">
        <v>0</v>
      </c>
      <c r="Q617" s="146">
        <v>0</v>
      </c>
      <c r="R617" s="146">
        <v>0</v>
      </c>
      <c r="S617" s="146">
        <v>0</v>
      </c>
      <c r="T617" s="146">
        <v>0</v>
      </c>
      <c r="U617" s="146">
        <v>0</v>
      </c>
      <c r="V617" s="146">
        <v>0</v>
      </c>
      <c r="W617" s="146">
        <v>0</v>
      </c>
      <c r="X617" s="146">
        <v>0</v>
      </c>
      <c r="Y617" s="146">
        <v>0</v>
      </c>
      <c r="Z617" s="146">
        <v>0</v>
      </c>
      <c r="AA617" s="146">
        <v>0</v>
      </c>
      <c r="AB617" s="146">
        <v>0</v>
      </c>
      <c r="AC617" s="146">
        <v>0</v>
      </c>
      <c r="AD617" s="146">
        <v>0</v>
      </c>
      <c r="AE617" s="146">
        <v>0</v>
      </c>
      <c r="AF617" s="146">
        <v>0</v>
      </c>
      <c r="AG617" s="146">
        <v>0</v>
      </c>
      <c r="AH617" s="146">
        <v>0</v>
      </c>
      <c r="AI617" s="146">
        <v>0</v>
      </c>
      <c r="AJ617" s="146">
        <v>0</v>
      </c>
      <c r="AK617" s="146">
        <v>0</v>
      </c>
      <c r="AL617" s="146">
        <v>0</v>
      </c>
      <c r="AM617" s="146">
        <v>0</v>
      </c>
      <c r="AN617" s="146">
        <v>0</v>
      </c>
      <c r="AO617" s="146">
        <v>0</v>
      </c>
      <c r="AP617" s="146">
        <v>0</v>
      </c>
      <c r="AQ617" s="146">
        <v>0</v>
      </c>
      <c r="AR617" s="146">
        <v>0</v>
      </c>
      <c r="AS617" s="146">
        <v>0</v>
      </c>
      <c r="AT617" s="146">
        <v>0</v>
      </c>
      <c r="AU617" s="146">
        <v>0</v>
      </c>
      <c r="AV617" s="146">
        <v>0</v>
      </c>
      <c r="AW617" s="146">
        <v>0</v>
      </c>
      <c r="AX617" s="146">
        <v>0</v>
      </c>
      <c r="AY617" s="146">
        <v>0</v>
      </c>
      <c r="AZ617" s="146">
        <v>0</v>
      </c>
      <c r="BA617" s="146">
        <v>0</v>
      </c>
      <c r="BB617" s="146">
        <v>0</v>
      </c>
      <c r="BC617" s="146">
        <v>0</v>
      </c>
      <c r="BD617" s="146">
        <v>0</v>
      </c>
      <c r="BE617" s="146">
        <v>0</v>
      </c>
      <c r="BF617" s="146">
        <v>0</v>
      </c>
      <c r="BG617" s="146">
        <v>0</v>
      </c>
      <c r="BH617" s="146">
        <v>0</v>
      </c>
      <c r="BI617" s="146">
        <v>0</v>
      </c>
      <c r="BJ617" s="146">
        <v>0</v>
      </c>
      <c r="BK617" s="146">
        <v>0</v>
      </c>
      <c r="BL617" s="146">
        <v>0</v>
      </c>
      <c r="BM617" s="146">
        <v>0</v>
      </c>
      <c r="BN617" s="146">
        <v>0</v>
      </c>
      <c r="BO617" s="146">
        <v>0</v>
      </c>
      <c r="BP617" s="146">
        <v>0</v>
      </c>
      <c r="BQ617" s="146">
        <v>0</v>
      </c>
      <c r="BR617" s="146">
        <v>0</v>
      </c>
      <c r="BS617" s="146">
        <v>0</v>
      </c>
      <c r="BT617" s="146">
        <v>0</v>
      </c>
      <c r="BU617" s="146">
        <v>0</v>
      </c>
      <c r="BV617" s="146">
        <v>0</v>
      </c>
      <c r="BW617" s="146">
        <v>0</v>
      </c>
      <c r="BX617" s="146">
        <v>0</v>
      </c>
      <c r="BY617" s="146">
        <v>0</v>
      </c>
      <c r="BZ617" s="146">
        <v>0</v>
      </c>
      <c r="CA617" s="146">
        <v>0</v>
      </c>
      <c r="CB617" s="146">
        <v>0</v>
      </c>
      <c r="CC617" s="146">
        <v>0</v>
      </c>
      <c r="CD617" s="146">
        <v>0</v>
      </c>
      <c r="CE617" s="146">
        <v>0</v>
      </c>
      <c r="CF617" s="146">
        <v>0</v>
      </c>
      <c r="CG617" s="146">
        <v>0</v>
      </c>
      <c r="CH617" s="146">
        <v>0</v>
      </c>
      <c r="CI617" s="146">
        <v>0</v>
      </c>
      <c r="CJ617" s="146">
        <v>0</v>
      </c>
      <c r="CK617" s="146">
        <v>0</v>
      </c>
      <c r="CL617" s="146">
        <v>0</v>
      </c>
      <c r="CM617" s="146">
        <v>0</v>
      </c>
      <c r="CN617" s="146">
        <v>0</v>
      </c>
      <c r="CO617" s="146">
        <v>0</v>
      </c>
      <c r="CP617" s="146">
        <v>0</v>
      </c>
      <c r="CQ617" s="146">
        <v>0</v>
      </c>
      <c r="CR617" s="146">
        <v>0</v>
      </c>
      <c r="CS617" s="146">
        <v>0</v>
      </c>
      <c r="CT617" s="146">
        <v>0</v>
      </c>
      <c r="CU617" s="146">
        <v>0</v>
      </c>
      <c r="CV617" s="146">
        <v>0</v>
      </c>
      <c r="CW617" s="146">
        <v>0</v>
      </c>
      <c r="CX617" s="146">
        <v>0</v>
      </c>
      <c r="CY617" s="146">
        <v>0</v>
      </c>
      <c r="CZ617" s="146">
        <v>0</v>
      </c>
      <c r="DA617" s="146">
        <v>0</v>
      </c>
      <c r="DB617" s="146">
        <v>0</v>
      </c>
      <c r="DC617" s="146">
        <v>0</v>
      </c>
      <c r="DD617" s="146">
        <v>0</v>
      </c>
      <c r="DE617" s="146">
        <v>0</v>
      </c>
      <c r="DF617" s="146">
        <v>0</v>
      </c>
      <c r="DG617" s="146">
        <v>0</v>
      </c>
      <c r="DH617" s="146">
        <v>0</v>
      </c>
      <c r="DI617" s="146">
        <v>0</v>
      </c>
      <c r="DJ617" s="146">
        <v>0</v>
      </c>
      <c r="DK617" s="146">
        <v>0</v>
      </c>
      <c r="DL617" s="146">
        <v>0</v>
      </c>
      <c r="DM617" s="146">
        <v>0</v>
      </c>
      <c r="DN617" s="146">
        <v>0</v>
      </c>
      <c r="DO617" s="146">
        <v>0</v>
      </c>
      <c r="DP617" s="146">
        <v>0</v>
      </c>
      <c r="DQ617" s="146">
        <v>0</v>
      </c>
      <c r="DR617" s="146">
        <v>0</v>
      </c>
      <c r="DS617" s="146">
        <v>0</v>
      </c>
      <c r="DT617" s="146">
        <v>0</v>
      </c>
      <c r="DU617" s="146">
        <v>0</v>
      </c>
      <c r="DV617" s="146">
        <v>0</v>
      </c>
      <c r="DW617" s="146">
        <v>0</v>
      </c>
      <c r="DX617" s="146">
        <v>0</v>
      </c>
      <c r="DY617" s="146">
        <v>0</v>
      </c>
      <c r="DZ617" s="146">
        <v>0</v>
      </c>
      <c r="EA617" s="148">
        <v>0</v>
      </c>
    </row>
    <row r="618" spans="1:131" x14ac:dyDescent="0.2">
      <c r="A618" s="145" t="s">
        <v>940</v>
      </c>
      <c r="B618" s="146">
        <v>0</v>
      </c>
      <c r="C618" s="146">
        <v>0</v>
      </c>
      <c r="D618" s="146">
        <v>0</v>
      </c>
      <c r="E618" s="146">
        <v>0</v>
      </c>
      <c r="F618" s="146">
        <v>0</v>
      </c>
      <c r="G618" s="146">
        <v>0</v>
      </c>
      <c r="H618" s="146">
        <v>0</v>
      </c>
      <c r="I618" s="146">
        <v>0</v>
      </c>
      <c r="J618" s="146">
        <v>0</v>
      </c>
      <c r="K618" s="146">
        <v>0</v>
      </c>
      <c r="L618" s="146">
        <v>0</v>
      </c>
      <c r="M618" s="146">
        <v>0</v>
      </c>
      <c r="N618" s="146">
        <v>0</v>
      </c>
      <c r="O618" s="146">
        <v>0</v>
      </c>
      <c r="P618" s="146">
        <v>0</v>
      </c>
      <c r="Q618" s="146">
        <v>0</v>
      </c>
      <c r="R618" s="146">
        <v>0</v>
      </c>
      <c r="S618" s="146">
        <v>0</v>
      </c>
      <c r="T618" s="146">
        <v>0</v>
      </c>
      <c r="U618" s="146">
        <v>0</v>
      </c>
      <c r="V618" s="146">
        <v>0</v>
      </c>
      <c r="W618" s="146">
        <v>0</v>
      </c>
      <c r="X618" s="146">
        <v>0</v>
      </c>
      <c r="Y618" s="146">
        <v>0</v>
      </c>
      <c r="Z618" s="146">
        <v>0</v>
      </c>
      <c r="AA618" s="146">
        <v>0</v>
      </c>
      <c r="AB618" s="146">
        <v>0</v>
      </c>
      <c r="AC618" s="146">
        <v>0</v>
      </c>
      <c r="AD618" s="146">
        <v>0</v>
      </c>
      <c r="AE618" s="146">
        <v>0</v>
      </c>
      <c r="AF618" s="146">
        <v>0</v>
      </c>
      <c r="AG618" s="146">
        <v>0</v>
      </c>
      <c r="AH618" s="146">
        <v>0</v>
      </c>
      <c r="AI618" s="146">
        <v>0</v>
      </c>
      <c r="AJ618" s="146">
        <v>0</v>
      </c>
      <c r="AK618" s="146">
        <v>0</v>
      </c>
      <c r="AL618" s="146">
        <v>0</v>
      </c>
      <c r="AM618" s="146">
        <v>0</v>
      </c>
      <c r="AN618" s="146">
        <v>0</v>
      </c>
      <c r="AO618" s="146">
        <v>0</v>
      </c>
      <c r="AP618" s="146">
        <v>0</v>
      </c>
      <c r="AQ618" s="146">
        <v>0</v>
      </c>
      <c r="AR618" s="146">
        <v>0</v>
      </c>
      <c r="AS618" s="146">
        <v>0</v>
      </c>
      <c r="AT618" s="146">
        <v>0</v>
      </c>
      <c r="AU618" s="146">
        <v>0</v>
      </c>
      <c r="AV618" s="146">
        <v>0</v>
      </c>
      <c r="AW618" s="146">
        <v>0</v>
      </c>
      <c r="AX618" s="146">
        <v>0</v>
      </c>
      <c r="AY618" s="146">
        <v>0</v>
      </c>
      <c r="AZ618" s="146">
        <v>0</v>
      </c>
      <c r="BA618" s="146">
        <v>0</v>
      </c>
      <c r="BB618" s="146">
        <v>0</v>
      </c>
      <c r="BC618" s="146">
        <v>0</v>
      </c>
      <c r="BD618" s="146">
        <v>0</v>
      </c>
      <c r="BE618" s="146">
        <v>0</v>
      </c>
      <c r="BF618" s="146">
        <v>0</v>
      </c>
      <c r="BG618" s="146">
        <v>0</v>
      </c>
      <c r="BH618" s="146">
        <v>0</v>
      </c>
      <c r="BI618" s="146">
        <v>0</v>
      </c>
      <c r="BJ618" s="146">
        <v>0</v>
      </c>
      <c r="BK618" s="146">
        <v>0</v>
      </c>
      <c r="BL618" s="146">
        <v>0</v>
      </c>
      <c r="BM618" s="146">
        <v>0</v>
      </c>
      <c r="BN618" s="146">
        <v>0</v>
      </c>
      <c r="BO618" s="146">
        <v>0</v>
      </c>
      <c r="BP618" s="146">
        <v>0</v>
      </c>
      <c r="BQ618" s="146">
        <v>0</v>
      </c>
      <c r="BR618" s="146">
        <v>0</v>
      </c>
      <c r="BS618" s="146">
        <v>0</v>
      </c>
      <c r="BT618" s="146">
        <v>0</v>
      </c>
      <c r="BU618" s="146">
        <v>0</v>
      </c>
      <c r="BV618" s="146">
        <v>0</v>
      </c>
      <c r="BW618" s="146">
        <v>0</v>
      </c>
      <c r="BX618" s="146">
        <v>0</v>
      </c>
      <c r="BY618" s="146">
        <v>0</v>
      </c>
      <c r="BZ618" s="146">
        <v>0</v>
      </c>
      <c r="CA618" s="146">
        <v>0</v>
      </c>
      <c r="CB618" s="146">
        <v>0</v>
      </c>
      <c r="CC618" s="146">
        <v>0</v>
      </c>
      <c r="CD618" s="146">
        <v>0</v>
      </c>
      <c r="CE618" s="146">
        <v>0</v>
      </c>
      <c r="CF618" s="146">
        <v>0</v>
      </c>
      <c r="CG618" s="146">
        <v>0</v>
      </c>
      <c r="CH618" s="146">
        <v>0</v>
      </c>
      <c r="CI618" s="146">
        <v>0</v>
      </c>
      <c r="CJ618" s="146">
        <v>0</v>
      </c>
      <c r="CK618" s="146">
        <v>0</v>
      </c>
      <c r="CL618" s="146">
        <v>0</v>
      </c>
      <c r="CM618" s="146">
        <v>0</v>
      </c>
      <c r="CN618" s="146">
        <v>0</v>
      </c>
      <c r="CO618" s="146">
        <v>0</v>
      </c>
      <c r="CP618" s="146">
        <v>0</v>
      </c>
      <c r="CQ618" s="146">
        <v>0</v>
      </c>
      <c r="CR618" s="146">
        <v>0</v>
      </c>
      <c r="CS618" s="146">
        <v>0</v>
      </c>
      <c r="CT618" s="146">
        <v>0</v>
      </c>
      <c r="CU618" s="146">
        <v>0</v>
      </c>
      <c r="CV618" s="146">
        <v>0</v>
      </c>
      <c r="CW618" s="146">
        <v>0</v>
      </c>
      <c r="CX618" s="146">
        <v>0</v>
      </c>
      <c r="CY618" s="146">
        <v>0</v>
      </c>
      <c r="CZ618" s="146">
        <v>0</v>
      </c>
      <c r="DA618" s="146">
        <v>0</v>
      </c>
      <c r="DB618" s="146">
        <v>0</v>
      </c>
      <c r="DC618" s="146">
        <v>0</v>
      </c>
      <c r="DD618" s="146">
        <v>0</v>
      </c>
      <c r="DE618" s="146">
        <v>0</v>
      </c>
      <c r="DF618" s="146">
        <v>0</v>
      </c>
      <c r="DG618" s="146">
        <v>0</v>
      </c>
      <c r="DH618" s="146">
        <v>0</v>
      </c>
      <c r="DI618" s="146">
        <v>0</v>
      </c>
      <c r="DJ618" s="146">
        <v>0</v>
      </c>
      <c r="DK618" s="146">
        <v>0</v>
      </c>
      <c r="DL618" s="146">
        <v>0</v>
      </c>
      <c r="DM618" s="146">
        <v>0</v>
      </c>
      <c r="DN618" s="146">
        <v>0</v>
      </c>
      <c r="DO618" s="146">
        <v>0</v>
      </c>
      <c r="DP618" s="146">
        <v>0</v>
      </c>
      <c r="DQ618" s="146">
        <v>0</v>
      </c>
      <c r="DR618" s="146">
        <v>0</v>
      </c>
      <c r="DS618" s="146">
        <v>0</v>
      </c>
      <c r="DT618" s="146">
        <v>0</v>
      </c>
      <c r="DU618" s="146">
        <v>0</v>
      </c>
      <c r="DV618" s="146">
        <v>0</v>
      </c>
      <c r="DW618" s="146">
        <v>0</v>
      </c>
      <c r="DX618" s="146">
        <v>0</v>
      </c>
      <c r="DY618" s="146">
        <v>0</v>
      </c>
      <c r="DZ618" s="146">
        <v>0</v>
      </c>
      <c r="EA618" s="148">
        <v>0</v>
      </c>
    </row>
    <row r="619" spans="1:131" x14ac:dyDescent="0.2">
      <c r="A619" s="145" t="s">
        <v>941</v>
      </c>
      <c r="B619" s="146">
        <v>0</v>
      </c>
      <c r="C619" s="146">
        <v>0</v>
      </c>
      <c r="D619" s="146">
        <v>0</v>
      </c>
      <c r="E619" s="146">
        <v>0</v>
      </c>
      <c r="F619" s="146">
        <v>0</v>
      </c>
      <c r="G619" s="146">
        <v>0</v>
      </c>
      <c r="H619" s="146">
        <v>0</v>
      </c>
      <c r="I619" s="146">
        <v>0</v>
      </c>
      <c r="J619" s="146">
        <v>0</v>
      </c>
      <c r="K619" s="146">
        <v>0</v>
      </c>
      <c r="L619" s="146">
        <v>0</v>
      </c>
      <c r="M619" s="146">
        <v>0</v>
      </c>
      <c r="N619" s="146">
        <v>0</v>
      </c>
      <c r="O619" s="146">
        <v>0</v>
      </c>
      <c r="P619" s="146">
        <v>0</v>
      </c>
      <c r="Q619" s="146">
        <v>0</v>
      </c>
      <c r="R619" s="146">
        <v>0</v>
      </c>
      <c r="S619" s="146">
        <v>0</v>
      </c>
      <c r="T619" s="146">
        <v>0</v>
      </c>
      <c r="U619" s="146">
        <v>0</v>
      </c>
      <c r="V619" s="146">
        <v>0</v>
      </c>
      <c r="W619" s="146">
        <v>0</v>
      </c>
      <c r="X619" s="146">
        <v>0</v>
      </c>
      <c r="Y619" s="146">
        <v>0</v>
      </c>
      <c r="Z619" s="146">
        <v>0</v>
      </c>
      <c r="AA619" s="146">
        <v>0</v>
      </c>
      <c r="AB619" s="146">
        <v>0</v>
      </c>
      <c r="AC619" s="146">
        <v>0</v>
      </c>
      <c r="AD619" s="146">
        <v>0</v>
      </c>
      <c r="AE619" s="146">
        <v>0</v>
      </c>
      <c r="AF619" s="146">
        <v>0</v>
      </c>
      <c r="AG619" s="146">
        <v>0</v>
      </c>
      <c r="AH619" s="146">
        <v>0</v>
      </c>
      <c r="AI619" s="146">
        <v>0</v>
      </c>
      <c r="AJ619" s="146">
        <v>0</v>
      </c>
      <c r="AK619" s="146">
        <v>0</v>
      </c>
      <c r="AL619" s="146">
        <v>0</v>
      </c>
      <c r="AM619" s="146">
        <v>0</v>
      </c>
      <c r="AN619" s="146">
        <v>0</v>
      </c>
      <c r="AO619" s="146">
        <v>0</v>
      </c>
      <c r="AP619" s="146">
        <v>0</v>
      </c>
      <c r="AQ619" s="146">
        <v>0</v>
      </c>
      <c r="AR619" s="146">
        <v>0</v>
      </c>
      <c r="AS619" s="146">
        <v>0</v>
      </c>
      <c r="AT619" s="146">
        <v>0</v>
      </c>
      <c r="AU619" s="146">
        <v>0</v>
      </c>
      <c r="AV619" s="146">
        <v>0</v>
      </c>
      <c r="AW619" s="146">
        <v>0</v>
      </c>
      <c r="AX619" s="146">
        <v>0</v>
      </c>
      <c r="AY619" s="146">
        <v>0</v>
      </c>
      <c r="AZ619" s="146">
        <v>0</v>
      </c>
      <c r="BA619" s="146">
        <v>0</v>
      </c>
      <c r="BB619" s="146">
        <v>0</v>
      </c>
      <c r="BC619" s="146">
        <v>0</v>
      </c>
      <c r="BD619" s="146">
        <v>0</v>
      </c>
      <c r="BE619" s="146">
        <v>0</v>
      </c>
      <c r="BF619" s="146">
        <v>0</v>
      </c>
      <c r="BG619" s="146">
        <v>0</v>
      </c>
      <c r="BH619" s="146">
        <v>0</v>
      </c>
      <c r="BI619" s="146">
        <v>0</v>
      </c>
      <c r="BJ619" s="146">
        <v>0</v>
      </c>
      <c r="BK619" s="146">
        <v>0</v>
      </c>
      <c r="BL619" s="146">
        <v>0</v>
      </c>
      <c r="BM619" s="146">
        <v>0</v>
      </c>
      <c r="BN619" s="146">
        <v>0</v>
      </c>
      <c r="BO619" s="146">
        <v>0</v>
      </c>
      <c r="BP619" s="146">
        <v>0</v>
      </c>
      <c r="BQ619" s="146">
        <v>0</v>
      </c>
      <c r="BR619" s="146">
        <v>0</v>
      </c>
      <c r="BS619" s="146">
        <v>0</v>
      </c>
      <c r="BT619" s="146">
        <v>0</v>
      </c>
      <c r="BU619" s="146">
        <v>0</v>
      </c>
      <c r="BV619" s="146">
        <v>0</v>
      </c>
      <c r="BW619" s="146">
        <v>0</v>
      </c>
      <c r="BX619" s="146">
        <v>0</v>
      </c>
      <c r="BY619" s="146">
        <v>0</v>
      </c>
      <c r="BZ619" s="146">
        <v>0</v>
      </c>
      <c r="CA619" s="146">
        <v>0</v>
      </c>
      <c r="CB619" s="146">
        <v>0</v>
      </c>
      <c r="CC619" s="146">
        <v>0</v>
      </c>
      <c r="CD619" s="146">
        <v>0</v>
      </c>
      <c r="CE619" s="146">
        <v>0</v>
      </c>
      <c r="CF619" s="146">
        <v>0</v>
      </c>
      <c r="CG619" s="146">
        <v>0</v>
      </c>
      <c r="CH619" s="146">
        <v>0</v>
      </c>
      <c r="CI619" s="146">
        <v>0</v>
      </c>
      <c r="CJ619" s="146">
        <v>0</v>
      </c>
      <c r="CK619" s="146">
        <v>0</v>
      </c>
      <c r="CL619" s="146">
        <v>0</v>
      </c>
      <c r="CM619" s="146">
        <v>0</v>
      </c>
      <c r="CN619" s="146">
        <v>0</v>
      </c>
      <c r="CO619" s="146">
        <v>0</v>
      </c>
      <c r="CP619" s="146">
        <v>0</v>
      </c>
      <c r="CQ619" s="146">
        <v>0</v>
      </c>
      <c r="CR619" s="146">
        <v>0</v>
      </c>
      <c r="CS619" s="146">
        <v>0</v>
      </c>
      <c r="CT619" s="146">
        <v>0</v>
      </c>
      <c r="CU619" s="146">
        <v>0</v>
      </c>
      <c r="CV619" s="146">
        <v>0</v>
      </c>
      <c r="CW619" s="146">
        <v>0</v>
      </c>
      <c r="CX619" s="146">
        <v>0</v>
      </c>
      <c r="CY619" s="146">
        <v>0</v>
      </c>
      <c r="CZ619" s="146">
        <v>0</v>
      </c>
      <c r="DA619" s="146">
        <v>0</v>
      </c>
      <c r="DB619" s="146">
        <v>0</v>
      </c>
      <c r="DC619" s="146">
        <v>0</v>
      </c>
      <c r="DD619" s="146">
        <v>0</v>
      </c>
      <c r="DE619" s="146">
        <v>0</v>
      </c>
      <c r="DF619" s="146">
        <v>0</v>
      </c>
      <c r="DG619" s="146">
        <v>0</v>
      </c>
      <c r="DH619" s="146">
        <v>0</v>
      </c>
      <c r="DI619" s="146">
        <v>0</v>
      </c>
      <c r="DJ619" s="146">
        <v>0</v>
      </c>
      <c r="DK619" s="146">
        <v>0</v>
      </c>
      <c r="DL619" s="146">
        <v>0</v>
      </c>
      <c r="DM619" s="146">
        <v>0</v>
      </c>
      <c r="DN619" s="146">
        <v>0</v>
      </c>
      <c r="DO619" s="146">
        <v>0</v>
      </c>
      <c r="DP619" s="146">
        <v>0</v>
      </c>
      <c r="DQ619" s="146">
        <v>0</v>
      </c>
      <c r="DR619" s="146">
        <v>0</v>
      </c>
      <c r="DS619" s="146">
        <v>0</v>
      </c>
      <c r="DT619" s="146">
        <v>0</v>
      </c>
      <c r="DU619" s="146">
        <v>0</v>
      </c>
      <c r="DV619" s="146">
        <v>0</v>
      </c>
      <c r="DW619" s="146">
        <v>0</v>
      </c>
      <c r="DX619" s="146">
        <v>0</v>
      </c>
      <c r="DY619" s="146">
        <v>0</v>
      </c>
      <c r="DZ619" s="146">
        <v>0</v>
      </c>
      <c r="EA619" s="148">
        <v>0</v>
      </c>
    </row>
    <row r="620" spans="1:131" x14ac:dyDescent="0.2">
      <c r="A620" s="145" t="s">
        <v>942</v>
      </c>
      <c r="B620" s="146">
        <v>0</v>
      </c>
      <c r="C620" s="146">
        <v>0</v>
      </c>
      <c r="D620" s="146">
        <v>0</v>
      </c>
      <c r="E620" s="146">
        <v>0</v>
      </c>
      <c r="F620" s="146">
        <v>0</v>
      </c>
      <c r="G620" s="146">
        <v>0</v>
      </c>
      <c r="H620" s="146">
        <v>0</v>
      </c>
      <c r="I620" s="146">
        <v>0</v>
      </c>
      <c r="J620" s="146">
        <v>0</v>
      </c>
      <c r="K620" s="146">
        <v>0</v>
      </c>
      <c r="L620" s="146">
        <v>0</v>
      </c>
      <c r="M620" s="146">
        <v>0</v>
      </c>
      <c r="N620" s="146">
        <v>0</v>
      </c>
      <c r="O620" s="146">
        <v>0</v>
      </c>
      <c r="P620" s="146">
        <v>0</v>
      </c>
      <c r="Q620" s="146">
        <v>0</v>
      </c>
      <c r="R620" s="146">
        <v>0</v>
      </c>
      <c r="S620" s="146">
        <v>0</v>
      </c>
      <c r="T620" s="146">
        <v>0</v>
      </c>
      <c r="U620" s="146">
        <v>0</v>
      </c>
      <c r="V620" s="146">
        <v>0</v>
      </c>
      <c r="W620" s="146">
        <v>0</v>
      </c>
      <c r="X620" s="146">
        <v>0</v>
      </c>
      <c r="Y620" s="146">
        <v>0</v>
      </c>
      <c r="Z620" s="146">
        <v>0</v>
      </c>
      <c r="AA620" s="146">
        <v>0</v>
      </c>
      <c r="AB620" s="146">
        <v>0</v>
      </c>
      <c r="AC620" s="146">
        <v>0</v>
      </c>
      <c r="AD620" s="146">
        <v>0</v>
      </c>
      <c r="AE620" s="146">
        <v>0</v>
      </c>
      <c r="AF620" s="146">
        <v>0</v>
      </c>
      <c r="AG620" s="146">
        <v>0</v>
      </c>
      <c r="AH620" s="146">
        <v>0</v>
      </c>
      <c r="AI620" s="146">
        <v>0</v>
      </c>
      <c r="AJ620" s="146">
        <v>0</v>
      </c>
      <c r="AK620" s="146">
        <v>0</v>
      </c>
      <c r="AL620" s="146">
        <v>0</v>
      </c>
      <c r="AM620" s="146">
        <v>0</v>
      </c>
      <c r="AN620" s="146">
        <v>0</v>
      </c>
      <c r="AO620" s="146">
        <v>0</v>
      </c>
      <c r="AP620" s="146">
        <v>0</v>
      </c>
      <c r="AQ620" s="146">
        <v>0</v>
      </c>
      <c r="AR620" s="146">
        <v>0</v>
      </c>
      <c r="AS620" s="146">
        <v>0</v>
      </c>
      <c r="AT620" s="146">
        <v>0</v>
      </c>
      <c r="AU620" s="146">
        <v>0</v>
      </c>
      <c r="AV620" s="146">
        <v>0</v>
      </c>
      <c r="AW620" s="146">
        <v>0</v>
      </c>
      <c r="AX620" s="146">
        <v>0</v>
      </c>
      <c r="AY620" s="146">
        <v>0</v>
      </c>
      <c r="AZ620" s="146">
        <v>0</v>
      </c>
      <c r="BA620" s="146">
        <v>0</v>
      </c>
      <c r="BB620" s="146">
        <v>0</v>
      </c>
      <c r="BC620" s="146">
        <v>0</v>
      </c>
      <c r="BD620" s="146">
        <v>0</v>
      </c>
      <c r="BE620" s="146">
        <v>0</v>
      </c>
      <c r="BF620" s="146">
        <v>0</v>
      </c>
      <c r="BG620" s="146">
        <v>0</v>
      </c>
      <c r="BH620" s="146">
        <v>0</v>
      </c>
      <c r="BI620" s="146">
        <v>0</v>
      </c>
      <c r="BJ620" s="146">
        <v>0</v>
      </c>
      <c r="BK620" s="146">
        <v>0</v>
      </c>
      <c r="BL620" s="146">
        <v>0</v>
      </c>
      <c r="BM620" s="146">
        <v>0</v>
      </c>
      <c r="BN620" s="146">
        <v>0</v>
      </c>
      <c r="BO620" s="146">
        <v>0</v>
      </c>
      <c r="BP620" s="146">
        <v>0</v>
      </c>
      <c r="BQ620" s="146">
        <v>0</v>
      </c>
      <c r="BR620" s="146">
        <v>0</v>
      </c>
      <c r="BS620" s="146">
        <v>0</v>
      </c>
      <c r="BT620" s="146">
        <v>0</v>
      </c>
      <c r="BU620" s="146">
        <v>0</v>
      </c>
      <c r="BV620" s="146">
        <v>0</v>
      </c>
      <c r="BW620" s="146">
        <v>0</v>
      </c>
      <c r="BX620" s="146">
        <v>0</v>
      </c>
      <c r="BY620" s="146">
        <v>0</v>
      </c>
      <c r="BZ620" s="146">
        <v>0</v>
      </c>
      <c r="CA620" s="146">
        <v>0</v>
      </c>
      <c r="CB620" s="146">
        <v>0</v>
      </c>
      <c r="CC620" s="146">
        <v>0</v>
      </c>
      <c r="CD620" s="146">
        <v>0</v>
      </c>
      <c r="CE620" s="146">
        <v>0</v>
      </c>
      <c r="CF620" s="146">
        <v>0</v>
      </c>
      <c r="CG620" s="146">
        <v>0</v>
      </c>
      <c r="CH620" s="146">
        <v>0</v>
      </c>
      <c r="CI620" s="146">
        <v>0</v>
      </c>
      <c r="CJ620" s="146">
        <v>0</v>
      </c>
      <c r="CK620" s="146">
        <v>0</v>
      </c>
      <c r="CL620" s="146">
        <v>0</v>
      </c>
      <c r="CM620" s="146">
        <v>0</v>
      </c>
      <c r="CN620" s="146">
        <v>0</v>
      </c>
      <c r="CO620" s="146">
        <v>0</v>
      </c>
      <c r="CP620" s="146">
        <v>0</v>
      </c>
      <c r="CQ620" s="146">
        <v>0</v>
      </c>
      <c r="CR620" s="146">
        <v>0</v>
      </c>
      <c r="CS620" s="146">
        <v>0</v>
      </c>
      <c r="CT620" s="146">
        <v>0</v>
      </c>
      <c r="CU620" s="146">
        <v>0</v>
      </c>
      <c r="CV620" s="146">
        <v>0</v>
      </c>
      <c r="CW620" s="146">
        <v>0</v>
      </c>
      <c r="CX620" s="146">
        <v>0</v>
      </c>
      <c r="CY620" s="146">
        <v>0</v>
      </c>
      <c r="CZ620" s="146">
        <v>0</v>
      </c>
      <c r="DA620" s="146">
        <v>0</v>
      </c>
      <c r="DB620" s="146">
        <v>0</v>
      </c>
      <c r="DC620" s="146">
        <v>0</v>
      </c>
      <c r="DD620" s="146">
        <v>0</v>
      </c>
      <c r="DE620" s="146">
        <v>0</v>
      </c>
      <c r="DF620" s="146">
        <v>0</v>
      </c>
      <c r="DG620" s="146">
        <v>0</v>
      </c>
      <c r="DH620" s="146">
        <v>0</v>
      </c>
      <c r="DI620" s="146">
        <v>0</v>
      </c>
      <c r="DJ620" s="146">
        <v>0</v>
      </c>
      <c r="DK620" s="146">
        <v>0</v>
      </c>
      <c r="DL620" s="146">
        <v>0</v>
      </c>
      <c r="DM620" s="146">
        <v>0</v>
      </c>
      <c r="DN620" s="146">
        <v>0</v>
      </c>
      <c r="DO620" s="146">
        <v>0</v>
      </c>
      <c r="DP620" s="146">
        <v>0</v>
      </c>
      <c r="DQ620" s="146">
        <v>0</v>
      </c>
      <c r="DR620" s="146">
        <v>0</v>
      </c>
      <c r="DS620" s="146">
        <v>0</v>
      </c>
      <c r="DT620" s="146">
        <v>0</v>
      </c>
      <c r="DU620" s="146">
        <v>0</v>
      </c>
      <c r="DV620" s="146">
        <v>0</v>
      </c>
      <c r="DW620" s="146">
        <v>0</v>
      </c>
      <c r="DX620" s="146">
        <v>0</v>
      </c>
      <c r="DY620" s="146">
        <v>0</v>
      </c>
      <c r="DZ620" s="146">
        <v>0</v>
      </c>
      <c r="EA620" s="148">
        <v>0</v>
      </c>
    </row>
    <row r="621" spans="1:131" x14ac:dyDescent="0.2">
      <c r="A621" s="145" t="s">
        <v>943</v>
      </c>
      <c r="B621" s="146">
        <v>0</v>
      </c>
      <c r="C621" s="146">
        <v>0</v>
      </c>
      <c r="D621" s="146">
        <v>0</v>
      </c>
      <c r="E621" s="146">
        <v>0</v>
      </c>
      <c r="F621" s="146">
        <v>0</v>
      </c>
      <c r="G621" s="146">
        <v>0</v>
      </c>
      <c r="H621" s="146">
        <v>0</v>
      </c>
      <c r="I621" s="146">
        <v>0</v>
      </c>
      <c r="J621" s="146">
        <v>0</v>
      </c>
      <c r="K621" s="146">
        <v>0</v>
      </c>
      <c r="L621" s="146">
        <v>0</v>
      </c>
      <c r="M621" s="146">
        <v>0</v>
      </c>
      <c r="N621" s="146">
        <v>0</v>
      </c>
      <c r="O621" s="146">
        <v>0</v>
      </c>
      <c r="P621" s="146">
        <v>0</v>
      </c>
      <c r="Q621" s="146">
        <v>0</v>
      </c>
      <c r="R621" s="146">
        <v>0</v>
      </c>
      <c r="S621" s="146">
        <v>0</v>
      </c>
      <c r="T621" s="146">
        <v>0</v>
      </c>
      <c r="U621" s="146">
        <v>0</v>
      </c>
      <c r="V621" s="146">
        <v>0</v>
      </c>
      <c r="W621" s="146">
        <v>0</v>
      </c>
      <c r="X621" s="146">
        <v>0</v>
      </c>
      <c r="Y621" s="146">
        <v>0</v>
      </c>
      <c r="Z621" s="146">
        <v>0</v>
      </c>
      <c r="AA621" s="146">
        <v>0</v>
      </c>
      <c r="AB621" s="146">
        <v>0</v>
      </c>
      <c r="AC621" s="146">
        <v>0</v>
      </c>
      <c r="AD621" s="146">
        <v>0</v>
      </c>
      <c r="AE621" s="146">
        <v>0</v>
      </c>
      <c r="AF621" s="146">
        <v>0</v>
      </c>
      <c r="AG621" s="146">
        <v>0</v>
      </c>
      <c r="AH621" s="146">
        <v>0</v>
      </c>
      <c r="AI621" s="146">
        <v>0</v>
      </c>
      <c r="AJ621" s="146">
        <v>0</v>
      </c>
      <c r="AK621" s="146">
        <v>0</v>
      </c>
      <c r="AL621" s="146">
        <v>0</v>
      </c>
      <c r="AM621" s="146">
        <v>0</v>
      </c>
      <c r="AN621" s="146">
        <v>0</v>
      </c>
      <c r="AO621" s="146">
        <v>0</v>
      </c>
      <c r="AP621" s="146">
        <v>0</v>
      </c>
      <c r="AQ621" s="146">
        <v>0</v>
      </c>
      <c r="AR621" s="146">
        <v>0</v>
      </c>
      <c r="AS621" s="146">
        <v>0</v>
      </c>
      <c r="AT621" s="146">
        <v>0</v>
      </c>
      <c r="AU621" s="146">
        <v>0</v>
      </c>
      <c r="AV621" s="146">
        <v>0</v>
      </c>
      <c r="AW621" s="146">
        <v>0</v>
      </c>
      <c r="AX621" s="146">
        <v>0</v>
      </c>
      <c r="AY621" s="146">
        <v>0</v>
      </c>
      <c r="AZ621" s="146">
        <v>0</v>
      </c>
      <c r="BA621" s="146">
        <v>0</v>
      </c>
      <c r="BB621" s="146">
        <v>0</v>
      </c>
      <c r="BC621" s="146">
        <v>0</v>
      </c>
      <c r="BD621" s="146">
        <v>0</v>
      </c>
      <c r="BE621" s="146">
        <v>0</v>
      </c>
      <c r="BF621" s="146">
        <v>0</v>
      </c>
      <c r="BG621" s="146">
        <v>0</v>
      </c>
      <c r="BH621" s="146">
        <v>0</v>
      </c>
      <c r="BI621" s="146">
        <v>0</v>
      </c>
      <c r="BJ621" s="146">
        <v>0</v>
      </c>
      <c r="BK621" s="146">
        <v>0</v>
      </c>
      <c r="BL621" s="146">
        <v>0</v>
      </c>
      <c r="BM621" s="146">
        <v>0</v>
      </c>
      <c r="BN621" s="146">
        <v>0</v>
      </c>
      <c r="BO621" s="146">
        <v>0</v>
      </c>
      <c r="BP621" s="146">
        <v>0</v>
      </c>
      <c r="BQ621" s="146">
        <v>0</v>
      </c>
      <c r="BR621" s="146">
        <v>0</v>
      </c>
      <c r="BS621" s="146">
        <v>0</v>
      </c>
      <c r="BT621" s="146">
        <v>0</v>
      </c>
      <c r="BU621" s="146">
        <v>0</v>
      </c>
      <c r="BV621" s="146">
        <v>0</v>
      </c>
      <c r="BW621" s="146">
        <v>0</v>
      </c>
      <c r="BX621" s="146">
        <v>0</v>
      </c>
      <c r="BY621" s="146">
        <v>0</v>
      </c>
      <c r="BZ621" s="146">
        <v>0</v>
      </c>
      <c r="CA621" s="146">
        <v>0</v>
      </c>
      <c r="CB621" s="146">
        <v>0</v>
      </c>
      <c r="CC621" s="146">
        <v>0</v>
      </c>
      <c r="CD621" s="146">
        <v>0</v>
      </c>
      <c r="CE621" s="146">
        <v>0</v>
      </c>
      <c r="CF621" s="146">
        <v>0</v>
      </c>
      <c r="CG621" s="146">
        <v>0</v>
      </c>
      <c r="CH621" s="146">
        <v>0</v>
      </c>
      <c r="CI621" s="146">
        <v>0</v>
      </c>
      <c r="CJ621" s="146">
        <v>0</v>
      </c>
      <c r="CK621" s="146">
        <v>0</v>
      </c>
      <c r="CL621" s="146">
        <v>0</v>
      </c>
      <c r="CM621" s="146">
        <v>0</v>
      </c>
      <c r="CN621" s="146">
        <v>0</v>
      </c>
      <c r="CO621" s="146">
        <v>0</v>
      </c>
      <c r="CP621" s="146">
        <v>0</v>
      </c>
      <c r="CQ621" s="146">
        <v>0</v>
      </c>
      <c r="CR621" s="146">
        <v>0</v>
      </c>
      <c r="CS621" s="146">
        <v>0</v>
      </c>
      <c r="CT621" s="146">
        <v>0</v>
      </c>
      <c r="CU621" s="146">
        <v>0</v>
      </c>
      <c r="CV621" s="146">
        <v>0</v>
      </c>
      <c r="CW621" s="146">
        <v>0</v>
      </c>
      <c r="CX621" s="146">
        <v>0</v>
      </c>
      <c r="CY621" s="146">
        <v>0</v>
      </c>
      <c r="CZ621" s="146">
        <v>0</v>
      </c>
      <c r="DA621" s="146">
        <v>0</v>
      </c>
      <c r="DB621" s="146">
        <v>0</v>
      </c>
      <c r="DC621" s="146">
        <v>0</v>
      </c>
      <c r="DD621" s="146">
        <v>0</v>
      </c>
      <c r="DE621" s="146">
        <v>0</v>
      </c>
      <c r="DF621" s="146">
        <v>0</v>
      </c>
      <c r="DG621" s="146">
        <v>0</v>
      </c>
      <c r="DH621" s="146">
        <v>0</v>
      </c>
      <c r="DI621" s="146">
        <v>0</v>
      </c>
      <c r="DJ621" s="146">
        <v>0</v>
      </c>
      <c r="DK621" s="146">
        <v>0</v>
      </c>
      <c r="DL621" s="146">
        <v>0</v>
      </c>
      <c r="DM621" s="146">
        <v>0</v>
      </c>
      <c r="DN621" s="146">
        <v>0</v>
      </c>
      <c r="DO621" s="146">
        <v>0</v>
      </c>
      <c r="DP621" s="146">
        <v>0</v>
      </c>
      <c r="DQ621" s="146">
        <v>0</v>
      </c>
      <c r="DR621" s="146">
        <v>0</v>
      </c>
      <c r="DS621" s="146">
        <v>0</v>
      </c>
      <c r="DT621" s="146">
        <v>0</v>
      </c>
      <c r="DU621" s="146">
        <v>0</v>
      </c>
      <c r="DV621" s="146">
        <v>0</v>
      </c>
      <c r="DW621" s="146">
        <v>0</v>
      </c>
      <c r="DX621" s="146">
        <v>0</v>
      </c>
      <c r="DY621" s="146">
        <v>0</v>
      </c>
      <c r="DZ621" s="146">
        <v>0</v>
      </c>
      <c r="EA621" s="148">
        <v>0</v>
      </c>
    </row>
    <row r="622" spans="1:131" x14ac:dyDescent="0.2">
      <c r="A622" s="145" t="s">
        <v>944</v>
      </c>
      <c r="B622" s="146">
        <v>38</v>
      </c>
      <c r="C622" s="146">
        <v>37</v>
      </c>
      <c r="D622" s="146">
        <v>19</v>
      </c>
      <c r="E622" s="146">
        <v>81</v>
      </c>
      <c r="F622" s="146">
        <v>37</v>
      </c>
      <c r="G622" s="146">
        <v>17</v>
      </c>
      <c r="H622" s="146">
        <v>62</v>
      </c>
      <c r="I622" s="146">
        <v>11</v>
      </c>
      <c r="J622" s="146">
        <v>340</v>
      </c>
      <c r="K622" s="146">
        <v>0</v>
      </c>
      <c r="L622" s="146">
        <v>0</v>
      </c>
      <c r="M622" s="146">
        <v>0</v>
      </c>
      <c r="N622" s="146">
        <v>0</v>
      </c>
      <c r="O622" s="146">
        <v>0</v>
      </c>
      <c r="P622" s="146">
        <v>0</v>
      </c>
      <c r="Q622" s="146">
        <v>0</v>
      </c>
      <c r="R622" s="146">
        <v>0</v>
      </c>
      <c r="S622" s="146">
        <v>0</v>
      </c>
      <c r="T622" s="146">
        <v>0</v>
      </c>
      <c r="U622" s="146">
        <v>0</v>
      </c>
      <c r="V622" s="146">
        <v>0</v>
      </c>
      <c r="W622" s="146">
        <v>0</v>
      </c>
      <c r="X622" s="146">
        <v>0</v>
      </c>
      <c r="Y622" s="146">
        <v>0</v>
      </c>
      <c r="Z622" s="146">
        <v>0</v>
      </c>
      <c r="AA622" s="146">
        <v>0</v>
      </c>
      <c r="AB622" s="146">
        <v>0</v>
      </c>
      <c r="AC622" s="146">
        <v>0</v>
      </c>
      <c r="AD622" s="146">
        <v>0</v>
      </c>
      <c r="AE622" s="146">
        <v>0</v>
      </c>
      <c r="AF622" s="146">
        <v>0</v>
      </c>
      <c r="AG622" s="146">
        <v>0</v>
      </c>
      <c r="AH622" s="146">
        <v>0</v>
      </c>
      <c r="AI622" s="146">
        <v>0</v>
      </c>
      <c r="AJ622" s="146">
        <v>0</v>
      </c>
      <c r="AK622" s="146">
        <v>0</v>
      </c>
      <c r="AL622" s="146">
        <v>0</v>
      </c>
      <c r="AM622" s="146">
        <v>0</v>
      </c>
      <c r="AN622" s="146">
        <v>0</v>
      </c>
      <c r="AO622" s="146">
        <v>0</v>
      </c>
      <c r="AP622" s="146">
        <v>0</v>
      </c>
      <c r="AQ622" s="146">
        <v>0</v>
      </c>
      <c r="AR622" s="146">
        <v>0</v>
      </c>
      <c r="AS622" s="146">
        <v>0</v>
      </c>
      <c r="AT622" s="146">
        <v>0</v>
      </c>
      <c r="AU622" s="146">
        <v>0</v>
      </c>
      <c r="AV622" s="146">
        <v>0</v>
      </c>
      <c r="AW622" s="146">
        <v>0</v>
      </c>
      <c r="AX622" s="146">
        <v>0</v>
      </c>
      <c r="AY622" s="146">
        <v>0</v>
      </c>
      <c r="AZ622" s="146">
        <v>0</v>
      </c>
      <c r="BA622" s="146">
        <v>0</v>
      </c>
      <c r="BB622" s="146">
        <v>0</v>
      </c>
      <c r="BC622" s="146">
        <v>0</v>
      </c>
      <c r="BD622" s="146">
        <v>0</v>
      </c>
      <c r="BE622" s="146">
        <v>0</v>
      </c>
      <c r="BF622" s="146">
        <v>0</v>
      </c>
      <c r="BG622" s="146">
        <v>0</v>
      </c>
      <c r="BH622" s="146">
        <v>0</v>
      </c>
      <c r="BI622" s="146">
        <v>0</v>
      </c>
      <c r="BJ622" s="146">
        <v>0</v>
      </c>
      <c r="BK622" s="146">
        <v>0</v>
      </c>
      <c r="BL622" s="146">
        <v>0</v>
      </c>
      <c r="BM622" s="146">
        <v>0</v>
      </c>
      <c r="BN622" s="146">
        <v>0</v>
      </c>
      <c r="BO622" s="146">
        <v>0</v>
      </c>
      <c r="BP622" s="146">
        <v>0</v>
      </c>
      <c r="BQ622" s="146">
        <v>0</v>
      </c>
      <c r="BR622" s="146">
        <v>0</v>
      </c>
      <c r="BS622" s="146">
        <v>0</v>
      </c>
      <c r="BT622" s="146">
        <v>0</v>
      </c>
      <c r="BU622" s="146">
        <v>0</v>
      </c>
      <c r="BV622" s="146">
        <v>0</v>
      </c>
      <c r="BW622" s="146">
        <v>0</v>
      </c>
      <c r="BX622" s="146">
        <v>0</v>
      </c>
      <c r="BY622" s="146">
        <v>0</v>
      </c>
      <c r="BZ622" s="146">
        <v>0</v>
      </c>
      <c r="CA622" s="146">
        <v>0</v>
      </c>
      <c r="CB622" s="146">
        <v>0</v>
      </c>
      <c r="CC622" s="146">
        <v>0</v>
      </c>
      <c r="CD622" s="146">
        <v>0</v>
      </c>
      <c r="CE622" s="146">
        <v>0</v>
      </c>
      <c r="CF622" s="146">
        <v>0</v>
      </c>
      <c r="CG622" s="146">
        <v>0</v>
      </c>
      <c r="CH622" s="146">
        <v>0</v>
      </c>
      <c r="CI622" s="146">
        <v>0</v>
      </c>
      <c r="CJ622" s="146">
        <v>0</v>
      </c>
      <c r="CK622" s="146">
        <v>0</v>
      </c>
      <c r="CL622" s="146">
        <v>0</v>
      </c>
      <c r="CM622" s="146">
        <v>0</v>
      </c>
      <c r="CN622" s="146">
        <v>0</v>
      </c>
      <c r="CO622" s="146">
        <v>0</v>
      </c>
      <c r="CP622" s="146">
        <v>0</v>
      </c>
      <c r="CQ622" s="146">
        <v>0</v>
      </c>
      <c r="CR622" s="146">
        <v>0</v>
      </c>
      <c r="CS622" s="146">
        <v>0</v>
      </c>
      <c r="CT622" s="146">
        <v>0</v>
      </c>
      <c r="CU622" s="146">
        <v>0</v>
      </c>
      <c r="CV622" s="146">
        <v>0</v>
      </c>
      <c r="CW622" s="146">
        <v>0</v>
      </c>
      <c r="CX622" s="146">
        <v>0</v>
      </c>
      <c r="CY622" s="146">
        <v>0</v>
      </c>
      <c r="CZ622" s="146">
        <v>0</v>
      </c>
      <c r="DA622" s="146">
        <v>0</v>
      </c>
      <c r="DB622" s="146">
        <v>0</v>
      </c>
      <c r="DC622" s="146">
        <v>0</v>
      </c>
      <c r="DD622" s="146">
        <v>0</v>
      </c>
      <c r="DE622" s="146">
        <v>0</v>
      </c>
      <c r="DF622" s="146">
        <v>0</v>
      </c>
      <c r="DG622" s="146">
        <v>0</v>
      </c>
      <c r="DH622" s="146">
        <v>0</v>
      </c>
      <c r="DI622" s="146">
        <v>0</v>
      </c>
      <c r="DJ622" s="146">
        <v>0</v>
      </c>
      <c r="DK622" s="146">
        <v>0</v>
      </c>
      <c r="DL622" s="146">
        <v>0</v>
      </c>
      <c r="DM622" s="146">
        <v>0</v>
      </c>
      <c r="DN622" s="146">
        <v>0</v>
      </c>
      <c r="DO622" s="146">
        <v>0</v>
      </c>
      <c r="DP622" s="146">
        <v>0</v>
      </c>
      <c r="DQ622" s="146">
        <v>0</v>
      </c>
      <c r="DR622" s="146">
        <v>0</v>
      </c>
      <c r="DS622" s="146">
        <v>0</v>
      </c>
      <c r="DT622" s="146">
        <v>0</v>
      </c>
      <c r="DU622" s="146">
        <v>0</v>
      </c>
      <c r="DV622" s="146">
        <v>0</v>
      </c>
      <c r="DW622" s="146">
        <v>0</v>
      </c>
      <c r="DX622" s="146">
        <v>0</v>
      </c>
      <c r="DY622" s="146">
        <v>0</v>
      </c>
      <c r="DZ622" s="146">
        <v>0</v>
      </c>
      <c r="EA622" s="148">
        <v>642</v>
      </c>
    </row>
    <row r="623" spans="1:131" x14ac:dyDescent="0.2">
      <c r="A623" s="145" t="s">
        <v>945</v>
      </c>
      <c r="B623" s="146">
        <v>0</v>
      </c>
      <c r="C623" s="146">
        <v>0</v>
      </c>
      <c r="D623" s="146">
        <v>0</v>
      </c>
      <c r="E623" s="146">
        <v>0</v>
      </c>
      <c r="F623" s="146">
        <v>0</v>
      </c>
      <c r="G623" s="146">
        <v>0</v>
      </c>
      <c r="H623" s="146">
        <v>0</v>
      </c>
      <c r="I623" s="146">
        <v>0</v>
      </c>
      <c r="J623" s="146">
        <v>0</v>
      </c>
      <c r="K623" s="146">
        <v>148</v>
      </c>
      <c r="L623" s="146">
        <v>81</v>
      </c>
      <c r="M623" s="146">
        <v>82</v>
      </c>
      <c r="N623" s="146">
        <v>75</v>
      </c>
      <c r="O623" s="146">
        <v>109</v>
      </c>
      <c r="P623" s="146">
        <v>208</v>
      </c>
      <c r="Q623" s="146">
        <v>222</v>
      </c>
      <c r="R623" s="146">
        <v>28</v>
      </c>
      <c r="S623" s="146">
        <v>94</v>
      </c>
      <c r="T623" s="146">
        <v>65</v>
      </c>
      <c r="U623" s="146">
        <v>48</v>
      </c>
      <c r="V623" s="146">
        <v>68</v>
      </c>
      <c r="W623" s="146">
        <v>53</v>
      </c>
      <c r="X623" s="146">
        <v>185</v>
      </c>
      <c r="Y623" s="146">
        <v>0</v>
      </c>
      <c r="Z623" s="146">
        <v>0</v>
      </c>
      <c r="AA623" s="146">
        <v>0</v>
      </c>
      <c r="AB623" s="146">
        <v>0</v>
      </c>
      <c r="AC623" s="146">
        <v>0</v>
      </c>
      <c r="AD623" s="146">
        <v>0</v>
      </c>
      <c r="AE623" s="146">
        <v>0</v>
      </c>
      <c r="AF623" s="146">
        <v>0</v>
      </c>
      <c r="AG623" s="146">
        <v>0</v>
      </c>
      <c r="AH623" s="146">
        <v>0</v>
      </c>
      <c r="AI623" s="146">
        <v>0</v>
      </c>
      <c r="AJ623" s="146">
        <v>0</v>
      </c>
      <c r="AK623" s="146">
        <v>0</v>
      </c>
      <c r="AL623" s="146">
        <v>0</v>
      </c>
      <c r="AM623" s="146">
        <v>0</v>
      </c>
      <c r="AN623" s="146">
        <v>0</v>
      </c>
      <c r="AO623" s="146">
        <v>0</v>
      </c>
      <c r="AP623" s="146">
        <v>0</v>
      </c>
      <c r="AQ623" s="146">
        <v>0</v>
      </c>
      <c r="AR623" s="146">
        <v>0</v>
      </c>
      <c r="AS623" s="146">
        <v>0</v>
      </c>
      <c r="AT623" s="146">
        <v>0</v>
      </c>
      <c r="AU623" s="146">
        <v>0</v>
      </c>
      <c r="AV623" s="146">
        <v>0</v>
      </c>
      <c r="AW623" s="146">
        <v>0</v>
      </c>
      <c r="AX623" s="146">
        <v>0</v>
      </c>
      <c r="AY623" s="146">
        <v>0</v>
      </c>
      <c r="AZ623" s="146">
        <v>0</v>
      </c>
      <c r="BA623" s="146">
        <v>0</v>
      </c>
      <c r="BB623" s="146">
        <v>0</v>
      </c>
      <c r="BC623" s="146">
        <v>0</v>
      </c>
      <c r="BD623" s="146">
        <v>0</v>
      </c>
      <c r="BE623" s="146">
        <v>0</v>
      </c>
      <c r="BF623" s="146">
        <v>0</v>
      </c>
      <c r="BG623" s="146">
        <v>0</v>
      </c>
      <c r="BH623" s="146">
        <v>0</v>
      </c>
      <c r="BI623" s="146">
        <v>0</v>
      </c>
      <c r="BJ623" s="146">
        <v>0</v>
      </c>
      <c r="BK623" s="146">
        <v>0</v>
      </c>
      <c r="BL623" s="146">
        <v>0</v>
      </c>
      <c r="BM623" s="146">
        <v>0</v>
      </c>
      <c r="BN623" s="146">
        <v>0</v>
      </c>
      <c r="BO623" s="146">
        <v>0</v>
      </c>
      <c r="BP623" s="146">
        <v>0</v>
      </c>
      <c r="BQ623" s="146">
        <v>0</v>
      </c>
      <c r="BR623" s="146">
        <v>0</v>
      </c>
      <c r="BS623" s="146">
        <v>0</v>
      </c>
      <c r="BT623" s="146">
        <v>0</v>
      </c>
      <c r="BU623" s="146">
        <v>0</v>
      </c>
      <c r="BV623" s="146">
        <v>0</v>
      </c>
      <c r="BW623" s="146">
        <v>0</v>
      </c>
      <c r="BX623" s="146">
        <v>0</v>
      </c>
      <c r="BY623" s="146">
        <v>0</v>
      </c>
      <c r="BZ623" s="146">
        <v>0</v>
      </c>
      <c r="CA623" s="146">
        <v>0</v>
      </c>
      <c r="CB623" s="146">
        <v>0</v>
      </c>
      <c r="CC623" s="146">
        <v>0</v>
      </c>
      <c r="CD623" s="146">
        <v>0</v>
      </c>
      <c r="CE623" s="146">
        <v>0</v>
      </c>
      <c r="CF623" s="146">
        <v>0</v>
      </c>
      <c r="CG623" s="146">
        <v>0</v>
      </c>
      <c r="CH623" s="146">
        <v>0</v>
      </c>
      <c r="CI623" s="146">
        <v>0</v>
      </c>
      <c r="CJ623" s="146">
        <v>0</v>
      </c>
      <c r="CK623" s="146">
        <v>0</v>
      </c>
      <c r="CL623" s="146">
        <v>0</v>
      </c>
      <c r="CM623" s="146">
        <v>0</v>
      </c>
      <c r="CN623" s="146">
        <v>0</v>
      </c>
      <c r="CO623" s="146">
        <v>0</v>
      </c>
      <c r="CP623" s="146">
        <v>0</v>
      </c>
      <c r="CQ623" s="146">
        <v>0</v>
      </c>
      <c r="CR623" s="146">
        <v>0</v>
      </c>
      <c r="CS623" s="146">
        <v>0</v>
      </c>
      <c r="CT623" s="146">
        <v>0</v>
      </c>
      <c r="CU623" s="146">
        <v>0</v>
      </c>
      <c r="CV623" s="146">
        <v>0</v>
      </c>
      <c r="CW623" s="146">
        <v>0</v>
      </c>
      <c r="CX623" s="146">
        <v>0</v>
      </c>
      <c r="CY623" s="146">
        <v>0</v>
      </c>
      <c r="CZ623" s="146">
        <v>0</v>
      </c>
      <c r="DA623" s="146">
        <v>0</v>
      </c>
      <c r="DB623" s="146">
        <v>0</v>
      </c>
      <c r="DC623" s="146">
        <v>0</v>
      </c>
      <c r="DD623" s="146">
        <v>0</v>
      </c>
      <c r="DE623" s="146">
        <v>0</v>
      </c>
      <c r="DF623" s="146">
        <v>0</v>
      </c>
      <c r="DG623" s="146">
        <v>0</v>
      </c>
      <c r="DH623" s="146">
        <v>0</v>
      </c>
      <c r="DI623" s="146">
        <v>0</v>
      </c>
      <c r="DJ623" s="146">
        <v>0</v>
      </c>
      <c r="DK623" s="146">
        <v>0</v>
      </c>
      <c r="DL623" s="146">
        <v>0</v>
      </c>
      <c r="DM623" s="146">
        <v>0</v>
      </c>
      <c r="DN623" s="146">
        <v>0</v>
      </c>
      <c r="DO623" s="146">
        <v>0</v>
      </c>
      <c r="DP623" s="146">
        <v>0</v>
      </c>
      <c r="DQ623" s="146">
        <v>0</v>
      </c>
      <c r="DR623" s="146">
        <v>0</v>
      </c>
      <c r="DS623" s="146">
        <v>0</v>
      </c>
      <c r="DT623" s="146">
        <v>0</v>
      </c>
      <c r="DU623" s="146">
        <v>0</v>
      </c>
      <c r="DV623" s="146">
        <v>0</v>
      </c>
      <c r="DW623" s="146">
        <v>0</v>
      </c>
      <c r="DX623" s="146">
        <v>0</v>
      </c>
      <c r="DY623" s="146">
        <v>0</v>
      </c>
      <c r="DZ623" s="146">
        <v>0</v>
      </c>
      <c r="EA623" s="148">
        <v>1466</v>
      </c>
    </row>
    <row r="624" spans="1:131" x14ac:dyDescent="0.2">
      <c r="A624" s="145" t="s">
        <v>946</v>
      </c>
      <c r="B624" s="146">
        <v>0</v>
      </c>
      <c r="C624" s="146">
        <v>0</v>
      </c>
      <c r="D624" s="146">
        <v>0</v>
      </c>
      <c r="E624" s="146">
        <v>0</v>
      </c>
      <c r="F624" s="146">
        <v>0</v>
      </c>
      <c r="G624" s="146">
        <v>0</v>
      </c>
      <c r="H624" s="146">
        <v>0</v>
      </c>
      <c r="I624" s="146">
        <v>0</v>
      </c>
      <c r="J624" s="146">
        <v>0</v>
      </c>
      <c r="K624" s="146">
        <v>0</v>
      </c>
      <c r="L624" s="146">
        <v>0</v>
      </c>
      <c r="M624" s="146">
        <v>0</v>
      </c>
      <c r="N624" s="146">
        <v>0</v>
      </c>
      <c r="O624" s="146">
        <v>0</v>
      </c>
      <c r="P624" s="146">
        <v>0</v>
      </c>
      <c r="Q624" s="146">
        <v>0</v>
      </c>
      <c r="R624" s="146">
        <v>0</v>
      </c>
      <c r="S624" s="146">
        <v>0</v>
      </c>
      <c r="T624" s="146">
        <v>0</v>
      </c>
      <c r="U624" s="146">
        <v>0</v>
      </c>
      <c r="V624" s="146">
        <v>0</v>
      </c>
      <c r="W624" s="146">
        <v>0</v>
      </c>
      <c r="X624" s="146">
        <v>0</v>
      </c>
      <c r="Y624" s="146">
        <v>141</v>
      </c>
      <c r="Z624" s="146">
        <v>83</v>
      </c>
      <c r="AA624" s="146">
        <v>242</v>
      </c>
      <c r="AB624" s="146">
        <v>172</v>
      </c>
      <c r="AC624" s="146">
        <v>314</v>
      </c>
      <c r="AD624" s="146">
        <v>470</v>
      </c>
      <c r="AE624" s="146">
        <v>153</v>
      </c>
      <c r="AF624" s="146">
        <v>87</v>
      </c>
      <c r="AG624" s="146">
        <v>51</v>
      </c>
      <c r="AH624" s="146">
        <v>16</v>
      </c>
      <c r="AI624" s="146">
        <v>52</v>
      </c>
      <c r="AJ624" s="146">
        <v>22</v>
      </c>
      <c r="AK624" s="146">
        <v>30</v>
      </c>
      <c r="AL624" s="146">
        <v>27</v>
      </c>
      <c r="AM624" s="146">
        <v>107</v>
      </c>
      <c r="AN624" s="146">
        <v>22</v>
      </c>
      <c r="AO624" s="146">
        <v>26</v>
      </c>
      <c r="AP624" s="146">
        <v>8</v>
      </c>
      <c r="AQ624" s="146">
        <v>17</v>
      </c>
      <c r="AR624" s="146">
        <v>45</v>
      </c>
      <c r="AS624" s="146">
        <v>24</v>
      </c>
      <c r="AT624" s="146">
        <v>22</v>
      </c>
      <c r="AU624" s="146">
        <v>317</v>
      </c>
      <c r="AV624" s="146">
        <v>0</v>
      </c>
      <c r="AW624" s="146">
        <v>0</v>
      </c>
      <c r="AX624" s="146">
        <v>0</v>
      </c>
      <c r="AY624" s="146">
        <v>0</v>
      </c>
      <c r="AZ624" s="146">
        <v>0</v>
      </c>
      <c r="BA624" s="146">
        <v>0</v>
      </c>
      <c r="BB624" s="146">
        <v>0</v>
      </c>
      <c r="BC624" s="146">
        <v>0</v>
      </c>
      <c r="BD624" s="146">
        <v>0</v>
      </c>
      <c r="BE624" s="146">
        <v>0</v>
      </c>
      <c r="BF624" s="146">
        <v>0</v>
      </c>
      <c r="BG624" s="146">
        <v>0</v>
      </c>
      <c r="BH624" s="146">
        <v>0</v>
      </c>
      <c r="BI624" s="146">
        <v>0</v>
      </c>
      <c r="BJ624" s="146">
        <v>0</v>
      </c>
      <c r="BK624" s="146">
        <v>0</v>
      </c>
      <c r="BL624" s="146">
        <v>0</v>
      </c>
      <c r="BM624" s="146">
        <v>0</v>
      </c>
      <c r="BN624" s="146">
        <v>0</v>
      </c>
      <c r="BO624" s="146">
        <v>0</v>
      </c>
      <c r="BP624" s="146">
        <v>0</v>
      </c>
      <c r="BQ624" s="146">
        <v>0</v>
      </c>
      <c r="BR624" s="146">
        <v>0</v>
      </c>
      <c r="BS624" s="146">
        <v>0</v>
      </c>
      <c r="BT624" s="146">
        <v>0</v>
      </c>
      <c r="BU624" s="146">
        <v>0</v>
      </c>
      <c r="BV624" s="146">
        <v>0</v>
      </c>
      <c r="BW624" s="146">
        <v>0</v>
      </c>
      <c r="BX624" s="146">
        <v>0</v>
      </c>
      <c r="BY624" s="146">
        <v>0</v>
      </c>
      <c r="BZ624" s="146">
        <v>0</v>
      </c>
      <c r="CA624" s="146">
        <v>0</v>
      </c>
      <c r="CB624" s="146">
        <v>0</v>
      </c>
      <c r="CC624" s="146">
        <v>0</v>
      </c>
      <c r="CD624" s="146">
        <v>0</v>
      </c>
      <c r="CE624" s="146">
        <v>0</v>
      </c>
      <c r="CF624" s="146">
        <v>0</v>
      </c>
      <c r="CG624" s="146">
        <v>0</v>
      </c>
      <c r="CH624" s="146">
        <v>0</v>
      </c>
      <c r="CI624" s="146">
        <v>0</v>
      </c>
      <c r="CJ624" s="146">
        <v>0</v>
      </c>
      <c r="CK624" s="146">
        <v>0</v>
      </c>
      <c r="CL624" s="146">
        <v>0</v>
      </c>
      <c r="CM624" s="146">
        <v>0</v>
      </c>
      <c r="CN624" s="146">
        <v>0</v>
      </c>
      <c r="CO624" s="146">
        <v>0</v>
      </c>
      <c r="CP624" s="146">
        <v>0</v>
      </c>
      <c r="CQ624" s="146">
        <v>0</v>
      </c>
      <c r="CR624" s="146">
        <v>0</v>
      </c>
      <c r="CS624" s="146">
        <v>0</v>
      </c>
      <c r="CT624" s="146">
        <v>0</v>
      </c>
      <c r="CU624" s="146">
        <v>0</v>
      </c>
      <c r="CV624" s="146">
        <v>0</v>
      </c>
      <c r="CW624" s="146">
        <v>0</v>
      </c>
      <c r="CX624" s="146">
        <v>0</v>
      </c>
      <c r="CY624" s="146">
        <v>0</v>
      </c>
      <c r="CZ624" s="146">
        <v>0</v>
      </c>
      <c r="DA624" s="146">
        <v>0</v>
      </c>
      <c r="DB624" s="146">
        <v>0</v>
      </c>
      <c r="DC624" s="146">
        <v>0</v>
      </c>
      <c r="DD624" s="146">
        <v>0</v>
      </c>
      <c r="DE624" s="146">
        <v>0</v>
      </c>
      <c r="DF624" s="146">
        <v>0</v>
      </c>
      <c r="DG624" s="146">
        <v>0</v>
      </c>
      <c r="DH624" s="146">
        <v>0</v>
      </c>
      <c r="DI624" s="146">
        <v>0</v>
      </c>
      <c r="DJ624" s="146">
        <v>0</v>
      </c>
      <c r="DK624" s="146">
        <v>0</v>
      </c>
      <c r="DL624" s="146">
        <v>0</v>
      </c>
      <c r="DM624" s="146">
        <v>0</v>
      </c>
      <c r="DN624" s="146">
        <v>0</v>
      </c>
      <c r="DO624" s="146">
        <v>0</v>
      </c>
      <c r="DP624" s="146">
        <v>0</v>
      </c>
      <c r="DQ624" s="146">
        <v>0</v>
      </c>
      <c r="DR624" s="146">
        <v>0</v>
      </c>
      <c r="DS624" s="146">
        <v>0</v>
      </c>
      <c r="DT624" s="146">
        <v>0</v>
      </c>
      <c r="DU624" s="146">
        <v>0</v>
      </c>
      <c r="DV624" s="146">
        <v>0</v>
      </c>
      <c r="DW624" s="146">
        <v>0</v>
      </c>
      <c r="DX624" s="146">
        <v>0</v>
      </c>
      <c r="DY624" s="146">
        <v>0</v>
      </c>
      <c r="DZ624" s="146">
        <v>0</v>
      </c>
      <c r="EA624" s="148">
        <v>2448</v>
      </c>
    </row>
    <row r="625" spans="1:131" x14ac:dyDescent="0.2">
      <c r="A625" s="145" t="s">
        <v>947</v>
      </c>
      <c r="B625" s="146">
        <v>0</v>
      </c>
      <c r="C625" s="146">
        <v>0</v>
      </c>
      <c r="D625" s="146">
        <v>0</v>
      </c>
      <c r="E625" s="146">
        <v>0</v>
      </c>
      <c r="F625" s="146">
        <v>0</v>
      </c>
      <c r="G625" s="146">
        <v>0</v>
      </c>
      <c r="H625" s="146">
        <v>0</v>
      </c>
      <c r="I625" s="146">
        <v>0</v>
      </c>
      <c r="J625" s="146">
        <v>0</v>
      </c>
      <c r="K625" s="146">
        <v>0</v>
      </c>
      <c r="L625" s="146">
        <v>0</v>
      </c>
      <c r="M625" s="146">
        <v>0</v>
      </c>
      <c r="N625" s="146">
        <v>0</v>
      </c>
      <c r="O625" s="146">
        <v>0</v>
      </c>
      <c r="P625" s="146">
        <v>0</v>
      </c>
      <c r="Q625" s="146">
        <v>0</v>
      </c>
      <c r="R625" s="146">
        <v>0</v>
      </c>
      <c r="S625" s="146">
        <v>0</v>
      </c>
      <c r="T625" s="146">
        <v>0</v>
      </c>
      <c r="U625" s="146">
        <v>0</v>
      </c>
      <c r="V625" s="146">
        <v>0</v>
      </c>
      <c r="W625" s="146">
        <v>0</v>
      </c>
      <c r="X625" s="146">
        <v>0</v>
      </c>
      <c r="Y625" s="146">
        <v>0</v>
      </c>
      <c r="Z625" s="146">
        <v>0</v>
      </c>
      <c r="AA625" s="146">
        <v>0</v>
      </c>
      <c r="AB625" s="146">
        <v>0</v>
      </c>
      <c r="AC625" s="146">
        <v>0</v>
      </c>
      <c r="AD625" s="146">
        <v>0</v>
      </c>
      <c r="AE625" s="146">
        <v>0</v>
      </c>
      <c r="AF625" s="146">
        <v>0</v>
      </c>
      <c r="AG625" s="146">
        <v>0</v>
      </c>
      <c r="AH625" s="146">
        <v>0</v>
      </c>
      <c r="AI625" s="146">
        <v>0</v>
      </c>
      <c r="AJ625" s="146">
        <v>0</v>
      </c>
      <c r="AK625" s="146">
        <v>0</v>
      </c>
      <c r="AL625" s="146">
        <v>0</v>
      </c>
      <c r="AM625" s="146">
        <v>0</v>
      </c>
      <c r="AN625" s="146">
        <v>0</v>
      </c>
      <c r="AO625" s="146">
        <v>0</v>
      </c>
      <c r="AP625" s="146">
        <v>0</v>
      </c>
      <c r="AQ625" s="146">
        <v>0</v>
      </c>
      <c r="AR625" s="146">
        <v>0</v>
      </c>
      <c r="AS625" s="146">
        <v>0</v>
      </c>
      <c r="AT625" s="146">
        <v>0</v>
      </c>
      <c r="AU625" s="146">
        <v>0</v>
      </c>
      <c r="AV625" s="146">
        <v>72</v>
      </c>
      <c r="AW625" s="146">
        <v>37</v>
      </c>
      <c r="AX625" s="146">
        <v>0</v>
      </c>
      <c r="AY625" s="146">
        <v>0</v>
      </c>
      <c r="AZ625" s="146">
        <v>0</v>
      </c>
      <c r="BA625" s="146">
        <v>0</v>
      </c>
      <c r="BB625" s="146">
        <v>0</v>
      </c>
      <c r="BC625" s="146">
        <v>0</v>
      </c>
      <c r="BD625" s="146">
        <v>0</v>
      </c>
      <c r="BE625" s="146">
        <v>0</v>
      </c>
      <c r="BF625" s="146">
        <v>0</v>
      </c>
      <c r="BG625" s="146">
        <v>0</v>
      </c>
      <c r="BH625" s="146">
        <v>0</v>
      </c>
      <c r="BI625" s="146">
        <v>0</v>
      </c>
      <c r="BJ625" s="146">
        <v>0</v>
      </c>
      <c r="BK625" s="146">
        <v>0</v>
      </c>
      <c r="BL625" s="146">
        <v>0</v>
      </c>
      <c r="BM625" s="146">
        <v>0</v>
      </c>
      <c r="BN625" s="146">
        <v>0</v>
      </c>
      <c r="BO625" s="146">
        <v>0</v>
      </c>
      <c r="BP625" s="146">
        <v>0</v>
      </c>
      <c r="BQ625" s="146">
        <v>0</v>
      </c>
      <c r="BR625" s="146">
        <v>0</v>
      </c>
      <c r="BS625" s="146">
        <v>0</v>
      </c>
      <c r="BT625" s="146">
        <v>0</v>
      </c>
      <c r="BU625" s="146">
        <v>0</v>
      </c>
      <c r="BV625" s="146">
        <v>0</v>
      </c>
      <c r="BW625" s="146">
        <v>0</v>
      </c>
      <c r="BX625" s="146">
        <v>0</v>
      </c>
      <c r="BY625" s="146">
        <v>0</v>
      </c>
      <c r="BZ625" s="146">
        <v>0</v>
      </c>
      <c r="CA625" s="146">
        <v>0</v>
      </c>
      <c r="CB625" s="146">
        <v>0</v>
      </c>
      <c r="CC625" s="146">
        <v>0</v>
      </c>
      <c r="CD625" s="146">
        <v>0</v>
      </c>
      <c r="CE625" s="146">
        <v>0</v>
      </c>
      <c r="CF625" s="146">
        <v>0</v>
      </c>
      <c r="CG625" s="146">
        <v>0</v>
      </c>
      <c r="CH625" s="146">
        <v>0</v>
      </c>
      <c r="CI625" s="146">
        <v>0</v>
      </c>
      <c r="CJ625" s="146">
        <v>0</v>
      </c>
      <c r="CK625" s="146">
        <v>0</v>
      </c>
      <c r="CL625" s="146">
        <v>0</v>
      </c>
      <c r="CM625" s="146">
        <v>0</v>
      </c>
      <c r="CN625" s="146">
        <v>0</v>
      </c>
      <c r="CO625" s="146">
        <v>0</v>
      </c>
      <c r="CP625" s="146">
        <v>0</v>
      </c>
      <c r="CQ625" s="146">
        <v>0</v>
      </c>
      <c r="CR625" s="146">
        <v>0</v>
      </c>
      <c r="CS625" s="146">
        <v>0</v>
      </c>
      <c r="CT625" s="146">
        <v>0</v>
      </c>
      <c r="CU625" s="146">
        <v>0</v>
      </c>
      <c r="CV625" s="146">
        <v>0</v>
      </c>
      <c r="CW625" s="146">
        <v>0</v>
      </c>
      <c r="CX625" s="146">
        <v>0</v>
      </c>
      <c r="CY625" s="146">
        <v>0</v>
      </c>
      <c r="CZ625" s="146">
        <v>0</v>
      </c>
      <c r="DA625" s="146">
        <v>0</v>
      </c>
      <c r="DB625" s="146">
        <v>0</v>
      </c>
      <c r="DC625" s="146">
        <v>0</v>
      </c>
      <c r="DD625" s="146">
        <v>0</v>
      </c>
      <c r="DE625" s="146">
        <v>0</v>
      </c>
      <c r="DF625" s="146">
        <v>0</v>
      </c>
      <c r="DG625" s="146">
        <v>0</v>
      </c>
      <c r="DH625" s="146">
        <v>0</v>
      </c>
      <c r="DI625" s="146">
        <v>0</v>
      </c>
      <c r="DJ625" s="146">
        <v>0</v>
      </c>
      <c r="DK625" s="146">
        <v>0</v>
      </c>
      <c r="DL625" s="146">
        <v>0</v>
      </c>
      <c r="DM625" s="146">
        <v>0</v>
      </c>
      <c r="DN625" s="146">
        <v>0</v>
      </c>
      <c r="DO625" s="146">
        <v>0</v>
      </c>
      <c r="DP625" s="146">
        <v>0</v>
      </c>
      <c r="DQ625" s="146">
        <v>0</v>
      </c>
      <c r="DR625" s="146">
        <v>0</v>
      </c>
      <c r="DS625" s="146">
        <v>0</v>
      </c>
      <c r="DT625" s="146">
        <v>0</v>
      </c>
      <c r="DU625" s="146">
        <v>0</v>
      </c>
      <c r="DV625" s="146">
        <v>0</v>
      </c>
      <c r="DW625" s="146">
        <v>0</v>
      </c>
      <c r="DX625" s="146">
        <v>0</v>
      </c>
      <c r="DY625" s="146">
        <v>0</v>
      </c>
      <c r="DZ625" s="146">
        <v>0</v>
      </c>
      <c r="EA625" s="148">
        <v>109</v>
      </c>
    </row>
    <row r="626" spans="1:131" x14ac:dyDescent="0.2">
      <c r="A626" s="145" t="s">
        <v>948</v>
      </c>
      <c r="B626" s="146">
        <v>0</v>
      </c>
      <c r="C626" s="146">
        <v>0</v>
      </c>
      <c r="D626" s="146">
        <v>0</v>
      </c>
      <c r="E626" s="146">
        <v>0</v>
      </c>
      <c r="F626" s="146">
        <v>0</v>
      </c>
      <c r="G626" s="146">
        <v>0</v>
      </c>
      <c r="H626" s="146">
        <v>0</v>
      </c>
      <c r="I626" s="146">
        <v>0</v>
      </c>
      <c r="J626" s="146">
        <v>0</v>
      </c>
      <c r="K626" s="146">
        <v>0</v>
      </c>
      <c r="L626" s="146">
        <v>0</v>
      </c>
      <c r="M626" s="146">
        <v>0</v>
      </c>
      <c r="N626" s="146">
        <v>0</v>
      </c>
      <c r="O626" s="146">
        <v>0</v>
      </c>
      <c r="P626" s="146">
        <v>0</v>
      </c>
      <c r="Q626" s="146">
        <v>0</v>
      </c>
      <c r="R626" s="146">
        <v>0</v>
      </c>
      <c r="S626" s="146">
        <v>0</v>
      </c>
      <c r="T626" s="146">
        <v>0</v>
      </c>
      <c r="U626" s="146">
        <v>0</v>
      </c>
      <c r="V626" s="146">
        <v>0</v>
      </c>
      <c r="W626" s="146">
        <v>0</v>
      </c>
      <c r="X626" s="146">
        <v>0</v>
      </c>
      <c r="Y626" s="146">
        <v>0</v>
      </c>
      <c r="Z626" s="146">
        <v>0</v>
      </c>
      <c r="AA626" s="146">
        <v>0</v>
      </c>
      <c r="AB626" s="146">
        <v>0</v>
      </c>
      <c r="AC626" s="146">
        <v>0</v>
      </c>
      <c r="AD626" s="146">
        <v>0</v>
      </c>
      <c r="AE626" s="146">
        <v>0</v>
      </c>
      <c r="AF626" s="146">
        <v>0</v>
      </c>
      <c r="AG626" s="146">
        <v>0</v>
      </c>
      <c r="AH626" s="146">
        <v>0</v>
      </c>
      <c r="AI626" s="146">
        <v>0</v>
      </c>
      <c r="AJ626" s="146">
        <v>0</v>
      </c>
      <c r="AK626" s="146">
        <v>0</v>
      </c>
      <c r="AL626" s="146">
        <v>0</v>
      </c>
      <c r="AM626" s="146">
        <v>0</v>
      </c>
      <c r="AN626" s="146">
        <v>0</v>
      </c>
      <c r="AO626" s="146">
        <v>0</v>
      </c>
      <c r="AP626" s="146">
        <v>0</v>
      </c>
      <c r="AQ626" s="146">
        <v>0</v>
      </c>
      <c r="AR626" s="146">
        <v>0</v>
      </c>
      <c r="AS626" s="146">
        <v>0</v>
      </c>
      <c r="AT626" s="146">
        <v>0</v>
      </c>
      <c r="AU626" s="146">
        <v>0</v>
      </c>
      <c r="AV626" s="146">
        <v>0</v>
      </c>
      <c r="AW626" s="146">
        <v>0</v>
      </c>
      <c r="AX626" s="146">
        <v>86</v>
      </c>
      <c r="AY626" s="146">
        <v>92</v>
      </c>
      <c r="AZ626" s="146">
        <v>156</v>
      </c>
      <c r="BA626" s="146">
        <v>115</v>
      </c>
      <c r="BB626" s="146">
        <v>41</v>
      </c>
      <c r="BC626" s="146">
        <v>162</v>
      </c>
      <c r="BD626" s="146">
        <v>201</v>
      </c>
      <c r="BE626" s="146">
        <v>137</v>
      </c>
      <c r="BF626" s="146">
        <v>132</v>
      </c>
      <c r="BG626" s="146">
        <v>242</v>
      </c>
      <c r="BH626" s="146">
        <v>53</v>
      </c>
      <c r="BI626" s="146">
        <v>60</v>
      </c>
      <c r="BJ626" s="146">
        <v>48</v>
      </c>
      <c r="BK626" s="146">
        <v>29</v>
      </c>
      <c r="BL626" s="146">
        <v>40</v>
      </c>
      <c r="BM626" s="146">
        <v>57</v>
      </c>
      <c r="BN626" s="146">
        <v>0</v>
      </c>
      <c r="BO626" s="146">
        <v>0</v>
      </c>
      <c r="BP626" s="146">
        <v>0</v>
      </c>
      <c r="BQ626" s="146">
        <v>0</v>
      </c>
      <c r="BR626" s="146">
        <v>0</v>
      </c>
      <c r="BS626" s="146">
        <v>0</v>
      </c>
      <c r="BT626" s="146">
        <v>0</v>
      </c>
      <c r="BU626" s="146">
        <v>0</v>
      </c>
      <c r="BV626" s="146">
        <v>0</v>
      </c>
      <c r="BW626" s="146">
        <v>0</v>
      </c>
      <c r="BX626" s="146">
        <v>0</v>
      </c>
      <c r="BY626" s="146">
        <v>0</v>
      </c>
      <c r="BZ626" s="146">
        <v>0</v>
      </c>
      <c r="CA626" s="146">
        <v>0</v>
      </c>
      <c r="CB626" s="146">
        <v>0</v>
      </c>
      <c r="CC626" s="146">
        <v>0</v>
      </c>
      <c r="CD626" s="146">
        <v>0</v>
      </c>
      <c r="CE626" s="146">
        <v>0</v>
      </c>
      <c r="CF626" s="146">
        <v>0</v>
      </c>
      <c r="CG626" s="146">
        <v>0</v>
      </c>
      <c r="CH626" s="146">
        <v>0</v>
      </c>
      <c r="CI626" s="146">
        <v>0</v>
      </c>
      <c r="CJ626" s="146">
        <v>0</v>
      </c>
      <c r="CK626" s="146">
        <v>0</v>
      </c>
      <c r="CL626" s="146">
        <v>0</v>
      </c>
      <c r="CM626" s="146">
        <v>0</v>
      </c>
      <c r="CN626" s="146">
        <v>0</v>
      </c>
      <c r="CO626" s="146">
        <v>0</v>
      </c>
      <c r="CP626" s="146">
        <v>0</v>
      </c>
      <c r="CQ626" s="146">
        <v>0</v>
      </c>
      <c r="CR626" s="146">
        <v>0</v>
      </c>
      <c r="CS626" s="146">
        <v>0</v>
      </c>
      <c r="CT626" s="146">
        <v>0</v>
      </c>
      <c r="CU626" s="146">
        <v>0</v>
      </c>
      <c r="CV626" s="146">
        <v>0</v>
      </c>
      <c r="CW626" s="146">
        <v>0</v>
      </c>
      <c r="CX626" s="146">
        <v>0</v>
      </c>
      <c r="CY626" s="146">
        <v>0</v>
      </c>
      <c r="CZ626" s="146">
        <v>0</v>
      </c>
      <c r="DA626" s="146">
        <v>0</v>
      </c>
      <c r="DB626" s="146">
        <v>0</v>
      </c>
      <c r="DC626" s="146">
        <v>0</v>
      </c>
      <c r="DD626" s="146">
        <v>0</v>
      </c>
      <c r="DE626" s="146">
        <v>0</v>
      </c>
      <c r="DF626" s="146">
        <v>0</v>
      </c>
      <c r="DG626" s="146">
        <v>0</v>
      </c>
      <c r="DH626" s="146">
        <v>0</v>
      </c>
      <c r="DI626" s="146">
        <v>0</v>
      </c>
      <c r="DJ626" s="146">
        <v>0</v>
      </c>
      <c r="DK626" s="146">
        <v>0</v>
      </c>
      <c r="DL626" s="146">
        <v>0</v>
      </c>
      <c r="DM626" s="146">
        <v>0</v>
      </c>
      <c r="DN626" s="146">
        <v>0</v>
      </c>
      <c r="DO626" s="146">
        <v>0</v>
      </c>
      <c r="DP626" s="146">
        <v>0</v>
      </c>
      <c r="DQ626" s="146">
        <v>0</v>
      </c>
      <c r="DR626" s="146">
        <v>0</v>
      </c>
      <c r="DS626" s="146">
        <v>0</v>
      </c>
      <c r="DT626" s="146">
        <v>0</v>
      </c>
      <c r="DU626" s="146">
        <v>0</v>
      </c>
      <c r="DV626" s="146">
        <v>0</v>
      </c>
      <c r="DW626" s="146">
        <v>0</v>
      </c>
      <c r="DX626" s="146">
        <v>0</v>
      </c>
      <c r="DY626" s="146">
        <v>0</v>
      </c>
      <c r="DZ626" s="146">
        <v>0</v>
      </c>
      <c r="EA626" s="148">
        <v>1651</v>
      </c>
    </row>
    <row r="627" spans="1:131" x14ac:dyDescent="0.2">
      <c r="A627" s="145" t="s">
        <v>949</v>
      </c>
      <c r="B627" s="146">
        <v>0</v>
      </c>
      <c r="C627" s="146">
        <v>0</v>
      </c>
      <c r="D627" s="146">
        <v>0</v>
      </c>
      <c r="E627" s="146">
        <v>0</v>
      </c>
      <c r="F627" s="146">
        <v>0</v>
      </c>
      <c r="G627" s="146">
        <v>0</v>
      </c>
      <c r="H627" s="146">
        <v>0</v>
      </c>
      <c r="I627" s="146">
        <v>0</v>
      </c>
      <c r="J627" s="146">
        <v>0</v>
      </c>
      <c r="K627" s="146">
        <v>0</v>
      </c>
      <c r="L627" s="146">
        <v>0</v>
      </c>
      <c r="M627" s="146">
        <v>0</v>
      </c>
      <c r="N627" s="146">
        <v>0</v>
      </c>
      <c r="O627" s="146">
        <v>0</v>
      </c>
      <c r="P627" s="146">
        <v>0</v>
      </c>
      <c r="Q627" s="146">
        <v>0</v>
      </c>
      <c r="R627" s="146">
        <v>0</v>
      </c>
      <c r="S627" s="146">
        <v>0</v>
      </c>
      <c r="T627" s="146">
        <v>0</v>
      </c>
      <c r="U627" s="146">
        <v>0</v>
      </c>
      <c r="V627" s="146">
        <v>0</v>
      </c>
      <c r="W627" s="146">
        <v>0</v>
      </c>
      <c r="X627" s="146">
        <v>0</v>
      </c>
      <c r="Y627" s="146">
        <v>0</v>
      </c>
      <c r="Z627" s="146">
        <v>0</v>
      </c>
      <c r="AA627" s="146">
        <v>0</v>
      </c>
      <c r="AB627" s="146">
        <v>0</v>
      </c>
      <c r="AC627" s="146">
        <v>0</v>
      </c>
      <c r="AD627" s="146">
        <v>0</v>
      </c>
      <c r="AE627" s="146">
        <v>0</v>
      </c>
      <c r="AF627" s="146">
        <v>0</v>
      </c>
      <c r="AG627" s="146">
        <v>0</v>
      </c>
      <c r="AH627" s="146">
        <v>0</v>
      </c>
      <c r="AI627" s="146">
        <v>0</v>
      </c>
      <c r="AJ627" s="146">
        <v>0</v>
      </c>
      <c r="AK627" s="146">
        <v>0</v>
      </c>
      <c r="AL627" s="146">
        <v>0</v>
      </c>
      <c r="AM627" s="146">
        <v>0</v>
      </c>
      <c r="AN627" s="146">
        <v>0</v>
      </c>
      <c r="AO627" s="146">
        <v>0</v>
      </c>
      <c r="AP627" s="146">
        <v>0</v>
      </c>
      <c r="AQ627" s="146">
        <v>0</v>
      </c>
      <c r="AR627" s="146">
        <v>0</v>
      </c>
      <c r="AS627" s="146">
        <v>0</v>
      </c>
      <c r="AT627" s="146">
        <v>0</v>
      </c>
      <c r="AU627" s="146">
        <v>0</v>
      </c>
      <c r="AV627" s="146">
        <v>0</v>
      </c>
      <c r="AW627" s="146">
        <v>0</v>
      </c>
      <c r="AX627" s="146">
        <v>0</v>
      </c>
      <c r="AY627" s="146">
        <v>0</v>
      </c>
      <c r="AZ627" s="146">
        <v>0</v>
      </c>
      <c r="BA627" s="146">
        <v>0</v>
      </c>
      <c r="BB627" s="146">
        <v>0</v>
      </c>
      <c r="BC627" s="146">
        <v>0</v>
      </c>
      <c r="BD627" s="146">
        <v>0</v>
      </c>
      <c r="BE627" s="146">
        <v>0</v>
      </c>
      <c r="BF627" s="146">
        <v>0</v>
      </c>
      <c r="BG627" s="146">
        <v>0</v>
      </c>
      <c r="BH627" s="146">
        <v>0</v>
      </c>
      <c r="BI627" s="146">
        <v>0</v>
      </c>
      <c r="BJ627" s="146">
        <v>0</v>
      </c>
      <c r="BK627" s="146">
        <v>0</v>
      </c>
      <c r="BL627" s="146">
        <v>0</v>
      </c>
      <c r="BM627" s="146">
        <v>0</v>
      </c>
      <c r="BN627" s="146">
        <v>166</v>
      </c>
      <c r="BO627" s="146">
        <v>27</v>
      </c>
      <c r="BP627" s="146">
        <v>122</v>
      </c>
      <c r="BQ627" s="146">
        <v>513</v>
      </c>
      <c r="BR627" s="146">
        <v>7</v>
      </c>
      <c r="BS627" s="146">
        <v>6</v>
      </c>
      <c r="BT627" s="146">
        <v>29</v>
      </c>
      <c r="BU627" s="146">
        <v>131</v>
      </c>
      <c r="BV627" s="146">
        <v>63</v>
      </c>
      <c r="BW627" s="146">
        <v>45</v>
      </c>
      <c r="BX627" s="146">
        <v>103</v>
      </c>
      <c r="BY627" s="146">
        <v>5</v>
      </c>
      <c r="BZ627" s="146">
        <v>40</v>
      </c>
      <c r="CA627" s="146">
        <v>23</v>
      </c>
      <c r="CB627" s="146">
        <v>135</v>
      </c>
      <c r="CC627" s="146">
        <v>0</v>
      </c>
      <c r="CD627" s="146">
        <v>0</v>
      </c>
      <c r="CE627" s="146">
        <v>0</v>
      </c>
      <c r="CF627" s="146">
        <v>0</v>
      </c>
      <c r="CG627" s="146">
        <v>0</v>
      </c>
      <c r="CH627" s="146">
        <v>0</v>
      </c>
      <c r="CI627" s="146">
        <v>0</v>
      </c>
      <c r="CJ627" s="146">
        <v>0</v>
      </c>
      <c r="CK627" s="146">
        <v>0</v>
      </c>
      <c r="CL627" s="146">
        <v>0</v>
      </c>
      <c r="CM627" s="146">
        <v>0</v>
      </c>
      <c r="CN627" s="146">
        <v>0</v>
      </c>
      <c r="CO627" s="146">
        <v>0</v>
      </c>
      <c r="CP627" s="146">
        <v>0</v>
      </c>
      <c r="CQ627" s="146">
        <v>0</v>
      </c>
      <c r="CR627" s="146">
        <v>0</v>
      </c>
      <c r="CS627" s="146">
        <v>0</v>
      </c>
      <c r="CT627" s="146">
        <v>0</v>
      </c>
      <c r="CU627" s="146">
        <v>0</v>
      </c>
      <c r="CV627" s="146">
        <v>0</v>
      </c>
      <c r="CW627" s="146">
        <v>0</v>
      </c>
      <c r="CX627" s="146">
        <v>0</v>
      </c>
      <c r="CY627" s="146">
        <v>0</v>
      </c>
      <c r="CZ627" s="146">
        <v>0</v>
      </c>
      <c r="DA627" s="146">
        <v>0</v>
      </c>
      <c r="DB627" s="146">
        <v>0</v>
      </c>
      <c r="DC627" s="146">
        <v>0</v>
      </c>
      <c r="DD627" s="146">
        <v>0</v>
      </c>
      <c r="DE627" s="146">
        <v>0</v>
      </c>
      <c r="DF627" s="146">
        <v>0</v>
      </c>
      <c r="DG627" s="146">
        <v>0</v>
      </c>
      <c r="DH627" s="146">
        <v>0</v>
      </c>
      <c r="DI627" s="146">
        <v>0</v>
      </c>
      <c r="DJ627" s="146">
        <v>0</v>
      </c>
      <c r="DK627" s="146">
        <v>0</v>
      </c>
      <c r="DL627" s="146">
        <v>0</v>
      </c>
      <c r="DM627" s="146">
        <v>0</v>
      </c>
      <c r="DN627" s="146">
        <v>0</v>
      </c>
      <c r="DO627" s="146">
        <v>0</v>
      </c>
      <c r="DP627" s="146">
        <v>0</v>
      </c>
      <c r="DQ627" s="146">
        <v>0</v>
      </c>
      <c r="DR627" s="146">
        <v>0</v>
      </c>
      <c r="DS627" s="146">
        <v>0</v>
      </c>
      <c r="DT627" s="146">
        <v>0</v>
      </c>
      <c r="DU627" s="146">
        <v>0</v>
      </c>
      <c r="DV627" s="146">
        <v>0</v>
      </c>
      <c r="DW627" s="146">
        <v>0</v>
      </c>
      <c r="DX627" s="146">
        <v>0</v>
      </c>
      <c r="DY627" s="146">
        <v>0</v>
      </c>
      <c r="DZ627" s="146">
        <v>0</v>
      </c>
      <c r="EA627" s="148">
        <v>1415</v>
      </c>
    </row>
    <row r="628" spans="1:131" x14ac:dyDescent="0.2">
      <c r="A628" s="145" t="s">
        <v>950</v>
      </c>
      <c r="B628" s="146">
        <v>0</v>
      </c>
      <c r="C628" s="146">
        <v>0</v>
      </c>
      <c r="D628" s="146">
        <v>0</v>
      </c>
      <c r="E628" s="146">
        <v>0</v>
      </c>
      <c r="F628" s="146">
        <v>0</v>
      </c>
      <c r="G628" s="146">
        <v>0</v>
      </c>
      <c r="H628" s="146">
        <v>0</v>
      </c>
      <c r="I628" s="146">
        <v>0</v>
      </c>
      <c r="J628" s="146">
        <v>0</v>
      </c>
      <c r="K628" s="146">
        <v>0</v>
      </c>
      <c r="L628" s="146">
        <v>0</v>
      </c>
      <c r="M628" s="146">
        <v>0</v>
      </c>
      <c r="N628" s="146">
        <v>0</v>
      </c>
      <c r="O628" s="146">
        <v>0</v>
      </c>
      <c r="P628" s="146">
        <v>0</v>
      </c>
      <c r="Q628" s="146">
        <v>0</v>
      </c>
      <c r="R628" s="146">
        <v>0</v>
      </c>
      <c r="S628" s="146">
        <v>0</v>
      </c>
      <c r="T628" s="146">
        <v>0</v>
      </c>
      <c r="U628" s="146">
        <v>0</v>
      </c>
      <c r="V628" s="146">
        <v>0</v>
      </c>
      <c r="W628" s="146">
        <v>0</v>
      </c>
      <c r="X628" s="146">
        <v>0</v>
      </c>
      <c r="Y628" s="146">
        <v>0</v>
      </c>
      <c r="Z628" s="146">
        <v>0</v>
      </c>
      <c r="AA628" s="146">
        <v>0</v>
      </c>
      <c r="AB628" s="146">
        <v>0</v>
      </c>
      <c r="AC628" s="146">
        <v>0</v>
      </c>
      <c r="AD628" s="146">
        <v>0</v>
      </c>
      <c r="AE628" s="146">
        <v>0</v>
      </c>
      <c r="AF628" s="146">
        <v>0</v>
      </c>
      <c r="AG628" s="146">
        <v>0</v>
      </c>
      <c r="AH628" s="146">
        <v>0</v>
      </c>
      <c r="AI628" s="146">
        <v>0</v>
      </c>
      <c r="AJ628" s="146">
        <v>0</v>
      </c>
      <c r="AK628" s="146">
        <v>0</v>
      </c>
      <c r="AL628" s="146">
        <v>0</v>
      </c>
      <c r="AM628" s="146">
        <v>0</v>
      </c>
      <c r="AN628" s="146">
        <v>0</v>
      </c>
      <c r="AO628" s="146">
        <v>0</v>
      </c>
      <c r="AP628" s="146">
        <v>0</v>
      </c>
      <c r="AQ628" s="146">
        <v>0</v>
      </c>
      <c r="AR628" s="146">
        <v>0</v>
      </c>
      <c r="AS628" s="146">
        <v>0</v>
      </c>
      <c r="AT628" s="146">
        <v>0</v>
      </c>
      <c r="AU628" s="146">
        <v>0</v>
      </c>
      <c r="AV628" s="146">
        <v>0</v>
      </c>
      <c r="AW628" s="146">
        <v>0</v>
      </c>
      <c r="AX628" s="146">
        <v>0</v>
      </c>
      <c r="AY628" s="146">
        <v>0</v>
      </c>
      <c r="AZ628" s="146">
        <v>0</v>
      </c>
      <c r="BA628" s="146">
        <v>0</v>
      </c>
      <c r="BB628" s="146">
        <v>0</v>
      </c>
      <c r="BC628" s="146">
        <v>0</v>
      </c>
      <c r="BD628" s="146">
        <v>0</v>
      </c>
      <c r="BE628" s="146">
        <v>0</v>
      </c>
      <c r="BF628" s="146">
        <v>0</v>
      </c>
      <c r="BG628" s="146">
        <v>0</v>
      </c>
      <c r="BH628" s="146">
        <v>0</v>
      </c>
      <c r="BI628" s="146">
        <v>0</v>
      </c>
      <c r="BJ628" s="146">
        <v>0</v>
      </c>
      <c r="BK628" s="146">
        <v>0</v>
      </c>
      <c r="BL628" s="146">
        <v>0</v>
      </c>
      <c r="BM628" s="146">
        <v>0</v>
      </c>
      <c r="BN628" s="146">
        <v>0</v>
      </c>
      <c r="BO628" s="146">
        <v>0</v>
      </c>
      <c r="BP628" s="146">
        <v>0</v>
      </c>
      <c r="BQ628" s="146">
        <v>0</v>
      </c>
      <c r="BR628" s="146">
        <v>0</v>
      </c>
      <c r="BS628" s="146">
        <v>0</v>
      </c>
      <c r="BT628" s="146">
        <v>0</v>
      </c>
      <c r="BU628" s="146">
        <v>0</v>
      </c>
      <c r="BV628" s="146">
        <v>0</v>
      </c>
      <c r="BW628" s="146">
        <v>0</v>
      </c>
      <c r="BX628" s="146">
        <v>0</v>
      </c>
      <c r="BY628" s="146">
        <v>0</v>
      </c>
      <c r="BZ628" s="146">
        <v>0</v>
      </c>
      <c r="CA628" s="146">
        <v>0</v>
      </c>
      <c r="CB628" s="146">
        <v>0</v>
      </c>
      <c r="CC628" s="146">
        <v>99</v>
      </c>
      <c r="CD628" s="146">
        <v>65</v>
      </c>
      <c r="CE628" s="146">
        <v>192</v>
      </c>
      <c r="CF628" s="146">
        <v>123</v>
      </c>
      <c r="CG628" s="146">
        <v>59</v>
      </c>
      <c r="CH628" s="146">
        <v>130</v>
      </c>
      <c r="CI628" s="146">
        <v>625</v>
      </c>
      <c r="CJ628" s="146">
        <v>613</v>
      </c>
      <c r="CK628" s="146">
        <v>34</v>
      </c>
      <c r="CL628" s="146">
        <v>105</v>
      </c>
      <c r="CM628" s="146">
        <v>161</v>
      </c>
      <c r="CN628" s="146">
        <v>286</v>
      </c>
      <c r="CO628" s="146">
        <v>112</v>
      </c>
      <c r="CP628" s="146">
        <v>194</v>
      </c>
      <c r="CQ628" s="146">
        <v>95</v>
      </c>
      <c r="CR628" s="146">
        <v>136</v>
      </c>
      <c r="CS628" s="146">
        <v>65</v>
      </c>
      <c r="CT628" s="146">
        <v>130</v>
      </c>
      <c r="CU628" s="146">
        <v>0</v>
      </c>
      <c r="CV628" s="146">
        <v>0</v>
      </c>
      <c r="CW628" s="146">
        <v>0</v>
      </c>
      <c r="CX628" s="146">
        <v>0</v>
      </c>
      <c r="CY628" s="146">
        <v>0</v>
      </c>
      <c r="CZ628" s="146">
        <v>0</v>
      </c>
      <c r="DA628" s="146">
        <v>0</v>
      </c>
      <c r="DB628" s="146">
        <v>0</v>
      </c>
      <c r="DC628" s="146">
        <v>0</v>
      </c>
      <c r="DD628" s="146">
        <v>0</v>
      </c>
      <c r="DE628" s="146">
        <v>0</v>
      </c>
      <c r="DF628" s="146">
        <v>0</v>
      </c>
      <c r="DG628" s="146">
        <v>0</v>
      </c>
      <c r="DH628" s="146">
        <v>0</v>
      </c>
      <c r="DI628" s="146">
        <v>0</v>
      </c>
      <c r="DJ628" s="146">
        <v>0</v>
      </c>
      <c r="DK628" s="146">
        <v>0</v>
      </c>
      <c r="DL628" s="146">
        <v>0</v>
      </c>
      <c r="DM628" s="146">
        <v>0</v>
      </c>
      <c r="DN628" s="146">
        <v>0</v>
      </c>
      <c r="DO628" s="146">
        <v>0</v>
      </c>
      <c r="DP628" s="146">
        <v>0</v>
      </c>
      <c r="DQ628" s="146">
        <v>0</v>
      </c>
      <c r="DR628" s="146">
        <v>0</v>
      </c>
      <c r="DS628" s="146">
        <v>0</v>
      </c>
      <c r="DT628" s="146">
        <v>0</v>
      </c>
      <c r="DU628" s="146">
        <v>0</v>
      </c>
      <c r="DV628" s="146">
        <v>0</v>
      </c>
      <c r="DW628" s="146">
        <v>0</v>
      </c>
      <c r="DX628" s="146">
        <v>0</v>
      </c>
      <c r="DY628" s="146">
        <v>0</v>
      </c>
      <c r="DZ628" s="146">
        <v>0</v>
      </c>
      <c r="EA628" s="148">
        <v>3224</v>
      </c>
    </row>
    <row r="629" spans="1:131" x14ac:dyDescent="0.2">
      <c r="A629" s="145" t="s">
        <v>951</v>
      </c>
      <c r="B629" s="146">
        <v>0</v>
      </c>
      <c r="C629" s="146">
        <v>0</v>
      </c>
      <c r="D629" s="146">
        <v>0</v>
      </c>
      <c r="E629" s="146">
        <v>0</v>
      </c>
      <c r="F629" s="146">
        <v>0</v>
      </c>
      <c r="G629" s="146">
        <v>0</v>
      </c>
      <c r="H629" s="146">
        <v>0</v>
      </c>
      <c r="I629" s="146">
        <v>0</v>
      </c>
      <c r="J629" s="146">
        <v>0</v>
      </c>
      <c r="K629" s="146">
        <v>0</v>
      </c>
      <c r="L629" s="146">
        <v>0</v>
      </c>
      <c r="M629" s="146">
        <v>0</v>
      </c>
      <c r="N629" s="146">
        <v>0</v>
      </c>
      <c r="O629" s="146">
        <v>0</v>
      </c>
      <c r="P629" s="146">
        <v>0</v>
      </c>
      <c r="Q629" s="146">
        <v>0</v>
      </c>
      <c r="R629" s="146">
        <v>0</v>
      </c>
      <c r="S629" s="146">
        <v>0</v>
      </c>
      <c r="T629" s="146">
        <v>0</v>
      </c>
      <c r="U629" s="146">
        <v>0</v>
      </c>
      <c r="V629" s="146">
        <v>0</v>
      </c>
      <c r="W629" s="146">
        <v>0</v>
      </c>
      <c r="X629" s="146">
        <v>0</v>
      </c>
      <c r="Y629" s="146">
        <v>0</v>
      </c>
      <c r="Z629" s="146">
        <v>0</v>
      </c>
      <c r="AA629" s="146">
        <v>0</v>
      </c>
      <c r="AB629" s="146">
        <v>0</v>
      </c>
      <c r="AC629" s="146">
        <v>0</v>
      </c>
      <c r="AD629" s="146">
        <v>0</v>
      </c>
      <c r="AE629" s="146">
        <v>0</v>
      </c>
      <c r="AF629" s="146">
        <v>0</v>
      </c>
      <c r="AG629" s="146">
        <v>0</v>
      </c>
      <c r="AH629" s="146">
        <v>0</v>
      </c>
      <c r="AI629" s="146">
        <v>0</v>
      </c>
      <c r="AJ629" s="146">
        <v>0</v>
      </c>
      <c r="AK629" s="146">
        <v>0</v>
      </c>
      <c r="AL629" s="146">
        <v>0</v>
      </c>
      <c r="AM629" s="146">
        <v>0</v>
      </c>
      <c r="AN629" s="146">
        <v>0</v>
      </c>
      <c r="AO629" s="146">
        <v>0</v>
      </c>
      <c r="AP629" s="146">
        <v>0</v>
      </c>
      <c r="AQ629" s="146">
        <v>0</v>
      </c>
      <c r="AR629" s="146">
        <v>0</v>
      </c>
      <c r="AS629" s="146">
        <v>0</v>
      </c>
      <c r="AT629" s="146">
        <v>0</v>
      </c>
      <c r="AU629" s="146">
        <v>0</v>
      </c>
      <c r="AV629" s="146">
        <v>0</v>
      </c>
      <c r="AW629" s="146">
        <v>0</v>
      </c>
      <c r="AX629" s="146">
        <v>0</v>
      </c>
      <c r="AY629" s="146">
        <v>0</v>
      </c>
      <c r="AZ629" s="146">
        <v>0</v>
      </c>
      <c r="BA629" s="146">
        <v>0</v>
      </c>
      <c r="BB629" s="146">
        <v>0</v>
      </c>
      <c r="BC629" s="146">
        <v>0</v>
      </c>
      <c r="BD629" s="146">
        <v>0</v>
      </c>
      <c r="BE629" s="146">
        <v>0</v>
      </c>
      <c r="BF629" s="146">
        <v>0</v>
      </c>
      <c r="BG629" s="146">
        <v>0</v>
      </c>
      <c r="BH629" s="146">
        <v>0</v>
      </c>
      <c r="BI629" s="146">
        <v>0</v>
      </c>
      <c r="BJ629" s="146">
        <v>0</v>
      </c>
      <c r="BK629" s="146">
        <v>0</v>
      </c>
      <c r="BL629" s="146">
        <v>0</v>
      </c>
      <c r="BM629" s="146">
        <v>0</v>
      </c>
      <c r="BN629" s="146">
        <v>0</v>
      </c>
      <c r="BO629" s="146">
        <v>0</v>
      </c>
      <c r="BP629" s="146">
        <v>0</v>
      </c>
      <c r="BQ629" s="146">
        <v>0</v>
      </c>
      <c r="BR629" s="146">
        <v>0</v>
      </c>
      <c r="BS629" s="146">
        <v>0</v>
      </c>
      <c r="BT629" s="146">
        <v>0</v>
      </c>
      <c r="BU629" s="146">
        <v>0</v>
      </c>
      <c r="BV629" s="146">
        <v>0</v>
      </c>
      <c r="BW629" s="146">
        <v>0</v>
      </c>
      <c r="BX629" s="146">
        <v>0</v>
      </c>
      <c r="BY629" s="146">
        <v>0</v>
      </c>
      <c r="BZ629" s="146">
        <v>0</v>
      </c>
      <c r="CA629" s="146">
        <v>0</v>
      </c>
      <c r="CB629" s="146">
        <v>0</v>
      </c>
      <c r="CC629" s="146">
        <v>0</v>
      </c>
      <c r="CD629" s="146">
        <v>0</v>
      </c>
      <c r="CE629" s="146">
        <v>0</v>
      </c>
      <c r="CF629" s="146">
        <v>0</v>
      </c>
      <c r="CG629" s="146">
        <v>0</v>
      </c>
      <c r="CH629" s="146">
        <v>0</v>
      </c>
      <c r="CI629" s="146">
        <v>0</v>
      </c>
      <c r="CJ629" s="146">
        <v>0</v>
      </c>
      <c r="CK629" s="146">
        <v>0</v>
      </c>
      <c r="CL629" s="146">
        <v>0</v>
      </c>
      <c r="CM629" s="146">
        <v>0</v>
      </c>
      <c r="CN629" s="146">
        <v>0</v>
      </c>
      <c r="CO629" s="146">
        <v>0</v>
      </c>
      <c r="CP629" s="146">
        <v>0</v>
      </c>
      <c r="CQ629" s="146">
        <v>0</v>
      </c>
      <c r="CR629" s="146">
        <v>0</v>
      </c>
      <c r="CS629" s="146">
        <v>0</v>
      </c>
      <c r="CT629" s="146">
        <v>0</v>
      </c>
      <c r="CU629" s="146">
        <v>126</v>
      </c>
      <c r="CV629" s="146">
        <v>406</v>
      </c>
      <c r="CW629" s="146">
        <v>75</v>
      </c>
      <c r="CX629" s="146">
        <v>39</v>
      </c>
      <c r="CY629" s="146">
        <v>74</v>
      </c>
      <c r="CZ629" s="146">
        <v>156</v>
      </c>
      <c r="DA629" s="146">
        <v>74</v>
      </c>
      <c r="DB629" s="146">
        <v>28</v>
      </c>
      <c r="DC629" s="146">
        <v>0</v>
      </c>
      <c r="DD629" s="146">
        <v>0</v>
      </c>
      <c r="DE629" s="146">
        <v>0</v>
      </c>
      <c r="DF629" s="146">
        <v>0</v>
      </c>
      <c r="DG629" s="146">
        <v>0</v>
      </c>
      <c r="DH629" s="146">
        <v>0</v>
      </c>
      <c r="DI629" s="146">
        <v>0</v>
      </c>
      <c r="DJ629" s="146">
        <v>0</v>
      </c>
      <c r="DK629" s="146">
        <v>0</v>
      </c>
      <c r="DL629" s="146">
        <v>0</v>
      </c>
      <c r="DM629" s="146">
        <v>0</v>
      </c>
      <c r="DN629" s="146">
        <v>0</v>
      </c>
      <c r="DO629" s="146">
        <v>0</v>
      </c>
      <c r="DP629" s="146">
        <v>0</v>
      </c>
      <c r="DQ629" s="146">
        <v>0</v>
      </c>
      <c r="DR629" s="146">
        <v>0</v>
      </c>
      <c r="DS629" s="146">
        <v>0</v>
      </c>
      <c r="DT629" s="146">
        <v>0</v>
      </c>
      <c r="DU629" s="146">
        <v>0</v>
      </c>
      <c r="DV629" s="146">
        <v>0</v>
      </c>
      <c r="DW629" s="146">
        <v>0</v>
      </c>
      <c r="DX629" s="146">
        <v>0</v>
      </c>
      <c r="DY629" s="146">
        <v>0</v>
      </c>
      <c r="DZ629" s="146">
        <v>0</v>
      </c>
      <c r="EA629" s="148">
        <v>978</v>
      </c>
    </row>
    <row r="630" spans="1:131" x14ac:dyDescent="0.2">
      <c r="A630" s="145" t="s">
        <v>952</v>
      </c>
      <c r="B630" s="146">
        <v>0</v>
      </c>
      <c r="C630" s="146">
        <v>0</v>
      </c>
      <c r="D630" s="146">
        <v>0</v>
      </c>
      <c r="E630" s="146">
        <v>0</v>
      </c>
      <c r="F630" s="146">
        <v>0</v>
      </c>
      <c r="G630" s="146">
        <v>0</v>
      </c>
      <c r="H630" s="146">
        <v>0</v>
      </c>
      <c r="I630" s="146">
        <v>0</v>
      </c>
      <c r="J630" s="146">
        <v>0</v>
      </c>
      <c r="K630" s="146">
        <v>0</v>
      </c>
      <c r="L630" s="146">
        <v>0</v>
      </c>
      <c r="M630" s="146">
        <v>0</v>
      </c>
      <c r="N630" s="146">
        <v>0</v>
      </c>
      <c r="O630" s="146">
        <v>0</v>
      </c>
      <c r="P630" s="146">
        <v>0</v>
      </c>
      <c r="Q630" s="146">
        <v>0</v>
      </c>
      <c r="R630" s="146">
        <v>0</v>
      </c>
      <c r="S630" s="146">
        <v>0</v>
      </c>
      <c r="T630" s="146">
        <v>0</v>
      </c>
      <c r="U630" s="146">
        <v>0</v>
      </c>
      <c r="V630" s="146">
        <v>0</v>
      </c>
      <c r="W630" s="146">
        <v>0</v>
      </c>
      <c r="X630" s="146">
        <v>0</v>
      </c>
      <c r="Y630" s="146">
        <v>0</v>
      </c>
      <c r="Z630" s="146">
        <v>0</v>
      </c>
      <c r="AA630" s="146">
        <v>0</v>
      </c>
      <c r="AB630" s="146">
        <v>0</v>
      </c>
      <c r="AC630" s="146">
        <v>0</v>
      </c>
      <c r="AD630" s="146">
        <v>0</v>
      </c>
      <c r="AE630" s="146">
        <v>0</v>
      </c>
      <c r="AF630" s="146">
        <v>0</v>
      </c>
      <c r="AG630" s="146">
        <v>0</v>
      </c>
      <c r="AH630" s="146">
        <v>0</v>
      </c>
      <c r="AI630" s="146">
        <v>0</v>
      </c>
      <c r="AJ630" s="146">
        <v>0</v>
      </c>
      <c r="AK630" s="146">
        <v>0</v>
      </c>
      <c r="AL630" s="146">
        <v>0</v>
      </c>
      <c r="AM630" s="146">
        <v>0</v>
      </c>
      <c r="AN630" s="146">
        <v>0</v>
      </c>
      <c r="AO630" s="146">
        <v>0</v>
      </c>
      <c r="AP630" s="146">
        <v>0</v>
      </c>
      <c r="AQ630" s="146">
        <v>0</v>
      </c>
      <c r="AR630" s="146">
        <v>0</v>
      </c>
      <c r="AS630" s="146">
        <v>0</v>
      </c>
      <c r="AT630" s="146">
        <v>0</v>
      </c>
      <c r="AU630" s="146">
        <v>0</v>
      </c>
      <c r="AV630" s="146">
        <v>0</v>
      </c>
      <c r="AW630" s="146">
        <v>0</v>
      </c>
      <c r="AX630" s="146">
        <v>0</v>
      </c>
      <c r="AY630" s="146">
        <v>0</v>
      </c>
      <c r="AZ630" s="146">
        <v>0</v>
      </c>
      <c r="BA630" s="146">
        <v>0</v>
      </c>
      <c r="BB630" s="146">
        <v>0</v>
      </c>
      <c r="BC630" s="146">
        <v>0</v>
      </c>
      <c r="BD630" s="146">
        <v>0</v>
      </c>
      <c r="BE630" s="146">
        <v>0</v>
      </c>
      <c r="BF630" s="146">
        <v>0</v>
      </c>
      <c r="BG630" s="146">
        <v>0</v>
      </c>
      <c r="BH630" s="146">
        <v>0</v>
      </c>
      <c r="BI630" s="146">
        <v>0</v>
      </c>
      <c r="BJ630" s="146">
        <v>0</v>
      </c>
      <c r="BK630" s="146">
        <v>0</v>
      </c>
      <c r="BL630" s="146">
        <v>0</v>
      </c>
      <c r="BM630" s="146">
        <v>0</v>
      </c>
      <c r="BN630" s="146">
        <v>0</v>
      </c>
      <c r="BO630" s="146">
        <v>0</v>
      </c>
      <c r="BP630" s="146">
        <v>0</v>
      </c>
      <c r="BQ630" s="146">
        <v>0</v>
      </c>
      <c r="BR630" s="146">
        <v>0</v>
      </c>
      <c r="BS630" s="146">
        <v>0</v>
      </c>
      <c r="BT630" s="146">
        <v>0</v>
      </c>
      <c r="BU630" s="146">
        <v>0</v>
      </c>
      <c r="BV630" s="146">
        <v>0</v>
      </c>
      <c r="BW630" s="146">
        <v>0</v>
      </c>
      <c r="BX630" s="146">
        <v>0</v>
      </c>
      <c r="BY630" s="146">
        <v>0</v>
      </c>
      <c r="BZ630" s="146">
        <v>0</v>
      </c>
      <c r="CA630" s="146">
        <v>0</v>
      </c>
      <c r="CB630" s="146">
        <v>0</v>
      </c>
      <c r="CC630" s="146">
        <v>0</v>
      </c>
      <c r="CD630" s="146">
        <v>0</v>
      </c>
      <c r="CE630" s="146">
        <v>0</v>
      </c>
      <c r="CF630" s="146">
        <v>0</v>
      </c>
      <c r="CG630" s="146">
        <v>0</v>
      </c>
      <c r="CH630" s="146">
        <v>0</v>
      </c>
      <c r="CI630" s="146">
        <v>0</v>
      </c>
      <c r="CJ630" s="146">
        <v>0</v>
      </c>
      <c r="CK630" s="146">
        <v>0</v>
      </c>
      <c r="CL630" s="146">
        <v>0</v>
      </c>
      <c r="CM630" s="146">
        <v>0</v>
      </c>
      <c r="CN630" s="146">
        <v>0</v>
      </c>
      <c r="CO630" s="146">
        <v>0</v>
      </c>
      <c r="CP630" s="146">
        <v>0</v>
      </c>
      <c r="CQ630" s="146">
        <v>0</v>
      </c>
      <c r="CR630" s="146">
        <v>0</v>
      </c>
      <c r="CS630" s="146">
        <v>0</v>
      </c>
      <c r="CT630" s="146">
        <v>0</v>
      </c>
      <c r="CU630" s="146">
        <v>0</v>
      </c>
      <c r="CV630" s="146">
        <v>0</v>
      </c>
      <c r="CW630" s="146">
        <v>0</v>
      </c>
      <c r="CX630" s="146">
        <v>0</v>
      </c>
      <c r="CY630" s="146">
        <v>0</v>
      </c>
      <c r="CZ630" s="146">
        <v>0</v>
      </c>
      <c r="DA630" s="146">
        <v>0</v>
      </c>
      <c r="DB630" s="146">
        <v>0</v>
      </c>
      <c r="DC630" s="146">
        <v>26</v>
      </c>
      <c r="DD630" s="146">
        <v>57</v>
      </c>
      <c r="DE630" s="146">
        <v>103</v>
      </c>
      <c r="DF630" s="146">
        <v>513</v>
      </c>
      <c r="DG630" s="146">
        <v>12</v>
      </c>
      <c r="DH630" s="146">
        <v>23</v>
      </c>
      <c r="DI630" s="146">
        <v>125</v>
      </c>
      <c r="DJ630" s="146">
        <v>51</v>
      </c>
      <c r="DK630" s="146">
        <v>103</v>
      </c>
      <c r="DL630" s="146">
        <v>0</v>
      </c>
      <c r="DM630" s="146">
        <v>0</v>
      </c>
      <c r="DN630" s="146">
        <v>0</v>
      </c>
      <c r="DO630" s="146">
        <v>0</v>
      </c>
      <c r="DP630" s="146">
        <v>0</v>
      </c>
      <c r="DQ630" s="146">
        <v>0</v>
      </c>
      <c r="DR630" s="146">
        <v>0</v>
      </c>
      <c r="DS630" s="146">
        <v>0</v>
      </c>
      <c r="DT630" s="146">
        <v>0</v>
      </c>
      <c r="DU630" s="146">
        <v>0</v>
      </c>
      <c r="DV630" s="146">
        <v>0</v>
      </c>
      <c r="DW630" s="146">
        <v>0</v>
      </c>
      <c r="DX630" s="146">
        <v>0</v>
      </c>
      <c r="DY630" s="146">
        <v>0</v>
      </c>
      <c r="DZ630" s="146">
        <v>0</v>
      </c>
      <c r="EA630" s="148">
        <v>1013</v>
      </c>
    </row>
    <row r="631" spans="1:131" x14ac:dyDescent="0.2">
      <c r="A631" s="145" t="s">
        <v>953</v>
      </c>
      <c r="B631" s="146">
        <v>0</v>
      </c>
      <c r="C631" s="146">
        <v>0</v>
      </c>
      <c r="D631" s="146">
        <v>0</v>
      </c>
      <c r="E631" s="146">
        <v>0</v>
      </c>
      <c r="F631" s="146">
        <v>0</v>
      </c>
      <c r="G631" s="146">
        <v>0</v>
      </c>
      <c r="H631" s="146">
        <v>0</v>
      </c>
      <c r="I631" s="146">
        <v>0</v>
      </c>
      <c r="J631" s="146">
        <v>0</v>
      </c>
      <c r="K631" s="146">
        <v>0</v>
      </c>
      <c r="L631" s="146">
        <v>0</v>
      </c>
      <c r="M631" s="146">
        <v>0</v>
      </c>
      <c r="N631" s="146">
        <v>0</v>
      </c>
      <c r="O631" s="146">
        <v>0</v>
      </c>
      <c r="P631" s="146">
        <v>0</v>
      </c>
      <c r="Q631" s="146">
        <v>0</v>
      </c>
      <c r="R631" s="146">
        <v>0</v>
      </c>
      <c r="S631" s="146">
        <v>0</v>
      </c>
      <c r="T631" s="146">
        <v>0</v>
      </c>
      <c r="U631" s="146">
        <v>0</v>
      </c>
      <c r="V631" s="146">
        <v>0</v>
      </c>
      <c r="W631" s="146">
        <v>0</v>
      </c>
      <c r="X631" s="146">
        <v>0</v>
      </c>
      <c r="Y631" s="146">
        <v>0</v>
      </c>
      <c r="Z631" s="146">
        <v>0</v>
      </c>
      <c r="AA631" s="146">
        <v>0</v>
      </c>
      <c r="AB631" s="146">
        <v>0</v>
      </c>
      <c r="AC631" s="146">
        <v>0</v>
      </c>
      <c r="AD631" s="146">
        <v>0</v>
      </c>
      <c r="AE631" s="146">
        <v>0</v>
      </c>
      <c r="AF631" s="146">
        <v>0</v>
      </c>
      <c r="AG631" s="146">
        <v>0</v>
      </c>
      <c r="AH631" s="146">
        <v>0</v>
      </c>
      <c r="AI631" s="146">
        <v>0</v>
      </c>
      <c r="AJ631" s="146">
        <v>0</v>
      </c>
      <c r="AK631" s="146">
        <v>0</v>
      </c>
      <c r="AL631" s="146">
        <v>0</v>
      </c>
      <c r="AM631" s="146">
        <v>0</v>
      </c>
      <c r="AN631" s="146">
        <v>0</v>
      </c>
      <c r="AO631" s="146">
        <v>0</v>
      </c>
      <c r="AP631" s="146">
        <v>0</v>
      </c>
      <c r="AQ631" s="146">
        <v>0</v>
      </c>
      <c r="AR631" s="146">
        <v>0</v>
      </c>
      <c r="AS631" s="146">
        <v>0</v>
      </c>
      <c r="AT631" s="146">
        <v>0</v>
      </c>
      <c r="AU631" s="146">
        <v>0</v>
      </c>
      <c r="AV631" s="146">
        <v>0</v>
      </c>
      <c r="AW631" s="146">
        <v>0</v>
      </c>
      <c r="AX631" s="146">
        <v>0</v>
      </c>
      <c r="AY631" s="146">
        <v>0</v>
      </c>
      <c r="AZ631" s="146">
        <v>0</v>
      </c>
      <c r="BA631" s="146">
        <v>0</v>
      </c>
      <c r="BB631" s="146">
        <v>0</v>
      </c>
      <c r="BC631" s="146">
        <v>0</v>
      </c>
      <c r="BD631" s="146">
        <v>0</v>
      </c>
      <c r="BE631" s="146">
        <v>0</v>
      </c>
      <c r="BF631" s="146">
        <v>0</v>
      </c>
      <c r="BG631" s="146">
        <v>0</v>
      </c>
      <c r="BH631" s="146">
        <v>0</v>
      </c>
      <c r="BI631" s="146">
        <v>0</v>
      </c>
      <c r="BJ631" s="146">
        <v>0</v>
      </c>
      <c r="BK631" s="146">
        <v>0</v>
      </c>
      <c r="BL631" s="146">
        <v>0</v>
      </c>
      <c r="BM631" s="146">
        <v>0</v>
      </c>
      <c r="BN631" s="146">
        <v>0</v>
      </c>
      <c r="BO631" s="146">
        <v>0</v>
      </c>
      <c r="BP631" s="146">
        <v>0</v>
      </c>
      <c r="BQ631" s="146">
        <v>0</v>
      </c>
      <c r="BR631" s="146">
        <v>0</v>
      </c>
      <c r="BS631" s="146">
        <v>0</v>
      </c>
      <c r="BT631" s="146">
        <v>0</v>
      </c>
      <c r="BU631" s="146">
        <v>0</v>
      </c>
      <c r="BV631" s="146">
        <v>0</v>
      </c>
      <c r="BW631" s="146">
        <v>0</v>
      </c>
      <c r="BX631" s="146">
        <v>0</v>
      </c>
      <c r="BY631" s="146">
        <v>0</v>
      </c>
      <c r="BZ631" s="146">
        <v>0</v>
      </c>
      <c r="CA631" s="146">
        <v>0</v>
      </c>
      <c r="CB631" s="146">
        <v>0</v>
      </c>
      <c r="CC631" s="146">
        <v>0</v>
      </c>
      <c r="CD631" s="146">
        <v>0</v>
      </c>
      <c r="CE631" s="146">
        <v>0</v>
      </c>
      <c r="CF631" s="146">
        <v>0</v>
      </c>
      <c r="CG631" s="146">
        <v>0</v>
      </c>
      <c r="CH631" s="146">
        <v>0</v>
      </c>
      <c r="CI631" s="146">
        <v>0</v>
      </c>
      <c r="CJ631" s="146">
        <v>0</v>
      </c>
      <c r="CK631" s="146">
        <v>0</v>
      </c>
      <c r="CL631" s="146">
        <v>0</v>
      </c>
      <c r="CM631" s="146">
        <v>0</v>
      </c>
      <c r="CN631" s="146">
        <v>0</v>
      </c>
      <c r="CO631" s="146">
        <v>0</v>
      </c>
      <c r="CP631" s="146">
        <v>0</v>
      </c>
      <c r="CQ631" s="146">
        <v>0</v>
      </c>
      <c r="CR631" s="146">
        <v>0</v>
      </c>
      <c r="CS631" s="146">
        <v>0</v>
      </c>
      <c r="CT631" s="146">
        <v>0</v>
      </c>
      <c r="CU631" s="146">
        <v>0</v>
      </c>
      <c r="CV631" s="146">
        <v>0</v>
      </c>
      <c r="CW631" s="146">
        <v>0</v>
      </c>
      <c r="CX631" s="146">
        <v>0</v>
      </c>
      <c r="CY631" s="146">
        <v>0</v>
      </c>
      <c r="CZ631" s="146">
        <v>0</v>
      </c>
      <c r="DA631" s="146">
        <v>0</v>
      </c>
      <c r="DB631" s="146">
        <v>0</v>
      </c>
      <c r="DC631" s="146">
        <v>0</v>
      </c>
      <c r="DD631" s="146">
        <v>0</v>
      </c>
      <c r="DE631" s="146">
        <v>0</v>
      </c>
      <c r="DF631" s="146">
        <v>0</v>
      </c>
      <c r="DG631" s="146">
        <v>0</v>
      </c>
      <c r="DH631" s="146">
        <v>0</v>
      </c>
      <c r="DI631" s="146">
        <v>0</v>
      </c>
      <c r="DJ631" s="146">
        <v>0</v>
      </c>
      <c r="DK631" s="146">
        <v>0</v>
      </c>
      <c r="DL631" s="146">
        <v>203</v>
      </c>
      <c r="DM631" s="146">
        <v>290</v>
      </c>
      <c r="DN631" s="146">
        <v>78</v>
      </c>
      <c r="DO631" s="146">
        <v>115</v>
      </c>
      <c r="DP631" s="146">
        <v>66</v>
      </c>
      <c r="DQ631" s="146">
        <v>16</v>
      </c>
      <c r="DR631" s="146">
        <v>34</v>
      </c>
      <c r="DS631" s="146">
        <v>81</v>
      </c>
      <c r="DT631" s="146">
        <v>87</v>
      </c>
      <c r="DU631" s="146">
        <v>68</v>
      </c>
      <c r="DV631" s="146">
        <v>60</v>
      </c>
      <c r="DW631" s="146">
        <v>26</v>
      </c>
      <c r="DX631" s="146">
        <v>53</v>
      </c>
      <c r="DY631" s="146">
        <v>94</v>
      </c>
      <c r="DZ631" s="146">
        <v>184</v>
      </c>
      <c r="EA631" s="148">
        <v>1455</v>
      </c>
    </row>
    <row r="632" spans="1:131" x14ac:dyDescent="0.2">
      <c r="A632" s="147" t="s">
        <v>954</v>
      </c>
      <c r="B632" s="148">
        <v>38</v>
      </c>
      <c r="C632" s="148">
        <v>37</v>
      </c>
      <c r="D632" s="148">
        <v>19</v>
      </c>
      <c r="E632" s="148">
        <v>81</v>
      </c>
      <c r="F632" s="148">
        <v>37</v>
      </c>
      <c r="G632" s="148">
        <v>17</v>
      </c>
      <c r="H632" s="148">
        <v>62</v>
      </c>
      <c r="I632" s="148">
        <v>11</v>
      </c>
      <c r="J632" s="148">
        <v>340</v>
      </c>
      <c r="K632" s="148">
        <v>148</v>
      </c>
      <c r="L632" s="148">
        <v>81</v>
      </c>
      <c r="M632" s="148">
        <v>82</v>
      </c>
      <c r="N632" s="148">
        <v>75</v>
      </c>
      <c r="O632" s="148">
        <v>109</v>
      </c>
      <c r="P632" s="148">
        <v>208</v>
      </c>
      <c r="Q632" s="148">
        <v>222</v>
      </c>
      <c r="R632" s="148">
        <v>28</v>
      </c>
      <c r="S632" s="148">
        <v>94</v>
      </c>
      <c r="T632" s="148">
        <v>65</v>
      </c>
      <c r="U632" s="148">
        <v>48</v>
      </c>
      <c r="V632" s="148">
        <v>68</v>
      </c>
      <c r="W632" s="148">
        <v>53</v>
      </c>
      <c r="X632" s="148">
        <v>185</v>
      </c>
      <c r="Y632" s="148">
        <v>141</v>
      </c>
      <c r="Z632" s="148">
        <v>83</v>
      </c>
      <c r="AA632" s="148">
        <v>242</v>
      </c>
      <c r="AB632" s="148">
        <v>172</v>
      </c>
      <c r="AC632" s="148">
        <v>314</v>
      </c>
      <c r="AD632" s="148">
        <v>470</v>
      </c>
      <c r="AE632" s="148">
        <v>153</v>
      </c>
      <c r="AF632" s="148">
        <v>87</v>
      </c>
      <c r="AG632" s="148">
        <v>51</v>
      </c>
      <c r="AH632" s="148">
        <v>16</v>
      </c>
      <c r="AI632" s="148">
        <v>52</v>
      </c>
      <c r="AJ632" s="148">
        <v>22</v>
      </c>
      <c r="AK632" s="148">
        <v>30</v>
      </c>
      <c r="AL632" s="148">
        <v>27</v>
      </c>
      <c r="AM632" s="148">
        <v>107</v>
      </c>
      <c r="AN632" s="148">
        <v>22</v>
      </c>
      <c r="AO632" s="148">
        <v>26</v>
      </c>
      <c r="AP632" s="148">
        <v>8</v>
      </c>
      <c r="AQ632" s="148">
        <v>17</v>
      </c>
      <c r="AR632" s="148">
        <v>45</v>
      </c>
      <c r="AS632" s="148">
        <v>24</v>
      </c>
      <c r="AT632" s="148">
        <v>22</v>
      </c>
      <c r="AU632" s="148">
        <v>317</v>
      </c>
      <c r="AV632" s="148">
        <v>72</v>
      </c>
      <c r="AW632" s="148">
        <v>37</v>
      </c>
      <c r="AX632" s="148">
        <v>86</v>
      </c>
      <c r="AY632" s="148">
        <v>92</v>
      </c>
      <c r="AZ632" s="148">
        <v>156</v>
      </c>
      <c r="BA632" s="148">
        <v>115</v>
      </c>
      <c r="BB632" s="148">
        <v>41</v>
      </c>
      <c r="BC632" s="148">
        <v>162</v>
      </c>
      <c r="BD632" s="148">
        <v>201</v>
      </c>
      <c r="BE632" s="148">
        <v>137</v>
      </c>
      <c r="BF632" s="148">
        <v>132</v>
      </c>
      <c r="BG632" s="148">
        <v>242</v>
      </c>
      <c r="BH632" s="148">
        <v>53</v>
      </c>
      <c r="BI632" s="148">
        <v>60</v>
      </c>
      <c r="BJ632" s="148">
        <v>48</v>
      </c>
      <c r="BK632" s="148">
        <v>29</v>
      </c>
      <c r="BL632" s="148">
        <v>40</v>
      </c>
      <c r="BM632" s="148">
        <v>57</v>
      </c>
      <c r="BN632" s="148">
        <v>166</v>
      </c>
      <c r="BO632" s="148">
        <v>27</v>
      </c>
      <c r="BP632" s="148">
        <v>122</v>
      </c>
      <c r="BQ632" s="148">
        <v>513</v>
      </c>
      <c r="BR632" s="148">
        <v>7</v>
      </c>
      <c r="BS632" s="148">
        <v>6</v>
      </c>
      <c r="BT632" s="148">
        <v>29</v>
      </c>
      <c r="BU632" s="148">
        <v>131</v>
      </c>
      <c r="BV632" s="148">
        <v>63</v>
      </c>
      <c r="BW632" s="148">
        <v>45</v>
      </c>
      <c r="BX632" s="148">
        <v>103</v>
      </c>
      <c r="BY632" s="148">
        <v>5</v>
      </c>
      <c r="BZ632" s="148">
        <v>40</v>
      </c>
      <c r="CA632" s="148">
        <v>23</v>
      </c>
      <c r="CB632" s="148">
        <v>135</v>
      </c>
      <c r="CC632" s="148">
        <v>99</v>
      </c>
      <c r="CD632" s="148">
        <v>65</v>
      </c>
      <c r="CE632" s="148">
        <v>192</v>
      </c>
      <c r="CF632" s="148">
        <v>123</v>
      </c>
      <c r="CG632" s="148">
        <v>59</v>
      </c>
      <c r="CH632" s="148">
        <v>130</v>
      </c>
      <c r="CI632" s="148">
        <v>625</v>
      </c>
      <c r="CJ632" s="148">
        <v>613</v>
      </c>
      <c r="CK632" s="148">
        <v>34</v>
      </c>
      <c r="CL632" s="148">
        <v>105</v>
      </c>
      <c r="CM632" s="148">
        <v>161</v>
      </c>
      <c r="CN632" s="148">
        <v>286</v>
      </c>
      <c r="CO632" s="148">
        <v>112</v>
      </c>
      <c r="CP632" s="148">
        <v>194</v>
      </c>
      <c r="CQ632" s="148">
        <v>95</v>
      </c>
      <c r="CR632" s="148">
        <v>136</v>
      </c>
      <c r="CS632" s="148">
        <v>65</v>
      </c>
      <c r="CT632" s="148">
        <v>130</v>
      </c>
      <c r="CU632" s="148">
        <v>126</v>
      </c>
      <c r="CV632" s="148">
        <v>406</v>
      </c>
      <c r="CW632" s="148">
        <v>75</v>
      </c>
      <c r="CX632" s="148">
        <v>39</v>
      </c>
      <c r="CY632" s="148">
        <v>74</v>
      </c>
      <c r="CZ632" s="148">
        <v>156</v>
      </c>
      <c r="DA632" s="148">
        <v>74</v>
      </c>
      <c r="DB632" s="148">
        <v>28</v>
      </c>
      <c r="DC632" s="148">
        <v>26</v>
      </c>
      <c r="DD632" s="148">
        <v>57</v>
      </c>
      <c r="DE632" s="148">
        <v>103</v>
      </c>
      <c r="DF632" s="148">
        <v>513</v>
      </c>
      <c r="DG632" s="148">
        <v>12</v>
      </c>
      <c r="DH632" s="148">
        <v>23</v>
      </c>
      <c r="DI632" s="148">
        <v>125</v>
      </c>
      <c r="DJ632" s="148">
        <v>51</v>
      </c>
      <c r="DK632" s="148">
        <v>103</v>
      </c>
      <c r="DL632" s="148">
        <v>203</v>
      </c>
      <c r="DM632" s="148">
        <v>290</v>
      </c>
      <c r="DN632" s="148">
        <v>78</v>
      </c>
      <c r="DO632" s="148">
        <v>115</v>
      </c>
      <c r="DP632" s="148">
        <v>66</v>
      </c>
      <c r="DQ632" s="148">
        <v>16</v>
      </c>
      <c r="DR632" s="148">
        <v>34</v>
      </c>
      <c r="DS632" s="148">
        <v>81</v>
      </c>
      <c r="DT632" s="148">
        <v>87</v>
      </c>
      <c r="DU632" s="148">
        <v>68</v>
      </c>
      <c r="DV632" s="148">
        <v>60</v>
      </c>
      <c r="DW632" s="148">
        <v>26</v>
      </c>
      <c r="DX632" s="148">
        <v>53</v>
      </c>
      <c r="DY632" s="148">
        <v>94</v>
      </c>
      <c r="DZ632" s="148">
        <v>184</v>
      </c>
      <c r="EA632" s="148">
        <v>14401</v>
      </c>
    </row>
    <row r="633" spans="1:131" x14ac:dyDescent="0.2">
      <c r="A633" s="150" t="s">
        <v>1163</v>
      </c>
    </row>
    <row r="634" spans="1:131" x14ac:dyDescent="0.2">
      <c r="A634" s="150" t="s">
        <v>1083</v>
      </c>
    </row>
    <row r="636" spans="1:131" x14ac:dyDescent="0.2">
      <c r="A636" s="140" t="s">
        <v>957</v>
      </c>
    </row>
    <row r="637" spans="1:131" x14ac:dyDescent="0.2">
      <c r="A637" s="141" t="s">
        <v>958</v>
      </c>
    </row>
    <row r="638" spans="1:131" x14ac:dyDescent="0.2">
      <c r="A638" s="142" t="s">
        <v>677</v>
      </c>
    </row>
    <row r="639" spans="1:131" x14ac:dyDescent="0.2">
      <c r="A639" s="188" t="s">
        <v>679</v>
      </c>
      <c r="B639" s="190" t="s">
        <v>679</v>
      </c>
      <c r="C639" s="191"/>
      <c r="D639" s="191"/>
      <c r="E639" s="191"/>
      <c r="F639" s="191"/>
      <c r="G639" s="191"/>
      <c r="H639" s="191"/>
      <c r="I639" s="191"/>
      <c r="J639" s="191"/>
      <c r="K639" s="191"/>
      <c r="L639" s="191"/>
      <c r="M639" s="191"/>
      <c r="N639" s="191"/>
      <c r="O639" s="191"/>
      <c r="P639" s="191"/>
      <c r="Q639" s="191"/>
      <c r="R639" s="191"/>
      <c r="S639" s="191"/>
      <c r="T639" s="191"/>
      <c r="U639" s="191"/>
      <c r="V639" s="191"/>
      <c r="W639" s="191"/>
      <c r="X639" s="191"/>
      <c r="Y639" s="191"/>
      <c r="Z639" s="191"/>
      <c r="AA639" s="191"/>
      <c r="AB639" s="191"/>
      <c r="AC639" s="191"/>
      <c r="AD639" s="191"/>
      <c r="AE639" s="191"/>
      <c r="AF639" s="191"/>
      <c r="AG639" s="191"/>
      <c r="AH639" s="191"/>
      <c r="AI639" s="191"/>
      <c r="AJ639" s="191"/>
      <c r="AK639" s="191"/>
      <c r="AL639" s="191"/>
      <c r="AM639" s="191"/>
      <c r="AN639" s="191"/>
      <c r="AO639" s="191"/>
      <c r="AP639" s="191"/>
      <c r="AQ639" s="191"/>
      <c r="AR639" s="191"/>
      <c r="AS639" s="191"/>
      <c r="AT639" s="191"/>
      <c r="AU639" s="191"/>
      <c r="AV639" s="191"/>
      <c r="AW639" s="191"/>
      <c r="AX639" s="191"/>
      <c r="AY639" s="191"/>
      <c r="AZ639" s="191"/>
      <c r="BA639" s="191"/>
      <c r="BB639" s="191"/>
      <c r="BC639" s="191"/>
      <c r="BD639" s="191"/>
      <c r="BE639" s="191"/>
      <c r="BF639" s="191"/>
      <c r="BG639" s="191"/>
      <c r="BH639" s="191"/>
      <c r="BI639" s="191"/>
      <c r="BJ639" s="191"/>
      <c r="BK639" s="191"/>
      <c r="BL639" s="191"/>
      <c r="BM639" s="191"/>
      <c r="BN639" s="191"/>
      <c r="BO639" s="191"/>
      <c r="BP639" s="191"/>
      <c r="BQ639" s="191"/>
      <c r="BR639" s="191"/>
      <c r="BS639" s="191"/>
      <c r="BT639" s="191"/>
      <c r="BU639" s="191"/>
      <c r="BV639" s="191"/>
      <c r="BW639" s="191"/>
      <c r="BX639" s="191"/>
      <c r="BY639" s="191"/>
      <c r="BZ639" s="191"/>
      <c r="CA639" s="191"/>
      <c r="CB639" s="191"/>
      <c r="CC639" s="191"/>
      <c r="CD639" s="191"/>
      <c r="CE639" s="191"/>
      <c r="CF639" s="191"/>
      <c r="CG639" s="191"/>
      <c r="CH639" s="191"/>
      <c r="CI639" s="191"/>
      <c r="CJ639" s="191"/>
      <c r="CK639" s="191"/>
      <c r="CL639" s="191"/>
      <c r="CM639" s="191"/>
      <c r="CN639" s="191"/>
      <c r="CO639" s="191"/>
      <c r="CP639" s="191"/>
      <c r="CQ639" s="191"/>
      <c r="CR639" s="191"/>
      <c r="CS639" s="191"/>
      <c r="CT639" s="191"/>
      <c r="CU639" s="191"/>
      <c r="CV639" s="191"/>
      <c r="CW639" s="191"/>
      <c r="CX639" s="191"/>
      <c r="CY639" s="191"/>
      <c r="CZ639" s="191"/>
      <c r="DA639" s="191"/>
      <c r="DB639" s="191"/>
      <c r="DC639" s="191"/>
      <c r="DD639" s="191"/>
      <c r="DE639" s="191"/>
      <c r="DF639" s="191"/>
      <c r="DG639" s="191"/>
      <c r="DH639" s="191"/>
      <c r="DI639" s="191"/>
      <c r="DJ639" s="191"/>
      <c r="DK639" s="191"/>
      <c r="DL639" s="191"/>
      <c r="DM639" s="191"/>
      <c r="DN639" s="191"/>
      <c r="DO639" s="191"/>
      <c r="DP639" s="191"/>
      <c r="DQ639" s="191"/>
      <c r="DR639" s="191"/>
      <c r="DS639" s="191"/>
      <c r="DT639" s="191"/>
      <c r="DU639" s="191"/>
      <c r="DV639" s="191"/>
      <c r="DW639" s="191"/>
      <c r="DX639" s="191"/>
      <c r="DY639" s="191"/>
      <c r="DZ639" s="191"/>
      <c r="EA639" s="192"/>
    </row>
    <row r="640" spans="1:131" ht="396" x14ac:dyDescent="0.2">
      <c r="A640" s="189"/>
      <c r="B640" s="144" t="s">
        <v>930</v>
      </c>
      <c r="C640" s="144" t="s">
        <v>931</v>
      </c>
      <c r="D640" s="144" t="s">
        <v>932</v>
      </c>
      <c r="E640" s="144" t="s">
        <v>933</v>
      </c>
      <c r="F640" s="144" t="s">
        <v>934</v>
      </c>
      <c r="G640" s="144" t="s">
        <v>959</v>
      </c>
      <c r="H640" s="144" t="s">
        <v>960</v>
      </c>
      <c r="I640" s="144" t="s">
        <v>961</v>
      </c>
      <c r="J640" s="144" t="s">
        <v>962</v>
      </c>
      <c r="K640" s="144" t="s">
        <v>963</v>
      </c>
      <c r="L640" s="144" t="s">
        <v>964</v>
      </c>
      <c r="M640" s="144" t="s">
        <v>965</v>
      </c>
      <c r="N640" s="144" t="s">
        <v>966</v>
      </c>
      <c r="O640" s="144" t="s">
        <v>967</v>
      </c>
      <c r="P640" s="144" t="s">
        <v>968</v>
      </c>
      <c r="Q640" s="144" t="s">
        <v>969</v>
      </c>
      <c r="R640" s="144" t="s">
        <v>970</v>
      </c>
      <c r="S640" s="144" t="s">
        <v>971</v>
      </c>
      <c r="T640" s="144" t="s">
        <v>972</v>
      </c>
      <c r="U640" s="144" t="s">
        <v>973</v>
      </c>
      <c r="V640" s="144" t="s">
        <v>974</v>
      </c>
      <c r="W640" s="144" t="s">
        <v>975</v>
      </c>
      <c r="X640" s="144" t="s">
        <v>976</v>
      </c>
      <c r="Y640" s="144" t="s">
        <v>977</v>
      </c>
      <c r="Z640" s="144" t="s">
        <v>978</v>
      </c>
      <c r="AA640" s="144" t="s">
        <v>979</v>
      </c>
      <c r="AB640" s="144" t="s">
        <v>980</v>
      </c>
      <c r="AC640" s="144" t="s">
        <v>981</v>
      </c>
      <c r="AD640" s="144" t="s">
        <v>982</v>
      </c>
      <c r="AE640" s="144" t="s">
        <v>983</v>
      </c>
      <c r="AF640" s="144" t="s">
        <v>984</v>
      </c>
      <c r="AG640" s="144" t="s">
        <v>985</v>
      </c>
      <c r="AH640" s="144" t="s">
        <v>986</v>
      </c>
      <c r="AI640" s="144" t="s">
        <v>987</v>
      </c>
      <c r="AJ640" s="144" t="s">
        <v>988</v>
      </c>
      <c r="AK640" s="144" t="s">
        <v>989</v>
      </c>
      <c r="AL640" s="144" t="s">
        <v>990</v>
      </c>
      <c r="AM640" s="144" t="s">
        <v>991</v>
      </c>
      <c r="AN640" s="144" t="s">
        <v>992</v>
      </c>
      <c r="AO640" s="144" t="s">
        <v>993</v>
      </c>
      <c r="AP640" s="144" t="s">
        <v>994</v>
      </c>
      <c r="AQ640" s="144" t="s">
        <v>995</v>
      </c>
      <c r="AR640" s="144" t="s">
        <v>996</v>
      </c>
      <c r="AS640" s="144" t="s">
        <v>997</v>
      </c>
      <c r="AT640" s="144" t="s">
        <v>998</v>
      </c>
      <c r="AU640" s="144" t="s">
        <v>999</v>
      </c>
      <c r="AV640" s="144" t="s">
        <v>1000</v>
      </c>
      <c r="AW640" s="144" t="s">
        <v>1001</v>
      </c>
      <c r="AX640" s="144" t="s">
        <v>1002</v>
      </c>
      <c r="AY640" s="144" t="s">
        <v>1003</v>
      </c>
      <c r="AZ640" s="144" t="s">
        <v>1004</v>
      </c>
      <c r="BA640" s="144" t="s">
        <v>1005</v>
      </c>
      <c r="BB640" s="144" t="s">
        <v>1006</v>
      </c>
      <c r="BC640" s="144" t="s">
        <v>1007</v>
      </c>
      <c r="BD640" s="144" t="s">
        <v>1008</v>
      </c>
      <c r="BE640" s="144" t="s">
        <v>1009</v>
      </c>
      <c r="BF640" s="144" t="s">
        <v>1010</v>
      </c>
      <c r="BG640" s="144" t="s">
        <v>1011</v>
      </c>
      <c r="BH640" s="144" t="s">
        <v>1012</v>
      </c>
      <c r="BI640" s="144" t="s">
        <v>1013</v>
      </c>
      <c r="BJ640" s="144" t="s">
        <v>1014</v>
      </c>
      <c r="BK640" s="144" t="s">
        <v>1015</v>
      </c>
      <c r="BL640" s="144" t="s">
        <v>1016</v>
      </c>
      <c r="BM640" s="144" t="s">
        <v>1017</v>
      </c>
      <c r="BN640" s="144" t="s">
        <v>1018</v>
      </c>
      <c r="BO640" s="144" t="s">
        <v>1019</v>
      </c>
      <c r="BP640" s="144" t="s">
        <v>1020</v>
      </c>
      <c r="BQ640" s="144" t="s">
        <v>1021</v>
      </c>
      <c r="BR640" s="144" t="s">
        <v>1022</v>
      </c>
      <c r="BS640" s="144" t="s">
        <v>1023</v>
      </c>
      <c r="BT640" s="144" t="s">
        <v>1024</v>
      </c>
      <c r="BU640" s="144" t="s">
        <v>1025</v>
      </c>
      <c r="BV640" s="144" t="s">
        <v>1026</v>
      </c>
      <c r="BW640" s="144" t="s">
        <v>1027</v>
      </c>
      <c r="BX640" s="144" t="s">
        <v>1028</v>
      </c>
      <c r="BY640" s="144" t="s">
        <v>1029</v>
      </c>
      <c r="BZ640" s="144" t="s">
        <v>1030</v>
      </c>
      <c r="CA640" s="144" t="s">
        <v>1031</v>
      </c>
      <c r="CB640" s="144" t="s">
        <v>1032</v>
      </c>
      <c r="CC640" s="144" t="s">
        <v>1033</v>
      </c>
      <c r="CD640" s="144" t="s">
        <v>1034</v>
      </c>
      <c r="CE640" s="144" t="s">
        <v>1035</v>
      </c>
      <c r="CF640" s="144" t="s">
        <v>1036</v>
      </c>
      <c r="CG640" s="144" t="s">
        <v>1037</v>
      </c>
      <c r="CH640" s="144" t="s">
        <v>1038</v>
      </c>
      <c r="CI640" s="144" t="s">
        <v>1039</v>
      </c>
      <c r="CJ640" s="144" t="s">
        <v>1040</v>
      </c>
      <c r="CK640" s="144" t="s">
        <v>1041</v>
      </c>
      <c r="CL640" s="144" t="s">
        <v>1042</v>
      </c>
      <c r="CM640" s="144" t="s">
        <v>1043</v>
      </c>
      <c r="CN640" s="144" t="s">
        <v>1044</v>
      </c>
      <c r="CO640" s="144" t="s">
        <v>1045</v>
      </c>
      <c r="CP640" s="144" t="s">
        <v>1046</v>
      </c>
      <c r="CQ640" s="144" t="s">
        <v>1047</v>
      </c>
      <c r="CR640" s="144" t="s">
        <v>1048</v>
      </c>
      <c r="CS640" s="144" t="s">
        <v>1049</v>
      </c>
      <c r="CT640" s="144" t="s">
        <v>1050</v>
      </c>
      <c r="CU640" s="144" t="s">
        <v>1051</v>
      </c>
      <c r="CV640" s="144" t="s">
        <v>1052</v>
      </c>
      <c r="CW640" s="144" t="s">
        <v>1053</v>
      </c>
      <c r="CX640" s="144" t="s">
        <v>1054</v>
      </c>
      <c r="CY640" s="144" t="s">
        <v>1055</v>
      </c>
      <c r="CZ640" s="144" t="s">
        <v>1056</v>
      </c>
      <c r="DA640" s="144" t="s">
        <v>1057</v>
      </c>
      <c r="DB640" s="144" t="s">
        <v>1058</v>
      </c>
      <c r="DC640" s="144" t="s">
        <v>1059</v>
      </c>
      <c r="DD640" s="144" t="s">
        <v>1060</v>
      </c>
      <c r="DE640" s="144" t="s">
        <v>1061</v>
      </c>
      <c r="DF640" s="144" t="s">
        <v>1062</v>
      </c>
      <c r="DG640" s="144" t="s">
        <v>1063</v>
      </c>
      <c r="DH640" s="144" t="s">
        <v>1064</v>
      </c>
      <c r="DI640" s="144" t="s">
        <v>1065</v>
      </c>
      <c r="DJ640" s="144" t="s">
        <v>1066</v>
      </c>
      <c r="DK640" s="144" t="s">
        <v>1067</v>
      </c>
      <c r="DL640" s="144" t="s">
        <v>1068</v>
      </c>
      <c r="DM640" s="144" t="s">
        <v>1069</v>
      </c>
      <c r="DN640" s="144" t="s">
        <v>1070</v>
      </c>
      <c r="DO640" s="144" t="s">
        <v>1071</v>
      </c>
      <c r="DP640" s="144" t="s">
        <v>1072</v>
      </c>
      <c r="DQ640" s="144" t="s">
        <v>1073</v>
      </c>
      <c r="DR640" s="144" t="s">
        <v>1074</v>
      </c>
      <c r="DS640" s="144" t="s">
        <v>1075</v>
      </c>
      <c r="DT640" s="144" t="s">
        <v>1076</v>
      </c>
      <c r="DU640" s="144" t="s">
        <v>1077</v>
      </c>
      <c r="DV640" s="144" t="s">
        <v>1078</v>
      </c>
      <c r="DW640" s="144" t="s">
        <v>1079</v>
      </c>
      <c r="DX640" s="144" t="s">
        <v>1080</v>
      </c>
      <c r="DY640" s="144" t="s">
        <v>1081</v>
      </c>
      <c r="DZ640" s="144" t="s">
        <v>1082</v>
      </c>
      <c r="EA640" s="152" t="s">
        <v>954</v>
      </c>
    </row>
    <row r="641" spans="1:131" ht="48" x14ac:dyDescent="0.2">
      <c r="A641" s="145" t="s">
        <v>930</v>
      </c>
      <c r="B641" s="146">
        <v>38</v>
      </c>
      <c r="C641" s="146">
        <v>0</v>
      </c>
      <c r="D641" s="146">
        <v>0</v>
      </c>
      <c r="E641" s="146">
        <v>0</v>
      </c>
      <c r="F641" s="146">
        <v>0</v>
      </c>
      <c r="G641" s="146">
        <v>0</v>
      </c>
      <c r="H641" s="146">
        <v>0</v>
      </c>
      <c r="I641" s="146">
        <v>0</v>
      </c>
      <c r="J641" s="146">
        <v>0</v>
      </c>
      <c r="K641" s="146">
        <v>0</v>
      </c>
      <c r="L641" s="146">
        <v>0</v>
      </c>
      <c r="M641" s="146">
        <v>0</v>
      </c>
      <c r="N641" s="146">
        <v>0</v>
      </c>
      <c r="O641" s="146">
        <v>0</v>
      </c>
      <c r="P641" s="146">
        <v>0</v>
      </c>
      <c r="Q641" s="146">
        <v>0</v>
      </c>
      <c r="R641" s="146">
        <v>0</v>
      </c>
      <c r="S641" s="146">
        <v>0</v>
      </c>
      <c r="T641" s="146">
        <v>0</v>
      </c>
      <c r="U641" s="146">
        <v>0</v>
      </c>
      <c r="V641" s="146">
        <v>0</v>
      </c>
      <c r="W641" s="146">
        <v>0</v>
      </c>
      <c r="X641" s="146">
        <v>0</v>
      </c>
      <c r="Y641" s="146">
        <v>0</v>
      </c>
      <c r="Z641" s="146">
        <v>0</v>
      </c>
      <c r="AA641" s="146">
        <v>0</v>
      </c>
      <c r="AB641" s="146">
        <v>0</v>
      </c>
      <c r="AC641" s="146">
        <v>0</v>
      </c>
      <c r="AD641" s="146">
        <v>0</v>
      </c>
      <c r="AE641" s="146">
        <v>0</v>
      </c>
      <c r="AF641" s="146">
        <v>0</v>
      </c>
      <c r="AG641" s="146">
        <v>0</v>
      </c>
      <c r="AH641" s="146">
        <v>0</v>
      </c>
      <c r="AI641" s="146">
        <v>0</v>
      </c>
      <c r="AJ641" s="146">
        <v>0</v>
      </c>
      <c r="AK641" s="146">
        <v>0</v>
      </c>
      <c r="AL641" s="146">
        <v>0</v>
      </c>
      <c r="AM641" s="146">
        <v>0</v>
      </c>
      <c r="AN641" s="146">
        <v>0</v>
      </c>
      <c r="AO641" s="146">
        <v>0</v>
      </c>
      <c r="AP641" s="146">
        <v>0</v>
      </c>
      <c r="AQ641" s="146">
        <v>0</v>
      </c>
      <c r="AR641" s="146">
        <v>0</v>
      </c>
      <c r="AS641" s="146">
        <v>0</v>
      </c>
      <c r="AT641" s="146">
        <v>0</v>
      </c>
      <c r="AU641" s="146">
        <v>0</v>
      </c>
      <c r="AV641" s="146">
        <v>0</v>
      </c>
      <c r="AW641" s="146">
        <v>0</v>
      </c>
      <c r="AX641" s="146">
        <v>0</v>
      </c>
      <c r="AY641" s="146">
        <v>0</v>
      </c>
      <c r="AZ641" s="146">
        <v>0</v>
      </c>
      <c r="BA641" s="146">
        <v>0</v>
      </c>
      <c r="BB641" s="146">
        <v>0</v>
      </c>
      <c r="BC641" s="146">
        <v>0</v>
      </c>
      <c r="BD641" s="146">
        <v>0</v>
      </c>
      <c r="BE641" s="146">
        <v>0</v>
      </c>
      <c r="BF641" s="146">
        <v>0</v>
      </c>
      <c r="BG641" s="146">
        <v>0</v>
      </c>
      <c r="BH641" s="146">
        <v>0</v>
      </c>
      <c r="BI641" s="146">
        <v>0</v>
      </c>
      <c r="BJ641" s="146">
        <v>0</v>
      </c>
      <c r="BK641" s="146">
        <v>0</v>
      </c>
      <c r="BL641" s="146">
        <v>0</v>
      </c>
      <c r="BM641" s="146">
        <v>0</v>
      </c>
      <c r="BN641" s="146">
        <v>0</v>
      </c>
      <c r="BO641" s="146">
        <v>0</v>
      </c>
      <c r="BP641" s="146">
        <v>0</v>
      </c>
      <c r="BQ641" s="146">
        <v>0</v>
      </c>
      <c r="BR641" s="146">
        <v>0</v>
      </c>
      <c r="BS641" s="146">
        <v>0</v>
      </c>
      <c r="BT641" s="146">
        <v>0</v>
      </c>
      <c r="BU641" s="146">
        <v>0</v>
      </c>
      <c r="BV641" s="146">
        <v>0</v>
      </c>
      <c r="BW641" s="146">
        <v>0</v>
      </c>
      <c r="BX641" s="146">
        <v>0</v>
      </c>
      <c r="BY641" s="146">
        <v>0</v>
      </c>
      <c r="BZ641" s="146">
        <v>0</v>
      </c>
      <c r="CA641" s="146">
        <v>0</v>
      </c>
      <c r="CB641" s="146">
        <v>0</v>
      </c>
      <c r="CC641" s="146">
        <v>0</v>
      </c>
      <c r="CD641" s="146">
        <v>0</v>
      </c>
      <c r="CE641" s="146">
        <v>0</v>
      </c>
      <c r="CF641" s="146">
        <v>0</v>
      </c>
      <c r="CG641" s="146">
        <v>0</v>
      </c>
      <c r="CH641" s="146">
        <v>0</v>
      </c>
      <c r="CI641" s="146">
        <v>0</v>
      </c>
      <c r="CJ641" s="146">
        <v>0</v>
      </c>
      <c r="CK641" s="146">
        <v>0</v>
      </c>
      <c r="CL641" s="146">
        <v>0</v>
      </c>
      <c r="CM641" s="146">
        <v>0</v>
      </c>
      <c r="CN641" s="146">
        <v>0</v>
      </c>
      <c r="CO641" s="146">
        <v>0</v>
      </c>
      <c r="CP641" s="146">
        <v>0</v>
      </c>
      <c r="CQ641" s="146">
        <v>0</v>
      </c>
      <c r="CR641" s="146">
        <v>0</v>
      </c>
      <c r="CS641" s="146">
        <v>0</v>
      </c>
      <c r="CT641" s="146">
        <v>0</v>
      </c>
      <c r="CU641" s="146">
        <v>0</v>
      </c>
      <c r="CV641" s="146">
        <v>0</v>
      </c>
      <c r="CW641" s="146">
        <v>0</v>
      </c>
      <c r="CX641" s="146">
        <v>0</v>
      </c>
      <c r="CY641" s="146">
        <v>0</v>
      </c>
      <c r="CZ641" s="146">
        <v>0</v>
      </c>
      <c r="DA641" s="146">
        <v>0</v>
      </c>
      <c r="DB641" s="146">
        <v>0</v>
      </c>
      <c r="DC641" s="146">
        <v>0</v>
      </c>
      <c r="DD641" s="146">
        <v>0</v>
      </c>
      <c r="DE641" s="146">
        <v>0</v>
      </c>
      <c r="DF641" s="146">
        <v>0</v>
      </c>
      <c r="DG641" s="146">
        <v>0</v>
      </c>
      <c r="DH641" s="146">
        <v>0</v>
      </c>
      <c r="DI641" s="146">
        <v>0</v>
      </c>
      <c r="DJ641" s="146">
        <v>0</v>
      </c>
      <c r="DK641" s="146">
        <v>0</v>
      </c>
      <c r="DL641" s="146">
        <v>0</v>
      </c>
      <c r="DM641" s="146">
        <v>0</v>
      </c>
      <c r="DN641" s="146">
        <v>0</v>
      </c>
      <c r="DO641" s="146">
        <v>0</v>
      </c>
      <c r="DP641" s="146">
        <v>0</v>
      </c>
      <c r="DQ641" s="146">
        <v>0</v>
      </c>
      <c r="DR641" s="146">
        <v>0</v>
      </c>
      <c r="DS641" s="146">
        <v>0</v>
      </c>
      <c r="DT641" s="146">
        <v>0</v>
      </c>
      <c r="DU641" s="146">
        <v>0</v>
      </c>
      <c r="DV641" s="146">
        <v>0</v>
      </c>
      <c r="DW641" s="146">
        <v>0</v>
      </c>
      <c r="DX641" s="146">
        <v>0</v>
      </c>
      <c r="DY641" s="146">
        <v>0</v>
      </c>
      <c r="DZ641" s="146">
        <v>0</v>
      </c>
      <c r="EA641" s="148">
        <v>38</v>
      </c>
    </row>
    <row r="642" spans="1:131" ht="48" x14ac:dyDescent="0.2">
      <c r="A642" s="145" t="s">
        <v>931</v>
      </c>
      <c r="B642" s="146">
        <v>0</v>
      </c>
      <c r="C642" s="146">
        <v>37</v>
      </c>
      <c r="D642" s="146">
        <v>0</v>
      </c>
      <c r="E642" s="146">
        <v>0</v>
      </c>
      <c r="F642" s="146">
        <v>0</v>
      </c>
      <c r="G642" s="146">
        <v>0</v>
      </c>
      <c r="H642" s="146">
        <v>0</v>
      </c>
      <c r="I642" s="146">
        <v>0</v>
      </c>
      <c r="J642" s="146">
        <v>0</v>
      </c>
      <c r="K642" s="146">
        <v>0</v>
      </c>
      <c r="L642" s="146">
        <v>0</v>
      </c>
      <c r="M642" s="146">
        <v>0</v>
      </c>
      <c r="N642" s="146">
        <v>0</v>
      </c>
      <c r="O642" s="146">
        <v>0</v>
      </c>
      <c r="P642" s="146">
        <v>0</v>
      </c>
      <c r="Q642" s="146">
        <v>0</v>
      </c>
      <c r="R642" s="146">
        <v>0</v>
      </c>
      <c r="S642" s="146">
        <v>0</v>
      </c>
      <c r="T642" s="146">
        <v>0</v>
      </c>
      <c r="U642" s="146">
        <v>0</v>
      </c>
      <c r="V642" s="146">
        <v>0</v>
      </c>
      <c r="W642" s="146">
        <v>0</v>
      </c>
      <c r="X642" s="146">
        <v>0</v>
      </c>
      <c r="Y642" s="146">
        <v>0</v>
      </c>
      <c r="Z642" s="146">
        <v>0</v>
      </c>
      <c r="AA642" s="146">
        <v>0</v>
      </c>
      <c r="AB642" s="146">
        <v>0</v>
      </c>
      <c r="AC642" s="146">
        <v>0</v>
      </c>
      <c r="AD642" s="146">
        <v>0</v>
      </c>
      <c r="AE642" s="146">
        <v>0</v>
      </c>
      <c r="AF642" s="146">
        <v>0</v>
      </c>
      <c r="AG642" s="146">
        <v>0</v>
      </c>
      <c r="AH642" s="146">
        <v>0</v>
      </c>
      <c r="AI642" s="146">
        <v>0</v>
      </c>
      <c r="AJ642" s="146">
        <v>0</v>
      </c>
      <c r="AK642" s="146">
        <v>0</v>
      </c>
      <c r="AL642" s="146">
        <v>0</v>
      </c>
      <c r="AM642" s="146">
        <v>0</v>
      </c>
      <c r="AN642" s="146">
        <v>0</v>
      </c>
      <c r="AO642" s="146">
        <v>0</v>
      </c>
      <c r="AP642" s="146">
        <v>0</v>
      </c>
      <c r="AQ642" s="146">
        <v>0</v>
      </c>
      <c r="AR642" s="146">
        <v>0</v>
      </c>
      <c r="AS642" s="146">
        <v>0</v>
      </c>
      <c r="AT642" s="146">
        <v>0</v>
      </c>
      <c r="AU642" s="146">
        <v>0</v>
      </c>
      <c r="AV642" s="146">
        <v>0</v>
      </c>
      <c r="AW642" s="146">
        <v>0</v>
      </c>
      <c r="AX642" s="146">
        <v>0</v>
      </c>
      <c r="AY642" s="146">
        <v>0</v>
      </c>
      <c r="AZ642" s="146">
        <v>0</v>
      </c>
      <c r="BA642" s="146">
        <v>0</v>
      </c>
      <c r="BB642" s="146">
        <v>0</v>
      </c>
      <c r="BC642" s="146">
        <v>0</v>
      </c>
      <c r="BD642" s="146">
        <v>0</v>
      </c>
      <c r="BE642" s="146">
        <v>0</v>
      </c>
      <c r="BF642" s="146">
        <v>0</v>
      </c>
      <c r="BG642" s="146">
        <v>0</v>
      </c>
      <c r="BH642" s="146">
        <v>0</v>
      </c>
      <c r="BI642" s="146">
        <v>0</v>
      </c>
      <c r="BJ642" s="146">
        <v>0</v>
      </c>
      <c r="BK642" s="146">
        <v>0</v>
      </c>
      <c r="BL642" s="146">
        <v>0</v>
      </c>
      <c r="BM642" s="146">
        <v>0</v>
      </c>
      <c r="BN642" s="146">
        <v>0</v>
      </c>
      <c r="BO642" s="146">
        <v>0</v>
      </c>
      <c r="BP642" s="146">
        <v>0</v>
      </c>
      <c r="BQ642" s="146">
        <v>0</v>
      </c>
      <c r="BR642" s="146">
        <v>0</v>
      </c>
      <c r="BS642" s="146">
        <v>0</v>
      </c>
      <c r="BT642" s="146">
        <v>0</v>
      </c>
      <c r="BU642" s="146">
        <v>0</v>
      </c>
      <c r="BV642" s="146">
        <v>0</v>
      </c>
      <c r="BW642" s="146">
        <v>0</v>
      </c>
      <c r="BX642" s="146">
        <v>0</v>
      </c>
      <c r="BY642" s="146">
        <v>0</v>
      </c>
      <c r="BZ642" s="146">
        <v>0</v>
      </c>
      <c r="CA642" s="146">
        <v>0</v>
      </c>
      <c r="CB642" s="146">
        <v>0</v>
      </c>
      <c r="CC642" s="146">
        <v>0</v>
      </c>
      <c r="CD642" s="146">
        <v>0</v>
      </c>
      <c r="CE642" s="146">
        <v>0</v>
      </c>
      <c r="CF642" s="146">
        <v>0</v>
      </c>
      <c r="CG642" s="146">
        <v>0</v>
      </c>
      <c r="CH642" s="146">
        <v>0</v>
      </c>
      <c r="CI642" s="146">
        <v>0</v>
      </c>
      <c r="CJ642" s="146">
        <v>0</v>
      </c>
      <c r="CK642" s="146">
        <v>0</v>
      </c>
      <c r="CL642" s="146">
        <v>0</v>
      </c>
      <c r="CM642" s="146">
        <v>0</v>
      </c>
      <c r="CN642" s="146">
        <v>0</v>
      </c>
      <c r="CO642" s="146">
        <v>0</v>
      </c>
      <c r="CP642" s="146">
        <v>0</v>
      </c>
      <c r="CQ642" s="146">
        <v>0</v>
      </c>
      <c r="CR642" s="146">
        <v>0</v>
      </c>
      <c r="CS642" s="146">
        <v>0</v>
      </c>
      <c r="CT642" s="146">
        <v>0</v>
      </c>
      <c r="CU642" s="146">
        <v>0</v>
      </c>
      <c r="CV642" s="146">
        <v>0</v>
      </c>
      <c r="CW642" s="146">
        <v>0</v>
      </c>
      <c r="CX642" s="146">
        <v>0</v>
      </c>
      <c r="CY642" s="146">
        <v>0</v>
      </c>
      <c r="CZ642" s="146">
        <v>0</v>
      </c>
      <c r="DA642" s="146">
        <v>0</v>
      </c>
      <c r="DB642" s="146">
        <v>0</v>
      </c>
      <c r="DC642" s="146">
        <v>0</v>
      </c>
      <c r="DD642" s="146">
        <v>0</v>
      </c>
      <c r="DE642" s="146">
        <v>0</v>
      </c>
      <c r="DF642" s="146">
        <v>0</v>
      </c>
      <c r="DG642" s="146">
        <v>0</v>
      </c>
      <c r="DH642" s="146">
        <v>0</v>
      </c>
      <c r="DI642" s="146">
        <v>0</v>
      </c>
      <c r="DJ642" s="146">
        <v>0</v>
      </c>
      <c r="DK642" s="146">
        <v>0</v>
      </c>
      <c r="DL642" s="146">
        <v>0</v>
      </c>
      <c r="DM642" s="146">
        <v>0</v>
      </c>
      <c r="DN642" s="146">
        <v>0</v>
      </c>
      <c r="DO642" s="146">
        <v>0</v>
      </c>
      <c r="DP642" s="146">
        <v>0</v>
      </c>
      <c r="DQ642" s="146">
        <v>0</v>
      </c>
      <c r="DR642" s="146">
        <v>0</v>
      </c>
      <c r="DS642" s="146">
        <v>0</v>
      </c>
      <c r="DT642" s="146">
        <v>0</v>
      </c>
      <c r="DU642" s="146">
        <v>0</v>
      </c>
      <c r="DV642" s="146">
        <v>0</v>
      </c>
      <c r="DW642" s="146">
        <v>0</v>
      </c>
      <c r="DX642" s="146">
        <v>0</v>
      </c>
      <c r="DY642" s="146">
        <v>0</v>
      </c>
      <c r="DZ642" s="146">
        <v>0</v>
      </c>
      <c r="EA642" s="148">
        <v>37</v>
      </c>
    </row>
    <row r="643" spans="1:131" ht="48" x14ac:dyDescent="0.2">
      <c r="A643" s="145" t="s">
        <v>932</v>
      </c>
      <c r="B643" s="146">
        <v>0</v>
      </c>
      <c r="C643" s="146">
        <v>0</v>
      </c>
      <c r="D643" s="146">
        <v>19</v>
      </c>
      <c r="E643" s="146">
        <v>0</v>
      </c>
      <c r="F643" s="146">
        <v>0</v>
      </c>
      <c r="G643" s="146">
        <v>0</v>
      </c>
      <c r="H643" s="146">
        <v>0</v>
      </c>
      <c r="I643" s="146">
        <v>0</v>
      </c>
      <c r="J643" s="146">
        <v>0</v>
      </c>
      <c r="K643" s="146">
        <v>0</v>
      </c>
      <c r="L643" s="146">
        <v>0</v>
      </c>
      <c r="M643" s="146">
        <v>0</v>
      </c>
      <c r="N643" s="146">
        <v>0</v>
      </c>
      <c r="O643" s="146">
        <v>0</v>
      </c>
      <c r="P643" s="146">
        <v>0</v>
      </c>
      <c r="Q643" s="146">
        <v>0</v>
      </c>
      <c r="R643" s="146">
        <v>0</v>
      </c>
      <c r="S643" s="146">
        <v>0</v>
      </c>
      <c r="T643" s="146">
        <v>0</v>
      </c>
      <c r="U643" s="146">
        <v>0</v>
      </c>
      <c r="V643" s="146">
        <v>0</v>
      </c>
      <c r="W643" s="146">
        <v>0</v>
      </c>
      <c r="X643" s="146">
        <v>0</v>
      </c>
      <c r="Y643" s="146">
        <v>0</v>
      </c>
      <c r="Z643" s="146">
        <v>0</v>
      </c>
      <c r="AA643" s="146">
        <v>0</v>
      </c>
      <c r="AB643" s="146">
        <v>0</v>
      </c>
      <c r="AC643" s="146">
        <v>0</v>
      </c>
      <c r="AD643" s="146">
        <v>0</v>
      </c>
      <c r="AE643" s="146">
        <v>0</v>
      </c>
      <c r="AF643" s="146">
        <v>0</v>
      </c>
      <c r="AG643" s="146">
        <v>0</v>
      </c>
      <c r="AH643" s="146">
        <v>0</v>
      </c>
      <c r="AI643" s="146">
        <v>0</v>
      </c>
      <c r="AJ643" s="146">
        <v>0</v>
      </c>
      <c r="AK643" s="146">
        <v>0</v>
      </c>
      <c r="AL643" s="146">
        <v>0</v>
      </c>
      <c r="AM643" s="146">
        <v>0</v>
      </c>
      <c r="AN643" s="146">
        <v>0</v>
      </c>
      <c r="AO643" s="146">
        <v>0</v>
      </c>
      <c r="AP643" s="146">
        <v>0</v>
      </c>
      <c r="AQ643" s="146">
        <v>0</v>
      </c>
      <c r="AR643" s="146">
        <v>0</v>
      </c>
      <c r="AS643" s="146">
        <v>0</v>
      </c>
      <c r="AT643" s="146">
        <v>0</v>
      </c>
      <c r="AU643" s="146">
        <v>0</v>
      </c>
      <c r="AV643" s="146">
        <v>0</v>
      </c>
      <c r="AW643" s="146">
        <v>0</v>
      </c>
      <c r="AX643" s="146">
        <v>0</v>
      </c>
      <c r="AY643" s="146">
        <v>0</v>
      </c>
      <c r="AZ643" s="146">
        <v>0</v>
      </c>
      <c r="BA643" s="146">
        <v>0</v>
      </c>
      <c r="BB643" s="146">
        <v>0</v>
      </c>
      <c r="BC643" s="146">
        <v>0</v>
      </c>
      <c r="BD643" s="146">
        <v>0</v>
      </c>
      <c r="BE643" s="146">
        <v>0</v>
      </c>
      <c r="BF643" s="146">
        <v>0</v>
      </c>
      <c r="BG643" s="146">
        <v>0</v>
      </c>
      <c r="BH643" s="146">
        <v>0</v>
      </c>
      <c r="BI643" s="146">
        <v>0</v>
      </c>
      <c r="BJ643" s="146">
        <v>0</v>
      </c>
      <c r="BK643" s="146">
        <v>0</v>
      </c>
      <c r="BL643" s="146">
        <v>0</v>
      </c>
      <c r="BM643" s="146">
        <v>0</v>
      </c>
      <c r="BN643" s="146">
        <v>0</v>
      </c>
      <c r="BO643" s="146">
        <v>0</v>
      </c>
      <c r="BP643" s="146">
        <v>0</v>
      </c>
      <c r="BQ643" s="146">
        <v>0</v>
      </c>
      <c r="BR643" s="146">
        <v>0</v>
      </c>
      <c r="BS643" s="146">
        <v>0</v>
      </c>
      <c r="BT643" s="146">
        <v>0</v>
      </c>
      <c r="BU643" s="146">
        <v>0</v>
      </c>
      <c r="BV643" s="146">
        <v>0</v>
      </c>
      <c r="BW643" s="146">
        <v>0</v>
      </c>
      <c r="BX643" s="146">
        <v>0</v>
      </c>
      <c r="BY643" s="146">
        <v>0</v>
      </c>
      <c r="BZ643" s="146">
        <v>0</v>
      </c>
      <c r="CA643" s="146">
        <v>0</v>
      </c>
      <c r="CB643" s="146">
        <v>0</v>
      </c>
      <c r="CC643" s="146">
        <v>0</v>
      </c>
      <c r="CD643" s="146">
        <v>0</v>
      </c>
      <c r="CE643" s="146">
        <v>0</v>
      </c>
      <c r="CF643" s="146">
        <v>0</v>
      </c>
      <c r="CG643" s="146">
        <v>0</v>
      </c>
      <c r="CH643" s="146">
        <v>0</v>
      </c>
      <c r="CI643" s="146">
        <v>0</v>
      </c>
      <c r="CJ643" s="146">
        <v>0</v>
      </c>
      <c r="CK643" s="146">
        <v>0</v>
      </c>
      <c r="CL643" s="146">
        <v>0</v>
      </c>
      <c r="CM643" s="146">
        <v>0</v>
      </c>
      <c r="CN643" s="146">
        <v>0</v>
      </c>
      <c r="CO643" s="146">
        <v>0</v>
      </c>
      <c r="CP643" s="146">
        <v>0</v>
      </c>
      <c r="CQ643" s="146">
        <v>0</v>
      </c>
      <c r="CR643" s="146">
        <v>0</v>
      </c>
      <c r="CS643" s="146">
        <v>0</v>
      </c>
      <c r="CT643" s="146">
        <v>0</v>
      </c>
      <c r="CU643" s="146">
        <v>0</v>
      </c>
      <c r="CV643" s="146">
        <v>0</v>
      </c>
      <c r="CW643" s="146">
        <v>0</v>
      </c>
      <c r="CX643" s="146">
        <v>0</v>
      </c>
      <c r="CY643" s="146">
        <v>0</v>
      </c>
      <c r="CZ643" s="146">
        <v>0</v>
      </c>
      <c r="DA643" s="146">
        <v>0</v>
      </c>
      <c r="DB643" s="146">
        <v>0</v>
      </c>
      <c r="DC643" s="146">
        <v>0</v>
      </c>
      <c r="DD643" s="146">
        <v>0</v>
      </c>
      <c r="DE643" s="146">
        <v>0</v>
      </c>
      <c r="DF643" s="146">
        <v>0</v>
      </c>
      <c r="DG643" s="146">
        <v>0</v>
      </c>
      <c r="DH643" s="146">
        <v>0</v>
      </c>
      <c r="DI643" s="146">
        <v>0</v>
      </c>
      <c r="DJ643" s="146">
        <v>0</v>
      </c>
      <c r="DK643" s="146">
        <v>0</v>
      </c>
      <c r="DL643" s="146">
        <v>0</v>
      </c>
      <c r="DM643" s="146">
        <v>0</v>
      </c>
      <c r="DN643" s="146">
        <v>0</v>
      </c>
      <c r="DO643" s="146">
        <v>0</v>
      </c>
      <c r="DP643" s="146">
        <v>0</v>
      </c>
      <c r="DQ643" s="146">
        <v>0</v>
      </c>
      <c r="DR643" s="146">
        <v>0</v>
      </c>
      <c r="DS643" s="146">
        <v>0</v>
      </c>
      <c r="DT643" s="146">
        <v>0</v>
      </c>
      <c r="DU643" s="146">
        <v>0</v>
      </c>
      <c r="DV643" s="146">
        <v>0</v>
      </c>
      <c r="DW643" s="146">
        <v>0</v>
      </c>
      <c r="DX643" s="146">
        <v>0</v>
      </c>
      <c r="DY643" s="146">
        <v>0</v>
      </c>
      <c r="DZ643" s="146">
        <v>0</v>
      </c>
      <c r="EA643" s="148">
        <v>19</v>
      </c>
    </row>
    <row r="644" spans="1:131" ht="48" x14ac:dyDescent="0.2">
      <c r="A644" s="145" t="s">
        <v>933</v>
      </c>
      <c r="B644" s="146">
        <v>0</v>
      </c>
      <c r="C644" s="146">
        <v>0</v>
      </c>
      <c r="D644" s="146">
        <v>0</v>
      </c>
      <c r="E644" s="146">
        <v>81</v>
      </c>
      <c r="F644" s="146">
        <v>0</v>
      </c>
      <c r="G644" s="146">
        <v>0</v>
      </c>
      <c r="H644" s="146">
        <v>0</v>
      </c>
      <c r="I644" s="146">
        <v>0</v>
      </c>
      <c r="J644" s="146">
        <v>0</v>
      </c>
      <c r="K644" s="146">
        <v>0</v>
      </c>
      <c r="L644" s="146">
        <v>0</v>
      </c>
      <c r="M644" s="146">
        <v>0</v>
      </c>
      <c r="N644" s="146">
        <v>0</v>
      </c>
      <c r="O644" s="146">
        <v>0</v>
      </c>
      <c r="P644" s="146">
        <v>0</v>
      </c>
      <c r="Q644" s="146">
        <v>0</v>
      </c>
      <c r="R644" s="146">
        <v>0</v>
      </c>
      <c r="S644" s="146">
        <v>0</v>
      </c>
      <c r="T644" s="146">
        <v>0</v>
      </c>
      <c r="U644" s="146">
        <v>0</v>
      </c>
      <c r="V644" s="146">
        <v>0</v>
      </c>
      <c r="W644" s="146">
        <v>0</v>
      </c>
      <c r="X644" s="146">
        <v>0</v>
      </c>
      <c r="Y644" s="146">
        <v>0</v>
      </c>
      <c r="Z644" s="146">
        <v>0</v>
      </c>
      <c r="AA644" s="146">
        <v>0</v>
      </c>
      <c r="AB644" s="146">
        <v>0</v>
      </c>
      <c r="AC644" s="146">
        <v>0</v>
      </c>
      <c r="AD644" s="146">
        <v>0</v>
      </c>
      <c r="AE644" s="146">
        <v>0</v>
      </c>
      <c r="AF644" s="146">
        <v>0</v>
      </c>
      <c r="AG644" s="146">
        <v>0</v>
      </c>
      <c r="AH644" s="146">
        <v>0</v>
      </c>
      <c r="AI644" s="146">
        <v>0</v>
      </c>
      <c r="AJ644" s="146">
        <v>0</v>
      </c>
      <c r="AK644" s="146">
        <v>0</v>
      </c>
      <c r="AL644" s="146">
        <v>0</v>
      </c>
      <c r="AM644" s="146">
        <v>0</v>
      </c>
      <c r="AN644" s="146">
        <v>0</v>
      </c>
      <c r="AO644" s="146">
        <v>0</v>
      </c>
      <c r="AP644" s="146">
        <v>0</v>
      </c>
      <c r="AQ644" s="146">
        <v>0</v>
      </c>
      <c r="AR644" s="146">
        <v>0</v>
      </c>
      <c r="AS644" s="146">
        <v>0</v>
      </c>
      <c r="AT644" s="146">
        <v>0</v>
      </c>
      <c r="AU644" s="146">
        <v>0</v>
      </c>
      <c r="AV644" s="146">
        <v>0</v>
      </c>
      <c r="AW644" s="146">
        <v>0</v>
      </c>
      <c r="AX644" s="146">
        <v>0</v>
      </c>
      <c r="AY644" s="146">
        <v>0</v>
      </c>
      <c r="AZ644" s="146">
        <v>0</v>
      </c>
      <c r="BA644" s="146">
        <v>0</v>
      </c>
      <c r="BB644" s="146">
        <v>0</v>
      </c>
      <c r="BC644" s="146">
        <v>0</v>
      </c>
      <c r="BD644" s="146">
        <v>0</v>
      </c>
      <c r="BE644" s="146">
        <v>0</v>
      </c>
      <c r="BF644" s="146">
        <v>0</v>
      </c>
      <c r="BG644" s="146">
        <v>0</v>
      </c>
      <c r="BH644" s="146">
        <v>0</v>
      </c>
      <c r="BI644" s="146">
        <v>0</v>
      </c>
      <c r="BJ644" s="146">
        <v>0</v>
      </c>
      <c r="BK644" s="146">
        <v>0</v>
      </c>
      <c r="BL644" s="146">
        <v>0</v>
      </c>
      <c r="BM644" s="146">
        <v>0</v>
      </c>
      <c r="BN644" s="146">
        <v>0</v>
      </c>
      <c r="BO644" s="146">
        <v>0</v>
      </c>
      <c r="BP644" s="146">
        <v>0</v>
      </c>
      <c r="BQ644" s="146">
        <v>0</v>
      </c>
      <c r="BR644" s="146">
        <v>0</v>
      </c>
      <c r="BS644" s="146">
        <v>0</v>
      </c>
      <c r="BT644" s="146">
        <v>0</v>
      </c>
      <c r="BU644" s="146">
        <v>0</v>
      </c>
      <c r="BV644" s="146">
        <v>0</v>
      </c>
      <c r="BW644" s="146">
        <v>0</v>
      </c>
      <c r="BX644" s="146">
        <v>0</v>
      </c>
      <c r="BY644" s="146">
        <v>0</v>
      </c>
      <c r="BZ644" s="146">
        <v>0</v>
      </c>
      <c r="CA644" s="146">
        <v>0</v>
      </c>
      <c r="CB644" s="146">
        <v>0</v>
      </c>
      <c r="CC644" s="146">
        <v>0</v>
      </c>
      <c r="CD644" s="146">
        <v>0</v>
      </c>
      <c r="CE644" s="146">
        <v>0</v>
      </c>
      <c r="CF644" s="146">
        <v>0</v>
      </c>
      <c r="CG644" s="146">
        <v>0</v>
      </c>
      <c r="CH644" s="146">
        <v>0</v>
      </c>
      <c r="CI644" s="146">
        <v>0</v>
      </c>
      <c r="CJ644" s="146">
        <v>0</v>
      </c>
      <c r="CK644" s="146">
        <v>0</v>
      </c>
      <c r="CL644" s="146">
        <v>0</v>
      </c>
      <c r="CM644" s="146">
        <v>0</v>
      </c>
      <c r="CN644" s="146">
        <v>0</v>
      </c>
      <c r="CO644" s="146">
        <v>0</v>
      </c>
      <c r="CP644" s="146">
        <v>0</v>
      </c>
      <c r="CQ644" s="146">
        <v>0</v>
      </c>
      <c r="CR644" s="146">
        <v>0</v>
      </c>
      <c r="CS644" s="146">
        <v>0</v>
      </c>
      <c r="CT644" s="146">
        <v>0</v>
      </c>
      <c r="CU644" s="146">
        <v>0</v>
      </c>
      <c r="CV644" s="146">
        <v>0</v>
      </c>
      <c r="CW644" s="146">
        <v>0</v>
      </c>
      <c r="CX644" s="146">
        <v>0</v>
      </c>
      <c r="CY644" s="146">
        <v>0</v>
      </c>
      <c r="CZ644" s="146">
        <v>0</v>
      </c>
      <c r="DA644" s="146">
        <v>0</v>
      </c>
      <c r="DB644" s="146">
        <v>0</v>
      </c>
      <c r="DC644" s="146">
        <v>0</v>
      </c>
      <c r="DD644" s="146">
        <v>0</v>
      </c>
      <c r="DE644" s="146">
        <v>0</v>
      </c>
      <c r="DF644" s="146">
        <v>0</v>
      </c>
      <c r="DG644" s="146">
        <v>0</v>
      </c>
      <c r="DH644" s="146">
        <v>0</v>
      </c>
      <c r="DI644" s="146">
        <v>0</v>
      </c>
      <c r="DJ644" s="146">
        <v>0</v>
      </c>
      <c r="DK644" s="146">
        <v>0</v>
      </c>
      <c r="DL644" s="146">
        <v>0</v>
      </c>
      <c r="DM644" s="146">
        <v>0</v>
      </c>
      <c r="DN644" s="146">
        <v>0</v>
      </c>
      <c r="DO644" s="146">
        <v>0</v>
      </c>
      <c r="DP644" s="146">
        <v>0</v>
      </c>
      <c r="DQ644" s="146">
        <v>0</v>
      </c>
      <c r="DR644" s="146">
        <v>0</v>
      </c>
      <c r="DS644" s="146">
        <v>0</v>
      </c>
      <c r="DT644" s="146">
        <v>0</v>
      </c>
      <c r="DU644" s="146">
        <v>0</v>
      </c>
      <c r="DV644" s="146">
        <v>0</v>
      </c>
      <c r="DW644" s="146">
        <v>0</v>
      </c>
      <c r="DX644" s="146">
        <v>0</v>
      </c>
      <c r="DY644" s="146">
        <v>0</v>
      </c>
      <c r="DZ644" s="146">
        <v>0</v>
      </c>
      <c r="EA644" s="148">
        <v>81</v>
      </c>
    </row>
    <row r="645" spans="1:131" ht="48" x14ac:dyDescent="0.2">
      <c r="A645" s="145" t="s">
        <v>934</v>
      </c>
      <c r="B645" s="146">
        <v>0</v>
      </c>
      <c r="C645" s="146">
        <v>0</v>
      </c>
      <c r="D645" s="146">
        <v>0</v>
      </c>
      <c r="E645" s="146">
        <v>0</v>
      </c>
      <c r="F645" s="146">
        <v>37</v>
      </c>
      <c r="G645" s="146">
        <v>0</v>
      </c>
      <c r="H645" s="146">
        <v>0</v>
      </c>
      <c r="I645" s="146">
        <v>0</v>
      </c>
      <c r="J645" s="146">
        <v>0</v>
      </c>
      <c r="K645" s="146">
        <v>0</v>
      </c>
      <c r="L645" s="146">
        <v>0</v>
      </c>
      <c r="M645" s="146">
        <v>0</v>
      </c>
      <c r="N645" s="146">
        <v>0</v>
      </c>
      <c r="O645" s="146">
        <v>0</v>
      </c>
      <c r="P645" s="146">
        <v>0</v>
      </c>
      <c r="Q645" s="146">
        <v>0</v>
      </c>
      <c r="R645" s="146">
        <v>0</v>
      </c>
      <c r="S645" s="146">
        <v>0</v>
      </c>
      <c r="T645" s="146">
        <v>0</v>
      </c>
      <c r="U645" s="146">
        <v>0</v>
      </c>
      <c r="V645" s="146">
        <v>0</v>
      </c>
      <c r="W645" s="146">
        <v>0</v>
      </c>
      <c r="X645" s="146">
        <v>0</v>
      </c>
      <c r="Y645" s="146">
        <v>0</v>
      </c>
      <c r="Z645" s="146">
        <v>0</v>
      </c>
      <c r="AA645" s="146">
        <v>0</v>
      </c>
      <c r="AB645" s="146">
        <v>0</v>
      </c>
      <c r="AC645" s="146">
        <v>0</v>
      </c>
      <c r="AD645" s="146">
        <v>0</v>
      </c>
      <c r="AE645" s="146">
        <v>0</v>
      </c>
      <c r="AF645" s="146">
        <v>0</v>
      </c>
      <c r="AG645" s="146">
        <v>0</v>
      </c>
      <c r="AH645" s="146">
        <v>0</v>
      </c>
      <c r="AI645" s="146">
        <v>0</v>
      </c>
      <c r="AJ645" s="146">
        <v>0</v>
      </c>
      <c r="AK645" s="146">
        <v>0</v>
      </c>
      <c r="AL645" s="146">
        <v>0</v>
      </c>
      <c r="AM645" s="146">
        <v>0</v>
      </c>
      <c r="AN645" s="146">
        <v>0</v>
      </c>
      <c r="AO645" s="146">
        <v>0</v>
      </c>
      <c r="AP645" s="146">
        <v>0</v>
      </c>
      <c r="AQ645" s="146">
        <v>0</v>
      </c>
      <c r="AR645" s="146">
        <v>0</v>
      </c>
      <c r="AS645" s="146">
        <v>0</v>
      </c>
      <c r="AT645" s="146">
        <v>0</v>
      </c>
      <c r="AU645" s="146">
        <v>0</v>
      </c>
      <c r="AV645" s="146">
        <v>0</v>
      </c>
      <c r="AW645" s="146">
        <v>0</v>
      </c>
      <c r="AX645" s="146">
        <v>0</v>
      </c>
      <c r="AY645" s="146">
        <v>0</v>
      </c>
      <c r="AZ645" s="146">
        <v>0</v>
      </c>
      <c r="BA645" s="146">
        <v>0</v>
      </c>
      <c r="BB645" s="146">
        <v>0</v>
      </c>
      <c r="BC645" s="146">
        <v>0</v>
      </c>
      <c r="BD645" s="146">
        <v>0</v>
      </c>
      <c r="BE645" s="146">
        <v>0</v>
      </c>
      <c r="BF645" s="146">
        <v>0</v>
      </c>
      <c r="BG645" s="146">
        <v>0</v>
      </c>
      <c r="BH645" s="146">
        <v>0</v>
      </c>
      <c r="BI645" s="146">
        <v>0</v>
      </c>
      <c r="BJ645" s="146">
        <v>0</v>
      </c>
      <c r="BK645" s="146">
        <v>0</v>
      </c>
      <c r="BL645" s="146">
        <v>0</v>
      </c>
      <c r="BM645" s="146">
        <v>0</v>
      </c>
      <c r="BN645" s="146">
        <v>0</v>
      </c>
      <c r="BO645" s="146">
        <v>0</v>
      </c>
      <c r="BP645" s="146">
        <v>0</v>
      </c>
      <c r="BQ645" s="146">
        <v>0</v>
      </c>
      <c r="BR645" s="146">
        <v>0</v>
      </c>
      <c r="BS645" s="146">
        <v>0</v>
      </c>
      <c r="BT645" s="146">
        <v>0</v>
      </c>
      <c r="BU645" s="146">
        <v>0</v>
      </c>
      <c r="BV645" s="146">
        <v>0</v>
      </c>
      <c r="BW645" s="146">
        <v>0</v>
      </c>
      <c r="BX645" s="146">
        <v>0</v>
      </c>
      <c r="BY645" s="146">
        <v>0</v>
      </c>
      <c r="BZ645" s="146">
        <v>0</v>
      </c>
      <c r="CA645" s="146">
        <v>0</v>
      </c>
      <c r="CB645" s="146">
        <v>0</v>
      </c>
      <c r="CC645" s="146">
        <v>0</v>
      </c>
      <c r="CD645" s="146">
        <v>0</v>
      </c>
      <c r="CE645" s="146">
        <v>0</v>
      </c>
      <c r="CF645" s="146">
        <v>0</v>
      </c>
      <c r="CG645" s="146">
        <v>0</v>
      </c>
      <c r="CH645" s="146">
        <v>0</v>
      </c>
      <c r="CI645" s="146">
        <v>0</v>
      </c>
      <c r="CJ645" s="146">
        <v>0</v>
      </c>
      <c r="CK645" s="146">
        <v>0</v>
      </c>
      <c r="CL645" s="146">
        <v>0</v>
      </c>
      <c r="CM645" s="146">
        <v>0</v>
      </c>
      <c r="CN645" s="146">
        <v>0</v>
      </c>
      <c r="CO645" s="146">
        <v>0</v>
      </c>
      <c r="CP645" s="146">
        <v>0</v>
      </c>
      <c r="CQ645" s="146">
        <v>0</v>
      </c>
      <c r="CR645" s="146">
        <v>0</v>
      </c>
      <c r="CS645" s="146">
        <v>0</v>
      </c>
      <c r="CT645" s="146">
        <v>0</v>
      </c>
      <c r="CU645" s="146">
        <v>0</v>
      </c>
      <c r="CV645" s="146">
        <v>0</v>
      </c>
      <c r="CW645" s="146">
        <v>0</v>
      </c>
      <c r="CX645" s="146">
        <v>0</v>
      </c>
      <c r="CY645" s="146">
        <v>0</v>
      </c>
      <c r="CZ645" s="146">
        <v>0</v>
      </c>
      <c r="DA645" s="146">
        <v>0</v>
      </c>
      <c r="DB645" s="146">
        <v>0</v>
      </c>
      <c r="DC645" s="146">
        <v>0</v>
      </c>
      <c r="DD645" s="146">
        <v>0</v>
      </c>
      <c r="DE645" s="146">
        <v>0</v>
      </c>
      <c r="DF645" s="146">
        <v>0</v>
      </c>
      <c r="DG645" s="146">
        <v>0</v>
      </c>
      <c r="DH645" s="146">
        <v>0</v>
      </c>
      <c r="DI645" s="146">
        <v>0</v>
      </c>
      <c r="DJ645" s="146">
        <v>0</v>
      </c>
      <c r="DK645" s="146">
        <v>0</v>
      </c>
      <c r="DL645" s="146">
        <v>0</v>
      </c>
      <c r="DM645" s="146">
        <v>0</v>
      </c>
      <c r="DN645" s="146">
        <v>0</v>
      </c>
      <c r="DO645" s="146">
        <v>0</v>
      </c>
      <c r="DP645" s="146">
        <v>0</v>
      </c>
      <c r="DQ645" s="146">
        <v>0</v>
      </c>
      <c r="DR645" s="146">
        <v>0</v>
      </c>
      <c r="DS645" s="146">
        <v>0</v>
      </c>
      <c r="DT645" s="146">
        <v>0</v>
      </c>
      <c r="DU645" s="146">
        <v>0</v>
      </c>
      <c r="DV645" s="146">
        <v>0</v>
      </c>
      <c r="DW645" s="146">
        <v>0</v>
      </c>
      <c r="DX645" s="146">
        <v>0</v>
      </c>
      <c r="DY645" s="146">
        <v>0</v>
      </c>
      <c r="DZ645" s="146">
        <v>0</v>
      </c>
      <c r="EA645" s="148">
        <v>37</v>
      </c>
    </row>
    <row r="646" spans="1:131" ht="48" x14ac:dyDescent="0.2">
      <c r="A646" s="145" t="s">
        <v>959</v>
      </c>
      <c r="B646" s="146">
        <v>0</v>
      </c>
      <c r="C646" s="146">
        <v>0</v>
      </c>
      <c r="D646" s="146">
        <v>0</v>
      </c>
      <c r="E646" s="146">
        <v>0</v>
      </c>
      <c r="F646" s="146">
        <v>0</v>
      </c>
      <c r="G646" s="146">
        <v>17</v>
      </c>
      <c r="H646" s="146">
        <v>0</v>
      </c>
      <c r="I646" s="146">
        <v>0</v>
      </c>
      <c r="J646" s="146">
        <v>0</v>
      </c>
      <c r="K646" s="146">
        <v>0</v>
      </c>
      <c r="L646" s="146">
        <v>0</v>
      </c>
      <c r="M646" s="146">
        <v>0</v>
      </c>
      <c r="N646" s="146">
        <v>0</v>
      </c>
      <c r="O646" s="146">
        <v>0</v>
      </c>
      <c r="P646" s="146">
        <v>0</v>
      </c>
      <c r="Q646" s="146">
        <v>0</v>
      </c>
      <c r="R646" s="146">
        <v>0</v>
      </c>
      <c r="S646" s="146">
        <v>0</v>
      </c>
      <c r="T646" s="146">
        <v>0</v>
      </c>
      <c r="U646" s="146">
        <v>0</v>
      </c>
      <c r="V646" s="146">
        <v>0</v>
      </c>
      <c r="W646" s="146">
        <v>0</v>
      </c>
      <c r="X646" s="146">
        <v>0</v>
      </c>
      <c r="Y646" s="146">
        <v>0</v>
      </c>
      <c r="Z646" s="146">
        <v>0</v>
      </c>
      <c r="AA646" s="146">
        <v>0</v>
      </c>
      <c r="AB646" s="146">
        <v>0</v>
      </c>
      <c r="AC646" s="146">
        <v>0</v>
      </c>
      <c r="AD646" s="146">
        <v>0</v>
      </c>
      <c r="AE646" s="146">
        <v>0</v>
      </c>
      <c r="AF646" s="146">
        <v>0</v>
      </c>
      <c r="AG646" s="146">
        <v>0</v>
      </c>
      <c r="AH646" s="146">
        <v>0</v>
      </c>
      <c r="AI646" s="146">
        <v>0</v>
      </c>
      <c r="AJ646" s="146">
        <v>0</v>
      </c>
      <c r="AK646" s="146">
        <v>0</v>
      </c>
      <c r="AL646" s="146">
        <v>0</v>
      </c>
      <c r="AM646" s="146">
        <v>0</v>
      </c>
      <c r="AN646" s="146">
        <v>0</v>
      </c>
      <c r="AO646" s="146">
        <v>0</v>
      </c>
      <c r="AP646" s="146">
        <v>0</v>
      </c>
      <c r="AQ646" s="146">
        <v>0</v>
      </c>
      <c r="AR646" s="146">
        <v>0</v>
      </c>
      <c r="AS646" s="146">
        <v>0</v>
      </c>
      <c r="AT646" s="146">
        <v>0</v>
      </c>
      <c r="AU646" s="146">
        <v>0</v>
      </c>
      <c r="AV646" s="146">
        <v>0</v>
      </c>
      <c r="AW646" s="146">
        <v>0</v>
      </c>
      <c r="AX646" s="146">
        <v>0</v>
      </c>
      <c r="AY646" s="146">
        <v>0</v>
      </c>
      <c r="AZ646" s="146">
        <v>0</v>
      </c>
      <c r="BA646" s="146">
        <v>0</v>
      </c>
      <c r="BB646" s="146">
        <v>0</v>
      </c>
      <c r="BC646" s="146">
        <v>0</v>
      </c>
      <c r="BD646" s="146">
        <v>0</v>
      </c>
      <c r="BE646" s="146">
        <v>0</v>
      </c>
      <c r="BF646" s="146">
        <v>0</v>
      </c>
      <c r="BG646" s="146">
        <v>0</v>
      </c>
      <c r="BH646" s="146">
        <v>0</v>
      </c>
      <c r="BI646" s="146">
        <v>0</v>
      </c>
      <c r="BJ646" s="146">
        <v>0</v>
      </c>
      <c r="BK646" s="146">
        <v>0</v>
      </c>
      <c r="BL646" s="146">
        <v>0</v>
      </c>
      <c r="BM646" s="146">
        <v>0</v>
      </c>
      <c r="BN646" s="146">
        <v>0</v>
      </c>
      <c r="BO646" s="146">
        <v>0</v>
      </c>
      <c r="BP646" s="146">
        <v>0</v>
      </c>
      <c r="BQ646" s="146">
        <v>0</v>
      </c>
      <c r="BR646" s="146">
        <v>0</v>
      </c>
      <c r="BS646" s="146">
        <v>0</v>
      </c>
      <c r="BT646" s="146">
        <v>0</v>
      </c>
      <c r="BU646" s="146">
        <v>0</v>
      </c>
      <c r="BV646" s="146">
        <v>0</v>
      </c>
      <c r="BW646" s="146">
        <v>0</v>
      </c>
      <c r="BX646" s="146">
        <v>0</v>
      </c>
      <c r="BY646" s="146">
        <v>0</v>
      </c>
      <c r="BZ646" s="146">
        <v>0</v>
      </c>
      <c r="CA646" s="146">
        <v>0</v>
      </c>
      <c r="CB646" s="146">
        <v>0</v>
      </c>
      <c r="CC646" s="146">
        <v>0</v>
      </c>
      <c r="CD646" s="146">
        <v>0</v>
      </c>
      <c r="CE646" s="146">
        <v>0</v>
      </c>
      <c r="CF646" s="146">
        <v>0</v>
      </c>
      <c r="CG646" s="146">
        <v>0</v>
      </c>
      <c r="CH646" s="146">
        <v>0</v>
      </c>
      <c r="CI646" s="146">
        <v>0</v>
      </c>
      <c r="CJ646" s="146">
        <v>0</v>
      </c>
      <c r="CK646" s="146">
        <v>0</v>
      </c>
      <c r="CL646" s="146">
        <v>0</v>
      </c>
      <c r="CM646" s="146">
        <v>0</v>
      </c>
      <c r="CN646" s="146">
        <v>0</v>
      </c>
      <c r="CO646" s="146">
        <v>0</v>
      </c>
      <c r="CP646" s="146">
        <v>0</v>
      </c>
      <c r="CQ646" s="146">
        <v>0</v>
      </c>
      <c r="CR646" s="146">
        <v>0</v>
      </c>
      <c r="CS646" s="146">
        <v>0</v>
      </c>
      <c r="CT646" s="146">
        <v>0</v>
      </c>
      <c r="CU646" s="146">
        <v>0</v>
      </c>
      <c r="CV646" s="146">
        <v>0</v>
      </c>
      <c r="CW646" s="146">
        <v>0</v>
      </c>
      <c r="CX646" s="146">
        <v>0</v>
      </c>
      <c r="CY646" s="146">
        <v>0</v>
      </c>
      <c r="CZ646" s="146">
        <v>0</v>
      </c>
      <c r="DA646" s="146">
        <v>0</v>
      </c>
      <c r="DB646" s="146">
        <v>0</v>
      </c>
      <c r="DC646" s="146">
        <v>0</v>
      </c>
      <c r="DD646" s="146">
        <v>0</v>
      </c>
      <c r="DE646" s="146">
        <v>0</v>
      </c>
      <c r="DF646" s="146">
        <v>0</v>
      </c>
      <c r="DG646" s="146">
        <v>0</v>
      </c>
      <c r="DH646" s="146">
        <v>0</v>
      </c>
      <c r="DI646" s="146">
        <v>0</v>
      </c>
      <c r="DJ646" s="146">
        <v>0</v>
      </c>
      <c r="DK646" s="146">
        <v>0</v>
      </c>
      <c r="DL646" s="146">
        <v>0</v>
      </c>
      <c r="DM646" s="146">
        <v>0</v>
      </c>
      <c r="DN646" s="146">
        <v>0</v>
      </c>
      <c r="DO646" s="146">
        <v>0</v>
      </c>
      <c r="DP646" s="146">
        <v>0</v>
      </c>
      <c r="DQ646" s="146">
        <v>0</v>
      </c>
      <c r="DR646" s="146">
        <v>0</v>
      </c>
      <c r="DS646" s="146">
        <v>0</v>
      </c>
      <c r="DT646" s="146">
        <v>0</v>
      </c>
      <c r="DU646" s="146">
        <v>0</v>
      </c>
      <c r="DV646" s="146">
        <v>0</v>
      </c>
      <c r="DW646" s="146">
        <v>0</v>
      </c>
      <c r="DX646" s="146">
        <v>0</v>
      </c>
      <c r="DY646" s="146">
        <v>0</v>
      </c>
      <c r="DZ646" s="146">
        <v>0</v>
      </c>
      <c r="EA646" s="148">
        <v>17</v>
      </c>
    </row>
    <row r="647" spans="1:131" ht="48" x14ac:dyDescent="0.2">
      <c r="A647" s="145" t="s">
        <v>960</v>
      </c>
      <c r="B647" s="146">
        <v>0</v>
      </c>
      <c r="C647" s="146">
        <v>0</v>
      </c>
      <c r="D647" s="146">
        <v>0</v>
      </c>
      <c r="E647" s="146">
        <v>0</v>
      </c>
      <c r="F647" s="146">
        <v>0</v>
      </c>
      <c r="G647" s="146">
        <v>0</v>
      </c>
      <c r="H647" s="146">
        <v>62</v>
      </c>
      <c r="I647" s="146">
        <v>0</v>
      </c>
      <c r="J647" s="146">
        <v>0</v>
      </c>
      <c r="K647" s="146">
        <v>0</v>
      </c>
      <c r="L647" s="146">
        <v>0</v>
      </c>
      <c r="M647" s="146">
        <v>0</v>
      </c>
      <c r="N647" s="146">
        <v>0</v>
      </c>
      <c r="O647" s="146">
        <v>0</v>
      </c>
      <c r="P647" s="146">
        <v>0</v>
      </c>
      <c r="Q647" s="146">
        <v>0</v>
      </c>
      <c r="R647" s="146">
        <v>0</v>
      </c>
      <c r="S647" s="146">
        <v>0</v>
      </c>
      <c r="T647" s="146">
        <v>0</v>
      </c>
      <c r="U647" s="146">
        <v>0</v>
      </c>
      <c r="V647" s="146">
        <v>0</v>
      </c>
      <c r="W647" s="146">
        <v>0</v>
      </c>
      <c r="X647" s="146">
        <v>0</v>
      </c>
      <c r="Y647" s="146">
        <v>0</v>
      </c>
      <c r="Z647" s="146">
        <v>0</v>
      </c>
      <c r="AA647" s="146">
        <v>0</v>
      </c>
      <c r="AB647" s="146">
        <v>0</v>
      </c>
      <c r="AC647" s="146">
        <v>0</v>
      </c>
      <c r="AD647" s="146">
        <v>0</v>
      </c>
      <c r="AE647" s="146">
        <v>0</v>
      </c>
      <c r="AF647" s="146">
        <v>0</v>
      </c>
      <c r="AG647" s="146">
        <v>0</v>
      </c>
      <c r="AH647" s="146">
        <v>0</v>
      </c>
      <c r="AI647" s="146">
        <v>0</v>
      </c>
      <c r="AJ647" s="146">
        <v>0</v>
      </c>
      <c r="AK647" s="146">
        <v>0</v>
      </c>
      <c r="AL647" s="146">
        <v>0</v>
      </c>
      <c r="AM647" s="146">
        <v>0</v>
      </c>
      <c r="AN647" s="146">
        <v>0</v>
      </c>
      <c r="AO647" s="146">
        <v>0</v>
      </c>
      <c r="AP647" s="146">
        <v>0</v>
      </c>
      <c r="AQ647" s="146">
        <v>0</v>
      </c>
      <c r="AR647" s="146">
        <v>0</v>
      </c>
      <c r="AS647" s="146">
        <v>0</v>
      </c>
      <c r="AT647" s="146">
        <v>0</v>
      </c>
      <c r="AU647" s="146">
        <v>0</v>
      </c>
      <c r="AV647" s="146">
        <v>0</v>
      </c>
      <c r="AW647" s="146">
        <v>0</v>
      </c>
      <c r="AX647" s="146">
        <v>0</v>
      </c>
      <c r="AY647" s="146">
        <v>0</v>
      </c>
      <c r="AZ647" s="146">
        <v>0</v>
      </c>
      <c r="BA647" s="146">
        <v>0</v>
      </c>
      <c r="BB647" s="146">
        <v>0</v>
      </c>
      <c r="BC647" s="146">
        <v>0</v>
      </c>
      <c r="BD647" s="146">
        <v>0</v>
      </c>
      <c r="BE647" s="146">
        <v>0</v>
      </c>
      <c r="BF647" s="146">
        <v>0</v>
      </c>
      <c r="BG647" s="146">
        <v>0</v>
      </c>
      <c r="BH647" s="146">
        <v>0</v>
      </c>
      <c r="BI647" s="146">
        <v>0</v>
      </c>
      <c r="BJ647" s="146">
        <v>0</v>
      </c>
      <c r="BK647" s="146">
        <v>0</v>
      </c>
      <c r="BL647" s="146">
        <v>0</v>
      </c>
      <c r="BM647" s="146">
        <v>0</v>
      </c>
      <c r="BN647" s="146">
        <v>0</v>
      </c>
      <c r="BO647" s="146">
        <v>0</v>
      </c>
      <c r="BP647" s="146">
        <v>0</v>
      </c>
      <c r="BQ647" s="146">
        <v>0</v>
      </c>
      <c r="BR647" s="146">
        <v>0</v>
      </c>
      <c r="BS647" s="146">
        <v>0</v>
      </c>
      <c r="BT647" s="146">
        <v>0</v>
      </c>
      <c r="BU647" s="146">
        <v>0</v>
      </c>
      <c r="BV647" s="146">
        <v>0</v>
      </c>
      <c r="BW647" s="146">
        <v>0</v>
      </c>
      <c r="BX647" s="146">
        <v>0</v>
      </c>
      <c r="BY647" s="146">
        <v>0</v>
      </c>
      <c r="BZ647" s="146">
        <v>0</v>
      </c>
      <c r="CA647" s="146">
        <v>0</v>
      </c>
      <c r="CB647" s="146">
        <v>0</v>
      </c>
      <c r="CC647" s="146">
        <v>0</v>
      </c>
      <c r="CD647" s="146">
        <v>0</v>
      </c>
      <c r="CE647" s="146">
        <v>0</v>
      </c>
      <c r="CF647" s="146">
        <v>0</v>
      </c>
      <c r="CG647" s="146">
        <v>0</v>
      </c>
      <c r="CH647" s="146">
        <v>0</v>
      </c>
      <c r="CI647" s="146">
        <v>0</v>
      </c>
      <c r="CJ647" s="146">
        <v>0</v>
      </c>
      <c r="CK647" s="146">
        <v>0</v>
      </c>
      <c r="CL647" s="146">
        <v>0</v>
      </c>
      <c r="CM647" s="146">
        <v>0</v>
      </c>
      <c r="CN647" s="146">
        <v>0</v>
      </c>
      <c r="CO647" s="146">
        <v>0</v>
      </c>
      <c r="CP647" s="146">
        <v>0</v>
      </c>
      <c r="CQ647" s="146">
        <v>0</v>
      </c>
      <c r="CR647" s="146">
        <v>0</v>
      </c>
      <c r="CS647" s="146">
        <v>0</v>
      </c>
      <c r="CT647" s="146">
        <v>0</v>
      </c>
      <c r="CU647" s="146">
        <v>0</v>
      </c>
      <c r="CV647" s="146">
        <v>0</v>
      </c>
      <c r="CW647" s="146">
        <v>0</v>
      </c>
      <c r="CX647" s="146">
        <v>0</v>
      </c>
      <c r="CY647" s="146">
        <v>0</v>
      </c>
      <c r="CZ647" s="146">
        <v>0</v>
      </c>
      <c r="DA647" s="146">
        <v>0</v>
      </c>
      <c r="DB647" s="146">
        <v>0</v>
      </c>
      <c r="DC647" s="146">
        <v>0</v>
      </c>
      <c r="DD647" s="146">
        <v>0</v>
      </c>
      <c r="DE647" s="146">
        <v>0</v>
      </c>
      <c r="DF647" s="146">
        <v>0</v>
      </c>
      <c r="DG647" s="146">
        <v>0</v>
      </c>
      <c r="DH647" s="146">
        <v>0</v>
      </c>
      <c r="DI647" s="146">
        <v>0</v>
      </c>
      <c r="DJ647" s="146">
        <v>0</v>
      </c>
      <c r="DK647" s="146">
        <v>0</v>
      </c>
      <c r="DL647" s="146">
        <v>0</v>
      </c>
      <c r="DM647" s="146">
        <v>0</v>
      </c>
      <c r="DN647" s="146">
        <v>0</v>
      </c>
      <c r="DO647" s="146">
        <v>0</v>
      </c>
      <c r="DP647" s="146">
        <v>0</v>
      </c>
      <c r="DQ647" s="146">
        <v>0</v>
      </c>
      <c r="DR647" s="146">
        <v>0</v>
      </c>
      <c r="DS647" s="146">
        <v>0</v>
      </c>
      <c r="DT647" s="146">
        <v>0</v>
      </c>
      <c r="DU647" s="146">
        <v>0</v>
      </c>
      <c r="DV647" s="146">
        <v>0</v>
      </c>
      <c r="DW647" s="146">
        <v>0</v>
      </c>
      <c r="DX647" s="146">
        <v>0</v>
      </c>
      <c r="DY647" s="146">
        <v>0</v>
      </c>
      <c r="DZ647" s="146">
        <v>0</v>
      </c>
      <c r="EA647" s="148">
        <v>62</v>
      </c>
    </row>
    <row r="648" spans="1:131" ht="48" x14ac:dyDescent="0.2">
      <c r="A648" s="145" t="s">
        <v>961</v>
      </c>
      <c r="B648" s="146">
        <v>0</v>
      </c>
      <c r="C648" s="146">
        <v>0</v>
      </c>
      <c r="D648" s="146">
        <v>0</v>
      </c>
      <c r="E648" s="146">
        <v>0</v>
      </c>
      <c r="F648" s="146">
        <v>0</v>
      </c>
      <c r="G648" s="146">
        <v>0</v>
      </c>
      <c r="H648" s="146">
        <v>0</v>
      </c>
      <c r="I648" s="146">
        <v>11</v>
      </c>
      <c r="J648" s="146">
        <v>0</v>
      </c>
      <c r="K648" s="146">
        <v>0</v>
      </c>
      <c r="L648" s="146">
        <v>0</v>
      </c>
      <c r="M648" s="146">
        <v>0</v>
      </c>
      <c r="N648" s="146">
        <v>0</v>
      </c>
      <c r="O648" s="146">
        <v>0</v>
      </c>
      <c r="P648" s="146">
        <v>0</v>
      </c>
      <c r="Q648" s="146">
        <v>0</v>
      </c>
      <c r="R648" s="146">
        <v>0</v>
      </c>
      <c r="S648" s="146">
        <v>0</v>
      </c>
      <c r="T648" s="146">
        <v>0</v>
      </c>
      <c r="U648" s="146">
        <v>0</v>
      </c>
      <c r="V648" s="146">
        <v>0</v>
      </c>
      <c r="W648" s="146">
        <v>0</v>
      </c>
      <c r="X648" s="146">
        <v>0</v>
      </c>
      <c r="Y648" s="146">
        <v>0</v>
      </c>
      <c r="Z648" s="146">
        <v>0</v>
      </c>
      <c r="AA648" s="146">
        <v>0</v>
      </c>
      <c r="AB648" s="146">
        <v>0</v>
      </c>
      <c r="AC648" s="146">
        <v>0</v>
      </c>
      <c r="AD648" s="146">
        <v>0</v>
      </c>
      <c r="AE648" s="146">
        <v>0</v>
      </c>
      <c r="AF648" s="146">
        <v>0</v>
      </c>
      <c r="AG648" s="146">
        <v>0</v>
      </c>
      <c r="AH648" s="146">
        <v>0</v>
      </c>
      <c r="AI648" s="146">
        <v>0</v>
      </c>
      <c r="AJ648" s="146">
        <v>0</v>
      </c>
      <c r="AK648" s="146">
        <v>0</v>
      </c>
      <c r="AL648" s="146">
        <v>0</v>
      </c>
      <c r="AM648" s="146">
        <v>0</v>
      </c>
      <c r="AN648" s="146">
        <v>0</v>
      </c>
      <c r="AO648" s="146">
        <v>0</v>
      </c>
      <c r="AP648" s="146">
        <v>0</v>
      </c>
      <c r="AQ648" s="146">
        <v>0</v>
      </c>
      <c r="AR648" s="146">
        <v>0</v>
      </c>
      <c r="AS648" s="146">
        <v>0</v>
      </c>
      <c r="AT648" s="146">
        <v>0</v>
      </c>
      <c r="AU648" s="146">
        <v>0</v>
      </c>
      <c r="AV648" s="146">
        <v>0</v>
      </c>
      <c r="AW648" s="146">
        <v>0</v>
      </c>
      <c r="AX648" s="146">
        <v>0</v>
      </c>
      <c r="AY648" s="146">
        <v>0</v>
      </c>
      <c r="AZ648" s="146">
        <v>0</v>
      </c>
      <c r="BA648" s="146">
        <v>0</v>
      </c>
      <c r="BB648" s="146">
        <v>0</v>
      </c>
      <c r="BC648" s="146">
        <v>0</v>
      </c>
      <c r="BD648" s="146">
        <v>0</v>
      </c>
      <c r="BE648" s="146">
        <v>0</v>
      </c>
      <c r="BF648" s="146">
        <v>0</v>
      </c>
      <c r="BG648" s="146">
        <v>0</v>
      </c>
      <c r="BH648" s="146">
        <v>0</v>
      </c>
      <c r="BI648" s="146">
        <v>0</v>
      </c>
      <c r="BJ648" s="146">
        <v>0</v>
      </c>
      <c r="BK648" s="146">
        <v>0</v>
      </c>
      <c r="BL648" s="146">
        <v>0</v>
      </c>
      <c r="BM648" s="146">
        <v>0</v>
      </c>
      <c r="BN648" s="146">
        <v>0</v>
      </c>
      <c r="BO648" s="146">
        <v>0</v>
      </c>
      <c r="BP648" s="146">
        <v>0</v>
      </c>
      <c r="BQ648" s="146">
        <v>0</v>
      </c>
      <c r="BR648" s="146">
        <v>0</v>
      </c>
      <c r="BS648" s="146">
        <v>0</v>
      </c>
      <c r="BT648" s="146">
        <v>0</v>
      </c>
      <c r="BU648" s="146">
        <v>0</v>
      </c>
      <c r="BV648" s="146">
        <v>0</v>
      </c>
      <c r="BW648" s="146">
        <v>0</v>
      </c>
      <c r="BX648" s="146">
        <v>0</v>
      </c>
      <c r="BY648" s="146">
        <v>0</v>
      </c>
      <c r="BZ648" s="146">
        <v>0</v>
      </c>
      <c r="CA648" s="146">
        <v>0</v>
      </c>
      <c r="CB648" s="146">
        <v>0</v>
      </c>
      <c r="CC648" s="146">
        <v>0</v>
      </c>
      <c r="CD648" s="146">
        <v>0</v>
      </c>
      <c r="CE648" s="146">
        <v>0</v>
      </c>
      <c r="CF648" s="146">
        <v>0</v>
      </c>
      <c r="CG648" s="146">
        <v>0</v>
      </c>
      <c r="CH648" s="146">
        <v>0</v>
      </c>
      <c r="CI648" s="146">
        <v>0</v>
      </c>
      <c r="CJ648" s="146">
        <v>0</v>
      </c>
      <c r="CK648" s="146">
        <v>0</v>
      </c>
      <c r="CL648" s="146">
        <v>0</v>
      </c>
      <c r="CM648" s="146">
        <v>0</v>
      </c>
      <c r="CN648" s="146">
        <v>0</v>
      </c>
      <c r="CO648" s="146">
        <v>0</v>
      </c>
      <c r="CP648" s="146">
        <v>0</v>
      </c>
      <c r="CQ648" s="146">
        <v>0</v>
      </c>
      <c r="CR648" s="146">
        <v>0</v>
      </c>
      <c r="CS648" s="146">
        <v>0</v>
      </c>
      <c r="CT648" s="146">
        <v>0</v>
      </c>
      <c r="CU648" s="146">
        <v>0</v>
      </c>
      <c r="CV648" s="146">
        <v>0</v>
      </c>
      <c r="CW648" s="146">
        <v>0</v>
      </c>
      <c r="CX648" s="146">
        <v>0</v>
      </c>
      <c r="CY648" s="146">
        <v>0</v>
      </c>
      <c r="CZ648" s="146">
        <v>0</v>
      </c>
      <c r="DA648" s="146">
        <v>0</v>
      </c>
      <c r="DB648" s="146">
        <v>0</v>
      </c>
      <c r="DC648" s="146">
        <v>0</v>
      </c>
      <c r="DD648" s="146">
        <v>0</v>
      </c>
      <c r="DE648" s="146">
        <v>0</v>
      </c>
      <c r="DF648" s="146">
        <v>0</v>
      </c>
      <c r="DG648" s="146">
        <v>0</v>
      </c>
      <c r="DH648" s="146">
        <v>0</v>
      </c>
      <c r="DI648" s="146">
        <v>0</v>
      </c>
      <c r="DJ648" s="146">
        <v>0</v>
      </c>
      <c r="DK648" s="146">
        <v>0</v>
      </c>
      <c r="DL648" s="146">
        <v>0</v>
      </c>
      <c r="DM648" s="146">
        <v>0</v>
      </c>
      <c r="DN648" s="146">
        <v>0</v>
      </c>
      <c r="DO648" s="146">
        <v>0</v>
      </c>
      <c r="DP648" s="146">
        <v>0</v>
      </c>
      <c r="DQ648" s="146">
        <v>0</v>
      </c>
      <c r="DR648" s="146">
        <v>0</v>
      </c>
      <c r="DS648" s="146">
        <v>0</v>
      </c>
      <c r="DT648" s="146">
        <v>0</v>
      </c>
      <c r="DU648" s="146">
        <v>0</v>
      </c>
      <c r="DV648" s="146">
        <v>0</v>
      </c>
      <c r="DW648" s="146">
        <v>0</v>
      </c>
      <c r="DX648" s="146">
        <v>0</v>
      </c>
      <c r="DY648" s="146">
        <v>0</v>
      </c>
      <c r="DZ648" s="146">
        <v>0</v>
      </c>
      <c r="EA648" s="148">
        <v>11</v>
      </c>
    </row>
    <row r="649" spans="1:131" ht="60" x14ac:dyDescent="0.2">
      <c r="A649" s="145" t="s">
        <v>962</v>
      </c>
      <c r="B649" s="146">
        <v>0</v>
      </c>
      <c r="C649" s="146">
        <v>0</v>
      </c>
      <c r="D649" s="146">
        <v>0</v>
      </c>
      <c r="E649" s="146">
        <v>0</v>
      </c>
      <c r="F649" s="146">
        <v>0</v>
      </c>
      <c r="G649" s="146">
        <v>0</v>
      </c>
      <c r="H649" s="146">
        <v>0</v>
      </c>
      <c r="I649" s="146">
        <v>0</v>
      </c>
      <c r="J649" s="146">
        <v>340</v>
      </c>
      <c r="K649" s="146">
        <v>0</v>
      </c>
      <c r="L649" s="146">
        <v>0</v>
      </c>
      <c r="M649" s="146">
        <v>0</v>
      </c>
      <c r="N649" s="146">
        <v>0</v>
      </c>
      <c r="O649" s="146">
        <v>0</v>
      </c>
      <c r="P649" s="146">
        <v>0</v>
      </c>
      <c r="Q649" s="146">
        <v>0</v>
      </c>
      <c r="R649" s="146">
        <v>0</v>
      </c>
      <c r="S649" s="146">
        <v>0</v>
      </c>
      <c r="T649" s="146">
        <v>0</v>
      </c>
      <c r="U649" s="146">
        <v>0</v>
      </c>
      <c r="V649" s="146">
        <v>0</v>
      </c>
      <c r="W649" s="146">
        <v>0</v>
      </c>
      <c r="X649" s="146">
        <v>0</v>
      </c>
      <c r="Y649" s="146">
        <v>0</v>
      </c>
      <c r="Z649" s="146">
        <v>0</v>
      </c>
      <c r="AA649" s="146">
        <v>0</v>
      </c>
      <c r="AB649" s="146">
        <v>0</v>
      </c>
      <c r="AC649" s="146">
        <v>0</v>
      </c>
      <c r="AD649" s="146">
        <v>0</v>
      </c>
      <c r="AE649" s="146">
        <v>0</v>
      </c>
      <c r="AF649" s="146">
        <v>0</v>
      </c>
      <c r="AG649" s="146">
        <v>0</v>
      </c>
      <c r="AH649" s="146">
        <v>0</v>
      </c>
      <c r="AI649" s="146">
        <v>0</v>
      </c>
      <c r="AJ649" s="146">
        <v>0</v>
      </c>
      <c r="AK649" s="146">
        <v>0</v>
      </c>
      <c r="AL649" s="146">
        <v>0</v>
      </c>
      <c r="AM649" s="146">
        <v>0</v>
      </c>
      <c r="AN649" s="146">
        <v>0</v>
      </c>
      <c r="AO649" s="146">
        <v>0</v>
      </c>
      <c r="AP649" s="146">
        <v>0</v>
      </c>
      <c r="AQ649" s="146">
        <v>0</v>
      </c>
      <c r="AR649" s="146">
        <v>0</v>
      </c>
      <c r="AS649" s="146">
        <v>0</v>
      </c>
      <c r="AT649" s="146">
        <v>0</v>
      </c>
      <c r="AU649" s="146">
        <v>0</v>
      </c>
      <c r="AV649" s="146">
        <v>0</v>
      </c>
      <c r="AW649" s="146">
        <v>0</v>
      </c>
      <c r="AX649" s="146">
        <v>0</v>
      </c>
      <c r="AY649" s="146">
        <v>0</v>
      </c>
      <c r="AZ649" s="146">
        <v>0</v>
      </c>
      <c r="BA649" s="146">
        <v>0</v>
      </c>
      <c r="BB649" s="146">
        <v>0</v>
      </c>
      <c r="BC649" s="146">
        <v>0</v>
      </c>
      <c r="BD649" s="146">
        <v>0</v>
      </c>
      <c r="BE649" s="146">
        <v>0</v>
      </c>
      <c r="BF649" s="146">
        <v>0</v>
      </c>
      <c r="BG649" s="146">
        <v>0</v>
      </c>
      <c r="BH649" s="146">
        <v>0</v>
      </c>
      <c r="BI649" s="146">
        <v>0</v>
      </c>
      <c r="BJ649" s="146">
        <v>0</v>
      </c>
      <c r="BK649" s="146">
        <v>0</v>
      </c>
      <c r="BL649" s="146">
        <v>0</v>
      </c>
      <c r="BM649" s="146">
        <v>0</v>
      </c>
      <c r="BN649" s="146">
        <v>0</v>
      </c>
      <c r="BO649" s="146">
        <v>0</v>
      </c>
      <c r="BP649" s="146">
        <v>0</v>
      </c>
      <c r="BQ649" s="146">
        <v>0</v>
      </c>
      <c r="BR649" s="146">
        <v>0</v>
      </c>
      <c r="BS649" s="146">
        <v>0</v>
      </c>
      <c r="BT649" s="146">
        <v>0</v>
      </c>
      <c r="BU649" s="146">
        <v>0</v>
      </c>
      <c r="BV649" s="146">
        <v>0</v>
      </c>
      <c r="BW649" s="146">
        <v>0</v>
      </c>
      <c r="BX649" s="146">
        <v>0</v>
      </c>
      <c r="BY649" s="146">
        <v>0</v>
      </c>
      <c r="BZ649" s="146">
        <v>0</v>
      </c>
      <c r="CA649" s="146">
        <v>0</v>
      </c>
      <c r="CB649" s="146">
        <v>0</v>
      </c>
      <c r="CC649" s="146">
        <v>0</v>
      </c>
      <c r="CD649" s="146">
        <v>0</v>
      </c>
      <c r="CE649" s="146">
        <v>0</v>
      </c>
      <c r="CF649" s="146">
        <v>0</v>
      </c>
      <c r="CG649" s="146">
        <v>0</v>
      </c>
      <c r="CH649" s="146">
        <v>0</v>
      </c>
      <c r="CI649" s="146">
        <v>0</v>
      </c>
      <c r="CJ649" s="146">
        <v>0</v>
      </c>
      <c r="CK649" s="146">
        <v>0</v>
      </c>
      <c r="CL649" s="146">
        <v>0</v>
      </c>
      <c r="CM649" s="146">
        <v>0</v>
      </c>
      <c r="CN649" s="146">
        <v>0</v>
      </c>
      <c r="CO649" s="146">
        <v>0</v>
      </c>
      <c r="CP649" s="146">
        <v>0</v>
      </c>
      <c r="CQ649" s="146">
        <v>0</v>
      </c>
      <c r="CR649" s="146">
        <v>0</v>
      </c>
      <c r="CS649" s="146">
        <v>0</v>
      </c>
      <c r="CT649" s="146">
        <v>0</v>
      </c>
      <c r="CU649" s="146">
        <v>0</v>
      </c>
      <c r="CV649" s="146">
        <v>0</v>
      </c>
      <c r="CW649" s="146">
        <v>0</v>
      </c>
      <c r="CX649" s="146">
        <v>0</v>
      </c>
      <c r="CY649" s="146">
        <v>0</v>
      </c>
      <c r="CZ649" s="146">
        <v>0</v>
      </c>
      <c r="DA649" s="146">
        <v>0</v>
      </c>
      <c r="DB649" s="146">
        <v>0</v>
      </c>
      <c r="DC649" s="146">
        <v>0</v>
      </c>
      <c r="DD649" s="146">
        <v>0</v>
      </c>
      <c r="DE649" s="146">
        <v>0</v>
      </c>
      <c r="DF649" s="146">
        <v>0</v>
      </c>
      <c r="DG649" s="146">
        <v>0</v>
      </c>
      <c r="DH649" s="146">
        <v>0</v>
      </c>
      <c r="DI649" s="146">
        <v>0</v>
      </c>
      <c r="DJ649" s="146">
        <v>0</v>
      </c>
      <c r="DK649" s="146">
        <v>0</v>
      </c>
      <c r="DL649" s="146">
        <v>0</v>
      </c>
      <c r="DM649" s="146">
        <v>0</v>
      </c>
      <c r="DN649" s="146">
        <v>0</v>
      </c>
      <c r="DO649" s="146">
        <v>0</v>
      </c>
      <c r="DP649" s="146">
        <v>0</v>
      </c>
      <c r="DQ649" s="146">
        <v>0</v>
      </c>
      <c r="DR649" s="146">
        <v>0</v>
      </c>
      <c r="DS649" s="146">
        <v>0</v>
      </c>
      <c r="DT649" s="146">
        <v>0</v>
      </c>
      <c r="DU649" s="146">
        <v>0</v>
      </c>
      <c r="DV649" s="146">
        <v>0</v>
      </c>
      <c r="DW649" s="146">
        <v>0</v>
      </c>
      <c r="DX649" s="146">
        <v>0</v>
      </c>
      <c r="DY649" s="146">
        <v>0</v>
      </c>
      <c r="DZ649" s="146">
        <v>0</v>
      </c>
      <c r="EA649" s="148">
        <v>340</v>
      </c>
    </row>
    <row r="650" spans="1:131" ht="72" x14ac:dyDescent="0.2">
      <c r="A650" s="145" t="s">
        <v>963</v>
      </c>
      <c r="B650" s="146">
        <v>0</v>
      </c>
      <c r="C650" s="146">
        <v>0</v>
      </c>
      <c r="D650" s="146">
        <v>0</v>
      </c>
      <c r="E650" s="146">
        <v>0</v>
      </c>
      <c r="F650" s="146">
        <v>0</v>
      </c>
      <c r="G650" s="146">
        <v>0</v>
      </c>
      <c r="H650" s="146">
        <v>0</v>
      </c>
      <c r="I650" s="146">
        <v>0</v>
      </c>
      <c r="J650" s="146">
        <v>0</v>
      </c>
      <c r="K650" s="146">
        <v>148</v>
      </c>
      <c r="L650" s="146">
        <v>0</v>
      </c>
      <c r="M650" s="146">
        <v>0</v>
      </c>
      <c r="N650" s="146">
        <v>0</v>
      </c>
      <c r="O650" s="146">
        <v>0</v>
      </c>
      <c r="P650" s="146">
        <v>0</v>
      </c>
      <c r="Q650" s="146">
        <v>0</v>
      </c>
      <c r="R650" s="146">
        <v>0</v>
      </c>
      <c r="S650" s="146">
        <v>0</v>
      </c>
      <c r="T650" s="146">
        <v>0</v>
      </c>
      <c r="U650" s="146">
        <v>0</v>
      </c>
      <c r="V650" s="146">
        <v>0</v>
      </c>
      <c r="W650" s="146">
        <v>0</v>
      </c>
      <c r="X650" s="146">
        <v>0</v>
      </c>
      <c r="Y650" s="146">
        <v>0</v>
      </c>
      <c r="Z650" s="146">
        <v>0</v>
      </c>
      <c r="AA650" s="146">
        <v>0</v>
      </c>
      <c r="AB650" s="146">
        <v>0</v>
      </c>
      <c r="AC650" s="146">
        <v>0</v>
      </c>
      <c r="AD650" s="146">
        <v>0</v>
      </c>
      <c r="AE650" s="146">
        <v>0</v>
      </c>
      <c r="AF650" s="146">
        <v>0</v>
      </c>
      <c r="AG650" s="146">
        <v>0</v>
      </c>
      <c r="AH650" s="146">
        <v>0</v>
      </c>
      <c r="AI650" s="146">
        <v>0</v>
      </c>
      <c r="AJ650" s="146">
        <v>0</v>
      </c>
      <c r="AK650" s="146">
        <v>0</v>
      </c>
      <c r="AL650" s="146">
        <v>0</v>
      </c>
      <c r="AM650" s="146">
        <v>0</v>
      </c>
      <c r="AN650" s="146">
        <v>0</v>
      </c>
      <c r="AO650" s="146">
        <v>0</v>
      </c>
      <c r="AP650" s="146">
        <v>0</v>
      </c>
      <c r="AQ650" s="146">
        <v>0</v>
      </c>
      <c r="AR650" s="146">
        <v>0</v>
      </c>
      <c r="AS650" s="146">
        <v>0</v>
      </c>
      <c r="AT650" s="146">
        <v>0</v>
      </c>
      <c r="AU650" s="146">
        <v>0</v>
      </c>
      <c r="AV650" s="146">
        <v>0</v>
      </c>
      <c r="AW650" s="146">
        <v>0</v>
      </c>
      <c r="AX650" s="146">
        <v>0</v>
      </c>
      <c r="AY650" s="146">
        <v>0</v>
      </c>
      <c r="AZ650" s="146">
        <v>0</v>
      </c>
      <c r="BA650" s="146">
        <v>0</v>
      </c>
      <c r="BB650" s="146">
        <v>0</v>
      </c>
      <c r="BC650" s="146">
        <v>0</v>
      </c>
      <c r="BD650" s="146">
        <v>0</v>
      </c>
      <c r="BE650" s="146">
        <v>0</v>
      </c>
      <c r="BF650" s="146">
        <v>0</v>
      </c>
      <c r="BG650" s="146">
        <v>0</v>
      </c>
      <c r="BH650" s="146">
        <v>0</v>
      </c>
      <c r="BI650" s="146">
        <v>0</v>
      </c>
      <c r="BJ650" s="146">
        <v>0</v>
      </c>
      <c r="BK650" s="146">
        <v>0</v>
      </c>
      <c r="BL650" s="146">
        <v>0</v>
      </c>
      <c r="BM650" s="146">
        <v>0</v>
      </c>
      <c r="BN650" s="146">
        <v>0</v>
      </c>
      <c r="BO650" s="146">
        <v>0</v>
      </c>
      <c r="BP650" s="146">
        <v>0</v>
      </c>
      <c r="BQ650" s="146">
        <v>0</v>
      </c>
      <c r="BR650" s="146">
        <v>0</v>
      </c>
      <c r="BS650" s="146">
        <v>0</v>
      </c>
      <c r="BT650" s="146">
        <v>0</v>
      </c>
      <c r="BU650" s="146">
        <v>0</v>
      </c>
      <c r="BV650" s="146">
        <v>0</v>
      </c>
      <c r="BW650" s="146">
        <v>0</v>
      </c>
      <c r="BX650" s="146">
        <v>0</v>
      </c>
      <c r="BY650" s="146">
        <v>0</v>
      </c>
      <c r="BZ650" s="146">
        <v>0</v>
      </c>
      <c r="CA650" s="146">
        <v>0</v>
      </c>
      <c r="CB650" s="146">
        <v>0</v>
      </c>
      <c r="CC650" s="146">
        <v>0</v>
      </c>
      <c r="CD650" s="146">
        <v>0</v>
      </c>
      <c r="CE650" s="146">
        <v>0</v>
      </c>
      <c r="CF650" s="146">
        <v>0</v>
      </c>
      <c r="CG650" s="146">
        <v>0</v>
      </c>
      <c r="CH650" s="146">
        <v>0</v>
      </c>
      <c r="CI650" s="146">
        <v>0</v>
      </c>
      <c r="CJ650" s="146">
        <v>0</v>
      </c>
      <c r="CK650" s="146">
        <v>0</v>
      </c>
      <c r="CL650" s="146">
        <v>0</v>
      </c>
      <c r="CM650" s="146">
        <v>0</v>
      </c>
      <c r="CN650" s="146">
        <v>0</v>
      </c>
      <c r="CO650" s="146">
        <v>0</v>
      </c>
      <c r="CP650" s="146">
        <v>0</v>
      </c>
      <c r="CQ650" s="146">
        <v>0</v>
      </c>
      <c r="CR650" s="146">
        <v>0</v>
      </c>
      <c r="CS650" s="146">
        <v>0</v>
      </c>
      <c r="CT650" s="146">
        <v>0</v>
      </c>
      <c r="CU650" s="146">
        <v>0</v>
      </c>
      <c r="CV650" s="146">
        <v>0</v>
      </c>
      <c r="CW650" s="146">
        <v>0</v>
      </c>
      <c r="CX650" s="146">
        <v>0</v>
      </c>
      <c r="CY650" s="146">
        <v>0</v>
      </c>
      <c r="CZ650" s="146">
        <v>0</v>
      </c>
      <c r="DA650" s="146">
        <v>0</v>
      </c>
      <c r="DB650" s="146">
        <v>0</v>
      </c>
      <c r="DC650" s="146">
        <v>0</v>
      </c>
      <c r="DD650" s="146">
        <v>0</v>
      </c>
      <c r="DE650" s="146">
        <v>0</v>
      </c>
      <c r="DF650" s="146">
        <v>0</v>
      </c>
      <c r="DG650" s="146">
        <v>0</v>
      </c>
      <c r="DH650" s="146">
        <v>0</v>
      </c>
      <c r="DI650" s="146">
        <v>0</v>
      </c>
      <c r="DJ650" s="146">
        <v>0</v>
      </c>
      <c r="DK650" s="146">
        <v>0</v>
      </c>
      <c r="DL650" s="146">
        <v>0</v>
      </c>
      <c r="DM650" s="146">
        <v>0</v>
      </c>
      <c r="DN650" s="146">
        <v>0</v>
      </c>
      <c r="DO650" s="146">
        <v>0</v>
      </c>
      <c r="DP650" s="146">
        <v>0</v>
      </c>
      <c r="DQ650" s="146">
        <v>0</v>
      </c>
      <c r="DR650" s="146">
        <v>0</v>
      </c>
      <c r="DS650" s="146">
        <v>0</v>
      </c>
      <c r="DT650" s="146">
        <v>0</v>
      </c>
      <c r="DU650" s="146">
        <v>0</v>
      </c>
      <c r="DV650" s="146">
        <v>0</v>
      </c>
      <c r="DW650" s="146">
        <v>0</v>
      </c>
      <c r="DX650" s="146">
        <v>0</v>
      </c>
      <c r="DY650" s="146">
        <v>0</v>
      </c>
      <c r="DZ650" s="146">
        <v>0</v>
      </c>
      <c r="EA650" s="148">
        <v>148</v>
      </c>
    </row>
    <row r="651" spans="1:131" ht="72" x14ac:dyDescent="0.2">
      <c r="A651" s="145" t="s">
        <v>964</v>
      </c>
      <c r="B651" s="146">
        <v>0</v>
      </c>
      <c r="C651" s="146">
        <v>0</v>
      </c>
      <c r="D651" s="146">
        <v>0</v>
      </c>
      <c r="E651" s="146">
        <v>0</v>
      </c>
      <c r="F651" s="146">
        <v>0</v>
      </c>
      <c r="G651" s="146">
        <v>0</v>
      </c>
      <c r="H651" s="146">
        <v>0</v>
      </c>
      <c r="I651" s="146">
        <v>0</v>
      </c>
      <c r="J651" s="146">
        <v>0</v>
      </c>
      <c r="K651" s="146">
        <v>0</v>
      </c>
      <c r="L651" s="146">
        <v>81</v>
      </c>
      <c r="M651" s="146">
        <v>0</v>
      </c>
      <c r="N651" s="146">
        <v>0</v>
      </c>
      <c r="O651" s="146">
        <v>0</v>
      </c>
      <c r="P651" s="146">
        <v>0</v>
      </c>
      <c r="Q651" s="146">
        <v>0</v>
      </c>
      <c r="R651" s="146">
        <v>0</v>
      </c>
      <c r="S651" s="146">
        <v>0</v>
      </c>
      <c r="T651" s="146">
        <v>0</v>
      </c>
      <c r="U651" s="146">
        <v>0</v>
      </c>
      <c r="V651" s="146">
        <v>0</v>
      </c>
      <c r="W651" s="146">
        <v>0</v>
      </c>
      <c r="X651" s="146">
        <v>0</v>
      </c>
      <c r="Y651" s="146">
        <v>0</v>
      </c>
      <c r="Z651" s="146">
        <v>0</v>
      </c>
      <c r="AA651" s="146">
        <v>0</v>
      </c>
      <c r="AB651" s="146">
        <v>0</v>
      </c>
      <c r="AC651" s="146">
        <v>0</v>
      </c>
      <c r="AD651" s="146">
        <v>0</v>
      </c>
      <c r="AE651" s="146">
        <v>0</v>
      </c>
      <c r="AF651" s="146">
        <v>0</v>
      </c>
      <c r="AG651" s="146">
        <v>0</v>
      </c>
      <c r="AH651" s="146">
        <v>0</v>
      </c>
      <c r="AI651" s="146">
        <v>0</v>
      </c>
      <c r="AJ651" s="146">
        <v>0</v>
      </c>
      <c r="AK651" s="146">
        <v>0</v>
      </c>
      <c r="AL651" s="146">
        <v>0</v>
      </c>
      <c r="AM651" s="146">
        <v>0</v>
      </c>
      <c r="AN651" s="146">
        <v>0</v>
      </c>
      <c r="AO651" s="146">
        <v>0</v>
      </c>
      <c r="AP651" s="146">
        <v>0</v>
      </c>
      <c r="AQ651" s="146">
        <v>0</v>
      </c>
      <c r="AR651" s="146">
        <v>0</v>
      </c>
      <c r="AS651" s="146">
        <v>0</v>
      </c>
      <c r="AT651" s="146">
        <v>0</v>
      </c>
      <c r="AU651" s="146">
        <v>0</v>
      </c>
      <c r="AV651" s="146">
        <v>0</v>
      </c>
      <c r="AW651" s="146">
        <v>0</v>
      </c>
      <c r="AX651" s="146">
        <v>0</v>
      </c>
      <c r="AY651" s="146">
        <v>0</v>
      </c>
      <c r="AZ651" s="146">
        <v>0</v>
      </c>
      <c r="BA651" s="146">
        <v>0</v>
      </c>
      <c r="BB651" s="146">
        <v>0</v>
      </c>
      <c r="BC651" s="146">
        <v>0</v>
      </c>
      <c r="BD651" s="146">
        <v>0</v>
      </c>
      <c r="BE651" s="146">
        <v>0</v>
      </c>
      <c r="BF651" s="146">
        <v>0</v>
      </c>
      <c r="BG651" s="146">
        <v>0</v>
      </c>
      <c r="BH651" s="146">
        <v>0</v>
      </c>
      <c r="BI651" s="146">
        <v>0</v>
      </c>
      <c r="BJ651" s="146">
        <v>0</v>
      </c>
      <c r="BK651" s="146">
        <v>0</v>
      </c>
      <c r="BL651" s="146">
        <v>0</v>
      </c>
      <c r="BM651" s="146">
        <v>0</v>
      </c>
      <c r="BN651" s="146">
        <v>0</v>
      </c>
      <c r="BO651" s="146">
        <v>0</v>
      </c>
      <c r="BP651" s="146">
        <v>0</v>
      </c>
      <c r="BQ651" s="146">
        <v>0</v>
      </c>
      <c r="BR651" s="146">
        <v>0</v>
      </c>
      <c r="BS651" s="146">
        <v>0</v>
      </c>
      <c r="BT651" s="146">
        <v>0</v>
      </c>
      <c r="BU651" s="146">
        <v>0</v>
      </c>
      <c r="BV651" s="146">
        <v>0</v>
      </c>
      <c r="BW651" s="146">
        <v>0</v>
      </c>
      <c r="BX651" s="146">
        <v>0</v>
      </c>
      <c r="BY651" s="146">
        <v>0</v>
      </c>
      <c r="BZ651" s="146">
        <v>0</v>
      </c>
      <c r="CA651" s="146">
        <v>0</v>
      </c>
      <c r="CB651" s="146">
        <v>0</v>
      </c>
      <c r="CC651" s="146">
        <v>0</v>
      </c>
      <c r="CD651" s="146">
        <v>0</v>
      </c>
      <c r="CE651" s="146">
        <v>0</v>
      </c>
      <c r="CF651" s="146">
        <v>0</v>
      </c>
      <c r="CG651" s="146">
        <v>0</v>
      </c>
      <c r="CH651" s="146">
        <v>0</v>
      </c>
      <c r="CI651" s="146">
        <v>0</v>
      </c>
      <c r="CJ651" s="146">
        <v>0</v>
      </c>
      <c r="CK651" s="146">
        <v>0</v>
      </c>
      <c r="CL651" s="146">
        <v>0</v>
      </c>
      <c r="CM651" s="146">
        <v>0</v>
      </c>
      <c r="CN651" s="146">
        <v>0</v>
      </c>
      <c r="CO651" s="146">
        <v>0</v>
      </c>
      <c r="CP651" s="146">
        <v>0</v>
      </c>
      <c r="CQ651" s="146">
        <v>0</v>
      </c>
      <c r="CR651" s="146">
        <v>0</v>
      </c>
      <c r="CS651" s="146">
        <v>0</v>
      </c>
      <c r="CT651" s="146">
        <v>0</v>
      </c>
      <c r="CU651" s="146">
        <v>0</v>
      </c>
      <c r="CV651" s="146">
        <v>0</v>
      </c>
      <c r="CW651" s="146">
        <v>0</v>
      </c>
      <c r="CX651" s="146">
        <v>0</v>
      </c>
      <c r="CY651" s="146">
        <v>0</v>
      </c>
      <c r="CZ651" s="146">
        <v>0</v>
      </c>
      <c r="DA651" s="146">
        <v>0</v>
      </c>
      <c r="DB651" s="146">
        <v>0</v>
      </c>
      <c r="DC651" s="146">
        <v>0</v>
      </c>
      <c r="DD651" s="146">
        <v>0</v>
      </c>
      <c r="DE651" s="146">
        <v>0</v>
      </c>
      <c r="DF651" s="146">
        <v>0</v>
      </c>
      <c r="DG651" s="146">
        <v>0</v>
      </c>
      <c r="DH651" s="146">
        <v>0</v>
      </c>
      <c r="DI651" s="146">
        <v>0</v>
      </c>
      <c r="DJ651" s="146">
        <v>0</v>
      </c>
      <c r="DK651" s="146">
        <v>0</v>
      </c>
      <c r="DL651" s="146">
        <v>0</v>
      </c>
      <c r="DM651" s="146">
        <v>0</v>
      </c>
      <c r="DN651" s="146">
        <v>0</v>
      </c>
      <c r="DO651" s="146">
        <v>0</v>
      </c>
      <c r="DP651" s="146">
        <v>0</v>
      </c>
      <c r="DQ651" s="146">
        <v>0</v>
      </c>
      <c r="DR651" s="146">
        <v>0</v>
      </c>
      <c r="DS651" s="146">
        <v>0</v>
      </c>
      <c r="DT651" s="146">
        <v>0</v>
      </c>
      <c r="DU651" s="146">
        <v>0</v>
      </c>
      <c r="DV651" s="146">
        <v>0</v>
      </c>
      <c r="DW651" s="146">
        <v>0</v>
      </c>
      <c r="DX651" s="146">
        <v>0</v>
      </c>
      <c r="DY651" s="146">
        <v>0</v>
      </c>
      <c r="DZ651" s="146">
        <v>0</v>
      </c>
      <c r="EA651" s="148">
        <v>81</v>
      </c>
    </row>
    <row r="652" spans="1:131" ht="72" x14ac:dyDescent="0.2">
      <c r="A652" s="145" t="s">
        <v>965</v>
      </c>
      <c r="B652" s="146">
        <v>0</v>
      </c>
      <c r="C652" s="146">
        <v>0</v>
      </c>
      <c r="D652" s="146">
        <v>0</v>
      </c>
      <c r="E652" s="146">
        <v>0</v>
      </c>
      <c r="F652" s="146">
        <v>0</v>
      </c>
      <c r="G652" s="146">
        <v>0</v>
      </c>
      <c r="H652" s="146">
        <v>0</v>
      </c>
      <c r="I652" s="146">
        <v>0</v>
      </c>
      <c r="J652" s="146">
        <v>0</v>
      </c>
      <c r="K652" s="146">
        <v>0</v>
      </c>
      <c r="L652" s="146">
        <v>0</v>
      </c>
      <c r="M652" s="146">
        <v>82</v>
      </c>
      <c r="N652" s="146">
        <v>0</v>
      </c>
      <c r="O652" s="146">
        <v>0</v>
      </c>
      <c r="P652" s="146">
        <v>0</v>
      </c>
      <c r="Q652" s="146">
        <v>0</v>
      </c>
      <c r="R652" s="146">
        <v>0</v>
      </c>
      <c r="S652" s="146">
        <v>0</v>
      </c>
      <c r="T652" s="146">
        <v>0</v>
      </c>
      <c r="U652" s="146">
        <v>0</v>
      </c>
      <c r="V652" s="146">
        <v>0</v>
      </c>
      <c r="W652" s="146">
        <v>0</v>
      </c>
      <c r="X652" s="146">
        <v>0</v>
      </c>
      <c r="Y652" s="146">
        <v>0</v>
      </c>
      <c r="Z652" s="146">
        <v>0</v>
      </c>
      <c r="AA652" s="146">
        <v>0</v>
      </c>
      <c r="AB652" s="146">
        <v>0</v>
      </c>
      <c r="AC652" s="146">
        <v>0</v>
      </c>
      <c r="AD652" s="146">
        <v>0</v>
      </c>
      <c r="AE652" s="146">
        <v>0</v>
      </c>
      <c r="AF652" s="146">
        <v>0</v>
      </c>
      <c r="AG652" s="146">
        <v>0</v>
      </c>
      <c r="AH652" s="146">
        <v>0</v>
      </c>
      <c r="AI652" s="146">
        <v>0</v>
      </c>
      <c r="AJ652" s="146">
        <v>0</v>
      </c>
      <c r="AK652" s="146">
        <v>0</v>
      </c>
      <c r="AL652" s="146">
        <v>0</v>
      </c>
      <c r="AM652" s="146">
        <v>0</v>
      </c>
      <c r="AN652" s="146">
        <v>0</v>
      </c>
      <c r="AO652" s="146">
        <v>0</v>
      </c>
      <c r="AP652" s="146">
        <v>0</v>
      </c>
      <c r="AQ652" s="146">
        <v>0</v>
      </c>
      <c r="AR652" s="146">
        <v>0</v>
      </c>
      <c r="AS652" s="146">
        <v>0</v>
      </c>
      <c r="AT652" s="146">
        <v>0</v>
      </c>
      <c r="AU652" s="146">
        <v>0</v>
      </c>
      <c r="AV652" s="146">
        <v>0</v>
      </c>
      <c r="AW652" s="146">
        <v>0</v>
      </c>
      <c r="AX652" s="146">
        <v>0</v>
      </c>
      <c r="AY652" s="146">
        <v>0</v>
      </c>
      <c r="AZ652" s="146">
        <v>0</v>
      </c>
      <c r="BA652" s="146">
        <v>0</v>
      </c>
      <c r="BB652" s="146">
        <v>0</v>
      </c>
      <c r="BC652" s="146">
        <v>0</v>
      </c>
      <c r="BD652" s="146">
        <v>0</v>
      </c>
      <c r="BE652" s="146">
        <v>0</v>
      </c>
      <c r="BF652" s="146">
        <v>0</v>
      </c>
      <c r="BG652" s="146">
        <v>0</v>
      </c>
      <c r="BH652" s="146">
        <v>0</v>
      </c>
      <c r="BI652" s="146">
        <v>0</v>
      </c>
      <c r="BJ652" s="146">
        <v>0</v>
      </c>
      <c r="BK652" s="146">
        <v>0</v>
      </c>
      <c r="BL652" s="146">
        <v>0</v>
      </c>
      <c r="BM652" s="146">
        <v>0</v>
      </c>
      <c r="BN652" s="146">
        <v>0</v>
      </c>
      <c r="BO652" s="146">
        <v>0</v>
      </c>
      <c r="BP652" s="146">
        <v>0</v>
      </c>
      <c r="BQ652" s="146">
        <v>0</v>
      </c>
      <c r="BR652" s="146">
        <v>0</v>
      </c>
      <c r="BS652" s="146">
        <v>0</v>
      </c>
      <c r="BT652" s="146">
        <v>0</v>
      </c>
      <c r="BU652" s="146">
        <v>0</v>
      </c>
      <c r="BV652" s="146">
        <v>0</v>
      </c>
      <c r="BW652" s="146">
        <v>0</v>
      </c>
      <c r="BX652" s="146">
        <v>0</v>
      </c>
      <c r="BY652" s="146">
        <v>0</v>
      </c>
      <c r="BZ652" s="146">
        <v>0</v>
      </c>
      <c r="CA652" s="146">
        <v>0</v>
      </c>
      <c r="CB652" s="146">
        <v>0</v>
      </c>
      <c r="CC652" s="146">
        <v>0</v>
      </c>
      <c r="CD652" s="146">
        <v>0</v>
      </c>
      <c r="CE652" s="146">
        <v>0</v>
      </c>
      <c r="CF652" s="146">
        <v>0</v>
      </c>
      <c r="CG652" s="146">
        <v>0</v>
      </c>
      <c r="CH652" s="146">
        <v>0</v>
      </c>
      <c r="CI652" s="146">
        <v>0</v>
      </c>
      <c r="CJ652" s="146">
        <v>0</v>
      </c>
      <c r="CK652" s="146">
        <v>0</v>
      </c>
      <c r="CL652" s="146">
        <v>0</v>
      </c>
      <c r="CM652" s="146">
        <v>0</v>
      </c>
      <c r="CN652" s="146">
        <v>0</v>
      </c>
      <c r="CO652" s="146">
        <v>0</v>
      </c>
      <c r="CP652" s="146">
        <v>0</v>
      </c>
      <c r="CQ652" s="146">
        <v>0</v>
      </c>
      <c r="CR652" s="146">
        <v>0</v>
      </c>
      <c r="CS652" s="146">
        <v>0</v>
      </c>
      <c r="CT652" s="146">
        <v>0</v>
      </c>
      <c r="CU652" s="146">
        <v>0</v>
      </c>
      <c r="CV652" s="146">
        <v>0</v>
      </c>
      <c r="CW652" s="146">
        <v>0</v>
      </c>
      <c r="CX652" s="146">
        <v>0</v>
      </c>
      <c r="CY652" s="146">
        <v>0</v>
      </c>
      <c r="CZ652" s="146">
        <v>0</v>
      </c>
      <c r="DA652" s="146">
        <v>0</v>
      </c>
      <c r="DB652" s="146">
        <v>0</v>
      </c>
      <c r="DC652" s="146">
        <v>0</v>
      </c>
      <c r="DD652" s="146">
        <v>0</v>
      </c>
      <c r="DE652" s="146">
        <v>0</v>
      </c>
      <c r="DF652" s="146">
        <v>0</v>
      </c>
      <c r="DG652" s="146">
        <v>0</v>
      </c>
      <c r="DH652" s="146">
        <v>0</v>
      </c>
      <c r="DI652" s="146">
        <v>0</v>
      </c>
      <c r="DJ652" s="146">
        <v>0</v>
      </c>
      <c r="DK652" s="146">
        <v>0</v>
      </c>
      <c r="DL652" s="146">
        <v>0</v>
      </c>
      <c r="DM652" s="146">
        <v>0</v>
      </c>
      <c r="DN652" s="146">
        <v>0</v>
      </c>
      <c r="DO652" s="146">
        <v>0</v>
      </c>
      <c r="DP652" s="146">
        <v>0</v>
      </c>
      <c r="DQ652" s="146">
        <v>0</v>
      </c>
      <c r="DR652" s="146">
        <v>0</v>
      </c>
      <c r="DS652" s="146">
        <v>0</v>
      </c>
      <c r="DT652" s="146">
        <v>0</v>
      </c>
      <c r="DU652" s="146">
        <v>0</v>
      </c>
      <c r="DV652" s="146">
        <v>0</v>
      </c>
      <c r="DW652" s="146">
        <v>0</v>
      </c>
      <c r="DX652" s="146">
        <v>0</v>
      </c>
      <c r="DY652" s="146">
        <v>0</v>
      </c>
      <c r="DZ652" s="146">
        <v>0</v>
      </c>
      <c r="EA652" s="148">
        <v>82</v>
      </c>
    </row>
    <row r="653" spans="1:131" ht="60" x14ac:dyDescent="0.2">
      <c r="A653" s="145" t="s">
        <v>966</v>
      </c>
      <c r="B653" s="146">
        <v>0</v>
      </c>
      <c r="C653" s="146">
        <v>0</v>
      </c>
      <c r="D653" s="146">
        <v>0</v>
      </c>
      <c r="E653" s="146">
        <v>0</v>
      </c>
      <c r="F653" s="146">
        <v>0</v>
      </c>
      <c r="G653" s="146">
        <v>0</v>
      </c>
      <c r="H653" s="146">
        <v>0</v>
      </c>
      <c r="I653" s="146">
        <v>0</v>
      </c>
      <c r="J653" s="146">
        <v>0</v>
      </c>
      <c r="K653" s="146">
        <v>0</v>
      </c>
      <c r="L653" s="146">
        <v>0</v>
      </c>
      <c r="M653" s="146">
        <v>0</v>
      </c>
      <c r="N653" s="146">
        <v>75</v>
      </c>
      <c r="O653" s="146">
        <v>0</v>
      </c>
      <c r="P653" s="146">
        <v>0</v>
      </c>
      <c r="Q653" s="146">
        <v>0</v>
      </c>
      <c r="R653" s="146">
        <v>0</v>
      </c>
      <c r="S653" s="146">
        <v>0</v>
      </c>
      <c r="T653" s="146">
        <v>0</v>
      </c>
      <c r="U653" s="146">
        <v>0</v>
      </c>
      <c r="V653" s="146">
        <v>0</v>
      </c>
      <c r="W653" s="146">
        <v>0</v>
      </c>
      <c r="X653" s="146">
        <v>0</v>
      </c>
      <c r="Y653" s="146">
        <v>0</v>
      </c>
      <c r="Z653" s="146">
        <v>0</v>
      </c>
      <c r="AA653" s="146">
        <v>0</v>
      </c>
      <c r="AB653" s="146">
        <v>0</v>
      </c>
      <c r="AC653" s="146">
        <v>0</v>
      </c>
      <c r="AD653" s="146">
        <v>0</v>
      </c>
      <c r="AE653" s="146">
        <v>0</v>
      </c>
      <c r="AF653" s="146">
        <v>0</v>
      </c>
      <c r="AG653" s="146">
        <v>0</v>
      </c>
      <c r="AH653" s="146">
        <v>0</v>
      </c>
      <c r="AI653" s="146">
        <v>0</v>
      </c>
      <c r="AJ653" s="146">
        <v>0</v>
      </c>
      <c r="AK653" s="146">
        <v>0</v>
      </c>
      <c r="AL653" s="146">
        <v>0</v>
      </c>
      <c r="AM653" s="146">
        <v>0</v>
      </c>
      <c r="AN653" s="146">
        <v>0</v>
      </c>
      <c r="AO653" s="146">
        <v>0</v>
      </c>
      <c r="AP653" s="146">
        <v>0</v>
      </c>
      <c r="AQ653" s="146">
        <v>0</v>
      </c>
      <c r="AR653" s="146">
        <v>0</v>
      </c>
      <c r="AS653" s="146">
        <v>0</v>
      </c>
      <c r="AT653" s="146">
        <v>0</v>
      </c>
      <c r="AU653" s="146">
        <v>0</v>
      </c>
      <c r="AV653" s="146">
        <v>0</v>
      </c>
      <c r="AW653" s="146">
        <v>0</v>
      </c>
      <c r="AX653" s="146">
        <v>0</v>
      </c>
      <c r="AY653" s="146">
        <v>0</v>
      </c>
      <c r="AZ653" s="146">
        <v>0</v>
      </c>
      <c r="BA653" s="146">
        <v>0</v>
      </c>
      <c r="BB653" s="146">
        <v>0</v>
      </c>
      <c r="BC653" s="146">
        <v>0</v>
      </c>
      <c r="BD653" s="146">
        <v>0</v>
      </c>
      <c r="BE653" s="146">
        <v>0</v>
      </c>
      <c r="BF653" s="146">
        <v>0</v>
      </c>
      <c r="BG653" s="146">
        <v>0</v>
      </c>
      <c r="BH653" s="146">
        <v>0</v>
      </c>
      <c r="BI653" s="146">
        <v>0</v>
      </c>
      <c r="BJ653" s="146">
        <v>0</v>
      </c>
      <c r="BK653" s="146">
        <v>0</v>
      </c>
      <c r="BL653" s="146">
        <v>0</v>
      </c>
      <c r="BM653" s="146">
        <v>0</v>
      </c>
      <c r="BN653" s="146">
        <v>0</v>
      </c>
      <c r="BO653" s="146">
        <v>0</v>
      </c>
      <c r="BP653" s="146">
        <v>0</v>
      </c>
      <c r="BQ653" s="146">
        <v>0</v>
      </c>
      <c r="BR653" s="146">
        <v>0</v>
      </c>
      <c r="BS653" s="146">
        <v>0</v>
      </c>
      <c r="BT653" s="146">
        <v>0</v>
      </c>
      <c r="BU653" s="146">
        <v>0</v>
      </c>
      <c r="BV653" s="146">
        <v>0</v>
      </c>
      <c r="BW653" s="146">
        <v>0</v>
      </c>
      <c r="BX653" s="146">
        <v>0</v>
      </c>
      <c r="BY653" s="146">
        <v>0</v>
      </c>
      <c r="BZ653" s="146">
        <v>0</v>
      </c>
      <c r="CA653" s="146">
        <v>0</v>
      </c>
      <c r="CB653" s="146">
        <v>0</v>
      </c>
      <c r="CC653" s="146">
        <v>0</v>
      </c>
      <c r="CD653" s="146">
        <v>0</v>
      </c>
      <c r="CE653" s="146">
        <v>0</v>
      </c>
      <c r="CF653" s="146">
        <v>0</v>
      </c>
      <c r="CG653" s="146">
        <v>0</v>
      </c>
      <c r="CH653" s="146">
        <v>0</v>
      </c>
      <c r="CI653" s="146">
        <v>0</v>
      </c>
      <c r="CJ653" s="146">
        <v>0</v>
      </c>
      <c r="CK653" s="146">
        <v>0</v>
      </c>
      <c r="CL653" s="146">
        <v>0</v>
      </c>
      <c r="CM653" s="146">
        <v>0</v>
      </c>
      <c r="CN653" s="146">
        <v>0</v>
      </c>
      <c r="CO653" s="146">
        <v>0</v>
      </c>
      <c r="CP653" s="146">
        <v>0</v>
      </c>
      <c r="CQ653" s="146">
        <v>0</v>
      </c>
      <c r="CR653" s="146">
        <v>0</v>
      </c>
      <c r="CS653" s="146">
        <v>0</v>
      </c>
      <c r="CT653" s="146">
        <v>0</v>
      </c>
      <c r="CU653" s="146">
        <v>0</v>
      </c>
      <c r="CV653" s="146">
        <v>0</v>
      </c>
      <c r="CW653" s="146">
        <v>0</v>
      </c>
      <c r="CX653" s="146">
        <v>0</v>
      </c>
      <c r="CY653" s="146">
        <v>0</v>
      </c>
      <c r="CZ653" s="146">
        <v>0</v>
      </c>
      <c r="DA653" s="146">
        <v>0</v>
      </c>
      <c r="DB653" s="146">
        <v>0</v>
      </c>
      <c r="DC653" s="146">
        <v>0</v>
      </c>
      <c r="DD653" s="146">
        <v>0</v>
      </c>
      <c r="DE653" s="146">
        <v>0</v>
      </c>
      <c r="DF653" s="146">
        <v>0</v>
      </c>
      <c r="DG653" s="146">
        <v>0</v>
      </c>
      <c r="DH653" s="146">
        <v>0</v>
      </c>
      <c r="DI653" s="146">
        <v>0</v>
      </c>
      <c r="DJ653" s="146">
        <v>0</v>
      </c>
      <c r="DK653" s="146">
        <v>0</v>
      </c>
      <c r="DL653" s="146">
        <v>0</v>
      </c>
      <c r="DM653" s="146">
        <v>0</v>
      </c>
      <c r="DN653" s="146">
        <v>0</v>
      </c>
      <c r="DO653" s="146">
        <v>0</v>
      </c>
      <c r="DP653" s="146">
        <v>0</v>
      </c>
      <c r="DQ653" s="146">
        <v>0</v>
      </c>
      <c r="DR653" s="146">
        <v>0</v>
      </c>
      <c r="DS653" s="146">
        <v>0</v>
      </c>
      <c r="DT653" s="146">
        <v>0</v>
      </c>
      <c r="DU653" s="146">
        <v>0</v>
      </c>
      <c r="DV653" s="146">
        <v>0</v>
      </c>
      <c r="DW653" s="146">
        <v>0</v>
      </c>
      <c r="DX653" s="146">
        <v>0</v>
      </c>
      <c r="DY653" s="146">
        <v>0</v>
      </c>
      <c r="DZ653" s="146">
        <v>0</v>
      </c>
      <c r="EA653" s="148">
        <v>75</v>
      </c>
    </row>
    <row r="654" spans="1:131" ht="72" x14ac:dyDescent="0.2">
      <c r="A654" s="145" t="s">
        <v>967</v>
      </c>
      <c r="B654" s="146">
        <v>0</v>
      </c>
      <c r="C654" s="146">
        <v>0</v>
      </c>
      <c r="D654" s="146">
        <v>0</v>
      </c>
      <c r="E654" s="146">
        <v>0</v>
      </c>
      <c r="F654" s="146">
        <v>0</v>
      </c>
      <c r="G654" s="146">
        <v>0</v>
      </c>
      <c r="H654" s="146">
        <v>0</v>
      </c>
      <c r="I654" s="146">
        <v>0</v>
      </c>
      <c r="J654" s="146">
        <v>0</v>
      </c>
      <c r="K654" s="146">
        <v>0</v>
      </c>
      <c r="L654" s="146">
        <v>0</v>
      </c>
      <c r="M654" s="146">
        <v>0</v>
      </c>
      <c r="N654" s="146">
        <v>0</v>
      </c>
      <c r="O654" s="146">
        <v>109</v>
      </c>
      <c r="P654" s="146">
        <v>0</v>
      </c>
      <c r="Q654" s="146">
        <v>0</v>
      </c>
      <c r="R654" s="146">
        <v>0</v>
      </c>
      <c r="S654" s="146">
        <v>0</v>
      </c>
      <c r="T654" s="146">
        <v>0</v>
      </c>
      <c r="U654" s="146">
        <v>0</v>
      </c>
      <c r="V654" s="146">
        <v>0</v>
      </c>
      <c r="W654" s="146">
        <v>0</v>
      </c>
      <c r="X654" s="146">
        <v>0</v>
      </c>
      <c r="Y654" s="146">
        <v>0</v>
      </c>
      <c r="Z654" s="146">
        <v>0</v>
      </c>
      <c r="AA654" s="146">
        <v>0</v>
      </c>
      <c r="AB654" s="146">
        <v>0</v>
      </c>
      <c r="AC654" s="146">
        <v>0</v>
      </c>
      <c r="AD654" s="146">
        <v>0</v>
      </c>
      <c r="AE654" s="146">
        <v>0</v>
      </c>
      <c r="AF654" s="146">
        <v>0</v>
      </c>
      <c r="AG654" s="146">
        <v>0</v>
      </c>
      <c r="AH654" s="146">
        <v>0</v>
      </c>
      <c r="AI654" s="146">
        <v>0</v>
      </c>
      <c r="AJ654" s="146">
        <v>0</v>
      </c>
      <c r="AK654" s="146">
        <v>0</v>
      </c>
      <c r="AL654" s="146">
        <v>0</v>
      </c>
      <c r="AM654" s="146">
        <v>0</v>
      </c>
      <c r="AN654" s="146">
        <v>0</v>
      </c>
      <c r="AO654" s="146">
        <v>0</v>
      </c>
      <c r="AP654" s="146">
        <v>0</v>
      </c>
      <c r="AQ654" s="146">
        <v>0</v>
      </c>
      <c r="AR654" s="146">
        <v>0</v>
      </c>
      <c r="AS654" s="146">
        <v>0</v>
      </c>
      <c r="AT654" s="146">
        <v>0</v>
      </c>
      <c r="AU654" s="146">
        <v>0</v>
      </c>
      <c r="AV654" s="146">
        <v>0</v>
      </c>
      <c r="AW654" s="146">
        <v>0</v>
      </c>
      <c r="AX654" s="146">
        <v>0</v>
      </c>
      <c r="AY654" s="146">
        <v>0</v>
      </c>
      <c r="AZ654" s="146">
        <v>0</v>
      </c>
      <c r="BA654" s="146">
        <v>0</v>
      </c>
      <c r="BB654" s="146">
        <v>0</v>
      </c>
      <c r="BC654" s="146">
        <v>0</v>
      </c>
      <c r="BD654" s="146">
        <v>0</v>
      </c>
      <c r="BE654" s="146">
        <v>0</v>
      </c>
      <c r="BF654" s="146">
        <v>0</v>
      </c>
      <c r="BG654" s="146">
        <v>0</v>
      </c>
      <c r="BH654" s="146">
        <v>0</v>
      </c>
      <c r="BI654" s="146">
        <v>0</v>
      </c>
      <c r="BJ654" s="146">
        <v>0</v>
      </c>
      <c r="BK654" s="146">
        <v>0</v>
      </c>
      <c r="BL654" s="146">
        <v>0</v>
      </c>
      <c r="BM654" s="146">
        <v>0</v>
      </c>
      <c r="BN654" s="146">
        <v>0</v>
      </c>
      <c r="BO654" s="146">
        <v>0</v>
      </c>
      <c r="BP654" s="146">
        <v>0</v>
      </c>
      <c r="BQ654" s="146">
        <v>0</v>
      </c>
      <c r="BR654" s="146">
        <v>0</v>
      </c>
      <c r="BS654" s="146">
        <v>0</v>
      </c>
      <c r="BT654" s="146">
        <v>0</v>
      </c>
      <c r="BU654" s="146">
        <v>0</v>
      </c>
      <c r="BV654" s="146">
        <v>0</v>
      </c>
      <c r="BW654" s="146">
        <v>0</v>
      </c>
      <c r="BX654" s="146">
        <v>0</v>
      </c>
      <c r="BY654" s="146">
        <v>0</v>
      </c>
      <c r="BZ654" s="146">
        <v>0</v>
      </c>
      <c r="CA654" s="146">
        <v>0</v>
      </c>
      <c r="CB654" s="146">
        <v>0</v>
      </c>
      <c r="CC654" s="146">
        <v>0</v>
      </c>
      <c r="CD654" s="146">
        <v>0</v>
      </c>
      <c r="CE654" s="146">
        <v>0</v>
      </c>
      <c r="CF654" s="146">
        <v>0</v>
      </c>
      <c r="CG654" s="146">
        <v>0</v>
      </c>
      <c r="CH654" s="146">
        <v>0</v>
      </c>
      <c r="CI654" s="146">
        <v>0</v>
      </c>
      <c r="CJ654" s="146">
        <v>0</v>
      </c>
      <c r="CK654" s="146">
        <v>0</v>
      </c>
      <c r="CL654" s="146">
        <v>0</v>
      </c>
      <c r="CM654" s="146">
        <v>0</v>
      </c>
      <c r="CN654" s="146">
        <v>0</v>
      </c>
      <c r="CO654" s="146">
        <v>0</v>
      </c>
      <c r="CP654" s="146">
        <v>0</v>
      </c>
      <c r="CQ654" s="146">
        <v>0</v>
      </c>
      <c r="CR654" s="146">
        <v>0</v>
      </c>
      <c r="CS654" s="146">
        <v>0</v>
      </c>
      <c r="CT654" s="146">
        <v>0</v>
      </c>
      <c r="CU654" s="146">
        <v>0</v>
      </c>
      <c r="CV654" s="146">
        <v>0</v>
      </c>
      <c r="CW654" s="146">
        <v>0</v>
      </c>
      <c r="CX654" s="146">
        <v>0</v>
      </c>
      <c r="CY654" s="146">
        <v>0</v>
      </c>
      <c r="CZ654" s="146">
        <v>0</v>
      </c>
      <c r="DA654" s="146">
        <v>0</v>
      </c>
      <c r="DB654" s="146">
        <v>0</v>
      </c>
      <c r="DC654" s="146">
        <v>0</v>
      </c>
      <c r="DD654" s="146">
        <v>0</v>
      </c>
      <c r="DE654" s="146">
        <v>0</v>
      </c>
      <c r="DF654" s="146">
        <v>0</v>
      </c>
      <c r="DG654" s="146">
        <v>0</v>
      </c>
      <c r="DH654" s="146">
        <v>0</v>
      </c>
      <c r="DI654" s="146">
        <v>0</v>
      </c>
      <c r="DJ654" s="146">
        <v>0</v>
      </c>
      <c r="DK654" s="146">
        <v>0</v>
      </c>
      <c r="DL654" s="146">
        <v>0</v>
      </c>
      <c r="DM654" s="146">
        <v>0</v>
      </c>
      <c r="DN654" s="146">
        <v>0</v>
      </c>
      <c r="DO654" s="146">
        <v>0</v>
      </c>
      <c r="DP654" s="146">
        <v>0</v>
      </c>
      <c r="DQ654" s="146">
        <v>0</v>
      </c>
      <c r="DR654" s="146">
        <v>0</v>
      </c>
      <c r="DS654" s="146">
        <v>0</v>
      </c>
      <c r="DT654" s="146">
        <v>0</v>
      </c>
      <c r="DU654" s="146">
        <v>0</v>
      </c>
      <c r="DV654" s="146">
        <v>0</v>
      </c>
      <c r="DW654" s="146">
        <v>0</v>
      </c>
      <c r="DX654" s="146">
        <v>0</v>
      </c>
      <c r="DY654" s="146">
        <v>0</v>
      </c>
      <c r="DZ654" s="146">
        <v>0</v>
      </c>
      <c r="EA654" s="148">
        <v>109</v>
      </c>
    </row>
    <row r="655" spans="1:131" ht="84" x14ac:dyDescent="0.2">
      <c r="A655" s="145" t="s">
        <v>968</v>
      </c>
      <c r="B655" s="146">
        <v>0</v>
      </c>
      <c r="C655" s="146">
        <v>0</v>
      </c>
      <c r="D655" s="146">
        <v>0</v>
      </c>
      <c r="E655" s="146">
        <v>0</v>
      </c>
      <c r="F655" s="146">
        <v>0</v>
      </c>
      <c r="G655" s="146">
        <v>0</v>
      </c>
      <c r="H655" s="146">
        <v>0</v>
      </c>
      <c r="I655" s="146">
        <v>0</v>
      </c>
      <c r="J655" s="146">
        <v>0</v>
      </c>
      <c r="K655" s="146">
        <v>0</v>
      </c>
      <c r="L655" s="146">
        <v>0</v>
      </c>
      <c r="M655" s="146">
        <v>0</v>
      </c>
      <c r="N655" s="146">
        <v>0</v>
      </c>
      <c r="O655" s="146">
        <v>0</v>
      </c>
      <c r="P655" s="146">
        <v>208</v>
      </c>
      <c r="Q655" s="146">
        <v>0</v>
      </c>
      <c r="R655" s="146">
        <v>0</v>
      </c>
      <c r="S655" s="146">
        <v>0</v>
      </c>
      <c r="T655" s="146">
        <v>0</v>
      </c>
      <c r="U655" s="146">
        <v>0</v>
      </c>
      <c r="V655" s="146">
        <v>0</v>
      </c>
      <c r="W655" s="146">
        <v>0</v>
      </c>
      <c r="X655" s="146">
        <v>0</v>
      </c>
      <c r="Y655" s="146">
        <v>0</v>
      </c>
      <c r="Z655" s="146">
        <v>0</v>
      </c>
      <c r="AA655" s="146">
        <v>0</v>
      </c>
      <c r="AB655" s="146">
        <v>0</v>
      </c>
      <c r="AC655" s="146">
        <v>0</v>
      </c>
      <c r="AD655" s="146">
        <v>0</v>
      </c>
      <c r="AE655" s="146">
        <v>0</v>
      </c>
      <c r="AF655" s="146">
        <v>0</v>
      </c>
      <c r="AG655" s="146">
        <v>0</v>
      </c>
      <c r="AH655" s="146">
        <v>0</v>
      </c>
      <c r="AI655" s="146">
        <v>0</v>
      </c>
      <c r="AJ655" s="146">
        <v>0</v>
      </c>
      <c r="AK655" s="146">
        <v>0</v>
      </c>
      <c r="AL655" s="146">
        <v>0</v>
      </c>
      <c r="AM655" s="146">
        <v>0</v>
      </c>
      <c r="AN655" s="146">
        <v>0</v>
      </c>
      <c r="AO655" s="146">
        <v>0</v>
      </c>
      <c r="AP655" s="146">
        <v>0</v>
      </c>
      <c r="AQ655" s="146">
        <v>0</v>
      </c>
      <c r="AR655" s="146">
        <v>0</v>
      </c>
      <c r="AS655" s="146">
        <v>0</v>
      </c>
      <c r="AT655" s="146">
        <v>0</v>
      </c>
      <c r="AU655" s="146">
        <v>0</v>
      </c>
      <c r="AV655" s="146">
        <v>0</v>
      </c>
      <c r="AW655" s="146">
        <v>0</v>
      </c>
      <c r="AX655" s="146">
        <v>0</v>
      </c>
      <c r="AY655" s="146">
        <v>0</v>
      </c>
      <c r="AZ655" s="146">
        <v>0</v>
      </c>
      <c r="BA655" s="146">
        <v>0</v>
      </c>
      <c r="BB655" s="146">
        <v>0</v>
      </c>
      <c r="BC655" s="146">
        <v>0</v>
      </c>
      <c r="BD655" s="146">
        <v>0</v>
      </c>
      <c r="BE655" s="146">
        <v>0</v>
      </c>
      <c r="BF655" s="146">
        <v>0</v>
      </c>
      <c r="BG655" s="146">
        <v>0</v>
      </c>
      <c r="BH655" s="146">
        <v>0</v>
      </c>
      <c r="BI655" s="146">
        <v>0</v>
      </c>
      <c r="BJ655" s="146">
        <v>0</v>
      </c>
      <c r="BK655" s="146">
        <v>0</v>
      </c>
      <c r="BL655" s="146">
        <v>0</v>
      </c>
      <c r="BM655" s="146">
        <v>0</v>
      </c>
      <c r="BN655" s="146">
        <v>0</v>
      </c>
      <c r="BO655" s="146">
        <v>0</v>
      </c>
      <c r="BP655" s="146">
        <v>0</v>
      </c>
      <c r="BQ655" s="146">
        <v>0</v>
      </c>
      <c r="BR655" s="146">
        <v>0</v>
      </c>
      <c r="BS655" s="146">
        <v>0</v>
      </c>
      <c r="BT655" s="146">
        <v>0</v>
      </c>
      <c r="BU655" s="146">
        <v>0</v>
      </c>
      <c r="BV655" s="146">
        <v>0</v>
      </c>
      <c r="BW655" s="146">
        <v>0</v>
      </c>
      <c r="BX655" s="146">
        <v>0</v>
      </c>
      <c r="BY655" s="146">
        <v>0</v>
      </c>
      <c r="BZ655" s="146">
        <v>0</v>
      </c>
      <c r="CA655" s="146">
        <v>0</v>
      </c>
      <c r="CB655" s="146">
        <v>0</v>
      </c>
      <c r="CC655" s="146">
        <v>0</v>
      </c>
      <c r="CD655" s="146">
        <v>0</v>
      </c>
      <c r="CE655" s="146">
        <v>0</v>
      </c>
      <c r="CF655" s="146">
        <v>0</v>
      </c>
      <c r="CG655" s="146">
        <v>0</v>
      </c>
      <c r="CH655" s="146">
        <v>0</v>
      </c>
      <c r="CI655" s="146">
        <v>0</v>
      </c>
      <c r="CJ655" s="146">
        <v>0</v>
      </c>
      <c r="CK655" s="146">
        <v>0</v>
      </c>
      <c r="CL655" s="146">
        <v>0</v>
      </c>
      <c r="CM655" s="146">
        <v>0</v>
      </c>
      <c r="CN655" s="146">
        <v>0</v>
      </c>
      <c r="CO655" s="146">
        <v>0</v>
      </c>
      <c r="CP655" s="146">
        <v>0</v>
      </c>
      <c r="CQ655" s="146">
        <v>0</v>
      </c>
      <c r="CR655" s="146">
        <v>0</v>
      </c>
      <c r="CS655" s="146">
        <v>0</v>
      </c>
      <c r="CT655" s="146">
        <v>0</v>
      </c>
      <c r="CU655" s="146">
        <v>0</v>
      </c>
      <c r="CV655" s="146">
        <v>0</v>
      </c>
      <c r="CW655" s="146">
        <v>0</v>
      </c>
      <c r="CX655" s="146">
        <v>0</v>
      </c>
      <c r="CY655" s="146">
        <v>0</v>
      </c>
      <c r="CZ655" s="146">
        <v>0</v>
      </c>
      <c r="DA655" s="146">
        <v>0</v>
      </c>
      <c r="DB655" s="146">
        <v>0</v>
      </c>
      <c r="DC655" s="146">
        <v>0</v>
      </c>
      <c r="DD655" s="146">
        <v>0</v>
      </c>
      <c r="DE655" s="146">
        <v>0</v>
      </c>
      <c r="DF655" s="146">
        <v>0</v>
      </c>
      <c r="DG655" s="146">
        <v>0</v>
      </c>
      <c r="DH655" s="146">
        <v>0</v>
      </c>
      <c r="DI655" s="146">
        <v>0</v>
      </c>
      <c r="DJ655" s="146">
        <v>0</v>
      </c>
      <c r="DK655" s="146">
        <v>0</v>
      </c>
      <c r="DL655" s="146">
        <v>0</v>
      </c>
      <c r="DM655" s="146">
        <v>0</v>
      </c>
      <c r="DN655" s="146">
        <v>0</v>
      </c>
      <c r="DO655" s="146">
        <v>0</v>
      </c>
      <c r="DP655" s="146">
        <v>0</v>
      </c>
      <c r="DQ655" s="146">
        <v>0</v>
      </c>
      <c r="DR655" s="146">
        <v>0</v>
      </c>
      <c r="DS655" s="146">
        <v>0</v>
      </c>
      <c r="DT655" s="146">
        <v>0</v>
      </c>
      <c r="DU655" s="146">
        <v>0</v>
      </c>
      <c r="DV655" s="146">
        <v>0</v>
      </c>
      <c r="DW655" s="146">
        <v>0</v>
      </c>
      <c r="DX655" s="146">
        <v>0</v>
      </c>
      <c r="DY655" s="146">
        <v>0</v>
      </c>
      <c r="DZ655" s="146">
        <v>0</v>
      </c>
      <c r="EA655" s="148">
        <v>208</v>
      </c>
    </row>
    <row r="656" spans="1:131" ht="84" x14ac:dyDescent="0.2">
      <c r="A656" s="145" t="s">
        <v>969</v>
      </c>
      <c r="B656" s="146">
        <v>0</v>
      </c>
      <c r="C656" s="146">
        <v>0</v>
      </c>
      <c r="D656" s="146">
        <v>0</v>
      </c>
      <c r="E656" s="146">
        <v>0</v>
      </c>
      <c r="F656" s="146">
        <v>0</v>
      </c>
      <c r="G656" s="146">
        <v>0</v>
      </c>
      <c r="H656" s="146">
        <v>0</v>
      </c>
      <c r="I656" s="146">
        <v>0</v>
      </c>
      <c r="J656" s="146">
        <v>0</v>
      </c>
      <c r="K656" s="146">
        <v>0</v>
      </c>
      <c r="L656" s="146">
        <v>0</v>
      </c>
      <c r="M656" s="146">
        <v>0</v>
      </c>
      <c r="N656" s="146">
        <v>0</v>
      </c>
      <c r="O656" s="146">
        <v>0</v>
      </c>
      <c r="P656" s="146">
        <v>0</v>
      </c>
      <c r="Q656" s="146">
        <v>222</v>
      </c>
      <c r="R656" s="146">
        <v>0</v>
      </c>
      <c r="S656" s="146">
        <v>0</v>
      </c>
      <c r="T656" s="146">
        <v>0</v>
      </c>
      <c r="U656" s="146">
        <v>0</v>
      </c>
      <c r="V656" s="146">
        <v>0</v>
      </c>
      <c r="W656" s="146">
        <v>0</v>
      </c>
      <c r="X656" s="146">
        <v>0</v>
      </c>
      <c r="Y656" s="146">
        <v>0</v>
      </c>
      <c r="Z656" s="146">
        <v>0</v>
      </c>
      <c r="AA656" s="146">
        <v>0</v>
      </c>
      <c r="AB656" s="146">
        <v>0</v>
      </c>
      <c r="AC656" s="146">
        <v>0</v>
      </c>
      <c r="AD656" s="146">
        <v>0</v>
      </c>
      <c r="AE656" s="146">
        <v>0</v>
      </c>
      <c r="AF656" s="146">
        <v>0</v>
      </c>
      <c r="AG656" s="146">
        <v>0</v>
      </c>
      <c r="AH656" s="146">
        <v>0</v>
      </c>
      <c r="AI656" s="146">
        <v>0</v>
      </c>
      <c r="AJ656" s="146">
        <v>0</v>
      </c>
      <c r="AK656" s="146">
        <v>0</v>
      </c>
      <c r="AL656" s="146">
        <v>0</v>
      </c>
      <c r="AM656" s="146">
        <v>0</v>
      </c>
      <c r="AN656" s="146">
        <v>0</v>
      </c>
      <c r="AO656" s="146">
        <v>0</v>
      </c>
      <c r="AP656" s="146">
        <v>0</v>
      </c>
      <c r="AQ656" s="146">
        <v>0</v>
      </c>
      <c r="AR656" s="146">
        <v>0</v>
      </c>
      <c r="AS656" s="146">
        <v>0</v>
      </c>
      <c r="AT656" s="146">
        <v>0</v>
      </c>
      <c r="AU656" s="146">
        <v>0</v>
      </c>
      <c r="AV656" s="146">
        <v>0</v>
      </c>
      <c r="AW656" s="146">
        <v>0</v>
      </c>
      <c r="AX656" s="146">
        <v>0</v>
      </c>
      <c r="AY656" s="146">
        <v>0</v>
      </c>
      <c r="AZ656" s="146">
        <v>0</v>
      </c>
      <c r="BA656" s="146">
        <v>0</v>
      </c>
      <c r="BB656" s="146">
        <v>0</v>
      </c>
      <c r="BC656" s="146">
        <v>0</v>
      </c>
      <c r="BD656" s="146">
        <v>0</v>
      </c>
      <c r="BE656" s="146">
        <v>0</v>
      </c>
      <c r="BF656" s="146">
        <v>0</v>
      </c>
      <c r="BG656" s="146">
        <v>0</v>
      </c>
      <c r="BH656" s="146">
        <v>0</v>
      </c>
      <c r="BI656" s="146">
        <v>0</v>
      </c>
      <c r="BJ656" s="146">
        <v>0</v>
      </c>
      <c r="BK656" s="146">
        <v>0</v>
      </c>
      <c r="BL656" s="146">
        <v>0</v>
      </c>
      <c r="BM656" s="146">
        <v>0</v>
      </c>
      <c r="BN656" s="146">
        <v>0</v>
      </c>
      <c r="BO656" s="146">
        <v>0</v>
      </c>
      <c r="BP656" s="146">
        <v>0</v>
      </c>
      <c r="BQ656" s="146">
        <v>0</v>
      </c>
      <c r="BR656" s="146">
        <v>0</v>
      </c>
      <c r="BS656" s="146">
        <v>0</v>
      </c>
      <c r="BT656" s="146">
        <v>0</v>
      </c>
      <c r="BU656" s="146">
        <v>0</v>
      </c>
      <c r="BV656" s="146">
        <v>0</v>
      </c>
      <c r="BW656" s="146">
        <v>0</v>
      </c>
      <c r="BX656" s="146">
        <v>0</v>
      </c>
      <c r="BY656" s="146">
        <v>0</v>
      </c>
      <c r="BZ656" s="146">
        <v>0</v>
      </c>
      <c r="CA656" s="146">
        <v>0</v>
      </c>
      <c r="CB656" s="146">
        <v>0</v>
      </c>
      <c r="CC656" s="146">
        <v>0</v>
      </c>
      <c r="CD656" s="146">
        <v>0</v>
      </c>
      <c r="CE656" s="146">
        <v>0</v>
      </c>
      <c r="CF656" s="146">
        <v>0</v>
      </c>
      <c r="CG656" s="146">
        <v>0</v>
      </c>
      <c r="CH656" s="146">
        <v>0</v>
      </c>
      <c r="CI656" s="146">
        <v>0</v>
      </c>
      <c r="CJ656" s="146">
        <v>0</v>
      </c>
      <c r="CK656" s="146">
        <v>0</v>
      </c>
      <c r="CL656" s="146">
        <v>0</v>
      </c>
      <c r="CM656" s="146">
        <v>0</v>
      </c>
      <c r="CN656" s="146">
        <v>0</v>
      </c>
      <c r="CO656" s="146">
        <v>0</v>
      </c>
      <c r="CP656" s="146">
        <v>0</v>
      </c>
      <c r="CQ656" s="146">
        <v>0</v>
      </c>
      <c r="CR656" s="146">
        <v>0</v>
      </c>
      <c r="CS656" s="146">
        <v>0</v>
      </c>
      <c r="CT656" s="146">
        <v>0</v>
      </c>
      <c r="CU656" s="146">
        <v>0</v>
      </c>
      <c r="CV656" s="146">
        <v>0</v>
      </c>
      <c r="CW656" s="146">
        <v>0</v>
      </c>
      <c r="CX656" s="146">
        <v>0</v>
      </c>
      <c r="CY656" s="146">
        <v>0</v>
      </c>
      <c r="CZ656" s="146">
        <v>0</v>
      </c>
      <c r="DA656" s="146">
        <v>0</v>
      </c>
      <c r="DB656" s="146">
        <v>0</v>
      </c>
      <c r="DC656" s="146">
        <v>0</v>
      </c>
      <c r="DD656" s="146">
        <v>0</v>
      </c>
      <c r="DE656" s="146">
        <v>0</v>
      </c>
      <c r="DF656" s="146">
        <v>0</v>
      </c>
      <c r="DG656" s="146">
        <v>0</v>
      </c>
      <c r="DH656" s="146">
        <v>0</v>
      </c>
      <c r="DI656" s="146">
        <v>0</v>
      </c>
      <c r="DJ656" s="146">
        <v>0</v>
      </c>
      <c r="DK656" s="146">
        <v>0</v>
      </c>
      <c r="DL656" s="146">
        <v>0</v>
      </c>
      <c r="DM656" s="146">
        <v>0</v>
      </c>
      <c r="DN656" s="146">
        <v>0</v>
      </c>
      <c r="DO656" s="146">
        <v>0</v>
      </c>
      <c r="DP656" s="146">
        <v>0</v>
      </c>
      <c r="DQ656" s="146">
        <v>0</v>
      </c>
      <c r="DR656" s="146">
        <v>0</v>
      </c>
      <c r="DS656" s="146">
        <v>0</v>
      </c>
      <c r="DT656" s="146">
        <v>0</v>
      </c>
      <c r="DU656" s="146">
        <v>0</v>
      </c>
      <c r="DV656" s="146">
        <v>0</v>
      </c>
      <c r="DW656" s="146">
        <v>0</v>
      </c>
      <c r="DX656" s="146">
        <v>0</v>
      </c>
      <c r="DY656" s="146">
        <v>0</v>
      </c>
      <c r="DZ656" s="146">
        <v>0</v>
      </c>
      <c r="EA656" s="148">
        <v>222</v>
      </c>
    </row>
    <row r="657" spans="1:131" ht="48" x14ac:dyDescent="0.2">
      <c r="A657" s="145" t="s">
        <v>970</v>
      </c>
      <c r="B657" s="146">
        <v>0</v>
      </c>
      <c r="C657" s="146">
        <v>0</v>
      </c>
      <c r="D657" s="146">
        <v>0</v>
      </c>
      <c r="E657" s="146">
        <v>0</v>
      </c>
      <c r="F657" s="146">
        <v>0</v>
      </c>
      <c r="G657" s="146">
        <v>0</v>
      </c>
      <c r="H657" s="146">
        <v>0</v>
      </c>
      <c r="I657" s="146">
        <v>0</v>
      </c>
      <c r="J657" s="146">
        <v>0</v>
      </c>
      <c r="K657" s="146">
        <v>0</v>
      </c>
      <c r="L657" s="146">
        <v>0</v>
      </c>
      <c r="M657" s="146">
        <v>0</v>
      </c>
      <c r="N657" s="146">
        <v>0</v>
      </c>
      <c r="O657" s="146">
        <v>0</v>
      </c>
      <c r="P657" s="146">
        <v>0</v>
      </c>
      <c r="Q657" s="146">
        <v>0</v>
      </c>
      <c r="R657" s="146">
        <v>28</v>
      </c>
      <c r="S657" s="146">
        <v>0</v>
      </c>
      <c r="T657" s="146">
        <v>0</v>
      </c>
      <c r="U657" s="146">
        <v>0</v>
      </c>
      <c r="V657" s="146">
        <v>0</v>
      </c>
      <c r="W657" s="146">
        <v>0</v>
      </c>
      <c r="X657" s="146">
        <v>0</v>
      </c>
      <c r="Y657" s="146">
        <v>0</v>
      </c>
      <c r="Z657" s="146">
        <v>0</v>
      </c>
      <c r="AA657" s="146">
        <v>0</v>
      </c>
      <c r="AB657" s="146">
        <v>0</v>
      </c>
      <c r="AC657" s="146">
        <v>0</v>
      </c>
      <c r="AD657" s="146">
        <v>0</v>
      </c>
      <c r="AE657" s="146">
        <v>0</v>
      </c>
      <c r="AF657" s="146">
        <v>0</v>
      </c>
      <c r="AG657" s="146">
        <v>0</v>
      </c>
      <c r="AH657" s="146">
        <v>0</v>
      </c>
      <c r="AI657" s="146">
        <v>0</v>
      </c>
      <c r="AJ657" s="146">
        <v>0</v>
      </c>
      <c r="AK657" s="146">
        <v>0</v>
      </c>
      <c r="AL657" s="146">
        <v>0</v>
      </c>
      <c r="AM657" s="146">
        <v>0</v>
      </c>
      <c r="AN657" s="146">
        <v>0</v>
      </c>
      <c r="AO657" s="146">
        <v>0</v>
      </c>
      <c r="AP657" s="146">
        <v>0</v>
      </c>
      <c r="AQ657" s="146">
        <v>0</v>
      </c>
      <c r="AR657" s="146">
        <v>0</v>
      </c>
      <c r="AS657" s="146">
        <v>0</v>
      </c>
      <c r="AT657" s="146">
        <v>0</v>
      </c>
      <c r="AU657" s="146">
        <v>0</v>
      </c>
      <c r="AV657" s="146">
        <v>0</v>
      </c>
      <c r="AW657" s="146">
        <v>0</v>
      </c>
      <c r="AX657" s="146">
        <v>0</v>
      </c>
      <c r="AY657" s="146">
        <v>0</v>
      </c>
      <c r="AZ657" s="146">
        <v>0</v>
      </c>
      <c r="BA657" s="146">
        <v>0</v>
      </c>
      <c r="BB657" s="146">
        <v>0</v>
      </c>
      <c r="BC657" s="146">
        <v>0</v>
      </c>
      <c r="BD657" s="146">
        <v>0</v>
      </c>
      <c r="BE657" s="146">
        <v>0</v>
      </c>
      <c r="BF657" s="146">
        <v>0</v>
      </c>
      <c r="BG657" s="146">
        <v>0</v>
      </c>
      <c r="BH657" s="146">
        <v>0</v>
      </c>
      <c r="BI657" s="146">
        <v>0</v>
      </c>
      <c r="BJ657" s="146">
        <v>0</v>
      </c>
      <c r="BK657" s="146">
        <v>0</v>
      </c>
      <c r="BL657" s="146">
        <v>0</v>
      </c>
      <c r="BM657" s="146">
        <v>0</v>
      </c>
      <c r="BN657" s="146">
        <v>0</v>
      </c>
      <c r="BO657" s="146">
        <v>0</v>
      </c>
      <c r="BP657" s="146">
        <v>0</v>
      </c>
      <c r="BQ657" s="146">
        <v>0</v>
      </c>
      <c r="BR657" s="146">
        <v>0</v>
      </c>
      <c r="BS657" s="146">
        <v>0</v>
      </c>
      <c r="BT657" s="146">
        <v>0</v>
      </c>
      <c r="BU657" s="146">
        <v>0</v>
      </c>
      <c r="BV657" s="146">
        <v>0</v>
      </c>
      <c r="BW657" s="146">
        <v>0</v>
      </c>
      <c r="BX657" s="146">
        <v>0</v>
      </c>
      <c r="BY657" s="146">
        <v>0</v>
      </c>
      <c r="BZ657" s="146">
        <v>0</v>
      </c>
      <c r="CA657" s="146">
        <v>0</v>
      </c>
      <c r="CB657" s="146">
        <v>0</v>
      </c>
      <c r="CC657" s="146">
        <v>0</v>
      </c>
      <c r="CD657" s="146">
        <v>0</v>
      </c>
      <c r="CE657" s="146">
        <v>0</v>
      </c>
      <c r="CF657" s="146">
        <v>0</v>
      </c>
      <c r="CG657" s="146">
        <v>0</v>
      </c>
      <c r="CH657" s="146">
        <v>0</v>
      </c>
      <c r="CI657" s="146">
        <v>0</v>
      </c>
      <c r="CJ657" s="146">
        <v>0</v>
      </c>
      <c r="CK657" s="146">
        <v>0</v>
      </c>
      <c r="CL657" s="146">
        <v>0</v>
      </c>
      <c r="CM657" s="146">
        <v>0</v>
      </c>
      <c r="CN657" s="146">
        <v>0</v>
      </c>
      <c r="CO657" s="146">
        <v>0</v>
      </c>
      <c r="CP657" s="146">
        <v>0</v>
      </c>
      <c r="CQ657" s="146">
        <v>0</v>
      </c>
      <c r="CR657" s="146">
        <v>0</v>
      </c>
      <c r="CS657" s="146">
        <v>0</v>
      </c>
      <c r="CT657" s="146">
        <v>0</v>
      </c>
      <c r="CU657" s="146">
        <v>0</v>
      </c>
      <c r="CV657" s="146">
        <v>0</v>
      </c>
      <c r="CW657" s="146">
        <v>0</v>
      </c>
      <c r="CX657" s="146">
        <v>0</v>
      </c>
      <c r="CY657" s="146">
        <v>0</v>
      </c>
      <c r="CZ657" s="146">
        <v>0</v>
      </c>
      <c r="DA657" s="146">
        <v>0</v>
      </c>
      <c r="DB657" s="146">
        <v>0</v>
      </c>
      <c r="DC657" s="146">
        <v>0</v>
      </c>
      <c r="DD657" s="146">
        <v>0</v>
      </c>
      <c r="DE657" s="146">
        <v>0</v>
      </c>
      <c r="DF657" s="146">
        <v>0</v>
      </c>
      <c r="DG657" s="146">
        <v>0</v>
      </c>
      <c r="DH657" s="146">
        <v>0</v>
      </c>
      <c r="DI657" s="146">
        <v>0</v>
      </c>
      <c r="DJ657" s="146">
        <v>0</v>
      </c>
      <c r="DK657" s="146">
        <v>0</v>
      </c>
      <c r="DL657" s="146">
        <v>0</v>
      </c>
      <c r="DM657" s="146">
        <v>0</v>
      </c>
      <c r="DN657" s="146">
        <v>0</v>
      </c>
      <c r="DO657" s="146">
        <v>0</v>
      </c>
      <c r="DP657" s="146">
        <v>0</v>
      </c>
      <c r="DQ657" s="146">
        <v>0</v>
      </c>
      <c r="DR657" s="146">
        <v>0</v>
      </c>
      <c r="DS657" s="146">
        <v>0</v>
      </c>
      <c r="DT657" s="146">
        <v>0</v>
      </c>
      <c r="DU657" s="146">
        <v>0</v>
      </c>
      <c r="DV657" s="146">
        <v>0</v>
      </c>
      <c r="DW657" s="146">
        <v>0</v>
      </c>
      <c r="DX657" s="146">
        <v>0</v>
      </c>
      <c r="DY657" s="146">
        <v>0</v>
      </c>
      <c r="DZ657" s="146">
        <v>0</v>
      </c>
      <c r="EA657" s="148">
        <v>28</v>
      </c>
    </row>
    <row r="658" spans="1:131" ht="48" x14ac:dyDescent="0.2">
      <c r="A658" s="145" t="s">
        <v>971</v>
      </c>
      <c r="B658" s="146">
        <v>0</v>
      </c>
      <c r="C658" s="146">
        <v>0</v>
      </c>
      <c r="D658" s="146">
        <v>0</v>
      </c>
      <c r="E658" s="146">
        <v>0</v>
      </c>
      <c r="F658" s="146">
        <v>0</v>
      </c>
      <c r="G658" s="146">
        <v>0</v>
      </c>
      <c r="H658" s="146">
        <v>0</v>
      </c>
      <c r="I658" s="146">
        <v>0</v>
      </c>
      <c r="J658" s="146">
        <v>0</v>
      </c>
      <c r="K658" s="146">
        <v>0</v>
      </c>
      <c r="L658" s="146">
        <v>0</v>
      </c>
      <c r="M658" s="146">
        <v>0</v>
      </c>
      <c r="N658" s="146">
        <v>0</v>
      </c>
      <c r="O658" s="146">
        <v>0</v>
      </c>
      <c r="P658" s="146">
        <v>0</v>
      </c>
      <c r="Q658" s="146">
        <v>0</v>
      </c>
      <c r="R658" s="146">
        <v>0</v>
      </c>
      <c r="S658" s="146">
        <v>94</v>
      </c>
      <c r="T658" s="146">
        <v>0</v>
      </c>
      <c r="U658" s="146">
        <v>0</v>
      </c>
      <c r="V658" s="146">
        <v>0</v>
      </c>
      <c r="W658" s="146">
        <v>0</v>
      </c>
      <c r="X658" s="146">
        <v>0</v>
      </c>
      <c r="Y658" s="146">
        <v>0</v>
      </c>
      <c r="Z658" s="146">
        <v>0</v>
      </c>
      <c r="AA658" s="146">
        <v>0</v>
      </c>
      <c r="AB658" s="146">
        <v>0</v>
      </c>
      <c r="AC658" s="146">
        <v>0</v>
      </c>
      <c r="AD658" s="146">
        <v>0</v>
      </c>
      <c r="AE658" s="146">
        <v>0</v>
      </c>
      <c r="AF658" s="146">
        <v>0</v>
      </c>
      <c r="AG658" s="146">
        <v>0</v>
      </c>
      <c r="AH658" s="146">
        <v>0</v>
      </c>
      <c r="AI658" s="146">
        <v>0</v>
      </c>
      <c r="AJ658" s="146">
        <v>0</v>
      </c>
      <c r="AK658" s="146">
        <v>0</v>
      </c>
      <c r="AL658" s="146">
        <v>0</v>
      </c>
      <c r="AM658" s="146">
        <v>0</v>
      </c>
      <c r="AN658" s="146">
        <v>0</v>
      </c>
      <c r="AO658" s="146">
        <v>0</v>
      </c>
      <c r="AP658" s="146">
        <v>0</v>
      </c>
      <c r="AQ658" s="146">
        <v>0</v>
      </c>
      <c r="AR658" s="146">
        <v>0</v>
      </c>
      <c r="AS658" s="146">
        <v>0</v>
      </c>
      <c r="AT658" s="146">
        <v>0</v>
      </c>
      <c r="AU658" s="146">
        <v>0</v>
      </c>
      <c r="AV658" s="146">
        <v>0</v>
      </c>
      <c r="AW658" s="146">
        <v>0</v>
      </c>
      <c r="AX658" s="146">
        <v>0</v>
      </c>
      <c r="AY658" s="146">
        <v>0</v>
      </c>
      <c r="AZ658" s="146">
        <v>0</v>
      </c>
      <c r="BA658" s="146">
        <v>0</v>
      </c>
      <c r="BB658" s="146">
        <v>0</v>
      </c>
      <c r="BC658" s="146">
        <v>0</v>
      </c>
      <c r="BD658" s="146">
        <v>0</v>
      </c>
      <c r="BE658" s="146">
        <v>0</v>
      </c>
      <c r="BF658" s="146">
        <v>0</v>
      </c>
      <c r="BG658" s="146">
        <v>0</v>
      </c>
      <c r="BH658" s="146">
        <v>0</v>
      </c>
      <c r="BI658" s="146">
        <v>0</v>
      </c>
      <c r="BJ658" s="146">
        <v>0</v>
      </c>
      <c r="BK658" s="146">
        <v>0</v>
      </c>
      <c r="BL658" s="146">
        <v>0</v>
      </c>
      <c r="BM658" s="146">
        <v>0</v>
      </c>
      <c r="BN658" s="146">
        <v>0</v>
      </c>
      <c r="BO658" s="146">
        <v>0</v>
      </c>
      <c r="BP658" s="146">
        <v>0</v>
      </c>
      <c r="BQ658" s="146">
        <v>0</v>
      </c>
      <c r="BR658" s="146">
        <v>0</v>
      </c>
      <c r="BS658" s="146">
        <v>0</v>
      </c>
      <c r="BT658" s="146">
        <v>0</v>
      </c>
      <c r="BU658" s="146">
        <v>0</v>
      </c>
      <c r="BV658" s="146">
        <v>0</v>
      </c>
      <c r="BW658" s="146">
        <v>0</v>
      </c>
      <c r="BX658" s="146">
        <v>0</v>
      </c>
      <c r="BY658" s="146">
        <v>0</v>
      </c>
      <c r="BZ658" s="146">
        <v>0</v>
      </c>
      <c r="CA658" s="146">
        <v>0</v>
      </c>
      <c r="CB658" s="146">
        <v>0</v>
      </c>
      <c r="CC658" s="146">
        <v>0</v>
      </c>
      <c r="CD658" s="146">
        <v>0</v>
      </c>
      <c r="CE658" s="146">
        <v>0</v>
      </c>
      <c r="CF658" s="146">
        <v>0</v>
      </c>
      <c r="CG658" s="146">
        <v>0</v>
      </c>
      <c r="CH658" s="146">
        <v>0</v>
      </c>
      <c r="CI658" s="146">
        <v>0</v>
      </c>
      <c r="CJ658" s="146">
        <v>0</v>
      </c>
      <c r="CK658" s="146">
        <v>0</v>
      </c>
      <c r="CL658" s="146">
        <v>0</v>
      </c>
      <c r="CM658" s="146">
        <v>0</v>
      </c>
      <c r="CN658" s="146">
        <v>0</v>
      </c>
      <c r="CO658" s="146">
        <v>0</v>
      </c>
      <c r="CP658" s="146">
        <v>0</v>
      </c>
      <c r="CQ658" s="146">
        <v>0</v>
      </c>
      <c r="CR658" s="146">
        <v>0</v>
      </c>
      <c r="CS658" s="146">
        <v>0</v>
      </c>
      <c r="CT658" s="146">
        <v>0</v>
      </c>
      <c r="CU658" s="146">
        <v>0</v>
      </c>
      <c r="CV658" s="146">
        <v>0</v>
      </c>
      <c r="CW658" s="146">
        <v>0</v>
      </c>
      <c r="CX658" s="146">
        <v>0</v>
      </c>
      <c r="CY658" s="146">
        <v>0</v>
      </c>
      <c r="CZ658" s="146">
        <v>0</v>
      </c>
      <c r="DA658" s="146">
        <v>0</v>
      </c>
      <c r="DB658" s="146">
        <v>0</v>
      </c>
      <c r="DC658" s="146">
        <v>0</v>
      </c>
      <c r="DD658" s="146">
        <v>0</v>
      </c>
      <c r="DE658" s="146">
        <v>0</v>
      </c>
      <c r="DF658" s="146">
        <v>0</v>
      </c>
      <c r="DG658" s="146">
        <v>0</v>
      </c>
      <c r="DH658" s="146">
        <v>0</v>
      </c>
      <c r="DI658" s="146">
        <v>0</v>
      </c>
      <c r="DJ658" s="146">
        <v>0</v>
      </c>
      <c r="DK658" s="146">
        <v>0</v>
      </c>
      <c r="DL658" s="146">
        <v>0</v>
      </c>
      <c r="DM658" s="146">
        <v>0</v>
      </c>
      <c r="DN658" s="146">
        <v>0</v>
      </c>
      <c r="DO658" s="146">
        <v>0</v>
      </c>
      <c r="DP658" s="146">
        <v>0</v>
      </c>
      <c r="DQ658" s="146">
        <v>0</v>
      </c>
      <c r="DR658" s="146">
        <v>0</v>
      </c>
      <c r="DS658" s="146">
        <v>0</v>
      </c>
      <c r="DT658" s="146">
        <v>0</v>
      </c>
      <c r="DU658" s="146">
        <v>0</v>
      </c>
      <c r="DV658" s="146">
        <v>0</v>
      </c>
      <c r="DW658" s="146">
        <v>0</v>
      </c>
      <c r="DX658" s="146">
        <v>0</v>
      </c>
      <c r="DY658" s="146">
        <v>0</v>
      </c>
      <c r="DZ658" s="146">
        <v>0</v>
      </c>
      <c r="EA658" s="148">
        <v>94</v>
      </c>
    </row>
    <row r="659" spans="1:131" ht="48" x14ac:dyDescent="0.2">
      <c r="A659" s="145" t="s">
        <v>972</v>
      </c>
      <c r="B659" s="146">
        <v>0</v>
      </c>
      <c r="C659" s="146">
        <v>0</v>
      </c>
      <c r="D659" s="146">
        <v>0</v>
      </c>
      <c r="E659" s="146">
        <v>0</v>
      </c>
      <c r="F659" s="146">
        <v>0</v>
      </c>
      <c r="G659" s="146">
        <v>0</v>
      </c>
      <c r="H659" s="146">
        <v>0</v>
      </c>
      <c r="I659" s="146">
        <v>0</v>
      </c>
      <c r="J659" s="146">
        <v>0</v>
      </c>
      <c r="K659" s="146">
        <v>0</v>
      </c>
      <c r="L659" s="146">
        <v>0</v>
      </c>
      <c r="M659" s="146">
        <v>0</v>
      </c>
      <c r="N659" s="146">
        <v>0</v>
      </c>
      <c r="O659" s="146">
        <v>0</v>
      </c>
      <c r="P659" s="146">
        <v>0</v>
      </c>
      <c r="Q659" s="146">
        <v>0</v>
      </c>
      <c r="R659" s="146">
        <v>0</v>
      </c>
      <c r="S659" s="146">
        <v>0</v>
      </c>
      <c r="T659" s="146">
        <v>65</v>
      </c>
      <c r="U659" s="146">
        <v>0</v>
      </c>
      <c r="V659" s="146">
        <v>0</v>
      </c>
      <c r="W659" s="146">
        <v>0</v>
      </c>
      <c r="X659" s="146">
        <v>0</v>
      </c>
      <c r="Y659" s="146">
        <v>0</v>
      </c>
      <c r="Z659" s="146">
        <v>0</v>
      </c>
      <c r="AA659" s="146">
        <v>0</v>
      </c>
      <c r="AB659" s="146">
        <v>0</v>
      </c>
      <c r="AC659" s="146">
        <v>0</v>
      </c>
      <c r="AD659" s="146">
        <v>0</v>
      </c>
      <c r="AE659" s="146">
        <v>0</v>
      </c>
      <c r="AF659" s="146">
        <v>0</v>
      </c>
      <c r="AG659" s="146">
        <v>0</v>
      </c>
      <c r="AH659" s="146">
        <v>0</v>
      </c>
      <c r="AI659" s="146">
        <v>0</v>
      </c>
      <c r="AJ659" s="146">
        <v>0</v>
      </c>
      <c r="AK659" s="146">
        <v>0</v>
      </c>
      <c r="AL659" s="146">
        <v>0</v>
      </c>
      <c r="AM659" s="146">
        <v>0</v>
      </c>
      <c r="AN659" s="146">
        <v>0</v>
      </c>
      <c r="AO659" s="146">
        <v>0</v>
      </c>
      <c r="AP659" s="146">
        <v>0</v>
      </c>
      <c r="AQ659" s="146">
        <v>0</v>
      </c>
      <c r="AR659" s="146">
        <v>0</v>
      </c>
      <c r="AS659" s="146">
        <v>0</v>
      </c>
      <c r="AT659" s="146">
        <v>0</v>
      </c>
      <c r="AU659" s="146">
        <v>0</v>
      </c>
      <c r="AV659" s="146">
        <v>0</v>
      </c>
      <c r="AW659" s="146">
        <v>0</v>
      </c>
      <c r="AX659" s="146">
        <v>0</v>
      </c>
      <c r="AY659" s="146">
        <v>0</v>
      </c>
      <c r="AZ659" s="146">
        <v>0</v>
      </c>
      <c r="BA659" s="146">
        <v>0</v>
      </c>
      <c r="BB659" s="146">
        <v>0</v>
      </c>
      <c r="BC659" s="146">
        <v>0</v>
      </c>
      <c r="BD659" s="146">
        <v>0</v>
      </c>
      <c r="BE659" s="146">
        <v>0</v>
      </c>
      <c r="BF659" s="146">
        <v>0</v>
      </c>
      <c r="BG659" s="146">
        <v>0</v>
      </c>
      <c r="BH659" s="146">
        <v>0</v>
      </c>
      <c r="BI659" s="146">
        <v>0</v>
      </c>
      <c r="BJ659" s="146">
        <v>0</v>
      </c>
      <c r="BK659" s="146">
        <v>0</v>
      </c>
      <c r="BL659" s="146">
        <v>0</v>
      </c>
      <c r="BM659" s="146">
        <v>0</v>
      </c>
      <c r="BN659" s="146">
        <v>0</v>
      </c>
      <c r="BO659" s="146">
        <v>0</v>
      </c>
      <c r="BP659" s="146">
        <v>0</v>
      </c>
      <c r="BQ659" s="146">
        <v>0</v>
      </c>
      <c r="BR659" s="146">
        <v>0</v>
      </c>
      <c r="BS659" s="146">
        <v>0</v>
      </c>
      <c r="BT659" s="146">
        <v>0</v>
      </c>
      <c r="BU659" s="146">
        <v>0</v>
      </c>
      <c r="BV659" s="146">
        <v>0</v>
      </c>
      <c r="BW659" s="146">
        <v>0</v>
      </c>
      <c r="BX659" s="146">
        <v>0</v>
      </c>
      <c r="BY659" s="146">
        <v>0</v>
      </c>
      <c r="BZ659" s="146">
        <v>0</v>
      </c>
      <c r="CA659" s="146">
        <v>0</v>
      </c>
      <c r="CB659" s="146">
        <v>0</v>
      </c>
      <c r="CC659" s="146">
        <v>0</v>
      </c>
      <c r="CD659" s="146">
        <v>0</v>
      </c>
      <c r="CE659" s="146">
        <v>0</v>
      </c>
      <c r="CF659" s="146">
        <v>0</v>
      </c>
      <c r="CG659" s="146">
        <v>0</v>
      </c>
      <c r="CH659" s="146">
        <v>0</v>
      </c>
      <c r="CI659" s="146">
        <v>0</v>
      </c>
      <c r="CJ659" s="146">
        <v>0</v>
      </c>
      <c r="CK659" s="146">
        <v>0</v>
      </c>
      <c r="CL659" s="146">
        <v>0</v>
      </c>
      <c r="CM659" s="146">
        <v>0</v>
      </c>
      <c r="CN659" s="146">
        <v>0</v>
      </c>
      <c r="CO659" s="146">
        <v>0</v>
      </c>
      <c r="CP659" s="146">
        <v>0</v>
      </c>
      <c r="CQ659" s="146">
        <v>0</v>
      </c>
      <c r="CR659" s="146">
        <v>0</v>
      </c>
      <c r="CS659" s="146">
        <v>0</v>
      </c>
      <c r="CT659" s="146">
        <v>0</v>
      </c>
      <c r="CU659" s="146">
        <v>0</v>
      </c>
      <c r="CV659" s="146">
        <v>0</v>
      </c>
      <c r="CW659" s="146">
        <v>0</v>
      </c>
      <c r="CX659" s="146">
        <v>0</v>
      </c>
      <c r="CY659" s="146">
        <v>0</v>
      </c>
      <c r="CZ659" s="146">
        <v>0</v>
      </c>
      <c r="DA659" s="146">
        <v>0</v>
      </c>
      <c r="DB659" s="146">
        <v>0</v>
      </c>
      <c r="DC659" s="146">
        <v>0</v>
      </c>
      <c r="DD659" s="146">
        <v>0</v>
      </c>
      <c r="DE659" s="146">
        <v>0</v>
      </c>
      <c r="DF659" s="146">
        <v>0</v>
      </c>
      <c r="DG659" s="146">
        <v>0</v>
      </c>
      <c r="DH659" s="146">
        <v>0</v>
      </c>
      <c r="DI659" s="146">
        <v>0</v>
      </c>
      <c r="DJ659" s="146">
        <v>0</v>
      </c>
      <c r="DK659" s="146">
        <v>0</v>
      </c>
      <c r="DL659" s="146">
        <v>0</v>
      </c>
      <c r="DM659" s="146">
        <v>0</v>
      </c>
      <c r="DN659" s="146">
        <v>0</v>
      </c>
      <c r="DO659" s="146">
        <v>0</v>
      </c>
      <c r="DP659" s="146">
        <v>0</v>
      </c>
      <c r="DQ659" s="146">
        <v>0</v>
      </c>
      <c r="DR659" s="146">
        <v>0</v>
      </c>
      <c r="DS659" s="146">
        <v>0</v>
      </c>
      <c r="DT659" s="146">
        <v>0</v>
      </c>
      <c r="DU659" s="146">
        <v>0</v>
      </c>
      <c r="DV659" s="146">
        <v>0</v>
      </c>
      <c r="DW659" s="146">
        <v>0</v>
      </c>
      <c r="DX659" s="146">
        <v>0</v>
      </c>
      <c r="DY659" s="146">
        <v>0</v>
      </c>
      <c r="DZ659" s="146">
        <v>0</v>
      </c>
      <c r="EA659" s="148">
        <v>65</v>
      </c>
    </row>
    <row r="660" spans="1:131" ht="48" x14ac:dyDescent="0.2">
      <c r="A660" s="145" t="s">
        <v>973</v>
      </c>
      <c r="B660" s="146">
        <v>0</v>
      </c>
      <c r="C660" s="146">
        <v>0</v>
      </c>
      <c r="D660" s="146">
        <v>0</v>
      </c>
      <c r="E660" s="146">
        <v>0</v>
      </c>
      <c r="F660" s="146">
        <v>0</v>
      </c>
      <c r="G660" s="146">
        <v>0</v>
      </c>
      <c r="H660" s="146">
        <v>0</v>
      </c>
      <c r="I660" s="146">
        <v>0</v>
      </c>
      <c r="J660" s="146">
        <v>0</v>
      </c>
      <c r="K660" s="146">
        <v>0</v>
      </c>
      <c r="L660" s="146">
        <v>0</v>
      </c>
      <c r="M660" s="146">
        <v>0</v>
      </c>
      <c r="N660" s="146">
        <v>0</v>
      </c>
      <c r="O660" s="146">
        <v>0</v>
      </c>
      <c r="P660" s="146">
        <v>0</v>
      </c>
      <c r="Q660" s="146">
        <v>0</v>
      </c>
      <c r="R660" s="146">
        <v>0</v>
      </c>
      <c r="S660" s="146">
        <v>0</v>
      </c>
      <c r="T660" s="146">
        <v>0</v>
      </c>
      <c r="U660" s="146">
        <v>48</v>
      </c>
      <c r="V660" s="146">
        <v>0</v>
      </c>
      <c r="W660" s="146">
        <v>0</v>
      </c>
      <c r="X660" s="146">
        <v>0</v>
      </c>
      <c r="Y660" s="146">
        <v>0</v>
      </c>
      <c r="Z660" s="146">
        <v>0</v>
      </c>
      <c r="AA660" s="146">
        <v>0</v>
      </c>
      <c r="AB660" s="146">
        <v>0</v>
      </c>
      <c r="AC660" s="146">
        <v>0</v>
      </c>
      <c r="AD660" s="146">
        <v>0</v>
      </c>
      <c r="AE660" s="146">
        <v>0</v>
      </c>
      <c r="AF660" s="146">
        <v>0</v>
      </c>
      <c r="AG660" s="146">
        <v>0</v>
      </c>
      <c r="AH660" s="146">
        <v>0</v>
      </c>
      <c r="AI660" s="146">
        <v>0</v>
      </c>
      <c r="AJ660" s="146">
        <v>0</v>
      </c>
      <c r="AK660" s="146">
        <v>0</v>
      </c>
      <c r="AL660" s="146">
        <v>0</v>
      </c>
      <c r="AM660" s="146">
        <v>0</v>
      </c>
      <c r="AN660" s="146">
        <v>0</v>
      </c>
      <c r="AO660" s="146">
        <v>0</v>
      </c>
      <c r="AP660" s="146">
        <v>0</v>
      </c>
      <c r="AQ660" s="146">
        <v>0</v>
      </c>
      <c r="AR660" s="146">
        <v>0</v>
      </c>
      <c r="AS660" s="146">
        <v>0</v>
      </c>
      <c r="AT660" s="146">
        <v>0</v>
      </c>
      <c r="AU660" s="146">
        <v>0</v>
      </c>
      <c r="AV660" s="146">
        <v>0</v>
      </c>
      <c r="AW660" s="146">
        <v>0</v>
      </c>
      <c r="AX660" s="146">
        <v>0</v>
      </c>
      <c r="AY660" s="146">
        <v>0</v>
      </c>
      <c r="AZ660" s="146">
        <v>0</v>
      </c>
      <c r="BA660" s="146">
        <v>0</v>
      </c>
      <c r="BB660" s="146">
        <v>0</v>
      </c>
      <c r="BC660" s="146">
        <v>0</v>
      </c>
      <c r="BD660" s="146">
        <v>0</v>
      </c>
      <c r="BE660" s="146">
        <v>0</v>
      </c>
      <c r="BF660" s="146">
        <v>0</v>
      </c>
      <c r="BG660" s="146">
        <v>0</v>
      </c>
      <c r="BH660" s="146">
        <v>0</v>
      </c>
      <c r="BI660" s="146">
        <v>0</v>
      </c>
      <c r="BJ660" s="146">
        <v>0</v>
      </c>
      <c r="BK660" s="146">
        <v>0</v>
      </c>
      <c r="BL660" s="146">
        <v>0</v>
      </c>
      <c r="BM660" s="146">
        <v>0</v>
      </c>
      <c r="BN660" s="146">
        <v>0</v>
      </c>
      <c r="BO660" s="146">
        <v>0</v>
      </c>
      <c r="BP660" s="146">
        <v>0</v>
      </c>
      <c r="BQ660" s="146">
        <v>0</v>
      </c>
      <c r="BR660" s="146">
        <v>0</v>
      </c>
      <c r="BS660" s="146">
        <v>0</v>
      </c>
      <c r="BT660" s="146">
        <v>0</v>
      </c>
      <c r="BU660" s="146">
        <v>0</v>
      </c>
      <c r="BV660" s="146">
        <v>0</v>
      </c>
      <c r="BW660" s="146">
        <v>0</v>
      </c>
      <c r="BX660" s="146">
        <v>0</v>
      </c>
      <c r="BY660" s="146">
        <v>0</v>
      </c>
      <c r="BZ660" s="146">
        <v>0</v>
      </c>
      <c r="CA660" s="146">
        <v>0</v>
      </c>
      <c r="CB660" s="146">
        <v>0</v>
      </c>
      <c r="CC660" s="146">
        <v>0</v>
      </c>
      <c r="CD660" s="146">
        <v>0</v>
      </c>
      <c r="CE660" s="146">
        <v>0</v>
      </c>
      <c r="CF660" s="146">
        <v>0</v>
      </c>
      <c r="CG660" s="146">
        <v>0</v>
      </c>
      <c r="CH660" s="146">
        <v>0</v>
      </c>
      <c r="CI660" s="146">
        <v>0</v>
      </c>
      <c r="CJ660" s="146">
        <v>0</v>
      </c>
      <c r="CK660" s="146">
        <v>0</v>
      </c>
      <c r="CL660" s="146">
        <v>0</v>
      </c>
      <c r="CM660" s="146">
        <v>0</v>
      </c>
      <c r="CN660" s="146">
        <v>0</v>
      </c>
      <c r="CO660" s="146">
        <v>0</v>
      </c>
      <c r="CP660" s="146">
        <v>0</v>
      </c>
      <c r="CQ660" s="146">
        <v>0</v>
      </c>
      <c r="CR660" s="146">
        <v>0</v>
      </c>
      <c r="CS660" s="146">
        <v>0</v>
      </c>
      <c r="CT660" s="146">
        <v>0</v>
      </c>
      <c r="CU660" s="146">
        <v>0</v>
      </c>
      <c r="CV660" s="146">
        <v>0</v>
      </c>
      <c r="CW660" s="146">
        <v>0</v>
      </c>
      <c r="CX660" s="146">
        <v>0</v>
      </c>
      <c r="CY660" s="146">
        <v>0</v>
      </c>
      <c r="CZ660" s="146">
        <v>0</v>
      </c>
      <c r="DA660" s="146">
        <v>0</v>
      </c>
      <c r="DB660" s="146">
        <v>0</v>
      </c>
      <c r="DC660" s="146">
        <v>0</v>
      </c>
      <c r="DD660" s="146">
        <v>0</v>
      </c>
      <c r="DE660" s="146">
        <v>0</v>
      </c>
      <c r="DF660" s="146">
        <v>0</v>
      </c>
      <c r="DG660" s="146">
        <v>0</v>
      </c>
      <c r="DH660" s="146">
        <v>0</v>
      </c>
      <c r="DI660" s="146">
        <v>0</v>
      </c>
      <c r="DJ660" s="146">
        <v>0</v>
      </c>
      <c r="DK660" s="146">
        <v>0</v>
      </c>
      <c r="DL660" s="146">
        <v>0</v>
      </c>
      <c r="DM660" s="146">
        <v>0</v>
      </c>
      <c r="DN660" s="146">
        <v>0</v>
      </c>
      <c r="DO660" s="146">
        <v>0</v>
      </c>
      <c r="DP660" s="146">
        <v>0</v>
      </c>
      <c r="DQ660" s="146">
        <v>0</v>
      </c>
      <c r="DR660" s="146">
        <v>0</v>
      </c>
      <c r="DS660" s="146">
        <v>0</v>
      </c>
      <c r="DT660" s="146">
        <v>0</v>
      </c>
      <c r="DU660" s="146">
        <v>0</v>
      </c>
      <c r="DV660" s="146">
        <v>0</v>
      </c>
      <c r="DW660" s="146">
        <v>0</v>
      </c>
      <c r="DX660" s="146">
        <v>0</v>
      </c>
      <c r="DY660" s="146">
        <v>0</v>
      </c>
      <c r="DZ660" s="146">
        <v>0</v>
      </c>
      <c r="EA660" s="148">
        <v>48</v>
      </c>
    </row>
    <row r="661" spans="1:131" ht="48" x14ac:dyDescent="0.2">
      <c r="A661" s="145" t="s">
        <v>974</v>
      </c>
      <c r="B661" s="146">
        <v>0</v>
      </c>
      <c r="C661" s="146">
        <v>0</v>
      </c>
      <c r="D661" s="146">
        <v>0</v>
      </c>
      <c r="E661" s="146">
        <v>0</v>
      </c>
      <c r="F661" s="146">
        <v>0</v>
      </c>
      <c r="G661" s="146">
        <v>0</v>
      </c>
      <c r="H661" s="146">
        <v>0</v>
      </c>
      <c r="I661" s="146">
        <v>0</v>
      </c>
      <c r="J661" s="146">
        <v>0</v>
      </c>
      <c r="K661" s="146">
        <v>0</v>
      </c>
      <c r="L661" s="146">
        <v>0</v>
      </c>
      <c r="M661" s="146">
        <v>0</v>
      </c>
      <c r="N661" s="146">
        <v>0</v>
      </c>
      <c r="O661" s="146">
        <v>0</v>
      </c>
      <c r="P661" s="146">
        <v>0</v>
      </c>
      <c r="Q661" s="146">
        <v>0</v>
      </c>
      <c r="R661" s="146">
        <v>0</v>
      </c>
      <c r="S661" s="146">
        <v>0</v>
      </c>
      <c r="T661" s="146">
        <v>0</v>
      </c>
      <c r="U661" s="146">
        <v>0</v>
      </c>
      <c r="V661" s="146">
        <v>68</v>
      </c>
      <c r="W661" s="146">
        <v>0</v>
      </c>
      <c r="X661" s="146">
        <v>0</v>
      </c>
      <c r="Y661" s="146">
        <v>0</v>
      </c>
      <c r="Z661" s="146">
        <v>0</v>
      </c>
      <c r="AA661" s="146">
        <v>0</v>
      </c>
      <c r="AB661" s="146">
        <v>0</v>
      </c>
      <c r="AC661" s="146">
        <v>0</v>
      </c>
      <c r="AD661" s="146">
        <v>0</v>
      </c>
      <c r="AE661" s="146">
        <v>0</v>
      </c>
      <c r="AF661" s="146">
        <v>0</v>
      </c>
      <c r="AG661" s="146">
        <v>0</v>
      </c>
      <c r="AH661" s="146">
        <v>0</v>
      </c>
      <c r="AI661" s="146">
        <v>0</v>
      </c>
      <c r="AJ661" s="146">
        <v>0</v>
      </c>
      <c r="AK661" s="146">
        <v>0</v>
      </c>
      <c r="AL661" s="146">
        <v>0</v>
      </c>
      <c r="AM661" s="146">
        <v>0</v>
      </c>
      <c r="AN661" s="146">
        <v>0</v>
      </c>
      <c r="AO661" s="146">
        <v>0</v>
      </c>
      <c r="AP661" s="146">
        <v>0</v>
      </c>
      <c r="AQ661" s="146">
        <v>0</v>
      </c>
      <c r="AR661" s="146">
        <v>0</v>
      </c>
      <c r="AS661" s="146">
        <v>0</v>
      </c>
      <c r="AT661" s="146">
        <v>0</v>
      </c>
      <c r="AU661" s="146">
        <v>0</v>
      </c>
      <c r="AV661" s="146">
        <v>0</v>
      </c>
      <c r="AW661" s="146">
        <v>0</v>
      </c>
      <c r="AX661" s="146">
        <v>0</v>
      </c>
      <c r="AY661" s="146">
        <v>0</v>
      </c>
      <c r="AZ661" s="146">
        <v>0</v>
      </c>
      <c r="BA661" s="146">
        <v>0</v>
      </c>
      <c r="BB661" s="146">
        <v>0</v>
      </c>
      <c r="BC661" s="146">
        <v>0</v>
      </c>
      <c r="BD661" s="146">
        <v>0</v>
      </c>
      <c r="BE661" s="146">
        <v>0</v>
      </c>
      <c r="BF661" s="146">
        <v>0</v>
      </c>
      <c r="BG661" s="146">
        <v>0</v>
      </c>
      <c r="BH661" s="146">
        <v>0</v>
      </c>
      <c r="BI661" s="146">
        <v>0</v>
      </c>
      <c r="BJ661" s="146">
        <v>0</v>
      </c>
      <c r="BK661" s="146">
        <v>0</v>
      </c>
      <c r="BL661" s="146">
        <v>0</v>
      </c>
      <c r="BM661" s="146">
        <v>0</v>
      </c>
      <c r="BN661" s="146">
        <v>0</v>
      </c>
      <c r="BO661" s="146">
        <v>0</v>
      </c>
      <c r="BP661" s="146">
        <v>0</v>
      </c>
      <c r="BQ661" s="146">
        <v>0</v>
      </c>
      <c r="BR661" s="146">
        <v>0</v>
      </c>
      <c r="BS661" s="146">
        <v>0</v>
      </c>
      <c r="BT661" s="146">
        <v>0</v>
      </c>
      <c r="BU661" s="146">
        <v>0</v>
      </c>
      <c r="BV661" s="146">
        <v>0</v>
      </c>
      <c r="BW661" s="146">
        <v>0</v>
      </c>
      <c r="BX661" s="146">
        <v>0</v>
      </c>
      <c r="BY661" s="146">
        <v>0</v>
      </c>
      <c r="BZ661" s="146">
        <v>0</v>
      </c>
      <c r="CA661" s="146">
        <v>0</v>
      </c>
      <c r="CB661" s="146">
        <v>0</v>
      </c>
      <c r="CC661" s="146">
        <v>0</v>
      </c>
      <c r="CD661" s="146">
        <v>0</v>
      </c>
      <c r="CE661" s="146">
        <v>0</v>
      </c>
      <c r="CF661" s="146">
        <v>0</v>
      </c>
      <c r="CG661" s="146">
        <v>0</v>
      </c>
      <c r="CH661" s="146">
        <v>0</v>
      </c>
      <c r="CI661" s="146">
        <v>0</v>
      </c>
      <c r="CJ661" s="146">
        <v>0</v>
      </c>
      <c r="CK661" s="146">
        <v>0</v>
      </c>
      <c r="CL661" s="146">
        <v>0</v>
      </c>
      <c r="CM661" s="146">
        <v>0</v>
      </c>
      <c r="CN661" s="146">
        <v>0</v>
      </c>
      <c r="CO661" s="146">
        <v>0</v>
      </c>
      <c r="CP661" s="146">
        <v>0</v>
      </c>
      <c r="CQ661" s="146">
        <v>0</v>
      </c>
      <c r="CR661" s="146">
        <v>0</v>
      </c>
      <c r="CS661" s="146">
        <v>0</v>
      </c>
      <c r="CT661" s="146">
        <v>0</v>
      </c>
      <c r="CU661" s="146">
        <v>0</v>
      </c>
      <c r="CV661" s="146">
        <v>0</v>
      </c>
      <c r="CW661" s="146">
        <v>0</v>
      </c>
      <c r="CX661" s="146">
        <v>0</v>
      </c>
      <c r="CY661" s="146">
        <v>0</v>
      </c>
      <c r="CZ661" s="146">
        <v>0</v>
      </c>
      <c r="DA661" s="146">
        <v>0</v>
      </c>
      <c r="DB661" s="146">
        <v>0</v>
      </c>
      <c r="DC661" s="146">
        <v>0</v>
      </c>
      <c r="DD661" s="146">
        <v>0</v>
      </c>
      <c r="DE661" s="146">
        <v>0</v>
      </c>
      <c r="DF661" s="146">
        <v>0</v>
      </c>
      <c r="DG661" s="146">
        <v>0</v>
      </c>
      <c r="DH661" s="146">
        <v>0</v>
      </c>
      <c r="DI661" s="146">
        <v>0</v>
      </c>
      <c r="DJ661" s="146">
        <v>0</v>
      </c>
      <c r="DK661" s="146">
        <v>0</v>
      </c>
      <c r="DL661" s="146">
        <v>0</v>
      </c>
      <c r="DM661" s="146">
        <v>0</v>
      </c>
      <c r="DN661" s="146">
        <v>0</v>
      </c>
      <c r="DO661" s="146">
        <v>0</v>
      </c>
      <c r="DP661" s="146">
        <v>0</v>
      </c>
      <c r="DQ661" s="146">
        <v>0</v>
      </c>
      <c r="DR661" s="146">
        <v>0</v>
      </c>
      <c r="DS661" s="146">
        <v>0</v>
      </c>
      <c r="DT661" s="146">
        <v>0</v>
      </c>
      <c r="DU661" s="146">
        <v>0</v>
      </c>
      <c r="DV661" s="146">
        <v>0</v>
      </c>
      <c r="DW661" s="146">
        <v>0</v>
      </c>
      <c r="DX661" s="146">
        <v>0</v>
      </c>
      <c r="DY661" s="146">
        <v>0</v>
      </c>
      <c r="DZ661" s="146">
        <v>0</v>
      </c>
      <c r="EA661" s="148">
        <v>68</v>
      </c>
    </row>
    <row r="662" spans="1:131" ht="48" x14ac:dyDescent="0.2">
      <c r="A662" s="145" t="s">
        <v>975</v>
      </c>
      <c r="B662" s="146">
        <v>0</v>
      </c>
      <c r="C662" s="146">
        <v>0</v>
      </c>
      <c r="D662" s="146">
        <v>0</v>
      </c>
      <c r="E662" s="146">
        <v>0</v>
      </c>
      <c r="F662" s="146">
        <v>0</v>
      </c>
      <c r="G662" s="146">
        <v>0</v>
      </c>
      <c r="H662" s="146">
        <v>0</v>
      </c>
      <c r="I662" s="146">
        <v>0</v>
      </c>
      <c r="J662" s="146">
        <v>0</v>
      </c>
      <c r="K662" s="146">
        <v>0</v>
      </c>
      <c r="L662" s="146">
        <v>0</v>
      </c>
      <c r="M662" s="146">
        <v>0</v>
      </c>
      <c r="N662" s="146">
        <v>0</v>
      </c>
      <c r="O662" s="146">
        <v>0</v>
      </c>
      <c r="P662" s="146">
        <v>0</v>
      </c>
      <c r="Q662" s="146">
        <v>0</v>
      </c>
      <c r="R662" s="146">
        <v>0</v>
      </c>
      <c r="S662" s="146">
        <v>0</v>
      </c>
      <c r="T662" s="146">
        <v>0</v>
      </c>
      <c r="U662" s="146">
        <v>0</v>
      </c>
      <c r="V662" s="146">
        <v>0</v>
      </c>
      <c r="W662" s="146">
        <v>53</v>
      </c>
      <c r="X662" s="146">
        <v>0</v>
      </c>
      <c r="Y662" s="146">
        <v>0</v>
      </c>
      <c r="Z662" s="146">
        <v>0</v>
      </c>
      <c r="AA662" s="146">
        <v>0</v>
      </c>
      <c r="AB662" s="146">
        <v>0</v>
      </c>
      <c r="AC662" s="146">
        <v>0</v>
      </c>
      <c r="AD662" s="146">
        <v>0</v>
      </c>
      <c r="AE662" s="146">
        <v>0</v>
      </c>
      <c r="AF662" s="146">
        <v>0</v>
      </c>
      <c r="AG662" s="146">
        <v>0</v>
      </c>
      <c r="AH662" s="146">
        <v>0</v>
      </c>
      <c r="AI662" s="146">
        <v>0</v>
      </c>
      <c r="AJ662" s="146">
        <v>0</v>
      </c>
      <c r="AK662" s="146">
        <v>0</v>
      </c>
      <c r="AL662" s="146">
        <v>0</v>
      </c>
      <c r="AM662" s="146">
        <v>0</v>
      </c>
      <c r="AN662" s="146">
        <v>0</v>
      </c>
      <c r="AO662" s="146">
        <v>0</v>
      </c>
      <c r="AP662" s="146">
        <v>0</v>
      </c>
      <c r="AQ662" s="146">
        <v>0</v>
      </c>
      <c r="AR662" s="146">
        <v>0</v>
      </c>
      <c r="AS662" s="146">
        <v>0</v>
      </c>
      <c r="AT662" s="146">
        <v>0</v>
      </c>
      <c r="AU662" s="146">
        <v>0</v>
      </c>
      <c r="AV662" s="146">
        <v>0</v>
      </c>
      <c r="AW662" s="146">
        <v>0</v>
      </c>
      <c r="AX662" s="146">
        <v>0</v>
      </c>
      <c r="AY662" s="146">
        <v>0</v>
      </c>
      <c r="AZ662" s="146">
        <v>0</v>
      </c>
      <c r="BA662" s="146">
        <v>0</v>
      </c>
      <c r="BB662" s="146">
        <v>0</v>
      </c>
      <c r="BC662" s="146">
        <v>0</v>
      </c>
      <c r="BD662" s="146">
        <v>0</v>
      </c>
      <c r="BE662" s="146">
        <v>0</v>
      </c>
      <c r="BF662" s="146">
        <v>0</v>
      </c>
      <c r="BG662" s="146">
        <v>0</v>
      </c>
      <c r="BH662" s="146">
        <v>0</v>
      </c>
      <c r="BI662" s="146">
        <v>0</v>
      </c>
      <c r="BJ662" s="146">
        <v>0</v>
      </c>
      <c r="BK662" s="146">
        <v>0</v>
      </c>
      <c r="BL662" s="146">
        <v>0</v>
      </c>
      <c r="BM662" s="146">
        <v>0</v>
      </c>
      <c r="BN662" s="146">
        <v>0</v>
      </c>
      <c r="BO662" s="146">
        <v>0</v>
      </c>
      <c r="BP662" s="146">
        <v>0</v>
      </c>
      <c r="BQ662" s="146">
        <v>0</v>
      </c>
      <c r="BR662" s="146">
        <v>0</v>
      </c>
      <c r="BS662" s="146">
        <v>0</v>
      </c>
      <c r="BT662" s="146">
        <v>0</v>
      </c>
      <c r="BU662" s="146">
        <v>0</v>
      </c>
      <c r="BV662" s="146">
        <v>0</v>
      </c>
      <c r="BW662" s="146">
        <v>0</v>
      </c>
      <c r="BX662" s="146">
        <v>0</v>
      </c>
      <c r="BY662" s="146">
        <v>0</v>
      </c>
      <c r="BZ662" s="146">
        <v>0</v>
      </c>
      <c r="CA662" s="146">
        <v>0</v>
      </c>
      <c r="CB662" s="146">
        <v>0</v>
      </c>
      <c r="CC662" s="146">
        <v>0</v>
      </c>
      <c r="CD662" s="146">
        <v>0</v>
      </c>
      <c r="CE662" s="146">
        <v>0</v>
      </c>
      <c r="CF662" s="146">
        <v>0</v>
      </c>
      <c r="CG662" s="146">
        <v>0</v>
      </c>
      <c r="CH662" s="146">
        <v>0</v>
      </c>
      <c r="CI662" s="146">
        <v>0</v>
      </c>
      <c r="CJ662" s="146">
        <v>0</v>
      </c>
      <c r="CK662" s="146">
        <v>0</v>
      </c>
      <c r="CL662" s="146">
        <v>0</v>
      </c>
      <c r="CM662" s="146">
        <v>0</v>
      </c>
      <c r="CN662" s="146">
        <v>0</v>
      </c>
      <c r="CO662" s="146">
        <v>0</v>
      </c>
      <c r="CP662" s="146">
        <v>0</v>
      </c>
      <c r="CQ662" s="146">
        <v>0</v>
      </c>
      <c r="CR662" s="146">
        <v>0</v>
      </c>
      <c r="CS662" s="146">
        <v>0</v>
      </c>
      <c r="CT662" s="146">
        <v>0</v>
      </c>
      <c r="CU662" s="146">
        <v>0</v>
      </c>
      <c r="CV662" s="146">
        <v>0</v>
      </c>
      <c r="CW662" s="146">
        <v>0</v>
      </c>
      <c r="CX662" s="146">
        <v>0</v>
      </c>
      <c r="CY662" s="146">
        <v>0</v>
      </c>
      <c r="CZ662" s="146">
        <v>0</v>
      </c>
      <c r="DA662" s="146">
        <v>0</v>
      </c>
      <c r="DB662" s="146">
        <v>0</v>
      </c>
      <c r="DC662" s="146">
        <v>0</v>
      </c>
      <c r="DD662" s="146">
        <v>0</v>
      </c>
      <c r="DE662" s="146">
        <v>0</v>
      </c>
      <c r="DF662" s="146">
        <v>0</v>
      </c>
      <c r="DG662" s="146">
        <v>0</v>
      </c>
      <c r="DH662" s="146">
        <v>0</v>
      </c>
      <c r="DI662" s="146">
        <v>0</v>
      </c>
      <c r="DJ662" s="146">
        <v>0</v>
      </c>
      <c r="DK662" s="146">
        <v>0</v>
      </c>
      <c r="DL662" s="146">
        <v>0</v>
      </c>
      <c r="DM662" s="146">
        <v>0</v>
      </c>
      <c r="DN662" s="146">
        <v>0</v>
      </c>
      <c r="DO662" s="146">
        <v>0</v>
      </c>
      <c r="DP662" s="146">
        <v>0</v>
      </c>
      <c r="DQ662" s="146">
        <v>0</v>
      </c>
      <c r="DR662" s="146">
        <v>0</v>
      </c>
      <c r="DS662" s="146">
        <v>0</v>
      </c>
      <c r="DT662" s="146">
        <v>0</v>
      </c>
      <c r="DU662" s="146">
        <v>0</v>
      </c>
      <c r="DV662" s="146">
        <v>0</v>
      </c>
      <c r="DW662" s="146">
        <v>0</v>
      </c>
      <c r="DX662" s="146">
        <v>0</v>
      </c>
      <c r="DY662" s="146">
        <v>0</v>
      </c>
      <c r="DZ662" s="146">
        <v>0</v>
      </c>
      <c r="EA662" s="148">
        <v>53</v>
      </c>
    </row>
    <row r="663" spans="1:131" ht="60" x14ac:dyDescent="0.2">
      <c r="A663" s="145" t="s">
        <v>976</v>
      </c>
      <c r="B663" s="146">
        <v>0</v>
      </c>
      <c r="C663" s="146">
        <v>0</v>
      </c>
      <c r="D663" s="146">
        <v>0</v>
      </c>
      <c r="E663" s="146">
        <v>0</v>
      </c>
      <c r="F663" s="146">
        <v>0</v>
      </c>
      <c r="G663" s="146">
        <v>0</v>
      </c>
      <c r="H663" s="146">
        <v>0</v>
      </c>
      <c r="I663" s="146">
        <v>0</v>
      </c>
      <c r="J663" s="146">
        <v>0</v>
      </c>
      <c r="K663" s="146">
        <v>0</v>
      </c>
      <c r="L663" s="146">
        <v>0</v>
      </c>
      <c r="M663" s="146">
        <v>0</v>
      </c>
      <c r="N663" s="146">
        <v>0</v>
      </c>
      <c r="O663" s="146">
        <v>0</v>
      </c>
      <c r="P663" s="146">
        <v>0</v>
      </c>
      <c r="Q663" s="146">
        <v>0</v>
      </c>
      <c r="R663" s="146">
        <v>0</v>
      </c>
      <c r="S663" s="146">
        <v>0</v>
      </c>
      <c r="T663" s="146">
        <v>0</v>
      </c>
      <c r="U663" s="146">
        <v>0</v>
      </c>
      <c r="V663" s="146">
        <v>0</v>
      </c>
      <c r="W663" s="146">
        <v>0</v>
      </c>
      <c r="X663" s="146">
        <v>185</v>
      </c>
      <c r="Y663" s="146">
        <v>0</v>
      </c>
      <c r="Z663" s="146">
        <v>0</v>
      </c>
      <c r="AA663" s="146">
        <v>0</v>
      </c>
      <c r="AB663" s="146">
        <v>0</v>
      </c>
      <c r="AC663" s="146">
        <v>0</v>
      </c>
      <c r="AD663" s="146">
        <v>0</v>
      </c>
      <c r="AE663" s="146">
        <v>0</v>
      </c>
      <c r="AF663" s="146">
        <v>0</v>
      </c>
      <c r="AG663" s="146">
        <v>0</v>
      </c>
      <c r="AH663" s="146">
        <v>0</v>
      </c>
      <c r="AI663" s="146">
        <v>0</v>
      </c>
      <c r="AJ663" s="146">
        <v>0</v>
      </c>
      <c r="AK663" s="146">
        <v>0</v>
      </c>
      <c r="AL663" s="146">
        <v>0</v>
      </c>
      <c r="AM663" s="146">
        <v>0</v>
      </c>
      <c r="AN663" s="146">
        <v>0</v>
      </c>
      <c r="AO663" s="146">
        <v>0</v>
      </c>
      <c r="AP663" s="146">
        <v>0</v>
      </c>
      <c r="AQ663" s="146">
        <v>0</v>
      </c>
      <c r="AR663" s="146">
        <v>0</v>
      </c>
      <c r="AS663" s="146">
        <v>0</v>
      </c>
      <c r="AT663" s="146">
        <v>0</v>
      </c>
      <c r="AU663" s="146">
        <v>0</v>
      </c>
      <c r="AV663" s="146">
        <v>0</v>
      </c>
      <c r="AW663" s="146">
        <v>0</v>
      </c>
      <c r="AX663" s="146">
        <v>0</v>
      </c>
      <c r="AY663" s="146">
        <v>0</v>
      </c>
      <c r="AZ663" s="146">
        <v>0</v>
      </c>
      <c r="BA663" s="146">
        <v>0</v>
      </c>
      <c r="BB663" s="146">
        <v>0</v>
      </c>
      <c r="BC663" s="146">
        <v>0</v>
      </c>
      <c r="BD663" s="146">
        <v>0</v>
      </c>
      <c r="BE663" s="146">
        <v>0</v>
      </c>
      <c r="BF663" s="146">
        <v>0</v>
      </c>
      <c r="BG663" s="146">
        <v>0</v>
      </c>
      <c r="BH663" s="146">
        <v>0</v>
      </c>
      <c r="BI663" s="146">
        <v>0</v>
      </c>
      <c r="BJ663" s="146">
        <v>0</v>
      </c>
      <c r="BK663" s="146">
        <v>0</v>
      </c>
      <c r="BL663" s="146">
        <v>0</v>
      </c>
      <c r="BM663" s="146">
        <v>0</v>
      </c>
      <c r="BN663" s="146">
        <v>0</v>
      </c>
      <c r="BO663" s="146">
        <v>0</v>
      </c>
      <c r="BP663" s="146">
        <v>0</v>
      </c>
      <c r="BQ663" s="146">
        <v>0</v>
      </c>
      <c r="BR663" s="146">
        <v>0</v>
      </c>
      <c r="BS663" s="146">
        <v>0</v>
      </c>
      <c r="BT663" s="146">
        <v>0</v>
      </c>
      <c r="BU663" s="146">
        <v>0</v>
      </c>
      <c r="BV663" s="146">
        <v>0</v>
      </c>
      <c r="BW663" s="146">
        <v>0</v>
      </c>
      <c r="BX663" s="146">
        <v>0</v>
      </c>
      <c r="BY663" s="146">
        <v>0</v>
      </c>
      <c r="BZ663" s="146">
        <v>0</v>
      </c>
      <c r="CA663" s="146">
        <v>0</v>
      </c>
      <c r="CB663" s="146">
        <v>0</v>
      </c>
      <c r="CC663" s="146">
        <v>0</v>
      </c>
      <c r="CD663" s="146">
        <v>0</v>
      </c>
      <c r="CE663" s="146">
        <v>0</v>
      </c>
      <c r="CF663" s="146">
        <v>0</v>
      </c>
      <c r="CG663" s="146">
        <v>0</v>
      </c>
      <c r="CH663" s="146">
        <v>0</v>
      </c>
      <c r="CI663" s="146">
        <v>0</v>
      </c>
      <c r="CJ663" s="146">
        <v>0</v>
      </c>
      <c r="CK663" s="146">
        <v>0</v>
      </c>
      <c r="CL663" s="146">
        <v>0</v>
      </c>
      <c r="CM663" s="146">
        <v>0</v>
      </c>
      <c r="CN663" s="146">
        <v>0</v>
      </c>
      <c r="CO663" s="146">
        <v>0</v>
      </c>
      <c r="CP663" s="146">
        <v>0</v>
      </c>
      <c r="CQ663" s="146">
        <v>0</v>
      </c>
      <c r="CR663" s="146">
        <v>0</v>
      </c>
      <c r="CS663" s="146">
        <v>0</v>
      </c>
      <c r="CT663" s="146">
        <v>0</v>
      </c>
      <c r="CU663" s="146">
        <v>0</v>
      </c>
      <c r="CV663" s="146">
        <v>0</v>
      </c>
      <c r="CW663" s="146">
        <v>0</v>
      </c>
      <c r="CX663" s="146">
        <v>0</v>
      </c>
      <c r="CY663" s="146">
        <v>0</v>
      </c>
      <c r="CZ663" s="146">
        <v>0</v>
      </c>
      <c r="DA663" s="146">
        <v>0</v>
      </c>
      <c r="DB663" s="146">
        <v>0</v>
      </c>
      <c r="DC663" s="146">
        <v>0</v>
      </c>
      <c r="DD663" s="146">
        <v>0</v>
      </c>
      <c r="DE663" s="146">
        <v>0</v>
      </c>
      <c r="DF663" s="146">
        <v>0</v>
      </c>
      <c r="DG663" s="146">
        <v>0</v>
      </c>
      <c r="DH663" s="146">
        <v>0</v>
      </c>
      <c r="DI663" s="146">
        <v>0</v>
      </c>
      <c r="DJ663" s="146">
        <v>0</v>
      </c>
      <c r="DK663" s="146">
        <v>0</v>
      </c>
      <c r="DL663" s="146">
        <v>0</v>
      </c>
      <c r="DM663" s="146">
        <v>0</v>
      </c>
      <c r="DN663" s="146">
        <v>0</v>
      </c>
      <c r="DO663" s="146">
        <v>0</v>
      </c>
      <c r="DP663" s="146">
        <v>0</v>
      </c>
      <c r="DQ663" s="146">
        <v>0</v>
      </c>
      <c r="DR663" s="146">
        <v>0</v>
      </c>
      <c r="DS663" s="146">
        <v>0</v>
      </c>
      <c r="DT663" s="146">
        <v>0</v>
      </c>
      <c r="DU663" s="146">
        <v>0</v>
      </c>
      <c r="DV663" s="146">
        <v>0</v>
      </c>
      <c r="DW663" s="146">
        <v>0</v>
      </c>
      <c r="DX663" s="146">
        <v>0</v>
      </c>
      <c r="DY663" s="146">
        <v>0</v>
      </c>
      <c r="DZ663" s="146">
        <v>0</v>
      </c>
      <c r="EA663" s="148">
        <v>185</v>
      </c>
    </row>
    <row r="664" spans="1:131" ht="60" x14ac:dyDescent="0.2">
      <c r="A664" s="145" t="s">
        <v>977</v>
      </c>
      <c r="B664" s="146">
        <v>0</v>
      </c>
      <c r="C664" s="146">
        <v>0</v>
      </c>
      <c r="D664" s="146">
        <v>0</v>
      </c>
      <c r="E664" s="146">
        <v>0</v>
      </c>
      <c r="F664" s="146">
        <v>0</v>
      </c>
      <c r="G664" s="146">
        <v>0</v>
      </c>
      <c r="H664" s="146">
        <v>0</v>
      </c>
      <c r="I664" s="146">
        <v>0</v>
      </c>
      <c r="J664" s="146">
        <v>0</v>
      </c>
      <c r="K664" s="146">
        <v>0</v>
      </c>
      <c r="L664" s="146">
        <v>0</v>
      </c>
      <c r="M664" s="146">
        <v>0</v>
      </c>
      <c r="N664" s="146">
        <v>0</v>
      </c>
      <c r="O664" s="146">
        <v>0</v>
      </c>
      <c r="P664" s="146">
        <v>0</v>
      </c>
      <c r="Q664" s="146">
        <v>0</v>
      </c>
      <c r="R664" s="146">
        <v>0</v>
      </c>
      <c r="S664" s="146">
        <v>0</v>
      </c>
      <c r="T664" s="146">
        <v>0</v>
      </c>
      <c r="U664" s="146">
        <v>0</v>
      </c>
      <c r="V664" s="146">
        <v>0</v>
      </c>
      <c r="W664" s="146">
        <v>0</v>
      </c>
      <c r="X664" s="146">
        <v>0</v>
      </c>
      <c r="Y664" s="146">
        <v>141</v>
      </c>
      <c r="Z664" s="146">
        <v>0</v>
      </c>
      <c r="AA664" s="146">
        <v>0</v>
      </c>
      <c r="AB664" s="146">
        <v>0</v>
      </c>
      <c r="AC664" s="146">
        <v>0</v>
      </c>
      <c r="AD664" s="146">
        <v>0</v>
      </c>
      <c r="AE664" s="146">
        <v>0</v>
      </c>
      <c r="AF664" s="146">
        <v>0</v>
      </c>
      <c r="AG664" s="146">
        <v>0</v>
      </c>
      <c r="AH664" s="146">
        <v>0</v>
      </c>
      <c r="AI664" s="146">
        <v>0</v>
      </c>
      <c r="AJ664" s="146">
        <v>0</v>
      </c>
      <c r="AK664" s="146">
        <v>0</v>
      </c>
      <c r="AL664" s="146">
        <v>0</v>
      </c>
      <c r="AM664" s="146">
        <v>0</v>
      </c>
      <c r="AN664" s="146">
        <v>0</v>
      </c>
      <c r="AO664" s="146">
        <v>0</v>
      </c>
      <c r="AP664" s="146">
        <v>0</v>
      </c>
      <c r="AQ664" s="146">
        <v>0</v>
      </c>
      <c r="AR664" s="146">
        <v>0</v>
      </c>
      <c r="AS664" s="146">
        <v>0</v>
      </c>
      <c r="AT664" s="146">
        <v>0</v>
      </c>
      <c r="AU664" s="146">
        <v>0</v>
      </c>
      <c r="AV664" s="146">
        <v>0</v>
      </c>
      <c r="AW664" s="146">
        <v>0</v>
      </c>
      <c r="AX664" s="146">
        <v>0</v>
      </c>
      <c r="AY664" s="146">
        <v>0</v>
      </c>
      <c r="AZ664" s="146">
        <v>0</v>
      </c>
      <c r="BA664" s="146">
        <v>0</v>
      </c>
      <c r="BB664" s="146">
        <v>0</v>
      </c>
      <c r="BC664" s="146">
        <v>0</v>
      </c>
      <c r="BD664" s="146">
        <v>0</v>
      </c>
      <c r="BE664" s="146">
        <v>0</v>
      </c>
      <c r="BF664" s="146">
        <v>0</v>
      </c>
      <c r="BG664" s="146">
        <v>0</v>
      </c>
      <c r="BH664" s="146">
        <v>0</v>
      </c>
      <c r="BI664" s="146">
        <v>0</v>
      </c>
      <c r="BJ664" s="146">
        <v>0</v>
      </c>
      <c r="BK664" s="146">
        <v>0</v>
      </c>
      <c r="BL664" s="146">
        <v>0</v>
      </c>
      <c r="BM664" s="146">
        <v>0</v>
      </c>
      <c r="BN664" s="146">
        <v>0</v>
      </c>
      <c r="BO664" s="146">
        <v>0</v>
      </c>
      <c r="BP664" s="146">
        <v>0</v>
      </c>
      <c r="BQ664" s="146">
        <v>0</v>
      </c>
      <c r="BR664" s="146">
        <v>0</v>
      </c>
      <c r="BS664" s="146">
        <v>0</v>
      </c>
      <c r="BT664" s="146">
        <v>0</v>
      </c>
      <c r="BU664" s="146">
        <v>0</v>
      </c>
      <c r="BV664" s="146">
        <v>0</v>
      </c>
      <c r="BW664" s="146">
        <v>0</v>
      </c>
      <c r="BX664" s="146">
        <v>0</v>
      </c>
      <c r="BY664" s="146">
        <v>0</v>
      </c>
      <c r="BZ664" s="146">
        <v>0</v>
      </c>
      <c r="CA664" s="146">
        <v>0</v>
      </c>
      <c r="CB664" s="146">
        <v>0</v>
      </c>
      <c r="CC664" s="146">
        <v>0</v>
      </c>
      <c r="CD664" s="146">
        <v>0</v>
      </c>
      <c r="CE664" s="146">
        <v>0</v>
      </c>
      <c r="CF664" s="146">
        <v>0</v>
      </c>
      <c r="CG664" s="146">
        <v>0</v>
      </c>
      <c r="CH664" s="146">
        <v>0</v>
      </c>
      <c r="CI664" s="146">
        <v>0</v>
      </c>
      <c r="CJ664" s="146">
        <v>0</v>
      </c>
      <c r="CK664" s="146">
        <v>0</v>
      </c>
      <c r="CL664" s="146">
        <v>0</v>
      </c>
      <c r="CM664" s="146">
        <v>0</v>
      </c>
      <c r="CN664" s="146">
        <v>0</v>
      </c>
      <c r="CO664" s="146">
        <v>0</v>
      </c>
      <c r="CP664" s="146">
        <v>0</v>
      </c>
      <c r="CQ664" s="146">
        <v>0</v>
      </c>
      <c r="CR664" s="146">
        <v>0</v>
      </c>
      <c r="CS664" s="146">
        <v>0</v>
      </c>
      <c r="CT664" s="146">
        <v>0</v>
      </c>
      <c r="CU664" s="146">
        <v>0</v>
      </c>
      <c r="CV664" s="146">
        <v>0</v>
      </c>
      <c r="CW664" s="146">
        <v>0</v>
      </c>
      <c r="CX664" s="146">
        <v>0</v>
      </c>
      <c r="CY664" s="146">
        <v>0</v>
      </c>
      <c r="CZ664" s="146">
        <v>0</v>
      </c>
      <c r="DA664" s="146">
        <v>0</v>
      </c>
      <c r="DB664" s="146">
        <v>0</v>
      </c>
      <c r="DC664" s="146">
        <v>0</v>
      </c>
      <c r="DD664" s="146">
        <v>0</v>
      </c>
      <c r="DE664" s="146">
        <v>0</v>
      </c>
      <c r="DF664" s="146">
        <v>0</v>
      </c>
      <c r="DG664" s="146">
        <v>0</v>
      </c>
      <c r="DH664" s="146">
        <v>0</v>
      </c>
      <c r="DI664" s="146">
        <v>0</v>
      </c>
      <c r="DJ664" s="146">
        <v>0</v>
      </c>
      <c r="DK664" s="146">
        <v>0</v>
      </c>
      <c r="DL664" s="146">
        <v>0</v>
      </c>
      <c r="DM664" s="146">
        <v>0</v>
      </c>
      <c r="DN664" s="146">
        <v>0</v>
      </c>
      <c r="DO664" s="146">
        <v>0</v>
      </c>
      <c r="DP664" s="146">
        <v>0</v>
      </c>
      <c r="DQ664" s="146">
        <v>0</v>
      </c>
      <c r="DR664" s="146">
        <v>0</v>
      </c>
      <c r="DS664" s="146">
        <v>0</v>
      </c>
      <c r="DT664" s="146">
        <v>0</v>
      </c>
      <c r="DU664" s="146">
        <v>0</v>
      </c>
      <c r="DV664" s="146">
        <v>0</v>
      </c>
      <c r="DW664" s="146">
        <v>0</v>
      </c>
      <c r="DX664" s="146">
        <v>0</v>
      </c>
      <c r="DY664" s="146">
        <v>0</v>
      </c>
      <c r="DZ664" s="146">
        <v>0</v>
      </c>
      <c r="EA664" s="148">
        <v>141</v>
      </c>
    </row>
    <row r="665" spans="1:131" ht="72" x14ac:dyDescent="0.2">
      <c r="A665" s="145" t="s">
        <v>978</v>
      </c>
      <c r="B665" s="146">
        <v>0</v>
      </c>
      <c r="C665" s="146">
        <v>0</v>
      </c>
      <c r="D665" s="146">
        <v>0</v>
      </c>
      <c r="E665" s="146">
        <v>0</v>
      </c>
      <c r="F665" s="146">
        <v>0</v>
      </c>
      <c r="G665" s="146">
        <v>0</v>
      </c>
      <c r="H665" s="146">
        <v>0</v>
      </c>
      <c r="I665" s="146">
        <v>0</v>
      </c>
      <c r="J665" s="146">
        <v>0</v>
      </c>
      <c r="K665" s="146">
        <v>0</v>
      </c>
      <c r="L665" s="146">
        <v>0</v>
      </c>
      <c r="M665" s="146">
        <v>0</v>
      </c>
      <c r="N665" s="146">
        <v>0</v>
      </c>
      <c r="O665" s="146">
        <v>0</v>
      </c>
      <c r="P665" s="146">
        <v>0</v>
      </c>
      <c r="Q665" s="146">
        <v>0</v>
      </c>
      <c r="R665" s="146">
        <v>0</v>
      </c>
      <c r="S665" s="146">
        <v>0</v>
      </c>
      <c r="T665" s="146">
        <v>0</v>
      </c>
      <c r="U665" s="146">
        <v>0</v>
      </c>
      <c r="V665" s="146">
        <v>0</v>
      </c>
      <c r="W665" s="146">
        <v>0</v>
      </c>
      <c r="X665" s="146">
        <v>0</v>
      </c>
      <c r="Y665" s="146">
        <v>0</v>
      </c>
      <c r="Z665" s="146">
        <v>83</v>
      </c>
      <c r="AA665" s="146">
        <v>0</v>
      </c>
      <c r="AB665" s="146">
        <v>0</v>
      </c>
      <c r="AC665" s="146">
        <v>0</v>
      </c>
      <c r="AD665" s="146">
        <v>0</v>
      </c>
      <c r="AE665" s="146">
        <v>0</v>
      </c>
      <c r="AF665" s="146">
        <v>0</v>
      </c>
      <c r="AG665" s="146">
        <v>0</v>
      </c>
      <c r="AH665" s="146">
        <v>0</v>
      </c>
      <c r="AI665" s="146">
        <v>0</v>
      </c>
      <c r="AJ665" s="146">
        <v>0</v>
      </c>
      <c r="AK665" s="146">
        <v>0</v>
      </c>
      <c r="AL665" s="146">
        <v>0</v>
      </c>
      <c r="AM665" s="146">
        <v>0</v>
      </c>
      <c r="AN665" s="146">
        <v>0</v>
      </c>
      <c r="AO665" s="146">
        <v>0</v>
      </c>
      <c r="AP665" s="146">
        <v>0</v>
      </c>
      <c r="AQ665" s="146">
        <v>0</v>
      </c>
      <c r="AR665" s="146">
        <v>0</v>
      </c>
      <c r="AS665" s="146">
        <v>0</v>
      </c>
      <c r="AT665" s="146">
        <v>0</v>
      </c>
      <c r="AU665" s="146">
        <v>0</v>
      </c>
      <c r="AV665" s="146">
        <v>0</v>
      </c>
      <c r="AW665" s="146">
        <v>0</v>
      </c>
      <c r="AX665" s="146">
        <v>0</v>
      </c>
      <c r="AY665" s="146">
        <v>0</v>
      </c>
      <c r="AZ665" s="146">
        <v>0</v>
      </c>
      <c r="BA665" s="146">
        <v>0</v>
      </c>
      <c r="BB665" s="146">
        <v>0</v>
      </c>
      <c r="BC665" s="146">
        <v>0</v>
      </c>
      <c r="BD665" s="146">
        <v>0</v>
      </c>
      <c r="BE665" s="146">
        <v>0</v>
      </c>
      <c r="BF665" s="146">
        <v>0</v>
      </c>
      <c r="BG665" s="146">
        <v>0</v>
      </c>
      <c r="BH665" s="146">
        <v>0</v>
      </c>
      <c r="BI665" s="146">
        <v>0</v>
      </c>
      <c r="BJ665" s="146">
        <v>0</v>
      </c>
      <c r="BK665" s="146">
        <v>0</v>
      </c>
      <c r="BL665" s="146">
        <v>0</v>
      </c>
      <c r="BM665" s="146">
        <v>0</v>
      </c>
      <c r="BN665" s="146">
        <v>0</v>
      </c>
      <c r="BO665" s="146">
        <v>0</v>
      </c>
      <c r="BP665" s="146">
        <v>0</v>
      </c>
      <c r="BQ665" s="146">
        <v>0</v>
      </c>
      <c r="BR665" s="146">
        <v>0</v>
      </c>
      <c r="BS665" s="146">
        <v>0</v>
      </c>
      <c r="BT665" s="146">
        <v>0</v>
      </c>
      <c r="BU665" s="146">
        <v>0</v>
      </c>
      <c r="BV665" s="146">
        <v>0</v>
      </c>
      <c r="BW665" s="146">
        <v>0</v>
      </c>
      <c r="BX665" s="146">
        <v>0</v>
      </c>
      <c r="BY665" s="146">
        <v>0</v>
      </c>
      <c r="BZ665" s="146">
        <v>0</v>
      </c>
      <c r="CA665" s="146">
        <v>0</v>
      </c>
      <c r="CB665" s="146">
        <v>0</v>
      </c>
      <c r="CC665" s="146">
        <v>0</v>
      </c>
      <c r="CD665" s="146">
        <v>0</v>
      </c>
      <c r="CE665" s="146">
        <v>0</v>
      </c>
      <c r="CF665" s="146">
        <v>0</v>
      </c>
      <c r="CG665" s="146">
        <v>0</v>
      </c>
      <c r="CH665" s="146">
        <v>0</v>
      </c>
      <c r="CI665" s="146">
        <v>0</v>
      </c>
      <c r="CJ665" s="146">
        <v>0</v>
      </c>
      <c r="CK665" s="146">
        <v>0</v>
      </c>
      <c r="CL665" s="146">
        <v>0</v>
      </c>
      <c r="CM665" s="146">
        <v>0</v>
      </c>
      <c r="CN665" s="146">
        <v>0</v>
      </c>
      <c r="CO665" s="146">
        <v>0</v>
      </c>
      <c r="CP665" s="146">
        <v>0</v>
      </c>
      <c r="CQ665" s="146">
        <v>0</v>
      </c>
      <c r="CR665" s="146">
        <v>0</v>
      </c>
      <c r="CS665" s="146">
        <v>0</v>
      </c>
      <c r="CT665" s="146">
        <v>0</v>
      </c>
      <c r="CU665" s="146">
        <v>0</v>
      </c>
      <c r="CV665" s="146">
        <v>0</v>
      </c>
      <c r="CW665" s="146">
        <v>0</v>
      </c>
      <c r="CX665" s="146">
        <v>0</v>
      </c>
      <c r="CY665" s="146">
        <v>0</v>
      </c>
      <c r="CZ665" s="146">
        <v>0</v>
      </c>
      <c r="DA665" s="146">
        <v>0</v>
      </c>
      <c r="DB665" s="146">
        <v>0</v>
      </c>
      <c r="DC665" s="146">
        <v>0</v>
      </c>
      <c r="DD665" s="146">
        <v>0</v>
      </c>
      <c r="DE665" s="146">
        <v>0</v>
      </c>
      <c r="DF665" s="146">
        <v>0</v>
      </c>
      <c r="DG665" s="146">
        <v>0</v>
      </c>
      <c r="DH665" s="146">
        <v>0</v>
      </c>
      <c r="DI665" s="146">
        <v>0</v>
      </c>
      <c r="DJ665" s="146">
        <v>0</v>
      </c>
      <c r="DK665" s="146">
        <v>0</v>
      </c>
      <c r="DL665" s="146">
        <v>0</v>
      </c>
      <c r="DM665" s="146">
        <v>0</v>
      </c>
      <c r="DN665" s="146">
        <v>0</v>
      </c>
      <c r="DO665" s="146">
        <v>0</v>
      </c>
      <c r="DP665" s="146">
        <v>0</v>
      </c>
      <c r="DQ665" s="146">
        <v>0</v>
      </c>
      <c r="DR665" s="146">
        <v>0</v>
      </c>
      <c r="DS665" s="146">
        <v>0</v>
      </c>
      <c r="DT665" s="146">
        <v>0</v>
      </c>
      <c r="DU665" s="146">
        <v>0</v>
      </c>
      <c r="DV665" s="146">
        <v>0</v>
      </c>
      <c r="DW665" s="146">
        <v>0</v>
      </c>
      <c r="DX665" s="146">
        <v>0</v>
      </c>
      <c r="DY665" s="146">
        <v>0</v>
      </c>
      <c r="DZ665" s="146">
        <v>0</v>
      </c>
      <c r="EA665" s="148">
        <v>83</v>
      </c>
    </row>
    <row r="666" spans="1:131" ht="60" x14ac:dyDescent="0.2">
      <c r="A666" s="145" t="s">
        <v>979</v>
      </c>
      <c r="B666" s="146">
        <v>0</v>
      </c>
      <c r="C666" s="146">
        <v>0</v>
      </c>
      <c r="D666" s="146">
        <v>0</v>
      </c>
      <c r="E666" s="146">
        <v>0</v>
      </c>
      <c r="F666" s="146">
        <v>0</v>
      </c>
      <c r="G666" s="146">
        <v>0</v>
      </c>
      <c r="H666" s="146">
        <v>0</v>
      </c>
      <c r="I666" s="146">
        <v>0</v>
      </c>
      <c r="J666" s="146">
        <v>0</v>
      </c>
      <c r="K666" s="146">
        <v>0</v>
      </c>
      <c r="L666" s="146">
        <v>0</v>
      </c>
      <c r="M666" s="146">
        <v>0</v>
      </c>
      <c r="N666" s="146">
        <v>0</v>
      </c>
      <c r="O666" s="146">
        <v>0</v>
      </c>
      <c r="P666" s="146">
        <v>0</v>
      </c>
      <c r="Q666" s="146">
        <v>0</v>
      </c>
      <c r="R666" s="146">
        <v>0</v>
      </c>
      <c r="S666" s="146">
        <v>0</v>
      </c>
      <c r="T666" s="146">
        <v>0</v>
      </c>
      <c r="U666" s="146">
        <v>0</v>
      </c>
      <c r="V666" s="146">
        <v>0</v>
      </c>
      <c r="W666" s="146">
        <v>0</v>
      </c>
      <c r="X666" s="146">
        <v>0</v>
      </c>
      <c r="Y666" s="146">
        <v>0</v>
      </c>
      <c r="Z666" s="146">
        <v>0</v>
      </c>
      <c r="AA666" s="146">
        <v>242</v>
      </c>
      <c r="AB666" s="146">
        <v>0</v>
      </c>
      <c r="AC666" s="146">
        <v>0</v>
      </c>
      <c r="AD666" s="146">
        <v>0</v>
      </c>
      <c r="AE666" s="146">
        <v>0</v>
      </c>
      <c r="AF666" s="146">
        <v>0</v>
      </c>
      <c r="AG666" s="146">
        <v>0</v>
      </c>
      <c r="AH666" s="146">
        <v>0</v>
      </c>
      <c r="AI666" s="146">
        <v>0</v>
      </c>
      <c r="AJ666" s="146">
        <v>0</v>
      </c>
      <c r="AK666" s="146">
        <v>0</v>
      </c>
      <c r="AL666" s="146">
        <v>0</v>
      </c>
      <c r="AM666" s="146">
        <v>0</v>
      </c>
      <c r="AN666" s="146">
        <v>0</v>
      </c>
      <c r="AO666" s="146">
        <v>0</v>
      </c>
      <c r="AP666" s="146">
        <v>0</v>
      </c>
      <c r="AQ666" s="146">
        <v>0</v>
      </c>
      <c r="AR666" s="146">
        <v>0</v>
      </c>
      <c r="AS666" s="146">
        <v>0</v>
      </c>
      <c r="AT666" s="146">
        <v>0</v>
      </c>
      <c r="AU666" s="146">
        <v>0</v>
      </c>
      <c r="AV666" s="146">
        <v>0</v>
      </c>
      <c r="AW666" s="146">
        <v>0</v>
      </c>
      <c r="AX666" s="146">
        <v>0</v>
      </c>
      <c r="AY666" s="146">
        <v>0</v>
      </c>
      <c r="AZ666" s="146">
        <v>0</v>
      </c>
      <c r="BA666" s="146">
        <v>0</v>
      </c>
      <c r="BB666" s="146">
        <v>0</v>
      </c>
      <c r="BC666" s="146">
        <v>0</v>
      </c>
      <c r="BD666" s="146">
        <v>0</v>
      </c>
      <c r="BE666" s="146">
        <v>0</v>
      </c>
      <c r="BF666" s="146">
        <v>0</v>
      </c>
      <c r="BG666" s="146">
        <v>0</v>
      </c>
      <c r="BH666" s="146">
        <v>0</v>
      </c>
      <c r="BI666" s="146">
        <v>0</v>
      </c>
      <c r="BJ666" s="146">
        <v>0</v>
      </c>
      <c r="BK666" s="146">
        <v>0</v>
      </c>
      <c r="BL666" s="146">
        <v>0</v>
      </c>
      <c r="BM666" s="146">
        <v>0</v>
      </c>
      <c r="BN666" s="146">
        <v>0</v>
      </c>
      <c r="BO666" s="146">
        <v>0</v>
      </c>
      <c r="BP666" s="146">
        <v>0</v>
      </c>
      <c r="BQ666" s="146">
        <v>0</v>
      </c>
      <c r="BR666" s="146">
        <v>0</v>
      </c>
      <c r="BS666" s="146">
        <v>0</v>
      </c>
      <c r="BT666" s="146">
        <v>0</v>
      </c>
      <c r="BU666" s="146">
        <v>0</v>
      </c>
      <c r="BV666" s="146">
        <v>0</v>
      </c>
      <c r="BW666" s="146">
        <v>0</v>
      </c>
      <c r="BX666" s="146">
        <v>0</v>
      </c>
      <c r="BY666" s="146">
        <v>0</v>
      </c>
      <c r="BZ666" s="146">
        <v>0</v>
      </c>
      <c r="CA666" s="146">
        <v>0</v>
      </c>
      <c r="CB666" s="146">
        <v>0</v>
      </c>
      <c r="CC666" s="146">
        <v>0</v>
      </c>
      <c r="CD666" s="146">
        <v>0</v>
      </c>
      <c r="CE666" s="146">
        <v>0</v>
      </c>
      <c r="CF666" s="146">
        <v>0</v>
      </c>
      <c r="CG666" s="146">
        <v>0</v>
      </c>
      <c r="CH666" s="146">
        <v>0</v>
      </c>
      <c r="CI666" s="146">
        <v>0</v>
      </c>
      <c r="CJ666" s="146">
        <v>0</v>
      </c>
      <c r="CK666" s="146">
        <v>0</v>
      </c>
      <c r="CL666" s="146">
        <v>0</v>
      </c>
      <c r="CM666" s="146">
        <v>0</v>
      </c>
      <c r="CN666" s="146">
        <v>0</v>
      </c>
      <c r="CO666" s="146">
        <v>0</v>
      </c>
      <c r="CP666" s="146">
        <v>0</v>
      </c>
      <c r="CQ666" s="146">
        <v>0</v>
      </c>
      <c r="CR666" s="146">
        <v>0</v>
      </c>
      <c r="CS666" s="146">
        <v>0</v>
      </c>
      <c r="CT666" s="146">
        <v>0</v>
      </c>
      <c r="CU666" s="146">
        <v>0</v>
      </c>
      <c r="CV666" s="146">
        <v>0</v>
      </c>
      <c r="CW666" s="146">
        <v>0</v>
      </c>
      <c r="CX666" s="146">
        <v>0</v>
      </c>
      <c r="CY666" s="146">
        <v>0</v>
      </c>
      <c r="CZ666" s="146">
        <v>0</v>
      </c>
      <c r="DA666" s="146">
        <v>0</v>
      </c>
      <c r="DB666" s="146">
        <v>0</v>
      </c>
      <c r="DC666" s="146">
        <v>0</v>
      </c>
      <c r="DD666" s="146">
        <v>0</v>
      </c>
      <c r="DE666" s="146">
        <v>0</v>
      </c>
      <c r="DF666" s="146">
        <v>0</v>
      </c>
      <c r="DG666" s="146">
        <v>0</v>
      </c>
      <c r="DH666" s="146">
        <v>0</v>
      </c>
      <c r="DI666" s="146">
        <v>0</v>
      </c>
      <c r="DJ666" s="146">
        <v>0</v>
      </c>
      <c r="DK666" s="146">
        <v>0</v>
      </c>
      <c r="DL666" s="146">
        <v>0</v>
      </c>
      <c r="DM666" s="146">
        <v>0</v>
      </c>
      <c r="DN666" s="146">
        <v>0</v>
      </c>
      <c r="DO666" s="146">
        <v>0</v>
      </c>
      <c r="DP666" s="146">
        <v>0</v>
      </c>
      <c r="DQ666" s="146">
        <v>0</v>
      </c>
      <c r="DR666" s="146">
        <v>0</v>
      </c>
      <c r="DS666" s="146">
        <v>0</v>
      </c>
      <c r="DT666" s="146">
        <v>0</v>
      </c>
      <c r="DU666" s="146">
        <v>0</v>
      </c>
      <c r="DV666" s="146">
        <v>0</v>
      </c>
      <c r="DW666" s="146">
        <v>0</v>
      </c>
      <c r="DX666" s="146">
        <v>0</v>
      </c>
      <c r="DY666" s="146">
        <v>0</v>
      </c>
      <c r="DZ666" s="146">
        <v>0</v>
      </c>
      <c r="EA666" s="148">
        <v>242</v>
      </c>
    </row>
    <row r="667" spans="1:131" ht="72" x14ac:dyDescent="0.2">
      <c r="A667" s="145" t="s">
        <v>980</v>
      </c>
      <c r="B667" s="146">
        <v>0</v>
      </c>
      <c r="C667" s="146">
        <v>0</v>
      </c>
      <c r="D667" s="146">
        <v>0</v>
      </c>
      <c r="E667" s="146">
        <v>0</v>
      </c>
      <c r="F667" s="146">
        <v>0</v>
      </c>
      <c r="G667" s="146">
        <v>0</v>
      </c>
      <c r="H667" s="146">
        <v>0</v>
      </c>
      <c r="I667" s="146">
        <v>0</v>
      </c>
      <c r="J667" s="146">
        <v>0</v>
      </c>
      <c r="K667" s="146">
        <v>0</v>
      </c>
      <c r="L667" s="146">
        <v>0</v>
      </c>
      <c r="M667" s="146">
        <v>0</v>
      </c>
      <c r="N667" s="146">
        <v>0</v>
      </c>
      <c r="O667" s="146">
        <v>0</v>
      </c>
      <c r="P667" s="146">
        <v>0</v>
      </c>
      <c r="Q667" s="146">
        <v>0</v>
      </c>
      <c r="R667" s="146">
        <v>0</v>
      </c>
      <c r="S667" s="146">
        <v>0</v>
      </c>
      <c r="T667" s="146">
        <v>0</v>
      </c>
      <c r="U667" s="146">
        <v>0</v>
      </c>
      <c r="V667" s="146">
        <v>0</v>
      </c>
      <c r="W667" s="146">
        <v>0</v>
      </c>
      <c r="X667" s="146">
        <v>0</v>
      </c>
      <c r="Y667" s="146">
        <v>0</v>
      </c>
      <c r="Z667" s="146">
        <v>0</v>
      </c>
      <c r="AA667" s="146">
        <v>0</v>
      </c>
      <c r="AB667" s="146">
        <v>172</v>
      </c>
      <c r="AC667" s="146">
        <v>0</v>
      </c>
      <c r="AD667" s="146">
        <v>0</v>
      </c>
      <c r="AE667" s="146">
        <v>0</v>
      </c>
      <c r="AF667" s="146">
        <v>0</v>
      </c>
      <c r="AG667" s="146">
        <v>0</v>
      </c>
      <c r="AH667" s="146">
        <v>0</v>
      </c>
      <c r="AI667" s="146">
        <v>0</v>
      </c>
      <c r="AJ667" s="146">
        <v>0</v>
      </c>
      <c r="AK667" s="146">
        <v>0</v>
      </c>
      <c r="AL667" s="146">
        <v>0</v>
      </c>
      <c r="AM667" s="146">
        <v>0</v>
      </c>
      <c r="AN667" s="146">
        <v>0</v>
      </c>
      <c r="AO667" s="146">
        <v>0</v>
      </c>
      <c r="AP667" s="146">
        <v>0</v>
      </c>
      <c r="AQ667" s="146">
        <v>0</v>
      </c>
      <c r="AR667" s="146">
        <v>0</v>
      </c>
      <c r="AS667" s="146">
        <v>0</v>
      </c>
      <c r="AT667" s="146">
        <v>0</v>
      </c>
      <c r="AU667" s="146">
        <v>0</v>
      </c>
      <c r="AV667" s="146">
        <v>0</v>
      </c>
      <c r="AW667" s="146">
        <v>0</v>
      </c>
      <c r="AX667" s="146">
        <v>0</v>
      </c>
      <c r="AY667" s="146">
        <v>0</v>
      </c>
      <c r="AZ667" s="146">
        <v>0</v>
      </c>
      <c r="BA667" s="146">
        <v>0</v>
      </c>
      <c r="BB667" s="146">
        <v>0</v>
      </c>
      <c r="BC667" s="146">
        <v>0</v>
      </c>
      <c r="BD667" s="146">
        <v>0</v>
      </c>
      <c r="BE667" s="146">
        <v>0</v>
      </c>
      <c r="BF667" s="146">
        <v>0</v>
      </c>
      <c r="BG667" s="146">
        <v>0</v>
      </c>
      <c r="BH667" s="146">
        <v>0</v>
      </c>
      <c r="BI667" s="146">
        <v>0</v>
      </c>
      <c r="BJ667" s="146">
        <v>0</v>
      </c>
      <c r="BK667" s="146">
        <v>0</v>
      </c>
      <c r="BL667" s="146">
        <v>0</v>
      </c>
      <c r="BM667" s="146">
        <v>0</v>
      </c>
      <c r="BN667" s="146">
        <v>0</v>
      </c>
      <c r="BO667" s="146">
        <v>0</v>
      </c>
      <c r="BP667" s="146">
        <v>0</v>
      </c>
      <c r="BQ667" s="146">
        <v>0</v>
      </c>
      <c r="BR667" s="146">
        <v>0</v>
      </c>
      <c r="BS667" s="146">
        <v>0</v>
      </c>
      <c r="BT667" s="146">
        <v>0</v>
      </c>
      <c r="BU667" s="146">
        <v>0</v>
      </c>
      <c r="BV667" s="146">
        <v>0</v>
      </c>
      <c r="BW667" s="146">
        <v>0</v>
      </c>
      <c r="BX667" s="146">
        <v>0</v>
      </c>
      <c r="BY667" s="146">
        <v>0</v>
      </c>
      <c r="BZ667" s="146">
        <v>0</v>
      </c>
      <c r="CA667" s="146">
        <v>0</v>
      </c>
      <c r="CB667" s="146">
        <v>0</v>
      </c>
      <c r="CC667" s="146">
        <v>0</v>
      </c>
      <c r="CD667" s="146">
        <v>0</v>
      </c>
      <c r="CE667" s="146">
        <v>0</v>
      </c>
      <c r="CF667" s="146">
        <v>0</v>
      </c>
      <c r="CG667" s="146">
        <v>0</v>
      </c>
      <c r="CH667" s="146">
        <v>0</v>
      </c>
      <c r="CI667" s="146">
        <v>0</v>
      </c>
      <c r="CJ667" s="146">
        <v>0</v>
      </c>
      <c r="CK667" s="146">
        <v>0</v>
      </c>
      <c r="CL667" s="146">
        <v>0</v>
      </c>
      <c r="CM667" s="146">
        <v>0</v>
      </c>
      <c r="CN667" s="146">
        <v>0</v>
      </c>
      <c r="CO667" s="146">
        <v>0</v>
      </c>
      <c r="CP667" s="146">
        <v>0</v>
      </c>
      <c r="CQ667" s="146">
        <v>0</v>
      </c>
      <c r="CR667" s="146">
        <v>0</v>
      </c>
      <c r="CS667" s="146">
        <v>0</v>
      </c>
      <c r="CT667" s="146">
        <v>0</v>
      </c>
      <c r="CU667" s="146">
        <v>0</v>
      </c>
      <c r="CV667" s="146">
        <v>0</v>
      </c>
      <c r="CW667" s="146">
        <v>0</v>
      </c>
      <c r="CX667" s="146">
        <v>0</v>
      </c>
      <c r="CY667" s="146">
        <v>0</v>
      </c>
      <c r="CZ667" s="146">
        <v>0</v>
      </c>
      <c r="DA667" s="146">
        <v>0</v>
      </c>
      <c r="DB667" s="146">
        <v>0</v>
      </c>
      <c r="DC667" s="146">
        <v>0</v>
      </c>
      <c r="DD667" s="146">
        <v>0</v>
      </c>
      <c r="DE667" s="146">
        <v>0</v>
      </c>
      <c r="DF667" s="146">
        <v>0</v>
      </c>
      <c r="DG667" s="146">
        <v>0</v>
      </c>
      <c r="DH667" s="146">
        <v>0</v>
      </c>
      <c r="DI667" s="146">
        <v>0</v>
      </c>
      <c r="DJ667" s="146">
        <v>0</v>
      </c>
      <c r="DK667" s="146">
        <v>0</v>
      </c>
      <c r="DL667" s="146">
        <v>0</v>
      </c>
      <c r="DM667" s="146">
        <v>0</v>
      </c>
      <c r="DN667" s="146">
        <v>0</v>
      </c>
      <c r="DO667" s="146">
        <v>0</v>
      </c>
      <c r="DP667" s="146">
        <v>0</v>
      </c>
      <c r="DQ667" s="146">
        <v>0</v>
      </c>
      <c r="DR667" s="146">
        <v>0</v>
      </c>
      <c r="DS667" s="146">
        <v>0</v>
      </c>
      <c r="DT667" s="146">
        <v>0</v>
      </c>
      <c r="DU667" s="146">
        <v>0</v>
      </c>
      <c r="DV667" s="146">
        <v>0</v>
      </c>
      <c r="DW667" s="146">
        <v>0</v>
      </c>
      <c r="DX667" s="146">
        <v>0</v>
      </c>
      <c r="DY667" s="146">
        <v>0</v>
      </c>
      <c r="DZ667" s="146">
        <v>0</v>
      </c>
      <c r="EA667" s="148">
        <v>172</v>
      </c>
    </row>
    <row r="668" spans="1:131" ht="60" x14ac:dyDescent="0.2">
      <c r="A668" s="145" t="s">
        <v>981</v>
      </c>
      <c r="B668" s="146">
        <v>0</v>
      </c>
      <c r="C668" s="146">
        <v>0</v>
      </c>
      <c r="D668" s="146">
        <v>0</v>
      </c>
      <c r="E668" s="146">
        <v>0</v>
      </c>
      <c r="F668" s="146">
        <v>0</v>
      </c>
      <c r="G668" s="146">
        <v>0</v>
      </c>
      <c r="H668" s="146">
        <v>0</v>
      </c>
      <c r="I668" s="146">
        <v>0</v>
      </c>
      <c r="J668" s="146">
        <v>0</v>
      </c>
      <c r="K668" s="146">
        <v>0</v>
      </c>
      <c r="L668" s="146">
        <v>0</v>
      </c>
      <c r="M668" s="146">
        <v>0</v>
      </c>
      <c r="N668" s="146">
        <v>0</v>
      </c>
      <c r="O668" s="146">
        <v>0</v>
      </c>
      <c r="P668" s="146">
        <v>0</v>
      </c>
      <c r="Q668" s="146">
        <v>0</v>
      </c>
      <c r="R668" s="146">
        <v>0</v>
      </c>
      <c r="S668" s="146">
        <v>0</v>
      </c>
      <c r="T668" s="146">
        <v>0</v>
      </c>
      <c r="U668" s="146">
        <v>0</v>
      </c>
      <c r="V668" s="146">
        <v>0</v>
      </c>
      <c r="W668" s="146">
        <v>0</v>
      </c>
      <c r="X668" s="146">
        <v>0</v>
      </c>
      <c r="Y668" s="146">
        <v>0</v>
      </c>
      <c r="Z668" s="146">
        <v>0</v>
      </c>
      <c r="AA668" s="146">
        <v>0</v>
      </c>
      <c r="AB668" s="146">
        <v>0</v>
      </c>
      <c r="AC668" s="146">
        <v>314</v>
      </c>
      <c r="AD668" s="146">
        <v>0</v>
      </c>
      <c r="AE668" s="146">
        <v>0</v>
      </c>
      <c r="AF668" s="146">
        <v>0</v>
      </c>
      <c r="AG668" s="146">
        <v>0</v>
      </c>
      <c r="AH668" s="146">
        <v>0</v>
      </c>
      <c r="AI668" s="146">
        <v>0</v>
      </c>
      <c r="AJ668" s="146">
        <v>0</v>
      </c>
      <c r="AK668" s="146">
        <v>0</v>
      </c>
      <c r="AL668" s="146">
        <v>0</v>
      </c>
      <c r="AM668" s="146">
        <v>0</v>
      </c>
      <c r="AN668" s="146">
        <v>0</v>
      </c>
      <c r="AO668" s="146">
        <v>0</v>
      </c>
      <c r="AP668" s="146">
        <v>0</v>
      </c>
      <c r="AQ668" s="146">
        <v>0</v>
      </c>
      <c r="AR668" s="146">
        <v>0</v>
      </c>
      <c r="AS668" s="146">
        <v>0</v>
      </c>
      <c r="AT668" s="146">
        <v>0</v>
      </c>
      <c r="AU668" s="146">
        <v>0</v>
      </c>
      <c r="AV668" s="146">
        <v>0</v>
      </c>
      <c r="AW668" s="146">
        <v>0</v>
      </c>
      <c r="AX668" s="146">
        <v>0</v>
      </c>
      <c r="AY668" s="146">
        <v>0</v>
      </c>
      <c r="AZ668" s="146">
        <v>0</v>
      </c>
      <c r="BA668" s="146">
        <v>0</v>
      </c>
      <c r="BB668" s="146">
        <v>0</v>
      </c>
      <c r="BC668" s="146">
        <v>0</v>
      </c>
      <c r="BD668" s="146">
        <v>0</v>
      </c>
      <c r="BE668" s="146">
        <v>0</v>
      </c>
      <c r="BF668" s="146">
        <v>0</v>
      </c>
      <c r="BG668" s="146">
        <v>0</v>
      </c>
      <c r="BH668" s="146">
        <v>0</v>
      </c>
      <c r="BI668" s="146">
        <v>0</v>
      </c>
      <c r="BJ668" s="146">
        <v>0</v>
      </c>
      <c r="BK668" s="146">
        <v>0</v>
      </c>
      <c r="BL668" s="146">
        <v>0</v>
      </c>
      <c r="BM668" s="146">
        <v>0</v>
      </c>
      <c r="BN668" s="146">
        <v>0</v>
      </c>
      <c r="BO668" s="146">
        <v>0</v>
      </c>
      <c r="BP668" s="146">
        <v>0</v>
      </c>
      <c r="BQ668" s="146">
        <v>0</v>
      </c>
      <c r="BR668" s="146">
        <v>0</v>
      </c>
      <c r="BS668" s="146">
        <v>0</v>
      </c>
      <c r="BT668" s="146">
        <v>0</v>
      </c>
      <c r="BU668" s="146">
        <v>0</v>
      </c>
      <c r="BV668" s="146">
        <v>0</v>
      </c>
      <c r="BW668" s="146">
        <v>0</v>
      </c>
      <c r="BX668" s="146">
        <v>0</v>
      </c>
      <c r="BY668" s="146">
        <v>0</v>
      </c>
      <c r="BZ668" s="146">
        <v>0</v>
      </c>
      <c r="CA668" s="146">
        <v>0</v>
      </c>
      <c r="CB668" s="146">
        <v>0</v>
      </c>
      <c r="CC668" s="146">
        <v>0</v>
      </c>
      <c r="CD668" s="146">
        <v>0</v>
      </c>
      <c r="CE668" s="146">
        <v>0</v>
      </c>
      <c r="CF668" s="146">
        <v>0</v>
      </c>
      <c r="CG668" s="146">
        <v>0</v>
      </c>
      <c r="CH668" s="146">
        <v>0</v>
      </c>
      <c r="CI668" s="146">
        <v>0</v>
      </c>
      <c r="CJ668" s="146">
        <v>0</v>
      </c>
      <c r="CK668" s="146">
        <v>0</v>
      </c>
      <c r="CL668" s="146">
        <v>0</v>
      </c>
      <c r="CM668" s="146">
        <v>0</v>
      </c>
      <c r="CN668" s="146">
        <v>0</v>
      </c>
      <c r="CO668" s="146">
        <v>0</v>
      </c>
      <c r="CP668" s="146">
        <v>0</v>
      </c>
      <c r="CQ668" s="146">
        <v>0</v>
      </c>
      <c r="CR668" s="146">
        <v>0</v>
      </c>
      <c r="CS668" s="146">
        <v>0</v>
      </c>
      <c r="CT668" s="146">
        <v>0</v>
      </c>
      <c r="CU668" s="146">
        <v>0</v>
      </c>
      <c r="CV668" s="146">
        <v>0</v>
      </c>
      <c r="CW668" s="146">
        <v>0</v>
      </c>
      <c r="CX668" s="146">
        <v>0</v>
      </c>
      <c r="CY668" s="146">
        <v>0</v>
      </c>
      <c r="CZ668" s="146">
        <v>0</v>
      </c>
      <c r="DA668" s="146">
        <v>0</v>
      </c>
      <c r="DB668" s="146">
        <v>0</v>
      </c>
      <c r="DC668" s="146">
        <v>0</v>
      </c>
      <c r="DD668" s="146">
        <v>0</v>
      </c>
      <c r="DE668" s="146">
        <v>0</v>
      </c>
      <c r="DF668" s="146">
        <v>0</v>
      </c>
      <c r="DG668" s="146">
        <v>0</v>
      </c>
      <c r="DH668" s="146">
        <v>0</v>
      </c>
      <c r="DI668" s="146">
        <v>0</v>
      </c>
      <c r="DJ668" s="146">
        <v>0</v>
      </c>
      <c r="DK668" s="146">
        <v>0</v>
      </c>
      <c r="DL668" s="146">
        <v>0</v>
      </c>
      <c r="DM668" s="146">
        <v>0</v>
      </c>
      <c r="DN668" s="146">
        <v>0</v>
      </c>
      <c r="DO668" s="146">
        <v>0</v>
      </c>
      <c r="DP668" s="146">
        <v>0</v>
      </c>
      <c r="DQ668" s="146">
        <v>0</v>
      </c>
      <c r="DR668" s="146">
        <v>0</v>
      </c>
      <c r="DS668" s="146">
        <v>0</v>
      </c>
      <c r="DT668" s="146">
        <v>0</v>
      </c>
      <c r="DU668" s="146">
        <v>0</v>
      </c>
      <c r="DV668" s="146">
        <v>0</v>
      </c>
      <c r="DW668" s="146">
        <v>0</v>
      </c>
      <c r="DX668" s="146">
        <v>0</v>
      </c>
      <c r="DY668" s="146">
        <v>0</v>
      </c>
      <c r="DZ668" s="146">
        <v>0</v>
      </c>
      <c r="EA668" s="148">
        <v>314</v>
      </c>
    </row>
    <row r="669" spans="1:131" ht="60" x14ac:dyDescent="0.2">
      <c r="A669" s="145" t="s">
        <v>982</v>
      </c>
      <c r="B669" s="146">
        <v>0</v>
      </c>
      <c r="C669" s="146">
        <v>0</v>
      </c>
      <c r="D669" s="146">
        <v>0</v>
      </c>
      <c r="E669" s="146">
        <v>0</v>
      </c>
      <c r="F669" s="146">
        <v>0</v>
      </c>
      <c r="G669" s="146">
        <v>0</v>
      </c>
      <c r="H669" s="146">
        <v>0</v>
      </c>
      <c r="I669" s="146">
        <v>0</v>
      </c>
      <c r="J669" s="146">
        <v>0</v>
      </c>
      <c r="K669" s="146">
        <v>0</v>
      </c>
      <c r="L669" s="146">
        <v>0</v>
      </c>
      <c r="M669" s="146">
        <v>0</v>
      </c>
      <c r="N669" s="146">
        <v>0</v>
      </c>
      <c r="O669" s="146">
        <v>0</v>
      </c>
      <c r="P669" s="146">
        <v>0</v>
      </c>
      <c r="Q669" s="146">
        <v>0</v>
      </c>
      <c r="R669" s="146">
        <v>0</v>
      </c>
      <c r="S669" s="146">
        <v>0</v>
      </c>
      <c r="T669" s="146">
        <v>0</v>
      </c>
      <c r="U669" s="146">
        <v>0</v>
      </c>
      <c r="V669" s="146">
        <v>0</v>
      </c>
      <c r="W669" s="146">
        <v>0</v>
      </c>
      <c r="X669" s="146">
        <v>0</v>
      </c>
      <c r="Y669" s="146">
        <v>0</v>
      </c>
      <c r="Z669" s="146">
        <v>0</v>
      </c>
      <c r="AA669" s="146">
        <v>0</v>
      </c>
      <c r="AB669" s="146">
        <v>0</v>
      </c>
      <c r="AC669" s="146">
        <v>0</v>
      </c>
      <c r="AD669" s="146">
        <v>470</v>
      </c>
      <c r="AE669" s="146">
        <v>0</v>
      </c>
      <c r="AF669" s="146">
        <v>0</v>
      </c>
      <c r="AG669" s="146">
        <v>0</v>
      </c>
      <c r="AH669" s="146">
        <v>0</v>
      </c>
      <c r="AI669" s="146">
        <v>0</v>
      </c>
      <c r="AJ669" s="146">
        <v>0</v>
      </c>
      <c r="AK669" s="146">
        <v>0</v>
      </c>
      <c r="AL669" s="146">
        <v>0</v>
      </c>
      <c r="AM669" s="146">
        <v>0</v>
      </c>
      <c r="AN669" s="146">
        <v>0</v>
      </c>
      <c r="AO669" s="146">
        <v>0</v>
      </c>
      <c r="AP669" s="146">
        <v>0</v>
      </c>
      <c r="AQ669" s="146">
        <v>0</v>
      </c>
      <c r="AR669" s="146">
        <v>0</v>
      </c>
      <c r="AS669" s="146">
        <v>0</v>
      </c>
      <c r="AT669" s="146">
        <v>0</v>
      </c>
      <c r="AU669" s="146">
        <v>0</v>
      </c>
      <c r="AV669" s="146">
        <v>0</v>
      </c>
      <c r="AW669" s="146">
        <v>0</v>
      </c>
      <c r="AX669" s="146">
        <v>0</v>
      </c>
      <c r="AY669" s="146">
        <v>0</v>
      </c>
      <c r="AZ669" s="146">
        <v>0</v>
      </c>
      <c r="BA669" s="146">
        <v>0</v>
      </c>
      <c r="BB669" s="146">
        <v>0</v>
      </c>
      <c r="BC669" s="146">
        <v>0</v>
      </c>
      <c r="BD669" s="146">
        <v>0</v>
      </c>
      <c r="BE669" s="146">
        <v>0</v>
      </c>
      <c r="BF669" s="146">
        <v>0</v>
      </c>
      <c r="BG669" s="146">
        <v>0</v>
      </c>
      <c r="BH669" s="146">
        <v>0</v>
      </c>
      <c r="BI669" s="146">
        <v>0</v>
      </c>
      <c r="BJ669" s="146">
        <v>0</v>
      </c>
      <c r="BK669" s="146">
        <v>0</v>
      </c>
      <c r="BL669" s="146">
        <v>0</v>
      </c>
      <c r="BM669" s="146">
        <v>0</v>
      </c>
      <c r="BN669" s="146">
        <v>0</v>
      </c>
      <c r="BO669" s="146">
        <v>0</v>
      </c>
      <c r="BP669" s="146">
        <v>0</v>
      </c>
      <c r="BQ669" s="146">
        <v>0</v>
      </c>
      <c r="BR669" s="146">
        <v>0</v>
      </c>
      <c r="BS669" s="146">
        <v>0</v>
      </c>
      <c r="BT669" s="146">
        <v>0</v>
      </c>
      <c r="BU669" s="146">
        <v>0</v>
      </c>
      <c r="BV669" s="146">
        <v>0</v>
      </c>
      <c r="BW669" s="146">
        <v>0</v>
      </c>
      <c r="BX669" s="146">
        <v>0</v>
      </c>
      <c r="BY669" s="146">
        <v>0</v>
      </c>
      <c r="BZ669" s="146">
        <v>0</v>
      </c>
      <c r="CA669" s="146">
        <v>0</v>
      </c>
      <c r="CB669" s="146">
        <v>0</v>
      </c>
      <c r="CC669" s="146">
        <v>0</v>
      </c>
      <c r="CD669" s="146">
        <v>0</v>
      </c>
      <c r="CE669" s="146">
        <v>0</v>
      </c>
      <c r="CF669" s="146">
        <v>0</v>
      </c>
      <c r="CG669" s="146">
        <v>0</v>
      </c>
      <c r="CH669" s="146">
        <v>0</v>
      </c>
      <c r="CI669" s="146">
        <v>0</v>
      </c>
      <c r="CJ669" s="146">
        <v>0</v>
      </c>
      <c r="CK669" s="146">
        <v>0</v>
      </c>
      <c r="CL669" s="146">
        <v>0</v>
      </c>
      <c r="CM669" s="146">
        <v>0</v>
      </c>
      <c r="CN669" s="146">
        <v>0</v>
      </c>
      <c r="CO669" s="146">
        <v>0</v>
      </c>
      <c r="CP669" s="146">
        <v>0</v>
      </c>
      <c r="CQ669" s="146">
        <v>0</v>
      </c>
      <c r="CR669" s="146">
        <v>0</v>
      </c>
      <c r="CS669" s="146">
        <v>0</v>
      </c>
      <c r="CT669" s="146">
        <v>0</v>
      </c>
      <c r="CU669" s="146">
        <v>0</v>
      </c>
      <c r="CV669" s="146">
        <v>0</v>
      </c>
      <c r="CW669" s="146">
        <v>0</v>
      </c>
      <c r="CX669" s="146">
        <v>0</v>
      </c>
      <c r="CY669" s="146">
        <v>0</v>
      </c>
      <c r="CZ669" s="146">
        <v>0</v>
      </c>
      <c r="DA669" s="146">
        <v>0</v>
      </c>
      <c r="DB669" s="146">
        <v>0</v>
      </c>
      <c r="DC669" s="146">
        <v>0</v>
      </c>
      <c r="DD669" s="146">
        <v>0</v>
      </c>
      <c r="DE669" s="146">
        <v>0</v>
      </c>
      <c r="DF669" s="146">
        <v>0</v>
      </c>
      <c r="DG669" s="146">
        <v>0</v>
      </c>
      <c r="DH669" s="146">
        <v>0</v>
      </c>
      <c r="DI669" s="146">
        <v>0</v>
      </c>
      <c r="DJ669" s="146">
        <v>0</v>
      </c>
      <c r="DK669" s="146">
        <v>0</v>
      </c>
      <c r="DL669" s="146">
        <v>0</v>
      </c>
      <c r="DM669" s="146">
        <v>0</v>
      </c>
      <c r="DN669" s="146">
        <v>0</v>
      </c>
      <c r="DO669" s="146">
        <v>0</v>
      </c>
      <c r="DP669" s="146">
        <v>0</v>
      </c>
      <c r="DQ669" s="146">
        <v>0</v>
      </c>
      <c r="DR669" s="146">
        <v>0</v>
      </c>
      <c r="DS669" s="146">
        <v>0</v>
      </c>
      <c r="DT669" s="146">
        <v>0</v>
      </c>
      <c r="DU669" s="146">
        <v>0</v>
      </c>
      <c r="DV669" s="146">
        <v>0</v>
      </c>
      <c r="DW669" s="146">
        <v>0</v>
      </c>
      <c r="DX669" s="146">
        <v>0</v>
      </c>
      <c r="DY669" s="146">
        <v>0</v>
      </c>
      <c r="DZ669" s="146">
        <v>0</v>
      </c>
      <c r="EA669" s="148">
        <v>470</v>
      </c>
    </row>
    <row r="670" spans="1:131" ht="60" x14ac:dyDescent="0.2">
      <c r="A670" s="145" t="s">
        <v>983</v>
      </c>
      <c r="B670" s="146">
        <v>0</v>
      </c>
      <c r="C670" s="146">
        <v>0</v>
      </c>
      <c r="D670" s="146">
        <v>0</v>
      </c>
      <c r="E670" s="146">
        <v>0</v>
      </c>
      <c r="F670" s="146">
        <v>0</v>
      </c>
      <c r="G670" s="146">
        <v>0</v>
      </c>
      <c r="H670" s="146">
        <v>0</v>
      </c>
      <c r="I670" s="146">
        <v>0</v>
      </c>
      <c r="J670" s="146">
        <v>0</v>
      </c>
      <c r="K670" s="146">
        <v>0</v>
      </c>
      <c r="L670" s="146">
        <v>0</v>
      </c>
      <c r="M670" s="146">
        <v>0</v>
      </c>
      <c r="N670" s="146">
        <v>0</v>
      </c>
      <c r="O670" s="146">
        <v>0</v>
      </c>
      <c r="P670" s="146">
        <v>0</v>
      </c>
      <c r="Q670" s="146">
        <v>0</v>
      </c>
      <c r="R670" s="146">
        <v>0</v>
      </c>
      <c r="S670" s="146">
        <v>0</v>
      </c>
      <c r="T670" s="146">
        <v>0</v>
      </c>
      <c r="U670" s="146">
        <v>0</v>
      </c>
      <c r="V670" s="146">
        <v>0</v>
      </c>
      <c r="W670" s="146">
        <v>0</v>
      </c>
      <c r="X670" s="146">
        <v>0</v>
      </c>
      <c r="Y670" s="146">
        <v>0</v>
      </c>
      <c r="Z670" s="146">
        <v>0</v>
      </c>
      <c r="AA670" s="146">
        <v>0</v>
      </c>
      <c r="AB670" s="146">
        <v>0</v>
      </c>
      <c r="AC670" s="146">
        <v>0</v>
      </c>
      <c r="AD670" s="146">
        <v>0</v>
      </c>
      <c r="AE670" s="146">
        <v>153</v>
      </c>
      <c r="AF670" s="146">
        <v>0</v>
      </c>
      <c r="AG670" s="146">
        <v>0</v>
      </c>
      <c r="AH670" s="146">
        <v>0</v>
      </c>
      <c r="AI670" s="146">
        <v>0</v>
      </c>
      <c r="AJ670" s="146">
        <v>0</v>
      </c>
      <c r="AK670" s="146">
        <v>0</v>
      </c>
      <c r="AL670" s="146">
        <v>0</v>
      </c>
      <c r="AM670" s="146">
        <v>0</v>
      </c>
      <c r="AN670" s="146">
        <v>0</v>
      </c>
      <c r="AO670" s="146">
        <v>0</v>
      </c>
      <c r="AP670" s="146">
        <v>0</v>
      </c>
      <c r="AQ670" s="146">
        <v>0</v>
      </c>
      <c r="AR670" s="146">
        <v>0</v>
      </c>
      <c r="AS670" s="146">
        <v>0</v>
      </c>
      <c r="AT670" s="146">
        <v>0</v>
      </c>
      <c r="AU670" s="146">
        <v>0</v>
      </c>
      <c r="AV670" s="146">
        <v>0</v>
      </c>
      <c r="AW670" s="146">
        <v>0</v>
      </c>
      <c r="AX670" s="146">
        <v>0</v>
      </c>
      <c r="AY670" s="146">
        <v>0</v>
      </c>
      <c r="AZ670" s="146">
        <v>0</v>
      </c>
      <c r="BA670" s="146">
        <v>0</v>
      </c>
      <c r="BB670" s="146">
        <v>0</v>
      </c>
      <c r="BC670" s="146">
        <v>0</v>
      </c>
      <c r="BD670" s="146">
        <v>0</v>
      </c>
      <c r="BE670" s="146">
        <v>0</v>
      </c>
      <c r="BF670" s="146">
        <v>0</v>
      </c>
      <c r="BG670" s="146">
        <v>0</v>
      </c>
      <c r="BH670" s="146">
        <v>0</v>
      </c>
      <c r="BI670" s="146">
        <v>0</v>
      </c>
      <c r="BJ670" s="146">
        <v>0</v>
      </c>
      <c r="BK670" s="146">
        <v>0</v>
      </c>
      <c r="BL670" s="146">
        <v>0</v>
      </c>
      <c r="BM670" s="146">
        <v>0</v>
      </c>
      <c r="BN670" s="146">
        <v>0</v>
      </c>
      <c r="BO670" s="146">
        <v>0</v>
      </c>
      <c r="BP670" s="146">
        <v>0</v>
      </c>
      <c r="BQ670" s="146">
        <v>0</v>
      </c>
      <c r="BR670" s="146">
        <v>0</v>
      </c>
      <c r="BS670" s="146">
        <v>0</v>
      </c>
      <c r="BT670" s="146">
        <v>0</v>
      </c>
      <c r="BU670" s="146">
        <v>0</v>
      </c>
      <c r="BV670" s="146">
        <v>0</v>
      </c>
      <c r="BW670" s="146">
        <v>0</v>
      </c>
      <c r="BX670" s="146">
        <v>0</v>
      </c>
      <c r="BY670" s="146">
        <v>0</v>
      </c>
      <c r="BZ670" s="146">
        <v>0</v>
      </c>
      <c r="CA670" s="146">
        <v>0</v>
      </c>
      <c r="CB670" s="146">
        <v>0</v>
      </c>
      <c r="CC670" s="146">
        <v>0</v>
      </c>
      <c r="CD670" s="146">
        <v>0</v>
      </c>
      <c r="CE670" s="146">
        <v>0</v>
      </c>
      <c r="CF670" s="146">
        <v>0</v>
      </c>
      <c r="CG670" s="146">
        <v>0</v>
      </c>
      <c r="CH670" s="146">
        <v>0</v>
      </c>
      <c r="CI670" s="146">
        <v>0</v>
      </c>
      <c r="CJ670" s="146">
        <v>0</v>
      </c>
      <c r="CK670" s="146">
        <v>0</v>
      </c>
      <c r="CL670" s="146">
        <v>0</v>
      </c>
      <c r="CM670" s="146">
        <v>0</v>
      </c>
      <c r="CN670" s="146">
        <v>0</v>
      </c>
      <c r="CO670" s="146">
        <v>0</v>
      </c>
      <c r="CP670" s="146">
        <v>0</v>
      </c>
      <c r="CQ670" s="146">
        <v>0</v>
      </c>
      <c r="CR670" s="146">
        <v>0</v>
      </c>
      <c r="CS670" s="146">
        <v>0</v>
      </c>
      <c r="CT670" s="146">
        <v>0</v>
      </c>
      <c r="CU670" s="146">
        <v>0</v>
      </c>
      <c r="CV670" s="146">
        <v>0</v>
      </c>
      <c r="CW670" s="146">
        <v>0</v>
      </c>
      <c r="CX670" s="146">
        <v>0</v>
      </c>
      <c r="CY670" s="146">
        <v>0</v>
      </c>
      <c r="CZ670" s="146">
        <v>0</v>
      </c>
      <c r="DA670" s="146">
        <v>0</v>
      </c>
      <c r="DB670" s="146">
        <v>0</v>
      </c>
      <c r="DC670" s="146">
        <v>0</v>
      </c>
      <c r="DD670" s="146">
        <v>0</v>
      </c>
      <c r="DE670" s="146">
        <v>0</v>
      </c>
      <c r="DF670" s="146">
        <v>0</v>
      </c>
      <c r="DG670" s="146">
        <v>0</v>
      </c>
      <c r="DH670" s="146">
        <v>0</v>
      </c>
      <c r="DI670" s="146">
        <v>0</v>
      </c>
      <c r="DJ670" s="146">
        <v>0</v>
      </c>
      <c r="DK670" s="146">
        <v>0</v>
      </c>
      <c r="DL670" s="146">
        <v>0</v>
      </c>
      <c r="DM670" s="146">
        <v>0</v>
      </c>
      <c r="DN670" s="146">
        <v>0</v>
      </c>
      <c r="DO670" s="146">
        <v>0</v>
      </c>
      <c r="DP670" s="146">
        <v>0</v>
      </c>
      <c r="DQ670" s="146">
        <v>0</v>
      </c>
      <c r="DR670" s="146">
        <v>0</v>
      </c>
      <c r="DS670" s="146">
        <v>0</v>
      </c>
      <c r="DT670" s="146">
        <v>0</v>
      </c>
      <c r="DU670" s="146">
        <v>0</v>
      </c>
      <c r="DV670" s="146">
        <v>0</v>
      </c>
      <c r="DW670" s="146">
        <v>0</v>
      </c>
      <c r="DX670" s="146">
        <v>0</v>
      </c>
      <c r="DY670" s="146">
        <v>0</v>
      </c>
      <c r="DZ670" s="146">
        <v>0</v>
      </c>
      <c r="EA670" s="148">
        <v>153</v>
      </c>
    </row>
    <row r="671" spans="1:131" ht="60" x14ac:dyDescent="0.2">
      <c r="A671" s="145" t="s">
        <v>984</v>
      </c>
      <c r="B671" s="146">
        <v>0</v>
      </c>
      <c r="C671" s="146">
        <v>0</v>
      </c>
      <c r="D671" s="146">
        <v>0</v>
      </c>
      <c r="E671" s="146">
        <v>0</v>
      </c>
      <c r="F671" s="146">
        <v>0</v>
      </c>
      <c r="G671" s="146">
        <v>0</v>
      </c>
      <c r="H671" s="146">
        <v>0</v>
      </c>
      <c r="I671" s="146">
        <v>0</v>
      </c>
      <c r="J671" s="146">
        <v>0</v>
      </c>
      <c r="K671" s="146">
        <v>0</v>
      </c>
      <c r="L671" s="146">
        <v>0</v>
      </c>
      <c r="M671" s="146">
        <v>0</v>
      </c>
      <c r="N671" s="146">
        <v>0</v>
      </c>
      <c r="O671" s="146">
        <v>0</v>
      </c>
      <c r="P671" s="146">
        <v>0</v>
      </c>
      <c r="Q671" s="146">
        <v>0</v>
      </c>
      <c r="R671" s="146">
        <v>0</v>
      </c>
      <c r="S671" s="146">
        <v>0</v>
      </c>
      <c r="T671" s="146">
        <v>0</v>
      </c>
      <c r="U671" s="146">
        <v>0</v>
      </c>
      <c r="V671" s="146">
        <v>0</v>
      </c>
      <c r="W671" s="146">
        <v>0</v>
      </c>
      <c r="X671" s="146">
        <v>0</v>
      </c>
      <c r="Y671" s="146">
        <v>0</v>
      </c>
      <c r="Z671" s="146">
        <v>0</v>
      </c>
      <c r="AA671" s="146">
        <v>0</v>
      </c>
      <c r="AB671" s="146">
        <v>0</v>
      </c>
      <c r="AC671" s="146">
        <v>0</v>
      </c>
      <c r="AD671" s="146">
        <v>0</v>
      </c>
      <c r="AE671" s="146">
        <v>0</v>
      </c>
      <c r="AF671" s="146">
        <v>87</v>
      </c>
      <c r="AG671" s="146">
        <v>0</v>
      </c>
      <c r="AH671" s="146">
        <v>0</v>
      </c>
      <c r="AI671" s="146">
        <v>0</v>
      </c>
      <c r="AJ671" s="146">
        <v>0</v>
      </c>
      <c r="AK671" s="146">
        <v>0</v>
      </c>
      <c r="AL671" s="146">
        <v>0</v>
      </c>
      <c r="AM671" s="146">
        <v>0</v>
      </c>
      <c r="AN671" s="146">
        <v>0</v>
      </c>
      <c r="AO671" s="146">
        <v>0</v>
      </c>
      <c r="AP671" s="146">
        <v>0</v>
      </c>
      <c r="AQ671" s="146">
        <v>0</v>
      </c>
      <c r="AR671" s="146">
        <v>0</v>
      </c>
      <c r="AS671" s="146">
        <v>0</v>
      </c>
      <c r="AT671" s="146">
        <v>0</v>
      </c>
      <c r="AU671" s="146">
        <v>0</v>
      </c>
      <c r="AV671" s="146">
        <v>0</v>
      </c>
      <c r="AW671" s="146">
        <v>0</v>
      </c>
      <c r="AX671" s="146">
        <v>0</v>
      </c>
      <c r="AY671" s="146">
        <v>0</v>
      </c>
      <c r="AZ671" s="146">
        <v>0</v>
      </c>
      <c r="BA671" s="146">
        <v>0</v>
      </c>
      <c r="BB671" s="146">
        <v>0</v>
      </c>
      <c r="BC671" s="146">
        <v>0</v>
      </c>
      <c r="BD671" s="146">
        <v>0</v>
      </c>
      <c r="BE671" s="146">
        <v>0</v>
      </c>
      <c r="BF671" s="146">
        <v>0</v>
      </c>
      <c r="BG671" s="146">
        <v>0</v>
      </c>
      <c r="BH671" s="146">
        <v>0</v>
      </c>
      <c r="BI671" s="146">
        <v>0</v>
      </c>
      <c r="BJ671" s="146">
        <v>0</v>
      </c>
      <c r="BK671" s="146">
        <v>0</v>
      </c>
      <c r="BL671" s="146">
        <v>0</v>
      </c>
      <c r="BM671" s="146">
        <v>0</v>
      </c>
      <c r="BN671" s="146">
        <v>0</v>
      </c>
      <c r="BO671" s="146">
        <v>0</v>
      </c>
      <c r="BP671" s="146">
        <v>0</v>
      </c>
      <c r="BQ671" s="146">
        <v>0</v>
      </c>
      <c r="BR671" s="146">
        <v>0</v>
      </c>
      <c r="BS671" s="146">
        <v>0</v>
      </c>
      <c r="BT671" s="146">
        <v>0</v>
      </c>
      <c r="BU671" s="146">
        <v>0</v>
      </c>
      <c r="BV671" s="146">
        <v>0</v>
      </c>
      <c r="BW671" s="146">
        <v>0</v>
      </c>
      <c r="BX671" s="146">
        <v>0</v>
      </c>
      <c r="BY671" s="146">
        <v>0</v>
      </c>
      <c r="BZ671" s="146">
        <v>0</v>
      </c>
      <c r="CA671" s="146">
        <v>0</v>
      </c>
      <c r="CB671" s="146">
        <v>0</v>
      </c>
      <c r="CC671" s="146">
        <v>0</v>
      </c>
      <c r="CD671" s="146">
        <v>0</v>
      </c>
      <c r="CE671" s="146">
        <v>0</v>
      </c>
      <c r="CF671" s="146">
        <v>0</v>
      </c>
      <c r="CG671" s="146">
        <v>0</v>
      </c>
      <c r="CH671" s="146">
        <v>0</v>
      </c>
      <c r="CI671" s="146">
        <v>0</v>
      </c>
      <c r="CJ671" s="146">
        <v>0</v>
      </c>
      <c r="CK671" s="146">
        <v>0</v>
      </c>
      <c r="CL671" s="146">
        <v>0</v>
      </c>
      <c r="CM671" s="146">
        <v>0</v>
      </c>
      <c r="CN671" s="146">
        <v>0</v>
      </c>
      <c r="CO671" s="146">
        <v>0</v>
      </c>
      <c r="CP671" s="146">
        <v>0</v>
      </c>
      <c r="CQ671" s="146">
        <v>0</v>
      </c>
      <c r="CR671" s="146">
        <v>0</v>
      </c>
      <c r="CS671" s="146">
        <v>0</v>
      </c>
      <c r="CT671" s="146">
        <v>0</v>
      </c>
      <c r="CU671" s="146">
        <v>0</v>
      </c>
      <c r="CV671" s="146">
        <v>0</v>
      </c>
      <c r="CW671" s="146">
        <v>0</v>
      </c>
      <c r="CX671" s="146">
        <v>0</v>
      </c>
      <c r="CY671" s="146">
        <v>0</v>
      </c>
      <c r="CZ671" s="146">
        <v>0</v>
      </c>
      <c r="DA671" s="146">
        <v>0</v>
      </c>
      <c r="DB671" s="146">
        <v>0</v>
      </c>
      <c r="DC671" s="146">
        <v>0</v>
      </c>
      <c r="DD671" s="146">
        <v>0</v>
      </c>
      <c r="DE671" s="146">
        <v>0</v>
      </c>
      <c r="DF671" s="146">
        <v>0</v>
      </c>
      <c r="DG671" s="146">
        <v>0</v>
      </c>
      <c r="DH671" s="146">
        <v>0</v>
      </c>
      <c r="DI671" s="146">
        <v>0</v>
      </c>
      <c r="DJ671" s="146">
        <v>0</v>
      </c>
      <c r="DK671" s="146">
        <v>0</v>
      </c>
      <c r="DL671" s="146">
        <v>0</v>
      </c>
      <c r="DM671" s="146">
        <v>0</v>
      </c>
      <c r="DN671" s="146">
        <v>0</v>
      </c>
      <c r="DO671" s="146">
        <v>0</v>
      </c>
      <c r="DP671" s="146">
        <v>0</v>
      </c>
      <c r="DQ671" s="146">
        <v>0</v>
      </c>
      <c r="DR671" s="146">
        <v>0</v>
      </c>
      <c r="DS671" s="146">
        <v>0</v>
      </c>
      <c r="DT671" s="146">
        <v>0</v>
      </c>
      <c r="DU671" s="146">
        <v>0</v>
      </c>
      <c r="DV671" s="146">
        <v>0</v>
      </c>
      <c r="DW671" s="146">
        <v>0</v>
      </c>
      <c r="DX671" s="146">
        <v>0</v>
      </c>
      <c r="DY671" s="146">
        <v>0</v>
      </c>
      <c r="DZ671" s="146">
        <v>0</v>
      </c>
      <c r="EA671" s="148">
        <v>87</v>
      </c>
    </row>
    <row r="672" spans="1:131" ht="60" x14ac:dyDescent="0.2">
      <c r="A672" s="145" t="s">
        <v>985</v>
      </c>
      <c r="B672" s="146">
        <v>0</v>
      </c>
      <c r="C672" s="146">
        <v>0</v>
      </c>
      <c r="D672" s="146">
        <v>0</v>
      </c>
      <c r="E672" s="146">
        <v>0</v>
      </c>
      <c r="F672" s="146">
        <v>0</v>
      </c>
      <c r="G672" s="146">
        <v>0</v>
      </c>
      <c r="H672" s="146">
        <v>0</v>
      </c>
      <c r="I672" s="146">
        <v>0</v>
      </c>
      <c r="J672" s="146">
        <v>0</v>
      </c>
      <c r="K672" s="146">
        <v>0</v>
      </c>
      <c r="L672" s="146">
        <v>0</v>
      </c>
      <c r="M672" s="146">
        <v>0</v>
      </c>
      <c r="N672" s="146">
        <v>0</v>
      </c>
      <c r="O672" s="146">
        <v>0</v>
      </c>
      <c r="P672" s="146">
        <v>0</v>
      </c>
      <c r="Q672" s="146">
        <v>0</v>
      </c>
      <c r="R672" s="146">
        <v>0</v>
      </c>
      <c r="S672" s="146">
        <v>0</v>
      </c>
      <c r="T672" s="146">
        <v>0</v>
      </c>
      <c r="U672" s="146">
        <v>0</v>
      </c>
      <c r="V672" s="146">
        <v>0</v>
      </c>
      <c r="W672" s="146">
        <v>0</v>
      </c>
      <c r="X672" s="146">
        <v>0</v>
      </c>
      <c r="Y672" s="146">
        <v>0</v>
      </c>
      <c r="Z672" s="146">
        <v>0</v>
      </c>
      <c r="AA672" s="146">
        <v>0</v>
      </c>
      <c r="AB672" s="146">
        <v>0</v>
      </c>
      <c r="AC672" s="146">
        <v>0</v>
      </c>
      <c r="AD672" s="146">
        <v>0</v>
      </c>
      <c r="AE672" s="146">
        <v>0</v>
      </c>
      <c r="AF672" s="146">
        <v>0</v>
      </c>
      <c r="AG672" s="146">
        <v>51</v>
      </c>
      <c r="AH672" s="146">
        <v>0</v>
      </c>
      <c r="AI672" s="146">
        <v>0</v>
      </c>
      <c r="AJ672" s="146">
        <v>0</v>
      </c>
      <c r="AK672" s="146">
        <v>0</v>
      </c>
      <c r="AL672" s="146">
        <v>0</v>
      </c>
      <c r="AM672" s="146">
        <v>0</v>
      </c>
      <c r="AN672" s="146">
        <v>0</v>
      </c>
      <c r="AO672" s="146">
        <v>0</v>
      </c>
      <c r="AP672" s="146">
        <v>0</v>
      </c>
      <c r="AQ672" s="146">
        <v>0</v>
      </c>
      <c r="AR672" s="146">
        <v>0</v>
      </c>
      <c r="AS672" s="146">
        <v>0</v>
      </c>
      <c r="AT672" s="146">
        <v>0</v>
      </c>
      <c r="AU672" s="146">
        <v>0</v>
      </c>
      <c r="AV672" s="146">
        <v>0</v>
      </c>
      <c r="AW672" s="146">
        <v>0</v>
      </c>
      <c r="AX672" s="146">
        <v>0</v>
      </c>
      <c r="AY672" s="146">
        <v>0</v>
      </c>
      <c r="AZ672" s="146">
        <v>0</v>
      </c>
      <c r="BA672" s="146">
        <v>0</v>
      </c>
      <c r="BB672" s="146">
        <v>0</v>
      </c>
      <c r="BC672" s="146">
        <v>0</v>
      </c>
      <c r="BD672" s="146">
        <v>0</v>
      </c>
      <c r="BE672" s="146">
        <v>0</v>
      </c>
      <c r="BF672" s="146">
        <v>0</v>
      </c>
      <c r="BG672" s="146">
        <v>0</v>
      </c>
      <c r="BH672" s="146">
        <v>0</v>
      </c>
      <c r="BI672" s="146">
        <v>0</v>
      </c>
      <c r="BJ672" s="146">
        <v>0</v>
      </c>
      <c r="BK672" s="146">
        <v>0</v>
      </c>
      <c r="BL672" s="146">
        <v>0</v>
      </c>
      <c r="BM672" s="146">
        <v>0</v>
      </c>
      <c r="BN672" s="146">
        <v>0</v>
      </c>
      <c r="BO672" s="146">
        <v>0</v>
      </c>
      <c r="BP672" s="146">
        <v>0</v>
      </c>
      <c r="BQ672" s="146">
        <v>0</v>
      </c>
      <c r="BR672" s="146">
        <v>0</v>
      </c>
      <c r="BS672" s="146">
        <v>0</v>
      </c>
      <c r="BT672" s="146">
        <v>0</v>
      </c>
      <c r="BU672" s="146">
        <v>0</v>
      </c>
      <c r="BV672" s="146">
        <v>0</v>
      </c>
      <c r="BW672" s="146">
        <v>0</v>
      </c>
      <c r="BX672" s="146">
        <v>0</v>
      </c>
      <c r="BY672" s="146">
        <v>0</v>
      </c>
      <c r="BZ672" s="146">
        <v>0</v>
      </c>
      <c r="CA672" s="146">
        <v>0</v>
      </c>
      <c r="CB672" s="146">
        <v>0</v>
      </c>
      <c r="CC672" s="146">
        <v>0</v>
      </c>
      <c r="CD672" s="146">
        <v>0</v>
      </c>
      <c r="CE672" s="146">
        <v>0</v>
      </c>
      <c r="CF672" s="146">
        <v>0</v>
      </c>
      <c r="CG672" s="146">
        <v>0</v>
      </c>
      <c r="CH672" s="146">
        <v>0</v>
      </c>
      <c r="CI672" s="146">
        <v>0</v>
      </c>
      <c r="CJ672" s="146">
        <v>0</v>
      </c>
      <c r="CK672" s="146">
        <v>0</v>
      </c>
      <c r="CL672" s="146">
        <v>0</v>
      </c>
      <c r="CM672" s="146">
        <v>0</v>
      </c>
      <c r="CN672" s="146">
        <v>0</v>
      </c>
      <c r="CO672" s="146">
        <v>0</v>
      </c>
      <c r="CP672" s="146">
        <v>0</v>
      </c>
      <c r="CQ672" s="146">
        <v>0</v>
      </c>
      <c r="CR672" s="146">
        <v>0</v>
      </c>
      <c r="CS672" s="146">
        <v>0</v>
      </c>
      <c r="CT672" s="146">
        <v>0</v>
      </c>
      <c r="CU672" s="146">
        <v>0</v>
      </c>
      <c r="CV672" s="146">
        <v>0</v>
      </c>
      <c r="CW672" s="146">
        <v>0</v>
      </c>
      <c r="CX672" s="146">
        <v>0</v>
      </c>
      <c r="CY672" s="146">
        <v>0</v>
      </c>
      <c r="CZ672" s="146">
        <v>0</v>
      </c>
      <c r="DA672" s="146">
        <v>0</v>
      </c>
      <c r="DB672" s="146">
        <v>0</v>
      </c>
      <c r="DC672" s="146">
        <v>0</v>
      </c>
      <c r="DD672" s="146">
        <v>0</v>
      </c>
      <c r="DE672" s="146">
        <v>0</v>
      </c>
      <c r="DF672" s="146">
        <v>0</v>
      </c>
      <c r="DG672" s="146">
        <v>0</v>
      </c>
      <c r="DH672" s="146">
        <v>0</v>
      </c>
      <c r="DI672" s="146">
        <v>0</v>
      </c>
      <c r="DJ672" s="146">
        <v>0</v>
      </c>
      <c r="DK672" s="146">
        <v>0</v>
      </c>
      <c r="DL672" s="146">
        <v>0</v>
      </c>
      <c r="DM672" s="146">
        <v>0</v>
      </c>
      <c r="DN672" s="146">
        <v>0</v>
      </c>
      <c r="DO672" s="146">
        <v>0</v>
      </c>
      <c r="DP672" s="146">
        <v>0</v>
      </c>
      <c r="DQ672" s="146">
        <v>0</v>
      </c>
      <c r="DR672" s="146">
        <v>0</v>
      </c>
      <c r="DS672" s="146">
        <v>0</v>
      </c>
      <c r="DT672" s="146">
        <v>0</v>
      </c>
      <c r="DU672" s="146">
        <v>0</v>
      </c>
      <c r="DV672" s="146">
        <v>0</v>
      </c>
      <c r="DW672" s="146">
        <v>0</v>
      </c>
      <c r="DX672" s="146">
        <v>0</v>
      </c>
      <c r="DY672" s="146">
        <v>0</v>
      </c>
      <c r="DZ672" s="146">
        <v>0</v>
      </c>
      <c r="EA672" s="148">
        <v>51</v>
      </c>
    </row>
    <row r="673" spans="1:131" ht="72" x14ac:dyDescent="0.2">
      <c r="A673" s="145" t="s">
        <v>986</v>
      </c>
      <c r="B673" s="146">
        <v>0</v>
      </c>
      <c r="C673" s="146">
        <v>0</v>
      </c>
      <c r="D673" s="146">
        <v>0</v>
      </c>
      <c r="E673" s="146">
        <v>0</v>
      </c>
      <c r="F673" s="146">
        <v>0</v>
      </c>
      <c r="G673" s="146">
        <v>0</v>
      </c>
      <c r="H673" s="146">
        <v>0</v>
      </c>
      <c r="I673" s="146">
        <v>0</v>
      </c>
      <c r="J673" s="146">
        <v>0</v>
      </c>
      <c r="K673" s="146">
        <v>0</v>
      </c>
      <c r="L673" s="146">
        <v>0</v>
      </c>
      <c r="M673" s="146">
        <v>0</v>
      </c>
      <c r="N673" s="146">
        <v>0</v>
      </c>
      <c r="O673" s="146">
        <v>0</v>
      </c>
      <c r="P673" s="146">
        <v>0</v>
      </c>
      <c r="Q673" s="146">
        <v>0</v>
      </c>
      <c r="R673" s="146">
        <v>0</v>
      </c>
      <c r="S673" s="146">
        <v>0</v>
      </c>
      <c r="T673" s="146">
        <v>0</v>
      </c>
      <c r="U673" s="146">
        <v>0</v>
      </c>
      <c r="V673" s="146">
        <v>0</v>
      </c>
      <c r="W673" s="146">
        <v>0</v>
      </c>
      <c r="X673" s="146">
        <v>0</v>
      </c>
      <c r="Y673" s="146">
        <v>0</v>
      </c>
      <c r="Z673" s="146">
        <v>0</v>
      </c>
      <c r="AA673" s="146">
        <v>0</v>
      </c>
      <c r="AB673" s="146">
        <v>0</v>
      </c>
      <c r="AC673" s="146">
        <v>0</v>
      </c>
      <c r="AD673" s="146">
        <v>0</v>
      </c>
      <c r="AE673" s="146">
        <v>0</v>
      </c>
      <c r="AF673" s="146">
        <v>0</v>
      </c>
      <c r="AG673" s="146">
        <v>0</v>
      </c>
      <c r="AH673" s="146">
        <v>16</v>
      </c>
      <c r="AI673" s="146">
        <v>0</v>
      </c>
      <c r="AJ673" s="146">
        <v>0</v>
      </c>
      <c r="AK673" s="146">
        <v>0</v>
      </c>
      <c r="AL673" s="146">
        <v>0</v>
      </c>
      <c r="AM673" s="146">
        <v>0</v>
      </c>
      <c r="AN673" s="146">
        <v>0</v>
      </c>
      <c r="AO673" s="146">
        <v>0</v>
      </c>
      <c r="AP673" s="146">
        <v>0</v>
      </c>
      <c r="AQ673" s="146">
        <v>0</v>
      </c>
      <c r="AR673" s="146">
        <v>0</v>
      </c>
      <c r="AS673" s="146">
        <v>0</v>
      </c>
      <c r="AT673" s="146">
        <v>0</v>
      </c>
      <c r="AU673" s="146">
        <v>0</v>
      </c>
      <c r="AV673" s="146">
        <v>0</v>
      </c>
      <c r="AW673" s="146">
        <v>0</v>
      </c>
      <c r="AX673" s="146">
        <v>0</v>
      </c>
      <c r="AY673" s="146">
        <v>0</v>
      </c>
      <c r="AZ673" s="146">
        <v>0</v>
      </c>
      <c r="BA673" s="146">
        <v>0</v>
      </c>
      <c r="BB673" s="146">
        <v>0</v>
      </c>
      <c r="BC673" s="146">
        <v>0</v>
      </c>
      <c r="BD673" s="146">
        <v>0</v>
      </c>
      <c r="BE673" s="146">
        <v>0</v>
      </c>
      <c r="BF673" s="146">
        <v>0</v>
      </c>
      <c r="BG673" s="146">
        <v>0</v>
      </c>
      <c r="BH673" s="146">
        <v>0</v>
      </c>
      <c r="BI673" s="146">
        <v>0</v>
      </c>
      <c r="BJ673" s="146">
        <v>0</v>
      </c>
      <c r="BK673" s="146">
        <v>0</v>
      </c>
      <c r="BL673" s="146">
        <v>0</v>
      </c>
      <c r="BM673" s="146">
        <v>0</v>
      </c>
      <c r="BN673" s="146">
        <v>0</v>
      </c>
      <c r="BO673" s="146">
        <v>0</v>
      </c>
      <c r="BP673" s="146">
        <v>0</v>
      </c>
      <c r="BQ673" s="146">
        <v>0</v>
      </c>
      <c r="BR673" s="146">
        <v>0</v>
      </c>
      <c r="BS673" s="146">
        <v>0</v>
      </c>
      <c r="BT673" s="146">
        <v>0</v>
      </c>
      <c r="BU673" s="146">
        <v>0</v>
      </c>
      <c r="BV673" s="146">
        <v>0</v>
      </c>
      <c r="BW673" s="146">
        <v>0</v>
      </c>
      <c r="BX673" s="146">
        <v>0</v>
      </c>
      <c r="BY673" s="146">
        <v>0</v>
      </c>
      <c r="BZ673" s="146">
        <v>0</v>
      </c>
      <c r="CA673" s="146">
        <v>0</v>
      </c>
      <c r="CB673" s="146">
        <v>0</v>
      </c>
      <c r="CC673" s="146">
        <v>0</v>
      </c>
      <c r="CD673" s="146">
        <v>0</v>
      </c>
      <c r="CE673" s="146">
        <v>0</v>
      </c>
      <c r="CF673" s="146">
        <v>0</v>
      </c>
      <c r="CG673" s="146">
        <v>0</v>
      </c>
      <c r="CH673" s="146">
        <v>0</v>
      </c>
      <c r="CI673" s="146">
        <v>0</v>
      </c>
      <c r="CJ673" s="146">
        <v>0</v>
      </c>
      <c r="CK673" s="146">
        <v>0</v>
      </c>
      <c r="CL673" s="146">
        <v>0</v>
      </c>
      <c r="CM673" s="146">
        <v>0</v>
      </c>
      <c r="CN673" s="146">
        <v>0</v>
      </c>
      <c r="CO673" s="146">
        <v>0</v>
      </c>
      <c r="CP673" s="146">
        <v>0</v>
      </c>
      <c r="CQ673" s="146">
        <v>0</v>
      </c>
      <c r="CR673" s="146">
        <v>0</v>
      </c>
      <c r="CS673" s="146">
        <v>0</v>
      </c>
      <c r="CT673" s="146">
        <v>0</v>
      </c>
      <c r="CU673" s="146">
        <v>0</v>
      </c>
      <c r="CV673" s="146">
        <v>0</v>
      </c>
      <c r="CW673" s="146">
        <v>0</v>
      </c>
      <c r="CX673" s="146">
        <v>0</v>
      </c>
      <c r="CY673" s="146">
        <v>0</v>
      </c>
      <c r="CZ673" s="146">
        <v>0</v>
      </c>
      <c r="DA673" s="146">
        <v>0</v>
      </c>
      <c r="DB673" s="146">
        <v>0</v>
      </c>
      <c r="DC673" s="146">
        <v>0</v>
      </c>
      <c r="DD673" s="146">
        <v>0</v>
      </c>
      <c r="DE673" s="146">
        <v>0</v>
      </c>
      <c r="DF673" s="146">
        <v>0</v>
      </c>
      <c r="DG673" s="146">
        <v>0</v>
      </c>
      <c r="DH673" s="146">
        <v>0</v>
      </c>
      <c r="DI673" s="146">
        <v>0</v>
      </c>
      <c r="DJ673" s="146">
        <v>0</v>
      </c>
      <c r="DK673" s="146">
        <v>0</v>
      </c>
      <c r="DL673" s="146">
        <v>0</v>
      </c>
      <c r="DM673" s="146">
        <v>0</v>
      </c>
      <c r="DN673" s="146">
        <v>0</v>
      </c>
      <c r="DO673" s="146">
        <v>0</v>
      </c>
      <c r="DP673" s="146">
        <v>0</v>
      </c>
      <c r="DQ673" s="146">
        <v>0</v>
      </c>
      <c r="DR673" s="146">
        <v>0</v>
      </c>
      <c r="DS673" s="146">
        <v>0</v>
      </c>
      <c r="DT673" s="146">
        <v>0</v>
      </c>
      <c r="DU673" s="146">
        <v>0</v>
      </c>
      <c r="DV673" s="146">
        <v>0</v>
      </c>
      <c r="DW673" s="146">
        <v>0</v>
      </c>
      <c r="DX673" s="146">
        <v>0</v>
      </c>
      <c r="DY673" s="146">
        <v>0</v>
      </c>
      <c r="DZ673" s="146">
        <v>0</v>
      </c>
      <c r="EA673" s="148">
        <v>16</v>
      </c>
    </row>
    <row r="674" spans="1:131" ht="60" x14ac:dyDescent="0.2">
      <c r="A674" s="145" t="s">
        <v>987</v>
      </c>
      <c r="B674" s="146">
        <v>0</v>
      </c>
      <c r="C674" s="146">
        <v>0</v>
      </c>
      <c r="D674" s="146">
        <v>0</v>
      </c>
      <c r="E674" s="146">
        <v>0</v>
      </c>
      <c r="F674" s="146">
        <v>0</v>
      </c>
      <c r="G674" s="146">
        <v>0</v>
      </c>
      <c r="H674" s="146">
        <v>0</v>
      </c>
      <c r="I674" s="146">
        <v>0</v>
      </c>
      <c r="J674" s="146">
        <v>0</v>
      </c>
      <c r="K674" s="146">
        <v>0</v>
      </c>
      <c r="L674" s="146">
        <v>0</v>
      </c>
      <c r="M674" s="146">
        <v>0</v>
      </c>
      <c r="N674" s="146">
        <v>0</v>
      </c>
      <c r="O674" s="146">
        <v>0</v>
      </c>
      <c r="P674" s="146">
        <v>0</v>
      </c>
      <c r="Q674" s="146">
        <v>0</v>
      </c>
      <c r="R674" s="146">
        <v>0</v>
      </c>
      <c r="S674" s="146">
        <v>0</v>
      </c>
      <c r="T674" s="146">
        <v>0</v>
      </c>
      <c r="U674" s="146">
        <v>0</v>
      </c>
      <c r="V674" s="146">
        <v>0</v>
      </c>
      <c r="W674" s="146">
        <v>0</v>
      </c>
      <c r="X674" s="146">
        <v>0</v>
      </c>
      <c r="Y674" s="146">
        <v>0</v>
      </c>
      <c r="Z674" s="146">
        <v>0</v>
      </c>
      <c r="AA674" s="146">
        <v>0</v>
      </c>
      <c r="AB674" s="146">
        <v>0</v>
      </c>
      <c r="AC674" s="146">
        <v>0</v>
      </c>
      <c r="AD674" s="146">
        <v>0</v>
      </c>
      <c r="AE674" s="146">
        <v>0</v>
      </c>
      <c r="AF674" s="146">
        <v>0</v>
      </c>
      <c r="AG674" s="146">
        <v>0</v>
      </c>
      <c r="AH674" s="146">
        <v>0</v>
      </c>
      <c r="AI674" s="146">
        <v>52</v>
      </c>
      <c r="AJ674" s="146">
        <v>0</v>
      </c>
      <c r="AK674" s="146">
        <v>0</v>
      </c>
      <c r="AL674" s="146">
        <v>0</v>
      </c>
      <c r="AM674" s="146">
        <v>0</v>
      </c>
      <c r="AN674" s="146">
        <v>0</v>
      </c>
      <c r="AO674" s="146">
        <v>0</v>
      </c>
      <c r="AP674" s="146">
        <v>0</v>
      </c>
      <c r="AQ674" s="146">
        <v>0</v>
      </c>
      <c r="AR674" s="146">
        <v>0</v>
      </c>
      <c r="AS674" s="146">
        <v>0</v>
      </c>
      <c r="AT674" s="146">
        <v>0</v>
      </c>
      <c r="AU674" s="146">
        <v>0</v>
      </c>
      <c r="AV674" s="146">
        <v>0</v>
      </c>
      <c r="AW674" s="146">
        <v>0</v>
      </c>
      <c r="AX674" s="146">
        <v>0</v>
      </c>
      <c r="AY674" s="146">
        <v>0</v>
      </c>
      <c r="AZ674" s="146">
        <v>0</v>
      </c>
      <c r="BA674" s="146">
        <v>0</v>
      </c>
      <c r="BB674" s="146">
        <v>0</v>
      </c>
      <c r="BC674" s="146">
        <v>0</v>
      </c>
      <c r="BD674" s="146">
        <v>0</v>
      </c>
      <c r="BE674" s="146">
        <v>0</v>
      </c>
      <c r="BF674" s="146">
        <v>0</v>
      </c>
      <c r="BG674" s="146">
        <v>0</v>
      </c>
      <c r="BH674" s="146">
        <v>0</v>
      </c>
      <c r="BI674" s="146">
        <v>0</v>
      </c>
      <c r="BJ674" s="146">
        <v>0</v>
      </c>
      <c r="BK674" s="146">
        <v>0</v>
      </c>
      <c r="BL674" s="146">
        <v>0</v>
      </c>
      <c r="BM674" s="146">
        <v>0</v>
      </c>
      <c r="BN674" s="146">
        <v>0</v>
      </c>
      <c r="BO674" s="146">
        <v>0</v>
      </c>
      <c r="BP674" s="146">
        <v>0</v>
      </c>
      <c r="BQ674" s="146">
        <v>0</v>
      </c>
      <c r="BR674" s="146">
        <v>0</v>
      </c>
      <c r="BS674" s="146">
        <v>0</v>
      </c>
      <c r="BT674" s="146">
        <v>0</v>
      </c>
      <c r="BU674" s="146">
        <v>0</v>
      </c>
      <c r="BV674" s="146">
        <v>0</v>
      </c>
      <c r="BW674" s="146">
        <v>0</v>
      </c>
      <c r="BX674" s="146">
        <v>0</v>
      </c>
      <c r="BY674" s="146">
        <v>0</v>
      </c>
      <c r="BZ674" s="146">
        <v>0</v>
      </c>
      <c r="CA674" s="146">
        <v>0</v>
      </c>
      <c r="CB674" s="146">
        <v>0</v>
      </c>
      <c r="CC674" s="146">
        <v>0</v>
      </c>
      <c r="CD674" s="146">
        <v>0</v>
      </c>
      <c r="CE674" s="146">
        <v>0</v>
      </c>
      <c r="CF674" s="146">
        <v>0</v>
      </c>
      <c r="CG674" s="146">
        <v>0</v>
      </c>
      <c r="CH674" s="146">
        <v>0</v>
      </c>
      <c r="CI674" s="146">
        <v>0</v>
      </c>
      <c r="CJ674" s="146">
        <v>0</v>
      </c>
      <c r="CK674" s="146">
        <v>0</v>
      </c>
      <c r="CL674" s="146">
        <v>0</v>
      </c>
      <c r="CM674" s="146">
        <v>0</v>
      </c>
      <c r="CN674" s="146">
        <v>0</v>
      </c>
      <c r="CO674" s="146">
        <v>0</v>
      </c>
      <c r="CP674" s="146">
        <v>0</v>
      </c>
      <c r="CQ674" s="146">
        <v>0</v>
      </c>
      <c r="CR674" s="146">
        <v>0</v>
      </c>
      <c r="CS674" s="146">
        <v>0</v>
      </c>
      <c r="CT674" s="146">
        <v>0</v>
      </c>
      <c r="CU674" s="146">
        <v>0</v>
      </c>
      <c r="CV674" s="146">
        <v>0</v>
      </c>
      <c r="CW674" s="146">
        <v>0</v>
      </c>
      <c r="CX674" s="146">
        <v>0</v>
      </c>
      <c r="CY674" s="146">
        <v>0</v>
      </c>
      <c r="CZ674" s="146">
        <v>0</v>
      </c>
      <c r="DA674" s="146">
        <v>0</v>
      </c>
      <c r="DB674" s="146">
        <v>0</v>
      </c>
      <c r="DC674" s="146">
        <v>0</v>
      </c>
      <c r="DD674" s="146">
        <v>0</v>
      </c>
      <c r="DE674" s="146">
        <v>0</v>
      </c>
      <c r="DF674" s="146">
        <v>0</v>
      </c>
      <c r="DG674" s="146">
        <v>0</v>
      </c>
      <c r="DH674" s="146">
        <v>0</v>
      </c>
      <c r="DI674" s="146">
        <v>0</v>
      </c>
      <c r="DJ674" s="146">
        <v>0</v>
      </c>
      <c r="DK674" s="146">
        <v>0</v>
      </c>
      <c r="DL674" s="146">
        <v>0</v>
      </c>
      <c r="DM674" s="146">
        <v>0</v>
      </c>
      <c r="DN674" s="146">
        <v>0</v>
      </c>
      <c r="DO674" s="146">
        <v>0</v>
      </c>
      <c r="DP674" s="146">
        <v>0</v>
      </c>
      <c r="DQ674" s="146">
        <v>0</v>
      </c>
      <c r="DR674" s="146">
        <v>0</v>
      </c>
      <c r="DS674" s="146">
        <v>0</v>
      </c>
      <c r="DT674" s="146">
        <v>0</v>
      </c>
      <c r="DU674" s="146">
        <v>0</v>
      </c>
      <c r="DV674" s="146">
        <v>0</v>
      </c>
      <c r="DW674" s="146">
        <v>0</v>
      </c>
      <c r="DX674" s="146">
        <v>0</v>
      </c>
      <c r="DY674" s="146">
        <v>0</v>
      </c>
      <c r="DZ674" s="146">
        <v>0</v>
      </c>
      <c r="EA674" s="148">
        <v>52</v>
      </c>
    </row>
    <row r="675" spans="1:131" ht="48" x14ac:dyDescent="0.2">
      <c r="A675" s="145" t="s">
        <v>988</v>
      </c>
      <c r="B675" s="146">
        <v>0</v>
      </c>
      <c r="C675" s="146">
        <v>0</v>
      </c>
      <c r="D675" s="146">
        <v>0</v>
      </c>
      <c r="E675" s="146">
        <v>0</v>
      </c>
      <c r="F675" s="146">
        <v>0</v>
      </c>
      <c r="G675" s="146">
        <v>0</v>
      </c>
      <c r="H675" s="146">
        <v>0</v>
      </c>
      <c r="I675" s="146">
        <v>0</v>
      </c>
      <c r="J675" s="146">
        <v>0</v>
      </c>
      <c r="K675" s="146">
        <v>0</v>
      </c>
      <c r="L675" s="146">
        <v>0</v>
      </c>
      <c r="M675" s="146">
        <v>0</v>
      </c>
      <c r="N675" s="146">
        <v>0</v>
      </c>
      <c r="O675" s="146">
        <v>0</v>
      </c>
      <c r="P675" s="146">
        <v>0</v>
      </c>
      <c r="Q675" s="146">
        <v>0</v>
      </c>
      <c r="R675" s="146">
        <v>0</v>
      </c>
      <c r="S675" s="146">
        <v>0</v>
      </c>
      <c r="T675" s="146">
        <v>0</v>
      </c>
      <c r="U675" s="146">
        <v>0</v>
      </c>
      <c r="V675" s="146">
        <v>0</v>
      </c>
      <c r="W675" s="146">
        <v>0</v>
      </c>
      <c r="X675" s="146">
        <v>0</v>
      </c>
      <c r="Y675" s="146">
        <v>0</v>
      </c>
      <c r="Z675" s="146">
        <v>0</v>
      </c>
      <c r="AA675" s="146">
        <v>0</v>
      </c>
      <c r="AB675" s="146">
        <v>0</v>
      </c>
      <c r="AC675" s="146">
        <v>0</v>
      </c>
      <c r="AD675" s="146">
        <v>0</v>
      </c>
      <c r="AE675" s="146">
        <v>0</v>
      </c>
      <c r="AF675" s="146">
        <v>0</v>
      </c>
      <c r="AG675" s="146">
        <v>0</v>
      </c>
      <c r="AH675" s="146">
        <v>0</v>
      </c>
      <c r="AI675" s="146">
        <v>0</v>
      </c>
      <c r="AJ675" s="146">
        <v>22</v>
      </c>
      <c r="AK675" s="146">
        <v>0</v>
      </c>
      <c r="AL675" s="146">
        <v>0</v>
      </c>
      <c r="AM675" s="146">
        <v>0</v>
      </c>
      <c r="AN675" s="146">
        <v>0</v>
      </c>
      <c r="AO675" s="146">
        <v>0</v>
      </c>
      <c r="AP675" s="146">
        <v>0</v>
      </c>
      <c r="AQ675" s="146">
        <v>0</v>
      </c>
      <c r="AR675" s="146">
        <v>0</v>
      </c>
      <c r="AS675" s="146">
        <v>0</v>
      </c>
      <c r="AT675" s="146">
        <v>0</v>
      </c>
      <c r="AU675" s="146">
        <v>0</v>
      </c>
      <c r="AV675" s="146">
        <v>0</v>
      </c>
      <c r="AW675" s="146">
        <v>0</v>
      </c>
      <c r="AX675" s="146">
        <v>0</v>
      </c>
      <c r="AY675" s="146">
        <v>0</v>
      </c>
      <c r="AZ675" s="146">
        <v>0</v>
      </c>
      <c r="BA675" s="146">
        <v>0</v>
      </c>
      <c r="BB675" s="146">
        <v>0</v>
      </c>
      <c r="BC675" s="146">
        <v>0</v>
      </c>
      <c r="BD675" s="146">
        <v>0</v>
      </c>
      <c r="BE675" s="146">
        <v>0</v>
      </c>
      <c r="BF675" s="146">
        <v>0</v>
      </c>
      <c r="BG675" s="146">
        <v>0</v>
      </c>
      <c r="BH675" s="146">
        <v>0</v>
      </c>
      <c r="BI675" s="146">
        <v>0</v>
      </c>
      <c r="BJ675" s="146">
        <v>0</v>
      </c>
      <c r="BK675" s="146">
        <v>0</v>
      </c>
      <c r="BL675" s="146">
        <v>0</v>
      </c>
      <c r="BM675" s="146">
        <v>0</v>
      </c>
      <c r="BN675" s="146">
        <v>0</v>
      </c>
      <c r="BO675" s="146">
        <v>0</v>
      </c>
      <c r="BP675" s="146">
        <v>0</v>
      </c>
      <c r="BQ675" s="146">
        <v>0</v>
      </c>
      <c r="BR675" s="146">
        <v>0</v>
      </c>
      <c r="BS675" s="146">
        <v>0</v>
      </c>
      <c r="BT675" s="146">
        <v>0</v>
      </c>
      <c r="BU675" s="146">
        <v>0</v>
      </c>
      <c r="BV675" s="146">
        <v>0</v>
      </c>
      <c r="BW675" s="146">
        <v>0</v>
      </c>
      <c r="BX675" s="146">
        <v>0</v>
      </c>
      <c r="BY675" s="146">
        <v>0</v>
      </c>
      <c r="BZ675" s="146">
        <v>0</v>
      </c>
      <c r="CA675" s="146">
        <v>0</v>
      </c>
      <c r="CB675" s="146">
        <v>0</v>
      </c>
      <c r="CC675" s="146">
        <v>0</v>
      </c>
      <c r="CD675" s="146">
        <v>0</v>
      </c>
      <c r="CE675" s="146">
        <v>0</v>
      </c>
      <c r="CF675" s="146">
        <v>0</v>
      </c>
      <c r="CG675" s="146">
        <v>0</v>
      </c>
      <c r="CH675" s="146">
        <v>0</v>
      </c>
      <c r="CI675" s="146">
        <v>0</v>
      </c>
      <c r="CJ675" s="146">
        <v>0</v>
      </c>
      <c r="CK675" s="146">
        <v>0</v>
      </c>
      <c r="CL675" s="146">
        <v>0</v>
      </c>
      <c r="CM675" s="146">
        <v>0</v>
      </c>
      <c r="CN675" s="146">
        <v>0</v>
      </c>
      <c r="CO675" s="146">
        <v>0</v>
      </c>
      <c r="CP675" s="146">
        <v>0</v>
      </c>
      <c r="CQ675" s="146">
        <v>0</v>
      </c>
      <c r="CR675" s="146">
        <v>0</v>
      </c>
      <c r="CS675" s="146">
        <v>0</v>
      </c>
      <c r="CT675" s="146">
        <v>0</v>
      </c>
      <c r="CU675" s="146">
        <v>0</v>
      </c>
      <c r="CV675" s="146">
        <v>0</v>
      </c>
      <c r="CW675" s="146">
        <v>0</v>
      </c>
      <c r="CX675" s="146">
        <v>0</v>
      </c>
      <c r="CY675" s="146">
        <v>0</v>
      </c>
      <c r="CZ675" s="146">
        <v>0</v>
      </c>
      <c r="DA675" s="146">
        <v>0</v>
      </c>
      <c r="DB675" s="146">
        <v>0</v>
      </c>
      <c r="DC675" s="146">
        <v>0</v>
      </c>
      <c r="DD675" s="146">
        <v>0</v>
      </c>
      <c r="DE675" s="146">
        <v>0</v>
      </c>
      <c r="DF675" s="146">
        <v>0</v>
      </c>
      <c r="DG675" s="146">
        <v>0</v>
      </c>
      <c r="DH675" s="146">
        <v>0</v>
      </c>
      <c r="DI675" s="146">
        <v>0</v>
      </c>
      <c r="DJ675" s="146">
        <v>0</v>
      </c>
      <c r="DK675" s="146">
        <v>0</v>
      </c>
      <c r="DL675" s="146">
        <v>0</v>
      </c>
      <c r="DM675" s="146">
        <v>0</v>
      </c>
      <c r="DN675" s="146">
        <v>0</v>
      </c>
      <c r="DO675" s="146">
        <v>0</v>
      </c>
      <c r="DP675" s="146">
        <v>0</v>
      </c>
      <c r="DQ675" s="146">
        <v>0</v>
      </c>
      <c r="DR675" s="146">
        <v>0</v>
      </c>
      <c r="DS675" s="146">
        <v>0</v>
      </c>
      <c r="DT675" s="146">
        <v>0</v>
      </c>
      <c r="DU675" s="146">
        <v>0</v>
      </c>
      <c r="DV675" s="146">
        <v>0</v>
      </c>
      <c r="DW675" s="146">
        <v>0</v>
      </c>
      <c r="DX675" s="146">
        <v>0</v>
      </c>
      <c r="DY675" s="146">
        <v>0</v>
      </c>
      <c r="DZ675" s="146">
        <v>0</v>
      </c>
      <c r="EA675" s="148">
        <v>22</v>
      </c>
    </row>
    <row r="676" spans="1:131" ht="48" x14ac:dyDescent="0.2">
      <c r="A676" s="145" t="s">
        <v>989</v>
      </c>
      <c r="B676" s="146">
        <v>0</v>
      </c>
      <c r="C676" s="146">
        <v>0</v>
      </c>
      <c r="D676" s="146">
        <v>0</v>
      </c>
      <c r="E676" s="146">
        <v>0</v>
      </c>
      <c r="F676" s="146">
        <v>0</v>
      </c>
      <c r="G676" s="146">
        <v>0</v>
      </c>
      <c r="H676" s="146">
        <v>0</v>
      </c>
      <c r="I676" s="146">
        <v>0</v>
      </c>
      <c r="J676" s="146">
        <v>0</v>
      </c>
      <c r="K676" s="146">
        <v>0</v>
      </c>
      <c r="L676" s="146">
        <v>0</v>
      </c>
      <c r="M676" s="146">
        <v>0</v>
      </c>
      <c r="N676" s="146">
        <v>0</v>
      </c>
      <c r="O676" s="146">
        <v>0</v>
      </c>
      <c r="P676" s="146">
        <v>0</v>
      </c>
      <c r="Q676" s="146">
        <v>0</v>
      </c>
      <c r="R676" s="146">
        <v>0</v>
      </c>
      <c r="S676" s="146">
        <v>0</v>
      </c>
      <c r="T676" s="146">
        <v>0</v>
      </c>
      <c r="U676" s="146">
        <v>0</v>
      </c>
      <c r="V676" s="146">
        <v>0</v>
      </c>
      <c r="W676" s="146">
        <v>0</v>
      </c>
      <c r="X676" s="146">
        <v>0</v>
      </c>
      <c r="Y676" s="146">
        <v>0</v>
      </c>
      <c r="Z676" s="146">
        <v>0</v>
      </c>
      <c r="AA676" s="146">
        <v>0</v>
      </c>
      <c r="AB676" s="146">
        <v>0</v>
      </c>
      <c r="AC676" s="146">
        <v>0</v>
      </c>
      <c r="AD676" s="146">
        <v>0</v>
      </c>
      <c r="AE676" s="146">
        <v>0</v>
      </c>
      <c r="AF676" s="146">
        <v>0</v>
      </c>
      <c r="AG676" s="146">
        <v>0</v>
      </c>
      <c r="AH676" s="146">
        <v>0</v>
      </c>
      <c r="AI676" s="146">
        <v>0</v>
      </c>
      <c r="AJ676" s="146">
        <v>0</v>
      </c>
      <c r="AK676" s="146">
        <v>30</v>
      </c>
      <c r="AL676" s="146">
        <v>0</v>
      </c>
      <c r="AM676" s="146">
        <v>0</v>
      </c>
      <c r="AN676" s="146">
        <v>0</v>
      </c>
      <c r="AO676" s="146">
        <v>0</v>
      </c>
      <c r="AP676" s="146">
        <v>0</v>
      </c>
      <c r="AQ676" s="146">
        <v>0</v>
      </c>
      <c r="AR676" s="146">
        <v>0</v>
      </c>
      <c r="AS676" s="146">
        <v>0</v>
      </c>
      <c r="AT676" s="146">
        <v>0</v>
      </c>
      <c r="AU676" s="146">
        <v>0</v>
      </c>
      <c r="AV676" s="146">
        <v>0</v>
      </c>
      <c r="AW676" s="146">
        <v>0</v>
      </c>
      <c r="AX676" s="146">
        <v>0</v>
      </c>
      <c r="AY676" s="146">
        <v>0</v>
      </c>
      <c r="AZ676" s="146">
        <v>0</v>
      </c>
      <c r="BA676" s="146">
        <v>0</v>
      </c>
      <c r="BB676" s="146">
        <v>0</v>
      </c>
      <c r="BC676" s="146">
        <v>0</v>
      </c>
      <c r="BD676" s="146">
        <v>0</v>
      </c>
      <c r="BE676" s="146">
        <v>0</v>
      </c>
      <c r="BF676" s="146">
        <v>0</v>
      </c>
      <c r="BG676" s="146">
        <v>0</v>
      </c>
      <c r="BH676" s="146">
        <v>0</v>
      </c>
      <c r="BI676" s="146">
        <v>0</v>
      </c>
      <c r="BJ676" s="146">
        <v>0</v>
      </c>
      <c r="BK676" s="146">
        <v>0</v>
      </c>
      <c r="BL676" s="146">
        <v>0</v>
      </c>
      <c r="BM676" s="146">
        <v>0</v>
      </c>
      <c r="BN676" s="146">
        <v>0</v>
      </c>
      <c r="BO676" s="146">
        <v>0</v>
      </c>
      <c r="BP676" s="146">
        <v>0</v>
      </c>
      <c r="BQ676" s="146">
        <v>0</v>
      </c>
      <c r="BR676" s="146">
        <v>0</v>
      </c>
      <c r="BS676" s="146">
        <v>0</v>
      </c>
      <c r="BT676" s="146">
        <v>0</v>
      </c>
      <c r="BU676" s="146">
        <v>0</v>
      </c>
      <c r="BV676" s="146">
        <v>0</v>
      </c>
      <c r="BW676" s="146">
        <v>0</v>
      </c>
      <c r="BX676" s="146">
        <v>0</v>
      </c>
      <c r="BY676" s="146">
        <v>0</v>
      </c>
      <c r="BZ676" s="146">
        <v>0</v>
      </c>
      <c r="CA676" s="146">
        <v>0</v>
      </c>
      <c r="CB676" s="146">
        <v>0</v>
      </c>
      <c r="CC676" s="146">
        <v>0</v>
      </c>
      <c r="CD676" s="146">
        <v>0</v>
      </c>
      <c r="CE676" s="146">
        <v>0</v>
      </c>
      <c r="CF676" s="146">
        <v>0</v>
      </c>
      <c r="CG676" s="146">
        <v>0</v>
      </c>
      <c r="CH676" s="146">
        <v>0</v>
      </c>
      <c r="CI676" s="146">
        <v>0</v>
      </c>
      <c r="CJ676" s="146">
        <v>0</v>
      </c>
      <c r="CK676" s="146">
        <v>0</v>
      </c>
      <c r="CL676" s="146">
        <v>0</v>
      </c>
      <c r="CM676" s="146">
        <v>0</v>
      </c>
      <c r="CN676" s="146">
        <v>0</v>
      </c>
      <c r="CO676" s="146">
        <v>0</v>
      </c>
      <c r="CP676" s="146">
        <v>0</v>
      </c>
      <c r="CQ676" s="146">
        <v>0</v>
      </c>
      <c r="CR676" s="146">
        <v>0</v>
      </c>
      <c r="CS676" s="146">
        <v>0</v>
      </c>
      <c r="CT676" s="146">
        <v>0</v>
      </c>
      <c r="CU676" s="146">
        <v>0</v>
      </c>
      <c r="CV676" s="146">
        <v>0</v>
      </c>
      <c r="CW676" s="146">
        <v>0</v>
      </c>
      <c r="CX676" s="146">
        <v>0</v>
      </c>
      <c r="CY676" s="146">
        <v>0</v>
      </c>
      <c r="CZ676" s="146">
        <v>0</v>
      </c>
      <c r="DA676" s="146">
        <v>0</v>
      </c>
      <c r="DB676" s="146">
        <v>0</v>
      </c>
      <c r="DC676" s="146">
        <v>0</v>
      </c>
      <c r="DD676" s="146">
        <v>0</v>
      </c>
      <c r="DE676" s="146">
        <v>0</v>
      </c>
      <c r="DF676" s="146">
        <v>0</v>
      </c>
      <c r="DG676" s="146">
        <v>0</v>
      </c>
      <c r="DH676" s="146">
        <v>0</v>
      </c>
      <c r="DI676" s="146">
        <v>0</v>
      </c>
      <c r="DJ676" s="146">
        <v>0</v>
      </c>
      <c r="DK676" s="146">
        <v>0</v>
      </c>
      <c r="DL676" s="146">
        <v>0</v>
      </c>
      <c r="DM676" s="146">
        <v>0</v>
      </c>
      <c r="DN676" s="146">
        <v>0</v>
      </c>
      <c r="DO676" s="146">
        <v>0</v>
      </c>
      <c r="DP676" s="146">
        <v>0</v>
      </c>
      <c r="DQ676" s="146">
        <v>0</v>
      </c>
      <c r="DR676" s="146">
        <v>0</v>
      </c>
      <c r="DS676" s="146">
        <v>0</v>
      </c>
      <c r="DT676" s="146">
        <v>0</v>
      </c>
      <c r="DU676" s="146">
        <v>0</v>
      </c>
      <c r="DV676" s="146">
        <v>0</v>
      </c>
      <c r="DW676" s="146">
        <v>0</v>
      </c>
      <c r="DX676" s="146">
        <v>0</v>
      </c>
      <c r="DY676" s="146">
        <v>0</v>
      </c>
      <c r="DZ676" s="146">
        <v>0</v>
      </c>
      <c r="EA676" s="148">
        <v>30</v>
      </c>
    </row>
    <row r="677" spans="1:131" ht="48" x14ac:dyDescent="0.2">
      <c r="A677" s="145" t="s">
        <v>990</v>
      </c>
      <c r="B677" s="146">
        <v>0</v>
      </c>
      <c r="C677" s="146">
        <v>0</v>
      </c>
      <c r="D677" s="146">
        <v>0</v>
      </c>
      <c r="E677" s="146">
        <v>0</v>
      </c>
      <c r="F677" s="146">
        <v>0</v>
      </c>
      <c r="G677" s="146">
        <v>0</v>
      </c>
      <c r="H677" s="146">
        <v>0</v>
      </c>
      <c r="I677" s="146">
        <v>0</v>
      </c>
      <c r="J677" s="146">
        <v>0</v>
      </c>
      <c r="K677" s="146">
        <v>0</v>
      </c>
      <c r="L677" s="146">
        <v>0</v>
      </c>
      <c r="M677" s="146">
        <v>0</v>
      </c>
      <c r="N677" s="146">
        <v>0</v>
      </c>
      <c r="O677" s="146">
        <v>0</v>
      </c>
      <c r="P677" s="146">
        <v>0</v>
      </c>
      <c r="Q677" s="146">
        <v>0</v>
      </c>
      <c r="R677" s="146">
        <v>0</v>
      </c>
      <c r="S677" s="146">
        <v>0</v>
      </c>
      <c r="T677" s="146">
        <v>0</v>
      </c>
      <c r="U677" s="146">
        <v>0</v>
      </c>
      <c r="V677" s="146">
        <v>0</v>
      </c>
      <c r="W677" s="146">
        <v>0</v>
      </c>
      <c r="X677" s="146">
        <v>0</v>
      </c>
      <c r="Y677" s="146">
        <v>0</v>
      </c>
      <c r="Z677" s="146">
        <v>0</v>
      </c>
      <c r="AA677" s="146">
        <v>0</v>
      </c>
      <c r="AB677" s="146">
        <v>0</v>
      </c>
      <c r="AC677" s="146">
        <v>0</v>
      </c>
      <c r="AD677" s="146">
        <v>0</v>
      </c>
      <c r="AE677" s="146">
        <v>0</v>
      </c>
      <c r="AF677" s="146">
        <v>0</v>
      </c>
      <c r="AG677" s="146">
        <v>0</v>
      </c>
      <c r="AH677" s="146">
        <v>0</v>
      </c>
      <c r="AI677" s="146">
        <v>0</v>
      </c>
      <c r="AJ677" s="146">
        <v>0</v>
      </c>
      <c r="AK677" s="146">
        <v>0</v>
      </c>
      <c r="AL677" s="146">
        <v>27</v>
      </c>
      <c r="AM677" s="146">
        <v>0</v>
      </c>
      <c r="AN677" s="146">
        <v>0</v>
      </c>
      <c r="AO677" s="146">
        <v>0</v>
      </c>
      <c r="AP677" s="146">
        <v>0</v>
      </c>
      <c r="AQ677" s="146">
        <v>0</v>
      </c>
      <c r="AR677" s="146">
        <v>0</v>
      </c>
      <c r="AS677" s="146">
        <v>0</v>
      </c>
      <c r="AT677" s="146">
        <v>0</v>
      </c>
      <c r="AU677" s="146">
        <v>0</v>
      </c>
      <c r="AV677" s="146">
        <v>0</v>
      </c>
      <c r="AW677" s="146">
        <v>0</v>
      </c>
      <c r="AX677" s="146">
        <v>0</v>
      </c>
      <c r="AY677" s="146">
        <v>0</v>
      </c>
      <c r="AZ677" s="146">
        <v>0</v>
      </c>
      <c r="BA677" s="146">
        <v>0</v>
      </c>
      <c r="BB677" s="146">
        <v>0</v>
      </c>
      <c r="BC677" s="146">
        <v>0</v>
      </c>
      <c r="BD677" s="146">
        <v>0</v>
      </c>
      <c r="BE677" s="146">
        <v>0</v>
      </c>
      <c r="BF677" s="146">
        <v>0</v>
      </c>
      <c r="BG677" s="146">
        <v>0</v>
      </c>
      <c r="BH677" s="146">
        <v>0</v>
      </c>
      <c r="BI677" s="146">
        <v>0</v>
      </c>
      <c r="BJ677" s="146">
        <v>0</v>
      </c>
      <c r="BK677" s="146">
        <v>0</v>
      </c>
      <c r="BL677" s="146">
        <v>0</v>
      </c>
      <c r="BM677" s="146">
        <v>0</v>
      </c>
      <c r="BN677" s="146">
        <v>0</v>
      </c>
      <c r="BO677" s="146">
        <v>0</v>
      </c>
      <c r="BP677" s="146">
        <v>0</v>
      </c>
      <c r="BQ677" s="146">
        <v>0</v>
      </c>
      <c r="BR677" s="146">
        <v>0</v>
      </c>
      <c r="BS677" s="146">
        <v>0</v>
      </c>
      <c r="BT677" s="146">
        <v>0</v>
      </c>
      <c r="BU677" s="146">
        <v>0</v>
      </c>
      <c r="BV677" s="146">
        <v>0</v>
      </c>
      <c r="BW677" s="146">
        <v>0</v>
      </c>
      <c r="BX677" s="146">
        <v>0</v>
      </c>
      <c r="BY677" s="146">
        <v>0</v>
      </c>
      <c r="BZ677" s="146">
        <v>0</v>
      </c>
      <c r="CA677" s="146">
        <v>0</v>
      </c>
      <c r="CB677" s="146">
        <v>0</v>
      </c>
      <c r="CC677" s="146">
        <v>0</v>
      </c>
      <c r="CD677" s="146">
        <v>0</v>
      </c>
      <c r="CE677" s="146">
        <v>0</v>
      </c>
      <c r="CF677" s="146">
        <v>0</v>
      </c>
      <c r="CG677" s="146">
        <v>0</v>
      </c>
      <c r="CH677" s="146">
        <v>0</v>
      </c>
      <c r="CI677" s="146">
        <v>0</v>
      </c>
      <c r="CJ677" s="146">
        <v>0</v>
      </c>
      <c r="CK677" s="146">
        <v>0</v>
      </c>
      <c r="CL677" s="146">
        <v>0</v>
      </c>
      <c r="CM677" s="146">
        <v>0</v>
      </c>
      <c r="CN677" s="146">
        <v>0</v>
      </c>
      <c r="CO677" s="146">
        <v>0</v>
      </c>
      <c r="CP677" s="146">
        <v>0</v>
      </c>
      <c r="CQ677" s="146">
        <v>0</v>
      </c>
      <c r="CR677" s="146">
        <v>0</v>
      </c>
      <c r="CS677" s="146">
        <v>0</v>
      </c>
      <c r="CT677" s="146">
        <v>0</v>
      </c>
      <c r="CU677" s="146">
        <v>0</v>
      </c>
      <c r="CV677" s="146">
        <v>0</v>
      </c>
      <c r="CW677" s="146">
        <v>0</v>
      </c>
      <c r="CX677" s="146">
        <v>0</v>
      </c>
      <c r="CY677" s="146">
        <v>0</v>
      </c>
      <c r="CZ677" s="146">
        <v>0</v>
      </c>
      <c r="DA677" s="146">
        <v>0</v>
      </c>
      <c r="DB677" s="146">
        <v>0</v>
      </c>
      <c r="DC677" s="146">
        <v>0</v>
      </c>
      <c r="DD677" s="146">
        <v>0</v>
      </c>
      <c r="DE677" s="146">
        <v>0</v>
      </c>
      <c r="DF677" s="146">
        <v>0</v>
      </c>
      <c r="DG677" s="146">
        <v>0</v>
      </c>
      <c r="DH677" s="146">
        <v>0</v>
      </c>
      <c r="DI677" s="146">
        <v>0</v>
      </c>
      <c r="DJ677" s="146">
        <v>0</v>
      </c>
      <c r="DK677" s="146">
        <v>0</v>
      </c>
      <c r="DL677" s="146">
        <v>0</v>
      </c>
      <c r="DM677" s="146">
        <v>0</v>
      </c>
      <c r="DN677" s="146">
        <v>0</v>
      </c>
      <c r="DO677" s="146">
        <v>0</v>
      </c>
      <c r="DP677" s="146">
        <v>0</v>
      </c>
      <c r="DQ677" s="146">
        <v>0</v>
      </c>
      <c r="DR677" s="146">
        <v>0</v>
      </c>
      <c r="DS677" s="146">
        <v>0</v>
      </c>
      <c r="DT677" s="146">
        <v>0</v>
      </c>
      <c r="DU677" s="146">
        <v>0</v>
      </c>
      <c r="DV677" s="146">
        <v>0</v>
      </c>
      <c r="DW677" s="146">
        <v>0</v>
      </c>
      <c r="DX677" s="146">
        <v>0</v>
      </c>
      <c r="DY677" s="146">
        <v>0</v>
      </c>
      <c r="DZ677" s="146">
        <v>0</v>
      </c>
      <c r="EA677" s="148">
        <v>27</v>
      </c>
    </row>
    <row r="678" spans="1:131" ht="48" x14ac:dyDescent="0.2">
      <c r="A678" s="145" t="s">
        <v>991</v>
      </c>
      <c r="B678" s="146">
        <v>0</v>
      </c>
      <c r="C678" s="146">
        <v>0</v>
      </c>
      <c r="D678" s="146">
        <v>0</v>
      </c>
      <c r="E678" s="146">
        <v>0</v>
      </c>
      <c r="F678" s="146">
        <v>0</v>
      </c>
      <c r="G678" s="146">
        <v>0</v>
      </c>
      <c r="H678" s="146">
        <v>0</v>
      </c>
      <c r="I678" s="146">
        <v>0</v>
      </c>
      <c r="J678" s="146">
        <v>0</v>
      </c>
      <c r="K678" s="146">
        <v>0</v>
      </c>
      <c r="L678" s="146">
        <v>0</v>
      </c>
      <c r="M678" s="146">
        <v>0</v>
      </c>
      <c r="N678" s="146">
        <v>0</v>
      </c>
      <c r="O678" s="146">
        <v>0</v>
      </c>
      <c r="P678" s="146">
        <v>0</v>
      </c>
      <c r="Q678" s="146">
        <v>0</v>
      </c>
      <c r="R678" s="146">
        <v>0</v>
      </c>
      <c r="S678" s="146">
        <v>0</v>
      </c>
      <c r="T678" s="146">
        <v>0</v>
      </c>
      <c r="U678" s="146">
        <v>0</v>
      </c>
      <c r="V678" s="146">
        <v>0</v>
      </c>
      <c r="W678" s="146">
        <v>0</v>
      </c>
      <c r="X678" s="146">
        <v>0</v>
      </c>
      <c r="Y678" s="146">
        <v>0</v>
      </c>
      <c r="Z678" s="146">
        <v>0</v>
      </c>
      <c r="AA678" s="146">
        <v>0</v>
      </c>
      <c r="AB678" s="146">
        <v>0</v>
      </c>
      <c r="AC678" s="146">
        <v>0</v>
      </c>
      <c r="AD678" s="146">
        <v>0</v>
      </c>
      <c r="AE678" s="146">
        <v>0</v>
      </c>
      <c r="AF678" s="146">
        <v>0</v>
      </c>
      <c r="AG678" s="146">
        <v>0</v>
      </c>
      <c r="AH678" s="146">
        <v>0</v>
      </c>
      <c r="AI678" s="146">
        <v>0</v>
      </c>
      <c r="AJ678" s="146">
        <v>0</v>
      </c>
      <c r="AK678" s="146">
        <v>0</v>
      </c>
      <c r="AL678" s="146">
        <v>0</v>
      </c>
      <c r="AM678" s="146">
        <v>107</v>
      </c>
      <c r="AN678" s="146">
        <v>0</v>
      </c>
      <c r="AO678" s="146">
        <v>0</v>
      </c>
      <c r="AP678" s="146">
        <v>0</v>
      </c>
      <c r="AQ678" s="146">
        <v>0</v>
      </c>
      <c r="AR678" s="146">
        <v>0</v>
      </c>
      <c r="AS678" s="146">
        <v>0</v>
      </c>
      <c r="AT678" s="146">
        <v>0</v>
      </c>
      <c r="AU678" s="146">
        <v>0</v>
      </c>
      <c r="AV678" s="146">
        <v>0</v>
      </c>
      <c r="AW678" s="146">
        <v>0</v>
      </c>
      <c r="AX678" s="146">
        <v>0</v>
      </c>
      <c r="AY678" s="146">
        <v>0</v>
      </c>
      <c r="AZ678" s="146">
        <v>0</v>
      </c>
      <c r="BA678" s="146">
        <v>0</v>
      </c>
      <c r="BB678" s="146">
        <v>0</v>
      </c>
      <c r="BC678" s="146">
        <v>0</v>
      </c>
      <c r="BD678" s="146">
        <v>0</v>
      </c>
      <c r="BE678" s="146">
        <v>0</v>
      </c>
      <c r="BF678" s="146">
        <v>0</v>
      </c>
      <c r="BG678" s="146">
        <v>0</v>
      </c>
      <c r="BH678" s="146">
        <v>0</v>
      </c>
      <c r="BI678" s="146">
        <v>0</v>
      </c>
      <c r="BJ678" s="146">
        <v>0</v>
      </c>
      <c r="BK678" s="146">
        <v>0</v>
      </c>
      <c r="BL678" s="146">
        <v>0</v>
      </c>
      <c r="BM678" s="146">
        <v>0</v>
      </c>
      <c r="BN678" s="146">
        <v>0</v>
      </c>
      <c r="BO678" s="146">
        <v>0</v>
      </c>
      <c r="BP678" s="146">
        <v>0</v>
      </c>
      <c r="BQ678" s="146">
        <v>0</v>
      </c>
      <c r="BR678" s="146">
        <v>0</v>
      </c>
      <c r="BS678" s="146">
        <v>0</v>
      </c>
      <c r="BT678" s="146">
        <v>0</v>
      </c>
      <c r="BU678" s="146">
        <v>0</v>
      </c>
      <c r="BV678" s="146">
        <v>0</v>
      </c>
      <c r="BW678" s="146">
        <v>0</v>
      </c>
      <c r="BX678" s="146">
        <v>0</v>
      </c>
      <c r="BY678" s="146">
        <v>0</v>
      </c>
      <c r="BZ678" s="146">
        <v>0</v>
      </c>
      <c r="CA678" s="146">
        <v>0</v>
      </c>
      <c r="CB678" s="146">
        <v>0</v>
      </c>
      <c r="CC678" s="146">
        <v>0</v>
      </c>
      <c r="CD678" s="146">
        <v>0</v>
      </c>
      <c r="CE678" s="146">
        <v>0</v>
      </c>
      <c r="CF678" s="146">
        <v>0</v>
      </c>
      <c r="CG678" s="146">
        <v>0</v>
      </c>
      <c r="CH678" s="146">
        <v>0</v>
      </c>
      <c r="CI678" s="146">
        <v>0</v>
      </c>
      <c r="CJ678" s="146">
        <v>0</v>
      </c>
      <c r="CK678" s="146">
        <v>0</v>
      </c>
      <c r="CL678" s="146">
        <v>0</v>
      </c>
      <c r="CM678" s="146">
        <v>0</v>
      </c>
      <c r="CN678" s="146">
        <v>0</v>
      </c>
      <c r="CO678" s="146">
        <v>0</v>
      </c>
      <c r="CP678" s="146">
        <v>0</v>
      </c>
      <c r="CQ678" s="146">
        <v>0</v>
      </c>
      <c r="CR678" s="146">
        <v>0</v>
      </c>
      <c r="CS678" s="146">
        <v>0</v>
      </c>
      <c r="CT678" s="146">
        <v>0</v>
      </c>
      <c r="CU678" s="146">
        <v>0</v>
      </c>
      <c r="CV678" s="146">
        <v>0</v>
      </c>
      <c r="CW678" s="146">
        <v>0</v>
      </c>
      <c r="CX678" s="146">
        <v>0</v>
      </c>
      <c r="CY678" s="146">
        <v>0</v>
      </c>
      <c r="CZ678" s="146">
        <v>0</v>
      </c>
      <c r="DA678" s="146">
        <v>0</v>
      </c>
      <c r="DB678" s="146">
        <v>0</v>
      </c>
      <c r="DC678" s="146">
        <v>0</v>
      </c>
      <c r="DD678" s="146">
        <v>0</v>
      </c>
      <c r="DE678" s="146">
        <v>0</v>
      </c>
      <c r="DF678" s="146">
        <v>0</v>
      </c>
      <c r="DG678" s="146">
        <v>0</v>
      </c>
      <c r="DH678" s="146">
        <v>0</v>
      </c>
      <c r="DI678" s="146">
        <v>0</v>
      </c>
      <c r="DJ678" s="146">
        <v>0</v>
      </c>
      <c r="DK678" s="146">
        <v>0</v>
      </c>
      <c r="DL678" s="146">
        <v>0</v>
      </c>
      <c r="DM678" s="146">
        <v>0</v>
      </c>
      <c r="DN678" s="146">
        <v>0</v>
      </c>
      <c r="DO678" s="146">
        <v>0</v>
      </c>
      <c r="DP678" s="146">
        <v>0</v>
      </c>
      <c r="DQ678" s="146">
        <v>0</v>
      </c>
      <c r="DR678" s="146">
        <v>0</v>
      </c>
      <c r="DS678" s="146">
        <v>0</v>
      </c>
      <c r="DT678" s="146">
        <v>0</v>
      </c>
      <c r="DU678" s="146">
        <v>0</v>
      </c>
      <c r="DV678" s="146">
        <v>0</v>
      </c>
      <c r="DW678" s="146">
        <v>0</v>
      </c>
      <c r="DX678" s="146">
        <v>0</v>
      </c>
      <c r="DY678" s="146">
        <v>0</v>
      </c>
      <c r="DZ678" s="146">
        <v>0</v>
      </c>
      <c r="EA678" s="148">
        <v>107</v>
      </c>
    </row>
    <row r="679" spans="1:131" ht="48" x14ac:dyDescent="0.2">
      <c r="A679" s="145" t="s">
        <v>992</v>
      </c>
      <c r="B679" s="146">
        <v>0</v>
      </c>
      <c r="C679" s="146">
        <v>0</v>
      </c>
      <c r="D679" s="146">
        <v>0</v>
      </c>
      <c r="E679" s="146">
        <v>0</v>
      </c>
      <c r="F679" s="146">
        <v>0</v>
      </c>
      <c r="G679" s="146">
        <v>0</v>
      </c>
      <c r="H679" s="146">
        <v>0</v>
      </c>
      <c r="I679" s="146">
        <v>0</v>
      </c>
      <c r="J679" s="146">
        <v>0</v>
      </c>
      <c r="K679" s="146">
        <v>0</v>
      </c>
      <c r="L679" s="146">
        <v>0</v>
      </c>
      <c r="M679" s="146">
        <v>0</v>
      </c>
      <c r="N679" s="146">
        <v>0</v>
      </c>
      <c r="O679" s="146">
        <v>0</v>
      </c>
      <c r="P679" s="146">
        <v>0</v>
      </c>
      <c r="Q679" s="146">
        <v>0</v>
      </c>
      <c r="R679" s="146">
        <v>0</v>
      </c>
      <c r="S679" s="146">
        <v>0</v>
      </c>
      <c r="T679" s="146">
        <v>0</v>
      </c>
      <c r="U679" s="146">
        <v>0</v>
      </c>
      <c r="V679" s="146">
        <v>0</v>
      </c>
      <c r="W679" s="146">
        <v>0</v>
      </c>
      <c r="X679" s="146">
        <v>0</v>
      </c>
      <c r="Y679" s="146">
        <v>0</v>
      </c>
      <c r="Z679" s="146">
        <v>0</v>
      </c>
      <c r="AA679" s="146">
        <v>0</v>
      </c>
      <c r="AB679" s="146">
        <v>0</v>
      </c>
      <c r="AC679" s="146">
        <v>0</v>
      </c>
      <c r="AD679" s="146">
        <v>0</v>
      </c>
      <c r="AE679" s="146">
        <v>0</v>
      </c>
      <c r="AF679" s="146">
        <v>0</v>
      </c>
      <c r="AG679" s="146">
        <v>0</v>
      </c>
      <c r="AH679" s="146">
        <v>0</v>
      </c>
      <c r="AI679" s="146">
        <v>0</v>
      </c>
      <c r="AJ679" s="146">
        <v>0</v>
      </c>
      <c r="AK679" s="146">
        <v>0</v>
      </c>
      <c r="AL679" s="146">
        <v>0</v>
      </c>
      <c r="AM679" s="146">
        <v>0</v>
      </c>
      <c r="AN679" s="146">
        <v>22</v>
      </c>
      <c r="AO679" s="146">
        <v>0</v>
      </c>
      <c r="AP679" s="146">
        <v>0</v>
      </c>
      <c r="AQ679" s="146">
        <v>0</v>
      </c>
      <c r="AR679" s="146">
        <v>0</v>
      </c>
      <c r="AS679" s="146">
        <v>0</v>
      </c>
      <c r="AT679" s="146">
        <v>0</v>
      </c>
      <c r="AU679" s="146">
        <v>0</v>
      </c>
      <c r="AV679" s="146">
        <v>0</v>
      </c>
      <c r="AW679" s="146">
        <v>0</v>
      </c>
      <c r="AX679" s="146">
        <v>0</v>
      </c>
      <c r="AY679" s="146">
        <v>0</v>
      </c>
      <c r="AZ679" s="146">
        <v>0</v>
      </c>
      <c r="BA679" s="146">
        <v>0</v>
      </c>
      <c r="BB679" s="146">
        <v>0</v>
      </c>
      <c r="BC679" s="146">
        <v>0</v>
      </c>
      <c r="BD679" s="146">
        <v>0</v>
      </c>
      <c r="BE679" s="146">
        <v>0</v>
      </c>
      <c r="BF679" s="146">
        <v>0</v>
      </c>
      <c r="BG679" s="146">
        <v>0</v>
      </c>
      <c r="BH679" s="146">
        <v>0</v>
      </c>
      <c r="BI679" s="146">
        <v>0</v>
      </c>
      <c r="BJ679" s="146">
        <v>0</v>
      </c>
      <c r="BK679" s="146">
        <v>0</v>
      </c>
      <c r="BL679" s="146">
        <v>0</v>
      </c>
      <c r="BM679" s="146">
        <v>0</v>
      </c>
      <c r="BN679" s="146">
        <v>0</v>
      </c>
      <c r="BO679" s="146">
        <v>0</v>
      </c>
      <c r="BP679" s="146">
        <v>0</v>
      </c>
      <c r="BQ679" s="146">
        <v>0</v>
      </c>
      <c r="BR679" s="146">
        <v>0</v>
      </c>
      <c r="BS679" s="146">
        <v>0</v>
      </c>
      <c r="BT679" s="146">
        <v>0</v>
      </c>
      <c r="BU679" s="146">
        <v>0</v>
      </c>
      <c r="BV679" s="146">
        <v>0</v>
      </c>
      <c r="BW679" s="146">
        <v>0</v>
      </c>
      <c r="BX679" s="146">
        <v>0</v>
      </c>
      <c r="BY679" s="146">
        <v>0</v>
      </c>
      <c r="BZ679" s="146">
        <v>0</v>
      </c>
      <c r="CA679" s="146">
        <v>0</v>
      </c>
      <c r="CB679" s="146">
        <v>0</v>
      </c>
      <c r="CC679" s="146">
        <v>0</v>
      </c>
      <c r="CD679" s="146">
        <v>0</v>
      </c>
      <c r="CE679" s="146">
        <v>0</v>
      </c>
      <c r="CF679" s="146">
        <v>0</v>
      </c>
      <c r="CG679" s="146">
        <v>0</v>
      </c>
      <c r="CH679" s="146">
        <v>0</v>
      </c>
      <c r="CI679" s="146">
        <v>0</v>
      </c>
      <c r="CJ679" s="146">
        <v>0</v>
      </c>
      <c r="CK679" s="146">
        <v>0</v>
      </c>
      <c r="CL679" s="146">
        <v>0</v>
      </c>
      <c r="CM679" s="146">
        <v>0</v>
      </c>
      <c r="CN679" s="146">
        <v>0</v>
      </c>
      <c r="CO679" s="146">
        <v>0</v>
      </c>
      <c r="CP679" s="146">
        <v>0</v>
      </c>
      <c r="CQ679" s="146">
        <v>0</v>
      </c>
      <c r="CR679" s="146">
        <v>0</v>
      </c>
      <c r="CS679" s="146">
        <v>0</v>
      </c>
      <c r="CT679" s="146">
        <v>0</v>
      </c>
      <c r="CU679" s="146">
        <v>0</v>
      </c>
      <c r="CV679" s="146">
        <v>0</v>
      </c>
      <c r="CW679" s="146">
        <v>0</v>
      </c>
      <c r="CX679" s="146">
        <v>0</v>
      </c>
      <c r="CY679" s="146">
        <v>0</v>
      </c>
      <c r="CZ679" s="146">
        <v>0</v>
      </c>
      <c r="DA679" s="146">
        <v>0</v>
      </c>
      <c r="DB679" s="146">
        <v>0</v>
      </c>
      <c r="DC679" s="146">
        <v>0</v>
      </c>
      <c r="DD679" s="146">
        <v>0</v>
      </c>
      <c r="DE679" s="146">
        <v>0</v>
      </c>
      <c r="DF679" s="146">
        <v>0</v>
      </c>
      <c r="DG679" s="146">
        <v>0</v>
      </c>
      <c r="DH679" s="146">
        <v>0</v>
      </c>
      <c r="DI679" s="146">
        <v>0</v>
      </c>
      <c r="DJ679" s="146">
        <v>0</v>
      </c>
      <c r="DK679" s="146">
        <v>0</v>
      </c>
      <c r="DL679" s="146">
        <v>0</v>
      </c>
      <c r="DM679" s="146">
        <v>0</v>
      </c>
      <c r="DN679" s="146">
        <v>0</v>
      </c>
      <c r="DO679" s="146">
        <v>0</v>
      </c>
      <c r="DP679" s="146">
        <v>0</v>
      </c>
      <c r="DQ679" s="146">
        <v>0</v>
      </c>
      <c r="DR679" s="146">
        <v>0</v>
      </c>
      <c r="DS679" s="146">
        <v>0</v>
      </c>
      <c r="DT679" s="146">
        <v>0</v>
      </c>
      <c r="DU679" s="146">
        <v>0</v>
      </c>
      <c r="DV679" s="146">
        <v>0</v>
      </c>
      <c r="DW679" s="146">
        <v>0</v>
      </c>
      <c r="DX679" s="146">
        <v>0</v>
      </c>
      <c r="DY679" s="146">
        <v>0</v>
      </c>
      <c r="DZ679" s="146">
        <v>0</v>
      </c>
      <c r="EA679" s="148">
        <v>22</v>
      </c>
    </row>
    <row r="680" spans="1:131" ht="48" x14ac:dyDescent="0.2">
      <c r="A680" s="145" t="s">
        <v>993</v>
      </c>
      <c r="B680" s="146">
        <v>0</v>
      </c>
      <c r="C680" s="146">
        <v>0</v>
      </c>
      <c r="D680" s="146">
        <v>0</v>
      </c>
      <c r="E680" s="146">
        <v>0</v>
      </c>
      <c r="F680" s="146">
        <v>0</v>
      </c>
      <c r="G680" s="146">
        <v>0</v>
      </c>
      <c r="H680" s="146">
        <v>0</v>
      </c>
      <c r="I680" s="146">
        <v>0</v>
      </c>
      <c r="J680" s="146">
        <v>0</v>
      </c>
      <c r="K680" s="146">
        <v>0</v>
      </c>
      <c r="L680" s="146">
        <v>0</v>
      </c>
      <c r="M680" s="146">
        <v>0</v>
      </c>
      <c r="N680" s="146">
        <v>0</v>
      </c>
      <c r="O680" s="146">
        <v>0</v>
      </c>
      <c r="P680" s="146">
        <v>0</v>
      </c>
      <c r="Q680" s="146">
        <v>0</v>
      </c>
      <c r="R680" s="146">
        <v>0</v>
      </c>
      <c r="S680" s="146">
        <v>0</v>
      </c>
      <c r="T680" s="146">
        <v>0</v>
      </c>
      <c r="U680" s="146">
        <v>0</v>
      </c>
      <c r="V680" s="146">
        <v>0</v>
      </c>
      <c r="W680" s="146">
        <v>0</v>
      </c>
      <c r="X680" s="146">
        <v>0</v>
      </c>
      <c r="Y680" s="146">
        <v>0</v>
      </c>
      <c r="Z680" s="146">
        <v>0</v>
      </c>
      <c r="AA680" s="146">
        <v>0</v>
      </c>
      <c r="AB680" s="146">
        <v>0</v>
      </c>
      <c r="AC680" s="146">
        <v>0</v>
      </c>
      <c r="AD680" s="146">
        <v>0</v>
      </c>
      <c r="AE680" s="146">
        <v>0</v>
      </c>
      <c r="AF680" s="146">
        <v>0</v>
      </c>
      <c r="AG680" s="146">
        <v>0</v>
      </c>
      <c r="AH680" s="146">
        <v>0</v>
      </c>
      <c r="AI680" s="146">
        <v>0</v>
      </c>
      <c r="AJ680" s="146">
        <v>0</v>
      </c>
      <c r="AK680" s="146">
        <v>0</v>
      </c>
      <c r="AL680" s="146">
        <v>0</v>
      </c>
      <c r="AM680" s="146">
        <v>0</v>
      </c>
      <c r="AN680" s="146">
        <v>0</v>
      </c>
      <c r="AO680" s="146">
        <v>26</v>
      </c>
      <c r="AP680" s="146">
        <v>0</v>
      </c>
      <c r="AQ680" s="146">
        <v>0</v>
      </c>
      <c r="AR680" s="146">
        <v>0</v>
      </c>
      <c r="AS680" s="146">
        <v>0</v>
      </c>
      <c r="AT680" s="146">
        <v>0</v>
      </c>
      <c r="AU680" s="146">
        <v>0</v>
      </c>
      <c r="AV680" s="146">
        <v>0</v>
      </c>
      <c r="AW680" s="146">
        <v>0</v>
      </c>
      <c r="AX680" s="146">
        <v>0</v>
      </c>
      <c r="AY680" s="146">
        <v>0</v>
      </c>
      <c r="AZ680" s="146">
        <v>0</v>
      </c>
      <c r="BA680" s="146">
        <v>0</v>
      </c>
      <c r="BB680" s="146">
        <v>0</v>
      </c>
      <c r="BC680" s="146">
        <v>0</v>
      </c>
      <c r="BD680" s="146">
        <v>0</v>
      </c>
      <c r="BE680" s="146">
        <v>0</v>
      </c>
      <c r="BF680" s="146">
        <v>0</v>
      </c>
      <c r="BG680" s="146">
        <v>0</v>
      </c>
      <c r="BH680" s="146">
        <v>0</v>
      </c>
      <c r="BI680" s="146">
        <v>0</v>
      </c>
      <c r="BJ680" s="146">
        <v>0</v>
      </c>
      <c r="BK680" s="146">
        <v>0</v>
      </c>
      <c r="BL680" s="146">
        <v>0</v>
      </c>
      <c r="BM680" s="146">
        <v>0</v>
      </c>
      <c r="BN680" s="146">
        <v>0</v>
      </c>
      <c r="BO680" s="146">
        <v>0</v>
      </c>
      <c r="BP680" s="146">
        <v>0</v>
      </c>
      <c r="BQ680" s="146">
        <v>0</v>
      </c>
      <c r="BR680" s="146">
        <v>0</v>
      </c>
      <c r="BS680" s="146">
        <v>0</v>
      </c>
      <c r="BT680" s="146">
        <v>0</v>
      </c>
      <c r="BU680" s="146">
        <v>0</v>
      </c>
      <c r="BV680" s="146">
        <v>0</v>
      </c>
      <c r="BW680" s="146">
        <v>0</v>
      </c>
      <c r="BX680" s="146">
        <v>0</v>
      </c>
      <c r="BY680" s="146">
        <v>0</v>
      </c>
      <c r="BZ680" s="146">
        <v>0</v>
      </c>
      <c r="CA680" s="146">
        <v>0</v>
      </c>
      <c r="CB680" s="146">
        <v>0</v>
      </c>
      <c r="CC680" s="146">
        <v>0</v>
      </c>
      <c r="CD680" s="146">
        <v>0</v>
      </c>
      <c r="CE680" s="146">
        <v>0</v>
      </c>
      <c r="CF680" s="146">
        <v>0</v>
      </c>
      <c r="CG680" s="146">
        <v>0</v>
      </c>
      <c r="CH680" s="146">
        <v>0</v>
      </c>
      <c r="CI680" s="146">
        <v>0</v>
      </c>
      <c r="CJ680" s="146">
        <v>0</v>
      </c>
      <c r="CK680" s="146">
        <v>0</v>
      </c>
      <c r="CL680" s="146">
        <v>0</v>
      </c>
      <c r="CM680" s="146">
        <v>0</v>
      </c>
      <c r="CN680" s="146">
        <v>0</v>
      </c>
      <c r="CO680" s="146">
        <v>0</v>
      </c>
      <c r="CP680" s="146">
        <v>0</v>
      </c>
      <c r="CQ680" s="146">
        <v>0</v>
      </c>
      <c r="CR680" s="146">
        <v>0</v>
      </c>
      <c r="CS680" s="146">
        <v>0</v>
      </c>
      <c r="CT680" s="146">
        <v>0</v>
      </c>
      <c r="CU680" s="146">
        <v>0</v>
      </c>
      <c r="CV680" s="146">
        <v>0</v>
      </c>
      <c r="CW680" s="146">
        <v>0</v>
      </c>
      <c r="CX680" s="146">
        <v>0</v>
      </c>
      <c r="CY680" s="146">
        <v>0</v>
      </c>
      <c r="CZ680" s="146">
        <v>0</v>
      </c>
      <c r="DA680" s="146">
        <v>0</v>
      </c>
      <c r="DB680" s="146">
        <v>0</v>
      </c>
      <c r="DC680" s="146">
        <v>0</v>
      </c>
      <c r="DD680" s="146">
        <v>0</v>
      </c>
      <c r="DE680" s="146">
        <v>0</v>
      </c>
      <c r="DF680" s="146">
        <v>0</v>
      </c>
      <c r="DG680" s="146">
        <v>0</v>
      </c>
      <c r="DH680" s="146">
        <v>0</v>
      </c>
      <c r="DI680" s="146">
        <v>0</v>
      </c>
      <c r="DJ680" s="146">
        <v>0</v>
      </c>
      <c r="DK680" s="146">
        <v>0</v>
      </c>
      <c r="DL680" s="146">
        <v>0</v>
      </c>
      <c r="DM680" s="146">
        <v>0</v>
      </c>
      <c r="DN680" s="146">
        <v>0</v>
      </c>
      <c r="DO680" s="146">
        <v>0</v>
      </c>
      <c r="DP680" s="146">
        <v>0</v>
      </c>
      <c r="DQ680" s="146">
        <v>0</v>
      </c>
      <c r="DR680" s="146">
        <v>0</v>
      </c>
      <c r="DS680" s="146">
        <v>0</v>
      </c>
      <c r="DT680" s="146">
        <v>0</v>
      </c>
      <c r="DU680" s="146">
        <v>0</v>
      </c>
      <c r="DV680" s="146">
        <v>0</v>
      </c>
      <c r="DW680" s="146">
        <v>0</v>
      </c>
      <c r="DX680" s="146">
        <v>0</v>
      </c>
      <c r="DY680" s="146">
        <v>0</v>
      </c>
      <c r="DZ680" s="146">
        <v>0</v>
      </c>
      <c r="EA680" s="148">
        <v>26</v>
      </c>
    </row>
    <row r="681" spans="1:131" ht="48" x14ac:dyDescent="0.2">
      <c r="A681" s="145" t="s">
        <v>994</v>
      </c>
      <c r="B681" s="146">
        <v>0</v>
      </c>
      <c r="C681" s="146">
        <v>0</v>
      </c>
      <c r="D681" s="146">
        <v>0</v>
      </c>
      <c r="E681" s="146">
        <v>0</v>
      </c>
      <c r="F681" s="146">
        <v>0</v>
      </c>
      <c r="G681" s="146">
        <v>0</v>
      </c>
      <c r="H681" s="146">
        <v>0</v>
      </c>
      <c r="I681" s="146">
        <v>0</v>
      </c>
      <c r="J681" s="146">
        <v>0</v>
      </c>
      <c r="K681" s="146">
        <v>0</v>
      </c>
      <c r="L681" s="146">
        <v>0</v>
      </c>
      <c r="M681" s="146">
        <v>0</v>
      </c>
      <c r="N681" s="146">
        <v>0</v>
      </c>
      <c r="O681" s="146">
        <v>0</v>
      </c>
      <c r="P681" s="146">
        <v>0</v>
      </c>
      <c r="Q681" s="146">
        <v>0</v>
      </c>
      <c r="R681" s="146">
        <v>0</v>
      </c>
      <c r="S681" s="146">
        <v>0</v>
      </c>
      <c r="T681" s="146">
        <v>0</v>
      </c>
      <c r="U681" s="146">
        <v>0</v>
      </c>
      <c r="V681" s="146">
        <v>0</v>
      </c>
      <c r="W681" s="146">
        <v>0</v>
      </c>
      <c r="X681" s="146">
        <v>0</v>
      </c>
      <c r="Y681" s="146">
        <v>0</v>
      </c>
      <c r="Z681" s="146">
        <v>0</v>
      </c>
      <c r="AA681" s="146">
        <v>0</v>
      </c>
      <c r="AB681" s="146">
        <v>0</v>
      </c>
      <c r="AC681" s="146">
        <v>0</v>
      </c>
      <c r="AD681" s="146">
        <v>0</v>
      </c>
      <c r="AE681" s="146">
        <v>0</v>
      </c>
      <c r="AF681" s="146">
        <v>0</v>
      </c>
      <c r="AG681" s="146">
        <v>0</v>
      </c>
      <c r="AH681" s="146">
        <v>0</v>
      </c>
      <c r="AI681" s="146">
        <v>0</v>
      </c>
      <c r="AJ681" s="146">
        <v>0</v>
      </c>
      <c r="AK681" s="146">
        <v>0</v>
      </c>
      <c r="AL681" s="146">
        <v>0</v>
      </c>
      <c r="AM681" s="146">
        <v>0</v>
      </c>
      <c r="AN681" s="146">
        <v>0</v>
      </c>
      <c r="AO681" s="146">
        <v>0</v>
      </c>
      <c r="AP681" s="146">
        <v>8</v>
      </c>
      <c r="AQ681" s="146">
        <v>0</v>
      </c>
      <c r="AR681" s="146">
        <v>0</v>
      </c>
      <c r="AS681" s="146">
        <v>0</v>
      </c>
      <c r="AT681" s="146">
        <v>0</v>
      </c>
      <c r="AU681" s="146">
        <v>0</v>
      </c>
      <c r="AV681" s="146">
        <v>0</v>
      </c>
      <c r="AW681" s="146">
        <v>0</v>
      </c>
      <c r="AX681" s="146">
        <v>0</v>
      </c>
      <c r="AY681" s="146">
        <v>0</v>
      </c>
      <c r="AZ681" s="146">
        <v>0</v>
      </c>
      <c r="BA681" s="146">
        <v>0</v>
      </c>
      <c r="BB681" s="146">
        <v>0</v>
      </c>
      <c r="BC681" s="146">
        <v>0</v>
      </c>
      <c r="BD681" s="146">
        <v>0</v>
      </c>
      <c r="BE681" s="146">
        <v>0</v>
      </c>
      <c r="BF681" s="146">
        <v>0</v>
      </c>
      <c r="BG681" s="146">
        <v>0</v>
      </c>
      <c r="BH681" s="146">
        <v>0</v>
      </c>
      <c r="BI681" s="146">
        <v>0</v>
      </c>
      <c r="BJ681" s="146">
        <v>0</v>
      </c>
      <c r="BK681" s="146">
        <v>0</v>
      </c>
      <c r="BL681" s="146">
        <v>0</v>
      </c>
      <c r="BM681" s="146">
        <v>0</v>
      </c>
      <c r="BN681" s="146">
        <v>0</v>
      </c>
      <c r="BO681" s="146">
        <v>0</v>
      </c>
      <c r="BP681" s="146">
        <v>0</v>
      </c>
      <c r="BQ681" s="146">
        <v>0</v>
      </c>
      <c r="BR681" s="146">
        <v>0</v>
      </c>
      <c r="BS681" s="146">
        <v>0</v>
      </c>
      <c r="BT681" s="146">
        <v>0</v>
      </c>
      <c r="BU681" s="146">
        <v>0</v>
      </c>
      <c r="BV681" s="146">
        <v>0</v>
      </c>
      <c r="BW681" s="146">
        <v>0</v>
      </c>
      <c r="BX681" s="146">
        <v>0</v>
      </c>
      <c r="BY681" s="146">
        <v>0</v>
      </c>
      <c r="BZ681" s="146">
        <v>0</v>
      </c>
      <c r="CA681" s="146">
        <v>0</v>
      </c>
      <c r="CB681" s="146">
        <v>0</v>
      </c>
      <c r="CC681" s="146">
        <v>0</v>
      </c>
      <c r="CD681" s="146">
        <v>0</v>
      </c>
      <c r="CE681" s="146">
        <v>0</v>
      </c>
      <c r="CF681" s="146">
        <v>0</v>
      </c>
      <c r="CG681" s="146">
        <v>0</v>
      </c>
      <c r="CH681" s="146">
        <v>0</v>
      </c>
      <c r="CI681" s="146">
        <v>0</v>
      </c>
      <c r="CJ681" s="146">
        <v>0</v>
      </c>
      <c r="CK681" s="146">
        <v>0</v>
      </c>
      <c r="CL681" s="146">
        <v>0</v>
      </c>
      <c r="CM681" s="146">
        <v>0</v>
      </c>
      <c r="CN681" s="146">
        <v>0</v>
      </c>
      <c r="CO681" s="146">
        <v>0</v>
      </c>
      <c r="CP681" s="146">
        <v>0</v>
      </c>
      <c r="CQ681" s="146">
        <v>0</v>
      </c>
      <c r="CR681" s="146">
        <v>0</v>
      </c>
      <c r="CS681" s="146">
        <v>0</v>
      </c>
      <c r="CT681" s="146">
        <v>0</v>
      </c>
      <c r="CU681" s="146">
        <v>0</v>
      </c>
      <c r="CV681" s="146">
        <v>0</v>
      </c>
      <c r="CW681" s="146">
        <v>0</v>
      </c>
      <c r="CX681" s="146">
        <v>0</v>
      </c>
      <c r="CY681" s="146">
        <v>0</v>
      </c>
      <c r="CZ681" s="146">
        <v>0</v>
      </c>
      <c r="DA681" s="146">
        <v>0</v>
      </c>
      <c r="DB681" s="146">
        <v>0</v>
      </c>
      <c r="DC681" s="146">
        <v>0</v>
      </c>
      <c r="DD681" s="146">
        <v>0</v>
      </c>
      <c r="DE681" s="146">
        <v>0</v>
      </c>
      <c r="DF681" s="146">
        <v>0</v>
      </c>
      <c r="DG681" s="146">
        <v>0</v>
      </c>
      <c r="DH681" s="146">
        <v>0</v>
      </c>
      <c r="DI681" s="146">
        <v>0</v>
      </c>
      <c r="DJ681" s="146">
        <v>0</v>
      </c>
      <c r="DK681" s="146">
        <v>0</v>
      </c>
      <c r="DL681" s="146">
        <v>0</v>
      </c>
      <c r="DM681" s="146">
        <v>0</v>
      </c>
      <c r="DN681" s="146">
        <v>0</v>
      </c>
      <c r="DO681" s="146">
        <v>0</v>
      </c>
      <c r="DP681" s="146">
        <v>0</v>
      </c>
      <c r="DQ681" s="146">
        <v>0</v>
      </c>
      <c r="DR681" s="146">
        <v>0</v>
      </c>
      <c r="DS681" s="146">
        <v>0</v>
      </c>
      <c r="DT681" s="146">
        <v>0</v>
      </c>
      <c r="DU681" s="146">
        <v>0</v>
      </c>
      <c r="DV681" s="146">
        <v>0</v>
      </c>
      <c r="DW681" s="146">
        <v>0</v>
      </c>
      <c r="DX681" s="146">
        <v>0</v>
      </c>
      <c r="DY681" s="146">
        <v>0</v>
      </c>
      <c r="DZ681" s="146">
        <v>0</v>
      </c>
      <c r="EA681" s="148">
        <v>8</v>
      </c>
    </row>
    <row r="682" spans="1:131" ht="48" x14ac:dyDescent="0.2">
      <c r="A682" s="145" t="s">
        <v>995</v>
      </c>
      <c r="B682" s="146">
        <v>0</v>
      </c>
      <c r="C682" s="146">
        <v>0</v>
      </c>
      <c r="D682" s="146">
        <v>0</v>
      </c>
      <c r="E682" s="146">
        <v>0</v>
      </c>
      <c r="F682" s="146">
        <v>0</v>
      </c>
      <c r="G682" s="146">
        <v>0</v>
      </c>
      <c r="H682" s="146">
        <v>0</v>
      </c>
      <c r="I682" s="146">
        <v>0</v>
      </c>
      <c r="J682" s="146">
        <v>0</v>
      </c>
      <c r="K682" s="146">
        <v>0</v>
      </c>
      <c r="L682" s="146">
        <v>0</v>
      </c>
      <c r="M682" s="146">
        <v>0</v>
      </c>
      <c r="N682" s="146">
        <v>0</v>
      </c>
      <c r="O682" s="146">
        <v>0</v>
      </c>
      <c r="P682" s="146">
        <v>0</v>
      </c>
      <c r="Q682" s="146">
        <v>0</v>
      </c>
      <c r="R682" s="146">
        <v>0</v>
      </c>
      <c r="S682" s="146">
        <v>0</v>
      </c>
      <c r="T682" s="146">
        <v>0</v>
      </c>
      <c r="U682" s="146">
        <v>0</v>
      </c>
      <c r="V682" s="146">
        <v>0</v>
      </c>
      <c r="W682" s="146">
        <v>0</v>
      </c>
      <c r="X682" s="146">
        <v>0</v>
      </c>
      <c r="Y682" s="146">
        <v>0</v>
      </c>
      <c r="Z682" s="146">
        <v>0</v>
      </c>
      <c r="AA682" s="146">
        <v>0</v>
      </c>
      <c r="AB682" s="146">
        <v>0</v>
      </c>
      <c r="AC682" s="146">
        <v>0</v>
      </c>
      <c r="AD682" s="146">
        <v>0</v>
      </c>
      <c r="AE682" s="146">
        <v>0</v>
      </c>
      <c r="AF682" s="146">
        <v>0</v>
      </c>
      <c r="AG682" s="146">
        <v>0</v>
      </c>
      <c r="AH682" s="146">
        <v>0</v>
      </c>
      <c r="AI682" s="146">
        <v>0</v>
      </c>
      <c r="AJ682" s="146">
        <v>0</v>
      </c>
      <c r="AK682" s="146">
        <v>0</v>
      </c>
      <c r="AL682" s="146">
        <v>0</v>
      </c>
      <c r="AM682" s="146">
        <v>0</v>
      </c>
      <c r="AN682" s="146">
        <v>0</v>
      </c>
      <c r="AO682" s="146">
        <v>0</v>
      </c>
      <c r="AP682" s="146">
        <v>0</v>
      </c>
      <c r="AQ682" s="146">
        <v>17</v>
      </c>
      <c r="AR682" s="146">
        <v>0</v>
      </c>
      <c r="AS682" s="146">
        <v>0</v>
      </c>
      <c r="AT682" s="146">
        <v>0</v>
      </c>
      <c r="AU682" s="146">
        <v>0</v>
      </c>
      <c r="AV682" s="146">
        <v>0</v>
      </c>
      <c r="AW682" s="146">
        <v>0</v>
      </c>
      <c r="AX682" s="146">
        <v>0</v>
      </c>
      <c r="AY682" s="146">
        <v>0</v>
      </c>
      <c r="AZ682" s="146">
        <v>0</v>
      </c>
      <c r="BA682" s="146">
        <v>0</v>
      </c>
      <c r="BB682" s="146">
        <v>0</v>
      </c>
      <c r="BC682" s="146">
        <v>0</v>
      </c>
      <c r="BD682" s="146">
        <v>0</v>
      </c>
      <c r="BE682" s="146">
        <v>0</v>
      </c>
      <c r="BF682" s="146">
        <v>0</v>
      </c>
      <c r="BG682" s="146">
        <v>0</v>
      </c>
      <c r="BH682" s="146">
        <v>0</v>
      </c>
      <c r="BI682" s="146">
        <v>0</v>
      </c>
      <c r="BJ682" s="146">
        <v>0</v>
      </c>
      <c r="BK682" s="146">
        <v>0</v>
      </c>
      <c r="BL682" s="146">
        <v>0</v>
      </c>
      <c r="BM682" s="146">
        <v>0</v>
      </c>
      <c r="BN682" s="146">
        <v>0</v>
      </c>
      <c r="BO682" s="146">
        <v>0</v>
      </c>
      <c r="BP682" s="146">
        <v>0</v>
      </c>
      <c r="BQ682" s="146">
        <v>0</v>
      </c>
      <c r="BR682" s="146">
        <v>0</v>
      </c>
      <c r="BS682" s="146">
        <v>0</v>
      </c>
      <c r="BT682" s="146">
        <v>0</v>
      </c>
      <c r="BU682" s="146">
        <v>0</v>
      </c>
      <c r="BV682" s="146">
        <v>0</v>
      </c>
      <c r="BW682" s="146">
        <v>0</v>
      </c>
      <c r="BX682" s="146">
        <v>0</v>
      </c>
      <c r="BY682" s="146">
        <v>0</v>
      </c>
      <c r="BZ682" s="146">
        <v>0</v>
      </c>
      <c r="CA682" s="146">
        <v>0</v>
      </c>
      <c r="CB682" s="146">
        <v>0</v>
      </c>
      <c r="CC682" s="146">
        <v>0</v>
      </c>
      <c r="CD682" s="146">
        <v>0</v>
      </c>
      <c r="CE682" s="146">
        <v>0</v>
      </c>
      <c r="CF682" s="146">
        <v>0</v>
      </c>
      <c r="CG682" s="146">
        <v>0</v>
      </c>
      <c r="CH682" s="146">
        <v>0</v>
      </c>
      <c r="CI682" s="146">
        <v>0</v>
      </c>
      <c r="CJ682" s="146">
        <v>0</v>
      </c>
      <c r="CK682" s="146">
        <v>0</v>
      </c>
      <c r="CL682" s="146">
        <v>0</v>
      </c>
      <c r="CM682" s="146">
        <v>0</v>
      </c>
      <c r="CN682" s="146">
        <v>0</v>
      </c>
      <c r="CO682" s="146">
        <v>0</v>
      </c>
      <c r="CP682" s="146">
        <v>0</v>
      </c>
      <c r="CQ682" s="146">
        <v>0</v>
      </c>
      <c r="CR682" s="146">
        <v>0</v>
      </c>
      <c r="CS682" s="146">
        <v>0</v>
      </c>
      <c r="CT682" s="146">
        <v>0</v>
      </c>
      <c r="CU682" s="146">
        <v>0</v>
      </c>
      <c r="CV682" s="146">
        <v>0</v>
      </c>
      <c r="CW682" s="146">
        <v>0</v>
      </c>
      <c r="CX682" s="146">
        <v>0</v>
      </c>
      <c r="CY682" s="146">
        <v>0</v>
      </c>
      <c r="CZ682" s="146">
        <v>0</v>
      </c>
      <c r="DA682" s="146">
        <v>0</v>
      </c>
      <c r="DB682" s="146">
        <v>0</v>
      </c>
      <c r="DC682" s="146">
        <v>0</v>
      </c>
      <c r="DD682" s="146">
        <v>0</v>
      </c>
      <c r="DE682" s="146">
        <v>0</v>
      </c>
      <c r="DF682" s="146">
        <v>0</v>
      </c>
      <c r="DG682" s="146">
        <v>0</v>
      </c>
      <c r="DH682" s="146">
        <v>0</v>
      </c>
      <c r="DI682" s="146">
        <v>0</v>
      </c>
      <c r="DJ682" s="146">
        <v>0</v>
      </c>
      <c r="DK682" s="146">
        <v>0</v>
      </c>
      <c r="DL682" s="146">
        <v>0</v>
      </c>
      <c r="DM682" s="146">
        <v>0</v>
      </c>
      <c r="DN682" s="146">
        <v>0</v>
      </c>
      <c r="DO682" s="146">
        <v>0</v>
      </c>
      <c r="DP682" s="146">
        <v>0</v>
      </c>
      <c r="DQ682" s="146">
        <v>0</v>
      </c>
      <c r="DR682" s="146">
        <v>0</v>
      </c>
      <c r="DS682" s="146">
        <v>0</v>
      </c>
      <c r="DT682" s="146">
        <v>0</v>
      </c>
      <c r="DU682" s="146">
        <v>0</v>
      </c>
      <c r="DV682" s="146">
        <v>0</v>
      </c>
      <c r="DW682" s="146">
        <v>0</v>
      </c>
      <c r="DX682" s="146">
        <v>0</v>
      </c>
      <c r="DY682" s="146">
        <v>0</v>
      </c>
      <c r="DZ682" s="146">
        <v>0</v>
      </c>
      <c r="EA682" s="148">
        <v>17</v>
      </c>
    </row>
    <row r="683" spans="1:131" ht="48" x14ac:dyDescent="0.2">
      <c r="A683" s="145" t="s">
        <v>996</v>
      </c>
      <c r="B683" s="146">
        <v>0</v>
      </c>
      <c r="C683" s="146">
        <v>0</v>
      </c>
      <c r="D683" s="146">
        <v>0</v>
      </c>
      <c r="E683" s="146">
        <v>0</v>
      </c>
      <c r="F683" s="146">
        <v>0</v>
      </c>
      <c r="G683" s="146">
        <v>0</v>
      </c>
      <c r="H683" s="146">
        <v>0</v>
      </c>
      <c r="I683" s="146">
        <v>0</v>
      </c>
      <c r="J683" s="146">
        <v>0</v>
      </c>
      <c r="K683" s="146">
        <v>0</v>
      </c>
      <c r="L683" s="146">
        <v>0</v>
      </c>
      <c r="M683" s="146">
        <v>0</v>
      </c>
      <c r="N683" s="146">
        <v>0</v>
      </c>
      <c r="O683" s="146">
        <v>0</v>
      </c>
      <c r="P683" s="146">
        <v>0</v>
      </c>
      <c r="Q683" s="146">
        <v>0</v>
      </c>
      <c r="R683" s="146">
        <v>0</v>
      </c>
      <c r="S683" s="146">
        <v>0</v>
      </c>
      <c r="T683" s="146">
        <v>0</v>
      </c>
      <c r="U683" s="146">
        <v>0</v>
      </c>
      <c r="V683" s="146">
        <v>0</v>
      </c>
      <c r="W683" s="146">
        <v>0</v>
      </c>
      <c r="X683" s="146">
        <v>0</v>
      </c>
      <c r="Y683" s="146">
        <v>0</v>
      </c>
      <c r="Z683" s="146">
        <v>0</v>
      </c>
      <c r="AA683" s="146">
        <v>0</v>
      </c>
      <c r="AB683" s="146">
        <v>0</v>
      </c>
      <c r="AC683" s="146">
        <v>0</v>
      </c>
      <c r="AD683" s="146">
        <v>0</v>
      </c>
      <c r="AE683" s="146">
        <v>0</v>
      </c>
      <c r="AF683" s="146">
        <v>0</v>
      </c>
      <c r="AG683" s="146">
        <v>0</v>
      </c>
      <c r="AH683" s="146">
        <v>0</v>
      </c>
      <c r="AI683" s="146">
        <v>0</v>
      </c>
      <c r="AJ683" s="146">
        <v>0</v>
      </c>
      <c r="AK683" s="146">
        <v>0</v>
      </c>
      <c r="AL683" s="146">
        <v>0</v>
      </c>
      <c r="AM683" s="146">
        <v>0</v>
      </c>
      <c r="AN683" s="146">
        <v>0</v>
      </c>
      <c r="AO683" s="146">
        <v>0</v>
      </c>
      <c r="AP683" s="146">
        <v>0</v>
      </c>
      <c r="AQ683" s="146">
        <v>0</v>
      </c>
      <c r="AR683" s="146">
        <v>45</v>
      </c>
      <c r="AS683" s="146">
        <v>0</v>
      </c>
      <c r="AT683" s="146">
        <v>0</v>
      </c>
      <c r="AU683" s="146">
        <v>0</v>
      </c>
      <c r="AV683" s="146">
        <v>0</v>
      </c>
      <c r="AW683" s="146">
        <v>0</v>
      </c>
      <c r="AX683" s="146">
        <v>0</v>
      </c>
      <c r="AY683" s="146">
        <v>0</v>
      </c>
      <c r="AZ683" s="146">
        <v>0</v>
      </c>
      <c r="BA683" s="146">
        <v>0</v>
      </c>
      <c r="BB683" s="146">
        <v>0</v>
      </c>
      <c r="BC683" s="146">
        <v>0</v>
      </c>
      <c r="BD683" s="146">
        <v>0</v>
      </c>
      <c r="BE683" s="146">
        <v>0</v>
      </c>
      <c r="BF683" s="146">
        <v>0</v>
      </c>
      <c r="BG683" s="146">
        <v>0</v>
      </c>
      <c r="BH683" s="146">
        <v>0</v>
      </c>
      <c r="BI683" s="146">
        <v>0</v>
      </c>
      <c r="BJ683" s="146">
        <v>0</v>
      </c>
      <c r="BK683" s="146">
        <v>0</v>
      </c>
      <c r="BL683" s="146">
        <v>0</v>
      </c>
      <c r="BM683" s="146">
        <v>0</v>
      </c>
      <c r="BN683" s="146">
        <v>0</v>
      </c>
      <c r="BO683" s="146">
        <v>0</v>
      </c>
      <c r="BP683" s="146">
        <v>0</v>
      </c>
      <c r="BQ683" s="146">
        <v>0</v>
      </c>
      <c r="BR683" s="146">
        <v>0</v>
      </c>
      <c r="BS683" s="146">
        <v>0</v>
      </c>
      <c r="BT683" s="146">
        <v>0</v>
      </c>
      <c r="BU683" s="146">
        <v>0</v>
      </c>
      <c r="BV683" s="146">
        <v>0</v>
      </c>
      <c r="BW683" s="146">
        <v>0</v>
      </c>
      <c r="BX683" s="146">
        <v>0</v>
      </c>
      <c r="BY683" s="146">
        <v>0</v>
      </c>
      <c r="BZ683" s="146">
        <v>0</v>
      </c>
      <c r="CA683" s="146">
        <v>0</v>
      </c>
      <c r="CB683" s="146">
        <v>0</v>
      </c>
      <c r="CC683" s="146">
        <v>0</v>
      </c>
      <c r="CD683" s="146">
        <v>0</v>
      </c>
      <c r="CE683" s="146">
        <v>0</v>
      </c>
      <c r="CF683" s="146">
        <v>0</v>
      </c>
      <c r="CG683" s="146">
        <v>0</v>
      </c>
      <c r="CH683" s="146">
        <v>0</v>
      </c>
      <c r="CI683" s="146">
        <v>0</v>
      </c>
      <c r="CJ683" s="146">
        <v>0</v>
      </c>
      <c r="CK683" s="146">
        <v>0</v>
      </c>
      <c r="CL683" s="146">
        <v>0</v>
      </c>
      <c r="CM683" s="146">
        <v>0</v>
      </c>
      <c r="CN683" s="146">
        <v>0</v>
      </c>
      <c r="CO683" s="146">
        <v>0</v>
      </c>
      <c r="CP683" s="146">
        <v>0</v>
      </c>
      <c r="CQ683" s="146">
        <v>0</v>
      </c>
      <c r="CR683" s="146">
        <v>0</v>
      </c>
      <c r="CS683" s="146">
        <v>0</v>
      </c>
      <c r="CT683" s="146">
        <v>0</v>
      </c>
      <c r="CU683" s="146">
        <v>0</v>
      </c>
      <c r="CV683" s="146">
        <v>0</v>
      </c>
      <c r="CW683" s="146">
        <v>0</v>
      </c>
      <c r="CX683" s="146">
        <v>0</v>
      </c>
      <c r="CY683" s="146">
        <v>0</v>
      </c>
      <c r="CZ683" s="146">
        <v>0</v>
      </c>
      <c r="DA683" s="146">
        <v>0</v>
      </c>
      <c r="DB683" s="146">
        <v>0</v>
      </c>
      <c r="DC683" s="146">
        <v>0</v>
      </c>
      <c r="DD683" s="146">
        <v>0</v>
      </c>
      <c r="DE683" s="146">
        <v>0</v>
      </c>
      <c r="DF683" s="146">
        <v>0</v>
      </c>
      <c r="DG683" s="146">
        <v>0</v>
      </c>
      <c r="DH683" s="146">
        <v>0</v>
      </c>
      <c r="DI683" s="146">
        <v>0</v>
      </c>
      <c r="DJ683" s="146">
        <v>0</v>
      </c>
      <c r="DK683" s="146">
        <v>0</v>
      </c>
      <c r="DL683" s="146">
        <v>0</v>
      </c>
      <c r="DM683" s="146">
        <v>0</v>
      </c>
      <c r="DN683" s="146">
        <v>0</v>
      </c>
      <c r="DO683" s="146">
        <v>0</v>
      </c>
      <c r="DP683" s="146">
        <v>0</v>
      </c>
      <c r="DQ683" s="146">
        <v>0</v>
      </c>
      <c r="DR683" s="146">
        <v>0</v>
      </c>
      <c r="DS683" s="146">
        <v>0</v>
      </c>
      <c r="DT683" s="146">
        <v>0</v>
      </c>
      <c r="DU683" s="146">
        <v>0</v>
      </c>
      <c r="DV683" s="146">
        <v>0</v>
      </c>
      <c r="DW683" s="146">
        <v>0</v>
      </c>
      <c r="DX683" s="146">
        <v>0</v>
      </c>
      <c r="DY683" s="146">
        <v>0</v>
      </c>
      <c r="DZ683" s="146">
        <v>0</v>
      </c>
      <c r="EA683" s="148">
        <v>45</v>
      </c>
    </row>
    <row r="684" spans="1:131" ht="48" x14ac:dyDescent="0.2">
      <c r="A684" s="145" t="s">
        <v>997</v>
      </c>
      <c r="B684" s="146">
        <v>0</v>
      </c>
      <c r="C684" s="146">
        <v>0</v>
      </c>
      <c r="D684" s="146">
        <v>0</v>
      </c>
      <c r="E684" s="146">
        <v>0</v>
      </c>
      <c r="F684" s="146">
        <v>0</v>
      </c>
      <c r="G684" s="146">
        <v>0</v>
      </c>
      <c r="H684" s="146">
        <v>0</v>
      </c>
      <c r="I684" s="146">
        <v>0</v>
      </c>
      <c r="J684" s="146">
        <v>0</v>
      </c>
      <c r="K684" s="146">
        <v>0</v>
      </c>
      <c r="L684" s="146">
        <v>0</v>
      </c>
      <c r="M684" s="146">
        <v>0</v>
      </c>
      <c r="N684" s="146">
        <v>0</v>
      </c>
      <c r="O684" s="146">
        <v>0</v>
      </c>
      <c r="P684" s="146">
        <v>0</v>
      </c>
      <c r="Q684" s="146">
        <v>0</v>
      </c>
      <c r="R684" s="146">
        <v>0</v>
      </c>
      <c r="S684" s="146">
        <v>0</v>
      </c>
      <c r="T684" s="146">
        <v>0</v>
      </c>
      <c r="U684" s="146">
        <v>0</v>
      </c>
      <c r="V684" s="146">
        <v>0</v>
      </c>
      <c r="W684" s="146">
        <v>0</v>
      </c>
      <c r="X684" s="146">
        <v>0</v>
      </c>
      <c r="Y684" s="146">
        <v>0</v>
      </c>
      <c r="Z684" s="146">
        <v>0</v>
      </c>
      <c r="AA684" s="146">
        <v>0</v>
      </c>
      <c r="AB684" s="146">
        <v>0</v>
      </c>
      <c r="AC684" s="146">
        <v>0</v>
      </c>
      <c r="AD684" s="146">
        <v>0</v>
      </c>
      <c r="AE684" s="146">
        <v>0</v>
      </c>
      <c r="AF684" s="146">
        <v>0</v>
      </c>
      <c r="AG684" s="146">
        <v>0</v>
      </c>
      <c r="AH684" s="146">
        <v>0</v>
      </c>
      <c r="AI684" s="146">
        <v>0</v>
      </c>
      <c r="AJ684" s="146">
        <v>0</v>
      </c>
      <c r="AK684" s="146">
        <v>0</v>
      </c>
      <c r="AL684" s="146">
        <v>0</v>
      </c>
      <c r="AM684" s="146">
        <v>0</v>
      </c>
      <c r="AN684" s="146">
        <v>0</v>
      </c>
      <c r="AO684" s="146">
        <v>0</v>
      </c>
      <c r="AP684" s="146">
        <v>0</v>
      </c>
      <c r="AQ684" s="146">
        <v>0</v>
      </c>
      <c r="AR684" s="146">
        <v>0</v>
      </c>
      <c r="AS684" s="146">
        <v>24</v>
      </c>
      <c r="AT684" s="146">
        <v>0</v>
      </c>
      <c r="AU684" s="146">
        <v>0</v>
      </c>
      <c r="AV684" s="146">
        <v>0</v>
      </c>
      <c r="AW684" s="146">
        <v>0</v>
      </c>
      <c r="AX684" s="146">
        <v>0</v>
      </c>
      <c r="AY684" s="146">
        <v>0</v>
      </c>
      <c r="AZ684" s="146">
        <v>0</v>
      </c>
      <c r="BA684" s="146">
        <v>0</v>
      </c>
      <c r="BB684" s="146">
        <v>0</v>
      </c>
      <c r="BC684" s="146">
        <v>0</v>
      </c>
      <c r="BD684" s="146">
        <v>0</v>
      </c>
      <c r="BE684" s="146">
        <v>0</v>
      </c>
      <c r="BF684" s="146">
        <v>0</v>
      </c>
      <c r="BG684" s="146">
        <v>0</v>
      </c>
      <c r="BH684" s="146">
        <v>0</v>
      </c>
      <c r="BI684" s="146">
        <v>0</v>
      </c>
      <c r="BJ684" s="146">
        <v>0</v>
      </c>
      <c r="BK684" s="146">
        <v>0</v>
      </c>
      <c r="BL684" s="146">
        <v>0</v>
      </c>
      <c r="BM684" s="146">
        <v>0</v>
      </c>
      <c r="BN684" s="146">
        <v>0</v>
      </c>
      <c r="BO684" s="146">
        <v>0</v>
      </c>
      <c r="BP684" s="146">
        <v>0</v>
      </c>
      <c r="BQ684" s="146">
        <v>0</v>
      </c>
      <c r="BR684" s="146">
        <v>0</v>
      </c>
      <c r="BS684" s="146">
        <v>0</v>
      </c>
      <c r="BT684" s="146">
        <v>0</v>
      </c>
      <c r="BU684" s="146">
        <v>0</v>
      </c>
      <c r="BV684" s="146">
        <v>0</v>
      </c>
      <c r="BW684" s="146">
        <v>0</v>
      </c>
      <c r="BX684" s="146">
        <v>0</v>
      </c>
      <c r="BY684" s="146">
        <v>0</v>
      </c>
      <c r="BZ684" s="146">
        <v>0</v>
      </c>
      <c r="CA684" s="146">
        <v>0</v>
      </c>
      <c r="CB684" s="146">
        <v>0</v>
      </c>
      <c r="CC684" s="146">
        <v>0</v>
      </c>
      <c r="CD684" s="146">
        <v>0</v>
      </c>
      <c r="CE684" s="146">
        <v>0</v>
      </c>
      <c r="CF684" s="146">
        <v>0</v>
      </c>
      <c r="CG684" s="146">
        <v>0</v>
      </c>
      <c r="CH684" s="146">
        <v>0</v>
      </c>
      <c r="CI684" s="146">
        <v>0</v>
      </c>
      <c r="CJ684" s="146">
        <v>0</v>
      </c>
      <c r="CK684" s="146">
        <v>0</v>
      </c>
      <c r="CL684" s="146">
        <v>0</v>
      </c>
      <c r="CM684" s="146">
        <v>0</v>
      </c>
      <c r="CN684" s="146">
        <v>0</v>
      </c>
      <c r="CO684" s="146">
        <v>0</v>
      </c>
      <c r="CP684" s="146">
        <v>0</v>
      </c>
      <c r="CQ684" s="146">
        <v>0</v>
      </c>
      <c r="CR684" s="146">
        <v>0</v>
      </c>
      <c r="CS684" s="146">
        <v>0</v>
      </c>
      <c r="CT684" s="146">
        <v>0</v>
      </c>
      <c r="CU684" s="146">
        <v>0</v>
      </c>
      <c r="CV684" s="146">
        <v>0</v>
      </c>
      <c r="CW684" s="146">
        <v>0</v>
      </c>
      <c r="CX684" s="146">
        <v>0</v>
      </c>
      <c r="CY684" s="146">
        <v>0</v>
      </c>
      <c r="CZ684" s="146">
        <v>0</v>
      </c>
      <c r="DA684" s="146">
        <v>0</v>
      </c>
      <c r="DB684" s="146">
        <v>0</v>
      </c>
      <c r="DC684" s="146">
        <v>0</v>
      </c>
      <c r="DD684" s="146">
        <v>0</v>
      </c>
      <c r="DE684" s="146">
        <v>0</v>
      </c>
      <c r="DF684" s="146">
        <v>0</v>
      </c>
      <c r="DG684" s="146">
        <v>0</v>
      </c>
      <c r="DH684" s="146">
        <v>0</v>
      </c>
      <c r="DI684" s="146">
        <v>0</v>
      </c>
      <c r="DJ684" s="146">
        <v>0</v>
      </c>
      <c r="DK684" s="146">
        <v>0</v>
      </c>
      <c r="DL684" s="146">
        <v>0</v>
      </c>
      <c r="DM684" s="146">
        <v>0</v>
      </c>
      <c r="DN684" s="146">
        <v>0</v>
      </c>
      <c r="DO684" s="146">
        <v>0</v>
      </c>
      <c r="DP684" s="146">
        <v>0</v>
      </c>
      <c r="DQ684" s="146">
        <v>0</v>
      </c>
      <c r="DR684" s="146">
        <v>0</v>
      </c>
      <c r="DS684" s="146">
        <v>0</v>
      </c>
      <c r="DT684" s="146">
        <v>0</v>
      </c>
      <c r="DU684" s="146">
        <v>0</v>
      </c>
      <c r="DV684" s="146">
        <v>0</v>
      </c>
      <c r="DW684" s="146">
        <v>0</v>
      </c>
      <c r="DX684" s="146">
        <v>0</v>
      </c>
      <c r="DY684" s="146">
        <v>0</v>
      </c>
      <c r="DZ684" s="146">
        <v>0</v>
      </c>
      <c r="EA684" s="148">
        <v>24</v>
      </c>
    </row>
    <row r="685" spans="1:131" ht="48" x14ac:dyDescent="0.2">
      <c r="A685" s="145" t="s">
        <v>998</v>
      </c>
      <c r="B685" s="146">
        <v>0</v>
      </c>
      <c r="C685" s="146">
        <v>0</v>
      </c>
      <c r="D685" s="146">
        <v>0</v>
      </c>
      <c r="E685" s="146">
        <v>0</v>
      </c>
      <c r="F685" s="146">
        <v>0</v>
      </c>
      <c r="G685" s="146">
        <v>0</v>
      </c>
      <c r="H685" s="146">
        <v>0</v>
      </c>
      <c r="I685" s="146">
        <v>0</v>
      </c>
      <c r="J685" s="146">
        <v>0</v>
      </c>
      <c r="K685" s="146">
        <v>0</v>
      </c>
      <c r="L685" s="146">
        <v>0</v>
      </c>
      <c r="M685" s="146">
        <v>0</v>
      </c>
      <c r="N685" s="146">
        <v>0</v>
      </c>
      <c r="O685" s="146">
        <v>0</v>
      </c>
      <c r="P685" s="146">
        <v>0</v>
      </c>
      <c r="Q685" s="146">
        <v>0</v>
      </c>
      <c r="R685" s="146">
        <v>0</v>
      </c>
      <c r="S685" s="146">
        <v>0</v>
      </c>
      <c r="T685" s="146">
        <v>0</v>
      </c>
      <c r="U685" s="146">
        <v>0</v>
      </c>
      <c r="V685" s="146">
        <v>0</v>
      </c>
      <c r="W685" s="146">
        <v>0</v>
      </c>
      <c r="X685" s="146">
        <v>0</v>
      </c>
      <c r="Y685" s="146">
        <v>0</v>
      </c>
      <c r="Z685" s="146">
        <v>0</v>
      </c>
      <c r="AA685" s="146">
        <v>0</v>
      </c>
      <c r="AB685" s="146">
        <v>0</v>
      </c>
      <c r="AC685" s="146">
        <v>0</v>
      </c>
      <c r="AD685" s="146">
        <v>0</v>
      </c>
      <c r="AE685" s="146">
        <v>0</v>
      </c>
      <c r="AF685" s="146">
        <v>0</v>
      </c>
      <c r="AG685" s="146">
        <v>0</v>
      </c>
      <c r="AH685" s="146">
        <v>0</v>
      </c>
      <c r="AI685" s="146">
        <v>0</v>
      </c>
      <c r="AJ685" s="146">
        <v>0</v>
      </c>
      <c r="AK685" s="146">
        <v>0</v>
      </c>
      <c r="AL685" s="146">
        <v>0</v>
      </c>
      <c r="AM685" s="146">
        <v>0</v>
      </c>
      <c r="AN685" s="146">
        <v>0</v>
      </c>
      <c r="AO685" s="146">
        <v>0</v>
      </c>
      <c r="AP685" s="146">
        <v>0</v>
      </c>
      <c r="AQ685" s="146">
        <v>0</v>
      </c>
      <c r="AR685" s="146">
        <v>0</v>
      </c>
      <c r="AS685" s="146">
        <v>0</v>
      </c>
      <c r="AT685" s="146">
        <v>22</v>
      </c>
      <c r="AU685" s="146">
        <v>0</v>
      </c>
      <c r="AV685" s="146">
        <v>0</v>
      </c>
      <c r="AW685" s="146">
        <v>0</v>
      </c>
      <c r="AX685" s="146">
        <v>0</v>
      </c>
      <c r="AY685" s="146">
        <v>0</v>
      </c>
      <c r="AZ685" s="146">
        <v>0</v>
      </c>
      <c r="BA685" s="146">
        <v>0</v>
      </c>
      <c r="BB685" s="146">
        <v>0</v>
      </c>
      <c r="BC685" s="146">
        <v>0</v>
      </c>
      <c r="BD685" s="146">
        <v>0</v>
      </c>
      <c r="BE685" s="146">
        <v>0</v>
      </c>
      <c r="BF685" s="146">
        <v>0</v>
      </c>
      <c r="BG685" s="146">
        <v>0</v>
      </c>
      <c r="BH685" s="146">
        <v>0</v>
      </c>
      <c r="BI685" s="146">
        <v>0</v>
      </c>
      <c r="BJ685" s="146">
        <v>0</v>
      </c>
      <c r="BK685" s="146">
        <v>0</v>
      </c>
      <c r="BL685" s="146">
        <v>0</v>
      </c>
      <c r="BM685" s="146">
        <v>0</v>
      </c>
      <c r="BN685" s="146">
        <v>0</v>
      </c>
      <c r="BO685" s="146">
        <v>0</v>
      </c>
      <c r="BP685" s="146">
        <v>0</v>
      </c>
      <c r="BQ685" s="146">
        <v>0</v>
      </c>
      <c r="BR685" s="146">
        <v>0</v>
      </c>
      <c r="BS685" s="146">
        <v>0</v>
      </c>
      <c r="BT685" s="146">
        <v>0</v>
      </c>
      <c r="BU685" s="146">
        <v>0</v>
      </c>
      <c r="BV685" s="146">
        <v>0</v>
      </c>
      <c r="BW685" s="146">
        <v>0</v>
      </c>
      <c r="BX685" s="146">
        <v>0</v>
      </c>
      <c r="BY685" s="146">
        <v>0</v>
      </c>
      <c r="BZ685" s="146">
        <v>0</v>
      </c>
      <c r="CA685" s="146">
        <v>0</v>
      </c>
      <c r="CB685" s="146">
        <v>0</v>
      </c>
      <c r="CC685" s="146">
        <v>0</v>
      </c>
      <c r="CD685" s="146">
        <v>0</v>
      </c>
      <c r="CE685" s="146">
        <v>0</v>
      </c>
      <c r="CF685" s="146">
        <v>0</v>
      </c>
      <c r="CG685" s="146">
        <v>0</v>
      </c>
      <c r="CH685" s="146">
        <v>0</v>
      </c>
      <c r="CI685" s="146">
        <v>0</v>
      </c>
      <c r="CJ685" s="146">
        <v>0</v>
      </c>
      <c r="CK685" s="146">
        <v>0</v>
      </c>
      <c r="CL685" s="146">
        <v>0</v>
      </c>
      <c r="CM685" s="146">
        <v>0</v>
      </c>
      <c r="CN685" s="146">
        <v>0</v>
      </c>
      <c r="CO685" s="146">
        <v>0</v>
      </c>
      <c r="CP685" s="146">
        <v>0</v>
      </c>
      <c r="CQ685" s="146">
        <v>0</v>
      </c>
      <c r="CR685" s="146">
        <v>0</v>
      </c>
      <c r="CS685" s="146">
        <v>0</v>
      </c>
      <c r="CT685" s="146">
        <v>0</v>
      </c>
      <c r="CU685" s="146">
        <v>0</v>
      </c>
      <c r="CV685" s="146">
        <v>0</v>
      </c>
      <c r="CW685" s="146">
        <v>0</v>
      </c>
      <c r="CX685" s="146">
        <v>0</v>
      </c>
      <c r="CY685" s="146">
        <v>0</v>
      </c>
      <c r="CZ685" s="146">
        <v>0</v>
      </c>
      <c r="DA685" s="146">
        <v>0</v>
      </c>
      <c r="DB685" s="146">
        <v>0</v>
      </c>
      <c r="DC685" s="146">
        <v>0</v>
      </c>
      <c r="DD685" s="146">
        <v>0</v>
      </c>
      <c r="DE685" s="146">
        <v>0</v>
      </c>
      <c r="DF685" s="146">
        <v>0</v>
      </c>
      <c r="DG685" s="146">
        <v>0</v>
      </c>
      <c r="DH685" s="146">
        <v>0</v>
      </c>
      <c r="DI685" s="146">
        <v>0</v>
      </c>
      <c r="DJ685" s="146">
        <v>0</v>
      </c>
      <c r="DK685" s="146">
        <v>0</v>
      </c>
      <c r="DL685" s="146">
        <v>0</v>
      </c>
      <c r="DM685" s="146">
        <v>0</v>
      </c>
      <c r="DN685" s="146">
        <v>0</v>
      </c>
      <c r="DO685" s="146">
        <v>0</v>
      </c>
      <c r="DP685" s="146">
        <v>0</v>
      </c>
      <c r="DQ685" s="146">
        <v>0</v>
      </c>
      <c r="DR685" s="146">
        <v>0</v>
      </c>
      <c r="DS685" s="146">
        <v>0</v>
      </c>
      <c r="DT685" s="146">
        <v>0</v>
      </c>
      <c r="DU685" s="146">
        <v>0</v>
      </c>
      <c r="DV685" s="146">
        <v>0</v>
      </c>
      <c r="DW685" s="146">
        <v>0</v>
      </c>
      <c r="DX685" s="146">
        <v>0</v>
      </c>
      <c r="DY685" s="146">
        <v>0</v>
      </c>
      <c r="DZ685" s="146">
        <v>0</v>
      </c>
      <c r="EA685" s="148">
        <v>22</v>
      </c>
    </row>
    <row r="686" spans="1:131" ht="60" x14ac:dyDescent="0.2">
      <c r="A686" s="145" t="s">
        <v>999</v>
      </c>
      <c r="B686" s="146">
        <v>0</v>
      </c>
      <c r="C686" s="146">
        <v>0</v>
      </c>
      <c r="D686" s="146">
        <v>0</v>
      </c>
      <c r="E686" s="146">
        <v>0</v>
      </c>
      <c r="F686" s="146">
        <v>0</v>
      </c>
      <c r="G686" s="146">
        <v>0</v>
      </c>
      <c r="H686" s="146">
        <v>0</v>
      </c>
      <c r="I686" s="146">
        <v>0</v>
      </c>
      <c r="J686" s="146">
        <v>0</v>
      </c>
      <c r="K686" s="146">
        <v>0</v>
      </c>
      <c r="L686" s="146">
        <v>0</v>
      </c>
      <c r="M686" s="146">
        <v>0</v>
      </c>
      <c r="N686" s="146">
        <v>0</v>
      </c>
      <c r="O686" s="146">
        <v>0</v>
      </c>
      <c r="P686" s="146">
        <v>0</v>
      </c>
      <c r="Q686" s="146">
        <v>0</v>
      </c>
      <c r="R686" s="146">
        <v>0</v>
      </c>
      <c r="S686" s="146">
        <v>0</v>
      </c>
      <c r="T686" s="146">
        <v>0</v>
      </c>
      <c r="U686" s="146">
        <v>0</v>
      </c>
      <c r="V686" s="146">
        <v>0</v>
      </c>
      <c r="W686" s="146">
        <v>0</v>
      </c>
      <c r="X686" s="146">
        <v>0</v>
      </c>
      <c r="Y686" s="146">
        <v>0</v>
      </c>
      <c r="Z686" s="146">
        <v>0</v>
      </c>
      <c r="AA686" s="146">
        <v>0</v>
      </c>
      <c r="AB686" s="146">
        <v>0</v>
      </c>
      <c r="AC686" s="146">
        <v>0</v>
      </c>
      <c r="AD686" s="146">
        <v>0</v>
      </c>
      <c r="AE686" s="146">
        <v>0</v>
      </c>
      <c r="AF686" s="146">
        <v>0</v>
      </c>
      <c r="AG686" s="146">
        <v>0</v>
      </c>
      <c r="AH686" s="146">
        <v>0</v>
      </c>
      <c r="AI686" s="146">
        <v>0</v>
      </c>
      <c r="AJ686" s="146">
        <v>0</v>
      </c>
      <c r="AK686" s="146">
        <v>0</v>
      </c>
      <c r="AL686" s="146">
        <v>0</v>
      </c>
      <c r="AM686" s="146">
        <v>0</v>
      </c>
      <c r="AN686" s="146">
        <v>0</v>
      </c>
      <c r="AO686" s="146">
        <v>0</v>
      </c>
      <c r="AP686" s="146">
        <v>0</v>
      </c>
      <c r="AQ686" s="146">
        <v>0</v>
      </c>
      <c r="AR686" s="146">
        <v>0</v>
      </c>
      <c r="AS686" s="146">
        <v>0</v>
      </c>
      <c r="AT686" s="146">
        <v>0</v>
      </c>
      <c r="AU686" s="146">
        <v>317</v>
      </c>
      <c r="AV686" s="146">
        <v>0</v>
      </c>
      <c r="AW686" s="146">
        <v>0</v>
      </c>
      <c r="AX686" s="146">
        <v>0</v>
      </c>
      <c r="AY686" s="146">
        <v>0</v>
      </c>
      <c r="AZ686" s="146">
        <v>0</v>
      </c>
      <c r="BA686" s="146">
        <v>0</v>
      </c>
      <c r="BB686" s="146">
        <v>0</v>
      </c>
      <c r="BC686" s="146">
        <v>0</v>
      </c>
      <c r="BD686" s="146">
        <v>0</v>
      </c>
      <c r="BE686" s="146">
        <v>0</v>
      </c>
      <c r="BF686" s="146">
        <v>0</v>
      </c>
      <c r="BG686" s="146">
        <v>0</v>
      </c>
      <c r="BH686" s="146">
        <v>0</v>
      </c>
      <c r="BI686" s="146">
        <v>0</v>
      </c>
      <c r="BJ686" s="146">
        <v>0</v>
      </c>
      <c r="BK686" s="146">
        <v>0</v>
      </c>
      <c r="BL686" s="146">
        <v>0</v>
      </c>
      <c r="BM686" s="146">
        <v>0</v>
      </c>
      <c r="BN686" s="146">
        <v>0</v>
      </c>
      <c r="BO686" s="146">
        <v>0</v>
      </c>
      <c r="BP686" s="146">
        <v>0</v>
      </c>
      <c r="BQ686" s="146">
        <v>0</v>
      </c>
      <c r="BR686" s="146">
        <v>0</v>
      </c>
      <c r="BS686" s="146">
        <v>0</v>
      </c>
      <c r="BT686" s="146">
        <v>0</v>
      </c>
      <c r="BU686" s="146">
        <v>0</v>
      </c>
      <c r="BV686" s="146">
        <v>0</v>
      </c>
      <c r="BW686" s="146">
        <v>0</v>
      </c>
      <c r="BX686" s="146">
        <v>0</v>
      </c>
      <c r="BY686" s="146">
        <v>0</v>
      </c>
      <c r="BZ686" s="146">
        <v>0</v>
      </c>
      <c r="CA686" s="146">
        <v>0</v>
      </c>
      <c r="CB686" s="146">
        <v>0</v>
      </c>
      <c r="CC686" s="146">
        <v>0</v>
      </c>
      <c r="CD686" s="146">
        <v>0</v>
      </c>
      <c r="CE686" s="146">
        <v>0</v>
      </c>
      <c r="CF686" s="146">
        <v>0</v>
      </c>
      <c r="CG686" s="146">
        <v>0</v>
      </c>
      <c r="CH686" s="146">
        <v>0</v>
      </c>
      <c r="CI686" s="146">
        <v>0</v>
      </c>
      <c r="CJ686" s="146">
        <v>0</v>
      </c>
      <c r="CK686" s="146">
        <v>0</v>
      </c>
      <c r="CL686" s="146">
        <v>0</v>
      </c>
      <c r="CM686" s="146">
        <v>0</v>
      </c>
      <c r="CN686" s="146">
        <v>0</v>
      </c>
      <c r="CO686" s="146">
        <v>0</v>
      </c>
      <c r="CP686" s="146">
        <v>0</v>
      </c>
      <c r="CQ686" s="146">
        <v>0</v>
      </c>
      <c r="CR686" s="146">
        <v>0</v>
      </c>
      <c r="CS686" s="146">
        <v>0</v>
      </c>
      <c r="CT686" s="146">
        <v>0</v>
      </c>
      <c r="CU686" s="146">
        <v>0</v>
      </c>
      <c r="CV686" s="146">
        <v>0</v>
      </c>
      <c r="CW686" s="146">
        <v>0</v>
      </c>
      <c r="CX686" s="146">
        <v>0</v>
      </c>
      <c r="CY686" s="146">
        <v>0</v>
      </c>
      <c r="CZ686" s="146">
        <v>0</v>
      </c>
      <c r="DA686" s="146">
        <v>0</v>
      </c>
      <c r="DB686" s="146">
        <v>0</v>
      </c>
      <c r="DC686" s="146">
        <v>0</v>
      </c>
      <c r="DD686" s="146">
        <v>0</v>
      </c>
      <c r="DE686" s="146">
        <v>0</v>
      </c>
      <c r="DF686" s="146">
        <v>0</v>
      </c>
      <c r="DG686" s="146">
        <v>0</v>
      </c>
      <c r="DH686" s="146">
        <v>0</v>
      </c>
      <c r="DI686" s="146">
        <v>0</v>
      </c>
      <c r="DJ686" s="146">
        <v>0</v>
      </c>
      <c r="DK686" s="146">
        <v>0</v>
      </c>
      <c r="DL686" s="146">
        <v>0</v>
      </c>
      <c r="DM686" s="146">
        <v>0</v>
      </c>
      <c r="DN686" s="146">
        <v>0</v>
      </c>
      <c r="DO686" s="146">
        <v>0</v>
      </c>
      <c r="DP686" s="146">
        <v>0</v>
      </c>
      <c r="DQ686" s="146">
        <v>0</v>
      </c>
      <c r="DR686" s="146">
        <v>0</v>
      </c>
      <c r="DS686" s="146">
        <v>0</v>
      </c>
      <c r="DT686" s="146">
        <v>0</v>
      </c>
      <c r="DU686" s="146">
        <v>0</v>
      </c>
      <c r="DV686" s="146">
        <v>0</v>
      </c>
      <c r="DW686" s="146">
        <v>0</v>
      </c>
      <c r="DX686" s="146">
        <v>0</v>
      </c>
      <c r="DY686" s="146">
        <v>0</v>
      </c>
      <c r="DZ686" s="146">
        <v>0</v>
      </c>
      <c r="EA686" s="148">
        <v>317</v>
      </c>
    </row>
    <row r="687" spans="1:131" ht="60" x14ac:dyDescent="0.2">
      <c r="A687" s="145" t="s">
        <v>1000</v>
      </c>
      <c r="B687" s="146">
        <v>0</v>
      </c>
      <c r="C687" s="146">
        <v>0</v>
      </c>
      <c r="D687" s="146">
        <v>0</v>
      </c>
      <c r="E687" s="146">
        <v>0</v>
      </c>
      <c r="F687" s="146">
        <v>0</v>
      </c>
      <c r="G687" s="146">
        <v>0</v>
      </c>
      <c r="H687" s="146">
        <v>0</v>
      </c>
      <c r="I687" s="146">
        <v>0</v>
      </c>
      <c r="J687" s="146">
        <v>0</v>
      </c>
      <c r="K687" s="146">
        <v>0</v>
      </c>
      <c r="L687" s="146">
        <v>0</v>
      </c>
      <c r="M687" s="146">
        <v>0</v>
      </c>
      <c r="N687" s="146">
        <v>0</v>
      </c>
      <c r="O687" s="146">
        <v>0</v>
      </c>
      <c r="P687" s="146">
        <v>0</v>
      </c>
      <c r="Q687" s="146">
        <v>0</v>
      </c>
      <c r="R687" s="146">
        <v>0</v>
      </c>
      <c r="S687" s="146">
        <v>0</v>
      </c>
      <c r="T687" s="146">
        <v>0</v>
      </c>
      <c r="U687" s="146">
        <v>0</v>
      </c>
      <c r="V687" s="146">
        <v>0</v>
      </c>
      <c r="W687" s="146">
        <v>0</v>
      </c>
      <c r="X687" s="146">
        <v>0</v>
      </c>
      <c r="Y687" s="146">
        <v>0</v>
      </c>
      <c r="Z687" s="146">
        <v>0</v>
      </c>
      <c r="AA687" s="146">
        <v>0</v>
      </c>
      <c r="AB687" s="146">
        <v>0</v>
      </c>
      <c r="AC687" s="146">
        <v>0</v>
      </c>
      <c r="AD687" s="146">
        <v>0</v>
      </c>
      <c r="AE687" s="146">
        <v>0</v>
      </c>
      <c r="AF687" s="146">
        <v>0</v>
      </c>
      <c r="AG687" s="146">
        <v>0</v>
      </c>
      <c r="AH687" s="146">
        <v>0</v>
      </c>
      <c r="AI687" s="146">
        <v>0</v>
      </c>
      <c r="AJ687" s="146">
        <v>0</v>
      </c>
      <c r="AK687" s="146">
        <v>0</v>
      </c>
      <c r="AL687" s="146">
        <v>0</v>
      </c>
      <c r="AM687" s="146">
        <v>0</v>
      </c>
      <c r="AN687" s="146">
        <v>0</v>
      </c>
      <c r="AO687" s="146">
        <v>0</v>
      </c>
      <c r="AP687" s="146">
        <v>0</v>
      </c>
      <c r="AQ687" s="146">
        <v>0</v>
      </c>
      <c r="AR687" s="146">
        <v>0</v>
      </c>
      <c r="AS687" s="146">
        <v>0</v>
      </c>
      <c r="AT687" s="146">
        <v>0</v>
      </c>
      <c r="AU687" s="146">
        <v>0</v>
      </c>
      <c r="AV687" s="146">
        <v>72</v>
      </c>
      <c r="AW687" s="146">
        <v>0</v>
      </c>
      <c r="AX687" s="146">
        <v>0</v>
      </c>
      <c r="AY687" s="146">
        <v>0</v>
      </c>
      <c r="AZ687" s="146">
        <v>0</v>
      </c>
      <c r="BA687" s="146">
        <v>0</v>
      </c>
      <c r="BB687" s="146">
        <v>0</v>
      </c>
      <c r="BC687" s="146">
        <v>0</v>
      </c>
      <c r="BD687" s="146">
        <v>0</v>
      </c>
      <c r="BE687" s="146">
        <v>0</v>
      </c>
      <c r="BF687" s="146">
        <v>0</v>
      </c>
      <c r="BG687" s="146">
        <v>0</v>
      </c>
      <c r="BH687" s="146">
        <v>0</v>
      </c>
      <c r="BI687" s="146">
        <v>0</v>
      </c>
      <c r="BJ687" s="146">
        <v>0</v>
      </c>
      <c r="BK687" s="146">
        <v>0</v>
      </c>
      <c r="BL687" s="146">
        <v>0</v>
      </c>
      <c r="BM687" s="146">
        <v>0</v>
      </c>
      <c r="BN687" s="146">
        <v>0</v>
      </c>
      <c r="BO687" s="146">
        <v>0</v>
      </c>
      <c r="BP687" s="146">
        <v>0</v>
      </c>
      <c r="BQ687" s="146">
        <v>0</v>
      </c>
      <c r="BR687" s="146">
        <v>0</v>
      </c>
      <c r="BS687" s="146">
        <v>0</v>
      </c>
      <c r="BT687" s="146">
        <v>0</v>
      </c>
      <c r="BU687" s="146">
        <v>0</v>
      </c>
      <c r="BV687" s="146">
        <v>0</v>
      </c>
      <c r="BW687" s="146">
        <v>0</v>
      </c>
      <c r="BX687" s="146">
        <v>0</v>
      </c>
      <c r="BY687" s="146">
        <v>0</v>
      </c>
      <c r="BZ687" s="146">
        <v>0</v>
      </c>
      <c r="CA687" s="146">
        <v>0</v>
      </c>
      <c r="CB687" s="146">
        <v>0</v>
      </c>
      <c r="CC687" s="146">
        <v>0</v>
      </c>
      <c r="CD687" s="146">
        <v>0</v>
      </c>
      <c r="CE687" s="146">
        <v>0</v>
      </c>
      <c r="CF687" s="146">
        <v>0</v>
      </c>
      <c r="CG687" s="146">
        <v>0</v>
      </c>
      <c r="CH687" s="146">
        <v>0</v>
      </c>
      <c r="CI687" s="146">
        <v>0</v>
      </c>
      <c r="CJ687" s="146">
        <v>0</v>
      </c>
      <c r="CK687" s="146">
        <v>0</v>
      </c>
      <c r="CL687" s="146">
        <v>0</v>
      </c>
      <c r="CM687" s="146">
        <v>0</v>
      </c>
      <c r="CN687" s="146">
        <v>0</v>
      </c>
      <c r="CO687" s="146">
        <v>0</v>
      </c>
      <c r="CP687" s="146">
        <v>0</v>
      </c>
      <c r="CQ687" s="146">
        <v>0</v>
      </c>
      <c r="CR687" s="146">
        <v>0</v>
      </c>
      <c r="CS687" s="146">
        <v>0</v>
      </c>
      <c r="CT687" s="146">
        <v>0</v>
      </c>
      <c r="CU687" s="146">
        <v>0</v>
      </c>
      <c r="CV687" s="146">
        <v>0</v>
      </c>
      <c r="CW687" s="146">
        <v>0</v>
      </c>
      <c r="CX687" s="146">
        <v>0</v>
      </c>
      <c r="CY687" s="146">
        <v>0</v>
      </c>
      <c r="CZ687" s="146">
        <v>0</v>
      </c>
      <c r="DA687" s="146">
        <v>0</v>
      </c>
      <c r="DB687" s="146">
        <v>0</v>
      </c>
      <c r="DC687" s="146">
        <v>0</v>
      </c>
      <c r="DD687" s="146">
        <v>0</v>
      </c>
      <c r="DE687" s="146">
        <v>0</v>
      </c>
      <c r="DF687" s="146">
        <v>0</v>
      </c>
      <c r="DG687" s="146">
        <v>0</v>
      </c>
      <c r="DH687" s="146">
        <v>0</v>
      </c>
      <c r="DI687" s="146">
        <v>0</v>
      </c>
      <c r="DJ687" s="146">
        <v>0</v>
      </c>
      <c r="DK687" s="146">
        <v>0</v>
      </c>
      <c r="DL687" s="146">
        <v>0</v>
      </c>
      <c r="DM687" s="146">
        <v>0</v>
      </c>
      <c r="DN687" s="146">
        <v>0</v>
      </c>
      <c r="DO687" s="146">
        <v>0</v>
      </c>
      <c r="DP687" s="146">
        <v>0</v>
      </c>
      <c r="DQ687" s="146">
        <v>0</v>
      </c>
      <c r="DR687" s="146">
        <v>0</v>
      </c>
      <c r="DS687" s="146">
        <v>0</v>
      </c>
      <c r="DT687" s="146">
        <v>0</v>
      </c>
      <c r="DU687" s="146">
        <v>0</v>
      </c>
      <c r="DV687" s="146">
        <v>0</v>
      </c>
      <c r="DW687" s="146">
        <v>0</v>
      </c>
      <c r="DX687" s="146">
        <v>0</v>
      </c>
      <c r="DY687" s="146">
        <v>0</v>
      </c>
      <c r="DZ687" s="146">
        <v>0</v>
      </c>
      <c r="EA687" s="148">
        <v>72</v>
      </c>
    </row>
    <row r="688" spans="1:131" ht="60" x14ac:dyDescent="0.2">
      <c r="A688" s="145" t="s">
        <v>1001</v>
      </c>
      <c r="B688" s="146">
        <v>0</v>
      </c>
      <c r="C688" s="146">
        <v>0</v>
      </c>
      <c r="D688" s="146">
        <v>0</v>
      </c>
      <c r="E688" s="146">
        <v>0</v>
      </c>
      <c r="F688" s="146">
        <v>0</v>
      </c>
      <c r="G688" s="146">
        <v>0</v>
      </c>
      <c r="H688" s="146">
        <v>0</v>
      </c>
      <c r="I688" s="146">
        <v>0</v>
      </c>
      <c r="J688" s="146">
        <v>0</v>
      </c>
      <c r="K688" s="146">
        <v>0</v>
      </c>
      <c r="L688" s="146">
        <v>0</v>
      </c>
      <c r="M688" s="146">
        <v>0</v>
      </c>
      <c r="N688" s="146">
        <v>0</v>
      </c>
      <c r="O688" s="146">
        <v>0</v>
      </c>
      <c r="P688" s="146">
        <v>0</v>
      </c>
      <c r="Q688" s="146">
        <v>0</v>
      </c>
      <c r="R688" s="146">
        <v>0</v>
      </c>
      <c r="S688" s="146">
        <v>0</v>
      </c>
      <c r="T688" s="146">
        <v>0</v>
      </c>
      <c r="U688" s="146">
        <v>0</v>
      </c>
      <c r="V688" s="146">
        <v>0</v>
      </c>
      <c r="W688" s="146">
        <v>0</v>
      </c>
      <c r="X688" s="146">
        <v>0</v>
      </c>
      <c r="Y688" s="146">
        <v>0</v>
      </c>
      <c r="Z688" s="146">
        <v>0</v>
      </c>
      <c r="AA688" s="146">
        <v>0</v>
      </c>
      <c r="AB688" s="146">
        <v>0</v>
      </c>
      <c r="AC688" s="146">
        <v>0</v>
      </c>
      <c r="AD688" s="146">
        <v>0</v>
      </c>
      <c r="AE688" s="146">
        <v>0</v>
      </c>
      <c r="AF688" s="146">
        <v>0</v>
      </c>
      <c r="AG688" s="146">
        <v>0</v>
      </c>
      <c r="AH688" s="146">
        <v>0</v>
      </c>
      <c r="AI688" s="146">
        <v>0</v>
      </c>
      <c r="AJ688" s="146">
        <v>0</v>
      </c>
      <c r="AK688" s="146">
        <v>0</v>
      </c>
      <c r="AL688" s="146">
        <v>0</v>
      </c>
      <c r="AM688" s="146">
        <v>0</v>
      </c>
      <c r="AN688" s="146">
        <v>0</v>
      </c>
      <c r="AO688" s="146">
        <v>0</v>
      </c>
      <c r="AP688" s="146">
        <v>0</v>
      </c>
      <c r="AQ688" s="146">
        <v>0</v>
      </c>
      <c r="AR688" s="146">
        <v>0</v>
      </c>
      <c r="AS688" s="146">
        <v>0</v>
      </c>
      <c r="AT688" s="146">
        <v>0</v>
      </c>
      <c r="AU688" s="146">
        <v>0</v>
      </c>
      <c r="AV688" s="146">
        <v>0</v>
      </c>
      <c r="AW688" s="146">
        <v>37</v>
      </c>
      <c r="AX688" s="146">
        <v>0</v>
      </c>
      <c r="AY688" s="146">
        <v>0</v>
      </c>
      <c r="AZ688" s="146">
        <v>0</v>
      </c>
      <c r="BA688" s="146">
        <v>0</v>
      </c>
      <c r="BB688" s="146">
        <v>0</v>
      </c>
      <c r="BC688" s="146">
        <v>0</v>
      </c>
      <c r="BD688" s="146">
        <v>0</v>
      </c>
      <c r="BE688" s="146">
        <v>0</v>
      </c>
      <c r="BF688" s="146">
        <v>0</v>
      </c>
      <c r="BG688" s="146">
        <v>0</v>
      </c>
      <c r="BH688" s="146">
        <v>0</v>
      </c>
      <c r="BI688" s="146">
        <v>0</v>
      </c>
      <c r="BJ688" s="146">
        <v>0</v>
      </c>
      <c r="BK688" s="146">
        <v>0</v>
      </c>
      <c r="BL688" s="146">
        <v>0</v>
      </c>
      <c r="BM688" s="146">
        <v>0</v>
      </c>
      <c r="BN688" s="146">
        <v>0</v>
      </c>
      <c r="BO688" s="146">
        <v>0</v>
      </c>
      <c r="BP688" s="146">
        <v>0</v>
      </c>
      <c r="BQ688" s="146">
        <v>0</v>
      </c>
      <c r="BR688" s="146">
        <v>0</v>
      </c>
      <c r="BS688" s="146">
        <v>0</v>
      </c>
      <c r="BT688" s="146">
        <v>0</v>
      </c>
      <c r="BU688" s="146">
        <v>0</v>
      </c>
      <c r="BV688" s="146">
        <v>0</v>
      </c>
      <c r="BW688" s="146">
        <v>0</v>
      </c>
      <c r="BX688" s="146">
        <v>0</v>
      </c>
      <c r="BY688" s="146">
        <v>0</v>
      </c>
      <c r="BZ688" s="146">
        <v>0</v>
      </c>
      <c r="CA688" s="146">
        <v>0</v>
      </c>
      <c r="CB688" s="146">
        <v>0</v>
      </c>
      <c r="CC688" s="146">
        <v>0</v>
      </c>
      <c r="CD688" s="146">
        <v>0</v>
      </c>
      <c r="CE688" s="146">
        <v>0</v>
      </c>
      <c r="CF688" s="146">
        <v>0</v>
      </c>
      <c r="CG688" s="146">
        <v>0</v>
      </c>
      <c r="CH688" s="146">
        <v>0</v>
      </c>
      <c r="CI688" s="146">
        <v>0</v>
      </c>
      <c r="CJ688" s="146">
        <v>0</v>
      </c>
      <c r="CK688" s="146">
        <v>0</v>
      </c>
      <c r="CL688" s="146">
        <v>0</v>
      </c>
      <c r="CM688" s="146">
        <v>0</v>
      </c>
      <c r="CN688" s="146">
        <v>0</v>
      </c>
      <c r="CO688" s="146">
        <v>0</v>
      </c>
      <c r="CP688" s="146">
        <v>0</v>
      </c>
      <c r="CQ688" s="146">
        <v>0</v>
      </c>
      <c r="CR688" s="146">
        <v>0</v>
      </c>
      <c r="CS688" s="146">
        <v>0</v>
      </c>
      <c r="CT688" s="146">
        <v>0</v>
      </c>
      <c r="CU688" s="146">
        <v>0</v>
      </c>
      <c r="CV688" s="146">
        <v>0</v>
      </c>
      <c r="CW688" s="146">
        <v>0</v>
      </c>
      <c r="CX688" s="146">
        <v>0</v>
      </c>
      <c r="CY688" s="146">
        <v>0</v>
      </c>
      <c r="CZ688" s="146">
        <v>0</v>
      </c>
      <c r="DA688" s="146">
        <v>0</v>
      </c>
      <c r="DB688" s="146">
        <v>0</v>
      </c>
      <c r="DC688" s="146">
        <v>0</v>
      </c>
      <c r="DD688" s="146">
        <v>0</v>
      </c>
      <c r="DE688" s="146">
        <v>0</v>
      </c>
      <c r="DF688" s="146">
        <v>0</v>
      </c>
      <c r="DG688" s="146">
        <v>0</v>
      </c>
      <c r="DH688" s="146">
        <v>0</v>
      </c>
      <c r="DI688" s="146">
        <v>0</v>
      </c>
      <c r="DJ688" s="146">
        <v>0</v>
      </c>
      <c r="DK688" s="146">
        <v>0</v>
      </c>
      <c r="DL688" s="146">
        <v>0</v>
      </c>
      <c r="DM688" s="146">
        <v>0</v>
      </c>
      <c r="DN688" s="146">
        <v>0</v>
      </c>
      <c r="DO688" s="146">
        <v>0</v>
      </c>
      <c r="DP688" s="146">
        <v>0</v>
      </c>
      <c r="DQ688" s="146">
        <v>0</v>
      </c>
      <c r="DR688" s="146">
        <v>0</v>
      </c>
      <c r="DS688" s="146">
        <v>0</v>
      </c>
      <c r="DT688" s="146">
        <v>0</v>
      </c>
      <c r="DU688" s="146">
        <v>0</v>
      </c>
      <c r="DV688" s="146">
        <v>0</v>
      </c>
      <c r="DW688" s="146">
        <v>0</v>
      </c>
      <c r="DX688" s="146">
        <v>0</v>
      </c>
      <c r="DY688" s="146">
        <v>0</v>
      </c>
      <c r="DZ688" s="146">
        <v>0</v>
      </c>
      <c r="EA688" s="148">
        <v>37</v>
      </c>
    </row>
    <row r="689" spans="1:131" ht="72" x14ac:dyDescent="0.2">
      <c r="A689" s="145" t="s">
        <v>1002</v>
      </c>
      <c r="B689" s="146">
        <v>0</v>
      </c>
      <c r="C689" s="146">
        <v>0</v>
      </c>
      <c r="D689" s="146">
        <v>0</v>
      </c>
      <c r="E689" s="146">
        <v>0</v>
      </c>
      <c r="F689" s="146">
        <v>0</v>
      </c>
      <c r="G689" s="146">
        <v>0</v>
      </c>
      <c r="H689" s="146">
        <v>0</v>
      </c>
      <c r="I689" s="146">
        <v>0</v>
      </c>
      <c r="J689" s="146">
        <v>0</v>
      </c>
      <c r="K689" s="146">
        <v>0</v>
      </c>
      <c r="L689" s="146">
        <v>0</v>
      </c>
      <c r="M689" s="146">
        <v>0</v>
      </c>
      <c r="N689" s="146">
        <v>0</v>
      </c>
      <c r="O689" s="146">
        <v>0</v>
      </c>
      <c r="P689" s="146">
        <v>0</v>
      </c>
      <c r="Q689" s="146">
        <v>0</v>
      </c>
      <c r="R689" s="146">
        <v>0</v>
      </c>
      <c r="S689" s="146">
        <v>0</v>
      </c>
      <c r="T689" s="146">
        <v>0</v>
      </c>
      <c r="U689" s="146">
        <v>0</v>
      </c>
      <c r="V689" s="146">
        <v>0</v>
      </c>
      <c r="W689" s="146">
        <v>0</v>
      </c>
      <c r="X689" s="146">
        <v>0</v>
      </c>
      <c r="Y689" s="146">
        <v>0</v>
      </c>
      <c r="Z689" s="146">
        <v>0</v>
      </c>
      <c r="AA689" s="146">
        <v>0</v>
      </c>
      <c r="AB689" s="146">
        <v>0</v>
      </c>
      <c r="AC689" s="146">
        <v>0</v>
      </c>
      <c r="AD689" s="146">
        <v>0</v>
      </c>
      <c r="AE689" s="146">
        <v>0</v>
      </c>
      <c r="AF689" s="146">
        <v>0</v>
      </c>
      <c r="AG689" s="146">
        <v>0</v>
      </c>
      <c r="AH689" s="146">
        <v>0</v>
      </c>
      <c r="AI689" s="146">
        <v>0</v>
      </c>
      <c r="AJ689" s="146">
        <v>0</v>
      </c>
      <c r="AK689" s="146">
        <v>0</v>
      </c>
      <c r="AL689" s="146">
        <v>0</v>
      </c>
      <c r="AM689" s="146">
        <v>0</v>
      </c>
      <c r="AN689" s="146">
        <v>0</v>
      </c>
      <c r="AO689" s="146">
        <v>0</v>
      </c>
      <c r="AP689" s="146">
        <v>0</v>
      </c>
      <c r="AQ689" s="146">
        <v>0</v>
      </c>
      <c r="AR689" s="146">
        <v>0</v>
      </c>
      <c r="AS689" s="146">
        <v>0</v>
      </c>
      <c r="AT689" s="146">
        <v>0</v>
      </c>
      <c r="AU689" s="146">
        <v>0</v>
      </c>
      <c r="AV689" s="146">
        <v>0</v>
      </c>
      <c r="AW689" s="146">
        <v>0</v>
      </c>
      <c r="AX689" s="146">
        <v>86</v>
      </c>
      <c r="AY689" s="146">
        <v>0</v>
      </c>
      <c r="AZ689" s="146">
        <v>0</v>
      </c>
      <c r="BA689" s="146">
        <v>0</v>
      </c>
      <c r="BB689" s="146">
        <v>0</v>
      </c>
      <c r="BC689" s="146">
        <v>0</v>
      </c>
      <c r="BD689" s="146">
        <v>0</v>
      </c>
      <c r="BE689" s="146">
        <v>0</v>
      </c>
      <c r="BF689" s="146">
        <v>0</v>
      </c>
      <c r="BG689" s="146">
        <v>0</v>
      </c>
      <c r="BH689" s="146">
        <v>0</v>
      </c>
      <c r="BI689" s="146">
        <v>0</v>
      </c>
      <c r="BJ689" s="146">
        <v>0</v>
      </c>
      <c r="BK689" s="146">
        <v>0</v>
      </c>
      <c r="BL689" s="146">
        <v>0</v>
      </c>
      <c r="BM689" s="146">
        <v>0</v>
      </c>
      <c r="BN689" s="146">
        <v>0</v>
      </c>
      <c r="BO689" s="146">
        <v>0</v>
      </c>
      <c r="BP689" s="146">
        <v>0</v>
      </c>
      <c r="BQ689" s="146">
        <v>0</v>
      </c>
      <c r="BR689" s="146">
        <v>0</v>
      </c>
      <c r="BS689" s="146">
        <v>0</v>
      </c>
      <c r="BT689" s="146">
        <v>0</v>
      </c>
      <c r="BU689" s="146">
        <v>0</v>
      </c>
      <c r="BV689" s="146">
        <v>0</v>
      </c>
      <c r="BW689" s="146">
        <v>0</v>
      </c>
      <c r="BX689" s="146">
        <v>0</v>
      </c>
      <c r="BY689" s="146">
        <v>0</v>
      </c>
      <c r="BZ689" s="146">
        <v>0</v>
      </c>
      <c r="CA689" s="146">
        <v>0</v>
      </c>
      <c r="CB689" s="146">
        <v>0</v>
      </c>
      <c r="CC689" s="146">
        <v>0</v>
      </c>
      <c r="CD689" s="146">
        <v>0</v>
      </c>
      <c r="CE689" s="146">
        <v>0</v>
      </c>
      <c r="CF689" s="146">
        <v>0</v>
      </c>
      <c r="CG689" s="146">
        <v>0</v>
      </c>
      <c r="CH689" s="146">
        <v>0</v>
      </c>
      <c r="CI689" s="146">
        <v>0</v>
      </c>
      <c r="CJ689" s="146">
        <v>0</v>
      </c>
      <c r="CK689" s="146">
        <v>0</v>
      </c>
      <c r="CL689" s="146">
        <v>0</v>
      </c>
      <c r="CM689" s="146">
        <v>0</v>
      </c>
      <c r="CN689" s="146">
        <v>0</v>
      </c>
      <c r="CO689" s="146">
        <v>0</v>
      </c>
      <c r="CP689" s="146">
        <v>0</v>
      </c>
      <c r="CQ689" s="146">
        <v>0</v>
      </c>
      <c r="CR689" s="146">
        <v>0</v>
      </c>
      <c r="CS689" s="146">
        <v>0</v>
      </c>
      <c r="CT689" s="146">
        <v>0</v>
      </c>
      <c r="CU689" s="146">
        <v>0</v>
      </c>
      <c r="CV689" s="146">
        <v>0</v>
      </c>
      <c r="CW689" s="146">
        <v>0</v>
      </c>
      <c r="CX689" s="146">
        <v>0</v>
      </c>
      <c r="CY689" s="146">
        <v>0</v>
      </c>
      <c r="CZ689" s="146">
        <v>0</v>
      </c>
      <c r="DA689" s="146">
        <v>0</v>
      </c>
      <c r="DB689" s="146">
        <v>0</v>
      </c>
      <c r="DC689" s="146">
        <v>0</v>
      </c>
      <c r="DD689" s="146">
        <v>0</v>
      </c>
      <c r="DE689" s="146">
        <v>0</v>
      </c>
      <c r="DF689" s="146">
        <v>0</v>
      </c>
      <c r="DG689" s="146">
        <v>0</v>
      </c>
      <c r="DH689" s="146">
        <v>0</v>
      </c>
      <c r="DI689" s="146">
        <v>0</v>
      </c>
      <c r="DJ689" s="146">
        <v>0</v>
      </c>
      <c r="DK689" s="146">
        <v>0</v>
      </c>
      <c r="DL689" s="146">
        <v>0</v>
      </c>
      <c r="DM689" s="146">
        <v>0</v>
      </c>
      <c r="DN689" s="146">
        <v>0</v>
      </c>
      <c r="DO689" s="146">
        <v>0</v>
      </c>
      <c r="DP689" s="146">
        <v>0</v>
      </c>
      <c r="DQ689" s="146">
        <v>0</v>
      </c>
      <c r="DR689" s="146">
        <v>0</v>
      </c>
      <c r="DS689" s="146">
        <v>0</v>
      </c>
      <c r="DT689" s="146">
        <v>0</v>
      </c>
      <c r="DU689" s="146">
        <v>0</v>
      </c>
      <c r="DV689" s="146">
        <v>0</v>
      </c>
      <c r="DW689" s="146">
        <v>0</v>
      </c>
      <c r="DX689" s="146">
        <v>0</v>
      </c>
      <c r="DY689" s="146">
        <v>0</v>
      </c>
      <c r="DZ689" s="146">
        <v>0</v>
      </c>
      <c r="EA689" s="148">
        <v>86</v>
      </c>
    </row>
    <row r="690" spans="1:131" ht="72" x14ac:dyDescent="0.2">
      <c r="A690" s="145" t="s">
        <v>1003</v>
      </c>
      <c r="B690" s="146">
        <v>0</v>
      </c>
      <c r="C690" s="146">
        <v>0</v>
      </c>
      <c r="D690" s="146">
        <v>0</v>
      </c>
      <c r="E690" s="146">
        <v>0</v>
      </c>
      <c r="F690" s="146">
        <v>0</v>
      </c>
      <c r="G690" s="146">
        <v>0</v>
      </c>
      <c r="H690" s="146">
        <v>0</v>
      </c>
      <c r="I690" s="146">
        <v>0</v>
      </c>
      <c r="J690" s="146">
        <v>0</v>
      </c>
      <c r="K690" s="146">
        <v>0</v>
      </c>
      <c r="L690" s="146">
        <v>0</v>
      </c>
      <c r="M690" s="146">
        <v>0</v>
      </c>
      <c r="N690" s="146">
        <v>0</v>
      </c>
      <c r="O690" s="146">
        <v>0</v>
      </c>
      <c r="P690" s="146">
        <v>0</v>
      </c>
      <c r="Q690" s="146">
        <v>0</v>
      </c>
      <c r="R690" s="146">
        <v>0</v>
      </c>
      <c r="S690" s="146">
        <v>0</v>
      </c>
      <c r="T690" s="146">
        <v>0</v>
      </c>
      <c r="U690" s="146">
        <v>0</v>
      </c>
      <c r="V690" s="146">
        <v>0</v>
      </c>
      <c r="W690" s="146">
        <v>0</v>
      </c>
      <c r="X690" s="146">
        <v>0</v>
      </c>
      <c r="Y690" s="146">
        <v>0</v>
      </c>
      <c r="Z690" s="146">
        <v>0</v>
      </c>
      <c r="AA690" s="146">
        <v>0</v>
      </c>
      <c r="AB690" s="146">
        <v>0</v>
      </c>
      <c r="AC690" s="146">
        <v>0</v>
      </c>
      <c r="AD690" s="146">
        <v>0</v>
      </c>
      <c r="AE690" s="146">
        <v>0</v>
      </c>
      <c r="AF690" s="146">
        <v>0</v>
      </c>
      <c r="AG690" s="146">
        <v>0</v>
      </c>
      <c r="AH690" s="146">
        <v>0</v>
      </c>
      <c r="AI690" s="146">
        <v>0</v>
      </c>
      <c r="AJ690" s="146">
        <v>0</v>
      </c>
      <c r="AK690" s="146">
        <v>0</v>
      </c>
      <c r="AL690" s="146">
        <v>0</v>
      </c>
      <c r="AM690" s="146">
        <v>0</v>
      </c>
      <c r="AN690" s="146">
        <v>0</v>
      </c>
      <c r="AO690" s="146">
        <v>0</v>
      </c>
      <c r="AP690" s="146">
        <v>0</v>
      </c>
      <c r="AQ690" s="146">
        <v>0</v>
      </c>
      <c r="AR690" s="146">
        <v>0</v>
      </c>
      <c r="AS690" s="146">
        <v>0</v>
      </c>
      <c r="AT690" s="146">
        <v>0</v>
      </c>
      <c r="AU690" s="146">
        <v>0</v>
      </c>
      <c r="AV690" s="146">
        <v>0</v>
      </c>
      <c r="AW690" s="146">
        <v>0</v>
      </c>
      <c r="AX690" s="146">
        <v>0</v>
      </c>
      <c r="AY690" s="146">
        <v>92</v>
      </c>
      <c r="AZ690" s="146">
        <v>0</v>
      </c>
      <c r="BA690" s="146">
        <v>0</v>
      </c>
      <c r="BB690" s="146">
        <v>0</v>
      </c>
      <c r="BC690" s="146">
        <v>0</v>
      </c>
      <c r="BD690" s="146">
        <v>0</v>
      </c>
      <c r="BE690" s="146">
        <v>0</v>
      </c>
      <c r="BF690" s="146">
        <v>0</v>
      </c>
      <c r="BG690" s="146">
        <v>0</v>
      </c>
      <c r="BH690" s="146">
        <v>0</v>
      </c>
      <c r="BI690" s="146">
        <v>0</v>
      </c>
      <c r="BJ690" s="146">
        <v>0</v>
      </c>
      <c r="BK690" s="146">
        <v>0</v>
      </c>
      <c r="BL690" s="146">
        <v>0</v>
      </c>
      <c r="BM690" s="146">
        <v>0</v>
      </c>
      <c r="BN690" s="146">
        <v>0</v>
      </c>
      <c r="BO690" s="146">
        <v>0</v>
      </c>
      <c r="BP690" s="146">
        <v>0</v>
      </c>
      <c r="BQ690" s="146">
        <v>0</v>
      </c>
      <c r="BR690" s="146">
        <v>0</v>
      </c>
      <c r="BS690" s="146">
        <v>0</v>
      </c>
      <c r="BT690" s="146">
        <v>0</v>
      </c>
      <c r="BU690" s="146">
        <v>0</v>
      </c>
      <c r="BV690" s="146">
        <v>0</v>
      </c>
      <c r="BW690" s="146">
        <v>0</v>
      </c>
      <c r="BX690" s="146">
        <v>0</v>
      </c>
      <c r="BY690" s="146">
        <v>0</v>
      </c>
      <c r="BZ690" s="146">
        <v>0</v>
      </c>
      <c r="CA690" s="146">
        <v>0</v>
      </c>
      <c r="CB690" s="146">
        <v>0</v>
      </c>
      <c r="CC690" s="146">
        <v>0</v>
      </c>
      <c r="CD690" s="146">
        <v>0</v>
      </c>
      <c r="CE690" s="146">
        <v>0</v>
      </c>
      <c r="CF690" s="146">
        <v>0</v>
      </c>
      <c r="CG690" s="146">
        <v>0</v>
      </c>
      <c r="CH690" s="146">
        <v>0</v>
      </c>
      <c r="CI690" s="146">
        <v>0</v>
      </c>
      <c r="CJ690" s="146">
        <v>0</v>
      </c>
      <c r="CK690" s="146">
        <v>0</v>
      </c>
      <c r="CL690" s="146">
        <v>0</v>
      </c>
      <c r="CM690" s="146">
        <v>0</v>
      </c>
      <c r="CN690" s="146">
        <v>0</v>
      </c>
      <c r="CO690" s="146">
        <v>0</v>
      </c>
      <c r="CP690" s="146">
        <v>0</v>
      </c>
      <c r="CQ690" s="146">
        <v>0</v>
      </c>
      <c r="CR690" s="146">
        <v>0</v>
      </c>
      <c r="CS690" s="146">
        <v>0</v>
      </c>
      <c r="CT690" s="146">
        <v>0</v>
      </c>
      <c r="CU690" s="146">
        <v>0</v>
      </c>
      <c r="CV690" s="146">
        <v>0</v>
      </c>
      <c r="CW690" s="146">
        <v>0</v>
      </c>
      <c r="CX690" s="146">
        <v>0</v>
      </c>
      <c r="CY690" s="146">
        <v>0</v>
      </c>
      <c r="CZ690" s="146">
        <v>0</v>
      </c>
      <c r="DA690" s="146">
        <v>0</v>
      </c>
      <c r="DB690" s="146">
        <v>0</v>
      </c>
      <c r="DC690" s="146">
        <v>0</v>
      </c>
      <c r="DD690" s="146">
        <v>0</v>
      </c>
      <c r="DE690" s="146">
        <v>0</v>
      </c>
      <c r="DF690" s="146">
        <v>0</v>
      </c>
      <c r="DG690" s="146">
        <v>0</v>
      </c>
      <c r="DH690" s="146">
        <v>0</v>
      </c>
      <c r="DI690" s="146">
        <v>0</v>
      </c>
      <c r="DJ690" s="146">
        <v>0</v>
      </c>
      <c r="DK690" s="146">
        <v>0</v>
      </c>
      <c r="DL690" s="146">
        <v>0</v>
      </c>
      <c r="DM690" s="146">
        <v>0</v>
      </c>
      <c r="DN690" s="146">
        <v>0</v>
      </c>
      <c r="DO690" s="146">
        <v>0</v>
      </c>
      <c r="DP690" s="146">
        <v>0</v>
      </c>
      <c r="DQ690" s="146">
        <v>0</v>
      </c>
      <c r="DR690" s="146">
        <v>0</v>
      </c>
      <c r="DS690" s="146">
        <v>0</v>
      </c>
      <c r="DT690" s="146">
        <v>0</v>
      </c>
      <c r="DU690" s="146">
        <v>0</v>
      </c>
      <c r="DV690" s="146">
        <v>0</v>
      </c>
      <c r="DW690" s="146">
        <v>0</v>
      </c>
      <c r="DX690" s="146">
        <v>0</v>
      </c>
      <c r="DY690" s="146">
        <v>0</v>
      </c>
      <c r="DZ690" s="146">
        <v>0</v>
      </c>
      <c r="EA690" s="148">
        <v>92</v>
      </c>
    </row>
    <row r="691" spans="1:131" ht="72" x14ac:dyDescent="0.2">
      <c r="A691" s="145" t="s">
        <v>1004</v>
      </c>
      <c r="B691" s="146">
        <v>0</v>
      </c>
      <c r="C691" s="146">
        <v>0</v>
      </c>
      <c r="D691" s="146">
        <v>0</v>
      </c>
      <c r="E691" s="146">
        <v>0</v>
      </c>
      <c r="F691" s="146">
        <v>0</v>
      </c>
      <c r="G691" s="146">
        <v>0</v>
      </c>
      <c r="H691" s="146">
        <v>0</v>
      </c>
      <c r="I691" s="146">
        <v>0</v>
      </c>
      <c r="J691" s="146">
        <v>0</v>
      </c>
      <c r="K691" s="146">
        <v>0</v>
      </c>
      <c r="L691" s="146">
        <v>0</v>
      </c>
      <c r="M691" s="146">
        <v>0</v>
      </c>
      <c r="N691" s="146">
        <v>0</v>
      </c>
      <c r="O691" s="146">
        <v>0</v>
      </c>
      <c r="P691" s="146">
        <v>0</v>
      </c>
      <c r="Q691" s="146">
        <v>0</v>
      </c>
      <c r="R691" s="146">
        <v>0</v>
      </c>
      <c r="S691" s="146">
        <v>0</v>
      </c>
      <c r="T691" s="146">
        <v>0</v>
      </c>
      <c r="U691" s="146">
        <v>0</v>
      </c>
      <c r="V691" s="146">
        <v>0</v>
      </c>
      <c r="W691" s="146">
        <v>0</v>
      </c>
      <c r="X691" s="146">
        <v>0</v>
      </c>
      <c r="Y691" s="146">
        <v>0</v>
      </c>
      <c r="Z691" s="146">
        <v>0</v>
      </c>
      <c r="AA691" s="146">
        <v>0</v>
      </c>
      <c r="AB691" s="146">
        <v>0</v>
      </c>
      <c r="AC691" s="146">
        <v>0</v>
      </c>
      <c r="AD691" s="146">
        <v>0</v>
      </c>
      <c r="AE691" s="146">
        <v>0</v>
      </c>
      <c r="AF691" s="146">
        <v>0</v>
      </c>
      <c r="AG691" s="146">
        <v>0</v>
      </c>
      <c r="AH691" s="146">
        <v>0</v>
      </c>
      <c r="AI691" s="146">
        <v>0</v>
      </c>
      <c r="AJ691" s="146">
        <v>0</v>
      </c>
      <c r="AK691" s="146">
        <v>0</v>
      </c>
      <c r="AL691" s="146">
        <v>0</v>
      </c>
      <c r="AM691" s="146">
        <v>0</v>
      </c>
      <c r="AN691" s="146">
        <v>0</v>
      </c>
      <c r="AO691" s="146">
        <v>0</v>
      </c>
      <c r="AP691" s="146">
        <v>0</v>
      </c>
      <c r="AQ691" s="146">
        <v>0</v>
      </c>
      <c r="AR691" s="146">
        <v>0</v>
      </c>
      <c r="AS691" s="146">
        <v>0</v>
      </c>
      <c r="AT691" s="146">
        <v>0</v>
      </c>
      <c r="AU691" s="146">
        <v>0</v>
      </c>
      <c r="AV691" s="146">
        <v>0</v>
      </c>
      <c r="AW691" s="146">
        <v>0</v>
      </c>
      <c r="AX691" s="146">
        <v>0</v>
      </c>
      <c r="AY691" s="146">
        <v>0</v>
      </c>
      <c r="AZ691" s="146">
        <v>156</v>
      </c>
      <c r="BA691" s="146">
        <v>0</v>
      </c>
      <c r="BB691" s="146">
        <v>0</v>
      </c>
      <c r="BC691" s="146">
        <v>0</v>
      </c>
      <c r="BD691" s="146">
        <v>0</v>
      </c>
      <c r="BE691" s="146">
        <v>0</v>
      </c>
      <c r="BF691" s="146">
        <v>0</v>
      </c>
      <c r="BG691" s="146">
        <v>0</v>
      </c>
      <c r="BH691" s="146">
        <v>0</v>
      </c>
      <c r="BI691" s="146">
        <v>0</v>
      </c>
      <c r="BJ691" s="146">
        <v>0</v>
      </c>
      <c r="BK691" s="146">
        <v>0</v>
      </c>
      <c r="BL691" s="146">
        <v>0</v>
      </c>
      <c r="BM691" s="146">
        <v>0</v>
      </c>
      <c r="BN691" s="146">
        <v>0</v>
      </c>
      <c r="BO691" s="146">
        <v>0</v>
      </c>
      <c r="BP691" s="146">
        <v>0</v>
      </c>
      <c r="BQ691" s="146">
        <v>0</v>
      </c>
      <c r="BR691" s="146">
        <v>0</v>
      </c>
      <c r="BS691" s="146">
        <v>0</v>
      </c>
      <c r="BT691" s="146">
        <v>0</v>
      </c>
      <c r="BU691" s="146">
        <v>0</v>
      </c>
      <c r="BV691" s="146">
        <v>0</v>
      </c>
      <c r="BW691" s="146">
        <v>0</v>
      </c>
      <c r="BX691" s="146">
        <v>0</v>
      </c>
      <c r="BY691" s="146">
        <v>0</v>
      </c>
      <c r="BZ691" s="146">
        <v>0</v>
      </c>
      <c r="CA691" s="146">
        <v>0</v>
      </c>
      <c r="CB691" s="146">
        <v>0</v>
      </c>
      <c r="CC691" s="146">
        <v>0</v>
      </c>
      <c r="CD691" s="146">
        <v>0</v>
      </c>
      <c r="CE691" s="146">
        <v>0</v>
      </c>
      <c r="CF691" s="146">
        <v>0</v>
      </c>
      <c r="CG691" s="146">
        <v>0</v>
      </c>
      <c r="CH691" s="146">
        <v>0</v>
      </c>
      <c r="CI691" s="146">
        <v>0</v>
      </c>
      <c r="CJ691" s="146">
        <v>0</v>
      </c>
      <c r="CK691" s="146">
        <v>0</v>
      </c>
      <c r="CL691" s="146">
        <v>0</v>
      </c>
      <c r="CM691" s="146">
        <v>0</v>
      </c>
      <c r="CN691" s="146">
        <v>0</v>
      </c>
      <c r="CO691" s="146">
        <v>0</v>
      </c>
      <c r="CP691" s="146">
        <v>0</v>
      </c>
      <c r="CQ691" s="146">
        <v>0</v>
      </c>
      <c r="CR691" s="146">
        <v>0</v>
      </c>
      <c r="CS691" s="146">
        <v>0</v>
      </c>
      <c r="CT691" s="146">
        <v>0</v>
      </c>
      <c r="CU691" s="146">
        <v>0</v>
      </c>
      <c r="CV691" s="146">
        <v>0</v>
      </c>
      <c r="CW691" s="146">
        <v>0</v>
      </c>
      <c r="CX691" s="146">
        <v>0</v>
      </c>
      <c r="CY691" s="146">
        <v>0</v>
      </c>
      <c r="CZ691" s="146">
        <v>0</v>
      </c>
      <c r="DA691" s="146">
        <v>0</v>
      </c>
      <c r="DB691" s="146">
        <v>0</v>
      </c>
      <c r="DC691" s="146">
        <v>0</v>
      </c>
      <c r="DD691" s="146">
        <v>0</v>
      </c>
      <c r="DE691" s="146">
        <v>0</v>
      </c>
      <c r="DF691" s="146">
        <v>0</v>
      </c>
      <c r="DG691" s="146">
        <v>0</v>
      </c>
      <c r="DH691" s="146">
        <v>0</v>
      </c>
      <c r="DI691" s="146">
        <v>0</v>
      </c>
      <c r="DJ691" s="146">
        <v>0</v>
      </c>
      <c r="DK691" s="146">
        <v>0</v>
      </c>
      <c r="DL691" s="146">
        <v>0</v>
      </c>
      <c r="DM691" s="146">
        <v>0</v>
      </c>
      <c r="DN691" s="146">
        <v>0</v>
      </c>
      <c r="DO691" s="146">
        <v>0</v>
      </c>
      <c r="DP691" s="146">
        <v>0</v>
      </c>
      <c r="DQ691" s="146">
        <v>0</v>
      </c>
      <c r="DR691" s="146">
        <v>0</v>
      </c>
      <c r="DS691" s="146">
        <v>0</v>
      </c>
      <c r="DT691" s="146">
        <v>0</v>
      </c>
      <c r="DU691" s="146">
        <v>0</v>
      </c>
      <c r="DV691" s="146">
        <v>0</v>
      </c>
      <c r="DW691" s="146">
        <v>0</v>
      </c>
      <c r="DX691" s="146">
        <v>0</v>
      </c>
      <c r="DY691" s="146">
        <v>0</v>
      </c>
      <c r="DZ691" s="146">
        <v>0</v>
      </c>
      <c r="EA691" s="148">
        <v>156</v>
      </c>
    </row>
    <row r="692" spans="1:131" ht="72" x14ac:dyDescent="0.2">
      <c r="A692" s="145" t="s">
        <v>1005</v>
      </c>
      <c r="B692" s="146">
        <v>0</v>
      </c>
      <c r="C692" s="146">
        <v>0</v>
      </c>
      <c r="D692" s="146">
        <v>0</v>
      </c>
      <c r="E692" s="146">
        <v>0</v>
      </c>
      <c r="F692" s="146">
        <v>0</v>
      </c>
      <c r="G692" s="146">
        <v>0</v>
      </c>
      <c r="H692" s="146">
        <v>0</v>
      </c>
      <c r="I692" s="146">
        <v>0</v>
      </c>
      <c r="J692" s="146">
        <v>0</v>
      </c>
      <c r="K692" s="146">
        <v>0</v>
      </c>
      <c r="L692" s="146">
        <v>0</v>
      </c>
      <c r="M692" s="146">
        <v>0</v>
      </c>
      <c r="N692" s="146">
        <v>0</v>
      </c>
      <c r="O692" s="146">
        <v>0</v>
      </c>
      <c r="P692" s="146">
        <v>0</v>
      </c>
      <c r="Q692" s="146">
        <v>0</v>
      </c>
      <c r="R692" s="146">
        <v>0</v>
      </c>
      <c r="S692" s="146">
        <v>0</v>
      </c>
      <c r="T692" s="146">
        <v>0</v>
      </c>
      <c r="U692" s="146">
        <v>0</v>
      </c>
      <c r="V692" s="146">
        <v>0</v>
      </c>
      <c r="W692" s="146">
        <v>0</v>
      </c>
      <c r="X692" s="146">
        <v>0</v>
      </c>
      <c r="Y692" s="146">
        <v>0</v>
      </c>
      <c r="Z692" s="146">
        <v>0</v>
      </c>
      <c r="AA692" s="146">
        <v>0</v>
      </c>
      <c r="AB692" s="146">
        <v>0</v>
      </c>
      <c r="AC692" s="146">
        <v>0</v>
      </c>
      <c r="AD692" s="146">
        <v>0</v>
      </c>
      <c r="AE692" s="146">
        <v>0</v>
      </c>
      <c r="AF692" s="146">
        <v>0</v>
      </c>
      <c r="AG692" s="146">
        <v>0</v>
      </c>
      <c r="AH692" s="146">
        <v>0</v>
      </c>
      <c r="AI692" s="146">
        <v>0</v>
      </c>
      <c r="AJ692" s="146">
        <v>0</v>
      </c>
      <c r="AK692" s="146">
        <v>0</v>
      </c>
      <c r="AL692" s="146">
        <v>0</v>
      </c>
      <c r="AM692" s="146">
        <v>0</v>
      </c>
      <c r="AN692" s="146">
        <v>0</v>
      </c>
      <c r="AO692" s="146">
        <v>0</v>
      </c>
      <c r="AP692" s="146">
        <v>0</v>
      </c>
      <c r="AQ692" s="146">
        <v>0</v>
      </c>
      <c r="AR692" s="146">
        <v>0</v>
      </c>
      <c r="AS692" s="146">
        <v>0</v>
      </c>
      <c r="AT692" s="146">
        <v>0</v>
      </c>
      <c r="AU692" s="146">
        <v>0</v>
      </c>
      <c r="AV692" s="146">
        <v>0</v>
      </c>
      <c r="AW692" s="146">
        <v>0</v>
      </c>
      <c r="AX692" s="146">
        <v>0</v>
      </c>
      <c r="AY692" s="146">
        <v>0</v>
      </c>
      <c r="AZ692" s="146">
        <v>0</v>
      </c>
      <c r="BA692" s="146">
        <v>115</v>
      </c>
      <c r="BB692" s="146">
        <v>0</v>
      </c>
      <c r="BC692" s="146">
        <v>0</v>
      </c>
      <c r="BD692" s="146">
        <v>0</v>
      </c>
      <c r="BE692" s="146">
        <v>0</v>
      </c>
      <c r="BF692" s="146">
        <v>0</v>
      </c>
      <c r="BG692" s="146">
        <v>0</v>
      </c>
      <c r="BH692" s="146">
        <v>0</v>
      </c>
      <c r="BI692" s="146">
        <v>0</v>
      </c>
      <c r="BJ692" s="146">
        <v>0</v>
      </c>
      <c r="BK692" s="146">
        <v>0</v>
      </c>
      <c r="BL692" s="146">
        <v>0</v>
      </c>
      <c r="BM692" s="146">
        <v>0</v>
      </c>
      <c r="BN692" s="146">
        <v>0</v>
      </c>
      <c r="BO692" s="146">
        <v>0</v>
      </c>
      <c r="BP692" s="146">
        <v>0</v>
      </c>
      <c r="BQ692" s="146">
        <v>0</v>
      </c>
      <c r="BR692" s="146">
        <v>0</v>
      </c>
      <c r="BS692" s="146">
        <v>0</v>
      </c>
      <c r="BT692" s="146">
        <v>0</v>
      </c>
      <c r="BU692" s="146">
        <v>0</v>
      </c>
      <c r="BV692" s="146">
        <v>0</v>
      </c>
      <c r="BW692" s="146">
        <v>0</v>
      </c>
      <c r="BX692" s="146">
        <v>0</v>
      </c>
      <c r="BY692" s="146">
        <v>0</v>
      </c>
      <c r="BZ692" s="146">
        <v>0</v>
      </c>
      <c r="CA692" s="146">
        <v>0</v>
      </c>
      <c r="CB692" s="146">
        <v>0</v>
      </c>
      <c r="CC692" s="146">
        <v>0</v>
      </c>
      <c r="CD692" s="146">
        <v>0</v>
      </c>
      <c r="CE692" s="146">
        <v>0</v>
      </c>
      <c r="CF692" s="146">
        <v>0</v>
      </c>
      <c r="CG692" s="146">
        <v>0</v>
      </c>
      <c r="CH692" s="146">
        <v>0</v>
      </c>
      <c r="CI692" s="146">
        <v>0</v>
      </c>
      <c r="CJ692" s="146">
        <v>0</v>
      </c>
      <c r="CK692" s="146">
        <v>0</v>
      </c>
      <c r="CL692" s="146">
        <v>0</v>
      </c>
      <c r="CM692" s="146">
        <v>0</v>
      </c>
      <c r="CN692" s="146">
        <v>0</v>
      </c>
      <c r="CO692" s="146">
        <v>0</v>
      </c>
      <c r="CP692" s="146">
        <v>0</v>
      </c>
      <c r="CQ692" s="146">
        <v>0</v>
      </c>
      <c r="CR692" s="146">
        <v>0</v>
      </c>
      <c r="CS692" s="146">
        <v>0</v>
      </c>
      <c r="CT692" s="146">
        <v>0</v>
      </c>
      <c r="CU692" s="146">
        <v>0</v>
      </c>
      <c r="CV692" s="146">
        <v>0</v>
      </c>
      <c r="CW692" s="146">
        <v>0</v>
      </c>
      <c r="CX692" s="146">
        <v>0</v>
      </c>
      <c r="CY692" s="146">
        <v>0</v>
      </c>
      <c r="CZ692" s="146">
        <v>0</v>
      </c>
      <c r="DA692" s="146">
        <v>0</v>
      </c>
      <c r="DB692" s="146">
        <v>0</v>
      </c>
      <c r="DC692" s="146">
        <v>0</v>
      </c>
      <c r="DD692" s="146">
        <v>0</v>
      </c>
      <c r="DE692" s="146">
        <v>0</v>
      </c>
      <c r="DF692" s="146">
        <v>0</v>
      </c>
      <c r="DG692" s="146">
        <v>0</v>
      </c>
      <c r="DH692" s="146">
        <v>0</v>
      </c>
      <c r="DI692" s="146">
        <v>0</v>
      </c>
      <c r="DJ692" s="146">
        <v>0</v>
      </c>
      <c r="DK692" s="146">
        <v>0</v>
      </c>
      <c r="DL692" s="146">
        <v>0</v>
      </c>
      <c r="DM692" s="146">
        <v>0</v>
      </c>
      <c r="DN692" s="146">
        <v>0</v>
      </c>
      <c r="DO692" s="146">
        <v>0</v>
      </c>
      <c r="DP692" s="146">
        <v>0</v>
      </c>
      <c r="DQ692" s="146">
        <v>0</v>
      </c>
      <c r="DR692" s="146">
        <v>0</v>
      </c>
      <c r="DS692" s="146">
        <v>0</v>
      </c>
      <c r="DT692" s="146">
        <v>0</v>
      </c>
      <c r="DU692" s="146">
        <v>0</v>
      </c>
      <c r="DV692" s="146">
        <v>0</v>
      </c>
      <c r="DW692" s="146">
        <v>0</v>
      </c>
      <c r="DX692" s="146">
        <v>0</v>
      </c>
      <c r="DY692" s="146">
        <v>0</v>
      </c>
      <c r="DZ692" s="146">
        <v>0</v>
      </c>
      <c r="EA692" s="148">
        <v>115</v>
      </c>
    </row>
    <row r="693" spans="1:131" ht="72" x14ac:dyDescent="0.2">
      <c r="A693" s="145" t="s">
        <v>1006</v>
      </c>
      <c r="B693" s="146">
        <v>0</v>
      </c>
      <c r="C693" s="146">
        <v>0</v>
      </c>
      <c r="D693" s="146">
        <v>0</v>
      </c>
      <c r="E693" s="146">
        <v>0</v>
      </c>
      <c r="F693" s="146">
        <v>0</v>
      </c>
      <c r="G693" s="146">
        <v>0</v>
      </c>
      <c r="H693" s="146">
        <v>0</v>
      </c>
      <c r="I693" s="146">
        <v>0</v>
      </c>
      <c r="J693" s="146">
        <v>0</v>
      </c>
      <c r="K693" s="146">
        <v>0</v>
      </c>
      <c r="L693" s="146">
        <v>0</v>
      </c>
      <c r="M693" s="146">
        <v>0</v>
      </c>
      <c r="N693" s="146">
        <v>0</v>
      </c>
      <c r="O693" s="146">
        <v>0</v>
      </c>
      <c r="P693" s="146">
        <v>0</v>
      </c>
      <c r="Q693" s="146">
        <v>0</v>
      </c>
      <c r="R693" s="146">
        <v>0</v>
      </c>
      <c r="S693" s="146">
        <v>0</v>
      </c>
      <c r="T693" s="146">
        <v>0</v>
      </c>
      <c r="U693" s="146">
        <v>0</v>
      </c>
      <c r="V693" s="146">
        <v>0</v>
      </c>
      <c r="W693" s="146">
        <v>0</v>
      </c>
      <c r="X693" s="146">
        <v>0</v>
      </c>
      <c r="Y693" s="146">
        <v>0</v>
      </c>
      <c r="Z693" s="146">
        <v>0</v>
      </c>
      <c r="AA693" s="146">
        <v>0</v>
      </c>
      <c r="AB693" s="146">
        <v>0</v>
      </c>
      <c r="AC693" s="146">
        <v>0</v>
      </c>
      <c r="AD693" s="146">
        <v>0</v>
      </c>
      <c r="AE693" s="146">
        <v>0</v>
      </c>
      <c r="AF693" s="146">
        <v>0</v>
      </c>
      <c r="AG693" s="146">
        <v>0</v>
      </c>
      <c r="AH693" s="146">
        <v>0</v>
      </c>
      <c r="AI693" s="146">
        <v>0</v>
      </c>
      <c r="AJ693" s="146">
        <v>0</v>
      </c>
      <c r="AK693" s="146">
        <v>0</v>
      </c>
      <c r="AL693" s="146">
        <v>0</v>
      </c>
      <c r="AM693" s="146">
        <v>0</v>
      </c>
      <c r="AN693" s="146">
        <v>0</v>
      </c>
      <c r="AO693" s="146">
        <v>0</v>
      </c>
      <c r="AP693" s="146">
        <v>0</v>
      </c>
      <c r="AQ693" s="146">
        <v>0</v>
      </c>
      <c r="AR693" s="146">
        <v>0</v>
      </c>
      <c r="AS693" s="146">
        <v>0</v>
      </c>
      <c r="AT693" s="146">
        <v>0</v>
      </c>
      <c r="AU693" s="146">
        <v>0</v>
      </c>
      <c r="AV693" s="146">
        <v>0</v>
      </c>
      <c r="AW693" s="146">
        <v>0</v>
      </c>
      <c r="AX693" s="146">
        <v>0</v>
      </c>
      <c r="AY693" s="146">
        <v>0</v>
      </c>
      <c r="AZ693" s="146">
        <v>0</v>
      </c>
      <c r="BA693" s="146">
        <v>0</v>
      </c>
      <c r="BB693" s="146">
        <v>41</v>
      </c>
      <c r="BC693" s="146">
        <v>0</v>
      </c>
      <c r="BD693" s="146">
        <v>0</v>
      </c>
      <c r="BE693" s="146">
        <v>0</v>
      </c>
      <c r="BF693" s="146">
        <v>0</v>
      </c>
      <c r="BG693" s="146">
        <v>0</v>
      </c>
      <c r="BH693" s="146">
        <v>0</v>
      </c>
      <c r="BI693" s="146">
        <v>0</v>
      </c>
      <c r="BJ693" s="146">
        <v>0</v>
      </c>
      <c r="BK693" s="146">
        <v>0</v>
      </c>
      <c r="BL693" s="146">
        <v>0</v>
      </c>
      <c r="BM693" s="146">
        <v>0</v>
      </c>
      <c r="BN693" s="146">
        <v>0</v>
      </c>
      <c r="BO693" s="146">
        <v>0</v>
      </c>
      <c r="BP693" s="146">
        <v>0</v>
      </c>
      <c r="BQ693" s="146">
        <v>0</v>
      </c>
      <c r="BR693" s="146">
        <v>0</v>
      </c>
      <c r="BS693" s="146">
        <v>0</v>
      </c>
      <c r="BT693" s="146">
        <v>0</v>
      </c>
      <c r="BU693" s="146">
        <v>0</v>
      </c>
      <c r="BV693" s="146">
        <v>0</v>
      </c>
      <c r="BW693" s="146">
        <v>0</v>
      </c>
      <c r="BX693" s="146">
        <v>0</v>
      </c>
      <c r="BY693" s="146">
        <v>0</v>
      </c>
      <c r="BZ693" s="146">
        <v>0</v>
      </c>
      <c r="CA693" s="146">
        <v>0</v>
      </c>
      <c r="CB693" s="146">
        <v>0</v>
      </c>
      <c r="CC693" s="146">
        <v>0</v>
      </c>
      <c r="CD693" s="146">
        <v>0</v>
      </c>
      <c r="CE693" s="146">
        <v>0</v>
      </c>
      <c r="CF693" s="146">
        <v>0</v>
      </c>
      <c r="CG693" s="146">
        <v>0</v>
      </c>
      <c r="CH693" s="146">
        <v>0</v>
      </c>
      <c r="CI693" s="146">
        <v>0</v>
      </c>
      <c r="CJ693" s="146">
        <v>0</v>
      </c>
      <c r="CK693" s="146">
        <v>0</v>
      </c>
      <c r="CL693" s="146">
        <v>0</v>
      </c>
      <c r="CM693" s="146">
        <v>0</v>
      </c>
      <c r="CN693" s="146">
        <v>0</v>
      </c>
      <c r="CO693" s="146">
        <v>0</v>
      </c>
      <c r="CP693" s="146">
        <v>0</v>
      </c>
      <c r="CQ693" s="146">
        <v>0</v>
      </c>
      <c r="CR693" s="146">
        <v>0</v>
      </c>
      <c r="CS693" s="146">
        <v>0</v>
      </c>
      <c r="CT693" s="146">
        <v>0</v>
      </c>
      <c r="CU693" s="146">
        <v>0</v>
      </c>
      <c r="CV693" s="146">
        <v>0</v>
      </c>
      <c r="CW693" s="146">
        <v>0</v>
      </c>
      <c r="CX693" s="146">
        <v>0</v>
      </c>
      <c r="CY693" s="146">
        <v>0</v>
      </c>
      <c r="CZ693" s="146">
        <v>0</v>
      </c>
      <c r="DA693" s="146">
        <v>0</v>
      </c>
      <c r="DB693" s="146">
        <v>0</v>
      </c>
      <c r="DC693" s="146">
        <v>0</v>
      </c>
      <c r="DD693" s="146">
        <v>0</v>
      </c>
      <c r="DE693" s="146">
        <v>0</v>
      </c>
      <c r="DF693" s="146">
        <v>0</v>
      </c>
      <c r="DG693" s="146">
        <v>0</v>
      </c>
      <c r="DH693" s="146">
        <v>0</v>
      </c>
      <c r="DI693" s="146">
        <v>0</v>
      </c>
      <c r="DJ693" s="146">
        <v>0</v>
      </c>
      <c r="DK693" s="146">
        <v>0</v>
      </c>
      <c r="DL693" s="146">
        <v>0</v>
      </c>
      <c r="DM693" s="146">
        <v>0</v>
      </c>
      <c r="DN693" s="146">
        <v>0</v>
      </c>
      <c r="DO693" s="146">
        <v>0</v>
      </c>
      <c r="DP693" s="146">
        <v>0</v>
      </c>
      <c r="DQ693" s="146">
        <v>0</v>
      </c>
      <c r="DR693" s="146">
        <v>0</v>
      </c>
      <c r="DS693" s="146">
        <v>0</v>
      </c>
      <c r="DT693" s="146">
        <v>0</v>
      </c>
      <c r="DU693" s="146">
        <v>0</v>
      </c>
      <c r="DV693" s="146">
        <v>0</v>
      </c>
      <c r="DW693" s="146">
        <v>0</v>
      </c>
      <c r="DX693" s="146">
        <v>0</v>
      </c>
      <c r="DY693" s="146">
        <v>0</v>
      </c>
      <c r="DZ693" s="146">
        <v>0</v>
      </c>
      <c r="EA693" s="148">
        <v>41</v>
      </c>
    </row>
    <row r="694" spans="1:131" ht="72" x14ac:dyDescent="0.2">
      <c r="A694" s="145" t="s">
        <v>1007</v>
      </c>
      <c r="B694" s="146">
        <v>0</v>
      </c>
      <c r="C694" s="146">
        <v>0</v>
      </c>
      <c r="D694" s="146">
        <v>0</v>
      </c>
      <c r="E694" s="146">
        <v>0</v>
      </c>
      <c r="F694" s="146">
        <v>0</v>
      </c>
      <c r="G694" s="146">
        <v>0</v>
      </c>
      <c r="H694" s="146">
        <v>0</v>
      </c>
      <c r="I694" s="146">
        <v>0</v>
      </c>
      <c r="J694" s="146">
        <v>0</v>
      </c>
      <c r="K694" s="146">
        <v>0</v>
      </c>
      <c r="L694" s="146">
        <v>0</v>
      </c>
      <c r="M694" s="146">
        <v>0</v>
      </c>
      <c r="N694" s="146">
        <v>0</v>
      </c>
      <c r="O694" s="146">
        <v>0</v>
      </c>
      <c r="P694" s="146">
        <v>0</v>
      </c>
      <c r="Q694" s="146">
        <v>0</v>
      </c>
      <c r="R694" s="146">
        <v>0</v>
      </c>
      <c r="S694" s="146">
        <v>0</v>
      </c>
      <c r="T694" s="146">
        <v>0</v>
      </c>
      <c r="U694" s="146">
        <v>0</v>
      </c>
      <c r="V694" s="146">
        <v>0</v>
      </c>
      <c r="W694" s="146">
        <v>0</v>
      </c>
      <c r="X694" s="146">
        <v>0</v>
      </c>
      <c r="Y694" s="146">
        <v>0</v>
      </c>
      <c r="Z694" s="146">
        <v>0</v>
      </c>
      <c r="AA694" s="146">
        <v>0</v>
      </c>
      <c r="AB694" s="146">
        <v>0</v>
      </c>
      <c r="AC694" s="146">
        <v>0</v>
      </c>
      <c r="AD694" s="146">
        <v>0</v>
      </c>
      <c r="AE694" s="146">
        <v>0</v>
      </c>
      <c r="AF694" s="146">
        <v>0</v>
      </c>
      <c r="AG694" s="146">
        <v>0</v>
      </c>
      <c r="AH694" s="146">
        <v>0</v>
      </c>
      <c r="AI694" s="146">
        <v>0</v>
      </c>
      <c r="AJ694" s="146">
        <v>0</v>
      </c>
      <c r="AK694" s="146">
        <v>0</v>
      </c>
      <c r="AL694" s="146">
        <v>0</v>
      </c>
      <c r="AM694" s="146">
        <v>0</v>
      </c>
      <c r="AN694" s="146">
        <v>0</v>
      </c>
      <c r="AO694" s="146">
        <v>0</v>
      </c>
      <c r="AP694" s="146">
        <v>0</v>
      </c>
      <c r="AQ694" s="146">
        <v>0</v>
      </c>
      <c r="AR694" s="146">
        <v>0</v>
      </c>
      <c r="AS694" s="146">
        <v>0</v>
      </c>
      <c r="AT694" s="146">
        <v>0</v>
      </c>
      <c r="AU694" s="146">
        <v>0</v>
      </c>
      <c r="AV694" s="146">
        <v>0</v>
      </c>
      <c r="AW694" s="146">
        <v>0</v>
      </c>
      <c r="AX694" s="146">
        <v>0</v>
      </c>
      <c r="AY694" s="146">
        <v>0</v>
      </c>
      <c r="AZ694" s="146">
        <v>0</v>
      </c>
      <c r="BA694" s="146">
        <v>0</v>
      </c>
      <c r="BB694" s="146">
        <v>0</v>
      </c>
      <c r="BC694" s="146">
        <v>162</v>
      </c>
      <c r="BD694" s="146">
        <v>0</v>
      </c>
      <c r="BE694" s="146">
        <v>0</v>
      </c>
      <c r="BF694" s="146">
        <v>0</v>
      </c>
      <c r="BG694" s="146">
        <v>0</v>
      </c>
      <c r="BH694" s="146">
        <v>0</v>
      </c>
      <c r="BI694" s="146">
        <v>0</v>
      </c>
      <c r="BJ694" s="146">
        <v>0</v>
      </c>
      <c r="BK694" s="146">
        <v>0</v>
      </c>
      <c r="BL694" s="146">
        <v>0</v>
      </c>
      <c r="BM694" s="146">
        <v>0</v>
      </c>
      <c r="BN694" s="146">
        <v>0</v>
      </c>
      <c r="BO694" s="146">
        <v>0</v>
      </c>
      <c r="BP694" s="146">
        <v>0</v>
      </c>
      <c r="BQ694" s="146">
        <v>0</v>
      </c>
      <c r="BR694" s="146">
        <v>0</v>
      </c>
      <c r="BS694" s="146">
        <v>0</v>
      </c>
      <c r="BT694" s="146">
        <v>0</v>
      </c>
      <c r="BU694" s="146">
        <v>0</v>
      </c>
      <c r="BV694" s="146">
        <v>0</v>
      </c>
      <c r="BW694" s="146">
        <v>0</v>
      </c>
      <c r="BX694" s="146">
        <v>0</v>
      </c>
      <c r="BY694" s="146">
        <v>0</v>
      </c>
      <c r="BZ694" s="146">
        <v>0</v>
      </c>
      <c r="CA694" s="146">
        <v>0</v>
      </c>
      <c r="CB694" s="146">
        <v>0</v>
      </c>
      <c r="CC694" s="146">
        <v>0</v>
      </c>
      <c r="CD694" s="146">
        <v>0</v>
      </c>
      <c r="CE694" s="146">
        <v>0</v>
      </c>
      <c r="CF694" s="146">
        <v>0</v>
      </c>
      <c r="CG694" s="146">
        <v>0</v>
      </c>
      <c r="CH694" s="146">
        <v>0</v>
      </c>
      <c r="CI694" s="146">
        <v>0</v>
      </c>
      <c r="CJ694" s="146">
        <v>0</v>
      </c>
      <c r="CK694" s="146">
        <v>0</v>
      </c>
      <c r="CL694" s="146">
        <v>0</v>
      </c>
      <c r="CM694" s="146">
        <v>0</v>
      </c>
      <c r="CN694" s="146">
        <v>0</v>
      </c>
      <c r="CO694" s="146">
        <v>0</v>
      </c>
      <c r="CP694" s="146">
        <v>0</v>
      </c>
      <c r="CQ694" s="146">
        <v>0</v>
      </c>
      <c r="CR694" s="146">
        <v>0</v>
      </c>
      <c r="CS694" s="146">
        <v>0</v>
      </c>
      <c r="CT694" s="146">
        <v>0</v>
      </c>
      <c r="CU694" s="146">
        <v>0</v>
      </c>
      <c r="CV694" s="146">
        <v>0</v>
      </c>
      <c r="CW694" s="146">
        <v>0</v>
      </c>
      <c r="CX694" s="146">
        <v>0</v>
      </c>
      <c r="CY694" s="146">
        <v>0</v>
      </c>
      <c r="CZ694" s="146">
        <v>0</v>
      </c>
      <c r="DA694" s="146">
        <v>0</v>
      </c>
      <c r="DB694" s="146">
        <v>0</v>
      </c>
      <c r="DC694" s="146">
        <v>0</v>
      </c>
      <c r="DD694" s="146">
        <v>0</v>
      </c>
      <c r="DE694" s="146">
        <v>0</v>
      </c>
      <c r="DF694" s="146">
        <v>0</v>
      </c>
      <c r="DG694" s="146">
        <v>0</v>
      </c>
      <c r="DH694" s="146">
        <v>0</v>
      </c>
      <c r="DI694" s="146">
        <v>0</v>
      </c>
      <c r="DJ694" s="146">
        <v>0</v>
      </c>
      <c r="DK694" s="146">
        <v>0</v>
      </c>
      <c r="DL694" s="146">
        <v>0</v>
      </c>
      <c r="DM694" s="146">
        <v>0</v>
      </c>
      <c r="DN694" s="146">
        <v>0</v>
      </c>
      <c r="DO694" s="146">
        <v>0</v>
      </c>
      <c r="DP694" s="146">
        <v>0</v>
      </c>
      <c r="DQ694" s="146">
        <v>0</v>
      </c>
      <c r="DR694" s="146">
        <v>0</v>
      </c>
      <c r="DS694" s="146">
        <v>0</v>
      </c>
      <c r="DT694" s="146">
        <v>0</v>
      </c>
      <c r="DU694" s="146">
        <v>0</v>
      </c>
      <c r="DV694" s="146">
        <v>0</v>
      </c>
      <c r="DW694" s="146">
        <v>0</v>
      </c>
      <c r="DX694" s="146">
        <v>0</v>
      </c>
      <c r="DY694" s="146">
        <v>0</v>
      </c>
      <c r="DZ694" s="146">
        <v>0</v>
      </c>
      <c r="EA694" s="148">
        <v>162</v>
      </c>
    </row>
    <row r="695" spans="1:131" ht="72" x14ac:dyDescent="0.2">
      <c r="A695" s="145" t="s">
        <v>1008</v>
      </c>
      <c r="B695" s="146">
        <v>0</v>
      </c>
      <c r="C695" s="146">
        <v>0</v>
      </c>
      <c r="D695" s="146">
        <v>0</v>
      </c>
      <c r="E695" s="146">
        <v>0</v>
      </c>
      <c r="F695" s="146">
        <v>0</v>
      </c>
      <c r="G695" s="146">
        <v>0</v>
      </c>
      <c r="H695" s="146">
        <v>0</v>
      </c>
      <c r="I695" s="146">
        <v>0</v>
      </c>
      <c r="J695" s="146">
        <v>0</v>
      </c>
      <c r="K695" s="146">
        <v>0</v>
      </c>
      <c r="L695" s="146">
        <v>0</v>
      </c>
      <c r="M695" s="146">
        <v>0</v>
      </c>
      <c r="N695" s="146">
        <v>0</v>
      </c>
      <c r="O695" s="146">
        <v>0</v>
      </c>
      <c r="P695" s="146">
        <v>0</v>
      </c>
      <c r="Q695" s="146">
        <v>0</v>
      </c>
      <c r="R695" s="146">
        <v>0</v>
      </c>
      <c r="S695" s="146">
        <v>0</v>
      </c>
      <c r="T695" s="146">
        <v>0</v>
      </c>
      <c r="U695" s="146">
        <v>0</v>
      </c>
      <c r="V695" s="146">
        <v>0</v>
      </c>
      <c r="W695" s="146">
        <v>0</v>
      </c>
      <c r="X695" s="146">
        <v>0</v>
      </c>
      <c r="Y695" s="146">
        <v>0</v>
      </c>
      <c r="Z695" s="146">
        <v>0</v>
      </c>
      <c r="AA695" s="146">
        <v>0</v>
      </c>
      <c r="AB695" s="146">
        <v>0</v>
      </c>
      <c r="AC695" s="146">
        <v>0</v>
      </c>
      <c r="AD695" s="146">
        <v>0</v>
      </c>
      <c r="AE695" s="146">
        <v>0</v>
      </c>
      <c r="AF695" s="146">
        <v>0</v>
      </c>
      <c r="AG695" s="146">
        <v>0</v>
      </c>
      <c r="AH695" s="146">
        <v>0</v>
      </c>
      <c r="AI695" s="146">
        <v>0</v>
      </c>
      <c r="AJ695" s="146">
        <v>0</v>
      </c>
      <c r="AK695" s="146">
        <v>0</v>
      </c>
      <c r="AL695" s="146">
        <v>0</v>
      </c>
      <c r="AM695" s="146">
        <v>0</v>
      </c>
      <c r="AN695" s="146">
        <v>0</v>
      </c>
      <c r="AO695" s="146">
        <v>0</v>
      </c>
      <c r="AP695" s="146">
        <v>0</v>
      </c>
      <c r="AQ695" s="146">
        <v>0</v>
      </c>
      <c r="AR695" s="146">
        <v>0</v>
      </c>
      <c r="AS695" s="146">
        <v>0</v>
      </c>
      <c r="AT695" s="146">
        <v>0</v>
      </c>
      <c r="AU695" s="146">
        <v>0</v>
      </c>
      <c r="AV695" s="146">
        <v>0</v>
      </c>
      <c r="AW695" s="146">
        <v>0</v>
      </c>
      <c r="AX695" s="146">
        <v>0</v>
      </c>
      <c r="AY695" s="146">
        <v>0</v>
      </c>
      <c r="AZ695" s="146">
        <v>0</v>
      </c>
      <c r="BA695" s="146">
        <v>0</v>
      </c>
      <c r="BB695" s="146">
        <v>0</v>
      </c>
      <c r="BC695" s="146">
        <v>0</v>
      </c>
      <c r="BD695" s="146">
        <v>201</v>
      </c>
      <c r="BE695" s="146">
        <v>0</v>
      </c>
      <c r="BF695" s="146">
        <v>0</v>
      </c>
      <c r="BG695" s="146">
        <v>0</v>
      </c>
      <c r="BH695" s="146">
        <v>0</v>
      </c>
      <c r="BI695" s="146">
        <v>0</v>
      </c>
      <c r="BJ695" s="146">
        <v>0</v>
      </c>
      <c r="BK695" s="146">
        <v>0</v>
      </c>
      <c r="BL695" s="146">
        <v>0</v>
      </c>
      <c r="BM695" s="146">
        <v>0</v>
      </c>
      <c r="BN695" s="146">
        <v>0</v>
      </c>
      <c r="BO695" s="146">
        <v>0</v>
      </c>
      <c r="BP695" s="146">
        <v>0</v>
      </c>
      <c r="BQ695" s="146">
        <v>0</v>
      </c>
      <c r="BR695" s="146">
        <v>0</v>
      </c>
      <c r="BS695" s="146">
        <v>0</v>
      </c>
      <c r="BT695" s="146">
        <v>0</v>
      </c>
      <c r="BU695" s="146">
        <v>0</v>
      </c>
      <c r="BV695" s="146">
        <v>0</v>
      </c>
      <c r="BW695" s="146">
        <v>0</v>
      </c>
      <c r="BX695" s="146">
        <v>0</v>
      </c>
      <c r="BY695" s="146">
        <v>0</v>
      </c>
      <c r="BZ695" s="146">
        <v>0</v>
      </c>
      <c r="CA695" s="146">
        <v>0</v>
      </c>
      <c r="CB695" s="146">
        <v>0</v>
      </c>
      <c r="CC695" s="146">
        <v>0</v>
      </c>
      <c r="CD695" s="146">
        <v>0</v>
      </c>
      <c r="CE695" s="146">
        <v>0</v>
      </c>
      <c r="CF695" s="146">
        <v>0</v>
      </c>
      <c r="CG695" s="146">
        <v>0</v>
      </c>
      <c r="CH695" s="146">
        <v>0</v>
      </c>
      <c r="CI695" s="146">
        <v>0</v>
      </c>
      <c r="CJ695" s="146">
        <v>0</v>
      </c>
      <c r="CK695" s="146">
        <v>0</v>
      </c>
      <c r="CL695" s="146">
        <v>0</v>
      </c>
      <c r="CM695" s="146">
        <v>0</v>
      </c>
      <c r="CN695" s="146">
        <v>0</v>
      </c>
      <c r="CO695" s="146">
        <v>0</v>
      </c>
      <c r="CP695" s="146">
        <v>0</v>
      </c>
      <c r="CQ695" s="146">
        <v>0</v>
      </c>
      <c r="CR695" s="146">
        <v>0</v>
      </c>
      <c r="CS695" s="146">
        <v>0</v>
      </c>
      <c r="CT695" s="146">
        <v>0</v>
      </c>
      <c r="CU695" s="146">
        <v>0</v>
      </c>
      <c r="CV695" s="146">
        <v>0</v>
      </c>
      <c r="CW695" s="146">
        <v>0</v>
      </c>
      <c r="CX695" s="146">
        <v>0</v>
      </c>
      <c r="CY695" s="146">
        <v>0</v>
      </c>
      <c r="CZ695" s="146">
        <v>0</v>
      </c>
      <c r="DA695" s="146">
        <v>0</v>
      </c>
      <c r="DB695" s="146">
        <v>0</v>
      </c>
      <c r="DC695" s="146">
        <v>0</v>
      </c>
      <c r="DD695" s="146">
        <v>0</v>
      </c>
      <c r="DE695" s="146">
        <v>0</v>
      </c>
      <c r="DF695" s="146">
        <v>0</v>
      </c>
      <c r="DG695" s="146">
        <v>0</v>
      </c>
      <c r="DH695" s="146">
        <v>0</v>
      </c>
      <c r="DI695" s="146">
        <v>0</v>
      </c>
      <c r="DJ695" s="146">
        <v>0</v>
      </c>
      <c r="DK695" s="146">
        <v>0</v>
      </c>
      <c r="DL695" s="146">
        <v>0</v>
      </c>
      <c r="DM695" s="146">
        <v>0</v>
      </c>
      <c r="DN695" s="146">
        <v>0</v>
      </c>
      <c r="DO695" s="146">
        <v>0</v>
      </c>
      <c r="DP695" s="146">
        <v>0</v>
      </c>
      <c r="DQ695" s="146">
        <v>0</v>
      </c>
      <c r="DR695" s="146">
        <v>0</v>
      </c>
      <c r="DS695" s="146">
        <v>0</v>
      </c>
      <c r="DT695" s="146">
        <v>0</v>
      </c>
      <c r="DU695" s="146">
        <v>0</v>
      </c>
      <c r="DV695" s="146">
        <v>0</v>
      </c>
      <c r="DW695" s="146">
        <v>0</v>
      </c>
      <c r="DX695" s="146">
        <v>0</v>
      </c>
      <c r="DY695" s="146">
        <v>0</v>
      </c>
      <c r="DZ695" s="146">
        <v>0</v>
      </c>
      <c r="EA695" s="148">
        <v>201</v>
      </c>
    </row>
    <row r="696" spans="1:131" ht="72" x14ac:dyDescent="0.2">
      <c r="A696" s="145" t="s">
        <v>1009</v>
      </c>
      <c r="B696" s="146">
        <v>0</v>
      </c>
      <c r="C696" s="146">
        <v>0</v>
      </c>
      <c r="D696" s="146">
        <v>0</v>
      </c>
      <c r="E696" s="146">
        <v>0</v>
      </c>
      <c r="F696" s="146">
        <v>0</v>
      </c>
      <c r="G696" s="146">
        <v>0</v>
      </c>
      <c r="H696" s="146">
        <v>0</v>
      </c>
      <c r="I696" s="146">
        <v>0</v>
      </c>
      <c r="J696" s="146">
        <v>0</v>
      </c>
      <c r="K696" s="146">
        <v>0</v>
      </c>
      <c r="L696" s="146">
        <v>0</v>
      </c>
      <c r="M696" s="146">
        <v>0</v>
      </c>
      <c r="N696" s="146">
        <v>0</v>
      </c>
      <c r="O696" s="146">
        <v>0</v>
      </c>
      <c r="P696" s="146">
        <v>0</v>
      </c>
      <c r="Q696" s="146">
        <v>0</v>
      </c>
      <c r="R696" s="146">
        <v>0</v>
      </c>
      <c r="S696" s="146">
        <v>0</v>
      </c>
      <c r="T696" s="146">
        <v>0</v>
      </c>
      <c r="U696" s="146">
        <v>0</v>
      </c>
      <c r="V696" s="146">
        <v>0</v>
      </c>
      <c r="W696" s="146">
        <v>0</v>
      </c>
      <c r="X696" s="146">
        <v>0</v>
      </c>
      <c r="Y696" s="146">
        <v>0</v>
      </c>
      <c r="Z696" s="146">
        <v>0</v>
      </c>
      <c r="AA696" s="146">
        <v>0</v>
      </c>
      <c r="AB696" s="146">
        <v>0</v>
      </c>
      <c r="AC696" s="146">
        <v>0</v>
      </c>
      <c r="AD696" s="146">
        <v>0</v>
      </c>
      <c r="AE696" s="146">
        <v>0</v>
      </c>
      <c r="AF696" s="146">
        <v>0</v>
      </c>
      <c r="AG696" s="146">
        <v>0</v>
      </c>
      <c r="AH696" s="146">
        <v>0</v>
      </c>
      <c r="AI696" s="146">
        <v>0</v>
      </c>
      <c r="AJ696" s="146">
        <v>0</v>
      </c>
      <c r="AK696" s="146">
        <v>0</v>
      </c>
      <c r="AL696" s="146">
        <v>0</v>
      </c>
      <c r="AM696" s="146">
        <v>0</v>
      </c>
      <c r="AN696" s="146">
        <v>0</v>
      </c>
      <c r="AO696" s="146">
        <v>0</v>
      </c>
      <c r="AP696" s="146">
        <v>0</v>
      </c>
      <c r="AQ696" s="146">
        <v>0</v>
      </c>
      <c r="AR696" s="146">
        <v>0</v>
      </c>
      <c r="AS696" s="146">
        <v>0</v>
      </c>
      <c r="AT696" s="146">
        <v>0</v>
      </c>
      <c r="AU696" s="146">
        <v>0</v>
      </c>
      <c r="AV696" s="146">
        <v>0</v>
      </c>
      <c r="AW696" s="146">
        <v>0</v>
      </c>
      <c r="AX696" s="146">
        <v>0</v>
      </c>
      <c r="AY696" s="146">
        <v>0</v>
      </c>
      <c r="AZ696" s="146">
        <v>0</v>
      </c>
      <c r="BA696" s="146">
        <v>0</v>
      </c>
      <c r="BB696" s="146">
        <v>0</v>
      </c>
      <c r="BC696" s="146">
        <v>0</v>
      </c>
      <c r="BD696" s="146">
        <v>0</v>
      </c>
      <c r="BE696" s="146">
        <v>137</v>
      </c>
      <c r="BF696" s="146">
        <v>0</v>
      </c>
      <c r="BG696" s="146">
        <v>0</v>
      </c>
      <c r="BH696" s="146">
        <v>0</v>
      </c>
      <c r="BI696" s="146">
        <v>0</v>
      </c>
      <c r="BJ696" s="146">
        <v>0</v>
      </c>
      <c r="BK696" s="146">
        <v>0</v>
      </c>
      <c r="BL696" s="146">
        <v>0</v>
      </c>
      <c r="BM696" s="146">
        <v>0</v>
      </c>
      <c r="BN696" s="146">
        <v>0</v>
      </c>
      <c r="BO696" s="146">
        <v>0</v>
      </c>
      <c r="BP696" s="146">
        <v>0</v>
      </c>
      <c r="BQ696" s="146">
        <v>0</v>
      </c>
      <c r="BR696" s="146">
        <v>0</v>
      </c>
      <c r="BS696" s="146">
        <v>0</v>
      </c>
      <c r="BT696" s="146">
        <v>0</v>
      </c>
      <c r="BU696" s="146">
        <v>0</v>
      </c>
      <c r="BV696" s="146">
        <v>0</v>
      </c>
      <c r="BW696" s="146">
        <v>0</v>
      </c>
      <c r="BX696" s="146">
        <v>0</v>
      </c>
      <c r="BY696" s="146">
        <v>0</v>
      </c>
      <c r="BZ696" s="146">
        <v>0</v>
      </c>
      <c r="CA696" s="146">
        <v>0</v>
      </c>
      <c r="CB696" s="146">
        <v>0</v>
      </c>
      <c r="CC696" s="146">
        <v>0</v>
      </c>
      <c r="CD696" s="146">
        <v>0</v>
      </c>
      <c r="CE696" s="146">
        <v>0</v>
      </c>
      <c r="CF696" s="146">
        <v>0</v>
      </c>
      <c r="CG696" s="146">
        <v>0</v>
      </c>
      <c r="CH696" s="146">
        <v>0</v>
      </c>
      <c r="CI696" s="146">
        <v>0</v>
      </c>
      <c r="CJ696" s="146">
        <v>0</v>
      </c>
      <c r="CK696" s="146">
        <v>0</v>
      </c>
      <c r="CL696" s="146">
        <v>0</v>
      </c>
      <c r="CM696" s="146">
        <v>0</v>
      </c>
      <c r="CN696" s="146">
        <v>0</v>
      </c>
      <c r="CO696" s="146">
        <v>0</v>
      </c>
      <c r="CP696" s="146">
        <v>0</v>
      </c>
      <c r="CQ696" s="146">
        <v>0</v>
      </c>
      <c r="CR696" s="146">
        <v>0</v>
      </c>
      <c r="CS696" s="146">
        <v>0</v>
      </c>
      <c r="CT696" s="146">
        <v>0</v>
      </c>
      <c r="CU696" s="146">
        <v>0</v>
      </c>
      <c r="CV696" s="146">
        <v>0</v>
      </c>
      <c r="CW696" s="146">
        <v>0</v>
      </c>
      <c r="CX696" s="146">
        <v>0</v>
      </c>
      <c r="CY696" s="146">
        <v>0</v>
      </c>
      <c r="CZ696" s="146">
        <v>0</v>
      </c>
      <c r="DA696" s="146">
        <v>0</v>
      </c>
      <c r="DB696" s="146">
        <v>0</v>
      </c>
      <c r="DC696" s="146">
        <v>0</v>
      </c>
      <c r="DD696" s="146">
        <v>0</v>
      </c>
      <c r="DE696" s="146">
        <v>0</v>
      </c>
      <c r="DF696" s="146">
        <v>0</v>
      </c>
      <c r="DG696" s="146">
        <v>0</v>
      </c>
      <c r="DH696" s="146">
        <v>0</v>
      </c>
      <c r="DI696" s="146">
        <v>0</v>
      </c>
      <c r="DJ696" s="146">
        <v>0</v>
      </c>
      <c r="DK696" s="146">
        <v>0</v>
      </c>
      <c r="DL696" s="146">
        <v>0</v>
      </c>
      <c r="DM696" s="146">
        <v>0</v>
      </c>
      <c r="DN696" s="146">
        <v>0</v>
      </c>
      <c r="DO696" s="146">
        <v>0</v>
      </c>
      <c r="DP696" s="146">
        <v>0</v>
      </c>
      <c r="DQ696" s="146">
        <v>0</v>
      </c>
      <c r="DR696" s="146">
        <v>0</v>
      </c>
      <c r="DS696" s="146">
        <v>0</v>
      </c>
      <c r="DT696" s="146">
        <v>0</v>
      </c>
      <c r="DU696" s="146">
        <v>0</v>
      </c>
      <c r="DV696" s="146">
        <v>0</v>
      </c>
      <c r="DW696" s="146">
        <v>0</v>
      </c>
      <c r="DX696" s="146">
        <v>0</v>
      </c>
      <c r="DY696" s="146">
        <v>0</v>
      </c>
      <c r="DZ696" s="146">
        <v>0</v>
      </c>
      <c r="EA696" s="148">
        <v>137</v>
      </c>
    </row>
    <row r="697" spans="1:131" ht="48" x14ac:dyDescent="0.2">
      <c r="A697" s="145" t="s">
        <v>1010</v>
      </c>
      <c r="B697" s="146">
        <v>0</v>
      </c>
      <c r="C697" s="146">
        <v>0</v>
      </c>
      <c r="D697" s="146">
        <v>0</v>
      </c>
      <c r="E697" s="146">
        <v>0</v>
      </c>
      <c r="F697" s="146">
        <v>0</v>
      </c>
      <c r="G697" s="146">
        <v>0</v>
      </c>
      <c r="H697" s="146">
        <v>0</v>
      </c>
      <c r="I697" s="146">
        <v>0</v>
      </c>
      <c r="J697" s="146">
        <v>0</v>
      </c>
      <c r="K697" s="146">
        <v>0</v>
      </c>
      <c r="L697" s="146">
        <v>0</v>
      </c>
      <c r="M697" s="146">
        <v>0</v>
      </c>
      <c r="N697" s="146">
        <v>0</v>
      </c>
      <c r="O697" s="146">
        <v>0</v>
      </c>
      <c r="P697" s="146">
        <v>0</v>
      </c>
      <c r="Q697" s="146">
        <v>0</v>
      </c>
      <c r="R697" s="146">
        <v>0</v>
      </c>
      <c r="S697" s="146">
        <v>0</v>
      </c>
      <c r="T697" s="146">
        <v>0</v>
      </c>
      <c r="U697" s="146">
        <v>0</v>
      </c>
      <c r="V697" s="146">
        <v>0</v>
      </c>
      <c r="W697" s="146">
        <v>0</v>
      </c>
      <c r="X697" s="146">
        <v>0</v>
      </c>
      <c r="Y697" s="146">
        <v>0</v>
      </c>
      <c r="Z697" s="146">
        <v>0</v>
      </c>
      <c r="AA697" s="146">
        <v>0</v>
      </c>
      <c r="AB697" s="146">
        <v>0</v>
      </c>
      <c r="AC697" s="146">
        <v>0</v>
      </c>
      <c r="AD697" s="146">
        <v>0</v>
      </c>
      <c r="AE697" s="146">
        <v>0</v>
      </c>
      <c r="AF697" s="146">
        <v>0</v>
      </c>
      <c r="AG697" s="146">
        <v>0</v>
      </c>
      <c r="AH697" s="146">
        <v>0</v>
      </c>
      <c r="AI697" s="146">
        <v>0</v>
      </c>
      <c r="AJ697" s="146">
        <v>0</v>
      </c>
      <c r="AK697" s="146">
        <v>0</v>
      </c>
      <c r="AL697" s="146">
        <v>0</v>
      </c>
      <c r="AM697" s="146">
        <v>0</v>
      </c>
      <c r="AN697" s="146">
        <v>0</v>
      </c>
      <c r="AO697" s="146">
        <v>0</v>
      </c>
      <c r="AP697" s="146">
        <v>0</v>
      </c>
      <c r="AQ697" s="146">
        <v>0</v>
      </c>
      <c r="AR697" s="146">
        <v>0</v>
      </c>
      <c r="AS697" s="146">
        <v>0</v>
      </c>
      <c r="AT697" s="146">
        <v>0</v>
      </c>
      <c r="AU697" s="146">
        <v>0</v>
      </c>
      <c r="AV697" s="146">
        <v>0</v>
      </c>
      <c r="AW697" s="146">
        <v>0</v>
      </c>
      <c r="AX697" s="146">
        <v>0</v>
      </c>
      <c r="AY697" s="146">
        <v>0</v>
      </c>
      <c r="AZ697" s="146">
        <v>0</v>
      </c>
      <c r="BA697" s="146">
        <v>0</v>
      </c>
      <c r="BB697" s="146">
        <v>0</v>
      </c>
      <c r="BC697" s="146">
        <v>0</v>
      </c>
      <c r="BD697" s="146">
        <v>0</v>
      </c>
      <c r="BE697" s="146">
        <v>0</v>
      </c>
      <c r="BF697" s="146">
        <v>132</v>
      </c>
      <c r="BG697" s="146">
        <v>0</v>
      </c>
      <c r="BH697" s="146">
        <v>0</v>
      </c>
      <c r="BI697" s="146">
        <v>0</v>
      </c>
      <c r="BJ697" s="146">
        <v>0</v>
      </c>
      <c r="BK697" s="146">
        <v>0</v>
      </c>
      <c r="BL697" s="146">
        <v>0</v>
      </c>
      <c r="BM697" s="146">
        <v>0</v>
      </c>
      <c r="BN697" s="146">
        <v>0</v>
      </c>
      <c r="BO697" s="146">
        <v>0</v>
      </c>
      <c r="BP697" s="146">
        <v>0</v>
      </c>
      <c r="BQ697" s="146">
        <v>0</v>
      </c>
      <c r="BR697" s="146">
        <v>0</v>
      </c>
      <c r="BS697" s="146">
        <v>0</v>
      </c>
      <c r="BT697" s="146">
        <v>0</v>
      </c>
      <c r="BU697" s="146">
        <v>0</v>
      </c>
      <c r="BV697" s="146">
        <v>0</v>
      </c>
      <c r="BW697" s="146">
        <v>0</v>
      </c>
      <c r="BX697" s="146">
        <v>0</v>
      </c>
      <c r="BY697" s="146">
        <v>0</v>
      </c>
      <c r="BZ697" s="146">
        <v>0</v>
      </c>
      <c r="CA697" s="146">
        <v>0</v>
      </c>
      <c r="CB697" s="146">
        <v>0</v>
      </c>
      <c r="CC697" s="146">
        <v>0</v>
      </c>
      <c r="CD697" s="146">
        <v>0</v>
      </c>
      <c r="CE697" s="146">
        <v>0</v>
      </c>
      <c r="CF697" s="146">
        <v>0</v>
      </c>
      <c r="CG697" s="146">
        <v>0</v>
      </c>
      <c r="CH697" s="146">
        <v>0</v>
      </c>
      <c r="CI697" s="146">
        <v>0</v>
      </c>
      <c r="CJ697" s="146">
        <v>0</v>
      </c>
      <c r="CK697" s="146">
        <v>0</v>
      </c>
      <c r="CL697" s="146">
        <v>0</v>
      </c>
      <c r="CM697" s="146">
        <v>0</v>
      </c>
      <c r="CN697" s="146">
        <v>0</v>
      </c>
      <c r="CO697" s="146">
        <v>0</v>
      </c>
      <c r="CP697" s="146">
        <v>0</v>
      </c>
      <c r="CQ697" s="146">
        <v>0</v>
      </c>
      <c r="CR697" s="146">
        <v>0</v>
      </c>
      <c r="CS697" s="146">
        <v>0</v>
      </c>
      <c r="CT697" s="146">
        <v>0</v>
      </c>
      <c r="CU697" s="146">
        <v>0</v>
      </c>
      <c r="CV697" s="146">
        <v>0</v>
      </c>
      <c r="CW697" s="146">
        <v>0</v>
      </c>
      <c r="CX697" s="146">
        <v>0</v>
      </c>
      <c r="CY697" s="146">
        <v>0</v>
      </c>
      <c r="CZ697" s="146">
        <v>0</v>
      </c>
      <c r="DA697" s="146">
        <v>0</v>
      </c>
      <c r="DB697" s="146">
        <v>0</v>
      </c>
      <c r="DC697" s="146">
        <v>0</v>
      </c>
      <c r="DD697" s="146">
        <v>0</v>
      </c>
      <c r="DE697" s="146">
        <v>0</v>
      </c>
      <c r="DF697" s="146">
        <v>0</v>
      </c>
      <c r="DG697" s="146">
        <v>0</v>
      </c>
      <c r="DH697" s="146">
        <v>0</v>
      </c>
      <c r="DI697" s="146">
        <v>0</v>
      </c>
      <c r="DJ697" s="146">
        <v>0</v>
      </c>
      <c r="DK697" s="146">
        <v>0</v>
      </c>
      <c r="DL697" s="146">
        <v>0</v>
      </c>
      <c r="DM697" s="146">
        <v>0</v>
      </c>
      <c r="DN697" s="146">
        <v>0</v>
      </c>
      <c r="DO697" s="146">
        <v>0</v>
      </c>
      <c r="DP697" s="146">
        <v>0</v>
      </c>
      <c r="DQ697" s="146">
        <v>0</v>
      </c>
      <c r="DR697" s="146">
        <v>0</v>
      </c>
      <c r="DS697" s="146">
        <v>0</v>
      </c>
      <c r="DT697" s="146">
        <v>0</v>
      </c>
      <c r="DU697" s="146">
        <v>0</v>
      </c>
      <c r="DV697" s="146">
        <v>0</v>
      </c>
      <c r="DW697" s="146">
        <v>0</v>
      </c>
      <c r="DX697" s="146">
        <v>0</v>
      </c>
      <c r="DY697" s="146">
        <v>0</v>
      </c>
      <c r="DZ697" s="146">
        <v>0</v>
      </c>
      <c r="EA697" s="148">
        <v>132</v>
      </c>
    </row>
    <row r="698" spans="1:131" ht="60" x14ac:dyDescent="0.2">
      <c r="A698" s="145" t="s">
        <v>1011</v>
      </c>
      <c r="B698" s="146">
        <v>0</v>
      </c>
      <c r="C698" s="146">
        <v>0</v>
      </c>
      <c r="D698" s="146">
        <v>0</v>
      </c>
      <c r="E698" s="146">
        <v>0</v>
      </c>
      <c r="F698" s="146">
        <v>0</v>
      </c>
      <c r="G698" s="146">
        <v>0</v>
      </c>
      <c r="H698" s="146">
        <v>0</v>
      </c>
      <c r="I698" s="146">
        <v>0</v>
      </c>
      <c r="J698" s="146">
        <v>0</v>
      </c>
      <c r="K698" s="146">
        <v>0</v>
      </c>
      <c r="L698" s="146">
        <v>0</v>
      </c>
      <c r="M698" s="146">
        <v>0</v>
      </c>
      <c r="N698" s="146">
        <v>0</v>
      </c>
      <c r="O698" s="146">
        <v>0</v>
      </c>
      <c r="P698" s="146">
        <v>0</v>
      </c>
      <c r="Q698" s="146">
        <v>0</v>
      </c>
      <c r="R698" s="146">
        <v>0</v>
      </c>
      <c r="S698" s="146">
        <v>0</v>
      </c>
      <c r="T698" s="146">
        <v>0</v>
      </c>
      <c r="U698" s="146">
        <v>0</v>
      </c>
      <c r="V698" s="146">
        <v>0</v>
      </c>
      <c r="W698" s="146">
        <v>0</v>
      </c>
      <c r="X698" s="146">
        <v>0</v>
      </c>
      <c r="Y698" s="146">
        <v>0</v>
      </c>
      <c r="Z698" s="146">
        <v>0</v>
      </c>
      <c r="AA698" s="146">
        <v>0</v>
      </c>
      <c r="AB698" s="146">
        <v>0</v>
      </c>
      <c r="AC698" s="146">
        <v>0</v>
      </c>
      <c r="AD698" s="146">
        <v>0</v>
      </c>
      <c r="AE698" s="146">
        <v>0</v>
      </c>
      <c r="AF698" s="146">
        <v>0</v>
      </c>
      <c r="AG698" s="146">
        <v>0</v>
      </c>
      <c r="AH698" s="146">
        <v>0</v>
      </c>
      <c r="AI698" s="146">
        <v>0</v>
      </c>
      <c r="AJ698" s="146">
        <v>0</v>
      </c>
      <c r="AK698" s="146">
        <v>0</v>
      </c>
      <c r="AL698" s="146">
        <v>0</v>
      </c>
      <c r="AM698" s="146">
        <v>0</v>
      </c>
      <c r="AN698" s="146">
        <v>0</v>
      </c>
      <c r="AO698" s="146">
        <v>0</v>
      </c>
      <c r="AP698" s="146">
        <v>0</v>
      </c>
      <c r="AQ698" s="146">
        <v>0</v>
      </c>
      <c r="AR698" s="146">
        <v>0</v>
      </c>
      <c r="AS698" s="146">
        <v>0</v>
      </c>
      <c r="AT698" s="146">
        <v>0</v>
      </c>
      <c r="AU698" s="146">
        <v>0</v>
      </c>
      <c r="AV698" s="146">
        <v>0</v>
      </c>
      <c r="AW698" s="146">
        <v>0</v>
      </c>
      <c r="AX698" s="146">
        <v>0</v>
      </c>
      <c r="AY698" s="146">
        <v>0</v>
      </c>
      <c r="AZ698" s="146">
        <v>0</v>
      </c>
      <c r="BA698" s="146">
        <v>0</v>
      </c>
      <c r="BB698" s="146">
        <v>0</v>
      </c>
      <c r="BC698" s="146">
        <v>0</v>
      </c>
      <c r="BD698" s="146">
        <v>0</v>
      </c>
      <c r="BE698" s="146">
        <v>0</v>
      </c>
      <c r="BF698" s="146">
        <v>0</v>
      </c>
      <c r="BG698" s="146">
        <v>242</v>
      </c>
      <c r="BH698" s="146">
        <v>0</v>
      </c>
      <c r="BI698" s="146">
        <v>0</v>
      </c>
      <c r="BJ698" s="146">
        <v>0</v>
      </c>
      <c r="BK698" s="146">
        <v>0</v>
      </c>
      <c r="BL698" s="146">
        <v>0</v>
      </c>
      <c r="BM698" s="146">
        <v>0</v>
      </c>
      <c r="BN698" s="146">
        <v>0</v>
      </c>
      <c r="BO698" s="146">
        <v>0</v>
      </c>
      <c r="BP698" s="146">
        <v>0</v>
      </c>
      <c r="BQ698" s="146">
        <v>0</v>
      </c>
      <c r="BR698" s="146">
        <v>0</v>
      </c>
      <c r="BS698" s="146">
        <v>0</v>
      </c>
      <c r="BT698" s="146">
        <v>0</v>
      </c>
      <c r="BU698" s="146">
        <v>0</v>
      </c>
      <c r="BV698" s="146">
        <v>0</v>
      </c>
      <c r="BW698" s="146">
        <v>0</v>
      </c>
      <c r="BX698" s="146">
        <v>0</v>
      </c>
      <c r="BY698" s="146">
        <v>0</v>
      </c>
      <c r="BZ698" s="146">
        <v>0</v>
      </c>
      <c r="CA698" s="146">
        <v>0</v>
      </c>
      <c r="CB698" s="146">
        <v>0</v>
      </c>
      <c r="CC698" s="146">
        <v>0</v>
      </c>
      <c r="CD698" s="146">
        <v>0</v>
      </c>
      <c r="CE698" s="146">
        <v>0</v>
      </c>
      <c r="CF698" s="146">
        <v>0</v>
      </c>
      <c r="CG698" s="146">
        <v>0</v>
      </c>
      <c r="CH698" s="146">
        <v>0</v>
      </c>
      <c r="CI698" s="146">
        <v>0</v>
      </c>
      <c r="CJ698" s="146">
        <v>0</v>
      </c>
      <c r="CK698" s="146">
        <v>0</v>
      </c>
      <c r="CL698" s="146">
        <v>0</v>
      </c>
      <c r="CM698" s="146">
        <v>0</v>
      </c>
      <c r="CN698" s="146">
        <v>0</v>
      </c>
      <c r="CO698" s="146">
        <v>0</v>
      </c>
      <c r="CP698" s="146">
        <v>0</v>
      </c>
      <c r="CQ698" s="146">
        <v>0</v>
      </c>
      <c r="CR698" s="146">
        <v>0</v>
      </c>
      <c r="CS698" s="146">
        <v>0</v>
      </c>
      <c r="CT698" s="146">
        <v>0</v>
      </c>
      <c r="CU698" s="146">
        <v>0</v>
      </c>
      <c r="CV698" s="146">
        <v>0</v>
      </c>
      <c r="CW698" s="146">
        <v>0</v>
      </c>
      <c r="CX698" s="146">
        <v>0</v>
      </c>
      <c r="CY698" s="146">
        <v>0</v>
      </c>
      <c r="CZ698" s="146">
        <v>0</v>
      </c>
      <c r="DA698" s="146">
        <v>0</v>
      </c>
      <c r="DB698" s="146">
        <v>0</v>
      </c>
      <c r="DC698" s="146">
        <v>0</v>
      </c>
      <c r="DD698" s="146">
        <v>0</v>
      </c>
      <c r="DE698" s="146">
        <v>0</v>
      </c>
      <c r="DF698" s="146">
        <v>0</v>
      </c>
      <c r="DG698" s="146">
        <v>0</v>
      </c>
      <c r="DH698" s="146">
        <v>0</v>
      </c>
      <c r="DI698" s="146">
        <v>0</v>
      </c>
      <c r="DJ698" s="146">
        <v>0</v>
      </c>
      <c r="DK698" s="146">
        <v>0</v>
      </c>
      <c r="DL698" s="146">
        <v>0</v>
      </c>
      <c r="DM698" s="146">
        <v>0</v>
      </c>
      <c r="DN698" s="146">
        <v>0</v>
      </c>
      <c r="DO698" s="146">
        <v>0</v>
      </c>
      <c r="DP698" s="146">
        <v>0</v>
      </c>
      <c r="DQ698" s="146">
        <v>0</v>
      </c>
      <c r="DR698" s="146">
        <v>0</v>
      </c>
      <c r="DS698" s="146">
        <v>0</v>
      </c>
      <c r="DT698" s="146">
        <v>0</v>
      </c>
      <c r="DU698" s="146">
        <v>0</v>
      </c>
      <c r="DV698" s="146">
        <v>0</v>
      </c>
      <c r="DW698" s="146">
        <v>0</v>
      </c>
      <c r="DX698" s="146">
        <v>0</v>
      </c>
      <c r="DY698" s="146">
        <v>0</v>
      </c>
      <c r="DZ698" s="146">
        <v>0</v>
      </c>
      <c r="EA698" s="148">
        <v>242</v>
      </c>
    </row>
    <row r="699" spans="1:131" ht="48" x14ac:dyDescent="0.2">
      <c r="A699" s="145" t="s">
        <v>1012</v>
      </c>
      <c r="B699" s="146">
        <v>0</v>
      </c>
      <c r="C699" s="146">
        <v>0</v>
      </c>
      <c r="D699" s="146">
        <v>0</v>
      </c>
      <c r="E699" s="146">
        <v>0</v>
      </c>
      <c r="F699" s="146">
        <v>0</v>
      </c>
      <c r="G699" s="146">
        <v>0</v>
      </c>
      <c r="H699" s="146">
        <v>0</v>
      </c>
      <c r="I699" s="146">
        <v>0</v>
      </c>
      <c r="J699" s="146">
        <v>0</v>
      </c>
      <c r="K699" s="146">
        <v>0</v>
      </c>
      <c r="L699" s="146">
        <v>0</v>
      </c>
      <c r="M699" s="146">
        <v>0</v>
      </c>
      <c r="N699" s="146">
        <v>0</v>
      </c>
      <c r="O699" s="146">
        <v>0</v>
      </c>
      <c r="P699" s="146">
        <v>0</v>
      </c>
      <c r="Q699" s="146">
        <v>0</v>
      </c>
      <c r="R699" s="146">
        <v>0</v>
      </c>
      <c r="S699" s="146">
        <v>0</v>
      </c>
      <c r="T699" s="146">
        <v>0</v>
      </c>
      <c r="U699" s="146">
        <v>0</v>
      </c>
      <c r="V699" s="146">
        <v>0</v>
      </c>
      <c r="W699" s="146">
        <v>0</v>
      </c>
      <c r="X699" s="146">
        <v>0</v>
      </c>
      <c r="Y699" s="146">
        <v>0</v>
      </c>
      <c r="Z699" s="146">
        <v>0</v>
      </c>
      <c r="AA699" s="146">
        <v>0</v>
      </c>
      <c r="AB699" s="146">
        <v>0</v>
      </c>
      <c r="AC699" s="146">
        <v>0</v>
      </c>
      <c r="AD699" s="146">
        <v>0</v>
      </c>
      <c r="AE699" s="146">
        <v>0</v>
      </c>
      <c r="AF699" s="146">
        <v>0</v>
      </c>
      <c r="AG699" s="146">
        <v>0</v>
      </c>
      <c r="AH699" s="146">
        <v>0</v>
      </c>
      <c r="AI699" s="146">
        <v>0</v>
      </c>
      <c r="AJ699" s="146">
        <v>0</v>
      </c>
      <c r="AK699" s="146">
        <v>0</v>
      </c>
      <c r="AL699" s="146">
        <v>0</v>
      </c>
      <c r="AM699" s="146">
        <v>0</v>
      </c>
      <c r="AN699" s="146">
        <v>0</v>
      </c>
      <c r="AO699" s="146">
        <v>0</v>
      </c>
      <c r="AP699" s="146">
        <v>0</v>
      </c>
      <c r="AQ699" s="146">
        <v>0</v>
      </c>
      <c r="AR699" s="146">
        <v>0</v>
      </c>
      <c r="AS699" s="146">
        <v>0</v>
      </c>
      <c r="AT699" s="146">
        <v>0</v>
      </c>
      <c r="AU699" s="146">
        <v>0</v>
      </c>
      <c r="AV699" s="146">
        <v>0</v>
      </c>
      <c r="AW699" s="146">
        <v>0</v>
      </c>
      <c r="AX699" s="146">
        <v>0</v>
      </c>
      <c r="AY699" s="146">
        <v>0</v>
      </c>
      <c r="AZ699" s="146">
        <v>0</v>
      </c>
      <c r="BA699" s="146">
        <v>0</v>
      </c>
      <c r="BB699" s="146">
        <v>0</v>
      </c>
      <c r="BC699" s="146">
        <v>0</v>
      </c>
      <c r="BD699" s="146">
        <v>0</v>
      </c>
      <c r="BE699" s="146">
        <v>0</v>
      </c>
      <c r="BF699" s="146">
        <v>0</v>
      </c>
      <c r="BG699" s="146">
        <v>0</v>
      </c>
      <c r="BH699" s="146">
        <v>53</v>
      </c>
      <c r="BI699" s="146">
        <v>0</v>
      </c>
      <c r="BJ699" s="146">
        <v>0</v>
      </c>
      <c r="BK699" s="146">
        <v>0</v>
      </c>
      <c r="BL699" s="146">
        <v>0</v>
      </c>
      <c r="BM699" s="146">
        <v>0</v>
      </c>
      <c r="BN699" s="146">
        <v>0</v>
      </c>
      <c r="BO699" s="146">
        <v>0</v>
      </c>
      <c r="BP699" s="146">
        <v>0</v>
      </c>
      <c r="BQ699" s="146">
        <v>0</v>
      </c>
      <c r="BR699" s="146">
        <v>0</v>
      </c>
      <c r="BS699" s="146">
        <v>0</v>
      </c>
      <c r="BT699" s="146">
        <v>0</v>
      </c>
      <c r="BU699" s="146">
        <v>0</v>
      </c>
      <c r="BV699" s="146">
        <v>0</v>
      </c>
      <c r="BW699" s="146">
        <v>0</v>
      </c>
      <c r="BX699" s="146">
        <v>0</v>
      </c>
      <c r="BY699" s="146">
        <v>0</v>
      </c>
      <c r="BZ699" s="146">
        <v>0</v>
      </c>
      <c r="CA699" s="146">
        <v>0</v>
      </c>
      <c r="CB699" s="146">
        <v>0</v>
      </c>
      <c r="CC699" s="146">
        <v>0</v>
      </c>
      <c r="CD699" s="146">
        <v>0</v>
      </c>
      <c r="CE699" s="146">
        <v>0</v>
      </c>
      <c r="CF699" s="146">
        <v>0</v>
      </c>
      <c r="CG699" s="146">
        <v>0</v>
      </c>
      <c r="CH699" s="146">
        <v>0</v>
      </c>
      <c r="CI699" s="146">
        <v>0</v>
      </c>
      <c r="CJ699" s="146">
        <v>0</v>
      </c>
      <c r="CK699" s="146">
        <v>0</v>
      </c>
      <c r="CL699" s="146">
        <v>0</v>
      </c>
      <c r="CM699" s="146">
        <v>0</v>
      </c>
      <c r="CN699" s="146">
        <v>0</v>
      </c>
      <c r="CO699" s="146">
        <v>0</v>
      </c>
      <c r="CP699" s="146">
        <v>0</v>
      </c>
      <c r="CQ699" s="146">
        <v>0</v>
      </c>
      <c r="CR699" s="146">
        <v>0</v>
      </c>
      <c r="CS699" s="146">
        <v>0</v>
      </c>
      <c r="CT699" s="146">
        <v>0</v>
      </c>
      <c r="CU699" s="146">
        <v>0</v>
      </c>
      <c r="CV699" s="146">
        <v>0</v>
      </c>
      <c r="CW699" s="146">
        <v>0</v>
      </c>
      <c r="CX699" s="146">
        <v>0</v>
      </c>
      <c r="CY699" s="146">
        <v>0</v>
      </c>
      <c r="CZ699" s="146">
        <v>0</v>
      </c>
      <c r="DA699" s="146">
        <v>0</v>
      </c>
      <c r="DB699" s="146">
        <v>0</v>
      </c>
      <c r="DC699" s="146">
        <v>0</v>
      </c>
      <c r="DD699" s="146">
        <v>0</v>
      </c>
      <c r="DE699" s="146">
        <v>0</v>
      </c>
      <c r="DF699" s="146">
        <v>0</v>
      </c>
      <c r="DG699" s="146">
        <v>0</v>
      </c>
      <c r="DH699" s="146">
        <v>0</v>
      </c>
      <c r="DI699" s="146">
        <v>0</v>
      </c>
      <c r="DJ699" s="146">
        <v>0</v>
      </c>
      <c r="DK699" s="146">
        <v>0</v>
      </c>
      <c r="DL699" s="146">
        <v>0</v>
      </c>
      <c r="DM699" s="146">
        <v>0</v>
      </c>
      <c r="DN699" s="146">
        <v>0</v>
      </c>
      <c r="DO699" s="146">
        <v>0</v>
      </c>
      <c r="DP699" s="146">
        <v>0</v>
      </c>
      <c r="DQ699" s="146">
        <v>0</v>
      </c>
      <c r="DR699" s="146">
        <v>0</v>
      </c>
      <c r="DS699" s="146">
        <v>0</v>
      </c>
      <c r="DT699" s="146">
        <v>0</v>
      </c>
      <c r="DU699" s="146">
        <v>0</v>
      </c>
      <c r="DV699" s="146">
        <v>0</v>
      </c>
      <c r="DW699" s="146">
        <v>0</v>
      </c>
      <c r="DX699" s="146">
        <v>0</v>
      </c>
      <c r="DY699" s="146">
        <v>0</v>
      </c>
      <c r="DZ699" s="146">
        <v>0</v>
      </c>
      <c r="EA699" s="148">
        <v>53</v>
      </c>
    </row>
    <row r="700" spans="1:131" ht="48" x14ac:dyDescent="0.2">
      <c r="A700" s="145" t="s">
        <v>1013</v>
      </c>
      <c r="B700" s="146">
        <v>0</v>
      </c>
      <c r="C700" s="146">
        <v>0</v>
      </c>
      <c r="D700" s="146">
        <v>0</v>
      </c>
      <c r="E700" s="146">
        <v>0</v>
      </c>
      <c r="F700" s="146">
        <v>0</v>
      </c>
      <c r="G700" s="146">
        <v>0</v>
      </c>
      <c r="H700" s="146">
        <v>0</v>
      </c>
      <c r="I700" s="146">
        <v>0</v>
      </c>
      <c r="J700" s="146">
        <v>0</v>
      </c>
      <c r="K700" s="146">
        <v>0</v>
      </c>
      <c r="L700" s="146">
        <v>0</v>
      </c>
      <c r="M700" s="146">
        <v>0</v>
      </c>
      <c r="N700" s="146">
        <v>0</v>
      </c>
      <c r="O700" s="146">
        <v>0</v>
      </c>
      <c r="P700" s="146">
        <v>0</v>
      </c>
      <c r="Q700" s="146">
        <v>0</v>
      </c>
      <c r="R700" s="146">
        <v>0</v>
      </c>
      <c r="S700" s="146">
        <v>0</v>
      </c>
      <c r="T700" s="146">
        <v>0</v>
      </c>
      <c r="U700" s="146">
        <v>0</v>
      </c>
      <c r="V700" s="146">
        <v>0</v>
      </c>
      <c r="W700" s="146">
        <v>0</v>
      </c>
      <c r="X700" s="146">
        <v>0</v>
      </c>
      <c r="Y700" s="146">
        <v>0</v>
      </c>
      <c r="Z700" s="146">
        <v>0</v>
      </c>
      <c r="AA700" s="146">
        <v>0</v>
      </c>
      <c r="AB700" s="146">
        <v>0</v>
      </c>
      <c r="AC700" s="146">
        <v>0</v>
      </c>
      <c r="AD700" s="146">
        <v>0</v>
      </c>
      <c r="AE700" s="146">
        <v>0</v>
      </c>
      <c r="AF700" s="146">
        <v>0</v>
      </c>
      <c r="AG700" s="146">
        <v>0</v>
      </c>
      <c r="AH700" s="146">
        <v>0</v>
      </c>
      <c r="AI700" s="146">
        <v>0</v>
      </c>
      <c r="AJ700" s="146">
        <v>0</v>
      </c>
      <c r="AK700" s="146">
        <v>0</v>
      </c>
      <c r="AL700" s="146">
        <v>0</v>
      </c>
      <c r="AM700" s="146">
        <v>0</v>
      </c>
      <c r="AN700" s="146">
        <v>0</v>
      </c>
      <c r="AO700" s="146">
        <v>0</v>
      </c>
      <c r="AP700" s="146">
        <v>0</v>
      </c>
      <c r="AQ700" s="146">
        <v>0</v>
      </c>
      <c r="AR700" s="146">
        <v>0</v>
      </c>
      <c r="AS700" s="146">
        <v>0</v>
      </c>
      <c r="AT700" s="146">
        <v>0</v>
      </c>
      <c r="AU700" s="146">
        <v>0</v>
      </c>
      <c r="AV700" s="146">
        <v>0</v>
      </c>
      <c r="AW700" s="146">
        <v>0</v>
      </c>
      <c r="AX700" s="146">
        <v>0</v>
      </c>
      <c r="AY700" s="146">
        <v>0</v>
      </c>
      <c r="AZ700" s="146">
        <v>0</v>
      </c>
      <c r="BA700" s="146">
        <v>0</v>
      </c>
      <c r="BB700" s="146">
        <v>0</v>
      </c>
      <c r="BC700" s="146">
        <v>0</v>
      </c>
      <c r="BD700" s="146">
        <v>0</v>
      </c>
      <c r="BE700" s="146">
        <v>0</v>
      </c>
      <c r="BF700" s="146">
        <v>0</v>
      </c>
      <c r="BG700" s="146">
        <v>0</v>
      </c>
      <c r="BH700" s="146">
        <v>0</v>
      </c>
      <c r="BI700" s="146">
        <v>60</v>
      </c>
      <c r="BJ700" s="146">
        <v>0</v>
      </c>
      <c r="BK700" s="146">
        <v>0</v>
      </c>
      <c r="BL700" s="146">
        <v>0</v>
      </c>
      <c r="BM700" s="146">
        <v>0</v>
      </c>
      <c r="BN700" s="146">
        <v>0</v>
      </c>
      <c r="BO700" s="146">
        <v>0</v>
      </c>
      <c r="BP700" s="146">
        <v>0</v>
      </c>
      <c r="BQ700" s="146">
        <v>0</v>
      </c>
      <c r="BR700" s="146">
        <v>0</v>
      </c>
      <c r="BS700" s="146">
        <v>0</v>
      </c>
      <c r="BT700" s="146">
        <v>0</v>
      </c>
      <c r="BU700" s="146">
        <v>0</v>
      </c>
      <c r="BV700" s="146">
        <v>0</v>
      </c>
      <c r="BW700" s="146">
        <v>0</v>
      </c>
      <c r="BX700" s="146">
        <v>0</v>
      </c>
      <c r="BY700" s="146">
        <v>0</v>
      </c>
      <c r="BZ700" s="146">
        <v>0</v>
      </c>
      <c r="CA700" s="146">
        <v>0</v>
      </c>
      <c r="CB700" s="146">
        <v>0</v>
      </c>
      <c r="CC700" s="146">
        <v>0</v>
      </c>
      <c r="CD700" s="146">
        <v>0</v>
      </c>
      <c r="CE700" s="146">
        <v>0</v>
      </c>
      <c r="CF700" s="146">
        <v>0</v>
      </c>
      <c r="CG700" s="146">
        <v>0</v>
      </c>
      <c r="CH700" s="146">
        <v>0</v>
      </c>
      <c r="CI700" s="146">
        <v>0</v>
      </c>
      <c r="CJ700" s="146">
        <v>0</v>
      </c>
      <c r="CK700" s="146">
        <v>0</v>
      </c>
      <c r="CL700" s="146">
        <v>0</v>
      </c>
      <c r="CM700" s="146">
        <v>0</v>
      </c>
      <c r="CN700" s="146">
        <v>0</v>
      </c>
      <c r="CO700" s="146">
        <v>0</v>
      </c>
      <c r="CP700" s="146">
        <v>0</v>
      </c>
      <c r="CQ700" s="146">
        <v>0</v>
      </c>
      <c r="CR700" s="146">
        <v>0</v>
      </c>
      <c r="CS700" s="146">
        <v>0</v>
      </c>
      <c r="CT700" s="146">
        <v>0</v>
      </c>
      <c r="CU700" s="146">
        <v>0</v>
      </c>
      <c r="CV700" s="146">
        <v>0</v>
      </c>
      <c r="CW700" s="146">
        <v>0</v>
      </c>
      <c r="CX700" s="146">
        <v>0</v>
      </c>
      <c r="CY700" s="146">
        <v>0</v>
      </c>
      <c r="CZ700" s="146">
        <v>0</v>
      </c>
      <c r="DA700" s="146">
        <v>0</v>
      </c>
      <c r="DB700" s="146">
        <v>0</v>
      </c>
      <c r="DC700" s="146">
        <v>0</v>
      </c>
      <c r="DD700" s="146">
        <v>0</v>
      </c>
      <c r="DE700" s="146">
        <v>0</v>
      </c>
      <c r="DF700" s="146">
        <v>0</v>
      </c>
      <c r="DG700" s="146">
        <v>0</v>
      </c>
      <c r="DH700" s="146">
        <v>0</v>
      </c>
      <c r="DI700" s="146">
        <v>0</v>
      </c>
      <c r="DJ700" s="146">
        <v>0</v>
      </c>
      <c r="DK700" s="146">
        <v>0</v>
      </c>
      <c r="DL700" s="146">
        <v>0</v>
      </c>
      <c r="DM700" s="146">
        <v>0</v>
      </c>
      <c r="DN700" s="146">
        <v>0</v>
      </c>
      <c r="DO700" s="146">
        <v>0</v>
      </c>
      <c r="DP700" s="146">
        <v>0</v>
      </c>
      <c r="DQ700" s="146">
        <v>0</v>
      </c>
      <c r="DR700" s="146">
        <v>0</v>
      </c>
      <c r="DS700" s="146">
        <v>0</v>
      </c>
      <c r="DT700" s="146">
        <v>0</v>
      </c>
      <c r="DU700" s="146">
        <v>0</v>
      </c>
      <c r="DV700" s="146">
        <v>0</v>
      </c>
      <c r="DW700" s="146">
        <v>0</v>
      </c>
      <c r="DX700" s="146">
        <v>0</v>
      </c>
      <c r="DY700" s="146">
        <v>0</v>
      </c>
      <c r="DZ700" s="146">
        <v>0</v>
      </c>
      <c r="EA700" s="148">
        <v>60</v>
      </c>
    </row>
    <row r="701" spans="1:131" ht="48" x14ac:dyDescent="0.2">
      <c r="A701" s="145" t="s">
        <v>1014</v>
      </c>
      <c r="B701" s="146">
        <v>0</v>
      </c>
      <c r="C701" s="146">
        <v>0</v>
      </c>
      <c r="D701" s="146">
        <v>0</v>
      </c>
      <c r="E701" s="146">
        <v>0</v>
      </c>
      <c r="F701" s="146">
        <v>0</v>
      </c>
      <c r="G701" s="146">
        <v>0</v>
      </c>
      <c r="H701" s="146">
        <v>0</v>
      </c>
      <c r="I701" s="146">
        <v>0</v>
      </c>
      <c r="J701" s="146">
        <v>0</v>
      </c>
      <c r="K701" s="146">
        <v>0</v>
      </c>
      <c r="L701" s="146">
        <v>0</v>
      </c>
      <c r="M701" s="146">
        <v>0</v>
      </c>
      <c r="N701" s="146">
        <v>0</v>
      </c>
      <c r="O701" s="146">
        <v>0</v>
      </c>
      <c r="P701" s="146">
        <v>0</v>
      </c>
      <c r="Q701" s="146">
        <v>0</v>
      </c>
      <c r="R701" s="146">
        <v>0</v>
      </c>
      <c r="S701" s="146">
        <v>0</v>
      </c>
      <c r="T701" s="146">
        <v>0</v>
      </c>
      <c r="U701" s="146">
        <v>0</v>
      </c>
      <c r="V701" s="146">
        <v>0</v>
      </c>
      <c r="W701" s="146">
        <v>0</v>
      </c>
      <c r="X701" s="146">
        <v>0</v>
      </c>
      <c r="Y701" s="146">
        <v>0</v>
      </c>
      <c r="Z701" s="146">
        <v>0</v>
      </c>
      <c r="AA701" s="146">
        <v>0</v>
      </c>
      <c r="AB701" s="146">
        <v>0</v>
      </c>
      <c r="AC701" s="146">
        <v>0</v>
      </c>
      <c r="AD701" s="146">
        <v>0</v>
      </c>
      <c r="AE701" s="146">
        <v>0</v>
      </c>
      <c r="AF701" s="146">
        <v>0</v>
      </c>
      <c r="AG701" s="146">
        <v>0</v>
      </c>
      <c r="AH701" s="146">
        <v>0</v>
      </c>
      <c r="AI701" s="146">
        <v>0</v>
      </c>
      <c r="AJ701" s="146">
        <v>0</v>
      </c>
      <c r="AK701" s="146">
        <v>0</v>
      </c>
      <c r="AL701" s="146">
        <v>0</v>
      </c>
      <c r="AM701" s="146">
        <v>0</v>
      </c>
      <c r="AN701" s="146">
        <v>0</v>
      </c>
      <c r="AO701" s="146">
        <v>0</v>
      </c>
      <c r="AP701" s="146">
        <v>0</v>
      </c>
      <c r="AQ701" s="146">
        <v>0</v>
      </c>
      <c r="AR701" s="146">
        <v>0</v>
      </c>
      <c r="AS701" s="146">
        <v>0</v>
      </c>
      <c r="AT701" s="146">
        <v>0</v>
      </c>
      <c r="AU701" s="146">
        <v>0</v>
      </c>
      <c r="AV701" s="146">
        <v>0</v>
      </c>
      <c r="AW701" s="146">
        <v>0</v>
      </c>
      <c r="AX701" s="146">
        <v>0</v>
      </c>
      <c r="AY701" s="146">
        <v>0</v>
      </c>
      <c r="AZ701" s="146">
        <v>0</v>
      </c>
      <c r="BA701" s="146">
        <v>0</v>
      </c>
      <c r="BB701" s="146">
        <v>0</v>
      </c>
      <c r="BC701" s="146">
        <v>0</v>
      </c>
      <c r="BD701" s="146">
        <v>0</v>
      </c>
      <c r="BE701" s="146">
        <v>0</v>
      </c>
      <c r="BF701" s="146">
        <v>0</v>
      </c>
      <c r="BG701" s="146">
        <v>0</v>
      </c>
      <c r="BH701" s="146">
        <v>0</v>
      </c>
      <c r="BI701" s="146">
        <v>0</v>
      </c>
      <c r="BJ701" s="146">
        <v>48</v>
      </c>
      <c r="BK701" s="146">
        <v>0</v>
      </c>
      <c r="BL701" s="146">
        <v>0</v>
      </c>
      <c r="BM701" s="146">
        <v>0</v>
      </c>
      <c r="BN701" s="146">
        <v>0</v>
      </c>
      <c r="BO701" s="146">
        <v>0</v>
      </c>
      <c r="BP701" s="146">
        <v>0</v>
      </c>
      <c r="BQ701" s="146">
        <v>0</v>
      </c>
      <c r="BR701" s="146">
        <v>0</v>
      </c>
      <c r="BS701" s="146">
        <v>0</v>
      </c>
      <c r="BT701" s="146">
        <v>0</v>
      </c>
      <c r="BU701" s="146">
        <v>0</v>
      </c>
      <c r="BV701" s="146">
        <v>0</v>
      </c>
      <c r="BW701" s="146">
        <v>0</v>
      </c>
      <c r="BX701" s="146">
        <v>0</v>
      </c>
      <c r="BY701" s="146">
        <v>0</v>
      </c>
      <c r="BZ701" s="146">
        <v>0</v>
      </c>
      <c r="CA701" s="146">
        <v>0</v>
      </c>
      <c r="CB701" s="146">
        <v>0</v>
      </c>
      <c r="CC701" s="146">
        <v>0</v>
      </c>
      <c r="CD701" s="146">
        <v>0</v>
      </c>
      <c r="CE701" s="146">
        <v>0</v>
      </c>
      <c r="CF701" s="146">
        <v>0</v>
      </c>
      <c r="CG701" s="146">
        <v>0</v>
      </c>
      <c r="CH701" s="146">
        <v>0</v>
      </c>
      <c r="CI701" s="146">
        <v>0</v>
      </c>
      <c r="CJ701" s="146">
        <v>0</v>
      </c>
      <c r="CK701" s="146">
        <v>0</v>
      </c>
      <c r="CL701" s="146">
        <v>0</v>
      </c>
      <c r="CM701" s="146">
        <v>0</v>
      </c>
      <c r="CN701" s="146">
        <v>0</v>
      </c>
      <c r="CO701" s="146">
        <v>0</v>
      </c>
      <c r="CP701" s="146">
        <v>0</v>
      </c>
      <c r="CQ701" s="146">
        <v>0</v>
      </c>
      <c r="CR701" s="146">
        <v>0</v>
      </c>
      <c r="CS701" s="146">
        <v>0</v>
      </c>
      <c r="CT701" s="146">
        <v>0</v>
      </c>
      <c r="CU701" s="146">
        <v>0</v>
      </c>
      <c r="CV701" s="146">
        <v>0</v>
      </c>
      <c r="CW701" s="146">
        <v>0</v>
      </c>
      <c r="CX701" s="146">
        <v>0</v>
      </c>
      <c r="CY701" s="146">
        <v>0</v>
      </c>
      <c r="CZ701" s="146">
        <v>0</v>
      </c>
      <c r="DA701" s="146">
        <v>0</v>
      </c>
      <c r="DB701" s="146">
        <v>0</v>
      </c>
      <c r="DC701" s="146">
        <v>0</v>
      </c>
      <c r="DD701" s="146">
        <v>0</v>
      </c>
      <c r="DE701" s="146">
        <v>0</v>
      </c>
      <c r="DF701" s="146">
        <v>0</v>
      </c>
      <c r="DG701" s="146">
        <v>0</v>
      </c>
      <c r="DH701" s="146">
        <v>0</v>
      </c>
      <c r="DI701" s="146">
        <v>0</v>
      </c>
      <c r="DJ701" s="146">
        <v>0</v>
      </c>
      <c r="DK701" s="146">
        <v>0</v>
      </c>
      <c r="DL701" s="146">
        <v>0</v>
      </c>
      <c r="DM701" s="146">
        <v>0</v>
      </c>
      <c r="DN701" s="146">
        <v>0</v>
      </c>
      <c r="DO701" s="146">
        <v>0</v>
      </c>
      <c r="DP701" s="146">
        <v>0</v>
      </c>
      <c r="DQ701" s="146">
        <v>0</v>
      </c>
      <c r="DR701" s="146">
        <v>0</v>
      </c>
      <c r="DS701" s="146">
        <v>0</v>
      </c>
      <c r="DT701" s="146">
        <v>0</v>
      </c>
      <c r="DU701" s="146">
        <v>0</v>
      </c>
      <c r="DV701" s="146">
        <v>0</v>
      </c>
      <c r="DW701" s="146">
        <v>0</v>
      </c>
      <c r="DX701" s="146">
        <v>0</v>
      </c>
      <c r="DY701" s="146">
        <v>0</v>
      </c>
      <c r="DZ701" s="146">
        <v>0</v>
      </c>
      <c r="EA701" s="148">
        <v>48</v>
      </c>
    </row>
    <row r="702" spans="1:131" ht="48" x14ac:dyDescent="0.2">
      <c r="A702" s="145" t="s">
        <v>1015</v>
      </c>
      <c r="B702" s="146">
        <v>0</v>
      </c>
      <c r="C702" s="146">
        <v>0</v>
      </c>
      <c r="D702" s="146">
        <v>0</v>
      </c>
      <c r="E702" s="146">
        <v>0</v>
      </c>
      <c r="F702" s="146">
        <v>0</v>
      </c>
      <c r="G702" s="146">
        <v>0</v>
      </c>
      <c r="H702" s="146">
        <v>0</v>
      </c>
      <c r="I702" s="146">
        <v>0</v>
      </c>
      <c r="J702" s="146">
        <v>0</v>
      </c>
      <c r="K702" s="146">
        <v>0</v>
      </c>
      <c r="L702" s="146">
        <v>0</v>
      </c>
      <c r="M702" s="146">
        <v>0</v>
      </c>
      <c r="N702" s="146">
        <v>0</v>
      </c>
      <c r="O702" s="146">
        <v>0</v>
      </c>
      <c r="P702" s="146">
        <v>0</v>
      </c>
      <c r="Q702" s="146">
        <v>0</v>
      </c>
      <c r="R702" s="146">
        <v>0</v>
      </c>
      <c r="S702" s="146">
        <v>0</v>
      </c>
      <c r="T702" s="146">
        <v>0</v>
      </c>
      <c r="U702" s="146">
        <v>0</v>
      </c>
      <c r="V702" s="146">
        <v>0</v>
      </c>
      <c r="W702" s="146">
        <v>0</v>
      </c>
      <c r="X702" s="146">
        <v>0</v>
      </c>
      <c r="Y702" s="146">
        <v>0</v>
      </c>
      <c r="Z702" s="146">
        <v>0</v>
      </c>
      <c r="AA702" s="146">
        <v>0</v>
      </c>
      <c r="AB702" s="146">
        <v>0</v>
      </c>
      <c r="AC702" s="146">
        <v>0</v>
      </c>
      <c r="AD702" s="146">
        <v>0</v>
      </c>
      <c r="AE702" s="146">
        <v>0</v>
      </c>
      <c r="AF702" s="146">
        <v>0</v>
      </c>
      <c r="AG702" s="146">
        <v>0</v>
      </c>
      <c r="AH702" s="146">
        <v>0</v>
      </c>
      <c r="AI702" s="146">
        <v>0</v>
      </c>
      <c r="AJ702" s="146">
        <v>0</v>
      </c>
      <c r="AK702" s="146">
        <v>0</v>
      </c>
      <c r="AL702" s="146">
        <v>0</v>
      </c>
      <c r="AM702" s="146">
        <v>0</v>
      </c>
      <c r="AN702" s="146">
        <v>0</v>
      </c>
      <c r="AO702" s="146">
        <v>0</v>
      </c>
      <c r="AP702" s="146">
        <v>0</v>
      </c>
      <c r="AQ702" s="146">
        <v>0</v>
      </c>
      <c r="AR702" s="146">
        <v>0</v>
      </c>
      <c r="AS702" s="146">
        <v>0</v>
      </c>
      <c r="AT702" s="146">
        <v>0</v>
      </c>
      <c r="AU702" s="146">
        <v>0</v>
      </c>
      <c r="AV702" s="146">
        <v>0</v>
      </c>
      <c r="AW702" s="146">
        <v>0</v>
      </c>
      <c r="AX702" s="146">
        <v>0</v>
      </c>
      <c r="AY702" s="146">
        <v>0</v>
      </c>
      <c r="AZ702" s="146">
        <v>0</v>
      </c>
      <c r="BA702" s="146">
        <v>0</v>
      </c>
      <c r="BB702" s="146">
        <v>0</v>
      </c>
      <c r="BC702" s="146">
        <v>0</v>
      </c>
      <c r="BD702" s="146">
        <v>0</v>
      </c>
      <c r="BE702" s="146">
        <v>0</v>
      </c>
      <c r="BF702" s="146">
        <v>0</v>
      </c>
      <c r="BG702" s="146">
        <v>0</v>
      </c>
      <c r="BH702" s="146">
        <v>0</v>
      </c>
      <c r="BI702" s="146">
        <v>0</v>
      </c>
      <c r="BJ702" s="146">
        <v>0</v>
      </c>
      <c r="BK702" s="146">
        <v>29</v>
      </c>
      <c r="BL702" s="146">
        <v>0</v>
      </c>
      <c r="BM702" s="146">
        <v>0</v>
      </c>
      <c r="BN702" s="146">
        <v>0</v>
      </c>
      <c r="BO702" s="146">
        <v>0</v>
      </c>
      <c r="BP702" s="146">
        <v>0</v>
      </c>
      <c r="BQ702" s="146">
        <v>0</v>
      </c>
      <c r="BR702" s="146">
        <v>0</v>
      </c>
      <c r="BS702" s="146">
        <v>0</v>
      </c>
      <c r="BT702" s="146">
        <v>0</v>
      </c>
      <c r="BU702" s="146">
        <v>0</v>
      </c>
      <c r="BV702" s="146">
        <v>0</v>
      </c>
      <c r="BW702" s="146">
        <v>0</v>
      </c>
      <c r="BX702" s="146">
        <v>0</v>
      </c>
      <c r="BY702" s="146">
        <v>0</v>
      </c>
      <c r="BZ702" s="146">
        <v>0</v>
      </c>
      <c r="CA702" s="146">
        <v>0</v>
      </c>
      <c r="CB702" s="146">
        <v>0</v>
      </c>
      <c r="CC702" s="146">
        <v>0</v>
      </c>
      <c r="CD702" s="146">
        <v>0</v>
      </c>
      <c r="CE702" s="146">
        <v>0</v>
      </c>
      <c r="CF702" s="146">
        <v>0</v>
      </c>
      <c r="CG702" s="146">
        <v>0</v>
      </c>
      <c r="CH702" s="146">
        <v>0</v>
      </c>
      <c r="CI702" s="146">
        <v>0</v>
      </c>
      <c r="CJ702" s="146">
        <v>0</v>
      </c>
      <c r="CK702" s="146">
        <v>0</v>
      </c>
      <c r="CL702" s="146">
        <v>0</v>
      </c>
      <c r="CM702" s="146">
        <v>0</v>
      </c>
      <c r="CN702" s="146">
        <v>0</v>
      </c>
      <c r="CO702" s="146">
        <v>0</v>
      </c>
      <c r="CP702" s="146">
        <v>0</v>
      </c>
      <c r="CQ702" s="146">
        <v>0</v>
      </c>
      <c r="CR702" s="146">
        <v>0</v>
      </c>
      <c r="CS702" s="146">
        <v>0</v>
      </c>
      <c r="CT702" s="146">
        <v>0</v>
      </c>
      <c r="CU702" s="146">
        <v>0</v>
      </c>
      <c r="CV702" s="146">
        <v>0</v>
      </c>
      <c r="CW702" s="146">
        <v>0</v>
      </c>
      <c r="CX702" s="146">
        <v>0</v>
      </c>
      <c r="CY702" s="146">
        <v>0</v>
      </c>
      <c r="CZ702" s="146">
        <v>0</v>
      </c>
      <c r="DA702" s="146">
        <v>0</v>
      </c>
      <c r="DB702" s="146">
        <v>0</v>
      </c>
      <c r="DC702" s="146">
        <v>0</v>
      </c>
      <c r="DD702" s="146">
        <v>0</v>
      </c>
      <c r="DE702" s="146">
        <v>0</v>
      </c>
      <c r="DF702" s="146">
        <v>0</v>
      </c>
      <c r="DG702" s="146">
        <v>0</v>
      </c>
      <c r="DH702" s="146">
        <v>0</v>
      </c>
      <c r="DI702" s="146">
        <v>0</v>
      </c>
      <c r="DJ702" s="146">
        <v>0</v>
      </c>
      <c r="DK702" s="146">
        <v>0</v>
      </c>
      <c r="DL702" s="146">
        <v>0</v>
      </c>
      <c r="DM702" s="146">
        <v>0</v>
      </c>
      <c r="DN702" s="146">
        <v>0</v>
      </c>
      <c r="DO702" s="146">
        <v>0</v>
      </c>
      <c r="DP702" s="146">
        <v>0</v>
      </c>
      <c r="DQ702" s="146">
        <v>0</v>
      </c>
      <c r="DR702" s="146">
        <v>0</v>
      </c>
      <c r="DS702" s="146">
        <v>0</v>
      </c>
      <c r="DT702" s="146">
        <v>0</v>
      </c>
      <c r="DU702" s="146">
        <v>0</v>
      </c>
      <c r="DV702" s="146">
        <v>0</v>
      </c>
      <c r="DW702" s="146">
        <v>0</v>
      </c>
      <c r="DX702" s="146">
        <v>0</v>
      </c>
      <c r="DY702" s="146">
        <v>0</v>
      </c>
      <c r="DZ702" s="146">
        <v>0</v>
      </c>
      <c r="EA702" s="148">
        <v>29</v>
      </c>
    </row>
    <row r="703" spans="1:131" ht="48" x14ac:dyDescent="0.2">
      <c r="A703" s="145" t="s">
        <v>1016</v>
      </c>
      <c r="B703" s="146">
        <v>0</v>
      </c>
      <c r="C703" s="146">
        <v>0</v>
      </c>
      <c r="D703" s="146">
        <v>0</v>
      </c>
      <c r="E703" s="146">
        <v>0</v>
      </c>
      <c r="F703" s="146">
        <v>0</v>
      </c>
      <c r="G703" s="146">
        <v>0</v>
      </c>
      <c r="H703" s="146">
        <v>0</v>
      </c>
      <c r="I703" s="146">
        <v>0</v>
      </c>
      <c r="J703" s="146">
        <v>0</v>
      </c>
      <c r="K703" s="146">
        <v>0</v>
      </c>
      <c r="L703" s="146">
        <v>0</v>
      </c>
      <c r="M703" s="146">
        <v>0</v>
      </c>
      <c r="N703" s="146">
        <v>0</v>
      </c>
      <c r="O703" s="146">
        <v>0</v>
      </c>
      <c r="P703" s="146">
        <v>0</v>
      </c>
      <c r="Q703" s="146">
        <v>0</v>
      </c>
      <c r="R703" s="146">
        <v>0</v>
      </c>
      <c r="S703" s="146">
        <v>0</v>
      </c>
      <c r="T703" s="146">
        <v>0</v>
      </c>
      <c r="U703" s="146">
        <v>0</v>
      </c>
      <c r="V703" s="146">
        <v>0</v>
      </c>
      <c r="W703" s="146">
        <v>0</v>
      </c>
      <c r="X703" s="146">
        <v>0</v>
      </c>
      <c r="Y703" s="146">
        <v>0</v>
      </c>
      <c r="Z703" s="146">
        <v>0</v>
      </c>
      <c r="AA703" s="146">
        <v>0</v>
      </c>
      <c r="AB703" s="146">
        <v>0</v>
      </c>
      <c r="AC703" s="146">
        <v>0</v>
      </c>
      <c r="AD703" s="146">
        <v>0</v>
      </c>
      <c r="AE703" s="146">
        <v>0</v>
      </c>
      <c r="AF703" s="146">
        <v>0</v>
      </c>
      <c r="AG703" s="146">
        <v>0</v>
      </c>
      <c r="AH703" s="146">
        <v>0</v>
      </c>
      <c r="AI703" s="146">
        <v>0</v>
      </c>
      <c r="AJ703" s="146">
        <v>0</v>
      </c>
      <c r="AK703" s="146">
        <v>0</v>
      </c>
      <c r="AL703" s="146">
        <v>0</v>
      </c>
      <c r="AM703" s="146">
        <v>0</v>
      </c>
      <c r="AN703" s="146">
        <v>0</v>
      </c>
      <c r="AO703" s="146">
        <v>0</v>
      </c>
      <c r="AP703" s="146">
        <v>0</v>
      </c>
      <c r="AQ703" s="146">
        <v>0</v>
      </c>
      <c r="AR703" s="146">
        <v>0</v>
      </c>
      <c r="AS703" s="146">
        <v>0</v>
      </c>
      <c r="AT703" s="146">
        <v>0</v>
      </c>
      <c r="AU703" s="146">
        <v>0</v>
      </c>
      <c r="AV703" s="146">
        <v>0</v>
      </c>
      <c r="AW703" s="146">
        <v>0</v>
      </c>
      <c r="AX703" s="146">
        <v>0</v>
      </c>
      <c r="AY703" s="146">
        <v>0</v>
      </c>
      <c r="AZ703" s="146">
        <v>0</v>
      </c>
      <c r="BA703" s="146">
        <v>0</v>
      </c>
      <c r="BB703" s="146">
        <v>0</v>
      </c>
      <c r="BC703" s="146">
        <v>0</v>
      </c>
      <c r="BD703" s="146">
        <v>0</v>
      </c>
      <c r="BE703" s="146">
        <v>0</v>
      </c>
      <c r="BF703" s="146">
        <v>0</v>
      </c>
      <c r="BG703" s="146">
        <v>0</v>
      </c>
      <c r="BH703" s="146">
        <v>0</v>
      </c>
      <c r="BI703" s="146">
        <v>0</v>
      </c>
      <c r="BJ703" s="146">
        <v>0</v>
      </c>
      <c r="BK703" s="146">
        <v>0</v>
      </c>
      <c r="BL703" s="146">
        <v>40</v>
      </c>
      <c r="BM703" s="146">
        <v>0</v>
      </c>
      <c r="BN703" s="146">
        <v>0</v>
      </c>
      <c r="BO703" s="146">
        <v>0</v>
      </c>
      <c r="BP703" s="146">
        <v>0</v>
      </c>
      <c r="BQ703" s="146">
        <v>0</v>
      </c>
      <c r="BR703" s="146">
        <v>0</v>
      </c>
      <c r="BS703" s="146">
        <v>0</v>
      </c>
      <c r="BT703" s="146">
        <v>0</v>
      </c>
      <c r="BU703" s="146">
        <v>0</v>
      </c>
      <c r="BV703" s="146">
        <v>0</v>
      </c>
      <c r="BW703" s="146">
        <v>0</v>
      </c>
      <c r="BX703" s="146">
        <v>0</v>
      </c>
      <c r="BY703" s="146">
        <v>0</v>
      </c>
      <c r="BZ703" s="146">
        <v>0</v>
      </c>
      <c r="CA703" s="146">
        <v>0</v>
      </c>
      <c r="CB703" s="146">
        <v>0</v>
      </c>
      <c r="CC703" s="146">
        <v>0</v>
      </c>
      <c r="CD703" s="146">
        <v>0</v>
      </c>
      <c r="CE703" s="146">
        <v>0</v>
      </c>
      <c r="CF703" s="146">
        <v>0</v>
      </c>
      <c r="CG703" s="146">
        <v>0</v>
      </c>
      <c r="CH703" s="146">
        <v>0</v>
      </c>
      <c r="CI703" s="146">
        <v>0</v>
      </c>
      <c r="CJ703" s="146">
        <v>0</v>
      </c>
      <c r="CK703" s="146">
        <v>0</v>
      </c>
      <c r="CL703" s="146">
        <v>0</v>
      </c>
      <c r="CM703" s="146">
        <v>0</v>
      </c>
      <c r="CN703" s="146">
        <v>0</v>
      </c>
      <c r="CO703" s="146">
        <v>0</v>
      </c>
      <c r="CP703" s="146">
        <v>0</v>
      </c>
      <c r="CQ703" s="146">
        <v>0</v>
      </c>
      <c r="CR703" s="146">
        <v>0</v>
      </c>
      <c r="CS703" s="146">
        <v>0</v>
      </c>
      <c r="CT703" s="146">
        <v>0</v>
      </c>
      <c r="CU703" s="146">
        <v>0</v>
      </c>
      <c r="CV703" s="146">
        <v>0</v>
      </c>
      <c r="CW703" s="146">
        <v>0</v>
      </c>
      <c r="CX703" s="146">
        <v>0</v>
      </c>
      <c r="CY703" s="146">
        <v>0</v>
      </c>
      <c r="CZ703" s="146">
        <v>0</v>
      </c>
      <c r="DA703" s="146">
        <v>0</v>
      </c>
      <c r="DB703" s="146">
        <v>0</v>
      </c>
      <c r="DC703" s="146">
        <v>0</v>
      </c>
      <c r="DD703" s="146">
        <v>0</v>
      </c>
      <c r="DE703" s="146">
        <v>0</v>
      </c>
      <c r="DF703" s="146">
        <v>0</v>
      </c>
      <c r="DG703" s="146">
        <v>0</v>
      </c>
      <c r="DH703" s="146">
        <v>0</v>
      </c>
      <c r="DI703" s="146">
        <v>0</v>
      </c>
      <c r="DJ703" s="146">
        <v>0</v>
      </c>
      <c r="DK703" s="146">
        <v>0</v>
      </c>
      <c r="DL703" s="146">
        <v>0</v>
      </c>
      <c r="DM703" s="146">
        <v>0</v>
      </c>
      <c r="DN703" s="146">
        <v>0</v>
      </c>
      <c r="DO703" s="146">
        <v>0</v>
      </c>
      <c r="DP703" s="146">
        <v>0</v>
      </c>
      <c r="DQ703" s="146">
        <v>0</v>
      </c>
      <c r="DR703" s="146">
        <v>0</v>
      </c>
      <c r="DS703" s="146">
        <v>0</v>
      </c>
      <c r="DT703" s="146">
        <v>0</v>
      </c>
      <c r="DU703" s="146">
        <v>0</v>
      </c>
      <c r="DV703" s="146">
        <v>0</v>
      </c>
      <c r="DW703" s="146">
        <v>0</v>
      </c>
      <c r="DX703" s="146">
        <v>0</v>
      </c>
      <c r="DY703" s="146">
        <v>0</v>
      </c>
      <c r="DZ703" s="146">
        <v>0</v>
      </c>
      <c r="EA703" s="148">
        <v>40</v>
      </c>
    </row>
    <row r="704" spans="1:131" ht="48" x14ac:dyDescent="0.2">
      <c r="A704" s="145" t="s">
        <v>1017</v>
      </c>
      <c r="B704" s="146">
        <v>0</v>
      </c>
      <c r="C704" s="146">
        <v>0</v>
      </c>
      <c r="D704" s="146">
        <v>0</v>
      </c>
      <c r="E704" s="146">
        <v>0</v>
      </c>
      <c r="F704" s="146">
        <v>0</v>
      </c>
      <c r="G704" s="146">
        <v>0</v>
      </c>
      <c r="H704" s="146">
        <v>0</v>
      </c>
      <c r="I704" s="146">
        <v>0</v>
      </c>
      <c r="J704" s="146">
        <v>0</v>
      </c>
      <c r="K704" s="146">
        <v>0</v>
      </c>
      <c r="L704" s="146">
        <v>0</v>
      </c>
      <c r="M704" s="146">
        <v>0</v>
      </c>
      <c r="N704" s="146">
        <v>0</v>
      </c>
      <c r="O704" s="146">
        <v>0</v>
      </c>
      <c r="P704" s="146">
        <v>0</v>
      </c>
      <c r="Q704" s="146">
        <v>0</v>
      </c>
      <c r="R704" s="146">
        <v>0</v>
      </c>
      <c r="S704" s="146">
        <v>0</v>
      </c>
      <c r="T704" s="146">
        <v>0</v>
      </c>
      <c r="U704" s="146">
        <v>0</v>
      </c>
      <c r="V704" s="146">
        <v>0</v>
      </c>
      <c r="W704" s="146">
        <v>0</v>
      </c>
      <c r="X704" s="146">
        <v>0</v>
      </c>
      <c r="Y704" s="146">
        <v>0</v>
      </c>
      <c r="Z704" s="146">
        <v>0</v>
      </c>
      <c r="AA704" s="146">
        <v>0</v>
      </c>
      <c r="AB704" s="146">
        <v>0</v>
      </c>
      <c r="AC704" s="146">
        <v>0</v>
      </c>
      <c r="AD704" s="146">
        <v>0</v>
      </c>
      <c r="AE704" s="146">
        <v>0</v>
      </c>
      <c r="AF704" s="146">
        <v>0</v>
      </c>
      <c r="AG704" s="146">
        <v>0</v>
      </c>
      <c r="AH704" s="146">
        <v>0</v>
      </c>
      <c r="AI704" s="146">
        <v>0</v>
      </c>
      <c r="AJ704" s="146">
        <v>0</v>
      </c>
      <c r="AK704" s="146">
        <v>0</v>
      </c>
      <c r="AL704" s="146">
        <v>0</v>
      </c>
      <c r="AM704" s="146">
        <v>0</v>
      </c>
      <c r="AN704" s="146">
        <v>0</v>
      </c>
      <c r="AO704" s="146">
        <v>0</v>
      </c>
      <c r="AP704" s="146">
        <v>0</v>
      </c>
      <c r="AQ704" s="146">
        <v>0</v>
      </c>
      <c r="AR704" s="146">
        <v>0</v>
      </c>
      <c r="AS704" s="146">
        <v>0</v>
      </c>
      <c r="AT704" s="146">
        <v>0</v>
      </c>
      <c r="AU704" s="146">
        <v>0</v>
      </c>
      <c r="AV704" s="146">
        <v>0</v>
      </c>
      <c r="AW704" s="146">
        <v>0</v>
      </c>
      <c r="AX704" s="146">
        <v>0</v>
      </c>
      <c r="AY704" s="146">
        <v>0</v>
      </c>
      <c r="AZ704" s="146">
        <v>0</v>
      </c>
      <c r="BA704" s="146">
        <v>0</v>
      </c>
      <c r="BB704" s="146">
        <v>0</v>
      </c>
      <c r="BC704" s="146">
        <v>0</v>
      </c>
      <c r="BD704" s="146">
        <v>0</v>
      </c>
      <c r="BE704" s="146">
        <v>0</v>
      </c>
      <c r="BF704" s="146">
        <v>0</v>
      </c>
      <c r="BG704" s="146">
        <v>0</v>
      </c>
      <c r="BH704" s="146">
        <v>0</v>
      </c>
      <c r="BI704" s="146">
        <v>0</v>
      </c>
      <c r="BJ704" s="146">
        <v>0</v>
      </c>
      <c r="BK704" s="146">
        <v>0</v>
      </c>
      <c r="BL704" s="146">
        <v>0</v>
      </c>
      <c r="BM704" s="146">
        <v>57</v>
      </c>
      <c r="BN704" s="146">
        <v>0</v>
      </c>
      <c r="BO704" s="146">
        <v>0</v>
      </c>
      <c r="BP704" s="146">
        <v>0</v>
      </c>
      <c r="BQ704" s="146">
        <v>0</v>
      </c>
      <c r="BR704" s="146">
        <v>0</v>
      </c>
      <c r="BS704" s="146">
        <v>0</v>
      </c>
      <c r="BT704" s="146">
        <v>0</v>
      </c>
      <c r="BU704" s="146">
        <v>0</v>
      </c>
      <c r="BV704" s="146">
        <v>0</v>
      </c>
      <c r="BW704" s="146">
        <v>0</v>
      </c>
      <c r="BX704" s="146">
        <v>0</v>
      </c>
      <c r="BY704" s="146">
        <v>0</v>
      </c>
      <c r="BZ704" s="146">
        <v>0</v>
      </c>
      <c r="CA704" s="146">
        <v>0</v>
      </c>
      <c r="CB704" s="146">
        <v>0</v>
      </c>
      <c r="CC704" s="146">
        <v>0</v>
      </c>
      <c r="CD704" s="146">
        <v>0</v>
      </c>
      <c r="CE704" s="146">
        <v>0</v>
      </c>
      <c r="CF704" s="146">
        <v>0</v>
      </c>
      <c r="CG704" s="146">
        <v>0</v>
      </c>
      <c r="CH704" s="146">
        <v>0</v>
      </c>
      <c r="CI704" s="146">
        <v>0</v>
      </c>
      <c r="CJ704" s="146">
        <v>0</v>
      </c>
      <c r="CK704" s="146">
        <v>0</v>
      </c>
      <c r="CL704" s="146">
        <v>0</v>
      </c>
      <c r="CM704" s="146">
        <v>0</v>
      </c>
      <c r="CN704" s="146">
        <v>0</v>
      </c>
      <c r="CO704" s="146">
        <v>0</v>
      </c>
      <c r="CP704" s="146">
        <v>0</v>
      </c>
      <c r="CQ704" s="146">
        <v>0</v>
      </c>
      <c r="CR704" s="146">
        <v>0</v>
      </c>
      <c r="CS704" s="146">
        <v>0</v>
      </c>
      <c r="CT704" s="146">
        <v>0</v>
      </c>
      <c r="CU704" s="146">
        <v>0</v>
      </c>
      <c r="CV704" s="146">
        <v>0</v>
      </c>
      <c r="CW704" s="146">
        <v>0</v>
      </c>
      <c r="CX704" s="146">
        <v>0</v>
      </c>
      <c r="CY704" s="146">
        <v>0</v>
      </c>
      <c r="CZ704" s="146">
        <v>0</v>
      </c>
      <c r="DA704" s="146">
        <v>0</v>
      </c>
      <c r="DB704" s="146">
        <v>0</v>
      </c>
      <c r="DC704" s="146">
        <v>0</v>
      </c>
      <c r="DD704" s="146">
        <v>0</v>
      </c>
      <c r="DE704" s="146">
        <v>0</v>
      </c>
      <c r="DF704" s="146">
        <v>0</v>
      </c>
      <c r="DG704" s="146">
        <v>0</v>
      </c>
      <c r="DH704" s="146">
        <v>0</v>
      </c>
      <c r="DI704" s="146">
        <v>0</v>
      </c>
      <c r="DJ704" s="146">
        <v>0</v>
      </c>
      <c r="DK704" s="146">
        <v>0</v>
      </c>
      <c r="DL704" s="146">
        <v>0</v>
      </c>
      <c r="DM704" s="146">
        <v>0</v>
      </c>
      <c r="DN704" s="146">
        <v>0</v>
      </c>
      <c r="DO704" s="146">
        <v>0</v>
      </c>
      <c r="DP704" s="146">
        <v>0</v>
      </c>
      <c r="DQ704" s="146">
        <v>0</v>
      </c>
      <c r="DR704" s="146">
        <v>0</v>
      </c>
      <c r="DS704" s="146">
        <v>0</v>
      </c>
      <c r="DT704" s="146">
        <v>0</v>
      </c>
      <c r="DU704" s="146">
        <v>0</v>
      </c>
      <c r="DV704" s="146">
        <v>0</v>
      </c>
      <c r="DW704" s="146">
        <v>0</v>
      </c>
      <c r="DX704" s="146">
        <v>0</v>
      </c>
      <c r="DY704" s="146">
        <v>0</v>
      </c>
      <c r="DZ704" s="146">
        <v>0</v>
      </c>
      <c r="EA704" s="148">
        <v>57</v>
      </c>
    </row>
    <row r="705" spans="1:131" ht="36" x14ac:dyDescent="0.2">
      <c r="A705" s="145" t="s">
        <v>1018</v>
      </c>
      <c r="B705" s="146">
        <v>0</v>
      </c>
      <c r="C705" s="146">
        <v>0</v>
      </c>
      <c r="D705" s="146">
        <v>0</v>
      </c>
      <c r="E705" s="146">
        <v>0</v>
      </c>
      <c r="F705" s="146">
        <v>0</v>
      </c>
      <c r="G705" s="146">
        <v>0</v>
      </c>
      <c r="H705" s="146">
        <v>0</v>
      </c>
      <c r="I705" s="146">
        <v>0</v>
      </c>
      <c r="J705" s="146">
        <v>0</v>
      </c>
      <c r="K705" s="146">
        <v>0</v>
      </c>
      <c r="L705" s="146">
        <v>0</v>
      </c>
      <c r="M705" s="146">
        <v>0</v>
      </c>
      <c r="N705" s="146">
        <v>0</v>
      </c>
      <c r="O705" s="146">
        <v>0</v>
      </c>
      <c r="P705" s="146">
        <v>0</v>
      </c>
      <c r="Q705" s="146">
        <v>0</v>
      </c>
      <c r="R705" s="146">
        <v>0</v>
      </c>
      <c r="S705" s="146">
        <v>0</v>
      </c>
      <c r="T705" s="146">
        <v>0</v>
      </c>
      <c r="U705" s="146">
        <v>0</v>
      </c>
      <c r="V705" s="146">
        <v>0</v>
      </c>
      <c r="W705" s="146">
        <v>0</v>
      </c>
      <c r="X705" s="146">
        <v>0</v>
      </c>
      <c r="Y705" s="146">
        <v>0</v>
      </c>
      <c r="Z705" s="146">
        <v>0</v>
      </c>
      <c r="AA705" s="146">
        <v>0</v>
      </c>
      <c r="AB705" s="146">
        <v>0</v>
      </c>
      <c r="AC705" s="146">
        <v>0</v>
      </c>
      <c r="AD705" s="146">
        <v>0</v>
      </c>
      <c r="AE705" s="146">
        <v>0</v>
      </c>
      <c r="AF705" s="146">
        <v>0</v>
      </c>
      <c r="AG705" s="146">
        <v>0</v>
      </c>
      <c r="AH705" s="146">
        <v>0</v>
      </c>
      <c r="AI705" s="146">
        <v>0</v>
      </c>
      <c r="AJ705" s="146">
        <v>0</v>
      </c>
      <c r="AK705" s="146">
        <v>0</v>
      </c>
      <c r="AL705" s="146">
        <v>0</v>
      </c>
      <c r="AM705" s="146">
        <v>0</v>
      </c>
      <c r="AN705" s="146">
        <v>0</v>
      </c>
      <c r="AO705" s="146">
        <v>0</v>
      </c>
      <c r="AP705" s="146">
        <v>0</v>
      </c>
      <c r="AQ705" s="146">
        <v>0</v>
      </c>
      <c r="AR705" s="146">
        <v>0</v>
      </c>
      <c r="AS705" s="146">
        <v>0</v>
      </c>
      <c r="AT705" s="146">
        <v>0</v>
      </c>
      <c r="AU705" s="146">
        <v>0</v>
      </c>
      <c r="AV705" s="146">
        <v>0</v>
      </c>
      <c r="AW705" s="146">
        <v>0</v>
      </c>
      <c r="AX705" s="146">
        <v>0</v>
      </c>
      <c r="AY705" s="146">
        <v>0</v>
      </c>
      <c r="AZ705" s="146">
        <v>0</v>
      </c>
      <c r="BA705" s="146">
        <v>0</v>
      </c>
      <c r="BB705" s="146">
        <v>0</v>
      </c>
      <c r="BC705" s="146">
        <v>0</v>
      </c>
      <c r="BD705" s="146">
        <v>0</v>
      </c>
      <c r="BE705" s="146">
        <v>0</v>
      </c>
      <c r="BF705" s="146">
        <v>0</v>
      </c>
      <c r="BG705" s="146">
        <v>0</v>
      </c>
      <c r="BH705" s="146">
        <v>0</v>
      </c>
      <c r="BI705" s="146">
        <v>0</v>
      </c>
      <c r="BJ705" s="146">
        <v>0</v>
      </c>
      <c r="BK705" s="146">
        <v>0</v>
      </c>
      <c r="BL705" s="146">
        <v>0</v>
      </c>
      <c r="BM705" s="146">
        <v>0</v>
      </c>
      <c r="BN705" s="146">
        <v>166</v>
      </c>
      <c r="BO705" s="146">
        <v>0</v>
      </c>
      <c r="BP705" s="146">
        <v>0</v>
      </c>
      <c r="BQ705" s="146">
        <v>0</v>
      </c>
      <c r="BR705" s="146">
        <v>0</v>
      </c>
      <c r="BS705" s="146">
        <v>0</v>
      </c>
      <c r="BT705" s="146">
        <v>0</v>
      </c>
      <c r="BU705" s="146">
        <v>0</v>
      </c>
      <c r="BV705" s="146">
        <v>0</v>
      </c>
      <c r="BW705" s="146">
        <v>0</v>
      </c>
      <c r="BX705" s="146">
        <v>0</v>
      </c>
      <c r="BY705" s="146">
        <v>0</v>
      </c>
      <c r="BZ705" s="146">
        <v>0</v>
      </c>
      <c r="CA705" s="146">
        <v>0</v>
      </c>
      <c r="CB705" s="146">
        <v>0</v>
      </c>
      <c r="CC705" s="146">
        <v>0</v>
      </c>
      <c r="CD705" s="146">
        <v>0</v>
      </c>
      <c r="CE705" s="146">
        <v>0</v>
      </c>
      <c r="CF705" s="146">
        <v>0</v>
      </c>
      <c r="CG705" s="146">
        <v>0</v>
      </c>
      <c r="CH705" s="146">
        <v>0</v>
      </c>
      <c r="CI705" s="146">
        <v>0</v>
      </c>
      <c r="CJ705" s="146">
        <v>0</v>
      </c>
      <c r="CK705" s="146">
        <v>0</v>
      </c>
      <c r="CL705" s="146">
        <v>0</v>
      </c>
      <c r="CM705" s="146">
        <v>0</v>
      </c>
      <c r="CN705" s="146">
        <v>0</v>
      </c>
      <c r="CO705" s="146">
        <v>0</v>
      </c>
      <c r="CP705" s="146">
        <v>0</v>
      </c>
      <c r="CQ705" s="146">
        <v>0</v>
      </c>
      <c r="CR705" s="146">
        <v>0</v>
      </c>
      <c r="CS705" s="146">
        <v>0</v>
      </c>
      <c r="CT705" s="146">
        <v>0</v>
      </c>
      <c r="CU705" s="146">
        <v>0</v>
      </c>
      <c r="CV705" s="146">
        <v>0</v>
      </c>
      <c r="CW705" s="146">
        <v>0</v>
      </c>
      <c r="CX705" s="146">
        <v>0</v>
      </c>
      <c r="CY705" s="146">
        <v>0</v>
      </c>
      <c r="CZ705" s="146">
        <v>0</v>
      </c>
      <c r="DA705" s="146">
        <v>0</v>
      </c>
      <c r="DB705" s="146">
        <v>0</v>
      </c>
      <c r="DC705" s="146">
        <v>0</v>
      </c>
      <c r="DD705" s="146">
        <v>0</v>
      </c>
      <c r="DE705" s="146">
        <v>0</v>
      </c>
      <c r="DF705" s="146">
        <v>0</v>
      </c>
      <c r="DG705" s="146">
        <v>0</v>
      </c>
      <c r="DH705" s="146">
        <v>0</v>
      </c>
      <c r="DI705" s="146">
        <v>0</v>
      </c>
      <c r="DJ705" s="146">
        <v>0</v>
      </c>
      <c r="DK705" s="146">
        <v>0</v>
      </c>
      <c r="DL705" s="146">
        <v>0</v>
      </c>
      <c r="DM705" s="146">
        <v>0</v>
      </c>
      <c r="DN705" s="146">
        <v>0</v>
      </c>
      <c r="DO705" s="146">
        <v>0</v>
      </c>
      <c r="DP705" s="146">
        <v>0</v>
      </c>
      <c r="DQ705" s="146">
        <v>0</v>
      </c>
      <c r="DR705" s="146">
        <v>0</v>
      </c>
      <c r="DS705" s="146">
        <v>0</v>
      </c>
      <c r="DT705" s="146">
        <v>0</v>
      </c>
      <c r="DU705" s="146">
        <v>0</v>
      </c>
      <c r="DV705" s="146">
        <v>0</v>
      </c>
      <c r="DW705" s="146">
        <v>0</v>
      </c>
      <c r="DX705" s="146">
        <v>0</v>
      </c>
      <c r="DY705" s="146">
        <v>0</v>
      </c>
      <c r="DZ705" s="146">
        <v>0</v>
      </c>
      <c r="EA705" s="148">
        <v>166</v>
      </c>
    </row>
    <row r="706" spans="1:131" ht="48" x14ac:dyDescent="0.2">
      <c r="A706" s="145" t="s">
        <v>1019</v>
      </c>
      <c r="B706" s="146">
        <v>0</v>
      </c>
      <c r="C706" s="146">
        <v>0</v>
      </c>
      <c r="D706" s="146">
        <v>0</v>
      </c>
      <c r="E706" s="146">
        <v>0</v>
      </c>
      <c r="F706" s="146">
        <v>0</v>
      </c>
      <c r="G706" s="146">
        <v>0</v>
      </c>
      <c r="H706" s="146">
        <v>0</v>
      </c>
      <c r="I706" s="146">
        <v>0</v>
      </c>
      <c r="J706" s="146">
        <v>0</v>
      </c>
      <c r="K706" s="146">
        <v>0</v>
      </c>
      <c r="L706" s="146">
        <v>0</v>
      </c>
      <c r="M706" s="146">
        <v>0</v>
      </c>
      <c r="N706" s="146">
        <v>0</v>
      </c>
      <c r="O706" s="146">
        <v>0</v>
      </c>
      <c r="P706" s="146">
        <v>0</v>
      </c>
      <c r="Q706" s="146">
        <v>0</v>
      </c>
      <c r="R706" s="146">
        <v>0</v>
      </c>
      <c r="S706" s="146">
        <v>0</v>
      </c>
      <c r="T706" s="146">
        <v>0</v>
      </c>
      <c r="U706" s="146">
        <v>0</v>
      </c>
      <c r="V706" s="146">
        <v>0</v>
      </c>
      <c r="W706" s="146">
        <v>0</v>
      </c>
      <c r="X706" s="146">
        <v>0</v>
      </c>
      <c r="Y706" s="146">
        <v>0</v>
      </c>
      <c r="Z706" s="146">
        <v>0</v>
      </c>
      <c r="AA706" s="146">
        <v>0</v>
      </c>
      <c r="AB706" s="146">
        <v>0</v>
      </c>
      <c r="AC706" s="146">
        <v>0</v>
      </c>
      <c r="AD706" s="146">
        <v>0</v>
      </c>
      <c r="AE706" s="146">
        <v>0</v>
      </c>
      <c r="AF706" s="146">
        <v>0</v>
      </c>
      <c r="AG706" s="146">
        <v>0</v>
      </c>
      <c r="AH706" s="146">
        <v>0</v>
      </c>
      <c r="AI706" s="146">
        <v>0</v>
      </c>
      <c r="AJ706" s="146">
        <v>0</v>
      </c>
      <c r="AK706" s="146">
        <v>0</v>
      </c>
      <c r="AL706" s="146">
        <v>0</v>
      </c>
      <c r="AM706" s="146">
        <v>0</v>
      </c>
      <c r="AN706" s="146">
        <v>0</v>
      </c>
      <c r="AO706" s="146">
        <v>0</v>
      </c>
      <c r="AP706" s="146">
        <v>0</v>
      </c>
      <c r="AQ706" s="146">
        <v>0</v>
      </c>
      <c r="AR706" s="146">
        <v>0</v>
      </c>
      <c r="AS706" s="146">
        <v>0</v>
      </c>
      <c r="AT706" s="146">
        <v>0</v>
      </c>
      <c r="AU706" s="146">
        <v>0</v>
      </c>
      <c r="AV706" s="146">
        <v>0</v>
      </c>
      <c r="AW706" s="146">
        <v>0</v>
      </c>
      <c r="AX706" s="146">
        <v>0</v>
      </c>
      <c r="AY706" s="146">
        <v>0</v>
      </c>
      <c r="AZ706" s="146">
        <v>0</v>
      </c>
      <c r="BA706" s="146">
        <v>0</v>
      </c>
      <c r="BB706" s="146">
        <v>0</v>
      </c>
      <c r="BC706" s="146">
        <v>0</v>
      </c>
      <c r="BD706" s="146">
        <v>0</v>
      </c>
      <c r="BE706" s="146">
        <v>0</v>
      </c>
      <c r="BF706" s="146">
        <v>0</v>
      </c>
      <c r="BG706" s="146">
        <v>0</v>
      </c>
      <c r="BH706" s="146">
        <v>0</v>
      </c>
      <c r="BI706" s="146">
        <v>0</v>
      </c>
      <c r="BJ706" s="146">
        <v>0</v>
      </c>
      <c r="BK706" s="146">
        <v>0</v>
      </c>
      <c r="BL706" s="146">
        <v>0</v>
      </c>
      <c r="BM706" s="146">
        <v>0</v>
      </c>
      <c r="BN706" s="146">
        <v>0</v>
      </c>
      <c r="BO706" s="146">
        <v>27</v>
      </c>
      <c r="BP706" s="146">
        <v>0</v>
      </c>
      <c r="BQ706" s="146">
        <v>0</v>
      </c>
      <c r="BR706" s="146">
        <v>0</v>
      </c>
      <c r="BS706" s="146">
        <v>0</v>
      </c>
      <c r="BT706" s="146">
        <v>0</v>
      </c>
      <c r="BU706" s="146">
        <v>0</v>
      </c>
      <c r="BV706" s="146">
        <v>0</v>
      </c>
      <c r="BW706" s="146">
        <v>0</v>
      </c>
      <c r="BX706" s="146">
        <v>0</v>
      </c>
      <c r="BY706" s="146">
        <v>0</v>
      </c>
      <c r="BZ706" s="146">
        <v>0</v>
      </c>
      <c r="CA706" s="146">
        <v>0</v>
      </c>
      <c r="CB706" s="146">
        <v>0</v>
      </c>
      <c r="CC706" s="146">
        <v>0</v>
      </c>
      <c r="CD706" s="146">
        <v>0</v>
      </c>
      <c r="CE706" s="146">
        <v>0</v>
      </c>
      <c r="CF706" s="146">
        <v>0</v>
      </c>
      <c r="CG706" s="146">
        <v>0</v>
      </c>
      <c r="CH706" s="146">
        <v>0</v>
      </c>
      <c r="CI706" s="146">
        <v>0</v>
      </c>
      <c r="CJ706" s="146">
        <v>0</v>
      </c>
      <c r="CK706" s="146">
        <v>0</v>
      </c>
      <c r="CL706" s="146">
        <v>0</v>
      </c>
      <c r="CM706" s="146">
        <v>0</v>
      </c>
      <c r="CN706" s="146">
        <v>0</v>
      </c>
      <c r="CO706" s="146">
        <v>0</v>
      </c>
      <c r="CP706" s="146">
        <v>0</v>
      </c>
      <c r="CQ706" s="146">
        <v>0</v>
      </c>
      <c r="CR706" s="146">
        <v>0</v>
      </c>
      <c r="CS706" s="146">
        <v>0</v>
      </c>
      <c r="CT706" s="146">
        <v>0</v>
      </c>
      <c r="CU706" s="146">
        <v>0</v>
      </c>
      <c r="CV706" s="146">
        <v>0</v>
      </c>
      <c r="CW706" s="146">
        <v>0</v>
      </c>
      <c r="CX706" s="146">
        <v>0</v>
      </c>
      <c r="CY706" s="146">
        <v>0</v>
      </c>
      <c r="CZ706" s="146">
        <v>0</v>
      </c>
      <c r="DA706" s="146">
        <v>0</v>
      </c>
      <c r="DB706" s="146">
        <v>0</v>
      </c>
      <c r="DC706" s="146">
        <v>0</v>
      </c>
      <c r="DD706" s="146">
        <v>0</v>
      </c>
      <c r="DE706" s="146">
        <v>0</v>
      </c>
      <c r="DF706" s="146">
        <v>0</v>
      </c>
      <c r="DG706" s="146">
        <v>0</v>
      </c>
      <c r="DH706" s="146">
        <v>0</v>
      </c>
      <c r="DI706" s="146">
        <v>0</v>
      </c>
      <c r="DJ706" s="146">
        <v>0</v>
      </c>
      <c r="DK706" s="146">
        <v>0</v>
      </c>
      <c r="DL706" s="146">
        <v>0</v>
      </c>
      <c r="DM706" s="146">
        <v>0</v>
      </c>
      <c r="DN706" s="146">
        <v>0</v>
      </c>
      <c r="DO706" s="146">
        <v>0</v>
      </c>
      <c r="DP706" s="146">
        <v>0</v>
      </c>
      <c r="DQ706" s="146">
        <v>0</v>
      </c>
      <c r="DR706" s="146">
        <v>0</v>
      </c>
      <c r="DS706" s="146">
        <v>0</v>
      </c>
      <c r="DT706" s="146">
        <v>0</v>
      </c>
      <c r="DU706" s="146">
        <v>0</v>
      </c>
      <c r="DV706" s="146">
        <v>0</v>
      </c>
      <c r="DW706" s="146">
        <v>0</v>
      </c>
      <c r="DX706" s="146">
        <v>0</v>
      </c>
      <c r="DY706" s="146">
        <v>0</v>
      </c>
      <c r="DZ706" s="146">
        <v>0</v>
      </c>
      <c r="EA706" s="148">
        <v>27</v>
      </c>
    </row>
    <row r="707" spans="1:131" ht="48" x14ac:dyDescent="0.2">
      <c r="A707" s="145" t="s">
        <v>1020</v>
      </c>
      <c r="B707" s="146">
        <v>0</v>
      </c>
      <c r="C707" s="146">
        <v>0</v>
      </c>
      <c r="D707" s="146">
        <v>0</v>
      </c>
      <c r="E707" s="146">
        <v>0</v>
      </c>
      <c r="F707" s="146">
        <v>0</v>
      </c>
      <c r="G707" s="146">
        <v>0</v>
      </c>
      <c r="H707" s="146">
        <v>0</v>
      </c>
      <c r="I707" s="146">
        <v>0</v>
      </c>
      <c r="J707" s="146">
        <v>0</v>
      </c>
      <c r="K707" s="146">
        <v>0</v>
      </c>
      <c r="L707" s="146">
        <v>0</v>
      </c>
      <c r="M707" s="146">
        <v>0</v>
      </c>
      <c r="N707" s="146">
        <v>0</v>
      </c>
      <c r="O707" s="146">
        <v>0</v>
      </c>
      <c r="P707" s="146">
        <v>0</v>
      </c>
      <c r="Q707" s="146">
        <v>0</v>
      </c>
      <c r="R707" s="146">
        <v>0</v>
      </c>
      <c r="S707" s="146">
        <v>0</v>
      </c>
      <c r="T707" s="146">
        <v>0</v>
      </c>
      <c r="U707" s="146">
        <v>0</v>
      </c>
      <c r="V707" s="146">
        <v>0</v>
      </c>
      <c r="W707" s="146">
        <v>0</v>
      </c>
      <c r="X707" s="146">
        <v>0</v>
      </c>
      <c r="Y707" s="146">
        <v>0</v>
      </c>
      <c r="Z707" s="146">
        <v>0</v>
      </c>
      <c r="AA707" s="146">
        <v>0</v>
      </c>
      <c r="AB707" s="146">
        <v>0</v>
      </c>
      <c r="AC707" s="146">
        <v>0</v>
      </c>
      <c r="AD707" s="146">
        <v>0</v>
      </c>
      <c r="AE707" s="146">
        <v>0</v>
      </c>
      <c r="AF707" s="146">
        <v>0</v>
      </c>
      <c r="AG707" s="146">
        <v>0</v>
      </c>
      <c r="AH707" s="146">
        <v>0</v>
      </c>
      <c r="AI707" s="146">
        <v>0</v>
      </c>
      <c r="AJ707" s="146">
        <v>0</v>
      </c>
      <c r="AK707" s="146">
        <v>0</v>
      </c>
      <c r="AL707" s="146">
        <v>0</v>
      </c>
      <c r="AM707" s="146">
        <v>0</v>
      </c>
      <c r="AN707" s="146">
        <v>0</v>
      </c>
      <c r="AO707" s="146">
        <v>0</v>
      </c>
      <c r="AP707" s="146">
        <v>0</v>
      </c>
      <c r="AQ707" s="146">
        <v>0</v>
      </c>
      <c r="AR707" s="146">
        <v>0</v>
      </c>
      <c r="AS707" s="146">
        <v>0</v>
      </c>
      <c r="AT707" s="146">
        <v>0</v>
      </c>
      <c r="AU707" s="146">
        <v>0</v>
      </c>
      <c r="AV707" s="146">
        <v>0</v>
      </c>
      <c r="AW707" s="146">
        <v>0</v>
      </c>
      <c r="AX707" s="146">
        <v>0</v>
      </c>
      <c r="AY707" s="146">
        <v>0</v>
      </c>
      <c r="AZ707" s="146">
        <v>0</v>
      </c>
      <c r="BA707" s="146">
        <v>0</v>
      </c>
      <c r="BB707" s="146">
        <v>0</v>
      </c>
      <c r="BC707" s="146">
        <v>0</v>
      </c>
      <c r="BD707" s="146">
        <v>0</v>
      </c>
      <c r="BE707" s="146">
        <v>0</v>
      </c>
      <c r="BF707" s="146">
        <v>0</v>
      </c>
      <c r="BG707" s="146">
        <v>0</v>
      </c>
      <c r="BH707" s="146">
        <v>0</v>
      </c>
      <c r="BI707" s="146">
        <v>0</v>
      </c>
      <c r="BJ707" s="146">
        <v>0</v>
      </c>
      <c r="BK707" s="146">
        <v>0</v>
      </c>
      <c r="BL707" s="146">
        <v>0</v>
      </c>
      <c r="BM707" s="146">
        <v>0</v>
      </c>
      <c r="BN707" s="146">
        <v>0</v>
      </c>
      <c r="BO707" s="146">
        <v>0</v>
      </c>
      <c r="BP707" s="146">
        <v>122</v>
      </c>
      <c r="BQ707" s="146">
        <v>0</v>
      </c>
      <c r="BR707" s="146">
        <v>0</v>
      </c>
      <c r="BS707" s="146">
        <v>0</v>
      </c>
      <c r="BT707" s="146">
        <v>0</v>
      </c>
      <c r="BU707" s="146">
        <v>0</v>
      </c>
      <c r="BV707" s="146">
        <v>0</v>
      </c>
      <c r="BW707" s="146">
        <v>0</v>
      </c>
      <c r="BX707" s="146">
        <v>0</v>
      </c>
      <c r="BY707" s="146">
        <v>0</v>
      </c>
      <c r="BZ707" s="146">
        <v>0</v>
      </c>
      <c r="CA707" s="146">
        <v>0</v>
      </c>
      <c r="CB707" s="146">
        <v>0</v>
      </c>
      <c r="CC707" s="146">
        <v>0</v>
      </c>
      <c r="CD707" s="146">
        <v>0</v>
      </c>
      <c r="CE707" s="146">
        <v>0</v>
      </c>
      <c r="CF707" s="146">
        <v>0</v>
      </c>
      <c r="CG707" s="146">
        <v>0</v>
      </c>
      <c r="CH707" s="146">
        <v>0</v>
      </c>
      <c r="CI707" s="146">
        <v>0</v>
      </c>
      <c r="CJ707" s="146">
        <v>0</v>
      </c>
      <c r="CK707" s="146">
        <v>0</v>
      </c>
      <c r="CL707" s="146">
        <v>0</v>
      </c>
      <c r="CM707" s="146">
        <v>0</v>
      </c>
      <c r="CN707" s="146">
        <v>0</v>
      </c>
      <c r="CO707" s="146">
        <v>0</v>
      </c>
      <c r="CP707" s="146">
        <v>0</v>
      </c>
      <c r="CQ707" s="146">
        <v>0</v>
      </c>
      <c r="CR707" s="146">
        <v>0</v>
      </c>
      <c r="CS707" s="146">
        <v>0</v>
      </c>
      <c r="CT707" s="146">
        <v>0</v>
      </c>
      <c r="CU707" s="146">
        <v>0</v>
      </c>
      <c r="CV707" s="146">
        <v>0</v>
      </c>
      <c r="CW707" s="146">
        <v>0</v>
      </c>
      <c r="CX707" s="146">
        <v>0</v>
      </c>
      <c r="CY707" s="146">
        <v>0</v>
      </c>
      <c r="CZ707" s="146">
        <v>0</v>
      </c>
      <c r="DA707" s="146">
        <v>0</v>
      </c>
      <c r="DB707" s="146">
        <v>0</v>
      </c>
      <c r="DC707" s="146">
        <v>0</v>
      </c>
      <c r="DD707" s="146">
        <v>0</v>
      </c>
      <c r="DE707" s="146">
        <v>0</v>
      </c>
      <c r="DF707" s="146">
        <v>0</v>
      </c>
      <c r="DG707" s="146">
        <v>0</v>
      </c>
      <c r="DH707" s="146">
        <v>0</v>
      </c>
      <c r="DI707" s="146">
        <v>0</v>
      </c>
      <c r="DJ707" s="146">
        <v>0</v>
      </c>
      <c r="DK707" s="146">
        <v>0</v>
      </c>
      <c r="DL707" s="146">
        <v>0</v>
      </c>
      <c r="DM707" s="146">
        <v>0</v>
      </c>
      <c r="DN707" s="146">
        <v>0</v>
      </c>
      <c r="DO707" s="146">
        <v>0</v>
      </c>
      <c r="DP707" s="146">
        <v>0</v>
      </c>
      <c r="DQ707" s="146">
        <v>0</v>
      </c>
      <c r="DR707" s="146">
        <v>0</v>
      </c>
      <c r="DS707" s="146">
        <v>0</v>
      </c>
      <c r="DT707" s="146">
        <v>0</v>
      </c>
      <c r="DU707" s="146">
        <v>0</v>
      </c>
      <c r="DV707" s="146">
        <v>0</v>
      </c>
      <c r="DW707" s="146">
        <v>0</v>
      </c>
      <c r="DX707" s="146">
        <v>0</v>
      </c>
      <c r="DY707" s="146">
        <v>0</v>
      </c>
      <c r="DZ707" s="146">
        <v>0</v>
      </c>
      <c r="EA707" s="148">
        <v>122</v>
      </c>
    </row>
    <row r="708" spans="1:131" ht="84" x14ac:dyDescent="0.2">
      <c r="A708" s="145" t="s">
        <v>1021</v>
      </c>
      <c r="B708" s="146">
        <v>0</v>
      </c>
      <c r="C708" s="146">
        <v>0</v>
      </c>
      <c r="D708" s="146">
        <v>0</v>
      </c>
      <c r="E708" s="146">
        <v>0</v>
      </c>
      <c r="F708" s="146">
        <v>0</v>
      </c>
      <c r="G708" s="146">
        <v>0</v>
      </c>
      <c r="H708" s="146">
        <v>0</v>
      </c>
      <c r="I708" s="146">
        <v>0</v>
      </c>
      <c r="J708" s="146">
        <v>0</v>
      </c>
      <c r="K708" s="146">
        <v>0</v>
      </c>
      <c r="L708" s="146">
        <v>0</v>
      </c>
      <c r="M708" s="146">
        <v>0</v>
      </c>
      <c r="N708" s="146">
        <v>0</v>
      </c>
      <c r="O708" s="146">
        <v>0</v>
      </c>
      <c r="P708" s="146">
        <v>0</v>
      </c>
      <c r="Q708" s="146">
        <v>0</v>
      </c>
      <c r="R708" s="146">
        <v>0</v>
      </c>
      <c r="S708" s="146">
        <v>0</v>
      </c>
      <c r="T708" s="146">
        <v>0</v>
      </c>
      <c r="U708" s="146">
        <v>0</v>
      </c>
      <c r="V708" s="146">
        <v>0</v>
      </c>
      <c r="W708" s="146">
        <v>0</v>
      </c>
      <c r="X708" s="146">
        <v>0</v>
      </c>
      <c r="Y708" s="146">
        <v>0</v>
      </c>
      <c r="Z708" s="146">
        <v>0</v>
      </c>
      <c r="AA708" s="146">
        <v>0</v>
      </c>
      <c r="AB708" s="146">
        <v>0</v>
      </c>
      <c r="AC708" s="146">
        <v>0</v>
      </c>
      <c r="AD708" s="146">
        <v>0</v>
      </c>
      <c r="AE708" s="146">
        <v>0</v>
      </c>
      <c r="AF708" s="146">
        <v>0</v>
      </c>
      <c r="AG708" s="146">
        <v>0</v>
      </c>
      <c r="AH708" s="146">
        <v>0</v>
      </c>
      <c r="AI708" s="146">
        <v>0</v>
      </c>
      <c r="AJ708" s="146">
        <v>0</v>
      </c>
      <c r="AK708" s="146">
        <v>0</v>
      </c>
      <c r="AL708" s="146">
        <v>0</v>
      </c>
      <c r="AM708" s="146">
        <v>0</v>
      </c>
      <c r="AN708" s="146">
        <v>0</v>
      </c>
      <c r="AO708" s="146">
        <v>0</v>
      </c>
      <c r="AP708" s="146">
        <v>0</v>
      </c>
      <c r="AQ708" s="146">
        <v>0</v>
      </c>
      <c r="AR708" s="146">
        <v>0</v>
      </c>
      <c r="AS708" s="146">
        <v>0</v>
      </c>
      <c r="AT708" s="146">
        <v>0</v>
      </c>
      <c r="AU708" s="146">
        <v>0</v>
      </c>
      <c r="AV708" s="146">
        <v>0</v>
      </c>
      <c r="AW708" s="146">
        <v>0</v>
      </c>
      <c r="AX708" s="146">
        <v>0</v>
      </c>
      <c r="AY708" s="146">
        <v>0</v>
      </c>
      <c r="AZ708" s="146">
        <v>0</v>
      </c>
      <c r="BA708" s="146">
        <v>0</v>
      </c>
      <c r="BB708" s="146">
        <v>0</v>
      </c>
      <c r="BC708" s="146">
        <v>0</v>
      </c>
      <c r="BD708" s="146">
        <v>0</v>
      </c>
      <c r="BE708" s="146">
        <v>0</v>
      </c>
      <c r="BF708" s="146">
        <v>0</v>
      </c>
      <c r="BG708" s="146">
        <v>0</v>
      </c>
      <c r="BH708" s="146">
        <v>0</v>
      </c>
      <c r="BI708" s="146">
        <v>0</v>
      </c>
      <c r="BJ708" s="146">
        <v>0</v>
      </c>
      <c r="BK708" s="146">
        <v>0</v>
      </c>
      <c r="BL708" s="146">
        <v>0</v>
      </c>
      <c r="BM708" s="146">
        <v>0</v>
      </c>
      <c r="BN708" s="146">
        <v>0</v>
      </c>
      <c r="BO708" s="146">
        <v>0</v>
      </c>
      <c r="BP708" s="146">
        <v>0</v>
      </c>
      <c r="BQ708" s="146">
        <v>513</v>
      </c>
      <c r="BR708" s="146">
        <v>0</v>
      </c>
      <c r="BS708" s="146">
        <v>0</v>
      </c>
      <c r="BT708" s="146">
        <v>0</v>
      </c>
      <c r="BU708" s="146">
        <v>0</v>
      </c>
      <c r="BV708" s="146">
        <v>0</v>
      </c>
      <c r="BW708" s="146">
        <v>0</v>
      </c>
      <c r="BX708" s="146">
        <v>0</v>
      </c>
      <c r="BY708" s="146">
        <v>0</v>
      </c>
      <c r="BZ708" s="146">
        <v>0</v>
      </c>
      <c r="CA708" s="146">
        <v>0</v>
      </c>
      <c r="CB708" s="146">
        <v>0</v>
      </c>
      <c r="CC708" s="146">
        <v>0</v>
      </c>
      <c r="CD708" s="146">
        <v>0</v>
      </c>
      <c r="CE708" s="146">
        <v>0</v>
      </c>
      <c r="CF708" s="146">
        <v>0</v>
      </c>
      <c r="CG708" s="146">
        <v>0</v>
      </c>
      <c r="CH708" s="146">
        <v>0</v>
      </c>
      <c r="CI708" s="146">
        <v>0</v>
      </c>
      <c r="CJ708" s="146">
        <v>0</v>
      </c>
      <c r="CK708" s="146">
        <v>0</v>
      </c>
      <c r="CL708" s="146">
        <v>0</v>
      </c>
      <c r="CM708" s="146">
        <v>0</v>
      </c>
      <c r="CN708" s="146">
        <v>0</v>
      </c>
      <c r="CO708" s="146">
        <v>0</v>
      </c>
      <c r="CP708" s="146">
        <v>0</v>
      </c>
      <c r="CQ708" s="146">
        <v>0</v>
      </c>
      <c r="CR708" s="146">
        <v>0</v>
      </c>
      <c r="CS708" s="146">
        <v>0</v>
      </c>
      <c r="CT708" s="146">
        <v>0</v>
      </c>
      <c r="CU708" s="146">
        <v>0</v>
      </c>
      <c r="CV708" s="146">
        <v>0</v>
      </c>
      <c r="CW708" s="146">
        <v>0</v>
      </c>
      <c r="CX708" s="146">
        <v>0</v>
      </c>
      <c r="CY708" s="146">
        <v>0</v>
      </c>
      <c r="CZ708" s="146">
        <v>0</v>
      </c>
      <c r="DA708" s="146">
        <v>0</v>
      </c>
      <c r="DB708" s="146">
        <v>0</v>
      </c>
      <c r="DC708" s="146">
        <v>0</v>
      </c>
      <c r="DD708" s="146">
        <v>0</v>
      </c>
      <c r="DE708" s="146">
        <v>0</v>
      </c>
      <c r="DF708" s="146">
        <v>0</v>
      </c>
      <c r="DG708" s="146">
        <v>0</v>
      </c>
      <c r="DH708" s="146">
        <v>0</v>
      </c>
      <c r="DI708" s="146">
        <v>0</v>
      </c>
      <c r="DJ708" s="146">
        <v>0</v>
      </c>
      <c r="DK708" s="146">
        <v>0</v>
      </c>
      <c r="DL708" s="146">
        <v>0</v>
      </c>
      <c r="DM708" s="146">
        <v>0</v>
      </c>
      <c r="DN708" s="146">
        <v>0</v>
      </c>
      <c r="DO708" s="146">
        <v>0</v>
      </c>
      <c r="DP708" s="146">
        <v>0</v>
      </c>
      <c r="DQ708" s="146">
        <v>0</v>
      </c>
      <c r="DR708" s="146">
        <v>0</v>
      </c>
      <c r="DS708" s="146">
        <v>0</v>
      </c>
      <c r="DT708" s="146">
        <v>0</v>
      </c>
      <c r="DU708" s="146">
        <v>0</v>
      </c>
      <c r="DV708" s="146">
        <v>0</v>
      </c>
      <c r="DW708" s="146">
        <v>0</v>
      </c>
      <c r="DX708" s="146">
        <v>0</v>
      </c>
      <c r="DY708" s="146">
        <v>0</v>
      </c>
      <c r="DZ708" s="146">
        <v>0</v>
      </c>
      <c r="EA708" s="148">
        <v>513</v>
      </c>
    </row>
    <row r="709" spans="1:131" ht="48" x14ac:dyDescent="0.2">
      <c r="A709" s="145" t="s">
        <v>1022</v>
      </c>
      <c r="B709" s="146">
        <v>0</v>
      </c>
      <c r="C709" s="146">
        <v>0</v>
      </c>
      <c r="D709" s="146">
        <v>0</v>
      </c>
      <c r="E709" s="146">
        <v>0</v>
      </c>
      <c r="F709" s="146">
        <v>0</v>
      </c>
      <c r="G709" s="146">
        <v>0</v>
      </c>
      <c r="H709" s="146">
        <v>0</v>
      </c>
      <c r="I709" s="146">
        <v>0</v>
      </c>
      <c r="J709" s="146">
        <v>0</v>
      </c>
      <c r="K709" s="146">
        <v>0</v>
      </c>
      <c r="L709" s="146">
        <v>0</v>
      </c>
      <c r="M709" s="146">
        <v>0</v>
      </c>
      <c r="N709" s="146">
        <v>0</v>
      </c>
      <c r="O709" s="146">
        <v>0</v>
      </c>
      <c r="P709" s="146">
        <v>0</v>
      </c>
      <c r="Q709" s="146">
        <v>0</v>
      </c>
      <c r="R709" s="146">
        <v>0</v>
      </c>
      <c r="S709" s="146">
        <v>0</v>
      </c>
      <c r="T709" s="146">
        <v>0</v>
      </c>
      <c r="U709" s="146">
        <v>0</v>
      </c>
      <c r="V709" s="146">
        <v>0</v>
      </c>
      <c r="W709" s="146">
        <v>0</v>
      </c>
      <c r="X709" s="146">
        <v>0</v>
      </c>
      <c r="Y709" s="146">
        <v>0</v>
      </c>
      <c r="Z709" s="146">
        <v>0</v>
      </c>
      <c r="AA709" s="146">
        <v>0</v>
      </c>
      <c r="AB709" s="146">
        <v>0</v>
      </c>
      <c r="AC709" s="146">
        <v>0</v>
      </c>
      <c r="AD709" s="146">
        <v>0</v>
      </c>
      <c r="AE709" s="146">
        <v>0</v>
      </c>
      <c r="AF709" s="146">
        <v>0</v>
      </c>
      <c r="AG709" s="146">
        <v>0</v>
      </c>
      <c r="AH709" s="146">
        <v>0</v>
      </c>
      <c r="AI709" s="146">
        <v>0</v>
      </c>
      <c r="AJ709" s="146">
        <v>0</v>
      </c>
      <c r="AK709" s="146">
        <v>0</v>
      </c>
      <c r="AL709" s="146">
        <v>0</v>
      </c>
      <c r="AM709" s="146">
        <v>0</v>
      </c>
      <c r="AN709" s="146">
        <v>0</v>
      </c>
      <c r="AO709" s="146">
        <v>0</v>
      </c>
      <c r="AP709" s="146">
        <v>0</v>
      </c>
      <c r="AQ709" s="146">
        <v>0</v>
      </c>
      <c r="AR709" s="146">
        <v>0</v>
      </c>
      <c r="AS709" s="146">
        <v>0</v>
      </c>
      <c r="AT709" s="146">
        <v>0</v>
      </c>
      <c r="AU709" s="146">
        <v>0</v>
      </c>
      <c r="AV709" s="146">
        <v>0</v>
      </c>
      <c r="AW709" s="146">
        <v>0</v>
      </c>
      <c r="AX709" s="146">
        <v>0</v>
      </c>
      <c r="AY709" s="146">
        <v>0</v>
      </c>
      <c r="AZ709" s="146">
        <v>0</v>
      </c>
      <c r="BA709" s="146">
        <v>0</v>
      </c>
      <c r="BB709" s="146">
        <v>0</v>
      </c>
      <c r="BC709" s="146">
        <v>0</v>
      </c>
      <c r="BD709" s="146">
        <v>0</v>
      </c>
      <c r="BE709" s="146">
        <v>0</v>
      </c>
      <c r="BF709" s="146">
        <v>0</v>
      </c>
      <c r="BG709" s="146">
        <v>0</v>
      </c>
      <c r="BH709" s="146">
        <v>0</v>
      </c>
      <c r="BI709" s="146">
        <v>0</v>
      </c>
      <c r="BJ709" s="146">
        <v>0</v>
      </c>
      <c r="BK709" s="146">
        <v>0</v>
      </c>
      <c r="BL709" s="146">
        <v>0</v>
      </c>
      <c r="BM709" s="146">
        <v>0</v>
      </c>
      <c r="BN709" s="146">
        <v>0</v>
      </c>
      <c r="BO709" s="146">
        <v>0</v>
      </c>
      <c r="BP709" s="146">
        <v>0</v>
      </c>
      <c r="BQ709" s="146">
        <v>0</v>
      </c>
      <c r="BR709" s="146">
        <v>7</v>
      </c>
      <c r="BS709" s="146">
        <v>0</v>
      </c>
      <c r="BT709" s="146">
        <v>0</v>
      </c>
      <c r="BU709" s="146">
        <v>0</v>
      </c>
      <c r="BV709" s="146">
        <v>0</v>
      </c>
      <c r="BW709" s="146">
        <v>0</v>
      </c>
      <c r="BX709" s="146">
        <v>0</v>
      </c>
      <c r="BY709" s="146">
        <v>0</v>
      </c>
      <c r="BZ709" s="146">
        <v>0</v>
      </c>
      <c r="CA709" s="146">
        <v>0</v>
      </c>
      <c r="CB709" s="146">
        <v>0</v>
      </c>
      <c r="CC709" s="146">
        <v>0</v>
      </c>
      <c r="CD709" s="146">
        <v>0</v>
      </c>
      <c r="CE709" s="146">
        <v>0</v>
      </c>
      <c r="CF709" s="146">
        <v>0</v>
      </c>
      <c r="CG709" s="146">
        <v>0</v>
      </c>
      <c r="CH709" s="146">
        <v>0</v>
      </c>
      <c r="CI709" s="146">
        <v>0</v>
      </c>
      <c r="CJ709" s="146">
        <v>0</v>
      </c>
      <c r="CK709" s="146">
        <v>0</v>
      </c>
      <c r="CL709" s="146">
        <v>0</v>
      </c>
      <c r="CM709" s="146">
        <v>0</v>
      </c>
      <c r="CN709" s="146">
        <v>0</v>
      </c>
      <c r="CO709" s="146">
        <v>0</v>
      </c>
      <c r="CP709" s="146">
        <v>0</v>
      </c>
      <c r="CQ709" s="146">
        <v>0</v>
      </c>
      <c r="CR709" s="146">
        <v>0</v>
      </c>
      <c r="CS709" s="146">
        <v>0</v>
      </c>
      <c r="CT709" s="146">
        <v>0</v>
      </c>
      <c r="CU709" s="146">
        <v>0</v>
      </c>
      <c r="CV709" s="146">
        <v>0</v>
      </c>
      <c r="CW709" s="146">
        <v>0</v>
      </c>
      <c r="CX709" s="146">
        <v>0</v>
      </c>
      <c r="CY709" s="146">
        <v>0</v>
      </c>
      <c r="CZ709" s="146">
        <v>0</v>
      </c>
      <c r="DA709" s="146">
        <v>0</v>
      </c>
      <c r="DB709" s="146">
        <v>0</v>
      </c>
      <c r="DC709" s="146">
        <v>0</v>
      </c>
      <c r="DD709" s="146">
        <v>0</v>
      </c>
      <c r="DE709" s="146">
        <v>0</v>
      </c>
      <c r="DF709" s="146">
        <v>0</v>
      </c>
      <c r="DG709" s="146">
        <v>0</v>
      </c>
      <c r="DH709" s="146">
        <v>0</v>
      </c>
      <c r="DI709" s="146">
        <v>0</v>
      </c>
      <c r="DJ709" s="146">
        <v>0</v>
      </c>
      <c r="DK709" s="146">
        <v>0</v>
      </c>
      <c r="DL709" s="146">
        <v>0</v>
      </c>
      <c r="DM709" s="146">
        <v>0</v>
      </c>
      <c r="DN709" s="146">
        <v>0</v>
      </c>
      <c r="DO709" s="146">
        <v>0</v>
      </c>
      <c r="DP709" s="146">
        <v>0</v>
      </c>
      <c r="DQ709" s="146">
        <v>0</v>
      </c>
      <c r="DR709" s="146">
        <v>0</v>
      </c>
      <c r="DS709" s="146">
        <v>0</v>
      </c>
      <c r="DT709" s="146">
        <v>0</v>
      </c>
      <c r="DU709" s="146">
        <v>0</v>
      </c>
      <c r="DV709" s="146">
        <v>0</v>
      </c>
      <c r="DW709" s="146">
        <v>0</v>
      </c>
      <c r="DX709" s="146">
        <v>0</v>
      </c>
      <c r="DY709" s="146">
        <v>0</v>
      </c>
      <c r="DZ709" s="146">
        <v>0</v>
      </c>
      <c r="EA709" s="148">
        <v>7</v>
      </c>
    </row>
    <row r="710" spans="1:131" ht="48" x14ac:dyDescent="0.2">
      <c r="A710" s="145" t="s">
        <v>1023</v>
      </c>
      <c r="B710" s="146">
        <v>0</v>
      </c>
      <c r="C710" s="146">
        <v>0</v>
      </c>
      <c r="D710" s="146">
        <v>0</v>
      </c>
      <c r="E710" s="146">
        <v>0</v>
      </c>
      <c r="F710" s="146">
        <v>0</v>
      </c>
      <c r="G710" s="146">
        <v>0</v>
      </c>
      <c r="H710" s="146">
        <v>0</v>
      </c>
      <c r="I710" s="146">
        <v>0</v>
      </c>
      <c r="J710" s="146">
        <v>0</v>
      </c>
      <c r="K710" s="146">
        <v>0</v>
      </c>
      <c r="L710" s="146">
        <v>0</v>
      </c>
      <c r="M710" s="146">
        <v>0</v>
      </c>
      <c r="N710" s="146">
        <v>0</v>
      </c>
      <c r="O710" s="146">
        <v>0</v>
      </c>
      <c r="P710" s="146">
        <v>0</v>
      </c>
      <c r="Q710" s="146">
        <v>0</v>
      </c>
      <c r="R710" s="146">
        <v>0</v>
      </c>
      <c r="S710" s="146">
        <v>0</v>
      </c>
      <c r="T710" s="146">
        <v>0</v>
      </c>
      <c r="U710" s="146">
        <v>0</v>
      </c>
      <c r="V710" s="146">
        <v>0</v>
      </c>
      <c r="W710" s="146">
        <v>0</v>
      </c>
      <c r="X710" s="146">
        <v>0</v>
      </c>
      <c r="Y710" s="146">
        <v>0</v>
      </c>
      <c r="Z710" s="146">
        <v>0</v>
      </c>
      <c r="AA710" s="146">
        <v>0</v>
      </c>
      <c r="AB710" s="146">
        <v>0</v>
      </c>
      <c r="AC710" s="146">
        <v>0</v>
      </c>
      <c r="AD710" s="146">
        <v>0</v>
      </c>
      <c r="AE710" s="146">
        <v>0</v>
      </c>
      <c r="AF710" s="146">
        <v>0</v>
      </c>
      <c r="AG710" s="146">
        <v>0</v>
      </c>
      <c r="AH710" s="146">
        <v>0</v>
      </c>
      <c r="AI710" s="146">
        <v>0</v>
      </c>
      <c r="AJ710" s="146">
        <v>0</v>
      </c>
      <c r="AK710" s="146">
        <v>0</v>
      </c>
      <c r="AL710" s="146">
        <v>0</v>
      </c>
      <c r="AM710" s="146">
        <v>0</v>
      </c>
      <c r="AN710" s="146">
        <v>0</v>
      </c>
      <c r="AO710" s="146">
        <v>0</v>
      </c>
      <c r="AP710" s="146">
        <v>0</v>
      </c>
      <c r="AQ710" s="146">
        <v>0</v>
      </c>
      <c r="AR710" s="146">
        <v>0</v>
      </c>
      <c r="AS710" s="146">
        <v>0</v>
      </c>
      <c r="AT710" s="146">
        <v>0</v>
      </c>
      <c r="AU710" s="146">
        <v>0</v>
      </c>
      <c r="AV710" s="146">
        <v>0</v>
      </c>
      <c r="AW710" s="146">
        <v>0</v>
      </c>
      <c r="AX710" s="146">
        <v>0</v>
      </c>
      <c r="AY710" s="146">
        <v>0</v>
      </c>
      <c r="AZ710" s="146">
        <v>0</v>
      </c>
      <c r="BA710" s="146">
        <v>0</v>
      </c>
      <c r="BB710" s="146">
        <v>0</v>
      </c>
      <c r="BC710" s="146">
        <v>0</v>
      </c>
      <c r="BD710" s="146">
        <v>0</v>
      </c>
      <c r="BE710" s="146">
        <v>0</v>
      </c>
      <c r="BF710" s="146">
        <v>0</v>
      </c>
      <c r="BG710" s="146">
        <v>0</v>
      </c>
      <c r="BH710" s="146">
        <v>0</v>
      </c>
      <c r="BI710" s="146">
        <v>0</v>
      </c>
      <c r="BJ710" s="146">
        <v>0</v>
      </c>
      <c r="BK710" s="146">
        <v>0</v>
      </c>
      <c r="BL710" s="146">
        <v>0</v>
      </c>
      <c r="BM710" s="146">
        <v>0</v>
      </c>
      <c r="BN710" s="146">
        <v>0</v>
      </c>
      <c r="BO710" s="146">
        <v>0</v>
      </c>
      <c r="BP710" s="146">
        <v>0</v>
      </c>
      <c r="BQ710" s="146">
        <v>0</v>
      </c>
      <c r="BR710" s="146">
        <v>0</v>
      </c>
      <c r="BS710" s="146">
        <v>6</v>
      </c>
      <c r="BT710" s="146">
        <v>0</v>
      </c>
      <c r="BU710" s="146">
        <v>0</v>
      </c>
      <c r="BV710" s="146">
        <v>0</v>
      </c>
      <c r="BW710" s="146">
        <v>0</v>
      </c>
      <c r="BX710" s="146">
        <v>0</v>
      </c>
      <c r="BY710" s="146">
        <v>0</v>
      </c>
      <c r="BZ710" s="146">
        <v>0</v>
      </c>
      <c r="CA710" s="146">
        <v>0</v>
      </c>
      <c r="CB710" s="146">
        <v>0</v>
      </c>
      <c r="CC710" s="146">
        <v>0</v>
      </c>
      <c r="CD710" s="146">
        <v>0</v>
      </c>
      <c r="CE710" s="146">
        <v>0</v>
      </c>
      <c r="CF710" s="146">
        <v>0</v>
      </c>
      <c r="CG710" s="146">
        <v>0</v>
      </c>
      <c r="CH710" s="146">
        <v>0</v>
      </c>
      <c r="CI710" s="146">
        <v>0</v>
      </c>
      <c r="CJ710" s="146">
        <v>0</v>
      </c>
      <c r="CK710" s="146">
        <v>0</v>
      </c>
      <c r="CL710" s="146">
        <v>0</v>
      </c>
      <c r="CM710" s="146">
        <v>0</v>
      </c>
      <c r="CN710" s="146">
        <v>0</v>
      </c>
      <c r="CO710" s="146">
        <v>0</v>
      </c>
      <c r="CP710" s="146">
        <v>0</v>
      </c>
      <c r="CQ710" s="146">
        <v>0</v>
      </c>
      <c r="CR710" s="146">
        <v>0</v>
      </c>
      <c r="CS710" s="146">
        <v>0</v>
      </c>
      <c r="CT710" s="146">
        <v>0</v>
      </c>
      <c r="CU710" s="146">
        <v>0</v>
      </c>
      <c r="CV710" s="146">
        <v>0</v>
      </c>
      <c r="CW710" s="146">
        <v>0</v>
      </c>
      <c r="CX710" s="146">
        <v>0</v>
      </c>
      <c r="CY710" s="146">
        <v>0</v>
      </c>
      <c r="CZ710" s="146">
        <v>0</v>
      </c>
      <c r="DA710" s="146">
        <v>0</v>
      </c>
      <c r="DB710" s="146">
        <v>0</v>
      </c>
      <c r="DC710" s="146">
        <v>0</v>
      </c>
      <c r="DD710" s="146">
        <v>0</v>
      </c>
      <c r="DE710" s="146">
        <v>0</v>
      </c>
      <c r="DF710" s="146">
        <v>0</v>
      </c>
      <c r="DG710" s="146">
        <v>0</v>
      </c>
      <c r="DH710" s="146">
        <v>0</v>
      </c>
      <c r="DI710" s="146">
        <v>0</v>
      </c>
      <c r="DJ710" s="146">
        <v>0</v>
      </c>
      <c r="DK710" s="146">
        <v>0</v>
      </c>
      <c r="DL710" s="146">
        <v>0</v>
      </c>
      <c r="DM710" s="146">
        <v>0</v>
      </c>
      <c r="DN710" s="146">
        <v>0</v>
      </c>
      <c r="DO710" s="146">
        <v>0</v>
      </c>
      <c r="DP710" s="146">
        <v>0</v>
      </c>
      <c r="DQ710" s="146">
        <v>0</v>
      </c>
      <c r="DR710" s="146">
        <v>0</v>
      </c>
      <c r="DS710" s="146">
        <v>0</v>
      </c>
      <c r="DT710" s="146">
        <v>0</v>
      </c>
      <c r="DU710" s="146">
        <v>0</v>
      </c>
      <c r="DV710" s="146">
        <v>0</v>
      </c>
      <c r="DW710" s="146">
        <v>0</v>
      </c>
      <c r="DX710" s="146">
        <v>0</v>
      </c>
      <c r="DY710" s="146">
        <v>0</v>
      </c>
      <c r="DZ710" s="146">
        <v>0</v>
      </c>
      <c r="EA710" s="148">
        <v>6</v>
      </c>
    </row>
    <row r="711" spans="1:131" ht="96" x14ac:dyDescent="0.2">
      <c r="A711" s="145" t="s">
        <v>1024</v>
      </c>
      <c r="B711" s="146">
        <v>0</v>
      </c>
      <c r="C711" s="146">
        <v>0</v>
      </c>
      <c r="D711" s="146">
        <v>0</v>
      </c>
      <c r="E711" s="146">
        <v>0</v>
      </c>
      <c r="F711" s="146">
        <v>0</v>
      </c>
      <c r="G711" s="146">
        <v>0</v>
      </c>
      <c r="H711" s="146">
        <v>0</v>
      </c>
      <c r="I711" s="146">
        <v>0</v>
      </c>
      <c r="J711" s="146">
        <v>0</v>
      </c>
      <c r="K711" s="146">
        <v>0</v>
      </c>
      <c r="L711" s="146">
        <v>0</v>
      </c>
      <c r="M711" s="146">
        <v>0</v>
      </c>
      <c r="N711" s="146">
        <v>0</v>
      </c>
      <c r="O711" s="146">
        <v>0</v>
      </c>
      <c r="P711" s="146">
        <v>0</v>
      </c>
      <c r="Q711" s="146">
        <v>0</v>
      </c>
      <c r="R711" s="146">
        <v>0</v>
      </c>
      <c r="S711" s="146">
        <v>0</v>
      </c>
      <c r="T711" s="146">
        <v>0</v>
      </c>
      <c r="U711" s="146">
        <v>0</v>
      </c>
      <c r="V711" s="146">
        <v>0</v>
      </c>
      <c r="W711" s="146">
        <v>0</v>
      </c>
      <c r="X711" s="146">
        <v>0</v>
      </c>
      <c r="Y711" s="146">
        <v>0</v>
      </c>
      <c r="Z711" s="146">
        <v>0</v>
      </c>
      <c r="AA711" s="146">
        <v>0</v>
      </c>
      <c r="AB711" s="146">
        <v>0</v>
      </c>
      <c r="AC711" s="146">
        <v>0</v>
      </c>
      <c r="AD711" s="146">
        <v>0</v>
      </c>
      <c r="AE711" s="146">
        <v>0</v>
      </c>
      <c r="AF711" s="146">
        <v>0</v>
      </c>
      <c r="AG711" s="146">
        <v>0</v>
      </c>
      <c r="AH711" s="146">
        <v>0</v>
      </c>
      <c r="AI711" s="146">
        <v>0</v>
      </c>
      <c r="AJ711" s="146">
        <v>0</v>
      </c>
      <c r="AK711" s="146">
        <v>0</v>
      </c>
      <c r="AL711" s="146">
        <v>0</v>
      </c>
      <c r="AM711" s="146">
        <v>0</v>
      </c>
      <c r="AN711" s="146">
        <v>0</v>
      </c>
      <c r="AO711" s="146">
        <v>0</v>
      </c>
      <c r="AP711" s="146">
        <v>0</v>
      </c>
      <c r="AQ711" s="146">
        <v>0</v>
      </c>
      <c r="AR711" s="146">
        <v>0</v>
      </c>
      <c r="AS711" s="146">
        <v>0</v>
      </c>
      <c r="AT711" s="146">
        <v>0</v>
      </c>
      <c r="AU711" s="146">
        <v>0</v>
      </c>
      <c r="AV711" s="146">
        <v>0</v>
      </c>
      <c r="AW711" s="146">
        <v>0</v>
      </c>
      <c r="AX711" s="146">
        <v>0</v>
      </c>
      <c r="AY711" s="146">
        <v>0</v>
      </c>
      <c r="AZ711" s="146">
        <v>0</v>
      </c>
      <c r="BA711" s="146">
        <v>0</v>
      </c>
      <c r="BB711" s="146">
        <v>0</v>
      </c>
      <c r="BC711" s="146">
        <v>0</v>
      </c>
      <c r="BD711" s="146">
        <v>0</v>
      </c>
      <c r="BE711" s="146">
        <v>0</v>
      </c>
      <c r="BF711" s="146">
        <v>0</v>
      </c>
      <c r="BG711" s="146">
        <v>0</v>
      </c>
      <c r="BH711" s="146">
        <v>0</v>
      </c>
      <c r="BI711" s="146">
        <v>0</v>
      </c>
      <c r="BJ711" s="146">
        <v>0</v>
      </c>
      <c r="BK711" s="146">
        <v>0</v>
      </c>
      <c r="BL711" s="146">
        <v>0</v>
      </c>
      <c r="BM711" s="146">
        <v>0</v>
      </c>
      <c r="BN711" s="146">
        <v>0</v>
      </c>
      <c r="BO711" s="146">
        <v>0</v>
      </c>
      <c r="BP711" s="146">
        <v>0</v>
      </c>
      <c r="BQ711" s="146">
        <v>0</v>
      </c>
      <c r="BR711" s="146">
        <v>0</v>
      </c>
      <c r="BS711" s="146">
        <v>0</v>
      </c>
      <c r="BT711" s="146">
        <v>29</v>
      </c>
      <c r="BU711" s="146">
        <v>0</v>
      </c>
      <c r="BV711" s="146">
        <v>0</v>
      </c>
      <c r="BW711" s="146">
        <v>0</v>
      </c>
      <c r="BX711" s="146">
        <v>0</v>
      </c>
      <c r="BY711" s="146">
        <v>0</v>
      </c>
      <c r="BZ711" s="146">
        <v>0</v>
      </c>
      <c r="CA711" s="146">
        <v>0</v>
      </c>
      <c r="CB711" s="146">
        <v>0</v>
      </c>
      <c r="CC711" s="146">
        <v>0</v>
      </c>
      <c r="CD711" s="146">
        <v>0</v>
      </c>
      <c r="CE711" s="146">
        <v>0</v>
      </c>
      <c r="CF711" s="146">
        <v>0</v>
      </c>
      <c r="CG711" s="146">
        <v>0</v>
      </c>
      <c r="CH711" s="146">
        <v>0</v>
      </c>
      <c r="CI711" s="146">
        <v>0</v>
      </c>
      <c r="CJ711" s="146">
        <v>0</v>
      </c>
      <c r="CK711" s="146">
        <v>0</v>
      </c>
      <c r="CL711" s="146">
        <v>0</v>
      </c>
      <c r="CM711" s="146">
        <v>0</v>
      </c>
      <c r="CN711" s="146">
        <v>0</v>
      </c>
      <c r="CO711" s="146">
        <v>0</v>
      </c>
      <c r="CP711" s="146">
        <v>0</v>
      </c>
      <c r="CQ711" s="146">
        <v>0</v>
      </c>
      <c r="CR711" s="146">
        <v>0</v>
      </c>
      <c r="CS711" s="146">
        <v>0</v>
      </c>
      <c r="CT711" s="146">
        <v>0</v>
      </c>
      <c r="CU711" s="146">
        <v>0</v>
      </c>
      <c r="CV711" s="146">
        <v>0</v>
      </c>
      <c r="CW711" s="146">
        <v>0</v>
      </c>
      <c r="CX711" s="146">
        <v>0</v>
      </c>
      <c r="CY711" s="146">
        <v>0</v>
      </c>
      <c r="CZ711" s="146">
        <v>0</v>
      </c>
      <c r="DA711" s="146">
        <v>0</v>
      </c>
      <c r="DB711" s="146">
        <v>0</v>
      </c>
      <c r="DC711" s="146">
        <v>0</v>
      </c>
      <c r="DD711" s="146">
        <v>0</v>
      </c>
      <c r="DE711" s="146">
        <v>0</v>
      </c>
      <c r="DF711" s="146">
        <v>0</v>
      </c>
      <c r="DG711" s="146">
        <v>0</v>
      </c>
      <c r="DH711" s="146">
        <v>0</v>
      </c>
      <c r="DI711" s="146">
        <v>0</v>
      </c>
      <c r="DJ711" s="146">
        <v>0</v>
      </c>
      <c r="DK711" s="146">
        <v>0</v>
      </c>
      <c r="DL711" s="146">
        <v>0</v>
      </c>
      <c r="DM711" s="146">
        <v>0</v>
      </c>
      <c r="DN711" s="146">
        <v>0</v>
      </c>
      <c r="DO711" s="146">
        <v>0</v>
      </c>
      <c r="DP711" s="146">
        <v>0</v>
      </c>
      <c r="DQ711" s="146">
        <v>0</v>
      </c>
      <c r="DR711" s="146">
        <v>0</v>
      </c>
      <c r="DS711" s="146">
        <v>0</v>
      </c>
      <c r="DT711" s="146">
        <v>0</v>
      </c>
      <c r="DU711" s="146">
        <v>0</v>
      </c>
      <c r="DV711" s="146">
        <v>0</v>
      </c>
      <c r="DW711" s="146">
        <v>0</v>
      </c>
      <c r="DX711" s="146">
        <v>0</v>
      </c>
      <c r="DY711" s="146">
        <v>0</v>
      </c>
      <c r="DZ711" s="146">
        <v>0</v>
      </c>
      <c r="EA711" s="148">
        <v>29</v>
      </c>
    </row>
    <row r="712" spans="1:131" ht="60" x14ac:dyDescent="0.2">
      <c r="A712" s="145" t="s">
        <v>1025</v>
      </c>
      <c r="B712" s="146">
        <v>0</v>
      </c>
      <c r="C712" s="146">
        <v>0</v>
      </c>
      <c r="D712" s="146">
        <v>0</v>
      </c>
      <c r="E712" s="146">
        <v>0</v>
      </c>
      <c r="F712" s="146">
        <v>0</v>
      </c>
      <c r="G712" s="146">
        <v>0</v>
      </c>
      <c r="H712" s="146">
        <v>0</v>
      </c>
      <c r="I712" s="146">
        <v>0</v>
      </c>
      <c r="J712" s="146">
        <v>0</v>
      </c>
      <c r="K712" s="146">
        <v>0</v>
      </c>
      <c r="L712" s="146">
        <v>0</v>
      </c>
      <c r="M712" s="146">
        <v>0</v>
      </c>
      <c r="N712" s="146">
        <v>0</v>
      </c>
      <c r="O712" s="146">
        <v>0</v>
      </c>
      <c r="P712" s="146">
        <v>0</v>
      </c>
      <c r="Q712" s="146">
        <v>0</v>
      </c>
      <c r="R712" s="146">
        <v>0</v>
      </c>
      <c r="S712" s="146">
        <v>0</v>
      </c>
      <c r="T712" s="146">
        <v>0</v>
      </c>
      <c r="U712" s="146">
        <v>0</v>
      </c>
      <c r="V712" s="146">
        <v>0</v>
      </c>
      <c r="W712" s="146">
        <v>0</v>
      </c>
      <c r="X712" s="146">
        <v>0</v>
      </c>
      <c r="Y712" s="146">
        <v>0</v>
      </c>
      <c r="Z712" s="146">
        <v>0</v>
      </c>
      <c r="AA712" s="146">
        <v>0</v>
      </c>
      <c r="AB712" s="146">
        <v>0</v>
      </c>
      <c r="AC712" s="146">
        <v>0</v>
      </c>
      <c r="AD712" s="146">
        <v>0</v>
      </c>
      <c r="AE712" s="146">
        <v>0</v>
      </c>
      <c r="AF712" s="146">
        <v>0</v>
      </c>
      <c r="AG712" s="146">
        <v>0</v>
      </c>
      <c r="AH712" s="146">
        <v>0</v>
      </c>
      <c r="AI712" s="146">
        <v>0</v>
      </c>
      <c r="AJ712" s="146">
        <v>0</v>
      </c>
      <c r="AK712" s="146">
        <v>0</v>
      </c>
      <c r="AL712" s="146">
        <v>0</v>
      </c>
      <c r="AM712" s="146">
        <v>0</v>
      </c>
      <c r="AN712" s="146">
        <v>0</v>
      </c>
      <c r="AO712" s="146">
        <v>0</v>
      </c>
      <c r="AP712" s="146">
        <v>0</v>
      </c>
      <c r="AQ712" s="146">
        <v>0</v>
      </c>
      <c r="AR712" s="146">
        <v>0</v>
      </c>
      <c r="AS712" s="146">
        <v>0</v>
      </c>
      <c r="AT712" s="146">
        <v>0</v>
      </c>
      <c r="AU712" s="146">
        <v>0</v>
      </c>
      <c r="AV712" s="146">
        <v>0</v>
      </c>
      <c r="AW712" s="146">
        <v>0</v>
      </c>
      <c r="AX712" s="146">
        <v>0</v>
      </c>
      <c r="AY712" s="146">
        <v>0</v>
      </c>
      <c r="AZ712" s="146">
        <v>0</v>
      </c>
      <c r="BA712" s="146">
        <v>0</v>
      </c>
      <c r="BB712" s="146">
        <v>0</v>
      </c>
      <c r="BC712" s="146">
        <v>0</v>
      </c>
      <c r="BD712" s="146">
        <v>0</v>
      </c>
      <c r="BE712" s="146">
        <v>0</v>
      </c>
      <c r="BF712" s="146">
        <v>0</v>
      </c>
      <c r="BG712" s="146">
        <v>0</v>
      </c>
      <c r="BH712" s="146">
        <v>0</v>
      </c>
      <c r="BI712" s="146">
        <v>0</v>
      </c>
      <c r="BJ712" s="146">
        <v>0</v>
      </c>
      <c r="BK712" s="146">
        <v>0</v>
      </c>
      <c r="BL712" s="146">
        <v>0</v>
      </c>
      <c r="BM712" s="146">
        <v>0</v>
      </c>
      <c r="BN712" s="146">
        <v>0</v>
      </c>
      <c r="BO712" s="146">
        <v>0</v>
      </c>
      <c r="BP712" s="146">
        <v>0</v>
      </c>
      <c r="BQ712" s="146">
        <v>0</v>
      </c>
      <c r="BR712" s="146">
        <v>0</v>
      </c>
      <c r="BS712" s="146">
        <v>0</v>
      </c>
      <c r="BT712" s="146">
        <v>0</v>
      </c>
      <c r="BU712" s="146">
        <v>131</v>
      </c>
      <c r="BV712" s="146">
        <v>0</v>
      </c>
      <c r="BW712" s="146">
        <v>0</v>
      </c>
      <c r="BX712" s="146">
        <v>0</v>
      </c>
      <c r="BY712" s="146">
        <v>0</v>
      </c>
      <c r="BZ712" s="146">
        <v>0</v>
      </c>
      <c r="CA712" s="146">
        <v>0</v>
      </c>
      <c r="CB712" s="146">
        <v>0</v>
      </c>
      <c r="CC712" s="146">
        <v>0</v>
      </c>
      <c r="CD712" s="146">
        <v>0</v>
      </c>
      <c r="CE712" s="146">
        <v>0</v>
      </c>
      <c r="CF712" s="146">
        <v>0</v>
      </c>
      <c r="CG712" s="146">
        <v>0</v>
      </c>
      <c r="CH712" s="146">
        <v>0</v>
      </c>
      <c r="CI712" s="146">
        <v>0</v>
      </c>
      <c r="CJ712" s="146">
        <v>0</v>
      </c>
      <c r="CK712" s="146">
        <v>0</v>
      </c>
      <c r="CL712" s="146">
        <v>0</v>
      </c>
      <c r="CM712" s="146">
        <v>0</v>
      </c>
      <c r="CN712" s="146">
        <v>0</v>
      </c>
      <c r="CO712" s="146">
        <v>0</v>
      </c>
      <c r="CP712" s="146">
        <v>0</v>
      </c>
      <c r="CQ712" s="146">
        <v>0</v>
      </c>
      <c r="CR712" s="146">
        <v>0</v>
      </c>
      <c r="CS712" s="146">
        <v>0</v>
      </c>
      <c r="CT712" s="146">
        <v>0</v>
      </c>
      <c r="CU712" s="146">
        <v>0</v>
      </c>
      <c r="CV712" s="146">
        <v>0</v>
      </c>
      <c r="CW712" s="146">
        <v>0</v>
      </c>
      <c r="CX712" s="146">
        <v>0</v>
      </c>
      <c r="CY712" s="146">
        <v>0</v>
      </c>
      <c r="CZ712" s="146">
        <v>0</v>
      </c>
      <c r="DA712" s="146">
        <v>0</v>
      </c>
      <c r="DB712" s="146">
        <v>0</v>
      </c>
      <c r="DC712" s="146">
        <v>0</v>
      </c>
      <c r="DD712" s="146">
        <v>0</v>
      </c>
      <c r="DE712" s="146">
        <v>0</v>
      </c>
      <c r="DF712" s="146">
        <v>0</v>
      </c>
      <c r="DG712" s="146">
        <v>0</v>
      </c>
      <c r="DH712" s="146">
        <v>0</v>
      </c>
      <c r="DI712" s="146">
        <v>0</v>
      </c>
      <c r="DJ712" s="146">
        <v>0</v>
      </c>
      <c r="DK712" s="146">
        <v>0</v>
      </c>
      <c r="DL712" s="146">
        <v>0</v>
      </c>
      <c r="DM712" s="146">
        <v>0</v>
      </c>
      <c r="DN712" s="146">
        <v>0</v>
      </c>
      <c r="DO712" s="146">
        <v>0</v>
      </c>
      <c r="DP712" s="146">
        <v>0</v>
      </c>
      <c r="DQ712" s="146">
        <v>0</v>
      </c>
      <c r="DR712" s="146">
        <v>0</v>
      </c>
      <c r="DS712" s="146">
        <v>0</v>
      </c>
      <c r="DT712" s="146">
        <v>0</v>
      </c>
      <c r="DU712" s="146">
        <v>0</v>
      </c>
      <c r="DV712" s="146">
        <v>0</v>
      </c>
      <c r="DW712" s="146">
        <v>0</v>
      </c>
      <c r="DX712" s="146">
        <v>0</v>
      </c>
      <c r="DY712" s="146">
        <v>0</v>
      </c>
      <c r="DZ712" s="146">
        <v>0</v>
      </c>
      <c r="EA712" s="148">
        <v>131</v>
      </c>
    </row>
    <row r="713" spans="1:131" ht="48" x14ac:dyDescent="0.2">
      <c r="A713" s="145" t="s">
        <v>1026</v>
      </c>
      <c r="B713" s="146">
        <v>0</v>
      </c>
      <c r="C713" s="146">
        <v>0</v>
      </c>
      <c r="D713" s="146">
        <v>0</v>
      </c>
      <c r="E713" s="146">
        <v>0</v>
      </c>
      <c r="F713" s="146">
        <v>0</v>
      </c>
      <c r="G713" s="146">
        <v>0</v>
      </c>
      <c r="H713" s="146">
        <v>0</v>
      </c>
      <c r="I713" s="146">
        <v>0</v>
      </c>
      <c r="J713" s="146">
        <v>0</v>
      </c>
      <c r="K713" s="146">
        <v>0</v>
      </c>
      <c r="L713" s="146">
        <v>0</v>
      </c>
      <c r="M713" s="146">
        <v>0</v>
      </c>
      <c r="N713" s="146">
        <v>0</v>
      </c>
      <c r="O713" s="146">
        <v>0</v>
      </c>
      <c r="P713" s="146">
        <v>0</v>
      </c>
      <c r="Q713" s="146">
        <v>0</v>
      </c>
      <c r="R713" s="146">
        <v>0</v>
      </c>
      <c r="S713" s="146">
        <v>0</v>
      </c>
      <c r="T713" s="146">
        <v>0</v>
      </c>
      <c r="U713" s="146">
        <v>0</v>
      </c>
      <c r="V713" s="146">
        <v>0</v>
      </c>
      <c r="W713" s="146">
        <v>0</v>
      </c>
      <c r="X713" s="146">
        <v>0</v>
      </c>
      <c r="Y713" s="146">
        <v>0</v>
      </c>
      <c r="Z713" s="146">
        <v>0</v>
      </c>
      <c r="AA713" s="146">
        <v>0</v>
      </c>
      <c r="AB713" s="146">
        <v>0</v>
      </c>
      <c r="AC713" s="146">
        <v>0</v>
      </c>
      <c r="AD713" s="146">
        <v>0</v>
      </c>
      <c r="AE713" s="146">
        <v>0</v>
      </c>
      <c r="AF713" s="146">
        <v>0</v>
      </c>
      <c r="AG713" s="146">
        <v>0</v>
      </c>
      <c r="AH713" s="146">
        <v>0</v>
      </c>
      <c r="AI713" s="146">
        <v>0</v>
      </c>
      <c r="AJ713" s="146">
        <v>0</v>
      </c>
      <c r="AK713" s="146">
        <v>0</v>
      </c>
      <c r="AL713" s="146">
        <v>0</v>
      </c>
      <c r="AM713" s="146">
        <v>0</v>
      </c>
      <c r="AN713" s="146">
        <v>0</v>
      </c>
      <c r="AO713" s="146">
        <v>0</v>
      </c>
      <c r="AP713" s="146">
        <v>0</v>
      </c>
      <c r="AQ713" s="146">
        <v>0</v>
      </c>
      <c r="AR713" s="146">
        <v>0</v>
      </c>
      <c r="AS713" s="146">
        <v>0</v>
      </c>
      <c r="AT713" s="146">
        <v>0</v>
      </c>
      <c r="AU713" s="146">
        <v>0</v>
      </c>
      <c r="AV713" s="146">
        <v>0</v>
      </c>
      <c r="AW713" s="146">
        <v>0</v>
      </c>
      <c r="AX713" s="146">
        <v>0</v>
      </c>
      <c r="AY713" s="146">
        <v>0</v>
      </c>
      <c r="AZ713" s="146">
        <v>0</v>
      </c>
      <c r="BA713" s="146">
        <v>0</v>
      </c>
      <c r="BB713" s="146">
        <v>0</v>
      </c>
      <c r="BC713" s="146">
        <v>0</v>
      </c>
      <c r="BD713" s="146">
        <v>0</v>
      </c>
      <c r="BE713" s="146">
        <v>0</v>
      </c>
      <c r="BF713" s="146">
        <v>0</v>
      </c>
      <c r="BG713" s="146">
        <v>0</v>
      </c>
      <c r="BH713" s="146">
        <v>0</v>
      </c>
      <c r="BI713" s="146">
        <v>0</v>
      </c>
      <c r="BJ713" s="146">
        <v>0</v>
      </c>
      <c r="BK713" s="146">
        <v>0</v>
      </c>
      <c r="BL713" s="146">
        <v>0</v>
      </c>
      <c r="BM713" s="146">
        <v>0</v>
      </c>
      <c r="BN713" s="146">
        <v>0</v>
      </c>
      <c r="BO713" s="146">
        <v>0</v>
      </c>
      <c r="BP713" s="146">
        <v>0</v>
      </c>
      <c r="BQ713" s="146">
        <v>0</v>
      </c>
      <c r="BR713" s="146">
        <v>0</v>
      </c>
      <c r="BS713" s="146">
        <v>0</v>
      </c>
      <c r="BT713" s="146">
        <v>0</v>
      </c>
      <c r="BU713" s="146">
        <v>0</v>
      </c>
      <c r="BV713" s="146">
        <v>63</v>
      </c>
      <c r="BW713" s="146">
        <v>0</v>
      </c>
      <c r="BX713" s="146">
        <v>0</v>
      </c>
      <c r="BY713" s="146">
        <v>0</v>
      </c>
      <c r="BZ713" s="146">
        <v>0</v>
      </c>
      <c r="CA713" s="146">
        <v>0</v>
      </c>
      <c r="CB713" s="146">
        <v>0</v>
      </c>
      <c r="CC713" s="146">
        <v>0</v>
      </c>
      <c r="CD713" s="146">
        <v>0</v>
      </c>
      <c r="CE713" s="146">
        <v>0</v>
      </c>
      <c r="CF713" s="146">
        <v>0</v>
      </c>
      <c r="CG713" s="146">
        <v>0</v>
      </c>
      <c r="CH713" s="146">
        <v>0</v>
      </c>
      <c r="CI713" s="146">
        <v>0</v>
      </c>
      <c r="CJ713" s="146">
        <v>0</v>
      </c>
      <c r="CK713" s="146">
        <v>0</v>
      </c>
      <c r="CL713" s="146">
        <v>0</v>
      </c>
      <c r="CM713" s="146">
        <v>0</v>
      </c>
      <c r="CN713" s="146">
        <v>0</v>
      </c>
      <c r="CO713" s="146">
        <v>0</v>
      </c>
      <c r="CP713" s="146">
        <v>0</v>
      </c>
      <c r="CQ713" s="146">
        <v>0</v>
      </c>
      <c r="CR713" s="146">
        <v>0</v>
      </c>
      <c r="CS713" s="146">
        <v>0</v>
      </c>
      <c r="CT713" s="146">
        <v>0</v>
      </c>
      <c r="CU713" s="146">
        <v>0</v>
      </c>
      <c r="CV713" s="146">
        <v>0</v>
      </c>
      <c r="CW713" s="146">
        <v>0</v>
      </c>
      <c r="CX713" s="146">
        <v>0</v>
      </c>
      <c r="CY713" s="146">
        <v>0</v>
      </c>
      <c r="CZ713" s="146">
        <v>0</v>
      </c>
      <c r="DA713" s="146">
        <v>0</v>
      </c>
      <c r="DB713" s="146">
        <v>0</v>
      </c>
      <c r="DC713" s="146">
        <v>0</v>
      </c>
      <c r="DD713" s="146">
        <v>0</v>
      </c>
      <c r="DE713" s="146">
        <v>0</v>
      </c>
      <c r="DF713" s="146">
        <v>0</v>
      </c>
      <c r="DG713" s="146">
        <v>0</v>
      </c>
      <c r="DH713" s="146">
        <v>0</v>
      </c>
      <c r="DI713" s="146">
        <v>0</v>
      </c>
      <c r="DJ713" s="146">
        <v>0</v>
      </c>
      <c r="DK713" s="146">
        <v>0</v>
      </c>
      <c r="DL713" s="146">
        <v>0</v>
      </c>
      <c r="DM713" s="146">
        <v>0</v>
      </c>
      <c r="DN713" s="146">
        <v>0</v>
      </c>
      <c r="DO713" s="146">
        <v>0</v>
      </c>
      <c r="DP713" s="146">
        <v>0</v>
      </c>
      <c r="DQ713" s="146">
        <v>0</v>
      </c>
      <c r="DR713" s="146">
        <v>0</v>
      </c>
      <c r="DS713" s="146">
        <v>0</v>
      </c>
      <c r="DT713" s="146">
        <v>0</v>
      </c>
      <c r="DU713" s="146">
        <v>0</v>
      </c>
      <c r="DV713" s="146">
        <v>0</v>
      </c>
      <c r="DW713" s="146">
        <v>0</v>
      </c>
      <c r="DX713" s="146">
        <v>0</v>
      </c>
      <c r="DY713" s="146">
        <v>0</v>
      </c>
      <c r="DZ713" s="146">
        <v>0</v>
      </c>
      <c r="EA713" s="148">
        <v>63</v>
      </c>
    </row>
    <row r="714" spans="1:131" ht="48" x14ac:dyDescent="0.2">
      <c r="A714" s="145" t="s">
        <v>1027</v>
      </c>
      <c r="B714" s="146">
        <v>0</v>
      </c>
      <c r="C714" s="146">
        <v>0</v>
      </c>
      <c r="D714" s="146">
        <v>0</v>
      </c>
      <c r="E714" s="146">
        <v>0</v>
      </c>
      <c r="F714" s="146">
        <v>0</v>
      </c>
      <c r="G714" s="146">
        <v>0</v>
      </c>
      <c r="H714" s="146">
        <v>0</v>
      </c>
      <c r="I714" s="146">
        <v>0</v>
      </c>
      <c r="J714" s="146">
        <v>0</v>
      </c>
      <c r="K714" s="146">
        <v>0</v>
      </c>
      <c r="L714" s="146">
        <v>0</v>
      </c>
      <c r="M714" s="146">
        <v>0</v>
      </c>
      <c r="N714" s="146">
        <v>0</v>
      </c>
      <c r="O714" s="146">
        <v>0</v>
      </c>
      <c r="P714" s="146">
        <v>0</v>
      </c>
      <c r="Q714" s="146">
        <v>0</v>
      </c>
      <c r="R714" s="146">
        <v>0</v>
      </c>
      <c r="S714" s="146">
        <v>0</v>
      </c>
      <c r="T714" s="146">
        <v>0</v>
      </c>
      <c r="U714" s="146">
        <v>0</v>
      </c>
      <c r="V714" s="146">
        <v>0</v>
      </c>
      <c r="W714" s="146">
        <v>0</v>
      </c>
      <c r="X714" s="146">
        <v>0</v>
      </c>
      <c r="Y714" s="146">
        <v>0</v>
      </c>
      <c r="Z714" s="146">
        <v>0</v>
      </c>
      <c r="AA714" s="146">
        <v>0</v>
      </c>
      <c r="AB714" s="146">
        <v>0</v>
      </c>
      <c r="AC714" s="146">
        <v>0</v>
      </c>
      <c r="AD714" s="146">
        <v>0</v>
      </c>
      <c r="AE714" s="146">
        <v>0</v>
      </c>
      <c r="AF714" s="146">
        <v>0</v>
      </c>
      <c r="AG714" s="146">
        <v>0</v>
      </c>
      <c r="AH714" s="146">
        <v>0</v>
      </c>
      <c r="AI714" s="146">
        <v>0</v>
      </c>
      <c r="AJ714" s="146">
        <v>0</v>
      </c>
      <c r="AK714" s="146">
        <v>0</v>
      </c>
      <c r="AL714" s="146">
        <v>0</v>
      </c>
      <c r="AM714" s="146">
        <v>0</v>
      </c>
      <c r="AN714" s="146">
        <v>0</v>
      </c>
      <c r="AO714" s="146">
        <v>0</v>
      </c>
      <c r="AP714" s="146">
        <v>0</v>
      </c>
      <c r="AQ714" s="146">
        <v>0</v>
      </c>
      <c r="AR714" s="146">
        <v>0</v>
      </c>
      <c r="AS714" s="146">
        <v>0</v>
      </c>
      <c r="AT714" s="146">
        <v>0</v>
      </c>
      <c r="AU714" s="146">
        <v>0</v>
      </c>
      <c r="AV714" s="146">
        <v>0</v>
      </c>
      <c r="AW714" s="146">
        <v>0</v>
      </c>
      <c r="AX714" s="146">
        <v>0</v>
      </c>
      <c r="AY714" s="146">
        <v>0</v>
      </c>
      <c r="AZ714" s="146">
        <v>0</v>
      </c>
      <c r="BA714" s="146">
        <v>0</v>
      </c>
      <c r="BB714" s="146">
        <v>0</v>
      </c>
      <c r="BC714" s="146">
        <v>0</v>
      </c>
      <c r="BD714" s="146">
        <v>0</v>
      </c>
      <c r="BE714" s="146">
        <v>0</v>
      </c>
      <c r="BF714" s="146">
        <v>0</v>
      </c>
      <c r="BG714" s="146">
        <v>0</v>
      </c>
      <c r="BH714" s="146">
        <v>0</v>
      </c>
      <c r="BI714" s="146">
        <v>0</v>
      </c>
      <c r="BJ714" s="146">
        <v>0</v>
      </c>
      <c r="BK714" s="146">
        <v>0</v>
      </c>
      <c r="BL714" s="146">
        <v>0</v>
      </c>
      <c r="BM714" s="146">
        <v>0</v>
      </c>
      <c r="BN714" s="146">
        <v>0</v>
      </c>
      <c r="BO714" s="146">
        <v>0</v>
      </c>
      <c r="BP714" s="146">
        <v>0</v>
      </c>
      <c r="BQ714" s="146">
        <v>0</v>
      </c>
      <c r="BR714" s="146">
        <v>0</v>
      </c>
      <c r="BS714" s="146">
        <v>0</v>
      </c>
      <c r="BT714" s="146">
        <v>0</v>
      </c>
      <c r="BU714" s="146">
        <v>0</v>
      </c>
      <c r="BV714" s="146">
        <v>0</v>
      </c>
      <c r="BW714" s="146">
        <v>45</v>
      </c>
      <c r="BX714" s="146">
        <v>0</v>
      </c>
      <c r="BY714" s="146">
        <v>0</v>
      </c>
      <c r="BZ714" s="146">
        <v>0</v>
      </c>
      <c r="CA714" s="146">
        <v>0</v>
      </c>
      <c r="CB714" s="146">
        <v>0</v>
      </c>
      <c r="CC714" s="146">
        <v>0</v>
      </c>
      <c r="CD714" s="146">
        <v>0</v>
      </c>
      <c r="CE714" s="146">
        <v>0</v>
      </c>
      <c r="CF714" s="146">
        <v>0</v>
      </c>
      <c r="CG714" s="146">
        <v>0</v>
      </c>
      <c r="CH714" s="146">
        <v>0</v>
      </c>
      <c r="CI714" s="146">
        <v>0</v>
      </c>
      <c r="CJ714" s="146">
        <v>0</v>
      </c>
      <c r="CK714" s="146">
        <v>0</v>
      </c>
      <c r="CL714" s="146">
        <v>0</v>
      </c>
      <c r="CM714" s="146">
        <v>0</v>
      </c>
      <c r="CN714" s="146">
        <v>0</v>
      </c>
      <c r="CO714" s="146">
        <v>0</v>
      </c>
      <c r="CP714" s="146">
        <v>0</v>
      </c>
      <c r="CQ714" s="146">
        <v>0</v>
      </c>
      <c r="CR714" s="146">
        <v>0</v>
      </c>
      <c r="CS714" s="146">
        <v>0</v>
      </c>
      <c r="CT714" s="146">
        <v>0</v>
      </c>
      <c r="CU714" s="146">
        <v>0</v>
      </c>
      <c r="CV714" s="146">
        <v>0</v>
      </c>
      <c r="CW714" s="146">
        <v>0</v>
      </c>
      <c r="CX714" s="146">
        <v>0</v>
      </c>
      <c r="CY714" s="146">
        <v>0</v>
      </c>
      <c r="CZ714" s="146">
        <v>0</v>
      </c>
      <c r="DA714" s="146">
        <v>0</v>
      </c>
      <c r="DB714" s="146">
        <v>0</v>
      </c>
      <c r="DC714" s="146">
        <v>0</v>
      </c>
      <c r="DD714" s="146">
        <v>0</v>
      </c>
      <c r="DE714" s="146">
        <v>0</v>
      </c>
      <c r="DF714" s="146">
        <v>0</v>
      </c>
      <c r="DG714" s="146">
        <v>0</v>
      </c>
      <c r="DH714" s="146">
        <v>0</v>
      </c>
      <c r="DI714" s="146">
        <v>0</v>
      </c>
      <c r="DJ714" s="146">
        <v>0</v>
      </c>
      <c r="DK714" s="146">
        <v>0</v>
      </c>
      <c r="DL714" s="146">
        <v>0</v>
      </c>
      <c r="DM714" s="146">
        <v>0</v>
      </c>
      <c r="DN714" s="146">
        <v>0</v>
      </c>
      <c r="DO714" s="146">
        <v>0</v>
      </c>
      <c r="DP714" s="146">
        <v>0</v>
      </c>
      <c r="DQ714" s="146">
        <v>0</v>
      </c>
      <c r="DR714" s="146">
        <v>0</v>
      </c>
      <c r="DS714" s="146">
        <v>0</v>
      </c>
      <c r="DT714" s="146">
        <v>0</v>
      </c>
      <c r="DU714" s="146">
        <v>0</v>
      </c>
      <c r="DV714" s="146">
        <v>0</v>
      </c>
      <c r="DW714" s="146">
        <v>0</v>
      </c>
      <c r="DX714" s="146">
        <v>0</v>
      </c>
      <c r="DY714" s="146">
        <v>0</v>
      </c>
      <c r="DZ714" s="146">
        <v>0</v>
      </c>
      <c r="EA714" s="148">
        <v>45</v>
      </c>
    </row>
    <row r="715" spans="1:131" ht="48" x14ac:dyDescent="0.2">
      <c r="A715" s="145" t="s">
        <v>1028</v>
      </c>
      <c r="B715" s="146">
        <v>0</v>
      </c>
      <c r="C715" s="146">
        <v>0</v>
      </c>
      <c r="D715" s="146">
        <v>0</v>
      </c>
      <c r="E715" s="146">
        <v>0</v>
      </c>
      <c r="F715" s="146">
        <v>0</v>
      </c>
      <c r="G715" s="146">
        <v>0</v>
      </c>
      <c r="H715" s="146">
        <v>0</v>
      </c>
      <c r="I715" s="146">
        <v>0</v>
      </c>
      <c r="J715" s="146">
        <v>0</v>
      </c>
      <c r="K715" s="146">
        <v>0</v>
      </c>
      <c r="L715" s="146">
        <v>0</v>
      </c>
      <c r="M715" s="146">
        <v>0</v>
      </c>
      <c r="N715" s="146">
        <v>0</v>
      </c>
      <c r="O715" s="146">
        <v>0</v>
      </c>
      <c r="P715" s="146">
        <v>0</v>
      </c>
      <c r="Q715" s="146">
        <v>0</v>
      </c>
      <c r="R715" s="146">
        <v>0</v>
      </c>
      <c r="S715" s="146">
        <v>0</v>
      </c>
      <c r="T715" s="146">
        <v>0</v>
      </c>
      <c r="U715" s="146">
        <v>0</v>
      </c>
      <c r="V715" s="146">
        <v>0</v>
      </c>
      <c r="W715" s="146">
        <v>0</v>
      </c>
      <c r="X715" s="146">
        <v>0</v>
      </c>
      <c r="Y715" s="146">
        <v>0</v>
      </c>
      <c r="Z715" s="146">
        <v>0</v>
      </c>
      <c r="AA715" s="146">
        <v>0</v>
      </c>
      <c r="AB715" s="146">
        <v>0</v>
      </c>
      <c r="AC715" s="146">
        <v>0</v>
      </c>
      <c r="AD715" s="146">
        <v>0</v>
      </c>
      <c r="AE715" s="146">
        <v>0</v>
      </c>
      <c r="AF715" s="146">
        <v>0</v>
      </c>
      <c r="AG715" s="146">
        <v>0</v>
      </c>
      <c r="AH715" s="146">
        <v>0</v>
      </c>
      <c r="AI715" s="146">
        <v>0</v>
      </c>
      <c r="AJ715" s="146">
        <v>0</v>
      </c>
      <c r="AK715" s="146">
        <v>0</v>
      </c>
      <c r="AL715" s="146">
        <v>0</v>
      </c>
      <c r="AM715" s="146">
        <v>0</v>
      </c>
      <c r="AN715" s="146">
        <v>0</v>
      </c>
      <c r="AO715" s="146">
        <v>0</v>
      </c>
      <c r="AP715" s="146">
        <v>0</v>
      </c>
      <c r="AQ715" s="146">
        <v>0</v>
      </c>
      <c r="AR715" s="146">
        <v>0</v>
      </c>
      <c r="AS715" s="146">
        <v>0</v>
      </c>
      <c r="AT715" s="146">
        <v>0</v>
      </c>
      <c r="AU715" s="146">
        <v>0</v>
      </c>
      <c r="AV715" s="146">
        <v>0</v>
      </c>
      <c r="AW715" s="146">
        <v>0</v>
      </c>
      <c r="AX715" s="146">
        <v>0</v>
      </c>
      <c r="AY715" s="146">
        <v>0</v>
      </c>
      <c r="AZ715" s="146">
        <v>0</v>
      </c>
      <c r="BA715" s="146">
        <v>0</v>
      </c>
      <c r="BB715" s="146">
        <v>0</v>
      </c>
      <c r="BC715" s="146">
        <v>0</v>
      </c>
      <c r="BD715" s="146">
        <v>0</v>
      </c>
      <c r="BE715" s="146">
        <v>0</v>
      </c>
      <c r="BF715" s="146">
        <v>0</v>
      </c>
      <c r="BG715" s="146">
        <v>0</v>
      </c>
      <c r="BH715" s="146">
        <v>0</v>
      </c>
      <c r="BI715" s="146">
        <v>0</v>
      </c>
      <c r="BJ715" s="146">
        <v>0</v>
      </c>
      <c r="BK715" s="146">
        <v>0</v>
      </c>
      <c r="BL715" s="146">
        <v>0</v>
      </c>
      <c r="BM715" s="146">
        <v>0</v>
      </c>
      <c r="BN715" s="146">
        <v>0</v>
      </c>
      <c r="BO715" s="146">
        <v>0</v>
      </c>
      <c r="BP715" s="146">
        <v>0</v>
      </c>
      <c r="BQ715" s="146">
        <v>0</v>
      </c>
      <c r="BR715" s="146">
        <v>0</v>
      </c>
      <c r="BS715" s="146">
        <v>0</v>
      </c>
      <c r="BT715" s="146">
        <v>0</v>
      </c>
      <c r="BU715" s="146">
        <v>0</v>
      </c>
      <c r="BV715" s="146">
        <v>0</v>
      </c>
      <c r="BW715" s="146">
        <v>0</v>
      </c>
      <c r="BX715" s="146">
        <v>103</v>
      </c>
      <c r="BY715" s="146">
        <v>0</v>
      </c>
      <c r="BZ715" s="146">
        <v>0</v>
      </c>
      <c r="CA715" s="146">
        <v>0</v>
      </c>
      <c r="CB715" s="146">
        <v>0</v>
      </c>
      <c r="CC715" s="146">
        <v>0</v>
      </c>
      <c r="CD715" s="146">
        <v>0</v>
      </c>
      <c r="CE715" s="146">
        <v>0</v>
      </c>
      <c r="CF715" s="146">
        <v>0</v>
      </c>
      <c r="CG715" s="146">
        <v>0</v>
      </c>
      <c r="CH715" s="146">
        <v>0</v>
      </c>
      <c r="CI715" s="146">
        <v>0</v>
      </c>
      <c r="CJ715" s="146">
        <v>0</v>
      </c>
      <c r="CK715" s="146">
        <v>0</v>
      </c>
      <c r="CL715" s="146">
        <v>0</v>
      </c>
      <c r="CM715" s="146">
        <v>0</v>
      </c>
      <c r="CN715" s="146">
        <v>0</v>
      </c>
      <c r="CO715" s="146">
        <v>0</v>
      </c>
      <c r="CP715" s="146">
        <v>0</v>
      </c>
      <c r="CQ715" s="146">
        <v>0</v>
      </c>
      <c r="CR715" s="146">
        <v>0</v>
      </c>
      <c r="CS715" s="146">
        <v>0</v>
      </c>
      <c r="CT715" s="146">
        <v>0</v>
      </c>
      <c r="CU715" s="146">
        <v>0</v>
      </c>
      <c r="CV715" s="146">
        <v>0</v>
      </c>
      <c r="CW715" s="146">
        <v>0</v>
      </c>
      <c r="CX715" s="146">
        <v>0</v>
      </c>
      <c r="CY715" s="146">
        <v>0</v>
      </c>
      <c r="CZ715" s="146">
        <v>0</v>
      </c>
      <c r="DA715" s="146">
        <v>0</v>
      </c>
      <c r="DB715" s="146">
        <v>0</v>
      </c>
      <c r="DC715" s="146">
        <v>0</v>
      </c>
      <c r="DD715" s="146">
        <v>0</v>
      </c>
      <c r="DE715" s="146">
        <v>0</v>
      </c>
      <c r="DF715" s="146">
        <v>0</v>
      </c>
      <c r="DG715" s="146">
        <v>0</v>
      </c>
      <c r="DH715" s="146">
        <v>0</v>
      </c>
      <c r="DI715" s="146">
        <v>0</v>
      </c>
      <c r="DJ715" s="146">
        <v>0</v>
      </c>
      <c r="DK715" s="146">
        <v>0</v>
      </c>
      <c r="DL715" s="146">
        <v>0</v>
      </c>
      <c r="DM715" s="146">
        <v>0</v>
      </c>
      <c r="DN715" s="146">
        <v>0</v>
      </c>
      <c r="DO715" s="146">
        <v>0</v>
      </c>
      <c r="DP715" s="146">
        <v>0</v>
      </c>
      <c r="DQ715" s="146">
        <v>0</v>
      </c>
      <c r="DR715" s="146">
        <v>0</v>
      </c>
      <c r="DS715" s="146">
        <v>0</v>
      </c>
      <c r="DT715" s="146">
        <v>0</v>
      </c>
      <c r="DU715" s="146">
        <v>0</v>
      </c>
      <c r="DV715" s="146">
        <v>0</v>
      </c>
      <c r="DW715" s="146">
        <v>0</v>
      </c>
      <c r="DX715" s="146">
        <v>0</v>
      </c>
      <c r="DY715" s="146">
        <v>0</v>
      </c>
      <c r="DZ715" s="146">
        <v>0</v>
      </c>
      <c r="EA715" s="148">
        <v>103</v>
      </c>
    </row>
    <row r="716" spans="1:131" ht="48" x14ac:dyDescent="0.2">
      <c r="A716" s="145" t="s">
        <v>1029</v>
      </c>
      <c r="B716" s="146">
        <v>0</v>
      </c>
      <c r="C716" s="146">
        <v>0</v>
      </c>
      <c r="D716" s="146">
        <v>0</v>
      </c>
      <c r="E716" s="146">
        <v>0</v>
      </c>
      <c r="F716" s="146">
        <v>0</v>
      </c>
      <c r="G716" s="146">
        <v>0</v>
      </c>
      <c r="H716" s="146">
        <v>0</v>
      </c>
      <c r="I716" s="146">
        <v>0</v>
      </c>
      <c r="J716" s="146">
        <v>0</v>
      </c>
      <c r="K716" s="146">
        <v>0</v>
      </c>
      <c r="L716" s="146">
        <v>0</v>
      </c>
      <c r="M716" s="146">
        <v>0</v>
      </c>
      <c r="N716" s="146">
        <v>0</v>
      </c>
      <c r="O716" s="146">
        <v>0</v>
      </c>
      <c r="P716" s="146">
        <v>0</v>
      </c>
      <c r="Q716" s="146">
        <v>0</v>
      </c>
      <c r="R716" s="146">
        <v>0</v>
      </c>
      <c r="S716" s="146">
        <v>0</v>
      </c>
      <c r="T716" s="146">
        <v>0</v>
      </c>
      <c r="U716" s="146">
        <v>0</v>
      </c>
      <c r="V716" s="146">
        <v>0</v>
      </c>
      <c r="W716" s="146">
        <v>0</v>
      </c>
      <c r="X716" s="146">
        <v>0</v>
      </c>
      <c r="Y716" s="146">
        <v>0</v>
      </c>
      <c r="Z716" s="146">
        <v>0</v>
      </c>
      <c r="AA716" s="146">
        <v>0</v>
      </c>
      <c r="AB716" s="146">
        <v>0</v>
      </c>
      <c r="AC716" s="146">
        <v>0</v>
      </c>
      <c r="AD716" s="146">
        <v>0</v>
      </c>
      <c r="AE716" s="146">
        <v>0</v>
      </c>
      <c r="AF716" s="146">
        <v>0</v>
      </c>
      <c r="AG716" s="146">
        <v>0</v>
      </c>
      <c r="AH716" s="146">
        <v>0</v>
      </c>
      <c r="AI716" s="146">
        <v>0</v>
      </c>
      <c r="AJ716" s="146">
        <v>0</v>
      </c>
      <c r="AK716" s="146">
        <v>0</v>
      </c>
      <c r="AL716" s="146">
        <v>0</v>
      </c>
      <c r="AM716" s="146">
        <v>0</v>
      </c>
      <c r="AN716" s="146">
        <v>0</v>
      </c>
      <c r="AO716" s="146">
        <v>0</v>
      </c>
      <c r="AP716" s="146">
        <v>0</v>
      </c>
      <c r="AQ716" s="146">
        <v>0</v>
      </c>
      <c r="AR716" s="146">
        <v>0</v>
      </c>
      <c r="AS716" s="146">
        <v>0</v>
      </c>
      <c r="AT716" s="146">
        <v>0</v>
      </c>
      <c r="AU716" s="146">
        <v>0</v>
      </c>
      <c r="AV716" s="146">
        <v>0</v>
      </c>
      <c r="AW716" s="146">
        <v>0</v>
      </c>
      <c r="AX716" s="146">
        <v>0</v>
      </c>
      <c r="AY716" s="146">
        <v>0</v>
      </c>
      <c r="AZ716" s="146">
        <v>0</v>
      </c>
      <c r="BA716" s="146">
        <v>0</v>
      </c>
      <c r="BB716" s="146">
        <v>0</v>
      </c>
      <c r="BC716" s="146">
        <v>0</v>
      </c>
      <c r="BD716" s="146">
        <v>0</v>
      </c>
      <c r="BE716" s="146">
        <v>0</v>
      </c>
      <c r="BF716" s="146">
        <v>0</v>
      </c>
      <c r="BG716" s="146">
        <v>0</v>
      </c>
      <c r="BH716" s="146">
        <v>0</v>
      </c>
      <c r="BI716" s="146">
        <v>0</v>
      </c>
      <c r="BJ716" s="146">
        <v>0</v>
      </c>
      <c r="BK716" s="146">
        <v>0</v>
      </c>
      <c r="BL716" s="146">
        <v>0</v>
      </c>
      <c r="BM716" s="146">
        <v>0</v>
      </c>
      <c r="BN716" s="146">
        <v>0</v>
      </c>
      <c r="BO716" s="146">
        <v>0</v>
      </c>
      <c r="BP716" s="146">
        <v>0</v>
      </c>
      <c r="BQ716" s="146">
        <v>0</v>
      </c>
      <c r="BR716" s="146">
        <v>0</v>
      </c>
      <c r="BS716" s="146">
        <v>0</v>
      </c>
      <c r="BT716" s="146">
        <v>0</v>
      </c>
      <c r="BU716" s="146">
        <v>0</v>
      </c>
      <c r="BV716" s="146">
        <v>0</v>
      </c>
      <c r="BW716" s="146">
        <v>0</v>
      </c>
      <c r="BX716" s="146">
        <v>0</v>
      </c>
      <c r="BY716" s="146">
        <v>5</v>
      </c>
      <c r="BZ716" s="146">
        <v>0</v>
      </c>
      <c r="CA716" s="146">
        <v>0</v>
      </c>
      <c r="CB716" s="146">
        <v>0</v>
      </c>
      <c r="CC716" s="146">
        <v>0</v>
      </c>
      <c r="CD716" s="146">
        <v>0</v>
      </c>
      <c r="CE716" s="146">
        <v>0</v>
      </c>
      <c r="CF716" s="146">
        <v>0</v>
      </c>
      <c r="CG716" s="146">
        <v>0</v>
      </c>
      <c r="CH716" s="146">
        <v>0</v>
      </c>
      <c r="CI716" s="146">
        <v>0</v>
      </c>
      <c r="CJ716" s="146">
        <v>0</v>
      </c>
      <c r="CK716" s="146">
        <v>0</v>
      </c>
      <c r="CL716" s="146">
        <v>0</v>
      </c>
      <c r="CM716" s="146">
        <v>0</v>
      </c>
      <c r="CN716" s="146">
        <v>0</v>
      </c>
      <c r="CO716" s="146">
        <v>0</v>
      </c>
      <c r="CP716" s="146">
        <v>0</v>
      </c>
      <c r="CQ716" s="146">
        <v>0</v>
      </c>
      <c r="CR716" s="146">
        <v>0</v>
      </c>
      <c r="CS716" s="146">
        <v>0</v>
      </c>
      <c r="CT716" s="146">
        <v>0</v>
      </c>
      <c r="CU716" s="146">
        <v>0</v>
      </c>
      <c r="CV716" s="146">
        <v>0</v>
      </c>
      <c r="CW716" s="146">
        <v>0</v>
      </c>
      <c r="CX716" s="146">
        <v>0</v>
      </c>
      <c r="CY716" s="146">
        <v>0</v>
      </c>
      <c r="CZ716" s="146">
        <v>0</v>
      </c>
      <c r="DA716" s="146">
        <v>0</v>
      </c>
      <c r="DB716" s="146">
        <v>0</v>
      </c>
      <c r="DC716" s="146">
        <v>0</v>
      </c>
      <c r="DD716" s="146">
        <v>0</v>
      </c>
      <c r="DE716" s="146">
        <v>0</v>
      </c>
      <c r="DF716" s="146">
        <v>0</v>
      </c>
      <c r="DG716" s="146">
        <v>0</v>
      </c>
      <c r="DH716" s="146">
        <v>0</v>
      </c>
      <c r="DI716" s="146">
        <v>0</v>
      </c>
      <c r="DJ716" s="146">
        <v>0</v>
      </c>
      <c r="DK716" s="146">
        <v>0</v>
      </c>
      <c r="DL716" s="146">
        <v>0</v>
      </c>
      <c r="DM716" s="146">
        <v>0</v>
      </c>
      <c r="DN716" s="146">
        <v>0</v>
      </c>
      <c r="DO716" s="146">
        <v>0</v>
      </c>
      <c r="DP716" s="146">
        <v>0</v>
      </c>
      <c r="DQ716" s="146">
        <v>0</v>
      </c>
      <c r="DR716" s="146">
        <v>0</v>
      </c>
      <c r="DS716" s="146">
        <v>0</v>
      </c>
      <c r="DT716" s="146">
        <v>0</v>
      </c>
      <c r="DU716" s="146">
        <v>0</v>
      </c>
      <c r="DV716" s="146">
        <v>0</v>
      </c>
      <c r="DW716" s="146">
        <v>0</v>
      </c>
      <c r="DX716" s="146">
        <v>0</v>
      </c>
      <c r="DY716" s="146">
        <v>0</v>
      </c>
      <c r="DZ716" s="146">
        <v>0</v>
      </c>
      <c r="EA716" s="148">
        <v>5</v>
      </c>
    </row>
    <row r="717" spans="1:131" ht="48" x14ac:dyDescent="0.2">
      <c r="A717" s="145" t="s">
        <v>1030</v>
      </c>
      <c r="B717" s="146">
        <v>0</v>
      </c>
      <c r="C717" s="146">
        <v>0</v>
      </c>
      <c r="D717" s="146">
        <v>0</v>
      </c>
      <c r="E717" s="146">
        <v>0</v>
      </c>
      <c r="F717" s="146">
        <v>0</v>
      </c>
      <c r="G717" s="146">
        <v>0</v>
      </c>
      <c r="H717" s="146">
        <v>0</v>
      </c>
      <c r="I717" s="146">
        <v>0</v>
      </c>
      <c r="J717" s="146">
        <v>0</v>
      </c>
      <c r="K717" s="146">
        <v>0</v>
      </c>
      <c r="L717" s="146">
        <v>0</v>
      </c>
      <c r="M717" s="146">
        <v>0</v>
      </c>
      <c r="N717" s="146">
        <v>0</v>
      </c>
      <c r="O717" s="146">
        <v>0</v>
      </c>
      <c r="P717" s="146">
        <v>0</v>
      </c>
      <c r="Q717" s="146">
        <v>0</v>
      </c>
      <c r="R717" s="146">
        <v>0</v>
      </c>
      <c r="S717" s="146">
        <v>0</v>
      </c>
      <c r="T717" s="146">
        <v>0</v>
      </c>
      <c r="U717" s="146">
        <v>0</v>
      </c>
      <c r="V717" s="146">
        <v>0</v>
      </c>
      <c r="W717" s="146">
        <v>0</v>
      </c>
      <c r="X717" s="146">
        <v>0</v>
      </c>
      <c r="Y717" s="146">
        <v>0</v>
      </c>
      <c r="Z717" s="146">
        <v>0</v>
      </c>
      <c r="AA717" s="146">
        <v>0</v>
      </c>
      <c r="AB717" s="146">
        <v>0</v>
      </c>
      <c r="AC717" s="146">
        <v>0</v>
      </c>
      <c r="AD717" s="146">
        <v>0</v>
      </c>
      <c r="AE717" s="146">
        <v>0</v>
      </c>
      <c r="AF717" s="146">
        <v>0</v>
      </c>
      <c r="AG717" s="146">
        <v>0</v>
      </c>
      <c r="AH717" s="146">
        <v>0</v>
      </c>
      <c r="AI717" s="146">
        <v>0</v>
      </c>
      <c r="AJ717" s="146">
        <v>0</v>
      </c>
      <c r="AK717" s="146">
        <v>0</v>
      </c>
      <c r="AL717" s="146">
        <v>0</v>
      </c>
      <c r="AM717" s="146">
        <v>0</v>
      </c>
      <c r="AN717" s="146">
        <v>0</v>
      </c>
      <c r="AO717" s="146">
        <v>0</v>
      </c>
      <c r="AP717" s="146">
        <v>0</v>
      </c>
      <c r="AQ717" s="146">
        <v>0</v>
      </c>
      <c r="AR717" s="146">
        <v>0</v>
      </c>
      <c r="AS717" s="146">
        <v>0</v>
      </c>
      <c r="AT717" s="146">
        <v>0</v>
      </c>
      <c r="AU717" s="146">
        <v>0</v>
      </c>
      <c r="AV717" s="146">
        <v>0</v>
      </c>
      <c r="AW717" s="146">
        <v>0</v>
      </c>
      <c r="AX717" s="146">
        <v>0</v>
      </c>
      <c r="AY717" s="146">
        <v>0</v>
      </c>
      <c r="AZ717" s="146">
        <v>0</v>
      </c>
      <c r="BA717" s="146">
        <v>0</v>
      </c>
      <c r="BB717" s="146">
        <v>0</v>
      </c>
      <c r="BC717" s="146">
        <v>0</v>
      </c>
      <c r="BD717" s="146">
        <v>0</v>
      </c>
      <c r="BE717" s="146">
        <v>0</v>
      </c>
      <c r="BF717" s="146">
        <v>0</v>
      </c>
      <c r="BG717" s="146">
        <v>0</v>
      </c>
      <c r="BH717" s="146">
        <v>0</v>
      </c>
      <c r="BI717" s="146">
        <v>0</v>
      </c>
      <c r="BJ717" s="146">
        <v>0</v>
      </c>
      <c r="BK717" s="146">
        <v>0</v>
      </c>
      <c r="BL717" s="146">
        <v>0</v>
      </c>
      <c r="BM717" s="146">
        <v>0</v>
      </c>
      <c r="BN717" s="146">
        <v>0</v>
      </c>
      <c r="BO717" s="146">
        <v>0</v>
      </c>
      <c r="BP717" s="146">
        <v>0</v>
      </c>
      <c r="BQ717" s="146">
        <v>0</v>
      </c>
      <c r="BR717" s="146">
        <v>0</v>
      </c>
      <c r="BS717" s="146">
        <v>0</v>
      </c>
      <c r="BT717" s="146">
        <v>0</v>
      </c>
      <c r="BU717" s="146">
        <v>0</v>
      </c>
      <c r="BV717" s="146">
        <v>0</v>
      </c>
      <c r="BW717" s="146">
        <v>0</v>
      </c>
      <c r="BX717" s="146">
        <v>0</v>
      </c>
      <c r="BY717" s="146">
        <v>0</v>
      </c>
      <c r="BZ717" s="146">
        <v>40</v>
      </c>
      <c r="CA717" s="146">
        <v>0</v>
      </c>
      <c r="CB717" s="146">
        <v>0</v>
      </c>
      <c r="CC717" s="146">
        <v>0</v>
      </c>
      <c r="CD717" s="146">
        <v>0</v>
      </c>
      <c r="CE717" s="146">
        <v>0</v>
      </c>
      <c r="CF717" s="146">
        <v>0</v>
      </c>
      <c r="CG717" s="146">
        <v>0</v>
      </c>
      <c r="CH717" s="146">
        <v>0</v>
      </c>
      <c r="CI717" s="146">
        <v>0</v>
      </c>
      <c r="CJ717" s="146">
        <v>0</v>
      </c>
      <c r="CK717" s="146">
        <v>0</v>
      </c>
      <c r="CL717" s="146">
        <v>0</v>
      </c>
      <c r="CM717" s="146">
        <v>0</v>
      </c>
      <c r="CN717" s="146">
        <v>0</v>
      </c>
      <c r="CO717" s="146">
        <v>0</v>
      </c>
      <c r="CP717" s="146">
        <v>0</v>
      </c>
      <c r="CQ717" s="146">
        <v>0</v>
      </c>
      <c r="CR717" s="146">
        <v>0</v>
      </c>
      <c r="CS717" s="146">
        <v>0</v>
      </c>
      <c r="CT717" s="146">
        <v>0</v>
      </c>
      <c r="CU717" s="146">
        <v>0</v>
      </c>
      <c r="CV717" s="146">
        <v>0</v>
      </c>
      <c r="CW717" s="146">
        <v>0</v>
      </c>
      <c r="CX717" s="146">
        <v>0</v>
      </c>
      <c r="CY717" s="146">
        <v>0</v>
      </c>
      <c r="CZ717" s="146">
        <v>0</v>
      </c>
      <c r="DA717" s="146">
        <v>0</v>
      </c>
      <c r="DB717" s="146">
        <v>0</v>
      </c>
      <c r="DC717" s="146">
        <v>0</v>
      </c>
      <c r="DD717" s="146">
        <v>0</v>
      </c>
      <c r="DE717" s="146">
        <v>0</v>
      </c>
      <c r="DF717" s="146">
        <v>0</v>
      </c>
      <c r="DG717" s="146">
        <v>0</v>
      </c>
      <c r="DH717" s="146">
        <v>0</v>
      </c>
      <c r="DI717" s="146">
        <v>0</v>
      </c>
      <c r="DJ717" s="146">
        <v>0</v>
      </c>
      <c r="DK717" s="146">
        <v>0</v>
      </c>
      <c r="DL717" s="146">
        <v>0</v>
      </c>
      <c r="DM717" s="146">
        <v>0</v>
      </c>
      <c r="DN717" s="146">
        <v>0</v>
      </c>
      <c r="DO717" s="146">
        <v>0</v>
      </c>
      <c r="DP717" s="146">
        <v>0</v>
      </c>
      <c r="DQ717" s="146">
        <v>0</v>
      </c>
      <c r="DR717" s="146">
        <v>0</v>
      </c>
      <c r="DS717" s="146">
        <v>0</v>
      </c>
      <c r="DT717" s="146">
        <v>0</v>
      </c>
      <c r="DU717" s="146">
        <v>0</v>
      </c>
      <c r="DV717" s="146">
        <v>0</v>
      </c>
      <c r="DW717" s="146">
        <v>0</v>
      </c>
      <c r="DX717" s="146">
        <v>0</v>
      </c>
      <c r="DY717" s="146">
        <v>0</v>
      </c>
      <c r="DZ717" s="146">
        <v>0</v>
      </c>
      <c r="EA717" s="148">
        <v>40</v>
      </c>
    </row>
    <row r="718" spans="1:131" ht="48" x14ac:dyDescent="0.2">
      <c r="A718" s="145" t="s">
        <v>1031</v>
      </c>
      <c r="B718" s="146">
        <v>0</v>
      </c>
      <c r="C718" s="146">
        <v>0</v>
      </c>
      <c r="D718" s="146">
        <v>0</v>
      </c>
      <c r="E718" s="146">
        <v>0</v>
      </c>
      <c r="F718" s="146">
        <v>0</v>
      </c>
      <c r="G718" s="146">
        <v>0</v>
      </c>
      <c r="H718" s="146">
        <v>0</v>
      </c>
      <c r="I718" s="146">
        <v>0</v>
      </c>
      <c r="J718" s="146">
        <v>0</v>
      </c>
      <c r="K718" s="146">
        <v>0</v>
      </c>
      <c r="L718" s="146">
        <v>0</v>
      </c>
      <c r="M718" s="146">
        <v>0</v>
      </c>
      <c r="N718" s="146">
        <v>0</v>
      </c>
      <c r="O718" s="146">
        <v>0</v>
      </c>
      <c r="P718" s="146">
        <v>0</v>
      </c>
      <c r="Q718" s="146">
        <v>0</v>
      </c>
      <c r="R718" s="146">
        <v>0</v>
      </c>
      <c r="S718" s="146">
        <v>0</v>
      </c>
      <c r="T718" s="146">
        <v>0</v>
      </c>
      <c r="U718" s="146">
        <v>0</v>
      </c>
      <c r="V718" s="146">
        <v>0</v>
      </c>
      <c r="W718" s="146">
        <v>0</v>
      </c>
      <c r="X718" s="146">
        <v>0</v>
      </c>
      <c r="Y718" s="146">
        <v>0</v>
      </c>
      <c r="Z718" s="146">
        <v>0</v>
      </c>
      <c r="AA718" s="146">
        <v>0</v>
      </c>
      <c r="AB718" s="146">
        <v>0</v>
      </c>
      <c r="AC718" s="146">
        <v>0</v>
      </c>
      <c r="AD718" s="146">
        <v>0</v>
      </c>
      <c r="AE718" s="146">
        <v>0</v>
      </c>
      <c r="AF718" s="146">
        <v>0</v>
      </c>
      <c r="AG718" s="146">
        <v>0</v>
      </c>
      <c r="AH718" s="146">
        <v>0</v>
      </c>
      <c r="AI718" s="146">
        <v>0</v>
      </c>
      <c r="AJ718" s="146">
        <v>0</v>
      </c>
      <c r="AK718" s="146">
        <v>0</v>
      </c>
      <c r="AL718" s="146">
        <v>0</v>
      </c>
      <c r="AM718" s="146">
        <v>0</v>
      </c>
      <c r="AN718" s="146">
        <v>0</v>
      </c>
      <c r="AO718" s="146">
        <v>0</v>
      </c>
      <c r="AP718" s="146">
        <v>0</v>
      </c>
      <c r="AQ718" s="146">
        <v>0</v>
      </c>
      <c r="AR718" s="146">
        <v>0</v>
      </c>
      <c r="AS718" s="146">
        <v>0</v>
      </c>
      <c r="AT718" s="146">
        <v>0</v>
      </c>
      <c r="AU718" s="146">
        <v>0</v>
      </c>
      <c r="AV718" s="146">
        <v>0</v>
      </c>
      <c r="AW718" s="146">
        <v>0</v>
      </c>
      <c r="AX718" s="146">
        <v>0</v>
      </c>
      <c r="AY718" s="146">
        <v>0</v>
      </c>
      <c r="AZ718" s="146">
        <v>0</v>
      </c>
      <c r="BA718" s="146">
        <v>0</v>
      </c>
      <c r="BB718" s="146">
        <v>0</v>
      </c>
      <c r="BC718" s="146">
        <v>0</v>
      </c>
      <c r="BD718" s="146">
        <v>0</v>
      </c>
      <c r="BE718" s="146">
        <v>0</v>
      </c>
      <c r="BF718" s="146">
        <v>0</v>
      </c>
      <c r="BG718" s="146">
        <v>0</v>
      </c>
      <c r="BH718" s="146">
        <v>0</v>
      </c>
      <c r="BI718" s="146">
        <v>0</v>
      </c>
      <c r="BJ718" s="146">
        <v>0</v>
      </c>
      <c r="BK718" s="146">
        <v>0</v>
      </c>
      <c r="BL718" s="146">
        <v>0</v>
      </c>
      <c r="BM718" s="146">
        <v>0</v>
      </c>
      <c r="BN718" s="146">
        <v>0</v>
      </c>
      <c r="BO718" s="146">
        <v>0</v>
      </c>
      <c r="BP718" s="146">
        <v>0</v>
      </c>
      <c r="BQ718" s="146">
        <v>0</v>
      </c>
      <c r="BR718" s="146">
        <v>0</v>
      </c>
      <c r="BS718" s="146">
        <v>0</v>
      </c>
      <c r="BT718" s="146">
        <v>0</v>
      </c>
      <c r="BU718" s="146">
        <v>0</v>
      </c>
      <c r="BV718" s="146">
        <v>0</v>
      </c>
      <c r="BW718" s="146">
        <v>0</v>
      </c>
      <c r="BX718" s="146">
        <v>0</v>
      </c>
      <c r="BY718" s="146">
        <v>0</v>
      </c>
      <c r="BZ718" s="146">
        <v>0</v>
      </c>
      <c r="CA718" s="146">
        <v>23</v>
      </c>
      <c r="CB718" s="146">
        <v>0</v>
      </c>
      <c r="CC718" s="146">
        <v>0</v>
      </c>
      <c r="CD718" s="146">
        <v>0</v>
      </c>
      <c r="CE718" s="146">
        <v>0</v>
      </c>
      <c r="CF718" s="146">
        <v>0</v>
      </c>
      <c r="CG718" s="146">
        <v>0</v>
      </c>
      <c r="CH718" s="146">
        <v>0</v>
      </c>
      <c r="CI718" s="146">
        <v>0</v>
      </c>
      <c r="CJ718" s="146">
        <v>0</v>
      </c>
      <c r="CK718" s="146">
        <v>0</v>
      </c>
      <c r="CL718" s="146">
        <v>0</v>
      </c>
      <c r="CM718" s="146">
        <v>0</v>
      </c>
      <c r="CN718" s="146">
        <v>0</v>
      </c>
      <c r="CO718" s="146">
        <v>0</v>
      </c>
      <c r="CP718" s="146">
        <v>0</v>
      </c>
      <c r="CQ718" s="146">
        <v>0</v>
      </c>
      <c r="CR718" s="146">
        <v>0</v>
      </c>
      <c r="CS718" s="146">
        <v>0</v>
      </c>
      <c r="CT718" s="146">
        <v>0</v>
      </c>
      <c r="CU718" s="146">
        <v>0</v>
      </c>
      <c r="CV718" s="146">
        <v>0</v>
      </c>
      <c r="CW718" s="146">
        <v>0</v>
      </c>
      <c r="CX718" s="146">
        <v>0</v>
      </c>
      <c r="CY718" s="146">
        <v>0</v>
      </c>
      <c r="CZ718" s="146">
        <v>0</v>
      </c>
      <c r="DA718" s="146">
        <v>0</v>
      </c>
      <c r="DB718" s="146">
        <v>0</v>
      </c>
      <c r="DC718" s="146">
        <v>0</v>
      </c>
      <c r="DD718" s="146">
        <v>0</v>
      </c>
      <c r="DE718" s="146">
        <v>0</v>
      </c>
      <c r="DF718" s="146">
        <v>0</v>
      </c>
      <c r="DG718" s="146">
        <v>0</v>
      </c>
      <c r="DH718" s="146">
        <v>0</v>
      </c>
      <c r="DI718" s="146">
        <v>0</v>
      </c>
      <c r="DJ718" s="146">
        <v>0</v>
      </c>
      <c r="DK718" s="146">
        <v>0</v>
      </c>
      <c r="DL718" s="146">
        <v>0</v>
      </c>
      <c r="DM718" s="146">
        <v>0</v>
      </c>
      <c r="DN718" s="146">
        <v>0</v>
      </c>
      <c r="DO718" s="146">
        <v>0</v>
      </c>
      <c r="DP718" s="146">
        <v>0</v>
      </c>
      <c r="DQ718" s="146">
        <v>0</v>
      </c>
      <c r="DR718" s="146">
        <v>0</v>
      </c>
      <c r="DS718" s="146">
        <v>0</v>
      </c>
      <c r="DT718" s="146">
        <v>0</v>
      </c>
      <c r="DU718" s="146">
        <v>0</v>
      </c>
      <c r="DV718" s="146">
        <v>0</v>
      </c>
      <c r="DW718" s="146">
        <v>0</v>
      </c>
      <c r="DX718" s="146">
        <v>0</v>
      </c>
      <c r="DY718" s="146">
        <v>0</v>
      </c>
      <c r="DZ718" s="146">
        <v>0</v>
      </c>
      <c r="EA718" s="148">
        <v>23</v>
      </c>
    </row>
    <row r="719" spans="1:131" ht="72" x14ac:dyDescent="0.2">
      <c r="A719" s="145" t="s">
        <v>1032</v>
      </c>
      <c r="B719" s="146">
        <v>0</v>
      </c>
      <c r="C719" s="146">
        <v>0</v>
      </c>
      <c r="D719" s="146">
        <v>0</v>
      </c>
      <c r="E719" s="146">
        <v>0</v>
      </c>
      <c r="F719" s="146">
        <v>0</v>
      </c>
      <c r="G719" s="146">
        <v>0</v>
      </c>
      <c r="H719" s="146">
        <v>0</v>
      </c>
      <c r="I719" s="146">
        <v>0</v>
      </c>
      <c r="J719" s="146">
        <v>0</v>
      </c>
      <c r="K719" s="146">
        <v>0</v>
      </c>
      <c r="L719" s="146">
        <v>0</v>
      </c>
      <c r="M719" s="146">
        <v>0</v>
      </c>
      <c r="N719" s="146">
        <v>0</v>
      </c>
      <c r="O719" s="146">
        <v>0</v>
      </c>
      <c r="P719" s="146">
        <v>0</v>
      </c>
      <c r="Q719" s="146">
        <v>0</v>
      </c>
      <c r="R719" s="146">
        <v>0</v>
      </c>
      <c r="S719" s="146">
        <v>0</v>
      </c>
      <c r="T719" s="146">
        <v>0</v>
      </c>
      <c r="U719" s="146">
        <v>0</v>
      </c>
      <c r="V719" s="146">
        <v>0</v>
      </c>
      <c r="W719" s="146">
        <v>0</v>
      </c>
      <c r="X719" s="146">
        <v>0</v>
      </c>
      <c r="Y719" s="146">
        <v>0</v>
      </c>
      <c r="Z719" s="146">
        <v>0</v>
      </c>
      <c r="AA719" s="146">
        <v>0</v>
      </c>
      <c r="AB719" s="146">
        <v>0</v>
      </c>
      <c r="AC719" s="146">
        <v>0</v>
      </c>
      <c r="AD719" s="146">
        <v>0</v>
      </c>
      <c r="AE719" s="146">
        <v>0</v>
      </c>
      <c r="AF719" s="146">
        <v>0</v>
      </c>
      <c r="AG719" s="146">
        <v>0</v>
      </c>
      <c r="AH719" s="146">
        <v>0</v>
      </c>
      <c r="AI719" s="146">
        <v>0</v>
      </c>
      <c r="AJ719" s="146">
        <v>0</v>
      </c>
      <c r="AK719" s="146">
        <v>0</v>
      </c>
      <c r="AL719" s="146">
        <v>0</v>
      </c>
      <c r="AM719" s="146">
        <v>0</v>
      </c>
      <c r="AN719" s="146">
        <v>0</v>
      </c>
      <c r="AO719" s="146">
        <v>0</v>
      </c>
      <c r="AP719" s="146">
        <v>0</v>
      </c>
      <c r="AQ719" s="146">
        <v>0</v>
      </c>
      <c r="AR719" s="146">
        <v>0</v>
      </c>
      <c r="AS719" s="146">
        <v>0</v>
      </c>
      <c r="AT719" s="146">
        <v>0</v>
      </c>
      <c r="AU719" s="146">
        <v>0</v>
      </c>
      <c r="AV719" s="146">
        <v>0</v>
      </c>
      <c r="AW719" s="146">
        <v>0</v>
      </c>
      <c r="AX719" s="146">
        <v>0</v>
      </c>
      <c r="AY719" s="146">
        <v>0</v>
      </c>
      <c r="AZ719" s="146">
        <v>0</v>
      </c>
      <c r="BA719" s="146">
        <v>0</v>
      </c>
      <c r="BB719" s="146">
        <v>0</v>
      </c>
      <c r="BC719" s="146">
        <v>0</v>
      </c>
      <c r="BD719" s="146">
        <v>0</v>
      </c>
      <c r="BE719" s="146">
        <v>0</v>
      </c>
      <c r="BF719" s="146">
        <v>0</v>
      </c>
      <c r="BG719" s="146">
        <v>0</v>
      </c>
      <c r="BH719" s="146">
        <v>0</v>
      </c>
      <c r="BI719" s="146">
        <v>0</v>
      </c>
      <c r="BJ719" s="146">
        <v>0</v>
      </c>
      <c r="BK719" s="146">
        <v>0</v>
      </c>
      <c r="BL719" s="146">
        <v>0</v>
      </c>
      <c r="BM719" s="146">
        <v>0</v>
      </c>
      <c r="BN719" s="146">
        <v>0</v>
      </c>
      <c r="BO719" s="146">
        <v>0</v>
      </c>
      <c r="BP719" s="146">
        <v>0</v>
      </c>
      <c r="BQ719" s="146">
        <v>0</v>
      </c>
      <c r="BR719" s="146">
        <v>0</v>
      </c>
      <c r="BS719" s="146">
        <v>0</v>
      </c>
      <c r="BT719" s="146">
        <v>0</v>
      </c>
      <c r="BU719" s="146">
        <v>0</v>
      </c>
      <c r="BV719" s="146">
        <v>0</v>
      </c>
      <c r="BW719" s="146">
        <v>0</v>
      </c>
      <c r="BX719" s="146">
        <v>0</v>
      </c>
      <c r="BY719" s="146">
        <v>0</v>
      </c>
      <c r="BZ719" s="146">
        <v>0</v>
      </c>
      <c r="CA719" s="146">
        <v>0</v>
      </c>
      <c r="CB719" s="146">
        <v>135</v>
      </c>
      <c r="CC719" s="146">
        <v>0</v>
      </c>
      <c r="CD719" s="146">
        <v>0</v>
      </c>
      <c r="CE719" s="146">
        <v>0</v>
      </c>
      <c r="CF719" s="146">
        <v>0</v>
      </c>
      <c r="CG719" s="146">
        <v>0</v>
      </c>
      <c r="CH719" s="146">
        <v>0</v>
      </c>
      <c r="CI719" s="146">
        <v>0</v>
      </c>
      <c r="CJ719" s="146">
        <v>0</v>
      </c>
      <c r="CK719" s="146">
        <v>0</v>
      </c>
      <c r="CL719" s="146">
        <v>0</v>
      </c>
      <c r="CM719" s="146">
        <v>0</v>
      </c>
      <c r="CN719" s="146">
        <v>0</v>
      </c>
      <c r="CO719" s="146">
        <v>0</v>
      </c>
      <c r="CP719" s="146">
        <v>0</v>
      </c>
      <c r="CQ719" s="146">
        <v>0</v>
      </c>
      <c r="CR719" s="146">
        <v>0</v>
      </c>
      <c r="CS719" s="146">
        <v>0</v>
      </c>
      <c r="CT719" s="146">
        <v>0</v>
      </c>
      <c r="CU719" s="146">
        <v>0</v>
      </c>
      <c r="CV719" s="146">
        <v>0</v>
      </c>
      <c r="CW719" s="146">
        <v>0</v>
      </c>
      <c r="CX719" s="146">
        <v>0</v>
      </c>
      <c r="CY719" s="146">
        <v>0</v>
      </c>
      <c r="CZ719" s="146">
        <v>0</v>
      </c>
      <c r="DA719" s="146">
        <v>0</v>
      </c>
      <c r="DB719" s="146">
        <v>0</v>
      </c>
      <c r="DC719" s="146">
        <v>0</v>
      </c>
      <c r="DD719" s="146">
        <v>0</v>
      </c>
      <c r="DE719" s="146">
        <v>0</v>
      </c>
      <c r="DF719" s="146">
        <v>0</v>
      </c>
      <c r="DG719" s="146">
        <v>0</v>
      </c>
      <c r="DH719" s="146">
        <v>0</v>
      </c>
      <c r="DI719" s="146">
        <v>0</v>
      </c>
      <c r="DJ719" s="146">
        <v>0</v>
      </c>
      <c r="DK719" s="146">
        <v>0</v>
      </c>
      <c r="DL719" s="146">
        <v>0</v>
      </c>
      <c r="DM719" s="146">
        <v>0</v>
      </c>
      <c r="DN719" s="146">
        <v>0</v>
      </c>
      <c r="DO719" s="146">
        <v>0</v>
      </c>
      <c r="DP719" s="146">
        <v>0</v>
      </c>
      <c r="DQ719" s="146">
        <v>0</v>
      </c>
      <c r="DR719" s="146">
        <v>0</v>
      </c>
      <c r="DS719" s="146">
        <v>0</v>
      </c>
      <c r="DT719" s="146">
        <v>0</v>
      </c>
      <c r="DU719" s="146">
        <v>0</v>
      </c>
      <c r="DV719" s="146">
        <v>0</v>
      </c>
      <c r="DW719" s="146">
        <v>0</v>
      </c>
      <c r="DX719" s="146">
        <v>0</v>
      </c>
      <c r="DY719" s="146">
        <v>0</v>
      </c>
      <c r="DZ719" s="146">
        <v>0</v>
      </c>
      <c r="EA719" s="148">
        <v>135</v>
      </c>
    </row>
    <row r="720" spans="1:131" ht="84" x14ac:dyDescent="0.2">
      <c r="A720" s="145" t="s">
        <v>1033</v>
      </c>
      <c r="B720" s="146">
        <v>0</v>
      </c>
      <c r="C720" s="146">
        <v>0</v>
      </c>
      <c r="D720" s="146">
        <v>0</v>
      </c>
      <c r="E720" s="146">
        <v>0</v>
      </c>
      <c r="F720" s="146">
        <v>0</v>
      </c>
      <c r="G720" s="146">
        <v>0</v>
      </c>
      <c r="H720" s="146">
        <v>0</v>
      </c>
      <c r="I720" s="146">
        <v>0</v>
      </c>
      <c r="J720" s="146">
        <v>0</v>
      </c>
      <c r="K720" s="146">
        <v>0</v>
      </c>
      <c r="L720" s="146">
        <v>0</v>
      </c>
      <c r="M720" s="146">
        <v>0</v>
      </c>
      <c r="N720" s="146">
        <v>0</v>
      </c>
      <c r="O720" s="146">
        <v>0</v>
      </c>
      <c r="P720" s="146">
        <v>0</v>
      </c>
      <c r="Q720" s="146">
        <v>0</v>
      </c>
      <c r="R720" s="146">
        <v>0</v>
      </c>
      <c r="S720" s="146">
        <v>0</v>
      </c>
      <c r="T720" s="146">
        <v>0</v>
      </c>
      <c r="U720" s="146">
        <v>0</v>
      </c>
      <c r="V720" s="146">
        <v>0</v>
      </c>
      <c r="W720" s="146">
        <v>0</v>
      </c>
      <c r="X720" s="146">
        <v>0</v>
      </c>
      <c r="Y720" s="146">
        <v>0</v>
      </c>
      <c r="Z720" s="146">
        <v>0</v>
      </c>
      <c r="AA720" s="146">
        <v>0</v>
      </c>
      <c r="AB720" s="146">
        <v>0</v>
      </c>
      <c r="AC720" s="146">
        <v>0</v>
      </c>
      <c r="AD720" s="146">
        <v>0</v>
      </c>
      <c r="AE720" s="146">
        <v>0</v>
      </c>
      <c r="AF720" s="146">
        <v>0</v>
      </c>
      <c r="AG720" s="146">
        <v>0</v>
      </c>
      <c r="AH720" s="146">
        <v>0</v>
      </c>
      <c r="AI720" s="146">
        <v>0</v>
      </c>
      <c r="AJ720" s="146">
        <v>0</v>
      </c>
      <c r="AK720" s="146">
        <v>0</v>
      </c>
      <c r="AL720" s="146">
        <v>0</v>
      </c>
      <c r="AM720" s="146">
        <v>0</v>
      </c>
      <c r="AN720" s="146">
        <v>0</v>
      </c>
      <c r="AO720" s="146">
        <v>0</v>
      </c>
      <c r="AP720" s="146">
        <v>0</v>
      </c>
      <c r="AQ720" s="146">
        <v>0</v>
      </c>
      <c r="AR720" s="146">
        <v>0</v>
      </c>
      <c r="AS720" s="146">
        <v>0</v>
      </c>
      <c r="AT720" s="146">
        <v>0</v>
      </c>
      <c r="AU720" s="146">
        <v>0</v>
      </c>
      <c r="AV720" s="146">
        <v>0</v>
      </c>
      <c r="AW720" s="146">
        <v>0</v>
      </c>
      <c r="AX720" s="146">
        <v>0</v>
      </c>
      <c r="AY720" s="146">
        <v>0</v>
      </c>
      <c r="AZ720" s="146">
        <v>0</v>
      </c>
      <c r="BA720" s="146">
        <v>0</v>
      </c>
      <c r="BB720" s="146">
        <v>0</v>
      </c>
      <c r="BC720" s="146">
        <v>0</v>
      </c>
      <c r="BD720" s="146">
        <v>0</v>
      </c>
      <c r="BE720" s="146">
        <v>0</v>
      </c>
      <c r="BF720" s="146">
        <v>0</v>
      </c>
      <c r="BG720" s="146">
        <v>0</v>
      </c>
      <c r="BH720" s="146">
        <v>0</v>
      </c>
      <c r="BI720" s="146">
        <v>0</v>
      </c>
      <c r="BJ720" s="146">
        <v>0</v>
      </c>
      <c r="BK720" s="146">
        <v>0</v>
      </c>
      <c r="BL720" s="146">
        <v>0</v>
      </c>
      <c r="BM720" s="146">
        <v>0</v>
      </c>
      <c r="BN720" s="146">
        <v>0</v>
      </c>
      <c r="BO720" s="146">
        <v>0</v>
      </c>
      <c r="BP720" s="146">
        <v>0</v>
      </c>
      <c r="BQ720" s="146">
        <v>0</v>
      </c>
      <c r="BR720" s="146">
        <v>0</v>
      </c>
      <c r="BS720" s="146">
        <v>0</v>
      </c>
      <c r="BT720" s="146">
        <v>0</v>
      </c>
      <c r="BU720" s="146">
        <v>0</v>
      </c>
      <c r="BV720" s="146">
        <v>0</v>
      </c>
      <c r="BW720" s="146">
        <v>0</v>
      </c>
      <c r="BX720" s="146">
        <v>0</v>
      </c>
      <c r="BY720" s="146">
        <v>0</v>
      </c>
      <c r="BZ720" s="146">
        <v>0</v>
      </c>
      <c r="CA720" s="146">
        <v>0</v>
      </c>
      <c r="CB720" s="146">
        <v>0</v>
      </c>
      <c r="CC720" s="146">
        <v>99</v>
      </c>
      <c r="CD720" s="146">
        <v>0</v>
      </c>
      <c r="CE720" s="146">
        <v>0</v>
      </c>
      <c r="CF720" s="146">
        <v>0</v>
      </c>
      <c r="CG720" s="146">
        <v>0</v>
      </c>
      <c r="CH720" s="146">
        <v>0</v>
      </c>
      <c r="CI720" s="146">
        <v>0</v>
      </c>
      <c r="CJ720" s="146">
        <v>0</v>
      </c>
      <c r="CK720" s="146">
        <v>0</v>
      </c>
      <c r="CL720" s="146">
        <v>0</v>
      </c>
      <c r="CM720" s="146">
        <v>0</v>
      </c>
      <c r="CN720" s="146">
        <v>0</v>
      </c>
      <c r="CO720" s="146">
        <v>0</v>
      </c>
      <c r="CP720" s="146">
        <v>0</v>
      </c>
      <c r="CQ720" s="146">
        <v>0</v>
      </c>
      <c r="CR720" s="146">
        <v>0</v>
      </c>
      <c r="CS720" s="146">
        <v>0</v>
      </c>
      <c r="CT720" s="146">
        <v>0</v>
      </c>
      <c r="CU720" s="146">
        <v>0</v>
      </c>
      <c r="CV720" s="146">
        <v>0</v>
      </c>
      <c r="CW720" s="146">
        <v>0</v>
      </c>
      <c r="CX720" s="146">
        <v>0</v>
      </c>
      <c r="CY720" s="146">
        <v>0</v>
      </c>
      <c r="CZ720" s="146">
        <v>0</v>
      </c>
      <c r="DA720" s="146">
        <v>0</v>
      </c>
      <c r="DB720" s="146">
        <v>0</v>
      </c>
      <c r="DC720" s="146">
        <v>0</v>
      </c>
      <c r="DD720" s="146">
        <v>0</v>
      </c>
      <c r="DE720" s="146">
        <v>0</v>
      </c>
      <c r="DF720" s="146">
        <v>0</v>
      </c>
      <c r="DG720" s="146">
        <v>0</v>
      </c>
      <c r="DH720" s="146">
        <v>0</v>
      </c>
      <c r="DI720" s="146">
        <v>0</v>
      </c>
      <c r="DJ720" s="146">
        <v>0</v>
      </c>
      <c r="DK720" s="146">
        <v>0</v>
      </c>
      <c r="DL720" s="146">
        <v>0</v>
      </c>
      <c r="DM720" s="146">
        <v>0</v>
      </c>
      <c r="DN720" s="146">
        <v>0</v>
      </c>
      <c r="DO720" s="146">
        <v>0</v>
      </c>
      <c r="DP720" s="146">
        <v>0</v>
      </c>
      <c r="DQ720" s="146">
        <v>0</v>
      </c>
      <c r="DR720" s="146">
        <v>0</v>
      </c>
      <c r="DS720" s="146">
        <v>0</v>
      </c>
      <c r="DT720" s="146">
        <v>0</v>
      </c>
      <c r="DU720" s="146">
        <v>0</v>
      </c>
      <c r="DV720" s="146">
        <v>0</v>
      </c>
      <c r="DW720" s="146">
        <v>0</v>
      </c>
      <c r="DX720" s="146">
        <v>0</v>
      </c>
      <c r="DY720" s="146">
        <v>0</v>
      </c>
      <c r="DZ720" s="146">
        <v>0</v>
      </c>
      <c r="EA720" s="148">
        <v>99</v>
      </c>
    </row>
    <row r="721" spans="1:131" ht="72" x14ac:dyDescent="0.2">
      <c r="A721" s="145" t="s">
        <v>1034</v>
      </c>
      <c r="B721" s="146">
        <v>0</v>
      </c>
      <c r="C721" s="146">
        <v>0</v>
      </c>
      <c r="D721" s="146">
        <v>0</v>
      </c>
      <c r="E721" s="146">
        <v>0</v>
      </c>
      <c r="F721" s="146">
        <v>0</v>
      </c>
      <c r="G721" s="146">
        <v>0</v>
      </c>
      <c r="H721" s="146">
        <v>0</v>
      </c>
      <c r="I721" s="146">
        <v>0</v>
      </c>
      <c r="J721" s="146">
        <v>0</v>
      </c>
      <c r="K721" s="146">
        <v>0</v>
      </c>
      <c r="L721" s="146">
        <v>0</v>
      </c>
      <c r="M721" s="146">
        <v>0</v>
      </c>
      <c r="N721" s="146">
        <v>0</v>
      </c>
      <c r="O721" s="146">
        <v>0</v>
      </c>
      <c r="P721" s="146">
        <v>0</v>
      </c>
      <c r="Q721" s="146">
        <v>0</v>
      </c>
      <c r="R721" s="146">
        <v>0</v>
      </c>
      <c r="S721" s="146">
        <v>0</v>
      </c>
      <c r="T721" s="146">
        <v>0</v>
      </c>
      <c r="U721" s="146">
        <v>0</v>
      </c>
      <c r="V721" s="146">
        <v>0</v>
      </c>
      <c r="W721" s="146">
        <v>0</v>
      </c>
      <c r="X721" s="146">
        <v>0</v>
      </c>
      <c r="Y721" s="146">
        <v>0</v>
      </c>
      <c r="Z721" s="146">
        <v>0</v>
      </c>
      <c r="AA721" s="146">
        <v>0</v>
      </c>
      <c r="AB721" s="146">
        <v>0</v>
      </c>
      <c r="AC721" s="146">
        <v>0</v>
      </c>
      <c r="AD721" s="146">
        <v>0</v>
      </c>
      <c r="AE721" s="146">
        <v>0</v>
      </c>
      <c r="AF721" s="146">
        <v>0</v>
      </c>
      <c r="AG721" s="146">
        <v>0</v>
      </c>
      <c r="AH721" s="146">
        <v>0</v>
      </c>
      <c r="AI721" s="146">
        <v>0</v>
      </c>
      <c r="AJ721" s="146">
        <v>0</v>
      </c>
      <c r="AK721" s="146">
        <v>0</v>
      </c>
      <c r="AL721" s="146">
        <v>0</v>
      </c>
      <c r="AM721" s="146">
        <v>0</v>
      </c>
      <c r="AN721" s="146">
        <v>0</v>
      </c>
      <c r="AO721" s="146">
        <v>0</v>
      </c>
      <c r="AP721" s="146">
        <v>0</v>
      </c>
      <c r="AQ721" s="146">
        <v>0</v>
      </c>
      <c r="AR721" s="146">
        <v>0</v>
      </c>
      <c r="AS721" s="146">
        <v>0</v>
      </c>
      <c r="AT721" s="146">
        <v>0</v>
      </c>
      <c r="AU721" s="146">
        <v>0</v>
      </c>
      <c r="AV721" s="146">
        <v>0</v>
      </c>
      <c r="AW721" s="146">
        <v>0</v>
      </c>
      <c r="AX721" s="146">
        <v>0</v>
      </c>
      <c r="AY721" s="146">
        <v>0</v>
      </c>
      <c r="AZ721" s="146">
        <v>0</v>
      </c>
      <c r="BA721" s="146">
        <v>0</v>
      </c>
      <c r="BB721" s="146">
        <v>0</v>
      </c>
      <c r="BC721" s="146">
        <v>0</v>
      </c>
      <c r="BD721" s="146">
        <v>0</v>
      </c>
      <c r="BE721" s="146">
        <v>0</v>
      </c>
      <c r="BF721" s="146">
        <v>0</v>
      </c>
      <c r="BG721" s="146">
        <v>0</v>
      </c>
      <c r="BH721" s="146">
        <v>0</v>
      </c>
      <c r="BI721" s="146">
        <v>0</v>
      </c>
      <c r="BJ721" s="146">
        <v>0</v>
      </c>
      <c r="BK721" s="146">
        <v>0</v>
      </c>
      <c r="BL721" s="146">
        <v>0</v>
      </c>
      <c r="BM721" s="146">
        <v>0</v>
      </c>
      <c r="BN721" s="146">
        <v>0</v>
      </c>
      <c r="BO721" s="146">
        <v>0</v>
      </c>
      <c r="BP721" s="146">
        <v>0</v>
      </c>
      <c r="BQ721" s="146">
        <v>0</v>
      </c>
      <c r="BR721" s="146">
        <v>0</v>
      </c>
      <c r="BS721" s="146">
        <v>0</v>
      </c>
      <c r="BT721" s="146">
        <v>0</v>
      </c>
      <c r="BU721" s="146">
        <v>0</v>
      </c>
      <c r="BV721" s="146">
        <v>0</v>
      </c>
      <c r="BW721" s="146">
        <v>0</v>
      </c>
      <c r="BX721" s="146">
        <v>0</v>
      </c>
      <c r="BY721" s="146">
        <v>0</v>
      </c>
      <c r="BZ721" s="146">
        <v>0</v>
      </c>
      <c r="CA721" s="146">
        <v>0</v>
      </c>
      <c r="CB721" s="146">
        <v>0</v>
      </c>
      <c r="CC721" s="146">
        <v>0</v>
      </c>
      <c r="CD721" s="146">
        <v>65</v>
      </c>
      <c r="CE721" s="146">
        <v>0</v>
      </c>
      <c r="CF721" s="146">
        <v>0</v>
      </c>
      <c r="CG721" s="146">
        <v>0</v>
      </c>
      <c r="CH721" s="146">
        <v>0</v>
      </c>
      <c r="CI721" s="146">
        <v>0</v>
      </c>
      <c r="CJ721" s="146">
        <v>0</v>
      </c>
      <c r="CK721" s="146">
        <v>0</v>
      </c>
      <c r="CL721" s="146">
        <v>0</v>
      </c>
      <c r="CM721" s="146">
        <v>0</v>
      </c>
      <c r="CN721" s="146">
        <v>0</v>
      </c>
      <c r="CO721" s="146">
        <v>0</v>
      </c>
      <c r="CP721" s="146">
        <v>0</v>
      </c>
      <c r="CQ721" s="146">
        <v>0</v>
      </c>
      <c r="CR721" s="146">
        <v>0</v>
      </c>
      <c r="CS721" s="146">
        <v>0</v>
      </c>
      <c r="CT721" s="146">
        <v>0</v>
      </c>
      <c r="CU721" s="146">
        <v>0</v>
      </c>
      <c r="CV721" s="146">
        <v>0</v>
      </c>
      <c r="CW721" s="146">
        <v>0</v>
      </c>
      <c r="CX721" s="146">
        <v>0</v>
      </c>
      <c r="CY721" s="146">
        <v>0</v>
      </c>
      <c r="CZ721" s="146">
        <v>0</v>
      </c>
      <c r="DA721" s="146">
        <v>0</v>
      </c>
      <c r="DB721" s="146">
        <v>0</v>
      </c>
      <c r="DC721" s="146">
        <v>0</v>
      </c>
      <c r="DD721" s="146">
        <v>0</v>
      </c>
      <c r="DE721" s="146">
        <v>0</v>
      </c>
      <c r="DF721" s="146">
        <v>0</v>
      </c>
      <c r="DG721" s="146">
        <v>0</v>
      </c>
      <c r="DH721" s="146">
        <v>0</v>
      </c>
      <c r="DI721" s="146">
        <v>0</v>
      </c>
      <c r="DJ721" s="146">
        <v>0</v>
      </c>
      <c r="DK721" s="146">
        <v>0</v>
      </c>
      <c r="DL721" s="146">
        <v>0</v>
      </c>
      <c r="DM721" s="146">
        <v>0</v>
      </c>
      <c r="DN721" s="146">
        <v>0</v>
      </c>
      <c r="DO721" s="146">
        <v>0</v>
      </c>
      <c r="DP721" s="146">
        <v>0</v>
      </c>
      <c r="DQ721" s="146">
        <v>0</v>
      </c>
      <c r="DR721" s="146">
        <v>0</v>
      </c>
      <c r="DS721" s="146">
        <v>0</v>
      </c>
      <c r="DT721" s="146">
        <v>0</v>
      </c>
      <c r="DU721" s="146">
        <v>0</v>
      </c>
      <c r="DV721" s="146">
        <v>0</v>
      </c>
      <c r="DW721" s="146">
        <v>0</v>
      </c>
      <c r="DX721" s="146">
        <v>0</v>
      </c>
      <c r="DY721" s="146">
        <v>0</v>
      </c>
      <c r="DZ721" s="146">
        <v>0</v>
      </c>
      <c r="EA721" s="148">
        <v>65</v>
      </c>
    </row>
    <row r="722" spans="1:131" ht="72" x14ac:dyDescent="0.2">
      <c r="A722" s="145" t="s">
        <v>1035</v>
      </c>
      <c r="B722" s="146">
        <v>0</v>
      </c>
      <c r="C722" s="146">
        <v>0</v>
      </c>
      <c r="D722" s="146">
        <v>0</v>
      </c>
      <c r="E722" s="146">
        <v>0</v>
      </c>
      <c r="F722" s="146">
        <v>0</v>
      </c>
      <c r="G722" s="146">
        <v>0</v>
      </c>
      <c r="H722" s="146">
        <v>0</v>
      </c>
      <c r="I722" s="146">
        <v>0</v>
      </c>
      <c r="J722" s="146">
        <v>0</v>
      </c>
      <c r="K722" s="146">
        <v>0</v>
      </c>
      <c r="L722" s="146">
        <v>0</v>
      </c>
      <c r="M722" s="146">
        <v>0</v>
      </c>
      <c r="N722" s="146">
        <v>0</v>
      </c>
      <c r="O722" s="146">
        <v>0</v>
      </c>
      <c r="P722" s="146">
        <v>0</v>
      </c>
      <c r="Q722" s="146">
        <v>0</v>
      </c>
      <c r="R722" s="146">
        <v>0</v>
      </c>
      <c r="S722" s="146">
        <v>0</v>
      </c>
      <c r="T722" s="146">
        <v>0</v>
      </c>
      <c r="U722" s="146">
        <v>0</v>
      </c>
      <c r="V722" s="146">
        <v>0</v>
      </c>
      <c r="W722" s="146">
        <v>0</v>
      </c>
      <c r="X722" s="146">
        <v>0</v>
      </c>
      <c r="Y722" s="146">
        <v>0</v>
      </c>
      <c r="Z722" s="146">
        <v>0</v>
      </c>
      <c r="AA722" s="146">
        <v>0</v>
      </c>
      <c r="AB722" s="146">
        <v>0</v>
      </c>
      <c r="AC722" s="146">
        <v>0</v>
      </c>
      <c r="AD722" s="146">
        <v>0</v>
      </c>
      <c r="AE722" s="146">
        <v>0</v>
      </c>
      <c r="AF722" s="146">
        <v>0</v>
      </c>
      <c r="AG722" s="146">
        <v>0</v>
      </c>
      <c r="AH722" s="146">
        <v>0</v>
      </c>
      <c r="AI722" s="146">
        <v>0</v>
      </c>
      <c r="AJ722" s="146">
        <v>0</v>
      </c>
      <c r="AK722" s="146">
        <v>0</v>
      </c>
      <c r="AL722" s="146">
        <v>0</v>
      </c>
      <c r="AM722" s="146">
        <v>0</v>
      </c>
      <c r="AN722" s="146">
        <v>0</v>
      </c>
      <c r="AO722" s="146">
        <v>0</v>
      </c>
      <c r="AP722" s="146">
        <v>0</v>
      </c>
      <c r="AQ722" s="146">
        <v>0</v>
      </c>
      <c r="AR722" s="146">
        <v>0</v>
      </c>
      <c r="AS722" s="146">
        <v>0</v>
      </c>
      <c r="AT722" s="146">
        <v>0</v>
      </c>
      <c r="AU722" s="146">
        <v>0</v>
      </c>
      <c r="AV722" s="146">
        <v>0</v>
      </c>
      <c r="AW722" s="146">
        <v>0</v>
      </c>
      <c r="AX722" s="146">
        <v>0</v>
      </c>
      <c r="AY722" s="146">
        <v>0</v>
      </c>
      <c r="AZ722" s="146">
        <v>0</v>
      </c>
      <c r="BA722" s="146">
        <v>0</v>
      </c>
      <c r="BB722" s="146">
        <v>0</v>
      </c>
      <c r="BC722" s="146">
        <v>0</v>
      </c>
      <c r="BD722" s="146">
        <v>0</v>
      </c>
      <c r="BE722" s="146">
        <v>0</v>
      </c>
      <c r="BF722" s="146">
        <v>0</v>
      </c>
      <c r="BG722" s="146">
        <v>0</v>
      </c>
      <c r="BH722" s="146">
        <v>0</v>
      </c>
      <c r="BI722" s="146">
        <v>0</v>
      </c>
      <c r="BJ722" s="146">
        <v>0</v>
      </c>
      <c r="BK722" s="146">
        <v>0</v>
      </c>
      <c r="BL722" s="146">
        <v>0</v>
      </c>
      <c r="BM722" s="146">
        <v>0</v>
      </c>
      <c r="BN722" s="146">
        <v>0</v>
      </c>
      <c r="BO722" s="146">
        <v>0</v>
      </c>
      <c r="BP722" s="146">
        <v>0</v>
      </c>
      <c r="BQ722" s="146">
        <v>0</v>
      </c>
      <c r="BR722" s="146">
        <v>0</v>
      </c>
      <c r="BS722" s="146">
        <v>0</v>
      </c>
      <c r="BT722" s="146">
        <v>0</v>
      </c>
      <c r="BU722" s="146">
        <v>0</v>
      </c>
      <c r="BV722" s="146">
        <v>0</v>
      </c>
      <c r="BW722" s="146">
        <v>0</v>
      </c>
      <c r="BX722" s="146">
        <v>0</v>
      </c>
      <c r="BY722" s="146">
        <v>0</v>
      </c>
      <c r="BZ722" s="146">
        <v>0</v>
      </c>
      <c r="CA722" s="146">
        <v>0</v>
      </c>
      <c r="CB722" s="146">
        <v>0</v>
      </c>
      <c r="CC722" s="146">
        <v>0</v>
      </c>
      <c r="CD722" s="146">
        <v>0</v>
      </c>
      <c r="CE722" s="146">
        <v>192</v>
      </c>
      <c r="CF722" s="146">
        <v>0</v>
      </c>
      <c r="CG722" s="146">
        <v>0</v>
      </c>
      <c r="CH722" s="146">
        <v>0</v>
      </c>
      <c r="CI722" s="146">
        <v>0</v>
      </c>
      <c r="CJ722" s="146">
        <v>0</v>
      </c>
      <c r="CK722" s="146">
        <v>0</v>
      </c>
      <c r="CL722" s="146">
        <v>0</v>
      </c>
      <c r="CM722" s="146">
        <v>0</v>
      </c>
      <c r="CN722" s="146">
        <v>0</v>
      </c>
      <c r="CO722" s="146">
        <v>0</v>
      </c>
      <c r="CP722" s="146">
        <v>0</v>
      </c>
      <c r="CQ722" s="146">
        <v>0</v>
      </c>
      <c r="CR722" s="146">
        <v>0</v>
      </c>
      <c r="CS722" s="146">
        <v>0</v>
      </c>
      <c r="CT722" s="146">
        <v>0</v>
      </c>
      <c r="CU722" s="146">
        <v>0</v>
      </c>
      <c r="CV722" s="146">
        <v>0</v>
      </c>
      <c r="CW722" s="146">
        <v>0</v>
      </c>
      <c r="CX722" s="146">
        <v>0</v>
      </c>
      <c r="CY722" s="146">
        <v>0</v>
      </c>
      <c r="CZ722" s="146">
        <v>0</v>
      </c>
      <c r="DA722" s="146">
        <v>0</v>
      </c>
      <c r="DB722" s="146">
        <v>0</v>
      </c>
      <c r="DC722" s="146">
        <v>0</v>
      </c>
      <c r="DD722" s="146">
        <v>0</v>
      </c>
      <c r="DE722" s="146">
        <v>0</v>
      </c>
      <c r="DF722" s="146">
        <v>0</v>
      </c>
      <c r="DG722" s="146">
        <v>0</v>
      </c>
      <c r="DH722" s="146">
        <v>0</v>
      </c>
      <c r="DI722" s="146">
        <v>0</v>
      </c>
      <c r="DJ722" s="146">
        <v>0</v>
      </c>
      <c r="DK722" s="146">
        <v>0</v>
      </c>
      <c r="DL722" s="146">
        <v>0</v>
      </c>
      <c r="DM722" s="146">
        <v>0</v>
      </c>
      <c r="DN722" s="146">
        <v>0</v>
      </c>
      <c r="DO722" s="146">
        <v>0</v>
      </c>
      <c r="DP722" s="146">
        <v>0</v>
      </c>
      <c r="DQ722" s="146">
        <v>0</v>
      </c>
      <c r="DR722" s="146">
        <v>0</v>
      </c>
      <c r="DS722" s="146">
        <v>0</v>
      </c>
      <c r="DT722" s="146">
        <v>0</v>
      </c>
      <c r="DU722" s="146">
        <v>0</v>
      </c>
      <c r="DV722" s="146">
        <v>0</v>
      </c>
      <c r="DW722" s="146">
        <v>0</v>
      </c>
      <c r="DX722" s="146">
        <v>0</v>
      </c>
      <c r="DY722" s="146">
        <v>0</v>
      </c>
      <c r="DZ722" s="146">
        <v>0</v>
      </c>
      <c r="EA722" s="148">
        <v>192</v>
      </c>
    </row>
    <row r="723" spans="1:131" ht="72" x14ac:dyDescent="0.2">
      <c r="A723" s="145" t="s">
        <v>1036</v>
      </c>
      <c r="B723" s="146">
        <v>0</v>
      </c>
      <c r="C723" s="146">
        <v>0</v>
      </c>
      <c r="D723" s="146">
        <v>0</v>
      </c>
      <c r="E723" s="146">
        <v>0</v>
      </c>
      <c r="F723" s="146">
        <v>0</v>
      </c>
      <c r="G723" s="146">
        <v>0</v>
      </c>
      <c r="H723" s="146">
        <v>0</v>
      </c>
      <c r="I723" s="146">
        <v>0</v>
      </c>
      <c r="J723" s="146">
        <v>0</v>
      </c>
      <c r="K723" s="146">
        <v>0</v>
      </c>
      <c r="L723" s="146">
        <v>0</v>
      </c>
      <c r="M723" s="146">
        <v>0</v>
      </c>
      <c r="N723" s="146">
        <v>0</v>
      </c>
      <c r="O723" s="146">
        <v>0</v>
      </c>
      <c r="P723" s="146">
        <v>0</v>
      </c>
      <c r="Q723" s="146">
        <v>0</v>
      </c>
      <c r="R723" s="146">
        <v>0</v>
      </c>
      <c r="S723" s="146">
        <v>0</v>
      </c>
      <c r="T723" s="146">
        <v>0</v>
      </c>
      <c r="U723" s="146">
        <v>0</v>
      </c>
      <c r="V723" s="146">
        <v>0</v>
      </c>
      <c r="W723" s="146">
        <v>0</v>
      </c>
      <c r="X723" s="146">
        <v>0</v>
      </c>
      <c r="Y723" s="146">
        <v>0</v>
      </c>
      <c r="Z723" s="146">
        <v>0</v>
      </c>
      <c r="AA723" s="146">
        <v>0</v>
      </c>
      <c r="AB723" s="146">
        <v>0</v>
      </c>
      <c r="AC723" s="146">
        <v>0</v>
      </c>
      <c r="AD723" s="146">
        <v>0</v>
      </c>
      <c r="AE723" s="146">
        <v>0</v>
      </c>
      <c r="AF723" s="146">
        <v>0</v>
      </c>
      <c r="AG723" s="146">
        <v>0</v>
      </c>
      <c r="AH723" s="146">
        <v>0</v>
      </c>
      <c r="AI723" s="146">
        <v>0</v>
      </c>
      <c r="AJ723" s="146">
        <v>0</v>
      </c>
      <c r="AK723" s="146">
        <v>0</v>
      </c>
      <c r="AL723" s="146">
        <v>0</v>
      </c>
      <c r="AM723" s="146">
        <v>0</v>
      </c>
      <c r="AN723" s="146">
        <v>0</v>
      </c>
      <c r="AO723" s="146">
        <v>0</v>
      </c>
      <c r="AP723" s="146">
        <v>0</v>
      </c>
      <c r="AQ723" s="146">
        <v>0</v>
      </c>
      <c r="AR723" s="146">
        <v>0</v>
      </c>
      <c r="AS723" s="146">
        <v>0</v>
      </c>
      <c r="AT723" s="146">
        <v>0</v>
      </c>
      <c r="AU723" s="146">
        <v>0</v>
      </c>
      <c r="AV723" s="146">
        <v>0</v>
      </c>
      <c r="AW723" s="146">
        <v>0</v>
      </c>
      <c r="AX723" s="146">
        <v>0</v>
      </c>
      <c r="AY723" s="146">
        <v>0</v>
      </c>
      <c r="AZ723" s="146">
        <v>0</v>
      </c>
      <c r="BA723" s="146">
        <v>0</v>
      </c>
      <c r="BB723" s="146">
        <v>0</v>
      </c>
      <c r="BC723" s="146">
        <v>0</v>
      </c>
      <c r="BD723" s="146">
        <v>0</v>
      </c>
      <c r="BE723" s="146">
        <v>0</v>
      </c>
      <c r="BF723" s="146">
        <v>0</v>
      </c>
      <c r="BG723" s="146">
        <v>0</v>
      </c>
      <c r="BH723" s="146">
        <v>0</v>
      </c>
      <c r="BI723" s="146">
        <v>0</v>
      </c>
      <c r="BJ723" s="146">
        <v>0</v>
      </c>
      <c r="BK723" s="146">
        <v>0</v>
      </c>
      <c r="BL723" s="146">
        <v>0</v>
      </c>
      <c r="BM723" s="146">
        <v>0</v>
      </c>
      <c r="BN723" s="146">
        <v>0</v>
      </c>
      <c r="BO723" s="146">
        <v>0</v>
      </c>
      <c r="BP723" s="146">
        <v>0</v>
      </c>
      <c r="BQ723" s="146">
        <v>0</v>
      </c>
      <c r="BR723" s="146">
        <v>0</v>
      </c>
      <c r="BS723" s="146">
        <v>0</v>
      </c>
      <c r="BT723" s="146">
        <v>0</v>
      </c>
      <c r="BU723" s="146">
        <v>0</v>
      </c>
      <c r="BV723" s="146">
        <v>0</v>
      </c>
      <c r="BW723" s="146">
        <v>0</v>
      </c>
      <c r="BX723" s="146">
        <v>0</v>
      </c>
      <c r="BY723" s="146">
        <v>0</v>
      </c>
      <c r="BZ723" s="146">
        <v>0</v>
      </c>
      <c r="CA723" s="146">
        <v>0</v>
      </c>
      <c r="CB723" s="146">
        <v>0</v>
      </c>
      <c r="CC723" s="146">
        <v>0</v>
      </c>
      <c r="CD723" s="146">
        <v>0</v>
      </c>
      <c r="CE723" s="146">
        <v>0</v>
      </c>
      <c r="CF723" s="146">
        <v>123</v>
      </c>
      <c r="CG723" s="146">
        <v>0</v>
      </c>
      <c r="CH723" s="146">
        <v>0</v>
      </c>
      <c r="CI723" s="146">
        <v>0</v>
      </c>
      <c r="CJ723" s="146">
        <v>0</v>
      </c>
      <c r="CK723" s="146">
        <v>0</v>
      </c>
      <c r="CL723" s="146">
        <v>0</v>
      </c>
      <c r="CM723" s="146">
        <v>0</v>
      </c>
      <c r="CN723" s="146">
        <v>0</v>
      </c>
      <c r="CO723" s="146">
        <v>0</v>
      </c>
      <c r="CP723" s="146">
        <v>0</v>
      </c>
      <c r="CQ723" s="146">
        <v>0</v>
      </c>
      <c r="CR723" s="146">
        <v>0</v>
      </c>
      <c r="CS723" s="146">
        <v>0</v>
      </c>
      <c r="CT723" s="146">
        <v>0</v>
      </c>
      <c r="CU723" s="146">
        <v>0</v>
      </c>
      <c r="CV723" s="146">
        <v>0</v>
      </c>
      <c r="CW723" s="146">
        <v>0</v>
      </c>
      <c r="CX723" s="146">
        <v>0</v>
      </c>
      <c r="CY723" s="146">
        <v>0</v>
      </c>
      <c r="CZ723" s="146">
        <v>0</v>
      </c>
      <c r="DA723" s="146">
        <v>0</v>
      </c>
      <c r="DB723" s="146">
        <v>0</v>
      </c>
      <c r="DC723" s="146">
        <v>0</v>
      </c>
      <c r="DD723" s="146">
        <v>0</v>
      </c>
      <c r="DE723" s="146">
        <v>0</v>
      </c>
      <c r="DF723" s="146">
        <v>0</v>
      </c>
      <c r="DG723" s="146">
        <v>0</v>
      </c>
      <c r="DH723" s="146">
        <v>0</v>
      </c>
      <c r="DI723" s="146">
        <v>0</v>
      </c>
      <c r="DJ723" s="146">
        <v>0</v>
      </c>
      <c r="DK723" s="146">
        <v>0</v>
      </c>
      <c r="DL723" s="146">
        <v>0</v>
      </c>
      <c r="DM723" s="146">
        <v>0</v>
      </c>
      <c r="DN723" s="146">
        <v>0</v>
      </c>
      <c r="DO723" s="146">
        <v>0</v>
      </c>
      <c r="DP723" s="146">
        <v>0</v>
      </c>
      <c r="DQ723" s="146">
        <v>0</v>
      </c>
      <c r="DR723" s="146">
        <v>0</v>
      </c>
      <c r="DS723" s="146">
        <v>0</v>
      </c>
      <c r="DT723" s="146">
        <v>0</v>
      </c>
      <c r="DU723" s="146">
        <v>0</v>
      </c>
      <c r="DV723" s="146">
        <v>0</v>
      </c>
      <c r="DW723" s="146">
        <v>0</v>
      </c>
      <c r="DX723" s="146">
        <v>0</v>
      </c>
      <c r="DY723" s="146">
        <v>0</v>
      </c>
      <c r="DZ723" s="146">
        <v>0</v>
      </c>
      <c r="EA723" s="148">
        <v>123</v>
      </c>
    </row>
    <row r="724" spans="1:131" ht="72" x14ac:dyDescent="0.2">
      <c r="A724" s="145" t="s">
        <v>1037</v>
      </c>
      <c r="B724" s="146">
        <v>0</v>
      </c>
      <c r="C724" s="146">
        <v>0</v>
      </c>
      <c r="D724" s="146">
        <v>0</v>
      </c>
      <c r="E724" s="146">
        <v>0</v>
      </c>
      <c r="F724" s="146">
        <v>0</v>
      </c>
      <c r="G724" s="146">
        <v>0</v>
      </c>
      <c r="H724" s="146">
        <v>0</v>
      </c>
      <c r="I724" s="146">
        <v>0</v>
      </c>
      <c r="J724" s="146">
        <v>0</v>
      </c>
      <c r="K724" s="146">
        <v>0</v>
      </c>
      <c r="L724" s="146">
        <v>0</v>
      </c>
      <c r="M724" s="146">
        <v>0</v>
      </c>
      <c r="N724" s="146">
        <v>0</v>
      </c>
      <c r="O724" s="146">
        <v>0</v>
      </c>
      <c r="P724" s="146">
        <v>0</v>
      </c>
      <c r="Q724" s="146">
        <v>0</v>
      </c>
      <c r="R724" s="146">
        <v>0</v>
      </c>
      <c r="S724" s="146">
        <v>0</v>
      </c>
      <c r="T724" s="146">
        <v>0</v>
      </c>
      <c r="U724" s="146">
        <v>0</v>
      </c>
      <c r="V724" s="146">
        <v>0</v>
      </c>
      <c r="W724" s="146">
        <v>0</v>
      </c>
      <c r="X724" s="146">
        <v>0</v>
      </c>
      <c r="Y724" s="146">
        <v>0</v>
      </c>
      <c r="Z724" s="146">
        <v>0</v>
      </c>
      <c r="AA724" s="146">
        <v>0</v>
      </c>
      <c r="AB724" s="146">
        <v>0</v>
      </c>
      <c r="AC724" s="146">
        <v>0</v>
      </c>
      <c r="AD724" s="146">
        <v>0</v>
      </c>
      <c r="AE724" s="146">
        <v>0</v>
      </c>
      <c r="AF724" s="146">
        <v>0</v>
      </c>
      <c r="AG724" s="146">
        <v>0</v>
      </c>
      <c r="AH724" s="146">
        <v>0</v>
      </c>
      <c r="AI724" s="146">
        <v>0</v>
      </c>
      <c r="AJ724" s="146">
        <v>0</v>
      </c>
      <c r="AK724" s="146">
        <v>0</v>
      </c>
      <c r="AL724" s="146">
        <v>0</v>
      </c>
      <c r="AM724" s="146">
        <v>0</v>
      </c>
      <c r="AN724" s="146">
        <v>0</v>
      </c>
      <c r="AO724" s="146">
        <v>0</v>
      </c>
      <c r="AP724" s="146">
        <v>0</v>
      </c>
      <c r="AQ724" s="146">
        <v>0</v>
      </c>
      <c r="AR724" s="146">
        <v>0</v>
      </c>
      <c r="AS724" s="146">
        <v>0</v>
      </c>
      <c r="AT724" s="146">
        <v>0</v>
      </c>
      <c r="AU724" s="146">
        <v>0</v>
      </c>
      <c r="AV724" s="146">
        <v>0</v>
      </c>
      <c r="AW724" s="146">
        <v>0</v>
      </c>
      <c r="AX724" s="146">
        <v>0</v>
      </c>
      <c r="AY724" s="146">
        <v>0</v>
      </c>
      <c r="AZ724" s="146">
        <v>0</v>
      </c>
      <c r="BA724" s="146">
        <v>0</v>
      </c>
      <c r="BB724" s="146">
        <v>0</v>
      </c>
      <c r="BC724" s="146">
        <v>0</v>
      </c>
      <c r="BD724" s="146">
        <v>0</v>
      </c>
      <c r="BE724" s="146">
        <v>0</v>
      </c>
      <c r="BF724" s="146">
        <v>0</v>
      </c>
      <c r="BG724" s="146">
        <v>0</v>
      </c>
      <c r="BH724" s="146">
        <v>0</v>
      </c>
      <c r="BI724" s="146">
        <v>0</v>
      </c>
      <c r="BJ724" s="146">
        <v>0</v>
      </c>
      <c r="BK724" s="146">
        <v>0</v>
      </c>
      <c r="BL724" s="146">
        <v>0</v>
      </c>
      <c r="BM724" s="146">
        <v>0</v>
      </c>
      <c r="BN724" s="146">
        <v>0</v>
      </c>
      <c r="BO724" s="146">
        <v>0</v>
      </c>
      <c r="BP724" s="146">
        <v>0</v>
      </c>
      <c r="BQ724" s="146">
        <v>0</v>
      </c>
      <c r="BR724" s="146">
        <v>0</v>
      </c>
      <c r="BS724" s="146">
        <v>0</v>
      </c>
      <c r="BT724" s="146">
        <v>0</v>
      </c>
      <c r="BU724" s="146">
        <v>0</v>
      </c>
      <c r="BV724" s="146">
        <v>0</v>
      </c>
      <c r="BW724" s="146">
        <v>0</v>
      </c>
      <c r="BX724" s="146">
        <v>0</v>
      </c>
      <c r="BY724" s="146">
        <v>0</v>
      </c>
      <c r="BZ724" s="146">
        <v>0</v>
      </c>
      <c r="CA724" s="146">
        <v>0</v>
      </c>
      <c r="CB724" s="146">
        <v>0</v>
      </c>
      <c r="CC724" s="146">
        <v>0</v>
      </c>
      <c r="CD724" s="146">
        <v>0</v>
      </c>
      <c r="CE724" s="146">
        <v>0</v>
      </c>
      <c r="CF724" s="146">
        <v>0</v>
      </c>
      <c r="CG724" s="146">
        <v>59</v>
      </c>
      <c r="CH724" s="146">
        <v>0</v>
      </c>
      <c r="CI724" s="146">
        <v>0</v>
      </c>
      <c r="CJ724" s="146">
        <v>0</v>
      </c>
      <c r="CK724" s="146">
        <v>0</v>
      </c>
      <c r="CL724" s="146">
        <v>0</v>
      </c>
      <c r="CM724" s="146">
        <v>0</v>
      </c>
      <c r="CN724" s="146">
        <v>0</v>
      </c>
      <c r="CO724" s="146">
        <v>0</v>
      </c>
      <c r="CP724" s="146">
        <v>0</v>
      </c>
      <c r="CQ724" s="146">
        <v>0</v>
      </c>
      <c r="CR724" s="146">
        <v>0</v>
      </c>
      <c r="CS724" s="146">
        <v>0</v>
      </c>
      <c r="CT724" s="146">
        <v>0</v>
      </c>
      <c r="CU724" s="146">
        <v>0</v>
      </c>
      <c r="CV724" s="146">
        <v>0</v>
      </c>
      <c r="CW724" s="146">
        <v>0</v>
      </c>
      <c r="CX724" s="146">
        <v>0</v>
      </c>
      <c r="CY724" s="146">
        <v>0</v>
      </c>
      <c r="CZ724" s="146">
        <v>0</v>
      </c>
      <c r="DA724" s="146">
        <v>0</v>
      </c>
      <c r="DB724" s="146">
        <v>0</v>
      </c>
      <c r="DC724" s="146">
        <v>0</v>
      </c>
      <c r="DD724" s="146">
        <v>0</v>
      </c>
      <c r="DE724" s="146">
        <v>0</v>
      </c>
      <c r="DF724" s="146">
        <v>0</v>
      </c>
      <c r="DG724" s="146">
        <v>0</v>
      </c>
      <c r="DH724" s="146">
        <v>0</v>
      </c>
      <c r="DI724" s="146">
        <v>0</v>
      </c>
      <c r="DJ724" s="146">
        <v>0</v>
      </c>
      <c r="DK724" s="146">
        <v>0</v>
      </c>
      <c r="DL724" s="146">
        <v>0</v>
      </c>
      <c r="DM724" s="146">
        <v>0</v>
      </c>
      <c r="DN724" s="146">
        <v>0</v>
      </c>
      <c r="DO724" s="146">
        <v>0</v>
      </c>
      <c r="DP724" s="146">
        <v>0</v>
      </c>
      <c r="DQ724" s="146">
        <v>0</v>
      </c>
      <c r="DR724" s="146">
        <v>0</v>
      </c>
      <c r="DS724" s="146">
        <v>0</v>
      </c>
      <c r="DT724" s="146">
        <v>0</v>
      </c>
      <c r="DU724" s="146">
        <v>0</v>
      </c>
      <c r="DV724" s="146">
        <v>0</v>
      </c>
      <c r="DW724" s="146">
        <v>0</v>
      </c>
      <c r="DX724" s="146">
        <v>0</v>
      </c>
      <c r="DY724" s="146">
        <v>0</v>
      </c>
      <c r="DZ724" s="146">
        <v>0</v>
      </c>
      <c r="EA724" s="148">
        <v>59</v>
      </c>
    </row>
    <row r="725" spans="1:131" ht="72" x14ac:dyDescent="0.2">
      <c r="A725" s="145" t="s">
        <v>1038</v>
      </c>
      <c r="B725" s="146">
        <v>0</v>
      </c>
      <c r="C725" s="146">
        <v>0</v>
      </c>
      <c r="D725" s="146">
        <v>0</v>
      </c>
      <c r="E725" s="146">
        <v>0</v>
      </c>
      <c r="F725" s="146">
        <v>0</v>
      </c>
      <c r="G725" s="146">
        <v>0</v>
      </c>
      <c r="H725" s="146">
        <v>0</v>
      </c>
      <c r="I725" s="146">
        <v>0</v>
      </c>
      <c r="J725" s="146">
        <v>0</v>
      </c>
      <c r="K725" s="146">
        <v>0</v>
      </c>
      <c r="L725" s="146">
        <v>0</v>
      </c>
      <c r="M725" s="146">
        <v>0</v>
      </c>
      <c r="N725" s="146">
        <v>0</v>
      </c>
      <c r="O725" s="146">
        <v>0</v>
      </c>
      <c r="P725" s="146">
        <v>0</v>
      </c>
      <c r="Q725" s="146">
        <v>0</v>
      </c>
      <c r="R725" s="146">
        <v>0</v>
      </c>
      <c r="S725" s="146">
        <v>0</v>
      </c>
      <c r="T725" s="146">
        <v>0</v>
      </c>
      <c r="U725" s="146">
        <v>0</v>
      </c>
      <c r="V725" s="146">
        <v>0</v>
      </c>
      <c r="W725" s="146">
        <v>0</v>
      </c>
      <c r="X725" s="146">
        <v>0</v>
      </c>
      <c r="Y725" s="146">
        <v>0</v>
      </c>
      <c r="Z725" s="146">
        <v>0</v>
      </c>
      <c r="AA725" s="146">
        <v>0</v>
      </c>
      <c r="AB725" s="146">
        <v>0</v>
      </c>
      <c r="AC725" s="146">
        <v>0</v>
      </c>
      <c r="AD725" s="146">
        <v>0</v>
      </c>
      <c r="AE725" s="146">
        <v>0</v>
      </c>
      <c r="AF725" s="146">
        <v>0</v>
      </c>
      <c r="AG725" s="146">
        <v>0</v>
      </c>
      <c r="AH725" s="146">
        <v>0</v>
      </c>
      <c r="AI725" s="146">
        <v>0</v>
      </c>
      <c r="AJ725" s="146">
        <v>0</v>
      </c>
      <c r="AK725" s="146">
        <v>0</v>
      </c>
      <c r="AL725" s="146">
        <v>0</v>
      </c>
      <c r="AM725" s="146">
        <v>0</v>
      </c>
      <c r="AN725" s="146">
        <v>0</v>
      </c>
      <c r="AO725" s="146">
        <v>0</v>
      </c>
      <c r="AP725" s="146">
        <v>0</v>
      </c>
      <c r="AQ725" s="146">
        <v>0</v>
      </c>
      <c r="AR725" s="146">
        <v>0</v>
      </c>
      <c r="AS725" s="146">
        <v>0</v>
      </c>
      <c r="AT725" s="146">
        <v>0</v>
      </c>
      <c r="AU725" s="146">
        <v>0</v>
      </c>
      <c r="AV725" s="146">
        <v>0</v>
      </c>
      <c r="AW725" s="146">
        <v>0</v>
      </c>
      <c r="AX725" s="146">
        <v>0</v>
      </c>
      <c r="AY725" s="146">
        <v>0</v>
      </c>
      <c r="AZ725" s="146">
        <v>0</v>
      </c>
      <c r="BA725" s="146">
        <v>0</v>
      </c>
      <c r="BB725" s="146">
        <v>0</v>
      </c>
      <c r="BC725" s="146">
        <v>0</v>
      </c>
      <c r="BD725" s="146">
        <v>0</v>
      </c>
      <c r="BE725" s="146">
        <v>0</v>
      </c>
      <c r="BF725" s="146">
        <v>0</v>
      </c>
      <c r="BG725" s="146">
        <v>0</v>
      </c>
      <c r="BH725" s="146">
        <v>0</v>
      </c>
      <c r="BI725" s="146">
        <v>0</v>
      </c>
      <c r="BJ725" s="146">
        <v>0</v>
      </c>
      <c r="BK725" s="146">
        <v>0</v>
      </c>
      <c r="BL725" s="146">
        <v>0</v>
      </c>
      <c r="BM725" s="146">
        <v>0</v>
      </c>
      <c r="BN725" s="146">
        <v>0</v>
      </c>
      <c r="BO725" s="146">
        <v>0</v>
      </c>
      <c r="BP725" s="146">
        <v>0</v>
      </c>
      <c r="BQ725" s="146">
        <v>0</v>
      </c>
      <c r="BR725" s="146">
        <v>0</v>
      </c>
      <c r="BS725" s="146">
        <v>0</v>
      </c>
      <c r="BT725" s="146">
        <v>0</v>
      </c>
      <c r="BU725" s="146">
        <v>0</v>
      </c>
      <c r="BV725" s="146">
        <v>0</v>
      </c>
      <c r="BW725" s="146">
        <v>0</v>
      </c>
      <c r="BX725" s="146">
        <v>0</v>
      </c>
      <c r="BY725" s="146">
        <v>0</v>
      </c>
      <c r="BZ725" s="146">
        <v>0</v>
      </c>
      <c r="CA725" s="146">
        <v>0</v>
      </c>
      <c r="CB725" s="146">
        <v>0</v>
      </c>
      <c r="CC725" s="146">
        <v>0</v>
      </c>
      <c r="CD725" s="146">
        <v>0</v>
      </c>
      <c r="CE725" s="146">
        <v>0</v>
      </c>
      <c r="CF725" s="146">
        <v>0</v>
      </c>
      <c r="CG725" s="146">
        <v>0</v>
      </c>
      <c r="CH725" s="146">
        <v>130</v>
      </c>
      <c r="CI725" s="146">
        <v>0</v>
      </c>
      <c r="CJ725" s="146">
        <v>0</v>
      </c>
      <c r="CK725" s="146">
        <v>0</v>
      </c>
      <c r="CL725" s="146">
        <v>0</v>
      </c>
      <c r="CM725" s="146">
        <v>0</v>
      </c>
      <c r="CN725" s="146">
        <v>0</v>
      </c>
      <c r="CO725" s="146">
        <v>0</v>
      </c>
      <c r="CP725" s="146">
        <v>0</v>
      </c>
      <c r="CQ725" s="146">
        <v>0</v>
      </c>
      <c r="CR725" s="146">
        <v>0</v>
      </c>
      <c r="CS725" s="146">
        <v>0</v>
      </c>
      <c r="CT725" s="146">
        <v>0</v>
      </c>
      <c r="CU725" s="146">
        <v>0</v>
      </c>
      <c r="CV725" s="146">
        <v>0</v>
      </c>
      <c r="CW725" s="146">
        <v>0</v>
      </c>
      <c r="CX725" s="146">
        <v>0</v>
      </c>
      <c r="CY725" s="146">
        <v>0</v>
      </c>
      <c r="CZ725" s="146">
        <v>0</v>
      </c>
      <c r="DA725" s="146">
        <v>0</v>
      </c>
      <c r="DB725" s="146">
        <v>0</v>
      </c>
      <c r="DC725" s="146">
        <v>0</v>
      </c>
      <c r="DD725" s="146">
        <v>0</v>
      </c>
      <c r="DE725" s="146">
        <v>0</v>
      </c>
      <c r="DF725" s="146">
        <v>0</v>
      </c>
      <c r="DG725" s="146">
        <v>0</v>
      </c>
      <c r="DH725" s="146">
        <v>0</v>
      </c>
      <c r="DI725" s="146">
        <v>0</v>
      </c>
      <c r="DJ725" s="146">
        <v>0</v>
      </c>
      <c r="DK725" s="146">
        <v>0</v>
      </c>
      <c r="DL725" s="146">
        <v>0</v>
      </c>
      <c r="DM725" s="146">
        <v>0</v>
      </c>
      <c r="DN725" s="146">
        <v>0</v>
      </c>
      <c r="DO725" s="146">
        <v>0</v>
      </c>
      <c r="DP725" s="146">
        <v>0</v>
      </c>
      <c r="DQ725" s="146">
        <v>0</v>
      </c>
      <c r="DR725" s="146">
        <v>0</v>
      </c>
      <c r="DS725" s="146">
        <v>0</v>
      </c>
      <c r="DT725" s="146">
        <v>0</v>
      </c>
      <c r="DU725" s="146">
        <v>0</v>
      </c>
      <c r="DV725" s="146">
        <v>0</v>
      </c>
      <c r="DW725" s="146">
        <v>0</v>
      </c>
      <c r="DX725" s="146">
        <v>0</v>
      </c>
      <c r="DY725" s="146">
        <v>0</v>
      </c>
      <c r="DZ725" s="146">
        <v>0</v>
      </c>
      <c r="EA725" s="148">
        <v>130</v>
      </c>
    </row>
    <row r="726" spans="1:131" ht="96" x14ac:dyDescent="0.2">
      <c r="A726" s="145" t="s">
        <v>1039</v>
      </c>
      <c r="B726" s="146">
        <v>0</v>
      </c>
      <c r="C726" s="146">
        <v>0</v>
      </c>
      <c r="D726" s="146">
        <v>0</v>
      </c>
      <c r="E726" s="146">
        <v>0</v>
      </c>
      <c r="F726" s="146">
        <v>0</v>
      </c>
      <c r="G726" s="146">
        <v>0</v>
      </c>
      <c r="H726" s="146">
        <v>0</v>
      </c>
      <c r="I726" s="146">
        <v>0</v>
      </c>
      <c r="J726" s="146">
        <v>0</v>
      </c>
      <c r="K726" s="146">
        <v>0</v>
      </c>
      <c r="L726" s="146">
        <v>0</v>
      </c>
      <c r="M726" s="146">
        <v>0</v>
      </c>
      <c r="N726" s="146">
        <v>0</v>
      </c>
      <c r="O726" s="146">
        <v>0</v>
      </c>
      <c r="P726" s="146">
        <v>0</v>
      </c>
      <c r="Q726" s="146">
        <v>0</v>
      </c>
      <c r="R726" s="146">
        <v>0</v>
      </c>
      <c r="S726" s="146">
        <v>0</v>
      </c>
      <c r="T726" s="146">
        <v>0</v>
      </c>
      <c r="U726" s="146">
        <v>0</v>
      </c>
      <c r="V726" s="146">
        <v>0</v>
      </c>
      <c r="W726" s="146">
        <v>0</v>
      </c>
      <c r="X726" s="146">
        <v>0</v>
      </c>
      <c r="Y726" s="146">
        <v>0</v>
      </c>
      <c r="Z726" s="146">
        <v>0</v>
      </c>
      <c r="AA726" s="146">
        <v>0</v>
      </c>
      <c r="AB726" s="146">
        <v>0</v>
      </c>
      <c r="AC726" s="146">
        <v>0</v>
      </c>
      <c r="AD726" s="146">
        <v>0</v>
      </c>
      <c r="AE726" s="146">
        <v>0</v>
      </c>
      <c r="AF726" s="146">
        <v>0</v>
      </c>
      <c r="AG726" s="146">
        <v>0</v>
      </c>
      <c r="AH726" s="146">
        <v>0</v>
      </c>
      <c r="AI726" s="146">
        <v>0</v>
      </c>
      <c r="AJ726" s="146">
        <v>0</v>
      </c>
      <c r="AK726" s="146">
        <v>0</v>
      </c>
      <c r="AL726" s="146">
        <v>0</v>
      </c>
      <c r="AM726" s="146">
        <v>0</v>
      </c>
      <c r="AN726" s="146">
        <v>0</v>
      </c>
      <c r="AO726" s="146">
        <v>0</v>
      </c>
      <c r="AP726" s="146">
        <v>0</v>
      </c>
      <c r="AQ726" s="146">
        <v>0</v>
      </c>
      <c r="AR726" s="146">
        <v>0</v>
      </c>
      <c r="AS726" s="146">
        <v>0</v>
      </c>
      <c r="AT726" s="146">
        <v>0</v>
      </c>
      <c r="AU726" s="146">
        <v>0</v>
      </c>
      <c r="AV726" s="146">
        <v>0</v>
      </c>
      <c r="AW726" s="146">
        <v>0</v>
      </c>
      <c r="AX726" s="146">
        <v>0</v>
      </c>
      <c r="AY726" s="146">
        <v>0</v>
      </c>
      <c r="AZ726" s="146">
        <v>0</v>
      </c>
      <c r="BA726" s="146">
        <v>0</v>
      </c>
      <c r="BB726" s="146">
        <v>0</v>
      </c>
      <c r="BC726" s="146">
        <v>0</v>
      </c>
      <c r="BD726" s="146">
        <v>0</v>
      </c>
      <c r="BE726" s="146">
        <v>0</v>
      </c>
      <c r="BF726" s="146">
        <v>0</v>
      </c>
      <c r="BG726" s="146">
        <v>0</v>
      </c>
      <c r="BH726" s="146">
        <v>0</v>
      </c>
      <c r="BI726" s="146">
        <v>0</v>
      </c>
      <c r="BJ726" s="146">
        <v>0</v>
      </c>
      <c r="BK726" s="146">
        <v>0</v>
      </c>
      <c r="BL726" s="146">
        <v>0</v>
      </c>
      <c r="BM726" s="146">
        <v>0</v>
      </c>
      <c r="BN726" s="146">
        <v>0</v>
      </c>
      <c r="BO726" s="146">
        <v>0</v>
      </c>
      <c r="BP726" s="146">
        <v>0</v>
      </c>
      <c r="BQ726" s="146">
        <v>0</v>
      </c>
      <c r="BR726" s="146">
        <v>0</v>
      </c>
      <c r="BS726" s="146">
        <v>0</v>
      </c>
      <c r="BT726" s="146">
        <v>0</v>
      </c>
      <c r="BU726" s="146">
        <v>0</v>
      </c>
      <c r="BV726" s="146">
        <v>0</v>
      </c>
      <c r="BW726" s="146">
        <v>0</v>
      </c>
      <c r="BX726" s="146">
        <v>0</v>
      </c>
      <c r="BY726" s="146">
        <v>0</v>
      </c>
      <c r="BZ726" s="146">
        <v>0</v>
      </c>
      <c r="CA726" s="146">
        <v>0</v>
      </c>
      <c r="CB726" s="146">
        <v>0</v>
      </c>
      <c r="CC726" s="146">
        <v>0</v>
      </c>
      <c r="CD726" s="146">
        <v>0</v>
      </c>
      <c r="CE726" s="146">
        <v>0</v>
      </c>
      <c r="CF726" s="146">
        <v>0</v>
      </c>
      <c r="CG726" s="146">
        <v>0</v>
      </c>
      <c r="CH726" s="146">
        <v>0</v>
      </c>
      <c r="CI726" s="146">
        <v>625</v>
      </c>
      <c r="CJ726" s="146">
        <v>0</v>
      </c>
      <c r="CK726" s="146">
        <v>0</v>
      </c>
      <c r="CL726" s="146">
        <v>0</v>
      </c>
      <c r="CM726" s="146">
        <v>0</v>
      </c>
      <c r="CN726" s="146">
        <v>0</v>
      </c>
      <c r="CO726" s="146">
        <v>0</v>
      </c>
      <c r="CP726" s="146">
        <v>0</v>
      </c>
      <c r="CQ726" s="146">
        <v>0</v>
      </c>
      <c r="CR726" s="146">
        <v>0</v>
      </c>
      <c r="CS726" s="146">
        <v>0</v>
      </c>
      <c r="CT726" s="146">
        <v>0</v>
      </c>
      <c r="CU726" s="146">
        <v>0</v>
      </c>
      <c r="CV726" s="146">
        <v>0</v>
      </c>
      <c r="CW726" s="146">
        <v>0</v>
      </c>
      <c r="CX726" s="146">
        <v>0</v>
      </c>
      <c r="CY726" s="146">
        <v>0</v>
      </c>
      <c r="CZ726" s="146">
        <v>0</v>
      </c>
      <c r="DA726" s="146">
        <v>0</v>
      </c>
      <c r="DB726" s="146">
        <v>0</v>
      </c>
      <c r="DC726" s="146">
        <v>0</v>
      </c>
      <c r="DD726" s="146">
        <v>0</v>
      </c>
      <c r="DE726" s="146">
        <v>0</v>
      </c>
      <c r="DF726" s="146">
        <v>0</v>
      </c>
      <c r="DG726" s="146">
        <v>0</v>
      </c>
      <c r="DH726" s="146">
        <v>0</v>
      </c>
      <c r="DI726" s="146">
        <v>0</v>
      </c>
      <c r="DJ726" s="146">
        <v>0</v>
      </c>
      <c r="DK726" s="146">
        <v>0</v>
      </c>
      <c r="DL726" s="146">
        <v>0</v>
      </c>
      <c r="DM726" s="146">
        <v>0</v>
      </c>
      <c r="DN726" s="146">
        <v>0</v>
      </c>
      <c r="DO726" s="146">
        <v>0</v>
      </c>
      <c r="DP726" s="146">
        <v>0</v>
      </c>
      <c r="DQ726" s="146">
        <v>0</v>
      </c>
      <c r="DR726" s="146">
        <v>0</v>
      </c>
      <c r="DS726" s="146">
        <v>0</v>
      </c>
      <c r="DT726" s="146">
        <v>0</v>
      </c>
      <c r="DU726" s="146">
        <v>0</v>
      </c>
      <c r="DV726" s="146">
        <v>0</v>
      </c>
      <c r="DW726" s="146">
        <v>0</v>
      </c>
      <c r="DX726" s="146">
        <v>0</v>
      </c>
      <c r="DY726" s="146">
        <v>0</v>
      </c>
      <c r="DZ726" s="146">
        <v>0</v>
      </c>
      <c r="EA726" s="148">
        <v>625</v>
      </c>
    </row>
    <row r="727" spans="1:131" ht="72" x14ac:dyDescent="0.2">
      <c r="A727" s="145" t="s">
        <v>1040</v>
      </c>
      <c r="B727" s="146">
        <v>0</v>
      </c>
      <c r="C727" s="146">
        <v>0</v>
      </c>
      <c r="D727" s="146">
        <v>0</v>
      </c>
      <c r="E727" s="146">
        <v>0</v>
      </c>
      <c r="F727" s="146">
        <v>0</v>
      </c>
      <c r="G727" s="146">
        <v>0</v>
      </c>
      <c r="H727" s="146">
        <v>0</v>
      </c>
      <c r="I727" s="146">
        <v>0</v>
      </c>
      <c r="J727" s="146">
        <v>0</v>
      </c>
      <c r="K727" s="146">
        <v>0</v>
      </c>
      <c r="L727" s="146">
        <v>0</v>
      </c>
      <c r="M727" s="146">
        <v>0</v>
      </c>
      <c r="N727" s="146">
        <v>0</v>
      </c>
      <c r="O727" s="146">
        <v>0</v>
      </c>
      <c r="P727" s="146">
        <v>0</v>
      </c>
      <c r="Q727" s="146">
        <v>0</v>
      </c>
      <c r="R727" s="146">
        <v>0</v>
      </c>
      <c r="S727" s="146">
        <v>0</v>
      </c>
      <c r="T727" s="146">
        <v>0</v>
      </c>
      <c r="U727" s="146">
        <v>0</v>
      </c>
      <c r="V727" s="146">
        <v>0</v>
      </c>
      <c r="W727" s="146">
        <v>0</v>
      </c>
      <c r="X727" s="146">
        <v>0</v>
      </c>
      <c r="Y727" s="146">
        <v>0</v>
      </c>
      <c r="Z727" s="146">
        <v>0</v>
      </c>
      <c r="AA727" s="146">
        <v>0</v>
      </c>
      <c r="AB727" s="146">
        <v>0</v>
      </c>
      <c r="AC727" s="146">
        <v>0</v>
      </c>
      <c r="AD727" s="146">
        <v>0</v>
      </c>
      <c r="AE727" s="146">
        <v>0</v>
      </c>
      <c r="AF727" s="146">
        <v>0</v>
      </c>
      <c r="AG727" s="146">
        <v>0</v>
      </c>
      <c r="AH727" s="146">
        <v>0</v>
      </c>
      <c r="AI727" s="146">
        <v>0</v>
      </c>
      <c r="AJ727" s="146">
        <v>0</v>
      </c>
      <c r="AK727" s="146">
        <v>0</v>
      </c>
      <c r="AL727" s="146">
        <v>0</v>
      </c>
      <c r="AM727" s="146">
        <v>0</v>
      </c>
      <c r="AN727" s="146">
        <v>0</v>
      </c>
      <c r="AO727" s="146">
        <v>0</v>
      </c>
      <c r="AP727" s="146">
        <v>0</v>
      </c>
      <c r="AQ727" s="146">
        <v>0</v>
      </c>
      <c r="AR727" s="146">
        <v>0</v>
      </c>
      <c r="AS727" s="146">
        <v>0</v>
      </c>
      <c r="AT727" s="146">
        <v>0</v>
      </c>
      <c r="AU727" s="146">
        <v>0</v>
      </c>
      <c r="AV727" s="146">
        <v>0</v>
      </c>
      <c r="AW727" s="146">
        <v>0</v>
      </c>
      <c r="AX727" s="146">
        <v>0</v>
      </c>
      <c r="AY727" s="146">
        <v>0</v>
      </c>
      <c r="AZ727" s="146">
        <v>0</v>
      </c>
      <c r="BA727" s="146">
        <v>0</v>
      </c>
      <c r="BB727" s="146">
        <v>0</v>
      </c>
      <c r="BC727" s="146">
        <v>0</v>
      </c>
      <c r="BD727" s="146">
        <v>0</v>
      </c>
      <c r="BE727" s="146">
        <v>0</v>
      </c>
      <c r="BF727" s="146">
        <v>0</v>
      </c>
      <c r="BG727" s="146">
        <v>0</v>
      </c>
      <c r="BH727" s="146">
        <v>0</v>
      </c>
      <c r="BI727" s="146">
        <v>0</v>
      </c>
      <c r="BJ727" s="146">
        <v>0</v>
      </c>
      <c r="BK727" s="146">
        <v>0</v>
      </c>
      <c r="BL727" s="146">
        <v>0</v>
      </c>
      <c r="BM727" s="146">
        <v>0</v>
      </c>
      <c r="BN727" s="146">
        <v>0</v>
      </c>
      <c r="BO727" s="146">
        <v>0</v>
      </c>
      <c r="BP727" s="146">
        <v>0</v>
      </c>
      <c r="BQ727" s="146">
        <v>0</v>
      </c>
      <c r="BR727" s="146">
        <v>0</v>
      </c>
      <c r="BS727" s="146">
        <v>0</v>
      </c>
      <c r="BT727" s="146">
        <v>0</v>
      </c>
      <c r="BU727" s="146">
        <v>0</v>
      </c>
      <c r="BV727" s="146">
        <v>0</v>
      </c>
      <c r="BW727" s="146">
        <v>0</v>
      </c>
      <c r="BX727" s="146">
        <v>0</v>
      </c>
      <c r="BY727" s="146">
        <v>0</v>
      </c>
      <c r="BZ727" s="146">
        <v>0</v>
      </c>
      <c r="CA727" s="146">
        <v>0</v>
      </c>
      <c r="CB727" s="146">
        <v>0</v>
      </c>
      <c r="CC727" s="146">
        <v>0</v>
      </c>
      <c r="CD727" s="146">
        <v>0</v>
      </c>
      <c r="CE727" s="146">
        <v>0</v>
      </c>
      <c r="CF727" s="146">
        <v>0</v>
      </c>
      <c r="CG727" s="146">
        <v>0</v>
      </c>
      <c r="CH727" s="146">
        <v>0</v>
      </c>
      <c r="CI727" s="146">
        <v>0</v>
      </c>
      <c r="CJ727" s="146">
        <v>613</v>
      </c>
      <c r="CK727" s="146">
        <v>0</v>
      </c>
      <c r="CL727" s="146">
        <v>0</v>
      </c>
      <c r="CM727" s="146">
        <v>0</v>
      </c>
      <c r="CN727" s="146">
        <v>0</v>
      </c>
      <c r="CO727" s="146">
        <v>0</v>
      </c>
      <c r="CP727" s="146">
        <v>0</v>
      </c>
      <c r="CQ727" s="146">
        <v>0</v>
      </c>
      <c r="CR727" s="146">
        <v>0</v>
      </c>
      <c r="CS727" s="146">
        <v>0</v>
      </c>
      <c r="CT727" s="146">
        <v>0</v>
      </c>
      <c r="CU727" s="146">
        <v>0</v>
      </c>
      <c r="CV727" s="146">
        <v>0</v>
      </c>
      <c r="CW727" s="146">
        <v>0</v>
      </c>
      <c r="CX727" s="146">
        <v>0</v>
      </c>
      <c r="CY727" s="146">
        <v>0</v>
      </c>
      <c r="CZ727" s="146">
        <v>0</v>
      </c>
      <c r="DA727" s="146">
        <v>0</v>
      </c>
      <c r="DB727" s="146">
        <v>0</v>
      </c>
      <c r="DC727" s="146">
        <v>0</v>
      </c>
      <c r="DD727" s="146">
        <v>0</v>
      </c>
      <c r="DE727" s="146">
        <v>0</v>
      </c>
      <c r="DF727" s="146">
        <v>0</v>
      </c>
      <c r="DG727" s="146">
        <v>0</v>
      </c>
      <c r="DH727" s="146">
        <v>0</v>
      </c>
      <c r="DI727" s="146">
        <v>0</v>
      </c>
      <c r="DJ727" s="146">
        <v>0</v>
      </c>
      <c r="DK727" s="146">
        <v>0</v>
      </c>
      <c r="DL727" s="146">
        <v>0</v>
      </c>
      <c r="DM727" s="146">
        <v>0</v>
      </c>
      <c r="DN727" s="146">
        <v>0</v>
      </c>
      <c r="DO727" s="146">
        <v>0</v>
      </c>
      <c r="DP727" s="146">
        <v>0</v>
      </c>
      <c r="DQ727" s="146">
        <v>0</v>
      </c>
      <c r="DR727" s="146">
        <v>0</v>
      </c>
      <c r="DS727" s="146">
        <v>0</v>
      </c>
      <c r="DT727" s="146">
        <v>0</v>
      </c>
      <c r="DU727" s="146">
        <v>0</v>
      </c>
      <c r="DV727" s="146">
        <v>0</v>
      </c>
      <c r="DW727" s="146">
        <v>0</v>
      </c>
      <c r="DX727" s="146">
        <v>0</v>
      </c>
      <c r="DY727" s="146">
        <v>0</v>
      </c>
      <c r="DZ727" s="146">
        <v>0</v>
      </c>
      <c r="EA727" s="148">
        <v>613</v>
      </c>
    </row>
    <row r="728" spans="1:131" ht="72" x14ac:dyDescent="0.2">
      <c r="A728" s="145" t="s">
        <v>1041</v>
      </c>
      <c r="B728" s="146">
        <v>0</v>
      </c>
      <c r="C728" s="146">
        <v>0</v>
      </c>
      <c r="D728" s="146">
        <v>0</v>
      </c>
      <c r="E728" s="146">
        <v>0</v>
      </c>
      <c r="F728" s="146">
        <v>0</v>
      </c>
      <c r="G728" s="146">
        <v>0</v>
      </c>
      <c r="H728" s="146">
        <v>0</v>
      </c>
      <c r="I728" s="146">
        <v>0</v>
      </c>
      <c r="J728" s="146">
        <v>0</v>
      </c>
      <c r="K728" s="146">
        <v>0</v>
      </c>
      <c r="L728" s="146">
        <v>0</v>
      </c>
      <c r="M728" s="146">
        <v>0</v>
      </c>
      <c r="N728" s="146">
        <v>0</v>
      </c>
      <c r="O728" s="146">
        <v>0</v>
      </c>
      <c r="P728" s="146">
        <v>0</v>
      </c>
      <c r="Q728" s="146">
        <v>0</v>
      </c>
      <c r="R728" s="146">
        <v>0</v>
      </c>
      <c r="S728" s="146">
        <v>0</v>
      </c>
      <c r="T728" s="146">
        <v>0</v>
      </c>
      <c r="U728" s="146">
        <v>0</v>
      </c>
      <c r="V728" s="146">
        <v>0</v>
      </c>
      <c r="W728" s="146">
        <v>0</v>
      </c>
      <c r="X728" s="146">
        <v>0</v>
      </c>
      <c r="Y728" s="146">
        <v>0</v>
      </c>
      <c r="Z728" s="146">
        <v>0</v>
      </c>
      <c r="AA728" s="146">
        <v>0</v>
      </c>
      <c r="AB728" s="146">
        <v>0</v>
      </c>
      <c r="AC728" s="146">
        <v>0</v>
      </c>
      <c r="AD728" s="146">
        <v>0</v>
      </c>
      <c r="AE728" s="146">
        <v>0</v>
      </c>
      <c r="AF728" s="146">
        <v>0</v>
      </c>
      <c r="AG728" s="146">
        <v>0</v>
      </c>
      <c r="AH728" s="146">
        <v>0</v>
      </c>
      <c r="AI728" s="146">
        <v>0</v>
      </c>
      <c r="AJ728" s="146">
        <v>0</v>
      </c>
      <c r="AK728" s="146">
        <v>0</v>
      </c>
      <c r="AL728" s="146">
        <v>0</v>
      </c>
      <c r="AM728" s="146">
        <v>0</v>
      </c>
      <c r="AN728" s="146">
        <v>0</v>
      </c>
      <c r="AO728" s="146">
        <v>0</v>
      </c>
      <c r="AP728" s="146">
        <v>0</v>
      </c>
      <c r="AQ728" s="146">
        <v>0</v>
      </c>
      <c r="AR728" s="146">
        <v>0</v>
      </c>
      <c r="AS728" s="146">
        <v>0</v>
      </c>
      <c r="AT728" s="146">
        <v>0</v>
      </c>
      <c r="AU728" s="146">
        <v>0</v>
      </c>
      <c r="AV728" s="146">
        <v>0</v>
      </c>
      <c r="AW728" s="146">
        <v>0</v>
      </c>
      <c r="AX728" s="146">
        <v>0</v>
      </c>
      <c r="AY728" s="146">
        <v>0</v>
      </c>
      <c r="AZ728" s="146">
        <v>0</v>
      </c>
      <c r="BA728" s="146">
        <v>0</v>
      </c>
      <c r="BB728" s="146">
        <v>0</v>
      </c>
      <c r="BC728" s="146">
        <v>0</v>
      </c>
      <c r="BD728" s="146">
        <v>0</v>
      </c>
      <c r="BE728" s="146">
        <v>0</v>
      </c>
      <c r="BF728" s="146">
        <v>0</v>
      </c>
      <c r="BG728" s="146">
        <v>0</v>
      </c>
      <c r="BH728" s="146">
        <v>0</v>
      </c>
      <c r="BI728" s="146">
        <v>0</v>
      </c>
      <c r="BJ728" s="146">
        <v>0</v>
      </c>
      <c r="BK728" s="146">
        <v>0</v>
      </c>
      <c r="BL728" s="146">
        <v>0</v>
      </c>
      <c r="BM728" s="146">
        <v>0</v>
      </c>
      <c r="BN728" s="146">
        <v>0</v>
      </c>
      <c r="BO728" s="146">
        <v>0</v>
      </c>
      <c r="BP728" s="146">
        <v>0</v>
      </c>
      <c r="BQ728" s="146">
        <v>0</v>
      </c>
      <c r="BR728" s="146">
        <v>0</v>
      </c>
      <c r="BS728" s="146">
        <v>0</v>
      </c>
      <c r="BT728" s="146">
        <v>0</v>
      </c>
      <c r="BU728" s="146">
        <v>0</v>
      </c>
      <c r="BV728" s="146">
        <v>0</v>
      </c>
      <c r="BW728" s="146">
        <v>0</v>
      </c>
      <c r="BX728" s="146">
        <v>0</v>
      </c>
      <c r="BY728" s="146">
        <v>0</v>
      </c>
      <c r="BZ728" s="146">
        <v>0</v>
      </c>
      <c r="CA728" s="146">
        <v>0</v>
      </c>
      <c r="CB728" s="146">
        <v>0</v>
      </c>
      <c r="CC728" s="146">
        <v>0</v>
      </c>
      <c r="CD728" s="146">
        <v>0</v>
      </c>
      <c r="CE728" s="146">
        <v>0</v>
      </c>
      <c r="CF728" s="146">
        <v>0</v>
      </c>
      <c r="CG728" s="146">
        <v>0</v>
      </c>
      <c r="CH728" s="146">
        <v>0</v>
      </c>
      <c r="CI728" s="146">
        <v>0</v>
      </c>
      <c r="CJ728" s="146">
        <v>0</v>
      </c>
      <c r="CK728" s="146">
        <v>34</v>
      </c>
      <c r="CL728" s="146">
        <v>0</v>
      </c>
      <c r="CM728" s="146">
        <v>0</v>
      </c>
      <c r="CN728" s="146">
        <v>0</v>
      </c>
      <c r="CO728" s="146">
        <v>0</v>
      </c>
      <c r="CP728" s="146">
        <v>0</v>
      </c>
      <c r="CQ728" s="146">
        <v>0</v>
      </c>
      <c r="CR728" s="146">
        <v>0</v>
      </c>
      <c r="CS728" s="146">
        <v>0</v>
      </c>
      <c r="CT728" s="146">
        <v>0</v>
      </c>
      <c r="CU728" s="146">
        <v>0</v>
      </c>
      <c r="CV728" s="146">
        <v>0</v>
      </c>
      <c r="CW728" s="146">
        <v>0</v>
      </c>
      <c r="CX728" s="146">
        <v>0</v>
      </c>
      <c r="CY728" s="146">
        <v>0</v>
      </c>
      <c r="CZ728" s="146">
        <v>0</v>
      </c>
      <c r="DA728" s="146">
        <v>0</v>
      </c>
      <c r="DB728" s="146">
        <v>0</v>
      </c>
      <c r="DC728" s="146">
        <v>0</v>
      </c>
      <c r="DD728" s="146">
        <v>0</v>
      </c>
      <c r="DE728" s="146">
        <v>0</v>
      </c>
      <c r="DF728" s="146">
        <v>0</v>
      </c>
      <c r="DG728" s="146">
        <v>0</v>
      </c>
      <c r="DH728" s="146">
        <v>0</v>
      </c>
      <c r="DI728" s="146">
        <v>0</v>
      </c>
      <c r="DJ728" s="146">
        <v>0</v>
      </c>
      <c r="DK728" s="146">
        <v>0</v>
      </c>
      <c r="DL728" s="146">
        <v>0</v>
      </c>
      <c r="DM728" s="146">
        <v>0</v>
      </c>
      <c r="DN728" s="146">
        <v>0</v>
      </c>
      <c r="DO728" s="146">
        <v>0</v>
      </c>
      <c r="DP728" s="146">
        <v>0</v>
      </c>
      <c r="DQ728" s="146">
        <v>0</v>
      </c>
      <c r="DR728" s="146">
        <v>0</v>
      </c>
      <c r="DS728" s="146">
        <v>0</v>
      </c>
      <c r="DT728" s="146">
        <v>0</v>
      </c>
      <c r="DU728" s="146">
        <v>0</v>
      </c>
      <c r="DV728" s="146">
        <v>0</v>
      </c>
      <c r="DW728" s="146">
        <v>0</v>
      </c>
      <c r="DX728" s="146">
        <v>0</v>
      </c>
      <c r="DY728" s="146">
        <v>0</v>
      </c>
      <c r="DZ728" s="146">
        <v>0</v>
      </c>
      <c r="EA728" s="148">
        <v>34</v>
      </c>
    </row>
    <row r="729" spans="1:131" ht="72" x14ac:dyDescent="0.2">
      <c r="A729" s="145" t="s">
        <v>1042</v>
      </c>
      <c r="B729" s="146">
        <v>0</v>
      </c>
      <c r="C729" s="146">
        <v>0</v>
      </c>
      <c r="D729" s="146">
        <v>0</v>
      </c>
      <c r="E729" s="146">
        <v>0</v>
      </c>
      <c r="F729" s="146">
        <v>0</v>
      </c>
      <c r="G729" s="146">
        <v>0</v>
      </c>
      <c r="H729" s="146">
        <v>0</v>
      </c>
      <c r="I729" s="146">
        <v>0</v>
      </c>
      <c r="J729" s="146">
        <v>0</v>
      </c>
      <c r="K729" s="146">
        <v>0</v>
      </c>
      <c r="L729" s="146">
        <v>0</v>
      </c>
      <c r="M729" s="146">
        <v>0</v>
      </c>
      <c r="N729" s="146">
        <v>0</v>
      </c>
      <c r="O729" s="146">
        <v>0</v>
      </c>
      <c r="P729" s="146">
        <v>0</v>
      </c>
      <c r="Q729" s="146">
        <v>0</v>
      </c>
      <c r="R729" s="146">
        <v>0</v>
      </c>
      <c r="S729" s="146">
        <v>0</v>
      </c>
      <c r="T729" s="146">
        <v>0</v>
      </c>
      <c r="U729" s="146">
        <v>0</v>
      </c>
      <c r="V729" s="146">
        <v>0</v>
      </c>
      <c r="W729" s="146">
        <v>0</v>
      </c>
      <c r="X729" s="146">
        <v>0</v>
      </c>
      <c r="Y729" s="146">
        <v>0</v>
      </c>
      <c r="Z729" s="146">
        <v>0</v>
      </c>
      <c r="AA729" s="146">
        <v>0</v>
      </c>
      <c r="AB729" s="146">
        <v>0</v>
      </c>
      <c r="AC729" s="146">
        <v>0</v>
      </c>
      <c r="AD729" s="146">
        <v>0</v>
      </c>
      <c r="AE729" s="146">
        <v>0</v>
      </c>
      <c r="AF729" s="146">
        <v>0</v>
      </c>
      <c r="AG729" s="146">
        <v>0</v>
      </c>
      <c r="AH729" s="146">
        <v>0</v>
      </c>
      <c r="AI729" s="146">
        <v>0</v>
      </c>
      <c r="AJ729" s="146">
        <v>0</v>
      </c>
      <c r="AK729" s="146">
        <v>0</v>
      </c>
      <c r="AL729" s="146">
        <v>0</v>
      </c>
      <c r="AM729" s="146">
        <v>0</v>
      </c>
      <c r="AN729" s="146">
        <v>0</v>
      </c>
      <c r="AO729" s="146">
        <v>0</v>
      </c>
      <c r="AP729" s="146">
        <v>0</v>
      </c>
      <c r="AQ729" s="146">
        <v>0</v>
      </c>
      <c r="AR729" s="146">
        <v>0</v>
      </c>
      <c r="AS729" s="146">
        <v>0</v>
      </c>
      <c r="AT729" s="146">
        <v>0</v>
      </c>
      <c r="AU729" s="146">
        <v>0</v>
      </c>
      <c r="AV729" s="146">
        <v>0</v>
      </c>
      <c r="AW729" s="146">
        <v>0</v>
      </c>
      <c r="AX729" s="146">
        <v>0</v>
      </c>
      <c r="AY729" s="146">
        <v>0</v>
      </c>
      <c r="AZ729" s="146">
        <v>0</v>
      </c>
      <c r="BA729" s="146">
        <v>0</v>
      </c>
      <c r="BB729" s="146">
        <v>0</v>
      </c>
      <c r="BC729" s="146">
        <v>0</v>
      </c>
      <c r="BD729" s="146">
        <v>0</v>
      </c>
      <c r="BE729" s="146">
        <v>0</v>
      </c>
      <c r="BF729" s="146">
        <v>0</v>
      </c>
      <c r="BG729" s="146">
        <v>0</v>
      </c>
      <c r="BH729" s="146">
        <v>0</v>
      </c>
      <c r="BI729" s="146">
        <v>0</v>
      </c>
      <c r="BJ729" s="146">
        <v>0</v>
      </c>
      <c r="BK729" s="146">
        <v>0</v>
      </c>
      <c r="BL729" s="146">
        <v>0</v>
      </c>
      <c r="BM729" s="146">
        <v>0</v>
      </c>
      <c r="BN729" s="146">
        <v>0</v>
      </c>
      <c r="BO729" s="146">
        <v>0</v>
      </c>
      <c r="BP729" s="146">
        <v>0</v>
      </c>
      <c r="BQ729" s="146">
        <v>0</v>
      </c>
      <c r="BR729" s="146">
        <v>0</v>
      </c>
      <c r="BS729" s="146">
        <v>0</v>
      </c>
      <c r="BT729" s="146">
        <v>0</v>
      </c>
      <c r="BU729" s="146">
        <v>0</v>
      </c>
      <c r="BV729" s="146">
        <v>0</v>
      </c>
      <c r="BW729" s="146">
        <v>0</v>
      </c>
      <c r="BX729" s="146">
        <v>0</v>
      </c>
      <c r="BY729" s="146">
        <v>0</v>
      </c>
      <c r="BZ729" s="146">
        <v>0</v>
      </c>
      <c r="CA729" s="146">
        <v>0</v>
      </c>
      <c r="CB729" s="146">
        <v>0</v>
      </c>
      <c r="CC729" s="146">
        <v>0</v>
      </c>
      <c r="CD729" s="146">
        <v>0</v>
      </c>
      <c r="CE729" s="146">
        <v>0</v>
      </c>
      <c r="CF729" s="146">
        <v>0</v>
      </c>
      <c r="CG729" s="146">
        <v>0</v>
      </c>
      <c r="CH729" s="146">
        <v>0</v>
      </c>
      <c r="CI729" s="146">
        <v>0</v>
      </c>
      <c r="CJ729" s="146">
        <v>0</v>
      </c>
      <c r="CK729" s="146">
        <v>0</v>
      </c>
      <c r="CL729" s="146">
        <v>105</v>
      </c>
      <c r="CM729" s="146">
        <v>0</v>
      </c>
      <c r="CN729" s="146">
        <v>0</v>
      </c>
      <c r="CO729" s="146">
        <v>0</v>
      </c>
      <c r="CP729" s="146">
        <v>0</v>
      </c>
      <c r="CQ729" s="146">
        <v>0</v>
      </c>
      <c r="CR729" s="146">
        <v>0</v>
      </c>
      <c r="CS729" s="146">
        <v>0</v>
      </c>
      <c r="CT729" s="146">
        <v>0</v>
      </c>
      <c r="CU729" s="146">
        <v>0</v>
      </c>
      <c r="CV729" s="146">
        <v>0</v>
      </c>
      <c r="CW729" s="146">
        <v>0</v>
      </c>
      <c r="CX729" s="146">
        <v>0</v>
      </c>
      <c r="CY729" s="146">
        <v>0</v>
      </c>
      <c r="CZ729" s="146">
        <v>0</v>
      </c>
      <c r="DA729" s="146">
        <v>0</v>
      </c>
      <c r="DB729" s="146">
        <v>0</v>
      </c>
      <c r="DC729" s="146">
        <v>0</v>
      </c>
      <c r="DD729" s="146">
        <v>0</v>
      </c>
      <c r="DE729" s="146">
        <v>0</v>
      </c>
      <c r="DF729" s="146">
        <v>0</v>
      </c>
      <c r="DG729" s="146">
        <v>0</v>
      </c>
      <c r="DH729" s="146">
        <v>0</v>
      </c>
      <c r="DI729" s="146">
        <v>0</v>
      </c>
      <c r="DJ729" s="146">
        <v>0</v>
      </c>
      <c r="DK729" s="146">
        <v>0</v>
      </c>
      <c r="DL729" s="146">
        <v>0</v>
      </c>
      <c r="DM729" s="146">
        <v>0</v>
      </c>
      <c r="DN729" s="146">
        <v>0</v>
      </c>
      <c r="DO729" s="146">
        <v>0</v>
      </c>
      <c r="DP729" s="146">
        <v>0</v>
      </c>
      <c r="DQ729" s="146">
        <v>0</v>
      </c>
      <c r="DR729" s="146">
        <v>0</v>
      </c>
      <c r="DS729" s="146">
        <v>0</v>
      </c>
      <c r="DT729" s="146">
        <v>0</v>
      </c>
      <c r="DU729" s="146">
        <v>0</v>
      </c>
      <c r="DV729" s="146">
        <v>0</v>
      </c>
      <c r="DW729" s="146">
        <v>0</v>
      </c>
      <c r="DX729" s="146">
        <v>0</v>
      </c>
      <c r="DY729" s="146">
        <v>0</v>
      </c>
      <c r="DZ729" s="146">
        <v>0</v>
      </c>
      <c r="EA729" s="148">
        <v>105</v>
      </c>
    </row>
    <row r="730" spans="1:131" ht="60" x14ac:dyDescent="0.2">
      <c r="A730" s="145" t="s">
        <v>1043</v>
      </c>
      <c r="B730" s="146">
        <v>0</v>
      </c>
      <c r="C730" s="146">
        <v>0</v>
      </c>
      <c r="D730" s="146">
        <v>0</v>
      </c>
      <c r="E730" s="146">
        <v>0</v>
      </c>
      <c r="F730" s="146">
        <v>0</v>
      </c>
      <c r="G730" s="146">
        <v>0</v>
      </c>
      <c r="H730" s="146">
        <v>0</v>
      </c>
      <c r="I730" s="146">
        <v>0</v>
      </c>
      <c r="J730" s="146">
        <v>0</v>
      </c>
      <c r="K730" s="146">
        <v>0</v>
      </c>
      <c r="L730" s="146">
        <v>0</v>
      </c>
      <c r="M730" s="146">
        <v>0</v>
      </c>
      <c r="N730" s="146">
        <v>0</v>
      </c>
      <c r="O730" s="146">
        <v>0</v>
      </c>
      <c r="P730" s="146">
        <v>0</v>
      </c>
      <c r="Q730" s="146">
        <v>0</v>
      </c>
      <c r="R730" s="146">
        <v>0</v>
      </c>
      <c r="S730" s="146">
        <v>0</v>
      </c>
      <c r="T730" s="146">
        <v>0</v>
      </c>
      <c r="U730" s="146">
        <v>0</v>
      </c>
      <c r="V730" s="146">
        <v>0</v>
      </c>
      <c r="W730" s="146">
        <v>0</v>
      </c>
      <c r="X730" s="146">
        <v>0</v>
      </c>
      <c r="Y730" s="146">
        <v>0</v>
      </c>
      <c r="Z730" s="146">
        <v>0</v>
      </c>
      <c r="AA730" s="146">
        <v>0</v>
      </c>
      <c r="AB730" s="146">
        <v>0</v>
      </c>
      <c r="AC730" s="146">
        <v>0</v>
      </c>
      <c r="AD730" s="146">
        <v>0</v>
      </c>
      <c r="AE730" s="146">
        <v>0</v>
      </c>
      <c r="AF730" s="146">
        <v>0</v>
      </c>
      <c r="AG730" s="146">
        <v>0</v>
      </c>
      <c r="AH730" s="146">
        <v>0</v>
      </c>
      <c r="AI730" s="146">
        <v>0</v>
      </c>
      <c r="AJ730" s="146">
        <v>0</v>
      </c>
      <c r="AK730" s="146">
        <v>0</v>
      </c>
      <c r="AL730" s="146">
        <v>0</v>
      </c>
      <c r="AM730" s="146">
        <v>0</v>
      </c>
      <c r="AN730" s="146">
        <v>0</v>
      </c>
      <c r="AO730" s="146">
        <v>0</v>
      </c>
      <c r="AP730" s="146">
        <v>0</v>
      </c>
      <c r="AQ730" s="146">
        <v>0</v>
      </c>
      <c r="AR730" s="146">
        <v>0</v>
      </c>
      <c r="AS730" s="146">
        <v>0</v>
      </c>
      <c r="AT730" s="146">
        <v>0</v>
      </c>
      <c r="AU730" s="146">
        <v>0</v>
      </c>
      <c r="AV730" s="146">
        <v>0</v>
      </c>
      <c r="AW730" s="146">
        <v>0</v>
      </c>
      <c r="AX730" s="146">
        <v>0</v>
      </c>
      <c r="AY730" s="146">
        <v>0</v>
      </c>
      <c r="AZ730" s="146">
        <v>0</v>
      </c>
      <c r="BA730" s="146">
        <v>0</v>
      </c>
      <c r="BB730" s="146">
        <v>0</v>
      </c>
      <c r="BC730" s="146">
        <v>0</v>
      </c>
      <c r="BD730" s="146">
        <v>0</v>
      </c>
      <c r="BE730" s="146">
        <v>0</v>
      </c>
      <c r="BF730" s="146">
        <v>0</v>
      </c>
      <c r="BG730" s="146">
        <v>0</v>
      </c>
      <c r="BH730" s="146">
        <v>0</v>
      </c>
      <c r="BI730" s="146">
        <v>0</v>
      </c>
      <c r="BJ730" s="146">
        <v>0</v>
      </c>
      <c r="BK730" s="146">
        <v>0</v>
      </c>
      <c r="BL730" s="146">
        <v>0</v>
      </c>
      <c r="BM730" s="146">
        <v>0</v>
      </c>
      <c r="BN730" s="146">
        <v>0</v>
      </c>
      <c r="BO730" s="146">
        <v>0</v>
      </c>
      <c r="BP730" s="146">
        <v>0</v>
      </c>
      <c r="BQ730" s="146">
        <v>0</v>
      </c>
      <c r="BR730" s="146">
        <v>0</v>
      </c>
      <c r="BS730" s="146">
        <v>0</v>
      </c>
      <c r="BT730" s="146">
        <v>0</v>
      </c>
      <c r="BU730" s="146">
        <v>0</v>
      </c>
      <c r="BV730" s="146">
        <v>0</v>
      </c>
      <c r="BW730" s="146">
        <v>0</v>
      </c>
      <c r="BX730" s="146">
        <v>0</v>
      </c>
      <c r="BY730" s="146">
        <v>0</v>
      </c>
      <c r="BZ730" s="146">
        <v>0</v>
      </c>
      <c r="CA730" s="146">
        <v>0</v>
      </c>
      <c r="CB730" s="146">
        <v>0</v>
      </c>
      <c r="CC730" s="146">
        <v>0</v>
      </c>
      <c r="CD730" s="146">
        <v>0</v>
      </c>
      <c r="CE730" s="146">
        <v>0</v>
      </c>
      <c r="CF730" s="146">
        <v>0</v>
      </c>
      <c r="CG730" s="146">
        <v>0</v>
      </c>
      <c r="CH730" s="146">
        <v>0</v>
      </c>
      <c r="CI730" s="146">
        <v>0</v>
      </c>
      <c r="CJ730" s="146">
        <v>0</v>
      </c>
      <c r="CK730" s="146">
        <v>0</v>
      </c>
      <c r="CL730" s="146">
        <v>0</v>
      </c>
      <c r="CM730" s="146">
        <v>161</v>
      </c>
      <c r="CN730" s="146">
        <v>0</v>
      </c>
      <c r="CO730" s="146">
        <v>0</v>
      </c>
      <c r="CP730" s="146">
        <v>0</v>
      </c>
      <c r="CQ730" s="146">
        <v>0</v>
      </c>
      <c r="CR730" s="146">
        <v>0</v>
      </c>
      <c r="CS730" s="146">
        <v>0</v>
      </c>
      <c r="CT730" s="146">
        <v>0</v>
      </c>
      <c r="CU730" s="146">
        <v>0</v>
      </c>
      <c r="CV730" s="146">
        <v>0</v>
      </c>
      <c r="CW730" s="146">
        <v>0</v>
      </c>
      <c r="CX730" s="146">
        <v>0</v>
      </c>
      <c r="CY730" s="146">
        <v>0</v>
      </c>
      <c r="CZ730" s="146">
        <v>0</v>
      </c>
      <c r="DA730" s="146">
        <v>0</v>
      </c>
      <c r="DB730" s="146">
        <v>0</v>
      </c>
      <c r="DC730" s="146">
        <v>0</v>
      </c>
      <c r="DD730" s="146">
        <v>0</v>
      </c>
      <c r="DE730" s="146">
        <v>0</v>
      </c>
      <c r="DF730" s="146">
        <v>0</v>
      </c>
      <c r="DG730" s="146">
        <v>0</v>
      </c>
      <c r="DH730" s="146">
        <v>0</v>
      </c>
      <c r="DI730" s="146">
        <v>0</v>
      </c>
      <c r="DJ730" s="146">
        <v>0</v>
      </c>
      <c r="DK730" s="146">
        <v>0</v>
      </c>
      <c r="DL730" s="146">
        <v>0</v>
      </c>
      <c r="DM730" s="146">
        <v>0</v>
      </c>
      <c r="DN730" s="146">
        <v>0</v>
      </c>
      <c r="DO730" s="146">
        <v>0</v>
      </c>
      <c r="DP730" s="146">
        <v>0</v>
      </c>
      <c r="DQ730" s="146">
        <v>0</v>
      </c>
      <c r="DR730" s="146">
        <v>0</v>
      </c>
      <c r="DS730" s="146">
        <v>0</v>
      </c>
      <c r="DT730" s="146">
        <v>0</v>
      </c>
      <c r="DU730" s="146">
        <v>0</v>
      </c>
      <c r="DV730" s="146">
        <v>0</v>
      </c>
      <c r="DW730" s="146">
        <v>0</v>
      </c>
      <c r="DX730" s="146">
        <v>0</v>
      </c>
      <c r="DY730" s="146">
        <v>0</v>
      </c>
      <c r="DZ730" s="146">
        <v>0</v>
      </c>
      <c r="EA730" s="148">
        <v>161</v>
      </c>
    </row>
    <row r="731" spans="1:131" ht="48" x14ac:dyDescent="0.2">
      <c r="A731" s="145" t="s">
        <v>1044</v>
      </c>
      <c r="B731" s="146">
        <v>0</v>
      </c>
      <c r="C731" s="146">
        <v>0</v>
      </c>
      <c r="D731" s="146">
        <v>0</v>
      </c>
      <c r="E731" s="146">
        <v>0</v>
      </c>
      <c r="F731" s="146">
        <v>0</v>
      </c>
      <c r="G731" s="146">
        <v>0</v>
      </c>
      <c r="H731" s="146">
        <v>0</v>
      </c>
      <c r="I731" s="146">
        <v>0</v>
      </c>
      <c r="J731" s="146">
        <v>0</v>
      </c>
      <c r="K731" s="146">
        <v>0</v>
      </c>
      <c r="L731" s="146">
        <v>0</v>
      </c>
      <c r="M731" s="146">
        <v>0</v>
      </c>
      <c r="N731" s="146">
        <v>0</v>
      </c>
      <c r="O731" s="146">
        <v>0</v>
      </c>
      <c r="P731" s="146">
        <v>0</v>
      </c>
      <c r="Q731" s="146">
        <v>0</v>
      </c>
      <c r="R731" s="146">
        <v>0</v>
      </c>
      <c r="S731" s="146">
        <v>0</v>
      </c>
      <c r="T731" s="146">
        <v>0</v>
      </c>
      <c r="U731" s="146">
        <v>0</v>
      </c>
      <c r="V731" s="146">
        <v>0</v>
      </c>
      <c r="W731" s="146">
        <v>0</v>
      </c>
      <c r="X731" s="146">
        <v>0</v>
      </c>
      <c r="Y731" s="146">
        <v>0</v>
      </c>
      <c r="Z731" s="146">
        <v>0</v>
      </c>
      <c r="AA731" s="146">
        <v>0</v>
      </c>
      <c r="AB731" s="146">
        <v>0</v>
      </c>
      <c r="AC731" s="146">
        <v>0</v>
      </c>
      <c r="AD731" s="146">
        <v>0</v>
      </c>
      <c r="AE731" s="146">
        <v>0</v>
      </c>
      <c r="AF731" s="146">
        <v>0</v>
      </c>
      <c r="AG731" s="146">
        <v>0</v>
      </c>
      <c r="AH731" s="146">
        <v>0</v>
      </c>
      <c r="AI731" s="146">
        <v>0</v>
      </c>
      <c r="AJ731" s="146">
        <v>0</v>
      </c>
      <c r="AK731" s="146">
        <v>0</v>
      </c>
      <c r="AL731" s="146">
        <v>0</v>
      </c>
      <c r="AM731" s="146">
        <v>0</v>
      </c>
      <c r="AN731" s="146">
        <v>0</v>
      </c>
      <c r="AO731" s="146">
        <v>0</v>
      </c>
      <c r="AP731" s="146">
        <v>0</v>
      </c>
      <c r="AQ731" s="146">
        <v>0</v>
      </c>
      <c r="AR731" s="146">
        <v>0</v>
      </c>
      <c r="AS731" s="146">
        <v>0</v>
      </c>
      <c r="AT731" s="146">
        <v>0</v>
      </c>
      <c r="AU731" s="146">
        <v>0</v>
      </c>
      <c r="AV731" s="146">
        <v>0</v>
      </c>
      <c r="AW731" s="146">
        <v>0</v>
      </c>
      <c r="AX731" s="146">
        <v>0</v>
      </c>
      <c r="AY731" s="146">
        <v>0</v>
      </c>
      <c r="AZ731" s="146">
        <v>0</v>
      </c>
      <c r="BA731" s="146">
        <v>0</v>
      </c>
      <c r="BB731" s="146">
        <v>0</v>
      </c>
      <c r="BC731" s="146">
        <v>0</v>
      </c>
      <c r="BD731" s="146">
        <v>0</v>
      </c>
      <c r="BE731" s="146">
        <v>0</v>
      </c>
      <c r="BF731" s="146">
        <v>0</v>
      </c>
      <c r="BG731" s="146">
        <v>0</v>
      </c>
      <c r="BH731" s="146">
        <v>0</v>
      </c>
      <c r="BI731" s="146">
        <v>0</v>
      </c>
      <c r="BJ731" s="146">
        <v>0</v>
      </c>
      <c r="BK731" s="146">
        <v>0</v>
      </c>
      <c r="BL731" s="146">
        <v>0</v>
      </c>
      <c r="BM731" s="146">
        <v>0</v>
      </c>
      <c r="BN731" s="146">
        <v>0</v>
      </c>
      <c r="BO731" s="146">
        <v>0</v>
      </c>
      <c r="BP731" s="146">
        <v>0</v>
      </c>
      <c r="BQ731" s="146">
        <v>0</v>
      </c>
      <c r="BR731" s="146">
        <v>0</v>
      </c>
      <c r="BS731" s="146">
        <v>0</v>
      </c>
      <c r="BT731" s="146">
        <v>0</v>
      </c>
      <c r="BU731" s="146">
        <v>0</v>
      </c>
      <c r="BV731" s="146">
        <v>0</v>
      </c>
      <c r="BW731" s="146">
        <v>0</v>
      </c>
      <c r="BX731" s="146">
        <v>0</v>
      </c>
      <c r="BY731" s="146">
        <v>0</v>
      </c>
      <c r="BZ731" s="146">
        <v>0</v>
      </c>
      <c r="CA731" s="146">
        <v>0</v>
      </c>
      <c r="CB731" s="146">
        <v>0</v>
      </c>
      <c r="CC731" s="146">
        <v>0</v>
      </c>
      <c r="CD731" s="146">
        <v>0</v>
      </c>
      <c r="CE731" s="146">
        <v>0</v>
      </c>
      <c r="CF731" s="146">
        <v>0</v>
      </c>
      <c r="CG731" s="146">
        <v>0</v>
      </c>
      <c r="CH731" s="146">
        <v>0</v>
      </c>
      <c r="CI731" s="146">
        <v>0</v>
      </c>
      <c r="CJ731" s="146">
        <v>0</v>
      </c>
      <c r="CK731" s="146">
        <v>0</v>
      </c>
      <c r="CL731" s="146">
        <v>0</v>
      </c>
      <c r="CM731" s="146">
        <v>0</v>
      </c>
      <c r="CN731" s="146">
        <v>286</v>
      </c>
      <c r="CO731" s="146">
        <v>0</v>
      </c>
      <c r="CP731" s="146">
        <v>0</v>
      </c>
      <c r="CQ731" s="146">
        <v>0</v>
      </c>
      <c r="CR731" s="146">
        <v>0</v>
      </c>
      <c r="CS731" s="146">
        <v>0</v>
      </c>
      <c r="CT731" s="146">
        <v>0</v>
      </c>
      <c r="CU731" s="146">
        <v>0</v>
      </c>
      <c r="CV731" s="146">
        <v>0</v>
      </c>
      <c r="CW731" s="146">
        <v>0</v>
      </c>
      <c r="CX731" s="146">
        <v>0</v>
      </c>
      <c r="CY731" s="146">
        <v>0</v>
      </c>
      <c r="CZ731" s="146">
        <v>0</v>
      </c>
      <c r="DA731" s="146">
        <v>0</v>
      </c>
      <c r="DB731" s="146">
        <v>0</v>
      </c>
      <c r="DC731" s="146">
        <v>0</v>
      </c>
      <c r="DD731" s="146">
        <v>0</v>
      </c>
      <c r="DE731" s="146">
        <v>0</v>
      </c>
      <c r="DF731" s="146">
        <v>0</v>
      </c>
      <c r="DG731" s="146">
        <v>0</v>
      </c>
      <c r="DH731" s="146">
        <v>0</v>
      </c>
      <c r="DI731" s="146">
        <v>0</v>
      </c>
      <c r="DJ731" s="146">
        <v>0</v>
      </c>
      <c r="DK731" s="146">
        <v>0</v>
      </c>
      <c r="DL731" s="146">
        <v>0</v>
      </c>
      <c r="DM731" s="146">
        <v>0</v>
      </c>
      <c r="DN731" s="146">
        <v>0</v>
      </c>
      <c r="DO731" s="146">
        <v>0</v>
      </c>
      <c r="DP731" s="146">
        <v>0</v>
      </c>
      <c r="DQ731" s="146">
        <v>0</v>
      </c>
      <c r="DR731" s="146">
        <v>0</v>
      </c>
      <c r="DS731" s="146">
        <v>0</v>
      </c>
      <c r="DT731" s="146">
        <v>0</v>
      </c>
      <c r="DU731" s="146">
        <v>0</v>
      </c>
      <c r="DV731" s="146">
        <v>0</v>
      </c>
      <c r="DW731" s="146">
        <v>0</v>
      </c>
      <c r="DX731" s="146">
        <v>0</v>
      </c>
      <c r="DY731" s="146">
        <v>0</v>
      </c>
      <c r="DZ731" s="146">
        <v>0</v>
      </c>
      <c r="EA731" s="148">
        <v>286</v>
      </c>
    </row>
    <row r="732" spans="1:131" ht="48" x14ac:dyDescent="0.2">
      <c r="A732" s="145" t="s">
        <v>1045</v>
      </c>
      <c r="B732" s="146">
        <v>0</v>
      </c>
      <c r="C732" s="146">
        <v>0</v>
      </c>
      <c r="D732" s="146">
        <v>0</v>
      </c>
      <c r="E732" s="146">
        <v>0</v>
      </c>
      <c r="F732" s="146">
        <v>0</v>
      </c>
      <c r="G732" s="146">
        <v>0</v>
      </c>
      <c r="H732" s="146">
        <v>0</v>
      </c>
      <c r="I732" s="146">
        <v>0</v>
      </c>
      <c r="J732" s="146">
        <v>0</v>
      </c>
      <c r="K732" s="146">
        <v>0</v>
      </c>
      <c r="L732" s="146">
        <v>0</v>
      </c>
      <c r="M732" s="146">
        <v>0</v>
      </c>
      <c r="N732" s="146">
        <v>0</v>
      </c>
      <c r="O732" s="146">
        <v>0</v>
      </c>
      <c r="P732" s="146">
        <v>0</v>
      </c>
      <c r="Q732" s="146">
        <v>0</v>
      </c>
      <c r="R732" s="146">
        <v>0</v>
      </c>
      <c r="S732" s="146">
        <v>0</v>
      </c>
      <c r="T732" s="146">
        <v>0</v>
      </c>
      <c r="U732" s="146">
        <v>0</v>
      </c>
      <c r="V732" s="146">
        <v>0</v>
      </c>
      <c r="W732" s="146">
        <v>0</v>
      </c>
      <c r="X732" s="146">
        <v>0</v>
      </c>
      <c r="Y732" s="146">
        <v>0</v>
      </c>
      <c r="Z732" s="146">
        <v>0</v>
      </c>
      <c r="AA732" s="146">
        <v>0</v>
      </c>
      <c r="AB732" s="146">
        <v>0</v>
      </c>
      <c r="AC732" s="146">
        <v>0</v>
      </c>
      <c r="AD732" s="146">
        <v>0</v>
      </c>
      <c r="AE732" s="146">
        <v>0</v>
      </c>
      <c r="AF732" s="146">
        <v>0</v>
      </c>
      <c r="AG732" s="146">
        <v>0</v>
      </c>
      <c r="AH732" s="146">
        <v>0</v>
      </c>
      <c r="AI732" s="146">
        <v>0</v>
      </c>
      <c r="AJ732" s="146">
        <v>0</v>
      </c>
      <c r="AK732" s="146">
        <v>0</v>
      </c>
      <c r="AL732" s="146">
        <v>0</v>
      </c>
      <c r="AM732" s="146">
        <v>0</v>
      </c>
      <c r="AN732" s="146">
        <v>0</v>
      </c>
      <c r="AO732" s="146">
        <v>0</v>
      </c>
      <c r="AP732" s="146">
        <v>0</v>
      </c>
      <c r="AQ732" s="146">
        <v>0</v>
      </c>
      <c r="AR732" s="146">
        <v>0</v>
      </c>
      <c r="AS732" s="146">
        <v>0</v>
      </c>
      <c r="AT732" s="146">
        <v>0</v>
      </c>
      <c r="AU732" s="146">
        <v>0</v>
      </c>
      <c r="AV732" s="146">
        <v>0</v>
      </c>
      <c r="AW732" s="146">
        <v>0</v>
      </c>
      <c r="AX732" s="146">
        <v>0</v>
      </c>
      <c r="AY732" s="146">
        <v>0</v>
      </c>
      <c r="AZ732" s="146">
        <v>0</v>
      </c>
      <c r="BA732" s="146">
        <v>0</v>
      </c>
      <c r="BB732" s="146">
        <v>0</v>
      </c>
      <c r="BC732" s="146">
        <v>0</v>
      </c>
      <c r="BD732" s="146">
        <v>0</v>
      </c>
      <c r="BE732" s="146">
        <v>0</v>
      </c>
      <c r="BF732" s="146">
        <v>0</v>
      </c>
      <c r="BG732" s="146">
        <v>0</v>
      </c>
      <c r="BH732" s="146">
        <v>0</v>
      </c>
      <c r="BI732" s="146">
        <v>0</v>
      </c>
      <c r="BJ732" s="146">
        <v>0</v>
      </c>
      <c r="BK732" s="146">
        <v>0</v>
      </c>
      <c r="BL732" s="146">
        <v>0</v>
      </c>
      <c r="BM732" s="146">
        <v>0</v>
      </c>
      <c r="BN732" s="146">
        <v>0</v>
      </c>
      <c r="BO732" s="146">
        <v>0</v>
      </c>
      <c r="BP732" s="146">
        <v>0</v>
      </c>
      <c r="BQ732" s="146">
        <v>0</v>
      </c>
      <c r="BR732" s="146">
        <v>0</v>
      </c>
      <c r="BS732" s="146">
        <v>0</v>
      </c>
      <c r="BT732" s="146">
        <v>0</v>
      </c>
      <c r="BU732" s="146">
        <v>0</v>
      </c>
      <c r="BV732" s="146">
        <v>0</v>
      </c>
      <c r="BW732" s="146">
        <v>0</v>
      </c>
      <c r="BX732" s="146">
        <v>0</v>
      </c>
      <c r="BY732" s="146">
        <v>0</v>
      </c>
      <c r="BZ732" s="146">
        <v>0</v>
      </c>
      <c r="CA732" s="146">
        <v>0</v>
      </c>
      <c r="CB732" s="146">
        <v>0</v>
      </c>
      <c r="CC732" s="146">
        <v>0</v>
      </c>
      <c r="CD732" s="146">
        <v>0</v>
      </c>
      <c r="CE732" s="146">
        <v>0</v>
      </c>
      <c r="CF732" s="146">
        <v>0</v>
      </c>
      <c r="CG732" s="146">
        <v>0</v>
      </c>
      <c r="CH732" s="146">
        <v>0</v>
      </c>
      <c r="CI732" s="146">
        <v>0</v>
      </c>
      <c r="CJ732" s="146">
        <v>0</v>
      </c>
      <c r="CK732" s="146">
        <v>0</v>
      </c>
      <c r="CL732" s="146">
        <v>0</v>
      </c>
      <c r="CM732" s="146">
        <v>0</v>
      </c>
      <c r="CN732" s="146">
        <v>0</v>
      </c>
      <c r="CO732" s="146">
        <v>112</v>
      </c>
      <c r="CP732" s="146">
        <v>0</v>
      </c>
      <c r="CQ732" s="146">
        <v>0</v>
      </c>
      <c r="CR732" s="146">
        <v>0</v>
      </c>
      <c r="CS732" s="146">
        <v>0</v>
      </c>
      <c r="CT732" s="146">
        <v>0</v>
      </c>
      <c r="CU732" s="146">
        <v>0</v>
      </c>
      <c r="CV732" s="146">
        <v>0</v>
      </c>
      <c r="CW732" s="146">
        <v>0</v>
      </c>
      <c r="CX732" s="146">
        <v>0</v>
      </c>
      <c r="CY732" s="146">
        <v>0</v>
      </c>
      <c r="CZ732" s="146">
        <v>0</v>
      </c>
      <c r="DA732" s="146">
        <v>0</v>
      </c>
      <c r="DB732" s="146">
        <v>0</v>
      </c>
      <c r="DC732" s="146">
        <v>0</v>
      </c>
      <c r="DD732" s="146">
        <v>0</v>
      </c>
      <c r="DE732" s="146">
        <v>0</v>
      </c>
      <c r="DF732" s="146">
        <v>0</v>
      </c>
      <c r="DG732" s="146">
        <v>0</v>
      </c>
      <c r="DH732" s="146">
        <v>0</v>
      </c>
      <c r="DI732" s="146">
        <v>0</v>
      </c>
      <c r="DJ732" s="146">
        <v>0</v>
      </c>
      <c r="DK732" s="146">
        <v>0</v>
      </c>
      <c r="DL732" s="146">
        <v>0</v>
      </c>
      <c r="DM732" s="146">
        <v>0</v>
      </c>
      <c r="DN732" s="146">
        <v>0</v>
      </c>
      <c r="DO732" s="146">
        <v>0</v>
      </c>
      <c r="DP732" s="146">
        <v>0</v>
      </c>
      <c r="DQ732" s="146">
        <v>0</v>
      </c>
      <c r="DR732" s="146">
        <v>0</v>
      </c>
      <c r="DS732" s="146">
        <v>0</v>
      </c>
      <c r="DT732" s="146">
        <v>0</v>
      </c>
      <c r="DU732" s="146">
        <v>0</v>
      </c>
      <c r="DV732" s="146">
        <v>0</v>
      </c>
      <c r="DW732" s="146">
        <v>0</v>
      </c>
      <c r="DX732" s="146">
        <v>0</v>
      </c>
      <c r="DY732" s="146">
        <v>0</v>
      </c>
      <c r="DZ732" s="146">
        <v>0</v>
      </c>
      <c r="EA732" s="148">
        <v>112</v>
      </c>
    </row>
    <row r="733" spans="1:131" ht="48" x14ac:dyDescent="0.2">
      <c r="A733" s="145" t="s">
        <v>1046</v>
      </c>
      <c r="B733" s="146">
        <v>0</v>
      </c>
      <c r="C733" s="146">
        <v>0</v>
      </c>
      <c r="D733" s="146">
        <v>0</v>
      </c>
      <c r="E733" s="146">
        <v>0</v>
      </c>
      <c r="F733" s="146">
        <v>0</v>
      </c>
      <c r="G733" s="146">
        <v>0</v>
      </c>
      <c r="H733" s="146">
        <v>0</v>
      </c>
      <c r="I733" s="146">
        <v>0</v>
      </c>
      <c r="J733" s="146">
        <v>0</v>
      </c>
      <c r="K733" s="146">
        <v>0</v>
      </c>
      <c r="L733" s="146">
        <v>0</v>
      </c>
      <c r="M733" s="146">
        <v>0</v>
      </c>
      <c r="N733" s="146">
        <v>0</v>
      </c>
      <c r="O733" s="146">
        <v>0</v>
      </c>
      <c r="P733" s="146">
        <v>0</v>
      </c>
      <c r="Q733" s="146">
        <v>0</v>
      </c>
      <c r="R733" s="146">
        <v>0</v>
      </c>
      <c r="S733" s="146">
        <v>0</v>
      </c>
      <c r="T733" s="146">
        <v>0</v>
      </c>
      <c r="U733" s="146">
        <v>0</v>
      </c>
      <c r="V733" s="146">
        <v>0</v>
      </c>
      <c r="W733" s="146">
        <v>0</v>
      </c>
      <c r="X733" s="146">
        <v>0</v>
      </c>
      <c r="Y733" s="146">
        <v>0</v>
      </c>
      <c r="Z733" s="146">
        <v>0</v>
      </c>
      <c r="AA733" s="146">
        <v>0</v>
      </c>
      <c r="AB733" s="146">
        <v>0</v>
      </c>
      <c r="AC733" s="146">
        <v>0</v>
      </c>
      <c r="AD733" s="146">
        <v>0</v>
      </c>
      <c r="AE733" s="146">
        <v>0</v>
      </c>
      <c r="AF733" s="146">
        <v>0</v>
      </c>
      <c r="AG733" s="146">
        <v>0</v>
      </c>
      <c r="AH733" s="146">
        <v>0</v>
      </c>
      <c r="AI733" s="146">
        <v>0</v>
      </c>
      <c r="AJ733" s="146">
        <v>0</v>
      </c>
      <c r="AK733" s="146">
        <v>0</v>
      </c>
      <c r="AL733" s="146">
        <v>0</v>
      </c>
      <c r="AM733" s="146">
        <v>0</v>
      </c>
      <c r="AN733" s="146">
        <v>0</v>
      </c>
      <c r="AO733" s="146">
        <v>0</v>
      </c>
      <c r="AP733" s="146">
        <v>0</v>
      </c>
      <c r="AQ733" s="146">
        <v>0</v>
      </c>
      <c r="AR733" s="146">
        <v>0</v>
      </c>
      <c r="AS733" s="146">
        <v>0</v>
      </c>
      <c r="AT733" s="146">
        <v>0</v>
      </c>
      <c r="AU733" s="146">
        <v>0</v>
      </c>
      <c r="AV733" s="146">
        <v>0</v>
      </c>
      <c r="AW733" s="146">
        <v>0</v>
      </c>
      <c r="AX733" s="146">
        <v>0</v>
      </c>
      <c r="AY733" s="146">
        <v>0</v>
      </c>
      <c r="AZ733" s="146">
        <v>0</v>
      </c>
      <c r="BA733" s="146">
        <v>0</v>
      </c>
      <c r="BB733" s="146">
        <v>0</v>
      </c>
      <c r="BC733" s="146">
        <v>0</v>
      </c>
      <c r="BD733" s="146">
        <v>0</v>
      </c>
      <c r="BE733" s="146">
        <v>0</v>
      </c>
      <c r="BF733" s="146">
        <v>0</v>
      </c>
      <c r="BG733" s="146">
        <v>0</v>
      </c>
      <c r="BH733" s="146">
        <v>0</v>
      </c>
      <c r="BI733" s="146">
        <v>0</v>
      </c>
      <c r="BJ733" s="146">
        <v>0</v>
      </c>
      <c r="BK733" s="146">
        <v>0</v>
      </c>
      <c r="BL733" s="146">
        <v>0</v>
      </c>
      <c r="BM733" s="146">
        <v>0</v>
      </c>
      <c r="BN733" s="146">
        <v>0</v>
      </c>
      <c r="BO733" s="146">
        <v>0</v>
      </c>
      <c r="BP733" s="146">
        <v>0</v>
      </c>
      <c r="BQ733" s="146">
        <v>0</v>
      </c>
      <c r="BR733" s="146">
        <v>0</v>
      </c>
      <c r="BS733" s="146">
        <v>0</v>
      </c>
      <c r="BT733" s="146">
        <v>0</v>
      </c>
      <c r="BU733" s="146">
        <v>0</v>
      </c>
      <c r="BV733" s="146">
        <v>0</v>
      </c>
      <c r="BW733" s="146">
        <v>0</v>
      </c>
      <c r="BX733" s="146">
        <v>0</v>
      </c>
      <c r="BY733" s="146">
        <v>0</v>
      </c>
      <c r="BZ733" s="146">
        <v>0</v>
      </c>
      <c r="CA733" s="146">
        <v>0</v>
      </c>
      <c r="CB733" s="146">
        <v>0</v>
      </c>
      <c r="CC733" s="146">
        <v>0</v>
      </c>
      <c r="CD733" s="146">
        <v>0</v>
      </c>
      <c r="CE733" s="146">
        <v>0</v>
      </c>
      <c r="CF733" s="146">
        <v>0</v>
      </c>
      <c r="CG733" s="146">
        <v>0</v>
      </c>
      <c r="CH733" s="146">
        <v>0</v>
      </c>
      <c r="CI733" s="146">
        <v>0</v>
      </c>
      <c r="CJ733" s="146">
        <v>0</v>
      </c>
      <c r="CK733" s="146">
        <v>0</v>
      </c>
      <c r="CL733" s="146">
        <v>0</v>
      </c>
      <c r="CM733" s="146">
        <v>0</v>
      </c>
      <c r="CN733" s="146">
        <v>0</v>
      </c>
      <c r="CO733" s="146">
        <v>0</v>
      </c>
      <c r="CP733" s="146">
        <v>194</v>
      </c>
      <c r="CQ733" s="146">
        <v>0</v>
      </c>
      <c r="CR733" s="146">
        <v>0</v>
      </c>
      <c r="CS733" s="146">
        <v>0</v>
      </c>
      <c r="CT733" s="146">
        <v>0</v>
      </c>
      <c r="CU733" s="146">
        <v>0</v>
      </c>
      <c r="CV733" s="146">
        <v>0</v>
      </c>
      <c r="CW733" s="146">
        <v>0</v>
      </c>
      <c r="CX733" s="146">
        <v>0</v>
      </c>
      <c r="CY733" s="146">
        <v>0</v>
      </c>
      <c r="CZ733" s="146">
        <v>0</v>
      </c>
      <c r="DA733" s="146">
        <v>0</v>
      </c>
      <c r="DB733" s="146">
        <v>0</v>
      </c>
      <c r="DC733" s="146">
        <v>0</v>
      </c>
      <c r="DD733" s="146">
        <v>0</v>
      </c>
      <c r="DE733" s="146">
        <v>0</v>
      </c>
      <c r="DF733" s="146">
        <v>0</v>
      </c>
      <c r="DG733" s="146">
        <v>0</v>
      </c>
      <c r="DH733" s="146">
        <v>0</v>
      </c>
      <c r="DI733" s="146">
        <v>0</v>
      </c>
      <c r="DJ733" s="146">
        <v>0</v>
      </c>
      <c r="DK733" s="146">
        <v>0</v>
      </c>
      <c r="DL733" s="146">
        <v>0</v>
      </c>
      <c r="DM733" s="146">
        <v>0</v>
      </c>
      <c r="DN733" s="146">
        <v>0</v>
      </c>
      <c r="DO733" s="146">
        <v>0</v>
      </c>
      <c r="DP733" s="146">
        <v>0</v>
      </c>
      <c r="DQ733" s="146">
        <v>0</v>
      </c>
      <c r="DR733" s="146">
        <v>0</v>
      </c>
      <c r="DS733" s="146">
        <v>0</v>
      </c>
      <c r="DT733" s="146">
        <v>0</v>
      </c>
      <c r="DU733" s="146">
        <v>0</v>
      </c>
      <c r="DV733" s="146">
        <v>0</v>
      </c>
      <c r="DW733" s="146">
        <v>0</v>
      </c>
      <c r="DX733" s="146">
        <v>0</v>
      </c>
      <c r="DY733" s="146">
        <v>0</v>
      </c>
      <c r="DZ733" s="146">
        <v>0</v>
      </c>
      <c r="EA733" s="148">
        <v>194</v>
      </c>
    </row>
    <row r="734" spans="1:131" ht="60" x14ac:dyDescent="0.2">
      <c r="A734" s="145" t="s">
        <v>1047</v>
      </c>
      <c r="B734" s="146">
        <v>0</v>
      </c>
      <c r="C734" s="146">
        <v>0</v>
      </c>
      <c r="D734" s="146">
        <v>0</v>
      </c>
      <c r="E734" s="146">
        <v>0</v>
      </c>
      <c r="F734" s="146">
        <v>0</v>
      </c>
      <c r="G734" s="146">
        <v>0</v>
      </c>
      <c r="H734" s="146">
        <v>0</v>
      </c>
      <c r="I734" s="146">
        <v>0</v>
      </c>
      <c r="J734" s="146">
        <v>0</v>
      </c>
      <c r="K734" s="146">
        <v>0</v>
      </c>
      <c r="L734" s="146">
        <v>0</v>
      </c>
      <c r="M734" s="146">
        <v>0</v>
      </c>
      <c r="N734" s="146">
        <v>0</v>
      </c>
      <c r="O734" s="146">
        <v>0</v>
      </c>
      <c r="P734" s="146">
        <v>0</v>
      </c>
      <c r="Q734" s="146">
        <v>0</v>
      </c>
      <c r="R734" s="146">
        <v>0</v>
      </c>
      <c r="S734" s="146">
        <v>0</v>
      </c>
      <c r="T734" s="146">
        <v>0</v>
      </c>
      <c r="U734" s="146">
        <v>0</v>
      </c>
      <c r="V734" s="146">
        <v>0</v>
      </c>
      <c r="W734" s="146">
        <v>0</v>
      </c>
      <c r="X734" s="146">
        <v>0</v>
      </c>
      <c r="Y734" s="146">
        <v>0</v>
      </c>
      <c r="Z734" s="146">
        <v>0</v>
      </c>
      <c r="AA734" s="146">
        <v>0</v>
      </c>
      <c r="AB734" s="146">
        <v>0</v>
      </c>
      <c r="AC734" s="146">
        <v>0</v>
      </c>
      <c r="AD734" s="146">
        <v>0</v>
      </c>
      <c r="AE734" s="146">
        <v>0</v>
      </c>
      <c r="AF734" s="146">
        <v>0</v>
      </c>
      <c r="AG734" s="146">
        <v>0</v>
      </c>
      <c r="AH734" s="146">
        <v>0</v>
      </c>
      <c r="AI734" s="146">
        <v>0</v>
      </c>
      <c r="AJ734" s="146">
        <v>0</v>
      </c>
      <c r="AK734" s="146">
        <v>0</v>
      </c>
      <c r="AL734" s="146">
        <v>0</v>
      </c>
      <c r="AM734" s="146">
        <v>0</v>
      </c>
      <c r="AN734" s="146">
        <v>0</v>
      </c>
      <c r="AO734" s="146">
        <v>0</v>
      </c>
      <c r="AP734" s="146">
        <v>0</v>
      </c>
      <c r="AQ734" s="146">
        <v>0</v>
      </c>
      <c r="AR734" s="146">
        <v>0</v>
      </c>
      <c r="AS734" s="146">
        <v>0</v>
      </c>
      <c r="AT734" s="146">
        <v>0</v>
      </c>
      <c r="AU734" s="146">
        <v>0</v>
      </c>
      <c r="AV734" s="146">
        <v>0</v>
      </c>
      <c r="AW734" s="146">
        <v>0</v>
      </c>
      <c r="AX734" s="146">
        <v>0</v>
      </c>
      <c r="AY734" s="146">
        <v>0</v>
      </c>
      <c r="AZ734" s="146">
        <v>0</v>
      </c>
      <c r="BA734" s="146">
        <v>0</v>
      </c>
      <c r="BB734" s="146">
        <v>0</v>
      </c>
      <c r="BC734" s="146">
        <v>0</v>
      </c>
      <c r="BD734" s="146">
        <v>0</v>
      </c>
      <c r="BE734" s="146">
        <v>0</v>
      </c>
      <c r="BF734" s="146">
        <v>0</v>
      </c>
      <c r="BG734" s="146">
        <v>0</v>
      </c>
      <c r="BH734" s="146">
        <v>0</v>
      </c>
      <c r="BI734" s="146">
        <v>0</v>
      </c>
      <c r="BJ734" s="146">
        <v>0</v>
      </c>
      <c r="BK734" s="146">
        <v>0</v>
      </c>
      <c r="BL734" s="146">
        <v>0</v>
      </c>
      <c r="BM734" s="146">
        <v>0</v>
      </c>
      <c r="BN734" s="146">
        <v>0</v>
      </c>
      <c r="BO734" s="146">
        <v>0</v>
      </c>
      <c r="BP734" s="146">
        <v>0</v>
      </c>
      <c r="BQ734" s="146">
        <v>0</v>
      </c>
      <c r="BR734" s="146">
        <v>0</v>
      </c>
      <c r="BS734" s="146">
        <v>0</v>
      </c>
      <c r="BT734" s="146">
        <v>0</v>
      </c>
      <c r="BU734" s="146">
        <v>0</v>
      </c>
      <c r="BV734" s="146">
        <v>0</v>
      </c>
      <c r="BW734" s="146">
        <v>0</v>
      </c>
      <c r="BX734" s="146">
        <v>0</v>
      </c>
      <c r="BY734" s="146">
        <v>0</v>
      </c>
      <c r="BZ734" s="146">
        <v>0</v>
      </c>
      <c r="CA734" s="146">
        <v>0</v>
      </c>
      <c r="CB734" s="146">
        <v>0</v>
      </c>
      <c r="CC734" s="146">
        <v>0</v>
      </c>
      <c r="CD734" s="146">
        <v>0</v>
      </c>
      <c r="CE734" s="146">
        <v>0</v>
      </c>
      <c r="CF734" s="146">
        <v>0</v>
      </c>
      <c r="CG734" s="146">
        <v>0</v>
      </c>
      <c r="CH734" s="146">
        <v>0</v>
      </c>
      <c r="CI734" s="146">
        <v>0</v>
      </c>
      <c r="CJ734" s="146">
        <v>0</v>
      </c>
      <c r="CK734" s="146">
        <v>0</v>
      </c>
      <c r="CL734" s="146">
        <v>0</v>
      </c>
      <c r="CM734" s="146">
        <v>0</v>
      </c>
      <c r="CN734" s="146">
        <v>0</v>
      </c>
      <c r="CO734" s="146">
        <v>0</v>
      </c>
      <c r="CP734" s="146">
        <v>0</v>
      </c>
      <c r="CQ734" s="146">
        <v>95</v>
      </c>
      <c r="CR734" s="146">
        <v>0</v>
      </c>
      <c r="CS734" s="146">
        <v>0</v>
      </c>
      <c r="CT734" s="146">
        <v>0</v>
      </c>
      <c r="CU734" s="146">
        <v>0</v>
      </c>
      <c r="CV734" s="146">
        <v>0</v>
      </c>
      <c r="CW734" s="146">
        <v>0</v>
      </c>
      <c r="CX734" s="146">
        <v>0</v>
      </c>
      <c r="CY734" s="146">
        <v>0</v>
      </c>
      <c r="CZ734" s="146">
        <v>0</v>
      </c>
      <c r="DA734" s="146">
        <v>0</v>
      </c>
      <c r="DB734" s="146">
        <v>0</v>
      </c>
      <c r="DC734" s="146">
        <v>0</v>
      </c>
      <c r="DD734" s="146">
        <v>0</v>
      </c>
      <c r="DE734" s="146">
        <v>0</v>
      </c>
      <c r="DF734" s="146">
        <v>0</v>
      </c>
      <c r="DG734" s="146">
        <v>0</v>
      </c>
      <c r="DH734" s="146">
        <v>0</v>
      </c>
      <c r="DI734" s="146">
        <v>0</v>
      </c>
      <c r="DJ734" s="146">
        <v>0</v>
      </c>
      <c r="DK734" s="146">
        <v>0</v>
      </c>
      <c r="DL734" s="146">
        <v>0</v>
      </c>
      <c r="DM734" s="146">
        <v>0</v>
      </c>
      <c r="DN734" s="146">
        <v>0</v>
      </c>
      <c r="DO734" s="146">
        <v>0</v>
      </c>
      <c r="DP734" s="146">
        <v>0</v>
      </c>
      <c r="DQ734" s="146">
        <v>0</v>
      </c>
      <c r="DR734" s="146">
        <v>0</v>
      </c>
      <c r="DS734" s="146">
        <v>0</v>
      </c>
      <c r="DT734" s="146">
        <v>0</v>
      </c>
      <c r="DU734" s="146">
        <v>0</v>
      </c>
      <c r="DV734" s="146">
        <v>0</v>
      </c>
      <c r="DW734" s="146">
        <v>0</v>
      </c>
      <c r="DX734" s="146">
        <v>0</v>
      </c>
      <c r="DY734" s="146">
        <v>0</v>
      </c>
      <c r="DZ734" s="146">
        <v>0</v>
      </c>
      <c r="EA734" s="148">
        <v>95</v>
      </c>
    </row>
    <row r="735" spans="1:131" ht="48" x14ac:dyDescent="0.2">
      <c r="A735" s="145" t="s">
        <v>1048</v>
      </c>
      <c r="B735" s="146">
        <v>0</v>
      </c>
      <c r="C735" s="146">
        <v>0</v>
      </c>
      <c r="D735" s="146">
        <v>0</v>
      </c>
      <c r="E735" s="146">
        <v>0</v>
      </c>
      <c r="F735" s="146">
        <v>0</v>
      </c>
      <c r="G735" s="146">
        <v>0</v>
      </c>
      <c r="H735" s="146">
        <v>0</v>
      </c>
      <c r="I735" s="146">
        <v>0</v>
      </c>
      <c r="J735" s="146">
        <v>0</v>
      </c>
      <c r="K735" s="146">
        <v>0</v>
      </c>
      <c r="L735" s="146">
        <v>0</v>
      </c>
      <c r="M735" s="146">
        <v>0</v>
      </c>
      <c r="N735" s="146">
        <v>0</v>
      </c>
      <c r="O735" s="146">
        <v>0</v>
      </c>
      <c r="P735" s="146">
        <v>0</v>
      </c>
      <c r="Q735" s="146">
        <v>0</v>
      </c>
      <c r="R735" s="146">
        <v>0</v>
      </c>
      <c r="S735" s="146">
        <v>0</v>
      </c>
      <c r="T735" s="146">
        <v>0</v>
      </c>
      <c r="U735" s="146">
        <v>0</v>
      </c>
      <c r="V735" s="146">
        <v>0</v>
      </c>
      <c r="W735" s="146">
        <v>0</v>
      </c>
      <c r="X735" s="146">
        <v>0</v>
      </c>
      <c r="Y735" s="146">
        <v>0</v>
      </c>
      <c r="Z735" s="146">
        <v>0</v>
      </c>
      <c r="AA735" s="146">
        <v>0</v>
      </c>
      <c r="AB735" s="146">
        <v>0</v>
      </c>
      <c r="AC735" s="146">
        <v>0</v>
      </c>
      <c r="AD735" s="146">
        <v>0</v>
      </c>
      <c r="AE735" s="146">
        <v>0</v>
      </c>
      <c r="AF735" s="146">
        <v>0</v>
      </c>
      <c r="AG735" s="146">
        <v>0</v>
      </c>
      <c r="AH735" s="146">
        <v>0</v>
      </c>
      <c r="AI735" s="146">
        <v>0</v>
      </c>
      <c r="AJ735" s="146">
        <v>0</v>
      </c>
      <c r="AK735" s="146">
        <v>0</v>
      </c>
      <c r="AL735" s="146">
        <v>0</v>
      </c>
      <c r="AM735" s="146">
        <v>0</v>
      </c>
      <c r="AN735" s="146">
        <v>0</v>
      </c>
      <c r="AO735" s="146">
        <v>0</v>
      </c>
      <c r="AP735" s="146">
        <v>0</v>
      </c>
      <c r="AQ735" s="146">
        <v>0</v>
      </c>
      <c r="AR735" s="146">
        <v>0</v>
      </c>
      <c r="AS735" s="146">
        <v>0</v>
      </c>
      <c r="AT735" s="146">
        <v>0</v>
      </c>
      <c r="AU735" s="146">
        <v>0</v>
      </c>
      <c r="AV735" s="146">
        <v>0</v>
      </c>
      <c r="AW735" s="146">
        <v>0</v>
      </c>
      <c r="AX735" s="146">
        <v>0</v>
      </c>
      <c r="AY735" s="146">
        <v>0</v>
      </c>
      <c r="AZ735" s="146">
        <v>0</v>
      </c>
      <c r="BA735" s="146">
        <v>0</v>
      </c>
      <c r="BB735" s="146">
        <v>0</v>
      </c>
      <c r="BC735" s="146">
        <v>0</v>
      </c>
      <c r="BD735" s="146">
        <v>0</v>
      </c>
      <c r="BE735" s="146">
        <v>0</v>
      </c>
      <c r="BF735" s="146">
        <v>0</v>
      </c>
      <c r="BG735" s="146">
        <v>0</v>
      </c>
      <c r="BH735" s="146">
        <v>0</v>
      </c>
      <c r="BI735" s="146">
        <v>0</v>
      </c>
      <c r="BJ735" s="146">
        <v>0</v>
      </c>
      <c r="BK735" s="146">
        <v>0</v>
      </c>
      <c r="BL735" s="146">
        <v>0</v>
      </c>
      <c r="BM735" s="146">
        <v>0</v>
      </c>
      <c r="BN735" s="146">
        <v>0</v>
      </c>
      <c r="BO735" s="146">
        <v>0</v>
      </c>
      <c r="BP735" s="146">
        <v>0</v>
      </c>
      <c r="BQ735" s="146">
        <v>0</v>
      </c>
      <c r="BR735" s="146">
        <v>0</v>
      </c>
      <c r="BS735" s="146">
        <v>0</v>
      </c>
      <c r="BT735" s="146">
        <v>0</v>
      </c>
      <c r="BU735" s="146">
        <v>0</v>
      </c>
      <c r="BV735" s="146">
        <v>0</v>
      </c>
      <c r="BW735" s="146">
        <v>0</v>
      </c>
      <c r="BX735" s="146">
        <v>0</v>
      </c>
      <c r="BY735" s="146">
        <v>0</v>
      </c>
      <c r="BZ735" s="146">
        <v>0</v>
      </c>
      <c r="CA735" s="146">
        <v>0</v>
      </c>
      <c r="CB735" s="146">
        <v>0</v>
      </c>
      <c r="CC735" s="146">
        <v>0</v>
      </c>
      <c r="CD735" s="146">
        <v>0</v>
      </c>
      <c r="CE735" s="146">
        <v>0</v>
      </c>
      <c r="CF735" s="146">
        <v>0</v>
      </c>
      <c r="CG735" s="146">
        <v>0</v>
      </c>
      <c r="CH735" s="146">
        <v>0</v>
      </c>
      <c r="CI735" s="146">
        <v>0</v>
      </c>
      <c r="CJ735" s="146">
        <v>0</v>
      </c>
      <c r="CK735" s="146">
        <v>0</v>
      </c>
      <c r="CL735" s="146">
        <v>0</v>
      </c>
      <c r="CM735" s="146">
        <v>0</v>
      </c>
      <c r="CN735" s="146">
        <v>0</v>
      </c>
      <c r="CO735" s="146">
        <v>0</v>
      </c>
      <c r="CP735" s="146">
        <v>0</v>
      </c>
      <c r="CQ735" s="146">
        <v>0</v>
      </c>
      <c r="CR735" s="146">
        <v>136</v>
      </c>
      <c r="CS735" s="146">
        <v>0</v>
      </c>
      <c r="CT735" s="146">
        <v>0</v>
      </c>
      <c r="CU735" s="146">
        <v>0</v>
      </c>
      <c r="CV735" s="146">
        <v>0</v>
      </c>
      <c r="CW735" s="146">
        <v>0</v>
      </c>
      <c r="CX735" s="146">
        <v>0</v>
      </c>
      <c r="CY735" s="146">
        <v>0</v>
      </c>
      <c r="CZ735" s="146">
        <v>0</v>
      </c>
      <c r="DA735" s="146">
        <v>0</v>
      </c>
      <c r="DB735" s="146">
        <v>0</v>
      </c>
      <c r="DC735" s="146">
        <v>0</v>
      </c>
      <c r="DD735" s="146">
        <v>0</v>
      </c>
      <c r="DE735" s="146">
        <v>0</v>
      </c>
      <c r="DF735" s="146">
        <v>0</v>
      </c>
      <c r="DG735" s="146">
        <v>0</v>
      </c>
      <c r="DH735" s="146">
        <v>0</v>
      </c>
      <c r="DI735" s="146">
        <v>0</v>
      </c>
      <c r="DJ735" s="146">
        <v>0</v>
      </c>
      <c r="DK735" s="146">
        <v>0</v>
      </c>
      <c r="DL735" s="146">
        <v>0</v>
      </c>
      <c r="DM735" s="146">
        <v>0</v>
      </c>
      <c r="DN735" s="146">
        <v>0</v>
      </c>
      <c r="DO735" s="146">
        <v>0</v>
      </c>
      <c r="DP735" s="146">
        <v>0</v>
      </c>
      <c r="DQ735" s="146">
        <v>0</v>
      </c>
      <c r="DR735" s="146">
        <v>0</v>
      </c>
      <c r="DS735" s="146">
        <v>0</v>
      </c>
      <c r="DT735" s="146">
        <v>0</v>
      </c>
      <c r="DU735" s="146">
        <v>0</v>
      </c>
      <c r="DV735" s="146">
        <v>0</v>
      </c>
      <c r="DW735" s="146">
        <v>0</v>
      </c>
      <c r="DX735" s="146">
        <v>0</v>
      </c>
      <c r="DY735" s="146">
        <v>0</v>
      </c>
      <c r="DZ735" s="146">
        <v>0</v>
      </c>
      <c r="EA735" s="148">
        <v>136</v>
      </c>
    </row>
    <row r="736" spans="1:131" ht="48" x14ac:dyDescent="0.2">
      <c r="A736" s="145" t="s">
        <v>1049</v>
      </c>
      <c r="B736" s="146">
        <v>0</v>
      </c>
      <c r="C736" s="146">
        <v>0</v>
      </c>
      <c r="D736" s="146">
        <v>0</v>
      </c>
      <c r="E736" s="146">
        <v>0</v>
      </c>
      <c r="F736" s="146">
        <v>0</v>
      </c>
      <c r="G736" s="146">
        <v>0</v>
      </c>
      <c r="H736" s="146">
        <v>0</v>
      </c>
      <c r="I736" s="146">
        <v>0</v>
      </c>
      <c r="J736" s="146">
        <v>0</v>
      </c>
      <c r="K736" s="146">
        <v>0</v>
      </c>
      <c r="L736" s="146">
        <v>0</v>
      </c>
      <c r="M736" s="146">
        <v>0</v>
      </c>
      <c r="N736" s="146">
        <v>0</v>
      </c>
      <c r="O736" s="146">
        <v>0</v>
      </c>
      <c r="P736" s="146">
        <v>0</v>
      </c>
      <c r="Q736" s="146">
        <v>0</v>
      </c>
      <c r="R736" s="146">
        <v>0</v>
      </c>
      <c r="S736" s="146">
        <v>0</v>
      </c>
      <c r="T736" s="146">
        <v>0</v>
      </c>
      <c r="U736" s="146">
        <v>0</v>
      </c>
      <c r="V736" s="146">
        <v>0</v>
      </c>
      <c r="W736" s="146">
        <v>0</v>
      </c>
      <c r="X736" s="146">
        <v>0</v>
      </c>
      <c r="Y736" s="146">
        <v>0</v>
      </c>
      <c r="Z736" s="146">
        <v>0</v>
      </c>
      <c r="AA736" s="146">
        <v>0</v>
      </c>
      <c r="AB736" s="146">
        <v>0</v>
      </c>
      <c r="AC736" s="146">
        <v>0</v>
      </c>
      <c r="AD736" s="146">
        <v>0</v>
      </c>
      <c r="AE736" s="146">
        <v>0</v>
      </c>
      <c r="AF736" s="146">
        <v>0</v>
      </c>
      <c r="AG736" s="146">
        <v>0</v>
      </c>
      <c r="AH736" s="146">
        <v>0</v>
      </c>
      <c r="AI736" s="146">
        <v>0</v>
      </c>
      <c r="AJ736" s="146">
        <v>0</v>
      </c>
      <c r="AK736" s="146">
        <v>0</v>
      </c>
      <c r="AL736" s="146">
        <v>0</v>
      </c>
      <c r="AM736" s="146">
        <v>0</v>
      </c>
      <c r="AN736" s="146">
        <v>0</v>
      </c>
      <c r="AO736" s="146">
        <v>0</v>
      </c>
      <c r="AP736" s="146">
        <v>0</v>
      </c>
      <c r="AQ736" s="146">
        <v>0</v>
      </c>
      <c r="AR736" s="146">
        <v>0</v>
      </c>
      <c r="AS736" s="146">
        <v>0</v>
      </c>
      <c r="AT736" s="146">
        <v>0</v>
      </c>
      <c r="AU736" s="146">
        <v>0</v>
      </c>
      <c r="AV736" s="146">
        <v>0</v>
      </c>
      <c r="AW736" s="146">
        <v>0</v>
      </c>
      <c r="AX736" s="146">
        <v>0</v>
      </c>
      <c r="AY736" s="146">
        <v>0</v>
      </c>
      <c r="AZ736" s="146">
        <v>0</v>
      </c>
      <c r="BA736" s="146">
        <v>0</v>
      </c>
      <c r="BB736" s="146">
        <v>0</v>
      </c>
      <c r="BC736" s="146">
        <v>0</v>
      </c>
      <c r="BD736" s="146">
        <v>0</v>
      </c>
      <c r="BE736" s="146">
        <v>0</v>
      </c>
      <c r="BF736" s="146">
        <v>0</v>
      </c>
      <c r="BG736" s="146">
        <v>0</v>
      </c>
      <c r="BH736" s="146">
        <v>0</v>
      </c>
      <c r="BI736" s="146">
        <v>0</v>
      </c>
      <c r="BJ736" s="146">
        <v>0</v>
      </c>
      <c r="BK736" s="146">
        <v>0</v>
      </c>
      <c r="BL736" s="146">
        <v>0</v>
      </c>
      <c r="BM736" s="146">
        <v>0</v>
      </c>
      <c r="BN736" s="146">
        <v>0</v>
      </c>
      <c r="BO736" s="146">
        <v>0</v>
      </c>
      <c r="BP736" s="146">
        <v>0</v>
      </c>
      <c r="BQ736" s="146">
        <v>0</v>
      </c>
      <c r="BR736" s="146">
        <v>0</v>
      </c>
      <c r="BS736" s="146">
        <v>0</v>
      </c>
      <c r="BT736" s="146">
        <v>0</v>
      </c>
      <c r="BU736" s="146">
        <v>0</v>
      </c>
      <c r="BV736" s="146">
        <v>0</v>
      </c>
      <c r="BW736" s="146">
        <v>0</v>
      </c>
      <c r="BX736" s="146">
        <v>0</v>
      </c>
      <c r="BY736" s="146">
        <v>0</v>
      </c>
      <c r="BZ736" s="146">
        <v>0</v>
      </c>
      <c r="CA736" s="146">
        <v>0</v>
      </c>
      <c r="CB736" s="146">
        <v>0</v>
      </c>
      <c r="CC736" s="146">
        <v>0</v>
      </c>
      <c r="CD736" s="146">
        <v>0</v>
      </c>
      <c r="CE736" s="146">
        <v>0</v>
      </c>
      <c r="CF736" s="146">
        <v>0</v>
      </c>
      <c r="CG736" s="146">
        <v>0</v>
      </c>
      <c r="CH736" s="146">
        <v>0</v>
      </c>
      <c r="CI736" s="146">
        <v>0</v>
      </c>
      <c r="CJ736" s="146">
        <v>0</v>
      </c>
      <c r="CK736" s="146">
        <v>0</v>
      </c>
      <c r="CL736" s="146">
        <v>0</v>
      </c>
      <c r="CM736" s="146">
        <v>0</v>
      </c>
      <c r="CN736" s="146">
        <v>0</v>
      </c>
      <c r="CO736" s="146">
        <v>0</v>
      </c>
      <c r="CP736" s="146">
        <v>0</v>
      </c>
      <c r="CQ736" s="146">
        <v>0</v>
      </c>
      <c r="CR736" s="146">
        <v>0</v>
      </c>
      <c r="CS736" s="146">
        <v>65</v>
      </c>
      <c r="CT736" s="146">
        <v>0</v>
      </c>
      <c r="CU736" s="146">
        <v>0</v>
      </c>
      <c r="CV736" s="146">
        <v>0</v>
      </c>
      <c r="CW736" s="146">
        <v>0</v>
      </c>
      <c r="CX736" s="146">
        <v>0</v>
      </c>
      <c r="CY736" s="146">
        <v>0</v>
      </c>
      <c r="CZ736" s="146">
        <v>0</v>
      </c>
      <c r="DA736" s="146">
        <v>0</v>
      </c>
      <c r="DB736" s="146">
        <v>0</v>
      </c>
      <c r="DC736" s="146">
        <v>0</v>
      </c>
      <c r="DD736" s="146">
        <v>0</v>
      </c>
      <c r="DE736" s="146">
        <v>0</v>
      </c>
      <c r="DF736" s="146">
        <v>0</v>
      </c>
      <c r="DG736" s="146">
        <v>0</v>
      </c>
      <c r="DH736" s="146">
        <v>0</v>
      </c>
      <c r="DI736" s="146">
        <v>0</v>
      </c>
      <c r="DJ736" s="146">
        <v>0</v>
      </c>
      <c r="DK736" s="146">
        <v>0</v>
      </c>
      <c r="DL736" s="146">
        <v>0</v>
      </c>
      <c r="DM736" s="146">
        <v>0</v>
      </c>
      <c r="DN736" s="146">
        <v>0</v>
      </c>
      <c r="DO736" s="146">
        <v>0</v>
      </c>
      <c r="DP736" s="146">
        <v>0</v>
      </c>
      <c r="DQ736" s="146">
        <v>0</v>
      </c>
      <c r="DR736" s="146">
        <v>0</v>
      </c>
      <c r="DS736" s="146">
        <v>0</v>
      </c>
      <c r="DT736" s="146">
        <v>0</v>
      </c>
      <c r="DU736" s="146">
        <v>0</v>
      </c>
      <c r="DV736" s="146">
        <v>0</v>
      </c>
      <c r="DW736" s="146">
        <v>0</v>
      </c>
      <c r="DX736" s="146">
        <v>0</v>
      </c>
      <c r="DY736" s="146">
        <v>0</v>
      </c>
      <c r="DZ736" s="146">
        <v>0</v>
      </c>
      <c r="EA736" s="148">
        <v>65</v>
      </c>
    </row>
    <row r="737" spans="1:131" ht="60" x14ac:dyDescent="0.2">
      <c r="A737" s="145" t="s">
        <v>1050</v>
      </c>
      <c r="B737" s="146">
        <v>0</v>
      </c>
      <c r="C737" s="146">
        <v>0</v>
      </c>
      <c r="D737" s="146">
        <v>0</v>
      </c>
      <c r="E737" s="146">
        <v>0</v>
      </c>
      <c r="F737" s="146">
        <v>0</v>
      </c>
      <c r="G737" s="146">
        <v>0</v>
      </c>
      <c r="H737" s="146">
        <v>0</v>
      </c>
      <c r="I737" s="146">
        <v>0</v>
      </c>
      <c r="J737" s="146">
        <v>0</v>
      </c>
      <c r="K737" s="146">
        <v>0</v>
      </c>
      <c r="L737" s="146">
        <v>0</v>
      </c>
      <c r="M737" s="146">
        <v>0</v>
      </c>
      <c r="N737" s="146">
        <v>0</v>
      </c>
      <c r="O737" s="146">
        <v>0</v>
      </c>
      <c r="P737" s="146">
        <v>0</v>
      </c>
      <c r="Q737" s="146">
        <v>0</v>
      </c>
      <c r="R737" s="146">
        <v>0</v>
      </c>
      <c r="S737" s="146">
        <v>0</v>
      </c>
      <c r="T737" s="146">
        <v>0</v>
      </c>
      <c r="U737" s="146">
        <v>0</v>
      </c>
      <c r="V737" s="146">
        <v>0</v>
      </c>
      <c r="W737" s="146">
        <v>0</v>
      </c>
      <c r="X737" s="146">
        <v>0</v>
      </c>
      <c r="Y737" s="146">
        <v>0</v>
      </c>
      <c r="Z737" s="146">
        <v>0</v>
      </c>
      <c r="AA737" s="146">
        <v>0</v>
      </c>
      <c r="AB737" s="146">
        <v>0</v>
      </c>
      <c r="AC737" s="146">
        <v>0</v>
      </c>
      <c r="AD737" s="146">
        <v>0</v>
      </c>
      <c r="AE737" s="146">
        <v>0</v>
      </c>
      <c r="AF737" s="146">
        <v>0</v>
      </c>
      <c r="AG737" s="146">
        <v>0</v>
      </c>
      <c r="AH737" s="146">
        <v>0</v>
      </c>
      <c r="AI737" s="146">
        <v>0</v>
      </c>
      <c r="AJ737" s="146">
        <v>0</v>
      </c>
      <c r="AK737" s="146">
        <v>0</v>
      </c>
      <c r="AL737" s="146">
        <v>0</v>
      </c>
      <c r="AM737" s="146">
        <v>0</v>
      </c>
      <c r="AN737" s="146">
        <v>0</v>
      </c>
      <c r="AO737" s="146">
        <v>0</v>
      </c>
      <c r="AP737" s="146">
        <v>0</v>
      </c>
      <c r="AQ737" s="146">
        <v>0</v>
      </c>
      <c r="AR737" s="146">
        <v>0</v>
      </c>
      <c r="AS737" s="146">
        <v>0</v>
      </c>
      <c r="AT737" s="146">
        <v>0</v>
      </c>
      <c r="AU737" s="146">
        <v>0</v>
      </c>
      <c r="AV737" s="146">
        <v>0</v>
      </c>
      <c r="AW737" s="146">
        <v>0</v>
      </c>
      <c r="AX737" s="146">
        <v>0</v>
      </c>
      <c r="AY737" s="146">
        <v>0</v>
      </c>
      <c r="AZ737" s="146">
        <v>0</v>
      </c>
      <c r="BA737" s="146">
        <v>0</v>
      </c>
      <c r="BB737" s="146">
        <v>0</v>
      </c>
      <c r="BC737" s="146">
        <v>0</v>
      </c>
      <c r="BD737" s="146">
        <v>0</v>
      </c>
      <c r="BE737" s="146">
        <v>0</v>
      </c>
      <c r="BF737" s="146">
        <v>0</v>
      </c>
      <c r="BG737" s="146">
        <v>0</v>
      </c>
      <c r="BH737" s="146">
        <v>0</v>
      </c>
      <c r="BI737" s="146">
        <v>0</v>
      </c>
      <c r="BJ737" s="146">
        <v>0</v>
      </c>
      <c r="BK737" s="146">
        <v>0</v>
      </c>
      <c r="BL737" s="146">
        <v>0</v>
      </c>
      <c r="BM737" s="146">
        <v>0</v>
      </c>
      <c r="BN737" s="146">
        <v>0</v>
      </c>
      <c r="BO737" s="146">
        <v>0</v>
      </c>
      <c r="BP737" s="146">
        <v>0</v>
      </c>
      <c r="BQ737" s="146">
        <v>0</v>
      </c>
      <c r="BR737" s="146">
        <v>0</v>
      </c>
      <c r="BS737" s="146">
        <v>0</v>
      </c>
      <c r="BT737" s="146">
        <v>0</v>
      </c>
      <c r="BU737" s="146">
        <v>0</v>
      </c>
      <c r="BV737" s="146">
        <v>0</v>
      </c>
      <c r="BW737" s="146">
        <v>0</v>
      </c>
      <c r="BX737" s="146">
        <v>0</v>
      </c>
      <c r="BY737" s="146">
        <v>0</v>
      </c>
      <c r="BZ737" s="146">
        <v>0</v>
      </c>
      <c r="CA737" s="146">
        <v>0</v>
      </c>
      <c r="CB737" s="146">
        <v>0</v>
      </c>
      <c r="CC737" s="146">
        <v>0</v>
      </c>
      <c r="CD737" s="146">
        <v>0</v>
      </c>
      <c r="CE737" s="146">
        <v>0</v>
      </c>
      <c r="CF737" s="146">
        <v>0</v>
      </c>
      <c r="CG737" s="146">
        <v>0</v>
      </c>
      <c r="CH737" s="146">
        <v>0</v>
      </c>
      <c r="CI737" s="146">
        <v>0</v>
      </c>
      <c r="CJ737" s="146">
        <v>0</v>
      </c>
      <c r="CK737" s="146">
        <v>0</v>
      </c>
      <c r="CL737" s="146">
        <v>0</v>
      </c>
      <c r="CM737" s="146">
        <v>0</v>
      </c>
      <c r="CN737" s="146">
        <v>0</v>
      </c>
      <c r="CO737" s="146">
        <v>0</v>
      </c>
      <c r="CP737" s="146">
        <v>0</v>
      </c>
      <c r="CQ737" s="146">
        <v>0</v>
      </c>
      <c r="CR737" s="146">
        <v>0</v>
      </c>
      <c r="CS737" s="146">
        <v>0</v>
      </c>
      <c r="CT737" s="146">
        <v>130</v>
      </c>
      <c r="CU737" s="146">
        <v>0</v>
      </c>
      <c r="CV737" s="146">
        <v>0</v>
      </c>
      <c r="CW737" s="146">
        <v>0</v>
      </c>
      <c r="CX737" s="146">
        <v>0</v>
      </c>
      <c r="CY737" s="146">
        <v>0</v>
      </c>
      <c r="CZ737" s="146">
        <v>0</v>
      </c>
      <c r="DA737" s="146">
        <v>0</v>
      </c>
      <c r="DB737" s="146">
        <v>0</v>
      </c>
      <c r="DC737" s="146">
        <v>0</v>
      </c>
      <c r="DD737" s="146">
        <v>0</v>
      </c>
      <c r="DE737" s="146">
        <v>0</v>
      </c>
      <c r="DF737" s="146">
        <v>0</v>
      </c>
      <c r="DG737" s="146">
        <v>0</v>
      </c>
      <c r="DH737" s="146">
        <v>0</v>
      </c>
      <c r="DI737" s="146">
        <v>0</v>
      </c>
      <c r="DJ737" s="146">
        <v>0</v>
      </c>
      <c r="DK737" s="146">
        <v>0</v>
      </c>
      <c r="DL737" s="146">
        <v>0</v>
      </c>
      <c r="DM737" s="146">
        <v>0</v>
      </c>
      <c r="DN737" s="146">
        <v>0</v>
      </c>
      <c r="DO737" s="146">
        <v>0</v>
      </c>
      <c r="DP737" s="146">
        <v>0</v>
      </c>
      <c r="DQ737" s="146">
        <v>0</v>
      </c>
      <c r="DR737" s="146">
        <v>0</v>
      </c>
      <c r="DS737" s="146">
        <v>0</v>
      </c>
      <c r="DT737" s="146">
        <v>0</v>
      </c>
      <c r="DU737" s="146">
        <v>0</v>
      </c>
      <c r="DV737" s="146">
        <v>0</v>
      </c>
      <c r="DW737" s="146">
        <v>0</v>
      </c>
      <c r="DX737" s="146">
        <v>0</v>
      </c>
      <c r="DY737" s="146">
        <v>0</v>
      </c>
      <c r="DZ737" s="146">
        <v>0</v>
      </c>
      <c r="EA737" s="148">
        <v>130</v>
      </c>
    </row>
    <row r="738" spans="1:131" ht="60" x14ac:dyDescent="0.2">
      <c r="A738" s="145" t="s">
        <v>1051</v>
      </c>
      <c r="B738" s="146">
        <v>0</v>
      </c>
      <c r="C738" s="146">
        <v>0</v>
      </c>
      <c r="D738" s="146">
        <v>0</v>
      </c>
      <c r="E738" s="146">
        <v>0</v>
      </c>
      <c r="F738" s="146">
        <v>0</v>
      </c>
      <c r="G738" s="146">
        <v>0</v>
      </c>
      <c r="H738" s="146">
        <v>0</v>
      </c>
      <c r="I738" s="146">
        <v>0</v>
      </c>
      <c r="J738" s="146">
        <v>0</v>
      </c>
      <c r="K738" s="146">
        <v>0</v>
      </c>
      <c r="L738" s="146">
        <v>0</v>
      </c>
      <c r="M738" s="146">
        <v>0</v>
      </c>
      <c r="N738" s="146">
        <v>0</v>
      </c>
      <c r="O738" s="146">
        <v>0</v>
      </c>
      <c r="P738" s="146">
        <v>0</v>
      </c>
      <c r="Q738" s="146">
        <v>0</v>
      </c>
      <c r="R738" s="146">
        <v>0</v>
      </c>
      <c r="S738" s="146">
        <v>0</v>
      </c>
      <c r="T738" s="146">
        <v>0</v>
      </c>
      <c r="U738" s="146">
        <v>0</v>
      </c>
      <c r="V738" s="146">
        <v>0</v>
      </c>
      <c r="W738" s="146">
        <v>0</v>
      </c>
      <c r="X738" s="146">
        <v>0</v>
      </c>
      <c r="Y738" s="146">
        <v>0</v>
      </c>
      <c r="Z738" s="146">
        <v>0</v>
      </c>
      <c r="AA738" s="146">
        <v>0</v>
      </c>
      <c r="AB738" s="146">
        <v>0</v>
      </c>
      <c r="AC738" s="146">
        <v>0</v>
      </c>
      <c r="AD738" s="146">
        <v>0</v>
      </c>
      <c r="AE738" s="146">
        <v>0</v>
      </c>
      <c r="AF738" s="146">
        <v>0</v>
      </c>
      <c r="AG738" s="146">
        <v>0</v>
      </c>
      <c r="AH738" s="146">
        <v>0</v>
      </c>
      <c r="AI738" s="146">
        <v>0</v>
      </c>
      <c r="AJ738" s="146">
        <v>0</v>
      </c>
      <c r="AK738" s="146">
        <v>0</v>
      </c>
      <c r="AL738" s="146">
        <v>0</v>
      </c>
      <c r="AM738" s="146">
        <v>0</v>
      </c>
      <c r="AN738" s="146">
        <v>0</v>
      </c>
      <c r="AO738" s="146">
        <v>0</v>
      </c>
      <c r="AP738" s="146">
        <v>0</v>
      </c>
      <c r="AQ738" s="146">
        <v>0</v>
      </c>
      <c r="AR738" s="146">
        <v>0</v>
      </c>
      <c r="AS738" s="146">
        <v>0</v>
      </c>
      <c r="AT738" s="146">
        <v>0</v>
      </c>
      <c r="AU738" s="146">
        <v>0</v>
      </c>
      <c r="AV738" s="146">
        <v>0</v>
      </c>
      <c r="AW738" s="146">
        <v>0</v>
      </c>
      <c r="AX738" s="146">
        <v>0</v>
      </c>
      <c r="AY738" s="146">
        <v>0</v>
      </c>
      <c r="AZ738" s="146">
        <v>0</v>
      </c>
      <c r="BA738" s="146">
        <v>0</v>
      </c>
      <c r="BB738" s="146">
        <v>0</v>
      </c>
      <c r="BC738" s="146">
        <v>0</v>
      </c>
      <c r="BD738" s="146">
        <v>0</v>
      </c>
      <c r="BE738" s="146">
        <v>0</v>
      </c>
      <c r="BF738" s="146">
        <v>0</v>
      </c>
      <c r="BG738" s="146">
        <v>0</v>
      </c>
      <c r="BH738" s="146">
        <v>0</v>
      </c>
      <c r="BI738" s="146">
        <v>0</v>
      </c>
      <c r="BJ738" s="146">
        <v>0</v>
      </c>
      <c r="BK738" s="146">
        <v>0</v>
      </c>
      <c r="BL738" s="146">
        <v>0</v>
      </c>
      <c r="BM738" s="146">
        <v>0</v>
      </c>
      <c r="BN738" s="146">
        <v>0</v>
      </c>
      <c r="BO738" s="146">
        <v>0</v>
      </c>
      <c r="BP738" s="146">
        <v>0</v>
      </c>
      <c r="BQ738" s="146">
        <v>0</v>
      </c>
      <c r="BR738" s="146">
        <v>0</v>
      </c>
      <c r="BS738" s="146">
        <v>0</v>
      </c>
      <c r="BT738" s="146">
        <v>0</v>
      </c>
      <c r="BU738" s="146">
        <v>0</v>
      </c>
      <c r="BV738" s="146">
        <v>0</v>
      </c>
      <c r="BW738" s="146">
        <v>0</v>
      </c>
      <c r="BX738" s="146">
        <v>0</v>
      </c>
      <c r="BY738" s="146">
        <v>0</v>
      </c>
      <c r="BZ738" s="146">
        <v>0</v>
      </c>
      <c r="CA738" s="146">
        <v>0</v>
      </c>
      <c r="CB738" s="146">
        <v>0</v>
      </c>
      <c r="CC738" s="146">
        <v>0</v>
      </c>
      <c r="CD738" s="146">
        <v>0</v>
      </c>
      <c r="CE738" s="146">
        <v>0</v>
      </c>
      <c r="CF738" s="146">
        <v>0</v>
      </c>
      <c r="CG738" s="146">
        <v>0</v>
      </c>
      <c r="CH738" s="146">
        <v>0</v>
      </c>
      <c r="CI738" s="146">
        <v>0</v>
      </c>
      <c r="CJ738" s="146">
        <v>0</v>
      </c>
      <c r="CK738" s="146">
        <v>0</v>
      </c>
      <c r="CL738" s="146">
        <v>0</v>
      </c>
      <c r="CM738" s="146">
        <v>0</v>
      </c>
      <c r="CN738" s="146">
        <v>0</v>
      </c>
      <c r="CO738" s="146">
        <v>0</v>
      </c>
      <c r="CP738" s="146">
        <v>0</v>
      </c>
      <c r="CQ738" s="146">
        <v>0</v>
      </c>
      <c r="CR738" s="146">
        <v>0</v>
      </c>
      <c r="CS738" s="146">
        <v>0</v>
      </c>
      <c r="CT738" s="146">
        <v>0</v>
      </c>
      <c r="CU738" s="146">
        <v>126</v>
      </c>
      <c r="CV738" s="146">
        <v>0</v>
      </c>
      <c r="CW738" s="146">
        <v>0</v>
      </c>
      <c r="CX738" s="146">
        <v>0</v>
      </c>
      <c r="CY738" s="146">
        <v>0</v>
      </c>
      <c r="CZ738" s="146">
        <v>0</v>
      </c>
      <c r="DA738" s="146">
        <v>0</v>
      </c>
      <c r="DB738" s="146">
        <v>0</v>
      </c>
      <c r="DC738" s="146">
        <v>0</v>
      </c>
      <c r="DD738" s="146">
        <v>0</v>
      </c>
      <c r="DE738" s="146">
        <v>0</v>
      </c>
      <c r="DF738" s="146">
        <v>0</v>
      </c>
      <c r="DG738" s="146">
        <v>0</v>
      </c>
      <c r="DH738" s="146">
        <v>0</v>
      </c>
      <c r="DI738" s="146">
        <v>0</v>
      </c>
      <c r="DJ738" s="146">
        <v>0</v>
      </c>
      <c r="DK738" s="146">
        <v>0</v>
      </c>
      <c r="DL738" s="146">
        <v>0</v>
      </c>
      <c r="DM738" s="146">
        <v>0</v>
      </c>
      <c r="DN738" s="146">
        <v>0</v>
      </c>
      <c r="DO738" s="146">
        <v>0</v>
      </c>
      <c r="DP738" s="146">
        <v>0</v>
      </c>
      <c r="DQ738" s="146">
        <v>0</v>
      </c>
      <c r="DR738" s="146">
        <v>0</v>
      </c>
      <c r="DS738" s="146">
        <v>0</v>
      </c>
      <c r="DT738" s="146">
        <v>0</v>
      </c>
      <c r="DU738" s="146">
        <v>0</v>
      </c>
      <c r="DV738" s="146">
        <v>0</v>
      </c>
      <c r="DW738" s="146">
        <v>0</v>
      </c>
      <c r="DX738" s="146">
        <v>0</v>
      </c>
      <c r="DY738" s="146">
        <v>0</v>
      </c>
      <c r="DZ738" s="146">
        <v>0</v>
      </c>
      <c r="EA738" s="148">
        <v>126</v>
      </c>
    </row>
    <row r="739" spans="1:131" ht="72" x14ac:dyDescent="0.2">
      <c r="A739" s="145" t="s">
        <v>1052</v>
      </c>
      <c r="B739" s="146">
        <v>0</v>
      </c>
      <c r="C739" s="146">
        <v>0</v>
      </c>
      <c r="D739" s="146">
        <v>0</v>
      </c>
      <c r="E739" s="146">
        <v>0</v>
      </c>
      <c r="F739" s="146">
        <v>0</v>
      </c>
      <c r="G739" s="146">
        <v>0</v>
      </c>
      <c r="H739" s="146">
        <v>0</v>
      </c>
      <c r="I739" s="146">
        <v>0</v>
      </c>
      <c r="J739" s="146">
        <v>0</v>
      </c>
      <c r="K739" s="146">
        <v>0</v>
      </c>
      <c r="L739" s="146">
        <v>0</v>
      </c>
      <c r="M739" s="146">
        <v>0</v>
      </c>
      <c r="N739" s="146">
        <v>0</v>
      </c>
      <c r="O739" s="146">
        <v>0</v>
      </c>
      <c r="P739" s="146">
        <v>0</v>
      </c>
      <c r="Q739" s="146">
        <v>0</v>
      </c>
      <c r="R739" s="146">
        <v>0</v>
      </c>
      <c r="S739" s="146">
        <v>0</v>
      </c>
      <c r="T739" s="146">
        <v>0</v>
      </c>
      <c r="U739" s="146">
        <v>0</v>
      </c>
      <c r="V739" s="146">
        <v>0</v>
      </c>
      <c r="W739" s="146">
        <v>0</v>
      </c>
      <c r="X739" s="146">
        <v>0</v>
      </c>
      <c r="Y739" s="146">
        <v>0</v>
      </c>
      <c r="Z739" s="146">
        <v>0</v>
      </c>
      <c r="AA739" s="146">
        <v>0</v>
      </c>
      <c r="AB739" s="146">
        <v>0</v>
      </c>
      <c r="AC739" s="146">
        <v>0</v>
      </c>
      <c r="AD739" s="146">
        <v>0</v>
      </c>
      <c r="AE739" s="146">
        <v>0</v>
      </c>
      <c r="AF739" s="146">
        <v>0</v>
      </c>
      <c r="AG739" s="146">
        <v>0</v>
      </c>
      <c r="AH739" s="146">
        <v>0</v>
      </c>
      <c r="AI739" s="146">
        <v>0</v>
      </c>
      <c r="AJ739" s="146">
        <v>0</v>
      </c>
      <c r="AK739" s="146">
        <v>0</v>
      </c>
      <c r="AL739" s="146">
        <v>0</v>
      </c>
      <c r="AM739" s="146">
        <v>0</v>
      </c>
      <c r="AN739" s="146">
        <v>0</v>
      </c>
      <c r="AO739" s="146">
        <v>0</v>
      </c>
      <c r="AP739" s="146">
        <v>0</v>
      </c>
      <c r="AQ739" s="146">
        <v>0</v>
      </c>
      <c r="AR739" s="146">
        <v>0</v>
      </c>
      <c r="AS739" s="146">
        <v>0</v>
      </c>
      <c r="AT739" s="146">
        <v>0</v>
      </c>
      <c r="AU739" s="146">
        <v>0</v>
      </c>
      <c r="AV739" s="146">
        <v>0</v>
      </c>
      <c r="AW739" s="146">
        <v>0</v>
      </c>
      <c r="AX739" s="146">
        <v>0</v>
      </c>
      <c r="AY739" s="146">
        <v>0</v>
      </c>
      <c r="AZ739" s="146">
        <v>0</v>
      </c>
      <c r="BA739" s="146">
        <v>0</v>
      </c>
      <c r="BB739" s="146">
        <v>0</v>
      </c>
      <c r="BC739" s="146">
        <v>0</v>
      </c>
      <c r="BD739" s="146">
        <v>0</v>
      </c>
      <c r="BE739" s="146">
        <v>0</v>
      </c>
      <c r="BF739" s="146">
        <v>0</v>
      </c>
      <c r="BG739" s="146">
        <v>0</v>
      </c>
      <c r="BH739" s="146">
        <v>0</v>
      </c>
      <c r="BI739" s="146">
        <v>0</v>
      </c>
      <c r="BJ739" s="146">
        <v>0</v>
      </c>
      <c r="BK739" s="146">
        <v>0</v>
      </c>
      <c r="BL739" s="146">
        <v>0</v>
      </c>
      <c r="BM739" s="146">
        <v>0</v>
      </c>
      <c r="BN739" s="146">
        <v>0</v>
      </c>
      <c r="BO739" s="146">
        <v>0</v>
      </c>
      <c r="BP739" s="146">
        <v>0</v>
      </c>
      <c r="BQ739" s="146">
        <v>0</v>
      </c>
      <c r="BR739" s="146">
        <v>0</v>
      </c>
      <c r="BS739" s="146">
        <v>0</v>
      </c>
      <c r="BT739" s="146">
        <v>0</v>
      </c>
      <c r="BU739" s="146">
        <v>0</v>
      </c>
      <c r="BV739" s="146">
        <v>0</v>
      </c>
      <c r="BW739" s="146">
        <v>0</v>
      </c>
      <c r="BX739" s="146">
        <v>0</v>
      </c>
      <c r="BY739" s="146">
        <v>0</v>
      </c>
      <c r="BZ739" s="146">
        <v>0</v>
      </c>
      <c r="CA739" s="146">
        <v>0</v>
      </c>
      <c r="CB739" s="146">
        <v>0</v>
      </c>
      <c r="CC739" s="146">
        <v>0</v>
      </c>
      <c r="CD739" s="146">
        <v>0</v>
      </c>
      <c r="CE739" s="146">
        <v>0</v>
      </c>
      <c r="CF739" s="146">
        <v>0</v>
      </c>
      <c r="CG739" s="146">
        <v>0</v>
      </c>
      <c r="CH739" s="146">
        <v>0</v>
      </c>
      <c r="CI739" s="146">
        <v>0</v>
      </c>
      <c r="CJ739" s="146">
        <v>0</v>
      </c>
      <c r="CK739" s="146">
        <v>0</v>
      </c>
      <c r="CL739" s="146">
        <v>0</v>
      </c>
      <c r="CM739" s="146">
        <v>0</v>
      </c>
      <c r="CN739" s="146">
        <v>0</v>
      </c>
      <c r="CO739" s="146">
        <v>0</v>
      </c>
      <c r="CP739" s="146">
        <v>0</v>
      </c>
      <c r="CQ739" s="146">
        <v>0</v>
      </c>
      <c r="CR739" s="146">
        <v>0</v>
      </c>
      <c r="CS739" s="146">
        <v>0</v>
      </c>
      <c r="CT739" s="146">
        <v>0</v>
      </c>
      <c r="CU739" s="146">
        <v>0</v>
      </c>
      <c r="CV739" s="146">
        <v>406</v>
      </c>
      <c r="CW739" s="146">
        <v>0</v>
      </c>
      <c r="CX739" s="146">
        <v>0</v>
      </c>
      <c r="CY739" s="146">
        <v>0</v>
      </c>
      <c r="CZ739" s="146">
        <v>0</v>
      </c>
      <c r="DA739" s="146">
        <v>0</v>
      </c>
      <c r="DB739" s="146">
        <v>0</v>
      </c>
      <c r="DC739" s="146">
        <v>0</v>
      </c>
      <c r="DD739" s="146">
        <v>0</v>
      </c>
      <c r="DE739" s="146">
        <v>0</v>
      </c>
      <c r="DF739" s="146">
        <v>0</v>
      </c>
      <c r="DG739" s="146">
        <v>0</v>
      </c>
      <c r="DH739" s="146">
        <v>0</v>
      </c>
      <c r="DI739" s="146">
        <v>0</v>
      </c>
      <c r="DJ739" s="146">
        <v>0</v>
      </c>
      <c r="DK739" s="146">
        <v>0</v>
      </c>
      <c r="DL739" s="146">
        <v>0</v>
      </c>
      <c r="DM739" s="146">
        <v>0</v>
      </c>
      <c r="DN739" s="146">
        <v>0</v>
      </c>
      <c r="DO739" s="146">
        <v>0</v>
      </c>
      <c r="DP739" s="146">
        <v>0</v>
      </c>
      <c r="DQ739" s="146">
        <v>0</v>
      </c>
      <c r="DR739" s="146">
        <v>0</v>
      </c>
      <c r="DS739" s="146">
        <v>0</v>
      </c>
      <c r="DT739" s="146">
        <v>0</v>
      </c>
      <c r="DU739" s="146">
        <v>0</v>
      </c>
      <c r="DV739" s="146">
        <v>0</v>
      </c>
      <c r="DW739" s="146">
        <v>0</v>
      </c>
      <c r="DX739" s="146">
        <v>0</v>
      </c>
      <c r="DY739" s="146">
        <v>0</v>
      </c>
      <c r="DZ739" s="146">
        <v>0</v>
      </c>
      <c r="EA739" s="148">
        <v>406</v>
      </c>
    </row>
    <row r="740" spans="1:131" ht="72" x14ac:dyDescent="0.2">
      <c r="A740" s="145" t="s">
        <v>1053</v>
      </c>
      <c r="B740" s="146">
        <v>0</v>
      </c>
      <c r="C740" s="146">
        <v>0</v>
      </c>
      <c r="D740" s="146">
        <v>0</v>
      </c>
      <c r="E740" s="146">
        <v>0</v>
      </c>
      <c r="F740" s="146">
        <v>0</v>
      </c>
      <c r="G740" s="146">
        <v>0</v>
      </c>
      <c r="H740" s="146">
        <v>0</v>
      </c>
      <c r="I740" s="146">
        <v>0</v>
      </c>
      <c r="J740" s="146">
        <v>0</v>
      </c>
      <c r="K740" s="146">
        <v>0</v>
      </c>
      <c r="L740" s="146">
        <v>0</v>
      </c>
      <c r="M740" s="146">
        <v>0</v>
      </c>
      <c r="N740" s="146">
        <v>0</v>
      </c>
      <c r="O740" s="146">
        <v>0</v>
      </c>
      <c r="P740" s="146">
        <v>0</v>
      </c>
      <c r="Q740" s="146">
        <v>0</v>
      </c>
      <c r="R740" s="146">
        <v>0</v>
      </c>
      <c r="S740" s="146">
        <v>0</v>
      </c>
      <c r="T740" s="146">
        <v>0</v>
      </c>
      <c r="U740" s="146">
        <v>0</v>
      </c>
      <c r="V740" s="146">
        <v>0</v>
      </c>
      <c r="W740" s="146">
        <v>0</v>
      </c>
      <c r="X740" s="146">
        <v>0</v>
      </c>
      <c r="Y740" s="146">
        <v>0</v>
      </c>
      <c r="Z740" s="146">
        <v>0</v>
      </c>
      <c r="AA740" s="146">
        <v>0</v>
      </c>
      <c r="AB740" s="146">
        <v>0</v>
      </c>
      <c r="AC740" s="146">
        <v>0</v>
      </c>
      <c r="AD740" s="146">
        <v>0</v>
      </c>
      <c r="AE740" s="146">
        <v>0</v>
      </c>
      <c r="AF740" s="146">
        <v>0</v>
      </c>
      <c r="AG740" s="146">
        <v>0</v>
      </c>
      <c r="AH740" s="146">
        <v>0</v>
      </c>
      <c r="AI740" s="146">
        <v>0</v>
      </c>
      <c r="AJ740" s="146">
        <v>0</v>
      </c>
      <c r="AK740" s="146">
        <v>0</v>
      </c>
      <c r="AL740" s="146">
        <v>0</v>
      </c>
      <c r="AM740" s="146">
        <v>0</v>
      </c>
      <c r="AN740" s="146">
        <v>0</v>
      </c>
      <c r="AO740" s="146">
        <v>0</v>
      </c>
      <c r="AP740" s="146">
        <v>0</v>
      </c>
      <c r="AQ740" s="146">
        <v>0</v>
      </c>
      <c r="AR740" s="146">
        <v>0</v>
      </c>
      <c r="AS740" s="146">
        <v>0</v>
      </c>
      <c r="AT740" s="146">
        <v>0</v>
      </c>
      <c r="AU740" s="146">
        <v>0</v>
      </c>
      <c r="AV740" s="146">
        <v>0</v>
      </c>
      <c r="AW740" s="146">
        <v>0</v>
      </c>
      <c r="AX740" s="146">
        <v>0</v>
      </c>
      <c r="AY740" s="146">
        <v>0</v>
      </c>
      <c r="AZ740" s="146">
        <v>0</v>
      </c>
      <c r="BA740" s="146">
        <v>0</v>
      </c>
      <c r="BB740" s="146">
        <v>0</v>
      </c>
      <c r="BC740" s="146">
        <v>0</v>
      </c>
      <c r="BD740" s="146">
        <v>0</v>
      </c>
      <c r="BE740" s="146">
        <v>0</v>
      </c>
      <c r="BF740" s="146">
        <v>0</v>
      </c>
      <c r="BG740" s="146">
        <v>0</v>
      </c>
      <c r="BH740" s="146">
        <v>0</v>
      </c>
      <c r="BI740" s="146">
        <v>0</v>
      </c>
      <c r="BJ740" s="146">
        <v>0</v>
      </c>
      <c r="BK740" s="146">
        <v>0</v>
      </c>
      <c r="BL740" s="146">
        <v>0</v>
      </c>
      <c r="BM740" s="146">
        <v>0</v>
      </c>
      <c r="BN740" s="146">
        <v>0</v>
      </c>
      <c r="BO740" s="146">
        <v>0</v>
      </c>
      <c r="BP740" s="146">
        <v>0</v>
      </c>
      <c r="BQ740" s="146">
        <v>0</v>
      </c>
      <c r="BR740" s="146">
        <v>0</v>
      </c>
      <c r="BS740" s="146">
        <v>0</v>
      </c>
      <c r="BT740" s="146">
        <v>0</v>
      </c>
      <c r="BU740" s="146">
        <v>0</v>
      </c>
      <c r="BV740" s="146">
        <v>0</v>
      </c>
      <c r="BW740" s="146">
        <v>0</v>
      </c>
      <c r="BX740" s="146">
        <v>0</v>
      </c>
      <c r="BY740" s="146">
        <v>0</v>
      </c>
      <c r="BZ740" s="146">
        <v>0</v>
      </c>
      <c r="CA740" s="146">
        <v>0</v>
      </c>
      <c r="CB740" s="146">
        <v>0</v>
      </c>
      <c r="CC740" s="146">
        <v>0</v>
      </c>
      <c r="CD740" s="146">
        <v>0</v>
      </c>
      <c r="CE740" s="146">
        <v>0</v>
      </c>
      <c r="CF740" s="146">
        <v>0</v>
      </c>
      <c r="CG740" s="146">
        <v>0</v>
      </c>
      <c r="CH740" s="146">
        <v>0</v>
      </c>
      <c r="CI740" s="146">
        <v>0</v>
      </c>
      <c r="CJ740" s="146">
        <v>0</v>
      </c>
      <c r="CK740" s="146">
        <v>0</v>
      </c>
      <c r="CL740" s="146">
        <v>0</v>
      </c>
      <c r="CM740" s="146">
        <v>0</v>
      </c>
      <c r="CN740" s="146">
        <v>0</v>
      </c>
      <c r="CO740" s="146">
        <v>0</v>
      </c>
      <c r="CP740" s="146">
        <v>0</v>
      </c>
      <c r="CQ740" s="146">
        <v>0</v>
      </c>
      <c r="CR740" s="146">
        <v>0</v>
      </c>
      <c r="CS740" s="146">
        <v>0</v>
      </c>
      <c r="CT740" s="146">
        <v>0</v>
      </c>
      <c r="CU740" s="146">
        <v>0</v>
      </c>
      <c r="CV740" s="146">
        <v>0</v>
      </c>
      <c r="CW740" s="146">
        <v>75</v>
      </c>
      <c r="CX740" s="146">
        <v>0</v>
      </c>
      <c r="CY740" s="146">
        <v>0</v>
      </c>
      <c r="CZ740" s="146">
        <v>0</v>
      </c>
      <c r="DA740" s="146">
        <v>0</v>
      </c>
      <c r="DB740" s="146">
        <v>0</v>
      </c>
      <c r="DC740" s="146">
        <v>0</v>
      </c>
      <c r="DD740" s="146">
        <v>0</v>
      </c>
      <c r="DE740" s="146">
        <v>0</v>
      </c>
      <c r="DF740" s="146">
        <v>0</v>
      </c>
      <c r="DG740" s="146">
        <v>0</v>
      </c>
      <c r="DH740" s="146">
        <v>0</v>
      </c>
      <c r="DI740" s="146">
        <v>0</v>
      </c>
      <c r="DJ740" s="146">
        <v>0</v>
      </c>
      <c r="DK740" s="146">
        <v>0</v>
      </c>
      <c r="DL740" s="146">
        <v>0</v>
      </c>
      <c r="DM740" s="146">
        <v>0</v>
      </c>
      <c r="DN740" s="146">
        <v>0</v>
      </c>
      <c r="DO740" s="146">
        <v>0</v>
      </c>
      <c r="DP740" s="146">
        <v>0</v>
      </c>
      <c r="DQ740" s="146">
        <v>0</v>
      </c>
      <c r="DR740" s="146">
        <v>0</v>
      </c>
      <c r="DS740" s="146">
        <v>0</v>
      </c>
      <c r="DT740" s="146">
        <v>0</v>
      </c>
      <c r="DU740" s="146">
        <v>0</v>
      </c>
      <c r="DV740" s="146">
        <v>0</v>
      </c>
      <c r="DW740" s="146">
        <v>0</v>
      </c>
      <c r="DX740" s="146">
        <v>0</v>
      </c>
      <c r="DY740" s="146">
        <v>0</v>
      </c>
      <c r="DZ740" s="146">
        <v>0</v>
      </c>
      <c r="EA740" s="148">
        <v>75</v>
      </c>
    </row>
    <row r="741" spans="1:131" ht="60" x14ac:dyDescent="0.2">
      <c r="A741" s="145" t="s">
        <v>1054</v>
      </c>
      <c r="B741" s="146">
        <v>0</v>
      </c>
      <c r="C741" s="146">
        <v>0</v>
      </c>
      <c r="D741" s="146">
        <v>0</v>
      </c>
      <c r="E741" s="146">
        <v>0</v>
      </c>
      <c r="F741" s="146">
        <v>0</v>
      </c>
      <c r="G741" s="146">
        <v>0</v>
      </c>
      <c r="H741" s="146">
        <v>0</v>
      </c>
      <c r="I741" s="146">
        <v>0</v>
      </c>
      <c r="J741" s="146">
        <v>0</v>
      </c>
      <c r="K741" s="146">
        <v>0</v>
      </c>
      <c r="L741" s="146">
        <v>0</v>
      </c>
      <c r="M741" s="146">
        <v>0</v>
      </c>
      <c r="N741" s="146">
        <v>0</v>
      </c>
      <c r="O741" s="146">
        <v>0</v>
      </c>
      <c r="P741" s="146">
        <v>0</v>
      </c>
      <c r="Q741" s="146">
        <v>0</v>
      </c>
      <c r="R741" s="146">
        <v>0</v>
      </c>
      <c r="S741" s="146">
        <v>0</v>
      </c>
      <c r="T741" s="146">
        <v>0</v>
      </c>
      <c r="U741" s="146">
        <v>0</v>
      </c>
      <c r="V741" s="146">
        <v>0</v>
      </c>
      <c r="W741" s="146">
        <v>0</v>
      </c>
      <c r="X741" s="146">
        <v>0</v>
      </c>
      <c r="Y741" s="146">
        <v>0</v>
      </c>
      <c r="Z741" s="146">
        <v>0</v>
      </c>
      <c r="AA741" s="146">
        <v>0</v>
      </c>
      <c r="AB741" s="146">
        <v>0</v>
      </c>
      <c r="AC741" s="146">
        <v>0</v>
      </c>
      <c r="AD741" s="146">
        <v>0</v>
      </c>
      <c r="AE741" s="146">
        <v>0</v>
      </c>
      <c r="AF741" s="146">
        <v>0</v>
      </c>
      <c r="AG741" s="146">
        <v>0</v>
      </c>
      <c r="AH741" s="146">
        <v>0</v>
      </c>
      <c r="AI741" s="146">
        <v>0</v>
      </c>
      <c r="AJ741" s="146">
        <v>0</v>
      </c>
      <c r="AK741" s="146">
        <v>0</v>
      </c>
      <c r="AL741" s="146">
        <v>0</v>
      </c>
      <c r="AM741" s="146">
        <v>0</v>
      </c>
      <c r="AN741" s="146">
        <v>0</v>
      </c>
      <c r="AO741" s="146">
        <v>0</v>
      </c>
      <c r="AP741" s="146">
        <v>0</v>
      </c>
      <c r="AQ741" s="146">
        <v>0</v>
      </c>
      <c r="AR741" s="146">
        <v>0</v>
      </c>
      <c r="AS741" s="146">
        <v>0</v>
      </c>
      <c r="AT741" s="146">
        <v>0</v>
      </c>
      <c r="AU741" s="146">
        <v>0</v>
      </c>
      <c r="AV741" s="146">
        <v>0</v>
      </c>
      <c r="AW741" s="146">
        <v>0</v>
      </c>
      <c r="AX741" s="146">
        <v>0</v>
      </c>
      <c r="AY741" s="146">
        <v>0</v>
      </c>
      <c r="AZ741" s="146">
        <v>0</v>
      </c>
      <c r="BA741" s="146">
        <v>0</v>
      </c>
      <c r="BB741" s="146">
        <v>0</v>
      </c>
      <c r="BC741" s="146">
        <v>0</v>
      </c>
      <c r="BD741" s="146">
        <v>0</v>
      </c>
      <c r="BE741" s="146">
        <v>0</v>
      </c>
      <c r="BF741" s="146">
        <v>0</v>
      </c>
      <c r="BG741" s="146">
        <v>0</v>
      </c>
      <c r="BH741" s="146">
        <v>0</v>
      </c>
      <c r="BI741" s="146">
        <v>0</v>
      </c>
      <c r="BJ741" s="146">
        <v>0</v>
      </c>
      <c r="BK741" s="146">
        <v>0</v>
      </c>
      <c r="BL741" s="146">
        <v>0</v>
      </c>
      <c r="BM741" s="146">
        <v>0</v>
      </c>
      <c r="BN741" s="146">
        <v>0</v>
      </c>
      <c r="BO741" s="146">
        <v>0</v>
      </c>
      <c r="BP741" s="146">
        <v>0</v>
      </c>
      <c r="BQ741" s="146">
        <v>0</v>
      </c>
      <c r="BR741" s="146">
        <v>0</v>
      </c>
      <c r="BS741" s="146">
        <v>0</v>
      </c>
      <c r="BT741" s="146">
        <v>0</v>
      </c>
      <c r="BU741" s="146">
        <v>0</v>
      </c>
      <c r="BV741" s="146">
        <v>0</v>
      </c>
      <c r="BW741" s="146">
        <v>0</v>
      </c>
      <c r="BX741" s="146">
        <v>0</v>
      </c>
      <c r="BY741" s="146">
        <v>0</v>
      </c>
      <c r="BZ741" s="146">
        <v>0</v>
      </c>
      <c r="CA741" s="146">
        <v>0</v>
      </c>
      <c r="CB741" s="146">
        <v>0</v>
      </c>
      <c r="CC741" s="146">
        <v>0</v>
      </c>
      <c r="CD741" s="146">
        <v>0</v>
      </c>
      <c r="CE741" s="146">
        <v>0</v>
      </c>
      <c r="CF741" s="146">
        <v>0</v>
      </c>
      <c r="CG741" s="146">
        <v>0</v>
      </c>
      <c r="CH741" s="146">
        <v>0</v>
      </c>
      <c r="CI741" s="146">
        <v>0</v>
      </c>
      <c r="CJ741" s="146">
        <v>0</v>
      </c>
      <c r="CK741" s="146">
        <v>0</v>
      </c>
      <c r="CL741" s="146">
        <v>0</v>
      </c>
      <c r="CM741" s="146">
        <v>0</v>
      </c>
      <c r="CN741" s="146">
        <v>0</v>
      </c>
      <c r="CO741" s="146">
        <v>0</v>
      </c>
      <c r="CP741" s="146">
        <v>0</v>
      </c>
      <c r="CQ741" s="146">
        <v>0</v>
      </c>
      <c r="CR741" s="146">
        <v>0</v>
      </c>
      <c r="CS741" s="146">
        <v>0</v>
      </c>
      <c r="CT741" s="146">
        <v>0</v>
      </c>
      <c r="CU741" s="146">
        <v>0</v>
      </c>
      <c r="CV741" s="146">
        <v>0</v>
      </c>
      <c r="CW741" s="146">
        <v>0</v>
      </c>
      <c r="CX741" s="146">
        <v>39</v>
      </c>
      <c r="CY741" s="146">
        <v>0</v>
      </c>
      <c r="CZ741" s="146">
        <v>0</v>
      </c>
      <c r="DA741" s="146">
        <v>0</v>
      </c>
      <c r="DB741" s="146">
        <v>0</v>
      </c>
      <c r="DC741" s="146">
        <v>0</v>
      </c>
      <c r="DD741" s="146">
        <v>0</v>
      </c>
      <c r="DE741" s="146">
        <v>0</v>
      </c>
      <c r="DF741" s="146">
        <v>0</v>
      </c>
      <c r="DG741" s="146">
        <v>0</v>
      </c>
      <c r="DH741" s="146">
        <v>0</v>
      </c>
      <c r="DI741" s="146">
        <v>0</v>
      </c>
      <c r="DJ741" s="146">
        <v>0</v>
      </c>
      <c r="DK741" s="146">
        <v>0</v>
      </c>
      <c r="DL741" s="146">
        <v>0</v>
      </c>
      <c r="DM741" s="146">
        <v>0</v>
      </c>
      <c r="DN741" s="146">
        <v>0</v>
      </c>
      <c r="DO741" s="146">
        <v>0</v>
      </c>
      <c r="DP741" s="146">
        <v>0</v>
      </c>
      <c r="DQ741" s="146">
        <v>0</v>
      </c>
      <c r="DR741" s="146">
        <v>0</v>
      </c>
      <c r="DS741" s="146">
        <v>0</v>
      </c>
      <c r="DT741" s="146">
        <v>0</v>
      </c>
      <c r="DU741" s="146">
        <v>0</v>
      </c>
      <c r="DV741" s="146">
        <v>0</v>
      </c>
      <c r="DW741" s="146">
        <v>0</v>
      </c>
      <c r="DX741" s="146">
        <v>0</v>
      </c>
      <c r="DY741" s="146">
        <v>0</v>
      </c>
      <c r="DZ741" s="146">
        <v>0</v>
      </c>
      <c r="EA741" s="148">
        <v>39</v>
      </c>
    </row>
    <row r="742" spans="1:131" ht="48" x14ac:dyDescent="0.2">
      <c r="A742" s="145" t="s">
        <v>1055</v>
      </c>
      <c r="B742" s="146">
        <v>0</v>
      </c>
      <c r="C742" s="146">
        <v>0</v>
      </c>
      <c r="D742" s="146">
        <v>0</v>
      </c>
      <c r="E742" s="146">
        <v>0</v>
      </c>
      <c r="F742" s="146">
        <v>0</v>
      </c>
      <c r="G742" s="146">
        <v>0</v>
      </c>
      <c r="H742" s="146">
        <v>0</v>
      </c>
      <c r="I742" s="146">
        <v>0</v>
      </c>
      <c r="J742" s="146">
        <v>0</v>
      </c>
      <c r="K742" s="146">
        <v>0</v>
      </c>
      <c r="L742" s="146">
        <v>0</v>
      </c>
      <c r="M742" s="146">
        <v>0</v>
      </c>
      <c r="N742" s="146">
        <v>0</v>
      </c>
      <c r="O742" s="146">
        <v>0</v>
      </c>
      <c r="P742" s="146">
        <v>0</v>
      </c>
      <c r="Q742" s="146">
        <v>0</v>
      </c>
      <c r="R742" s="146">
        <v>0</v>
      </c>
      <c r="S742" s="146">
        <v>0</v>
      </c>
      <c r="T742" s="146">
        <v>0</v>
      </c>
      <c r="U742" s="146">
        <v>0</v>
      </c>
      <c r="V742" s="146">
        <v>0</v>
      </c>
      <c r="W742" s="146">
        <v>0</v>
      </c>
      <c r="X742" s="146">
        <v>0</v>
      </c>
      <c r="Y742" s="146">
        <v>0</v>
      </c>
      <c r="Z742" s="146">
        <v>0</v>
      </c>
      <c r="AA742" s="146">
        <v>0</v>
      </c>
      <c r="AB742" s="146">
        <v>0</v>
      </c>
      <c r="AC742" s="146">
        <v>0</v>
      </c>
      <c r="AD742" s="146">
        <v>0</v>
      </c>
      <c r="AE742" s="146">
        <v>0</v>
      </c>
      <c r="AF742" s="146">
        <v>0</v>
      </c>
      <c r="AG742" s="146">
        <v>0</v>
      </c>
      <c r="AH742" s="146">
        <v>0</v>
      </c>
      <c r="AI742" s="146">
        <v>0</v>
      </c>
      <c r="AJ742" s="146">
        <v>0</v>
      </c>
      <c r="AK742" s="146">
        <v>0</v>
      </c>
      <c r="AL742" s="146">
        <v>0</v>
      </c>
      <c r="AM742" s="146">
        <v>0</v>
      </c>
      <c r="AN742" s="146">
        <v>0</v>
      </c>
      <c r="AO742" s="146">
        <v>0</v>
      </c>
      <c r="AP742" s="146">
        <v>0</v>
      </c>
      <c r="AQ742" s="146">
        <v>0</v>
      </c>
      <c r="AR742" s="146">
        <v>0</v>
      </c>
      <c r="AS742" s="146">
        <v>0</v>
      </c>
      <c r="AT742" s="146">
        <v>0</v>
      </c>
      <c r="AU742" s="146">
        <v>0</v>
      </c>
      <c r="AV742" s="146">
        <v>0</v>
      </c>
      <c r="AW742" s="146">
        <v>0</v>
      </c>
      <c r="AX742" s="146">
        <v>0</v>
      </c>
      <c r="AY742" s="146">
        <v>0</v>
      </c>
      <c r="AZ742" s="146">
        <v>0</v>
      </c>
      <c r="BA742" s="146">
        <v>0</v>
      </c>
      <c r="BB742" s="146">
        <v>0</v>
      </c>
      <c r="BC742" s="146">
        <v>0</v>
      </c>
      <c r="BD742" s="146">
        <v>0</v>
      </c>
      <c r="BE742" s="146">
        <v>0</v>
      </c>
      <c r="BF742" s="146">
        <v>0</v>
      </c>
      <c r="BG742" s="146">
        <v>0</v>
      </c>
      <c r="BH742" s="146">
        <v>0</v>
      </c>
      <c r="BI742" s="146">
        <v>0</v>
      </c>
      <c r="BJ742" s="146">
        <v>0</v>
      </c>
      <c r="BK742" s="146">
        <v>0</v>
      </c>
      <c r="BL742" s="146">
        <v>0</v>
      </c>
      <c r="BM742" s="146">
        <v>0</v>
      </c>
      <c r="BN742" s="146">
        <v>0</v>
      </c>
      <c r="BO742" s="146">
        <v>0</v>
      </c>
      <c r="BP742" s="146">
        <v>0</v>
      </c>
      <c r="BQ742" s="146">
        <v>0</v>
      </c>
      <c r="BR742" s="146">
        <v>0</v>
      </c>
      <c r="BS742" s="146">
        <v>0</v>
      </c>
      <c r="BT742" s="146">
        <v>0</v>
      </c>
      <c r="BU742" s="146">
        <v>0</v>
      </c>
      <c r="BV742" s="146">
        <v>0</v>
      </c>
      <c r="BW742" s="146">
        <v>0</v>
      </c>
      <c r="BX742" s="146">
        <v>0</v>
      </c>
      <c r="BY742" s="146">
        <v>0</v>
      </c>
      <c r="BZ742" s="146">
        <v>0</v>
      </c>
      <c r="CA742" s="146">
        <v>0</v>
      </c>
      <c r="CB742" s="146">
        <v>0</v>
      </c>
      <c r="CC742" s="146">
        <v>0</v>
      </c>
      <c r="CD742" s="146">
        <v>0</v>
      </c>
      <c r="CE742" s="146">
        <v>0</v>
      </c>
      <c r="CF742" s="146">
        <v>0</v>
      </c>
      <c r="CG742" s="146">
        <v>0</v>
      </c>
      <c r="CH742" s="146">
        <v>0</v>
      </c>
      <c r="CI742" s="146">
        <v>0</v>
      </c>
      <c r="CJ742" s="146">
        <v>0</v>
      </c>
      <c r="CK742" s="146">
        <v>0</v>
      </c>
      <c r="CL742" s="146">
        <v>0</v>
      </c>
      <c r="CM742" s="146">
        <v>0</v>
      </c>
      <c r="CN742" s="146">
        <v>0</v>
      </c>
      <c r="CO742" s="146">
        <v>0</v>
      </c>
      <c r="CP742" s="146">
        <v>0</v>
      </c>
      <c r="CQ742" s="146">
        <v>0</v>
      </c>
      <c r="CR742" s="146">
        <v>0</v>
      </c>
      <c r="CS742" s="146">
        <v>0</v>
      </c>
      <c r="CT742" s="146">
        <v>0</v>
      </c>
      <c r="CU742" s="146">
        <v>0</v>
      </c>
      <c r="CV742" s="146">
        <v>0</v>
      </c>
      <c r="CW742" s="146">
        <v>0</v>
      </c>
      <c r="CX742" s="146">
        <v>0</v>
      </c>
      <c r="CY742" s="146">
        <v>74</v>
      </c>
      <c r="CZ742" s="146">
        <v>0</v>
      </c>
      <c r="DA742" s="146">
        <v>0</v>
      </c>
      <c r="DB742" s="146">
        <v>0</v>
      </c>
      <c r="DC742" s="146">
        <v>0</v>
      </c>
      <c r="DD742" s="146">
        <v>0</v>
      </c>
      <c r="DE742" s="146">
        <v>0</v>
      </c>
      <c r="DF742" s="146">
        <v>0</v>
      </c>
      <c r="DG742" s="146">
        <v>0</v>
      </c>
      <c r="DH742" s="146">
        <v>0</v>
      </c>
      <c r="DI742" s="146">
        <v>0</v>
      </c>
      <c r="DJ742" s="146">
        <v>0</v>
      </c>
      <c r="DK742" s="146">
        <v>0</v>
      </c>
      <c r="DL742" s="146">
        <v>0</v>
      </c>
      <c r="DM742" s="146">
        <v>0</v>
      </c>
      <c r="DN742" s="146">
        <v>0</v>
      </c>
      <c r="DO742" s="146">
        <v>0</v>
      </c>
      <c r="DP742" s="146">
        <v>0</v>
      </c>
      <c r="DQ742" s="146">
        <v>0</v>
      </c>
      <c r="DR742" s="146">
        <v>0</v>
      </c>
      <c r="DS742" s="146">
        <v>0</v>
      </c>
      <c r="DT742" s="146">
        <v>0</v>
      </c>
      <c r="DU742" s="146">
        <v>0</v>
      </c>
      <c r="DV742" s="146">
        <v>0</v>
      </c>
      <c r="DW742" s="146">
        <v>0</v>
      </c>
      <c r="DX742" s="146">
        <v>0</v>
      </c>
      <c r="DY742" s="146">
        <v>0</v>
      </c>
      <c r="DZ742" s="146">
        <v>0</v>
      </c>
      <c r="EA742" s="148">
        <v>74</v>
      </c>
    </row>
    <row r="743" spans="1:131" ht="48" x14ac:dyDescent="0.2">
      <c r="A743" s="145" t="s">
        <v>1056</v>
      </c>
      <c r="B743" s="146">
        <v>0</v>
      </c>
      <c r="C743" s="146">
        <v>0</v>
      </c>
      <c r="D743" s="146">
        <v>0</v>
      </c>
      <c r="E743" s="146">
        <v>0</v>
      </c>
      <c r="F743" s="146">
        <v>0</v>
      </c>
      <c r="G743" s="146">
        <v>0</v>
      </c>
      <c r="H743" s="146">
        <v>0</v>
      </c>
      <c r="I743" s="146">
        <v>0</v>
      </c>
      <c r="J743" s="146">
        <v>0</v>
      </c>
      <c r="K743" s="146">
        <v>0</v>
      </c>
      <c r="L743" s="146">
        <v>0</v>
      </c>
      <c r="M743" s="146">
        <v>0</v>
      </c>
      <c r="N743" s="146">
        <v>0</v>
      </c>
      <c r="O743" s="146">
        <v>0</v>
      </c>
      <c r="P743" s="146">
        <v>0</v>
      </c>
      <c r="Q743" s="146">
        <v>0</v>
      </c>
      <c r="R743" s="146">
        <v>0</v>
      </c>
      <c r="S743" s="146">
        <v>0</v>
      </c>
      <c r="T743" s="146">
        <v>0</v>
      </c>
      <c r="U743" s="146">
        <v>0</v>
      </c>
      <c r="V743" s="146">
        <v>0</v>
      </c>
      <c r="W743" s="146">
        <v>0</v>
      </c>
      <c r="X743" s="146">
        <v>0</v>
      </c>
      <c r="Y743" s="146">
        <v>0</v>
      </c>
      <c r="Z743" s="146">
        <v>0</v>
      </c>
      <c r="AA743" s="146">
        <v>0</v>
      </c>
      <c r="AB743" s="146">
        <v>0</v>
      </c>
      <c r="AC743" s="146">
        <v>0</v>
      </c>
      <c r="AD743" s="146">
        <v>0</v>
      </c>
      <c r="AE743" s="146">
        <v>0</v>
      </c>
      <c r="AF743" s="146">
        <v>0</v>
      </c>
      <c r="AG743" s="146">
        <v>0</v>
      </c>
      <c r="AH743" s="146">
        <v>0</v>
      </c>
      <c r="AI743" s="146">
        <v>0</v>
      </c>
      <c r="AJ743" s="146">
        <v>0</v>
      </c>
      <c r="AK743" s="146">
        <v>0</v>
      </c>
      <c r="AL743" s="146">
        <v>0</v>
      </c>
      <c r="AM743" s="146">
        <v>0</v>
      </c>
      <c r="AN743" s="146">
        <v>0</v>
      </c>
      <c r="AO743" s="146">
        <v>0</v>
      </c>
      <c r="AP743" s="146">
        <v>0</v>
      </c>
      <c r="AQ743" s="146">
        <v>0</v>
      </c>
      <c r="AR743" s="146">
        <v>0</v>
      </c>
      <c r="AS743" s="146">
        <v>0</v>
      </c>
      <c r="AT743" s="146">
        <v>0</v>
      </c>
      <c r="AU743" s="146">
        <v>0</v>
      </c>
      <c r="AV743" s="146">
        <v>0</v>
      </c>
      <c r="AW743" s="146">
        <v>0</v>
      </c>
      <c r="AX743" s="146">
        <v>0</v>
      </c>
      <c r="AY743" s="146">
        <v>0</v>
      </c>
      <c r="AZ743" s="146">
        <v>0</v>
      </c>
      <c r="BA743" s="146">
        <v>0</v>
      </c>
      <c r="BB743" s="146">
        <v>0</v>
      </c>
      <c r="BC743" s="146">
        <v>0</v>
      </c>
      <c r="BD743" s="146">
        <v>0</v>
      </c>
      <c r="BE743" s="146">
        <v>0</v>
      </c>
      <c r="BF743" s="146">
        <v>0</v>
      </c>
      <c r="BG743" s="146">
        <v>0</v>
      </c>
      <c r="BH743" s="146">
        <v>0</v>
      </c>
      <c r="BI743" s="146">
        <v>0</v>
      </c>
      <c r="BJ743" s="146">
        <v>0</v>
      </c>
      <c r="BK743" s="146">
        <v>0</v>
      </c>
      <c r="BL743" s="146">
        <v>0</v>
      </c>
      <c r="BM743" s="146">
        <v>0</v>
      </c>
      <c r="BN743" s="146">
        <v>0</v>
      </c>
      <c r="BO743" s="146">
        <v>0</v>
      </c>
      <c r="BP743" s="146">
        <v>0</v>
      </c>
      <c r="BQ743" s="146">
        <v>0</v>
      </c>
      <c r="BR743" s="146">
        <v>0</v>
      </c>
      <c r="BS743" s="146">
        <v>0</v>
      </c>
      <c r="BT743" s="146">
        <v>0</v>
      </c>
      <c r="BU743" s="146">
        <v>0</v>
      </c>
      <c r="BV743" s="146">
        <v>0</v>
      </c>
      <c r="BW743" s="146">
        <v>0</v>
      </c>
      <c r="BX743" s="146">
        <v>0</v>
      </c>
      <c r="BY743" s="146">
        <v>0</v>
      </c>
      <c r="BZ743" s="146">
        <v>0</v>
      </c>
      <c r="CA743" s="146">
        <v>0</v>
      </c>
      <c r="CB743" s="146">
        <v>0</v>
      </c>
      <c r="CC743" s="146">
        <v>0</v>
      </c>
      <c r="CD743" s="146">
        <v>0</v>
      </c>
      <c r="CE743" s="146">
        <v>0</v>
      </c>
      <c r="CF743" s="146">
        <v>0</v>
      </c>
      <c r="CG743" s="146">
        <v>0</v>
      </c>
      <c r="CH743" s="146">
        <v>0</v>
      </c>
      <c r="CI743" s="146">
        <v>0</v>
      </c>
      <c r="CJ743" s="146">
        <v>0</v>
      </c>
      <c r="CK743" s="146">
        <v>0</v>
      </c>
      <c r="CL743" s="146">
        <v>0</v>
      </c>
      <c r="CM743" s="146">
        <v>0</v>
      </c>
      <c r="CN743" s="146">
        <v>0</v>
      </c>
      <c r="CO743" s="146">
        <v>0</v>
      </c>
      <c r="CP743" s="146">
        <v>0</v>
      </c>
      <c r="CQ743" s="146">
        <v>0</v>
      </c>
      <c r="CR743" s="146">
        <v>0</v>
      </c>
      <c r="CS743" s="146">
        <v>0</v>
      </c>
      <c r="CT743" s="146">
        <v>0</v>
      </c>
      <c r="CU743" s="146">
        <v>0</v>
      </c>
      <c r="CV743" s="146">
        <v>0</v>
      </c>
      <c r="CW743" s="146">
        <v>0</v>
      </c>
      <c r="CX743" s="146">
        <v>0</v>
      </c>
      <c r="CY743" s="146">
        <v>0</v>
      </c>
      <c r="CZ743" s="146">
        <v>156</v>
      </c>
      <c r="DA743" s="146">
        <v>0</v>
      </c>
      <c r="DB743" s="146">
        <v>0</v>
      </c>
      <c r="DC743" s="146">
        <v>0</v>
      </c>
      <c r="DD743" s="146">
        <v>0</v>
      </c>
      <c r="DE743" s="146">
        <v>0</v>
      </c>
      <c r="DF743" s="146">
        <v>0</v>
      </c>
      <c r="DG743" s="146">
        <v>0</v>
      </c>
      <c r="DH743" s="146">
        <v>0</v>
      </c>
      <c r="DI743" s="146">
        <v>0</v>
      </c>
      <c r="DJ743" s="146">
        <v>0</v>
      </c>
      <c r="DK743" s="146">
        <v>0</v>
      </c>
      <c r="DL743" s="146">
        <v>0</v>
      </c>
      <c r="DM743" s="146">
        <v>0</v>
      </c>
      <c r="DN743" s="146">
        <v>0</v>
      </c>
      <c r="DO743" s="146">
        <v>0</v>
      </c>
      <c r="DP743" s="146">
        <v>0</v>
      </c>
      <c r="DQ743" s="146">
        <v>0</v>
      </c>
      <c r="DR743" s="146">
        <v>0</v>
      </c>
      <c r="DS743" s="146">
        <v>0</v>
      </c>
      <c r="DT743" s="146">
        <v>0</v>
      </c>
      <c r="DU743" s="146">
        <v>0</v>
      </c>
      <c r="DV743" s="146">
        <v>0</v>
      </c>
      <c r="DW743" s="146">
        <v>0</v>
      </c>
      <c r="DX743" s="146">
        <v>0</v>
      </c>
      <c r="DY743" s="146">
        <v>0</v>
      </c>
      <c r="DZ743" s="146">
        <v>0</v>
      </c>
      <c r="EA743" s="148">
        <v>156</v>
      </c>
    </row>
    <row r="744" spans="1:131" ht="48" x14ac:dyDescent="0.2">
      <c r="A744" s="145" t="s">
        <v>1057</v>
      </c>
      <c r="B744" s="146">
        <v>0</v>
      </c>
      <c r="C744" s="146">
        <v>0</v>
      </c>
      <c r="D744" s="146">
        <v>0</v>
      </c>
      <c r="E744" s="146">
        <v>0</v>
      </c>
      <c r="F744" s="146">
        <v>0</v>
      </c>
      <c r="G744" s="146">
        <v>0</v>
      </c>
      <c r="H744" s="146">
        <v>0</v>
      </c>
      <c r="I744" s="146">
        <v>0</v>
      </c>
      <c r="J744" s="146">
        <v>0</v>
      </c>
      <c r="K744" s="146">
        <v>0</v>
      </c>
      <c r="L744" s="146">
        <v>0</v>
      </c>
      <c r="M744" s="146">
        <v>0</v>
      </c>
      <c r="N744" s="146">
        <v>0</v>
      </c>
      <c r="O744" s="146">
        <v>0</v>
      </c>
      <c r="P744" s="146">
        <v>0</v>
      </c>
      <c r="Q744" s="146">
        <v>0</v>
      </c>
      <c r="R744" s="146">
        <v>0</v>
      </c>
      <c r="S744" s="146">
        <v>0</v>
      </c>
      <c r="T744" s="146">
        <v>0</v>
      </c>
      <c r="U744" s="146">
        <v>0</v>
      </c>
      <c r="V744" s="146">
        <v>0</v>
      </c>
      <c r="W744" s="146">
        <v>0</v>
      </c>
      <c r="X744" s="146">
        <v>0</v>
      </c>
      <c r="Y744" s="146">
        <v>0</v>
      </c>
      <c r="Z744" s="146">
        <v>0</v>
      </c>
      <c r="AA744" s="146">
        <v>0</v>
      </c>
      <c r="AB744" s="146">
        <v>0</v>
      </c>
      <c r="AC744" s="146">
        <v>0</v>
      </c>
      <c r="AD744" s="146">
        <v>0</v>
      </c>
      <c r="AE744" s="146">
        <v>0</v>
      </c>
      <c r="AF744" s="146">
        <v>0</v>
      </c>
      <c r="AG744" s="146">
        <v>0</v>
      </c>
      <c r="AH744" s="146">
        <v>0</v>
      </c>
      <c r="AI744" s="146">
        <v>0</v>
      </c>
      <c r="AJ744" s="146">
        <v>0</v>
      </c>
      <c r="AK744" s="146">
        <v>0</v>
      </c>
      <c r="AL744" s="146">
        <v>0</v>
      </c>
      <c r="AM744" s="146">
        <v>0</v>
      </c>
      <c r="AN744" s="146">
        <v>0</v>
      </c>
      <c r="AO744" s="146">
        <v>0</v>
      </c>
      <c r="AP744" s="146">
        <v>0</v>
      </c>
      <c r="AQ744" s="146">
        <v>0</v>
      </c>
      <c r="AR744" s="146">
        <v>0</v>
      </c>
      <c r="AS744" s="146">
        <v>0</v>
      </c>
      <c r="AT744" s="146">
        <v>0</v>
      </c>
      <c r="AU744" s="146">
        <v>0</v>
      </c>
      <c r="AV744" s="146">
        <v>0</v>
      </c>
      <c r="AW744" s="146">
        <v>0</v>
      </c>
      <c r="AX744" s="146">
        <v>0</v>
      </c>
      <c r="AY744" s="146">
        <v>0</v>
      </c>
      <c r="AZ744" s="146">
        <v>0</v>
      </c>
      <c r="BA744" s="146">
        <v>0</v>
      </c>
      <c r="BB744" s="146">
        <v>0</v>
      </c>
      <c r="BC744" s="146">
        <v>0</v>
      </c>
      <c r="BD744" s="146">
        <v>0</v>
      </c>
      <c r="BE744" s="146">
        <v>0</v>
      </c>
      <c r="BF744" s="146">
        <v>0</v>
      </c>
      <c r="BG744" s="146">
        <v>0</v>
      </c>
      <c r="BH744" s="146">
        <v>0</v>
      </c>
      <c r="BI744" s="146">
        <v>0</v>
      </c>
      <c r="BJ744" s="146">
        <v>0</v>
      </c>
      <c r="BK744" s="146">
        <v>0</v>
      </c>
      <c r="BL744" s="146">
        <v>0</v>
      </c>
      <c r="BM744" s="146">
        <v>0</v>
      </c>
      <c r="BN744" s="146">
        <v>0</v>
      </c>
      <c r="BO744" s="146">
        <v>0</v>
      </c>
      <c r="BP744" s="146">
        <v>0</v>
      </c>
      <c r="BQ744" s="146">
        <v>0</v>
      </c>
      <c r="BR744" s="146">
        <v>0</v>
      </c>
      <c r="BS744" s="146">
        <v>0</v>
      </c>
      <c r="BT744" s="146">
        <v>0</v>
      </c>
      <c r="BU744" s="146">
        <v>0</v>
      </c>
      <c r="BV744" s="146">
        <v>0</v>
      </c>
      <c r="BW744" s="146">
        <v>0</v>
      </c>
      <c r="BX744" s="146">
        <v>0</v>
      </c>
      <c r="BY744" s="146">
        <v>0</v>
      </c>
      <c r="BZ744" s="146">
        <v>0</v>
      </c>
      <c r="CA744" s="146">
        <v>0</v>
      </c>
      <c r="CB744" s="146">
        <v>0</v>
      </c>
      <c r="CC744" s="146">
        <v>0</v>
      </c>
      <c r="CD744" s="146">
        <v>0</v>
      </c>
      <c r="CE744" s="146">
        <v>0</v>
      </c>
      <c r="CF744" s="146">
        <v>0</v>
      </c>
      <c r="CG744" s="146">
        <v>0</v>
      </c>
      <c r="CH744" s="146">
        <v>0</v>
      </c>
      <c r="CI744" s="146">
        <v>0</v>
      </c>
      <c r="CJ744" s="146">
        <v>0</v>
      </c>
      <c r="CK744" s="146">
        <v>0</v>
      </c>
      <c r="CL744" s="146">
        <v>0</v>
      </c>
      <c r="CM744" s="146">
        <v>0</v>
      </c>
      <c r="CN744" s="146">
        <v>0</v>
      </c>
      <c r="CO744" s="146">
        <v>0</v>
      </c>
      <c r="CP744" s="146">
        <v>0</v>
      </c>
      <c r="CQ744" s="146">
        <v>0</v>
      </c>
      <c r="CR744" s="146">
        <v>0</v>
      </c>
      <c r="CS744" s="146">
        <v>0</v>
      </c>
      <c r="CT744" s="146">
        <v>0</v>
      </c>
      <c r="CU744" s="146">
        <v>0</v>
      </c>
      <c r="CV744" s="146">
        <v>0</v>
      </c>
      <c r="CW744" s="146">
        <v>0</v>
      </c>
      <c r="CX744" s="146">
        <v>0</v>
      </c>
      <c r="CY744" s="146">
        <v>0</v>
      </c>
      <c r="CZ744" s="146">
        <v>0</v>
      </c>
      <c r="DA744" s="146">
        <v>74</v>
      </c>
      <c r="DB744" s="146">
        <v>0</v>
      </c>
      <c r="DC744" s="146">
        <v>0</v>
      </c>
      <c r="DD744" s="146">
        <v>0</v>
      </c>
      <c r="DE744" s="146">
        <v>0</v>
      </c>
      <c r="DF744" s="146">
        <v>0</v>
      </c>
      <c r="DG744" s="146">
        <v>0</v>
      </c>
      <c r="DH744" s="146">
        <v>0</v>
      </c>
      <c r="DI744" s="146">
        <v>0</v>
      </c>
      <c r="DJ744" s="146">
        <v>0</v>
      </c>
      <c r="DK744" s="146">
        <v>0</v>
      </c>
      <c r="DL744" s="146">
        <v>0</v>
      </c>
      <c r="DM744" s="146">
        <v>0</v>
      </c>
      <c r="DN744" s="146">
        <v>0</v>
      </c>
      <c r="DO744" s="146">
        <v>0</v>
      </c>
      <c r="DP744" s="146">
        <v>0</v>
      </c>
      <c r="DQ744" s="146">
        <v>0</v>
      </c>
      <c r="DR744" s="146">
        <v>0</v>
      </c>
      <c r="DS744" s="146">
        <v>0</v>
      </c>
      <c r="DT744" s="146">
        <v>0</v>
      </c>
      <c r="DU744" s="146">
        <v>0</v>
      </c>
      <c r="DV744" s="146">
        <v>0</v>
      </c>
      <c r="DW744" s="146">
        <v>0</v>
      </c>
      <c r="DX744" s="146">
        <v>0</v>
      </c>
      <c r="DY744" s="146">
        <v>0</v>
      </c>
      <c r="DZ744" s="146">
        <v>0</v>
      </c>
      <c r="EA744" s="148">
        <v>74</v>
      </c>
    </row>
    <row r="745" spans="1:131" ht="48" x14ac:dyDescent="0.2">
      <c r="A745" s="145" t="s">
        <v>1058</v>
      </c>
      <c r="B745" s="146">
        <v>0</v>
      </c>
      <c r="C745" s="146">
        <v>0</v>
      </c>
      <c r="D745" s="146">
        <v>0</v>
      </c>
      <c r="E745" s="146">
        <v>0</v>
      </c>
      <c r="F745" s="146">
        <v>0</v>
      </c>
      <c r="G745" s="146">
        <v>0</v>
      </c>
      <c r="H745" s="146">
        <v>0</v>
      </c>
      <c r="I745" s="146">
        <v>0</v>
      </c>
      <c r="J745" s="146">
        <v>0</v>
      </c>
      <c r="K745" s="146">
        <v>0</v>
      </c>
      <c r="L745" s="146">
        <v>0</v>
      </c>
      <c r="M745" s="146">
        <v>0</v>
      </c>
      <c r="N745" s="146">
        <v>0</v>
      </c>
      <c r="O745" s="146">
        <v>0</v>
      </c>
      <c r="P745" s="146">
        <v>0</v>
      </c>
      <c r="Q745" s="146">
        <v>0</v>
      </c>
      <c r="R745" s="146">
        <v>0</v>
      </c>
      <c r="S745" s="146">
        <v>0</v>
      </c>
      <c r="T745" s="146">
        <v>0</v>
      </c>
      <c r="U745" s="146">
        <v>0</v>
      </c>
      <c r="V745" s="146">
        <v>0</v>
      </c>
      <c r="W745" s="146">
        <v>0</v>
      </c>
      <c r="X745" s="146">
        <v>0</v>
      </c>
      <c r="Y745" s="146">
        <v>0</v>
      </c>
      <c r="Z745" s="146">
        <v>0</v>
      </c>
      <c r="AA745" s="146">
        <v>0</v>
      </c>
      <c r="AB745" s="146">
        <v>0</v>
      </c>
      <c r="AC745" s="146">
        <v>0</v>
      </c>
      <c r="AD745" s="146">
        <v>0</v>
      </c>
      <c r="AE745" s="146">
        <v>0</v>
      </c>
      <c r="AF745" s="146">
        <v>0</v>
      </c>
      <c r="AG745" s="146">
        <v>0</v>
      </c>
      <c r="AH745" s="146">
        <v>0</v>
      </c>
      <c r="AI745" s="146">
        <v>0</v>
      </c>
      <c r="AJ745" s="146">
        <v>0</v>
      </c>
      <c r="AK745" s="146">
        <v>0</v>
      </c>
      <c r="AL745" s="146">
        <v>0</v>
      </c>
      <c r="AM745" s="146">
        <v>0</v>
      </c>
      <c r="AN745" s="146">
        <v>0</v>
      </c>
      <c r="AO745" s="146">
        <v>0</v>
      </c>
      <c r="AP745" s="146">
        <v>0</v>
      </c>
      <c r="AQ745" s="146">
        <v>0</v>
      </c>
      <c r="AR745" s="146">
        <v>0</v>
      </c>
      <c r="AS745" s="146">
        <v>0</v>
      </c>
      <c r="AT745" s="146">
        <v>0</v>
      </c>
      <c r="AU745" s="146">
        <v>0</v>
      </c>
      <c r="AV745" s="146">
        <v>0</v>
      </c>
      <c r="AW745" s="146">
        <v>0</v>
      </c>
      <c r="AX745" s="146">
        <v>0</v>
      </c>
      <c r="AY745" s="146">
        <v>0</v>
      </c>
      <c r="AZ745" s="146">
        <v>0</v>
      </c>
      <c r="BA745" s="146">
        <v>0</v>
      </c>
      <c r="BB745" s="146">
        <v>0</v>
      </c>
      <c r="BC745" s="146">
        <v>0</v>
      </c>
      <c r="BD745" s="146">
        <v>0</v>
      </c>
      <c r="BE745" s="146">
        <v>0</v>
      </c>
      <c r="BF745" s="146">
        <v>0</v>
      </c>
      <c r="BG745" s="146">
        <v>0</v>
      </c>
      <c r="BH745" s="146">
        <v>0</v>
      </c>
      <c r="BI745" s="146">
        <v>0</v>
      </c>
      <c r="BJ745" s="146">
        <v>0</v>
      </c>
      <c r="BK745" s="146">
        <v>0</v>
      </c>
      <c r="BL745" s="146">
        <v>0</v>
      </c>
      <c r="BM745" s="146">
        <v>0</v>
      </c>
      <c r="BN745" s="146">
        <v>0</v>
      </c>
      <c r="BO745" s="146">
        <v>0</v>
      </c>
      <c r="BP745" s="146">
        <v>0</v>
      </c>
      <c r="BQ745" s="146">
        <v>0</v>
      </c>
      <c r="BR745" s="146">
        <v>0</v>
      </c>
      <c r="BS745" s="146">
        <v>0</v>
      </c>
      <c r="BT745" s="146">
        <v>0</v>
      </c>
      <c r="BU745" s="146">
        <v>0</v>
      </c>
      <c r="BV745" s="146">
        <v>0</v>
      </c>
      <c r="BW745" s="146">
        <v>0</v>
      </c>
      <c r="BX745" s="146">
        <v>0</v>
      </c>
      <c r="BY745" s="146">
        <v>0</v>
      </c>
      <c r="BZ745" s="146">
        <v>0</v>
      </c>
      <c r="CA745" s="146">
        <v>0</v>
      </c>
      <c r="CB745" s="146">
        <v>0</v>
      </c>
      <c r="CC745" s="146">
        <v>0</v>
      </c>
      <c r="CD745" s="146">
        <v>0</v>
      </c>
      <c r="CE745" s="146">
        <v>0</v>
      </c>
      <c r="CF745" s="146">
        <v>0</v>
      </c>
      <c r="CG745" s="146">
        <v>0</v>
      </c>
      <c r="CH745" s="146">
        <v>0</v>
      </c>
      <c r="CI745" s="146">
        <v>0</v>
      </c>
      <c r="CJ745" s="146">
        <v>0</v>
      </c>
      <c r="CK745" s="146">
        <v>0</v>
      </c>
      <c r="CL745" s="146">
        <v>0</v>
      </c>
      <c r="CM745" s="146">
        <v>0</v>
      </c>
      <c r="CN745" s="146">
        <v>0</v>
      </c>
      <c r="CO745" s="146">
        <v>0</v>
      </c>
      <c r="CP745" s="146">
        <v>0</v>
      </c>
      <c r="CQ745" s="146">
        <v>0</v>
      </c>
      <c r="CR745" s="146">
        <v>0</v>
      </c>
      <c r="CS745" s="146">
        <v>0</v>
      </c>
      <c r="CT745" s="146">
        <v>0</v>
      </c>
      <c r="CU745" s="146">
        <v>0</v>
      </c>
      <c r="CV745" s="146">
        <v>0</v>
      </c>
      <c r="CW745" s="146">
        <v>0</v>
      </c>
      <c r="CX745" s="146">
        <v>0</v>
      </c>
      <c r="CY745" s="146">
        <v>0</v>
      </c>
      <c r="CZ745" s="146">
        <v>0</v>
      </c>
      <c r="DA745" s="146">
        <v>0</v>
      </c>
      <c r="DB745" s="146">
        <v>28</v>
      </c>
      <c r="DC745" s="146">
        <v>0</v>
      </c>
      <c r="DD745" s="146">
        <v>0</v>
      </c>
      <c r="DE745" s="146">
        <v>0</v>
      </c>
      <c r="DF745" s="146">
        <v>0</v>
      </c>
      <c r="DG745" s="146">
        <v>0</v>
      </c>
      <c r="DH745" s="146">
        <v>0</v>
      </c>
      <c r="DI745" s="146">
        <v>0</v>
      </c>
      <c r="DJ745" s="146">
        <v>0</v>
      </c>
      <c r="DK745" s="146">
        <v>0</v>
      </c>
      <c r="DL745" s="146">
        <v>0</v>
      </c>
      <c r="DM745" s="146">
        <v>0</v>
      </c>
      <c r="DN745" s="146">
        <v>0</v>
      </c>
      <c r="DO745" s="146">
        <v>0</v>
      </c>
      <c r="DP745" s="146">
        <v>0</v>
      </c>
      <c r="DQ745" s="146">
        <v>0</v>
      </c>
      <c r="DR745" s="146">
        <v>0</v>
      </c>
      <c r="DS745" s="146">
        <v>0</v>
      </c>
      <c r="DT745" s="146">
        <v>0</v>
      </c>
      <c r="DU745" s="146">
        <v>0</v>
      </c>
      <c r="DV745" s="146">
        <v>0</v>
      </c>
      <c r="DW745" s="146">
        <v>0</v>
      </c>
      <c r="DX745" s="146">
        <v>0</v>
      </c>
      <c r="DY745" s="146">
        <v>0</v>
      </c>
      <c r="DZ745" s="146">
        <v>0</v>
      </c>
      <c r="EA745" s="148">
        <v>28</v>
      </c>
    </row>
    <row r="746" spans="1:131" ht="60" x14ac:dyDescent="0.2">
      <c r="A746" s="145" t="s">
        <v>1059</v>
      </c>
      <c r="B746" s="146">
        <v>0</v>
      </c>
      <c r="C746" s="146">
        <v>0</v>
      </c>
      <c r="D746" s="146">
        <v>0</v>
      </c>
      <c r="E746" s="146">
        <v>0</v>
      </c>
      <c r="F746" s="146">
        <v>0</v>
      </c>
      <c r="G746" s="146">
        <v>0</v>
      </c>
      <c r="H746" s="146">
        <v>0</v>
      </c>
      <c r="I746" s="146">
        <v>0</v>
      </c>
      <c r="J746" s="146">
        <v>0</v>
      </c>
      <c r="K746" s="146">
        <v>0</v>
      </c>
      <c r="L746" s="146">
        <v>0</v>
      </c>
      <c r="M746" s="146">
        <v>0</v>
      </c>
      <c r="N746" s="146">
        <v>0</v>
      </c>
      <c r="O746" s="146">
        <v>0</v>
      </c>
      <c r="P746" s="146">
        <v>0</v>
      </c>
      <c r="Q746" s="146">
        <v>0</v>
      </c>
      <c r="R746" s="146">
        <v>0</v>
      </c>
      <c r="S746" s="146">
        <v>0</v>
      </c>
      <c r="T746" s="146">
        <v>0</v>
      </c>
      <c r="U746" s="146">
        <v>0</v>
      </c>
      <c r="V746" s="146">
        <v>0</v>
      </c>
      <c r="W746" s="146">
        <v>0</v>
      </c>
      <c r="X746" s="146">
        <v>0</v>
      </c>
      <c r="Y746" s="146">
        <v>0</v>
      </c>
      <c r="Z746" s="146">
        <v>0</v>
      </c>
      <c r="AA746" s="146">
        <v>0</v>
      </c>
      <c r="AB746" s="146">
        <v>0</v>
      </c>
      <c r="AC746" s="146">
        <v>0</v>
      </c>
      <c r="AD746" s="146">
        <v>0</v>
      </c>
      <c r="AE746" s="146">
        <v>0</v>
      </c>
      <c r="AF746" s="146">
        <v>0</v>
      </c>
      <c r="AG746" s="146">
        <v>0</v>
      </c>
      <c r="AH746" s="146">
        <v>0</v>
      </c>
      <c r="AI746" s="146">
        <v>0</v>
      </c>
      <c r="AJ746" s="146">
        <v>0</v>
      </c>
      <c r="AK746" s="146">
        <v>0</v>
      </c>
      <c r="AL746" s="146">
        <v>0</v>
      </c>
      <c r="AM746" s="146">
        <v>0</v>
      </c>
      <c r="AN746" s="146">
        <v>0</v>
      </c>
      <c r="AO746" s="146">
        <v>0</v>
      </c>
      <c r="AP746" s="146">
        <v>0</v>
      </c>
      <c r="AQ746" s="146">
        <v>0</v>
      </c>
      <c r="AR746" s="146">
        <v>0</v>
      </c>
      <c r="AS746" s="146">
        <v>0</v>
      </c>
      <c r="AT746" s="146">
        <v>0</v>
      </c>
      <c r="AU746" s="146">
        <v>0</v>
      </c>
      <c r="AV746" s="146">
        <v>0</v>
      </c>
      <c r="AW746" s="146">
        <v>0</v>
      </c>
      <c r="AX746" s="146">
        <v>0</v>
      </c>
      <c r="AY746" s="146">
        <v>0</v>
      </c>
      <c r="AZ746" s="146">
        <v>0</v>
      </c>
      <c r="BA746" s="146">
        <v>0</v>
      </c>
      <c r="BB746" s="146">
        <v>0</v>
      </c>
      <c r="BC746" s="146">
        <v>0</v>
      </c>
      <c r="BD746" s="146">
        <v>0</v>
      </c>
      <c r="BE746" s="146">
        <v>0</v>
      </c>
      <c r="BF746" s="146">
        <v>0</v>
      </c>
      <c r="BG746" s="146">
        <v>0</v>
      </c>
      <c r="BH746" s="146">
        <v>0</v>
      </c>
      <c r="BI746" s="146">
        <v>0</v>
      </c>
      <c r="BJ746" s="146">
        <v>0</v>
      </c>
      <c r="BK746" s="146">
        <v>0</v>
      </c>
      <c r="BL746" s="146">
        <v>0</v>
      </c>
      <c r="BM746" s="146">
        <v>0</v>
      </c>
      <c r="BN746" s="146">
        <v>0</v>
      </c>
      <c r="BO746" s="146">
        <v>0</v>
      </c>
      <c r="BP746" s="146">
        <v>0</v>
      </c>
      <c r="BQ746" s="146">
        <v>0</v>
      </c>
      <c r="BR746" s="146">
        <v>0</v>
      </c>
      <c r="BS746" s="146">
        <v>0</v>
      </c>
      <c r="BT746" s="146">
        <v>0</v>
      </c>
      <c r="BU746" s="146">
        <v>0</v>
      </c>
      <c r="BV746" s="146">
        <v>0</v>
      </c>
      <c r="BW746" s="146">
        <v>0</v>
      </c>
      <c r="BX746" s="146">
        <v>0</v>
      </c>
      <c r="BY746" s="146">
        <v>0</v>
      </c>
      <c r="BZ746" s="146">
        <v>0</v>
      </c>
      <c r="CA746" s="146">
        <v>0</v>
      </c>
      <c r="CB746" s="146">
        <v>0</v>
      </c>
      <c r="CC746" s="146">
        <v>0</v>
      </c>
      <c r="CD746" s="146">
        <v>0</v>
      </c>
      <c r="CE746" s="146">
        <v>0</v>
      </c>
      <c r="CF746" s="146">
        <v>0</v>
      </c>
      <c r="CG746" s="146">
        <v>0</v>
      </c>
      <c r="CH746" s="146">
        <v>0</v>
      </c>
      <c r="CI746" s="146">
        <v>0</v>
      </c>
      <c r="CJ746" s="146">
        <v>0</v>
      </c>
      <c r="CK746" s="146">
        <v>0</v>
      </c>
      <c r="CL746" s="146">
        <v>0</v>
      </c>
      <c r="CM746" s="146">
        <v>0</v>
      </c>
      <c r="CN746" s="146">
        <v>0</v>
      </c>
      <c r="CO746" s="146">
        <v>0</v>
      </c>
      <c r="CP746" s="146">
        <v>0</v>
      </c>
      <c r="CQ746" s="146">
        <v>0</v>
      </c>
      <c r="CR746" s="146">
        <v>0</v>
      </c>
      <c r="CS746" s="146">
        <v>0</v>
      </c>
      <c r="CT746" s="146">
        <v>0</v>
      </c>
      <c r="CU746" s="146">
        <v>0</v>
      </c>
      <c r="CV746" s="146">
        <v>0</v>
      </c>
      <c r="CW746" s="146">
        <v>0</v>
      </c>
      <c r="CX746" s="146">
        <v>0</v>
      </c>
      <c r="CY746" s="146">
        <v>0</v>
      </c>
      <c r="CZ746" s="146">
        <v>0</v>
      </c>
      <c r="DA746" s="146">
        <v>0</v>
      </c>
      <c r="DB746" s="146">
        <v>0</v>
      </c>
      <c r="DC746" s="146">
        <v>26</v>
      </c>
      <c r="DD746" s="146">
        <v>0</v>
      </c>
      <c r="DE746" s="146">
        <v>0</v>
      </c>
      <c r="DF746" s="146">
        <v>0</v>
      </c>
      <c r="DG746" s="146">
        <v>0</v>
      </c>
      <c r="DH746" s="146">
        <v>0</v>
      </c>
      <c r="DI746" s="146">
        <v>0</v>
      </c>
      <c r="DJ746" s="146">
        <v>0</v>
      </c>
      <c r="DK746" s="146">
        <v>0</v>
      </c>
      <c r="DL746" s="146">
        <v>0</v>
      </c>
      <c r="DM746" s="146">
        <v>0</v>
      </c>
      <c r="DN746" s="146">
        <v>0</v>
      </c>
      <c r="DO746" s="146">
        <v>0</v>
      </c>
      <c r="DP746" s="146">
        <v>0</v>
      </c>
      <c r="DQ746" s="146">
        <v>0</v>
      </c>
      <c r="DR746" s="146">
        <v>0</v>
      </c>
      <c r="DS746" s="146">
        <v>0</v>
      </c>
      <c r="DT746" s="146">
        <v>0</v>
      </c>
      <c r="DU746" s="146">
        <v>0</v>
      </c>
      <c r="DV746" s="146">
        <v>0</v>
      </c>
      <c r="DW746" s="146">
        <v>0</v>
      </c>
      <c r="DX746" s="146">
        <v>0</v>
      </c>
      <c r="DY746" s="146">
        <v>0</v>
      </c>
      <c r="DZ746" s="146">
        <v>0</v>
      </c>
      <c r="EA746" s="148">
        <v>26</v>
      </c>
    </row>
    <row r="747" spans="1:131" ht="72" x14ac:dyDescent="0.2">
      <c r="A747" s="145" t="s">
        <v>1060</v>
      </c>
      <c r="B747" s="146">
        <v>0</v>
      </c>
      <c r="C747" s="146">
        <v>0</v>
      </c>
      <c r="D747" s="146">
        <v>0</v>
      </c>
      <c r="E747" s="146">
        <v>0</v>
      </c>
      <c r="F747" s="146">
        <v>0</v>
      </c>
      <c r="G747" s="146">
        <v>0</v>
      </c>
      <c r="H747" s="146">
        <v>0</v>
      </c>
      <c r="I747" s="146">
        <v>0</v>
      </c>
      <c r="J747" s="146">
        <v>0</v>
      </c>
      <c r="K747" s="146">
        <v>0</v>
      </c>
      <c r="L747" s="146">
        <v>0</v>
      </c>
      <c r="M747" s="146">
        <v>0</v>
      </c>
      <c r="N747" s="146">
        <v>0</v>
      </c>
      <c r="O747" s="146">
        <v>0</v>
      </c>
      <c r="P747" s="146">
        <v>0</v>
      </c>
      <c r="Q747" s="146">
        <v>0</v>
      </c>
      <c r="R747" s="146">
        <v>0</v>
      </c>
      <c r="S747" s="146">
        <v>0</v>
      </c>
      <c r="T747" s="146">
        <v>0</v>
      </c>
      <c r="U747" s="146">
        <v>0</v>
      </c>
      <c r="V747" s="146">
        <v>0</v>
      </c>
      <c r="W747" s="146">
        <v>0</v>
      </c>
      <c r="X747" s="146">
        <v>0</v>
      </c>
      <c r="Y747" s="146">
        <v>0</v>
      </c>
      <c r="Z747" s="146">
        <v>0</v>
      </c>
      <c r="AA747" s="146">
        <v>0</v>
      </c>
      <c r="AB747" s="146">
        <v>0</v>
      </c>
      <c r="AC747" s="146">
        <v>0</v>
      </c>
      <c r="AD747" s="146">
        <v>0</v>
      </c>
      <c r="AE747" s="146">
        <v>0</v>
      </c>
      <c r="AF747" s="146">
        <v>0</v>
      </c>
      <c r="AG747" s="146">
        <v>0</v>
      </c>
      <c r="AH747" s="146">
        <v>0</v>
      </c>
      <c r="AI747" s="146">
        <v>0</v>
      </c>
      <c r="AJ747" s="146">
        <v>0</v>
      </c>
      <c r="AK747" s="146">
        <v>0</v>
      </c>
      <c r="AL747" s="146">
        <v>0</v>
      </c>
      <c r="AM747" s="146">
        <v>0</v>
      </c>
      <c r="AN747" s="146">
        <v>0</v>
      </c>
      <c r="AO747" s="146">
        <v>0</v>
      </c>
      <c r="AP747" s="146">
        <v>0</v>
      </c>
      <c r="AQ747" s="146">
        <v>0</v>
      </c>
      <c r="AR747" s="146">
        <v>0</v>
      </c>
      <c r="AS747" s="146">
        <v>0</v>
      </c>
      <c r="AT747" s="146">
        <v>0</v>
      </c>
      <c r="AU747" s="146">
        <v>0</v>
      </c>
      <c r="AV747" s="146">
        <v>0</v>
      </c>
      <c r="AW747" s="146">
        <v>0</v>
      </c>
      <c r="AX747" s="146">
        <v>0</v>
      </c>
      <c r="AY747" s="146">
        <v>0</v>
      </c>
      <c r="AZ747" s="146">
        <v>0</v>
      </c>
      <c r="BA747" s="146">
        <v>0</v>
      </c>
      <c r="BB747" s="146">
        <v>0</v>
      </c>
      <c r="BC747" s="146">
        <v>0</v>
      </c>
      <c r="BD747" s="146">
        <v>0</v>
      </c>
      <c r="BE747" s="146">
        <v>0</v>
      </c>
      <c r="BF747" s="146">
        <v>0</v>
      </c>
      <c r="BG747" s="146">
        <v>0</v>
      </c>
      <c r="BH747" s="146">
        <v>0</v>
      </c>
      <c r="BI747" s="146">
        <v>0</v>
      </c>
      <c r="BJ747" s="146">
        <v>0</v>
      </c>
      <c r="BK747" s="146">
        <v>0</v>
      </c>
      <c r="BL747" s="146">
        <v>0</v>
      </c>
      <c r="BM747" s="146">
        <v>0</v>
      </c>
      <c r="BN747" s="146">
        <v>0</v>
      </c>
      <c r="BO747" s="146">
        <v>0</v>
      </c>
      <c r="BP747" s="146">
        <v>0</v>
      </c>
      <c r="BQ747" s="146">
        <v>0</v>
      </c>
      <c r="BR747" s="146">
        <v>0</v>
      </c>
      <c r="BS747" s="146">
        <v>0</v>
      </c>
      <c r="BT747" s="146">
        <v>0</v>
      </c>
      <c r="BU747" s="146">
        <v>0</v>
      </c>
      <c r="BV747" s="146">
        <v>0</v>
      </c>
      <c r="BW747" s="146">
        <v>0</v>
      </c>
      <c r="BX747" s="146">
        <v>0</v>
      </c>
      <c r="BY747" s="146">
        <v>0</v>
      </c>
      <c r="BZ747" s="146">
        <v>0</v>
      </c>
      <c r="CA747" s="146">
        <v>0</v>
      </c>
      <c r="CB747" s="146">
        <v>0</v>
      </c>
      <c r="CC747" s="146">
        <v>0</v>
      </c>
      <c r="CD747" s="146">
        <v>0</v>
      </c>
      <c r="CE747" s="146">
        <v>0</v>
      </c>
      <c r="CF747" s="146">
        <v>0</v>
      </c>
      <c r="CG747" s="146">
        <v>0</v>
      </c>
      <c r="CH747" s="146">
        <v>0</v>
      </c>
      <c r="CI747" s="146">
        <v>0</v>
      </c>
      <c r="CJ747" s="146">
        <v>0</v>
      </c>
      <c r="CK747" s="146">
        <v>0</v>
      </c>
      <c r="CL747" s="146">
        <v>0</v>
      </c>
      <c r="CM747" s="146">
        <v>0</v>
      </c>
      <c r="CN747" s="146">
        <v>0</v>
      </c>
      <c r="CO747" s="146">
        <v>0</v>
      </c>
      <c r="CP747" s="146">
        <v>0</v>
      </c>
      <c r="CQ747" s="146">
        <v>0</v>
      </c>
      <c r="CR747" s="146">
        <v>0</v>
      </c>
      <c r="CS747" s="146">
        <v>0</v>
      </c>
      <c r="CT747" s="146">
        <v>0</v>
      </c>
      <c r="CU747" s="146">
        <v>0</v>
      </c>
      <c r="CV747" s="146">
        <v>0</v>
      </c>
      <c r="CW747" s="146">
        <v>0</v>
      </c>
      <c r="CX747" s="146">
        <v>0</v>
      </c>
      <c r="CY747" s="146">
        <v>0</v>
      </c>
      <c r="CZ747" s="146">
        <v>0</v>
      </c>
      <c r="DA747" s="146">
        <v>0</v>
      </c>
      <c r="DB747" s="146">
        <v>0</v>
      </c>
      <c r="DC747" s="146">
        <v>0</v>
      </c>
      <c r="DD747" s="146">
        <v>57</v>
      </c>
      <c r="DE747" s="146">
        <v>0</v>
      </c>
      <c r="DF747" s="146">
        <v>0</v>
      </c>
      <c r="DG747" s="146">
        <v>0</v>
      </c>
      <c r="DH747" s="146">
        <v>0</v>
      </c>
      <c r="DI747" s="146">
        <v>0</v>
      </c>
      <c r="DJ747" s="146">
        <v>0</v>
      </c>
      <c r="DK747" s="146">
        <v>0</v>
      </c>
      <c r="DL747" s="146">
        <v>0</v>
      </c>
      <c r="DM747" s="146">
        <v>0</v>
      </c>
      <c r="DN747" s="146">
        <v>0</v>
      </c>
      <c r="DO747" s="146">
        <v>0</v>
      </c>
      <c r="DP747" s="146">
        <v>0</v>
      </c>
      <c r="DQ747" s="146">
        <v>0</v>
      </c>
      <c r="DR747" s="146">
        <v>0</v>
      </c>
      <c r="DS747" s="146">
        <v>0</v>
      </c>
      <c r="DT747" s="146">
        <v>0</v>
      </c>
      <c r="DU747" s="146">
        <v>0</v>
      </c>
      <c r="DV747" s="146">
        <v>0</v>
      </c>
      <c r="DW747" s="146">
        <v>0</v>
      </c>
      <c r="DX747" s="146">
        <v>0</v>
      </c>
      <c r="DY747" s="146">
        <v>0</v>
      </c>
      <c r="DZ747" s="146">
        <v>0</v>
      </c>
      <c r="EA747" s="148">
        <v>57</v>
      </c>
    </row>
    <row r="748" spans="1:131" ht="72" x14ac:dyDescent="0.2">
      <c r="A748" s="145" t="s">
        <v>1061</v>
      </c>
      <c r="B748" s="146">
        <v>0</v>
      </c>
      <c r="C748" s="146">
        <v>0</v>
      </c>
      <c r="D748" s="146">
        <v>0</v>
      </c>
      <c r="E748" s="146">
        <v>0</v>
      </c>
      <c r="F748" s="146">
        <v>0</v>
      </c>
      <c r="G748" s="146">
        <v>0</v>
      </c>
      <c r="H748" s="146">
        <v>0</v>
      </c>
      <c r="I748" s="146">
        <v>0</v>
      </c>
      <c r="J748" s="146">
        <v>0</v>
      </c>
      <c r="K748" s="146">
        <v>0</v>
      </c>
      <c r="L748" s="146">
        <v>0</v>
      </c>
      <c r="M748" s="146">
        <v>0</v>
      </c>
      <c r="N748" s="146">
        <v>0</v>
      </c>
      <c r="O748" s="146">
        <v>0</v>
      </c>
      <c r="P748" s="146">
        <v>0</v>
      </c>
      <c r="Q748" s="146">
        <v>0</v>
      </c>
      <c r="R748" s="146">
        <v>0</v>
      </c>
      <c r="S748" s="146">
        <v>0</v>
      </c>
      <c r="T748" s="146">
        <v>0</v>
      </c>
      <c r="U748" s="146">
        <v>0</v>
      </c>
      <c r="V748" s="146">
        <v>0</v>
      </c>
      <c r="W748" s="146">
        <v>0</v>
      </c>
      <c r="X748" s="146">
        <v>0</v>
      </c>
      <c r="Y748" s="146">
        <v>0</v>
      </c>
      <c r="Z748" s="146">
        <v>0</v>
      </c>
      <c r="AA748" s="146">
        <v>0</v>
      </c>
      <c r="AB748" s="146">
        <v>0</v>
      </c>
      <c r="AC748" s="146">
        <v>0</v>
      </c>
      <c r="AD748" s="146">
        <v>0</v>
      </c>
      <c r="AE748" s="146">
        <v>0</v>
      </c>
      <c r="AF748" s="146">
        <v>0</v>
      </c>
      <c r="AG748" s="146">
        <v>0</v>
      </c>
      <c r="AH748" s="146">
        <v>0</v>
      </c>
      <c r="AI748" s="146">
        <v>0</v>
      </c>
      <c r="AJ748" s="146">
        <v>0</v>
      </c>
      <c r="AK748" s="146">
        <v>0</v>
      </c>
      <c r="AL748" s="146">
        <v>0</v>
      </c>
      <c r="AM748" s="146">
        <v>0</v>
      </c>
      <c r="AN748" s="146">
        <v>0</v>
      </c>
      <c r="AO748" s="146">
        <v>0</v>
      </c>
      <c r="AP748" s="146">
        <v>0</v>
      </c>
      <c r="AQ748" s="146">
        <v>0</v>
      </c>
      <c r="AR748" s="146">
        <v>0</v>
      </c>
      <c r="AS748" s="146">
        <v>0</v>
      </c>
      <c r="AT748" s="146">
        <v>0</v>
      </c>
      <c r="AU748" s="146">
        <v>0</v>
      </c>
      <c r="AV748" s="146">
        <v>0</v>
      </c>
      <c r="AW748" s="146">
        <v>0</v>
      </c>
      <c r="AX748" s="146">
        <v>0</v>
      </c>
      <c r="AY748" s="146">
        <v>0</v>
      </c>
      <c r="AZ748" s="146">
        <v>0</v>
      </c>
      <c r="BA748" s="146">
        <v>0</v>
      </c>
      <c r="BB748" s="146">
        <v>0</v>
      </c>
      <c r="BC748" s="146">
        <v>0</v>
      </c>
      <c r="BD748" s="146">
        <v>0</v>
      </c>
      <c r="BE748" s="146">
        <v>0</v>
      </c>
      <c r="BF748" s="146">
        <v>0</v>
      </c>
      <c r="BG748" s="146">
        <v>0</v>
      </c>
      <c r="BH748" s="146">
        <v>0</v>
      </c>
      <c r="BI748" s="146">
        <v>0</v>
      </c>
      <c r="BJ748" s="146">
        <v>0</v>
      </c>
      <c r="BK748" s="146">
        <v>0</v>
      </c>
      <c r="BL748" s="146">
        <v>0</v>
      </c>
      <c r="BM748" s="146">
        <v>0</v>
      </c>
      <c r="BN748" s="146">
        <v>0</v>
      </c>
      <c r="BO748" s="146">
        <v>0</v>
      </c>
      <c r="BP748" s="146">
        <v>0</v>
      </c>
      <c r="BQ748" s="146">
        <v>0</v>
      </c>
      <c r="BR748" s="146">
        <v>0</v>
      </c>
      <c r="BS748" s="146">
        <v>0</v>
      </c>
      <c r="BT748" s="146">
        <v>0</v>
      </c>
      <c r="BU748" s="146">
        <v>0</v>
      </c>
      <c r="BV748" s="146">
        <v>0</v>
      </c>
      <c r="BW748" s="146">
        <v>0</v>
      </c>
      <c r="BX748" s="146">
        <v>0</v>
      </c>
      <c r="BY748" s="146">
        <v>0</v>
      </c>
      <c r="BZ748" s="146">
        <v>0</v>
      </c>
      <c r="CA748" s="146">
        <v>0</v>
      </c>
      <c r="CB748" s="146">
        <v>0</v>
      </c>
      <c r="CC748" s="146">
        <v>0</v>
      </c>
      <c r="CD748" s="146">
        <v>0</v>
      </c>
      <c r="CE748" s="146">
        <v>0</v>
      </c>
      <c r="CF748" s="146">
        <v>0</v>
      </c>
      <c r="CG748" s="146">
        <v>0</v>
      </c>
      <c r="CH748" s="146">
        <v>0</v>
      </c>
      <c r="CI748" s="146">
        <v>0</v>
      </c>
      <c r="CJ748" s="146">
        <v>0</v>
      </c>
      <c r="CK748" s="146">
        <v>0</v>
      </c>
      <c r="CL748" s="146">
        <v>0</v>
      </c>
      <c r="CM748" s="146">
        <v>0</v>
      </c>
      <c r="CN748" s="146">
        <v>0</v>
      </c>
      <c r="CO748" s="146">
        <v>0</v>
      </c>
      <c r="CP748" s="146">
        <v>0</v>
      </c>
      <c r="CQ748" s="146">
        <v>0</v>
      </c>
      <c r="CR748" s="146">
        <v>0</v>
      </c>
      <c r="CS748" s="146">
        <v>0</v>
      </c>
      <c r="CT748" s="146">
        <v>0</v>
      </c>
      <c r="CU748" s="146">
        <v>0</v>
      </c>
      <c r="CV748" s="146">
        <v>0</v>
      </c>
      <c r="CW748" s="146">
        <v>0</v>
      </c>
      <c r="CX748" s="146">
        <v>0</v>
      </c>
      <c r="CY748" s="146">
        <v>0</v>
      </c>
      <c r="CZ748" s="146">
        <v>0</v>
      </c>
      <c r="DA748" s="146">
        <v>0</v>
      </c>
      <c r="DB748" s="146">
        <v>0</v>
      </c>
      <c r="DC748" s="146">
        <v>0</v>
      </c>
      <c r="DD748" s="146">
        <v>0</v>
      </c>
      <c r="DE748" s="146">
        <v>103</v>
      </c>
      <c r="DF748" s="146">
        <v>0</v>
      </c>
      <c r="DG748" s="146">
        <v>0</v>
      </c>
      <c r="DH748" s="146">
        <v>0</v>
      </c>
      <c r="DI748" s="146">
        <v>0</v>
      </c>
      <c r="DJ748" s="146">
        <v>0</v>
      </c>
      <c r="DK748" s="146">
        <v>0</v>
      </c>
      <c r="DL748" s="146">
        <v>0</v>
      </c>
      <c r="DM748" s="146">
        <v>0</v>
      </c>
      <c r="DN748" s="146">
        <v>0</v>
      </c>
      <c r="DO748" s="146">
        <v>0</v>
      </c>
      <c r="DP748" s="146">
        <v>0</v>
      </c>
      <c r="DQ748" s="146">
        <v>0</v>
      </c>
      <c r="DR748" s="146">
        <v>0</v>
      </c>
      <c r="DS748" s="146">
        <v>0</v>
      </c>
      <c r="DT748" s="146">
        <v>0</v>
      </c>
      <c r="DU748" s="146">
        <v>0</v>
      </c>
      <c r="DV748" s="146">
        <v>0</v>
      </c>
      <c r="DW748" s="146">
        <v>0</v>
      </c>
      <c r="DX748" s="146">
        <v>0</v>
      </c>
      <c r="DY748" s="146">
        <v>0</v>
      </c>
      <c r="DZ748" s="146">
        <v>0</v>
      </c>
      <c r="EA748" s="148">
        <v>103</v>
      </c>
    </row>
    <row r="749" spans="1:131" ht="60" x14ac:dyDescent="0.2">
      <c r="A749" s="145" t="s">
        <v>1062</v>
      </c>
      <c r="B749" s="146">
        <v>0</v>
      </c>
      <c r="C749" s="146">
        <v>0</v>
      </c>
      <c r="D749" s="146">
        <v>0</v>
      </c>
      <c r="E749" s="146">
        <v>0</v>
      </c>
      <c r="F749" s="146">
        <v>0</v>
      </c>
      <c r="G749" s="146">
        <v>0</v>
      </c>
      <c r="H749" s="146">
        <v>0</v>
      </c>
      <c r="I749" s="146">
        <v>0</v>
      </c>
      <c r="J749" s="146">
        <v>0</v>
      </c>
      <c r="K749" s="146">
        <v>0</v>
      </c>
      <c r="L749" s="146">
        <v>0</v>
      </c>
      <c r="M749" s="146">
        <v>0</v>
      </c>
      <c r="N749" s="146">
        <v>0</v>
      </c>
      <c r="O749" s="146">
        <v>0</v>
      </c>
      <c r="P749" s="146">
        <v>0</v>
      </c>
      <c r="Q749" s="146">
        <v>0</v>
      </c>
      <c r="R749" s="146">
        <v>0</v>
      </c>
      <c r="S749" s="146">
        <v>0</v>
      </c>
      <c r="T749" s="146">
        <v>0</v>
      </c>
      <c r="U749" s="146">
        <v>0</v>
      </c>
      <c r="V749" s="146">
        <v>0</v>
      </c>
      <c r="W749" s="146">
        <v>0</v>
      </c>
      <c r="X749" s="146">
        <v>0</v>
      </c>
      <c r="Y749" s="146">
        <v>0</v>
      </c>
      <c r="Z749" s="146">
        <v>0</v>
      </c>
      <c r="AA749" s="146">
        <v>0</v>
      </c>
      <c r="AB749" s="146">
        <v>0</v>
      </c>
      <c r="AC749" s="146">
        <v>0</v>
      </c>
      <c r="AD749" s="146">
        <v>0</v>
      </c>
      <c r="AE749" s="146">
        <v>0</v>
      </c>
      <c r="AF749" s="146">
        <v>0</v>
      </c>
      <c r="AG749" s="146">
        <v>0</v>
      </c>
      <c r="AH749" s="146">
        <v>0</v>
      </c>
      <c r="AI749" s="146">
        <v>0</v>
      </c>
      <c r="AJ749" s="146">
        <v>0</v>
      </c>
      <c r="AK749" s="146">
        <v>0</v>
      </c>
      <c r="AL749" s="146">
        <v>0</v>
      </c>
      <c r="AM749" s="146">
        <v>0</v>
      </c>
      <c r="AN749" s="146">
        <v>0</v>
      </c>
      <c r="AO749" s="146">
        <v>0</v>
      </c>
      <c r="AP749" s="146">
        <v>0</v>
      </c>
      <c r="AQ749" s="146">
        <v>0</v>
      </c>
      <c r="AR749" s="146">
        <v>0</v>
      </c>
      <c r="AS749" s="146">
        <v>0</v>
      </c>
      <c r="AT749" s="146">
        <v>0</v>
      </c>
      <c r="AU749" s="146">
        <v>0</v>
      </c>
      <c r="AV749" s="146">
        <v>0</v>
      </c>
      <c r="AW749" s="146">
        <v>0</v>
      </c>
      <c r="AX749" s="146">
        <v>0</v>
      </c>
      <c r="AY749" s="146">
        <v>0</v>
      </c>
      <c r="AZ749" s="146">
        <v>0</v>
      </c>
      <c r="BA749" s="146">
        <v>0</v>
      </c>
      <c r="BB749" s="146">
        <v>0</v>
      </c>
      <c r="BC749" s="146">
        <v>0</v>
      </c>
      <c r="BD749" s="146">
        <v>0</v>
      </c>
      <c r="BE749" s="146">
        <v>0</v>
      </c>
      <c r="BF749" s="146">
        <v>0</v>
      </c>
      <c r="BG749" s="146">
        <v>0</v>
      </c>
      <c r="BH749" s="146">
        <v>0</v>
      </c>
      <c r="BI749" s="146">
        <v>0</v>
      </c>
      <c r="BJ749" s="146">
        <v>0</v>
      </c>
      <c r="BK749" s="146">
        <v>0</v>
      </c>
      <c r="BL749" s="146">
        <v>0</v>
      </c>
      <c r="BM749" s="146">
        <v>0</v>
      </c>
      <c r="BN749" s="146">
        <v>0</v>
      </c>
      <c r="BO749" s="146">
        <v>0</v>
      </c>
      <c r="BP749" s="146">
        <v>0</v>
      </c>
      <c r="BQ749" s="146">
        <v>0</v>
      </c>
      <c r="BR749" s="146">
        <v>0</v>
      </c>
      <c r="BS749" s="146">
        <v>0</v>
      </c>
      <c r="BT749" s="146">
        <v>0</v>
      </c>
      <c r="BU749" s="146">
        <v>0</v>
      </c>
      <c r="BV749" s="146">
        <v>0</v>
      </c>
      <c r="BW749" s="146">
        <v>0</v>
      </c>
      <c r="BX749" s="146">
        <v>0</v>
      </c>
      <c r="BY749" s="146">
        <v>0</v>
      </c>
      <c r="BZ749" s="146">
        <v>0</v>
      </c>
      <c r="CA749" s="146">
        <v>0</v>
      </c>
      <c r="CB749" s="146">
        <v>0</v>
      </c>
      <c r="CC749" s="146">
        <v>0</v>
      </c>
      <c r="CD749" s="146">
        <v>0</v>
      </c>
      <c r="CE749" s="146">
        <v>0</v>
      </c>
      <c r="CF749" s="146">
        <v>0</v>
      </c>
      <c r="CG749" s="146">
        <v>0</v>
      </c>
      <c r="CH749" s="146">
        <v>0</v>
      </c>
      <c r="CI749" s="146">
        <v>0</v>
      </c>
      <c r="CJ749" s="146">
        <v>0</v>
      </c>
      <c r="CK749" s="146">
        <v>0</v>
      </c>
      <c r="CL749" s="146">
        <v>0</v>
      </c>
      <c r="CM749" s="146">
        <v>0</v>
      </c>
      <c r="CN749" s="146">
        <v>0</v>
      </c>
      <c r="CO749" s="146">
        <v>0</v>
      </c>
      <c r="CP749" s="146">
        <v>0</v>
      </c>
      <c r="CQ749" s="146">
        <v>0</v>
      </c>
      <c r="CR749" s="146">
        <v>0</v>
      </c>
      <c r="CS749" s="146">
        <v>0</v>
      </c>
      <c r="CT749" s="146">
        <v>0</v>
      </c>
      <c r="CU749" s="146">
        <v>0</v>
      </c>
      <c r="CV749" s="146">
        <v>0</v>
      </c>
      <c r="CW749" s="146">
        <v>0</v>
      </c>
      <c r="CX749" s="146">
        <v>0</v>
      </c>
      <c r="CY749" s="146">
        <v>0</v>
      </c>
      <c r="CZ749" s="146">
        <v>0</v>
      </c>
      <c r="DA749" s="146">
        <v>0</v>
      </c>
      <c r="DB749" s="146">
        <v>0</v>
      </c>
      <c r="DC749" s="146">
        <v>0</v>
      </c>
      <c r="DD749" s="146">
        <v>0</v>
      </c>
      <c r="DE749" s="146">
        <v>0</v>
      </c>
      <c r="DF749" s="146">
        <v>513</v>
      </c>
      <c r="DG749" s="146">
        <v>0</v>
      </c>
      <c r="DH749" s="146">
        <v>0</v>
      </c>
      <c r="DI749" s="146">
        <v>0</v>
      </c>
      <c r="DJ749" s="146">
        <v>0</v>
      </c>
      <c r="DK749" s="146">
        <v>0</v>
      </c>
      <c r="DL749" s="146">
        <v>0</v>
      </c>
      <c r="DM749" s="146">
        <v>0</v>
      </c>
      <c r="DN749" s="146">
        <v>0</v>
      </c>
      <c r="DO749" s="146">
        <v>0</v>
      </c>
      <c r="DP749" s="146">
        <v>0</v>
      </c>
      <c r="DQ749" s="146">
        <v>0</v>
      </c>
      <c r="DR749" s="146">
        <v>0</v>
      </c>
      <c r="DS749" s="146">
        <v>0</v>
      </c>
      <c r="DT749" s="146">
        <v>0</v>
      </c>
      <c r="DU749" s="146">
        <v>0</v>
      </c>
      <c r="DV749" s="146">
        <v>0</v>
      </c>
      <c r="DW749" s="146">
        <v>0</v>
      </c>
      <c r="DX749" s="146">
        <v>0</v>
      </c>
      <c r="DY749" s="146">
        <v>0</v>
      </c>
      <c r="DZ749" s="146">
        <v>0</v>
      </c>
      <c r="EA749" s="148">
        <v>513</v>
      </c>
    </row>
    <row r="750" spans="1:131" ht="60" x14ac:dyDescent="0.2">
      <c r="A750" s="145" t="s">
        <v>1063</v>
      </c>
      <c r="B750" s="146">
        <v>0</v>
      </c>
      <c r="C750" s="146">
        <v>0</v>
      </c>
      <c r="D750" s="146">
        <v>0</v>
      </c>
      <c r="E750" s="146">
        <v>0</v>
      </c>
      <c r="F750" s="146">
        <v>0</v>
      </c>
      <c r="G750" s="146">
        <v>0</v>
      </c>
      <c r="H750" s="146">
        <v>0</v>
      </c>
      <c r="I750" s="146">
        <v>0</v>
      </c>
      <c r="J750" s="146">
        <v>0</v>
      </c>
      <c r="K750" s="146">
        <v>0</v>
      </c>
      <c r="L750" s="146">
        <v>0</v>
      </c>
      <c r="M750" s="146">
        <v>0</v>
      </c>
      <c r="N750" s="146">
        <v>0</v>
      </c>
      <c r="O750" s="146">
        <v>0</v>
      </c>
      <c r="P750" s="146">
        <v>0</v>
      </c>
      <c r="Q750" s="146">
        <v>0</v>
      </c>
      <c r="R750" s="146">
        <v>0</v>
      </c>
      <c r="S750" s="146">
        <v>0</v>
      </c>
      <c r="T750" s="146">
        <v>0</v>
      </c>
      <c r="U750" s="146">
        <v>0</v>
      </c>
      <c r="V750" s="146">
        <v>0</v>
      </c>
      <c r="W750" s="146">
        <v>0</v>
      </c>
      <c r="X750" s="146">
        <v>0</v>
      </c>
      <c r="Y750" s="146">
        <v>0</v>
      </c>
      <c r="Z750" s="146">
        <v>0</v>
      </c>
      <c r="AA750" s="146">
        <v>0</v>
      </c>
      <c r="AB750" s="146">
        <v>0</v>
      </c>
      <c r="AC750" s="146">
        <v>0</v>
      </c>
      <c r="AD750" s="146">
        <v>0</v>
      </c>
      <c r="AE750" s="146">
        <v>0</v>
      </c>
      <c r="AF750" s="146">
        <v>0</v>
      </c>
      <c r="AG750" s="146">
        <v>0</v>
      </c>
      <c r="AH750" s="146">
        <v>0</v>
      </c>
      <c r="AI750" s="146">
        <v>0</v>
      </c>
      <c r="AJ750" s="146">
        <v>0</v>
      </c>
      <c r="AK750" s="146">
        <v>0</v>
      </c>
      <c r="AL750" s="146">
        <v>0</v>
      </c>
      <c r="AM750" s="146">
        <v>0</v>
      </c>
      <c r="AN750" s="146">
        <v>0</v>
      </c>
      <c r="AO750" s="146">
        <v>0</v>
      </c>
      <c r="AP750" s="146">
        <v>0</v>
      </c>
      <c r="AQ750" s="146">
        <v>0</v>
      </c>
      <c r="AR750" s="146">
        <v>0</v>
      </c>
      <c r="AS750" s="146">
        <v>0</v>
      </c>
      <c r="AT750" s="146">
        <v>0</v>
      </c>
      <c r="AU750" s="146">
        <v>0</v>
      </c>
      <c r="AV750" s="146">
        <v>0</v>
      </c>
      <c r="AW750" s="146">
        <v>0</v>
      </c>
      <c r="AX750" s="146">
        <v>0</v>
      </c>
      <c r="AY750" s="146">
        <v>0</v>
      </c>
      <c r="AZ750" s="146">
        <v>0</v>
      </c>
      <c r="BA750" s="146">
        <v>0</v>
      </c>
      <c r="BB750" s="146">
        <v>0</v>
      </c>
      <c r="BC750" s="146">
        <v>0</v>
      </c>
      <c r="BD750" s="146">
        <v>0</v>
      </c>
      <c r="BE750" s="146">
        <v>0</v>
      </c>
      <c r="BF750" s="146">
        <v>0</v>
      </c>
      <c r="BG750" s="146">
        <v>0</v>
      </c>
      <c r="BH750" s="146">
        <v>0</v>
      </c>
      <c r="BI750" s="146">
        <v>0</v>
      </c>
      <c r="BJ750" s="146">
        <v>0</v>
      </c>
      <c r="BK750" s="146">
        <v>0</v>
      </c>
      <c r="BL750" s="146">
        <v>0</v>
      </c>
      <c r="BM750" s="146">
        <v>0</v>
      </c>
      <c r="BN750" s="146">
        <v>0</v>
      </c>
      <c r="BO750" s="146">
        <v>0</v>
      </c>
      <c r="BP750" s="146">
        <v>0</v>
      </c>
      <c r="BQ750" s="146">
        <v>0</v>
      </c>
      <c r="BR750" s="146">
        <v>0</v>
      </c>
      <c r="BS750" s="146">
        <v>0</v>
      </c>
      <c r="BT750" s="146">
        <v>0</v>
      </c>
      <c r="BU750" s="146">
        <v>0</v>
      </c>
      <c r="BV750" s="146">
        <v>0</v>
      </c>
      <c r="BW750" s="146">
        <v>0</v>
      </c>
      <c r="BX750" s="146">
        <v>0</v>
      </c>
      <c r="BY750" s="146">
        <v>0</v>
      </c>
      <c r="BZ750" s="146">
        <v>0</v>
      </c>
      <c r="CA750" s="146">
        <v>0</v>
      </c>
      <c r="CB750" s="146">
        <v>0</v>
      </c>
      <c r="CC750" s="146">
        <v>0</v>
      </c>
      <c r="CD750" s="146">
        <v>0</v>
      </c>
      <c r="CE750" s="146">
        <v>0</v>
      </c>
      <c r="CF750" s="146">
        <v>0</v>
      </c>
      <c r="CG750" s="146">
        <v>0</v>
      </c>
      <c r="CH750" s="146">
        <v>0</v>
      </c>
      <c r="CI750" s="146">
        <v>0</v>
      </c>
      <c r="CJ750" s="146">
        <v>0</v>
      </c>
      <c r="CK750" s="146">
        <v>0</v>
      </c>
      <c r="CL750" s="146">
        <v>0</v>
      </c>
      <c r="CM750" s="146">
        <v>0</v>
      </c>
      <c r="CN750" s="146">
        <v>0</v>
      </c>
      <c r="CO750" s="146">
        <v>0</v>
      </c>
      <c r="CP750" s="146">
        <v>0</v>
      </c>
      <c r="CQ750" s="146">
        <v>0</v>
      </c>
      <c r="CR750" s="146">
        <v>0</v>
      </c>
      <c r="CS750" s="146">
        <v>0</v>
      </c>
      <c r="CT750" s="146">
        <v>0</v>
      </c>
      <c r="CU750" s="146">
        <v>0</v>
      </c>
      <c r="CV750" s="146">
        <v>0</v>
      </c>
      <c r="CW750" s="146">
        <v>0</v>
      </c>
      <c r="CX750" s="146">
        <v>0</v>
      </c>
      <c r="CY750" s="146">
        <v>0</v>
      </c>
      <c r="CZ750" s="146">
        <v>0</v>
      </c>
      <c r="DA750" s="146">
        <v>0</v>
      </c>
      <c r="DB750" s="146">
        <v>0</v>
      </c>
      <c r="DC750" s="146">
        <v>0</v>
      </c>
      <c r="DD750" s="146">
        <v>0</v>
      </c>
      <c r="DE750" s="146">
        <v>0</v>
      </c>
      <c r="DF750" s="146">
        <v>0</v>
      </c>
      <c r="DG750" s="146">
        <v>12</v>
      </c>
      <c r="DH750" s="146">
        <v>0</v>
      </c>
      <c r="DI750" s="146">
        <v>0</v>
      </c>
      <c r="DJ750" s="146">
        <v>0</v>
      </c>
      <c r="DK750" s="146">
        <v>0</v>
      </c>
      <c r="DL750" s="146">
        <v>0</v>
      </c>
      <c r="DM750" s="146">
        <v>0</v>
      </c>
      <c r="DN750" s="146">
        <v>0</v>
      </c>
      <c r="DO750" s="146">
        <v>0</v>
      </c>
      <c r="DP750" s="146">
        <v>0</v>
      </c>
      <c r="DQ750" s="146">
        <v>0</v>
      </c>
      <c r="DR750" s="146">
        <v>0</v>
      </c>
      <c r="DS750" s="146">
        <v>0</v>
      </c>
      <c r="DT750" s="146">
        <v>0</v>
      </c>
      <c r="DU750" s="146">
        <v>0</v>
      </c>
      <c r="DV750" s="146">
        <v>0</v>
      </c>
      <c r="DW750" s="146">
        <v>0</v>
      </c>
      <c r="DX750" s="146">
        <v>0</v>
      </c>
      <c r="DY750" s="146">
        <v>0</v>
      </c>
      <c r="DZ750" s="146">
        <v>0</v>
      </c>
      <c r="EA750" s="148">
        <v>12</v>
      </c>
    </row>
    <row r="751" spans="1:131" ht="72" x14ac:dyDescent="0.2">
      <c r="A751" s="145" t="s">
        <v>1064</v>
      </c>
      <c r="B751" s="146">
        <v>0</v>
      </c>
      <c r="C751" s="146">
        <v>0</v>
      </c>
      <c r="D751" s="146">
        <v>0</v>
      </c>
      <c r="E751" s="146">
        <v>0</v>
      </c>
      <c r="F751" s="146">
        <v>0</v>
      </c>
      <c r="G751" s="146">
        <v>0</v>
      </c>
      <c r="H751" s="146">
        <v>0</v>
      </c>
      <c r="I751" s="146">
        <v>0</v>
      </c>
      <c r="J751" s="146">
        <v>0</v>
      </c>
      <c r="K751" s="146">
        <v>0</v>
      </c>
      <c r="L751" s="146">
        <v>0</v>
      </c>
      <c r="M751" s="146">
        <v>0</v>
      </c>
      <c r="N751" s="146">
        <v>0</v>
      </c>
      <c r="O751" s="146">
        <v>0</v>
      </c>
      <c r="P751" s="146">
        <v>0</v>
      </c>
      <c r="Q751" s="146">
        <v>0</v>
      </c>
      <c r="R751" s="146">
        <v>0</v>
      </c>
      <c r="S751" s="146">
        <v>0</v>
      </c>
      <c r="T751" s="146">
        <v>0</v>
      </c>
      <c r="U751" s="146">
        <v>0</v>
      </c>
      <c r="V751" s="146">
        <v>0</v>
      </c>
      <c r="W751" s="146">
        <v>0</v>
      </c>
      <c r="X751" s="146">
        <v>0</v>
      </c>
      <c r="Y751" s="146">
        <v>0</v>
      </c>
      <c r="Z751" s="146">
        <v>0</v>
      </c>
      <c r="AA751" s="146">
        <v>0</v>
      </c>
      <c r="AB751" s="146">
        <v>0</v>
      </c>
      <c r="AC751" s="146">
        <v>0</v>
      </c>
      <c r="AD751" s="146">
        <v>0</v>
      </c>
      <c r="AE751" s="146">
        <v>0</v>
      </c>
      <c r="AF751" s="146">
        <v>0</v>
      </c>
      <c r="AG751" s="146">
        <v>0</v>
      </c>
      <c r="AH751" s="146">
        <v>0</v>
      </c>
      <c r="AI751" s="146">
        <v>0</v>
      </c>
      <c r="AJ751" s="146">
        <v>0</v>
      </c>
      <c r="AK751" s="146">
        <v>0</v>
      </c>
      <c r="AL751" s="146">
        <v>0</v>
      </c>
      <c r="AM751" s="146">
        <v>0</v>
      </c>
      <c r="AN751" s="146">
        <v>0</v>
      </c>
      <c r="AO751" s="146">
        <v>0</v>
      </c>
      <c r="AP751" s="146">
        <v>0</v>
      </c>
      <c r="AQ751" s="146">
        <v>0</v>
      </c>
      <c r="AR751" s="146">
        <v>0</v>
      </c>
      <c r="AS751" s="146">
        <v>0</v>
      </c>
      <c r="AT751" s="146">
        <v>0</v>
      </c>
      <c r="AU751" s="146">
        <v>0</v>
      </c>
      <c r="AV751" s="146">
        <v>0</v>
      </c>
      <c r="AW751" s="146">
        <v>0</v>
      </c>
      <c r="AX751" s="146">
        <v>0</v>
      </c>
      <c r="AY751" s="146">
        <v>0</v>
      </c>
      <c r="AZ751" s="146">
        <v>0</v>
      </c>
      <c r="BA751" s="146">
        <v>0</v>
      </c>
      <c r="BB751" s="146">
        <v>0</v>
      </c>
      <c r="BC751" s="146">
        <v>0</v>
      </c>
      <c r="BD751" s="146">
        <v>0</v>
      </c>
      <c r="BE751" s="146">
        <v>0</v>
      </c>
      <c r="BF751" s="146">
        <v>0</v>
      </c>
      <c r="BG751" s="146">
        <v>0</v>
      </c>
      <c r="BH751" s="146">
        <v>0</v>
      </c>
      <c r="BI751" s="146">
        <v>0</v>
      </c>
      <c r="BJ751" s="146">
        <v>0</v>
      </c>
      <c r="BK751" s="146">
        <v>0</v>
      </c>
      <c r="BL751" s="146">
        <v>0</v>
      </c>
      <c r="BM751" s="146">
        <v>0</v>
      </c>
      <c r="BN751" s="146">
        <v>0</v>
      </c>
      <c r="BO751" s="146">
        <v>0</v>
      </c>
      <c r="BP751" s="146">
        <v>0</v>
      </c>
      <c r="BQ751" s="146">
        <v>0</v>
      </c>
      <c r="BR751" s="146">
        <v>0</v>
      </c>
      <c r="BS751" s="146">
        <v>0</v>
      </c>
      <c r="BT751" s="146">
        <v>0</v>
      </c>
      <c r="BU751" s="146">
        <v>0</v>
      </c>
      <c r="BV751" s="146">
        <v>0</v>
      </c>
      <c r="BW751" s="146">
        <v>0</v>
      </c>
      <c r="BX751" s="146">
        <v>0</v>
      </c>
      <c r="BY751" s="146">
        <v>0</v>
      </c>
      <c r="BZ751" s="146">
        <v>0</v>
      </c>
      <c r="CA751" s="146">
        <v>0</v>
      </c>
      <c r="CB751" s="146">
        <v>0</v>
      </c>
      <c r="CC751" s="146">
        <v>0</v>
      </c>
      <c r="CD751" s="146">
        <v>0</v>
      </c>
      <c r="CE751" s="146">
        <v>0</v>
      </c>
      <c r="CF751" s="146">
        <v>0</v>
      </c>
      <c r="CG751" s="146">
        <v>0</v>
      </c>
      <c r="CH751" s="146">
        <v>0</v>
      </c>
      <c r="CI751" s="146">
        <v>0</v>
      </c>
      <c r="CJ751" s="146">
        <v>0</v>
      </c>
      <c r="CK751" s="146">
        <v>0</v>
      </c>
      <c r="CL751" s="146">
        <v>0</v>
      </c>
      <c r="CM751" s="146">
        <v>0</v>
      </c>
      <c r="CN751" s="146">
        <v>0</v>
      </c>
      <c r="CO751" s="146">
        <v>0</v>
      </c>
      <c r="CP751" s="146">
        <v>0</v>
      </c>
      <c r="CQ751" s="146">
        <v>0</v>
      </c>
      <c r="CR751" s="146">
        <v>0</v>
      </c>
      <c r="CS751" s="146">
        <v>0</v>
      </c>
      <c r="CT751" s="146">
        <v>0</v>
      </c>
      <c r="CU751" s="146">
        <v>0</v>
      </c>
      <c r="CV751" s="146">
        <v>0</v>
      </c>
      <c r="CW751" s="146">
        <v>0</v>
      </c>
      <c r="CX751" s="146">
        <v>0</v>
      </c>
      <c r="CY751" s="146">
        <v>0</v>
      </c>
      <c r="CZ751" s="146">
        <v>0</v>
      </c>
      <c r="DA751" s="146">
        <v>0</v>
      </c>
      <c r="DB751" s="146">
        <v>0</v>
      </c>
      <c r="DC751" s="146">
        <v>0</v>
      </c>
      <c r="DD751" s="146">
        <v>0</v>
      </c>
      <c r="DE751" s="146">
        <v>0</v>
      </c>
      <c r="DF751" s="146">
        <v>0</v>
      </c>
      <c r="DG751" s="146">
        <v>0</v>
      </c>
      <c r="DH751" s="146">
        <v>23</v>
      </c>
      <c r="DI751" s="146">
        <v>0</v>
      </c>
      <c r="DJ751" s="146">
        <v>0</v>
      </c>
      <c r="DK751" s="146">
        <v>0</v>
      </c>
      <c r="DL751" s="146">
        <v>0</v>
      </c>
      <c r="DM751" s="146">
        <v>0</v>
      </c>
      <c r="DN751" s="146">
        <v>0</v>
      </c>
      <c r="DO751" s="146">
        <v>0</v>
      </c>
      <c r="DP751" s="146">
        <v>0</v>
      </c>
      <c r="DQ751" s="146">
        <v>0</v>
      </c>
      <c r="DR751" s="146">
        <v>0</v>
      </c>
      <c r="DS751" s="146">
        <v>0</v>
      </c>
      <c r="DT751" s="146">
        <v>0</v>
      </c>
      <c r="DU751" s="146">
        <v>0</v>
      </c>
      <c r="DV751" s="146">
        <v>0</v>
      </c>
      <c r="DW751" s="146">
        <v>0</v>
      </c>
      <c r="DX751" s="146">
        <v>0</v>
      </c>
      <c r="DY751" s="146">
        <v>0</v>
      </c>
      <c r="DZ751" s="146">
        <v>0</v>
      </c>
      <c r="EA751" s="148">
        <v>23</v>
      </c>
    </row>
    <row r="752" spans="1:131" ht="48" x14ac:dyDescent="0.2">
      <c r="A752" s="145" t="s">
        <v>1065</v>
      </c>
      <c r="B752" s="146">
        <v>0</v>
      </c>
      <c r="C752" s="146">
        <v>0</v>
      </c>
      <c r="D752" s="146">
        <v>0</v>
      </c>
      <c r="E752" s="146">
        <v>0</v>
      </c>
      <c r="F752" s="146">
        <v>0</v>
      </c>
      <c r="G752" s="146">
        <v>0</v>
      </c>
      <c r="H752" s="146">
        <v>0</v>
      </c>
      <c r="I752" s="146">
        <v>0</v>
      </c>
      <c r="J752" s="146">
        <v>0</v>
      </c>
      <c r="K752" s="146">
        <v>0</v>
      </c>
      <c r="L752" s="146">
        <v>0</v>
      </c>
      <c r="M752" s="146">
        <v>0</v>
      </c>
      <c r="N752" s="146">
        <v>0</v>
      </c>
      <c r="O752" s="146">
        <v>0</v>
      </c>
      <c r="P752" s="146">
        <v>0</v>
      </c>
      <c r="Q752" s="146">
        <v>0</v>
      </c>
      <c r="R752" s="146">
        <v>0</v>
      </c>
      <c r="S752" s="146">
        <v>0</v>
      </c>
      <c r="T752" s="146">
        <v>0</v>
      </c>
      <c r="U752" s="146">
        <v>0</v>
      </c>
      <c r="V752" s="146">
        <v>0</v>
      </c>
      <c r="W752" s="146">
        <v>0</v>
      </c>
      <c r="X752" s="146">
        <v>0</v>
      </c>
      <c r="Y752" s="146">
        <v>0</v>
      </c>
      <c r="Z752" s="146">
        <v>0</v>
      </c>
      <c r="AA752" s="146">
        <v>0</v>
      </c>
      <c r="AB752" s="146">
        <v>0</v>
      </c>
      <c r="AC752" s="146">
        <v>0</v>
      </c>
      <c r="AD752" s="146">
        <v>0</v>
      </c>
      <c r="AE752" s="146">
        <v>0</v>
      </c>
      <c r="AF752" s="146">
        <v>0</v>
      </c>
      <c r="AG752" s="146">
        <v>0</v>
      </c>
      <c r="AH752" s="146">
        <v>0</v>
      </c>
      <c r="AI752" s="146">
        <v>0</v>
      </c>
      <c r="AJ752" s="146">
        <v>0</v>
      </c>
      <c r="AK752" s="146">
        <v>0</v>
      </c>
      <c r="AL752" s="146">
        <v>0</v>
      </c>
      <c r="AM752" s="146">
        <v>0</v>
      </c>
      <c r="AN752" s="146">
        <v>0</v>
      </c>
      <c r="AO752" s="146">
        <v>0</v>
      </c>
      <c r="AP752" s="146">
        <v>0</v>
      </c>
      <c r="AQ752" s="146">
        <v>0</v>
      </c>
      <c r="AR752" s="146">
        <v>0</v>
      </c>
      <c r="AS752" s="146">
        <v>0</v>
      </c>
      <c r="AT752" s="146">
        <v>0</v>
      </c>
      <c r="AU752" s="146">
        <v>0</v>
      </c>
      <c r="AV752" s="146">
        <v>0</v>
      </c>
      <c r="AW752" s="146">
        <v>0</v>
      </c>
      <c r="AX752" s="146">
        <v>0</v>
      </c>
      <c r="AY752" s="146">
        <v>0</v>
      </c>
      <c r="AZ752" s="146">
        <v>0</v>
      </c>
      <c r="BA752" s="146">
        <v>0</v>
      </c>
      <c r="BB752" s="146">
        <v>0</v>
      </c>
      <c r="BC752" s="146">
        <v>0</v>
      </c>
      <c r="BD752" s="146">
        <v>0</v>
      </c>
      <c r="BE752" s="146">
        <v>0</v>
      </c>
      <c r="BF752" s="146">
        <v>0</v>
      </c>
      <c r="BG752" s="146">
        <v>0</v>
      </c>
      <c r="BH752" s="146">
        <v>0</v>
      </c>
      <c r="BI752" s="146">
        <v>0</v>
      </c>
      <c r="BJ752" s="146">
        <v>0</v>
      </c>
      <c r="BK752" s="146">
        <v>0</v>
      </c>
      <c r="BL752" s="146">
        <v>0</v>
      </c>
      <c r="BM752" s="146">
        <v>0</v>
      </c>
      <c r="BN752" s="146">
        <v>0</v>
      </c>
      <c r="BO752" s="146">
        <v>0</v>
      </c>
      <c r="BP752" s="146">
        <v>0</v>
      </c>
      <c r="BQ752" s="146">
        <v>0</v>
      </c>
      <c r="BR752" s="146">
        <v>0</v>
      </c>
      <c r="BS752" s="146">
        <v>0</v>
      </c>
      <c r="BT752" s="146">
        <v>0</v>
      </c>
      <c r="BU752" s="146">
        <v>0</v>
      </c>
      <c r="BV752" s="146">
        <v>0</v>
      </c>
      <c r="BW752" s="146">
        <v>0</v>
      </c>
      <c r="BX752" s="146">
        <v>0</v>
      </c>
      <c r="BY752" s="146">
        <v>0</v>
      </c>
      <c r="BZ752" s="146">
        <v>0</v>
      </c>
      <c r="CA752" s="146">
        <v>0</v>
      </c>
      <c r="CB752" s="146">
        <v>0</v>
      </c>
      <c r="CC752" s="146">
        <v>0</v>
      </c>
      <c r="CD752" s="146">
        <v>0</v>
      </c>
      <c r="CE752" s="146">
        <v>0</v>
      </c>
      <c r="CF752" s="146">
        <v>0</v>
      </c>
      <c r="CG752" s="146">
        <v>0</v>
      </c>
      <c r="CH752" s="146">
        <v>0</v>
      </c>
      <c r="CI752" s="146">
        <v>0</v>
      </c>
      <c r="CJ752" s="146">
        <v>0</v>
      </c>
      <c r="CK752" s="146">
        <v>0</v>
      </c>
      <c r="CL752" s="146">
        <v>0</v>
      </c>
      <c r="CM752" s="146">
        <v>0</v>
      </c>
      <c r="CN752" s="146">
        <v>0</v>
      </c>
      <c r="CO752" s="146">
        <v>0</v>
      </c>
      <c r="CP752" s="146">
        <v>0</v>
      </c>
      <c r="CQ752" s="146">
        <v>0</v>
      </c>
      <c r="CR752" s="146">
        <v>0</v>
      </c>
      <c r="CS752" s="146">
        <v>0</v>
      </c>
      <c r="CT752" s="146">
        <v>0</v>
      </c>
      <c r="CU752" s="146">
        <v>0</v>
      </c>
      <c r="CV752" s="146">
        <v>0</v>
      </c>
      <c r="CW752" s="146">
        <v>0</v>
      </c>
      <c r="CX752" s="146">
        <v>0</v>
      </c>
      <c r="CY752" s="146">
        <v>0</v>
      </c>
      <c r="CZ752" s="146">
        <v>0</v>
      </c>
      <c r="DA752" s="146">
        <v>0</v>
      </c>
      <c r="DB752" s="146">
        <v>0</v>
      </c>
      <c r="DC752" s="146">
        <v>0</v>
      </c>
      <c r="DD752" s="146">
        <v>0</v>
      </c>
      <c r="DE752" s="146">
        <v>0</v>
      </c>
      <c r="DF752" s="146">
        <v>0</v>
      </c>
      <c r="DG752" s="146">
        <v>0</v>
      </c>
      <c r="DH752" s="146">
        <v>0</v>
      </c>
      <c r="DI752" s="146">
        <v>125</v>
      </c>
      <c r="DJ752" s="146">
        <v>0</v>
      </c>
      <c r="DK752" s="146">
        <v>0</v>
      </c>
      <c r="DL752" s="146">
        <v>0</v>
      </c>
      <c r="DM752" s="146">
        <v>0</v>
      </c>
      <c r="DN752" s="146">
        <v>0</v>
      </c>
      <c r="DO752" s="146">
        <v>0</v>
      </c>
      <c r="DP752" s="146">
        <v>0</v>
      </c>
      <c r="DQ752" s="146">
        <v>0</v>
      </c>
      <c r="DR752" s="146">
        <v>0</v>
      </c>
      <c r="DS752" s="146">
        <v>0</v>
      </c>
      <c r="DT752" s="146">
        <v>0</v>
      </c>
      <c r="DU752" s="146">
        <v>0</v>
      </c>
      <c r="DV752" s="146">
        <v>0</v>
      </c>
      <c r="DW752" s="146">
        <v>0</v>
      </c>
      <c r="DX752" s="146">
        <v>0</v>
      </c>
      <c r="DY752" s="146">
        <v>0</v>
      </c>
      <c r="DZ752" s="146">
        <v>0</v>
      </c>
      <c r="EA752" s="148">
        <v>125</v>
      </c>
    </row>
    <row r="753" spans="1:131" ht="48" x14ac:dyDescent="0.2">
      <c r="A753" s="145" t="s">
        <v>1066</v>
      </c>
      <c r="B753" s="146">
        <v>0</v>
      </c>
      <c r="C753" s="146">
        <v>0</v>
      </c>
      <c r="D753" s="146">
        <v>0</v>
      </c>
      <c r="E753" s="146">
        <v>0</v>
      </c>
      <c r="F753" s="146">
        <v>0</v>
      </c>
      <c r="G753" s="146">
        <v>0</v>
      </c>
      <c r="H753" s="146">
        <v>0</v>
      </c>
      <c r="I753" s="146">
        <v>0</v>
      </c>
      <c r="J753" s="146">
        <v>0</v>
      </c>
      <c r="K753" s="146">
        <v>0</v>
      </c>
      <c r="L753" s="146">
        <v>0</v>
      </c>
      <c r="M753" s="146">
        <v>0</v>
      </c>
      <c r="N753" s="146">
        <v>0</v>
      </c>
      <c r="O753" s="146">
        <v>0</v>
      </c>
      <c r="P753" s="146">
        <v>0</v>
      </c>
      <c r="Q753" s="146">
        <v>0</v>
      </c>
      <c r="R753" s="146">
        <v>0</v>
      </c>
      <c r="S753" s="146">
        <v>0</v>
      </c>
      <c r="T753" s="146">
        <v>0</v>
      </c>
      <c r="U753" s="146">
        <v>0</v>
      </c>
      <c r="V753" s="146">
        <v>0</v>
      </c>
      <c r="W753" s="146">
        <v>0</v>
      </c>
      <c r="X753" s="146">
        <v>0</v>
      </c>
      <c r="Y753" s="146">
        <v>0</v>
      </c>
      <c r="Z753" s="146">
        <v>0</v>
      </c>
      <c r="AA753" s="146">
        <v>0</v>
      </c>
      <c r="AB753" s="146">
        <v>0</v>
      </c>
      <c r="AC753" s="146">
        <v>0</v>
      </c>
      <c r="AD753" s="146">
        <v>0</v>
      </c>
      <c r="AE753" s="146">
        <v>0</v>
      </c>
      <c r="AF753" s="146">
        <v>0</v>
      </c>
      <c r="AG753" s="146">
        <v>0</v>
      </c>
      <c r="AH753" s="146">
        <v>0</v>
      </c>
      <c r="AI753" s="146">
        <v>0</v>
      </c>
      <c r="AJ753" s="146">
        <v>0</v>
      </c>
      <c r="AK753" s="146">
        <v>0</v>
      </c>
      <c r="AL753" s="146">
        <v>0</v>
      </c>
      <c r="AM753" s="146">
        <v>0</v>
      </c>
      <c r="AN753" s="146">
        <v>0</v>
      </c>
      <c r="AO753" s="146">
        <v>0</v>
      </c>
      <c r="AP753" s="146">
        <v>0</v>
      </c>
      <c r="AQ753" s="146">
        <v>0</v>
      </c>
      <c r="AR753" s="146">
        <v>0</v>
      </c>
      <c r="AS753" s="146">
        <v>0</v>
      </c>
      <c r="AT753" s="146">
        <v>0</v>
      </c>
      <c r="AU753" s="146">
        <v>0</v>
      </c>
      <c r="AV753" s="146">
        <v>0</v>
      </c>
      <c r="AW753" s="146">
        <v>0</v>
      </c>
      <c r="AX753" s="146">
        <v>0</v>
      </c>
      <c r="AY753" s="146">
        <v>0</v>
      </c>
      <c r="AZ753" s="146">
        <v>0</v>
      </c>
      <c r="BA753" s="146">
        <v>0</v>
      </c>
      <c r="BB753" s="146">
        <v>0</v>
      </c>
      <c r="BC753" s="146">
        <v>0</v>
      </c>
      <c r="BD753" s="146">
        <v>0</v>
      </c>
      <c r="BE753" s="146">
        <v>0</v>
      </c>
      <c r="BF753" s="146">
        <v>0</v>
      </c>
      <c r="BG753" s="146">
        <v>0</v>
      </c>
      <c r="BH753" s="146">
        <v>0</v>
      </c>
      <c r="BI753" s="146">
        <v>0</v>
      </c>
      <c r="BJ753" s="146">
        <v>0</v>
      </c>
      <c r="BK753" s="146">
        <v>0</v>
      </c>
      <c r="BL753" s="146">
        <v>0</v>
      </c>
      <c r="BM753" s="146">
        <v>0</v>
      </c>
      <c r="BN753" s="146">
        <v>0</v>
      </c>
      <c r="BO753" s="146">
        <v>0</v>
      </c>
      <c r="BP753" s="146">
        <v>0</v>
      </c>
      <c r="BQ753" s="146">
        <v>0</v>
      </c>
      <c r="BR753" s="146">
        <v>0</v>
      </c>
      <c r="BS753" s="146">
        <v>0</v>
      </c>
      <c r="BT753" s="146">
        <v>0</v>
      </c>
      <c r="BU753" s="146">
        <v>0</v>
      </c>
      <c r="BV753" s="146">
        <v>0</v>
      </c>
      <c r="BW753" s="146">
        <v>0</v>
      </c>
      <c r="BX753" s="146">
        <v>0</v>
      </c>
      <c r="BY753" s="146">
        <v>0</v>
      </c>
      <c r="BZ753" s="146">
        <v>0</v>
      </c>
      <c r="CA753" s="146">
        <v>0</v>
      </c>
      <c r="CB753" s="146">
        <v>0</v>
      </c>
      <c r="CC753" s="146">
        <v>0</v>
      </c>
      <c r="CD753" s="146">
        <v>0</v>
      </c>
      <c r="CE753" s="146">
        <v>0</v>
      </c>
      <c r="CF753" s="146">
        <v>0</v>
      </c>
      <c r="CG753" s="146">
        <v>0</v>
      </c>
      <c r="CH753" s="146">
        <v>0</v>
      </c>
      <c r="CI753" s="146">
        <v>0</v>
      </c>
      <c r="CJ753" s="146">
        <v>0</v>
      </c>
      <c r="CK753" s="146">
        <v>0</v>
      </c>
      <c r="CL753" s="146">
        <v>0</v>
      </c>
      <c r="CM753" s="146">
        <v>0</v>
      </c>
      <c r="CN753" s="146">
        <v>0</v>
      </c>
      <c r="CO753" s="146">
        <v>0</v>
      </c>
      <c r="CP753" s="146">
        <v>0</v>
      </c>
      <c r="CQ753" s="146">
        <v>0</v>
      </c>
      <c r="CR753" s="146">
        <v>0</v>
      </c>
      <c r="CS753" s="146">
        <v>0</v>
      </c>
      <c r="CT753" s="146">
        <v>0</v>
      </c>
      <c r="CU753" s="146">
        <v>0</v>
      </c>
      <c r="CV753" s="146">
        <v>0</v>
      </c>
      <c r="CW753" s="146">
        <v>0</v>
      </c>
      <c r="CX753" s="146">
        <v>0</v>
      </c>
      <c r="CY753" s="146">
        <v>0</v>
      </c>
      <c r="CZ753" s="146">
        <v>0</v>
      </c>
      <c r="DA753" s="146">
        <v>0</v>
      </c>
      <c r="DB753" s="146">
        <v>0</v>
      </c>
      <c r="DC753" s="146">
        <v>0</v>
      </c>
      <c r="DD753" s="146">
        <v>0</v>
      </c>
      <c r="DE753" s="146">
        <v>0</v>
      </c>
      <c r="DF753" s="146">
        <v>0</v>
      </c>
      <c r="DG753" s="146">
        <v>0</v>
      </c>
      <c r="DH753" s="146">
        <v>0</v>
      </c>
      <c r="DI753" s="146">
        <v>0</v>
      </c>
      <c r="DJ753" s="146">
        <v>51</v>
      </c>
      <c r="DK753" s="146">
        <v>0</v>
      </c>
      <c r="DL753" s="146">
        <v>0</v>
      </c>
      <c r="DM753" s="146">
        <v>0</v>
      </c>
      <c r="DN753" s="146">
        <v>0</v>
      </c>
      <c r="DO753" s="146">
        <v>0</v>
      </c>
      <c r="DP753" s="146">
        <v>0</v>
      </c>
      <c r="DQ753" s="146">
        <v>0</v>
      </c>
      <c r="DR753" s="146">
        <v>0</v>
      </c>
      <c r="DS753" s="146">
        <v>0</v>
      </c>
      <c r="DT753" s="146">
        <v>0</v>
      </c>
      <c r="DU753" s="146">
        <v>0</v>
      </c>
      <c r="DV753" s="146">
        <v>0</v>
      </c>
      <c r="DW753" s="146">
        <v>0</v>
      </c>
      <c r="DX753" s="146">
        <v>0</v>
      </c>
      <c r="DY753" s="146">
        <v>0</v>
      </c>
      <c r="DZ753" s="146">
        <v>0</v>
      </c>
      <c r="EA753" s="148">
        <v>51</v>
      </c>
    </row>
    <row r="754" spans="1:131" ht="48" x14ac:dyDescent="0.2">
      <c r="A754" s="145" t="s">
        <v>1067</v>
      </c>
      <c r="B754" s="146">
        <v>0</v>
      </c>
      <c r="C754" s="146">
        <v>0</v>
      </c>
      <c r="D754" s="146">
        <v>0</v>
      </c>
      <c r="E754" s="146">
        <v>0</v>
      </c>
      <c r="F754" s="146">
        <v>0</v>
      </c>
      <c r="G754" s="146">
        <v>0</v>
      </c>
      <c r="H754" s="146">
        <v>0</v>
      </c>
      <c r="I754" s="146">
        <v>0</v>
      </c>
      <c r="J754" s="146">
        <v>0</v>
      </c>
      <c r="K754" s="146">
        <v>0</v>
      </c>
      <c r="L754" s="146">
        <v>0</v>
      </c>
      <c r="M754" s="146">
        <v>0</v>
      </c>
      <c r="N754" s="146">
        <v>0</v>
      </c>
      <c r="O754" s="146">
        <v>0</v>
      </c>
      <c r="P754" s="146">
        <v>0</v>
      </c>
      <c r="Q754" s="146">
        <v>0</v>
      </c>
      <c r="R754" s="146">
        <v>0</v>
      </c>
      <c r="S754" s="146">
        <v>0</v>
      </c>
      <c r="T754" s="146">
        <v>0</v>
      </c>
      <c r="U754" s="146">
        <v>0</v>
      </c>
      <c r="V754" s="146">
        <v>0</v>
      </c>
      <c r="W754" s="146">
        <v>0</v>
      </c>
      <c r="X754" s="146">
        <v>0</v>
      </c>
      <c r="Y754" s="146">
        <v>0</v>
      </c>
      <c r="Z754" s="146">
        <v>0</v>
      </c>
      <c r="AA754" s="146">
        <v>0</v>
      </c>
      <c r="AB754" s="146">
        <v>0</v>
      </c>
      <c r="AC754" s="146">
        <v>0</v>
      </c>
      <c r="AD754" s="146">
        <v>0</v>
      </c>
      <c r="AE754" s="146">
        <v>0</v>
      </c>
      <c r="AF754" s="146">
        <v>0</v>
      </c>
      <c r="AG754" s="146">
        <v>0</v>
      </c>
      <c r="AH754" s="146">
        <v>0</v>
      </c>
      <c r="AI754" s="146">
        <v>0</v>
      </c>
      <c r="AJ754" s="146">
        <v>0</v>
      </c>
      <c r="AK754" s="146">
        <v>0</v>
      </c>
      <c r="AL754" s="146">
        <v>0</v>
      </c>
      <c r="AM754" s="146">
        <v>0</v>
      </c>
      <c r="AN754" s="146">
        <v>0</v>
      </c>
      <c r="AO754" s="146">
        <v>0</v>
      </c>
      <c r="AP754" s="146">
        <v>0</v>
      </c>
      <c r="AQ754" s="146">
        <v>0</v>
      </c>
      <c r="AR754" s="146">
        <v>0</v>
      </c>
      <c r="AS754" s="146">
        <v>0</v>
      </c>
      <c r="AT754" s="146">
        <v>0</v>
      </c>
      <c r="AU754" s="146">
        <v>0</v>
      </c>
      <c r="AV754" s="146">
        <v>0</v>
      </c>
      <c r="AW754" s="146">
        <v>0</v>
      </c>
      <c r="AX754" s="146">
        <v>0</v>
      </c>
      <c r="AY754" s="146">
        <v>0</v>
      </c>
      <c r="AZ754" s="146">
        <v>0</v>
      </c>
      <c r="BA754" s="146">
        <v>0</v>
      </c>
      <c r="BB754" s="146">
        <v>0</v>
      </c>
      <c r="BC754" s="146">
        <v>0</v>
      </c>
      <c r="BD754" s="146">
        <v>0</v>
      </c>
      <c r="BE754" s="146">
        <v>0</v>
      </c>
      <c r="BF754" s="146">
        <v>0</v>
      </c>
      <c r="BG754" s="146">
        <v>0</v>
      </c>
      <c r="BH754" s="146">
        <v>0</v>
      </c>
      <c r="BI754" s="146">
        <v>0</v>
      </c>
      <c r="BJ754" s="146">
        <v>0</v>
      </c>
      <c r="BK754" s="146">
        <v>0</v>
      </c>
      <c r="BL754" s="146">
        <v>0</v>
      </c>
      <c r="BM754" s="146">
        <v>0</v>
      </c>
      <c r="BN754" s="146">
        <v>0</v>
      </c>
      <c r="BO754" s="146">
        <v>0</v>
      </c>
      <c r="BP754" s="146">
        <v>0</v>
      </c>
      <c r="BQ754" s="146">
        <v>0</v>
      </c>
      <c r="BR754" s="146">
        <v>0</v>
      </c>
      <c r="BS754" s="146">
        <v>0</v>
      </c>
      <c r="BT754" s="146">
        <v>0</v>
      </c>
      <c r="BU754" s="146">
        <v>0</v>
      </c>
      <c r="BV754" s="146">
        <v>0</v>
      </c>
      <c r="BW754" s="146">
        <v>0</v>
      </c>
      <c r="BX754" s="146">
        <v>0</v>
      </c>
      <c r="BY754" s="146">
        <v>0</v>
      </c>
      <c r="BZ754" s="146">
        <v>0</v>
      </c>
      <c r="CA754" s="146">
        <v>0</v>
      </c>
      <c r="CB754" s="146">
        <v>0</v>
      </c>
      <c r="CC754" s="146">
        <v>0</v>
      </c>
      <c r="CD754" s="146">
        <v>0</v>
      </c>
      <c r="CE754" s="146">
        <v>0</v>
      </c>
      <c r="CF754" s="146">
        <v>0</v>
      </c>
      <c r="CG754" s="146">
        <v>0</v>
      </c>
      <c r="CH754" s="146">
        <v>0</v>
      </c>
      <c r="CI754" s="146">
        <v>0</v>
      </c>
      <c r="CJ754" s="146">
        <v>0</v>
      </c>
      <c r="CK754" s="146">
        <v>0</v>
      </c>
      <c r="CL754" s="146">
        <v>0</v>
      </c>
      <c r="CM754" s="146">
        <v>0</v>
      </c>
      <c r="CN754" s="146">
        <v>0</v>
      </c>
      <c r="CO754" s="146">
        <v>0</v>
      </c>
      <c r="CP754" s="146">
        <v>0</v>
      </c>
      <c r="CQ754" s="146">
        <v>0</v>
      </c>
      <c r="CR754" s="146">
        <v>0</v>
      </c>
      <c r="CS754" s="146">
        <v>0</v>
      </c>
      <c r="CT754" s="146">
        <v>0</v>
      </c>
      <c r="CU754" s="146">
        <v>0</v>
      </c>
      <c r="CV754" s="146">
        <v>0</v>
      </c>
      <c r="CW754" s="146">
        <v>0</v>
      </c>
      <c r="CX754" s="146">
        <v>0</v>
      </c>
      <c r="CY754" s="146">
        <v>0</v>
      </c>
      <c r="CZ754" s="146">
        <v>0</v>
      </c>
      <c r="DA754" s="146">
        <v>0</v>
      </c>
      <c r="DB754" s="146">
        <v>0</v>
      </c>
      <c r="DC754" s="146">
        <v>0</v>
      </c>
      <c r="DD754" s="146">
        <v>0</v>
      </c>
      <c r="DE754" s="146">
        <v>0</v>
      </c>
      <c r="DF754" s="146">
        <v>0</v>
      </c>
      <c r="DG754" s="146">
        <v>0</v>
      </c>
      <c r="DH754" s="146">
        <v>0</v>
      </c>
      <c r="DI754" s="146">
        <v>0</v>
      </c>
      <c r="DJ754" s="146">
        <v>0</v>
      </c>
      <c r="DK754" s="146">
        <v>103</v>
      </c>
      <c r="DL754" s="146">
        <v>0</v>
      </c>
      <c r="DM754" s="146">
        <v>0</v>
      </c>
      <c r="DN754" s="146">
        <v>0</v>
      </c>
      <c r="DO754" s="146">
        <v>0</v>
      </c>
      <c r="DP754" s="146">
        <v>0</v>
      </c>
      <c r="DQ754" s="146">
        <v>0</v>
      </c>
      <c r="DR754" s="146">
        <v>0</v>
      </c>
      <c r="DS754" s="146">
        <v>0</v>
      </c>
      <c r="DT754" s="146">
        <v>0</v>
      </c>
      <c r="DU754" s="146">
        <v>0</v>
      </c>
      <c r="DV754" s="146">
        <v>0</v>
      </c>
      <c r="DW754" s="146">
        <v>0</v>
      </c>
      <c r="DX754" s="146">
        <v>0</v>
      </c>
      <c r="DY754" s="146">
        <v>0</v>
      </c>
      <c r="DZ754" s="146">
        <v>0</v>
      </c>
      <c r="EA754" s="148">
        <v>103</v>
      </c>
    </row>
    <row r="755" spans="1:131" ht="72" x14ac:dyDescent="0.2">
      <c r="A755" s="145" t="s">
        <v>1068</v>
      </c>
      <c r="B755" s="146">
        <v>0</v>
      </c>
      <c r="C755" s="146">
        <v>0</v>
      </c>
      <c r="D755" s="146">
        <v>0</v>
      </c>
      <c r="E755" s="146">
        <v>0</v>
      </c>
      <c r="F755" s="146">
        <v>0</v>
      </c>
      <c r="G755" s="146">
        <v>0</v>
      </c>
      <c r="H755" s="146">
        <v>0</v>
      </c>
      <c r="I755" s="146">
        <v>0</v>
      </c>
      <c r="J755" s="146">
        <v>0</v>
      </c>
      <c r="K755" s="146">
        <v>0</v>
      </c>
      <c r="L755" s="146">
        <v>0</v>
      </c>
      <c r="M755" s="146">
        <v>0</v>
      </c>
      <c r="N755" s="146">
        <v>0</v>
      </c>
      <c r="O755" s="146">
        <v>0</v>
      </c>
      <c r="P755" s="146">
        <v>0</v>
      </c>
      <c r="Q755" s="146">
        <v>0</v>
      </c>
      <c r="R755" s="146">
        <v>0</v>
      </c>
      <c r="S755" s="146">
        <v>0</v>
      </c>
      <c r="T755" s="146">
        <v>0</v>
      </c>
      <c r="U755" s="146">
        <v>0</v>
      </c>
      <c r="V755" s="146">
        <v>0</v>
      </c>
      <c r="W755" s="146">
        <v>0</v>
      </c>
      <c r="X755" s="146">
        <v>0</v>
      </c>
      <c r="Y755" s="146">
        <v>0</v>
      </c>
      <c r="Z755" s="146">
        <v>0</v>
      </c>
      <c r="AA755" s="146">
        <v>0</v>
      </c>
      <c r="AB755" s="146">
        <v>0</v>
      </c>
      <c r="AC755" s="146">
        <v>0</v>
      </c>
      <c r="AD755" s="146">
        <v>0</v>
      </c>
      <c r="AE755" s="146">
        <v>0</v>
      </c>
      <c r="AF755" s="146">
        <v>0</v>
      </c>
      <c r="AG755" s="146">
        <v>0</v>
      </c>
      <c r="AH755" s="146">
        <v>0</v>
      </c>
      <c r="AI755" s="146">
        <v>0</v>
      </c>
      <c r="AJ755" s="146">
        <v>0</v>
      </c>
      <c r="AK755" s="146">
        <v>0</v>
      </c>
      <c r="AL755" s="146">
        <v>0</v>
      </c>
      <c r="AM755" s="146">
        <v>0</v>
      </c>
      <c r="AN755" s="146">
        <v>0</v>
      </c>
      <c r="AO755" s="146">
        <v>0</v>
      </c>
      <c r="AP755" s="146">
        <v>0</v>
      </c>
      <c r="AQ755" s="146">
        <v>0</v>
      </c>
      <c r="AR755" s="146">
        <v>0</v>
      </c>
      <c r="AS755" s="146">
        <v>0</v>
      </c>
      <c r="AT755" s="146">
        <v>0</v>
      </c>
      <c r="AU755" s="146">
        <v>0</v>
      </c>
      <c r="AV755" s="146">
        <v>0</v>
      </c>
      <c r="AW755" s="146">
        <v>0</v>
      </c>
      <c r="AX755" s="146">
        <v>0</v>
      </c>
      <c r="AY755" s="146">
        <v>0</v>
      </c>
      <c r="AZ755" s="146">
        <v>0</v>
      </c>
      <c r="BA755" s="146">
        <v>0</v>
      </c>
      <c r="BB755" s="146">
        <v>0</v>
      </c>
      <c r="BC755" s="146">
        <v>0</v>
      </c>
      <c r="BD755" s="146">
        <v>0</v>
      </c>
      <c r="BE755" s="146">
        <v>0</v>
      </c>
      <c r="BF755" s="146">
        <v>0</v>
      </c>
      <c r="BG755" s="146">
        <v>0</v>
      </c>
      <c r="BH755" s="146">
        <v>0</v>
      </c>
      <c r="BI755" s="146">
        <v>0</v>
      </c>
      <c r="BJ755" s="146">
        <v>0</v>
      </c>
      <c r="BK755" s="146">
        <v>0</v>
      </c>
      <c r="BL755" s="146">
        <v>0</v>
      </c>
      <c r="BM755" s="146">
        <v>0</v>
      </c>
      <c r="BN755" s="146">
        <v>0</v>
      </c>
      <c r="BO755" s="146">
        <v>0</v>
      </c>
      <c r="BP755" s="146">
        <v>0</v>
      </c>
      <c r="BQ755" s="146">
        <v>0</v>
      </c>
      <c r="BR755" s="146">
        <v>0</v>
      </c>
      <c r="BS755" s="146">
        <v>0</v>
      </c>
      <c r="BT755" s="146">
        <v>0</v>
      </c>
      <c r="BU755" s="146">
        <v>0</v>
      </c>
      <c r="BV755" s="146">
        <v>0</v>
      </c>
      <c r="BW755" s="146">
        <v>0</v>
      </c>
      <c r="BX755" s="146">
        <v>0</v>
      </c>
      <c r="BY755" s="146">
        <v>0</v>
      </c>
      <c r="BZ755" s="146">
        <v>0</v>
      </c>
      <c r="CA755" s="146">
        <v>0</v>
      </c>
      <c r="CB755" s="146">
        <v>0</v>
      </c>
      <c r="CC755" s="146">
        <v>0</v>
      </c>
      <c r="CD755" s="146">
        <v>0</v>
      </c>
      <c r="CE755" s="146">
        <v>0</v>
      </c>
      <c r="CF755" s="146">
        <v>0</v>
      </c>
      <c r="CG755" s="146">
        <v>0</v>
      </c>
      <c r="CH755" s="146">
        <v>0</v>
      </c>
      <c r="CI755" s="146">
        <v>0</v>
      </c>
      <c r="CJ755" s="146">
        <v>0</v>
      </c>
      <c r="CK755" s="146">
        <v>0</v>
      </c>
      <c r="CL755" s="146">
        <v>0</v>
      </c>
      <c r="CM755" s="146">
        <v>0</v>
      </c>
      <c r="CN755" s="146">
        <v>0</v>
      </c>
      <c r="CO755" s="146">
        <v>0</v>
      </c>
      <c r="CP755" s="146">
        <v>0</v>
      </c>
      <c r="CQ755" s="146">
        <v>0</v>
      </c>
      <c r="CR755" s="146">
        <v>0</v>
      </c>
      <c r="CS755" s="146">
        <v>0</v>
      </c>
      <c r="CT755" s="146">
        <v>0</v>
      </c>
      <c r="CU755" s="146">
        <v>0</v>
      </c>
      <c r="CV755" s="146">
        <v>0</v>
      </c>
      <c r="CW755" s="146">
        <v>0</v>
      </c>
      <c r="CX755" s="146">
        <v>0</v>
      </c>
      <c r="CY755" s="146">
        <v>0</v>
      </c>
      <c r="CZ755" s="146">
        <v>0</v>
      </c>
      <c r="DA755" s="146">
        <v>0</v>
      </c>
      <c r="DB755" s="146">
        <v>0</v>
      </c>
      <c r="DC755" s="146">
        <v>0</v>
      </c>
      <c r="DD755" s="146">
        <v>0</v>
      </c>
      <c r="DE755" s="146">
        <v>0</v>
      </c>
      <c r="DF755" s="146">
        <v>0</v>
      </c>
      <c r="DG755" s="146">
        <v>0</v>
      </c>
      <c r="DH755" s="146">
        <v>0</v>
      </c>
      <c r="DI755" s="146">
        <v>0</v>
      </c>
      <c r="DJ755" s="146">
        <v>0</v>
      </c>
      <c r="DK755" s="146">
        <v>0</v>
      </c>
      <c r="DL755" s="146">
        <v>203</v>
      </c>
      <c r="DM755" s="146">
        <v>0</v>
      </c>
      <c r="DN755" s="146">
        <v>0</v>
      </c>
      <c r="DO755" s="146">
        <v>0</v>
      </c>
      <c r="DP755" s="146">
        <v>0</v>
      </c>
      <c r="DQ755" s="146">
        <v>0</v>
      </c>
      <c r="DR755" s="146">
        <v>0</v>
      </c>
      <c r="DS755" s="146">
        <v>0</v>
      </c>
      <c r="DT755" s="146">
        <v>0</v>
      </c>
      <c r="DU755" s="146">
        <v>0</v>
      </c>
      <c r="DV755" s="146">
        <v>0</v>
      </c>
      <c r="DW755" s="146">
        <v>0</v>
      </c>
      <c r="DX755" s="146">
        <v>0</v>
      </c>
      <c r="DY755" s="146">
        <v>0</v>
      </c>
      <c r="DZ755" s="146">
        <v>0</v>
      </c>
      <c r="EA755" s="148">
        <v>203</v>
      </c>
    </row>
    <row r="756" spans="1:131" ht="60" x14ac:dyDescent="0.2">
      <c r="A756" s="145" t="s">
        <v>1069</v>
      </c>
      <c r="B756" s="146">
        <v>0</v>
      </c>
      <c r="C756" s="146">
        <v>0</v>
      </c>
      <c r="D756" s="146">
        <v>0</v>
      </c>
      <c r="E756" s="146">
        <v>0</v>
      </c>
      <c r="F756" s="146">
        <v>0</v>
      </c>
      <c r="G756" s="146">
        <v>0</v>
      </c>
      <c r="H756" s="146">
        <v>0</v>
      </c>
      <c r="I756" s="146">
        <v>0</v>
      </c>
      <c r="J756" s="146">
        <v>0</v>
      </c>
      <c r="K756" s="146">
        <v>0</v>
      </c>
      <c r="L756" s="146">
        <v>0</v>
      </c>
      <c r="M756" s="146">
        <v>0</v>
      </c>
      <c r="N756" s="146">
        <v>0</v>
      </c>
      <c r="O756" s="146">
        <v>0</v>
      </c>
      <c r="P756" s="146">
        <v>0</v>
      </c>
      <c r="Q756" s="146">
        <v>0</v>
      </c>
      <c r="R756" s="146">
        <v>0</v>
      </c>
      <c r="S756" s="146">
        <v>0</v>
      </c>
      <c r="T756" s="146">
        <v>0</v>
      </c>
      <c r="U756" s="146">
        <v>0</v>
      </c>
      <c r="V756" s="146">
        <v>0</v>
      </c>
      <c r="W756" s="146">
        <v>0</v>
      </c>
      <c r="X756" s="146">
        <v>0</v>
      </c>
      <c r="Y756" s="146">
        <v>0</v>
      </c>
      <c r="Z756" s="146">
        <v>0</v>
      </c>
      <c r="AA756" s="146">
        <v>0</v>
      </c>
      <c r="AB756" s="146">
        <v>0</v>
      </c>
      <c r="AC756" s="146">
        <v>0</v>
      </c>
      <c r="AD756" s="146">
        <v>0</v>
      </c>
      <c r="AE756" s="146">
        <v>0</v>
      </c>
      <c r="AF756" s="146">
        <v>0</v>
      </c>
      <c r="AG756" s="146">
        <v>0</v>
      </c>
      <c r="AH756" s="146">
        <v>0</v>
      </c>
      <c r="AI756" s="146">
        <v>0</v>
      </c>
      <c r="AJ756" s="146">
        <v>0</v>
      </c>
      <c r="AK756" s="146">
        <v>0</v>
      </c>
      <c r="AL756" s="146">
        <v>0</v>
      </c>
      <c r="AM756" s="146">
        <v>0</v>
      </c>
      <c r="AN756" s="146">
        <v>0</v>
      </c>
      <c r="AO756" s="146">
        <v>0</v>
      </c>
      <c r="AP756" s="146">
        <v>0</v>
      </c>
      <c r="AQ756" s="146">
        <v>0</v>
      </c>
      <c r="AR756" s="146">
        <v>0</v>
      </c>
      <c r="AS756" s="146">
        <v>0</v>
      </c>
      <c r="AT756" s="146">
        <v>0</v>
      </c>
      <c r="AU756" s="146">
        <v>0</v>
      </c>
      <c r="AV756" s="146">
        <v>0</v>
      </c>
      <c r="AW756" s="146">
        <v>0</v>
      </c>
      <c r="AX756" s="146">
        <v>0</v>
      </c>
      <c r="AY756" s="146">
        <v>0</v>
      </c>
      <c r="AZ756" s="146">
        <v>0</v>
      </c>
      <c r="BA756" s="146">
        <v>0</v>
      </c>
      <c r="BB756" s="146">
        <v>0</v>
      </c>
      <c r="BC756" s="146">
        <v>0</v>
      </c>
      <c r="BD756" s="146">
        <v>0</v>
      </c>
      <c r="BE756" s="146">
        <v>0</v>
      </c>
      <c r="BF756" s="146">
        <v>0</v>
      </c>
      <c r="BG756" s="146">
        <v>0</v>
      </c>
      <c r="BH756" s="146">
        <v>0</v>
      </c>
      <c r="BI756" s="146">
        <v>0</v>
      </c>
      <c r="BJ756" s="146">
        <v>0</v>
      </c>
      <c r="BK756" s="146">
        <v>0</v>
      </c>
      <c r="BL756" s="146">
        <v>0</v>
      </c>
      <c r="BM756" s="146">
        <v>0</v>
      </c>
      <c r="BN756" s="146">
        <v>0</v>
      </c>
      <c r="BO756" s="146">
        <v>0</v>
      </c>
      <c r="BP756" s="146">
        <v>0</v>
      </c>
      <c r="BQ756" s="146">
        <v>0</v>
      </c>
      <c r="BR756" s="146">
        <v>0</v>
      </c>
      <c r="BS756" s="146">
        <v>0</v>
      </c>
      <c r="BT756" s="146">
        <v>0</v>
      </c>
      <c r="BU756" s="146">
        <v>0</v>
      </c>
      <c r="BV756" s="146">
        <v>0</v>
      </c>
      <c r="BW756" s="146">
        <v>0</v>
      </c>
      <c r="BX756" s="146">
        <v>0</v>
      </c>
      <c r="BY756" s="146">
        <v>0</v>
      </c>
      <c r="BZ756" s="146">
        <v>0</v>
      </c>
      <c r="CA756" s="146">
        <v>0</v>
      </c>
      <c r="CB756" s="146">
        <v>0</v>
      </c>
      <c r="CC756" s="146">
        <v>0</v>
      </c>
      <c r="CD756" s="146">
        <v>0</v>
      </c>
      <c r="CE756" s="146">
        <v>0</v>
      </c>
      <c r="CF756" s="146">
        <v>0</v>
      </c>
      <c r="CG756" s="146">
        <v>0</v>
      </c>
      <c r="CH756" s="146">
        <v>0</v>
      </c>
      <c r="CI756" s="146">
        <v>0</v>
      </c>
      <c r="CJ756" s="146">
        <v>0</v>
      </c>
      <c r="CK756" s="146">
        <v>0</v>
      </c>
      <c r="CL756" s="146">
        <v>0</v>
      </c>
      <c r="CM756" s="146">
        <v>0</v>
      </c>
      <c r="CN756" s="146">
        <v>0</v>
      </c>
      <c r="CO756" s="146">
        <v>0</v>
      </c>
      <c r="CP756" s="146">
        <v>0</v>
      </c>
      <c r="CQ756" s="146">
        <v>0</v>
      </c>
      <c r="CR756" s="146">
        <v>0</v>
      </c>
      <c r="CS756" s="146">
        <v>0</v>
      </c>
      <c r="CT756" s="146">
        <v>0</v>
      </c>
      <c r="CU756" s="146">
        <v>0</v>
      </c>
      <c r="CV756" s="146">
        <v>0</v>
      </c>
      <c r="CW756" s="146">
        <v>0</v>
      </c>
      <c r="CX756" s="146">
        <v>0</v>
      </c>
      <c r="CY756" s="146">
        <v>0</v>
      </c>
      <c r="CZ756" s="146">
        <v>0</v>
      </c>
      <c r="DA756" s="146">
        <v>0</v>
      </c>
      <c r="DB756" s="146">
        <v>0</v>
      </c>
      <c r="DC756" s="146">
        <v>0</v>
      </c>
      <c r="DD756" s="146">
        <v>0</v>
      </c>
      <c r="DE756" s="146">
        <v>0</v>
      </c>
      <c r="DF756" s="146">
        <v>0</v>
      </c>
      <c r="DG756" s="146">
        <v>0</v>
      </c>
      <c r="DH756" s="146">
        <v>0</v>
      </c>
      <c r="DI756" s="146">
        <v>0</v>
      </c>
      <c r="DJ756" s="146">
        <v>0</v>
      </c>
      <c r="DK756" s="146">
        <v>0</v>
      </c>
      <c r="DL756" s="146">
        <v>0</v>
      </c>
      <c r="DM756" s="146">
        <v>290</v>
      </c>
      <c r="DN756" s="146">
        <v>0</v>
      </c>
      <c r="DO756" s="146">
        <v>0</v>
      </c>
      <c r="DP756" s="146">
        <v>0</v>
      </c>
      <c r="DQ756" s="146">
        <v>0</v>
      </c>
      <c r="DR756" s="146">
        <v>0</v>
      </c>
      <c r="DS756" s="146">
        <v>0</v>
      </c>
      <c r="DT756" s="146">
        <v>0</v>
      </c>
      <c r="DU756" s="146">
        <v>0</v>
      </c>
      <c r="DV756" s="146">
        <v>0</v>
      </c>
      <c r="DW756" s="146">
        <v>0</v>
      </c>
      <c r="DX756" s="146">
        <v>0</v>
      </c>
      <c r="DY756" s="146">
        <v>0</v>
      </c>
      <c r="DZ756" s="146">
        <v>0</v>
      </c>
      <c r="EA756" s="148">
        <v>290</v>
      </c>
    </row>
    <row r="757" spans="1:131" ht="72" x14ac:dyDescent="0.2">
      <c r="A757" s="145" t="s">
        <v>1070</v>
      </c>
      <c r="B757" s="146">
        <v>0</v>
      </c>
      <c r="C757" s="146">
        <v>0</v>
      </c>
      <c r="D757" s="146">
        <v>0</v>
      </c>
      <c r="E757" s="146">
        <v>0</v>
      </c>
      <c r="F757" s="146">
        <v>0</v>
      </c>
      <c r="G757" s="146">
        <v>0</v>
      </c>
      <c r="H757" s="146">
        <v>0</v>
      </c>
      <c r="I757" s="146">
        <v>0</v>
      </c>
      <c r="J757" s="146">
        <v>0</v>
      </c>
      <c r="K757" s="146">
        <v>0</v>
      </c>
      <c r="L757" s="146">
        <v>0</v>
      </c>
      <c r="M757" s="146">
        <v>0</v>
      </c>
      <c r="N757" s="146">
        <v>0</v>
      </c>
      <c r="O757" s="146">
        <v>0</v>
      </c>
      <c r="P757" s="146">
        <v>0</v>
      </c>
      <c r="Q757" s="146">
        <v>0</v>
      </c>
      <c r="R757" s="146">
        <v>0</v>
      </c>
      <c r="S757" s="146">
        <v>0</v>
      </c>
      <c r="T757" s="146">
        <v>0</v>
      </c>
      <c r="U757" s="146">
        <v>0</v>
      </c>
      <c r="V757" s="146">
        <v>0</v>
      </c>
      <c r="W757" s="146">
        <v>0</v>
      </c>
      <c r="X757" s="146">
        <v>0</v>
      </c>
      <c r="Y757" s="146">
        <v>0</v>
      </c>
      <c r="Z757" s="146">
        <v>0</v>
      </c>
      <c r="AA757" s="146">
        <v>0</v>
      </c>
      <c r="AB757" s="146">
        <v>0</v>
      </c>
      <c r="AC757" s="146">
        <v>0</v>
      </c>
      <c r="AD757" s="146">
        <v>0</v>
      </c>
      <c r="AE757" s="146">
        <v>0</v>
      </c>
      <c r="AF757" s="146">
        <v>0</v>
      </c>
      <c r="AG757" s="146">
        <v>0</v>
      </c>
      <c r="AH757" s="146">
        <v>0</v>
      </c>
      <c r="AI757" s="146">
        <v>0</v>
      </c>
      <c r="AJ757" s="146">
        <v>0</v>
      </c>
      <c r="AK757" s="146">
        <v>0</v>
      </c>
      <c r="AL757" s="146">
        <v>0</v>
      </c>
      <c r="AM757" s="146">
        <v>0</v>
      </c>
      <c r="AN757" s="146">
        <v>0</v>
      </c>
      <c r="AO757" s="146">
        <v>0</v>
      </c>
      <c r="AP757" s="146">
        <v>0</v>
      </c>
      <c r="AQ757" s="146">
        <v>0</v>
      </c>
      <c r="AR757" s="146">
        <v>0</v>
      </c>
      <c r="AS757" s="146">
        <v>0</v>
      </c>
      <c r="AT757" s="146">
        <v>0</v>
      </c>
      <c r="AU757" s="146">
        <v>0</v>
      </c>
      <c r="AV757" s="146">
        <v>0</v>
      </c>
      <c r="AW757" s="146">
        <v>0</v>
      </c>
      <c r="AX757" s="146">
        <v>0</v>
      </c>
      <c r="AY757" s="146">
        <v>0</v>
      </c>
      <c r="AZ757" s="146">
        <v>0</v>
      </c>
      <c r="BA757" s="146">
        <v>0</v>
      </c>
      <c r="BB757" s="146">
        <v>0</v>
      </c>
      <c r="BC757" s="146">
        <v>0</v>
      </c>
      <c r="BD757" s="146">
        <v>0</v>
      </c>
      <c r="BE757" s="146">
        <v>0</v>
      </c>
      <c r="BF757" s="146">
        <v>0</v>
      </c>
      <c r="BG757" s="146">
        <v>0</v>
      </c>
      <c r="BH757" s="146">
        <v>0</v>
      </c>
      <c r="BI757" s="146">
        <v>0</v>
      </c>
      <c r="BJ757" s="146">
        <v>0</v>
      </c>
      <c r="BK757" s="146">
        <v>0</v>
      </c>
      <c r="BL757" s="146">
        <v>0</v>
      </c>
      <c r="BM757" s="146">
        <v>0</v>
      </c>
      <c r="BN757" s="146">
        <v>0</v>
      </c>
      <c r="BO757" s="146">
        <v>0</v>
      </c>
      <c r="BP757" s="146">
        <v>0</v>
      </c>
      <c r="BQ757" s="146">
        <v>0</v>
      </c>
      <c r="BR757" s="146">
        <v>0</v>
      </c>
      <c r="BS757" s="146">
        <v>0</v>
      </c>
      <c r="BT757" s="146">
        <v>0</v>
      </c>
      <c r="BU757" s="146">
        <v>0</v>
      </c>
      <c r="BV757" s="146">
        <v>0</v>
      </c>
      <c r="BW757" s="146">
        <v>0</v>
      </c>
      <c r="BX757" s="146">
        <v>0</v>
      </c>
      <c r="BY757" s="146">
        <v>0</v>
      </c>
      <c r="BZ757" s="146">
        <v>0</v>
      </c>
      <c r="CA757" s="146">
        <v>0</v>
      </c>
      <c r="CB757" s="146">
        <v>0</v>
      </c>
      <c r="CC757" s="146">
        <v>0</v>
      </c>
      <c r="CD757" s="146">
        <v>0</v>
      </c>
      <c r="CE757" s="146">
        <v>0</v>
      </c>
      <c r="CF757" s="146">
        <v>0</v>
      </c>
      <c r="CG757" s="146">
        <v>0</v>
      </c>
      <c r="CH757" s="146">
        <v>0</v>
      </c>
      <c r="CI757" s="146">
        <v>0</v>
      </c>
      <c r="CJ757" s="146">
        <v>0</v>
      </c>
      <c r="CK757" s="146">
        <v>0</v>
      </c>
      <c r="CL757" s="146">
        <v>0</v>
      </c>
      <c r="CM757" s="146">
        <v>0</v>
      </c>
      <c r="CN757" s="146">
        <v>0</v>
      </c>
      <c r="CO757" s="146">
        <v>0</v>
      </c>
      <c r="CP757" s="146">
        <v>0</v>
      </c>
      <c r="CQ757" s="146">
        <v>0</v>
      </c>
      <c r="CR757" s="146">
        <v>0</v>
      </c>
      <c r="CS757" s="146">
        <v>0</v>
      </c>
      <c r="CT757" s="146">
        <v>0</v>
      </c>
      <c r="CU757" s="146">
        <v>0</v>
      </c>
      <c r="CV757" s="146">
        <v>0</v>
      </c>
      <c r="CW757" s="146">
        <v>0</v>
      </c>
      <c r="CX757" s="146">
        <v>0</v>
      </c>
      <c r="CY757" s="146">
        <v>0</v>
      </c>
      <c r="CZ757" s="146">
        <v>0</v>
      </c>
      <c r="DA757" s="146">
        <v>0</v>
      </c>
      <c r="DB757" s="146">
        <v>0</v>
      </c>
      <c r="DC757" s="146">
        <v>0</v>
      </c>
      <c r="DD757" s="146">
        <v>0</v>
      </c>
      <c r="DE757" s="146">
        <v>0</v>
      </c>
      <c r="DF757" s="146">
        <v>0</v>
      </c>
      <c r="DG757" s="146">
        <v>0</v>
      </c>
      <c r="DH757" s="146">
        <v>0</v>
      </c>
      <c r="DI757" s="146">
        <v>0</v>
      </c>
      <c r="DJ757" s="146">
        <v>0</v>
      </c>
      <c r="DK757" s="146">
        <v>0</v>
      </c>
      <c r="DL757" s="146">
        <v>0</v>
      </c>
      <c r="DM757" s="146">
        <v>0</v>
      </c>
      <c r="DN757" s="146">
        <v>78</v>
      </c>
      <c r="DO757" s="146">
        <v>0</v>
      </c>
      <c r="DP757" s="146">
        <v>0</v>
      </c>
      <c r="DQ757" s="146">
        <v>0</v>
      </c>
      <c r="DR757" s="146">
        <v>0</v>
      </c>
      <c r="DS757" s="146">
        <v>0</v>
      </c>
      <c r="DT757" s="146">
        <v>0</v>
      </c>
      <c r="DU757" s="146">
        <v>0</v>
      </c>
      <c r="DV757" s="146">
        <v>0</v>
      </c>
      <c r="DW757" s="146">
        <v>0</v>
      </c>
      <c r="DX757" s="146">
        <v>0</v>
      </c>
      <c r="DY757" s="146">
        <v>0</v>
      </c>
      <c r="DZ757" s="146">
        <v>0</v>
      </c>
      <c r="EA757" s="148">
        <v>78</v>
      </c>
    </row>
    <row r="758" spans="1:131" ht="60" x14ac:dyDescent="0.2">
      <c r="A758" s="145" t="s">
        <v>1071</v>
      </c>
      <c r="B758" s="146">
        <v>0</v>
      </c>
      <c r="C758" s="146">
        <v>0</v>
      </c>
      <c r="D758" s="146">
        <v>0</v>
      </c>
      <c r="E758" s="146">
        <v>0</v>
      </c>
      <c r="F758" s="146">
        <v>0</v>
      </c>
      <c r="G758" s="146">
        <v>0</v>
      </c>
      <c r="H758" s="146">
        <v>0</v>
      </c>
      <c r="I758" s="146">
        <v>0</v>
      </c>
      <c r="J758" s="146">
        <v>0</v>
      </c>
      <c r="K758" s="146">
        <v>0</v>
      </c>
      <c r="L758" s="146">
        <v>0</v>
      </c>
      <c r="M758" s="146">
        <v>0</v>
      </c>
      <c r="N758" s="146">
        <v>0</v>
      </c>
      <c r="O758" s="146">
        <v>0</v>
      </c>
      <c r="P758" s="146">
        <v>0</v>
      </c>
      <c r="Q758" s="146">
        <v>0</v>
      </c>
      <c r="R758" s="146">
        <v>0</v>
      </c>
      <c r="S758" s="146">
        <v>0</v>
      </c>
      <c r="T758" s="146">
        <v>0</v>
      </c>
      <c r="U758" s="146">
        <v>0</v>
      </c>
      <c r="V758" s="146">
        <v>0</v>
      </c>
      <c r="W758" s="146">
        <v>0</v>
      </c>
      <c r="X758" s="146">
        <v>0</v>
      </c>
      <c r="Y758" s="146">
        <v>0</v>
      </c>
      <c r="Z758" s="146">
        <v>0</v>
      </c>
      <c r="AA758" s="146">
        <v>0</v>
      </c>
      <c r="AB758" s="146">
        <v>0</v>
      </c>
      <c r="AC758" s="146">
        <v>0</v>
      </c>
      <c r="AD758" s="146">
        <v>0</v>
      </c>
      <c r="AE758" s="146">
        <v>0</v>
      </c>
      <c r="AF758" s="146">
        <v>0</v>
      </c>
      <c r="AG758" s="146">
        <v>0</v>
      </c>
      <c r="AH758" s="146">
        <v>0</v>
      </c>
      <c r="AI758" s="146">
        <v>0</v>
      </c>
      <c r="AJ758" s="146">
        <v>0</v>
      </c>
      <c r="AK758" s="146">
        <v>0</v>
      </c>
      <c r="AL758" s="146">
        <v>0</v>
      </c>
      <c r="AM758" s="146">
        <v>0</v>
      </c>
      <c r="AN758" s="146">
        <v>0</v>
      </c>
      <c r="AO758" s="146">
        <v>0</v>
      </c>
      <c r="AP758" s="146">
        <v>0</v>
      </c>
      <c r="AQ758" s="146">
        <v>0</v>
      </c>
      <c r="AR758" s="146">
        <v>0</v>
      </c>
      <c r="AS758" s="146">
        <v>0</v>
      </c>
      <c r="AT758" s="146">
        <v>0</v>
      </c>
      <c r="AU758" s="146">
        <v>0</v>
      </c>
      <c r="AV758" s="146">
        <v>0</v>
      </c>
      <c r="AW758" s="146">
        <v>0</v>
      </c>
      <c r="AX758" s="146">
        <v>0</v>
      </c>
      <c r="AY758" s="146">
        <v>0</v>
      </c>
      <c r="AZ758" s="146">
        <v>0</v>
      </c>
      <c r="BA758" s="146">
        <v>0</v>
      </c>
      <c r="BB758" s="146">
        <v>0</v>
      </c>
      <c r="BC758" s="146">
        <v>0</v>
      </c>
      <c r="BD758" s="146">
        <v>0</v>
      </c>
      <c r="BE758" s="146">
        <v>0</v>
      </c>
      <c r="BF758" s="146">
        <v>0</v>
      </c>
      <c r="BG758" s="146">
        <v>0</v>
      </c>
      <c r="BH758" s="146">
        <v>0</v>
      </c>
      <c r="BI758" s="146">
        <v>0</v>
      </c>
      <c r="BJ758" s="146">
        <v>0</v>
      </c>
      <c r="BK758" s="146">
        <v>0</v>
      </c>
      <c r="BL758" s="146">
        <v>0</v>
      </c>
      <c r="BM758" s="146">
        <v>0</v>
      </c>
      <c r="BN758" s="146">
        <v>0</v>
      </c>
      <c r="BO758" s="146">
        <v>0</v>
      </c>
      <c r="BP758" s="146">
        <v>0</v>
      </c>
      <c r="BQ758" s="146">
        <v>0</v>
      </c>
      <c r="BR758" s="146">
        <v>0</v>
      </c>
      <c r="BS758" s="146">
        <v>0</v>
      </c>
      <c r="BT758" s="146">
        <v>0</v>
      </c>
      <c r="BU758" s="146">
        <v>0</v>
      </c>
      <c r="BV758" s="146">
        <v>0</v>
      </c>
      <c r="BW758" s="146">
        <v>0</v>
      </c>
      <c r="BX758" s="146">
        <v>0</v>
      </c>
      <c r="BY758" s="146">
        <v>0</v>
      </c>
      <c r="BZ758" s="146">
        <v>0</v>
      </c>
      <c r="CA758" s="146">
        <v>0</v>
      </c>
      <c r="CB758" s="146">
        <v>0</v>
      </c>
      <c r="CC758" s="146">
        <v>0</v>
      </c>
      <c r="CD758" s="146">
        <v>0</v>
      </c>
      <c r="CE758" s="146">
        <v>0</v>
      </c>
      <c r="CF758" s="146">
        <v>0</v>
      </c>
      <c r="CG758" s="146">
        <v>0</v>
      </c>
      <c r="CH758" s="146">
        <v>0</v>
      </c>
      <c r="CI758" s="146">
        <v>0</v>
      </c>
      <c r="CJ758" s="146">
        <v>0</v>
      </c>
      <c r="CK758" s="146">
        <v>0</v>
      </c>
      <c r="CL758" s="146">
        <v>0</v>
      </c>
      <c r="CM758" s="146">
        <v>0</v>
      </c>
      <c r="CN758" s="146">
        <v>0</v>
      </c>
      <c r="CO758" s="146">
        <v>0</v>
      </c>
      <c r="CP758" s="146">
        <v>0</v>
      </c>
      <c r="CQ758" s="146">
        <v>0</v>
      </c>
      <c r="CR758" s="146">
        <v>0</v>
      </c>
      <c r="CS758" s="146">
        <v>0</v>
      </c>
      <c r="CT758" s="146">
        <v>0</v>
      </c>
      <c r="CU758" s="146">
        <v>0</v>
      </c>
      <c r="CV758" s="146">
        <v>0</v>
      </c>
      <c r="CW758" s="146">
        <v>0</v>
      </c>
      <c r="CX758" s="146">
        <v>0</v>
      </c>
      <c r="CY758" s="146">
        <v>0</v>
      </c>
      <c r="CZ758" s="146">
        <v>0</v>
      </c>
      <c r="DA758" s="146">
        <v>0</v>
      </c>
      <c r="DB758" s="146">
        <v>0</v>
      </c>
      <c r="DC758" s="146">
        <v>0</v>
      </c>
      <c r="DD758" s="146">
        <v>0</v>
      </c>
      <c r="DE758" s="146">
        <v>0</v>
      </c>
      <c r="DF758" s="146">
        <v>0</v>
      </c>
      <c r="DG758" s="146">
        <v>0</v>
      </c>
      <c r="DH758" s="146">
        <v>0</v>
      </c>
      <c r="DI758" s="146">
        <v>0</v>
      </c>
      <c r="DJ758" s="146">
        <v>0</v>
      </c>
      <c r="DK758" s="146">
        <v>0</v>
      </c>
      <c r="DL758" s="146">
        <v>0</v>
      </c>
      <c r="DM758" s="146">
        <v>0</v>
      </c>
      <c r="DN758" s="146">
        <v>0</v>
      </c>
      <c r="DO758" s="146">
        <v>115</v>
      </c>
      <c r="DP758" s="146">
        <v>0</v>
      </c>
      <c r="DQ758" s="146">
        <v>0</v>
      </c>
      <c r="DR758" s="146">
        <v>0</v>
      </c>
      <c r="DS758" s="146">
        <v>0</v>
      </c>
      <c r="DT758" s="146">
        <v>0</v>
      </c>
      <c r="DU758" s="146">
        <v>0</v>
      </c>
      <c r="DV758" s="146">
        <v>0</v>
      </c>
      <c r="DW758" s="146">
        <v>0</v>
      </c>
      <c r="DX758" s="146">
        <v>0</v>
      </c>
      <c r="DY758" s="146">
        <v>0</v>
      </c>
      <c r="DZ758" s="146">
        <v>0</v>
      </c>
      <c r="EA758" s="148">
        <v>115</v>
      </c>
    </row>
    <row r="759" spans="1:131" ht="60" x14ac:dyDescent="0.2">
      <c r="A759" s="145" t="s">
        <v>1072</v>
      </c>
      <c r="B759" s="146">
        <v>0</v>
      </c>
      <c r="C759" s="146">
        <v>0</v>
      </c>
      <c r="D759" s="146">
        <v>0</v>
      </c>
      <c r="E759" s="146">
        <v>0</v>
      </c>
      <c r="F759" s="146">
        <v>0</v>
      </c>
      <c r="G759" s="146">
        <v>0</v>
      </c>
      <c r="H759" s="146">
        <v>0</v>
      </c>
      <c r="I759" s="146">
        <v>0</v>
      </c>
      <c r="J759" s="146">
        <v>0</v>
      </c>
      <c r="K759" s="146">
        <v>0</v>
      </c>
      <c r="L759" s="146">
        <v>0</v>
      </c>
      <c r="M759" s="146">
        <v>0</v>
      </c>
      <c r="N759" s="146">
        <v>0</v>
      </c>
      <c r="O759" s="146">
        <v>0</v>
      </c>
      <c r="P759" s="146">
        <v>0</v>
      </c>
      <c r="Q759" s="146">
        <v>0</v>
      </c>
      <c r="R759" s="146">
        <v>0</v>
      </c>
      <c r="S759" s="146">
        <v>0</v>
      </c>
      <c r="T759" s="146">
        <v>0</v>
      </c>
      <c r="U759" s="146">
        <v>0</v>
      </c>
      <c r="V759" s="146">
        <v>0</v>
      </c>
      <c r="W759" s="146">
        <v>0</v>
      </c>
      <c r="X759" s="146">
        <v>0</v>
      </c>
      <c r="Y759" s="146">
        <v>0</v>
      </c>
      <c r="Z759" s="146">
        <v>0</v>
      </c>
      <c r="AA759" s="146">
        <v>0</v>
      </c>
      <c r="AB759" s="146">
        <v>0</v>
      </c>
      <c r="AC759" s="146">
        <v>0</v>
      </c>
      <c r="AD759" s="146">
        <v>0</v>
      </c>
      <c r="AE759" s="146">
        <v>0</v>
      </c>
      <c r="AF759" s="146">
        <v>0</v>
      </c>
      <c r="AG759" s="146">
        <v>0</v>
      </c>
      <c r="AH759" s="146">
        <v>0</v>
      </c>
      <c r="AI759" s="146">
        <v>0</v>
      </c>
      <c r="AJ759" s="146">
        <v>0</v>
      </c>
      <c r="AK759" s="146">
        <v>0</v>
      </c>
      <c r="AL759" s="146">
        <v>0</v>
      </c>
      <c r="AM759" s="146">
        <v>0</v>
      </c>
      <c r="AN759" s="146">
        <v>0</v>
      </c>
      <c r="AO759" s="146">
        <v>0</v>
      </c>
      <c r="AP759" s="146">
        <v>0</v>
      </c>
      <c r="AQ759" s="146">
        <v>0</v>
      </c>
      <c r="AR759" s="146">
        <v>0</v>
      </c>
      <c r="AS759" s="146">
        <v>0</v>
      </c>
      <c r="AT759" s="146">
        <v>0</v>
      </c>
      <c r="AU759" s="146">
        <v>0</v>
      </c>
      <c r="AV759" s="146">
        <v>0</v>
      </c>
      <c r="AW759" s="146">
        <v>0</v>
      </c>
      <c r="AX759" s="146">
        <v>0</v>
      </c>
      <c r="AY759" s="146">
        <v>0</v>
      </c>
      <c r="AZ759" s="146">
        <v>0</v>
      </c>
      <c r="BA759" s="146">
        <v>0</v>
      </c>
      <c r="BB759" s="146">
        <v>0</v>
      </c>
      <c r="BC759" s="146">
        <v>0</v>
      </c>
      <c r="BD759" s="146">
        <v>0</v>
      </c>
      <c r="BE759" s="146">
        <v>0</v>
      </c>
      <c r="BF759" s="146">
        <v>0</v>
      </c>
      <c r="BG759" s="146">
        <v>0</v>
      </c>
      <c r="BH759" s="146">
        <v>0</v>
      </c>
      <c r="BI759" s="146">
        <v>0</v>
      </c>
      <c r="BJ759" s="146">
        <v>0</v>
      </c>
      <c r="BK759" s="146">
        <v>0</v>
      </c>
      <c r="BL759" s="146">
        <v>0</v>
      </c>
      <c r="BM759" s="146">
        <v>0</v>
      </c>
      <c r="BN759" s="146">
        <v>0</v>
      </c>
      <c r="BO759" s="146">
        <v>0</v>
      </c>
      <c r="BP759" s="146">
        <v>0</v>
      </c>
      <c r="BQ759" s="146">
        <v>0</v>
      </c>
      <c r="BR759" s="146">
        <v>0</v>
      </c>
      <c r="BS759" s="146">
        <v>0</v>
      </c>
      <c r="BT759" s="146">
        <v>0</v>
      </c>
      <c r="BU759" s="146">
        <v>0</v>
      </c>
      <c r="BV759" s="146">
        <v>0</v>
      </c>
      <c r="BW759" s="146">
        <v>0</v>
      </c>
      <c r="BX759" s="146">
        <v>0</v>
      </c>
      <c r="BY759" s="146">
        <v>0</v>
      </c>
      <c r="BZ759" s="146">
        <v>0</v>
      </c>
      <c r="CA759" s="146">
        <v>0</v>
      </c>
      <c r="CB759" s="146">
        <v>0</v>
      </c>
      <c r="CC759" s="146">
        <v>0</v>
      </c>
      <c r="CD759" s="146">
        <v>0</v>
      </c>
      <c r="CE759" s="146">
        <v>0</v>
      </c>
      <c r="CF759" s="146">
        <v>0</v>
      </c>
      <c r="CG759" s="146">
        <v>0</v>
      </c>
      <c r="CH759" s="146">
        <v>0</v>
      </c>
      <c r="CI759" s="146">
        <v>0</v>
      </c>
      <c r="CJ759" s="146">
        <v>0</v>
      </c>
      <c r="CK759" s="146">
        <v>0</v>
      </c>
      <c r="CL759" s="146">
        <v>0</v>
      </c>
      <c r="CM759" s="146">
        <v>0</v>
      </c>
      <c r="CN759" s="146">
        <v>0</v>
      </c>
      <c r="CO759" s="146">
        <v>0</v>
      </c>
      <c r="CP759" s="146">
        <v>0</v>
      </c>
      <c r="CQ759" s="146">
        <v>0</v>
      </c>
      <c r="CR759" s="146">
        <v>0</v>
      </c>
      <c r="CS759" s="146">
        <v>0</v>
      </c>
      <c r="CT759" s="146">
        <v>0</v>
      </c>
      <c r="CU759" s="146">
        <v>0</v>
      </c>
      <c r="CV759" s="146">
        <v>0</v>
      </c>
      <c r="CW759" s="146">
        <v>0</v>
      </c>
      <c r="CX759" s="146">
        <v>0</v>
      </c>
      <c r="CY759" s="146">
        <v>0</v>
      </c>
      <c r="CZ759" s="146">
        <v>0</v>
      </c>
      <c r="DA759" s="146">
        <v>0</v>
      </c>
      <c r="DB759" s="146">
        <v>0</v>
      </c>
      <c r="DC759" s="146">
        <v>0</v>
      </c>
      <c r="DD759" s="146">
        <v>0</v>
      </c>
      <c r="DE759" s="146">
        <v>0</v>
      </c>
      <c r="DF759" s="146">
        <v>0</v>
      </c>
      <c r="DG759" s="146">
        <v>0</v>
      </c>
      <c r="DH759" s="146">
        <v>0</v>
      </c>
      <c r="DI759" s="146">
        <v>0</v>
      </c>
      <c r="DJ759" s="146">
        <v>0</v>
      </c>
      <c r="DK759" s="146">
        <v>0</v>
      </c>
      <c r="DL759" s="146">
        <v>0</v>
      </c>
      <c r="DM759" s="146">
        <v>0</v>
      </c>
      <c r="DN759" s="146">
        <v>0</v>
      </c>
      <c r="DO759" s="146">
        <v>0</v>
      </c>
      <c r="DP759" s="146">
        <v>66</v>
      </c>
      <c r="DQ759" s="146">
        <v>0</v>
      </c>
      <c r="DR759" s="146">
        <v>0</v>
      </c>
      <c r="DS759" s="146">
        <v>0</v>
      </c>
      <c r="DT759" s="146">
        <v>0</v>
      </c>
      <c r="DU759" s="146">
        <v>0</v>
      </c>
      <c r="DV759" s="146">
        <v>0</v>
      </c>
      <c r="DW759" s="146">
        <v>0</v>
      </c>
      <c r="DX759" s="146">
        <v>0</v>
      </c>
      <c r="DY759" s="146">
        <v>0</v>
      </c>
      <c r="DZ759" s="146">
        <v>0</v>
      </c>
      <c r="EA759" s="148">
        <v>66</v>
      </c>
    </row>
    <row r="760" spans="1:131" ht="72" x14ac:dyDescent="0.2">
      <c r="A760" s="145" t="s">
        <v>1073</v>
      </c>
      <c r="B760" s="146">
        <v>0</v>
      </c>
      <c r="C760" s="146">
        <v>0</v>
      </c>
      <c r="D760" s="146">
        <v>0</v>
      </c>
      <c r="E760" s="146">
        <v>0</v>
      </c>
      <c r="F760" s="146">
        <v>0</v>
      </c>
      <c r="G760" s="146">
        <v>0</v>
      </c>
      <c r="H760" s="146">
        <v>0</v>
      </c>
      <c r="I760" s="146">
        <v>0</v>
      </c>
      <c r="J760" s="146">
        <v>0</v>
      </c>
      <c r="K760" s="146">
        <v>0</v>
      </c>
      <c r="L760" s="146">
        <v>0</v>
      </c>
      <c r="M760" s="146">
        <v>0</v>
      </c>
      <c r="N760" s="146">
        <v>0</v>
      </c>
      <c r="O760" s="146">
        <v>0</v>
      </c>
      <c r="P760" s="146">
        <v>0</v>
      </c>
      <c r="Q760" s="146">
        <v>0</v>
      </c>
      <c r="R760" s="146">
        <v>0</v>
      </c>
      <c r="S760" s="146">
        <v>0</v>
      </c>
      <c r="T760" s="146">
        <v>0</v>
      </c>
      <c r="U760" s="146">
        <v>0</v>
      </c>
      <c r="V760" s="146">
        <v>0</v>
      </c>
      <c r="W760" s="146">
        <v>0</v>
      </c>
      <c r="X760" s="146">
        <v>0</v>
      </c>
      <c r="Y760" s="146">
        <v>0</v>
      </c>
      <c r="Z760" s="146">
        <v>0</v>
      </c>
      <c r="AA760" s="146">
        <v>0</v>
      </c>
      <c r="AB760" s="146">
        <v>0</v>
      </c>
      <c r="AC760" s="146">
        <v>0</v>
      </c>
      <c r="AD760" s="146">
        <v>0</v>
      </c>
      <c r="AE760" s="146">
        <v>0</v>
      </c>
      <c r="AF760" s="146">
        <v>0</v>
      </c>
      <c r="AG760" s="146">
        <v>0</v>
      </c>
      <c r="AH760" s="146">
        <v>0</v>
      </c>
      <c r="AI760" s="146">
        <v>0</v>
      </c>
      <c r="AJ760" s="146">
        <v>0</v>
      </c>
      <c r="AK760" s="146">
        <v>0</v>
      </c>
      <c r="AL760" s="146">
        <v>0</v>
      </c>
      <c r="AM760" s="146">
        <v>0</v>
      </c>
      <c r="AN760" s="146">
        <v>0</v>
      </c>
      <c r="AO760" s="146">
        <v>0</v>
      </c>
      <c r="AP760" s="146">
        <v>0</v>
      </c>
      <c r="AQ760" s="146">
        <v>0</v>
      </c>
      <c r="AR760" s="146">
        <v>0</v>
      </c>
      <c r="AS760" s="146">
        <v>0</v>
      </c>
      <c r="AT760" s="146">
        <v>0</v>
      </c>
      <c r="AU760" s="146">
        <v>0</v>
      </c>
      <c r="AV760" s="146">
        <v>0</v>
      </c>
      <c r="AW760" s="146">
        <v>0</v>
      </c>
      <c r="AX760" s="146">
        <v>0</v>
      </c>
      <c r="AY760" s="146">
        <v>0</v>
      </c>
      <c r="AZ760" s="146">
        <v>0</v>
      </c>
      <c r="BA760" s="146">
        <v>0</v>
      </c>
      <c r="BB760" s="146">
        <v>0</v>
      </c>
      <c r="BC760" s="146">
        <v>0</v>
      </c>
      <c r="BD760" s="146">
        <v>0</v>
      </c>
      <c r="BE760" s="146">
        <v>0</v>
      </c>
      <c r="BF760" s="146">
        <v>0</v>
      </c>
      <c r="BG760" s="146">
        <v>0</v>
      </c>
      <c r="BH760" s="146">
        <v>0</v>
      </c>
      <c r="BI760" s="146">
        <v>0</v>
      </c>
      <c r="BJ760" s="146">
        <v>0</v>
      </c>
      <c r="BK760" s="146">
        <v>0</v>
      </c>
      <c r="BL760" s="146">
        <v>0</v>
      </c>
      <c r="BM760" s="146">
        <v>0</v>
      </c>
      <c r="BN760" s="146">
        <v>0</v>
      </c>
      <c r="BO760" s="146">
        <v>0</v>
      </c>
      <c r="BP760" s="146">
        <v>0</v>
      </c>
      <c r="BQ760" s="146">
        <v>0</v>
      </c>
      <c r="BR760" s="146">
        <v>0</v>
      </c>
      <c r="BS760" s="146">
        <v>0</v>
      </c>
      <c r="BT760" s="146">
        <v>0</v>
      </c>
      <c r="BU760" s="146">
        <v>0</v>
      </c>
      <c r="BV760" s="146">
        <v>0</v>
      </c>
      <c r="BW760" s="146">
        <v>0</v>
      </c>
      <c r="BX760" s="146">
        <v>0</v>
      </c>
      <c r="BY760" s="146">
        <v>0</v>
      </c>
      <c r="BZ760" s="146">
        <v>0</v>
      </c>
      <c r="CA760" s="146">
        <v>0</v>
      </c>
      <c r="CB760" s="146">
        <v>0</v>
      </c>
      <c r="CC760" s="146">
        <v>0</v>
      </c>
      <c r="CD760" s="146">
        <v>0</v>
      </c>
      <c r="CE760" s="146">
        <v>0</v>
      </c>
      <c r="CF760" s="146">
        <v>0</v>
      </c>
      <c r="CG760" s="146">
        <v>0</v>
      </c>
      <c r="CH760" s="146">
        <v>0</v>
      </c>
      <c r="CI760" s="146">
        <v>0</v>
      </c>
      <c r="CJ760" s="146">
        <v>0</v>
      </c>
      <c r="CK760" s="146">
        <v>0</v>
      </c>
      <c r="CL760" s="146">
        <v>0</v>
      </c>
      <c r="CM760" s="146">
        <v>0</v>
      </c>
      <c r="CN760" s="146">
        <v>0</v>
      </c>
      <c r="CO760" s="146">
        <v>0</v>
      </c>
      <c r="CP760" s="146">
        <v>0</v>
      </c>
      <c r="CQ760" s="146">
        <v>0</v>
      </c>
      <c r="CR760" s="146">
        <v>0</v>
      </c>
      <c r="CS760" s="146">
        <v>0</v>
      </c>
      <c r="CT760" s="146">
        <v>0</v>
      </c>
      <c r="CU760" s="146">
        <v>0</v>
      </c>
      <c r="CV760" s="146">
        <v>0</v>
      </c>
      <c r="CW760" s="146">
        <v>0</v>
      </c>
      <c r="CX760" s="146">
        <v>0</v>
      </c>
      <c r="CY760" s="146">
        <v>0</v>
      </c>
      <c r="CZ760" s="146">
        <v>0</v>
      </c>
      <c r="DA760" s="146">
        <v>0</v>
      </c>
      <c r="DB760" s="146">
        <v>0</v>
      </c>
      <c r="DC760" s="146">
        <v>0</v>
      </c>
      <c r="DD760" s="146">
        <v>0</v>
      </c>
      <c r="DE760" s="146">
        <v>0</v>
      </c>
      <c r="DF760" s="146">
        <v>0</v>
      </c>
      <c r="DG760" s="146">
        <v>0</v>
      </c>
      <c r="DH760" s="146">
        <v>0</v>
      </c>
      <c r="DI760" s="146">
        <v>0</v>
      </c>
      <c r="DJ760" s="146">
        <v>0</v>
      </c>
      <c r="DK760" s="146">
        <v>0</v>
      </c>
      <c r="DL760" s="146">
        <v>0</v>
      </c>
      <c r="DM760" s="146">
        <v>0</v>
      </c>
      <c r="DN760" s="146">
        <v>0</v>
      </c>
      <c r="DO760" s="146">
        <v>0</v>
      </c>
      <c r="DP760" s="146">
        <v>0</v>
      </c>
      <c r="DQ760" s="146">
        <v>16</v>
      </c>
      <c r="DR760" s="146">
        <v>0</v>
      </c>
      <c r="DS760" s="146">
        <v>0</v>
      </c>
      <c r="DT760" s="146">
        <v>0</v>
      </c>
      <c r="DU760" s="146">
        <v>0</v>
      </c>
      <c r="DV760" s="146">
        <v>0</v>
      </c>
      <c r="DW760" s="146">
        <v>0</v>
      </c>
      <c r="DX760" s="146">
        <v>0</v>
      </c>
      <c r="DY760" s="146">
        <v>0</v>
      </c>
      <c r="DZ760" s="146">
        <v>0</v>
      </c>
      <c r="EA760" s="148">
        <v>16</v>
      </c>
    </row>
    <row r="761" spans="1:131" ht="48" x14ac:dyDescent="0.2">
      <c r="A761" s="145" t="s">
        <v>1074</v>
      </c>
      <c r="B761" s="146">
        <v>0</v>
      </c>
      <c r="C761" s="146">
        <v>0</v>
      </c>
      <c r="D761" s="146">
        <v>0</v>
      </c>
      <c r="E761" s="146">
        <v>0</v>
      </c>
      <c r="F761" s="146">
        <v>0</v>
      </c>
      <c r="G761" s="146">
        <v>0</v>
      </c>
      <c r="H761" s="146">
        <v>0</v>
      </c>
      <c r="I761" s="146">
        <v>0</v>
      </c>
      <c r="J761" s="146">
        <v>0</v>
      </c>
      <c r="K761" s="146">
        <v>0</v>
      </c>
      <c r="L761" s="146">
        <v>0</v>
      </c>
      <c r="M761" s="146">
        <v>0</v>
      </c>
      <c r="N761" s="146">
        <v>0</v>
      </c>
      <c r="O761" s="146">
        <v>0</v>
      </c>
      <c r="P761" s="146">
        <v>0</v>
      </c>
      <c r="Q761" s="146">
        <v>0</v>
      </c>
      <c r="R761" s="146">
        <v>0</v>
      </c>
      <c r="S761" s="146">
        <v>0</v>
      </c>
      <c r="T761" s="146">
        <v>0</v>
      </c>
      <c r="U761" s="146">
        <v>0</v>
      </c>
      <c r="V761" s="146">
        <v>0</v>
      </c>
      <c r="W761" s="146">
        <v>0</v>
      </c>
      <c r="X761" s="146">
        <v>0</v>
      </c>
      <c r="Y761" s="146">
        <v>0</v>
      </c>
      <c r="Z761" s="146">
        <v>0</v>
      </c>
      <c r="AA761" s="146">
        <v>0</v>
      </c>
      <c r="AB761" s="146">
        <v>0</v>
      </c>
      <c r="AC761" s="146">
        <v>0</v>
      </c>
      <c r="AD761" s="146">
        <v>0</v>
      </c>
      <c r="AE761" s="146">
        <v>0</v>
      </c>
      <c r="AF761" s="146">
        <v>0</v>
      </c>
      <c r="AG761" s="146">
        <v>0</v>
      </c>
      <c r="AH761" s="146">
        <v>0</v>
      </c>
      <c r="AI761" s="146">
        <v>0</v>
      </c>
      <c r="AJ761" s="146">
        <v>0</v>
      </c>
      <c r="AK761" s="146">
        <v>0</v>
      </c>
      <c r="AL761" s="146">
        <v>0</v>
      </c>
      <c r="AM761" s="146">
        <v>0</v>
      </c>
      <c r="AN761" s="146">
        <v>0</v>
      </c>
      <c r="AO761" s="146">
        <v>0</v>
      </c>
      <c r="AP761" s="146">
        <v>0</v>
      </c>
      <c r="AQ761" s="146">
        <v>0</v>
      </c>
      <c r="AR761" s="146">
        <v>0</v>
      </c>
      <c r="AS761" s="146">
        <v>0</v>
      </c>
      <c r="AT761" s="146">
        <v>0</v>
      </c>
      <c r="AU761" s="146">
        <v>0</v>
      </c>
      <c r="AV761" s="146">
        <v>0</v>
      </c>
      <c r="AW761" s="146">
        <v>0</v>
      </c>
      <c r="AX761" s="146">
        <v>0</v>
      </c>
      <c r="AY761" s="146">
        <v>0</v>
      </c>
      <c r="AZ761" s="146">
        <v>0</v>
      </c>
      <c r="BA761" s="146">
        <v>0</v>
      </c>
      <c r="BB761" s="146">
        <v>0</v>
      </c>
      <c r="BC761" s="146">
        <v>0</v>
      </c>
      <c r="BD761" s="146">
        <v>0</v>
      </c>
      <c r="BE761" s="146">
        <v>0</v>
      </c>
      <c r="BF761" s="146">
        <v>0</v>
      </c>
      <c r="BG761" s="146">
        <v>0</v>
      </c>
      <c r="BH761" s="146">
        <v>0</v>
      </c>
      <c r="BI761" s="146">
        <v>0</v>
      </c>
      <c r="BJ761" s="146">
        <v>0</v>
      </c>
      <c r="BK761" s="146">
        <v>0</v>
      </c>
      <c r="BL761" s="146">
        <v>0</v>
      </c>
      <c r="BM761" s="146">
        <v>0</v>
      </c>
      <c r="BN761" s="146">
        <v>0</v>
      </c>
      <c r="BO761" s="146">
        <v>0</v>
      </c>
      <c r="BP761" s="146">
        <v>0</v>
      </c>
      <c r="BQ761" s="146">
        <v>0</v>
      </c>
      <c r="BR761" s="146">
        <v>0</v>
      </c>
      <c r="BS761" s="146">
        <v>0</v>
      </c>
      <c r="BT761" s="146">
        <v>0</v>
      </c>
      <c r="BU761" s="146">
        <v>0</v>
      </c>
      <c r="BV761" s="146">
        <v>0</v>
      </c>
      <c r="BW761" s="146">
        <v>0</v>
      </c>
      <c r="BX761" s="146">
        <v>0</v>
      </c>
      <c r="BY761" s="146">
        <v>0</v>
      </c>
      <c r="BZ761" s="146">
        <v>0</v>
      </c>
      <c r="CA761" s="146">
        <v>0</v>
      </c>
      <c r="CB761" s="146">
        <v>0</v>
      </c>
      <c r="CC761" s="146">
        <v>0</v>
      </c>
      <c r="CD761" s="146">
        <v>0</v>
      </c>
      <c r="CE761" s="146">
        <v>0</v>
      </c>
      <c r="CF761" s="146">
        <v>0</v>
      </c>
      <c r="CG761" s="146">
        <v>0</v>
      </c>
      <c r="CH761" s="146">
        <v>0</v>
      </c>
      <c r="CI761" s="146">
        <v>0</v>
      </c>
      <c r="CJ761" s="146">
        <v>0</v>
      </c>
      <c r="CK761" s="146">
        <v>0</v>
      </c>
      <c r="CL761" s="146">
        <v>0</v>
      </c>
      <c r="CM761" s="146">
        <v>0</v>
      </c>
      <c r="CN761" s="146">
        <v>0</v>
      </c>
      <c r="CO761" s="146">
        <v>0</v>
      </c>
      <c r="CP761" s="146">
        <v>0</v>
      </c>
      <c r="CQ761" s="146">
        <v>0</v>
      </c>
      <c r="CR761" s="146">
        <v>0</v>
      </c>
      <c r="CS761" s="146">
        <v>0</v>
      </c>
      <c r="CT761" s="146">
        <v>0</v>
      </c>
      <c r="CU761" s="146">
        <v>0</v>
      </c>
      <c r="CV761" s="146">
        <v>0</v>
      </c>
      <c r="CW761" s="146">
        <v>0</v>
      </c>
      <c r="CX761" s="146">
        <v>0</v>
      </c>
      <c r="CY761" s="146">
        <v>0</v>
      </c>
      <c r="CZ761" s="146">
        <v>0</v>
      </c>
      <c r="DA761" s="146">
        <v>0</v>
      </c>
      <c r="DB761" s="146">
        <v>0</v>
      </c>
      <c r="DC761" s="146">
        <v>0</v>
      </c>
      <c r="DD761" s="146">
        <v>0</v>
      </c>
      <c r="DE761" s="146">
        <v>0</v>
      </c>
      <c r="DF761" s="146">
        <v>0</v>
      </c>
      <c r="DG761" s="146">
        <v>0</v>
      </c>
      <c r="DH761" s="146">
        <v>0</v>
      </c>
      <c r="DI761" s="146">
        <v>0</v>
      </c>
      <c r="DJ761" s="146">
        <v>0</v>
      </c>
      <c r="DK761" s="146">
        <v>0</v>
      </c>
      <c r="DL761" s="146">
        <v>0</v>
      </c>
      <c r="DM761" s="146">
        <v>0</v>
      </c>
      <c r="DN761" s="146">
        <v>0</v>
      </c>
      <c r="DO761" s="146">
        <v>0</v>
      </c>
      <c r="DP761" s="146">
        <v>0</v>
      </c>
      <c r="DQ761" s="146">
        <v>0</v>
      </c>
      <c r="DR761" s="146">
        <v>34</v>
      </c>
      <c r="DS761" s="146">
        <v>0</v>
      </c>
      <c r="DT761" s="146">
        <v>0</v>
      </c>
      <c r="DU761" s="146">
        <v>0</v>
      </c>
      <c r="DV761" s="146">
        <v>0</v>
      </c>
      <c r="DW761" s="146">
        <v>0</v>
      </c>
      <c r="DX761" s="146">
        <v>0</v>
      </c>
      <c r="DY761" s="146">
        <v>0</v>
      </c>
      <c r="DZ761" s="146">
        <v>0</v>
      </c>
      <c r="EA761" s="148">
        <v>34</v>
      </c>
    </row>
    <row r="762" spans="1:131" ht="48" x14ac:dyDescent="0.2">
      <c r="A762" s="145" t="s">
        <v>1075</v>
      </c>
      <c r="B762" s="146">
        <v>0</v>
      </c>
      <c r="C762" s="146">
        <v>0</v>
      </c>
      <c r="D762" s="146">
        <v>0</v>
      </c>
      <c r="E762" s="146">
        <v>0</v>
      </c>
      <c r="F762" s="146">
        <v>0</v>
      </c>
      <c r="G762" s="146">
        <v>0</v>
      </c>
      <c r="H762" s="146">
        <v>0</v>
      </c>
      <c r="I762" s="146">
        <v>0</v>
      </c>
      <c r="J762" s="146">
        <v>0</v>
      </c>
      <c r="K762" s="146">
        <v>0</v>
      </c>
      <c r="L762" s="146">
        <v>0</v>
      </c>
      <c r="M762" s="146">
        <v>0</v>
      </c>
      <c r="N762" s="146">
        <v>0</v>
      </c>
      <c r="O762" s="146">
        <v>0</v>
      </c>
      <c r="P762" s="146">
        <v>0</v>
      </c>
      <c r="Q762" s="146">
        <v>0</v>
      </c>
      <c r="R762" s="146">
        <v>0</v>
      </c>
      <c r="S762" s="146">
        <v>0</v>
      </c>
      <c r="T762" s="146">
        <v>0</v>
      </c>
      <c r="U762" s="146">
        <v>0</v>
      </c>
      <c r="V762" s="146">
        <v>0</v>
      </c>
      <c r="W762" s="146">
        <v>0</v>
      </c>
      <c r="X762" s="146">
        <v>0</v>
      </c>
      <c r="Y762" s="146">
        <v>0</v>
      </c>
      <c r="Z762" s="146">
        <v>0</v>
      </c>
      <c r="AA762" s="146">
        <v>0</v>
      </c>
      <c r="AB762" s="146">
        <v>0</v>
      </c>
      <c r="AC762" s="146">
        <v>0</v>
      </c>
      <c r="AD762" s="146">
        <v>0</v>
      </c>
      <c r="AE762" s="146">
        <v>0</v>
      </c>
      <c r="AF762" s="146">
        <v>0</v>
      </c>
      <c r="AG762" s="146">
        <v>0</v>
      </c>
      <c r="AH762" s="146">
        <v>0</v>
      </c>
      <c r="AI762" s="146">
        <v>0</v>
      </c>
      <c r="AJ762" s="146">
        <v>0</v>
      </c>
      <c r="AK762" s="146">
        <v>0</v>
      </c>
      <c r="AL762" s="146">
        <v>0</v>
      </c>
      <c r="AM762" s="146">
        <v>0</v>
      </c>
      <c r="AN762" s="146">
        <v>0</v>
      </c>
      <c r="AO762" s="146">
        <v>0</v>
      </c>
      <c r="AP762" s="146">
        <v>0</v>
      </c>
      <c r="AQ762" s="146">
        <v>0</v>
      </c>
      <c r="AR762" s="146">
        <v>0</v>
      </c>
      <c r="AS762" s="146">
        <v>0</v>
      </c>
      <c r="AT762" s="146">
        <v>0</v>
      </c>
      <c r="AU762" s="146">
        <v>0</v>
      </c>
      <c r="AV762" s="146">
        <v>0</v>
      </c>
      <c r="AW762" s="146">
        <v>0</v>
      </c>
      <c r="AX762" s="146">
        <v>0</v>
      </c>
      <c r="AY762" s="146">
        <v>0</v>
      </c>
      <c r="AZ762" s="146">
        <v>0</v>
      </c>
      <c r="BA762" s="146">
        <v>0</v>
      </c>
      <c r="BB762" s="146">
        <v>0</v>
      </c>
      <c r="BC762" s="146">
        <v>0</v>
      </c>
      <c r="BD762" s="146">
        <v>0</v>
      </c>
      <c r="BE762" s="146">
        <v>0</v>
      </c>
      <c r="BF762" s="146">
        <v>0</v>
      </c>
      <c r="BG762" s="146">
        <v>0</v>
      </c>
      <c r="BH762" s="146">
        <v>0</v>
      </c>
      <c r="BI762" s="146">
        <v>0</v>
      </c>
      <c r="BJ762" s="146">
        <v>0</v>
      </c>
      <c r="BK762" s="146">
        <v>0</v>
      </c>
      <c r="BL762" s="146">
        <v>0</v>
      </c>
      <c r="BM762" s="146">
        <v>0</v>
      </c>
      <c r="BN762" s="146">
        <v>0</v>
      </c>
      <c r="BO762" s="146">
        <v>0</v>
      </c>
      <c r="BP762" s="146">
        <v>0</v>
      </c>
      <c r="BQ762" s="146">
        <v>0</v>
      </c>
      <c r="BR762" s="146">
        <v>0</v>
      </c>
      <c r="BS762" s="146">
        <v>0</v>
      </c>
      <c r="BT762" s="146">
        <v>0</v>
      </c>
      <c r="BU762" s="146">
        <v>0</v>
      </c>
      <c r="BV762" s="146">
        <v>0</v>
      </c>
      <c r="BW762" s="146">
        <v>0</v>
      </c>
      <c r="BX762" s="146">
        <v>0</v>
      </c>
      <c r="BY762" s="146">
        <v>0</v>
      </c>
      <c r="BZ762" s="146">
        <v>0</v>
      </c>
      <c r="CA762" s="146">
        <v>0</v>
      </c>
      <c r="CB762" s="146">
        <v>0</v>
      </c>
      <c r="CC762" s="146">
        <v>0</v>
      </c>
      <c r="CD762" s="146">
        <v>0</v>
      </c>
      <c r="CE762" s="146">
        <v>0</v>
      </c>
      <c r="CF762" s="146">
        <v>0</v>
      </c>
      <c r="CG762" s="146">
        <v>0</v>
      </c>
      <c r="CH762" s="146">
        <v>0</v>
      </c>
      <c r="CI762" s="146">
        <v>0</v>
      </c>
      <c r="CJ762" s="146">
        <v>0</v>
      </c>
      <c r="CK762" s="146">
        <v>0</v>
      </c>
      <c r="CL762" s="146">
        <v>0</v>
      </c>
      <c r="CM762" s="146">
        <v>0</v>
      </c>
      <c r="CN762" s="146">
        <v>0</v>
      </c>
      <c r="CO762" s="146">
        <v>0</v>
      </c>
      <c r="CP762" s="146">
        <v>0</v>
      </c>
      <c r="CQ762" s="146">
        <v>0</v>
      </c>
      <c r="CR762" s="146">
        <v>0</v>
      </c>
      <c r="CS762" s="146">
        <v>0</v>
      </c>
      <c r="CT762" s="146">
        <v>0</v>
      </c>
      <c r="CU762" s="146">
        <v>0</v>
      </c>
      <c r="CV762" s="146">
        <v>0</v>
      </c>
      <c r="CW762" s="146">
        <v>0</v>
      </c>
      <c r="CX762" s="146">
        <v>0</v>
      </c>
      <c r="CY762" s="146">
        <v>0</v>
      </c>
      <c r="CZ762" s="146">
        <v>0</v>
      </c>
      <c r="DA762" s="146">
        <v>0</v>
      </c>
      <c r="DB762" s="146">
        <v>0</v>
      </c>
      <c r="DC762" s="146">
        <v>0</v>
      </c>
      <c r="DD762" s="146">
        <v>0</v>
      </c>
      <c r="DE762" s="146">
        <v>0</v>
      </c>
      <c r="DF762" s="146">
        <v>0</v>
      </c>
      <c r="DG762" s="146">
        <v>0</v>
      </c>
      <c r="DH762" s="146">
        <v>0</v>
      </c>
      <c r="DI762" s="146">
        <v>0</v>
      </c>
      <c r="DJ762" s="146">
        <v>0</v>
      </c>
      <c r="DK762" s="146">
        <v>0</v>
      </c>
      <c r="DL762" s="146">
        <v>0</v>
      </c>
      <c r="DM762" s="146">
        <v>0</v>
      </c>
      <c r="DN762" s="146">
        <v>0</v>
      </c>
      <c r="DO762" s="146">
        <v>0</v>
      </c>
      <c r="DP762" s="146">
        <v>0</v>
      </c>
      <c r="DQ762" s="146">
        <v>0</v>
      </c>
      <c r="DR762" s="146">
        <v>0</v>
      </c>
      <c r="DS762" s="146">
        <v>81</v>
      </c>
      <c r="DT762" s="146">
        <v>0</v>
      </c>
      <c r="DU762" s="146">
        <v>0</v>
      </c>
      <c r="DV762" s="146">
        <v>0</v>
      </c>
      <c r="DW762" s="146">
        <v>0</v>
      </c>
      <c r="DX762" s="146">
        <v>0</v>
      </c>
      <c r="DY762" s="146">
        <v>0</v>
      </c>
      <c r="DZ762" s="146">
        <v>0</v>
      </c>
      <c r="EA762" s="148">
        <v>81</v>
      </c>
    </row>
    <row r="763" spans="1:131" ht="48" x14ac:dyDescent="0.2">
      <c r="A763" s="145" t="s">
        <v>1076</v>
      </c>
      <c r="B763" s="146">
        <v>0</v>
      </c>
      <c r="C763" s="146">
        <v>0</v>
      </c>
      <c r="D763" s="146">
        <v>0</v>
      </c>
      <c r="E763" s="146">
        <v>0</v>
      </c>
      <c r="F763" s="146">
        <v>0</v>
      </c>
      <c r="G763" s="146">
        <v>0</v>
      </c>
      <c r="H763" s="146">
        <v>0</v>
      </c>
      <c r="I763" s="146">
        <v>0</v>
      </c>
      <c r="J763" s="146">
        <v>0</v>
      </c>
      <c r="K763" s="146">
        <v>0</v>
      </c>
      <c r="L763" s="146">
        <v>0</v>
      </c>
      <c r="M763" s="146">
        <v>0</v>
      </c>
      <c r="N763" s="146">
        <v>0</v>
      </c>
      <c r="O763" s="146">
        <v>0</v>
      </c>
      <c r="P763" s="146">
        <v>0</v>
      </c>
      <c r="Q763" s="146">
        <v>0</v>
      </c>
      <c r="R763" s="146">
        <v>0</v>
      </c>
      <c r="S763" s="146">
        <v>0</v>
      </c>
      <c r="T763" s="146">
        <v>0</v>
      </c>
      <c r="U763" s="146">
        <v>0</v>
      </c>
      <c r="V763" s="146">
        <v>0</v>
      </c>
      <c r="W763" s="146">
        <v>0</v>
      </c>
      <c r="X763" s="146">
        <v>0</v>
      </c>
      <c r="Y763" s="146">
        <v>0</v>
      </c>
      <c r="Z763" s="146">
        <v>0</v>
      </c>
      <c r="AA763" s="146">
        <v>0</v>
      </c>
      <c r="AB763" s="146">
        <v>0</v>
      </c>
      <c r="AC763" s="146">
        <v>0</v>
      </c>
      <c r="AD763" s="146">
        <v>0</v>
      </c>
      <c r="AE763" s="146">
        <v>0</v>
      </c>
      <c r="AF763" s="146">
        <v>0</v>
      </c>
      <c r="AG763" s="146">
        <v>0</v>
      </c>
      <c r="AH763" s="146">
        <v>0</v>
      </c>
      <c r="AI763" s="146">
        <v>0</v>
      </c>
      <c r="AJ763" s="146">
        <v>0</v>
      </c>
      <c r="AK763" s="146">
        <v>0</v>
      </c>
      <c r="AL763" s="146">
        <v>0</v>
      </c>
      <c r="AM763" s="146">
        <v>0</v>
      </c>
      <c r="AN763" s="146">
        <v>0</v>
      </c>
      <c r="AO763" s="146">
        <v>0</v>
      </c>
      <c r="AP763" s="146">
        <v>0</v>
      </c>
      <c r="AQ763" s="146">
        <v>0</v>
      </c>
      <c r="AR763" s="146">
        <v>0</v>
      </c>
      <c r="AS763" s="146">
        <v>0</v>
      </c>
      <c r="AT763" s="146">
        <v>0</v>
      </c>
      <c r="AU763" s="146">
        <v>0</v>
      </c>
      <c r="AV763" s="146">
        <v>0</v>
      </c>
      <c r="AW763" s="146">
        <v>0</v>
      </c>
      <c r="AX763" s="146">
        <v>0</v>
      </c>
      <c r="AY763" s="146">
        <v>0</v>
      </c>
      <c r="AZ763" s="146">
        <v>0</v>
      </c>
      <c r="BA763" s="146">
        <v>0</v>
      </c>
      <c r="BB763" s="146">
        <v>0</v>
      </c>
      <c r="BC763" s="146">
        <v>0</v>
      </c>
      <c r="BD763" s="146">
        <v>0</v>
      </c>
      <c r="BE763" s="146">
        <v>0</v>
      </c>
      <c r="BF763" s="146">
        <v>0</v>
      </c>
      <c r="BG763" s="146">
        <v>0</v>
      </c>
      <c r="BH763" s="146">
        <v>0</v>
      </c>
      <c r="BI763" s="146">
        <v>0</v>
      </c>
      <c r="BJ763" s="146">
        <v>0</v>
      </c>
      <c r="BK763" s="146">
        <v>0</v>
      </c>
      <c r="BL763" s="146">
        <v>0</v>
      </c>
      <c r="BM763" s="146">
        <v>0</v>
      </c>
      <c r="BN763" s="146">
        <v>0</v>
      </c>
      <c r="BO763" s="146">
        <v>0</v>
      </c>
      <c r="BP763" s="146">
        <v>0</v>
      </c>
      <c r="BQ763" s="146">
        <v>0</v>
      </c>
      <c r="BR763" s="146">
        <v>0</v>
      </c>
      <c r="BS763" s="146">
        <v>0</v>
      </c>
      <c r="BT763" s="146">
        <v>0</v>
      </c>
      <c r="BU763" s="146">
        <v>0</v>
      </c>
      <c r="BV763" s="146">
        <v>0</v>
      </c>
      <c r="BW763" s="146">
        <v>0</v>
      </c>
      <c r="BX763" s="146">
        <v>0</v>
      </c>
      <c r="BY763" s="146">
        <v>0</v>
      </c>
      <c r="BZ763" s="146">
        <v>0</v>
      </c>
      <c r="CA763" s="146">
        <v>0</v>
      </c>
      <c r="CB763" s="146">
        <v>0</v>
      </c>
      <c r="CC763" s="146">
        <v>0</v>
      </c>
      <c r="CD763" s="146">
        <v>0</v>
      </c>
      <c r="CE763" s="146">
        <v>0</v>
      </c>
      <c r="CF763" s="146">
        <v>0</v>
      </c>
      <c r="CG763" s="146">
        <v>0</v>
      </c>
      <c r="CH763" s="146">
        <v>0</v>
      </c>
      <c r="CI763" s="146">
        <v>0</v>
      </c>
      <c r="CJ763" s="146">
        <v>0</v>
      </c>
      <c r="CK763" s="146">
        <v>0</v>
      </c>
      <c r="CL763" s="146">
        <v>0</v>
      </c>
      <c r="CM763" s="146">
        <v>0</v>
      </c>
      <c r="CN763" s="146">
        <v>0</v>
      </c>
      <c r="CO763" s="146">
        <v>0</v>
      </c>
      <c r="CP763" s="146">
        <v>0</v>
      </c>
      <c r="CQ763" s="146">
        <v>0</v>
      </c>
      <c r="CR763" s="146">
        <v>0</v>
      </c>
      <c r="CS763" s="146">
        <v>0</v>
      </c>
      <c r="CT763" s="146">
        <v>0</v>
      </c>
      <c r="CU763" s="146">
        <v>0</v>
      </c>
      <c r="CV763" s="146">
        <v>0</v>
      </c>
      <c r="CW763" s="146">
        <v>0</v>
      </c>
      <c r="CX763" s="146">
        <v>0</v>
      </c>
      <c r="CY763" s="146">
        <v>0</v>
      </c>
      <c r="CZ763" s="146">
        <v>0</v>
      </c>
      <c r="DA763" s="146">
        <v>0</v>
      </c>
      <c r="DB763" s="146">
        <v>0</v>
      </c>
      <c r="DC763" s="146">
        <v>0</v>
      </c>
      <c r="DD763" s="146">
        <v>0</v>
      </c>
      <c r="DE763" s="146">
        <v>0</v>
      </c>
      <c r="DF763" s="146">
        <v>0</v>
      </c>
      <c r="DG763" s="146">
        <v>0</v>
      </c>
      <c r="DH763" s="146">
        <v>0</v>
      </c>
      <c r="DI763" s="146">
        <v>0</v>
      </c>
      <c r="DJ763" s="146">
        <v>0</v>
      </c>
      <c r="DK763" s="146">
        <v>0</v>
      </c>
      <c r="DL763" s="146">
        <v>0</v>
      </c>
      <c r="DM763" s="146">
        <v>0</v>
      </c>
      <c r="DN763" s="146">
        <v>0</v>
      </c>
      <c r="DO763" s="146">
        <v>0</v>
      </c>
      <c r="DP763" s="146">
        <v>0</v>
      </c>
      <c r="DQ763" s="146">
        <v>0</v>
      </c>
      <c r="DR763" s="146">
        <v>0</v>
      </c>
      <c r="DS763" s="146">
        <v>0</v>
      </c>
      <c r="DT763" s="146">
        <v>87</v>
      </c>
      <c r="DU763" s="146">
        <v>0</v>
      </c>
      <c r="DV763" s="146">
        <v>0</v>
      </c>
      <c r="DW763" s="146">
        <v>0</v>
      </c>
      <c r="DX763" s="146">
        <v>0</v>
      </c>
      <c r="DY763" s="146">
        <v>0</v>
      </c>
      <c r="DZ763" s="146">
        <v>0</v>
      </c>
      <c r="EA763" s="148">
        <v>87</v>
      </c>
    </row>
    <row r="764" spans="1:131" ht="48" x14ac:dyDescent="0.2">
      <c r="A764" s="145" t="s">
        <v>1077</v>
      </c>
      <c r="B764" s="146">
        <v>0</v>
      </c>
      <c r="C764" s="146">
        <v>0</v>
      </c>
      <c r="D764" s="146">
        <v>0</v>
      </c>
      <c r="E764" s="146">
        <v>0</v>
      </c>
      <c r="F764" s="146">
        <v>0</v>
      </c>
      <c r="G764" s="146">
        <v>0</v>
      </c>
      <c r="H764" s="146">
        <v>0</v>
      </c>
      <c r="I764" s="146">
        <v>0</v>
      </c>
      <c r="J764" s="146">
        <v>0</v>
      </c>
      <c r="K764" s="146">
        <v>0</v>
      </c>
      <c r="L764" s="146">
        <v>0</v>
      </c>
      <c r="M764" s="146">
        <v>0</v>
      </c>
      <c r="N764" s="146">
        <v>0</v>
      </c>
      <c r="O764" s="146">
        <v>0</v>
      </c>
      <c r="P764" s="146">
        <v>0</v>
      </c>
      <c r="Q764" s="146">
        <v>0</v>
      </c>
      <c r="R764" s="146">
        <v>0</v>
      </c>
      <c r="S764" s="146">
        <v>0</v>
      </c>
      <c r="T764" s="146">
        <v>0</v>
      </c>
      <c r="U764" s="146">
        <v>0</v>
      </c>
      <c r="V764" s="146">
        <v>0</v>
      </c>
      <c r="W764" s="146">
        <v>0</v>
      </c>
      <c r="X764" s="146">
        <v>0</v>
      </c>
      <c r="Y764" s="146">
        <v>0</v>
      </c>
      <c r="Z764" s="146">
        <v>0</v>
      </c>
      <c r="AA764" s="146">
        <v>0</v>
      </c>
      <c r="AB764" s="146">
        <v>0</v>
      </c>
      <c r="AC764" s="146">
        <v>0</v>
      </c>
      <c r="AD764" s="146">
        <v>0</v>
      </c>
      <c r="AE764" s="146">
        <v>0</v>
      </c>
      <c r="AF764" s="146">
        <v>0</v>
      </c>
      <c r="AG764" s="146">
        <v>0</v>
      </c>
      <c r="AH764" s="146">
        <v>0</v>
      </c>
      <c r="AI764" s="146">
        <v>0</v>
      </c>
      <c r="AJ764" s="146">
        <v>0</v>
      </c>
      <c r="AK764" s="146">
        <v>0</v>
      </c>
      <c r="AL764" s="146">
        <v>0</v>
      </c>
      <c r="AM764" s="146">
        <v>0</v>
      </c>
      <c r="AN764" s="146">
        <v>0</v>
      </c>
      <c r="AO764" s="146">
        <v>0</v>
      </c>
      <c r="AP764" s="146">
        <v>0</v>
      </c>
      <c r="AQ764" s="146">
        <v>0</v>
      </c>
      <c r="AR764" s="146">
        <v>0</v>
      </c>
      <c r="AS764" s="146">
        <v>0</v>
      </c>
      <c r="AT764" s="146">
        <v>0</v>
      </c>
      <c r="AU764" s="146">
        <v>0</v>
      </c>
      <c r="AV764" s="146">
        <v>0</v>
      </c>
      <c r="AW764" s="146">
        <v>0</v>
      </c>
      <c r="AX764" s="146">
        <v>0</v>
      </c>
      <c r="AY764" s="146">
        <v>0</v>
      </c>
      <c r="AZ764" s="146">
        <v>0</v>
      </c>
      <c r="BA764" s="146">
        <v>0</v>
      </c>
      <c r="BB764" s="146">
        <v>0</v>
      </c>
      <c r="BC764" s="146">
        <v>0</v>
      </c>
      <c r="BD764" s="146">
        <v>0</v>
      </c>
      <c r="BE764" s="146">
        <v>0</v>
      </c>
      <c r="BF764" s="146">
        <v>0</v>
      </c>
      <c r="BG764" s="146">
        <v>0</v>
      </c>
      <c r="BH764" s="146">
        <v>0</v>
      </c>
      <c r="BI764" s="146">
        <v>0</v>
      </c>
      <c r="BJ764" s="146">
        <v>0</v>
      </c>
      <c r="BK764" s="146">
        <v>0</v>
      </c>
      <c r="BL764" s="146">
        <v>0</v>
      </c>
      <c r="BM764" s="146">
        <v>0</v>
      </c>
      <c r="BN764" s="146">
        <v>0</v>
      </c>
      <c r="BO764" s="146">
        <v>0</v>
      </c>
      <c r="BP764" s="146">
        <v>0</v>
      </c>
      <c r="BQ764" s="146">
        <v>0</v>
      </c>
      <c r="BR764" s="146">
        <v>0</v>
      </c>
      <c r="BS764" s="146">
        <v>0</v>
      </c>
      <c r="BT764" s="146">
        <v>0</v>
      </c>
      <c r="BU764" s="146">
        <v>0</v>
      </c>
      <c r="BV764" s="146">
        <v>0</v>
      </c>
      <c r="BW764" s="146">
        <v>0</v>
      </c>
      <c r="BX764" s="146">
        <v>0</v>
      </c>
      <c r="BY764" s="146">
        <v>0</v>
      </c>
      <c r="BZ764" s="146">
        <v>0</v>
      </c>
      <c r="CA764" s="146">
        <v>0</v>
      </c>
      <c r="CB764" s="146">
        <v>0</v>
      </c>
      <c r="CC764" s="146">
        <v>0</v>
      </c>
      <c r="CD764" s="146">
        <v>0</v>
      </c>
      <c r="CE764" s="146">
        <v>0</v>
      </c>
      <c r="CF764" s="146">
        <v>0</v>
      </c>
      <c r="CG764" s="146">
        <v>0</v>
      </c>
      <c r="CH764" s="146">
        <v>0</v>
      </c>
      <c r="CI764" s="146">
        <v>0</v>
      </c>
      <c r="CJ764" s="146">
        <v>0</v>
      </c>
      <c r="CK764" s="146">
        <v>0</v>
      </c>
      <c r="CL764" s="146">
        <v>0</v>
      </c>
      <c r="CM764" s="146">
        <v>0</v>
      </c>
      <c r="CN764" s="146">
        <v>0</v>
      </c>
      <c r="CO764" s="146">
        <v>0</v>
      </c>
      <c r="CP764" s="146">
        <v>0</v>
      </c>
      <c r="CQ764" s="146">
        <v>0</v>
      </c>
      <c r="CR764" s="146">
        <v>0</v>
      </c>
      <c r="CS764" s="146">
        <v>0</v>
      </c>
      <c r="CT764" s="146">
        <v>0</v>
      </c>
      <c r="CU764" s="146">
        <v>0</v>
      </c>
      <c r="CV764" s="146">
        <v>0</v>
      </c>
      <c r="CW764" s="146">
        <v>0</v>
      </c>
      <c r="CX764" s="146">
        <v>0</v>
      </c>
      <c r="CY764" s="146">
        <v>0</v>
      </c>
      <c r="CZ764" s="146">
        <v>0</v>
      </c>
      <c r="DA764" s="146">
        <v>0</v>
      </c>
      <c r="DB764" s="146">
        <v>0</v>
      </c>
      <c r="DC764" s="146">
        <v>0</v>
      </c>
      <c r="DD764" s="146">
        <v>0</v>
      </c>
      <c r="DE764" s="146">
        <v>0</v>
      </c>
      <c r="DF764" s="146">
        <v>0</v>
      </c>
      <c r="DG764" s="146">
        <v>0</v>
      </c>
      <c r="DH764" s="146">
        <v>0</v>
      </c>
      <c r="DI764" s="146">
        <v>0</v>
      </c>
      <c r="DJ764" s="146">
        <v>0</v>
      </c>
      <c r="DK764" s="146">
        <v>0</v>
      </c>
      <c r="DL764" s="146">
        <v>0</v>
      </c>
      <c r="DM764" s="146">
        <v>0</v>
      </c>
      <c r="DN764" s="146">
        <v>0</v>
      </c>
      <c r="DO764" s="146">
        <v>0</v>
      </c>
      <c r="DP764" s="146">
        <v>0</v>
      </c>
      <c r="DQ764" s="146">
        <v>0</v>
      </c>
      <c r="DR764" s="146">
        <v>0</v>
      </c>
      <c r="DS764" s="146">
        <v>0</v>
      </c>
      <c r="DT764" s="146">
        <v>0</v>
      </c>
      <c r="DU764" s="146">
        <v>68</v>
      </c>
      <c r="DV764" s="146">
        <v>0</v>
      </c>
      <c r="DW764" s="146">
        <v>0</v>
      </c>
      <c r="DX764" s="146">
        <v>0</v>
      </c>
      <c r="DY764" s="146">
        <v>0</v>
      </c>
      <c r="DZ764" s="146">
        <v>0</v>
      </c>
      <c r="EA764" s="148">
        <v>68</v>
      </c>
    </row>
    <row r="765" spans="1:131" ht="48" x14ac:dyDescent="0.2">
      <c r="A765" s="145" t="s">
        <v>1078</v>
      </c>
      <c r="B765" s="146">
        <v>0</v>
      </c>
      <c r="C765" s="146">
        <v>0</v>
      </c>
      <c r="D765" s="146">
        <v>0</v>
      </c>
      <c r="E765" s="146">
        <v>0</v>
      </c>
      <c r="F765" s="146">
        <v>0</v>
      </c>
      <c r="G765" s="146">
        <v>0</v>
      </c>
      <c r="H765" s="146">
        <v>0</v>
      </c>
      <c r="I765" s="146">
        <v>0</v>
      </c>
      <c r="J765" s="146">
        <v>0</v>
      </c>
      <c r="K765" s="146">
        <v>0</v>
      </c>
      <c r="L765" s="146">
        <v>0</v>
      </c>
      <c r="M765" s="146">
        <v>0</v>
      </c>
      <c r="N765" s="146">
        <v>0</v>
      </c>
      <c r="O765" s="146">
        <v>0</v>
      </c>
      <c r="P765" s="146">
        <v>0</v>
      </c>
      <c r="Q765" s="146">
        <v>0</v>
      </c>
      <c r="R765" s="146">
        <v>0</v>
      </c>
      <c r="S765" s="146">
        <v>0</v>
      </c>
      <c r="T765" s="146">
        <v>0</v>
      </c>
      <c r="U765" s="146">
        <v>0</v>
      </c>
      <c r="V765" s="146">
        <v>0</v>
      </c>
      <c r="W765" s="146">
        <v>0</v>
      </c>
      <c r="X765" s="146">
        <v>0</v>
      </c>
      <c r="Y765" s="146">
        <v>0</v>
      </c>
      <c r="Z765" s="146">
        <v>0</v>
      </c>
      <c r="AA765" s="146">
        <v>0</v>
      </c>
      <c r="AB765" s="146">
        <v>0</v>
      </c>
      <c r="AC765" s="146">
        <v>0</v>
      </c>
      <c r="AD765" s="146">
        <v>0</v>
      </c>
      <c r="AE765" s="146">
        <v>0</v>
      </c>
      <c r="AF765" s="146">
        <v>0</v>
      </c>
      <c r="AG765" s="146">
        <v>0</v>
      </c>
      <c r="AH765" s="146">
        <v>0</v>
      </c>
      <c r="AI765" s="146">
        <v>0</v>
      </c>
      <c r="AJ765" s="146">
        <v>0</v>
      </c>
      <c r="AK765" s="146">
        <v>0</v>
      </c>
      <c r="AL765" s="146">
        <v>0</v>
      </c>
      <c r="AM765" s="146">
        <v>0</v>
      </c>
      <c r="AN765" s="146">
        <v>0</v>
      </c>
      <c r="AO765" s="146">
        <v>0</v>
      </c>
      <c r="AP765" s="146">
        <v>0</v>
      </c>
      <c r="AQ765" s="146">
        <v>0</v>
      </c>
      <c r="AR765" s="146">
        <v>0</v>
      </c>
      <c r="AS765" s="146">
        <v>0</v>
      </c>
      <c r="AT765" s="146">
        <v>0</v>
      </c>
      <c r="AU765" s="146">
        <v>0</v>
      </c>
      <c r="AV765" s="146">
        <v>0</v>
      </c>
      <c r="AW765" s="146">
        <v>0</v>
      </c>
      <c r="AX765" s="146">
        <v>0</v>
      </c>
      <c r="AY765" s="146">
        <v>0</v>
      </c>
      <c r="AZ765" s="146">
        <v>0</v>
      </c>
      <c r="BA765" s="146">
        <v>0</v>
      </c>
      <c r="BB765" s="146">
        <v>0</v>
      </c>
      <c r="BC765" s="146">
        <v>0</v>
      </c>
      <c r="BD765" s="146">
        <v>0</v>
      </c>
      <c r="BE765" s="146">
        <v>0</v>
      </c>
      <c r="BF765" s="146">
        <v>0</v>
      </c>
      <c r="BG765" s="146">
        <v>0</v>
      </c>
      <c r="BH765" s="146">
        <v>0</v>
      </c>
      <c r="BI765" s="146">
        <v>0</v>
      </c>
      <c r="BJ765" s="146">
        <v>0</v>
      </c>
      <c r="BK765" s="146">
        <v>0</v>
      </c>
      <c r="BL765" s="146">
        <v>0</v>
      </c>
      <c r="BM765" s="146">
        <v>0</v>
      </c>
      <c r="BN765" s="146">
        <v>0</v>
      </c>
      <c r="BO765" s="146">
        <v>0</v>
      </c>
      <c r="BP765" s="146">
        <v>0</v>
      </c>
      <c r="BQ765" s="146">
        <v>0</v>
      </c>
      <c r="BR765" s="146">
        <v>0</v>
      </c>
      <c r="BS765" s="146">
        <v>0</v>
      </c>
      <c r="BT765" s="146">
        <v>0</v>
      </c>
      <c r="BU765" s="146">
        <v>0</v>
      </c>
      <c r="BV765" s="146">
        <v>0</v>
      </c>
      <c r="BW765" s="146">
        <v>0</v>
      </c>
      <c r="BX765" s="146">
        <v>0</v>
      </c>
      <c r="BY765" s="146">
        <v>0</v>
      </c>
      <c r="BZ765" s="146">
        <v>0</v>
      </c>
      <c r="CA765" s="146">
        <v>0</v>
      </c>
      <c r="CB765" s="146">
        <v>0</v>
      </c>
      <c r="CC765" s="146">
        <v>0</v>
      </c>
      <c r="CD765" s="146">
        <v>0</v>
      </c>
      <c r="CE765" s="146">
        <v>0</v>
      </c>
      <c r="CF765" s="146">
        <v>0</v>
      </c>
      <c r="CG765" s="146">
        <v>0</v>
      </c>
      <c r="CH765" s="146">
        <v>0</v>
      </c>
      <c r="CI765" s="146">
        <v>0</v>
      </c>
      <c r="CJ765" s="146">
        <v>0</v>
      </c>
      <c r="CK765" s="146">
        <v>0</v>
      </c>
      <c r="CL765" s="146">
        <v>0</v>
      </c>
      <c r="CM765" s="146">
        <v>0</v>
      </c>
      <c r="CN765" s="146">
        <v>0</v>
      </c>
      <c r="CO765" s="146">
        <v>0</v>
      </c>
      <c r="CP765" s="146">
        <v>0</v>
      </c>
      <c r="CQ765" s="146">
        <v>0</v>
      </c>
      <c r="CR765" s="146">
        <v>0</v>
      </c>
      <c r="CS765" s="146">
        <v>0</v>
      </c>
      <c r="CT765" s="146">
        <v>0</v>
      </c>
      <c r="CU765" s="146">
        <v>0</v>
      </c>
      <c r="CV765" s="146">
        <v>0</v>
      </c>
      <c r="CW765" s="146">
        <v>0</v>
      </c>
      <c r="CX765" s="146">
        <v>0</v>
      </c>
      <c r="CY765" s="146">
        <v>0</v>
      </c>
      <c r="CZ765" s="146">
        <v>0</v>
      </c>
      <c r="DA765" s="146">
        <v>0</v>
      </c>
      <c r="DB765" s="146">
        <v>0</v>
      </c>
      <c r="DC765" s="146">
        <v>0</v>
      </c>
      <c r="DD765" s="146">
        <v>0</v>
      </c>
      <c r="DE765" s="146">
        <v>0</v>
      </c>
      <c r="DF765" s="146">
        <v>0</v>
      </c>
      <c r="DG765" s="146">
        <v>0</v>
      </c>
      <c r="DH765" s="146">
        <v>0</v>
      </c>
      <c r="DI765" s="146">
        <v>0</v>
      </c>
      <c r="DJ765" s="146">
        <v>0</v>
      </c>
      <c r="DK765" s="146">
        <v>0</v>
      </c>
      <c r="DL765" s="146">
        <v>0</v>
      </c>
      <c r="DM765" s="146">
        <v>0</v>
      </c>
      <c r="DN765" s="146">
        <v>0</v>
      </c>
      <c r="DO765" s="146">
        <v>0</v>
      </c>
      <c r="DP765" s="146">
        <v>0</v>
      </c>
      <c r="DQ765" s="146">
        <v>0</v>
      </c>
      <c r="DR765" s="146">
        <v>0</v>
      </c>
      <c r="DS765" s="146">
        <v>0</v>
      </c>
      <c r="DT765" s="146">
        <v>0</v>
      </c>
      <c r="DU765" s="146">
        <v>0</v>
      </c>
      <c r="DV765" s="146">
        <v>60</v>
      </c>
      <c r="DW765" s="146">
        <v>0</v>
      </c>
      <c r="DX765" s="146">
        <v>0</v>
      </c>
      <c r="DY765" s="146">
        <v>0</v>
      </c>
      <c r="DZ765" s="146">
        <v>0</v>
      </c>
      <c r="EA765" s="148">
        <v>60</v>
      </c>
    </row>
    <row r="766" spans="1:131" ht="60" x14ac:dyDescent="0.2">
      <c r="A766" s="145" t="s">
        <v>1079</v>
      </c>
      <c r="B766" s="146">
        <v>0</v>
      </c>
      <c r="C766" s="146">
        <v>0</v>
      </c>
      <c r="D766" s="146">
        <v>0</v>
      </c>
      <c r="E766" s="146">
        <v>0</v>
      </c>
      <c r="F766" s="146">
        <v>0</v>
      </c>
      <c r="G766" s="146">
        <v>0</v>
      </c>
      <c r="H766" s="146">
        <v>0</v>
      </c>
      <c r="I766" s="146">
        <v>0</v>
      </c>
      <c r="J766" s="146">
        <v>0</v>
      </c>
      <c r="K766" s="146">
        <v>0</v>
      </c>
      <c r="L766" s="146">
        <v>0</v>
      </c>
      <c r="M766" s="146">
        <v>0</v>
      </c>
      <c r="N766" s="146">
        <v>0</v>
      </c>
      <c r="O766" s="146">
        <v>0</v>
      </c>
      <c r="P766" s="146">
        <v>0</v>
      </c>
      <c r="Q766" s="146">
        <v>0</v>
      </c>
      <c r="R766" s="146">
        <v>0</v>
      </c>
      <c r="S766" s="146">
        <v>0</v>
      </c>
      <c r="T766" s="146">
        <v>0</v>
      </c>
      <c r="U766" s="146">
        <v>0</v>
      </c>
      <c r="V766" s="146">
        <v>0</v>
      </c>
      <c r="W766" s="146">
        <v>0</v>
      </c>
      <c r="X766" s="146">
        <v>0</v>
      </c>
      <c r="Y766" s="146">
        <v>0</v>
      </c>
      <c r="Z766" s="146">
        <v>0</v>
      </c>
      <c r="AA766" s="146">
        <v>0</v>
      </c>
      <c r="AB766" s="146">
        <v>0</v>
      </c>
      <c r="AC766" s="146">
        <v>0</v>
      </c>
      <c r="AD766" s="146">
        <v>0</v>
      </c>
      <c r="AE766" s="146">
        <v>0</v>
      </c>
      <c r="AF766" s="146">
        <v>0</v>
      </c>
      <c r="AG766" s="146">
        <v>0</v>
      </c>
      <c r="AH766" s="146">
        <v>0</v>
      </c>
      <c r="AI766" s="146">
        <v>0</v>
      </c>
      <c r="AJ766" s="146">
        <v>0</v>
      </c>
      <c r="AK766" s="146">
        <v>0</v>
      </c>
      <c r="AL766" s="146">
        <v>0</v>
      </c>
      <c r="AM766" s="146">
        <v>0</v>
      </c>
      <c r="AN766" s="146">
        <v>0</v>
      </c>
      <c r="AO766" s="146">
        <v>0</v>
      </c>
      <c r="AP766" s="146">
        <v>0</v>
      </c>
      <c r="AQ766" s="146">
        <v>0</v>
      </c>
      <c r="AR766" s="146">
        <v>0</v>
      </c>
      <c r="AS766" s="146">
        <v>0</v>
      </c>
      <c r="AT766" s="146">
        <v>0</v>
      </c>
      <c r="AU766" s="146">
        <v>0</v>
      </c>
      <c r="AV766" s="146">
        <v>0</v>
      </c>
      <c r="AW766" s="146">
        <v>0</v>
      </c>
      <c r="AX766" s="146">
        <v>0</v>
      </c>
      <c r="AY766" s="146">
        <v>0</v>
      </c>
      <c r="AZ766" s="146">
        <v>0</v>
      </c>
      <c r="BA766" s="146">
        <v>0</v>
      </c>
      <c r="BB766" s="146">
        <v>0</v>
      </c>
      <c r="BC766" s="146">
        <v>0</v>
      </c>
      <c r="BD766" s="146">
        <v>0</v>
      </c>
      <c r="BE766" s="146">
        <v>0</v>
      </c>
      <c r="BF766" s="146">
        <v>0</v>
      </c>
      <c r="BG766" s="146">
        <v>0</v>
      </c>
      <c r="BH766" s="146">
        <v>0</v>
      </c>
      <c r="BI766" s="146">
        <v>0</v>
      </c>
      <c r="BJ766" s="146">
        <v>0</v>
      </c>
      <c r="BK766" s="146">
        <v>0</v>
      </c>
      <c r="BL766" s="146">
        <v>0</v>
      </c>
      <c r="BM766" s="146">
        <v>0</v>
      </c>
      <c r="BN766" s="146">
        <v>0</v>
      </c>
      <c r="BO766" s="146">
        <v>0</v>
      </c>
      <c r="BP766" s="146">
        <v>0</v>
      </c>
      <c r="BQ766" s="146">
        <v>0</v>
      </c>
      <c r="BR766" s="146">
        <v>0</v>
      </c>
      <c r="BS766" s="146">
        <v>0</v>
      </c>
      <c r="BT766" s="146">
        <v>0</v>
      </c>
      <c r="BU766" s="146">
        <v>0</v>
      </c>
      <c r="BV766" s="146">
        <v>0</v>
      </c>
      <c r="BW766" s="146">
        <v>0</v>
      </c>
      <c r="BX766" s="146">
        <v>0</v>
      </c>
      <c r="BY766" s="146">
        <v>0</v>
      </c>
      <c r="BZ766" s="146">
        <v>0</v>
      </c>
      <c r="CA766" s="146">
        <v>0</v>
      </c>
      <c r="CB766" s="146">
        <v>0</v>
      </c>
      <c r="CC766" s="146">
        <v>0</v>
      </c>
      <c r="CD766" s="146">
        <v>0</v>
      </c>
      <c r="CE766" s="146">
        <v>0</v>
      </c>
      <c r="CF766" s="146">
        <v>0</v>
      </c>
      <c r="CG766" s="146">
        <v>0</v>
      </c>
      <c r="CH766" s="146">
        <v>0</v>
      </c>
      <c r="CI766" s="146">
        <v>0</v>
      </c>
      <c r="CJ766" s="146">
        <v>0</v>
      </c>
      <c r="CK766" s="146">
        <v>0</v>
      </c>
      <c r="CL766" s="146">
        <v>0</v>
      </c>
      <c r="CM766" s="146">
        <v>0</v>
      </c>
      <c r="CN766" s="146">
        <v>0</v>
      </c>
      <c r="CO766" s="146">
        <v>0</v>
      </c>
      <c r="CP766" s="146">
        <v>0</v>
      </c>
      <c r="CQ766" s="146">
        <v>0</v>
      </c>
      <c r="CR766" s="146">
        <v>0</v>
      </c>
      <c r="CS766" s="146">
        <v>0</v>
      </c>
      <c r="CT766" s="146">
        <v>0</v>
      </c>
      <c r="CU766" s="146">
        <v>0</v>
      </c>
      <c r="CV766" s="146">
        <v>0</v>
      </c>
      <c r="CW766" s="146">
        <v>0</v>
      </c>
      <c r="CX766" s="146">
        <v>0</v>
      </c>
      <c r="CY766" s="146">
        <v>0</v>
      </c>
      <c r="CZ766" s="146">
        <v>0</v>
      </c>
      <c r="DA766" s="146">
        <v>0</v>
      </c>
      <c r="DB766" s="146">
        <v>0</v>
      </c>
      <c r="DC766" s="146">
        <v>0</v>
      </c>
      <c r="DD766" s="146">
        <v>0</v>
      </c>
      <c r="DE766" s="146">
        <v>0</v>
      </c>
      <c r="DF766" s="146">
        <v>0</v>
      </c>
      <c r="DG766" s="146">
        <v>0</v>
      </c>
      <c r="DH766" s="146">
        <v>0</v>
      </c>
      <c r="DI766" s="146">
        <v>0</v>
      </c>
      <c r="DJ766" s="146">
        <v>0</v>
      </c>
      <c r="DK766" s="146">
        <v>0</v>
      </c>
      <c r="DL766" s="146">
        <v>0</v>
      </c>
      <c r="DM766" s="146">
        <v>0</v>
      </c>
      <c r="DN766" s="146">
        <v>0</v>
      </c>
      <c r="DO766" s="146">
        <v>0</v>
      </c>
      <c r="DP766" s="146">
        <v>0</v>
      </c>
      <c r="DQ766" s="146">
        <v>0</v>
      </c>
      <c r="DR766" s="146">
        <v>0</v>
      </c>
      <c r="DS766" s="146">
        <v>0</v>
      </c>
      <c r="DT766" s="146">
        <v>0</v>
      </c>
      <c r="DU766" s="146">
        <v>0</v>
      </c>
      <c r="DV766" s="146">
        <v>0</v>
      </c>
      <c r="DW766" s="146">
        <v>26</v>
      </c>
      <c r="DX766" s="146">
        <v>0</v>
      </c>
      <c r="DY766" s="146">
        <v>0</v>
      </c>
      <c r="DZ766" s="146">
        <v>0</v>
      </c>
      <c r="EA766" s="148">
        <v>26</v>
      </c>
    </row>
    <row r="767" spans="1:131" ht="48" x14ac:dyDescent="0.2">
      <c r="A767" s="145" t="s">
        <v>1080</v>
      </c>
      <c r="B767" s="146">
        <v>0</v>
      </c>
      <c r="C767" s="146">
        <v>0</v>
      </c>
      <c r="D767" s="146">
        <v>0</v>
      </c>
      <c r="E767" s="146">
        <v>0</v>
      </c>
      <c r="F767" s="146">
        <v>0</v>
      </c>
      <c r="G767" s="146">
        <v>0</v>
      </c>
      <c r="H767" s="146">
        <v>0</v>
      </c>
      <c r="I767" s="146">
        <v>0</v>
      </c>
      <c r="J767" s="146">
        <v>0</v>
      </c>
      <c r="K767" s="146">
        <v>0</v>
      </c>
      <c r="L767" s="146">
        <v>0</v>
      </c>
      <c r="M767" s="146">
        <v>0</v>
      </c>
      <c r="N767" s="146">
        <v>0</v>
      </c>
      <c r="O767" s="146">
        <v>0</v>
      </c>
      <c r="P767" s="146">
        <v>0</v>
      </c>
      <c r="Q767" s="146">
        <v>0</v>
      </c>
      <c r="R767" s="146">
        <v>0</v>
      </c>
      <c r="S767" s="146">
        <v>0</v>
      </c>
      <c r="T767" s="146">
        <v>0</v>
      </c>
      <c r="U767" s="146">
        <v>0</v>
      </c>
      <c r="V767" s="146">
        <v>0</v>
      </c>
      <c r="W767" s="146">
        <v>0</v>
      </c>
      <c r="X767" s="146">
        <v>0</v>
      </c>
      <c r="Y767" s="146">
        <v>0</v>
      </c>
      <c r="Z767" s="146">
        <v>0</v>
      </c>
      <c r="AA767" s="146">
        <v>0</v>
      </c>
      <c r="AB767" s="146">
        <v>0</v>
      </c>
      <c r="AC767" s="146">
        <v>0</v>
      </c>
      <c r="AD767" s="146">
        <v>0</v>
      </c>
      <c r="AE767" s="146">
        <v>0</v>
      </c>
      <c r="AF767" s="146">
        <v>0</v>
      </c>
      <c r="AG767" s="146">
        <v>0</v>
      </c>
      <c r="AH767" s="146">
        <v>0</v>
      </c>
      <c r="AI767" s="146">
        <v>0</v>
      </c>
      <c r="AJ767" s="146">
        <v>0</v>
      </c>
      <c r="AK767" s="146">
        <v>0</v>
      </c>
      <c r="AL767" s="146">
        <v>0</v>
      </c>
      <c r="AM767" s="146">
        <v>0</v>
      </c>
      <c r="AN767" s="146">
        <v>0</v>
      </c>
      <c r="AO767" s="146">
        <v>0</v>
      </c>
      <c r="AP767" s="146">
        <v>0</v>
      </c>
      <c r="AQ767" s="146">
        <v>0</v>
      </c>
      <c r="AR767" s="146">
        <v>0</v>
      </c>
      <c r="AS767" s="146">
        <v>0</v>
      </c>
      <c r="AT767" s="146">
        <v>0</v>
      </c>
      <c r="AU767" s="146">
        <v>0</v>
      </c>
      <c r="AV767" s="146">
        <v>0</v>
      </c>
      <c r="AW767" s="146">
        <v>0</v>
      </c>
      <c r="AX767" s="146">
        <v>0</v>
      </c>
      <c r="AY767" s="146">
        <v>0</v>
      </c>
      <c r="AZ767" s="146">
        <v>0</v>
      </c>
      <c r="BA767" s="146">
        <v>0</v>
      </c>
      <c r="BB767" s="146">
        <v>0</v>
      </c>
      <c r="BC767" s="146">
        <v>0</v>
      </c>
      <c r="BD767" s="146">
        <v>0</v>
      </c>
      <c r="BE767" s="146">
        <v>0</v>
      </c>
      <c r="BF767" s="146">
        <v>0</v>
      </c>
      <c r="BG767" s="146">
        <v>0</v>
      </c>
      <c r="BH767" s="146">
        <v>0</v>
      </c>
      <c r="BI767" s="146">
        <v>0</v>
      </c>
      <c r="BJ767" s="146">
        <v>0</v>
      </c>
      <c r="BK767" s="146">
        <v>0</v>
      </c>
      <c r="BL767" s="146">
        <v>0</v>
      </c>
      <c r="BM767" s="146">
        <v>0</v>
      </c>
      <c r="BN767" s="146">
        <v>0</v>
      </c>
      <c r="BO767" s="146">
        <v>0</v>
      </c>
      <c r="BP767" s="146">
        <v>0</v>
      </c>
      <c r="BQ767" s="146">
        <v>0</v>
      </c>
      <c r="BR767" s="146">
        <v>0</v>
      </c>
      <c r="BS767" s="146">
        <v>0</v>
      </c>
      <c r="BT767" s="146">
        <v>0</v>
      </c>
      <c r="BU767" s="146">
        <v>0</v>
      </c>
      <c r="BV767" s="146">
        <v>0</v>
      </c>
      <c r="BW767" s="146">
        <v>0</v>
      </c>
      <c r="BX767" s="146">
        <v>0</v>
      </c>
      <c r="BY767" s="146">
        <v>0</v>
      </c>
      <c r="BZ767" s="146">
        <v>0</v>
      </c>
      <c r="CA767" s="146">
        <v>0</v>
      </c>
      <c r="CB767" s="146">
        <v>0</v>
      </c>
      <c r="CC767" s="146">
        <v>0</v>
      </c>
      <c r="CD767" s="146">
        <v>0</v>
      </c>
      <c r="CE767" s="146">
        <v>0</v>
      </c>
      <c r="CF767" s="146">
        <v>0</v>
      </c>
      <c r="CG767" s="146">
        <v>0</v>
      </c>
      <c r="CH767" s="146">
        <v>0</v>
      </c>
      <c r="CI767" s="146">
        <v>0</v>
      </c>
      <c r="CJ767" s="146">
        <v>0</v>
      </c>
      <c r="CK767" s="146">
        <v>0</v>
      </c>
      <c r="CL767" s="146">
        <v>0</v>
      </c>
      <c r="CM767" s="146">
        <v>0</v>
      </c>
      <c r="CN767" s="146">
        <v>0</v>
      </c>
      <c r="CO767" s="146">
        <v>0</v>
      </c>
      <c r="CP767" s="146">
        <v>0</v>
      </c>
      <c r="CQ767" s="146">
        <v>0</v>
      </c>
      <c r="CR767" s="146">
        <v>0</v>
      </c>
      <c r="CS767" s="146">
        <v>0</v>
      </c>
      <c r="CT767" s="146">
        <v>0</v>
      </c>
      <c r="CU767" s="146">
        <v>0</v>
      </c>
      <c r="CV767" s="146">
        <v>0</v>
      </c>
      <c r="CW767" s="146">
        <v>0</v>
      </c>
      <c r="CX767" s="146">
        <v>0</v>
      </c>
      <c r="CY767" s="146">
        <v>0</v>
      </c>
      <c r="CZ767" s="146">
        <v>0</v>
      </c>
      <c r="DA767" s="146">
        <v>0</v>
      </c>
      <c r="DB767" s="146">
        <v>0</v>
      </c>
      <c r="DC767" s="146">
        <v>0</v>
      </c>
      <c r="DD767" s="146">
        <v>0</v>
      </c>
      <c r="DE767" s="146">
        <v>0</v>
      </c>
      <c r="DF767" s="146">
        <v>0</v>
      </c>
      <c r="DG767" s="146">
        <v>0</v>
      </c>
      <c r="DH767" s="146">
        <v>0</v>
      </c>
      <c r="DI767" s="146">
        <v>0</v>
      </c>
      <c r="DJ767" s="146">
        <v>0</v>
      </c>
      <c r="DK767" s="146">
        <v>0</v>
      </c>
      <c r="DL767" s="146">
        <v>0</v>
      </c>
      <c r="DM767" s="146">
        <v>0</v>
      </c>
      <c r="DN767" s="146">
        <v>0</v>
      </c>
      <c r="DO767" s="146">
        <v>0</v>
      </c>
      <c r="DP767" s="146">
        <v>0</v>
      </c>
      <c r="DQ767" s="146">
        <v>0</v>
      </c>
      <c r="DR767" s="146">
        <v>0</v>
      </c>
      <c r="DS767" s="146">
        <v>0</v>
      </c>
      <c r="DT767" s="146">
        <v>0</v>
      </c>
      <c r="DU767" s="146">
        <v>0</v>
      </c>
      <c r="DV767" s="146">
        <v>0</v>
      </c>
      <c r="DW767" s="146">
        <v>0</v>
      </c>
      <c r="DX767" s="146">
        <v>53</v>
      </c>
      <c r="DY767" s="146">
        <v>0</v>
      </c>
      <c r="DZ767" s="146">
        <v>0</v>
      </c>
      <c r="EA767" s="148">
        <v>53</v>
      </c>
    </row>
    <row r="768" spans="1:131" ht="48" x14ac:dyDescent="0.2">
      <c r="A768" s="145" t="s">
        <v>1081</v>
      </c>
      <c r="B768" s="146">
        <v>0</v>
      </c>
      <c r="C768" s="146">
        <v>0</v>
      </c>
      <c r="D768" s="146">
        <v>0</v>
      </c>
      <c r="E768" s="146">
        <v>0</v>
      </c>
      <c r="F768" s="146">
        <v>0</v>
      </c>
      <c r="G768" s="146">
        <v>0</v>
      </c>
      <c r="H768" s="146">
        <v>0</v>
      </c>
      <c r="I768" s="146">
        <v>0</v>
      </c>
      <c r="J768" s="146">
        <v>0</v>
      </c>
      <c r="K768" s="146">
        <v>0</v>
      </c>
      <c r="L768" s="146">
        <v>0</v>
      </c>
      <c r="M768" s="146">
        <v>0</v>
      </c>
      <c r="N768" s="146">
        <v>0</v>
      </c>
      <c r="O768" s="146">
        <v>0</v>
      </c>
      <c r="P768" s="146">
        <v>0</v>
      </c>
      <c r="Q768" s="146">
        <v>0</v>
      </c>
      <c r="R768" s="146">
        <v>0</v>
      </c>
      <c r="S768" s="146">
        <v>0</v>
      </c>
      <c r="T768" s="146">
        <v>0</v>
      </c>
      <c r="U768" s="146">
        <v>0</v>
      </c>
      <c r="V768" s="146">
        <v>0</v>
      </c>
      <c r="W768" s="146">
        <v>0</v>
      </c>
      <c r="X768" s="146">
        <v>0</v>
      </c>
      <c r="Y768" s="146">
        <v>0</v>
      </c>
      <c r="Z768" s="146">
        <v>0</v>
      </c>
      <c r="AA768" s="146">
        <v>0</v>
      </c>
      <c r="AB768" s="146">
        <v>0</v>
      </c>
      <c r="AC768" s="146">
        <v>0</v>
      </c>
      <c r="AD768" s="146">
        <v>0</v>
      </c>
      <c r="AE768" s="146">
        <v>0</v>
      </c>
      <c r="AF768" s="146">
        <v>0</v>
      </c>
      <c r="AG768" s="146">
        <v>0</v>
      </c>
      <c r="AH768" s="146">
        <v>0</v>
      </c>
      <c r="AI768" s="146">
        <v>0</v>
      </c>
      <c r="AJ768" s="146">
        <v>0</v>
      </c>
      <c r="AK768" s="146">
        <v>0</v>
      </c>
      <c r="AL768" s="146">
        <v>0</v>
      </c>
      <c r="AM768" s="146">
        <v>0</v>
      </c>
      <c r="AN768" s="146">
        <v>0</v>
      </c>
      <c r="AO768" s="146">
        <v>0</v>
      </c>
      <c r="AP768" s="146">
        <v>0</v>
      </c>
      <c r="AQ768" s="146">
        <v>0</v>
      </c>
      <c r="AR768" s="146">
        <v>0</v>
      </c>
      <c r="AS768" s="146">
        <v>0</v>
      </c>
      <c r="AT768" s="146">
        <v>0</v>
      </c>
      <c r="AU768" s="146">
        <v>0</v>
      </c>
      <c r="AV768" s="146">
        <v>0</v>
      </c>
      <c r="AW768" s="146">
        <v>0</v>
      </c>
      <c r="AX768" s="146">
        <v>0</v>
      </c>
      <c r="AY768" s="146">
        <v>0</v>
      </c>
      <c r="AZ768" s="146">
        <v>0</v>
      </c>
      <c r="BA768" s="146">
        <v>0</v>
      </c>
      <c r="BB768" s="146">
        <v>0</v>
      </c>
      <c r="BC768" s="146">
        <v>0</v>
      </c>
      <c r="BD768" s="146">
        <v>0</v>
      </c>
      <c r="BE768" s="146">
        <v>0</v>
      </c>
      <c r="BF768" s="146">
        <v>0</v>
      </c>
      <c r="BG768" s="146">
        <v>0</v>
      </c>
      <c r="BH768" s="146">
        <v>0</v>
      </c>
      <c r="BI768" s="146">
        <v>0</v>
      </c>
      <c r="BJ768" s="146">
        <v>0</v>
      </c>
      <c r="BK768" s="146">
        <v>0</v>
      </c>
      <c r="BL768" s="146">
        <v>0</v>
      </c>
      <c r="BM768" s="146">
        <v>0</v>
      </c>
      <c r="BN768" s="146">
        <v>0</v>
      </c>
      <c r="BO768" s="146">
        <v>0</v>
      </c>
      <c r="BP768" s="146">
        <v>0</v>
      </c>
      <c r="BQ768" s="146">
        <v>0</v>
      </c>
      <c r="BR768" s="146">
        <v>0</v>
      </c>
      <c r="BS768" s="146">
        <v>0</v>
      </c>
      <c r="BT768" s="146">
        <v>0</v>
      </c>
      <c r="BU768" s="146">
        <v>0</v>
      </c>
      <c r="BV768" s="146">
        <v>0</v>
      </c>
      <c r="BW768" s="146">
        <v>0</v>
      </c>
      <c r="BX768" s="146">
        <v>0</v>
      </c>
      <c r="BY768" s="146">
        <v>0</v>
      </c>
      <c r="BZ768" s="146">
        <v>0</v>
      </c>
      <c r="CA768" s="146">
        <v>0</v>
      </c>
      <c r="CB768" s="146">
        <v>0</v>
      </c>
      <c r="CC768" s="146">
        <v>0</v>
      </c>
      <c r="CD768" s="146">
        <v>0</v>
      </c>
      <c r="CE768" s="146">
        <v>0</v>
      </c>
      <c r="CF768" s="146">
        <v>0</v>
      </c>
      <c r="CG768" s="146">
        <v>0</v>
      </c>
      <c r="CH768" s="146">
        <v>0</v>
      </c>
      <c r="CI768" s="146">
        <v>0</v>
      </c>
      <c r="CJ768" s="146">
        <v>0</v>
      </c>
      <c r="CK768" s="146">
        <v>0</v>
      </c>
      <c r="CL768" s="146">
        <v>0</v>
      </c>
      <c r="CM768" s="146">
        <v>0</v>
      </c>
      <c r="CN768" s="146">
        <v>0</v>
      </c>
      <c r="CO768" s="146">
        <v>0</v>
      </c>
      <c r="CP768" s="146">
        <v>0</v>
      </c>
      <c r="CQ768" s="146">
        <v>0</v>
      </c>
      <c r="CR768" s="146">
        <v>0</v>
      </c>
      <c r="CS768" s="146">
        <v>0</v>
      </c>
      <c r="CT768" s="146">
        <v>0</v>
      </c>
      <c r="CU768" s="146">
        <v>0</v>
      </c>
      <c r="CV768" s="146">
        <v>0</v>
      </c>
      <c r="CW768" s="146">
        <v>0</v>
      </c>
      <c r="CX768" s="146">
        <v>0</v>
      </c>
      <c r="CY768" s="146">
        <v>0</v>
      </c>
      <c r="CZ768" s="146">
        <v>0</v>
      </c>
      <c r="DA768" s="146">
        <v>0</v>
      </c>
      <c r="DB768" s="146">
        <v>0</v>
      </c>
      <c r="DC768" s="146">
        <v>0</v>
      </c>
      <c r="DD768" s="146">
        <v>0</v>
      </c>
      <c r="DE768" s="146">
        <v>0</v>
      </c>
      <c r="DF768" s="146">
        <v>0</v>
      </c>
      <c r="DG768" s="146">
        <v>0</v>
      </c>
      <c r="DH768" s="146">
        <v>0</v>
      </c>
      <c r="DI768" s="146">
        <v>0</v>
      </c>
      <c r="DJ768" s="146">
        <v>0</v>
      </c>
      <c r="DK768" s="146">
        <v>0</v>
      </c>
      <c r="DL768" s="146">
        <v>0</v>
      </c>
      <c r="DM768" s="146">
        <v>0</v>
      </c>
      <c r="DN768" s="146">
        <v>0</v>
      </c>
      <c r="DO768" s="146">
        <v>0</v>
      </c>
      <c r="DP768" s="146">
        <v>0</v>
      </c>
      <c r="DQ768" s="146">
        <v>0</v>
      </c>
      <c r="DR768" s="146">
        <v>0</v>
      </c>
      <c r="DS768" s="146">
        <v>0</v>
      </c>
      <c r="DT768" s="146">
        <v>0</v>
      </c>
      <c r="DU768" s="146">
        <v>0</v>
      </c>
      <c r="DV768" s="146">
        <v>0</v>
      </c>
      <c r="DW768" s="146">
        <v>0</v>
      </c>
      <c r="DX768" s="146">
        <v>0</v>
      </c>
      <c r="DY768" s="146">
        <v>94</v>
      </c>
      <c r="DZ768" s="146">
        <v>0</v>
      </c>
      <c r="EA768" s="148">
        <v>94</v>
      </c>
    </row>
    <row r="769" spans="1:131" ht="60" x14ac:dyDescent="0.2">
      <c r="A769" s="145" t="s">
        <v>1082</v>
      </c>
      <c r="B769" s="146">
        <v>0</v>
      </c>
      <c r="C769" s="146">
        <v>0</v>
      </c>
      <c r="D769" s="146">
        <v>0</v>
      </c>
      <c r="E769" s="146">
        <v>0</v>
      </c>
      <c r="F769" s="146">
        <v>0</v>
      </c>
      <c r="G769" s="146">
        <v>0</v>
      </c>
      <c r="H769" s="146">
        <v>0</v>
      </c>
      <c r="I769" s="146">
        <v>0</v>
      </c>
      <c r="J769" s="146">
        <v>0</v>
      </c>
      <c r="K769" s="146">
        <v>0</v>
      </c>
      <c r="L769" s="146">
        <v>0</v>
      </c>
      <c r="M769" s="146">
        <v>0</v>
      </c>
      <c r="N769" s="146">
        <v>0</v>
      </c>
      <c r="O769" s="146">
        <v>0</v>
      </c>
      <c r="P769" s="146">
        <v>0</v>
      </c>
      <c r="Q769" s="146">
        <v>0</v>
      </c>
      <c r="R769" s="146">
        <v>0</v>
      </c>
      <c r="S769" s="146">
        <v>0</v>
      </c>
      <c r="T769" s="146">
        <v>0</v>
      </c>
      <c r="U769" s="146">
        <v>0</v>
      </c>
      <c r="V769" s="146">
        <v>0</v>
      </c>
      <c r="W769" s="146">
        <v>0</v>
      </c>
      <c r="X769" s="146">
        <v>0</v>
      </c>
      <c r="Y769" s="146">
        <v>0</v>
      </c>
      <c r="Z769" s="146">
        <v>0</v>
      </c>
      <c r="AA769" s="146">
        <v>0</v>
      </c>
      <c r="AB769" s="146">
        <v>0</v>
      </c>
      <c r="AC769" s="146">
        <v>0</v>
      </c>
      <c r="AD769" s="146">
        <v>0</v>
      </c>
      <c r="AE769" s="146">
        <v>0</v>
      </c>
      <c r="AF769" s="146">
        <v>0</v>
      </c>
      <c r="AG769" s="146">
        <v>0</v>
      </c>
      <c r="AH769" s="146">
        <v>0</v>
      </c>
      <c r="AI769" s="146">
        <v>0</v>
      </c>
      <c r="AJ769" s="146">
        <v>0</v>
      </c>
      <c r="AK769" s="146">
        <v>0</v>
      </c>
      <c r="AL769" s="146">
        <v>0</v>
      </c>
      <c r="AM769" s="146">
        <v>0</v>
      </c>
      <c r="AN769" s="146">
        <v>0</v>
      </c>
      <c r="AO769" s="146">
        <v>0</v>
      </c>
      <c r="AP769" s="146">
        <v>0</v>
      </c>
      <c r="AQ769" s="146">
        <v>0</v>
      </c>
      <c r="AR769" s="146">
        <v>0</v>
      </c>
      <c r="AS769" s="146">
        <v>0</v>
      </c>
      <c r="AT769" s="146">
        <v>0</v>
      </c>
      <c r="AU769" s="146">
        <v>0</v>
      </c>
      <c r="AV769" s="146">
        <v>0</v>
      </c>
      <c r="AW769" s="146">
        <v>0</v>
      </c>
      <c r="AX769" s="146">
        <v>0</v>
      </c>
      <c r="AY769" s="146">
        <v>0</v>
      </c>
      <c r="AZ769" s="146">
        <v>0</v>
      </c>
      <c r="BA769" s="146">
        <v>0</v>
      </c>
      <c r="BB769" s="146">
        <v>0</v>
      </c>
      <c r="BC769" s="146">
        <v>0</v>
      </c>
      <c r="BD769" s="146">
        <v>0</v>
      </c>
      <c r="BE769" s="146">
        <v>0</v>
      </c>
      <c r="BF769" s="146">
        <v>0</v>
      </c>
      <c r="BG769" s="146">
        <v>0</v>
      </c>
      <c r="BH769" s="146">
        <v>0</v>
      </c>
      <c r="BI769" s="146">
        <v>0</v>
      </c>
      <c r="BJ769" s="146">
        <v>0</v>
      </c>
      <c r="BK769" s="146">
        <v>0</v>
      </c>
      <c r="BL769" s="146">
        <v>0</v>
      </c>
      <c r="BM769" s="146">
        <v>0</v>
      </c>
      <c r="BN769" s="146">
        <v>0</v>
      </c>
      <c r="BO769" s="146">
        <v>0</v>
      </c>
      <c r="BP769" s="146">
        <v>0</v>
      </c>
      <c r="BQ769" s="146">
        <v>0</v>
      </c>
      <c r="BR769" s="146">
        <v>0</v>
      </c>
      <c r="BS769" s="146">
        <v>0</v>
      </c>
      <c r="BT769" s="146">
        <v>0</v>
      </c>
      <c r="BU769" s="146">
        <v>0</v>
      </c>
      <c r="BV769" s="146">
        <v>0</v>
      </c>
      <c r="BW769" s="146">
        <v>0</v>
      </c>
      <c r="BX769" s="146">
        <v>0</v>
      </c>
      <c r="BY769" s="146">
        <v>0</v>
      </c>
      <c r="BZ769" s="146">
        <v>0</v>
      </c>
      <c r="CA769" s="146">
        <v>0</v>
      </c>
      <c r="CB769" s="146">
        <v>0</v>
      </c>
      <c r="CC769" s="146">
        <v>0</v>
      </c>
      <c r="CD769" s="146">
        <v>0</v>
      </c>
      <c r="CE769" s="146">
        <v>0</v>
      </c>
      <c r="CF769" s="146">
        <v>0</v>
      </c>
      <c r="CG769" s="146">
        <v>0</v>
      </c>
      <c r="CH769" s="146">
        <v>0</v>
      </c>
      <c r="CI769" s="146">
        <v>0</v>
      </c>
      <c r="CJ769" s="146">
        <v>0</v>
      </c>
      <c r="CK769" s="146">
        <v>0</v>
      </c>
      <c r="CL769" s="146">
        <v>0</v>
      </c>
      <c r="CM769" s="146">
        <v>0</v>
      </c>
      <c r="CN769" s="146">
        <v>0</v>
      </c>
      <c r="CO769" s="146">
        <v>0</v>
      </c>
      <c r="CP769" s="146">
        <v>0</v>
      </c>
      <c r="CQ769" s="146">
        <v>0</v>
      </c>
      <c r="CR769" s="146">
        <v>0</v>
      </c>
      <c r="CS769" s="146">
        <v>0</v>
      </c>
      <c r="CT769" s="146">
        <v>0</v>
      </c>
      <c r="CU769" s="146">
        <v>0</v>
      </c>
      <c r="CV769" s="146">
        <v>0</v>
      </c>
      <c r="CW769" s="146">
        <v>0</v>
      </c>
      <c r="CX769" s="146">
        <v>0</v>
      </c>
      <c r="CY769" s="146">
        <v>0</v>
      </c>
      <c r="CZ769" s="146">
        <v>0</v>
      </c>
      <c r="DA769" s="146">
        <v>0</v>
      </c>
      <c r="DB769" s="146">
        <v>0</v>
      </c>
      <c r="DC769" s="146">
        <v>0</v>
      </c>
      <c r="DD769" s="146">
        <v>0</v>
      </c>
      <c r="DE769" s="146">
        <v>0</v>
      </c>
      <c r="DF769" s="146">
        <v>0</v>
      </c>
      <c r="DG769" s="146">
        <v>0</v>
      </c>
      <c r="DH769" s="146">
        <v>0</v>
      </c>
      <c r="DI769" s="146">
        <v>0</v>
      </c>
      <c r="DJ769" s="146">
        <v>0</v>
      </c>
      <c r="DK769" s="146">
        <v>0</v>
      </c>
      <c r="DL769" s="146">
        <v>0</v>
      </c>
      <c r="DM769" s="146">
        <v>0</v>
      </c>
      <c r="DN769" s="146">
        <v>0</v>
      </c>
      <c r="DO769" s="146">
        <v>0</v>
      </c>
      <c r="DP769" s="146">
        <v>0</v>
      </c>
      <c r="DQ769" s="146">
        <v>0</v>
      </c>
      <c r="DR769" s="146">
        <v>0</v>
      </c>
      <c r="DS769" s="146">
        <v>0</v>
      </c>
      <c r="DT769" s="146">
        <v>0</v>
      </c>
      <c r="DU769" s="146">
        <v>0</v>
      </c>
      <c r="DV769" s="146">
        <v>0</v>
      </c>
      <c r="DW769" s="146">
        <v>0</v>
      </c>
      <c r="DX769" s="146">
        <v>0</v>
      </c>
      <c r="DY769" s="146">
        <v>0</v>
      </c>
      <c r="DZ769" s="146">
        <v>184</v>
      </c>
      <c r="EA769" s="148">
        <v>184</v>
      </c>
    </row>
    <row r="770" spans="1:131" x14ac:dyDescent="0.2">
      <c r="A770" s="147" t="s">
        <v>954</v>
      </c>
      <c r="B770" s="148">
        <v>38</v>
      </c>
      <c r="C770" s="148">
        <v>37</v>
      </c>
      <c r="D770" s="148">
        <v>19</v>
      </c>
      <c r="E770" s="148">
        <v>81</v>
      </c>
      <c r="F770" s="148">
        <v>37</v>
      </c>
      <c r="G770" s="148">
        <v>17</v>
      </c>
      <c r="H770" s="148">
        <v>62</v>
      </c>
      <c r="I770" s="148">
        <v>11</v>
      </c>
      <c r="J770" s="148">
        <v>340</v>
      </c>
      <c r="K770" s="148">
        <v>148</v>
      </c>
      <c r="L770" s="148">
        <v>81</v>
      </c>
      <c r="M770" s="148">
        <v>82</v>
      </c>
      <c r="N770" s="148">
        <v>75</v>
      </c>
      <c r="O770" s="148">
        <v>109</v>
      </c>
      <c r="P770" s="148">
        <v>208</v>
      </c>
      <c r="Q770" s="148">
        <v>222</v>
      </c>
      <c r="R770" s="148">
        <v>28</v>
      </c>
      <c r="S770" s="148">
        <v>94</v>
      </c>
      <c r="T770" s="148">
        <v>65</v>
      </c>
      <c r="U770" s="148">
        <v>48</v>
      </c>
      <c r="V770" s="148">
        <v>68</v>
      </c>
      <c r="W770" s="148">
        <v>53</v>
      </c>
      <c r="X770" s="148">
        <v>185</v>
      </c>
      <c r="Y770" s="148">
        <v>141</v>
      </c>
      <c r="Z770" s="148">
        <v>83</v>
      </c>
      <c r="AA770" s="148">
        <v>242</v>
      </c>
      <c r="AB770" s="148">
        <v>172</v>
      </c>
      <c r="AC770" s="148">
        <v>314</v>
      </c>
      <c r="AD770" s="148">
        <v>470</v>
      </c>
      <c r="AE770" s="148">
        <v>153</v>
      </c>
      <c r="AF770" s="148">
        <v>87</v>
      </c>
      <c r="AG770" s="148">
        <v>51</v>
      </c>
      <c r="AH770" s="148">
        <v>16</v>
      </c>
      <c r="AI770" s="148">
        <v>52</v>
      </c>
      <c r="AJ770" s="148">
        <v>22</v>
      </c>
      <c r="AK770" s="148">
        <v>30</v>
      </c>
      <c r="AL770" s="148">
        <v>27</v>
      </c>
      <c r="AM770" s="148">
        <v>107</v>
      </c>
      <c r="AN770" s="148">
        <v>22</v>
      </c>
      <c r="AO770" s="148">
        <v>26</v>
      </c>
      <c r="AP770" s="148">
        <v>8</v>
      </c>
      <c r="AQ770" s="148">
        <v>17</v>
      </c>
      <c r="AR770" s="148">
        <v>45</v>
      </c>
      <c r="AS770" s="148">
        <v>24</v>
      </c>
      <c r="AT770" s="148">
        <v>22</v>
      </c>
      <c r="AU770" s="148">
        <v>317</v>
      </c>
      <c r="AV770" s="148">
        <v>72</v>
      </c>
      <c r="AW770" s="148">
        <v>37</v>
      </c>
      <c r="AX770" s="148">
        <v>86</v>
      </c>
      <c r="AY770" s="148">
        <v>92</v>
      </c>
      <c r="AZ770" s="148">
        <v>156</v>
      </c>
      <c r="BA770" s="148">
        <v>115</v>
      </c>
      <c r="BB770" s="148">
        <v>41</v>
      </c>
      <c r="BC770" s="148">
        <v>162</v>
      </c>
      <c r="BD770" s="148">
        <v>201</v>
      </c>
      <c r="BE770" s="148">
        <v>137</v>
      </c>
      <c r="BF770" s="148">
        <v>132</v>
      </c>
      <c r="BG770" s="148">
        <v>242</v>
      </c>
      <c r="BH770" s="148">
        <v>53</v>
      </c>
      <c r="BI770" s="148">
        <v>60</v>
      </c>
      <c r="BJ770" s="148">
        <v>48</v>
      </c>
      <c r="BK770" s="148">
        <v>29</v>
      </c>
      <c r="BL770" s="148">
        <v>40</v>
      </c>
      <c r="BM770" s="148">
        <v>57</v>
      </c>
      <c r="BN770" s="148">
        <v>166</v>
      </c>
      <c r="BO770" s="148">
        <v>27</v>
      </c>
      <c r="BP770" s="148">
        <v>122</v>
      </c>
      <c r="BQ770" s="148">
        <v>513</v>
      </c>
      <c r="BR770" s="148">
        <v>7</v>
      </c>
      <c r="BS770" s="148">
        <v>6</v>
      </c>
      <c r="BT770" s="148">
        <v>29</v>
      </c>
      <c r="BU770" s="148">
        <v>131</v>
      </c>
      <c r="BV770" s="148">
        <v>63</v>
      </c>
      <c r="BW770" s="148">
        <v>45</v>
      </c>
      <c r="BX770" s="148">
        <v>103</v>
      </c>
      <c r="BY770" s="148">
        <v>5</v>
      </c>
      <c r="BZ770" s="148">
        <v>40</v>
      </c>
      <c r="CA770" s="148">
        <v>23</v>
      </c>
      <c r="CB770" s="148">
        <v>135</v>
      </c>
      <c r="CC770" s="148">
        <v>99</v>
      </c>
      <c r="CD770" s="148">
        <v>65</v>
      </c>
      <c r="CE770" s="148">
        <v>192</v>
      </c>
      <c r="CF770" s="148">
        <v>123</v>
      </c>
      <c r="CG770" s="148">
        <v>59</v>
      </c>
      <c r="CH770" s="148">
        <v>130</v>
      </c>
      <c r="CI770" s="148">
        <v>625</v>
      </c>
      <c r="CJ770" s="148">
        <v>613</v>
      </c>
      <c r="CK770" s="148">
        <v>34</v>
      </c>
      <c r="CL770" s="148">
        <v>105</v>
      </c>
      <c r="CM770" s="148">
        <v>161</v>
      </c>
      <c r="CN770" s="148">
        <v>286</v>
      </c>
      <c r="CO770" s="148">
        <v>112</v>
      </c>
      <c r="CP770" s="148">
        <v>194</v>
      </c>
      <c r="CQ770" s="148">
        <v>95</v>
      </c>
      <c r="CR770" s="148">
        <v>136</v>
      </c>
      <c r="CS770" s="148">
        <v>65</v>
      </c>
      <c r="CT770" s="148">
        <v>130</v>
      </c>
      <c r="CU770" s="148">
        <v>126</v>
      </c>
      <c r="CV770" s="148">
        <v>406</v>
      </c>
      <c r="CW770" s="148">
        <v>75</v>
      </c>
      <c r="CX770" s="148">
        <v>39</v>
      </c>
      <c r="CY770" s="148">
        <v>74</v>
      </c>
      <c r="CZ770" s="148">
        <v>156</v>
      </c>
      <c r="DA770" s="148">
        <v>74</v>
      </c>
      <c r="DB770" s="148">
        <v>28</v>
      </c>
      <c r="DC770" s="148">
        <v>26</v>
      </c>
      <c r="DD770" s="148">
        <v>57</v>
      </c>
      <c r="DE770" s="148">
        <v>103</v>
      </c>
      <c r="DF770" s="148">
        <v>513</v>
      </c>
      <c r="DG770" s="148">
        <v>12</v>
      </c>
      <c r="DH770" s="148">
        <v>23</v>
      </c>
      <c r="DI770" s="148">
        <v>125</v>
      </c>
      <c r="DJ770" s="148">
        <v>51</v>
      </c>
      <c r="DK770" s="148">
        <v>103</v>
      </c>
      <c r="DL770" s="148">
        <v>203</v>
      </c>
      <c r="DM770" s="148">
        <v>290</v>
      </c>
      <c r="DN770" s="148">
        <v>78</v>
      </c>
      <c r="DO770" s="148">
        <v>115</v>
      </c>
      <c r="DP770" s="148">
        <v>66</v>
      </c>
      <c r="DQ770" s="148">
        <v>16</v>
      </c>
      <c r="DR770" s="148">
        <v>34</v>
      </c>
      <c r="DS770" s="148">
        <v>81</v>
      </c>
      <c r="DT770" s="148">
        <v>87</v>
      </c>
      <c r="DU770" s="148">
        <v>68</v>
      </c>
      <c r="DV770" s="148">
        <v>60</v>
      </c>
      <c r="DW770" s="148">
        <v>26</v>
      </c>
      <c r="DX770" s="148">
        <v>53</v>
      </c>
      <c r="DY770" s="148">
        <v>94</v>
      </c>
      <c r="DZ770" s="148">
        <v>184</v>
      </c>
      <c r="EA770" s="148">
        <v>14401</v>
      </c>
    </row>
    <row r="771" spans="1:131" x14ac:dyDescent="0.2">
      <c r="A771" s="150" t="s">
        <v>1163</v>
      </c>
    </row>
    <row r="772" spans="1:131" x14ac:dyDescent="0.2">
      <c r="A772" s="150" t="s">
        <v>1083</v>
      </c>
    </row>
    <row r="774" spans="1:131" x14ac:dyDescent="0.2">
      <c r="A774" s="140" t="s">
        <v>1084</v>
      </c>
    </row>
    <row r="775" spans="1:131" x14ac:dyDescent="0.2">
      <c r="A775" s="141" t="s">
        <v>1085</v>
      </c>
    </row>
    <row r="776" spans="1:131" x14ac:dyDescent="0.2">
      <c r="A776" s="142" t="s">
        <v>677</v>
      </c>
    </row>
    <row r="777" spans="1:131" x14ac:dyDescent="0.2">
      <c r="A777" s="188" t="s">
        <v>1086</v>
      </c>
      <c r="B777" s="190" t="s">
        <v>679</v>
      </c>
      <c r="C777" s="191"/>
      <c r="D777" s="191"/>
      <c r="E777" s="191"/>
      <c r="F777" s="191"/>
      <c r="G777" s="191"/>
      <c r="H777" s="191"/>
      <c r="I777" s="191"/>
      <c r="J777" s="191"/>
      <c r="K777" s="191"/>
      <c r="L777" s="191"/>
      <c r="M777" s="191"/>
      <c r="N777" s="191"/>
      <c r="O777" s="191"/>
      <c r="P777" s="191"/>
      <c r="Q777" s="191"/>
      <c r="R777" s="191"/>
      <c r="S777" s="191"/>
      <c r="T777" s="191"/>
      <c r="U777" s="191"/>
      <c r="V777" s="191"/>
      <c r="W777" s="191"/>
      <c r="X777" s="191"/>
      <c r="Y777" s="191"/>
      <c r="Z777" s="191"/>
      <c r="AA777" s="191"/>
      <c r="AB777" s="191"/>
      <c r="AC777" s="191"/>
      <c r="AD777" s="191"/>
      <c r="AE777" s="191"/>
      <c r="AF777" s="191"/>
      <c r="AG777" s="191"/>
      <c r="AH777" s="191"/>
      <c r="AI777" s="191"/>
      <c r="AJ777" s="191"/>
      <c r="AK777" s="191"/>
      <c r="AL777" s="191"/>
      <c r="AM777" s="191"/>
      <c r="AN777" s="191"/>
      <c r="AO777" s="191"/>
      <c r="AP777" s="191"/>
      <c r="AQ777" s="191"/>
      <c r="AR777" s="191"/>
      <c r="AS777" s="191"/>
      <c r="AT777" s="191"/>
      <c r="AU777" s="191"/>
      <c r="AV777" s="191"/>
      <c r="AW777" s="191"/>
      <c r="AX777" s="191"/>
      <c r="AY777" s="191"/>
      <c r="AZ777" s="191"/>
      <c r="BA777" s="191"/>
      <c r="BB777" s="191"/>
      <c r="BC777" s="191"/>
      <c r="BD777" s="191"/>
      <c r="BE777" s="191"/>
      <c r="BF777" s="191"/>
      <c r="BG777" s="191"/>
      <c r="BH777" s="191"/>
      <c r="BI777" s="191"/>
      <c r="BJ777" s="191"/>
      <c r="BK777" s="191"/>
      <c r="BL777" s="191"/>
      <c r="BM777" s="191"/>
      <c r="BN777" s="191"/>
      <c r="BO777" s="191"/>
      <c r="BP777" s="191"/>
      <c r="BQ777" s="191"/>
      <c r="BR777" s="191"/>
      <c r="BS777" s="191"/>
      <c r="BT777" s="191"/>
      <c r="BU777" s="191"/>
      <c r="BV777" s="191"/>
      <c r="BW777" s="191"/>
      <c r="BX777" s="191"/>
      <c r="BY777" s="191"/>
      <c r="BZ777" s="191"/>
      <c r="CA777" s="191"/>
      <c r="CB777" s="191"/>
      <c r="CC777" s="191"/>
      <c r="CD777" s="191"/>
      <c r="CE777" s="191"/>
      <c r="CF777" s="191"/>
      <c r="CG777" s="191"/>
      <c r="CH777" s="191"/>
      <c r="CI777" s="191"/>
      <c r="CJ777" s="191"/>
      <c r="CK777" s="191"/>
      <c r="CL777" s="191"/>
      <c r="CM777" s="191"/>
      <c r="CN777" s="191"/>
      <c r="CO777" s="191"/>
      <c r="CP777" s="191"/>
      <c r="CQ777" s="191"/>
      <c r="CR777" s="191"/>
      <c r="CS777" s="191"/>
      <c r="CT777" s="191"/>
      <c r="CU777" s="191"/>
      <c r="CV777" s="191"/>
      <c r="CW777" s="191"/>
      <c r="CX777" s="191"/>
      <c r="CY777" s="191"/>
      <c r="CZ777" s="191"/>
      <c r="DA777" s="191"/>
      <c r="DB777" s="191"/>
      <c r="DC777" s="191"/>
      <c r="DD777" s="191"/>
      <c r="DE777" s="191"/>
      <c r="DF777" s="191"/>
      <c r="DG777" s="191"/>
      <c r="DH777" s="191"/>
      <c r="DI777" s="191"/>
      <c r="DJ777" s="191"/>
      <c r="DK777" s="191"/>
      <c r="DL777" s="191"/>
      <c r="DM777" s="191"/>
      <c r="DN777" s="191"/>
      <c r="DO777" s="191"/>
      <c r="DP777" s="191"/>
      <c r="DQ777" s="191"/>
      <c r="DR777" s="191"/>
      <c r="DS777" s="191"/>
      <c r="DT777" s="191"/>
      <c r="DU777" s="191"/>
      <c r="DV777" s="191"/>
      <c r="DW777" s="191"/>
      <c r="DX777" s="191"/>
      <c r="DY777" s="191"/>
      <c r="DZ777" s="191"/>
      <c r="EA777" s="192"/>
    </row>
    <row r="778" spans="1:131" ht="396" x14ac:dyDescent="0.2">
      <c r="A778" s="189"/>
      <c r="B778" s="144" t="s">
        <v>930</v>
      </c>
      <c r="C778" s="144" t="s">
        <v>931</v>
      </c>
      <c r="D778" s="144" t="s">
        <v>932</v>
      </c>
      <c r="E778" s="144" t="s">
        <v>933</v>
      </c>
      <c r="F778" s="144" t="s">
        <v>934</v>
      </c>
      <c r="G778" s="144" t="s">
        <v>959</v>
      </c>
      <c r="H778" s="144" t="s">
        <v>960</v>
      </c>
      <c r="I778" s="144" t="s">
        <v>961</v>
      </c>
      <c r="J778" s="144" t="s">
        <v>962</v>
      </c>
      <c r="K778" s="144" t="s">
        <v>963</v>
      </c>
      <c r="L778" s="144" t="s">
        <v>964</v>
      </c>
      <c r="M778" s="144" t="s">
        <v>965</v>
      </c>
      <c r="N778" s="144" t="s">
        <v>966</v>
      </c>
      <c r="O778" s="144" t="s">
        <v>967</v>
      </c>
      <c r="P778" s="144" t="s">
        <v>968</v>
      </c>
      <c r="Q778" s="144" t="s">
        <v>969</v>
      </c>
      <c r="R778" s="144" t="s">
        <v>970</v>
      </c>
      <c r="S778" s="144" t="s">
        <v>971</v>
      </c>
      <c r="T778" s="144" t="s">
        <v>972</v>
      </c>
      <c r="U778" s="144" t="s">
        <v>973</v>
      </c>
      <c r="V778" s="144" t="s">
        <v>974</v>
      </c>
      <c r="W778" s="144" t="s">
        <v>975</v>
      </c>
      <c r="X778" s="144" t="s">
        <v>976</v>
      </c>
      <c r="Y778" s="144" t="s">
        <v>977</v>
      </c>
      <c r="Z778" s="144" t="s">
        <v>978</v>
      </c>
      <c r="AA778" s="144" t="s">
        <v>979</v>
      </c>
      <c r="AB778" s="144" t="s">
        <v>980</v>
      </c>
      <c r="AC778" s="144" t="s">
        <v>981</v>
      </c>
      <c r="AD778" s="144" t="s">
        <v>982</v>
      </c>
      <c r="AE778" s="144" t="s">
        <v>983</v>
      </c>
      <c r="AF778" s="144" t="s">
        <v>984</v>
      </c>
      <c r="AG778" s="144" t="s">
        <v>985</v>
      </c>
      <c r="AH778" s="144" t="s">
        <v>986</v>
      </c>
      <c r="AI778" s="144" t="s">
        <v>987</v>
      </c>
      <c r="AJ778" s="144" t="s">
        <v>988</v>
      </c>
      <c r="AK778" s="144" t="s">
        <v>989</v>
      </c>
      <c r="AL778" s="144" t="s">
        <v>990</v>
      </c>
      <c r="AM778" s="144" t="s">
        <v>991</v>
      </c>
      <c r="AN778" s="144" t="s">
        <v>992</v>
      </c>
      <c r="AO778" s="144" t="s">
        <v>993</v>
      </c>
      <c r="AP778" s="144" t="s">
        <v>994</v>
      </c>
      <c r="AQ778" s="144" t="s">
        <v>995</v>
      </c>
      <c r="AR778" s="144" t="s">
        <v>996</v>
      </c>
      <c r="AS778" s="144" t="s">
        <v>997</v>
      </c>
      <c r="AT778" s="144" t="s">
        <v>998</v>
      </c>
      <c r="AU778" s="144" t="s">
        <v>999</v>
      </c>
      <c r="AV778" s="144" t="s">
        <v>1000</v>
      </c>
      <c r="AW778" s="144" t="s">
        <v>1001</v>
      </c>
      <c r="AX778" s="144" t="s">
        <v>1002</v>
      </c>
      <c r="AY778" s="144" t="s">
        <v>1003</v>
      </c>
      <c r="AZ778" s="144" t="s">
        <v>1004</v>
      </c>
      <c r="BA778" s="144" t="s">
        <v>1005</v>
      </c>
      <c r="BB778" s="144" t="s">
        <v>1006</v>
      </c>
      <c r="BC778" s="144" t="s">
        <v>1007</v>
      </c>
      <c r="BD778" s="144" t="s">
        <v>1008</v>
      </c>
      <c r="BE778" s="144" t="s">
        <v>1009</v>
      </c>
      <c r="BF778" s="144" t="s">
        <v>1010</v>
      </c>
      <c r="BG778" s="144" t="s">
        <v>1011</v>
      </c>
      <c r="BH778" s="144" t="s">
        <v>1012</v>
      </c>
      <c r="BI778" s="144" t="s">
        <v>1013</v>
      </c>
      <c r="BJ778" s="144" t="s">
        <v>1014</v>
      </c>
      <c r="BK778" s="144" t="s">
        <v>1015</v>
      </c>
      <c r="BL778" s="144" t="s">
        <v>1016</v>
      </c>
      <c r="BM778" s="144" t="s">
        <v>1017</v>
      </c>
      <c r="BN778" s="144" t="s">
        <v>1018</v>
      </c>
      <c r="BO778" s="144" t="s">
        <v>1019</v>
      </c>
      <c r="BP778" s="144" t="s">
        <v>1020</v>
      </c>
      <c r="BQ778" s="144" t="s">
        <v>1021</v>
      </c>
      <c r="BR778" s="144" t="s">
        <v>1022</v>
      </c>
      <c r="BS778" s="144" t="s">
        <v>1023</v>
      </c>
      <c r="BT778" s="144" t="s">
        <v>1024</v>
      </c>
      <c r="BU778" s="144" t="s">
        <v>1025</v>
      </c>
      <c r="BV778" s="144" t="s">
        <v>1026</v>
      </c>
      <c r="BW778" s="144" t="s">
        <v>1027</v>
      </c>
      <c r="BX778" s="144" t="s">
        <v>1028</v>
      </c>
      <c r="BY778" s="144" t="s">
        <v>1029</v>
      </c>
      <c r="BZ778" s="144" t="s">
        <v>1030</v>
      </c>
      <c r="CA778" s="144" t="s">
        <v>1031</v>
      </c>
      <c r="CB778" s="144" t="s">
        <v>1032</v>
      </c>
      <c r="CC778" s="144" t="s">
        <v>1033</v>
      </c>
      <c r="CD778" s="144" t="s">
        <v>1034</v>
      </c>
      <c r="CE778" s="144" t="s">
        <v>1035</v>
      </c>
      <c r="CF778" s="144" t="s">
        <v>1036</v>
      </c>
      <c r="CG778" s="144" t="s">
        <v>1037</v>
      </c>
      <c r="CH778" s="144" t="s">
        <v>1038</v>
      </c>
      <c r="CI778" s="144" t="s">
        <v>1039</v>
      </c>
      <c r="CJ778" s="144" t="s">
        <v>1040</v>
      </c>
      <c r="CK778" s="144" t="s">
        <v>1041</v>
      </c>
      <c r="CL778" s="144" t="s">
        <v>1042</v>
      </c>
      <c r="CM778" s="144" t="s">
        <v>1043</v>
      </c>
      <c r="CN778" s="144" t="s">
        <v>1044</v>
      </c>
      <c r="CO778" s="144" t="s">
        <v>1045</v>
      </c>
      <c r="CP778" s="144" t="s">
        <v>1046</v>
      </c>
      <c r="CQ778" s="144" t="s">
        <v>1047</v>
      </c>
      <c r="CR778" s="144" t="s">
        <v>1048</v>
      </c>
      <c r="CS778" s="144" t="s">
        <v>1049</v>
      </c>
      <c r="CT778" s="144" t="s">
        <v>1050</v>
      </c>
      <c r="CU778" s="144" t="s">
        <v>1051</v>
      </c>
      <c r="CV778" s="144" t="s">
        <v>1052</v>
      </c>
      <c r="CW778" s="144" t="s">
        <v>1053</v>
      </c>
      <c r="CX778" s="144" t="s">
        <v>1054</v>
      </c>
      <c r="CY778" s="144" t="s">
        <v>1055</v>
      </c>
      <c r="CZ778" s="144" t="s">
        <v>1056</v>
      </c>
      <c r="DA778" s="144" t="s">
        <v>1057</v>
      </c>
      <c r="DB778" s="144" t="s">
        <v>1058</v>
      </c>
      <c r="DC778" s="144" t="s">
        <v>1059</v>
      </c>
      <c r="DD778" s="144" t="s">
        <v>1060</v>
      </c>
      <c r="DE778" s="144" t="s">
        <v>1061</v>
      </c>
      <c r="DF778" s="144" t="s">
        <v>1062</v>
      </c>
      <c r="DG778" s="144" t="s">
        <v>1063</v>
      </c>
      <c r="DH778" s="144" t="s">
        <v>1064</v>
      </c>
      <c r="DI778" s="144" t="s">
        <v>1065</v>
      </c>
      <c r="DJ778" s="144" t="s">
        <v>1066</v>
      </c>
      <c r="DK778" s="144" t="s">
        <v>1067</v>
      </c>
      <c r="DL778" s="144" t="s">
        <v>1068</v>
      </c>
      <c r="DM778" s="144" t="s">
        <v>1069</v>
      </c>
      <c r="DN778" s="144" t="s">
        <v>1070</v>
      </c>
      <c r="DO778" s="144" t="s">
        <v>1071</v>
      </c>
      <c r="DP778" s="144" t="s">
        <v>1072</v>
      </c>
      <c r="DQ778" s="144" t="s">
        <v>1073</v>
      </c>
      <c r="DR778" s="144" t="s">
        <v>1074</v>
      </c>
      <c r="DS778" s="144" t="s">
        <v>1075</v>
      </c>
      <c r="DT778" s="144" t="s">
        <v>1076</v>
      </c>
      <c r="DU778" s="144" t="s">
        <v>1077</v>
      </c>
      <c r="DV778" s="144" t="s">
        <v>1078</v>
      </c>
      <c r="DW778" s="144" t="s">
        <v>1079</v>
      </c>
      <c r="DX778" s="144" t="s">
        <v>1080</v>
      </c>
      <c r="DY778" s="144" t="s">
        <v>1081</v>
      </c>
      <c r="DZ778" s="144" t="s">
        <v>1082</v>
      </c>
      <c r="EA778" s="152" t="s">
        <v>954</v>
      </c>
    </row>
    <row r="779" spans="1:131" x14ac:dyDescent="0.2">
      <c r="A779" s="145" t="s">
        <v>1087</v>
      </c>
      <c r="B779" s="146">
        <v>37</v>
      </c>
      <c r="C779" s="146">
        <v>37</v>
      </c>
      <c r="D779" s="146">
        <v>17</v>
      </c>
      <c r="E779" s="146">
        <v>68</v>
      </c>
      <c r="F779" s="146">
        <v>35</v>
      </c>
      <c r="G779" s="146">
        <v>15</v>
      </c>
      <c r="H779" s="146">
        <v>58</v>
      </c>
      <c r="I779" s="146">
        <v>9</v>
      </c>
      <c r="J779" s="146">
        <v>326</v>
      </c>
      <c r="K779" s="146">
        <v>137</v>
      </c>
      <c r="L779" s="146">
        <v>76</v>
      </c>
      <c r="M779" s="146">
        <v>78</v>
      </c>
      <c r="N779" s="146">
        <v>68</v>
      </c>
      <c r="O779" s="146">
        <v>88</v>
      </c>
      <c r="P779" s="146">
        <v>155</v>
      </c>
      <c r="Q779" s="146">
        <v>208</v>
      </c>
      <c r="R779" s="146">
        <v>25</v>
      </c>
      <c r="S779" s="146">
        <v>92</v>
      </c>
      <c r="T779" s="146">
        <v>57</v>
      </c>
      <c r="U779" s="146">
        <v>48</v>
      </c>
      <c r="V779" s="146">
        <v>67</v>
      </c>
      <c r="W779" s="146">
        <v>48</v>
      </c>
      <c r="X779" s="146">
        <v>183</v>
      </c>
      <c r="Y779" s="146">
        <v>119</v>
      </c>
      <c r="Z779" s="146">
        <v>75</v>
      </c>
      <c r="AA779" s="146">
        <v>172</v>
      </c>
      <c r="AB779" s="146">
        <v>151</v>
      </c>
      <c r="AC779" s="146">
        <v>208</v>
      </c>
      <c r="AD779" s="146">
        <v>294</v>
      </c>
      <c r="AE779" s="146">
        <v>97</v>
      </c>
      <c r="AF779" s="146">
        <v>58</v>
      </c>
      <c r="AG779" s="146">
        <v>51</v>
      </c>
      <c r="AH779" s="146">
        <v>9</v>
      </c>
      <c r="AI779" s="146">
        <v>46</v>
      </c>
      <c r="AJ779" s="146">
        <v>19</v>
      </c>
      <c r="AK779" s="146">
        <v>29</v>
      </c>
      <c r="AL779" s="146">
        <v>20</v>
      </c>
      <c r="AM779" s="146">
        <v>88</v>
      </c>
      <c r="AN779" s="146">
        <v>21</v>
      </c>
      <c r="AO779" s="146">
        <v>25</v>
      </c>
      <c r="AP779" s="146">
        <v>8</v>
      </c>
      <c r="AQ779" s="146">
        <v>15</v>
      </c>
      <c r="AR779" s="146">
        <v>41</v>
      </c>
      <c r="AS779" s="146">
        <v>20</v>
      </c>
      <c r="AT779" s="146">
        <v>20</v>
      </c>
      <c r="AU779" s="146">
        <v>316</v>
      </c>
      <c r="AV779" s="146">
        <v>66</v>
      </c>
      <c r="AW779" s="146">
        <v>25</v>
      </c>
      <c r="AX779" s="146">
        <v>78</v>
      </c>
      <c r="AY779" s="146">
        <v>78</v>
      </c>
      <c r="AZ779" s="146">
        <v>137</v>
      </c>
      <c r="BA779" s="146">
        <v>87</v>
      </c>
      <c r="BB779" s="146">
        <v>33</v>
      </c>
      <c r="BC779" s="146">
        <v>151</v>
      </c>
      <c r="BD779" s="146">
        <v>162</v>
      </c>
      <c r="BE779" s="146">
        <v>103</v>
      </c>
      <c r="BF779" s="146">
        <v>124</v>
      </c>
      <c r="BG779" s="146">
        <v>186</v>
      </c>
      <c r="BH779" s="146">
        <v>42</v>
      </c>
      <c r="BI779" s="146">
        <v>58</v>
      </c>
      <c r="BJ779" s="146">
        <v>45</v>
      </c>
      <c r="BK779" s="146">
        <v>25</v>
      </c>
      <c r="BL779" s="146">
        <v>40</v>
      </c>
      <c r="BM779" s="146">
        <v>55</v>
      </c>
      <c r="BN779" s="146">
        <v>163</v>
      </c>
      <c r="BO779" s="146">
        <v>25</v>
      </c>
      <c r="BP779" s="146">
        <v>104</v>
      </c>
      <c r="BQ779" s="146">
        <v>337</v>
      </c>
      <c r="BR779" s="146">
        <v>7</v>
      </c>
      <c r="BS779" s="146">
        <v>6</v>
      </c>
      <c r="BT779" s="146">
        <v>28</v>
      </c>
      <c r="BU779" s="146">
        <v>126</v>
      </c>
      <c r="BV779" s="146">
        <v>49</v>
      </c>
      <c r="BW779" s="146">
        <v>38</v>
      </c>
      <c r="BX779" s="146">
        <v>101</v>
      </c>
      <c r="BY779" s="146">
        <v>3</v>
      </c>
      <c r="BZ779" s="146">
        <v>33</v>
      </c>
      <c r="CA779" s="146">
        <v>20</v>
      </c>
      <c r="CB779" s="146">
        <v>127</v>
      </c>
      <c r="CC779" s="146">
        <v>85</v>
      </c>
      <c r="CD779" s="146">
        <v>58</v>
      </c>
      <c r="CE779" s="146">
        <v>135</v>
      </c>
      <c r="CF779" s="146">
        <v>99</v>
      </c>
      <c r="CG779" s="146">
        <v>42</v>
      </c>
      <c r="CH779" s="146">
        <v>120</v>
      </c>
      <c r="CI779" s="146">
        <v>381</v>
      </c>
      <c r="CJ779" s="146">
        <v>460</v>
      </c>
      <c r="CK779" s="146">
        <v>29</v>
      </c>
      <c r="CL779" s="146">
        <v>89</v>
      </c>
      <c r="CM779" s="146">
        <v>125</v>
      </c>
      <c r="CN779" s="146">
        <v>258</v>
      </c>
      <c r="CO779" s="146">
        <v>105</v>
      </c>
      <c r="CP779" s="146">
        <v>156</v>
      </c>
      <c r="CQ779" s="146">
        <v>76</v>
      </c>
      <c r="CR779" s="146">
        <v>133</v>
      </c>
      <c r="CS779" s="146">
        <v>63</v>
      </c>
      <c r="CT779" s="146">
        <v>128</v>
      </c>
      <c r="CU779" s="146">
        <v>113</v>
      </c>
      <c r="CV779" s="146">
        <v>278</v>
      </c>
      <c r="CW779" s="146">
        <v>55</v>
      </c>
      <c r="CX779" s="146">
        <v>39</v>
      </c>
      <c r="CY779" s="146">
        <v>61</v>
      </c>
      <c r="CZ779" s="146">
        <v>149</v>
      </c>
      <c r="DA779" s="146">
        <v>62</v>
      </c>
      <c r="DB779" s="146">
        <v>23</v>
      </c>
      <c r="DC779" s="146">
        <v>18</v>
      </c>
      <c r="DD779" s="146">
        <v>45</v>
      </c>
      <c r="DE779" s="146">
        <v>78</v>
      </c>
      <c r="DF779" s="146">
        <v>393</v>
      </c>
      <c r="DG779" s="146">
        <v>10</v>
      </c>
      <c r="DH779" s="146">
        <v>19</v>
      </c>
      <c r="DI779" s="146">
        <v>113</v>
      </c>
      <c r="DJ779" s="146">
        <v>40</v>
      </c>
      <c r="DK779" s="146">
        <v>97</v>
      </c>
      <c r="DL779" s="146">
        <v>201</v>
      </c>
      <c r="DM779" s="146">
        <v>217</v>
      </c>
      <c r="DN779" s="146">
        <v>70</v>
      </c>
      <c r="DO779" s="146">
        <v>105</v>
      </c>
      <c r="DP779" s="146">
        <v>59</v>
      </c>
      <c r="DQ779" s="146">
        <v>15</v>
      </c>
      <c r="DR779" s="146">
        <v>32</v>
      </c>
      <c r="DS779" s="146">
        <v>79</v>
      </c>
      <c r="DT779" s="146">
        <v>87</v>
      </c>
      <c r="DU779" s="146">
        <v>62</v>
      </c>
      <c r="DV779" s="146">
        <v>59</v>
      </c>
      <c r="DW779" s="146">
        <v>25</v>
      </c>
      <c r="DX779" s="146">
        <v>53</v>
      </c>
      <c r="DY779" s="146">
        <v>88</v>
      </c>
      <c r="DZ779" s="146">
        <v>169</v>
      </c>
      <c r="EA779" s="148">
        <v>11952</v>
      </c>
    </row>
    <row r="780" spans="1:131" x14ac:dyDescent="0.2">
      <c r="A780" s="145" t="s">
        <v>1088</v>
      </c>
      <c r="B780" s="146">
        <v>1</v>
      </c>
      <c r="C780" s="146">
        <v>0</v>
      </c>
      <c r="D780" s="146">
        <v>2</v>
      </c>
      <c r="E780" s="146">
        <v>13</v>
      </c>
      <c r="F780" s="146">
        <v>2</v>
      </c>
      <c r="G780" s="146">
        <v>2</v>
      </c>
      <c r="H780" s="146">
        <v>4</v>
      </c>
      <c r="I780" s="146">
        <v>2</v>
      </c>
      <c r="J780" s="146">
        <v>14</v>
      </c>
      <c r="K780" s="146">
        <v>11</v>
      </c>
      <c r="L780" s="146">
        <v>5</v>
      </c>
      <c r="M780" s="146">
        <v>4</v>
      </c>
      <c r="N780" s="146">
        <v>7</v>
      </c>
      <c r="O780" s="146">
        <v>21</v>
      </c>
      <c r="P780" s="146">
        <v>53</v>
      </c>
      <c r="Q780" s="146">
        <v>14</v>
      </c>
      <c r="R780" s="146">
        <v>3</v>
      </c>
      <c r="S780" s="146">
        <v>2</v>
      </c>
      <c r="T780" s="146">
        <v>8</v>
      </c>
      <c r="U780" s="146">
        <v>0</v>
      </c>
      <c r="V780" s="146">
        <v>1</v>
      </c>
      <c r="W780" s="146">
        <v>5</v>
      </c>
      <c r="X780" s="146">
        <v>2</v>
      </c>
      <c r="Y780" s="146">
        <v>22</v>
      </c>
      <c r="Z780" s="146">
        <v>8</v>
      </c>
      <c r="AA780" s="146">
        <v>70</v>
      </c>
      <c r="AB780" s="146">
        <v>21</v>
      </c>
      <c r="AC780" s="146">
        <v>106</v>
      </c>
      <c r="AD780" s="146">
        <v>176</v>
      </c>
      <c r="AE780" s="146">
        <v>56</v>
      </c>
      <c r="AF780" s="146">
        <v>29</v>
      </c>
      <c r="AG780" s="146">
        <v>0</v>
      </c>
      <c r="AH780" s="146">
        <v>7</v>
      </c>
      <c r="AI780" s="146">
        <v>6</v>
      </c>
      <c r="AJ780" s="146">
        <v>3</v>
      </c>
      <c r="AK780" s="146">
        <v>1</v>
      </c>
      <c r="AL780" s="146">
        <v>7</v>
      </c>
      <c r="AM780" s="146">
        <v>19</v>
      </c>
      <c r="AN780" s="146">
        <v>1</v>
      </c>
      <c r="AO780" s="146">
        <v>1</v>
      </c>
      <c r="AP780" s="146">
        <v>0</v>
      </c>
      <c r="AQ780" s="146">
        <v>2</v>
      </c>
      <c r="AR780" s="146">
        <v>4</v>
      </c>
      <c r="AS780" s="146">
        <v>4</v>
      </c>
      <c r="AT780" s="146">
        <v>2</v>
      </c>
      <c r="AU780" s="146">
        <v>1</v>
      </c>
      <c r="AV780" s="146">
        <v>6</v>
      </c>
      <c r="AW780" s="146">
        <v>12</v>
      </c>
      <c r="AX780" s="146">
        <v>8</v>
      </c>
      <c r="AY780" s="146">
        <v>14</v>
      </c>
      <c r="AZ780" s="146">
        <v>19</v>
      </c>
      <c r="BA780" s="146">
        <v>28</v>
      </c>
      <c r="BB780" s="146">
        <v>8</v>
      </c>
      <c r="BC780" s="146">
        <v>11</v>
      </c>
      <c r="BD780" s="146">
        <v>39</v>
      </c>
      <c r="BE780" s="146">
        <v>34</v>
      </c>
      <c r="BF780" s="146">
        <v>8</v>
      </c>
      <c r="BG780" s="146">
        <v>56</v>
      </c>
      <c r="BH780" s="146">
        <v>11</v>
      </c>
      <c r="BI780" s="146">
        <v>2</v>
      </c>
      <c r="BJ780" s="146">
        <v>3</v>
      </c>
      <c r="BK780" s="146">
        <v>4</v>
      </c>
      <c r="BL780" s="146">
        <v>0</v>
      </c>
      <c r="BM780" s="146">
        <v>2</v>
      </c>
      <c r="BN780" s="146">
        <v>3</v>
      </c>
      <c r="BO780" s="146">
        <v>2</v>
      </c>
      <c r="BP780" s="146">
        <v>18</v>
      </c>
      <c r="BQ780" s="146">
        <v>176</v>
      </c>
      <c r="BR780" s="146">
        <v>0</v>
      </c>
      <c r="BS780" s="146">
        <v>0</v>
      </c>
      <c r="BT780" s="146">
        <v>1</v>
      </c>
      <c r="BU780" s="146">
        <v>5</v>
      </c>
      <c r="BV780" s="146">
        <v>14</v>
      </c>
      <c r="BW780" s="146">
        <v>7</v>
      </c>
      <c r="BX780" s="146">
        <v>2</v>
      </c>
      <c r="BY780" s="146">
        <v>2</v>
      </c>
      <c r="BZ780" s="146">
        <v>7</v>
      </c>
      <c r="CA780" s="146">
        <v>3</v>
      </c>
      <c r="CB780" s="146">
        <v>8</v>
      </c>
      <c r="CC780" s="146">
        <v>14</v>
      </c>
      <c r="CD780" s="146">
        <v>7</v>
      </c>
      <c r="CE780" s="146">
        <v>57</v>
      </c>
      <c r="CF780" s="146">
        <v>24</v>
      </c>
      <c r="CG780" s="146">
        <v>17</v>
      </c>
      <c r="CH780" s="146">
        <v>10</v>
      </c>
      <c r="CI780" s="146">
        <v>244</v>
      </c>
      <c r="CJ780" s="146">
        <v>153</v>
      </c>
      <c r="CK780" s="146">
        <v>5</v>
      </c>
      <c r="CL780" s="146">
        <v>16</v>
      </c>
      <c r="CM780" s="146">
        <v>36</v>
      </c>
      <c r="CN780" s="146">
        <v>28</v>
      </c>
      <c r="CO780" s="146">
        <v>7</v>
      </c>
      <c r="CP780" s="146">
        <v>38</v>
      </c>
      <c r="CQ780" s="146">
        <v>19</v>
      </c>
      <c r="CR780" s="146">
        <v>3</v>
      </c>
      <c r="CS780" s="146">
        <v>2</v>
      </c>
      <c r="CT780" s="146">
        <v>2</v>
      </c>
      <c r="CU780" s="146">
        <v>13</v>
      </c>
      <c r="CV780" s="146">
        <v>128</v>
      </c>
      <c r="CW780" s="146">
        <v>20</v>
      </c>
      <c r="CX780" s="146">
        <v>0</v>
      </c>
      <c r="CY780" s="146">
        <v>13</v>
      </c>
      <c r="CZ780" s="146">
        <v>7</v>
      </c>
      <c r="DA780" s="146">
        <v>12</v>
      </c>
      <c r="DB780" s="146">
        <v>5</v>
      </c>
      <c r="DC780" s="146">
        <v>8</v>
      </c>
      <c r="DD780" s="146">
        <v>12</v>
      </c>
      <c r="DE780" s="146">
        <v>25</v>
      </c>
      <c r="DF780" s="146">
        <v>120</v>
      </c>
      <c r="DG780" s="146">
        <v>2</v>
      </c>
      <c r="DH780" s="146">
        <v>4</v>
      </c>
      <c r="DI780" s="146">
        <v>12</v>
      </c>
      <c r="DJ780" s="146">
        <v>11</v>
      </c>
      <c r="DK780" s="146">
        <v>6</v>
      </c>
      <c r="DL780" s="146">
        <v>2</v>
      </c>
      <c r="DM780" s="146">
        <v>73</v>
      </c>
      <c r="DN780" s="146">
        <v>8</v>
      </c>
      <c r="DO780" s="146">
        <v>10</v>
      </c>
      <c r="DP780" s="146">
        <v>7</v>
      </c>
      <c r="DQ780" s="146">
        <v>1</v>
      </c>
      <c r="DR780" s="146">
        <v>2</v>
      </c>
      <c r="DS780" s="146">
        <v>2</v>
      </c>
      <c r="DT780" s="146">
        <v>0</v>
      </c>
      <c r="DU780" s="146">
        <v>6</v>
      </c>
      <c r="DV780" s="146">
        <v>1</v>
      </c>
      <c r="DW780" s="146">
        <v>1</v>
      </c>
      <c r="DX780" s="146">
        <v>0</v>
      </c>
      <c r="DY780" s="146">
        <v>6</v>
      </c>
      <c r="DZ780" s="146">
        <v>15</v>
      </c>
      <c r="EA780" s="148">
        <v>2449</v>
      </c>
    </row>
    <row r="781" spans="1:131" x14ac:dyDescent="0.2">
      <c r="A781" s="147" t="s">
        <v>954</v>
      </c>
      <c r="B781" s="148">
        <v>38</v>
      </c>
      <c r="C781" s="148">
        <v>37</v>
      </c>
      <c r="D781" s="148">
        <v>19</v>
      </c>
      <c r="E781" s="148">
        <v>81</v>
      </c>
      <c r="F781" s="148">
        <v>37</v>
      </c>
      <c r="G781" s="148">
        <v>17</v>
      </c>
      <c r="H781" s="148">
        <v>62</v>
      </c>
      <c r="I781" s="148">
        <v>11</v>
      </c>
      <c r="J781" s="148">
        <v>340</v>
      </c>
      <c r="K781" s="148">
        <v>148</v>
      </c>
      <c r="L781" s="148">
        <v>81</v>
      </c>
      <c r="M781" s="148">
        <v>82</v>
      </c>
      <c r="N781" s="148">
        <v>75</v>
      </c>
      <c r="O781" s="148">
        <v>109</v>
      </c>
      <c r="P781" s="148">
        <v>208</v>
      </c>
      <c r="Q781" s="148">
        <v>222</v>
      </c>
      <c r="R781" s="148">
        <v>28</v>
      </c>
      <c r="S781" s="148">
        <v>94</v>
      </c>
      <c r="T781" s="148">
        <v>65</v>
      </c>
      <c r="U781" s="148">
        <v>48</v>
      </c>
      <c r="V781" s="148">
        <v>68</v>
      </c>
      <c r="W781" s="148">
        <v>53</v>
      </c>
      <c r="X781" s="148">
        <v>185</v>
      </c>
      <c r="Y781" s="148">
        <v>141</v>
      </c>
      <c r="Z781" s="148">
        <v>83</v>
      </c>
      <c r="AA781" s="148">
        <v>242</v>
      </c>
      <c r="AB781" s="148">
        <v>172</v>
      </c>
      <c r="AC781" s="148">
        <v>314</v>
      </c>
      <c r="AD781" s="148">
        <v>470</v>
      </c>
      <c r="AE781" s="148">
        <v>153</v>
      </c>
      <c r="AF781" s="148">
        <v>87</v>
      </c>
      <c r="AG781" s="148">
        <v>51</v>
      </c>
      <c r="AH781" s="148">
        <v>16</v>
      </c>
      <c r="AI781" s="148">
        <v>52</v>
      </c>
      <c r="AJ781" s="148">
        <v>22</v>
      </c>
      <c r="AK781" s="148">
        <v>30</v>
      </c>
      <c r="AL781" s="148">
        <v>27</v>
      </c>
      <c r="AM781" s="148">
        <v>107</v>
      </c>
      <c r="AN781" s="148">
        <v>22</v>
      </c>
      <c r="AO781" s="148">
        <v>26</v>
      </c>
      <c r="AP781" s="148">
        <v>8</v>
      </c>
      <c r="AQ781" s="148">
        <v>17</v>
      </c>
      <c r="AR781" s="148">
        <v>45</v>
      </c>
      <c r="AS781" s="148">
        <v>24</v>
      </c>
      <c r="AT781" s="148">
        <v>22</v>
      </c>
      <c r="AU781" s="148">
        <v>317</v>
      </c>
      <c r="AV781" s="148">
        <v>72</v>
      </c>
      <c r="AW781" s="148">
        <v>37</v>
      </c>
      <c r="AX781" s="148">
        <v>86</v>
      </c>
      <c r="AY781" s="148">
        <v>92</v>
      </c>
      <c r="AZ781" s="148">
        <v>156</v>
      </c>
      <c r="BA781" s="148">
        <v>115</v>
      </c>
      <c r="BB781" s="148">
        <v>41</v>
      </c>
      <c r="BC781" s="148">
        <v>162</v>
      </c>
      <c r="BD781" s="148">
        <v>201</v>
      </c>
      <c r="BE781" s="148">
        <v>137</v>
      </c>
      <c r="BF781" s="148">
        <v>132</v>
      </c>
      <c r="BG781" s="148">
        <v>242</v>
      </c>
      <c r="BH781" s="148">
        <v>53</v>
      </c>
      <c r="BI781" s="148">
        <v>60</v>
      </c>
      <c r="BJ781" s="148">
        <v>48</v>
      </c>
      <c r="BK781" s="148">
        <v>29</v>
      </c>
      <c r="BL781" s="148">
        <v>40</v>
      </c>
      <c r="BM781" s="148">
        <v>57</v>
      </c>
      <c r="BN781" s="148">
        <v>166</v>
      </c>
      <c r="BO781" s="148">
        <v>27</v>
      </c>
      <c r="BP781" s="148">
        <v>122</v>
      </c>
      <c r="BQ781" s="148">
        <v>513</v>
      </c>
      <c r="BR781" s="148">
        <v>7</v>
      </c>
      <c r="BS781" s="148">
        <v>6</v>
      </c>
      <c r="BT781" s="148">
        <v>29</v>
      </c>
      <c r="BU781" s="148">
        <v>131</v>
      </c>
      <c r="BV781" s="148">
        <v>63</v>
      </c>
      <c r="BW781" s="148">
        <v>45</v>
      </c>
      <c r="BX781" s="148">
        <v>103</v>
      </c>
      <c r="BY781" s="148">
        <v>5</v>
      </c>
      <c r="BZ781" s="148">
        <v>40</v>
      </c>
      <c r="CA781" s="148">
        <v>23</v>
      </c>
      <c r="CB781" s="148">
        <v>135</v>
      </c>
      <c r="CC781" s="148">
        <v>99</v>
      </c>
      <c r="CD781" s="148">
        <v>65</v>
      </c>
      <c r="CE781" s="148">
        <v>192</v>
      </c>
      <c r="CF781" s="148">
        <v>123</v>
      </c>
      <c r="CG781" s="148">
        <v>59</v>
      </c>
      <c r="CH781" s="148">
        <v>130</v>
      </c>
      <c r="CI781" s="148">
        <v>625</v>
      </c>
      <c r="CJ781" s="148">
        <v>613</v>
      </c>
      <c r="CK781" s="148">
        <v>34</v>
      </c>
      <c r="CL781" s="148">
        <v>105</v>
      </c>
      <c r="CM781" s="148">
        <v>161</v>
      </c>
      <c r="CN781" s="148">
        <v>286</v>
      </c>
      <c r="CO781" s="148">
        <v>112</v>
      </c>
      <c r="CP781" s="148">
        <v>194</v>
      </c>
      <c r="CQ781" s="148">
        <v>95</v>
      </c>
      <c r="CR781" s="148">
        <v>136</v>
      </c>
      <c r="CS781" s="148">
        <v>65</v>
      </c>
      <c r="CT781" s="148">
        <v>130</v>
      </c>
      <c r="CU781" s="148">
        <v>126</v>
      </c>
      <c r="CV781" s="148">
        <v>406</v>
      </c>
      <c r="CW781" s="148">
        <v>75</v>
      </c>
      <c r="CX781" s="148">
        <v>39</v>
      </c>
      <c r="CY781" s="148">
        <v>74</v>
      </c>
      <c r="CZ781" s="148">
        <v>156</v>
      </c>
      <c r="DA781" s="148">
        <v>74</v>
      </c>
      <c r="DB781" s="148">
        <v>28</v>
      </c>
      <c r="DC781" s="148">
        <v>26</v>
      </c>
      <c r="DD781" s="148">
        <v>57</v>
      </c>
      <c r="DE781" s="148">
        <v>103</v>
      </c>
      <c r="DF781" s="148">
        <v>513</v>
      </c>
      <c r="DG781" s="148">
        <v>12</v>
      </c>
      <c r="DH781" s="148">
        <v>23</v>
      </c>
      <c r="DI781" s="148">
        <v>125</v>
      </c>
      <c r="DJ781" s="148">
        <v>51</v>
      </c>
      <c r="DK781" s="148">
        <v>103</v>
      </c>
      <c r="DL781" s="148">
        <v>203</v>
      </c>
      <c r="DM781" s="148">
        <v>290</v>
      </c>
      <c r="DN781" s="148">
        <v>78</v>
      </c>
      <c r="DO781" s="148">
        <v>115</v>
      </c>
      <c r="DP781" s="148">
        <v>66</v>
      </c>
      <c r="DQ781" s="148">
        <v>16</v>
      </c>
      <c r="DR781" s="148">
        <v>34</v>
      </c>
      <c r="DS781" s="148">
        <v>81</v>
      </c>
      <c r="DT781" s="148">
        <v>87</v>
      </c>
      <c r="DU781" s="148">
        <v>68</v>
      </c>
      <c r="DV781" s="148">
        <v>60</v>
      </c>
      <c r="DW781" s="148">
        <v>26</v>
      </c>
      <c r="DX781" s="148">
        <v>53</v>
      </c>
      <c r="DY781" s="148">
        <v>94</v>
      </c>
      <c r="DZ781" s="148">
        <v>184</v>
      </c>
      <c r="EA781" s="148">
        <v>14401</v>
      </c>
    </row>
    <row r="782" spans="1:131" x14ac:dyDescent="0.2">
      <c r="A782" s="150" t="s">
        <v>1163</v>
      </c>
    </row>
    <row r="783" spans="1:131" x14ac:dyDescent="0.2">
      <c r="A783" s="150" t="s">
        <v>1164</v>
      </c>
    </row>
    <row r="785" spans="1:131" x14ac:dyDescent="0.2">
      <c r="A785" s="140" t="s">
        <v>1090</v>
      </c>
    </row>
    <row r="786" spans="1:131" x14ac:dyDescent="0.2">
      <c r="A786" s="141" t="s">
        <v>1091</v>
      </c>
    </row>
    <row r="787" spans="1:131" x14ac:dyDescent="0.2">
      <c r="A787" s="142" t="s">
        <v>677</v>
      </c>
    </row>
    <row r="788" spans="1:131" x14ac:dyDescent="0.2">
      <c r="A788" s="188" t="s">
        <v>1092</v>
      </c>
      <c r="B788" s="190" t="s">
        <v>679</v>
      </c>
      <c r="C788" s="191"/>
      <c r="D788" s="191"/>
      <c r="E788" s="191"/>
      <c r="F788" s="191"/>
      <c r="G788" s="191"/>
      <c r="H788" s="191"/>
      <c r="I788" s="191"/>
      <c r="J788" s="191"/>
      <c r="K788" s="191"/>
      <c r="L788" s="191"/>
      <c r="M788" s="191"/>
      <c r="N788" s="191"/>
      <c r="O788" s="191"/>
      <c r="P788" s="191"/>
      <c r="Q788" s="191"/>
      <c r="R788" s="191"/>
      <c r="S788" s="191"/>
      <c r="T788" s="191"/>
      <c r="U788" s="191"/>
      <c r="V788" s="191"/>
      <c r="W788" s="191"/>
      <c r="X788" s="191"/>
      <c r="Y788" s="191"/>
      <c r="Z788" s="191"/>
      <c r="AA788" s="191"/>
      <c r="AB788" s="191"/>
      <c r="AC788" s="191"/>
      <c r="AD788" s="191"/>
      <c r="AE788" s="191"/>
      <c r="AF788" s="191"/>
      <c r="AG788" s="191"/>
      <c r="AH788" s="191"/>
      <c r="AI788" s="191"/>
      <c r="AJ788" s="191"/>
      <c r="AK788" s="191"/>
      <c r="AL788" s="191"/>
      <c r="AM788" s="191"/>
      <c r="AN788" s="191"/>
      <c r="AO788" s="191"/>
      <c r="AP788" s="191"/>
      <c r="AQ788" s="191"/>
      <c r="AR788" s="191"/>
      <c r="AS788" s="191"/>
      <c r="AT788" s="191"/>
      <c r="AU788" s="191"/>
      <c r="AV788" s="191"/>
      <c r="AW788" s="191"/>
      <c r="AX788" s="191"/>
      <c r="AY788" s="191"/>
      <c r="AZ788" s="191"/>
      <c r="BA788" s="191"/>
      <c r="BB788" s="191"/>
      <c r="BC788" s="191"/>
      <c r="BD788" s="191"/>
      <c r="BE788" s="191"/>
      <c r="BF788" s="191"/>
      <c r="BG788" s="191"/>
      <c r="BH788" s="191"/>
      <c r="BI788" s="191"/>
      <c r="BJ788" s="191"/>
      <c r="BK788" s="191"/>
      <c r="BL788" s="191"/>
      <c r="BM788" s="191"/>
      <c r="BN788" s="191"/>
      <c r="BO788" s="191"/>
      <c r="BP788" s="191"/>
      <c r="BQ788" s="191"/>
      <c r="BR788" s="191"/>
      <c r="BS788" s="191"/>
      <c r="BT788" s="191"/>
      <c r="BU788" s="191"/>
      <c r="BV788" s="191"/>
      <c r="BW788" s="191"/>
      <c r="BX788" s="191"/>
      <c r="BY788" s="191"/>
      <c r="BZ788" s="191"/>
      <c r="CA788" s="191"/>
      <c r="CB788" s="191"/>
      <c r="CC788" s="191"/>
      <c r="CD788" s="191"/>
      <c r="CE788" s="191"/>
      <c r="CF788" s="191"/>
      <c r="CG788" s="191"/>
      <c r="CH788" s="191"/>
      <c r="CI788" s="191"/>
      <c r="CJ788" s="191"/>
      <c r="CK788" s="191"/>
      <c r="CL788" s="191"/>
      <c r="CM788" s="191"/>
      <c r="CN788" s="191"/>
      <c r="CO788" s="191"/>
      <c r="CP788" s="191"/>
      <c r="CQ788" s="191"/>
      <c r="CR788" s="191"/>
      <c r="CS788" s="191"/>
      <c r="CT788" s="191"/>
      <c r="CU788" s="191"/>
      <c r="CV788" s="191"/>
      <c r="CW788" s="191"/>
      <c r="CX788" s="191"/>
      <c r="CY788" s="191"/>
      <c r="CZ788" s="191"/>
      <c r="DA788" s="191"/>
      <c r="DB788" s="191"/>
      <c r="DC788" s="191"/>
      <c r="DD788" s="191"/>
      <c r="DE788" s="191"/>
      <c r="DF788" s="191"/>
      <c r="DG788" s="191"/>
      <c r="DH788" s="191"/>
      <c r="DI788" s="191"/>
      <c r="DJ788" s="191"/>
      <c r="DK788" s="191"/>
      <c r="DL788" s="191"/>
      <c r="DM788" s="191"/>
      <c r="DN788" s="191"/>
      <c r="DO788" s="191"/>
      <c r="DP788" s="191"/>
      <c r="DQ788" s="191"/>
      <c r="DR788" s="191"/>
      <c r="DS788" s="191"/>
      <c r="DT788" s="191"/>
      <c r="DU788" s="191"/>
      <c r="DV788" s="191"/>
      <c r="DW788" s="191"/>
      <c r="DX788" s="191"/>
      <c r="DY788" s="191"/>
      <c r="DZ788" s="191"/>
      <c r="EA788" s="192"/>
    </row>
    <row r="789" spans="1:131" ht="396" x14ac:dyDescent="0.2">
      <c r="A789" s="189"/>
      <c r="B789" s="144" t="s">
        <v>930</v>
      </c>
      <c r="C789" s="144" t="s">
        <v>931</v>
      </c>
      <c r="D789" s="144" t="s">
        <v>932</v>
      </c>
      <c r="E789" s="144" t="s">
        <v>933</v>
      </c>
      <c r="F789" s="144" t="s">
        <v>934</v>
      </c>
      <c r="G789" s="144" t="s">
        <v>959</v>
      </c>
      <c r="H789" s="144" t="s">
        <v>960</v>
      </c>
      <c r="I789" s="144" t="s">
        <v>961</v>
      </c>
      <c r="J789" s="144" t="s">
        <v>962</v>
      </c>
      <c r="K789" s="144" t="s">
        <v>963</v>
      </c>
      <c r="L789" s="144" t="s">
        <v>964</v>
      </c>
      <c r="M789" s="144" t="s">
        <v>965</v>
      </c>
      <c r="N789" s="144" t="s">
        <v>966</v>
      </c>
      <c r="O789" s="144" t="s">
        <v>967</v>
      </c>
      <c r="P789" s="144" t="s">
        <v>968</v>
      </c>
      <c r="Q789" s="144" t="s">
        <v>969</v>
      </c>
      <c r="R789" s="144" t="s">
        <v>970</v>
      </c>
      <c r="S789" s="144" t="s">
        <v>971</v>
      </c>
      <c r="T789" s="144" t="s">
        <v>972</v>
      </c>
      <c r="U789" s="144" t="s">
        <v>973</v>
      </c>
      <c r="V789" s="144" t="s">
        <v>974</v>
      </c>
      <c r="W789" s="144" t="s">
        <v>975</v>
      </c>
      <c r="X789" s="144" t="s">
        <v>976</v>
      </c>
      <c r="Y789" s="144" t="s">
        <v>977</v>
      </c>
      <c r="Z789" s="144" t="s">
        <v>978</v>
      </c>
      <c r="AA789" s="144" t="s">
        <v>979</v>
      </c>
      <c r="AB789" s="144" t="s">
        <v>980</v>
      </c>
      <c r="AC789" s="144" t="s">
        <v>981</v>
      </c>
      <c r="AD789" s="144" t="s">
        <v>982</v>
      </c>
      <c r="AE789" s="144" t="s">
        <v>983</v>
      </c>
      <c r="AF789" s="144" t="s">
        <v>984</v>
      </c>
      <c r="AG789" s="144" t="s">
        <v>985</v>
      </c>
      <c r="AH789" s="144" t="s">
        <v>986</v>
      </c>
      <c r="AI789" s="144" t="s">
        <v>987</v>
      </c>
      <c r="AJ789" s="144" t="s">
        <v>988</v>
      </c>
      <c r="AK789" s="144" t="s">
        <v>989</v>
      </c>
      <c r="AL789" s="144" t="s">
        <v>990</v>
      </c>
      <c r="AM789" s="144" t="s">
        <v>991</v>
      </c>
      <c r="AN789" s="144" t="s">
        <v>992</v>
      </c>
      <c r="AO789" s="144" t="s">
        <v>993</v>
      </c>
      <c r="AP789" s="144" t="s">
        <v>994</v>
      </c>
      <c r="AQ789" s="144" t="s">
        <v>995</v>
      </c>
      <c r="AR789" s="144" t="s">
        <v>996</v>
      </c>
      <c r="AS789" s="144" t="s">
        <v>997</v>
      </c>
      <c r="AT789" s="144" t="s">
        <v>998</v>
      </c>
      <c r="AU789" s="144" t="s">
        <v>999</v>
      </c>
      <c r="AV789" s="144" t="s">
        <v>1000</v>
      </c>
      <c r="AW789" s="144" t="s">
        <v>1001</v>
      </c>
      <c r="AX789" s="144" t="s">
        <v>1002</v>
      </c>
      <c r="AY789" s="144" t="s">
        <v>1003</v>
      </c>
      <c r="AZ789" s="144" t="s">
        <v>1004</v>
      </c>
      <c r="BA789" s="144" t="s">
        <v>1005</v>
      </c>
      <c r="BB789" s="144" t="s">
        <v>1006</v>
      </c>
      <c r="BC789" s="144" t="s">
        <v>1007</v>
      </c>
      <c r="BD789" s="144" t="s">
        <v>1008</v>
      </c>
      <c r="BE789" s="144" t="s">
        <v>1009</v>
      </c>
      <c r="BF789" s="144" t="s">
        <v>1010</v>
      </c>
      <c r="BG789" s="144" t="s">
        <v>1011</v>
      </c>
      <c r="BH789" s="144" t="s">
        <v>1012</v>
      </c>
      <c r="BI789" s="144" t="s">
        <v>1013</v>
      </c>
      <c r="BJ789" s="144" t="s">
        <v>1014</v>
      </c>
      <c r="BK789" s="144" t="s">
        <v>1015</v>
      </c>
      <c r="BL789" s="144" t="s">
        <v>1016</v>
      </c>
      <c r="BM789" s="144" t="s">
        <v>1017</v>
      </c>
      <c r="BN789" s="144" t="s">
        <v>1018</v>
      </c>
      <c r="BO789" s="144" t="s">
        <v>1019</v>
      </c>
      <c r="BP789" s="144" t="s">
        <v>1020</v>
      </c>
      <c r="BQ789" s="144" t="s">
        <v>1021</v>
      </c>
      <c r="BR789" s="144" t="s">
        <v>1022</v>
      </c>
      <c r="BS789" s="144" t="s">
        <v>1023</v>
      </c>
      <c r="BT789" s="144" t="s">
        <v>1024</v>
      </c>
      <c r="BU789" s="144" t="s">
        <v>1025</v>
      </c>
      <c r="BV789" s="144" t="s">
        <v>1026</v>
      </c>
      <c r="BW789" s="144" t="s">
        <v>1027</v>
      </c>
      <c r="BX789" s="144" t="s">
        <v>1028</v>
      </c>
      <c r="BY789" s="144" t="s">
        <v>1029</v>
      </c>
      <c r="BZ789" s="144" t="s">
        <v>1030</v>
      </c>
      <c r="CA789" s="144" t="s">
        <v>1031</v>
      </c>
      <c r="CB789" s="144" t="s">
        <v>1032</v>
      </c>
      <c r="CC789" s="144" t="s">
        <v>1033</v>
      </c>
      <c r="CD789" s="144" t="s">
        <v>1034</v>
      </c>
      <c r="CE789" s="144" t="s">
        <v>1035</v>
      </c>
      <c r="CF789" s="144" t="s">
        <v>1036</v>
      </c>
      <c r="CG789" s="144" t="s">
        <v>1037</v>
      </c>
      <c r="CH789" s="144" t="s">
        <v>1038</v>
      </c>
      <c r="CI789" s="144" t="s">
        <v>1039</v>
      </c>
      <c r="CJ789" s="144" t="s">
        <v>1040</v>
      </c>
      <c r="CK789" s="144" t="s">
        <v>1041</v>
      </c>
      <c r="CL789" s="144" t="s">
        <v>1042</v>
      </c>
      <c r="CM789" s="144" t="s">
        <v>1043</v>
      </c>
      <c r="CN789" s="144" t="s">
        <v>1044</v>
      </c>
      <c r="CO789" s="144" t="s">
        <v>1045</v>
      </c>
      <c r="CP789" s="144" t="s">
        <v>1046</v>
      </c>
      <c r="CQ789" s="144" t="s">
        <v>1047</v>
      </c>
      <c r="CR789" s="144" t="s">
        <v>1048</v>
      </c>
      <c r="CS789" s="144" t="s">
        <v>1049</v>
      </c>
      <c r="CT789" s="144" t="s">
        <v>1050</v>
      </c>
      <c r="CU789" s="144" t="s">
        <v>1051</v>
      </c>
      <c r="CV789" s="144" t="s">
        <v>1052</v>
      </c>
      <c r="CW789" s="144" t="s">
        <v>1053</v>
      </c>
      <c r="CX789" s="144" t="s">
        <v>1054</v>
      </c>
      <c r="CY789" s="144" t="s">
        <v>1055</v>
      </c>
      <c r="CZ789" s="144" t="s">
        <v>1056</v>
      </c>
      <c r="DA789" s="144" t="s">
        <v>1057</v>
      </c>
      <c r="DB789" s="144" t="s">
        <v>1058</v>
      </c>
      <c r="DC789" s="144" t="s">
        <v>1059</v>
      </c>
      <c r="DD789" s="144" t="s">
        <v>1060</v>
      </c>
      <c r="DE789" s="144" t="s">
        <v>1061</v>
      </c>
      <c r="DF789" s="144" t="s">
        <v>1062</v>
      </c>
      <c r="DG789" s="144" t="s">
        <v>1063</v>
      </c>
      <c r="DH789" s="144" t="s">
        <v>1064</v>
      </c>
      <c r="DI789" s="144" t="s">
        <v>1065</v>
      </c>
      <c r="DJ789" s="144" t="s">
        <v>1066</v>
      </c>
      <c r="DK789" s="144" t="s">
        <v>1067</v>
      </c>
      <c r="DL789" s="144" t="s">
        <v>1068</v>
      </c>
      <c r="DM789" s="144" t="s">
        <v>1069</v>
      </c>
      <c r="DN789" s="144" t="s">
        <v>1070</v>
      </c>
      <c r="DO789" s="144" t="s">
        <v>1071</v>
      </c>
      <c r="DP789" s="144" t="s">
        <v>1072</v>
      </c>
      <c r="DQ789" s="144" t="s">
        <v>1073</v>
      </c>
      <c r="DR789" s="144" t="s">
        <v>1074</v>
      </c>
      <c r="DS789" s="144" t="s">
        <v>1075</v>
      </c>
      <c r="DT789" s="144" t="s">
        <v>1076</v>
      </c>
      <c r="DU789" s="144" t="s">
        <v>1077</v>
      </c>
      <c r="DV789" s="144" t="s">
        <v>1078</v>
      </c>
      <c r="DW789" s="144" t="s">
        <v>1079</v>
      </c>
      <c r="DX789" s="144" t="s">
        <v>1080</v>
      </c>
      <c r="DY789" s="144" t="s">
        <v>1081</v>
      </c>
      <c r="DZ789" s="144" t="s">
        <v>1082</v>
      </c>
      <c r="EA789" s="152" t="s">
        <v>954</v>
      </c>
    </row>
    <row r="790" spans="1:131" x14ac:dyDescent="0.2">
      <c r="A790" s="145" t="s">
        <v>1087</v>
      </c>
      <c r="B790" s="146">
        <v>37</v>
      </c>
      <c r="C790" s="146">
        <v>36</v>
      </c>
      <c r="D790" s="146">
        <v>17</v>
      </c>
      <c r="E790" s="146">
        <v>68</v>
      </c>
      <c r="F790" s="146">
        <v>35</v>
      </c>
      <c r="G790" s="146">
        <v>15</v>
      </c>
      <c r="H790" s="146">
        <v>34</v>
      </c>
      <c r="I790" s="146">
        <v>9</v>
      </c>
      <c r="J790" s="146">
        <v>325</v>
      </c>
      <c r="K790" s="146">
        <v>134</v>
      </c>
      <c r="L790" s="146">
        <v>75</v>
      </c>
      <c r="M790" s="146">
        <v>75</v>
      </c>
      <c r="N790" s="146">
        <v>61</v>
      </c>
      <c r="O790" s="146">
        <v>85</v>
      </c>
      <c r="P790" s="146">
        <v>141</v>
      </c>
      <c r="Q790" s="146">
        <v>199</v>
      </c>
      <c r="R790" s="146">
        <v>23</v>
      </c>
      <c r="S790" s="146">
        <v>89</v>
      </c>
      <c r="T790" s="146">
        <v>57</v>
      </c>
      <c r="U790" s="146">
        <v>48</v>
      </c>
      <c r="V790" s="146">
        <v>67</v>
      </c>
      <c r="W790" s="146">
        <v>47</v>
      </c>
      <c r="X790" s="146">
        <v>183</v>
      </c>
      <c r="Y790" s="146">
        <v>109</v>
      </c>
      <c r="Z790" s="146">
        <v>74</v>
      </c>
      <c r="AA790" s="146">
        <v>159</v>
      </c>
      <c r="AB790" s="146">
        <v>147</v>
      </c>
      <c r="AC790" s="146">
        <v>182</v>
      </c>
      <c r="AD790" s="146">
        <v>259</v>
      </c>
      <c r="AE790" s="146">
        <v>81</v>
      </c>
      <c r="AF790" s="146">
        <v>54</v>
      </c>
      <c r="AG790" s="146">
        <v>50</v>
      </c>
      <c r="AH790" s="146">
        <v>5</v>
      </c>
      <c r="AI790" s="146">
        <v>46</v>
      </c>
      <c r="AJ790" s="146">
        <v>18</v>
      </c>
      <c r="AK790" s="146">
        <v>29</v>
      </c>
      <c r="AL790" s="146">
        <v>14</v>
      </c>
      <c r="AM790" s="146">
        <v>82</v>
      </c>
      <c r="AN790" s="146">
        <v>21</v>
      </c>
      <c r="AO790" s="146">
        <v>25</v>
      </c>
      <c r="AP790" s="146">
        <v>7</v>
      </c>
      <c r="AQ790" s="146">
        <v>15</v>
      </c>
      <c r="AR790" s="146">
        <v>41</v>
      </c>
      <c r="AS790" s="146">
        <v>20</v>
      </c>
      <c r="AT790" s="146">
        <v>20</v>
      </c>
      <c r="AU790" s="146">
        <v>316</v>
      </c>
      <c r="AV790" s="146">
        <v>65</v>
      </c>
      <c r="AW790" s="146">
        <v>21</v>
      </c>
      <c r="AX790" s="146">
        <v>76</v>
      </c>
      <c r="AY790" s="146">
        <v>68</v>
      </c>
      <c r="AZ790" s="146">
        <v>131</v>
      </c>
      <c r="BA790" s="146">
        <v>75</v>
      </c>
      <c r="BB790" s="146">
        <v>31</v>
      </c>
      <c r="BC790" s="146">
        <v>148</v>
      </c>
      <c r="BD790" s="146">
        <v>154</v>
      </c>
      <c r="BE790" s="146">
        <v>90</v>
      </c>
      <c r="BF790" s="146">
        <v>122</v>
      </c>
      <c r="BG790" s="146">
        <v>179</v>
      </c>
      <c r="BH790" s="146">
        <v>41</v>
      </c>
      <c r="BI790" s="146">
        <v>58</v>
      </c>
      <c r="BJ790" s="146">
        <v>45</v>
      </c>
      <c r="BK790" s="146">
        <v>25</v>
      </c>
      <c r="BL790" s="146">
        <v>39</v>
      </c>
      <c r="BM790" s="146">
        <v>55</v>
      </c>
      <c r="BN790" s="146">
        <v>163</v>
      </c>
      <c r="BO790" s="146">
        <v>25</v>
      </c>
      <c r="BP790" s="146">
        <v>91</v>
      </c>
      <c r="BQ790" s="146">
        <v>284</v>
      </c>
      <c r="BR790" s="146">
        <v>7</v>
      </c>
      <c r="BS790" s="146">
        <v>6</v>
      </c>
      <c r="BT790" s="146">
        <v>28</v>
      </c>
      <c r="BU790" s="146">
        <v>121</v>
      </c>
      <c r="BV790" s="146">
        <v>44</v>
      </c>
      <c r="BW790" s="146">
        <v>37</v>
      </c>
      <c r="BX790" s="146">
        <v>101</v>
      </c>
      <c r="BY790" s="146">
        <v>3</v>
      </c>
      <c r="BZ790" s="146">
        <v>30</v>
      </c>
      <c r="CA790" s="146">
        <v>17</v>
      </c>
      <c r="CB790" s="146">
        <v>126</v>
      </c>
      <c r="CC790" s="146">
        <v>83</v>
      </c>
      <c r="CD790" s="146">
        <v>58</v>
      </c>
      <c r="CE790" s="146">
        <v>127</v>
      </c>
      <c r="CF790" s="146">
        <v>95</v>
      </c>
      <c r="CG790" s="146">
        <v>35</v>
      </c>
      <c r="CH790" s="146">
        <v>118</v>
      </c>
      <c r="CI790" s="146">
        <v>340</v>
      </c>
      <c r="CJ790" s="146">
        <v>422</v>
      </c>
      <c r="CK790" s="146">
        <v>27</v>
      </c>
      <c r="CL790" s="146">
        <v>86</v>
      </c>
      <c r="CM790" s="146">
        <v>121</v>
      </c>
      <c r="CN790" s="146">
        <v>249</v>
      </c>
      <c r="CO790" s="146">
        <v>105</v>
      </c>
      <c r="CP790" s="146">
        <v>153</v>
      </c>
      <c r="CQ790" s="146">
        <v>73</v>
      </c>
      <c r="CR790" s="146">
        <v>132</v>
      </c>
      <c r="CS790" s="146">
        <v>63</v>
      </c>
      <c r="CT790" s="146">
        <v>128</v>
      </c>
      <c r="CU790" s="146">
        <v>105</v>
      </c>
      <c r="CV790" s="146">
        <v>248</v>
      </c>
      <c r="CW790" s="146">
        <v>50</v>
      </c>
      <c r="CX790" s="146">
        <v>38</v>
      </c>
      <c r="CY790" s="146">
        <v>57</v>
      </c>
      <c r="CZ790" s="146">
        <v>148</v>
      </c>
      <c r="DA790" s="146">
        <v>58</v>
      </c>
      <c r="DB790" s="146">
        <v>23</v>
      </c>
      <c r="DC790" s="146">
        <v>16</v>
      </c>
      <c r="DD790" s="146">
        <v>42</v>
      </c>
      <c r="DE790" s="146">
        <v>74</v>
      </c>
      <c r="DF790" s="146">
        <v>377</v>
      </c>
      <c r="DG790" s="146">
        <v>8</v>
      </c>
      <c r="DH790" s="146">
        <v>15</v>
      </c>
      <c r="DI790" s="146">
        <v>112</v>
      </c>
      <c r="DJ790" s="146">
        <v>40</v>
      </c>
      <c r="DK790" s="146">
        <v>97</v>
      </c>
      <c r="DL790" s="146">
        <v>200</v>
      </c>
      <c r="DM790" s="146">
        <v>192</v>
      </c>
      <c r="DN790" s="146">
        <v>68</v>
      </c>
      <c r="DO790" s="146">
        <v>101</v>
      </c>
      <c r="DP790" s="146">
        <v>59</v>
      </c>
      <c r="DQ790" s="146">
        <v>10</v>
      </c>
      <c r="DR790" s="146">
        <v>32</v>
      </c>
      <c r="DS790" s="146">
        <v>77</v>
      </c>
      <c r="DT790" s="146">
        <v>87</v>
      </c>
      <c r="DU790" s="146">
        <v>61</v>
      </c>
      <c r="DV790" s="146">
        <v>59</v>
      </c>
      <c r="DW790" s="146">
        <v>25</v>
      </c>
      <c r="DX790" s="146">
        <v>53</v>
      </c>
      <c r="DY790" s="146">
        <v>83</v>
      </c>
      <c r="DZ790" s="146">
        <v>169</v>
      </c>
      <c r="EA790" s="148">
        <v>11339</v>
      </c>
    </row>
    <row r="791" spans="1:131" x14ac:dyDescent="0.2">
      <c r="A791" s="145" t="s">
        <v>1088</v>
      </c>
      <c r="B791" s="146">
        <v>0</v>
      </c>
      <c r="C791" s="146">
        <v>1</v>
      </c>
      <c r="D791" s="146">
        <v>0</v>
      </c>
      <c r="E791" s="146">
        <v>0</v>
      </c>
      <c r="F791" s="146">
        <v>0</v>
      </c>
      <c r="G791" s="146">
        <v>0</v>
      </c>
      <c r="H791" s="146">
        <v>24</v>
      </c>
      <c r="I791" s="146">
        <v>0</v>
      </c>
      <c r="J791" s="146">
        <v>1</v>
      </c>
      <c r="K791" s="146">
        <v>3</v>
      </c>
      <c r="L791" s="146">
        <v>1</v>
      </c>
      <c r="M791" s="146">
        <v>3</v>
      </c>
      <c r="N791" s="146">
        <v>7</v>
      </c>
      <c r="O791" s="146">
        <v>3</v>
      </c>
      <c r="P791" s="146">
        <v>14</v>
      </c>
      <c r="Q791" s="146">
        <v>9</v>
      </c>
      <c r="R791" s="146">
        <v>2</v>
      </c>
      <c r="S791" s="146">
        <v>3</v>
      </c>
      <c r="T791" s="146">
        <v>0</v>
      </c>
      <c r="U791" s="146">
        <v>0</v>
      </c>
      <c r="V791" s="146">
        <v>0</v>
      </c>
      <c r="W791" s="146">
        <v>1</v>
      </c>
      <c r="X791" s="146">
        <v>0</v>
      </c>
      <c r="Y791" s="146">
        <v>10</v>
      </c>
      <c r="Z791" s="146">
        <v>1</v>
      </c>
      <c r="AA791" s="146">
        <v>13</v>
      </c>
      <c r="AB791" s="146">
        <v>4</v>
      </c>
      <c r="AC791" s="146">
        <v>26</v>
      </c>
      <c r="AD791" s="146">
        <v>35</v>
      </c>
      <c r="AE791" s="146">
        <v>16</v>
      </c>
      <c r="AF791" s="146">
        <v>4</v>
      </c>
      <c r="AG791" s="146">
        <v>1</v>
      </c>
      <c r="AH791" s="146">
        <v>4</v>
      </c>
      <c r="AI791" s="146">
        <v>0</v>
      </c>
      <c r="AJ791" s="146">
        <v>1</v>
      </c>
      <c r="AK791" s="146">
        <v>0</v>
      </c>
      <c r="AL791" s="146">
        <v>6</v>
      </c>
      <c r="AM791" s="146">
        <v>6</v>
      </c>
      <c r="AN791" s="146">
        <v>0</v>
      </c>
      <c r="AO791" s="146">
        <v>0</v>
      </c>
      <c r="AP791" s="146">
        <v>1</v>
      </c>
      <c r="AQ791" s="146">
        <v>0</v>
      </c>
      <c r="AR791" s="146">
        <v>0</v>
      </c>
      <c r="AS791" s="146">
        <v>0</v>
      </c>
      <c r="AT791" s="146">
        <v>0</v>
      </c>
      <c r="AU791" s="146">
        <v>0</v>
      </c>
      <c r="AV791" s="146">
        <v>1</v>
      </c>
      <c r="AW791" s="146">
        <v>4</v>
      </c>
      <c r="AX791" s="146">
        <v>2</v>
      </c>
      <c r="AY791" s="146">
        <v>10</v>
      </c>
      <c r="AZ791" s="146">
        <v>6</v>
      </c>
      <c r="BA791" s="146">
        <v>12</v>
      </c>
      <c r="BB791" s="146">
        <v>2</v>
      </c>
      <c r="BC791" s="146">
        <v>3</v>
      </c>
      <c r="BD791" s="146">
        <v>8</v>
      </c>
      <c r="BE791" s="146">
        <v>13</v>
      </c>
      <c r="BF791" s="146">
        <v>2</v>
      </c>
      <c r="BG791" s="146">
        <v>7</v>
      </c>
      <c r="BH791" s="146">
        <v>1</v>
      </c>
      <c r="BI791" s="146">
        <v>0</v>
      </c>
      <c r="BJ791" s="146">
        <v>0</v>
      </c>
      <c r="BK791" s="146">
        <v>0</v>
      </c>
      <c r="BL791" s="146">
        <v>1</v>
      </c>
      <c r="BM791" s="146">
        <v>0</v>
      </c>
      <c r="BN791" s="146">
        <v>0</v>
      </c>
      <c r="BO791" s="146">
        <v>0</v>
      </c>
      <c r="BP791" s="146">
        <v>13</v>
      </c>
      <c r="BQ791" s="146">
        <v>53</v>
      </c>
      <c r="BR791" s="146">
        <v>0</v>
      </c>
      <c r="BS791" s="146">
        <v>0</v>
      </c>
      <c r="BT791" s="146">
        <v>0</v>
      </c>
      <c r="BU791" s="146">
        <v>5</v>
      </c>
      <c r="BV791" s="146">
        <v>5</v>
      </c>
      <c r="BW791" s="146">
        <v>1</v>
      </c>
      <c r="BX791" s="146">
        <v>0</v>
      </c>
      <c r="BY791" s="146">
        <v>0</v>
      </c>
      <c r="BZ791" s="146">
        <v>3</v>
      </c>
      <c r="CA791" s="146">
        <v>3</v>
      </c>
      <c r="CB791" s="146">
        <v>1</v>
      </c>
      <c r="CC791" s="146">
        <v>2</v>
      </c>
      <c r="CD791" s="146">
        <v>0</v>
      </c>
      <c r="CE791" s="146">
        <v>8</v>
      </c>
      <c r="CF791" s="146">
        <v>4</v>
      </c>
      <c r="CG791" s="146">
        <v>7</v>
      </c>
      <c r="CH791" s="146">
        <v>2</v>
      </c>
      <c r="CI791" s="146">
        <v>41</v>
      </c>
      <c r="CJ791" s="146">
        <v>38</v>
      </c>
      <c r="CK791" s="146">
        <v>2</v>
      </c>
      <c r="CL791" s="146">
        <v>3</v>
      </c>
      <c r="CM791" s="146">
        <v>4</v>
      </c>
      <c r="CN791" s="146">
        <v>9</v>
      </c>
      <c r="CO791" s="146">
        <v>0</v>
      </c>
      <c r="CP791" s="146">
        <v>3</v>
      </c>
      <c r="CQ791" s="146">
        <v>3</v>
      </c>
      <c r="CR791" s="146">
        <v>1</v>
      </c>
      <c r="CS791" s="146">
        <v>0</v>
      </c>
      <c r="CT791" s="146">
        <v>0</v>
      </c>
      <c r="CU791" s="146">
        <v>8</v>
      </c>
      <c r="CV791" s="146">
        <v>30</v>
      </c>
      <c r="CW791" s="146">
        <v>5</v>
      </c>
      <c r="CX791" s="146">
        <v>1</v>
      </c>
      <c r="CY791" s="146">
        <v>4</v>
      </c>
      <c r="CZ791" s="146">
        <v>1</v>
      </c>
      <c r="DA791" s="146">
        <v>4</v>
      </c>
      <c r="DB791" s="146">
        <v>0</v>
      </c>
      <c r="DC791" s="146">
        <v>2</v>
      </c>
      <c r="DD791" s="146">
        <v>3</v>
      </c>
      <c r="DE791" s="146">
        <v>4</v>
      </c>
      <c r="DF791" s="146">
        <v>16</v>
      </c>
      <c r="DG791" s="146">
        <v>2</v>
      </c>
      <c r="DH791" s="146">
        <v>4</v>
      </c>
      <c r="DI791" s="146">
        <v>1</v>
      </c>
      <c r="DJ791" s="146">
        <v>0</v>
      </c>
      <c r="DK791" s="146">
        <v>0</v>
      </c>
      <c r="DL791" s="146">
        <v>1</v>
      </c>
      <c r="DM791" s="146">
        <v>25</v>
      </c>
      <c r="DN791" s="146">
        <v>2</v>
      </c>
      <c r="DO791" s="146">
        <v>4</v>
      </c>
      <c r="DP791" s="146">
        <v>0</v>
      </c>
      <c r="DQ791" s="146">
        <v>5</v>
      </c>
      <c r="DR791" s="146">
        <v>0</v>
      </c>
      <c r="DS791" s="146">
        <v>2</v>
      </c>
      <c r="DT791" s="146">
        <v>0</v>
      </c>
      <c r="DU791" s="146">
        <v>1</v>
      </c>
      <c r="DV791" s="146">
        <v>0</v>
      </c>
      <c r="DW791" s="146">
        <v>0</v>
      </c>
      <c r="DX791" s="146">
        <v>0</v>
      </c>
      <c r="DY791" s="146">
        <v>5</v>
      </c>
      <c r="DZ791" s="146">
        <v>0</v>
      </c>
      <c r="EA791" s="148">
        <v>613</v>
      </c>
    </row>
    <row r="792" spans="1:131" x14ac:dyDescent="0.2">
      <c r="A792" s="147" t="s">
        <v>954</v>
      </c>
      <c r="B792" s="148">
        <v>37</v>
      </c>
      <c r="C792" s="148">
        <v>37</v>
      </c>
      <c r="D792" s="148">
        <v>17</v>
      </c>
      <c r="E792" s="148">
        <v>68</v>
      </c>
      <c r="F792" s="148">
        <v>35</v>
      </c>
      <c r="G792" s="148">
        <v>15</v>
      </c>
      <c r="H792" s="148">
        <v>58</v>
      </c>
      <c r="I792" s="148">
        <v>9</v>
      </c>
      <c r="J792" s="148">
        <v>326</v>
      </c>
      <c r="K792" s="148">
        <v>137</v>
      </c>
      <c r="L792" s="148">
        <v>76</v>
      </c>
      <c r="M792" s="148">
        <v>78</v>
      </c>
      <c r="N792" s="148">
        <v>68</v>
      </c>
      <c r="O792" s="148">
        <v>88</v>
      </c>
      <c r="P792" s="148">
        <v>155</v>
      </c>
      <c r="Q792" s="148">
        <v>208</v>
      </c>
      <c r="R792" s="148">
        <v>25</v>
      </c>
      <c r="S792" s="148">
        <v>92</v>
      </c>
      <c r="T792" s="148">
        <v>57</v>
      </c>
      <c r="U792" s="148">
        <v>48</v>
      </c>
      <c r="V792" s="148">
        <v>67</v>
      </c>
      <c r="W792" s="148">
        <v>48</v>
      </c>
      <c r="X792" s="148">
        <v>183</v>
      </c>
      <c r="Y792" s="148">
        <v>119</v>
      </c>
      <c r="Z792" s="148">
        <v>75</v>
      </c>
      <c r="AA792" s="148">
        <v>172</v>
      </c>
      <c r="AB792" s="148">
        <v>151</v>
      </c>
      <c r="AC792" s="148">
        <v>208</v>
      </c>
      <c r="AD792" s="148">
        <v>294</v>
      </c>
      <c r="AE792" s="148">
        <v>97</v>
      </c>
      <c r="AF792" s="148">
        <v>58</v>
      </c>
      <c r="AG792" s="148">
        <v>51</v>
      </c>
      <c r="AH792" s="148">
        <v>9</v>
      </c>
      <c r="AI792" s="148">
        <v>46</v>
      </c>
      <c r="AJ792" s="148">
        <v>19</v>
      </c>
      <c r="AK792" s="148">
        <v>29</v>
      </c>
      <c r="AL792" s="148">
        <v>20</v>
      </c>
      <c r="AM792" s="148">
        <v>88</v>
      </c>
      <c r="AN792" s="148">
        <v>21</v>
      </c>
      <c r="AO792" s="148">
        <v>25</v>
      </c>
      <c r="AP792" s="148">
        <v>8</v>
      </c>
      <c r="AQ792" s="148">
        <v>15</v>
      </c>
      <c r="AR792" s="148">
        <v>41</v>
      </c>
      <c r="AS792" s="148">
        <v>20</v>
      </c>
      <c r="AT792" s="148">
        <v>20</v>
      </c>
      <c r="AU792" s="148">
        <v>316</v>
      </c>
      <c r="AV792" s="148">
        <v>66</v>
      </c>
      <c r="AW792" s="148">
        <v>25</v>
      </c>
      <c r="AX792" s="148">
        <v>78</v>
      </c>
      <c r="AY792" s="148">
        <v>78</v>
      </c>
      <c r="AZ792" s="148">
        <v>137</v>
      </c>
      <c r="BA792" s="148">
        <v>87</v>
      </c>
      <c r="BB792" s="148">
        <v>33</v>
      </c>
      <c r="BC792" s="148">
        <v>151</v>
      </c>
      <c r="BD792" s="148">
        <v>162</v>
      </c>
      <c r="BE792" s="148">
        <v>103</v>
      </c>
      <c r="BF792" s="148">
        <v>124</v>
      </c>
      <c r="BG792" s="148">
        <v>186</v>
      </c>
      <c r="BH792" s="148">
        <v>42</v>
      </c>
      <c r="BI792" s="148">
        <v>58</v>
      </c>
      <c r="BJ792" s="148">
        <v>45</v>
      </c>
      <c r="BK792" s="148">
        <v>25</v>
      </c>
      <c r="BL792" s="148">
        <v>40</v>
      </c>
      <c r="BM792" s="148">
        <v>55</v>
      </c>
      <c r="BN792" s="148">
        <v>163</v>
      </c>
      <c r="BO792" s="148">
        <v>25</v>
      </c>
      <c r="BP792" s="148">
        <v>104</v>
      </c>
      <c r="BQ792" s="148">
        <v>337</v>
      </c>
      <c r="BR792" s="148">
        <v>7</v>
      </c>
      <c r="BS792" s="148">
        <v>6</v>
      </c>
      <c r="BT792" s="148">
        <v>28</v>
      </c>
      <c r="BU792" s="148">
        <v>126</v>
      </c>
      <c r="BV792" s="148">
        <v>49</v>
      </c>
      <c r="BW792" s="148">
        <v>38</v>
      </c>
      <c r="BX792" s="148">
        <v>101</v>
      </c>
      <c r="BY792" s="148">
        <v>3</v>
      </c>
      <c r="BZ792" s="148">
        <v>33</v>
      </c>
      <c r="CA792" s="148">
        <v>20</v>
      </c>
      <c r="CB792" s="148">
        <v>127</v>
      </c>
      <c r="CC792" s="148">
        <v>85</v>
      </c>
      <c r="CD792" s="148">
        <v>58</v>
      </c>
      <c r="CE792" s="148">
        <v>135</v>
      </c>
      <c r="CF792" s="148">
        <v>99</v>
      </c>
      <c r="CG792" s="148">
        <v>42</v>
      </c>
      <c r="CH792" s="148">
        <v>120</v>
      </c>
      <c r="CI792" s="148">
        <v>381</v>
      </c>
      <c r="CJ792" s="148">
        <v>460</v>
      </c>
      <c r="CK792" s="148">
        <v>29</v>
      </c>
      <c r="CL792" s="148">
        <v>89</v>
      </c>
      <c r="CM792" s="148">
        <v>125</v>
      </c>
      <c r="CN792" s="148">
        <v>258</v>
      </c>
      <c r="CO792" s="148">
        <v>105</v>
      </c>
      <c r="CP792" s="148">
        <v>156</v>
      </c>
      <c r="CQ792" s="148">
        <v>76</v>
      </c>
      <c r="CR792" s="148">
        <v>133</v>
      </c>
      <c r="CS792" s="148">
        <v>63</v>
      </c>
      <c r="CT792" s="148">
        <v>128</v>
      </c>
      <c r="CU792" s="148">
        <v>113</v>
      </c>
      <c r="CV792" s="148">
        <v>278</v>
      </c>
      <c r="CW792" s="148">
        <v>55</v>
      </c>
      <c r="CX792" s="148">
        <v>39</v>
      </c>
      <c r="CY792" s="148">
        <v>61</v>
      </c>
      <c r="CZ792" s="148">
        <v>149</v>
      </c>
      <c r="DA792" s="148">
        <v>62</v>
      </c>
      <c r="DB792" s="148">
        <v>23</v>
      </c>
      <c r="DC792" s="148">
        <v>18</v>
      </c>
      <c r="DD792" s="148">
        <v>45</v>
      </c>
      <c r="DE792" s="148">
        <v>78</v>
      </c>
      <c r="DF792" s="148">
        <v>393</v>
      </c>
      <c r="DG792" s="148">
        <v>10</v>
      </c>
      <c r="DH792" s="148">
        <v>19</v>
      </c>
      <c r="DI792" s="148">
        <v>113</v>
      </c>
      <c r="DJ792" s="148">
        <v>40</v>
      </c>
      <c r="DK792" s="148">
        <v>97</v>
      </c>
      <c r="DL792" s="148">
        <v>201</v>
      </c>
      <c r="DM792" s="148">
        <v>217</v>
      </c>
      <c r="DN792" s="148">
        <v>70</v>
      </c>
      <c r="DO792" s="148">
        <v>105</v>
      </c>
      <c r="DP792" s="148">
        <v>59</v>
      </c>
      <c r="DQ792" s="148">
        <v>15</v>
      </c>
      <c r="DR792" s="148">
        <v>32</v>
      </c>
      <c r="DS792" s="148">
        <v>79</v>
      </c>
      <c r="DT792" s="148">
        <v>87</v>
      </c>
      <c r="DU792" s="148">
        <v>62</v>
      </c>
      <c r="DV792" s="148">
        <v>59</v>
      </c>
      <c r="DW792" s="148">
        <v>25</v>
      </c>
      <c r="DX792" s="148">
        <v>53</v>
      </c>
      <c r="DY792" s="148">
        <v>88</v>
      </c>
      <c r="DZ792" s="148">
        <v>169</v>
      </c>
      <c r="EA792" s="148">
        <v>11952</v>
      </c>
    </row>
    <row r="793" spans="1:131" x14ac:dyDescent="0.2">
      <c r="A793" s="150" t="s">
        <v>1165</v>
      </c>
    </row>
    <row r="794" spans="1:131" x14ac:dyDescent="0.2">
      <c r="A794" s="150" t="s">
        <v>1166</v>
      </c>
    </row>
    <row r="796" spans="1:131" x14ac:dyDescent="0.2">
      <c r="A796" s="140" t="s">
        <v>1095</v>
      </c>
    </row>
    <row r="797" spans="1:131" x14ac:dyDescent="0.2">
      <c r="A797" s="141" t="s">
        <v>1096</v>
      </c>
    </row>
    <row r="798" spans="1:131" x14ac:dyDescent="0.2">
      <c r="A798" s="142" t="s">
        <v>677</v>
      </c>
    </row>
    <row r="799" spans="1:131" x14ac:dyDescent="0.2">
      <c r="A799" s="188" t="s">
        <v>1097</v>
      </c>
      <c r="B799" s="190" t="s">
        <v>679</v>
      </c>
      <c r="C799" s="191"/>
      <c r="D799" s="191"/>
      <c r="E799" s="191"/>
      <c r="F799" s="191"/>
      <c r="G799" s="191"/>
      <c r="H799" s="191"/>
      <c r="I799" s="191"/>
      <c r="J799" s="191"/>
      <c r="K799" s="191"/>
      <c r="L799" s="191"/>
      <c r="M799" s="191"/>
      <c r="N799" s="191"/>
      <c r="O799" s="191"/>
      <c r="P799" s="191"/>
      <c r="Q799" s="191"/>
      <c r="R799" s="191"/>
      <c r="S799" s="191"/>
      <c r="T799" s="191"/>
      <c r="U799" s="191"/>
      <c r="V799" s="191"/>
      <c r="W799" s="191"/>
      <c r="X799" s="191"/>
      <c r="Y799" s="191"/>
      <c r="Z799" s="191"/>
      <c r="AA799" s="191"/>
      <c r="AB799" s="191"/>
      <c r="AC799" s="191"/>
      <c r="AD799" s="191"/>
      <c r="AE799" s="191"/>
      <c r="AF799" s="191"/>
      <c r="AG799" s="191"/>
      <c r="AH799" s="191"/>
      <c r="AI799" s="191"/>
      <c r="AJ799" s="191"/>
      <c r="AK799" s="191"/>
      <c r="AL799" s="191"/>
      <c r="AM799" s="191"/>
      <c r="AN799" s="191"/>
      <c r="AO799" s="191"/>
      <c r="AP799" s="191"/>
      <c r="AQ799" s="191"/>
      <c r="AR799" s="191"/>
      <c r="AS799" s="191"/>
      <c r="AT799" s="191"/>
      <c r="AU799" s="191"/>
      <c r="AV799" s="191"/>
      <c r="AW799" s="191"/>
      <c r="AX799" s="191"/>
      <c r="AY799" s="191"/>
      <c r="AZ799" s="191"/>
      <c r="BA799" s="191"/>
      <c r="BB799" s="191"/>
      <c r="BC799" s="191"/>
      <c r="BD799" s="191"/>
      <c r="BE799" s="191"/>
      <c r="BF799" s="191"/>
      <c r="BG799" s="191"/>
      <c r="BH799" s="191"/>
      <c r="BI799" s="191"/>
      <c r="BJ799" s="191"/>
      <c r="BK799" s="191"/>
      <c r="BL799" s="191"/>
      <c r="BM799" s="191"/>
      <c r="BN799" s="191"/>
      <c r="BO799" s="191"/>
      <c r="BP799" s="191"/>
      <c r="BQ799" s="191"/>
      <c r="BR799" s="191"/>
      <c r="BS799" s="191"/>
      <c r="BT799" s="191"/>
      <c r="BU799" s="191"/>
      <c r="BV799" s="191"/>
      <c r="BW799" s="191"/>
      <c r="BX799" s="191"/>
      <c r="BY799" s="191"/>
      <c r="BZ799" s="191"/>
      <c r="CA799" s="191"/>
      <c r="CB799" s="191"/>
      <c r="CC799" s="191"/>
      <c r="CD799" s="191"/>
      <c r="CE799" s="191"/>
      <c r="CF799" s="191"/>
      <c r="CG799" s="191"/>
      <c r="CH799" s="191"/>
      <c r="CI799" s="191"/>
      <c r="CJ799" s="191"/>
      <c r="CK799" s="191"/>
      <c r="CL799" s="191"/>
      <c r="CM799" s="191"/>
      <c r="CN799" s="191"/>
      <c r="CO799" s="191"/>
      <c r="CP799" s="191"/>
      <c r="CQ799" s="191"/>
      <c r="CR799" s="191"/>
      <c r="CS799" s="191"/>
      <c r="CT799" s="191"/>
      <c r="CU799" s="191"/>
      <c r="CV799" s="191"/>
      <c r="CW799" s="191"/>
      <c r="CX799" s="191"/>
      <c r="CY799" s="191"/>
      <c r="CZ799" s="191"/>
      <c r="DA799" s="191"/>
      <c r="DB799" s="191"/>
      <c r="DC799" s="191"/>
      <c r="DD799" s="191"/>
      <c r="DE799" s="191"/>
      <c r="DF799" s="191"/>
      <c r="DG799" s="191"/>
      <c r="DH799" s="191"/>
      <c r="DI799" s="191"/>
      <c r="DJ799" s="191"/>
      <c r="DK799" s="191"/>
      <c r="DL799" s="191"/>
      <c r="DM799" s="191"/>
      <c r="DN799" s="191"/>
      <c r="DO799" s="191"/>
      <c r="DP799" s="191"/>
      <c r="DQ799" s="191"/>
      <c r="DR799" s="191"/>
      <c r="DS799" s="191"/>
      <c r="DT799" s="191"/>
      <c r="DU799" s="191"/>
      <c r="DV799" s="191"/>
      <c r="DW799" s="191"/>
      <c r="DX799" s="191"/>
      <c r="DY799" s="191"/>
      <c r="DZ799" s="191"/>
      <c r="EA799" s="192"/>
    </row>
    <row r="800" spans="1:131" ht="396" x14ac:dyDescent="0.2">
      <c r="A800" s="189"/>
      <c r="B800" s="144" t="s">
        <v>930</v>
      </c>
      <c r="C800" s="144" t="s">
        <v>931</v>
      </c>
      <c r="D800" s="144" t="s">
        <v>932</v>
      </c>
      <c r="E800" s="144" t="s">
        <v>933</v>
      </c>
      <c r="F800" s="144" t="s">
        <v>934</v>
      </c>
      <c r="G800" s="144" t="s">
        <v>959</v>
      </c>
      <c r="H800" s="144" t="s">
        <v>960</v>
      </c>
      <c r="I800" s="144" t="s">
        <v>961</v>
      </c>
      <c r="J800" s="144" t="s">
        <v>962</v>
      </c>
      <c r="K800" s="144" t="s">
        <v>963</v>
      </c>
      <c r="L800" s="144" t="s">
        <v>964</v>
      </c>
      <c r="M800" s="144" t="s">
        <v>965</v>
      </c>
      <c r="N800" s="144" t="s">
        <v>966</v>
      </c>
      <c r="O800" s="144" t="s">
        <v>967</v>
      </c>
      <c r="P800" s="144" t="s">
        <v>968</v>
      </c>
      <c r="Q800" s="144" t="s">
        <v>969</v>
      </c>
      <c r="R800" s="144" t="s">
        <v>970</v>
      </c>
      <c r="S800" s="144" t="s">
        <v>971</v>
      </c>
      <c r="T800" s="144" t="s">
        <v>972</v>
      </c>
      <c r="U800" s="144" t="s">
        <v>973</v>
      </c>
      <c r="V800" s="144" t="s">
        <v>974</v>
      </c>
      <c r="W800" s="144" t="s">
        <v>975</v>
      </c>
      <c r="X800" s="144" t="s">
        <v>976</v>
      </c>
      <c r="Y800" s="144" t="s">
        <v>977</v>
      </c>
      <c r="Z800" s="144" t="s">
        <v>978</v>
      </c>
      <c r="AA800" s="144" t="s">
        <v>979</v>
      </c>
      <c r="AB800" s="144" t="s">
        <v>980</v>
      </c>
      <c r="AC800" s="144" t="s">
        <v>981</v>
      </c>
      <c r="AD800" s="144" t="s">
        <v>982</v>
      </c>
      <c r="AE800" s="144" t="s">
        <v>983</v>
      </c>
      <c r="AF800" s="144" t="s">
        <v>984</v>
      </c>
      <c r="AG800" s="144" t="s">
        <v>985</v>
      </c>
      <c r="AH800" s="144" t="s">
        <v>986</v>
      </c>
      <c r="AI800" s="144" t="s">
        <v>987</v>
      </c>
      <c r="AJ800" s="144" t="s">
        <v>988</v>
      </c>
      <c r="AK800" s="144" t="s">
        <v>989</v>
      </c>
      <c r="AL800" s="144" t="s">
        <v>990</v>
      </c>
      <c r="AM800" s="144" t="s">
        <v>991</v>
      </c>
      <c r="AN800" s="144" t="s">
        <v>992</v>
      </c>
      <c r="AO800" s="144" t="s">
        <v>993</v>
      </c>
      <c r="AP800" s="144" t="s">
        <v>994</v>
      </c>
      <c r="AQ800" s="144" t="s">
        <v>995</v>
      </c>
      <c r="AR800" s="144" t="s">
        <v>996</v>
      </c>
      <c r="AS800" s="144" t="s">
        <v>997</v>
      </c>
      <c r="AT800" s="144" t="s">
        <v>998</v>
      </c>
      <c r="AU800" s="144" t="s">
        <v>999</v>
      </c>
      <c r="AV800" s="144" t="s">
        <v>1000</v>
      </c>
      <c r="AW800" s="144" t="s">
        <v>1001</v>
      </c>
      <c r="AX800" s="144" t="s">
        <v>1002</v>
      </c>
      <c r="AY800" s="144" t="s">
        <v>1003</v>
      </c>
      <c r="AZ800" s="144" t="s">
        <v>1004</v>
      </c>
      <c r="BA800" s="144" t="s">
        <v>1005</v>
      </c>
      <c r="BB800" s="144" t="s">
        <v>1006</v>
      </c>
      <c r="BC800" s="144" t="s">
        <v>1007</v>
      </c>
      <c r="BD800" s="144" t="s">
        <v>1008</v>
      </c>
      <c r="BE800" s="144" t="s">
        <v>1009</v>
      </c>
      <c r="BF800" s="144" t="s">
        <v>1010</v>
      </c>
      <c r="BG800" s="144" t="s">
        <v>1011</v>
      </c>
      <c r="BH800" s="144" t="s">
        <v>1012</v>
      </c>
      <c r="BI800" s="144" t="s">
        <v>1013</v>
      </c>
      <c r="BJ800" s="144" t="s">
        <v>1014</v>
      </c>
      <c r="BK800" s="144" t="s">
        <v>1015</v>
      </c>
      <c r="BL800" s="144" t="s">
        <v>1016</v>
      </c>
      <c r="BM800" s="144" t="s">
        <v>1017</v>
      </c>
      <c r="BN800" s="144" t="s">
        <v>1018</v>
      </c>
      <c r="BO800" s="144" t="s">
        <v>1019</v>
      </c>
      <c r="BP800" s="144" t="s">
        <v>1020</v>
      </c>
      <c r="BQ800" s="144" t="s">
        <v>1021</v>
      </c>
      <c r="BR800" s="144" t="s">
        <v>1022</v>
      </c>
      <c r="BS800" s="144" t="s">
        <v>1023</v>
      </c>
      <c r="BT800" s="144" t="s">
        <v>1024</v>
      </c>
      <c r="BU800" s="144" t="s">
        <v>1025</v>
      </c>
      <c r="BV800" s="144" t="s">
        <v>1026</v>
      </c>
      <c r="BW800" s="144" t="s">
        <v>1027</v>
      </c>
      <c r="BX800" s="144" t="s">
        <v>1028</v>
      </c>
      <c r="BY800" s="144" t="s">
        <v>1029</v>
      </c>
      <c r="BZ800" s="144" t="s">
        <v>1030</v>
      </c>
      <c r="CA800" s="144" t="s">
        <v>1031</v>
      </c>
      <c r="CB800" s="144" t="s">
        <v>1032</v>
      </c>
      <c r="CC800" s="144" t="s">
        <v>1033</v>
      </c>
      <c r="CD800" s="144" t="s">
        <v>1034</v>
      </c>
      <c r="CE800" s="144" t="s">
        <v>1035</v>
      </c>
      <c r="CF800" s="144" t="s">
        <v>1036</v>
      </c>
      <c r="CG800" s="144" t="s">
        <v>1037</v>
      </c>
      <c r="CH800" s="144" t="s">
        <v>1038</v>
      </c>
      <c r="CI800" s="144" t="s">
        <v>1039</v>
      </c>
      <c r="CJ800" s="144" t="s">
        <v>1040</v>
      </c>
      <c r="CK800" s="144" t="s">
        <v>1041</v>
      </c>
      <c r="CL800" s="144" t="s">
        <v>1042</v>
      </c>
      <c r="CM800" s="144" t="s">
        <v>1043</v>
      </c>
      <c r="CN800" s="144" t="s">
        <v>1044</v>
      </c>
      <c r="CO800" s="144" t="s">
        <v>1045</v>
      </c>
      <c r="CP800" s="144" t="s">
        <v>1046</v>
      </c>
      <c r="CQ800" s="144" t="s">
        <v>1047</v>
      </c>
      <c r="CR800" s="144" t="s">
        <v>1048</v>
      </c>
      <c r="CS800" s="144" t="s">
        <v>1049</v>
      </c>
      <c r="CT800" s="144" t="s">
        <v>1050</v>
      </c>
      <c r="CU800" s="144" t="s">
        <v>1051</v>
      </c>
      <c r="CV800" s="144" t="s">
        <v>1052</v>
      </c>
      <c r="CW800" s="144" t="s">
        <v>1053</v>
      </c>
      <c r="CX800" s="144" t="s">
        <v>1054</v>
      </c>
      <c r="CY800" s="144" t="s">
        <v>1055</v>
      </c>
      <c r="CZ800" s="144" t="s">
        <v>1056</v>
      </c>
      <c r="DA800" s="144" t="s">
        <v>1057</v>
      </c>
      <c r="DB800" s="144" t="s">
        <v>1058</v>
      </c>
      <c r="DC800" s="144" t="s">
        <v>1059</v>
      </c>
      <c r="DD800" s="144" t="s">
        <v>1060</v>
      </c>
      <c r="DE800" s="144" t="s">
        <v>1061</v>
      </c>
      <c r="DF800" s="144" t="s">
        <v>1062</v>
      </c>
      <c r="DG800" s="144" t="s">
        <v>1063</v>
      </c>
      <c r="DH800" s="144" t="s">
        <v>1064</v>
      </c>
      <c r="DI800" s="144" t="s">
        <v>1065</v>
      </c>
      <c r="DJ800" s="144" t="s">
        <v>1066</v>
      </c>
      <c r="DK800" s="144" t="s">
        <v>1067</v>
      </c>
      <c r="DL800" s="144" t="s">
        <v>1068</v>
      </c>
      <c r="DM800" s="144" t="s">
        <v>1069</v>
      </c>
      <c r="DN800" s="144" t="s">
        <v>1070</v>
      </c>
      <c r="DO800" s="144" t="s">
        <v>1071</v>
      </c>
      <c r="DP800" s="144" t="s">
        <v>1072</v>
      </c>
      <c r="DQ800" s="144" t="s">
        <v>1073</v>
      </c>
      <c r="DR800" s="144" t="s">
        <v>1074</v>
      </c>
      <c r="DS800" s="144" t="s">
        <v>1075</v>
      </c>
      <c r="DT800" s="144" t="s">
        <v>1076</v>
      </c>
      <c r="DU800" s="144" t="s">
        <v>1077</v>
      </c>
      <c r="DV800" s="144" t="s">
        <v>1078</v>
      </c>
      <c r="DW800" s="144" t="s">
        <v>1079</v>
      </c>
      <c r="DX800" s="144" t="s">
        <v>1080</v>
      </c>
      <c r="DY800" s="144" t="s">
        <v>1081</v>
      </c>
      <c r="DZ800" s="144" t="s">
        <v>1082</v>
      </c>
      <c r="EA800" s="152" t="s">
        <v>954</v>
      </c>
    </row>
    <row r="801" spans="1:131" x14ac:dyDescent="0.2">
      <c r="A801" s="145" t="s">
        <v>1087</v>
      </c>
      <c r="B801" s="146">
        <v>37</v>
      </c>
      <c r="C801" s="146">
        <v>29</v>
      </c>
      <c r="D801" s="146">
        <v>4</v>
      </c>
      <c r="E801" s="146">
        <v>73</v>
      </c>
      <c r="F801" s="146">
        <v>15</v>
      </c>
      <c r="G801" s="146">
        <v>13</v>
      </c>
      <c r="H801" s="146">
        <v>53</v>
      </c>
      <c r="I801" s="146">
        <v>9</v>
      </c>
      <c r="J801" s="146">
        <v>249</v>
      </c>
      <c r="K801" s="146">
        <v>124</v>
      </c>
      <c r="L801" s="146">
        <v>77</v>
      </c>
      <c r="M801" s="146">
        <v>68</v>
      </c>
      <c r="N801" s="146">
        <v>62</v>
      </c>
      <c r="O801" s="146">
        <v>80</v>
      </c>
      <c r="P801" s="146">
        <v>135</v>
      </c>
      <c r="Q801" s="146">
        <v>199</v>
      </c>
      <c r="R801" s="146">
        <v>23</v>
      </c>
      <c r="S801" s="146">
        <v>85</v>
      </c>
      <c r="T801" s="146">
        <v>48</v>
      </c>
      <c r="U801" s="146">
        <v>44</v>
      </c>
      <c r="V801" s="146">
        <v>58</v>
      </c>
      <c r="W801" s="146">
        <v>34</v>
      </c>
      <c r="X801" s="146">
        <v>179</v>
      </c>
      <c r="Y801" s="146">
        <v>91</v>
      </c>
      <c r="Z801" s="146">
        <v>53</v>
      </c>
      <c r="AA801" s="146">
        <v>128</v>
      </c>
      <c r="AB801" s="146">
        <v>142</v>
      </c>
      <c r="AC801" s="146">
        <v>166</v>
      </c>
      <c r="AD801" s="146">
        <v>210</v>
      </c>
      <c r="AE801" s="146">
        <v>77</v>
      </c>
      <c r="AF801" s="146">
        <v>42</v>
      </c>
      <c r="AG801" s="146">
        <v>51</v>
      </c>
      <c r="AH801" s="146">
        <v>5</v>
      </c>
      <c r="AI801" s="146">
        <v>45</v>
      </c>
      <c r="AJ801" s="146">
        <v>9</v>
      </c>
      <c r="AK801" s="146">
        <v>17</v>
      </c>
      <c r="AL801" s="146">
        <v>11</v>
      </c>
      <c r="AM801" s="146">
        <v>74</v>
      </c>
      <c r="AN801" s="146">
        <v>19</v>
      </c>
      <c r="AO801" s="146">
        <v>24</v>
      </c>
      <c r="AP801" s="146">
        <v>4</v>
      </c>
      <c r="AQ801" s="146">
        <v>14</v>
      </c>
      <c r="AR801" s="146">
        <v>36</v>
      </c>
      <c r="AS801" s="146">
        <v>17</v>
      </c>
      <c r="AT801" s="146">
        <v>8</v>
      </c>
      <c r="AU801" s="146">
        <v>314</v>
      </c>
      <c r="AV801" s="146">
        <v>59</v>
      </c>
      <c r="AW801" s="146">
        <v>6</v>
      </c>
      <c r="AX801" s="146">
        <v>76</v>
      </c>
      <c r="AY801" s="146">
        <v>68</v>
      </c>
      <c r="AZ801" s="146">
        <v>128</v>
      </c>
      <c r="BA801" s="146">
        <v>80</v>
      </c>
      <c r="BB801" s="146">
        <v>27</v>
      </c>
      <c r="BC801" s="146">
        <v>143</v>
      </c>
      <c r="BD801" s="146">
        <v>150</v>
      </c>
      <c r="BE801" s="146">
        <v>75</v>
      </c>
      <c r="BF801" s="146">
        <v>119</v>
      </c>
      <c r="BG801" s="146">
        <v>161</v>
      </c>
      <c r="BH801" s="146">
        <v>31</v>
      </c>
      <c r="BI801" s="146">
        <v>60</v>
      </c>
      <c r="BJ801" s="146">
        <v>25</v>
      </c>
      <c r="BK801" s="146">
        <v>18</v>
      </c>
      <c r="BL801" s="146">
        <v>26</v>
      </c>
      <c r="BM801" s="146">
        <v>50</v>
      </c>
      <c r="BN801" s="146">
        <v>164</v>
      </c>
      <c r="BO801" s="146">
        <v>13</v>
      </c>
      <c r="BP801" s="146">
        <v>94</v>
      </c>
      <c r="BQ801" s="146">
        <v>212</v>
      </c>
      <c r="BR801" s="146">
        <v>2</v>
      </c>
      <c r="BS801" s="146">
        <v>1</v>
      </c>
      <c r="BT801" s="146">
        <v>25</v>
      </c>
      <c r="BU801" s="146">
        <v>117</v>
      </c>
      <c r="BV801" s="146">
        <v>33</v>
      </c>
      <c r="BW801" s="146">
        <v>34</v>
      </c>
      <c r="BX801" s="146">
        <v>100</v>
      </c>
      <c r="BY801" s="146">
        <v>3</v>
      </c>
      <c r="BZ801" s="146">
        <v>24</v>
      </c>
      <c r="CA801" s="146">
        <v>16</v>
      </c>
      <c r="CB801" s="146">
        <v>111</v>
      </c>
      <c r="CC801" s="146">
        <v>77</v>
      </c>
      <c r="CD801" s="146">
        <v>50</v>
      </c>
      <c r="CE801" s="146">
        <v>125</v>
      </c>
      <c r="CF801" s="146">
        <v>88</v>
      </c>
      <c r="CG801" s="146">
        <v>37</v>
      </c>
      <c r="CH801" s="146">
        <v>120</v>
      </c>
      <c r="CI801" s="146">
        <v>329</v>
      </c>
      <c r="CJ801" s="146">
        <v>406</v>
      </c>
      <c r="CK801" s="146">
        <v>20</v>
      </c>
      <c r="CL801" s="146">
        <v>82</v>
      </c>
      <c r="CM801" s="146">
        <v>93</v>
      </c>
      <c r="CN801" s="146">
        <v>214</v>
      </c>
      <c r="CO801" s="146">
        <v>100</v>
      </c>
      <c r="CP801" s="146">
        <v>130</v>
      </c>
      <c r="CQ801" s="146">
        <v>65</v>
      </c>
      <c r="CR801" s="146">
        <v>126</v>
      </c>
      <c r="CS801" s="146">
        <v>58</v>
      </c>
      <c r="CT801" s="146">
        <v>127</v>
      </c>
      <c r="CU801" s="146">
        <v>93</v>
      </c>
      <c r="CV801" s="146">
        <v>214</v>
      </c>
      <c r="CW801" s="146">
        <v>50</v>
      </c>
      <c r="CX801" s="146">
        <v>28</v>
      </c>
      <c r="CY801" s="146">
        <v>58</v>
      </c>
      <c r="CZ801" s="146">
        <v>148</v>
      </c>
      <c r="DA801" s="146">
        <v>49</v>
      </c>
      <c r="DB801" s="146">
        <v>17</v>
      </c>
      <c r="DC801" s="146">
        <v>22</v>
      </c>
      <c r="DD801" s="146">
        <v>43</v>
      </c>
      <c r="DE801" s="146">
        <v>62</v>
      </c>
      <c r="DF801" s="146">
        <v>333</v>
      </c>
      <c r="DG801" s="146">
        <v>3</v>
      </c>
      <c r="DH801" s="146">
        <v>14</v>
      </c>
      <c r="DI801" s="146">
        <v>97</v>
      </c>
      <c r="DJ801" s="146">
        <v>43</v>
      </c>
      <c r="DK801" s="146">
        <v>80</v>
      </c>
      <c r="DL801" s="146">
        <v>200</v>
      </c>
      <c r="DM801" s="146">
        <v>157</v>
      </c>
      <c r="DN801" s="146">
        <v>57</v>
      </c>
      <c r="DO801" s="146">
        <v>67</v>
      </c>
      <c r="DP801" s="146">
        <v>50</v>
      </c>
      <c r="DQ801" s="146">
        <v>10</v>
      </c>
      <c r="DR801" s="146">
        <v>12</v>
      </c>
      <c r="DS801" s="146">
        <v>74</v>
      </c>
      <c r="DT801" s="146">
        <v>86</v>
      </c>
      <c r="DU801" s="146">
        <v>54</v>
      </c>
      <c r="DV801" s="146">
        <v>37</v>
      </c>
      <c r="DW801" s="146">
        <v>25</v>
      </c>
      <c r="DX801" s="146">
        <v>49</v>
      </c>
      <c r="DY801" s="146">
        <v>79</v>
      </c>
      <c r="DZ801" s="146">
        <v>155</v>
      </c>
      <c r="EA801" s="148">
        <v>10219</v>
      </c>
    </row>
    <row r="802" spans="1:131" x14ac:dyDescent="0.2">
      <c r="A802" s="145" t="s">
        <v>1088</v>
      </c>
      <c r="B802" s="146">
        <v>1</v>
      </c>
      <c r="C802" s="146">
        <v>8</v>
      </c>
      <c r="D802" s="146">
        <v>15</v>
      </c>
      <c r="E802" s="146">
        <v>8</v>
      </c>
      <c r="F802" s="146">
        <v>22</v>
      </c>
      <c r="G802" s="146">
        <v>4</v>
      </c>
      <c r="H802" s="146">
        <v>9</v>
      </c>
      <c r="I802" s="146">
        <v>2</v>
      </c>
      <c r="J802" s="146">
        <v>91</v>
      </c>
      <c r="K802" s="146">
        <v>24</v>
      </c>
      <c r="L802" s="146">
        <v>4</v>
      </c>
      <c r="M802" s="146">
        <v>14</v>
      </c>
      <c r="N802" s="146">
        <v>13</v>
      </c>
      <c r="O802" s="146">
        <v>29</v>
      </c>
      <c r="P802" s="146">
        <v>73</v>
      </c>
      <c r="Q802" s="146">
        <v>23</v>
      </c>
      <c r="R802" s="146">
        <v>5</v>
      </c>
      <c r="S802" s="146">
        <v>9</v>
      </c>
      <c r="T802" s="146">
        <v>17</v>
      </c>
      <c r="U802" s="146">
        <v>4</v>
      </c>
      <c r="V802" s="146">
        <v>10</v>
      </c>
      <c r="W802" s="146">
        <v>19</v>
      </c>
      <c r="X802" s="146">
        <v>6</v>
      </c>
      <c r="Y802" s="146">
        <v>50</v>
      </c>
      <c r="Z802" s="146">
        <v>30</v>
      </c>
      <c r="AA802" s="146">
        <v>114</v>
      </c>
      <c r="AB802" s="146">
        <v>30</v>
      </c>
      <c r="AC802" s="146">
        <v>148</v>
      </c>
      <c r="AD802" s="146">
        <v>260</v>
      </c>
      <c r="AE802" s="146">
        <v>76</v>
      </c>
      <c r="AF802" s="146">
        <v>45</v>
      </c>
      <c r="AG802" s="146">
        <v>0</v>
      </c>
      <c r="AH802" s="146">
        <v>11</v>
      </c>
      <c r="AI802" s="146">
        <v>7</v>
      </c>
      <c r="AJ802" s="146">
        <v>13</v>
      </c>
      <c r="AK802" s="146">
        <v>13</v>
      </c>
      <c r="AL802" s="146">
        <v>16</v>
      </c>
      <c r="AM802" s="146">
        <v>33</v>
      </c>
      <c r="AN802" s="146">
        <v>3</v>
      </c>
      <c r="AO802" s="146">
        <v>2</v>
      </c>
      <c r="AP802" s="146">
        <v>4</v>
      </c>
      <c r="AQ802" s="146">
        <v>3</v>
      </c>
      <c r="AR802" s="146">
        <v>9</v>
      </c>
      <c r="AS802" s="146">
        <v>7</v>
      </c>
      <c r="AT802" s="146">
        <v>14</v>
      </c>
      <c r="AU802" s="146">
        <v>3</v>
      </c>
      <c r="AV802" s="146">
        <v>13</v>
      </c>
      <c r="AW802" s="146">
        <v>31</v>
      </c>
      <c r="AX802" s="146">
        <v>10</v>
      </c>
      <c r="AY802" s="146">
        <v>24</v>
      </c>
      <c r="AZ802" s="146">
        <v>28</v>
      </c>
      <c r="BA802" s="146">
        <v>35</v>
      </c>
      <c r="BB802" s="146">
        <v>14</v>
      </c>
      <c r="BC802" s="146">
        <v>19</v>
      </c>
      <c r="BD802" s="146">
        <v>51</v>
      </c>
      <c r="BE802" s="146">
        <v>62</v>
      </c>
      <c r="BF802" s="146">
        <v>13</v>
      </c>
      <c r="BG802" s="146">
        <v>81</v>
      </c>
      <c r="BH802" s="146">
        <v>22</v>
      </c>
      <c r="BI802" s="146">
        <v>0</v>
      </c>
      <c r="BJ802" s="146">
        <v>23</v>
      </c>
      <c r="BK802" s="146">
        <v>11</v>
      </c>
      <c r="BL802" s="146">
        <v>14</v>
      </c>
      <c r="BM802" s="146">
        <v>7</v>
      </c>
      <c r="BN802" s="146">
        <v>2</v>
      </c>
      <c r="BO802" s="146">
        <v>14</v>
      </c>
      <c r="BP802" s="146">
        <v>28</v>
      </c>
      <c r="BQ802" s="146">
        <v>301</v>
      </c>
      <c r="BR802" s="146">
        <v>5</v>
      </c>
      <c r="BS802" s="146">
        <v>5</v>
      </c>
      <c r="BT802" s="146">
        <v>4</v>
      </c>
      <c r="BU802" s="146">
        <v>14</v>
      </c>
      <c r="BV802" s="146">
        <v>30</v>
      </c>
      <c r="BW802" s="146">
        <v>11</v>
      </c>
      <c r="BX802" s="146">
        <v>3</v>
      </c>
      <c r="BY802" s="146">
        <v>2</v>
      </c>
      <c r="BZ802" s="146">
        <v>16</v>
      </c>
      <c r="CA802" s="146">
        <v>7</v>
      </c>
      <c r="CB802" s="146">
        <v>24</v>
      </c>
      <c r="CC802" s="146">
        <v>22</v>
      </c>
      <c r="CD802" s="146">
        <v>15</v>
      </c>
      <c r="CE802" s="146">
        <v>67</v>
      </c>
      <c r="CF802" s="146">
        <v>35</v>
      </c>
      <c r="CG802" s="146">
        <v>22</v>
      </c>
      <c r="CH802" s="146">
        <v>10</v>
      </c>
      <c r="CI802" s="146">
        <v>296</v>
      </c>
      <c r="CJ802" s="146">
        <v>207</v>
      </c>
      <c r="CK802" s="146">
        <v>14</v>
      </c>
      <c r="CL802" s="146">
        <v>23</v>
      </c>
      <c r="CM802" s="146">
        <v>68</v>
      </c>
      <c r="CN802" s="146">
        <v>72</v>
      </c>
      <c r="CO802" s="146">
        <v>12</v>
      </c>
      <c r="CP802" s="146">
        <v>64</v>
      </c>
      <c r="CQ802" s="146">
        <v>30</v>
      </c>
      <c r="CR802" s="146">
        <v>10</v>
      </c>
      <c r="CS802" s="146">
        <v>7</v>
      </c>
      <c r="CT802" s="146">
        <v>3</v>
      </c>
      <c r="CU802" s="146">
        <v>33</v>
      </c>
      <c r="CV802" s="146">
        <v>192</v>
      </c>
      <c r="CW802" s="146">
        <v>25</v>
      </c>
      <c r="CX802" s="146">
        <v>11</v>
      </c>
      <c r="CY802" s="146">
        <v>16</v>
      </c>
      <c r="CZ802" s="146">
        <v>8</v>
      </c>
      <c r="DA802" s="146">
        <v>25</v>
      </c>
      <c r="DB802" s="146">
        <v>11</v>
      </c>
      <c r="DC802" s="146">
        <v>4</v>
      </c>
      <c r="DD802" s="146">
        <v>14</v>
      </c>
      <c r="DE802" s="146">
        <v>41</v>
      </c>
      <c r="DF802" s="146">
        <v>180</v>
      </c>
      <c r="DG802" s="146">
        <v>9</v>
      </c>
      <c r="DH802" s="146">
        <v>9</v>
      </c>
      <c r="DI802" s="146">
        <v>28</v>
      </c>
      <c r="DJ802" s="146">
        <v>8</v>
      </c>
      <c r="DK802" s="146">
        <v>23</v>
      </c>
      <c r="DL802" s="146">
        <v>3</v>
      </c>
      <c r="DM802" s="146">
        <v>133</v>
      </c>
      <c r="DN802" s="146">
        <v>21</v>
      </c>
      <c r="DO802" s="146">
        <v>48</v>
      </c>
      <c r="DP802" s="146">
        <v>16</v>
      </c>
      <c r="DQ802" s="146">
        <v>6</v>
      </c>
      <c r="DR802" s="146">
        <v>22</v>
      </c>
      <c r="DS802" s="146">
        <v>7</v>
      </c>
      <c r="DT802" s="146">
        <v>1</v>
      </c>
      <c r="DU802" s="146">
        <v>14</v>
      </c>
      <c r="DV802" s="146">
        <v>23</v>
      </c>
      <c r="DW802" s="146">
        <v>1</v>
      </c>
      <c r="DX802" s="146">
        <v>4</v>
      </c>
      <c r="DY802" s="146">
        <v>15</v>
      </c>
      <c r="DZ802" s="146">
        <v>29</v>
      </c>
      <c r="EA802" s="148">
        <v>4182</v>
      </c>
    </row>
    <row r="803" spans="1:131" x14ac:dyDescent="0.2">
      <c r="A803" s="147" t="s">
        <v>954</v>
      </c>
      <c r="B803" s="148">
        <v>38</v>
      </c>
      <c r="C803" s="148">
        <v>37</v>
      </c>
      <c r="D803" s="148">
        <v>19</v>
      </c>
      <c r="E803" s="148">
        <v>81</v>
      </c>
      <c r="F803" s="148">
        <v>37</v>
      </c>
      <c r="G803" s="148">
        <v>17</v>
      </c>
      <c r="H803" s="148">
        <v>62</v>
      </c>
      <c r="I803" s="148">
        <v>11</v>
      </c>
      <c r="J803" s="148">
        <v>340</v>
      </c>
      <c r="K803" s="148">
        <v>148</v>
      </c>
      <c r="L803" s="148">
        <v>81</v>
      </c>
      <c r="M803" s="148">
        <v>82</v>
      </c>
      <c r="N803" s="148">
        <v>75</v>
      </c>
      <c r="O803" s="148">
        <v>109</v>
      </c>
      <c r="P803" s="148">
        <v>208</v>
      </c>
      <c r="Q803" s="148">
        <v>222</v>
      </c>
      <c r="R803" s="148">
        <v>28</v>
      </c>
      <c r="S803" s="148">
        <v>94</v>
      </c>
      <c r="T803" s="148">
        <v>65</v>
      </c>
      <c r="U803" s="148">
        <v>48</v>
      </c>
      <c r="V803" s="148">
        <v>68</v>
      </c>
      <c r="W803" s="148">
        <v>53</v>
      </c>
      <c r="X803" s="148">
        <v>185</v>
      </c>
      <c r="Y803" s="148">
        <v>141</v>
      </c>
      <c r="Z803" s="148">
        <v>83</v>
      </c>
      <c r="AA803" s="148">
        <v>242</v>
      </c>
      <c r="AB803" s="148">
        <v>172</v>
      </c>
      <c r="AC803" s="148">
        <v>314</v>
      </c>
      <c r="AD803" s="148">
        <v>470</v>
      </c>
      <c r="AE803" s="148">
        <v>153</v>
      </c>
      <c r="AF803" s="148">
        <v>87</v>
      </c>
      <c r="AG803" s="148">
        <v>51</v>
      </c>
      <c r="AH803" s="148">
        <v>16</v>
      </c>
      <c r="AI803" s="148">
        <v>52</v>
      </c>
      <c r="AJ803" s="148">
        <v>22</v>
      </c>
      <c r="AK803" s="148">
        <v>30</v>
      </c>
      <c r="AL803" s="148">
        <v>27</v>
      </c>
      <c r="AM803" s="148">
        <v>107</v>
      </c>
      <c r="AN803" s="148">
        <v>22</v>
      </c>
      <c r="AO803" s="148">
        <v>26</v>
      </c>
      <c r="AP803" s="148">
        <v>8</v>
      </c>
      <c r="AQ803" s="148">
        <v>17</v>
      </c>
      <c r="AR803" s="148">
        <v>45</v>
      </c>
      <c r="AS803" s="148">
        <v>24</v>
      </c>
      <c r="AT803" s="148">
        <v>22</v>
      </c>
      <c r="AU803" s="148">
        <v>317</v>
      </c>
      <c r="AV803" s="148">
        <v>72</v>
      </c>
      <c r="AW803" s="148">
        <v>37</v>
      </c>
      <c r="AX803" s="148">
        <v>86</v>
      </c>
      <c r="AY803" s="148">
        <v>92</v>
      </c>
      <c r="AZ803" s="148">
        <v>156</v>
      </c>
      <c r="BA803" s="148">
        <v>115</v>
      </c>
      <c r="BB803" s="148">
        <v>41</v>
      </c>
      <c r="BC803" s="148">
        <v>162</v>
      </c>
      <c r="BD803" s="148">
        <v>201</v>
      </c>
      <c r="BE803" s="148">
        <v>137</v>
      </c>
      <c r="BF803" s="148">
        <v>132</v>
      </c>
      <c r="BG803" s="148">
        <v>242</v>
      </c>
      <c r="BH803" s="148">
        <v>53</v>
      </c>
      <c r="BI803" s="148">
        <v>60</v>
      </c>
      <c r="BJ803" s="148">
        <v>48</v>
      </c>
      <c r="BK803" s="148">
        <v>29</v>
      </c>
      <c r="BL803" s="148">
        <v>40</v>
      </c>
      <c r="BM803" s="148">
        <v>57</v>
      </c>
      <c r="BN803" s="148">
        <v>166</v>
      </c>
      <c r="BO803" s="148">
        <v>27</v>
      </c>
      <c r="BP803" s="148">
        <v>122</v>
      </c>
      <c r="BQ803" s="148">
        <v>513</v>
      </c>
      <c r="BR803" s="148">
        <v>7</v>
      </c>
      <c r="BS803" s="148">
        <v>6</v>
      </c>
      <c r="BT803" s="148">
        <v>29</v>
      </c>
      <c r="BU803" s="148">
        <v>131</v>
      </c>
      <c r="BV803" s="148">
        <v>63</v>
      </c>
      <c r="BW803" s="148">
        <v>45</v>
      </c>
      <c r="BX803" s="148">
        <v>103</v>
      </c>
      <c r="BY803" s="148">
        <v>5</v>
      </c>
      <c r="BZ803" s="148">
        <v>40</v>
      </c>
      <c r="CA803" s="148">
        <v>23</v>
      </c>
      <c r="CB803" s="148">
        <v>135</v>
      </c>
      <c r="CC803" s="148">
        <v>99</v>
      </c>
      <c r="CD803" s="148">
        <v>65</v>
      </c>
      <c r="CE803" s="148">
        <v>192</v>
      </c>
      <c r="CF803" s="148">
        <v>123</v>
      </c>
      <c r="CG803" s="148">
        <v>59</v>
      </c>
      <c r="CH803" s="148">
        <v>130</v>
      </c>
      <c r="CI803" s="148">
        <v>625</v>
      </c>
      <c r="CJ803" s="148">
        <v>613</v>
      </c>
      <c r="CK803" s="148">
        <v>34</v>
      </c>
      <c r="CL803" s="148">
        <v>105</v>
      </c>
      <c r="CM803" s="148">
        <v>161</v>
      </c>
      <c r="CN803" s="148">
        <v>286</v>
      </c>
      <c r="CO803" s="148">
        <v>112</v>
      </c>
      <c r="CP803" s="148">
        <v>194</v>
      </c>
      <c r="CQ803" s="148">
        <v>95</v>
      </c>
      <c r="CR803" s="148">
        <v>136</v>
      </c>
      <c r="CS803" s="148">
        <v>65</v>
      </c>
      <c r="CT803" s="148">
        <v>130</v>
      </c>
      <c r="CU803" s="148">
        <v>126</v>
      </c>
      <c r="CV803" s="148">
        <v>406</v>
      </c>
      <c r="CW803" s="148">
        <v>75</v>
      </c>
      <c r="CX803" s="148">
        <v>39</v>
      </c>
      <c r="CY803" s="148">
        <v>74</v>
      </c>
      <c r="CZ803" s="148">
        <v>156</v>
      </c>
      <c r="DA803" s="148">
        <v>74</v>
      </c>
      <c r="DB803" s="148">
        <v>28</v>
      </c>
      <c r="DC803" s="148">
        <v>26</v>
      </c>
      <c r="DD803" s="148">
        <v>57</v>
      </c>
      <c r="DE803" s="148">
        <v>103</v>
      </c>
      <c r="DF803" s="148">
        <v>513</v>
      </c>
      <c r="DG803" s="148">
        <v>12</v>
      </c>
      <c r="DH803" s="148">
        <v>23</v>
      </c>
      <c r="DI803" s="148">
        <v>125</v>
      </c>
      <c r="DJ803" s="148">
        <v>51</v>
      </c>
      <c r="DK803" s="148">
        <v>103</v>
      </c>
      <c r="DL803" s="148">
        <v>203</v>
      </c>
      <c r="DM803" s="148">
        <v>290</v>
      </c>
      <c r="DN803" s="148">
        <v>78</v>
      </c>
      <c r="DO803" s="148">
        <v>115</v>
      </c>
      <c r="DP803" s="148">
        <v>66</v>
      </c>
      <c r="DQ803" s="148">
        <v>16</v>
      </c>
      <c r="DR803" s="148">
        <v>34</v>
      </c>
      <c r="DS803" s="148">
        <v>81</v>
      </c>
      <c r="DT803" s="148">
        <v>87</v>
      </c>
      <c r="DU803" s="148">
        <v>68</v>
      </c>
      <c r="DV803" s="148">
        <v>60</v>
      </c>
      <c r="DW803" s="148">
        <v>26</v>
      </c>
      <c r="DX803" s="148">
        <v>53</v>
      </c>
      <c r="DY803" s="148">
        <v>94</v>
      </c>
      <c r="DZ803" s="148">
        <v>184</v>
      </c>
      <c r="EA803" s="148">
        <v>14401</v>
      </c>
    </row>
    <row r="804" spans="1:131" x14ac:dyDescent="0.2">
      <c r="A804" s="150" t="s">
        <v>1163</v>
      </c>
    </row>
    <row r="805" spans="1:131" x14ac:dyDescent="0.2">
      <c r="A805" s="150" t="s">
        <v>1167</v>
      </c>
    </row>
    <row r="807" spans="1:131" x14ac:dyDescent="0.2">
      <c r="A807" s="140" t="s">
        <v>1099</v>
      </c>
    </row>
    <row r="808" spans="1:131" x14ac:dyDescent="0.2">
      <c r="A808" s="141" t="s">
        <v>1100</v>
      </c>
    </row>
    <row r="809" spans="1:131" x14ac:dyDescent="0.2">
      <c r="A809" s="142" t="s">
        <v>677</v>
      </c>
    </row>
    <row r="810" spans="1:131" x14ac:dyDescent="0.2">
      <c r="A810" s="188" t="s">
        <v>1101</v>
      </c>
      <c r="B810" s="190" t="s">
        <v>679</v>
      </c>
      <c r="C810" s="191"/>
      <c r="D810" s="191"/>
      <c r="E810" s="191"/>
      <c r="F810" s="191"/>
      <c r="G810" s="191"/>
      <c r="H810" s="191"/>
      <c r="I810" s="191"/>
      <c r="J810" s="191"/>
      <c r="K810" s="191"/>
      <c r="L810" s="191"/>
      <c r="M810" s="191"/>
      <c r="N810" s="191"/>
      <c r="O810" s="191"/>
      <c r="P810" s="191"/>
      <c r="Q810" s="191"/>
      <c r="R810" s="191"/>
      <c r="S810" s="191"/>
      <c r="T810" s="191"/>
      <c r="U810" s="191"/>
      <c r="V810" s="191"/>
      <c r="W810" s="191"/>
      <c r="X810" s="191"/>
      <c r="Y810" s="191"/>
      <c r="Z810" s="191"/>
      <c r="AA810" s="191"/>
      <c r="AB810" s="191"/>
      <c r="AC810" s="191"/>
      <c r="AD810" s="191"/>
      <c r="AE810" s="191"/>
      <c r="AF810" s="191"/>
      <c r="AG810" s="191"/>
      <c r="AH810" s="191"/>
      <c r="AI810" s="191"/>
      <c r="AJ810" s="191"/>
      <c r="AK810" s="191"/>
      <c r="AL810" s="191"/>
      <c r="AM810" s="191"/>
      <c r="AN810" s="191"/>
      <c r="AO810" s="191"/>
      <c r="AP810" s="191"/>
      <c r="AQ810" s="191"/>
      <c r="AR810" s="191"/>
      <c r="AS810" s="191"/>
      <c r="AT810" s="191"/>
      <c r="AU810" s="191"/>
      <c r="AV810" s="191"/>
      <c r="AW810" s="191"/>
      <c r="AX810" s="191"/>
      <c r="AY810" s="191"/>
      <c r="AZ810" s="191"/>
      <c r="BA810" s="191"/>
      <c r="BB810" s="191"/>
      <c r="BC810" s="191"/>
      <c r="BD810" s="191"/>
      <c r="BE810" s="191"/>
      <c r="BF810" s="191"/>
      <c r="BG810" s="191"/>
      <c r="BH810" s="191"/>
      <c r="BI810" s="191"/>
      <c r="BJ810" s="191"/>
      <c r="BK810" s="191"/>
      <c r="BL810" s="191"/>
      <c r="BM810" s="191"/>
      <c r="BN810" s="191"/>
      <c r="BO810" s="191"/>
      <c r="BP810" s="191"/>
      <c r="BQ810" s="191"/>
      <c r="BR810" s="191"/>
      <c r="BS810" s="191"/>
      <c r="BT810" s="191"/>
      <c r="BU810" s="191"/>
      <c r="BV810" s="191"/>
      <c r="BW810" s="191"/>
      <c r="BX810" s="191"/>
      <c r="BY810" s="191"/>
      <c r="BZ810" s="191"/>
      <c r="CA810" s="191"/>
      <c r="CB810" s="191"/>
      <c r="CC810" s="191"/>
      <c r="CD810" s="191"/>
      <c r="CE810" s="191"/>
      <c r="CF810" s="191"/>
      <c r="CG810" s="191"/>
      <c r="CH810" s="191"/>
      <c r="CI810" s="191"/>
      <c r="CJ810" s="191"/>
      <c r="CK810" s="191"/>
      <c r="CL810" s="191"/>
      <c r="CM810" s="191"/>
      <c r="CN810" s="191"/>
      <c r="CO810" s="191"/>
      <c r="CP810" s="191"/>
      <c r="CQ810" s="191"/>
      <c r="CR810" s="191"/>
      <c r="CS810" s="191"/>
      <c r="CT810" s="191"/>
      <c r="CU810" s="191"/>
      <c r="CV810" s="191"/>
      <c r="CW810" s="191"/>
      <c r="CX810" s="191"/>
      <c r="CY810" s="191"/>
      <c r="CZ810" s="191"/>
      <c r="DA810" s="191"/>
      <c r="DB810" s="191"/>
      <c r="DC810" s="191"/>
      <c r="DD810" s="191"/>
      <c r="DE810" s="191"/>
      <c r="DF810" s="191"/>
      <c r="DG810" s="191"/>
      <c r="DH810" s="191"/>
      <c r="DI810" s="191"/>
      <c r="DJ810" s="191"/>
      <c r="DK810" s="191"/>
      <c r="DL810" s="191"/>
      <c r="DM810" s="191"/>
      <c r="DN810" s="191"/>
      <c r="DO810" s="191"/>
      <c r="DP810" s="191"/>
      <c r="DQ810" s="191"/>
      <c r="DR810" s="191"/>
      <c r="DS810" s="191"/>
      <c r="DT810" s="191"/>
      <c r="DU810" s="191"/>
      <c r="DV810" s="191"/>
      <c r="DW810" s="191"/>
      <c r="DX810" s="191"/>
      <c r="DY810" s="191"/>
      <c r="DZ810" s="191"/>
      <c r="EA810" s="192"/>
    </row>
    <row r="811" spans="1:131" ht="396" x14ac:dyDescent="0.2">
      <c r="A811" s="189"/>
      <c r="B811" s="144" t="s">
        <v>930</v>
      </c>
      <c r="C811" s="144" t="s">
        <v>931</v>
      </c>
      <c r="D811" s="144" t="s">
        <v>932</v>
      </c>
      <c r="E811" s="144" t="s">
        <v>933</v>
      </c>
      <c r="F811" s="144" t="s">
        <v>934</v>
      </c>
      <c r="G811" s="144" t="s">
        <v>959</v>
      </c>
      <c r="H811" s="144" t="s">
        <v>960</v>
      </c>
      <c r="I811" s="144" t="s">
        <v>961</v>
      </c>
      <c r="J811" s="144" t="s">
        <v>962</v>
      </c>
      <c r="K811" s="144" t="s">
        <v>963</v>
      </c>
      <c r="L811" s="144" t="s">
        <v>964</v>
      </c>
      <c r="M811" s="144" t="s">
        <v>965</v>
      </c>
      <c r="N811" s="144" t="s">
        <v>966</v>
      </c>
      <c r="O811" s="144" t="s">
        <v>967</v>
      </c>
      <c r="P811" s="144" t="s">
        <v>968</v>
      </c>
      <c r="Q811" s="144" t="s">
        <v>969</v>
      </c>
      <c r="R811" s="144" t="s">
        <v>970</v>
      </c>
      <c r="S811" s="144" t="s">
        <v>971</v>
      </c>
      <c r="T811" s="144" t="s">
        <v>972</v>
      </c>
      <c r="U811" s="144" t="s">
        <v>973</v>
      </c>
      <c r="V811" s="144" t="s">
        <v>974</v>
      </c>
      <c r="W811" s="144" t="s">
        <v>975</v>
      </c>
      <c r="X811" s="144" t="s">
        <v>976</v>
      </c>
      <c r="Y811" s="144" t="s">
        <v>977</v>
      </c>
      <c r="Z811" s="144" t="s">
        <v>978</v>
      </c>
      <c r="AA811" s="144" t="s">
        <v>979</v>
      </c>
      <c r="AB811" s="144" t="s">
        <v>980</v>
      </c>
      <c r="AC811" s="144" t="s">
        <v>981</v>
      </c>
      <c r="AD811" s="144" t="s">
        <v>982</v>
      </c>
      <c r="AE811" s="144" t="s">
        <v>983</v>
      </c>
      <c r="AF811" s="144" t="s">
        <v>984</v>
      </c>
      <c r="AG811" s="144" t="s">
        <v>985</v>
      </c>
      <c r="AH811" s="144" t="s">
        <v>986</v>
      </c>
      <c r="AI811" s="144" t="s">
        <v>987</v>
      </c>
      <c r="AJ811" s="144" t="s">
        <v>988</v>
      </c>
      <c r="AK811" s="144" t="s">
        <v>989</v>
      </c>
      <c r="AL811" s="144" t="s">
        <v>990</v>
      </c>
      <c r="AM811" s="144" t="s">
        <v>991</v>
      </c>
      <c r="AN811" s="144" t="s">
        <v>992</v>
      </c>
      <c r="AO811" s="144" t="s">
        <v>993</v>
      </c>
      <c r="AP811" s="144" t="s">
        <v>994</v>
      </c>
      <c r="AQ811" s="144" t="s">
        <v>995</v>
      </c>
      <c r="AR811" s="144" t="s">
        <v>996</v>
      </c>
      <c r="AS811" s="144" t="s">
        <v>997</v>
      </c>
      <c r="AT811" s="144" t="s">
        <v>998</v>
      </c>
      <c r="AU811" s="144" t="s">
        <v>999</v>
      </c>
      <c r="AV811" s="144" t="s">
        <v>1000</v>
      </c>
      <c r="AW811" s="144" t="s">
        <v>1001</v>
      </c>
      <c r="AX811" s="144" t="s">
        <v>1002</v>
      </c>
      <c r="AY811" s="144" t="s">
        <v>1003</v>
      </c>
      <c r="AZ811" s="144" t="s">
        <v>1004</v>
      </c>
      <c r="BA811" s="144" t="s">
        <v>1005</v>
      </c>
      <c r="BB811" s="144" t="s">
        <v>1006</v>
      </c>
      <c r="BC811" s="144" t="s">
        <v>1007</v>
      </c>
      <c r="BD811" s="144" t="s">
        <v>1008</v>
      </c>
      <c r="BE811" s="144" t="s">
        <v>1009</v>
      </c>
      <c r="BF811" s="144" t="s">
        <v>1010</v>
      </c>
      <c r="BG811" s="144" t="s">
        <v>1011</v>
      </c>
      <c r="BH811" s="144" t="s">
        <v>1012</v>
      </c>
      <c r="BI811" s="144" t="s">
        <v>1013</v>
      </c>
      <c r="BJ811" s="144" t="s">
        <v>1014</v>
      </c>
      <c r="BK811" s="144" t="s">
        <v>1015</v>
      </c>
      <c r="BL811" s="144" t="s">
        <v>1016</v>
      </c>
      <c r="BM811" s="144" t="s">
        <v>1017</v>
      </c>
      <c r="BN811" s="144" t="s">
        <v>1018</v>
      </c>
      <c r="BO811" s="144" t="s">
        <v>1019</v>
      </c>
      <c r="BP811" s="144" t="s">
        <v>1020</v>
      </c>
      <c r="BQ811" s="144" t="s">
        <v>1021</v>
      </c>
      <c r="BR811" s="144" t="s">
        <v>1022</v>
      </c>
      <c r="BS811" s="144" t="s">
        <v>1023</v>
      </c>
      <c r="BT811" s="144" t="s">
        <v>1024</v>
      </c>
      <c r="BU811" s="144" t="s">
        <v>1025</v>
      </c>
      <c r="BV811" s="144" t="s">
        <v>1026</v>
      </c>
      <c r="BW811" s="144" t="s">
        <v>1027</v>
      </c>
      <c r="BX811" s="144" t="s">
        <v>1028</v>
      </c>
      <c r="BY811" s="144" t="s">
        <v>1029</v>
      </c>
      <c r="BZ811" s="144" t="s">
        <v>1030</v>
      </c>
      <c r="CA811" s="144" t="s">
        <v>1031</v>
      </c>
      <c r="CB811" s="144" t="s">
        <v>1032</v>
      </c>
      <c r="CC811" s="144" t="s">
        <v>1033</v>
      </c>
      <c r="CD811" s="144" t="s">
        <v>1034</v>
      </c>
      <c r="CE811" s="144" t="s">
        <v>1035</v>
      </c>
      <c r="CF811" s="144" t="s">
        <v>1036</v>
      </c>
      <c r="CG811" s="144" t="s">
        <v>1037</v>
      </c>
      <c r="CH811" s="144" t="s">
        <v>1038</v>
      </c>
      <c r="CI811" s="144" t="s">
        <v>1039</v>
      </c>
      <c r="CJ811" s="144" t="s">
        <v>1040</v>
      </c>
      <c r="CK811" s="144" t="s">
        <v>1041</v>
      </c>
      <c r="CL811" s="144" t="s">
        <v>1042</v>
      </c>
      <c r="CM811" s="144" t="s">
        <v>1043</v>
      </c>
      <c r="CN811" s="144" t="s">
        <v>1044</v>
      </c>
      <c r="CO811" s="144" t="s">
        <v>1045</v>
      </c>
      <c r="CP811" s="144" t="s">
        <v>1046</v>
      </c>
      <c r="CQ811" s="144" t="s">
        <v>1047</v>
      </c>
      <c r="CR811" s="144" t="s">
        <v>1048</v>
      </c>
      <c r="CS811" s="144" t="s">
        <v>1049</v>
      </c>
      <c r="CT811" s="144" t="s">
        <v>1050</v>
      </c>
      <c r="CU811" s="144" t="s">
        <v>1051</v>
      </c>
      <c r="CV811" s="144" t="s">
        <v>1052</v>
      </c>
      <c r="CW811" s="144" t="s">
        <v>1053</v>
      </c>
      <c r="CX811" s="144" t="s">
        <v>1054</v>
      </c>
      <c r="CY811" s="144" t="s">
        <v>1055</v>
      </c>
      <c r="CZ811" s="144" t="s">
        <v>1056</v>
      </c>
      <c r="DA811" s="144" t="s">
        <v>1057</v>
      </c>
      <c r="DB811" s="144" t="s">
        <v>1058</v>
      </c>
      <c r="DC811" s="144" t="s">
        <v>1059</v>
      </c>
      <c r="DD811" s="144" t="s">
        <v>1060</v>
      </c>
      <c r="DE811" s="144" t="s">
        <v>1061</v>
      </c>
      <c r="DF811" s="144" t="s">
        <v>1062</v>
      </c>
      <c r="DG811" s="144" t="s">
        <v>1063</v>
      </c>
      <c r="DH811" s="144" t="s">
        <v>1064</v>
      </c>
      <c r="DI811" s="144" t="s">
        <v>1065</v>
      </c>
      <c r="DJ811" s="144" t="s">
        <v>1066</v>
      </c>
      <c r="DK811" s="144" t="s">
        <v>1067</v>
      </c>
      <c r="DL811" s="144" t="s">
        <v>1068</v>
      </c>
      <c r="DM811" s="144" t="s">
        <v>1069</v>
      </c>
      <c r="DN811" s="144" t="s">
        <v>1070</v>
      </c>
      <c r="DO811" s="144" t="s">
        <v>1071</v>
      </c>
      <c r="DP811" s="144" t="s">
        <v>1072</v>
      </c>
      <c r="DQ811" s="144" t="s">
        <v>1073</v>
      </c>
      <c r="DR811" s="144" t="s">
        <v>1074</v>
      </c>
      <c r="DS811" s="144" t="s">
        <v>1075</v>
      </c>
      <c r="DT811" s="144" t="s">
        <v>1076</v>
      </c>
      <c r="DU811" s="144" t="s">
        <v>1077</v>
      </c>
      <c r="DV811" s="144" t="s">
        <v>1078</v>
      </c>
      <c r="DW811" s="144" t="s">
        <v>1079</v>
      </c>
      <c r="DX811" s="144" t="s">
        <v>1080</v>
      </c>
      <c r="DY811" s="144" t="s">
        <v>1081</v>
      </c>
      <c r="DZ811" s="144" t="s">
        <v>1082</v>
      </c>
      <c r="EA811" s="152" t="s">
        <v>954</v>
      </c>
    </row>
    <row r="812" spans="1:131" x14ac:dyDescent="0.2">
      <c r="A812" s="145" t="s">
        <v>1087</v>
      </c>
      <c r="B812" s="146">
        <v>37</v>
      </c>
      <c r="C812" s="146">
        <v>27</v>
      </c>
      <c r="D812" s="146">
        <v>4</v>
      </c>
      <c r="E812" s="146">
        <v>73</v>
      </c>
      <c r="F812" s="146">
        <v>15</v>
      </c>
      <c r="G812" s="146">
        <v>13</v>
      </c>
      <c r="H812" s="146">
        <v>30</v>
      </c>
      <c r="I812" s="146">
        <v>9</v>
      </c>
      <c r="J812" s="146">
        <v>242</v>
      </c>
      <c r="K812" s="146">
        <v>120</v>
      </c>
      <c r="L812" s="146">
        <v>75</v>
      </c>
      <c r="M812" s="146">
        <v>67</v>
      </c>
      <c r="N812" s="146">
        <v>55</v>
      </c>
      <c r="O812" s="146">
        <v>73</v>
      </c>
      <c r="P812" s="146">
        <v>126</v>
      </c>
      <c r="Q812" s="146">
        <v>191</v>
      </c>
      <c r="R812" s="146">
        <v>23</v>
      </c>
      <c r="S812" s="146">
        <v>85</v>
      </c>
      <c r="T812" s="146">
        <v>47</v>
      </c>
      <c r="U812" s="146">
        <v>44</v>
      </c>
      <c r="V812" s="146">
        <v>57</v>
      </c>
      <c r="W812" s="146">
        <v>30</v>
      </c>
      <c r="X812" s="146">
        <v>163</v>
      </c>
      <c r="Y812" s="146">
        <v>86</v>
      </c>
      <c r="Z812" s="146">
        <v>53</v>
      </c>
      <c r="AA812" s="146">
        <v>122</v>
      </c>
      <c r="AB812" s="146">
        <v>135</v>
      </c>
      <c r="AC812" s="146">
        <v>149</v>
      </c>
      <c r="AD812" s="146">
        <v>182</v>
      </c>
      <c r="AE812" s="146">
        <v>70</v>
      </c>
      <c r="AF812" s="146">
        <v>38</v>
      </c>
      <c r="AG812" s="146">
        <v>50</v>
      </c>
      <c r="AH812" s="146">
        <v>5</v>
      </c>
      <c r="AI812" s="146">
        <v>41</v>
      </c>
      <c r="AJ812" s="146">
        <v>8</v>
      </c>
      <c r="AK812" s="146">
        <v>15</v>
      </c>
      <c r="AL812" s="146">
        <v>11</v>
      </c>
      <c r="AM812" s="146">
        <v>67</v>
      </c>
      <c r="AN812" s="146">
        <v>19</v>
      </c>
      <c r="AO812" s="146">
        <v>23</v>
      </c>
      <c r="AP812" s="146">
        <v>4</v>
      </c>
      <c r="AQ812" s="146">
        <v>14</v>
      </c>
      <c r="AR812" s="146">
        <v>36</v>
      </c>
      <c r="AS812" s="146">
        <v>15</v>
      </c>
      <c r="AT812" s="146">
        <v>6</v>
      </c>
      <c r="AU812" s="146">
        <v>314</v>
      </c>
      <c r="AV812" s="146">
        <v>51</v>
      </c>
      <c r="AW812" s="146">
        <v>4</v>
      </c>
      <c r="AX812" s="146">
        <v>72</v>
      </c>
      <c r="AY812" s="146">
        <v>62</v>
      </c>
      <c r="AZ812" s="146">
        <v>122</v>
      </c>
      <c r="BA812" s="146">
        <v>69</v>
      </c>
      <c r="BB812" s="146">
        <v>24</v>
      </c>
      <c r="BC812" s="146">
        <v>139</v>
      </c>
      <c r="BD812" s="146">
        <v>145</v>
      </c>
      <c r="BE812" s="146">
        <v>69</v>
      </c>
      <c r="BF812" s="146">
        <v>118</v>
      </c>
      <c r="BG812" s="146">
        <v>156</v>
      </c>
      <c r="BH812" s="146">
        <v>31</v>
      </c>
      <c r="BI812" s="146">
        <v>59</v>
      </c>
      <c r="BJ812" s="146">
        <v>22</v>
      </c>
      <c r="BK812" s="146">
        <v>18</v>
      </c>
      <c r="BL812" s="146">
        <v>25</v>
      </c>
      <c r="BM812" s="146">
        <v>49</v>
      </c>
      <c r="BN812" s="146">
        <v>162</v>
      </c>
      <c r="BO812" s="146">
        <v>13</v>
      </c>
      <c r="BP812" s="146">
        <v>89</v>
      </c>
      <c r="BQ812" s="146">
        <v>189</v>
      </c>
      <c r="BR812" s="146">
        <v>2</v>
      </c>
      <c r="BS812" s="146">
        <v>1</v>
      </c>
      <c r="BT812" s="146">
        <v>25</v>
      </c>
      <c r="BU812" s="146">
        <v>111</v>
      </c>
      <c r="BV812" s="146">
        <v>29</v>
      </c>
      <c r="BW812" s="146">
        <v>33</v>
      </c>
      <c r="BX812" s="146">
        <v>99</v>
      </c>
      <c r="BY812" s="146">
        <v>3</v>
      </c>
      <c r="BZ812" s="146">
        <v>21</v>
      </c>
      <c r="CA812" s="146">
        <v>13</v>
      </c>
      <c r="CB812" s="146">
        <v>107</v>
      </c>
      <c r="CC812" s="146">
        <v>72</v>
      </c>
      <c r="CD812" s="146">
        <v>48</v>
      </c>
      <c r="CE812" s="146">
        <v>116</v>
      </c>
      <c r="CF812" s="146">
        <v>84</v>
      </c>
      <c r="CG812" s="146">
        <v>27</v>
      </c>
      <c r="CH812" s="146">
        <v>119</v>
      </c>
      <c r="CI812" s="146">
        <v>304</v>
      </c>
      <c r="CJ812" s="146">
        <v>377</v>
      </c>
      <c r="CK812" s="146">
        <v>19</v>
      </c>
      <c r="CL812" s="146">
        <v>80</v>
      </c>
      <c r="CM812" s="146">
        <v>91</v>
      </c>
      <c r="CN812" s="146">
        <v>205</v>
      </c>
      <c r="CO812" s="146">
        <v>99</v>
      </c>
      <c r="CP812" s="146">
        <v>127</v>
      </c>
      <c r="CQ812" s="146">
        <v>64</v>
      </c>
      <c r="CR812" s="146">
        <v>125</v>
      </c>
      <c r="CS812" s="146">
        <v>58</v>
      </c>
      <c r="CT812" s="146">
        <v>123</v>
      </c>
      <c r="CU812" s="146">
        <v>92</v>
      </c>
      <c r="CV812" s="146">
        <v>194</v>
      </c>
      <c r="CW812" s="146">
        <v>43</v>
      </c>
      <c r="CX812" s="146">
        <v>28</v>
      </c>
      <c r="CY812" s="146">
        <v>56</v>
      </c>
      <c r="CZ812" s="146">
        <v>148</v>
      </c>
      <c r="DA812" s="146">
        <v>48</v>
      </c>
      <c r="DB812" s="146">
        <v>16</v>
      </c>
      <c r="DC812" s="146">
        <v>21</v>
      </c>
      <c r="DD812" s="146">
        <v>39</v>
      </c>
      <c r="DE812" s="146">
        <v>58</v>
      </c>
      <c r="DF812" s="146">
        <v>320</v>
      </c>
      <c r="DG812" s="146">
        <v>3</v>
      </c>
      <c r="DH812" s="146">
        <v>11</v>
      </c>
      <c r="DI812" s="146">
        <v>96</v>
      </c>
      <c r="DJ812" s="146">
        <v>43</v>
      </c>
      <c r="DK812" s="146">
        <v>75</v>
      </c>
      <c r="DL812" s="146">
        <v>199</v>
      </c>
      <c r="DM812" s="146">
        <v>137</v>
      </c>
      <c r="DN812" s="146">
        <v>55</v>
      </c>
      <c r="DO812" s="146">
        <v>63</v>
      </c>
      <c r="DP812" s="146">
        <v>48</v>
      </c>
      <c r="DQ812" s="146">
        <v>8</v>
      </c>
      <c r="DR812" s="146">
        <v>12</v>
      </c>
      <c r="DS812" s="146">
        <v>66</v>
      </c>
      <c r="DT812" s="146">
        <v>86</v>
      </c>
      <c r="DU812" s="146">
        <v>53</v>
      </c>
      <c r="DV812" s="146">
        <v>31</v>
      </c>
      <c r="DW812" s="146">
        <v>24</v>
      </c>
      <c r="DX812" s="146">
        <v>48</v>
      </c>
      <c r="DY812" s="146">
        <v>76</v>
      </c>
      <c r="DZ812" s="146">
        <v>153</v>
      </c>
      <c r="EA812" s="148">
        <v>9689</v>
      </c>
    </row>
    <row r="813" spans="1:131" x14ac:dyDescent="0.2">
      <c r="A813" s="145" t="s">
        <v>1088</v>
      </c>
      <c r="B813" s="146">
        <v>0</v>
      </c>
      <c r="C813" s="146">
        <v>2</v>
      </c>
      <c r="D813" s="146">
        <v>0</v>
      </c>
      <c r="E813" s="146">
        <v>0</v>
      </c>
      <c r="F813" s="146">
        <v>0</v>
      </c>
      <c r="G813" s="146">
        <v>0</v>
      </c>
      <c r="H813" s="146">
        <v>23</v>
      </c>
      <c r="I813" s="146">
        <v>0</v>
      </c>
      <c r="J813" s="146">
        <v>7</v>
      </c>
      <c r="K813" s="146">
        <v>4</v>
      </c>
      <c r="L813" s="146">
        <v>2</v>
      </c>
      <c r="M813" s="146">
        <v>1</v>
      </c>
      <c r="N813" s="146">
        <v>7</v>
      </c>
      <c r="O813" s="146">
        <v>7</v>
      </c>
      <c r="P813" s="146">
        <v>9</v>
      </c>
      <c r="Q813" s="146">
        <v>8</v>
      </c>
      <c r="R813" s="146">
        <v>0</v>
      </c>
      <c r="S813" s="146">
        <v>0</v>
      </c>
      <c r="T813" s="146">
        <v>1</v>
      </c>
      <c r="U813" s="146">
        <v>0</v>
      </c>
      <c r="V813" s="146">
        <v>1</v>
      </c>
      <c r="W813" s="146">
        <v>4</v>
      </c>
      <c r="X813" s="146">
        <v>16</v>
      </c>
      <c r="Y813" s="146">
        <v>5</v>
      </c>
      <c r="Z813" s="146">
        <v>0</v>
      </c>
      <c r="AA813" s="146">
        <v>6</v>
      </c>
      <c r="AB813" s="146">
        <v>7</v>
      </c>
      <c r="AC813" s="146">
        <v>17</v>
      </c>
      <c r="AD813" s="146">
        <v>28</v>
      </c>
      <c r="AE813" s="146">
        <v>7</v>
      </c>
      <c r="AF813" s="146">
        <v>4</v>
      </c>
      <c r="AG813" s="146">
        <v>1</v>
      </c>
      <c r="AH813" s="146">
        <v>0</v>
      </c>
      <c r="AI813" s="146">
        <v>4</v>
      </c>
      <c r="AJ813" s="146">
        <v>1</v>
      </c>
      <c r="AK813" s="146">
        <v>2</v>
      </c>
      <c r="AL813" s="146">
        <v>0</v>
      </c>
      <c r="AM813" s="146">
        <v>7</v>
      </c>
      <c r="AN813" s="146">
        <v>0</v>
      </c>
      <c r="AO813" s="146">
        <v>1</v>
      </c>
      <c r="AP813" s="146">
        <v>0</v>
      </c>
      <c r="AQ813" s="146">
        <v>0</v>
      </c>
      <c r="AR813" s="146">
        <v>0</v>
      </c>
      <c r="AS813" s="146">
        <v>2</v>
      </c>
      <c r="AT813" s="146">
        <v>2</v>
      </c>
      <c r="AU813" s="146">
        <v>0</v>
      </c>
      <c r="AV813" s="146">
        <v>8</v>
      </c>
      <c r="AW813" s="146">
        <v>2</v>
      </c>
      <c r="AX813" s="146">
        <v>4</v>
      </c>
      <c r="AY813" s="146">
        <v>6</v>
      </c>
      <c r="AZ813" s="146">
        <v>6</v>
      </c>
      <c r="BA813" s="146">
        <v>11</v>
      </c>
      <c r="BB813" s="146">
        <v>3</v>
      </c>
      <c r="BC813" s="146">
        <v>4</v>
      </c>
      <c r="BD813" s="146">
        <v>5</v>
      </c>
      <c r="BE813" s="146">
        <v>6</v>
      </c>
      <c r="BF813" s="146">
        <v>1</v>
      </c>
      <c r="BG813" s="146">
        <v>5</v>
      </c>
      <c r="BH813" s="146">
        <v>0</v>
      </c>
      <c r="BI813" s="146">
        <v>1</v>
      </c>
      <c r="BJ813" s="146">
        <v>3</v>
      </c>
      <c r="BK813" s="146">
        <v>0</v>
      </c>
      <c r="BL813" s="146">
        <v>1</v>
      </c>
      <c r="BM813" s="146">
        <v>1</v>
      </c>
      <c r="BN813" s="146">
        <v>2</v>
      </c>
      <c r="BO813" s="146">
        <v>0</v>
      </c>
      <c r="BP813" s="146">
        <v>5</v>
      </c>
      <c r="BQ813" s="146">
        <v>23</v>
      </c>
      <c r="BR813" s="146">
        <v>0</v>
      </c>
      <c r="BS813" s="146">
        <v>0</v>
      </c>
      <c r="BT813" s="146">
        <v>0</v>
      </c>
      <c r="BU813" s="146">
        <v>6</v>
      </c>
      <c r="BV813" s="146">
        <v>4</v>
      </c>
      <c r="BW813" s="146">
        <v>1</v>
      </c>
      <c r="BX813" s="146">
        <v>1</v>
      </c>
      <c r="BY813" s="146">
        <v>0</v>
      </c>
      <c r="BZ813" s="146">
        <v>3</v>
      </c>
      <c r="CA813" s="146">
        <v>3</v>
      </c>
      <c r="CB813" s="146">
        <v>4</v>
      </c>
      <c r="CC813" s="146">
        <v>5</v>
      </c>
      <c r="CD813" s="146">
        <v>2</v>
      </c>
      <c r="CE813" s="146">
        <v>9</v>
      </c>
      <c r="CF813" s="146">
        <v>4</v>
      </c>
      <c r="CG813" s="146">
        <v>10</v>
      </c>
      <c r="CH813" s="146">
        <v>1</v>
      </c>
      <c r="CI813" s="146">
        <v>25</v>
      </c>
      <c r="CJ813" s="146">
        <v>29</v>
      </c>
      <c r="CK813" s="146">
        <v>1</v>
      </c>
      <c r="CL813" s="146">
        <v>2</v>
      </c>
      <c r="CM813" s="146">
        <v>2</v>
      </c>
      <c r="CN813" s="146">
        <v>9</v>
      </c>
      <c r="CO813" s="146">
        <v>1</v>
      </c>
      <c r="CP813" s="146">
        <v>3</v>
      </c>
      <c r="CQ813" s="146">
        <v>1</v>
      </c>
      <c r="CR813" s="146">
        <v>1</v>
      </c>
      <c r="CS813" s="146">
        <v>0</v>
      </c>
      <c r="CT813" s="146">
        <v>4</v>
      </c>
      <c r="CU813" s="146">
        <v>1</v>
      </c>
      <c r="CV813" s="146">
        <v>20</v>
      </c>
      <c r="CW813" s="146">
        <v>7</v>
      </c>
      <c r="CX813" s="146">
        <v>0</v>
      </c>
      <c r="CY813" s="146">
        <v>2</v>
      </c>
      <c r="CZ813" s="146">
        <v>0</v>
      </c>
      <c r="DA813" s="146">
        <v>1</v>
      </c>
      <c r="DB813" s="146">
        <v>1</v>
      </c>
      <c r="DC813" s="146">
        <v>1</v>
      </c>
      <c r="DD813" s="146">
        <v>4</v>
      </c>
      <c r="DE813" s="146">
        <v>4</v>
      </c>
      <c r="DF813" s="146">
        <v>13</v>
      </c>
      <c r="DG813" s="146">
        <v>0</v>
      </c>
      <c r="DH813" s="146">
        <v>3</v>
      </c>
      <c r="DI813" s="146">
        <v>1</v>
      </c>
      <c r="DJ813" s="146">
        <v>0</v>
      </c>
      <c r="DK813" s="146">
        <v>5</v>
      </c>
      <c r="DL813" s="146">
        <v>1</v>
      </c>
      <c r="DM813" s="146">
        <v>20</v>
      </c>
      <c r="DN813" s="146">
        <v>2</v>
      </c>
      <c r="DO813" s="146">
        <v>4</v>
      </c>
      <c r="DP813" s="146">
        <v>2</v>
      </c>
      <c r="DQ813" s="146">
        <v>2</v>
      </c>
      <c r="DR813" s="146">
        <v>0</v>
      </c>
      <c r="DS813" s="146">
        <v>8</v>
      </c>
      <c r="DT813" s="146">
        <v>0</v>
      </c>
      <c r="DU813" s="146">
        <v>1</v>
      </c>
      <c r="DV813" s="146">
        <v>6</v>
      </c>
      <c r="DW813" s="146">
        <v>1</v>
      </c>
      <c r="DX813" s="146">
        <v>1</v>
      </c>
      <c r="DY813" s="146">
        <v>3</v>
      </c>
      <c r="DZ813" s="146">
        <v>2</v>
      </c>
      <c r="EA813" s="148">
        <v>530</v>
      </c>
    </row>
    <row r="814" spans="1:131" x14ac:dyDescent="0.2">
      <c r="A814" s="147" t="s">
        <v>954</v>
      </c>
      <c r="B814" s="148">
        <v>37</v>
      </c>
      <c r="C814" s="148">
        <v>29</v>
      </c>
      <c r="D814" s="148">
        <v>4</v>
      </c>
      <c r="E814" s="148">
        <v>73</v>
      </c>
      <c r="F814" s="148">
        <v>15</v>
      </c>
      <c r="G814" s="148">
        <v>13</v>
      </c>
      <c r="H814" s="148">
        <v>53</v>
      </c>
      <c r="I814" s="148">
        <v>9</v>
      </c>
      <c r="J814" s="148">
        <v>249</v>
      </c>
      <c r="K814" s="148">
        <v>124</v>
      </c>
      <c r="L814" s="148">
        <v>77</v>
      </c>
      <c r="M814" s="148">
        <v>68</v>
      </c>
      <c r="N814" s="148">
        <v>62</v>
      </c>
      <c r="O814" s="148">
        <v>80</v>
      </c>
      <c r="P814" s="148">
        <v>135</v>
      </c>
      <c r="Q814" s="148">
        <v>199</v>
      </c>
      <c r="R814" s="148">
        <v>23</v>
      </c>
      <c r="S814" s="148">
        <v>85</v>
      </c>
      <c r="T814" s="148">
        <v>48</v>
      </c>
      <c r="U814" s="148">
        <v>44</v>
      </c>
      <c r="V814" s="148">
        <v>58</v>
      </c>
      <c r="W814" s="148">
        <v>34</v>
      </c>
      <c r="X814" s="148">
        <v>179</v>
      </c>
      <c r="Y814" s="148">
        <v>91</v>
      </c>
      <c r="Z814" s="148">
        <v>53</v>
      </c>
      <c r="AA814" s="148">
        <v>128</v>
      </c>
      <c r="AB814" s="148">
        <v>142</v>
      </c>
      <c r="AC814" s="148">
        <v>166</v>
      </c>
      <c r="AD814" s="148">
        <v>210</v>
      </c>
      <c r="AE814" s="148">
        <v>77</v>
      </c>
      <c r="AF814" s="148">
        <v>42</v>
      </c>
      <c r="AG814" s="148">
        <v>51</v>
      </c>
      <c r="AH814" s="148">
        <v>5</v>
      </c>
      <c r="AI814" s="148">
        <v>45</v>
      </c>
      <c r="AJ814" s="148">
        <v>9</v>
      </c>
      <c r="AK814" s="148">
        <v>17</v>
      </c>
      <c r="AL814" s="148">
        <v>11</v>
      </c>
      <c r="AM814" s="148">
        <v>74</v>
      </c>
      <c r="AN814" s="148">
        <v>19</v>
      </c>
      <c r="AO814" s="148">
        <v>24</v>
      </c>
      <c r="AP814" s="148">
        <v>4</v>
      </c>
      <c r="AQ814" s="148">
        <v>14</v>
      </c>
      <c r="AR814" s="148">
        <v>36</v>
      </c>
      <c r="AS814" s="148">
        <v>17</v>
      </c>
      <c r="AT814" s="148">
        <v>8</v>
      </c>
      <c r="AU814" s="148">
        <v>314</v>
      </c>
      <c r="AV814" s="148">
        <v>59</v>
      </c>
      <c r="AW814" s="148">
        <v>6</v>
      </c>
      <c r="AX814" s="148">
        <v>76</v>
      </c>
      <c r="AY814" s="148">
        <v>68</v>
      </c>
      <c r="AZ814" s="148">
        <v>128</v>
      </c>
      <c r="BA814" s="148">
        <v>80</v>
      </c>
      <c r="BB814" s="148">
        <v>27</v>
      </c>
      <c r="BC814" s="148">
        <v>143</v>
      </c>
      <c r="BD814" s="148">
        <v>150</v>
      </c>
      <c r="BE814" s="148">
        <v>75</v>
      </c>
      <c r="BF814" s="148">
        <v>119</v>
      </c>
      <c r="BG814" s="148">
        <v>161</v>
      </c>
      <c r="BH814" s="148">
        <v>31</v>
      </c>
      <c r="BI814" s="148">
        <v>60</v>
      </c>
      <c r="BJ814" s="148">
        <v>25</v>
      </c>
      <c r="BK814" s="148">
        <v>18</v>
      </c>
      <c r="BL814" s="148">
        <v>26</v>
      </c>
      <c r="BM814" s="148">
        <v>50</v>
      </c>
      <c r="BN814" s="148">
        <v>164</v>
      </c>
      <c r="BO814" s="148">
        <v>13</v>
      </c>
      <c r="BP814" s="148">
        <v>94</v>
      </c>
      <c r="BQ814" s="148">
        <v>212</v>
      </c>
      <c r="BR814" s="148">
        <v>2</v>
      </c>
      <c r="BS814" s="148">
        <v>1</v>
      </c>
      <c r="BT814" s="148">
        <v>25</v>
      </c>
      <c r="BU814" s="148">
        <v>117</v>
      </c>
      <c r="BV814" s="148">
        <v>33</v>
      </c>
      <c r="BW814" s="148">
        <v>34</v>
      </c>
      <c r="BX814" s="148">
        <v>100</v>
      </c>
      <c r="BY814" s="148">
        <v>3</v>
      </c>
      <c r="BZ814" s="148">
        <v>24</v>
      </c>
      <c r="CA814" s="148">
        <v>16</v>
      </c>
      <c r="CB814" s="148">
        <v>111</v>
      </c>
      <c r="CC814" s="148">
        <v>77</v>
      </c>
      <c r="CD814" s="148">
        <v>50</v>
      </c>
      <c r="CE814" s="148">
        <v>125</v>
      </c>
      <c r="CF814" s="148">
        <v>88</v>
      </c>
      <c r="CG814" s="148">
        <v>37</v>
      </c>
      <c r="CH814" s="148">
        <v>120</v>
      </c>
      <c r="CI814" s="148">
        <v>329</v>
      </c>
      <c r="CJ814" s="148">
        <v>406</v>
      </c>
      <c r="CK814" s="148">
        <v>20</v>
      </c>
      <c r="CL814" s="148">
        <v>82</v>
      </c>
      <c r="CM814" s="148">
        <v>93</v>
      </c>
      <c r="CN814" s="148">
        <v>214</v>
      </c>
      <c r="CO814" s="148">
        <v>100</v>
      </c>
      <c r="CP814" s="148">
        <v>130</v>
      </c>
      <c r="CQ814" s="148">
        <v>65</v>
      </c>
      <c r="CR814" s="148">
        <v>126</v>
      </c>
      <c r="CS814" s="148">
        <v>58</v>
      </c>
      <c r="CT814" s="148">
        <v>127</v>
      </c>
      <c r="CU814" s="148">
        <v>93</v>
      </c>
      <c r="CV814" s="148">
        <v>214</v>
      </c>
      <c r="CW814" s="148">
        <v>50</v>
      </c>
      <c r="CX814" s="148">
        <v>28</v>
      </c>
      <c r="CY814" s="148">
        <v>58</v>
      </c>
      <c r="CZ814" s="148">
        <v>148</v>
      </c>
      <c r="DA814" s="148">
        <v>49</v>
      </c>
      <c r="DB814" s="148">
        <v>17</v>
      </c>
      <c r="DC814" s="148">
        <v>22</v>
      </c>
      <c r="DD814" s="148">
        <v>43</v>
      </c>
      <c r="DE814" s="148">
        <v>62</v>
      </c>
      <c r="DF814" s="148">
        <v>333</v>
      </c>
      <c r="DG814" s="148">
        <v>3</v>
      </c>
      <c r="DH814" s="148">
        <v>14</v>
      </c>
      <c r="DI814" s="148">
        <v>97</v>
      </c>
      <c r="DJ814" s="148">
        <v>43</v>
      </c>
      <c r="DK814" s="148">
        <v>80</v>
      </c>
      <c r="DL814" s="148">
        <v>200</v>
      </c>
      <c r="DM814" s="148">
        <v>157</v>
      </c>
      <c r="DN814" s="148">
        <v>57</v>
      </c>
      <c r="DO814" s="148">
        <v>67</v>
      </c>
      <c r="DP814" s="148">
        <v>50</v>
      </c>
      <c r="DQ814" s="148">
        <v>10</v>
      </c>
      <c r="DR814" s="148">
        <v>12</v>
      </c>
      <c r="DS814" s="148">
        <v>74</v>
      </c>
      <c r="DT814" s="148">
        <v>86</v>
      </c>
      <c r="DU814" s="148">
        <v>54</v>
      </c>
      <c r="DV814" s="148">
        <v>37</v>
      </c>
      <c r="DW814" s="148">
        <v>25</v>
      </c>
      <c r="DX814" s="148">
        <v>49</v>
      </c>
      <c r="DY814" s="148">
        <v>79</v>
      </c>
      <c r="DZ814" s="148">
        <v>155</v>
      </c>
      <c r="EA814" s="148">
        <v>10219</v>
      </c>
    </row>
    <row r="815" spans="1:131" x14ac:dyDescent="0.2">
      <c r="A815" s="150" t="s">
        <v>1168</v>
      </c>
    </row>
    <row r="816" spans="1:131" x14ac:dyDescent="0.2">
      <c r="A816" s="150" t="s">
        <v>1169</v>
      </c>
    </row>
    <row r="818" spans="1:131" x14ac:dyDescent="0.2">
      <c r="A818" s="140" t="s">
        <v>1104</v>
      </c>
    </row>
    <row r="819" spans="1:131" x14ac:dyDescent="0.2">
      <c r="A819" s="141" t="s">
        <v>1105</v>
      </c>
    </row>
    <row r="820" spans="1:131" x14ac:dyDescent="0.2">
      <c r="A820" s="142" t="s">
        <v>677</v>
      </c>
    </row>
    <row r="821" spans="1:131" x14ac:dyDescent="0.2">
      <c r="A821" s="188" t="s">
        <v>1106</v>
      </c>
      <c r="B821" s="190" t="s">
        <v>679</v>
      </c>
      <c r="C821" s="191"/>
      <c r="D821" s="191"/>
      <c r="E821" s="191"/>
      <c r="F821" s="191"/>
      <c r="G821" s="191"/>
      <c r="H821" s="191"/>
      <c r="I821" s="191"/>
      <c r="J821" s="191"/>
      <c r="K821" s="191"/>
      <c r="L821" s="191"/>
      <c r="M821" s="191"/>
      <c r="N821" s="191"/>
      <c r="O821" s="191"/>
      <c r="P821" s="191"/>
      <c r="Q821" s="191"/>
      <c r="R821" s="191"/>
      <c r="S821" s="191"/>
      <c r="T821" s="191"/>
      <c r="U821" s="191"/>
      <c r="V821" s="191"/>
      <c r="W821" s="191"/>
      <c r="X821" s="191"/>
      <c r="Y821" s="191"/>
      <c r="Z821" s="191"/>
      <c r="AA821" s="191"/>
      <c r="AB821" s="191"/>
      <c r="AC821" s="191"/>
      <c r="AD821" s="191"/>
      <c r="AE821" s="191"/>
      <c r="AF821" s="191"/>
      <c r="AG821" s="191"/>
      <c r="AH821" s="191"/>
      <c r="AI821" s="191"/>
      <c r="AJ821" s="191"/>
      <c r="AK821" s="191"/>
      <c r="AL821" s="191"/>
      <c r="AM821" s="191"/>
      <c r="AN821" s="191"/>
      <c r="AO821" s="191"/>
      <c r="AP821" s="191"/>
      <c r="AQ821" s="191"/>
      <c r="AR821" s="191"/>
      <c r="AS821" s="191"/>
      <c r="AT821" s="191"/>
      <c r="AU821" s="191"/>
      <c r="AV821" s="191"/>
      <c r="AW821" s="191"/>
      <c r="AX821" s="191"/>
      <c r="AY821" s="191"/>
      <c r="AZ821" s="191"/>
      <c r="BA821" s="191"/>
      <c r="BB821" s="191"/>
      <c r="BC821" s="191"/>
      <c r="BD821" s="191"/>
      <c r="BE821" s="191"/>
      <c r="BF821" s="191"/>
      <c r="BG821" s="191"/>
      <c r="BH821" s="191"/>
      <c r="BI821" s="191"/>
      <c r="BJ821" s="191"/>
      <c r="BK821" s="191"/>
      <c r="BL821" s="191"/>
      <c r="BM821" s="191"/>
      <c r="BN821" s="191"/>
      <c r="BO821" s="191"/>
      <c r="BP821" s="191"/>
      <c r="BQ821" s="191"/>
      <c r="BR821" s="191"/>
      <c r="BS821" s="191"/>
      <c r="BT821" s="191"/>
      <c r="BU821" s="191"/>
      <c r="BV821" s="191"/>
      <c r="BW821" s="191"/>
      <c r="BX821" s="191"/>
      <c r="BY821" s="191"/>
      <c r="BZ821" s="191"/>
      <c r="CA821" s="191"/>
      <c r="CB821" s="191"/>
      <c r="CC821" s="191"/>
      <c r="CD821" s="191"/>
      <c r="CE821" s="191"/>
      <c r="CF821" s="191"/>
      <c r="CG821" s="191"/>
      <c r="CH821" s="191"/>
      <c r="CI821" s="191"/>
      <c r="CJ821" s="191"/>
      <c r="CK821" s="191"/>
      <c r="CL821" s="191"/>
      <c r="CM821" s="191"/>
      <c r="CN821" s="191"/>
      <c r="CO821" s="191"/>
      <c r="CP821" s="191"/>
      <c r="CQ821" s="191"/>
      <c r="CR821" s="191"/>
      <c r="CS821" s="191"/>
      <c r="CT821" s="191"/>
      <c r="CU821" s="191"/>
      <c r="CV821" s="191"/>
      <c r="CW821" s="191"/>
      <c r="CX821" s="191"/>
      <c r="CY821" s="191"/>
      <c r="CZ821" s="191"/>
      <c r="DA821" s="191"/>
      <c r="DB821" s="191"/>
      <c r="DC821" s="191"/>
      <c r="DD821" s="191"/>
      <c r="DE821" s="191"/>
      <c r="DF821" s="191"/>
      <c r="DG821" s="191"/>
      <c r="DH821" s="191"/>
      <c r="DI821" s="191"/>
      <c r="DJ821" s="191"/>
      <c r="DK821" s="191"/>
      <c r="DL821" s="191"/>
      <c r="DM821" s="191"/>
      <c r="DN821" s="191"/>
      <c r="DO821" s="191"/>
      <c r="DP821" s="191"/>
      <c r="DQ821" s="191"/>
      <c r="DR821" s="191"/>
      <c r="DS821" s="191"/>
      <c r="DT821" s="191"/>
      <c r="DU821" s="191"/>
      <c r="DV821" s="191"/>
      <c r="DW821" s="191"/>
      <c r="DX821" s="191"/>
      <c r="DY821" s="191"/>
      <c r="DZ821" s="191"/>
      <c r="EA821" s="192"/>
    </row>
    <row r="822" spans="1:131" ht="396" x14ac:dyDescent="0.2">
      <c r="A822" s="189"/>
      <c r="B822" s="144" t="s">
        <v>930</v>
      </c>
      <c r="C822" s="144" t="s">
        <v>931</v>
      </c>
      <c r="D822" s="144" t="s">
        <v>932</v>
      </c>
      <c r="E822" s="144" t="s">
        <v>933</v>
      </c>
      <c r="F822" s="144" t="s">
        <v>934</v>
      </c>
      <c r="G822" s="144" t="s">
        <v>959</v>
      </c>
      <c r="H822" s="144" t="s">
        <v>960</v>
      </c>
      <c r="I822" s="144" t="s">
        <v>961</v>
      </c>
      <c r="J822" s="144" t="s">
        <v>962</v>
      </c>
      <c r="K822" s="144" t="s">
        <v>963</v>
      </c>
      <c r="L822" s="144" t="s">
        <v>964</v>
      </c>
      <c r="M822" s="144" t="s">
        <v>965</v>
      </c>
      <c r="N822" s="144" t="s">
        <v>966</v>
      </c>
      <c r="O822" s="144" t="s">
        <v>967</v>
      </c>
      <c r="P822" s="144" t="s">
        <v>968</v>
      </c>
      <c r="Q822" s="144" t="s">
        <v>969</v>
      </c>
      <c r="R822" s="144" t="s">
        <v>970</v>
      </c>
      <c r="S822" s="144" t="s">
        <v>971</v>
      </c>
      <c r="T822" s="144" t="s">
        <v>972</v>
      </c>
      <c r="U822" s="144" t="s">
        <v>973</v>
      </c>
      <c r="V822" s="144" t="s">
        <v>974</v>
      </c>
      <c r="W822" s="144" t="s">
        <v>975</v>
      </c>
      <c r="X822" s="144" t="s">
        <v>976</v>
      </c>
      <c r="Y822" s="144" t="s">
        <v>977</v>
      </c>
      <c r="Z822" s="144" t="s">
        <v>978</v>
      </c>
      <c r="AA822" s="144" t="s">
        <v>979</v>
      </c>
      <c r="AB822" s="144" t="s">
        <v>980</v>
      </c>
      <c r="AC822" s="144" t="s">
        <v>981</v>
      </c>
      <c r="AD822" s="144" t="s">
        <v>982</v>
      </c>
      <c r="AE822" s="144" t="s">
        <v>983</v>
      </c>
      <c r="AF822" s="144" t="s">
        <v>984</v>
      </c>
      <c r="AG822" s="144" t="s">
        <v>985</v>
      </c>
      <c r="AH822" s="144" t="s">
        <v>986</v>
      </c>
      <c r="AI822" s="144" t="s">
        <v>987</v>
      </c>
      <c r="AJ822" s="144" t="s">
        <v>988</v>
      </c>
      <c r="AK822" s="144" t="s">
        <v>989</v>
      </c>
      <c r="AL822" s="144" t="s">
        <v>990</v>
      </c>
      <c r="AM822" s="144" t="s">
        <v>991</v>
      </c>
      <c r="AN822" s="144" t="s">
        <v>992</v>
      </c>
      <c r="AO822" s="144" t="s">
        <v>993</v>
      </c>
      <c r="AP822" s="144" t="s">
        <v>994</v>
      </c>
      <c r="AQ822" s="144" t="s">
        <v>995</v>
      </c>
      <c r="AR822" s="144" t="s">
        <v>996</v>
      </c>
      <c r="AS822" s="144" t="s">
        <v>997</v>
      </c>
      <c r="AT822" s="144" t="s">
        <v>998</v>
      </c>
      <c r="AU822" s="144" t="s">
        <v>999</v>
      </c>
      <c r="AV822" s="144" t="s">
        <v>1000</v>
      </c>
      <c r="AW822" s="144" t="s">
        <v>1001</v>
      </c>
      <c r="AX822" s="144" t="s">
        <v>1002</v>
      </c>
      <c r="AY822" s="144" t="s">
        <v>1003</v>
      </c>
      <c r="AZ822" s="144" t="s">
        <v>1004</v>
      </c>
      <c r="BA822" s="144" t="s">
        <v>1005</v>
      </c>
      <c r="BB822" s="144" t="s">
        <v>1006</v>
      </c>
      <c r="BC822" s="144" t="s">
        <v>1007</v>
      </c>
      <c r="BD822" s="144" t="s">
        <v>1008</v>
      </c>
      <c r="BE822" s="144" t="s">
        <v>1009</v>
      </c>
      <c r="BF822" s="144" t="s">
        <v>1010</v>
      </c>
      <c r="BG822" s="144" t="s">
        <v>1011</v>
      </c>
      <c r="BH822" s="144" t="s">
        <v>1012</v>
      </c>
      <c r="BI822" s="144" t="s">
        <v>1013</v>
      </c>
      <c r="BJ822" s="144" t="s">
        <v>1014</v>
      </c>
      <c r="BK822" s="144" t="s">
        <v>1015</v>
      </c>
      <c r="BL822" s="144" t="s">
        <v>1016</v>
      </c>
      <c r="BM822" s="144" t="s">
        <v>1017</v>
      </c>
      <c r="BN822" s="144" t="s">
        <v>1018</v>
      </c>
      <c r="BO822" s="144" t="s">
        <v>1019</v>
      </c>
      <c r="BP822" s="144" t="s">
        <v>1020</v>
      </c>
      <c r="BQ822" s="144" t="s">
        <v>1021</v>
      </c>
      <c r="BR822" s="144" t="s">
        <v>1022</v>
      </c>
      <c r="BS822" s="144" t="s">
        <v>1023</v>
      </c>
      <c r="BT822" s="144" t="s">
        <v>1024</v>
      </c>
      <c r="BU822" s="144" t="s">
        <v>1025</v>
      </c>
      <c r="BV822" s="144" t="s">
        <v>1026</v>
      </c>
      <c r="BW822" s="144" t="s">
        <v>1027</v>
      </c>
      <c r="BX822" s="144" t="s">
        <v>1028</v>
      </c>
      <c r="BY822" s="144" t="s">
        <v>1029</v>
      </c>
      <c r="BZ822" s="144" t="s">
        <v>1030</v>
      </c>
      <c r="CA822" s="144" t="s">
        <v>1031</v>
      </c>
      <c r="CB822" s="144" t="s">
        <v>1032</v>
      </c>
      <c r="CC822" s="144" t="s">
        <v>1033</v>
      </c>
      <c r="CD822" s="144" t="s">
        <v>1034</v>
      </c>
      <c r="CE822" s="144" t="s">
        <v>1035</v>
      </c>
      <c r="CF822" s="144" t="s">
        <v>1036</v>
      </c>
      <c r="CG822" s="144" t="s">
        <v>1037</v>
      </c>
      <c r="CH822" s="144" t="s">
        <v>1038</v>
      </c>
      <c r="CI822" s="144" t="s">
        <v>1039</v>
      </c>
      <c r="CJ822" s="144" t="s">
        <v>1040</v>
      </c>
      <c r="CK822" s="144" t="s">
        <v>1041</v>
      </c>
      <c r="CL822" s="144" t="s">
        <v>1042</v>
      </c>
      <c r="CM822" s="144" t="s">
        <v>1043</v>
      </c>
      <c r="CN822" s="144" t="s">
        <v>1044</v>
      </c>
      <c r="CO822" s="144" t="s">
        <v>1045</v>
      </c>
      <c r="CP822" s="144" t="s">
        <v>1046</v>
      </c>
      <c r="CQ822" s="144" t="s">
        <v>1047</v>
      </c>
      <c r="CR822" s="144" t="s">
        <v>1048</v>
      </c>
      <c r="CS822" s="144" t="s">
        <v>1049</v>
      </c>
      <c r="CT822" s="144" t="s">
        <v>1050</v>
      </c>
      <c r="CU822" s="144" t="s">
        <v>1051</v>
      </c>
      <c r="CV822" s="144" t="s">
        <v>1052</v>
      </c>
      <c r="CW822" s="144" t="s">
        <v>1053</v>
      </c>
      <c r="CX822" s="144" t="s">
        <v>1054</v>
      </c>
      <c r="CY822" s="144" t="s">
        <v>1055</v>
      </c>
      <c r="CZ822" s="144" t="s">
        <v>1056</v>
      </c>
      <c r="DA822" s="144" t="s">
        <v>1057</v>
      </c>
      <c r="DB822" s="144" t="s">
        <v>1058</v>
      </c>
      <c r="DC822" s="144" t="s">
        <v>1059</v>
      </c>
      <c r="DD822" s="144" t="s">
        <v>1060</v>
      </c>
      <c r="DE822" s="144" t="s">
        <v>1061</v>
      </c>
      <c r="DF822" s="144" t="s">
        <v>1062</v>
      </c>
      <c r="DG822" s="144" t="s">
        <v>1063</v>
      </c>
      <c r="DH822" s="144" t="s">
        <v>1064</v>
      </c>
      <c r="DI822" s="144" t="s">
        <v>1065</v>
      </c>
      <c r="DJ822" s="144" t="s">
        <v>1066</v>
      </c>
      <c r="DK822" s="144" t="s">
        <v>1067</v>
      </c>
      <c r="DL822" s="144" t="s">
        <v>1068</v>
      </c>
      <c r="DM822" s="144" t="s">
        <v>1069</v>
      </c>
      <c r="DN822" s="144" t="s">
        <v>1070</v>
      </c>
      <c r="DO822" s="144" t="s">
        <v>1071</v>
      </c>
      <c r="DP822" s="144" t="s">
        <v>1072</v>
      </c>
      <c r="DQ822" s="144" t="s">
        <v>1073</v>
      </c>
      <c r="DR822" s="144" t="s">
        <v>1074</v>
      </c>
      <c r="DS822" s="144" t="s">
        <v>1075</v>
      </c>
      <c r="DT822" s="144" t="s">
        <v>1076</v>
      </c>
      <c r="DU822" s="144" t="s">
        <v>1077</v>
      </c>
      <c r="DV822" s="144" t="s">
        <v>1078</v>
      </c>
      <c r="DW822" s="144" t="s">
        <v>1079</v>
      </c>
      <c r="DX822" s="144" t="s">
        <v>1080</v>
      </c>
      <c r="DY822" s="144" t="s">
        <v>1081</v>
      </c>
      <c r="DZ822" s="144" t="s">
        <v>1082</v>
      </c>
      <c r="EA822" s="152" t="s">
        <v>954</v>
      </c>
    </row>
    <row r="823" spans="1:131" x14ac:dyDescent="0.2">
      <c r="A823" s="145" t="s">
        <v>1087</v>
      </c>
      <c r="B823" s="146">
        <v>37</v>
      </c>
      <c r="C823" s="146">
        <v>34</v>
      </c>
      <c r="D823" s="146">
        <v>17</v>
      </c>
      <c r="E823" s="146">
        <v>81</v>
      </c>
      <c r="F823" s="146">
        <v>32</v>
      </c>
      <c r="G823" s="146">
        <v>16</v>
      </c>
      <c r="H823" s="146">
        <v>35</v>
      </c>
      <c r="I823" s="146">
        <v>10</v>
      </c>
      <c r="J823" s="146">
        <v>309</v>
      </c>
      <c r="K823" s="146">
        <v>128</v>
      </c>
      <c r="L823" s="146">
        <v>71</v>
      </c>
      <c r="M823" s="146">
        <v>75</v>
      </c>
      <c r="N823" s="146">
        <v>58</v>
      </c>
      <c r="O823" s="146">
        <v>93</v>
      </c>
      <c r="P823" s="146">
        <v>120</v>
      </c>
      <c r="Q823" s="146">
        <v>206</v>
      </c>
      <c r="R823" s="146">
        <v>26</v>
      </c>
      <c r="S823" s="146">
        <v>87</v>
      </c>
      <c r="T823" s="146">
        <v>63</v>
      </c>
      <c r="U823" s="146">
        <v>45</v>
      </c>
      <c r="V823" s="146">
        <v>68</v>
      </c>
      <c r="W823" s="146">
        <v>43</v>
      </c>
      <c r="X823" s="146">
        <v>171</v>
      </c>
      <c r="Y823" s="146">
        <v>118</v>
      </c>
      <c r="Z823" s="146">
        <v>78</v>
      </c>
      <c r="AA823" s="146">
        <v>189</v>
      </c>
      <c r="AB823" s="146">
        <v>153</v>
      </c>
      <c r="AC823" s="146">
        <v>156</v>
      </c>
      <c r="AD823" s="146">
        <v>284</v>
      </c>
      <c r="AE823" s="146">
        <v>115</v>
      </c>
      <c r="AF823" s="146">
        <v>55</v>
      </c>
      <c r="AG823" s="146">
        <v>50</v>
      </c>
      <c r="AH823" s="146">
        <v>14</v>
      </c>
      <c r="AI823" s="146">
        <v>41</v>
      </c>
      <c r="AJ823" s="146">
        <v>18</v>
      </c>
      <c r="AK823" s="146">
        <v>23</v>
      </c>
      <c r="AL823" s="146">
        <v>18</v>
      </c>
      <c r="AM823" s="146">
        <v>81</v>
      </c>
      <c r="AN823" s="146">
        <v>21</v>
      </c>
      <c r="AO823" s="146">
        <v>25</v>
      </c>
      <c r="AP823" s="146">
        <v>5</v>
      </c>
      <c r="AQ823" s="146">
        <v>17</v>
      </c>
      <c r="AR823" s="146">
        <v>44</v>
      </c>
      <c r="AS823" s="146">
        <v>20</v>
      </c>
      <c r="AT823" s="146">
        <v>17</v>
      </c>
      <c r="AU823" s="146">
        <v>317</v>
      </c>
      <c r="AV823" s="146">
        <v>62</v>
      </c>
      <c r="AW823" s="146">
        <v>15</v>
      </c>
      <c r="AX823" s="146">
        <v>80</v>
      </c>
      <c r="AY823" s="146">
        <v>65</v>
      </c>
      <c r="AZ823" s="146">
        <v>147</v>
      </c>
      <c r="BA823" s="146">
        <v>77</v>
      </c>
      <c r="BB823" s="146">
        <v>28</v>
      </c>
      <c r="BC823" s="146">
        <v>155</v>
      </c>
      <c r="BD823" s="146">
        <v>167</v>
      </c>
      <c r="BE823" s="146">
        <v>93</v>
      </c>
      <c r="BF823" s="146">
        <v>122</v>
      </c>
      <c r="BG823" s="146">
        <v>197</v>
      </c>
      <c r="BH823" s="146">
        <v>45</v>
      </c>
      <c r="BI823" s="146">
        <v>60</v>
      </c>
      <c r="BJ823" s="146">
        <v>46</v>
      </c>
      <c r="BK823" s="146">
        <v>26</v>
      </c>
      <c r="BL823" s="146">
        <v>38</v>
      </c>
      <c r="BM823" s="146">
        <v>56</v>
      </c>
      <c r="BN823" s="146">
        <v>162</v>
      </c>
      <c r="BO823" s="146">
        <v>23</v>
      </c>
      <c r="BP823" s="146">
        <v>90</v>
      </c>
      <c r="BQ823" s="146">
        <v>282</v>
      </c>
      <c r="BR823" s="146">
        <v>4</v>
      </c>
      <c r="BS823" s="146">
        <v>2</v>
      </c>
      <c r="BT823" s="146">
        <v>28</v>
      </c>
      <c r="BU823" s="146">
        <v>124</v>
      </c>
      <c r="BV823" s="146">
        <v>42</v>
      </c>
      <c r="BW823" s="146">
        <v>41</v>
      </c>
      <c r="BX823" s="146">
        <v>98</v>
      </c>
      <c r="BY823" s="146">
        <v>4</v>
      </c>
      <c r="BZ823" s="146">
        <v>29</v>
      </c>
      <c r="CA823" s="146">
        <v>19</v>
      </c>
      <c r="CB823" s="146">
        <v>111</v>
      </c>
      <c r="CC823" s="146">
        <v>85</v>
      </c>
      <c r="CD823" s="146">
        <v>62</v>
      </c>
      <c r="CE823" s="146">
        <v>156</v>
      </c>
      <c r="CF823" s="146">
        <v>102</v>
      </c>
      <c r="CG823" s="146">
        <v>34</v>
      </c>
      <c r="CH823" s="146">
        <v>123</v>
      </c>
      <c r="CI823" s="146">
        <v>375</v>
      </c>
      <c r="CJ823" s="146">
        <v>448</v>
      </c>
      <c r="CK823" s="146">
        <v>27</v>
      </c>
      <c r="CL823" s="146">
        <v>91</v>
      </c>
      <c r="CM823" s="146">
        <v>124</v>
      </c>
      <c r="CN823" s="146">
        <v>248</v>
      </c>
      <c r="CO823" s="146">
        <v>104</v>
      </c>
      <c r="CP823" s="146">
        <v>184</v>
      </c>
      <c r="CQ823" s="146">
        <v>91</v>
      </c>
      <c r="CR823" s="146">
        <v>136</v>
      </c>
      <c r="CS823" s="146">
        <v>61</v>
      </c>
      <c r="CT823" s="146">
        <v>129</v>
      </c>
      <c r="CU823" s="146">
        <v>99</v>
      </c>
      <c r="CV823" s="146">
        <v>274</v>
      </c>
      <c r="CW823" s="146">
        <v>56</v>
      </c>
      <c r="CX823" s="146">
        <v>38</v>
      </c>
      <c r="CY823" s="146">
        <v>60</v>
      </c>
      <c r="CZ823" s="146">
        <v>152</v>
      </c>
      <c r="DA823" s="146">
        <v>63</v>
      </c>
      <c r="DB823" s="146">
        <v>22</v>
      </c>
      <c r="DC823" s="146">
        <v>23</v>
      </c>
      <c r="DD823" s="146">
        <v>48</v>
      </c>
      <c r="DE823" s="146">
        <v>72</v>
      </c>
      <c r="DF823" s="146">
        <v>396</v>
      </c>
      <c r="DG823" s="146">
        <v>7</v>
      </c>
      <c r="DH823" s="146">
        <v>13</v>
      </c>
      <c r="DI823" s="146">
        <v>113</v>
      </c>
      <c r="DJ823" s="146">
        <v>51</v>
      </c>
      <c r="DK823" s="146">
        <v>94</v>
      </c>
      <c r="DL823" s="146">
        <v>201</v>
      </c>
      <c r="DM823" s="146">
        <v>222</v>
      </c>
      <c r="DN823" s="146">
        <v>71</v>
      </c>
      <c r="DO823" s="146">
        <v>98</v>
      </c>
      <c r="DP823" s="146">
        <v>62</v>
      </c>
      <c r="DQ823" s="146">
        <v>9</v>
      </c>
      <c r="DR823" s="146">
        <v>33</v>
      </c>
      <c r="DS823" s="146">
        <v>68</v>
      </c>
      <c r="DT823" s="146">
        <v>87</v>
      </c>
      <c r="DU823" s="146">
        <v>63</v>
      </c>
      <c r="DV823" s="146">
        <v>59</v>
      </c>
      <c r="DW823" s="146">
        <v>26</v>
      </c>
      <c r="DX823" s="146">
        <v>53</v>
      </c>
      <c r="DY823" s="146">
        <v>92</v>
      </c>
      <c r="DZ823" s="146">
        <v>184</v>
      </c>
      <c r="EA823" s="148">
        <v>11711</v>
      </c>
    </row>
    <row r="824" spans="1:131" x14ac:dyDescent="0.2">
      <c r="A824" s="145" t="s">
        <v>1088</v>
      </c>
      <c r="B824" s="146">
        <v>1</v>
      </c>
      <c r="C824" s="146">
        <v>3</v>
      </c>
      <c r="D824" s="146">
        <v>2</v>
      </c>
      <c r="E824" s="146">
        <v>0</v>
      </c>
      <c r="F824" s="146">
        <v>5</v>
      </c>
      <c r="G824" s="146">
        <v>1</v>
      </c>
      <c r="H824" s="146">
        <v>27</v>
      </c>
      <c r="I824" s="146">
        <v>1</v>
      </c>
      <c r="J824" s="146">
        <v>31</v>
      </c>
      <c r="K824" s="146">
        <v>20</v>
      </c>
      <c r="L824" s="146">
        <v>10</v>
      </c>
      <c r="M824" s="146">
        <v>7</v>
      </c>
      <c r="N824" s="146">
        <v>17</v>
      </c>
      <c r="O824" s="146">
        <v>16</v>
      </c>
      <c r="P824" s="146">
        <v>88</v>
      </c>
      <c r="Q824" s="146">
        <v>16</v>
      </c>
      <c r="R824" s="146">
        <v>2</v>
      </c>
      <c r="S824" s="146">
        <v>7</v>
      </c>
      <c r="T824" s="146">
        <v>2</v>
      </c>
      <c r="U824" s="146">
        <v>3</v>
      </c>
      <c r="V824" s="146">
        <v>0</v>
      </c>
      <c r="W824" s="146">
        <v>10</v>
      </c>
      <c r="X824" s="146">
        <v>14</v>
      </c>
      <c r="Y824" s="146">
        <v>23</v>
      </c>
      <c r="Z824" s="146">
        <v>5</v>
      </c>
      <c r="AA824" s="146">
        <v>53</v>
      </c>
      <c r="AB824" s="146">
        <v>19</v>
      </c>
      <c r="AC824" s="146">
        <v>158</v>
      </c>
      <c r="AD824" s="146">
        <v>186</v>
      </c>
      <c r="AE824" s="146">
        <v>38</v>
      </c>
      <c r="AF824" s="146">
        <v>32</v>
      </c>
      <c r="AG824" s="146">
        <v>1</v>
      </c>
      <c r="AH824" s="146">
        <v>2</v>
      </c>
      <c r="AI824" s="146">
        <v>11</v>
      </c>
      <c r="AJ824" s="146">
        <v>4</v>
      </c>
      <c r="AK824" s="146">
        <v>7</v>
      </c>
      <c r="AL824" s="146">
        <v>9</v>
      </c>
      <c r="AM824" s="146">
        <v>26</v>
      </c>
      <c r="AN824" s="146">
        <v>1</v>
      </c>
      <c r="AO824" s="146">
        <v>1</v>
      </c>
      <c r="AP824" s="146">
        <v>3</v>
      </c>
      <c r="AQ824" s="146">
        <v>0</v>
      </c>
      <c r="AR824" s="146">
        <v>1</v>
      </c>
      <c r="AS824" s="146">
        <v>4</v>
      </c>
      <c r="AT824" s="146">
        <v>5</v>
      </c>
      <c r="AU824" s="146">
        <v>0</v>
      </c>
      <c r="AV824" s="146">
        <v>10</v>
      </c>
      <c r="AW824" s="146">
        <v>22</v>
      </c>
      <c r="AX824" s="146">
        <v>6</v>
      </c>
      <c r="AY824" s="146">
        <v>27</v>
      </c>
      <c r="AZ824" s="146">
        <v>9</v>
      </c>
      <c r="BA824" s="146">
        <v>38</v>
      </c>
      <c r="BB824" s="146">
        <v>13</v>
      </c>
      <c r="BC824" s="146">
        <v>7</v>
      </c>
      <c r="BD824" s="146">
        <v>34</v>
      </c>
      <c r="BE824" s="146">
        <v>44</v>
      </c>
      <c r="BF824" s="146">
        <v>10</v>
      </c>
      <c r="BG824" s="146">
        <v>45</v>
      </c>
      <c r="BH824" s="146">
        <v>8</v>
      </c>
      <c r="BI824" s="146">
        <v>0</v>
      </c>
      <c r="BJ824" s="146">
        <v>2</v>
      </c>
      <c r="BK824" s="146">
        <v>3</v>
      </c>
      <c r="BL824" s="146">
        <v>2</v>
      </c>
      <c r="BM824" s="146">
        <v>1</v>
      </c>
      <c r="BN824" s="146">
        <v>4</v>
      </c>
      <c r="BO824" s="146">
        <v>4</v>
      </c>
      <c r="BP824" s="146">
        <v>32</v>
      </c>
      <c r="BQ824" s="146">
        <v>231</v>
      </c>
      <c r="BR824" s="146">
        <v>3</v>
      </c>
      <c r="BS824" s="146">
        <v>4</v>
      </c>
      <c r="BT824" s="146">
        <v>1</v>
      </c>
      <c r="BU824" s="146">
        <v>7</v>
      </c>
      <c r="BV824" s="146">
        <v>21</v>
      </c>
      <c r="BW824" s="146">
        <v>4</v>
      </c>
      <c r="BX824" s="146">
        <v>5</v>
      </c>
      <c r="BY824" s="146">
        <v>1</v>
      </c>
      <c r="BZ824" s="146">
        <v>11</v>
      </c>
      <c r="CA824" s="146">
        <v>4</v>
      </c>
      <c r="CB824" s="146">
        <v>24</v>
      </c>
      <c r="CC824" s="146">
        <v>14</v>
      </c>
      <c r="CD824" s="146">
        <v>3</v>
      </c>
      <c r="CE824" s="146">
        <v>36</v>
      </c>
      <c r="CF824" s="146">
        <v>21</v>
      </c>
      <c r="CG824" s="146">
        <v>25</v>
      </c>
      <c r="CH824" s="146">
        <v>7</v>
      </c>
      <c r="CI824" s="146">
        <v>250</v>
      </c>
      <c r="CJ824" s="146">
        <v>165</v>
      </c>
      <c r="CK824" s="146">
        <v>7</v>
      </c>
      <c r="CL824" s="146">
        <v>14</v>
      </c>
      <c r="CM824" s="146">
        <v>37</v>
      </c>
      <c r="CN824" s="146">
        <v>38</v>
      </c>
      <c r="CO824" s="146">
        <v>8</v>
      </c>
      <c r="CP824" s="146">
        <v>10</v>
      </c>
      <c r="CQ824" s="146">
        <v>4</v>
      </c>
      <c r="CR824" s="146">
        <v>0</v>
      </c>
      <c r="CS824" s="146">
        <v>4</v>
      </c>
      <c r="CT824" s="146">
        <v>1</v>
      </c>
      <c r="CU824" s="146">
        <v>27</v>
      </c>
      <c r="CV824" s="146">
        <v>132</v>
      </c>
      <c r="CW824" s="146">
        <v>19</v>
      </c>
      <c r="CX824" s="146">
        <v>1</v>
      </c>
      <c r="CY824" s="146">
        <v>14</v>
      </c>
      <c r="CZ824" s="146">
        <v>4</v>
      </c>
      <c r="DA824" s="146">
        <v>11</v>
      </c>
      <c r="DB824" s="146">
        <v>6</v>
      </c>
      <c r="DC824" s="146">
        <v>3</v>
      </c>
      <c r="DD824" s="146">
        <v>9</v>
      </c>
      <c r="DE824" s="146">
        <v>31</v>
      </c>
      <c r="DF824" s="146">
        <v>117</v>
      </c>
      <c r="DG824" s="146">
        <v>5</v>
      </c>
      <c r="DH824" s="146">
        <v>10</v>
      </c>
      <c r="DI824" s="146">
        <v>12</v>
      </c>
      <c r="DJ824" s="146">
        <v>0</v>
      </c>
      <c r="DK824" s="146">
        <v>9</v>
      </c>
      <c r="DL824" s="146">
        <v>2</v>
      </c>
      <c r="DM824" s="146">
        <v>68</v>
      </c>
      <c r="DN824" s="146">
        <v>7</v>
      </c>
      <c r="DO824" s="146">
        <v>17</v>
      </c>
      <c r="DP824" s="146">
        <v>4</v>
      </c>
      <c r="DQ824" s="146">
        <v>7</v>
      </c>
      <c r="DR824" s="146">
        <v>1</v>
      </c>
      <c r="DS824" s="146">
        <v>13</v>
      </c>
      <c r="DT824" s="146">
        <v>0</v>
      </c>
      <c r="DU824" s="146">
        <v>5</v>
      </c>
      <c r="DV824" s="146">
        <v>1</v>
      </c>
      <c r="DW824" s="146">
        <v>0</v>
      </c>
      <c r="DX824" s="146">
        <v>0</v>
      </c>
      <c r="DY824" s="146">
        <v>2</v>
      </c>
      <c r="DZ824" s="146">
        <v>0</v>
      </c>
      <c r="EA824" s="148">
        <v>2690</v>
      </c>
    </row>
    <row r="825" spans="1:131" x14ac:dyDescent="0.2">
      <c r="A825" s="147" t="s">
        <v>954</v>
      </c>
      <c r="B825" s="148">
        <v>38</v>
      </c>
      <c r="C825" s="148">
        <v>37</v>
      </c>
      <c r="D825" s="148">
        <v>19</v>
      </c>
      <c r="E825" s="148">
        <v>81</v>
      </c>
      <c r="F825" s="148">
        <v>37</v>
      </c>
      <c r="G825" s="148">
        <v>17</v>
      </c>
      <c r="H825" s="148">
        <v>62</v>
      </c>
      <c r="I825" s="148">
        <v>11</v>
      </c>
      <c r="J825" s="148">
        <v>340</v>
      </c>
      <c r="K825" s="148">
        <v>148</v>
      </c>
      <c r="L825" s="148">
        <v>81</v>
      </c>
      <c r="M825" s="148">
        <v>82</v>
      </c>
      <c r="N825" s="148">
        <v>75</v>
      </c>
      <c r="O825" s="148">
        <v>109</v>
      </c>
      <c r="P825" s="148">
        <v>208</v>
      </c>
      <c r="Q825" s="148">
        <v>222</v>
      </c>
      <c r="R825" s="148">
        <v>28</v>
      </c>
      <c r="S825" s="148">
        <v>94</v>
      </c>
      <c r="T825" s="148">
        <v>65</v>
      </c>
      <c r="U825" s="148">
        <v>48</v>
      </c>
      <c r="V825" s="148">
        <v>68</v>
      </c>
      <c r="W825" s="148">
        <v>53</v>
      </c>
      <c r="X825" s="148">
        <v>185</v>
      </c>
      <c r="Y825" s="148">
        <v>141</v>
      </c>
      <c r="Z825" s="148">
        <v>83</v>
      </c>
      <c r="AA825" s="148">
        <v>242</v>
      </c>
      <c r="AB825" s="148">
        <v>172</v>
      </c>
      <c r="AC825" s="148">
        <v>314</v>
      </c>
      <c r="AD825" s="148">
        <v>470</v>
      </c>
      <c r="AE825" s="148">
        <v>153</v>
      </c>
      <c r="AF825" s="148">
        <v>87</v>
      </c>
      <c r="AG825" s="148">
        <v>51</v>
      </c>
      <c r="AH825" s="148">
        <v>16</v>
      </c>
      <c r="AI825" s="148">
        <v>52</v>
      </c>
      <c r="AJ825" s="148">
        <v>22</v>
      </c>
      <c r="AK825" s="148">
        <v>30</v>
      </c>
      <c r="AL825" s="148">
        <v>27</v>
      </c>
      <c r="AM825" s="148">
        <v>107</v>
      </c>
      <c r="AN825" s="148">
        <v>22</v>
      </c>
      <c r="AO825" s="148">
        <v>26</v>
      </c>
      <c r="AP825" s="148">
        <v>8</v>
      </c>
      <c r="AQ825" s="148">
        <v>17</v>
      </c>
      <c r="AR825" s="148">
        <v>45</v>
      </c>
      <c r="AS825" s="148">
        <v>24</v>
      </c>
      <c r="AT825" s="148">
        <v>22</v>
      </c>
      <c r="AU825" s="148">
        <v>317</v>
      </c>
      <c r="AV825" s="148">
        <v>72</v>
      </c>
      <c r="AW825" s="148">
        <v>37</v>
      </c>
      <c r="AX825" s="148">
        <v>86</v>
      </c>
      <c r="AY825" s="148">
        <v>92</v>
      </c>
      <c r="AZ825" s="148">
        <v>156</v>
      </c>
      <c r="BA825" s="148">
        <v>115</v>
      </c>
      <c r="BB825" s="148">
        <v>41</v>
      </c>
      <c r="BC825" s="148">
        <v>162</v>
      </c>
      <c r="BD825" s="148">
        <v>201</v>
      </c>
      <c r="BE825" s="148">
        <v>137</v>
      </c>
      <c r="BF825" s="148">
        <v>132</v>
      </c>
      <c r="BG825" s="148">
        <v>242</v>
      </c>
      <c r="BH825" s="148">
        <v>53</v>
      </c>
      <c r="BI825" s="148">
        <v>60</v>
      </c>
      <c r="BJ825" s="148">
        <v>48</v>
      </c>
      <c r="BK825" s="148">
        <v>29</v>
      </c>
      <c r="BL825" s="148">
        <v>40</v>
      </c>
      <c r="BM825" s="148">
        <v>57</v>
      </c>
      <c r="BN825" s="148">
        <v>166</v>
      </c>
      <c r="BO825" s="148">
        <v>27</v>
      </c>
      <c r="BP825" s="148">
        <v>122</v>
      </c>
      <c r="BQ825" s="148">
        <v>513</v>
      </c>
      <c r="BR825" s="148">
        <v>7</v>
      </c>
      <c r="BS825" s="148">
        <v>6</v>
      </c>
      <c r="BT825" s="148">
        <v>29</v>
      </c>
      <c r="BU825" s="148">
        <v>131</v>
      </c>
      <c r="BV825" s="148">
        <v>63</v>
      </c>
      <c r="BW825" s="148">
        <v>45</v>
      </c>
      <c r="BX825" s="148">
        <v>103</v>
      </c>
      <c r="BY825" s="148">
        <v>5</v>
      </c>
      <c r="BZ825" s="148">
        <v>40</v>
      </c>
      <c r="CA825" s="148">
        <v>23</v>
      </c>
      <c r="CB825" s="148">
        <v>135</v>
      </c>
      <c r="CC825" s="148">
        <v>99</v>
      </c>
      <c r="CD825" s="148">
        <v>65</v>
      </c>
      <c r="CE825" s="148">
        <v>192</v>
      </c>
      <c r="CF825" s="148">
        <v>123</v>
      </c>
      <c r="CG825" s="148">
        <v>59</v>
      </c>
      <c r="CH825" s="148">
        <v>130</v>
      </c>
      <c r="CI825" s="148">
        <v>625</v>
      </c>
      <c r="CJ825" s="148">
        <v>613</v>
      </c>
      <c r="CK825" s="148">
        <v>34</v>
      </c>
      <c r="CL825" s="148">
        <v>105</v>
      </c>
      <c r="CM825" s="148">
        <v>161</v>
      </c>
      <c r="CN825" s="148">
        <v>286</v>
      </c>
      <c r="CO825" s="148">
        <v>112</v>
      </c>
      <c r="CP825" s="148">
        <v>194</v>
      </c>
      <c r="CQ825" s="148">
        <v>95</v>
      </c>
      <c r="CR825" s="148">
        <v>136</v>
      </c>
      <c r="CS825" s="148">
        <v>65</v>
      </c>
      <c r="CT825" s="148">
        <v>130</v>
      </c>
      <c r="CU825" s="148">
        <v>126</v>
      </c>
      <c r="CV825" s="148">
        <v>406</v>
      </c>
      <c r="CW825" s="148">
        <v>75</v>
      </c>
      <c r="CX825" s="148">
        <v>39</v>
      </c>
      <c r="CY825" s="148">
        <v>74</v>
      </c>
      <c r="CZ825" s="148">
        <v>156</v>
      </c>
      <c r="DA825" s="148">
        <v>74</v>
      </c>
      <c r="DB825" s="148">
        <v>28</v>
      </c>
      <c r="DC825" s="148">
        <v>26</v>
      </c>
      <c r="DD825" s="148">
        <v>57</v>
      </c>
      <c r="DE825" s="148">
        <v>103</v>
      </c>
      <c r="DF825" s="148">
        <v>513</v>
      </c>
      <c r="DG825" s="148">
        <v>12</v>
      </c>
      <c r="DH825" s="148">
        <v>23</v>
      </c>
      <c r="DI825" s="148">
        <v>125</v>
      </c>
      <c r="DJ825" s="148">
        <v>51</v>
      </c>
      <c r="DK825" s="148">
        <v>103</v>
      </c>
      <c r="DL825" s="148">
        <v>203</v>
      </c>
      <c r="DM825" s="148">
        <v>290</v>
      </c>
      <c r="DN825" s="148">
        <v>78</v>
      </c>
      <c r="DO825" s="148">
        <v>115</v>
      </c>
      <c r="DP825" s="148">
        <v>66</v>
      </c>
      <c r="DQ825" s="148">
        <v>16</v>
      </c>
      <c r="DR825" s="148">
        <v>34</v>
      </c>
      <c r="DS825" s="148">
        <v>81</v>
      </c>
      <c r="DT825" s="148">
        <v>87</v>
      </c>
      <c r="DU825" s="148">
        <v>68</v>
      </c>
      <c r="DV825" s="148">
        <v>60</v>
      </c>
      <c r="DW825" s="148">
        <v>26</v>
      </c>
      <c r="DX825" s="148">
        <v>53</v>
      </c>
      <c r="DY825" s="148">
        <v>94</v>
      </c>
      <c r="DZ825" s="148">
        <v>184</v>
      </c>
      <c r="EA825" s="148">
        <v>14401</v>
      </c>
    </row>
    <row r="826" spans="1:131" x14ac:dyDescent="0.2">
      <c r="A826" s="150" t="s">
        <v>1163</v>
      </c>
    </row>
    <row r="827" spans="1:131" x14ac:dyDescent="0.2">
      <c r="A827" s="150" t="s">
        <v>1170</v>
      </c>
    </row>
    <row r="829" spans="1:131" x14ac:dyDescent="0.2">
      <c r="A829" s="140" t="s">
        <v>1108</v>
      </c>
    </row>
    <row r="830" spans="1:131" x14ac:dyDescent="0.2">
      <c r="A830" s="141" t="s">
        <v>1109</v>
      </c>
    </row>
    <row r="831" spans="1:131" x14ac:dyDescent="0.2">
      <c r="A831" s="142" t="s">
        <v>677</v>
      </c>
    </row>
    <row r="832" spans="1:131" x14ac:dyDescent="0.2">
      <c r="A832" s="188" t="s">
        <v>1110</v>
      </c>
      <c r="B832" s="190" t="s">
        <v>679</v>
      </c>
      <c r="C832" s="191"/>
      <c r="D832" s="191"/>
      <c r="E832" s="191"/>
      <c r="F832" s="191"/>
      <c r="G832" s="191"/>
      <c r="H832" s="191"/>
      <c r="I832" s="191"/>
      <c r="J832" s="191"/>
      <c r="K832" s="191"/>
      <c r="L832" s="191"/>
      <c r="M832" s="191"/>
      <c r="N832" s="191"/>
      <c r="O832" s="191"/>
      <c r="P832" s="191"/>
      <c r="Q832" s="191"/>
      <c r="R832" s="191"/>
      <c r="S832" s="191"/>
      <c r="T832" s="191"/>
      <c r="U832" s="191"/>
      <c r="V832" s="191"/>
      <c r="W832" s="191"/>
      <c r="X832" s="191"/>
      <c r="Y832" s="191"/>
      <c r="Z832" s="191"/>
      <c r="AA832" s="191"/>
      <c r="AB832" s="191"/>
      <c r="AC832" s="191"/>
      <c r="AD832" s="191"/>
      <c r="AE832" s="191"/>
      <c r="AF832" s="191"/>
      <c r="AG832" s="191"/>
      <c r="AH832" s="191"/>
      <c r="AI832" s="191"/>
      <c r="AJ832" s="191"/>
      <c r="AK832" s="191"/>
      <c r="AL832" s="191"/>
      <c r="AM832" s="191"/>
      <c r="AN832" s="191"/>
      <c r="AO832" s="191"/>
      <c r="AP832" s="191"/>
      <c r="AQ832" s="191"/>
      <c r="AR832" s="191"/>
      <c r="AS832" s="191"/>
      <c r="AT832" s="191"/>
      <c r="AU832" s="191"/>
      <c r="AV832" s="191"/>
      <c r="AW832" s="191"/>
      <c r="AX832" s="191"/>
      <c r="AY832" s="191"/>
      <c r="AZ832" s="191"/>
      <c r="BA832" s="191"/>
      <c r="BB832" s="191"/>
      <c r="BC832" s="191"/>
      <c r="BD832" s="191"/>
      <c r="BE832" s="191"/>
      <c r="BF832" s="191"/>
      <c r="BG832" s="191"/>
      <c r="BH832" s="191"/>
      <c r="BI832" s="191"/>
      <c r="BJ832" s="191"/>
      <c r="BK832" s="191"/>
      <c r="BL832" s="191"/>
      <c r="BM832" s="191"/>
      <c r="BN832" s="191"/>
      <c r="BO832" s="191"/>
      <c r="BP832" s="191"/>
      <c r="BQ832" s="191"/>
      <c r="BR832" s="191"/>
      <c r="BS832" s="191"/>
      <c r="BT832" s="191"/>
      <c r="BU832" s="191"/>
      <c r="BV832" s="191"/>
      <c r="BW832" s="191"/>
      <c r="BX832" s="191"/>
      <c r="BY832" s="191"/>
      <c r="BZ832" s="191"/>
      <c r="CA832" s="191"/>
      <c r="CB832" s="191"/>
      <c r="CC832" s="191"/>
      <c r="CD832" s="191"/>
      <c r="CE832" s="191"/>
      <c r="CF832" s="191"/>
      <c r="CG832" s="191"/>
      <c r="CH832" s="191"/>
      <c r="CI832" s="191"/>
      <c r="CJ832" s="191"/>
      <c r="CK832" s="191"/>
      <c r="CL832" s="191"/>
      <c r="CM832" s="191"/>
      <c r="CN832" s="191"/>
      <c r="CO832" s="191"/>
      <c r="CP832" s="191"/>
      <c r="CQ832" s="191"/>
      <c r="CR832" s="191"/>
      <c r="CS832" s="191"/>
      <c r="CT832" s="191"/>
      <c r="CU832" s="191"/>
      <c r="CV832" s="191"/>
      <c r="CW832" s="191"/>
      <c r="CX832" s="191"/>
      <c r="CY832" s="191"/>
      <c r="CZ832" s="191"/>
      <c r="DA832" s="191"/>
      <c r="DB832" s="191"/>
      <c r="DC832" s="191"/>
      <c r="DD832" s="191"/>
      <c r="DE832" s="191"/>
      <c r="DF832" s="191"/>
      <c r="DG832" s="191"/>
      <c r="DH832" s="191"/>
      <c r="DI832" s="191"/>
      <c r="DJ832" s="191"/>
      <c r="DK832" s="191"/>
      <c r="DL832" s="191"/>
      <c r="DM832" s="191"/>
      <c r="DN832" s="191"/>
      <c r="DO832" s="191"/>
      <c r="DP832" s="191"/>
      <c r="DQ832" s="191"/>
      <c r="DR832" s="191"/>
      <c r="DS832" s="191"/>
      <c r="DT832" s="191"/>
      <c r="DU832" s="191"/>
      <c r="DV832" s="191"/>
      <c r="DW832" s="191"/>
      <c r="DX832" s="191"/>
      <c r="DY832" s="191"/>
      <c r="DZ832" s="191"/>
      <c r="EA832" s="192"/>
    </row>
    <row r="833" spans="1:131" ht="396" x14ac:dyDescent="0.2">
      <c r="A833" s="189"/>
      <c r="B833" s="144" t="s">
        <v>930</v>
      </c>
      <c r="C833" s="144" t="s">
        <v>931</v>
      </c>
      <c r="D833" s="144" t="s">
        <v>932</v>
      </c>
      <c r="E833" s="144" t="s">
        <v>933</v>
      </c>
      <c r="F833" s="144" t="s">
        <v>934</v>
      </c>
      <c r="G833" s="144" t="s">
        <v>959</v>
      </c>
      <c r="H833" s="144" t="s">
        <v>960</v>
      </c>
      <c r="I833" s="144" t="s">
        <v>961</v>
      </c>
      <c r="J833" s="144" t="s">
        <v>962</v>
      </c>
      <c r="K833" s="144" t="s">
        <v>963</v>
      </c>
      <c r="L833" s="144" t="s">
        <v>964</v>
      </c>
      <c r="M833" s="144" t="s">
        <v>965</v>
      </c>
      <c r="N833" s="144" t="s">
        <v>966</v>
      </c>
      <c r="O833" s="144" t="s">
        <v>967</v>
      </c>
      <c r="P833" s="144" t="s">
        <v>968</v>
      </c>
      <c r="Q833" s="144" t="s">
        <v>969</v>
      </c>
      <c r="R833" s="144" t="s">
        <v>970</v>
      </c>
      <c r="S833" s="144" t="s">
        <v>971</v>
      </c>
      <c r="T833" s="144" t="s">
        <v>972</v>
      </c>
      <c r="U833" s="144" t="s">
        <v>973</v>
      </c>
      <c r="V833" s="144" t="s">
        <v>974</v>
      </c>
      <c r="W833" s="144" t="s">
        <v>975</v>
      </c>
      <c r="X833" s="144" t="s">
        <v>976</v>
      </c>
      <c r="Y833" s="144" t="s">
        <v>977</v>
      </c>
      <c r="Z833" s="144" t="s">
        <v>978</v>
      </c>
      <c r="AA833" s="144" t="s">
        <v>979</v>
      </c>
      <c r="AB833" s="144" t="s">
        <v>980</v>
      </c>
      <c r="AC833" s="144" t="s">
        <v>981</v>
      </c>
      <c r="AD833" s="144" t="s">
        <v>982</v>
      </c>
      <c r="AE833" s="144" t="s">
        <v>983</v>
      </c>
      <c r="AF833" s="144" t="s">
        <v>984</v>
      </c>
      <c r="AG833" s="144" t="s">
        <v>985</v>
      </c>
      <c r="AH833" s="144" t="s">
        <v>986</v>
      </c>
      <c r="AI833" s="144" t="s">
        <v>987</v>
      </c>
      <c r="AJ833" s="144" t="s">
        <v>988</v>
      </c>
      <c r="AK833" s="144" t="s">
        <v>989</v>
      </c>
      <c r="AL833" s="144" t="s">
        <v>990</v>
      </c>
      <c r="AM833" s="144" t="s">
        <v>991</v>
      </c>
      <c r="AN833" s="144" t="s">
        <v>992</v>
      </c>
      <c r="AO833" s="144" t="s">
        <v>993</v>
      </c>
      <c r="AP833" s="144" t="s">
        <v>994</v>
      </c>
      <c r="AQ833" s="144" t="s">
        <v>995</v>
      </c>
      <c r="AR833" s="144" t="s">
        <v>996</v>
      </c>
      <c r="AS833" s="144" t="s">
        <v>997</v>
      </c>
      <c r="AT833" s="144" t="s">
        <v>998</v>
      </c>
      <c r="AU833" s="144" t="s">
        <v>999</v>
      </c>
      <c r="AV833" s="144" t="s">
        <v>1000</v>
      </c>
      <c r="AW833" s="144" t="s">
        <v>1001</v>
      </c>
      <c r="AX833" s="144" t="s">
        <v>1002</v>
      </c>
      <c r="AY833" s="144" t="s">
        <v>1003</v>
      </c>
      <c r="AZ833" s="144" t="s">
        <v>1004</v>
      </c>
      <c r="BA833" s="144" t="s">
        <v>1005</v>
      </c>
      <c r="BB833" s="144" t="s">
        <v>1006</v>
      </c>
      <c r="BC833" s="144" t="s">
        <v>1007</v>
      </c>
      <c r="BD833" s="144" t="s">
        <v>1008</v>
      </c>
      <c r="BE833" s="144" t="s">
        <v>1009</v>
      </c>
      <c r="BF833" s="144" t="s">
        <v>1010</v>
      </c>
      <c r="BG833" s="144" t="s">
        <v>1011</v>
      </c>
      <c r="BH833" s="144" t="s">
        <v>1012</v>
      </c>
      <c r="BI833" s="144" t="s">
        <v>1013</v>
      </c>
      <c r="BJ833" s="144" t="s">
        <v>1014</v>
      </c>
      <c r="BK833" s="144" t="s">
        <v>1015</v>
      </c>
      <c r="BL833" s="144" t="s">
        <v>1016</v>
      </c>
      <c r="BM833" s="144" t="s">
        <v>1017</v>
      </c>
      <c r="BN833" s="144" t="s">
        <v>1018</v>
      </c>
      <c r="BO833" s="144" t="s">
        <v>1019</v>
      </c>
      <c r="BP833" s="144" t="s">
        <v>1020</v>
      </c>
      <c r="BQ833" s="144" t="s">
        <v>1021</v>
      </c>
      <c r="BR833" s="144" t="s">
        <v>1022</v>
      </c>
      <c r="BS833" s="144" t="s">
        <v>1023</v>
      </c>
      <c r="BT833" s="144" t="s">
        <v>1024</v>
      </c>
      <c r="BU833" s="144" t="s">
        <v>1025</v>
      </c>
      <c r="BV833" s="144" t="s">
        <v>1026</v>
      </c>
      <c r="BW833" s="144" t="s">
        <v>1027</v>
      </c>
      <c r="BX833" s="144" t="s">
        <v>1028</v>
      </c>
      <c r="BY833" s="144" t="s">
        <v>1029</v>
      </c>
      <c r="BZ833" s="144" t="s">
        <v>1030</v>
      </c>
      <c r="CA833" s="144" t="s">
        <v>1031</v>
      </c>
      <c r="CB833" s="144" t="s">
        <v>1032</v>
      </c>
      <c r="CC833" s="144" t="s">
        <v>1033</v>
      </c>
      <c r="CD833" s="144" t="s">
        <v>1034</v>
      </c>
      <c r="CE833" s="144" t="s">
        <v>1035</v>
      </c>
      <c r="CF833" s="144" t="s">
        <v>1036</v>
      </c>
      <c r="CG833" s="144" t="s">
        <v>1037</v>
      </c>
      <c r="CH833" s="144" t="s">
        <v>1038</v>
      </c>
      <c r="CI833" s="144" t="s">
        <v>1039</v>
      </c>
      <c r="CJ833" s="144" t="s">
        <v>1040</v>
      </c>
      <c r="CK833" s="144" t="s">
        <v>1041</v>
      </c>
      <c r="CL833" s="144" t="s">
        <v>1042</v>
      </c>
      <c r="CM833" s="144" t="s">
        <v>1043</v>
      </c>
      <c r="CN833" s="144" t="s">
        <v>1044</v>
      </c>
      <c r="CO833" s="144" t="s">
        <v>1045</v>
      </c>
      <c r="CP833" s="144" t="s">
        <v>1046</v>
      </c>
      <c r="CQ833" s="144" t="s">
        <v>1047</v>
      </c>
      <c r="CR833" s="144" t="s">
        <v>1048</v>
      </c>
      <c r="CS833" s="144" t="s">
        <v>1049</v>
      </c>
      <c r="CT833" s="144" t="s">
        <v>1050</v>
      </c>
      <c r="CU833" s="144" t="s">
        <v>1051</v>
      </c>
      <c r="CV833" s="144" t="s">
        <v>1052</v>
      </c>
      <c r="CW833" s="144" t="s">
        <v>1053</v>
      </c>
      <c r="CX833" s="144" t="s">
        <v>1054</v>
      </c>
      <c r="CY833" s="144" t="s">
        <v>1055</v>
      </c>
      <c r="CZ833" s="144" t="s">
        <v>1056</v>
      </c>
      <c r="DA833" s="144" t="s">
        <v>1057</v>
      </c>
      <c r="DB833" s="144" t="s">
        <v>1058</v>
      </c>
      <c r="DC833" s="144" t="s">
        <v>1059</v>
      </c>
      <c r="DD833" s="144" t="s">
        <v>1060</v>
      </c>
      <c r="DE833" s="144" t="s">
        <v>1061</v>
      </c>
      <c r="DF833" s="144" t="s">
        <v>1062</v>
      </c>
      <c r="DG833" s="144" t="s">
        <v>1063</v>
      </c>
      <c r="DH833" s="144" t="s">
        <v>1064</v>
      </c>
      <c r="DI833" s="144" t="s">
        <v>1065</v>
      </c>
      <c r="DJ833" s="144" t="s">
        <v>1066</v>
      </c>
      <c r="DK833" s="144" t="s">
        <v>1067</v>
      </c>
      <c r="DL833" s="144" t="s">
        <v>1068</v>
      </c>
      <c r="DM833" s="144" t="s">
        <v>1069</v>
      </c>
      <c r="DN833" s="144" t="s">
        <v>1070</v>
      </c>
      <c r="DO833" s="144" t="s">
        <v>1071</v>
      </c>
      <c r="DP833" s="144" t="s">
        <v>1072</v>
      </c>
      <c r="DQ833" s="144" t="s">
        <v>1073</v>
      </c>
      <c r="DR833" s="144" t="s">
        <v>1074</v>
      </c>
      <c r="DS833" s="144" t="s">
        <v>1075</v>
      </c>
      <c r="DT833" s="144" t="s">
        <v>1076</v>
      </c>
      <c r="DU833" s="144" t="s">
        <v>1077</v>
      </c>
      <c r="DV833" s="144" t="s">
        <v>1078</v>
      </c>
      <c r="DW833" s="144" t="s">
        <v>1079</v>
      </c>
      <c r="DX833" s="144" t="s">
        <v>1080</v>
      </c>
      <c r="DY833" s="144" t="s">
        <v>1081</v>
      </c>
      <c r="DZ833" s="144" t="s">
        <v>1082</v>
      </c>
      <c r="EA833" s="152" t="s">
        <v>954</v>
      </c>
    </row>
    <row r="834" spans="1:131" x14ac:dyDescent="0.2">
      <c r="A834" s="145" t="s">
        <v>1087</v>
      </c>
      <c r="B834" s="146">
        <v>1</v>
      </c>
      <c r="C834" s="146">
        <v>2</v>
      </c>
      <c r="D834" s="146">
        <v>1</v>
      </c>
      <c r="E834" s="146">
        <v>1</v>
      </c>
      <c r="F834" s="146">
        <v>1</v>
      </c>
      <c r="G834" s="146">
        <v>1</v>
      </c>
      <c r="H834" s="146">
        <v>1</v>
      </c>
      <c r="I834" s="146">
        <v>1</v>
      </c>
      <c r="J834" s="146">
        <v>22</v>
      </c>
      <c r="K834" s="146">
        <v>2</v>
      </c>
      <c r="L834" s="146">
        <v>5</v>
      </c>
      <c r="M834" s="146">
        <v>9</v>
      </c>
      <c r="N834" s="146">
        <v>2</v>
      </c>
      <c r="O834" s="146">
        <v>9</v>
      </c>
      <c r="P834" s="146">
        <v>6</v>
      </c>
      <c r="Q834" s="146">
        <v>15</v>
      </c>
      <c r="R834" s="146">
        <v>1</v>
      </c>
      <c r="S834" s="146">
        <v>4</v>
      </c>
      <c r="T834" s="146">
        <v>1</v>
      </c>
      <c r="U834" s="146">
        <v>2</v>
      </c>
      <c r="V834" s="146">
        <v>9</v>
      </c>
      <c r="W834" s="146">
        <v>5</v>
      </c>
      <c r="X834" s="146">
        <v>18</v>
      </c>
      <c r="Y834" s="146">
        <v>7</v>
      </c>
      <c r="Z834" s="146">
        <v>5</v>
      </c>
      <c r="AA834" s="146">
        <v>19</v>
      </c>
      <c r="AB834" s="146">
        <v>11</v>
      </c>
      <c r="AC834" s="146">
        <v>19</v>
      </c>
      <c r="AD834" s="146">
        <v>16</v>
      </c>
      <c r="AE834" s="146">
        <v>6</v>
      </c>
      <c r="AF834" s="146">
        <v>4</v>
      </c>
      <c r="AG834" s="146">
        <v>5</v>
      </c>
      <c r="AH834" s="146">
        <v>1</v>
      </c>
      <c r="AI834" s="146">
        <v>1</v>
      </c>
      <c r="AJ834" s="146">
        <v>1</v>
      </c>
      <c r="AK834" s="146">
        <v>2</v>
      </c>
      <c r="AL834" s="146">
        <v>1</v>
      </c>
      <c r="AM834" s="146">
        <v>7</v>
      </c>
      <c r="AN834" s="146">
        <v>1</v>
      </c>
      <c r="AO834" s="146">
        <v>1</v>
      </c>
      <c r="AP834" s="146">
        <v>1</v>
      </c>
      <c r="AQ834" s="146">
        <v>1</v>
      </c>
      <c r="AR834" s="146">
        <v>2</v>
      </c>
      <c r="AS834" s="146">
        <v>1</v>
      </c>
      <c r="AT834" s="146">
        <v>1</v>
      </c>
      <c r="AU834" s="146">
        <v>16</v>
      </c>
      <c r="AV834" s="146">
        <v>7</v>
      </c>
      <c r="AW834" s="146">
        <v>2</v>
      </c>
      <c r="AX834" s="146">
        <v>3</v>
      </c>
      <c r="AY834" s="146">
        <v>8</v>
      </c>
      <c r="AZ834" s="146">
        <v>7</v>
      </c>
      <c r="BA834" s="146">
        <v>4</v>
      </c>
      <c r="BB834" s="146">
        <v>2</v>
      </c>
      <c r="BC834" s="146">
        <v>26</v>
      </c>
      <c r="BD834" s="146">
        <v>19</v>
      </c>
      <c r="BE834" s="146">
        <v>11</v>
      </c>
      <c r="BF834" s="146">
        <v>30</v>
      </c>
      <c r="BG834" s="146">
        <v>16</v>
      </c>
      <c r="BH834" s="146">
        <v>5</v>
      </c>
      <c r="BI834" s="146">
        <v>8</v>
      </c>
      <c r="BJ834" s="146">
        <v>1</v>
      </c>
      <c r="BK834" s="146">
        <v>1</v>
      </c>
      <c r="BL834" s="146">
        <v>1</v>
      </c>
      <c r="BM834" s="146">
        <v>1</v>
      </c>
      <c r="BN834" s="146">
        <v>12</v>
      </c>
      <c r="BO834" s="146">
        <v>1</v>
      </c>
      <c r="BP834" s="146">
        <v>10</v>
      </c>
      <c r="BQ834" s="146">
        <v>16</v>
      </c>
      <c r="BR834" s="146">
        <v>1</v>
      </c>
      <c r="BS834" s="146">
        <v>1</v>
      </c>
      <c r="BT834" s="146">
        <v>1</v>
      </c>
      <c r="BU834" s="146">
        <v>11</v>
      </c>
      <c r="BV834" s="146">
        <v>1</v>
      </c>
      <c r="BW834" s="146">
        <v>1</v>
      </c>
      <c r="BX834" s="146">
        <v>11</v>
      </c>
      <c r="BY834" s="146">
        <v>1</v>
      </c>
      <c r="BZ834" s="146">
        <v>3</v>
      </c>
      <c r="CA834" s="146">
        <v>1</v>
      </c>
      <c r="CB834" s="146">
        <v>15</v>
      </c>
      <c r="CC834" s="146">
        <v>5</v>
      </c>
      <c r="CD834" s="146">
        <v>7</v>
      </c>
      <c r="CE834" s="146">
        <v>12</v>
      </c>
      <c r="CF834" s="146">
        <v>4</v>
      </c>
      <c r="CG834" s="146">
        <v>1</v>
      </c>
      <c r="CH834" s="146">
        <v>14</v>
      </c>
      <c r="CI834" s="146">
        <v>21</v>
      </c>
      <c r="CJ834" s="146">
        <v>57</v>
      </c>
      <c r="CK834" s="146">
        <v>1</v>
      </c>
      <c r="CL834" s="146">
        <v>13</v>
      </c>
      <c r="CM834" s="146">
        <v>4</v>
      </c>
      <c r="CN834" s="146">
        <v>22</v>
      </c>
      <c r="CO834" s="146">
        <v>11</v>
      </c>
      <c r="CP834" s="146">
        <v>10</v>
      </c>
      <c r="CQ834" s="146">
        <v>10</v>
      </c>
      <c r="CR834" s="146">
        <v>4</v>
      </c>
      <c r="CS834" s="146">
        <v>7</v>
      </c>
      <c r="CT834" s="146">
        <v>7</v>
      </c>
      <c r="CU834" s="146">
        <v>10</v>
      </c>
      <c r="CV834" s="146">
        <v>12</v>
      </c>
      <c r="CW834" s="146">
        <v>5</v>
      </c>
      <c r="CX834" s="146">
        <v>1</v>
      </c>
      <c r="CY834" s="146">
        <v>7</v>
      </c>
      <c r="CZ834" s="146">
        <v>4</v>
      </c>
      <c r="DA834" s="146">
        <v>13</v>
      </c>
      <c r="DB834" s="146">
        <v>1</v>
      </c>
      <c r="DC834" s="146">
        <v>5</v>
      </c>
      <c r="DD834" s="146">
        <v>4</v>
      </c>
      <c r="DE834" s="146">
        <v>9</v>
      </c>
      <c r="DF834" s="146">
        <v>20</v>
      </c>
      <c r="DG834" s="146">
        <v>1</v>
      </c>
      <c r="DH834" s="146">
        <v>1</v>
      </c>
      <c r="DI834" s="146">
        <v>5</v>
      </c>
      <c r="DJ834" s="146">
        <v>4</v>
      </c>
      <c r="DK834" s="146">
        <v>7</v>
      </c>
      <c r="DL834" s="146">
        <v>10</v>
      </c>
      <c r="DM834" s="146">
        <v>9</v>
      </c>
      <c r="DN834" s="146">
        <v>3</v>
      </c>
      <c r="DO834" s="146">
        <v>6</v>
      </c>
      <c r="DP834" s="146">
        <v>8</v>
      </c>
      <c r="DQ834" s="146">
        <v>1</v>
      </c>
      <c r="DR834" s="146">
        <v>1</v>
      </c>
      <c r="DS834" s="146">
        <v>5</v>
      </c>
      <c r="DT834" s="146">
        <v>5</v>
      </c>
      <c r="DU834" s="146">
        <v>7</v>
      </c>
      <c r="DV834" s="146">
        <v>5</v>
      </c>
      <c r="DW834" s="146">
        <v>1</v>
      </c>
      <c r="DX834" s="146">
        <v>1</v>
      </c>
      <c r="DY834" s="146">
        <v>15</v>
      </c>
      <c r="DZ834" s="146">
        <v>22</v>
      </c>
      <c r="EA834" s="148">
        <v>876</v>
      </c>
    </row>
    <row r="835" spans="1:131" x14ac:dyDescent="0.2">
      <c r="A835" s="145" t="s">
        <v>1088</v>
      </c>
      <c r="B835" s="146">
        <v>37</v>
      </c>
      <c r="C835" s="146">
        <v>35</v>
      </c>
      <c r="D835" s="146">
        <v>18</v>
      </c>
      <c r="E835" s="146">
        <v>80</v>
      </c>
      <c r="F835" s="146">
        <v>36</v>
      </c>
      <c r="G835" s="146">
        <v>16</v>
      </c>
      <c r="H835" s="146">
        <v>61</v>
      </c>
      <c r="I835" s="146">
        <v>10</v>
      </c>
      <c r="J835" s="146">
        <v>318</v>
      </c>
      <c r="K835" s="146">
        <v>146</v>
      </c>
      <c r="L835" s="146">
        <v>76</v>
      </c>
      <c r="M835" s="146">
        <v>73</v>
      </c>
      <c r="N835" s="146">
        <v>73</v>
      </c>
      <c r="O835" s="146">
        <v>100</v>
      </c>
      <c r="P835" s="146">
        <v>202</v>
      </c>
      <c r="Q835" s="146">
        <v>207</v>
      </c>
      <c r="R835" s="146">
        <v>27</v>
      </c>
      <c r="S835" s="146">
        <v>90</v>
      </c>
      <c r="T835" s="146">
        <v>64</v>
      </c>
      <c r="U835" s="146">
        <v>46</v>
      </c>
      <c r="V835" s="146">
        <v>59</v>
      </c>
      <c r="W835" s="146">
        <v>48</v>
      </c>
      <c r="X835" s="146">
        <v>167</v>
      </c>
      <c r="Y835" s="146">
        <v>134</v>
      </c>
      <c r="Z835" s="146">
        <v>78</v>
      </c>
      <c r="AA835" s="146">
        <v>223</v>
      </c>
      <c r="AB835" s="146">
        <v>161</v>
      </c>
      <c r="AC835" s="146">
        <v>295</v>
      </c>
      <c r="AD835" s="146">
        <v>454</v>
      </c>
      <c r="AE835" s="146">
        <v>147</v>
      </c>
      <c r="AF835" s="146">
        <v>83</v>
      </c>
      <c r="AG835" s="146">
        <v>46</v>
      </c>
      <c r="AH835" s="146">
        <v>15</v>
      </c>
      <c r="AI835" s="146">
        <v>51</v>
      </c>
      <c r="AJ835" s="146">
        <v>21</v>
      </c>
      <c r="AK835" s="146">
        <v>28</v>
      </c>
      <c r="AL835" s="146">
        <v>26</v>
      </c>
      <c r="AM835" s="146">
        <v>100</v>
      </c>
      <c r="AN835" s="146">
        <v>21</v>
      </c>
      <c r="AO835" s="146">
        <v>25</v>
      </c>
      <c r="AP835" s="146">
        <v>7</v>
      </c>
      <c r="AQ835" s="146">
        <v>16</v>
      </c>
      <c r="AR835" s="146">
        <v>43</v>
      </c>
      <c r="AS835" s="146">
        <v>23</v>
      </c>
      <c r="AT835" s="146">
        <v>21</v>
      </c>
      <c r="AU835" s="146">
        <v>301</v>
      </c>
      <c r="AV835" s="146">
        <v>65</v>
      </c>
      <c r="AW835" s="146">
        <v>35</v>
      </c>
      <c r="AX835" s="146">
        <v>83</v>
      </c>
      <c r="AY835" s="146">
        <v>84</v>
      </c>
      <c r="AZ835" s="146">
        <v>149</v>
      </c>
      <c r="BA835" s="146">
        <v>111</v>
      </c>
      <c r="BB835" s="146">
        <v>39</v>
      </c>
      <c r="BC835" s="146">
        <v>136</v>
      </c>
      <c r="BD835" s="146">
        <v>182</v>
      </c>
      <c r="BE835" s="146">
        <v>126</v>
      </c>
      <c r="BF835" s="146">
        <v>102</v>
      </c>
      <c r="BG835" s="146">
        <v>226</v>
      </c>
      <c r="BH835" s="146">
        <v>48</v>
      </c>
      <c r="BI835" s="146">
        <v>52</v>
      </c>
      <c r="BJ835" s="146">
        <v>47</v>
      </c>
      <c r="BK835" s="146">
        <v>28</v>
      </c>
      <c r="BL835" s="146">
        <v>39</v>
      </c>
      <c r="BM835" s="146">
        <v>56</v>
      </c>
      <c r="BN835" s="146">
        <v>154</v>
      </c>
      <c r="BO835" s="146">
        <v>26</v>
      </c>
      <c r="BP835" s="146">
        <v>112</v>
      </c>
      <c r="BQ835" s="146">
        <v>497</v>
      </c>
      <c r="BR835" s="146">
        <v>6</v>
      </c>
      <c r="BS835" s="146">
        <v>5</v>
      </c>
      <c r="BT835" s="146">
        <v>28</v>
      </c>
      <c r="BU835" s="146">
        <v>120</v>
      </c>
      <c r="BV835" s="146">
        <v>62</v>
      </c>
      <c r="BW835" s="146">
        <v>44</v>
      </c>
      <c r="BX835" s="146">
        <v>92</v>
      </c>
      <c r="BY835" s="146">
        <v>4</v>
      </c>
      <c r="BZ835" s="146">
        <v>37</v>
      </c>
      <c r="CA835" s="146">
        <v>22</v>
      </c>
      <c r="CB835" s="146">
        <v>120</v>
      </c>
      <c r="CC835" s="146">
        <v>94</v>
      </c>
      <c r="CD835" s="146">
        <v>58</v>
      </c>
      <c r="CE835" s="146">
        <v>180</v>
      </c>
      <c r="CF835" s="146">
        <v>119</v>
      </c>
      <c r="CG835" s="146">
        <v>58</v>
      </c>
      <c r="CH835" s="146">
        <v>116</v>
      </c>
      <c r="CI835" s="146">
        <v>604</v>
      </c>
      <c r="CJ835" s="146">
        <v>556</v>
      </c>
      <c r="CK835" s="146">
        <v>33</v>
      </c>
      <c r="CL835" s="146">
        <v>92</v>
      </c>
      <c r="CM835" s="146">
        <v>157</v>
      </c>
      <c r="CN835" s="146">
        <v>264</v>
      </c>
      <c r="CO835" s="146">
        <v>101</v>
      </c>
      <c r="CP835" s="146">
        <v>184</v>
      </c>
      <c r="CQ835" s="146">
        <v>85</v>
      </c>
      <c r="CR835" s="146">
        <v>132</v>
      </c>
      <c r="CS835" s="146">
        <v>58</v>
      </c>
      <c r="CT835" s="146">
        <v>123</v>
      </c>
      <c r="CU835" s="146">
        <v>116</v>
      </c>
      <c r="CV835" s="146">
        <v>394</v>
      </c>
      <c r="CW835" s="146">
        <v>70</v>
      </c>
      <c r="CX835" s="146">
        <v>38</v>
      </c>
      <c r="CY835" s="146">
        <v>67</v>
      </c>
      <c r="CZ835" s="146">
        <v>152</v>
      </c>
      <c r="DA835" s="146">
        <v>61</v>
      </c>
      <c r="DB835" s="146">
        <v>27</v>
      </c>
      <c r="DC835" s="146">
        <v>21</v>
      </c>
      <c r="DD835" s="146">
        <v>53</v>
      </c>
      <c r="DE835" s="146">
        <v>94</v>
      </c>
      <c r="DF835" s="146">
        <v>493</v>
      </c>
      <c r="DG835" s="146">
        <v>11</v>
      </c>
      <c r="DH835" s="146">
        <v>22</v>
      </c>
      <c r="DI835" s="146">
        <v>120</v>
      </c>
      <c r="DJ835" s="146">
        <v>47</v>
      </c>
      <c r="DK835" s="146">
        <v>96</v>
      </c>
      <c r="DL835" s="146">
        <v>193</v>
      </c>
      <c r="DM835" s="146">
        <v>281</v>
      </c>
      <c r="DN835" s="146">
        <v>75</v>
      </c>
      <c r="DO835" s="146">
        <v>109</v>
      </c>
      <c r="DP835" s="146">
        <v>58</v>
      </c>
      <c r="DQ835" s="146">
        <v>15</v>
      </c>
      <c r="DR835" s="146">
        <v>33</v>
      </c>
      <c r="DS835" s="146">
        <v>76</v>
      </c>
      <c r="DT835" s="146">
        <v>82</v>
      </c>
      <c r="DU835" s="146">
        <v>61</v>
      </c>
      <c r="DV835" s="146">
        <v>55</v>
      </c>
      <c r="DW835" s="146">
        <v>25</v>
      </c>
      <c r="DX835" s="146">
        <v>52</v>
      </c>
      <c r="DY835" s="146">
        <v>79</v>
      </c>
      <c r="DZ835" s="146">
        <v>162</v>
      </c>
      <c r="EA835" s="148">
        <v>13525</v>
      </c>
    </row>
    <row r="836" spans="1:131" x14ac:dyDescent="0.2">
      <c r="A836" s="147" t="s">
        <v>954</v>
      </c>
      <c r="B836" s="148">
        <v>38</v>
      </c>
      <c r="C836" s="148">
        <v>37</v>
      </c>
      <c r="D836" s="148">
        <v>19</v>
      </c>
      <c r="E836" s="148">
        <v>81</v>
      </c>
      <c r="F836" s="148">
        <v>37</v>
      </c>
      <c r="G836" s="148">
        <v>17</v>
      </c>
      <c r="H836" s="148">
        <v>62</v>
      </c>
      <c r="I836" s="148">
        <v>11</v>
      </c>
      <c r="J836" s="148">
        <v>340</v>
      </c>
      <c r="K836" s="148">
        <v>148</v>
      </c>
      <c r="L836" s="148">
        <v>81</v>
      </c>
      <c r="M836" s="148">
        <v>82</v>
      </c>
      <c r="N836" s="148">
        <v>75</v>
      </c>
      <c r="O836" s="148">
        <v>109</v>
      </c>
      <c r="P836" s="148">
        <v>208</v>
      </c>
      <c r="Q836" s="148">
        <v>222</v>
      </c>
      <c r="R836" s="148">
        <v>28</v>
      </c>
      <c r="S836" s="148">
        <v>94</v>
      </c>
      <c r="T836" s="148">
        <v>65</v>
      </c>
      <c r="U836" s="148">
        <v>48</v>
      </c>
      <c r="V836" s="148">
        <v>68</v>
      </c>
      <c r="W836" s="148">
        <v>53</v>
      </c>
      <c r="X836" s="148">
        <v>185</v>
      </c>
      <c r="Y836" s="148">
        <v>141</v>
      </c>
      <c r="Z836" s="148">
        <v>83</v>
      </c>
      <c r="AA836" s="148">
        <v>242</v>
      </c>
      <c r="AB836" s="148">
        <v>172</v>
      </c>
      <c r="AC836" s="148">
        <v>314</v>
      </c>
      <c r="AD836" s="148">
        <v>470</v>
      </c>
      <c r="AE836" s="148">
        <v>153</v>
      </c>
      <c r="AF836" s="148">
        <v>87</v>
      </c>
      <c r="AG836" s="148">
        <v>51</v>
      </c>
      <c r="AH836" s="148">
        <v>16</v>
      </c>
      <c r="AI836" s="148">
        <v>52</v>
      </c>
      <c r="AJ836" s="148">
        <v>22</v>
      </c>
      <c r="AK836" s="148">
        <v>30</v>
      </c>
      <c r="AL836" s="148">
        <v>27</v>
      </c>
      <c r="AM836" s="148">
        <v>107</v>
      </c>
      <c r="AN836" s="148">
        <v>22</v>
      </c>
      <c r="AO836" s="148">
        <v>26</v>
      </c>
      <c r="AP836" s="148">
        <v>8</v>
      </c>
      <c r="AQ836" s="148">
        <v>17</v>
      </c>
      <c r="AR836" s="148">
        <v>45</v>
      </c>
      <c r="AS836" s="148">
        <v>24</v>
      </c>
      <c r="AT836" s="148">
        <v>22</v>
      </c>
      <c r="AU836" s="148">
        <v>317</v>
      </c>
      <c r="AV836" s="148">
        <v>72</v>
      </c>
      <c r="AW836" s="148">
        <v>37</v>
      </c>
      <c r="AX836" s="148">
        <v>86</v>
      </c>
      <c r="AY836" s="148">
        <v>92</v>
      </c>
      <c r="AZ836" s="148">
        <v>156</v>
      </c>
      <c r="BA836" s="148">
        <v>115</v>
      </c>
      <c r="BB836" s="148">
        <v>41</v>
      </c>
      <c r="BC836" s="148">
        <v>162</v>
      </c>
      <c r="BD836" s="148">
        <v>201</v>
      </c>
      <c r="BE836" s="148">
        <v>137</v>
      </c>
      <c r="BF836" s="148">
        <v>132</v>
      </c>
      <c r="BG836" s="148">
        <v>242</v>
      </c>
      <c r="BH836" s="148">
        <v>53</v>
      </c>
      <c r="BI836" s="148">
        <v>60</v>
      </c>
      <c r="BJ836" s="148">
        <v>48</v>
      </c>
      <c r="BK836" s="148">
        <v>29</v>
      </c>
      <c r="BL836" s="148">
        <v>40</v>
      </c>
      <c r="BM836" s="148">
        <v>57</v>
      </c>
      <c r="BN836" s="148">
        <v>166</v>
      </c>
      <c r="BO836" s="148">
        <v>27</v>
      </c>
      <c r="BP836" s="148">
        <v>122</v>
      </c>
      <c r="BQ836" s="148">
        <v>513</v>
      </c>
      <c r="BR836" s="148">
        <v>7</v>
      </c>
      <c r="BS836" s="148">
        <v>6</v>
      </c>
      <c r="BT836" s="148">
        <v>29</v>
      </c>
      <c r="BU836" s="148">
        <v>131</v>
      </c>
      <c r="BV836" s="148">
        <v>63</v>
      </c>
      <c r="BW836" s="148">
        <v>45</v>
      </c>
      <c r="BX836" s="148">
        <v>103</v>
      </c>
      <c r="BY836" s="148">
        <v>5</v>
      </c>
      <c r="BZ836" s="148">
        <v>40</v>
      </c>
      <c r="CA836" s="148">
        <v>23</v>
      </c>
      <c r="CB836" s="148">
        <v>135</v>
      </c>
      <c r="CC836" s="148">
        <v>99</v>
      </c>
      <c r="CD836" s="148">
        <v>65</v>
      </c>
      <c r="CE836" s="148">
        <v>192</v>
      </c>
      <c r="CF836" s="148">
        <v>123</v>
      </c>
      <c r="CG836" s="148">
        <v>59</v>
      </c>
      <c r="CH836" s="148">
        <v>130</v>
      </c>
      <c r="CI836" s="148">
        <v>625</v>
      </c>
      <c r="CJ836" s="148">
        <v>613</v>
      </c>
      <c r="CK836" s="148">
        <v>34</v>
      </c>
      <c r="CL836" s="148">
        <v>105</v>
      </c>
      <c r="CM836" s="148">
        <v>161</v>
      </c>
      <c r="CN836" s="148">
        <v>286</v>
      </c>
      <c r="CO836" s="148">
        <v>112</v>
      </c>
      <c r="CP836" s="148">
        <v>194</v>
      </c>
      <c r="CQ836" s="148">
        <v>95</v>
      </c>
      <c r="CR836" s="148">
        <v>136</v>
      </c>
      <c r="CS836" s="148">
        <v>65</v>
      </c>
      <c r="CT836" s="148">
        <v>130</v>
      </c>
      <c r="CU836" s="148">
        <v>126</v>
      </c>
      <c r="CV836" s="148">
        <v>406</v>
      </c>
      <c r="CW836" s="148">
        <v>75</v>
      </c>
      <c r="CX836" s="148">
        <v>39</v>
      </c>
      <c r="CY836" s="148">
        <v>74</v>
      </c>
      <c r="CZ836" s="148">
        <v>156</v>
      </c>
      <c r="DA836" s="148">
        <v>74</v>
      </c>
      <c r="DB836" s="148">
        <v>28</v>
      </c>
      <c r="DC836" s="148">
        <v>26</v>
      </c>
      <c r="DD836" s="148">
        <v>57</v>
      </c>
      <c r="DE836" s="148">
        <v>103</v>
      </c>
      <c r="DF836" s="148">
        <v>513</v>
      </c>
      <c r="DG836" s="148">
        <v>12</v>
      </c>
      <c r="DH836" s="148">
        <v>23</v>
      </c>
      <c r="DI836" s="148">
        <v>125</v>
      </c>
      <c r="DJ836" s="148">
        <v>51</v>
      </c>
      <c r="DK836" s="148">
        <v>103</v>
      </c>
      <c r="DL836" s="148">
        <v>203</v>
      </c>
      <c r="DM836" s="148">
        <v>290</v>
      </c>
      <c r="DN836" s="148">
        <v>78</v>
      </c>
      <c r="DO836" s="148">
        <v>115</v>
      </c>
      <c r="DP836" s="148">
        <v>66</v>
      </c>
      <c r="DQ836" s="148">
        <v>16</v>
      </c>
      <c r="DR836" s="148">
        <v>34</v>
      </c>
      <c r="DS836" s="148">
        <v>81</v>
      </c>
      <c r="DT836" s="148">
        <v>87</v>
      </c>
      <c r="DU836" s="148">
        <v>68</v>
      </c>
      <c r="DV836" s="148">
        <v>60</v>
      </c>
      <c r="DW836" s="148">
        <v>26</v>
      </c>
      <c r="DX836" s="148">
        <v>53</v>
      </c>
      <c r="DY836" s="148">
        <v>94</v>
      </c>
      <c r="DZ836" s="148">
        <v>184</v>
      </c>
      <c r="EA836" s="148">
        <v>14401</v>
      </c>
    </row>
    <row r="837" spans="1:131" x14ac:dyDescent="0.2">
      <c r="A837" s="150" t="s">
        <v>1163</v>
      </c>
    </row>
    <row r="838" spans="1:131" x14ac:dyDescent="0.2">
      <c r="A838" s="150" t="s">
        <v>1171</v>
      </c>
    </row>
    <row r="840" spans="1:131" x14ac:dyDescent="0.2">
      <c r="A840" s="140" t="s">
        <v>1112</v>
      </c>
    </row>
    <row r="841" spans="1:131" x14ac:dyDescent="0.2">
      <c r="A841" s="141" t="s">
        <v>1113</v>
      </c>
    </row>
    <row r="842" spans="1:131" x14ac:dyDescent="0.2">
      <c r="A842" s="142" t="s">
        <v>677</v>
      </c>
    </row>
    <row r="843" spans="1:131" x14ac:dyDescent="0.2">
      <c r="A843" s="188" t="s">
        <v>1114</v>
      </c>
      <c r="B843" s="190" t="s">
        <v>679</v>
      </c>
      <c r="C843" s="191"/>
      <c r="D843" s="191"/>
      <c r="E843" s="191"/>
      <c r="F843" s="191"/>
      <c r="G843" s="191"/>
      <c r="H843" s="191"/>
      <c r="I843" s="191"/>
      <c r="J843" s="191"/>
      <c r="K843" s="191"/>
      <c r="L843" s="191"/>
      <c r="M843" s="191"/>
      <c r="N843" s="191"/>
      <c r="O843" s="191"/>
      <c r="P843" s="191"/>
      <c r="Q843" s="191"/>
      <c r="R843" s="191"/>
      <c r="S843" s="191"/>
      <c r="T843" s="191"/>
      <c r="U843" s="191"/>
      <c r="V843" s="191"/>
      <c r="W843" s="191"/>
      <c r="X843" s="191"/>
      <c r="Y843" s="191"/>
      <c r="Z843" s="191"/>
      <c r="AA843" s="191"/>
      <c r="AB843" s="191"/>
      <c r="AC843" s="191"/>
      <c r="AD843" s="191"/>
      <c r="AE843" s="191"/>
      <c r="AF843" s="191"/>
      <c r="AG843" s="191"/>
      <c r="AH843" s="191"/>
      <c r="AI843" s="191"/>
      <c r="AJ843" s="191"/>
      <c r="AK843" s="191"/>
      <c r="AL843" s="191"/>
      <c r="AM843" s="191"/>
      <c r="AN843" s="191"/>
      <c r="AO843" s="191"/>
      <c r="AP843" s="191"/>
      <c r="AQ843" s="191"/>
      <c r="AR843" s="191"/>
      <c r="AS843" s="191"/>
      <c r="AT843" s="191"/>
      <c r="AU843" s="191"/>
      <c r="AV843" s="191"/>
      <c r="AW843" s="191"/>
      <c r="AX843" s="191"/>
      <c r="AY843" s="191"/>
      <c r="AZ843" s="191"/>
      <c r="BA843" s="191"/>
      <c r="BB843" s="191"/>
      <c r="BC843" s="191"/>
      <c r="BD843" s="191"/>
      <c r="BE843" s="191"/>
      <c r="BF843" s="191"/>
      <c r="BG843" s="191"/>
      <c r="BH843" s="191"/>
      <c r="BI843" s="191"/>
      <c r="BJ843" s="191"/>
      <c r="BK843" s="191"/>
      <c r="BL843" s="191"/>
      <c r="BM843" s="191"/>
      <c r="BN843" s="191"/>
      <c r="BO843" s="191"/>
      <c r="BP843" s="191"/>
      <c r="BQ843" s="191"/>
      <c r="BR843" s="191"/>
      <c r="BS843" s="191"/>
      <c r="BT843" s="191"/>
      <c r="BU843" s="191"/>
      <c r="BV843" s="191"/>
      <c r="BW843" s="191"/>
      <c r="BX843" s="191"/>
      <c r="BY843" s="191"/>
      <c r="BZ843" s="191"/>
      <c r="CA843" s="191"/>
      <c r="CB843" s="191"/>
      <c r="CC843" s="191"/>
      <c r="CD843" s="191"/>
      <c r="CE843" s="191"/>
      <c r="CF843" s="191"/>
      <c r="CG843" s="191"/>
      <c r="CH843" s="191"/>
      <c r="CI843" s="191"/>
      <c r="CJ843" s="191"/>
      <c r="CK843" s="191"/>
      <c r="CL843" s="191"/>
      <c r="CM843" s="191"/>
      <c r="CN843" s="191"/>
      <c r="CO843" s="191"/>
      <c r="CP843" s="191"/>
      <c r="CQ843" s="191"/>
      <c r="CR843" s="191"/>
      <c r="CS843" s="191"/>
      <c r="CT843" s="191"/>
      <c r="CU843" s="191"/>
      <c r="CV843" s="191"/>
      <c r="CW843" s="191"/>
      <c r="CX843" s="191"/>
      <c r="CY843" s="191"/>
      <c r="CZ843" s="191"/>
      <c r="DA843" s="191"/>
      <c r="DB843" s="191"/>
      <c r="DC843" s="191"/>
      <c r="DD843" s="191"/>
      <c r="DE843" s="191"/>
      <c r="DF843" s="191"/>
      <c r="DG843" s="191"/>
      <c r="DH843" s="191"/>
      <c r="DI843" s="191"/>
      <c r="DJ843" s="191"/>
      <c r="DK843" s="191"/>
      <c r="DL843" s="191"/>
      <c r="DM843" s="191"/>
      <c r="DN843" s="191"/>
      <c r="DO843" s="191"/>
      <c r="DP843" s="191"/>
      <c r="DQ843" s="191"/>
      <c r="DR843" s="191"/>
      <c r="DS843" s="191"/>
      <c r="DT843" s="191"/>
      <c r="DU843" s="191"/>
      <c r="DV843" s="191"/>
      <c r="DW843" s="191"/>
      <c r="DX843" s="191"/>
      <c r="DY843" s="191"/>
      <c r="DZ843" s="191"/>
      <c r="EA843" s="192"/>
    </row>
    <row r="844" spans="1:131" ht="396" x14ac:dyDescent="0.2">
      <c r="A844" s="189"/>
      <c r="B844" s="144" t="s">
        <v>930</v>
      </c>
      <c r="C844" s="144" t="s">
        <v>931</v>
      </c>
      <c r="D844" s="144" t="s">
        <v>932</v>
      </c>
      <c r="E844" s="144" t="s">
        <v>933</v>
      </c>
      <c r="F844" s="144" t="s">
        <v>934</v>
      </c>
      <c r="G844" s="144" t="s">
        <v>959</v>
      </c>
      <c r="H844" s="144" t="s">
        <v>960</v>
      </c>
      <c r="I844" s="144" t="s">
        <v>961</v>
      </c>
      <c r="J844" s="144" t="s">
        <v>962</v>
      </c>
      <c r="K844" s="144" t="s">
        <v>963</v>
      </c>
      <c r="L844" s="144" t="s">
        <v>964</v>
      </c>
      <c r="M844" s="144" t="s">
        <v>965</v>
      </c>
      <c r="N844" s="144" t="s">
        <v>966</v>
      </c>
      <c r="O844" s="144" t="s">
        <v>967</v>
      </c>
      <c r="P844" s="144" t="s">
        <v>968</v>
      </c>
      <c r="Q844" s="144" t="s">
        <v>969</v>
      </c>
      <c r="R844" s="144" t="s">
        <v>970</v>
      </c>
      <c r="S844" s="144" t="s">
        <v>971</v>
      </c>
      <c r="T844" s="144" t="s">
        <v>972</v>
      </c>
      <c r="U844" s="144" t="s">
        <v>973</v>
      </c>
      <c r="V844" s="144" t="s">
        <v>974</v>
      </c>
      <c r="W844" s="144" t="s">
        <v>975</v>
      </c>
      <c r="X844" s="144" t="s">
        <v>976</v>
      </c>
      <c r="Y844" s="144" t="s">
        <v>977</v>
      </c>
      <c r="Z844" s="144" t="s">
        <v>978</v>
      </c>
      <c r="AA844" s="144" t="s">
        <v>979</v>
      </c>
      <c r="AB844" s="144" t="s">
        <v>980</v>
      </c>
      <c r="AC844" s="144" t="s">
        <v>981</v>
      </c>
      <c r="AD844" s="144" t="s">
        <v>982</v>
      </c>
      <c r="AE844" s="144" t="s">
        <v>983</v>
      </c>
      <c r="AF844" s="144" t="s">
        <v>984</v>
      </c>
      <c r="AG844" s="144" t="s">
        <v>985</v>
      </c>
      <c r="AH844" s="144" t="s">
        <v>986</v>
      </c>
      <c r="AI844" s="144" t="s">
        <v>987</v>
      </c>
      <c r="AJ844" s="144" t="s">
        <v>988</v>
      </c>
      <c r="AK844" s="144" t="s">
        <v>989</v>
      </c>
      <c r="AL844" s="144" t="s">
        <v>990</v>
      </c>
      <c r="AM844" s="144" t="s">
        <v>991</v>
      </c>
      <c r="AN844" s="144" t="s">
        <v>992</v>
      </c>
      <c r="AO844" s="144" t="s">
        <v>993</v>
      </c>
      <c r="AP844" s="144" t="s">
        <v>994</v>
      </c>
      <c r="AQ844" s="144" t="s">
        <v>995</v>
      </c>
      <c r="AR844" s="144" t="s">
        <v>996</v>
      </c>
      <c r="AS844" s="144" t="s">
        <v>997</v>
      </c>
      <c r="AT844" s="144" t="s">
        <v>998</v>
      </c>
      <c r="AU844" s="144" t="s">
        <v>999</v>
      </c>
      <c r="AV844" s="144" t="s">
        <v>1000</v>
      </c>
      <c r="AW844" s="144" t="s">
        <v>1001</v>
      </c>
      <c r="AX844" s="144" t="s">
        <v>1002</v>
      </c>
      <c r="AY844" s="144" t="s">
        <v>1003</v>
      </c>
      <c r="AZ844" s="144" t="s">
        <v>1004</v>
      </c>
      <c r="BA844" s="144" t="s">
        <v>1005</v>
      </c>
      <c r="BB844" s="144" t="s">
        <v>1006</v>
      </c>
      <c r="BC844" s="144" t="s">
        <v>1007</v>
      </c>
      <c r="BD844" s="144" t="s">
        <v>1008</v>
      </c>
      <c r="BE844" s="144" t="s">
        <v>1009</v>
      </c>
      <c r="BF844" s="144" t="s">
        <v>1010</v>
      </c>
      <c r="BG844" s="144" t="s">
        <v>1011</v>
      </c>
      <c r="BH844" s="144" t="s">
        <v>1012</v>
      </c>
      <c r="BI844" s="144" t="s">
        <v>1013</v>
      </c>
      <c r="BJ844" s="144" t="s">
        <v>1014</v>
      </c>
      <c r="BK844" s="144" t="s">
        <v>1015</v>
      </c>
      <c r="BL844" s="144" t="s">
        <v>1016</v>
      </c>
      <c r="BM844" s="144" t="s">
        <v>1017</v>
      </c>
      <c r="BN844" s="144" t="s">
        <v>1018</v>
      </c>
      <c r="BO844" s="144" t="s">
        <v>1019</v>
      </c>
      <c r="BP844" s="144" t="s">
        <v>1020</v>
      </c>
      <c r="BQ844" s="144" t="s">
        <v>1021</v>
      </c>
      <c r="BR844" s="144" t="s">
        <v>1022</v>
      </c>
      <c r="BS844" s="144" t="s">
        <v>1023</v>
      </c>
      <c r="BT844" s="144" t="s">
        <v>1024</v>
      </c>
      <c r="BU844" s="144" t="s">
        <v>1025</v>
      </c>
      <c r="BV844" s="144" t="s">
        <v>1026</v>
      </c>
      <c r="BW844" s="144" t="s">
        <v>1027</v>
      </c>
      <c r="BX844" s="144" t="s">
        <v>1028</v>
      </c>
      <c r="BY844" s="144" t="s">
        <v>1029</v>
      </c>
      <c r="BZ844" s="144" t="s">
        <v>1030</v>
      </c>
      <c r="CA844" s="144" t="s">
        <v>1031</v>
      </c>
      <c r="CB844" s="144" t="s">
        <v>1032</v>
      </c>
      <c r="CC844" s="144" t="s">
        <v>1033</v>
      </c>
      <c r="CD844" s="144" t="s">
        <v>1034</v>
      </c>
      <c r="CE844" s="144" t="s">
        <v>1035</v>
      </c>
      <c r="CF844" s="144" t="s">
        <v>1036</v>
      </c>
      <c r="CG844" s="144" t="s">
        <v>1037</v>
      </c>
      <c r="CH844" s="144" t="s">
        <v>1038</v>
      </c>
      <c r="CI844" s="144" t="s">
        <v>1039</v>
      </c>
      <c r="CJ844" s="144" t="s">
        <v>1040</v>
      </c>
      <c r="CK844" s="144" t="s">
        <v>1041</v>
      </c>
      <c r="CL844" s="144" t="s">
        <v>1042</v>
      </c>
      <c r="CM844" s="144" t="s">
        <v>1043</v>
      </c>
      <c r="CN844" s="144" t="s">
        <v>1044</v>
      </c>
      <c r="CO844" s="144" t="s">
        <v>1045</v>
      </c>
      <c r="CP844" s="144" t="s">
        <v>1046</v>
      </c>
      <c r="CQ844" s="144" t="s">
        <v>1047</v>
      </c>
      <c r="CR844" s="144" t="s">
        <v>1048</v>
      </c>
      <c r="CS844" s="144" t="s">
        <v>1049</v>
      </c>
      <c r="CT844" s="144" t="s">
        <v>1050</v>
      </c>
      <c r="CU844" s="144" t="s">
        <v>1051</v>
      </c>
      <c r="CV844" s="144" t="s">
        <v>1052</v>
      </c>
      <c r="CW844" s="144" t="s">
        <v>1053</v>
      </c>
      <c r="CX844" s="144" t="s">
        <v>1054</v>
      </c>
      <c r="CY844" s="144" t="s">
        <v>1055</v>
      </c>
      <c r="CZ844" s="144" t="s">
        <v>1056</v>
      </c>
      <c r="DA844" s="144" t="s">
        <v>1057</v>
      </c>
      <c r="DB844" s="144" t="s">
        <v>1058</v>
      </c>
      <c r="DC844" s="144" t="s">
        <v>1059</v>
      </c>
      <c r="DD844" s="144" t="s">
        <v>1060</v>
      </c>
      <c r="DE844" s="144" t="s">
        <v>1061</v>
      </c>
      <c r="DF844" s="144" t="s">
        <v>1062</v>
      </c>
      <c r="DG844" s="144" t="s">
        <v>1063</v>
      </c>
      <c r="DH844" s="144" t="s">
        <v>1064</v>
      </c>
      <c r="DI844" s="144" t="s">
        <v>1065</v>
      </c>
      <c r="DJ844" s="144" t="s">
        <v>1066</v>
      </c>
      <c r="DK844" s="144" t="s">
        <v>1067</v>
      </c>
      <c r="DL844" s="144" t="s">
        <v>1068</v>
      </c>
      <c r="DM844" s="144" t="s">
        <v>1069</v>
      </c>
      <c r="DN844" s="144" t="s">
        <v>1070</v>
      </c>
      <c r="DO844" s="144" t="s">
        <v>1071</v>
      </c>
      <c r="DP844" s="144" t="s">
        <v>1072</v>
      </c>
      <c r="DQ844" s="144" t="s">
        <v>1073</v>
      </c>
      <c r="DR844" s="144" t="s">
        <v>1074</v>
      </c>
      <c r="DS844" s="144" t="s">
        <v>1075</v>
      </c>
      <c r="DT844" s="144" t="s">
        <v>1076</v>
      </c>
      <c r="DU844" s="144" t="s">
        <v>1077</v>
      </c>
      <c r="DV844" s="144" t="s">
        <v>1078</v>
      </c>
      <c r="DW844" s="144" t="s">
        <v>1079</v>
      </c>
      <c r="DX844" s="144" t="s">
        <v>1080</v>
      </c>
      <c r="DY844" s="144" t="s">
        <v>1081</v>
      </c>
      <c r="DZ844" s="144" t="s">
        <v>1082</v>
      </c>
      <c r="EA844" s="152" t="s">
        <v>954</v>
      </c>
    </row>
    <row r="845" spans="1:131" x14ac:dyDescent="0.2">
      <c r="A845" s="145" t="s">
        <v>1087</v>
      </c>
      <c r="B845" s="146">
        <v>1</v>
      </c>
      <c r="C845" s="146">
        <v>2</v>
      </c>
      <c r="D845" s="146">
        <v>1</v>
      </c>
      <c r="E845" s="146">
        <v>1</v>
      </c>
      <c r="F845" s="146">
        <v>1</v>
      </c>
      <c r="G845" s="146">
        <v>1</v>
      </c>
      <c r="H845" s="146">
        <v>0</v>
      </c>
      <c r="I845" s="146">
        <v>1</v>
      </c>
      <c r="J845" s="146">
        <v>22</v>
      </c>
      <c r="K845" s="146">
        <v>1</v>
      </c>
      <c r="L845" s="146">
        <v>5</v>
      </c>
      <c r="M845" s="146">
        <v>9</v>
      </c>
      <c r="N845" s="146">
        <v>2</v>
      </c>
      <c r="O845" s="146">
        <v>9</v>
      </c>
      <c r="P845" s="146">
        <v>3</v>
      </c>
      <c r="Q845" s="146">
        <v>14</v>
      </c>
      <c r="R845" s="146">
        <v>1</v>
      </c>
      <c r="S845" s="146">
        <v>4</v>
      </c>
      <c r="T845" s="146">
        <v>1</v>
      </c>
      <c r="U845" s="146">
        <v>2</v>
      </c>
      <c r="V845" s="146">
        <v>8</v>
      </c>
      <c r="W845" s="146">
        <v>5</v>
      </c>
      <c r="X845" s="146">
        <v>15</v>
      </c>
      <c r="Y845" s="146">
        <v>6</v>
      </c>
      <c r="Z845" s="146">
        <v>4</v>
      </c>
      <c r="AA845" s="146">
        <v>16</v>
      </c>
      <c r="AB845" s="146">
        <v>8</v>
      </c>
      <c r="AC845" s="146">
        <v>14</v>
      </c>
      <c r="AD845" s="146">
        <v>11</v>
      </c>
      <c r="AE845" s="146">
        <v>6</v>
      </c>
      <c r="AF845" s="146">
        <v>4</v>
      </c>
      <c r="AG845" s="146">
        <v>5</v>
      </c>
      <c r="AH845" s="146">
        <v>1</v>
      </c>
      <c r="AI845" s="146">
        <v>1</v>
      </c>
      <c r="AJ845" s="146">
        <v>1</v>
      </c>
      <c r="AK845" s="146">
        <v>2</v>
      </c>
      <c r="AL845" s="146">
        <v>1</v>
      </c>
      <c r="AM845" s="146">
        <v>6</v>
      </c>
      <c r="AN845" s="146">
        <v>1</v>
      </c>
      <c r="AO845" s="146">
        <v>1</v>
      </c>
      <c r="AP845" s="146">
        <v>1</v>
      </c>
      <c r="AQ845" s="146">
        <v>1</v>
      </c>
      <c r="AR845" s="146">
        <v>2</v>
      </c>
      <c r="AS845" s="146">
        <v>1</v>
      </c>
      <c r="AT845" s="146">
        <v>0</v>
      </c>
      <c r="AU845" s="146">
        <v>16</v>
      </c>
      <c r="AV845" s="146">
        <v>5</v>
      </c>
      <c r="AW845" s="146">
        <v>2</v>
      </c>
      <c r="AX845" s="146">
        <v>3</v>
      </c>
      <c r="AY845" s="146">
        <v>7</v>
      </c>
      <c r="AZ845" s="146">
        <v>7</v>
      </c>
      <c r="BA845" s="146">
        <v>1</v>
      </c>
      <c r="BB845" s="146">
        <v>2</v>
      </c>
      <c r="BC845" s="146">
        <v>20</v>
      </c>
      <c r="BD845" s="146">
        <v>18</v>
      </c>
      <c r="BE845" s="146">
        <v>7</v>
      </c>
      <c r="BF845" s="146">
        <v>25</v>
      </c>
      <c r="BG845" s="146">
        <v>15</v>
      </c>
      <c r="BH845" s="146">
        <v>4</v>
      </c>
      <c r="BI845" s="146">
        <v>8</v>
      </c>
      <c r="BJ845" s="146">
        <v>0</v>
      </c>
      <c r="BK845" s="146">
        <v>1</v>
      </c>
      <c r="BL845" s="146">
        <v>1</v>
      </c>
      <c r="BM845" s="146">
        <v>1</v>
      </c>
      <c r="BN845" s="146">
        <v>12</v>
      </c>
      <c r="BO845" s="146">
        <v>1</v>
      </c>
      <c r="BP845" s="146">
        <v>9</v>
      </c>
      <c r="BQ845" s="146">
        <v>10</v>
      </c>
      <c r="BR845" s="146">
        <v>1</v>
      </c>
      <c r="BS845" s="146">
        <v>1</v>
      </c>
      <c r="BT845" s="146">
        <v>1</v>
      </c>
      <c r="BU845" s="146">
        <v>11</v>
      </c>
      <c r="BV845" s="146">
        <v>1</v>
      </c>
      <c r="BW845" s="146">
        <v>1</v>
      </c>
      <c r="BX845" s="146">
        <v>11</v>
      </c>
      <c r="BY845" s="146">
        <v>1</v>
      </c>
      <c r="BZ845" s="146">
        <v>1</v>
      </c>
      <c r="CA845" s="146">
        <v>1</v>
      </c>
      <c r="CB845" s="146">
        <v>13</v>
      </c>
      <c r="CC845" s="146">
        <v>4</v>
      </c>
      <c r="CD845" s="146">
        <v>5</v>
      </c>
      <c r="CE845" s="146">
        <v>11</v>
      </c>
      <c r="CF845" s="146">
        <v>4</v>
      </c>
      <c r="CG845" s="146">
        <v>0</v>
      </c>
      <c r="CH845" s="146">
        <v>13</v>
      </c>
      <c r="CI845" s="146">
        <v>16</v>
      </c>
      <c r="CJ845" s="146">
        <v>48</v>
      </c>
      <c r="CK845" s="146">
        <v>1</v>
      </c>
      <c r="CL845" s="146">
        <v>12</v>
      </c>
      <c r="CM845" s="146">
        <v>4</v>
      </c>
      <c r="CN845" s="146">
        <v>18</v>
      </c>
      <c r="CO845" s="146">
        <v>9</v>
      </c>
      <c r="CP845" s="146">
        <v>9</v>
      </c>
      <c r="CQ845" s="146">
        <v>10</v>
      </c>
      <c r="CR845" s="146">
        <v>2</v>
      </c>
      <c r="CS845" s="146">
        <v>7</v>
      </c>
      <c r="CT845" s="146">
        <v>7</v>
      </c>
      <c r="CU845" s="146">
        <v>10</v>
      </c>
      <c r="CV845" s="146">
        <v>10</v>
      </c>
      <c r="CW845" s="146">
        <v>3</v>
      </c>
      <c r="CX845" s="146">
        <v>1</v>
      </c>
      <c r="CY845" s="146">
        <v>6</v>
      </c>
      <c r="CZ845" s="146">
        <v>4</v>
      </c>
      <c r="DA845" s="146">
        <v>13</v>
      </c>
      <c r="DB845" s="146">
        <v>0</v>
      </c>
      <c r="DC845" s="146">
        <v>4</v>
      </c>
      <c r="DD845" s="146">
        <v>4</v>
      </c>
      <c r="DE845" s="146">
        <v>9</v>
      </c>
      <c r="DF845" s="146">
        <v>20</v>
      </c>
      <c r="DG845" s="146">
        <v>1</v>
      </c>
      <c r="DH845" s="146">
        <v>1</v>
      </c>
      <c r="DI845" s="146">
        <v>5</v>
      </c>
      <c r="DJ845" s="146">
        <v>4</v>
      </c>
      <c r="DK845" s="146">
        <v>7</v>
      </c>
      <c r="DL845" s="146">
        <v>10</v>
      </c>
      <c r="DM845" s="146">
        <v>7</v>
      </c>
      <c r="DN845" s="146">
        <v>3</v>
      </c>
      <c r="DO845" s="146">
        <v>5</v>
      </c>
      <c r="DP845" s="146">
        <v>8</v>
      </c>
      <c r="DQ845" s="146">
        <v>1</v>
      </c>
      <c r="DR845" s="146">
        <v>1</v>
      </c>
      <c r="DS845" s="146">
        <v>4</v>
      </c>
      <c r="DT845" s="146">
        <v>5</v>
      </c>
      <c r="DU845" s="146">
        <v>7</v>
      </c>
      <c r="DV845" s="146">
        <v>5</v>
      </c>
      <c r="DW845" s="146">
        <v>1</v>
      </c>
      <c r="DX845" s="146">
        <v>1</v>
      </c>
      <c r="DY845" s="146">
        <v>15</v>
      </c>
      <c r="DZ845" s="146">
        <v>22</v>
      </c>
      <c r="EA845" s="148">
        <v>769</v>
      </c>
    </row>
    <row r="846" spans="1:131" x14ac:dyDescent="0.2">
      <c r="A846" s="145" t="s">
        <v>1088</v>
      </c>
      <c r="B846" s="146">
        <v>0</v>
      </c>
      <c r="C846" s="146">
        <v>0</v>
      </c>
      <c r="D846" s="146">
        <v>0</v>
      </c>
      <c r="E846" s="146">
        <v>0</v>
      </c>
      <c r="F846" s="146">
        <v>0</v>
      </c>
      <c r="G846" s="146">
        <v>0</v>
      </c>
      <c r="H846" s="146">
        <v>1</v>
      </c>
      <c r="I846" s="146">
        <v>0</v>
      </c>
      <c r="J846" s="146">
        <v>0</v>
      </c>
      <c r="K846" s="146">
        <v>1</v>
      </c>
      <c r="L846" s="146">
        <v>0</v>
      </c>
      <c r="M846" s="146">
        <v>0</v>
      </c>
      <c r="N846" s="146">
        <v>0</v>
      </c>
      <c r="O846" s="146">
        <v>0</v>
      </c>
      <c r="P846" s="146">
        <v>3</v>
      </c>
      <c r="Q846" s="146">
        <v>1</v>
      </c>
      <c r="R846" s="146">
        <v>0</v>
      </c>
      <c r="S846" s="146">
        <v>0</v>
      </c>
      <c r="T846" s="146">
        <v>0</v>
      </c>
      <c r="U846" s="146">
        <v>0</v>
      </c>
      <c r="V846" s="146">
        <v>1</v>
      </c>
      <c r="W846" s="146">
        <v>0</v>
      </c>
      <c r="X846" s="146">
        <v>3</v>
      </c>
      <c r="Y846" s="146">
        <v>1</v>
      </c>
      <c r="Z846" s="146">
        <v>1</v>
      </c>
      <c r="AA846" s="146">
        <v>3</v>
      </c>
      <c r="AB846" s="146">
        <v>3</v>
      </c>
      <c r="AC846" s="146">
        <v>5</v>
      </c>
      <c r="AD846" s="146">
        <v>5</v>
      </c>
      <c r="AE846" s="146">
        <v>0</v>
      </c>
      <c r="AF846" s="146">
        <v>0</v>
      </c>
      <c r="AG846" s="146">
        <v>0</v>
      </c>
      <c r="AH846" s="146">
        <v>0</v>
      </c>
      <c r="AI846" s="146">
        <v>0</v>
      </c>
      <c r="AJ846" s="146">
        <v>0</v>
      </c>
      <c r="AK846" s="146">
        <v>0</v>
      </c>
      <c r="AL846" s="146">
        <v>0</v>
      </c>
      <c r="AM846" s="146">
        <v>1</v>
      </c>
      <c r="AN846" s="146">
        <v>0</v>
      </c>
      <c r="AO846" s="146">
        <v>0</v>
      </c>
      <c r="AP846" s="146">
        <v>0</v>
      </c>
      <c r="AQ846" s="146">
        <v>0</v>
      </c>
      <c r="AR846" s="146">
        <v>0</v>
      </c>
      <c r="AS846" s="146">
        <v>0</v>
      </c>
      <c r="AT846" s="146">
        <v>1</v>
      </c>
      <c r="AU846" s="146">
        <v>0</v>
      </c>
      <c r="AV846" s="146">
        <v>2</v>
      </c>
      <c r="AW846" s="146">
        <v>0</v>
      </c>
      <c r="AX846" s="146">
        <v>0</v>
      </c>
      <c r="AY846" s="146">
        <v>1</v>
      </c>
      <c r="AZ846" s="146">
        <v>0</v>
      </c>
      <c r="BA846" s="146">
        <v>3</v>
      </c>
      <c r="BB846" s="146">
        <v>0</v>
      </c>
      <c r="BC846" s="146">
        <v>6</v>
      </c>
      <c r="BD846" s="146">
        <v>1</v>
      </c>
      <c r="BE846" s="146">
        <v>4</v>
      </c>
      <c r="BF846" s="146">
        <v>5</v>
      </c>
      <c r="BG846" s="146">
        <v>1</v>
      </c>
      <c r="BH846" s="146">
        <v>1</v>
      </c>
      <c r="BI846" s="146">
        <v>0</v>
      </c>
      <c r="BJ846" s="146">
        <v>1</v>
      </c>
      <c r="BK846" s="146">
        <v>0</v>
      </c>
      <c r="BL846" s="146">
        <v>0</v>
      </c>
      <c r="BM846" s="146">
        <v>0</v>
      </c>
      <c r="BN846" s="146">
        <v>0</v>
      </c>
      <c r="BO846" s="146">
        <v>0</v>
      </c>
      <c r="BP846" s="146">
        <v>1</v>
      </c>
      <c r="BQ846" s="146">
        <v>6</v>
      </c>
      <c r="BR846" s="146">
        <v>0</v>
      </c>
      <c r="BS846" s="146">
        <v>0</v>
      </c>
      <c r="BT846" s="146">
        <v>0</v>
      </c>
      <c r="BU846" s="146">
        <v>0</v>
      </c>
      <c r="BV846" s="146">
        <v>0</v>
      </c>
      <c r="BW846" s="146">
        <v>0</v>
      </c>
      <c r="BX846" s="146">
        <v>0</v>
      </c>
      <c r="BY846" s="146">
        <v>0</v>
      </c>
      <c r="BZ846" s="146">
        <v>2</v>
      </c>
      <c r="CA846" s="146">
        <v>0</v>
      </c>
      <c r="CB846" s="146">
        <v>2</v>
      </c>
      <c r="CC846" s="146">
        <v>1</v>
      </c>
      <c r="CD846" s="146">
        <v>2</v>
      </c>
      <c r="CE846" s="146">
        <v>1</v>
      </c>
      <c r="CF846" s="146">
        <v>0</v>
      </c>
      <c r="CG846" s="146">
        <v>1</v>
      </c>
      <c r="CH846" s="146">
        <v>1</v>
      </c>
      <c r="CI846" s="146">
        <v>5</v>
      </c>
      <c r="CJ846" s="146">
        <v>9</v>
      </c>
      <c r="CK846" s="146">
        <v>0</v>
      </c>
      <c r="CL846" s="146">
        <v>1</v>
      </c>
      <c r="CM846" s="146">
        <v>0</v>
      </c>
      <c r="CN846" s="146">
        <v>4</v>
      </c>
      <c r="CO846" s="146">
        <v>2</v>
      </c>
      <c r="CP846" s="146">
        <v>1</v>
      </c>
      <c r="CQ846" s="146">
        <v>0</v>
      </c>
      <c r="CR846" s="146">
        <v>2</v>
      </c>
      <c r="CS846" s="146">
        <v>0</v>
      </c>
      <c r="CT846" s="146">
        <v>0</v>
      </c>
      <c r="CU846" s="146">
        <v>0</v>
      </c>
      <c r="CV846" s="146">
        <v>2</v>
      </c>
      <c r="CW846" s="146">
        <v>2</v>
      </c>
      <c r="CX846" s="146">
        <v>0</v>
      </c>
      <c r="CY846" s="146">
        <v>1</v>
      </c>
      <c r="CZ846" s="146">
        <v>0</v>
      </c>
      <c r="DA846" s="146">
        <v>0</v>
      </c>
      <c r="DB846" s="146">
        <v>1</v>
      </c>
      <c r="DC846" s="146">
        <v>1</v>
      </c>
      <c r="DD846" s="146">
        <v>0</v>
      </c>
      <c r="DE846" s="146">
        <v>0</v>
      </c>
      <c r="DF846" s="146">
        <v>0</v>
      </c>
      <c r="DG846" s="146">
        <v>0</v>
      </c>
      <c r="DH846" s="146">
        <v>0</v>
      </c>
      <c r="DI846" s="146">
        <v>0</v>
      </c>
      <c r="DJ846" s="146">
        <v>0</v>
      </c>
      <c r="DK846" s="146">
        <v>0</v>
      </c>
      <c r="DL846" s="146">
        <v>0</v>
      </c>
      <c r="DM846" s="146">
        <v>2</v>
      </c>
      <c r="DN846" s="146">
        <v>0</v>
      </c>
      <c r="DO846" s="146">
        <v>1</v>
      </c>
      <c r="DP846" s="146">
        <v>0</v>
      </c>
      <c r="DQ846" s="146">
        <v>0</v>
      </c>
      <c r="DR846" s="146">
        <v>0</v>
      </c>
      <c r="DS846" s="146">
        <v>1</v>
      </c>
      <c r="DT846" s="146">
        <v>0</v>
      </c>
      <c r="DU846" s="146">
        <v>0</v>
      </c>
      <c r="DV846" s="146">
        <v>0</v>
      </c>
      <c r="DW846" s="146">
        <v>0</v>
      </c>
      <c r="DX846" s="146">
        <v>0</v>
      </c>
      <c r="DY846" s="146">
        <v>0</v>
      </c>
      <c r="DZ846" s="146">
        <v>0</v>
      </c>
      <c r="EA846" s="148">
        <v>107</v>
      </c>
    </row>
    <row r="847" spans="1:131" x14ac:dyDescent="0.2">
      <c r="A847" s="147" t="s">
        <v>954</v>
      </c>
      <c r="B847" s="148">
        <v>1</v>
      </c>
      <c r="C847" s="148">
        <v>2</v>
      </c>
      <c r="D847" s="148">
        <v>1</v>
      </c>
      <c r="E847" s="148">
        <v>1</v>
      </c>
      <c r="F847" s="148">
        <v>1</v>
      </c>
      <c r="G847" s="148">
        <v>1</v>
      </c>
      <c r="H847" s="148">
        <v>1</v>
      </c>
      <c r="I847" s="148">
        <v>1</v>
      </c>
      <c r="J847" s="148">
        <v>22</v>
      </c>
      <c r="K847" s="148">
        <v>2</v>
      </c>
      <c r="L847" s="148">
        <v>5</v>
      </c>
      <c r="M847" s="148">
        <v>9</v>
      </c>
      <c r="N847" s="148">
        <v>2</v>
      </c>
      <c r="O847" s="148">
        <v>9</v>
      </c>
      <c r="P847" s="148">
        <v>6</v>
      </c>
      <c r="Q847" s="148">
        <v>15</v>
      </c>
      <c r="R847" s="148">
        <v>1</v>
      </c>
      <c r="S847" s="148">
        <v>4</v>
      </c>
      <c r="T847" s="148">
        <v>1</v>
      </c>
      <c r="U847" s="148">
        <v>2</v>
      </c>
      <c r="V847" s="148">
        <v>9</v>
      </c>
      <c r="W847" s="148">
        <v>5</v>
      </c>
      <c r="X847" s="148">
        <v>18</v>
      </c>
      <c r="Y847" s="148">
        <v>7</v>
      </c>
      <c r="Z847" s="148">
        <v>5</v>
      </c>
      <c r="AA847" s="148">
        <v>19</v>
      </c>
      <c r="AB847" s="148">
        <v>11</v>
      </c>
      <c r="AC847" s="148">
        <v>19</v>
      </c>
      <c r="AD847" s="148">
        <v>16</v>
      </c>
      <c r="AE847" s="148">
        <v>6</v>
      </c>
      <c r="AF847" s="148">
        <v>4</v>
      </c>
      <c r="AG847" s="148">
        <v>5</v>
      </c>
      <c r="AH847" s="148">
        <v>1</v>
      </c>
      <c r="AI847" s="148">
        <v>1</v>
      </c>
      <c r="AJ847" s="148">
        <v>1</v>
      </c>
      <c r="AK847" s="148">
        <v>2</v>
      </c>
      <c r="AL847" s="148">
        <v>1</v>
      </c>
      <c r="AM847" s="148">
        <v>7</v>
      </c>
      <c r="AN847" s="148">
        <v>1</v>
      </c>
      <c r="AO847" s="148">
        <v>1</v>
      </c>
      <c r="AP847" s="148">
        <v>1</v>
      </c>
      <c r="AQ847" s="148">
        <v>1</v>
      </c>
      <c r="AR847" s="148">
        <v>2</v>
      </c>
      <c r="AS847" s="148">
        <v>1</v>
      </c>
      <c r="AT847" s="148">
        <v>1</v>
      </c>
      <c r="AU847" s="148">
        <v>16</v>
      </c>
      <c r="AV847" s="148">
        <v>7</v>
      </c>
      <c r="AW847" s="148">
        <v>2</v>
      </c>
      <c r="AX847" s="148">
        <v>3</v>
      </c>
      <c r="AY847" s="148">
        <v>8</v>
      </c>
      <c r="AZ847" s="148">
        <v>7</v>
      </c>
      <c r="BA847" s="148">
        <v>4</v>
      </c>
      <c r="BB847" s="148">
        <v>2</v>
      </c>
      <c r="BC847" s="148">
        <v>26</v>
      </c>
      <c r="BD847" s="148">
        <v>19</v>
      </c>
      <c r="BE847" s="148">
        <v>11</v>
      </c>
      <c r="BF847" s="148">
        <v>30</v>
      </c>
      <c r="BG847" s="148">
        <v>16</v>
      </c>
      <c r="BH847" s="148">
        <v>5</v>
      </c>
      <c r="BI847" s="148">
        <v>8</v>
      </c>
      <c r="BJ847" s="148">
        <v>1</v>
      </c>
      <c r="BK847" s="148">
        <v>1</v>
      </c>
      <c r="BL847" s="148">
        <v>1</v>
      </c>
      <c r="BM847" s="148">
        <v>1</v>
      </c>
      <c r="BN847" s="148">
        <v>12</v>
      </c>
      <c r="BO847" s="148">
        <v>1</v>
      </c>
      <c r="BP847" s="148">
        <v>10</v>
      </c>
      <c r="BQ847" s="148">
        <v>16</v>
      </c>
      <c r="BR847" s="148">
        <v>1</v>
      </c>
      <c r="BS847" s="148">
        <v>1</v>
      </c>
      <c r="BT847" s="148">
        <v>1</v>
      </c>
      <c r="BU847" s="148">
        <v>11</v>
      </c>
      <c r="BV847" s="148">
        <v>1</v>
      </c>
      <c r="BW847" s="148">
        <v>1</v>
      </c>
      <c r="BX847" s="148">
        <v>11</v>
      </c>
      <c r="BY847" s="148">
        <v>1</v>
      </c>
      <c r="BZ847" s="148">
        <v>3</v>
      </c>
      <c r="CA847" s="148">
        <v>1</v>
      </c>
      <c r="CB847" s="148">
        <v>15</v>
      </c>
      <c r="CC847" s="148">
        <v>5</v>
      </c>
      <c r="CD847" s="148">
        <v>7</v>
      </c>
      <c r="CE847" s="148">
        <v>12</v>
      </c>
      <c r="CF847" s="148">
        <v>4</v>
      </c>
      <c r="CG847" s="148">
        <v>1</v>
      </c>
      <c r="CH847" s="148">
        <v>14</v>
      </c>
      <c r="CI847" s="148">
        <v>21</v>
      </c>
      <c r="CJ847" s="148">
        <v>57</v>
      </c>
      <c r="CK847" s="148">
        <v>1</v>
      </c>
      <c r="CL847" s="148">
        <v>13</v>
      </c>
      <c r="CM847" s="148">
        <v>4</v>
      </c>
      <c r="CN847" s="148">
        <v>22</v>
      </c>
      <c r="CO847" s="148">
        <v>11</v>
      </c>
      <c r="CP847" s="148">
        <v>10</v>
      </c>
      <c r="CQ847" s="148">
        <v>10</v>
      </c>
      <c r="CR847" s="148">
        <v>4</v>
      </c>
      <c r="CS847" s="148">
        <v>7</v>
      </c>
      <c r="CT847" s="148">
        <v>7</v>
      </c>
      <c r="CU847" s="148">
        <v>10</v>
      </c>
      <c r="CV847" s="148">
        <v>12</v>
      </c>
      <c r="CW847" s="148">
        <v>5</v>
      </c>
      <c r="CX847" s="148">
        <v>1</v>
      </c>
      <c r="CY847" s="148">
        <v>7</v>
      </c>
      <c r="CZ847" s="148">
        <v>4</v>
      </c>
      <c r="DA847" s="148">
        <v>13</v>
      </c>
      <c r="DB847" s="148">
        <v>1</v>
      </c>
      <c r="DC847" s="148">
        <v>5</v>
      </c>
      <c r="DD847" s="148">
        <v>4</v>
      </c>
      <c r="DE847" s="148">
        <v>9</v>
      </c>
      <c r="DF847" s="148">
        <v>20</v>
      </c>
      <c r="DG847" s="148">
        <v>1</v>
      </c>
      <c r="DH847" s="148">
        <v>1</v>
      </c>
      <c r="DI847" s="148">
        <v>5</v>
      </c>
      <c r="DJ847" s="148">
        <v>4</v>
      </c>
      <c r="DK847" s="148">
        <v>7</v>
      </c>
      <c r="DL847" s="148">
        <v>10</v>
      </c>
      <c r="DM847" s="148">
        <v>9</v>
      </c>
      <c r="DN847" s="148">
        <v>3</v>
      </c>
      <c r="DO847" s="148">
        <v>6</v>
      </c>
      <c r="DP847" s="148">
        <v>8</v>
      </c>
      <c r="DQ847" s="148">
        <v>1</v>
      </c>
      <c r="DR847" s="148">
        <v>1</v>
      </c>
      <c r="DS847" s="148">
        <v>5</v>
      </c>
      <c r="DT847" s="148">
        <v>5</v>
      </c>
      <c r="DU847" s="148">
        <v>7</v>
      </c>
      <c r="DV847" s="148">
        <v>5</v>
      </c>
      <c r="DW847" s="148">
        <v>1</v>
      </c>
      <c r="DX847" s="148">
        <v>1</v>
      </c>
      <c r="DY847" s="148">
        <v>15</v>
      </c>
      <c r="DZ847" s="148">
        <v>22</v>
      </c>
      <c r="EA847" s="148">
        <v>876</v>
      </c>
    </row>
    <row r="848" spans="1:131" x14ac:dyDescent="0.2">
      <c r="A848" s="150" t="s">
        <v>1172</v>
      </c>
    </row>
    <row r="849" spans="1:131" x14ac:dyDescent="0.2">
      <c r="A849" s="150" t="s">
        <v>1173</v>
      </c>
    </row>
    <row r="851" spans="1:131" x14ac:dyDescent="0.2">
      <c r="A851" s="140" t="s">
        <v>1117</v>
      </c>
    </row>
    <row r="852" spans="1:131" x14ac:dyDescent="0.2">
      <c r="A852" s="141" t="s">
        <v>1118</v>
      </c>
    </row>
    <row r="853" spans="1:131" x14ac:dyDescent="0.2">
      <c r="A853" s="142" t="s">
        <v>677</v>
      </c>
    </row>
    <row r="854" spans="1:131" x14ac:dyDescent="0.2">
      <c r="A854" s="188" t="s">
        <v>1119</v>
      </c>
      <c r="B854" s="190" t="s">
        <v>679</v>
      </c>
      <c r="C854" s="191"/>
      <c r="D854" s="191"/>
      <c r="E854" s="191"/>
      <c r="F854" s="191"/>
      <c r="G854" s="191"/>
      <c r="H854" s="191"/>
      <c r="I854" s="191"/>
      <c r="J854" s="191"/>
      <c r="K854" s="191"/>
      <c r="L854" s="191"/>
      <c r="M854" s="191"/>
      <c r="N854" s="191"/>
      <c r="O854" s="191"/>
      <c r="P854" s="191"/>
      <c r="Q854" s="191"/>
      <c r="R854" s="191"/>
      <c r="S854" s="191"/>
      <c r="T854" s="191"/>
      <c r="U854" s="191"/>
      <c r="V854" s="191"/>
      <c r="W854" s="191"/>
      <c r="X854" s="191"/>
      <c r="Y854" s="191"/>
      <c r="Z854" s="191"/>
      <c r="AA854" s="191"/>
      <c r="AB854" s="191"/>
      <c r="AC854" s="191"/>
      <c r="AD854" s="191"/>
      <c r="AE854" s="191"/>
      <c r="AF854" s="191"/>
      <c r="AG854" s="191"/>
      <c r="AH854" s="191"/>
      <c r="AI854" s="191"/>
      <c r="AJ854" s="191"/>
      <c r="AK854" s="191"/>
      <c r="AL854" s="191"/>
      <c r="AM854" s="191"/>
      <c r="AN854" s="191"/>
      <c r="AO854" s="191"/>
      <c r="AP854" s="191"/>
      <c r="AQ854" s="191"/>
      <c r="AR854" s="191"/>
      <c r="AS854" s="191"/>
      <c r="AT854" s="191"/>
      <c r="AU854" s="191"/>
      <c r="AV854" s="191"/>
      <c r="AW854" s="191"/>
      <c r="AX854" s="191"/>
      <c r="AY854" s="191"/>
      <c r="AZ854" s="191"/>
      <c r="BA854" s="191"/>
      <c r="BB854" s="191"/>
      <c r="BC854" s="191"/>
      <c r="BD854" s="191"/>
      <c r="BE854" s="191"/>
      <c r="BF854" s="191"/>
      <c r="BG854" s="191"/>
      <c r="BH854" s="191"/>
      <c r="BI854" s="191"/>
      <c r="BJ854" s="191"/>
      <c r="BK854" s="191"/>
      <c r="BL854" s="191"/>
      <c r="BM854" s="191"/>
      <c r="BN854" s="191"/>
      <c r="BO854" s="191"/>
      <c r="BP854" s="191"/>
      <c r="BQ854" s="191"/>
      <c r="BR854" s="191"/>
      <c r="BS854" s="191"/>
      <c r="BT854" s="191"/>
      <c r="BU854" s="191"/>
      <c r="BV854" s="191"/>
      <c r="BW854" s="191"/>
      <c r="BX854" s="191"/>
      <c r="BY854" s="191"/>
      <c r="BZ854" s="191"/>
      <c r="CA854" s="191"/>
      <c r="CB854" s="191"/>
      <c r="CC854" s="191"/>
      <c r="CD854" s="191"/>
      <c r="CE854" s="191"/>
      <c r="CF854" s="191"/>
      <c r="CG854" s="191"/>
      <c r="CH854" s="191"/>
      <c r="CI854" s="191"/>
      <c r="CJ854" s="191"/>
      <c r="CK854" s="191"/>
      <c r="CL854" s="191"/>
      <c r="CM854" s="191"/>
      <c r="CN854" s="191"/>
      <c r="CO854" s="191"/>
      <c r="CP854" s="191"/>
      <c r="CQ854" s="191"/>
      <c r="CR854" s="191"/>
      <c r="CS854" s="191"/>
      <c r="CT854" s="191"/>
      <c r="CU854" s="191"/>
      <c r="CV854" s="191"/>
      <c r="CW854" s="191"/>
      <c r="CX854" s="191"/>
      <c r="CY854" s="191"/>
      <c r="CZ854" s="191"/>
      <c r="DA854" s="191"/>
      <c r="DB854" s="191"/>
      <c r="DC854" s="191"/>
      <c r="DD854" s="191"/>
      <c r="DE854" s="191"/>
      <c r="DF854" s="191"/>
      <c r="DG854" s="191"/>
      <c r="DH854" s="191"/>
      <c r="DI854" s="191"/>
      <c r="DJ854" s="191"/>
      <c r="DK854" s="191"/>
      <c r="DL854" s="191"/>
      <c r="DM854" s="191"/>
      <c r="DN854" s="191"/>
      <c r="DO854" s="191"/>
      <c r="DP854" s="191"/>
      <c r="DQ854" s="191"/>
      <c r="DR854" s="191"/>
      <c r="DS854" s="191"/>
      <c r="DT854" s="191"/>
      <c r="DU854" s="191"/>
      <c r="DV854" s="191"/>
      <c r="DW854" s="191"/>
      <c r="DX854" s="191"/>
      <c r="DY854" s="191"/>
      <c r="DZ854" s="191"/>
      <c r="EA854" s="192"/>
    </row>
    <row r="855" spans="1:131" ht="396" x14ac:dyDescent="0.2">
      <c r="A855" s="189"/>
      <c r="B855" s="144" t="s">
        <v>930</v>
      </c>
      <c r="C855" s="144" t="s">
        <v>931</v>
      </c>
      <c r="D855" s="144" t="s">
        <v>932</v>
      </c>
      <c r="E855" s="144" t="s">
        <v>933</v>
      </c>
      <c r="F855" s="144" t="s">
        <v>934</v>
      </c>
      <c r="G855" s="144" t="s">
        <v>959</v>
      </c>
      <c r="H855" s="144" t="s">
        <v>960</v>
      </c>
      <c r="I855" s="144" t="s">
        <v>961</v>
      </c>
      <c r="J855" s="144" t="s">
        <v>962</v>
      </c>
      <c r="K855" s="144" t="s">
        <v>963</v>
      </c>
      <c r="L855" s="144" t="s">
        <v>964</v>
      </c>
      <c r="M855" s="144" t="s">
        <v>965</v>
      </c>
      <c r="N855" s="144" t="s">
        <v>966</v>
      </c>
      <c r="O855" s="144" t="s">
        <v>967</v>
      </c>
      <c r="P855" s="144" t="s">
        <v>968</v>
      </c>
      <c r="Q855" s="144" t="s">
        <v>969</v>
      </c>
      <c r="R855" s="144" t="s">
        <v>970</v>
      </c>
      <c r="S855" s="144" t="s">
        <v>971</v>
      </c>
      <c r="T855" s="144" t="s">
        <v>972</v>
      </c>
      <c r="U855" s="144" t="s">
        <v>973</v>
      </c>
      <c r="V855" s="144" t="s">
        <v>974</v>
      </c>
      <c r="W855" s="144" t="s">
        <v>975</v>
      </c>
      <c r="X855" s="144" t="s">
        <v>976</v>
      </c>
      <c r="Y855" s="144" t="s">
        <v>977</v>
      </c>
      <c r="Z855" s="144" t="s">
        <v>978</v>
      </c>
      <c r="AA855" s="144" t="s">
        <v>979</v>
      </c>
      <c r="AB855" s="144" t="s">
        <v>980</v>
      </c>
      <c r="AC855" s="144" t="s">
        <v>981</v>
      </c>
      <c r="AD855" s="144" t="s">
        <v>982</v>
      </c>
      <c r="AE855" s="144" t="s">
        <v>983</v>
      </c>
      <c r="AF855" s="144" t="s">
        <v>984</v>
      </c>
      <c r="AG855" s="144" t="s">
        <v>985</v>
      </c>
      <c r="AH855" s="144" t="s">
        <v>986</v>
      </c>
      <c r="AI855" s="144" t="s">
        <v>987</v>
      </c>
      <c r="AJ855" s="144" t="s">
        <v>988</v>
      </c>
      <c r="AK855" s="144" t="s">
        <v>989</v>
      </c>
      <c r="AL855" s="144" t="s">
        <v>990</v>
      </c>
      <c r="AM855" s="144" t="s">
        <v>991</v>
      </c>
      <c r="AN855" s="144" t="s">
        <v>992</v>
      </c>
      <c r="AO855" s="144" t="s">
        <v>993</v>
      </c>
      <c r="AP855" s="144" t="s">
        <v>994</v>
      </c>
      <c r="AQ855" s="144" t="s">
        <v>995</v>
      </c>
      <c r="AR855" s="144" t="s">
        <v>996</v>
      </c>
      <c r="AS855" s="144" t="s">
        <v>997</v>
      </c>
      <c r="AT855" s="144" t="s">
        <v>998</v>
      </c>
      <c r="AU855" s="144" t="s">
        <v>999</v>
      </c>
      <c r="AV855" s="144" t="s">
        <v>1000</v>
      </c>
      <c r="AW855" s="144" t="s">
        <v>1001</v>
      </c>
      <c r="AX855" s="144" t="s">
        <v>1002</v>
      </c>
      <c r="AY855" s="144" t="s">
        <v>1003</v>
      </c>
      <c r="AZ855" s="144" t="s">
        <v>1004</v>
      </c>
      <c r="BA855" s="144" t="s">
        <v>1005</v>
      </c>
      <c r="BB855" s="144" t="s">
        <v>1006</v>
      </c>
      <c r="BC855" s="144" t="s">
        <v>1007</v>
      </c>
      <c r="BD855" s="144" t="s">
        <v>1008</v>
      </c>
      <c r="BE855" s="144" t="s">
        <v>1009</v>
      </c>
      <c r="BF855" s="144" t="s">
        <v>1010</v>
      </c>
      <c r="BG855" s="144" t="s">
        <v>1011</v>
      </c>
      <c r="BH855" s="144" t="s">
        <v>1012</v>
      </c>
      <c r="BI855" s="144" t="s">
        <v>1013</v>
      </c>
      <c r="BJ855" s="144" t="s">
        <v>1014</v>
      </c>
      <c r="BK855" s="144" t="s">
        <v>1015</v>
      </c>
      <c r="BL855" s="144" t="s">
        <v>1016</v>
      </c>
      <c r="BM855" s="144" t="s">
        <v>1017</v>
      </c>
      <c r="BN855" s="144" t="s">
        <v>1018</v>
      </c>
      <c r="BO855" s="144" t="s">
        <v>1019</v>
      </c>
      <c r="BP855" s="144" t="s">
        <v>1020</v>
      </c>
      <c r="BQ855" s="144" t="s">
        <v>1021</v>
      </c>
      <c r="BR855" s="144" t="s">
        <v>1022</v>
      </c>
      <c r="BS855" s="144" t="s">
        <v>1023</v>
      </c>
      <c r="BT855" s="144" t="s">
        <v>1024</v>
      </c>
      <c r="BU855" s="144" t="s">
        <v>1025</v>
      </c>
      <c r="BV855" s="144" t="s">
        <v>1026</v>
      </c>
      <c r="BW855" s="144" t="s">
        <v>1027</v>
      </c>
      <c r="BX855" s="144" t="s">
        <v>1028</v>
      </c>
      <c r="BY855" s="144" t="s">
        <v>1029</v>
      </c>
      <c r="BZ855" s="144" t="s">
        <v>1030</v>
      </c>
      <c r="CA855" s="144" t="s">
        <v>1031</v>
      </c>
      <c r="CB855" s="144" t="s">
        <v>1032</v>
      </c>
      <c r="CC855" s="144" t="s">
        <v>1033</v>
      </c>
      <c r="CD855" s="144" t="s">
        <v>1034</v>
      </c>
      <c r="CE855" s="144" t="s">
        <v>1035</v>
      </c>
      <c r="CF855" s="144" t="s">
        <v>1036</v>
      </c>
      <c r="CG855" s="144" t="s">
        <v>1037</v>
      </c>
      <c r="CH855" s="144" t="s">
        <v>1038</v>
      </c>
      <c r="CI855" s="144" t="s">
        <v>1039</v>
      </c>
      <c r="CJ855" s="144" t="s">
        <v>1040</v>
      </c>
      <c r="CK855" s="144" t="s">
        <v>1041</v>
      </c>
      <c r="CL855" s="144" t="s">
        <v>1042</v>
      </c>
      <c r="CM855" s="144" t="s">
        <v>1043</v>
      </c>
      <c r="CN855" s="144" t="s">
        <v>1044</v>
      </c>
      <c r="CO855" s="144" t="s">
        <v>1045</v>
      </c>
      <c r="CP855" s="144" t="s">
        <v>1046</v>
      </c>
      <c r="CQ855" s="144" t="s">
        <v>1047</v>
      </c>
      <c r="CR855" s="144" t="s">
        <v>1048</v>
      </c>
      <c r="CS855" s="144" t="s">
        <v>1049</v>
      </c>
      <c r="CT855" s="144" t="s">
        <v>1050</v>
      </c>
      <c r="CU855" s="144" t="s">
        <v>1051</v>
      </c>
      <c r="CV855" s="144" t="s">
        <v>1052</v>
      </c>
      <c r="CW855" s="144" t="s">
        <v>1053</v>
      </c>
      <c r="CX855" s="144" t="s">
        <v>1054</v>
      </c>
      <c r="CY855" s="144" t="s">
        <v>1055</v>
      </c>
      <c r="CZ855" s="144" t="s">
        <v>1056</v>
      </c>
      <c r="DA855" s="144" t="s">
        <v>1057</v>
      </c>
      <c r="DB855" s="144" t="s">
        <v>1058</v>
      </c>
      <c r="DC855" s="144" t="s">
        <v>1059</v>
      </c>
      <c r="DD855" s="144" t="s">
        <v>1060</v>
      </c>
      <c r="DE855" s="144" t="s">
        <v>1061</v>
      </c>
      <c r="DF855" s="144" t="s">
        <v>1062</v>
      </c>
      <c r="DG855" s="144" t="s">
        <v>1063</v>
      </c>
      <c r="DH855" s="144" t="s">
        <v>1064</v>
      </c>
      <c r="DI855" s="144" t="s">
        <v>1065</v>
      </c>
      <c r="DJ855" s="144" t="s">
        <v>1066</v>
      </c>
      <c r="DK855" s="144" t="s">
        <v>1067</v>
      </c>
      <c r="DL855" s="144" t="s">
        <v>1068</v>
      </c>
      <c r="DM855" s="144" t="s">
        <v>1069</v>
      </c>
      <c r="DN855" s="144" t="s">
        <v>1070</v>
      </c>
      <c r="DO855" s="144" t="s">
        <v>1071</v>
      </c>
      <c r="DP855" s="144" t="s">
        <v>1072</v>
      </c>
      <c r="DQ855" s="144" t="s">
        <v>1073</v>
      </c>
      <c r="DR855" s="144" t="s">
        <v>1074</v>
      </c>
      <c r="DS855" s="144" t="s">
        <v>1075</v>
      </c>
      <c r="DT855" s="144" t="s">
        <v>1076</v>
      </c>
      <c r="DU855" s="144" t="s">
        <v>1077</v>
      </c>
      <c r="DV855" s="144" t="s">
        <v>1078</v>
      </c>
      <c r="DW855" s="144" t="s">
        <v>1079</v>
      </c>
      <c r="DX855" s="144" t="s">
        <v>1080</v>
      </c>
      <c r="DY855" s="144" t="s">
        <v>1081</v>
      </c>
      <c r="DZ855" s="144" t="s">
        <v>1082</v>
      </c>
      <c r="EA855" s="152" t="s">
        <v>954</v>
      </c>
    </row>
    <row r="856" spans="1:131" x14ac:dyDescent="0.2">
      <c r="A856" s="145" t="s">
        <v>1087</v>
      </c>
      <c r="B856" s="146">
        <v>37</v>
      </c>
      <c r="C856" s="146">
        <v>34</v>
      </c>
      <c r="D856" s="146">
        <v>18</v>
      </c>
      <c r="E856" s="146">
        <v>80</v>
      </c>
      <c r="F856" s="146">
        <v>37</v>
      </c>
      <c r="G856" s="146">
        <v>16</v>
      </c>
      <c r="H856" s="146">
        <v>37</v>
      </c>
      <c r="I856" s="146">
        <v>10</v>
      </c>
      <c r="J856" s="146">
        <v>335</v>
      </c>
      <c r="K856" s="146">
        <v>144</v>
      </c>
      <c r="L856" s="146">
        <v>78</v>
      </c>
      <c r="M856" s="146">
        <v>80</v>
      </c>
      <c r="N856" s="146">
        <v>65</v>
      </c>
      <c r="O856" s="146">
        <v>98</v>
      </c>
      <c r="P856" s="146">
        <v>168</v>
      </c>
      <c r="Q856" s="146">
        <v>203</v>
      </c>
      <c r="R856" s="146">
        <v>27</v>
      </c>
      <c r="S856" s="146">
        <v>91</v>
      </c>
      <c r="T856" s="146">
        <v>64</v>
      </c>
      <c r="U856" s="146">
        <v>47</v>
      </c>
      <c r="V856" s="146">
        <v>68</v>
      </c>
      <c r="W856" s="146">
        <v>52</v>
      </c>
      <c r="X856" s="146">
        <v>183</v>
      </c>
      <c r="Y856" s="146">
        <v>127</v>
      </c>
      <c r="Z856" s="146">
        <v>81</v>
      </c>
      <c r="AA856" s="146">
        <v>203</v>
      </c>
      <c r="AB856" s="146">
        <v>155</v>
      </c>
      <c r="AC856" s="146">
        <v>251</v>
      </c>
      <c r="AD856" s="146">
        <v>364</v>
      </c>
      <c r="AE856" s="146">
        <v>126</v>
      </c>
      <c r="AF856" s="146">
        <v>77</v>
      </c>
      <c r="AG856" s="146">
        <v>50</v>
      </c>
      <c r="AH856" s="146">
        <v>15</v>
      </c>
      <c r="AI856" s="146">
        <v>48</v>
      </c>
      <c r="AJ856" s="146">
        <v>22</v>
      </c>
      <c r="AK856" s="146">
        <v>29</v>
      </c>
      <c r="AL856" s="146">
        <v>21</v>
      </c>
      <c r="AM856" s="146">
        <v>92</v>
      </c>
      <c r="AN856" s="146">
        <v>22</v>
      </c>
      <c r="AO856" s="146">
        <v>26</v>
      </c>
      <c r="AP856" s="146">
        <v>5</v>
      </c>
      <c r="AQ856" s="146">
        <v>17</v>
      </c>
      <c r="AR856" s="146">
        <v>44</v>
      </c>
      <c r="AS856" s="146">
        <v>23</v>
      </c>
      <c r="AT856" s="146">
        <v>21</v>
      </c>
      <c r="AU856" s="146">
        <v>316</v>
      </c>
      <c r="AV856" s="146">
        <v>68</v>
      </c>
      <c r="AW856" s="146">
        <v>22</v>
      </c>
      <c r="AX856" s="146">
        <v>78</v>
      </c>
      <c r="AY856" s="146">
        <v>76</v>
      </c>
      <c r="AZ856" s="146">
        <v>146</v>
      </c>
      <c r="BA856" s="146">
        <v>88</v>
      </c>
      <c r="BB856" s="146">
        <v>31</v>
      </c>
      <c r="BC856" s="146">
        <v>158</v>
      </c>
      <c r="BD856" s="146">
        <v>173</v>
      </c>
      <c r="BE856" s="146">
        <v>112</v>
      </c>
      <c r="BF856" s="146">
        <v>131</v>
      </c>
      <c r="BG856" s="146">
        <v>211</v>
      </c>
      <c r="BH856" s="146">
        <v>50</v>
      </c>
      <c r="BI856" s="146">
        <v>60</v>
      </c>
      <c r="BJ856" s="146">
        <v>48</v>
      </c>
      <c r="BK856" s="146">
        <v>26</v>
      </c>
      <c r="BL856" s="146">
        <v>39</v>
      </c>
      <c r="BM856" s="146">
        <v>56</v>
      </c>
      <c r="BN856" s="146">
        <v>163</v>
      </c>
      <c r="BO856" s="146">
        <v>26</v>
      </c>
      <c r="BP856" s="146">
        <v>100</v>
      </c>
      <c r="BQ856" s="146">
        <v>408</v>
      </c>
      <c r="BR856" s="146">
        <v>7</v>
      </c>
      <c r="BS856" s="146">
        <v>6</v>
      </c>
      <c r="BT856" s="146">
        <v>29</v>
      </c>
      <c r="BU856" s="146">
        <v>126</v>
      </c>
      <c r="BV856" s="146">
        <v>58</v>
      </c>
      <c r="BW856" s="146">
        <v>42</v>
      </c>
      <c r="BX856" s="146">
        <v>101</v>
      </c>
      <c r="BY856" s="146">
        <v>5</v>
      </c>
      <c r="BZ856" s="146">
        <v>31</v>
      </c>
      <c r="CA856" s="146">
        <v>22</v>
      </c>
      <c r="CB856" s="146">
        <v>128</v>
      </c>
      <c r="CC856" s="146">
        <v>90</v>
      </c>
      <c r="CD856" s="146">
        <v>65</v>
      </c>
      <c r="CE856" s="146">
        <v>157</v>
      </c>
      <c r="CF856" s="146">
        <v>108</v>
      </c>
      <c r="CG856" s="146">
        <v>46</v>
      </c>
      <c r="CH856" s="146">
        <v>121</v>
      </c>
      <c r="CI856" s="146">
        <v>532</v>
      </c>
      <c r="CJ856" s="146">
        <v>526</v>
      </c>
      <c r="CK856" s="146">
        <v>28</v>
      </c>
      <c r="CL856" s="146">
        <v>98</v>
      </c>
      <c r="CM856" s="146">
        <v>147</v>
      </c>
      <c r="CN856" s="146">
        <v>270</v>
      </c>
      <c r="CO856" s="146">
        <v>110</v>
      </c>
      <c r="CP856" s="146">
        <v>186</v>
      </c>
      <c r="CQ856" s="146">
        <v>92</v>
      </c>
      <c r="CR856" s="146">
        <v>136</v>
      </c>
      <c r="CS856" s="146">
        <v>64</v>
      </c>
      <c r="CT856" s="146">
        <v>128</v>
      </c>
      <c r="CU856" s="146">
        <v>116</v>
      </c>
      <c r="CV856" s="146">
        <v>320</v>
      </c>
      <c r="CW856" s="146">
        <v>59</v>
      </c>
      <c r="CX856" s="146">
        <v>38</v>
      </c>
      <c r="CY856" s="146">
        <v>68</v>
      </c>
      <c r="CZ856" s="146">
        <v>151</v>
      </c>
      <c r="DA856" s="146">
        <v>69</v>
      </c>
      <c r="DB856" s="146">
        <v>26</v>
      </c>
      <c r="DC856" s="146">
        <v>23</v>
      </c>
      <c r="DD856" s="146">
        <v>51</v>
      </c>
      <c r="DE856" s="146">
        <v>86</v>
      </c>
      <c r="DF856" s="146">
        <v>441</v>
      </c>
      <c r="DG856" s="146">
        <v>10</v>
      </c>
      <c r="DH856" s="146">
        <v>18</v>
      </c>
      <c r="DI856" s="146">
        <v>119</v>
      </c>
      <c r="DJ856" s="146">
        <v>51</v>
      </c>
      <c r="DK856" s="146">
        <v>99</v>
      </c>
      <c r="DL856" s="146">
        <v>201</v>
      </c>
      <c r="DM856" s="146">
        <v>217</v>
      </c>
      <c r="DN856" s="146">
        <v>71</v>
      </c>
      <c r="DO856" s="146">
        <v>108</v>
      </c>
      <c r="DP856" s="146">
        <v>65</v>
      </c>
      <c r="DQ856" s="146">
        <v>14</v>
      </c>
      <c r="DR856" s="146">
        <v>32</v>
      </c>
      <c r="DS856" s="146">
        <v>75</v>
      </c>
      <c r="DT856" s="146">
        <v>85</v>
      </c>
      <c r="DU856" s="146">
        <v>68</v>
      </c>
      <c r="DV856" s="146">
        <v>60</v>
      </c>
      <c r="DW856" s="146">
        <v>26</v>
      </c>
      <c r="DX856" s="146">
        <v>53</v>
      </c>
      <c r="DY856" s="146">
        <v>91</v>
      </c>
      <c r="DZ856" s="146">
        <v>184</v>
      </c>
      <c r="EA856" s="148">
        <v>12931</v>
      </c>
    </row>
    <row r="857" spans="1:131" x14ac:dyDescent="0.2">
      <c r="A857" s="145" t="s">
        <v>1088</v>
      </c>
      <c r="B857" s="146">
        <v>1</v>
      </c>
      <c r="C857" s="146">
        <v>3</v>
      </c>
      <c r="D857" s="146">
        <v>1</v>
      </c>
      <c r="E857" s="146">
        <v>1</v>
      </c>
      <c r="F857" s="146">
        <v>0</v>
      </c>
      <c r="G857" s="146">
        <v>1</v>
      </c>
      <c r="H857" s="146">
        <v>25</v>
      </c>
      <c r="I857" s="146">
        <v>1</v>
      </c>
      <c r="J857" s="146">
        <v>5</v>
      </c>
      <c r="K857" s="146">
        <v>4</v>
      </c>
      <c r="L857" s="146">
        <v>3</v>
      </c>
      <c r="M857" s="146">
        <v>2</v>
      </c>
      <c r="N857" s="146">
        <v>10</v>
      </c>
      <c r="O857" s="146">
        <v>11</v>
      </c>
      <c r="P857" s="146">
        <v>40</v>
      </c>
      <c r="Q857" s="146">
        <v>19</v>
      </c>
      <c r="R857" s="146">
        <v>1</v>
      </c>
      <c r="S857" s="146">
        <v>3</v>
      </c>
      <c r="T857" s="146">
        <v>1</v>
      </c>
      <c r="U857" s="146">
        <v>1</v>
      </c>
      <c r="V857" s="146">
        <v>0</v>
      </c>
      <c r="W857" s="146">
        <v>1</v>
      </c>
      <c r="X857" s="146">
        <v>2</v>
      </c>
      <c r="Y857" s="146">
        <v>14</v>
      </c>
      <c r="Z857" s="146">
        <v>2</v>
      </c>
      <c r="AA857" s="146">
        <v>39</v>
      </c>
      <c r="AB857" s="146">
        <v>17</v>
      </c>
      <c r="AC857" s="146">
        <v>63</v>
      </c>
      <c r="AD857" s="146">
        <v>106</v>
      </c>
      <c r="AE857" s="146">
        <v>27</v>
      </c>
      <c r="AF857" s="146">
        <v>10</v>
      </c>
      <c r="AG857" s="146">
        <v>1</v>
      </c>
      <c r="AH857" s="146">
        <v>1</v>
      </c>
      <c r="AI857" s="146">
        <v>4</v>
      </c>
      <c r="AJ857" s="146">
        <v>0</v>
      </c>
      <c r="AK857" s="146">
        <v>1</v>
      </c>
      <c r="AL857" s="146">
        <v>6</v>
      </c>
      <c r="AM857" s="146">
        <v>15</v>
      </c>
      <c r="AN857" s="146">
        <v>0</v>
      </c>
      <c r="AO857" s="146">
        <v>0</v>
      </c>
      <c r="AP857" s="146">
        <v>3</v>
      </c>
      <c r="AQ857" s="146">
        <v>0</v>
      </c>
      <c r="AR857" s="146">
        <v>1</v>
      </c>
      <c r="AS857" s="146">
        <v>1</v>
      </c>
      <c r="AT857" s="146">
        <v>1</v>
      </c>
      <c r="AU857" s="146">
        <v>1</v>
      </c>
      <c r="AV857" s="146">
        <v>4</v>
      </c>
      <c r="AW857" s="146">
        <v>15</v>
      </c>
      <c r="AX857" s="146">
        <v>8</v>
      </c>
      <c r="AY857" s="146">
        <v>16</v>
      </c>
      <c r="AZ857" s="146">
        <v>10</v>
      </c>
      <c r="BA857" s="146">
        <v>27</v>
      </c>
      <c r="BB857" s="146">
        <v>10</v>
      </c>
      <c r="BC857" s="146">
        <v>4</v>
      </c>
      <c r="BD857" s="146">
        <v>28</v>
      </c>
      <c r="BE857" s="146">
        <v>25</v>
      </c>
      <c r="BF857" s="146">
        <v>1</v>
      </c>
      <c r="BG857" s="146">
        <v>31</v>
      </c>
      <c r="BH857" s="146">
        <v>3</v>
      </c>
      <c r="BI857" s="146">
        <v>0</v>
      </c>
      <c r="BJ857" s="146">
        <v>0</v>
      </c>
      <c r="BK857" s="146">
        <v>3</v>
      </c>
      <c r="BL857" s="146">
        <v>1</v>
      </c>
      <c r="BM857" s="146">
        <v>1</v>
      </c>
      <c r="BN857" s="146">
        <v>3</v>
      </c>
      <c r="BO857" s="146">
        <v>1</v>
      </c>
      <c r="BP857" s="146">
        <v>22</v>
      </c>
      <c r="BQ857" s="146">
        <v>105</v>
      </c>
      <c r="BR857" s="146">
        <v>0</v>
      </c>
      <c r="BS857" s="146">
        <v>0</v>
      </c>
      <c r="BT857" s="146">
        <v>0</v>
      </c>
      <c r="BU857" s="146">
        <v>5</v>
      </c>
      <c r="BV857" s="146">
        <v>5</v>
      </c>
      <c r="BW857" s="146">
        <v>3</v>
      </c>
      <c r="BX857" s="146">
        <v>2</v>
      </c>
      <c r="BY857" s="146">
        <v>0</v>
      </c>
      <c r="BZ857" s="146">
        <v>9</v>
      </c>
      <c r="CA857" s="146">
        <v>1</v>
      </c>
      <c r="CB857" s="146">
        <v>7</v>
      </c>
      <c r="CC857" s="146">
        <v>9</v>
      </c>
      <c r="CD857" s="146">
        <v>0</v>
      </c>
      <c r="CE857" s="146">
        <v>35</v>
      </c>
      <c r="CF857" s="146">
        <v>15</v>
      </c>
      <c r="CG857" s="146">
        <v>13</v>
      </c>
      <c r="CH857" s="146">
        <v>9</v>
      </c>
      <c r="CI857" s="146">
        <v>93</v>
      </c>
      <c r="CJ857" s="146">
        <v>87</v>
      </c>
      <c r="CK857" s="146">
        <v>6</v>
      </c>
      <c r="CL857" s="146">
        <v>7</v>
      </c>
      <c r="CM857" s="146">
        <v>14</v>
      </c>
      <c r="CN857" s="146">
        <v>16</v>
      </c>
      <c r="CO857" s="146">
        <v>2</v>
      </c>
      <c r="CP857" s="146">
        <v>8</v>
      </c>
      <c r="CQ857" s="146">
        <v>3</v>
      </c>
      <c r="CR857" s="146">
        <v>0</v>
      </c>
      <c r="CS857" s="146">
        <v>1</v>
      </c>
      <c r="CT857" s="146">
        <v>2</v>
      </c>
      <c r="CU857" s="146">
        <v>10</v>
      </c>
      <c r="CV857" s="146">
        <v>86</v>
      </c>
      <c r="CW857" s="146">
        <v>16</v>
      </c>
      <c r="CX857" s="146">
        <v>1</v>
      </c>
      <c r="CY857" s="146">
        <v>6</v>
      </c>
      <c r="CZ857" s="146">
        <v>5</v>
      </c>
      <c r="DA857" s="146">
        <v>5</v>
      </c>
      <c r="DB857" s="146">
        <v>2</v>
      </c>
      <c r="DC857" s="146">
        <v>3</v>
      </c>
      <c r="DD857" s="146">
        <v>6</v>
      </c>
      <c r="DE857" s="146">
        <v>17</v>
      </c>
      <c r="DF857" s="146">
        <v>72</v>
      </c>
      <c r="DG857" s="146">
        <v>2</v>
      </c>
      <c r="DH857" s="146">
        <v>5</v>
      </c>
      <c r="DI857" s="146">
        <v>6</v>
      </c>
      <c r="DJ857" s="146">
        <v>0</v>
      </c>
      <c r="DK857" s="146">
        <v>4</v>
      </c>
      <c r="DL857" s="146">
        <v>2</v>
      </c>
      <c r="DM857" s="146">
        <v>73</v>
      </c>
      <c r="DN857" s="146">
        <v>7</v>
      </c>
      <c r="DO857" s="146">
        <v>7</v>
      </c>
      <c r="DP857" s="146">
        <v>1</v>
      </c>
      <c r="DQ857" s="146">
        <v>2</v>
      </c>
      <c r="DR857" s="146">
        <v>2</v>
      </c>
      <c r="DS857" s="146">
        <v>6</v>
      </c>
      <c r="DT857" s="146">
        <v>2</v>
      </c>
      <c r="DU857" s="146">
        <v>0</v>
      </c>
      <c r="DV857" s="146">
        <v>0</v>
      </c>
      <c r="DW857" s="146">
        <v>0</v>
      </c>
      <c r="DX857" s="146">
        <v>0</v>
      </c>
      <c r="DY857" s="146">
        <v>3</v>
      </c>
      <c r="DZ857" s="146">
        <v>0</v>
      </c>
      <c r="EA857" s="148">
        <v>1470</v>
      </c>
    </row>
    <row r="858" spans="1:131" x14ac:dyDescent="0.2">
      <c r="A858" s="147" t="s">
        <v>954</v>
      </c>
      <c r="B858" s="148">
        <v>38</v>
      </c>
      <c r="C858" s="148">
        <v>37</v>
      </c>
      <c r="D858" s="148">
        <v>19</v>
      </c>
      <c r="E858" s="148">
        <v>81</v>
      </c>
      <c r="F858" s="148">
        <v>37</v>
      </c>
      <c r="G858" s="148">
        <v>17</v>
      </c>
      <c r="H858" s="148">
        <v>62</v>
      </c>
      <c r="I858" s="148">
        <v>11</v>
      </c>
      <c r="J858" s="148">
        <v>340</v>
      </c>
      <c r="K858" s="148">
        <v>148</v>
      </c>
      <c r="L858" s="148">
        <v>81</v>
      </c>
      <c r="M858" s="148">
        <v>82</v>
      </c>
      <c r="N858" s="148">
        <v>75</v>
      </c>
      <c r="O858" s="148">
        <v>109</v>
      </c>
      <c r="P858" s="148">
        <v>208</v>
      </c>
      <c r="Q858" s="148">
        <v>222</v>
      </c>
      <c r="R858" s="148">
        <v>28</v>
      </c>
      <c r="S858" s="148">
        <v>94</v>
      </c>
      <c r="T858" s="148">
        <v>65</v>
      </c>
      <c r="U858" s="148">
        <v>48</v>
      </c>
      <c r="V858" s="148">
        <v>68</v>
      </c>
      <c r="W858" s="148">
        <v>53</v>
      </c>
      <c r="X858" s="148">
        <v>185</v>
      </c>
      <c r="Y858" s="148">
        <v>141</v>
      </c>
      <c r="Z858" s="148">
        <v>83</v>
      </c>
      <c r="AA858" s="148">
        <v>242</v>
      </c>
      <c r="AB858" s="148">
        <v>172</v>
      </c>
      <c r="AC858" s="148">
        <v>314</v>
      </c>
      <c r="AD858" s="148">
        <v>470</v>
      </c>
      <c r="AE858" s="148">
        <v>153</v>
      </c>
      <c r="AF858" s="148">
        <v>87</v>
      </c>
      <c r="AG858" s="148">
        <v>51</v>
      </c>
      <c r="AH858" s="148">
        <v>16</v>
      </c>
      <c r="AI858" s="148">
        <v>52</v>
      </c>
      <c r="AJ858" s="148">
        <v>22</v>
      </c>
      <c r="AK858" s="148">
        <v>30</v>
      </c>
      <c r="AL858" s="148">
        <v>27</v>
      </c>
      <c r="AM858" s="148">
        <v>107</v>
      </c>
      <c r="AN858" s="148">
        <v>22</v>
      </c>
      <c r="AO858" s="148">
        <v>26</v>
      </c>
      <c r="AP858" s="148">
        <v>8</v>
      </c>
      <c r="AQ858" s="148">
        <v>17</v>
      </c>
      <c r="AR858" s="148">
        <v>45</v>
      </c>
      <c r="AS858" s="148">
        <v>24</v>
      </c>
      <c r="AT858" s="148">
        <v>22</v>
      </c>
      <c r="AU858" s="148">
        <v>317</v>
      </c>
      <c r="AV858" s="148">
        <v>72</v>
      </c>
      <c r="AW858" s="148">
        <v>37</v>
      </c>
      <c r="AX858" s="148">
        <v>86</v>
      </c>
      <c r="AY858" s="148">
        <v>92</v>
      </c>
      <c r="AZ858" s="148">
        <v>156</v>
      </c>
      <c r="BA858" s="148">
        <v>115</v>
      </c>
      <c r="BB858" s="148">
        <v>41</v>
      </c>
      <c r="BC858" s="148">
        <v>162</v>
      </c>
      <c r="BD858" s="148">
        <v>201</v>
      </c>
      <c r="BE858" s="148">
        <v>137</v>
      </c>
      <c r="BF858" s="148">
        <v>132</v>
      </c>
      <c r="BG858" s="148">
        <v>242</v>
      </c>
      <c r="BH858" s="148">
        <v>53</v>
      </c>
      <c r="BI858" s="148">
        <v>60</v>
      </c>
      <c r="BJ858" s="148">
        <v>48</v>
      </c>
      <c r="BK858" s="148">
        <v>29</v>
      </c>
      <c r="BL858" s="148">
        <v>40</v>
      </c>
      <c r="BM858" s="148">
        <v>57</v>
      </c>
      <c r="BN858" s="148">
        <v>166</v>
      </c>
      <c r="BO858" s="148">
        <v>27</v>
      </c>
      <c r="BP858" s="148">
        <v>122</v>
      </c>
      <c r="BQ858" s="148">
        <v>513</v>
      </c>
      <c r="BR858" s="148">
        <v>7</v>
      </c>
      <c r="BS858" s="148">
        <v>6</v>
      </c>
      <c r="BT858" s="148">
        <v>29</v>
      </c>
      <c r="BU858" s="148">
        <v>131</v>
      </c>
      <c r="BV858" s="148">
        <v>63</v>
      </c>
      <c r="BW858" s="148">
        <v>45</v>
      </c>
      <c r="BX858" s="148">
        <v>103</v>
      </c>
      <c r="BY858" s="148">
        <v>5</v>
      </c>
      <c r="BZ858" s="148">
        <v>40</v>
      </c>
      <c r="CA858" s="148">
        <v>23</v>
      </c>
      <c r="CB858" s="148">
        <v>135</v>
      </c>
      <c r="CC858" s="148">
        <v>99</v>
      </c>
      <c r="CD858" s="148">
        <v>65</v>
      </c>
      <c r="CE858" s="148">
        <v>192</v>
      </c>
      <c r="CF858" s="148">
        <v>123</v>
      </c>
      <c r="CG858" s="148">
        <v>59</v>
      </c>
      <c r="CH858" s="148">
        <v>130</v>
      </c>
      <c r="CI858" s="148">
        <v>625</v>
      </c>
      <c r="CJ858" s="148">
        <v>613</v>
      </c>
      <c r="CK858" s="148">
        <v>34</v>
      </c>
      <c r="CL858" s="148">
        <v>105</v>
      </c>
      <c r="CM858" s="148">
        <v>161</v>
      </c>
      <c r="CN858" s="148">
        <v>286</v>
      </c>
      <c r="CO858" s="148">
        <v>112</v>
      </c>
      <c r="CP858" s="148">
        <v>194</v>
      </c>
      <c r="CQ858" s="148">
        <v>95</v>
      </c>
      <c r="CR858" s="148">
        <v>136</v>
      </c>
      <c r="CS858" s="148">
        <v>65</v>
      </c>
      <c r="CT858" s="148">
        <v>130</v>
      </c>
      <c r="CU858" s="148">
        <v>126</v>
      </c>
      <c r="CV858" s="148">
        <v>406</v>
      </c>
      <c r="CW858" s="148">
        <v>75</v>
      </c>
      <c r="CX858" s="148">
        <v>39</v>
      </c>
      <c r="CY858" s="148">
        <v>74</v>
      </c>
      <c r="CZ858" s="148">
        <v>156</v>
      </c>
      <c r="DA858" s="148">
        <v>74</v>
      </c>
      <c r="DB858" s="148">
        <v>28</v>
      </c>
      <c r="DC858" s="148">
        <v>26</v>
      </c>
      <c r="DD858" s="148">
        <v>57</v>
      </c>
      <c r="DE858" s="148">
        <v>103</v>
      </c>
      <c r="DF858" s="148">
        <v>513</v>
      </c>
      <c r="DG858" s="148">
        <v>12</v>
      </c>
      <c r="DH858" s="148">
        <v>23</v>
      </c>
      <c r="DI858" s="148">
        <v>125</v>
      </c>
      <c r="DJ858" s="148">
        <v>51</v>
      </c>
      <c r="DK858" s="148">
        <v>103</v>
      </c>
      <c r="DL858" s="148">
        <v>203</v>
      </c>
      <c r="DM858" s="148">
        <v>290</v>
      </c>
      <c r="DN858" s="148">
        <v>78</v>
      </c>
      <c r="DO858" s="148">
        <v>115</v>
      </c>
      <c r="DP858" s="148">
        <v>66</v>
      </c>
      <c r="DQ858" s="148">
        <v>16</v>
      </c>
      <c r="DR858" s="148">
        <v>34</v>
      </c>
      <c r="DS858" s="148">
        <v>81</v>
      </c>
      <c r="DT858" s="148">
        <v>87</v>
      </c>
      <c r="DU858" s="148">
        <v>68</v>
      </c>
      <c r="DV858" s="148">
        <v>60</v>
      </c>
      <c r="DW858" s="148">
        <v>26</v>
      </c>
      <c r="DX858" s="148">
        <v>53</v>
      </c>
      <c r="DY858" s="148">
        <v>94</v>
      </c>
      <c r="DZ858" s="148">
        <v>184</v>
      </c>
      <c r="EA858" s="148">
        <v>14401</v>
      </c>
    </row>
    <row r="859" spans="1:131" x14ac:dyDescent="0.2">
      <c r="A859" s="150" t="s">
        <v>1163</v>
      </c>
    </row>
    <row r="860" spans="1:131" x14ac:dyDescent="0.2">
      <c r="A860" s="150" t="s">
        <v>1174</v>
      </c>
    </row>
    <row r="862" spans="1:131" x14ac:dyDescent="0.2">
      <c r="A862" s="140" t="s">
        <v>1121</v>
      </c>
    </row>
    <row r="863" spans="1:131" x14ac:dyDescent="0.2">
      <c r="A863" s="141" t="s">
        <v>1122</v>
      </c>
    </row>
    <row r="864" spans="1:131" x14ac:dyDescent="0.2">
      <c r="A864" s="142" t="s">
        <v>677</v>
      </c>
    </row>
    <row r="865" spans="1:131" x14ac:dyDescent="0.2">
      <c r="A865" s="188" t="s">
        <v>1123</v>
      </c>
      <c r="B865" s="190" t="s">
        <v>679</v>
      </c>
      <c r="C865" s="191"/>
      <c r="D865" s="191"/>
      <c r="E865" s="191"/>
      <c r="F865" s="191"/>
      <c r="G865" s="191"/>
      <c r="H865" s="191"/>
      <c r="I865" s="191"/>
      <c r="J865" s="191"/>
      <c r="K865" s="191"/>
      <c r="L865" s="191"/>
      <c r="M865" s="191"/>
      <c r="N865" s="191"/>
      <c r="O865" s="191"/>
      <c r="P865" s="191"/>
      <c r="Q865" s="191"/>
      <c r="R865" s="191"/>
      <c r="S865" s="191"/>
      <c r="T865" s="191"/>
      <c r="U865" s="191"/>
      <c r="V865" s="191"/>
      <c r="W865" s="191"/>
      <c r="X865" s="191"/>
      <c r="Y865" s="191"/>
      <c r="Z865" s="191"/>
      <c r="AA865" s="191"/>
      <c r="AB865" s="191"/>
      <c r="AC865" s="191"/>
      <c r="AD865" s="191"/>
      <c r="AE865" s="191"/>
      <c r="AF865" s="191"/>
      <c r="AG865" s="191"/>
      <c r="AH865" s="191"/>
      <c r="AI865" s="191"/>
      <c r="AJ865" s="191"/>
      <c r="AK865" s="191"/>
      <c r="AL865" s="191"/>
      <c r="AM865" s="191"/>
      <c r="AN865" s="191"/>
      <c r="AO865" s="191"/>
      <c r="AP865" s="191"/>
      <c r="AQ865" s="191"/>
      <c r="AR865" s="191"/>
      <c r="AS865" s="191"/>
      <c r="AT865" s="191"/>
      <c r="AU865" s="191"/>
      <c r="AV865" s="191"/>
      <c r="AW865" s="191"/>
      <c r="AX865" s="191"/>
      <c r="AY865" s="191"/>
      <c r="AZ865" s="191"/>
      <c r="BA865" s="191"/>
      <c r="BB865" s="191"/>
      <c r="BC865" s="191"/>
      <c r="BD865" s="191"/>
      <c r="BE865" s="191"/>
      <c r="BF865" s="191"/>
      <c r="BG865" s="191"/>
      <c r="BH865" s="191"/>
      <c r="BI865" s="191"/>
      <c r="BJ865" s="191"/>
      <c r="BK865" s="191"/>
      <c r="BL865" s="191"/>
      <c r="BM865" s="191"/>
      <c r="BN865" s="191"/>
      <c r="BO865" s="191"/>
      <c r="BP865" s="191"/>
      <c r="BQ865" s="191"/>
      <c r="BR865" s="191"/>
      <c r="BS865" s="191"/>
      <c r="BT865" s="191"/>
      <c r="BU865" s="191"/>
      <c r="BV865" s="191"/>
      <c r="BW865" s="191"/>
      <c r="BX865" s="191"/>
      <c r="BY865" s="191"/>
      <c r="BZ865" s="191"/>
      <c r="CA865" s="191"/>
      <c r="CB865" s="191"/>
      <c r="CC865" s="191"/>
      <c r="CD865" s="191"/>
      <c r="CE865" s="191"/>
      <c r="CF865" s="191"/>
      <c r="CG865" s="191"/>
      <c r="CH865" s="191"/>
      <c r="CI865" s="191"/>
      <c r="CJ865" s="191"/>
      <c r="CK865" s="191"/>
      <c r="CL865" s="191"/>
      <c r="CM865" s="191"/>
      <c r="CN865" s="191"/>
      <c r="CO865" s="191"/>
      <c r="CP865" s="191"/>
      <c r="CQ865" s="191"/>
      <c r="CR865" s="191"/>
      <c r="CS865" s="191"/>
      <c r="CT865" s="191"/>
      <c r="CU865" s="191"/>
      <c r="CV865" s="191"/>
      <c r="CW865" s="191"/>
      <c r="CX865" s="191"/>
      <c r="CY865" s="191"/>
      <c r="CZ865" s="191"/>
      <c r="DA865" s="191"/>
      <c r="DB865" s="191"/>
      <c r="DC865" s="191"/>
      <c r="DD865" s="191"/>
      <c r="DE865" s="191"/>
      <c r="DF865" s="191"/>
      <c r="DG865" s="191"/>
      <c r="DH865" s="191"/>
      <c r="DI865" s="191"/>
      <c r="DJ865" s="191"/>
      <c r="DK865" s="191"/>
      <c r="DL865" s="191"/>
      <c r="DM865" s="191"/>
      <c r="DN865" s="191"/>
      <c r="DO865" s="191"/>
      <c r="DP865" s="191"/>
      <c r="DQ865" s="191"/>
      <c r="DR865" s="191"/>
      <c r="DS865" s="191"/>
      <c r="DT865" s="191"/>
      <c r="DU865" s="191"/>
      <c r="DV865" s="191"/>
      <c r="DW865" s="191"/>
      <c r="DX865" s="191"/>
      <c r="DY865" s="191"/>
      <c r="DZ865" s="191"/>
      <c r="EA865" s="192"/>
    </row>
    <row r="866" spans="1:131" ht="396" x14ac:dyDescent="0.2">
      <c r="A866" s="189"/>
      <c r="B866" s="144" t="s">
        <v>930</v>
      </c>
      <c r="C866" s="144" t="s">
        <v>931</v>
      </c>
      <c r="D866" s="144" t="s">
        <v>932</v>
      </c>
      <c r="E866" s="144" t="s">
        <v>933</v>
      </c>
      <c r="F866" s="144" t="s">
        <v>934</v>
      </c>
      <c r="G866" s="144" t="s">
        <v>959</v>
      </c>
      <c r="H866" s="144" t="s">
        <v>960</v>
      </c>
      <c r="I866" s="144" t="s">
        <v>961</v>
      </c>
      <c r="J866" s="144" t="s">
        <v>962</v>
      </c>
      <c r="K866" s="144" t="s">
        <v>963</v>
      </c>
      <c r="L866" s="144" t="s">
        <v>964</v>
      </c>
      <c r="M866" s="144" t="s">
        <v>965</v>
      </c>
      <c r="N866" s="144" t="s">
        <v>966</v>
      </c>
      <c r="O866" s="144" t="s">
        <v>967</v>
      </c>
      <c r="P866" s="144" t="s">
        <v>968</v>
      </c>
      <c r="Q866" s="144" t="s">
        <v>969</v>
      </c>
      <c r="R866" s="144" t="s">
        <v>970</v>
      </c>
      <c r="S866" s="144" t="s">
        <v>971</v>
      </c>
      <c r="T866" s="144" t="s">
        <v>972</v>
      </c>
      <c r="U866" s="144" t="s">
        <v>973</v>
      </c>
      <c r="V866" s="144" t="s">
        <v>974</v>
      </c>
      <c r="W866" s="144" t="s">
        <v>975</v>
      </c>
      <c r="X866" s="144" t="s">
        <v>976</v>
      </c>
      <c r="Y866" s="144" t="s">
        <v>977</v>
      </c>
      <c r="Z866" s="144" t="s">
        <v>978</v>
      </c>
      <c r="AA866" s="144" t="s">
        <v>979</v>
      </c>
      <c r="AB866" s="144" t="s">
        <v>980</v>
      </c>
      <c r="AC866" s="144" t="s">
        <v>981</v>
      </c>
      <c r="AD866" s="144" t="s">
        <v>982</v>
      </c>
      <c r="AE866" s="144" t="s">
        <v>983</v>
      </c>
      <c r="AF866" s="144" t="s">
        <v>984</v>
      </c>
      <c r="AG866" s="144" t="s">
        <v>985</v>
      </c>
      <c r="AH866" s="144" t="s">
        <v>986</v>
      </c>
      <c r="AI866" s="144" t="s">
        <v>987</v>
      </c>
      <c r="AJ866" s="144" t="s">
        <v>988</v>
      </c>
      <c r="AK866" s="144" t="s">
        <v>989</v>
      </c>
      <c r="AL866" s="144" t="s">
        <v>990</v>
      </c>
      <c r="AM866" s="144" t="s">
        <v>991</v>
      </c>
      <c r="AN866" s="144" t="s">
        <v>992</v>
      </c>
      <c r="AO866" s="144" t="s">
        <v>993</v>
      </c>
      <c r="AP866" s="144" t="s">
        <v>994</v>
      </c>
      <c r="AQ866" s="144" t="s">
        <v>995</v>
      </c>
      <c r="AR866" s="144" t="s">
        <v>996</v>
      </c>
      <c r="AS866" s="144" t="s">
        <v>997</v>
      </c>
      <c r="AT866" s="144" t="s">
        <v>998</v>
      </c>
      <c r="AU866" s="144" t="s">
        <v>999</v>
      </c>
      <c r="AV866" s="144" t="s">
        <v>1000</v>
      </c>
      <c r="AW866" s="144" t="s">
        <v>1001</v>
      </c>
      <c r="AX866" s="144" t="s">
        <v>1002</v>
      </c>
      <c r="AY866" s="144" t="s">
        <v>1003</v>
      </c>
      <c r="AZ866" s="144" t="s">
        <v>1004</v>
      </c>
      <c r="BA866" s="144" t="s">
        <v>1005</v>
      </c>
      <c r="BB866" s="144" t="s">
        <v>1006</v>
      </c>
      <c r="BC866" s="144" t="s">
        <v>1007</v>
      </c>
      <c r="BD866" s="144" t="s">
        <v>1008</v>
      </c>
      <c r="BE866" s="144" t="s">
        <v>1009</v>
      </c>
      <c r="BF866" s="144" t="s">
        <v>1010</v>
      </c>
      <c r="BG866" s="144" t="s">
        <v>1011</v>
      </c>
      <c r="BH866" s="144" t="s">
        <v>1012</v>
      </c>
      <c r="BI866" s="144" t="s">
        <v>1013</v>
      </c>
      <c r="BJ866" s="144" t="s">
        <v>1014</v>
      </c>
      <c r="BK866" s="144" t="s">
        <v>1015</v>
      </c>
      <c r="BL866" s="144" t="s">
        <v>1016</v>
      </c>
      <c r="BM866" s="144" t="s">
        <v>1017</v>
      </c>
      <c r="BN866" s="144" t="s">
        <v>1018</v>
      </c>
      <c r="BO866" s="144" t="s">
        <v>1019</v>
      </c>
      <c r="BP866" s="144" t="s">
        <v>1020</v>
      </c>
      <c r="BQ866" s="144" t="s">
        <v>1021</v>
      </c>
      <c r="BR866" s="144" t="s">
        <v>1022</v>
      </c>
      <c r="BS866" s="144" t="s">
        <v>1023</v>
      </c>
      <c r="BT866" s="144" t="s">
        <v>1024</v>
      </c>
      <c r="BU866" s="144" t="s">
        <v>1025</v>
      </c>
      <c r="BV866" s="144" t="s">
        <v>1026</v>
      </c>
      <c r="BW866" s="144" t="s">
        <v>1027</v>
      </c>
      <c r="BX866" s="144" t="s">
        <v>1028</v>
      </c>
      <c r="BY866" s="144" t="s">
        <v>1029</v>
      </c>
      <c r="BZ866" s="144" t="s">
        <v>1030</v>
      </c>
      <c r="CA866" s="144" t="s">
        <v>1031</v>
      </c>
      <c r="CB866" s="144" t="s">
        <v>1032</v>
      </c>
      <c r="CC866" s="144" t="s">
        <v>1033</v>
      </c>
      <c r="CD866" s="144" t="s">
        <v>1034</v>
      </c>
      <c r="CE866" s="144" t="s">
        <v>1035</v>
      </c>
      <c r="CF866" s="144" t="s">
        <v>1036</v>
      </c>
      <c r="CG866" s="144" t="s">
        <v>1037</v>
      </c>
      <c r="CH866" s="144" t="s">
        <v>1038</v>
      </c>
      <c r="CI866" s="144" t="s">
        <v>1039</v>
      </c>
      <c r="CJ866" s="144" t="s">
        <v>1040</v>
      </c>
      <c r="CK866" s="144" t="s">
        <v>1041</v>
      </c>
      <c r="CL866" s="144" t="s">
        <v>1042</v>
      </c>
      <c r="CM866" s="144" t="s">
        <v>1043</v>
      </c>
      <c r="CN866" s="144" t="s">
        <v>1044</v>
      </c>
      <c r="CO866" s="144" t="s">
        <v>1045</v>
      </c>
      <c r="CP866" s="144" t="s">
        <v>1046</v>
      </c>
      <c r="CQ866" s="144" t="s">
        <v>1047</v>
      </c>
      <c r="CR866" s="144" t="s">
        <v>1048</v>
      </c>
      <c r="CS866" s="144" t="s">
        <v>1049</v>
      </c>
      <c r="CT866" s="144" t="s">
        <v>1050</v>
      </c>
      <c r="CU866" s="144" t="s">
        <v>1051</v>
      </c>
      <c r="CV866" s="144" t="s">
        <v>1052</v>
      </c>
      <c r="CW866" s="144" t="s">
        <v>1053</v>
      </c>
      <c r="CX866" s="144" t="s">
        <v>1054</v>
      </c>
      <c r="CY866" s="144" t="s">
        <v>1055</v>
      </c>
      <c r="CZ866" s="144" t="s">
        <v>1056</v>
      </c>
      <c r="DA866" s="144" t="s">
        <v>1057</v>
      </c>
      <c r="DB866" s="144" t="s">
        <v>1058</v>
      </c>
      <c r="DC866" s="144" t="s">
        <v>1059</v>
      </c>
      <c r="DD866" s="144" t="s">
        <v>1060</v>
      </c>
      <c r="DE866" s="144" t="s">
        <v>1061</v>
      </c>
      <c r="DF866" s="144" t="s">
        <v>1062</v>
      </c>
      <c r="DG866" s="144" t="s">
        <v>1063</v>
      </c>
      <c r="DH866" s="144" t="s">
        <v>1064</v>
      </c>
      <c r="DI866" s="144" t="s">
        <v>1065</v>
      </c>
      <c r="DJ866" s="144" t="s">
        <v>1066</v>
      </c>
      <c r="DK866" s="144" t="s">
        <v>1067</v>
      </c>
      <c r="DL866" s="144" t="s">
        <v>1068</v>
      </c>
      <c r="DM866" s="144" t="s">
        <v>1069</v>
      </c>
      <c r="DN866" s="144" t="s">
        <v>1070</v>
      </c>
      <c r="DO866" s="144" t="s">
        <v>1071</v>
      </c>
      <c r="DP866" s="144" t="s">
        <v>1072</v>
      </c>
      <c r="DQ866" s="144" t="s">
        <v>1073</v>
      </c>
      <c r="DR866" s="144" t="s">
        <v>1074</v>
      </c>
      <c r="DS866" s="144" t="s">
        <v>1075</v>
      </c>
      <c r="DT866" s="144" t="s">
        <v>1076</v>
      </c>
      <c r="DU866" s="144" t="s">
        <v>1077</v>
      </c>
      <c r="DV866" s="144" t="s">
        <v>1078</v>
      </c>
      <c r="DW866" s="144" t="s">
        <v>1079</v>
      </c>
      <c r="DX866" s="144" t="s">
        <v>1080</v>
      </c>
      <c r="DY866" s="144" t="s">
        <v>1081</v>
      </c>
      <c r="DZ866" s="144" t="s">
        <v>1082</v>
      </c>
      <c r="EA866" s="152" t="s">
        <v>954</v>
      </c>
    </row>
    <row r="867" spans="1:131" x14ac:dyDescent="0.2">
      <c r="A867" s="145" t="s">
        <v>1087</v>
      </c>
      <c r="B867" s="146">
        <v>37</v>
      </c>
      <c r="C867" s="146">
        <v>37</v>
      </c>
      <c r="D867" s="146">
        <v>18</v>
      </c>
      <c r="E867" s="146">
        <v>81</v>
      </c>
      <c r="F867" s="146">
        <v>37</v>
      </c>
      <c r="G867" s="146">
        <v>17</v>
      </c>
      <c r="H867" s="146">
        <v>37</v>
      </c>
      <c r="I867" s="146">
        <v>10</v>
      </c>
      <c r="J867" s="146">
        <v>335</v>
      </c>
      <c r="K867" s="146">
        <v>144</v>
      </c>
      <c r="L867" s="146">
        <v>78</v>
      </c>
      <c r="M867" s="146">
        <v>80</v>
      </c>
      <c r="N867" s="146">
        <v>67</v>
      </c>
      <c r="O867" s="146">
        <v>98</v>
      </c>
      <c r="P867" s="146">
        <v>174</v>
      </c>
      <c r="Q867" s="146">
        <v>204</v>
      </c>
      <c r="R867" s="146">
        <v>28</v>
      </c>
      <c r="S867" s="146">
        <v>91</v>
      </c>
      <c r="T867" s="146">
        <v>64</v>
      </c>
      <c r="U867" s="146">
        <v>47</v>
      </c>
      <c r="V867" s="146">
        <v>66</v>
      </c>
      <c r="W867" s="146">
        <v>53</v>
      </c>
      <c r="X867" s="146">
        <v>183</v>
      </c>
      <c r="Y867" s="146">
        <v>127</v>
      </c>
      <c r="Z867" s="146">
        <v>81</v>
      </c>
      <c r="AA867" s="146">
        <v>218</v>
      </c>
      <c r="AB867" s="146">
        <v>161</v>
      </c>
      <c r="AC867" s="146">
        <v>255</v>
      </c>
      <c r="AD867" s="146">
        <v>370</v>
      </c>
      <c r="AE867" s="146">
        <v>132</v>
      </c>
      <c r="AF867" s="146">
        <v>76</v>
      </c>
      <c r="AG867" s="146">
        <v>51</v>
      </c>
      <c r="AH867" s="146">
        <v>14</v>
      </c>
      <c r="AI867" s="146">
        <v>46</v>
      </c>
      <c r="AJ867" s="146">
        <v>22</v>
      </c>
      <c r="AK867" s="146">
        <v>30</v>
      </c>
      <c r="AL867" s="146">
        <v>21</v>
      </c>
      <c r="AM867" s="146">
        <v>99</v>
      </c>
      <c r="AN867" s="146">
        <v>22</v>
      </c>
      <c r="AO867" s="146">
        <v>26</v>
      </c>
      <c r="AP867" s="146">
        <v>7</v>
      </c>
      <c r="AQ867" s="146">
        <v>17</v>
      </c>
      <c r="AR867" s="146">
        <v>43</v>
      </c>
      <c r="AS867" s="146">
        <v>23</v>
      </c>
      <c r="AT867" s="146">
        <v>21</v>
      </c>
      <c r="AU867" s="146">
        <v>315</v>
      </c>
      <c r="AV867" s="146">
        <v>68</v>
      </c>
      <c r="AW867" s="146">
        <v>27</v>
      </c>
      <c r="AX867" s="146">
        <v>79</v>
      </c>
      <c r="AY867" s="146">
        <v>80</v>
      </c>
      <c r="AZ867" s="146">
        <v>146</v>
      </c>
      <c r="BA867" s="146">
        <v>91</v>
      </c>
      <c r="BB867" s="146">
        <v>34</v>
      </c>
      <c r="BC867" s="146">
        <v>157</v>
      </c>
      <c r="BD867" s="146">
        <v>184</v>
      </c>
      <c r="BE867" s="146">
        <v>115</v>
      </c>
      <c r="BF867" s="146">
        <v>130</v>
      </c>
      <c r="BG867" s="146">
        <v>219</v>
      </c>
      <c r="BH867" s="146">
        <v>51</v>
      </c>
      <c r="BI867" s="146">
        <v>60</v>
      </c>
      <c r="BJ867" s="146">
        <v>47</v>
      </c>
      <c r="BK867" s="146">
        <v>27</v>
      </c>
      <c r="BL867" s="146">
        <v>39</v>
      </c>
      <c r="BM867" s="146">
        <v>57</v>
      </c>
      <c r="BN867" s="146">
        <v>165</v>
      </c>
      <c r="BO867" s="146">
        <v>26</v>
      </c>
      <c r="BP867" s="146">
        <v>103</v>
      </c>
      <c r="BQ867" s="146">
        <v>425</v>
      </c>
      <c r="BR867" s="146">
        <v>7</v>
      </c>
      <c r="BS867" s="146">
        <v>6</v>
      </c>
      <c r="BT867" s="146">
        <v>29</v>
      </c>
      <c r="BU867" s="146">
        <v>126</v>
      </c>
      <c r="BV867" s="146">
        <v>56</v>
      </c>
      <c r="BW867" s="146">
        <v>43</v>
      </c>
      <c r="BX867" s="146">
        <v>101</v>
      </c>
      <c r="BY867" s="146">
        <v>5</v>
      </c>
      <c r="BZ867" s="146">
        <v>33</v>
      </c>
      <c r="CA867" s="146">
        <v>22</v>
      </c>
      <c r="CB867" s="146">
        <v>129</v>
      </c>
      <c r="CC867" s="146">
        <v>93</v>
      </c>
      <c r="CD867" s="146">
        <v>63</v>
      </c>
      <c r="CE867" s="146">
        <v>164</v>
      </c>
      <c r="CF867" s="146">
        <v>113</v>
      </c>
      <c r="CG867" s="146">
        <v>49</v>
      </c>
      <c r="CH867" s="146">
        <v>124</v>
      </c>
      <c r="CI867" s="146">
        <v>546</v>
      </c>
      <c r="CJ867" s="146">
        <v>547</v>
      </c>
      <c r="CK867" s="146">
        <v>29</v>
      </c>
      <c r="CL867" s="146">
        <v>102</v>
      </c>
      <c r="CM867" s="146">
        <v>146</v>
      </c>
      <c r="CN867" s="146">
        <v>277</v>
      </c>
      <c r="CO867" s="146">
        <v>111</v>
      </c>
      <c r="CP867" s="146">
        <v>185</v>
      </c>
      <c r="CQ867" s="146">
        <v>93</v>
      </c>
      <c r="CR867" s="146">
        <v>136</v>
      </c>
      <c r="CS867" s="146">
        <v>62</v>
      </c>
      <c r="CT867" s="146">
        <v>125</v>
      </c>
      <c r="CU867" s="146">
        <v>111</v>
      </c>
      <c r="CV867" s="146">
        <v>334</v>
      </c>
      <c r="CW867" s="146">
        <v>56</v>
      </c>
      <c r="CX867" s="146">
        <v>39</v>
      </c>
      <c r="CY867" s="146">
        <v>67</v>
      </c>
      <c r="CZ867" s="146">
        <v>153</v>
      </c>
      <c r="DA867" s="146">
        <v>70</v>
      </c>
      <c r="DB867" s="146">
        <v>22</v>
      </c>
      <c r="DC867" s="146">
        <v>22</v>
      </c>
      <c r="DD867" s="146">
        <v>51</v>
      </c>
      <c r="DE867" s="146">
        <v>87</v>
      </c>
      <c r="DF867" s="146">
        <v>460</v>
      </c>
      <c r="DG867" s="146">
        <v>11</v>
      </c>
      <c r="DH867" s="146">
        <v>18</v>
      </c>
      <c r="DI867" s="146">
        <v>118</v>
      </c>
      <c r="DJ867" s="146">
        <v>51</v>
      </c>
      <c r="DK867" s="146">
        <v>101</v>
      </c>
      <c r="DL867" s="146">
        <v>201</v>
      </c>
      <c r="DM867" s="146">
        <v>226</v>
      </c>
      <c r="DN867" s="146">
        <v>70</v>
      </c>
      <c r="DO867" s="146">
        <v>107</v>
      </c>
      <c r="DP867" s="146">
        <v>64</v>
      </c>
      <c r="DQ867" s="146">
        <v>14</v>
      </c>
      <c r="DR867" s="146">
        <v>34</v>
      </c>
      <c r="DS867" s="146">
        <v>78</v>
      </c>
      <c r="DT867" s="146">
        <v>86</v>
      </c>
      <c r="DU867" s="146">
        <v>68</v>
      </c>
      <c r="DV867" s="146">
        <v>60</v>
      </c>
      <c r="DW867" s="146">
        <v>26</v>
      </c>
      <c r="DX867" s="146">
        <v>52</v>
      </c>
      <c r="DY867" s="146">
        <v>90</v>
      </c>
      <c r="DZ867" s="146">
        <v>183</v>
      </c>
      <c r="EA867" s="148">
        <v>13145</v>
      </c>
    </row>
    <row r="868" spans="1:131" x14ac:dyDescent="0.2">
      <c r="A868" s="145" t="s">
        <v>1088</v>
      </c>
      <c r="B868" s="146">
        <v>1</v>
      </c>
      <c r="C868" s="146">
        <v>0</v>
      </c>
      <c r="D868" s="146">
        <v>1</v>
      </c>
      <c r="E868" s="146">
        <v>0</v>
      </c>
      <c r="F868" s="146">
        <v>0</v>
      </c>
      <c r="G868" s="146">
        <v>0</v>
      </c>
      <c r="H868" s="146">
        <v>25</v>
      </c>
      <c r="I868" s="146">
        <v>1</v>
      </c>
      <c r="J868" s="146">
        <v>5</v>
      </c>
      <c r="K868" s="146">
        <v>4</v>
      </c>
      <c r="L868" s="146">
        <v>3</v>
      </c>
      <c r="M868" s="146">
        <v>2</v>
      </c>
      <c r="N868" s="146">
        <v>8</v>
      </c>
      <c r="O868" s="146">
        <v>11</v>
      </c>
      <c r="P868" s="146">
        <v>34</v>
      </c>
      <c r="Q868" s="146">
        <v>18</v>
      </c>
      <c r="R868" s="146">
        <v>0</v>
      </c>
      <c r="S868" s="146">
        <v>3</v>
      </c>
      <c r="T868" s="146">
        <v>1</v>
      </c>
      <c r="U868" s="146">
        <v>1</v>
      </c>
      <c r="V868" s="146">
        <v>2</v>
      </c>
      <c r="W868" s="146">
        <v>0</v>
      </c>
      <c r="X868" s="146">
        <v>2</v>
      </c>
      <c r="Y868" s="146">
        <v>14</v>
      </c>
      <c r="Z868" s="146">
        <v>2</v>
      </c>
      <c r="AA868" s="146">
        <v>24</v>
      </c>
      <c r="AB868" s="146">
        <v>11</v>
      </c>
      <c r="AC868" s="146">
        <v>59</v>
      </c>
      <c r="AD868" s="146">
        <v>100</v>
      </c>
      <c r="AE868" s="146">
        <v>21</v>
      </c>
      <c r="AF868" s="146">
        <v>11</v>
      </c>
      <c r="AG868" s="146">
        <v>0</v>
      </c>
      <c r="AH868" s="146">
        <v>2</v>
      </c>
      <c r="AI868" s="146">
        <v>6</v>
      </c>
      <c r="AJ868" s="146">
        <v>0</v>
      </c>
      <c r="AK868" s="146">
        <v>0</v>
      </c>
      <c r="AL868" s="146">
        <v>6</v>
      </c>
      <c r="AM868" s="146">
        <v>8</v>
      </c>
      <c r="AN868" s="146">
        <v>0</v>
      </c>
      <c r="AO868" s="146">
        <v>0</v>
      </c>
      <c r="AP868" s="146">
        <v>1</v>
      </c>
      <c r="AQ868" s="146">
        <v>0</v>
      </c>
      <c r="AR868" s="146">
        <v>2</v>
      </c>
      <c r="AS868" s="146">
        <v>1</v>
      </c>
      <c r="AT868" s="146">
        <v>1</v>
      </c>
      <c r="AU868" s="146">
        <v>2</v>
      </c>
      <c r="AV868" s="146">
        <v>4</v>
      </c>
      <c r="AW868" s="146">
        <v>10</v>
      </c>
      <c r="AX868" s="146">
        <v>7</v>
      </c>
      <c r="AY868" s="146">
        <v>12</v>
      </c>
      <c r="AZ868" s="146">
        <v>10</v>
      </c>
      <c r="BA868" s="146">
        <v>24</v>
      </c>
      <c r="BB868" s="146">
        <v>7</v>
      </c>
      <c r="BC868" s="146">
        <v>5</v>
      </c>
      <c r="BD868" s="146">
        <v>17</v>
      </c>
      <c r="BE868" s="146">
        <v>22</v>
      </c>
      <c r="BF868" s="146">
        <v>2</v>
      </c>
      <c r="BG868" s="146">
        <v>23</v>
      </c>
      <c r="BH868" s="146">
        <v>2</v>
      </c>
      <c r="BI868" s="146">
        <v>0</v>
      </c>
      <c r="BJ868" s="146">
        <v>1</v>
      </c>
      <c r="BK868" s="146">
        <v>2</v>
      </c>
      <c r="BL868" s="146">
        <v>1</v>
      </c>
      <c r="BM868" s="146">
        <v>0</v>
      </c>
      <c r="BN868" s="146">
        <v>1</v>
      </c>
      <c r="BO868" s="146">
        <v>1</v>
      </c>
      <c r="BP868" s="146">
        <v>19</v>
      </c>
      <c r="BQ868" s="146">
        <v>88</v>
      </c>
      <c r="BR868" s="146">
        <v>0</v>
      </c>
      <c r="BS868" s="146">
        <v>0</v>
      </c>
      <c r="BT868" s="146">
        <v>0</v>
      </c>
      <c r="BU868" s="146">
        <v>5</v>
      </c>
      <c r="BV868" s="146">
        <v>7</v>
      </c>
      <c r="BW868" s="146">
        <v>2</v>
      </c>
      <c r="BX868" s="146">
        <v>2</v>
      </c>
      <c r="BY868" s="146">
        <v>0</v>
      </c>
      <c r="BZ868" s="146">
        <v>7</v>
      </c>
      <c r="CA868" s="146">
        <v>1</v>
      </c>
      <c r="CB868" s="146">
        <v>6</v>
      </c>
      <c r="CC868" s="146">
        <v>6</v>
      </c>
      <c r="CD868" s="146">
        <v>2</v>
      </c>
      <c r="CE868" s="146">
        <v>28</v>
      </c>
      <c r="CF868" s="146">
        <v>10</v>
      </c>
      <c r="CG868" s="146">
        <v>10</v>
      </c>
      <c r="CH868" s="146">
        <v>6</v>
      </c>
      <c r="CI868" s="146">
        <v>79</v>
      </c>
      <c r="CJ868" s="146">
        <v>66</v>
      </c>
      <c r="CK868" s="146">
        <v>5</v>
      </c>
      <c r="CL868" s="146">
        <v>3</v>
      </c>
      <c r="CM868" s="146">
        <v>15</v>
      </c>
      <c r="CN868" s="146">
        <v>9</v>
      </c>
      <c r="CO868" s="146">
        <v>1</v>
      </c>
      <c r="CP868" s="146">
        <v>9</v>
      </c>
      <c r="CQ868" s="146">
        <v>2</v>
      </c>
      <c r="CR868" s="146">
        <v>0</v>
      </c>
      <c r="CS868" s="146">
        <v>3</v>
      </c>
      <c r="CT868" s="146">
        <v>5</v>
      </c>
      <c r="CU868" s="146">
        <v>15</v>
      </c>
      <c r="CV868" s="146">
        <v>72</v>
      </c>
      <c r="CW868" s="146">
        <v>19</v>
      </c>
      <c r="CX868" s="146">
        <v>0</v>
      </c>
      <c r="CY868" s="146">
        <v>7</v>
      </c>
      <c r="CZ868" s="146">
        <v>3</v>
      </c>
      <c r="DA868" s="146">
        <v>4</v>
      </c>
      <c r="DB868" s="146">
        <v>6</v>
      </c>
      <c r="DC868" s="146">
        <v>4</v>
      </c>
      <c r="DD868" s="146">
        <v>6</v>
      </c>
      <c r="DE868" s="146">
        <v>16</v>
      </c>
      <c r="DF868" s="146">
        <v>53</v>
      </c>
      <c r="DG868" s="146">
        <v>1</v>
      </c>
      <c r="DH868" s="146">
        <v>5</v>
      </c>
      <c r="DI868" s="146">
        <v>7</v>
      </c>
      <c r="DJ868" s="146">
        <v>0</v>
      </c>
      <c r="DK868" s="146">
        <v>2</v>
      </c>
      <c r="DL868" s="146">
        <v>2</v>
      </c>
      <c r="DM868" s="146">
        <v>64</v>
      </c>
      <c r="DN868" s="146">
        <v>8</v>
      </c>
      <c r="DO868" s="146">
        <v>8</v>
      </c>
      <c r="DP868" s="146">
        <v>2</v>
      </c>
      <c r="DQ868" s="146">
        <v>2</v>
      </c>
      <c r="DR868" s="146">
        <v>0</v>
      </c>
      <c r="DS868" s="146">
        <v>3</v>
      </c>
      <c r="DT868" s="146">
        <v>1</v>
      </c>
      <c r="DU868" s="146">
        <v>0</v>
      </c>
      <c r="DV868" s="146">
        <v>0</v>
      </c>
      <c r="DW868" s="146">
        <v>0</v>
      </c>
      <c r="DX868" s="146">
        <v>1</v>
      </c>
      <c r="DY868" s="146">
        <v>4</v>
      </c>
      <c r="DZ868" s="146">
        <v>1</v>
      </c>
      <c r="EA868" s="148">
        <v>1256</v>
      </c>
    </row>
    <row r="869" spans="1:131" x14ac:dyDescent="0.2">
      <c r="A869" s="147" t="s">
        <v>954</v>
      </c>
      <c r="B869" s="148">
        <v>38</v>
      </c>
      <c r="C869" s="148">
        <v>37</v>
      </c>
      <c r="D869" s="148">
        <v>19</v>
      </c>
      <c r="E869" s="148">
        <v>81</v>
      </c>
      <c r="F869" s="148">
        <v>37</v>
      </c>
      <c r="G869" s="148">
        <v>17</v>
      </c>
      <c r="H869" s="148">
        <v>62</v>
      </c>
      <c r="I869" s="148">
        <v>11</v>
      </c>
      <c r="J869" s="148">
        <v>340</v>
      </c>
      <c r="K869" s="148">
        <v>148</v>
      </c>
      <c r="L869" s="148">
        <v>81</v>
      </c>
      <c r="M869" s="148">
        <v>82</v>
      </c>
      <c r="N869" s="148">
        <v>75</v>
      </c>
      <c r="O869" s="148">
        <v>109</v>
      </c>
      <c r="P869" s="148">
        <v>208</v>
      </c>
      <c r="Q869" s="148">
        <v>222</v>
      </c>
      <c r="R869" s="148">
        <v>28</v>
      </c>
      <c r="S869" s="148">
        <v>94</v>
      </c>
      <c r="T869" s="148">
        <v>65</v>
      </c>
      <c r="U869" s="148">
        <v>48</v>
      </c>
      <c r="V869" s="148">
        <v>68</v>
      </c>
      <c r="W869" s="148">
        <v>53</v>
      </c>
      <c r="X869" s="148">
        <v>185</v>
      </c>
      <c r="Y869" s="148">
        <v>141</v>
      </c>
      <c r="Z869" s="148">
        <v>83</v>
      </c>
      <c r="AA869" s="148">
        <v>242</v>
      </c>
      <c r="AB869" s="148">
        <v>172</v>
      </c>
      <c r="AC869" s="148">
        <v>314</v>
      </c>
      <c r="AD869" s="148">
        <v>470</v>
      </c>
      <c r="AE869" s="148">
        <v>153</v>
      </c>
      <c r="AF869" s="148">
        <v>87</v>
      </c>
      <c r="AG869" s="148">
        <v>51</v>
      </c>
      <c r="AH869" s="148">
        <v>16</v>
      </c>
      <c r="AI869" s="148">
        <v>52</v>
      </c>
      <c r="AJ869" s="148">
        <v>22</v>
      </c>
      <c r="AK869" s="148">
        <v>30</v>
      </c>
      <c r="AL869" s="148">
        <v>27</v>
      </c>
      <c r="AM869" s="148">
        <v>107</v>
      </c>
      <c r="AN869" s="148">
        <v>22</v>
      </c>
      <c r="AO869" s="148">
        <v>26</v>
      </c>
      <c r="AP869" s="148">
        <v>8</v>
      </c>
      <c r="AQ869" s="148">
        <v>17</v>
      </c>
      <c r="AR869" s="148">
        <v>45</v>
      </c>
      <c r="AS869" s="148">
        <v>24</v>
      </c>
      <c r="AT869" s="148">
        <v>22</v>
      </c>
      <c r="AU869" s="148">
        <v>317</v>
      </c>
      <c r="AV869" s="148">
        <v>72</v>
      </c>
      <c r="AW869" s="148">
        <v>37</v>
      </c>
      <c r="AX869" s="148">
        <v>86</v>
      </c>
      <c r="AY869" s="148">
        <v>92</v>
      </c>
      <c r="AZ869" s="148">
        <v>156</v>
      </c>
      <c r="BA869" s="148">
        <v>115</v>
      </c>
      <c r="BB869" s="148">
        <v>41</v>
      </c>
      <c r="BC869" s="148">
        <v>162</v>
      </c>
      <c r="BD869" s="148">
        <v>201</v>
      </c>
      <c r="BE869" s="148">
        <v>137</v>
      </c>
      <c r="BF869" s="148">
        <v>132</v>
      </c>
      <c r="BG869" s="148">
        <v>242</v>
      </c>
      <c r="BH869" s="148">
        <v>53</v>
      </c>
      <c r="BI869" s="148">
        <v>60</v>
      </c>
      <c r="BJ869" s="148">
        <v>48</v>
      </c>
      <c r="BK869" s="148">
        <v>29</v>
      </c>
      <c r="BL869" s="148">
        <v>40</v>
      </c>
      <c r="BM869" s="148">
        <v>57</v>
      </c>
      <c r="BN869" s="148">
        <v>166</v>
      </c>
      <c r="BO869" s="148">
        <v>27</v>
      </c>
      <c r="BP869" s="148">
        <v>122</v>
      </c>
      <c r="BQ869" s="148">
        <v>513</v>
      </c>
      <c r="BR869" s="148">
        <v>7</v>
      </c>
      <c r="BS869" s="148">
        <v>6</v>
      </c>
      <c r="BT869" s="148">
        <v>29</v>
      </c>
      <c r="BU869" s="148">
        <v>131</v>
      </c>
      <c r="BV869" s="148">
        <v>63</v>
      </c>
      <c r="BW869" s="148">
        <v>45</v>
      </c>
      <c r="BX869" s="148">
        <v>103</v>
      </c>
      <c r="BY869" s="148">
        <v>5</v>
      </c>
      <c r="BZ869" s="148">
        <v>40</v>
      </c>
      <c r="CA869" s="148">
        <v>23</v>
      </c>
      <c r="CB869" s="148">
        <v>135</v>
      </c>
      <c r="CC869" s="148">
        <v>99</v>
      </c>
      <c r="CD869" s="148">
        <v>65</v>
      </c>
      <c r="CE869" s="148">
        <v>192</v>
      </c>
      <c r="CF869" s="148">
        <v>123</v>
      </c>
      <c r="CG869" s="148">
        <v>59</v>
      </c>
      <c r="CH869" s="148">
        <v>130</v>
      </c>
      <c r="CI869" s="148">
        <v>625</v>
      </c>
      <c r="CJ869" s="148">
        <v>613</v>
      </c>
      <c r="CK869" s="148">
        <v>34</v>
      </c>
      <c r="CL869" s="148">
        <v>105</v>
      </c>
      <c r="CM869" s="148">
        <v>161</v>
      </c>
      <c r="CN869" s="148">
        <v>286</v>
      </c>
      <c r="CO869" s="148">
        <v>112</v>
      </c>
      <c r="CP869" s="148">
        <v>194</v>
      </c>
      <c r="CQ869" s="148">
        <v>95</v>
      </c>
      <c r="CR869" s="148">
        <v>136</v>
      </c>
      <c r="CS869" s="148">
        <v>65</v>
      </c>
      <c r="CT869" s="148">
        <v>130</v>
      </c>
      <c r="CU869" s="148">
        <v>126</v>
      </c>
      <c r="CV869" s="148">
        <v>406</v>
      </c>
      <c r="CW869" s="148">
        <v>75</v>
      </c>
      <c r="CX869" s="148">
        <v>39</v>
      </c>
      <c r="CY869" s="148">
        <v>74</v>
      </c>
      <c r="CZ869" s="148">
        <v>156</v>
      </c>
      <c r="DA869" s="148">
        <v>74</v>
      </c>
      <c r="DB869" s="148">
        <v>28</v>
      </c>
      <c r="DC869" s="148">
        <v>26</v>
      </c>
      <c r="DD869" s="148">
        <v>57</v>
      </c>
      <c r="DE869" s="148">
        <v>103</v>
      </c>
      <c r="DF869" s="148">
        <v>513</v>
      </c>
      <c r="DG869" s="148">
        <v>12</v>
      </c>
      <c r="DH869" s="148">
        <v>23</v>
      </c>
      <c r="DI869" s="148">
        <v>125</v>
      </c>
      <c r="DJ869" s="148">
        <v>51</v>
      </c>
      <c r="DK869" s="148">
        <v>103</v>
      </c>
      <c r="DL869" s="148">
        <v>203</v>
      </c>
      <c r="DM869" s="148">
        <v>290</v>
      </c>
      <c r="DN869" s="148">
        <v>78</v>
      </c>
      <c r="DO869" s="148">
        <v>115</v>
      </c>
      <c r="DP869" s="148">
        <v>66</v>
      </c>
      <c r="DQ869" s="148">
        <v>16</v>
      </c>
      <c r="DR869" s="148">
        <v>34</v>
      </c>
      <c r="DS869" s="148">
        <v>81</v>
      </c>
      <c r="DT869" s="148">
        <v>87</v>
      </c>
      <c r="DU869" s="148">
        <v>68</v>
      </c>
      <c r="DV869" s="148">
        <v>60</v>
      </c>
      <c r="DW869" s="148">
        <v>26</v>
      </c>
      <c r="DX869" s="148">
        <v>53</v>
      </c>
      <c r="DY869" s="148">
        <v>94</v>
      </c>
      <c r="DZ869" s="148">
        <v>184</v>
      </c>
      <c r="EA869" s="148">
        <v>14401</v>
      </c>
    </row>
    <row r="870" spans="1:131" x14ac:dyDescent="0.2">
      <c r="A870" s="150" t="s">
        <v>1163</v>
      </c>
    </row>
    <row r="871" spans="1:131" x14ac:dyDescent="0.2">
      <c r="A871" s="150" t="s">
        <v>1175</v>
      </c>
    </row>
    <row r="873" spans="1:131" x14ac:dyDescent="0.2">
      <c r="A873" s="140" t="s">
        <v>1125</v>
      </c>
    </row>
    <row r="874" spans="1:131" x14ac:dyDescent="0.2">
      <c r="A874" s="141" t="s">
        <v>1126</v>
      </c>
    </row>
    <row r="875" spans="1:131" x14ac:dyDescent="0.2">
      <c r="A875" s="142" t="s">
        <v>677</v>
      </c>
    </row>
    <row r="876" spans="1:131" x14ac:dyDescent="0.2">
      <c r="A876" s="188" t="s">
        <v>1127</v>
      </c>
      <c r="B876" s="190" t="s">
        <v>679</v>
      </c>
      <c r="C876" s="191"/>
      <c r="D876" s="191"/>
      <c r="E876" s="191"/>
      <c r="F876" s="191"/>
      <c r="G876" s="191"/>
      <c r="H876" s="191"/>
      <c r="I876" s="191"/>
      <c r="J876" s="191"/>
      <c r="K876" s="191"/>
      <c r="L876" s="191"/>
      <c r="M876" s="191"/>
      <c r="N876" s="191"/>
      <c r="O876" s="191"/>
      <c r="P876" s="191"/>
      <c r="Q876" s="191"/>
      <c r="R876" s="191"/>
      <c r="S876" s="191"/>
      <c r="T876" s="191"/>
      <c r="U876" s="191"/>
      <c r="V876" s="191"/>
      <c r="W876" s="191"/>
      <c r="X876" s="191"/>
      <c r="Y876" s="191"/>
      <c r="Z876" s="191"/>
      <c r="AA876" s="191"/>
      <c r="AB876" s="191"/>
      <c r="AC876" s="191"/>
      <c r="AD876" s="191"/>
      <c r="AE876" s="191"/>
      <c r="AF876" s="191"/>
      <c r="AG876" s="191"/>
      <c r="AH876" s="191"/>
      <c r="AI876" s="191"/>
      <c r="AJ876" s="191"/>
      <c r="AK876" s="191"/>
      <c r="AL876" s="191"/>
      <c r="AM876" s="191"/>
      <c r="AN876" s="191"/>
      <c r="AO876" s="191"/>
      <c r="AP876" s="191"/>
      <c r="AQ876" s="191"/>
      <c r="AR876" s="191"/>
      <c r="AS876" s="191"/>
      <c r="AT876" s="191"/>
      <c r="AU876" s="191"/>
      <c r="AV876" s="191"/>
      <c r="AW876" s="191"/>
      <c r="AX876" s="191"/>
      <c r="AY876" s="191"/>
      <c r="AZ876" s="191"/>
      <c r="BA876" s="191"/>
      <c r="BB876" s="191"/>
      <c r="BC876" s="191"/>
      <c r="BD876" s="191"/>
      <c r="BE876" s="191"/>
      <c r="BF876" s="191"/>
      <c r="BG876" s="191"/>
      <c r="BH876" s="191"/>
      <c r="BI876" s="191"/>
      <c r="BJ876" s="191"/>
      <c r="BK876" s="191"/>
      <c r="BL876" s="191"/>
      <c r="BM876" s="191"/>
      <c r="BN876" s="191"/>
      <c r="BO876" s="191"/>
      <c r="BP876" s="191"/>
      <c r="BQ876" s="191"/>
      <c r="BR876" s="191"/>
      <c r="BS876" s="191"/>
      <c r="BT876" s="191"/>
      <c r="BU876" s="191"/>
      <c r="BV876" s="191"/>
      <c r="BW876" s="191"/>
      <c r="BX876" s="191"/>
      <c r="BY876" s="191"/>
      <c r="BZ876" s="191"/>
      <c r="CA876" s="191"/>
      <c r="CB876" s="191"/>
      <c r="CC876" s="191"/>
      <c r="CD876" s="191"/>
      <c r="CE876" s="191"/>
      <c r="CF876" s="191"/>
      <c r="CG876" s="191"/>
      <c r="CH876" s="191"/>
      <c r="CI876" s="191"/>
      <c r="CJ876" s="191"/>
      <c r="CK876" s="191"/>
      <c r="CL876" s="191"/>
      <c r="CM876" s="191"/>
      <c r="CN876" s="191"/>
      <c r="CO876" s="191"/>
      <c r="CP876" s="191"/>
      <c r="CQ876" s="191"/>
      <c r="CR876" s="191"/>
      <c r="CS876" s="191"/>
      <c r="CT876" s="191"/>
      <c r="CU876" s="191"/>
      <c r="CV876" s="191"/>
      <c r="CW876" s="191"/>
      <c r="CX876" s="191"/>
      <c r="CY876" s="191"/>
      <c r="CZ876" s="191"/>
      <c r="DA876" s="191"/>
      <c r="DB876" s="191"/>
      <c r="DC876" s="191"/>
      <c r="DD876" s="191"/>
      <c r="DE876" s="191"/>
      <c r="DF876" s="191"/>
      <c r="DG876" s="191"/>
      <c r="DH876" s="191"/>
      <c r="DI876" s="191"/>
      <c r="DJ876" s="191"/>
      <c r="DK876" s="191"/>
      <c r="DL876" s="191"/>
      <c r="DM876" s="191"/>
      <c r="DN876" s="191"/>
      <c r="DO876" s="191"/>
      <c r="DP876" s="191"/>
      <c r="DQ876" s="191"/>
      <c r="DR876" s="191"/>
      <c r="DS876" s="191"/>
      <c r="DT876" s="191"/>
      <c r="DU876" s="191"/>
      <c r="DV876" s="191"/>
      <c r="DW876" s="191"/>
      <c r="DX876" s="191"/>
      <c r="DY876" s="191"/>
      <c r="DZ876" s="191"/>
      <c r="EA876" s="192"/>
    </row>
    <row r="877" spans="1:131" ht="396" x14ac:dyDescent="0.2">
      <c r="A877" s="189"/>
      <c r="B877" s="144" t="s">
        <v>930</v>
      </c>
      <c r="C877" s="144" t="s">
        <v>931</v>
      </c>
      <c r="D877" s="144" t="s">
        <v>932</v>
      </c>
      <c r="E877" s="144" t="s">
        <v>933</v>
      </c>
      <c r="F877" s="144" t="s">
        <v>934</v>
      </c>
      <c r="G877" s="144" t="s">
        <v>959</v>
      </c>
      <c r="H877" s="144" t="s">
        <v>960</v>
      </c>
      <c r="I877" s="144" t="s">
        <v>961</v>
      </c>
      <c r="J877" s="144" t="s">
        <v>962</v>
      </c>
      <c r="K877" s="144" t="s">
        <v>963</v>
      </c>
      <c r="L877" s="144" t="s">
        <v>964</v>
      </c>
      <c r="M877" s="144" t="s">
        <v>965</v>
      </c>
      <c r="N877" s="144" t="s">
        <v>966</v>
      </c>
      <c r="O877" s="144" t="s">
        <v>967</v>
      </c>
      <c r="P877" s="144" t="s">
        <v>968</v>
      </c>
      <c r="Q877" s="144" t="s">
        <v>969</v>
      </c>
      <c r="R877" s="144" t="s">
        <v>970</v>
      </c>
      <c r="S877" s="144" t="s">
        <v>971</v>
      </c>
      <c r="T877" s="144" t="s">
        <v>972</v>
      </c>
      <c r="U877" s="144" t="s">
        <v>973</v>
      </c>
      <c r="V877" s="144" t="s">
        <v>974</v>
      </c>
      <c r="W877" s="144" t="s">
        <v>975</v>
      </c>
      <c r="X877" s="144" t="s">
        <v>976</v>
      </c>
      <c r="Y877" s="144" t="s">
        <v>977</v>
      </c>
      <c r="Z877" s="144" t="s">
        <v>978</v>
      </c>
      <c r="AA877" s="144" t="s">
        <v>979</v>
      </c>
      <c r="AB877" s="144" t="s">
        <v>980</v>
      </c>
      <c r="AC877" s="144" t="s">
        <v>981</v>
      </c>
      <c r="AD877" s="144" t="s">
        <v>982</v>
      </c>
      <c r="AE877" s="144" t="s">
        <v>983</v>
      </c>
      <c r="AF877" s="144" t="s">
        <v>984</v>
      </c>
      <c r="AG877" s="144" t="s">
        <v>985</v>
      </c>
      <c r="AH877" s="144" t="s">
        <v>986</v>
      </c>
      <c r="AI877" s="144" t="s">
        <v>987</v>
      </c>
      <c r="AJ877" s="144" t="s">
        <v>988</v>
      </c>
      <c r="AK877" s="144" t="s">
        <v>989</v>
      </c>
      <c r="AL877" s="144" t="s">
        <v>990</v>
      </c>
      <c r="AM877" s="144" t="s">
        <v>991</v>
      </c>
      <c r="AN877" s="144" t="s">
        <v>992</v>
      </c>
      <c r="AO877" s="144" t="s">
        <v>993</v>
      </c>
      <c r="AP877" s="144" t="s">
        <v>994</v>
      </c>
      <c r="AQ877" s="144" t="s">
        <v>995</v>
      </c>
      <c r="AR877" s="144" t="s">
        <v>996</v>
      </c>
      <c r="AS877" s="144" t="s">
        <v>997</v>
      </c>
      <c r="AT877" s="144" t="s">
        <v>998</v>
      </c>
      <c r="AU877" s="144" t="s">
        <v>999</v>
      </c>
      <c r="AV877" s="144" t="s">
        <v>1000</v>
      </c>
      <c r="AW877" s="144" t="s">
        <v>1001</v>
      </c>
      <c r="AX877" s="144" t="s">
        <v>1002</v>
      </c>
      <c r="AY877" s="144" t="s">
        <v>1003</v>
      </c>
      <c r="AZ877" s="144" t="s">
        <v>1004</v>
      </c>
      <c r="BA877" s="144" t="s">
        <v>1005</v>
      </c>
      <c r="BB877" s="144" t="s">
        <v>1006</v>
      </c>
      <c r="BC877" s="144" t="s">
        <v>1007</v>
      </c>
      <c r="BD877" s="144" t="s">
        <v>1008</v>
      </c>
      <c r="BE877" s="144" t="s">
        <v>1009</v>
      </c>
      <c r="BF877" s="144" t="s">
        <v>1010</v>
      </c>
      <c r="BG877" s="144" t="s">
        <v>1011</v>
      </c>
      <c r="BH877" s="144" t="s">
        <v>1012</v>
      </c>
      <c r="BI877" s="144" t="s">
        <v>1013</v>
      </c>
      <c r="BJ877" s="144" t="s">
        <v>1014</v>
      </c>
      <c r="BK877" s="144" t="s">
        <v>1015</v>
      </c>
      <c r="BL877" s="144" t="s">
        <v>1016</v>
      </c>
      <c r="BM877" s="144" t="s">
        <v>1017</v>
      </c>
      <c r="BN877" s="144" t="s">
        <v>1018</v>
      </c>
      <c r="BO877" s="144" t="s">
        <v>1019</v>
      </c>
      <c r="BP877" s="144" t="s">
        <v>1020</v>
      </c>
      <c r="BQ877" s="144" t="s">
        <v>1021</v>
      </c>
      <c r="BR877" s="144" t="s">
        <v>1022</v>
      </c>
      <c r="BS877" s="144" t="s">
        <v>1023</v>
      </c>
      <c r="BT877" s="144" t="s">
        <v>1024</v>
      </c>
      <c r="BU877" s="144" t="s">
        <v>1025</v>
      </c>
      <c r="BV877" s="144" t="s">
        <v>1026</v>
      </c>
      <c r="BW877" s="144" t="s">
        <v>1027</v>
      </c>
      <c r="BX877" s="144" t="s">
        <v>1028</v>
      </c>
      <c r="BY877" s="144" t="s">
        <v>1029</v>
      </c>
      <c r="BZ877" s="144" t="s">
        <v>1030</v>
      </c>
      <c r="CA877" s="144" t="s">
        <v>1031</v>
      </c>
      <c r="CB877" s="144" t="s">
        <v>1032</v>
      </c>
      <c r="CC877" s="144" t="s">
        <v>1033</v>
      </c>
      <c r="CD877" s="144" t="s">
        <v>1034</v>
      </c>
      <c r="CE877" s="144" t="s">
        <v>1035</v>
      </c>
      <c r="CF877" s="144" t="s">
        <v>1036</v>
      </c>
      <c r="CG877" s="144" t="s">
        <v>1037</v>
      </c>
      <c r="CH877" s="144" t="s">
        <v>1038</v>
      </c>
      <c r="CI877" s="144" t="s">
        <v>1039</v>
      </c>
      <c r="CJ877" s="144" t="s">
        <v>1040</v>
      </c>
      <c r="CK877" s="144" t="s">
        <v>1041</v>
      </c>
      <c r="CL877" s="144" t="s">
        <v>1042</v>
      </c>
      <c r="CM877" s="144" t="s">
        <v>1043</v>
      </c>
      <c r="CN877" s="144" t="s">
        <v>1044</v>
      </c>
      <c r="CO877" s="144" t="s">
        <v>1045</v>
      </c>
      <c r="CP877" s="144" t="s">
        <v>1046</v>
      </c>
      <c r="CQ877" s="144" t="s">
        <v>1047</v>
      </c>
      <c r="CR877" s="144" t="s">
        <v>1048</v>
      </c>
      <c r="CS877" s="144" t="s">
        <v>1049</v>
      </c>
      <c r="CT877" s="144" t="s">
        <v>1050</v>
      </c>
      <c r="CU877" s="144" t="s">
        <v>1051</v>
      </c>
      <c r="CV877" s="144" t="s">
        <v>1052</v>
      </c>
      <c r="CW877" s="144" t="s">
        <v>1053</v>
      </c>
      <c r="CX877" s="144" t="s">
        <v>1054</v>
      </c>
      <c r="CY877" s="144" t="s">
        <v>1055</v>
      </c>
      <c r="CZ877" s="144" t="s">
        <v>1056</v>
      </c>
      <c r="DA877" s="144" t="s">
        <v>1057</v>
      </c>
      <c r="DB877" s="144" t="s">
        <v>1058</v>
      </c>
      <c r="DC877" s="144" t="s">
        <v>1059</v>
      </c>
      <c r="DD877" s="144" t="s">
        <v>1060</v>
      </c>
      <c r="DE877" s="144" t="s">
        <v>1061</v>
      </c>
      <c r="DF877" s="144" t="s">
        <v>1062</v>
      </c>
      <c r="DG877" s="144" t="s">
        <v>1063</v>
      </c>
      <c r="DH877" s="144" t="s">
        <v>1064</v>
      </c>
      <c r="DI877" s="144" t="s">
        <v>1065</v>
      </c>
      <c r="DJ877" s="144" t="s">
        <v>1066</v>
      </c>
      <c r="DK877" s="144" t="s">
        <v>1067</v>
      </c>
      <c r="DL877" s="144" t="s">
        <v>1068</v>
      </c>
      <c r="DM877" s="144" t="s">
        <v>1069</v>
      </c>
      <c r="DN877" s="144" t="s">
        <v>1070</v>
      </c>
      <c r="DO877" s="144" t="s">
        <v>1071</v>
      </c>
      <c r="DP877" s="144" t="s">
        <v>1072</v>
      </c>
      <c r="DQ877" s="144" t="s">
        <v>1073</v>
      </c>
      <c r="DR877" s="144" t="s">
        <v>1074</v>
      </c>
      <c r="DS877" s="144" t="s">
        <v>1075</v>
      </c>
      <c r="DT877" s="144" t="s">
        <v>1076</v>
      </c>
      <c r="DU877" s="144" t="s">
        <v>1077</v>
      </c>
      <c r="DV877" s="144" t="s">
        <v>1078</v>
      </c>
      <c r="DW877" s="144" t="s">
        <v>1079</v>
      </c>
      <c r="DX877" s="144" t="s">
        <v>1080</v>
      </c>
      <c r="DY877" s="144" t="s">
        <v>1081</v>
      </c>
      <c r="DZ877" s="144" t="s">
        <v>1082</v>
      </c>
      <c r="EA877" s="152" t="s">
        <v>954</v>
      </c>
    </row>
    <row r="878" spans="1:131" x14ac:dyDescent="0.2">
      <c r="A878" s="145" t="s">
        <v>1087</v>
      </c>
      <c r="B878" s="146">
        <v>37</v>
      </c>
      <c r="C878" s="146">
        <v>32</v>
      </c>
      <c r="D878" s="146">
        <v>5</v>
      </c>
      <c r="E878" s="146">
        <v>73</v>
      </c>
      <c r="F878" s="146">
        <v>26</v>
      </c>
      <c r="G878" s="146">
        <v>13</v>
      </c>
      <c r="H878" s="146">
        <v>50</v>
      </c>
      <c r="I878" s="146">
        <v>10</v>
      </c>
      <c r="J878" s="146">
        <v>236</v>
      </c>
      <c r="K878" s="146">
        <v>120</v>
      </c>
      <c r="L878" s="146">
        <v>74</v>
      </c>
      <c r="M878" s="146">
        <v>63</v>
      </c>
      <c r="N878" s="146">
        <v>61</v>
      </c>
      <c r="O878" s="146">
        <v>75</v>
      </c>
      <c r="P878" s="146">
        <v>131</v>
      </c>
      <c r="Q878" s="146">
        <v>189</v>
      </c>
      <c r="R878" s="146">
        <v>23</v>
      </c>
      <c r="S878" s="146">
        <v>88</v>
      </c>
      <c r="T878" s="146">
        <v>57</v>
      </c>
      <c r="U878" s="146">
        <v>45</v>
      </c>
      <c r="V878" s="146">
        <v>63</v>
      </c>
      <c r="W878" s="146">
        <v>44</v>
      </c>
      <c r="X878" s="146">
        <v>175</v>
      </c>
      <c r="Y878" s="146">
        <v>100</v>
      </c>
      <c r="Z878" s="146">
        <v>50</v>
      </c>
      <c r="AA878" s="146">
        <v>146</v>
      </c>
      <c r="AB878" s="146">
        <v>136</v>
      </c>
      <c r="AC878" s="146">
        <v>201</v>
      </c>
      <c r="AD878" s="146">
        <v>271</v>
      </c>
      <c r="AE878" s="146">
        <v>109</v>
      </c>
      <c r="AF878" s="146">
        <v>55</v>
      </c>
      <c r="AG878" s="146">
        <v>51</v>
      </c>
      <c r="AH878" s="146">
        <v>12</v>
      </c>
      <c r="AI878" s="146">
        <v>44</v>
      </c>
      <c r="AJ878" s="146">
        <v>15</v>
      </c>
      <c r="AK878" s="146">
        <v>15</v>
      </c>
      <c r="AL878" s="146">
        <v>13</v>
      </c>
      <c r="AM878" s="146">
        <v>66</v>
      </c>
      <c r="AN878" s="146">
        <v>21</v>
      </c>
      <c r="AO878" s="146">
        <v>24</v>
      </c>
      <c r="AP878" s="146">
        <v>2</v>
      </c>
      <c r="AQ878" s="146">
        <v>15</v>
      </c>
      <c r="AR878" s="146">
        <v>40</v>
      </c>
      <c r="AS878" s="146">
        <v>20</v>
      </c>
      <c r="AT878" s="146">
        <v>18</v>
      </c>
      <c r="AU878" s="146">
        <v>314</v>
      </c>
      <c r="AV878" s="146">
        <v>51</v>
      </c>
      <c r="AW878" s="146">
        <v>6</v>
      </c>
      <c r="AX878" s="146">
        <v>75</v>
      </c>
      <c r="AY878" s="146">
        <v>59</v>
      </c>
      <c r="AZ878" s="146">
        <v>138</v>
      </c>
      <c r="BA878" s="146">
        <v>81</v>
      </c>
      <c r="BB878" s="146">
        <v>27</v>
      </c>
      <c r="BC878" s="146">
        <v>137</v>
      </c>
      <c r="BD878" s="146">
        <v>145</v>
      </c>
      <c r="BE878" s="146">
        <v>80</v>
      </c>
      <c r="BF878" s="146">
        <v>102</v>
      </c>
      <c r="BG878" s="146">
        <v>165</v>
      </c>
      <c r="BH878" s="146">
        <v>37</v>
      </c>
      <c r="BI878" s="146">
        <v>59</v>
      </c>
      <c r="BJ878" s="146">
        <v>32</v>
      </c>
      <c r="BK878" s="146">
        <v>23</v>
      </c>
      <c r="BL878" s="146">
        <v>32</v>
      </c>
      <c r="BM878" s="146">
        <v>47</v>
      </c>
      <c r="BN878" s="146">
        <v>162</v>
      </c>
      <c r="BO878" s="146">
        <v>12</v>
      </c>
      <c r="BP878" s="146">
        <v>80</v>
      </c>
      <c r="BQ878" s="146">
        <v>275</v>
      </c>
      <c r="BR878" s="146">
        <v>7</v>
      </c>
      <c r="BS878" s="146">
        <v>6</v>
      </c>
      <c r="BT878" s="146">
        <v>25</v>
      </c>
      <c r="BU878" s="146">
        <v>117</v>
      </c>
      <c r="BV878" s="146">
        <v>44</v>
      </c>
      <c r="BW878" s="146">
        <v>36</v>
      </c>
      <c r="BX878" s="146">
        <v>100</v>
      </c>
      <c r="BY878" s="146">
        <v>2</v>
      </c>
      <c r="BZ878" s="146">
        <v>22</v>
      </c>
      <c r="CA878" s="146">
        <v>14</v>
      </c>
      <c r="CB878" s="146">
        <v>108</v>
      </c>
      <c r="CC878" s="146">
        <v>74</v>
      </c>
      <c r="CD878" s="146">
        <v>56</v>
      </c>
      <c r="CE878" s="146">
        <v>138</v>
      </c>
      <c r="CF878" s="146">
        <v>93</v>
      </c>
      <c r="CG878" s="146">
        <v>42</v>
      </c>
      <c r="CH878" s="146">
        <v>111</v>
      </c>
      <c r="CI878" s="146">
        <v>356</v>
      </c>
      <c r="CJ878" s="146">
        <v>445</v>
      </c>
      <c r="CK878" s="146">
        <v>23</v>
      </c>
      <c r="CL878" s="146">
        <v>81</v>
      </c>
      <c r="CM878" s="146">
        <v>115</v>
      </c>
      <c r="CN878" s="146">
        <v>234</v>
      </c>
      <c r="CO878" s="146">
        <v>96</v>
      </c>
      <c r="CP878" s="146">
        <v>130</v>
      </c>
      <c r="CQ878" s="146">
        <v>71</v>
      </c>
      <c r="CR878" s="146">
        <v>130</v>
      </c>
      <c r="CS878" s="146">
        <v>59</v>
      </c>
      <c r="CT878" s="146">
        <v>127</v>
      </c>
      <c r="CU878" s="146">
        <v>103</v>
      </c>
      <c r="CV878" s="146">
        <v>243</v>
      </c>
      <c r="CW878" s="146">
        <v>53</v>
      </c>
      <c r="CX878" s="146">
        <v>25</v>
      </c>
      <c r="CY878" s="146">
        <v>60</v>
      </c>
      <c r="CZ878" s="146">
        <v>147</v>
      </c>
      <c r="DA878" s="146">
        <v>54</v>
      </c>
      <c r="DB878" s="146">
        <v>17</v>
      </c>
      <c r="DC878" s="146">
        <v>22</v>
      </c>
      <c r="DD878" s="146">
        <v>40</v>
      </c>
      <c r="DE878" s="146">
        <v>62</v>
      </c>
      <c r="DF878" s="146">
        <v>350</v>
      </c>
      <c r="DG878" s="146">
        <v>1</v>
      </c>
      <c r="DH878" s="146">
        <v>17</v>
      </c>
      <c r="DI878" s="146">
        <v>95</v>
      </c>
      <c r="DJ878" s="146">
        <v>48</v>
      </c>
      <c r="DK878" s="146">
        <v>95</v>
      </c>
      <c r="DL878" s="146">
        <v>200</v>
      </c>
      <c r="DM878" s="146">
        <v>163</v>
      </c>
      <c r="DN878" s="146">
        <v>54</v>
      </c>
      <c r="DO878" s="146">
        <v>55</v>
      </c>
      <c r="DP878" s="146">
        <v>54</v>
      </c>
      <c r="DQ878" s="146">
        <v>12</v>
      </c>
      <c r="DR878" s="146">
        <v>15</v>
      </c>
      <c r="DS878" s="146">
        <v>63</v>
      </c>
      <c r="DT878" s="146">
        <v>87</v>
      </c>
      <c r="DU878" s="146">
        <v>57</v>
      </c>
      <c r="DV878" s="146">
        <v>37</v>
      </c>
      <c r="DW878" s="146">
        <v>25</v>
      </c>
      <c r="DX878" s="146">
        <v>50</v>
      </c>
      <c r="DY878" s="146">
        <v>78</v>
      </c>
      <c r="DZ878" s="146">
        <v>160</v>
      </c>
      <c r="EA878" s="148">
        <v>10657</v>
      </c>
    </row>
    <row r="879" spans="1:131" x14ac:dyDescent="0.2">
      <c r="A879" s="145" t="s">
        <v>1088</v>
      </c>
      <c r="B879" s="146">
        <v>1</v>
      </c>
      <c r="C879" s="146">
        <v>5</v>
      </c>
      <c r="D879" s="146">
        <v>14</v>
      </c>
      <c r="E879" s="146">
        <v>8</v>
      </c>
      <c r="F879" s="146">
        <v>11</v>
      </c>
      <c r="G879" s="146">
        <v>4</v>
      </c>
      <c r="H879" s="146">
        <v>12</v>
      </c>
      <c r="I879" s="146">
        <v>1</v>
      </c>
      <c r="J879" s="146">
        <v>104</v>
      </c>
      <c r="K879" s="146">
        <v>28</v>
      </c>
      <c r="L879" s="146">
        <v>7</v>
      </c>
      <c r="M879" s="146">
        <v>19</v>
      </c>
      <c r="N879" s="146">
        <v>14</v>
      </c>
      <c r="O879" s="146">
        <v>34</v>
      </c>
      <c r="P879" s="146">
        <v>77</v>
      </c>
      <c r="Q879" s="146">
        <v>33</v>
      </c>
      <c r="R879" s="146">
        <v>5</v>
      </c>
      <c r="S879" s="146">
        <v>6</v>
      </c>
      <c r="T879" s="146">
        <v>8</v>
      </c>
      <c r="U879" s="146">
        <v>3</v>
      </c>
      <c r="V879" s="146">
        <v>5</v>
      </c>
      <c r="W879" s="146">
        <v>9</v>
      </c>
      <c r="X879" s="146">
        <v>10</v>
      </c>
      <c r="Y879" s="146">
        <v>41</v>
      </c>
      <c r="Z879" s="146">
        <v>33</v>
      </c>
      <c r="AA879" s="146">
        <v>96</v>
      </c>
      <c r="AB879" s="146">
        <v>36</v>
      </c>
      <c r="AC879" s="146">
        <v>113</v>
      </c>
      <c r="AD879" s="146">
        <v>199</v>
      </c>
      <c r="AE879" s="146">
        <v>44</v>
      </c>
      <c r="AF879" s="146">
        <v>32</v>
      </c>
      <c r="AG879" s="146">
        <v>0</v>
      </c>
      <c r="AH879" s="146">
        <v>4</v>
      </c>
      <c r="AI879" s="146">
        <v>8</v>
      </c>
      <c r="AJ879" s="146">
        <v>7</v>
      </c>
      <c r="AK879" s="146">
        <v>15</v>
      </c>
      <c r="AL879" s="146">
        <v>14</v>
      </c>
      <c r="AM879" s="146">
        <v>41</v>
      </c>
      <c r="AN879" s="146">
        <v>1</v>
      </c>
      <c r="AO879" s="146">
        <v>2</v>
      </c>
      <c r="AP879" s="146">
        <v>6</v>
      </c>
      <c r="AQ879" s="146">
        <v>2</v>
      </c>
      <c r="AR879" s="146">
        <v>5</v>
      </c>
      <c r="AS879" s="146">
        <v>4</v>
      </c>
      <c r="AT879" s="146">
        <v>4</v>
      </c>
      <c r="AU879" s="146">
        <v>3</v>
      </c>
      <c r="AV879" s="146">
        <v>21</v>
      </c>
      <c r="AW879" s="146">
        <v>31</v>
      </c>
      <c r="AX879" s="146">
        <v>11</v>
      </c>
      <c r="AY879" s="146">
        <v>33</v>
      </c>
      <c r="AZ879" s="146">
        <v>18</v>
      </c>
      <c r="BA879" s="146">
        <v>34</v>
      </c>
      <c r="BB879" s="146">
        <v>14</v>
      </c>
      <c r="BC879" s="146">
        <v>25</v>
      </c>
      <c r="BD879" s="146">
        <v>56</v>
      </c>
      <c r="BE879" s="146">
        <v>57</v>
      </c>
      <c r="BF879" s="146">
        <v>30</v>
      </c>
      <c r="BG879" s="146">
        <v>77</v>
      </c>
      <c r="BH879" s="146">
        <v>16</v>
      </c>
      <c r="BI879" s="146">
        <v>1</v>
      </c>
      <c r="BJ879" s="146">
        <v>16</v>
      </c>
      <c r="BK879" s="146">
        <v>6</v>
      </c>
      <c r="BL879" s="146">
        <v>8</v>
      </c>
      <c r="BM879" s="146">
        <v>10</v>
      </c>
      <c r="BN879" s="146">
        <v>4</v>
      </c>
      <c r="BO879" s="146">
        <v>15</v>
      </c>
      <c r="BP879" s="146">
        <v>42</v>
      </c>
      <c r="BQ879" s="146">
        <v>238</v>
      </c>
      <c r="BR879" s="146">
        <v>0</v>
      </c>
      <c r="BS879" s="146">
        <v>0</v>
      </c>
      <c r="BT879" s="146">
        <v>4</v>
      </c>
      <c r="BU879" s="146">
        <v>14</v>
      </c>
      <c r="BV879" s="146">
        <v>19</v>
      </c>
      <c r="BW879" s="146">
        <v>9</v>
      </c>
      <c r="BX879" s="146">
        <v>3</v>
      </c>
      <c r="BY879" s="146">
        <v>3</v>
      </c>
      <c r="BZ879" s="146">
        <v>18</v>
      </c>
      <c r="CA879" s="146">
        <v>9</v>
      </c>
      <c r="CB879" s="146">
        <v>27</v>
      </c>
      <c r="CC879" s="146">
        <v>25</v>
      </c>
      <c r="CD879" s="146">
        <v>9</v>
      </c>
      <c r="CE879" s="146">
        <v>54</v>
      </c>
      <c r="CF879" s="146">
        <v>30</v>
      </c>
      <c r="CG879" s="146">
        <v>17</v>
      </c>
      <c r="CH879" s="146">
        <v>19</v>
      </c>
      <c r="CI879" s="146">
        <v>269</v>
      </c>
      <c r="CJ879" s="146">
        <v>168</v>
      </c>
      <c r="CK879" s="146">
        <v>11</v>
      </c>
      <c r="CL879" s="146">
        <v>24</v>
      </c>
      <c r="CM879" s="146">
        <v>46</v>
      </c>
      <c r="CN879" s="146">
        <v>52</v>
      </c>
      <c r="CO879" s="146">
        <v>16</v>
      </c>
      <c r="CP879" s="146">
        <v>64</v>
      </c>
      <c r="CQ879" s="146">
        <v>24</v>
      </c>
      <c r="CR879" s="146">
        <v>6</v>
      </c>
      <c r="CS879" s="146">
        <v>6</v>
      </c>
      <c r="CT879" s="146">
        <v>3</v>
      </c>
      <c r="CU879" s="146">
        <v>23</v>
      </c>
      <c r="CV879" s="146">
        <v>163</v>
      </c>
      <c r="CW879" s="146">
        <v>22</v>
      </c>
      <c r="CX879" s="146">
        <v>14</v>
      </c>
      <c r="CY879" s="146">
        <v>14</v>
      </c>
      <c r="CZ879" s="146">
        <v>9</v>
      </c>
      <c r="DA879" s="146">
        <v>20</v>
      </c>
      <c r="DB879" s="146">
        <v>11</v>
      </c>
      <c r="DC879" s="146">
        <v>4</v>
      </c>
      <c r="DD879" s="146">
        <v>17</v>
      </c>
      <c r="DE879" s="146">
        <v>41</v>
      </c>
      <c r="DF879" s="146">
        <v>163</v>
      </c>
      <c r="DG879" s="146">
        <v>11</v>
      </c>
      <c r="DH879" s="146">
        <v>6</v>
      </c>
      <c r="DI879" s="146">
        <v>30</v>
      </c>
      <c r="DJ879" s="146">
        <v>3</v>
      </c>
      <c r="DK879" s="146">
        <v>8</v>
      </c>
      <c r="DL879" s="146">
        <v>3</v>
      </c>
      <c r="DM879" s="146">
        <v>127</v>
      </c>
      <c r="DN879" s="146">
        <v>24</v>
      </c>
      <c r="DO879" s="146">
        <v>60</v>
      </c>
      <c r="DP879" s="146">
        <v>12</v>
      </c>
      <c r="DQ879" s="146">
        <v>4</v>
      </c>
      <c r="DR879" s="146">
        <v>19</v>
      </c>
      <c r="DS879" s="146">
        <v>18</v>
      </c>
      <c r="DT879" s="146">
        <v>0</v>
      </c>
      <c r="DU879" s="146">
        <v>11</v>
      </c>
      <c r="DV879" s="146">
        <v>23</v>
      </c>
      <c r="DW879" s="146">
        <v>1</v>
      </c>
      <c r="DX879" s="146">
        <v>3</v>
      </c>
      <c r="DY879" s="146">
        <v>16</v>
      </c>
      <c r="DZ879" s="146">
        <v>24</v>
      </c>
      <c r="EA879" s="148">
        <v>3744</v>
      </c>
    </row>
    <row r="880" spans="1:131" x14ac:dyDescent="0.2">
      <c r="A880" s="147" t="s">
        <v>954</v>
      </c>
      <c r="B880" s="148">
        <v>38</v>
      </c>
      <c r="C880" s="148">
        <v>37</v>
      </c>
      <c r="D880" s="148">
        <v>19</v>
      </c>
      <c r="E880" s="148">
        <v>81</v>
      </c>
      <c r="F880" s="148">
        <v>37</v>
      </c>
      <c r="G880" s="148">
        <v>17</v>
      </c>
      <c r="H880" s="148">
        <v>62</v>
      </c>
      <c r="I880" s="148">
        <v>11</v>
      </c>
      <c r="J880" s="148">
        <v>340</v>
      </c>
      <c r="K880" s="148">
        <v>148</v>
      </c>
      <c r="L880" s="148">
        <v>81</v>
      </c>
      <c r="M880" s="148">
        <v>82</v>
      </c>
      <c r="N880" s="148">
        <v>75</v>
      </c>
      <c r="O880" s="148">
        <v>109</v>
      </c>
      <c r="P880" s="148">
        <v>208</v>
      </c>
      <c r="Q880" s="148">
        <v>222</v>
      </c>
      <c r="R880" s="148">
        <v>28</v>
      </c>
      <c r="S880" s="148">
        <v>94</v>
      </c>
      <c r="T880" s="148">
        <v>65</v>
      </c>
      <c r="U880" s="148">
        <v>48</v>
      </c>
      <c r="V880" s="148">
        <v>68</v>
      </c>
      <c r="W880" s="148">
        <v>53</v>
      </c>
      <c r="X880" s="148">
        <v>185</v>
      </c>
      <c r="Y880" s="148">
        <v>141</v>
      </c>
      <c r="Z880" s="148">
        <v>83</v>
      </c>
      <c r="AA880" s="148">
        <v>242</v>
      </c>
      <c r="AB880" s="148">
        <v>172</v>
      </c>
      <c r="AC880" s="148">
        <v>314</v>
      </c>
      <c r="AD880" s="148">
        <v>470</v>
      </c>
      <c r="AE880" s="148">
        <v>153</v>
      </c>
      <c r="AF880" s="148">
        <v>87</v>
      </c>
      <c r="AG880" s="148">
        <v>51</v>
      </c>
      <c r="AH880" s="148">
        <v>16</v>
      </c>
      <c r="AI880" s="148">
        <v>52</v>
      </c>
      <c r="AJ880" s="148">
        <v>22</v>
      </c>
      <c r="AK880" s="148">
        <v>30</v>
      </c>
      <c r="AL880" s="148">
        <v>27</v>
      </c>
      <c r="AM880" s="148">
        <v>107</v>
      </c>
      <c r="AN880" s="148">
        <v>22</v>
      </c>
      <c r="AO880" s="148">
        <v>26</v>
      </c>
      <c r="AP880" s="148">
        <v>8</v>
      </c>
      <c r="AQ880" s="148">
        <v>17</v>
      </c>
      <c r="AR880" s="148">
        <v>45</v>
      </c>
      <c r="AS880" s="148">
        <v>24</v>
      </c>
      <c r="AT880" s="148">
        <v>22</v>
      </c>
      <c r="AU880" s="148">
        <v>317</v>
      </c>
      <c r="AV880" s="148">
        <v>72</v>
      </c>
      <c r="AW880" s="148">
        <v>37</v>
      </c>
      <c r="AX880" s="148">
        <v>86</v>
      </c>
      <c r="AY880" s="148">
        <v>92</v>
      </c>
      <c r="AZ880" s="148">
        <v>156</v>
      </c>
      <c r="BA880" s="148">
        <v>115</v>
      </c>
      <c r="BB880" s="148">
        <v>41</v>
      </c>
      <c r="BC880" s="148">
        <v>162</v>
      </c>
      <c r="BD880" s="148">
        <v>201</v>
      </c>
      <c r="BE880" s="148">
        <v>137</v>
      </c>
      <c r="BF880" s="148">
        <v>132</v>
      </c>
      <c r="BG880" s="148">
        <v>242</v>
      </c>
      <c r="BH880" s="148">
        <v>53</v>
      </c>
      <c r="BI880" s="148">
        <v>60</v>
      </c>
      <c r="BJ880" s="148">
        <v>48</v>
      </c>
      <c r="BK880" s="148">
        <v>29</v>
      </c>
      <c r="BL880" s="148">
        <v>40</v>
      </c>
      <c r="BM880" s="148">
        <v>57</v>
      </c>
      <c r="BN880" s="148">
        <v>166</v>
      </c>
      <c r="BO880" s="148">
        <v>27</v>
      </c>
      <c r="BP880" s="148">
        <v>122</v>
      </c>
      <c r="BQ880" s="148">
        <v>513</v>
      </c>
      <c r="BR880" s="148">
        <v>7</v>
      </c>
      <c r="BS880" s="148">
        <v>6</v>
      </c>
      <c r="BT880" s="148">
        <v>29</v>
      </c>
      <c r="BU880" s="148">
        <v>131</v>
      </c>
      <c r="BV880" s="148">
        <v>63</v>
      </c>
      <c r="BW880" s="148">
        <v>45</v>
      </c>
      <c r="BX880" s="148">
        <v>103</v>
      </c>
      <c r="BY880" s="148">
        <v>5</v>
      </c>
      <c r="BZ880" s="148">
        <v>40</v>
      </c>
      <c r="CA880" s="148">
        <v>23</v>
      </c>
      <c r="CB880" s="148">
        <v>135</v>
      </c>
      <c r="CC880" s="148">
        <v>99</v>
      </c>
      <c r="CD880" s="148">
        <v>65</v>
      </c>
      <c r="CE880" s="148">
        <v>192</v>
      </c>
      <c r="CF880" s="148">
        <v>123</v>
      </c>
      <c r="CG880" s="148">
        <v>59</v>
      </c>
      <c r="CH880" s="148">
        <v>130</v>
      </c>
      <c r="CI880" s="148">
        <v>625</v>
      </c>
      <c r="CJ880" s="148">
        <v>613</v>
      </c>
      <c r="CK880" s="148">
        <v>34</v>
      </c>
      <c r="CL880" s="148">
        <v>105</v>
      </c>
      <c r="CM880" s="148">
        <v>161</v>
      </c>
      <c r="CN880" s="148">
        <v>286</v>
      </c>
      <c r="CO880" s="148">
        <v>112</v>
      </c>
      <c r="CP880" s="148">
        <v>194</v>
      </c>
      <c r="CQ880" s="148">
        <v>95</v>
      </c>
      <c r="CR880" s="148">
        <v>136</v>
      </c>
      <c r="CS880" s="148">
        <v>65</v>
      </c>
      <c r="CT880" s="148">
        <v>130</v>
      </c>
      <c r="CU880" s="148">
        <v>126</v>
      </c>
      <c r="CV880" s="148">
        <v>406</v>
      </c>
      <c r="CW880" s="148">
        <v>75</v>
      </c>
      <c r="CX880" s="148">
        <v>39</v>
      </c>
      <c r="CY880" s="148">
        <v>74</v>
      </c>
      <c r="CZ880" s="148">
        <v>156</v>
      </c>
      <c r="DA880" s="148">
        <v>74</v>
      </c>
      <c r="DB880" s="148">
        <v>28</v>
      </c>
      <c r="DC880" s="148">
        <v>26</v>
      </c>
      <c r="DD880" s="148">
        <v>57</v>
      </c>
      <c r="DE880" s="148">
        <v>103</v>
      </c>
      <c r="DF880" s="148">
        <v>513</v>
      </c>
      <c r="DG880" s="148">
        <v>12</v>
      </c>
      <c r="DH880" s="148">
        <v>23</v>
      </c>
      <c r="DI880" s="148">
        <v>125</v>
      </c>
      <c r="DJ880" s="148">
        <v>51</v>
      </c>
      <c r="DK880" s="148">
        <v>103</v>
      </c>
      <c r="DL880" s="148">
        <v>203</v>
      </c>
      <c r="DM880" s="148">
        <v>290</v>
      </c>
      <c r="DN880" s="148">
        <v>78</v>
      </c>
      <c r="DO880" s="148">
        <v>115</v>
      </c>
      <c r="DP880" s="148">
        <v>66</v>
      </c>
      <c r="DQ880" s="148">
        <v>16</v>
      </c>
      <c r="DR880" s="148">
        <v>34</v>
      </c>
      <c r="DS880" s="148">
        <v>81</v>
      </c>
      <c r="DT880" s="148">
        <v>87</v>
      </c>
      <c r="DU880" s="148">
        <v>68</v>
      </c>
      <c r="DV880" s="148">
        <v>60</v>
      </c>
      <c r="DW880" s="148">
        <v>26</v>
      </c>
      <c r="DX880" s="148">
        <v>53</v>
      </c>
      <c r="DY880" s="148">
        <v>94</v>
      </c>
      <c r="DZ880" s="148">
        <v>184</v>
      </c>
      <c r="EA880" s="148">
        <v>14401</v>
      </c>
    </row>
    <row r="881" spans="1:131" x14ac:dyDescent="0.2">
      <c r="A881" s="150" t="s">
        <v>1163</v>
      </c>
    </row>
    <row r="882" spans="1:131" x14ac:dyDescent="0.2">
      <c r="A882" s="150" t="s">
        <v>1176</v>
      </c>
    </row>
    <row r="884" spans="1:131" x14ac:dyDescent="0.2">
      <c r="A884" s="140" t="s">
        <v>1129</v>
      </c>
    </row>
    <row r="885" spans="1:131" x14ac:dyDescent="0.2">
      <c r="A885" s="141" t="s">
        <v>1130</v>
      </c>
    </row>
    <row r="886" spans="1:131" x14ac:dyDescent="0.2">
      <c r="A886" s="142" t="s">
        <v>677</v>
      </c>
    </row>
    <row r="887" spans="1:131" x14ac:dyDescent="0.2">
      <c r="A887" s="188" t="s">
        <v>1131</v>
      </c>
      <c r="B887" s="190" t="s">
        <v>679</v>
      </c>
      <c r="C887" s="191"/>
      <c r="D887" s="191"/>
      <c r="E887" s="191"/>
      <c r="F887" s="191"/>
      <c r="G887" s="191"/>
      <c r="H887" s="191"/>
      <c r="I887" s="191"/>
      <c r="J887" s="191"/>
      <c r="K887" s="191"/>
      <c r="L887" s="191"/>
      <c r="M887" s="191"/>
      <c r="N887" s="191"/>
      <c r="O887" s="191"/>
      <c r="P887" s="191"/>
      <c r="Q887" s="191"/>
      <c r="R887" s="191"/>
      <c r="S887" s="191"/>
      <c r="T887" s="191"/>
      <c r="U887" s="191"/>
      <c r="V887" s="191"/>
      <c r="W887" s="191"/>
      <c r="X887" s="191"/>
      <c r="Y887" s="191"/>
      <c r="Z887" s="191"/>
      <c r="AA887" s="191"/>
      <c r="AB887" s="191"/>
      <c r="AC887" s="191"/>
      <c r="AD887" s="191"/>
      <c r="AE887" s="191"/>
      <c r="AF887" s="191"/>
      <c r="AG887" s="191"/>
      <c r="AH887" s="191"/>
      <c r="AI887" s="191"/>
      <c r="AJ887" s="191"/>
      <c r="AK887" s="191"/>
      <c r="AL887" s="191"/>
      <c r="AM887" s="191"/>
      <c r="AN887" s="191"/>
      <c r="AO887" s="191"/>
      <c r="AP887" s="191"/>
      <c r="AQ887" s="191"/>
      <c r="AR887" s="191"/>
      <c r="AS887" s="191"/>
      <c r="AT887" s="191"/>
      <c r="AU887" s="191"/>
      <c r="AV887" s="191"/>
      <c r="AW887" s="191"/>
      <c r="AX887" s="191"/>
      <c r="AY887" s="191"/>
      <c r="AZ887" s="191"/>
      <c r="BA887" s="191"/>
      <c r="BB887" s="191"/>
      <c r="BC887" s="191"/>
      <c r="BD887" s="191"/>
      <c r="BE887" s="191"/>
      <c r="BF887" s="191"/>
      <c r="BG887" s="191"/>
      <c r="BH887" s="191"/>
      <c r="BI887" s="191"/>
      <c r="BJ887" s="191"/>
      <c r="BK887" s="191"/>
      <c r="BL887" s="191"/>
      <c r="BM887" s="191"/>
      <c r="BN887" s="191"/>
      <c r="BO887" s="191"/>
      <c r="BP887" s="191"/>
      <c r="BQ887" s="191"/>
      <c r="BR887" s="191"/>
      <c r="BS887" s="191"/>
      <c r="BT887" s="191"/>
      <c r="BU887" s="191"/>
      <c r="BV887" s="191"/>
      <c r="BW887" s="191"/>
      <c r="BX887" s="191"/>
      <c r="BY887" s="191"/>
      <c r="BZ887" s="191"/>
      <c r="CA887" s="191"/>
      <c r="CB887" s="191"/>
      <c r="CC887" s="191"/>
      <c r="CD887" s="191"/>
      <c r="CE887" s="191"/>
      <c r="CF887" s="191"/>
      <c r="CG887" s="191"/>
      <c r="CH887" s="191"/>
      <c r="CI887" s="191"/>
      <c r="CJ887" s="191"/>
      <c r="CK887" s="191"/>
      <c r="CL887" s="191"/>
      <c r="CM887" s="191"/>
      <c r="CN887" s="191"/>
      <c r="CO887" s="191"/>
      <c r="CP887" s="191"/>
      <c r="CQ887" s="191"/>
      <c r="CR887" s="191"/>
      <c r="CS887" s="191"/>
      <c r="CT887" s="191"/>
      <c r="CU887" s="191"/>
      <c r="CV887" s="191"/>
      <c r="CW887" s="191"/>
      <c r="CX887" s="191"/>
      <c r="CY887" s="191"/>
      <c r="CZ887" s="191"/>
      <c r="DA887" s="191"/>
      <c r="DB887" s="191"/>
      <c r="DC887" s="191"/>
      <c r="DD887" s="191"/>
      <c r="DE887" s="191"/>
      <c r="DF887" s="191"/>
      <c r="DG887" s="191"/>
      <c r="DH887" s="191"/>
      <c r="DI887" s="191"/>
      <c r="DJ887" s="191"/>
      <c r="DK887" s="191"/>
      <c r="DL887" s="191"/>
      <c r="DM887" s="191"/>
      <c r="DN887" s="191"/>
      <c r="DO887" s="191"/>
      <c r="DP887" s="191"/>
      <c r="DQ887" s="191"/>
      <c r="DR887" s="191"/>
      <c r="DS887" s="191"/>
      <c r="DT887" s="191"/>
      <c r="DU887" s="191"/>
      <c r="DV887" s="191"/>
      <c r="DW887" s="191"/>
      <c r="DX887" s="191"/>
      <c r="DY887" s="191"/>
      <c r="DZ887" s="191"/>
      <c r="EA887" s="192"/>
    </row>
    <row r="888" spans="1:131" ht="396" x14ac:dyDescent="0.2">
      <c r="A888" s="189"/>
      <c r="B888" s="144" t="s">
        <v>930</v>
      </c>
      <c r="C888" s="144" t="s">
        <v>931</v>
      </c>
      <c r="D888" s="144" t="s">
        <v>932</v>
      </c>
      <c r="E888" s="144" t="s">
        <v>933</v>
      </c>
      <c r="F888" s="144" t="s">
        <v>934</v>
      </c>
      <c r="G888" s="144" t="s">
        <v>959</v>
      </c>
      <c r="H888" s="144" t="s">
        <v>960</v>
      </c>
      <c r="I888" s="144" t="s">
        <v>961</v>
      </c>
      <c r="J888" s="144" t="s">
        <v>962</v>
      </c>
      <c r="K888" s="144" t="s">
        <v>963</v>
      </c>
      <c r="L888" s="144" t="s">
        <v>964</v>
      </c>
      <c r="M888" s="144" t="s">
        <v>965</v>
      </c>
      <c r="N888" s="144" t="s">
        <v>966</v>
      </c>
      <c r="O888" s="144" t="s">
        <v>967</v>
      </c>
      <c r="P888" s="144" t="s">
        <v>968</v>
      </c>
      <c r="Q888" s="144" t="s">
        <v>969</v>
      </c>
      <c r="R888" s="144" t="s">
        <v>970</v>
      </c>
      <c r="S888" s="144" t="s">
        <v>971</v>
      </c>
      <c r="T888" s="144" t="s">
        <v>972</v>
      </c>
      <c r="U888" s="144" t="s">
        <v>973</v>
      </c>
      <c r="V888" s="144" t="s">
        <v>974</v>
      </c>
      <c r="W888" s="144" t="s">
        <v>975</v>
      </c>
      <c r="X888" s="144" t="s">
        <v>976</v>
      </c>
      <c r="Y888" s="144" t="s">
        <v>977</v>
      </c>
      <c r="Z888" s="144" t="s">
        <v>978</v>
      </c>
      <c r="AA888" s="144" t="s">
        <v>979</v>
      </c>
      <c r="AB888" s="144" t="s">
        <v>980</v>
      </c>
      <c r="AC888" s="144" t="s">
        <v>981</v>
      </c>
      <c r="AD888" s="144" t="s">
        <v>982</v>
      </c>
      <c r="AE888" s="144" t="s">
        <v>983</v>
      </c>
      <c r="AF888" s="144" t="s">
        <v>984</v>
      </c>
      <c r="AG888" s="144" t="s">
        <v>985</v>
      </c>
      <c r="AH888" s="144" t="s">
        <v>986</v>
      </c>
      <c r="AI888" s="144" t="s">
        <v>987</v>
      </c>
      <c r="AJ888" s="144" t="s">
        <v>988</v>
      </c>
      <c r="AK888" s="144" t="s">
        <v>989</v>
      </c>
      <c r="AL888" s="144" t="s">
        <v>990</v>
      </c>
      <c r="AM888" s="144" t="s">
        <v>991</v>
      </c>
      <c r="AN888" s="144" t="s">
        <v>992</v>
      </c>
      <c r="AO888" s="144" t="s">
        <v>993</v>
      </c>
      <c r="AP888" s="144" t="s">
        <v>994</v>
      </c>
      <c r="AQ888" s="144" t="s">
        <v>995</v>
      </c>
      <c r="AR888" s="144" t="s">
        <v>996</v>
      </c>
      <c r="AS888" s="144" t="s">
        <v>997</v>
      </c>
      <c r="AT888" s="144" t="s">
        <v>998</v>
      </c>
      <c r="AU888" s="144" t="s">
        <v>999</v>
      </c>
      <c r="AV888" s="144" t="s">
        <v>1000</v>
      </c>
      <c r="AW888" s="144" t="s">
        <v>1001</v>
      </c>
      <c r="AX888" s="144" t="s">
        <v>1002</v>
      </c>
      <c r="AY888" s="144" t="s">
        <v>1003</v>
      </c>
      <c r="AZ888" s="144" t="s">
        <v>1004</v>
      </c>
      <c r="BA888" s="144" t="s">
        <v>1005</v>
      </c>
      <c r="BB888" s="144" t="s">
        <v>1006</v>
      </c>
      <c r="BC888" s="144" t="s">
        <v>1007</v>
      </c>
      <c r="BD888" s="144" t="s">
        <v>1008</v>
      </c>
      <c r="BE888" s="144" t="s">
        <v>1009</v>
      </c>
      <c r="BF888" s="144" t="s">
        <v>1010</v>
      </c>
      <c r="BG888" s="144" t="s">
        <v>1011</v>
      </c>
      <c r="BH888" s="144" t="s">
        <v>1012</v>
      </c>
      <c r="BI888" s="144" t="s">
        <v>1013</v>
      </c>
      <c r="BJ888" s="144" t="s">
        <v>1014</v>
      </c>
      <c r="BK888" s="144" t="s">
        <v>1015</v>
      </c>
      <c r="BL888" s="144" t="s">
        <v>1016</v>
      </c>
      <c r="BM888" s="144" t="s">
        <v>1017</v>
      </c>
      <c r="BN888" s="144" t="s">
        <v>1018</v>
      </c>
      <c r="BO888" s="144" t="s">
        <v>1019</v>
      </c>
      <c r="BP888" s="144" t="s">
        <v>1020</v>
      </c>
      <c r="BQ888" s="144" t="s">
        <v>1021</v>
      </c>
      <c r="BR888" s="144" t="s">
        <v>1022</v>
      </c>
      <c r="BS888" s="144" t="s">
        <v>1023</v>
      </c>
      <c r="BT888" s="144" t="s">
        <v>1024</v>
      </c>
      <c r="BU888" s="144" t="s">
        <v>1025</v>
      </c>
      <c r="BV888" s="144" t="s">
        <v>1026</v>
      </c>
      <c r="BW888" s="144" t="s">
        <v>1027</v>
      </c>
      <c r="BX888" s="144" t="s">
        <v>1028</v>
      </c>
      <c r="BY888" s="144" t="s">
        <v>1029</v>
      </c>
      <c r="BZ888" s="144" t="s">
        <v>1030</v>
      </c>
      <c r="CA888" s="144" t="s">
        <v>1031</v>
      </c>
      <c r="CB888" s="144" t="s">
        <v>1032</v>
      </c>
      <c r="CC888" s="144" t="s">
        <v>1033</v>
      </c>
      <c r="CD888" s="144" t="s">
        <v>1034</v>
      </c>
      <c r="CE888" s="144" t="s">
        <v>1035</v>
      </c>
      <c r="CF888" s="144" t="s">
        <v>1036</v>
      </c>
      <c r="CG888" s="144" t="s">
        <v>1037</v>
      </c>
      <c r="CH888" s="144" t="s">
        <v>1038</v>
      </c>
      <c r="CI888" s="144" t="s">
        <v>1039</v>
      </c>
      <c r="CJ888" s="144" t="s">
        <v>1040</v>
      </c>
      <c r="CK888" s="144" t="s">
        <v>1041</v>
      </c>
      <c r="CL888" s="144" t="s">
        <v>1042</v>
      </c>
      <c r="CM888" s="144" t="s">
        <v>1043</v>
      </c>
      <c r="CN888" s="144" t="s">
        <v>1044</v>
      </c>
      <c r="CO888" s="144" t="s">
        <v>1045</v>
      </c>
      <c r="CP888" s="144" t="s">
        <v>1046</v>
      </c>
      <c r="CQ888" s="144" t="s">
        <v>1047</v>
      </c>
      <c r="CR888" s="144" t="s">
        <v>1048</v>
      </c>
      <c r="CS888" s="144" t="s">
        <v>1049</v>
      </c>
      <c r="CT888" s="144" t="s">
        <v>1050</v>
      </c>
      <c r="CU888" s="144" t="s">
        <v>1051</v>
      </c>
      <c r="CV888" s="144" t="s">
        <v>1052</v>
      </c>
      <c r="CW888" s="144" t="s">
        <v>1053</v>
      </c>
      <c r="CX888" s="144" t="s">
        <v>1054</v>
      </c>
      <c r="CY888" s="144" t="s">
        <v>1055</v>
      </c>
      <c r="CZ888" s="144" t="s">
        <v>1056</v>
      </c>
      <c r="DA888" s="144" t="s">
        <v>1057</v>
      </c>
      <c r="DB888" s="144" t="s">
        <v>1058</v>
      </c>
      <c r="DC888" s="144" t="s">
        <v>1059</v>
      </c>
      <c r="DD888" s="144" t="s">
        <v>1060</v>
      </c>
      <c r="DE888" s="144" t="s">
        <v>1061</v>
      </c>
      <c r="DF888" s="144" t="s">
        <v>1062</v>
      </c>
      <c r="DG888" s="144" t="s">
        <v>1063</v>
      </c>
      <c r="DH888" s="144" t="s">
        <v>1064</v>
      </c>
      <c r="DI888" s="144" t="s">
        <v>1065</v>
      </c>
      <c r="DJ888" s="144" t="s">
        <v>1066</v>
      </c>
      <c r="DK888" s="144" t="s">
        <v>1067</v>
      </c>
      <c r="DL888" s="144" t="s">
        <v>1068</v>
      </c>
      <c r="DM888" s="144" t="s">
        <v>1069</v>
      </c>
      <c r="DN888" s="144" t="s">
        <v>1070</v>
      </c>
      <c r="DO888" s="144" t="s">
        <v>1071</v>
      </c>
      <c r="DP888" s="144" t="s">
        <v>1072</v>
      </c>
      <c r="DQ888" s="144" t="s">
        <v>1073</v>
      </c>
      <c r="DR888" s="144" t="s">
        <v>1074</v>
      </c>
      <c r="DS888" s="144" t="s">
        <v>1075</v>
      </c>
      <c r="DT888" s="144" t="s">
        <v>1076</v>
      </c>
      <c r="DU888" s="144" t="s">
        <v>1077</v>
      </c>
      <c r="DV888" s="144" t="s">
        <v>1078</v>
      </c>
      <c r="DW888" s="144" t="s">
        <v>1079</v>
      </c>
      <c r="DX888" s="144" t="s">
        <v>1080</v>
      </c>
      <c r="DY888" s="144" t="s">
        <v>1081</v>
      </c>
      <c r="DZ888" s="144" t="s">
        <v>1082</v>
      </c>
      <c r="EA888" s="152" t="s">
        <v>954</v>
      </c>
    </row>
    <row r="889" spans="1:131" x14ac:dyDescent="0.2">
      <c r="A889" s="145" t="s">
        <v>1087</v>
      </c>
      <c r="B889" s="146">
        <v>37</v>
      </c>
      <c r="C889" s="146">
        <v>30</v>
      </c>
      <c r="D889" s="146">
        <v>5</v>
      </c>
      <c r="E889" s="146">
        <v>72</v>
      </c>
      <c r="F889" s="146">
        <v>26</v>
      </c>
      <c r="G889" s="146">
        <v>13</v>
      </c>
      <c r="H889" s="146">
        <v>27</v>
      </c>
      <c r="I889" s="146">
        <v>10</v>
      </c>
      <c r="J889" s="146">
        <v>234</v>
      </c>
      <c r="K889" s="146">
        <v>119</v>
      </c>
      <c r="L889" s="146">
        <v>72</v>
      </c>
      <c r="M889" s="146">
        <v>62</v>
      </c>
      <c r="N889" s="146">
        <v>56</v>
      </c>
      <c r="O889" s="146">
        <v>70</v>
      </c>
      <c r="P889" s="146">
        <v>118</v>
      </c>
      <c r="Q889" s="146">
        <v>182</v>
      </c>
      <c r="R889" s="146">
        <v>23</v>
      </c>
      <c r="S889" s="146">
        <v>88</v>
      </c>
      <c r="T889" s="146">
        <v>55</v>
      </c>
      <c r="U889" s="146">
        <v>45</v>
      </c>
      <c r="V889" s="146">
        <v>62</v>
      </c>
      <c r="W889" s="146">
        <v>43</v>
      </c>
      <c r="X889" s="146">
        <v>175</v>
      </c>
      <c r="Y889" s="146">
        <v>94</v>
      </c>
      <c r="Z889" s="146">
        <v>49</v>
      </c>
      <c r="AA889" s="146">
        <v>137</v>
      </c>
      <c r="AB889" s="146">
        <v>131</v>
      </c>
      <c r="AC889" s="146">
        <v>178</v>
      </c>
      <c r="AD889" s="146">
        <v>238</v>
      </c>
      <c r="AE889" s="146">
        <v>104</v>
      </c>
      <c r="AF889" s="146">
        <v>48</v>
      </c>
      <c r="AG889" s="146">
        <v>50</v>
      </c>
      <c r="AH889" s="146">
        <v>12</v>
      </c>
      <c r="AI889" s="146">
        <v>41</v>
      </c>
      <c r="AJ889" s="146">
        <v>14</v>
      </c>
      <c r="AK889" s="146">
        <v>14</v>
      </c>
      <c r="AL889" s="146">
        <v>10</v>
      </c>
      <c r="AM889" s="146">
        <v>63</v>
      </c>
      <c r="AN889" s="146">
        <v>21</v>
      </c>
      <c r="AO889" s="146">
        <v>24</v>
      </c>
      <c r="AP889" s="146">
        <v>1</v>
      </c>
      <c r="AQ889" s="146">
        <v>15</v>
      </c>
      <c r="AR889" s="146">
        <v>40</v>
      </c>
      <c r="AS889" s="146">
        <v>20</v>
      </c>
      <c r="AT889" s="146">
        <v>18</v>
      </c>
      <c r="AU889" s="146">
        <v>314</v>
      </c>
      <c r="AV889" s="146">
        <v>50</v>
      </c>
      <c r="AW889" s="146">
        <v>5</v>
      </c>
      <c r="AX889" s="146">
        <v>73</v>
      </c>
      <c r="AY889" s="146">
        <v>57</v>
      </c>
      <c r="AZ889" s="146">
        <v>132</v>
      </c>
      <c r="BA889" s="146">
        <v>70</v>
      </c>
      <c r="BB889" s="146">
        <v>25</v>
      </c>
      <c r="BC889" s="146">
        <v>132</v>
      </c>
      <c r="BD889" s="146">
        <v>140</v>
      </c>
      <c r="BE889" s="146">
        <v>72</v>
      </c>
      <c r="BF889" s="146">
        <v>102</v>
      </c>
      <c r="BG889" s="146">
        <v>157</v>
      </c>
      <c r="BH889" s="146">
        <v>35</v>
      </c>
      <c r="BI889" s="146">
        <v>59</v>
      </c>
      <c r="BJ889" s="146">
        <v>30</v>
      </c>
      <c r="BK889" s="146">
        <v>22</v>
      </c>
      <c r="BL889" s="146">
        <v>29</v>
      </c>
      <c r="BM889" s="146">
        <v>47</v>
      </c>
      <c r="BN889" s="146">
        <v>161</v>
      </c>
      <c r="BO889" s="146">
        <v>12</v>
      </c>
      <c r="BP889" s="146">
        <v>72</v>
      </c>
      <c r="BQ889" s="146">
        <v>242</v>
      </c>
      <c r="BR889" s="146">
        <v>7</v>
      </c>
      <c r="BS889" s="146">
        <v>6</v>
      </c>
      <c r="BT889" s="146">
        <v>25</v>
      </c>
      <c r="BU889" s="146">
        <v>114</v>
      </c>
      <c r="BV889" s="146">
        <v>41</v>
      </c>
      <c r="BW889" s="146">
        <v>34</v>
      </c>
      <c r="BX889" s="146">
        <v>100</v>
      </c>
      <c r="BY889" s="146">
        <v>1</v>
      </c>
      <c r="BZ889" s="146">
        <v>21</v>
      </c>
      <c r="CA889" s="146">
        <v>14</v>
      </c>
      <c r="CB889" s="146">
        <v>104</v>
      </c>
      <c r="CC889" s="146">
        <v>69</v>
      </c>
      <c r="CD889" s="146">
        <v>52</v>
      </c>
      <c r="CE889" s="146">
        <v>132</v>
      </c>
      <c r="CF889" s="146">
        <v>89</v>
      </c>
      <c r="CG889" s="146">
        <v>36</v>
      </c>
      <c r="CH889" s="146">
        <v>109</v>
      </c>
      <c r="CI889" s="146">
        <v>323</v>
      </c>
      <c r="CJ889" s="146">
        <v>418</v>
      </c>
      <c r="CK889" s="146">
        <v>19</v>
      </c>
      <c r="CL889" s="146">
        <v>78</v>
      </c>
      <c r="CM889" s="146">
        <v>108</v>
      </c>
      <c r="CN889" s="146">
        <v>226</v>
      </c>
      <c r="CO889" s="146">
        <v>95</v>
      </c>
      <c r="CP889" s="146">
        <v>126</v>
      </c>
      <c r="CQ889" s="146">
        <v>70</v>
      </c>
      <c r="CR889" s="146">
        <v>130</v>
      </c>
      <c r="CS889" s="146">
        <v>59</v>
      </c>
      <c r="CT889" s="146">
        <v>126</v>
      </c>
      <c r="CU889" s="146">
        <v>95</v>
      </c>
      <c r="CV889" s="146">
        <v>214</v>
      </c>
      <c r="CW889" s="146">
        <v>43</v>
      </c>
      <c r="CX889" s="146">
        <v>25</v>
      </c>
      <c r="CY889" s="146">
        <v>56</v>
      </c>
      <c r="CZ889" s="146">
        <v>147</v>
      </c>
      <c r="DA889" s="146">
        <v>51</v>
      </c>
      <c r="DB889" s="146">
        <v>12</v>
      </c>
      <c r="DC889" s="146">
        <v>22</v>
      </c>
      <c r="DD889" s="146">
        <v>37</v>
      </c>
      <c r="DE889" s="146">
        <v>61</v>
      </c>
      <c r="DF889" s="146">
        <v>330</v>
      </c>
      <c r="DG889" s="146">
        <v>1</v>
      </c>
      <c r="DH889" s="146">
        <v>16</v>
      </c>
      <c r="DI889" s="146">
        <v>94</v>
      </c>
      <c r="DJ889" s="146">
        <v>48</v>
      </c>
      <c r="DK889" s="146">
        <v>93</v>
      </c>
      <c r="DL889" s="146">
        <v>199</v>
      </c>
      <c r="DM889" s="146">
        <v>138</v>
      </c>
      <c r="DN889" s="146">
        <v>50</v>
      </c>
      <c r="DO889" s="146">
        <v>51</v>
      </c>
      <c r="DP889" s="146">
        <v>53</v>
      </c>
      <c r="DQ889" s="146">
        <v>10</v>
      </c>
      <c r="DR889" s="146">
        <v>15</v>
      </c>
      <c r="DS889" s="146">
        <v>59</v>
      </c>
      <c r="DT889" s="146">
        <v>87</v>
      </c>
      <c r="DU889" s="146">
        <v>57</v>
      </c>
      <c r="DV889" s="146">
        <v>37</v>
      </c>
      <c r="DW889" s="146">
        <v>25</v>
      </c>
      <c r="DX889" s="146">
        <v>50</v>
      </c>
      <c r="DY889" s="146">
        <v>75</v>
      </c>
      <c r="DZ889" s="146">
        <v>160</v>
      </c>
      <c r="EA889" s="148">
        <v>10127</v>
      </c>
    </row>
    <row r="890" spans="1:131" x14ac:dyDescent="0.2">
      <c r="A890" s="145" t="s">
        <v>1088</v>
      </c>
      <c r="B890" s="146">
        <v>0</v>
      </c>
      <c r="C890" s="146">
        <v>2</v>
      </c>
      <c r="D890" s="146">
        <v>0</v>
      </c>
      <c r="E890" s="146">
        <v>1</v>
      </c>
      <c r="F890" s="146">
        <v>0</v>
      </c>
      <c r="G890" s="146">
        <v>0</v>
      </c>
      <c r="H890" s="146">
        <v>23</v>
      </c>
      <c r="I890" s="146">
        <v>0</v>
      </c>
      <c r="J890" s="146">
        <v>2</v>
      </c>
      <c r="K890" s="146">
        <v>1</v>
      </c>
      <c r="L890" s="146">
        <v>2</v>
      </c>
      <c r="M890" s="146">
        <v>1</v>
      </c>
      <c r="N890" s="146">
        <v>5</v>
      </c>
      <c r="O890" s="146">
        <v>5</v>
      </c>
      <c r="P890" s="146">
        <v>13</v>
      </c>
      <c r="Q890" s="146">
        <v>7</v>
      </c>
      <c r="R890" s="146">
        <v>0</v>
      </c>
      <c r="S890" s="146">
        <v>0</v>
      </c>
      <c r="T890" s="146">
        <v>2</v>
      </c>
      <c r="U890" s="146">
        <v>0</v>
      </c>
      <c r="V890" s="146">
        <v>1</v>
      </c>
      <c r="W890" s="146">
        <v>1</v>
      </c>
      <c r="X890" s="146">
        <v>0</v>
      </c>
      <c r="Y890" s="146">
        <v>6</v>
      </c>
      <c r="Z890" s="146">
        <v>1</v>
      </c>
      <c r="AA890" s="146">
        <v>9</v>
      </c>
      <c r="AB890" s="146">
        <v>5</v>
      </c>
      <c r="AC890" s="146">
        <v>23</v>
      </c>
      <c r="AD890" s="146">
        <v>33</v>
      </c>
      <c r="AE890" s="146">
        <v>5</v>
      </c>
      <c r="AF890" s="146">
        <v>7</v>
      </c>
      <c r="AG890" s="146">
        <v>1</v>
      </c>
      <c r="AH890" s="146">
        <v>0</v>
      </c>
      <c r="AI890" s="146">
        <v>3</v>
      </c>
      <c r="AJ890" s="146">
        <v>1</v>
      </c>
      <c r="AK890" s="146">
        <v>1</v>
      </c>
      <c r="AL890" s="146">
        <v>3</v>
      </c>
      <c r="AM890" s="146">
        <v>3</v>
      </c>
      <c r="AN890" s="146">
        <v>0</v>
      </c>
      <c r="AO890" s="146">
        <v>0</v>
      </c>
      <c r="AP890" s="146">
        <v>1</v>
      </c>
      <c r="AQ890" s="146">
        <v>0</v>
      </c>
      <c r="AR890" s="146">
        <v>0</v>
      </c>
      <c r="AS890" s="146">
        <v>0</v>
      </c>
      <c r="AT890" s="146">
        <v>0</v>
      </c>
      <c r="AU890" s="146">
        <v>0</v>
      </c>
      <c r="AV890" s="146">
        <v>1</v>
      </c>
      <c r="AW890" s="146">
        <v>1</v>
      </c>
      <c r="AX890" s="146">
        <v>2</v>
      </c>
      <c r="AY890" s="146">
        <v>2</v>
      </c>
      <c r="AZ890" s="146">
        <v>6</v>
      </c>
      <c r="BA890" s="146">
        <v>11</v>
      </c>
      <c r="BB890" s="146">
        <v>2</v>
      </c>
      <c r="BC890" s="146">
        <v>5</v>
      </c>
      <c r="BD890" s="146">
        <v>5</v>
      </c>
      <c r="BE890" s="146">
        <v>8</v>
      </c>
      <c r="BF890" s="146">
        <v>0</v>
      </c>
      <c r="BG890" s="146">
        <v>8</v>
      </c>
      <c r="BH890" s="146">
        <v>2</v>
      </c>
      <c r="BI890" s="146">
        <v>0</v>
      </c>
      <c r="BJ890" s="146">
        <v>2</v>
      </c>
      <c r="BK890" s="146">
        <v>1</v>
      </c>
      <c r="BL890" s="146">
        <v>3</v>
      </c>
      <c r="BM890" s="146">
        <v>0</v>
      </c>
      <c r="BN890" s="146">
        <v>1</v>
      </c>
      <c r="BO890" s="146">
        <v>0</v>
      </c>
      <c r="BP890" s="146">
        <v>8</v>
      </c>
      <c r="BQ890" s="146">
        <v>33</v>
      </c>
      <c r="BR890" s="146">
        <v>0</v>
      </c>
      <c r="BS890" s="146">
        <v>0</v>
      </c>
      <c r="BT890" s="146">
        <v>0</v>
      </c>
      <c r="BU890" s="146">
        <v>3</v>
      </c>
      <c r="BV890" s="146">
        <v>3</v>
      </c>
      <c r="BW890" s="146">
        <v>2</v>
      </c>
      <c r="BX890" s="146">
        <v>0</v>
      </c>
      <c r="BY890" s="146">
        <v>1</v>
      </c>
      <c r="BZ890" s="146">
        <v>1</v>
      </c>
      <c r="CA890" s="146">
        <v>0</v>
      </c>
      <c r="CB890" s="146">
        <v>4</v>
      </c>
      <c r="CC890" s="146">
        <v>5</v>
      </c>
      <c r="CD890" s="146">
        <v>4</v>
      </c>
      <c r="CE890" s="146">
        <v>6</v>
      </c>
      <c r="CF890" s="146">
        <v>4</v>
      </c>
      <c r="CG890" s="146">
        <v>6</v>
      </c>
      <c r="CH890" s="146">
        <v>2</v>
      </c>
      <c r="CI890" s="146">
        <v>33</v>
      </c>
      <c r="CJ890" s="146">
        <v>27</v>
      </c>
      <c r="CK890" s="146">
        <v>4</v>
      </c>
      <c r="CL890" s="146">
        <v>3</v>
      </c>
      <c r="CM890" s="146">
        <v>7</v>
      </c>
      <c r="CN890" s="146">
        <v>8</v>
      </c>
      <c r="CO890" s="146">
        <v>1</v>
      </c>
      <c r="CP890" s="146">
        <v>4</v>
      </c>
      <c r="CQ890" s="146">
        <v>1</v>
      </c>
      <c r="CR890" s="146">
        <v>0</v>
      </c>
      <c r="CS890" s="146">
        <v>0</v>
      </c>
      <c r="CT890" s="146">
        <v>1</v>
      </c>
      <c r="CU890" s="146">
        <v>8</v>
      </c>
      <c r="CV890" s="146">
        <v>29</v>
      </c>
      <c r="CW890" s="146">
        <v>10</v>
      </c>
      <c r="CX890" s="146">
        <v>0</v>
      </c>
      <c r="CY890" s="146">
        <v>4</v>
      </c>
      <c r="CZ890" s="146">
        <v>0</v>
      </c>
      <c r="DA890" s="146">
        <v>3</v>
      </c>
      <c r="DB890" s="146">
        <v>5</v>
      </c>
      <c r="DC890" s="146">
        <v>0</v>
      </c>
      <c r="DD890" s="146">
        <v>3</v>
      </c>
      <c r="DE890" s="146">
        <v>1</v>
      </c>
      <c r="DF890" s="146">
        <v>20</v>
      </c>
      <c r="DG890" s="146">
        <v>0</v>
      </c>
      <c r="DH890" s="146">
        <v>1</v>
      </c>
      <c r="DI890" s="146">
        <v>1</v>
      </c>
      <c r="DJ890" s="146">
        <v>0</v>
      </c>
      <c r="DK890" s="146">
        <v>2</v>
      </c>
      <c r="DL890" s="146">
        <v>1</v>
      </c>
      <c r="DM890" s="146">
        <v>25</v>
      </c>
      <c r="DN890" s="146">
        <v>4</v>
      </c>
      <c r="DO890" s="146">
        <v>4</v>
      </c>
      <c r="DP890" s="146">
        <v>1</v>
      </c>
      <c r="DQ890" s="146">
        <v>2</v>
      </c>
      <c r="DR890" s="146">
        <v>0</v>
      </c>
      <c r="DS890" s="146">
        <v>4</v>
      </c>
      <c r="DT890" s="146">
        <v>0</v>
      </c>
      <c r="DU890" s="146">
        <v>0</v>
      </c>
      <c r="DV890" s="146">
        <v>0</v>
      </c>
      <c r="DW890" s="146">
        <v>0</v>
      </c>
      <c r="DX890" s="146">
        <v>0</v>
      </c>
      <c r="DY890" s="146">
        <v>3</v>
      </c>
      <c r="DZ890" s="146">
        <v>0</v>
      </c>
      <c r="EA890" s="148">
        <v>530</v>
      </c>
    </row>
    <row r="891" spans="1:131" x14ac:dyDescent="0.2">
      <c r="A891" s="147" t="s">
        <v>954</v>
      </c>
      <c r="B891" s="148">
        <v>37</v>
      </c>
      <c r="C891" s="148">
        <v>32</v>
      </c>
      <c r="D891" s="148">
        <v>5</v>
      </c>
      <c r="E891" s="148">
        <v>73</v>
      </c>
      <c r="F891" s="148">
        <v>26</v>
      </c>
      <c r="G891" s="148">
        <v>13</v>
      </c>
      <c r="H891" s="148">
        <v>50</v>
      </c>
      <c r="I891" s="148">
        <v>10</v>
      </c>
      <c r="J891" s="148">
        <v>236</v>
      </c>
      <c r="K891" s="148">
        <v>120</v>
      </c>
      <c r="L891" s="148">
        <v>74</v>
      </c>
      <c r="M891" s="148">
        <v>63</v>
      </c>
      <c r="N891" s="148">
        <v>61</v>
      </c>
      <c r="O891" s="148">
        <v>75</v>
      </c>
      <c r="P891" s="148">
        <v>131</v>
      </c>
      <c r="Q891" s="148">
        <v>189</v>
      </c>
      <c r="R891" s="148">
        <v>23</v>
      </c>
      <c r="S891" s="148">
        <v>88</v>
      </c>
      <c r="T891" s="148">
        <v>57</v>
      </c>
      <c r="U891" s="148">
        <v>45</v>
      </c>
      <c r="V891" s="148">
        <v>63</v>
      </c>
      <c r="W891" s="148">
        <v>44</v>
      </c>
      <c r="X891" s="148">
        <v>175</v>
      </c>
      <c r="Y891" s="148">
        <v>100</v>
      </c>
      <c r="Z891" s="148">
        <v>50</v>
      </c>
      <c r="AA891" s="148">
        <v>146</v>
      </c>
      <c r="AB891" s="148">
        <v>136</v>
      </c>
      <c r="AC891" s="148">
        <v>201</v>
      </c>
      <c r="AD891" s="148">
        <v>271</v>
      </c>
      <c r="AE891" s="148">
        <v>109</v>
      </c>
      <c r="AF891" s="148">
        <v>55</v>
      </c>
      <c r="AG891" s="148">
        <v>51</v>
      </c>
      <c r="AH891" s="148">
        <v>12</v>
      </c>
      <c r="AI891" s="148">
        <v>44</v>
      </c>
      <c r="AJ891" s="148">
        <v>15</v>
      </c>
      <c r="AK891" s="148">
        <v>15</v>
      </c>
      <c r="AL891" s="148">
        <v>13</v>
      </c>
      <c r="AM891" s="148">
        <v>66</v>
      </c>
      <c r="AN891" s="148">
        <v>21</v>
      </c>
      <c r="AO891" s="148">
        <v>24</v>
      </c>
      <c r="AP891" s="148">
        <v>2</v>
      </c>
      <c r="AQ891" s="148">
        <v>15</v>
      </c>
      <c r="AR891" s="148">
        <v>40</v>
      </c>
      <c r="AS891" s="148">
        <v>20</v>
      </c>
      <c r="AT891" s="148">
        <v>18</v>
      </c>
      <c r="AU891" s="148">
        <v>314</v>
      </c>
      <c r="AV891" s="148">
        <v>51</v>
      </c>
      <c r="AW891" s="148">
        <v>6</v>
      </c>
      <c r="AX891" s="148">
        <v>75</v>
      </c>
      <c r="AY891" s="148">
        <v>59</v>
      </c>
      <c r="AZ891" s="148">
        <v>138</v>
      </c>
      <c r="BA891" s="148">
        <v>81</v>
      </c>
      <c r="BB891" s="148">
        <v>27</v>
      </c>
      <c r="BC891" s="148">
        <v>137</v>
      </c>
      <c r="BD891" s="148">
        <v>145</v>
      </c>
      <c r="BE891" s="148">
        <v>80</v>
      </c>
      <c r="BF891" s="148">
        <v>102</v>
      </c>
      <c r="BG891" s="148">
        <v>165</v>
      </c>
      <c r="BH891" s="148">
        <v>37</v>
      </c>
      <c r="BI891" s="148">
        <v>59</v>
      </c>
      <c r="BJ891" s="148">
        <v>32</v>
      </c>
      <c r="BK891" s="148">
        <v>23</v>
      </c>
      <c r="BL891" s="148">
        <v>32</v>
      </c>
      <c r="BM891" s="148">
        <v>47</v>
      </c>
      <c r="BN891" s="148">
        <v>162</v>
      </c>
      <c r="BO891" s="148">
        <v>12</v>
      </c>
      <c r="BP891" s="148">
        <v>80</v>
      </c>
      <c r="BQ891" s="148">
        <v>275</v>
      </c>
      <c r="BR891" s="148">
        <v>7</v>
      </c>
      <c r="BS891" s="148">
        <v>6</v>
      </c>
      <c r="BT891" s="148">
        <v>25</v>
      </c>
      <c r="BU891" s="148">
        <v>117</v>
      </c>
      <c r="BV891" s="148">
        <v>44</v>
      </c>
      <c r="BW891" s="148">
        <v>36</v>
      </c>
      <c r="BX891" s="148">
        <v>100</v>
      </c>
      <c r="BY891" s="148">
        <v>2</v>
      </c>
      <c r="BZ891" s="148">
        <v>22</v>
      </c>
      <c r="CA891" s="148">
        <v>14</v>
      </c>
      <c r="CB891" s="148">
        <v>108</v>
      </c>
      <c r="CC891" s="148">
        <v>74</v>
      </c>
      <c r="CD891" s="148">
        <v>56</v>
      </c>
      <c r="CE891" s="148">
        <v>138</v>
      </c>
      <c r="CF891" s="148">
        <v>93</v>
      </c>
      <c r="CG891" s="148">
        <v>42</v>
      </c>
      <c r="CH891" s="148">
        <v>111</v>
      </c>
      <c r="CI891" s="148">
        <v>356</v>
      </c>
      <c r="CJ891" s="148">
        <v>445</v>
      </c>
      <c r="CK891" s="148">
        <v>23</v>
      </c>
      <c r="CL891" s="148">
        <v>81</v>
      </c>
      <c r="CM891" s="148">
        <v>115</v>
      </c>
      <c r="CN891" s="148">
        <v>234</v>
      </c>
      <c r="CO891" s="148">
        <v>96</v>
      </c>
      <c r="CP891" s="148">
        <v>130</v>
      </c>
      <c r="CQ891" s="148">
        <v>71</v>
      </c>
      <c r="CR891" s="148">
        <v>130</v>
      </c>
      <c r="CS891" s="148">
        <v>59</v>
      </c>
      <c r="CT891" s="148">
        <v>127</v>
      </c>
      <c r="CU891" s="148">
        <v>103</v>
      </c>
      <c r="CV891" s="148">
        <v>243</v>
      </c>
      <c r="CW891" s="148">
        <v>53</v>
      </c>
      <c r="CX891" s="148">
        <v>25</v>
      </c>
      <c r="CY891" s="148">
        <v>60</v>
      </c>
      <c r="CZ891" s="148">
        <v>147</v>
      </c>
      <c r="DA891" s="148">
        <v>54</v>
      </c>
      <c r="DB891" s="148">
        <v>17</v>
      </c>
      <c r="DC891" s="148">
        <v>22</v>
      </c>
      <c r="DD891" s="148">
        <v>40</v>
      </c>
      <c r="DE891" s="148">
        <v>62</v>
      </c>
      <c r="DF891" s="148">
        <v>350</v>
      </c>
      <c r="DG891" s="148">
        <v>1</v>
      </c>
      <c r="DH891" s="148">
        <v>17</v>
      </c>
      <c r="DI891" s="148">
        <v>95</v>
      </c>
      <c r="DJ891" s="148">
        <v>48</v>
      </c>
      <c r="DK891" s="148">
        <v>95</v>
      </c>
      <c r="DL891" s="148">
        <v>200</v>
      </c>
      <c r="DM891" s="148">
        <v>163</v>
      </c>
      <c r="DN891" s="148">
        <v>54</v>
      </c>
      <c r="DO891" s="148">
        <v>55</v>
      </c>
      <c r="DP891" s="148">
        <v>54</v>
      </c>
      <c r="DQ891" s="148">
        <v>12</v>
      </c>
      <c r="DR891" s="148">
        <v>15</v>
      </c>
      <c r="DS891" s="148">
        <v>63</v>
      </c>
      <c r="DT891" s="148">
        <v>87</v>
      </c>
      <c r="DU891" s="148">
        <v>57</v>
      </c>
      <c r="DV891" s="148">
        <v>37</v>
      </c>
      <c r="DW891" s="148">
        <v>25</v>
      </c>
      <c r="DX891" s="148">
        <v>50</v>
      </c>
      <c r="DY891" s="148">
        <v>78</v>
      </c>
      <c r="DZ891" s="148">
        <v>160</v>
      </c>
      <c r="EA891" s="148">
        <v>10657</v>
      </c>
    </row>
    <row r="892" spans="1:131" x14ac:dyDescent="0.2">
      <c r="A892" s="150" t="s">
        <v>1177</v>
      </c>
    </row>
    <row r="893" spans="1:131" x14ac:dyDescent="0.2">
      <c r="A893" s="150" t="s">
        <v>1178</v>
      </c>
    </row>
    <row r="895" spans="1:131" x14ac:dyDescent="0.2">
      <c r="A895" s="140" t="s">
        <v>1134</v>
      </c>
    </row>
    <row r="896" spans="1:131" x14ac:dyDescent="0.2">
      <c r="A896" s="141" t="s">
        <v>1135</v>
      </c>
    </row>
    <row r="897" spans="1:131" x14ac:dyDescent="0.2">
      <c r="A897" s="142" t="s">
        <v>677</v>
      </c>
    </row>
    <row r="898" spans="1:131" x14ac:dyDescent="0.2">
      <c r="A898" s="188" t="s">
        <v>1136</v>
      </c>
      <c r="B898" s="190" t="s">
        <v>679</v>
      </c>
      <c r="C898" s="191"/>
      <c r="D898" s="191"/>
      <c r="E898" s="191"/>
      <c r="F898" s="191"/>
      <c r="G898" s="191"/>
      <c r="H898" s="191"/>
      <c r="I898" s="191"/>
      <c r="J898" s="191"/>
      <c r="K898" s="191"/>
      <c r="L898" s="191"/>
      <c r="M898" s="191"/>
      <c r="N898" s="191"/>
      <c r="O898" s="191"/>
      <c r="P898" s="191"/>
      <c r="Q898" s="191"/>
      <c r="R898" s="191"/>
      <c r="S898" s="191"/>
      <c r="T898" s="191"/>
      <c r="U898" s="191"/>
      <c r="V898" s="191"/>
      <c r="W898" s="191"/>
      <c r="X898" s="191"/>
      <c r="Y898" s="191"/>
      <c r="Z898" s="191"/>
      <c r="AA898" s="191"/>
      <c r="AB898" s="191"/>
      <c r="AC898" s="191"/>
      <c r="AD898" s="191"/>
      <c r="AE898" s="191"/>
      <c r="AF898" s="191"/>
      <c r="AG898" s="191"/>
      <c r="AH898" s="191"/>
      <c r="AI898" s="191"/>
      <c r="AJ898" s="191"/>
      <c r="AK898" s="191"/>
      <c r="AL898" s="191"/>
      <c r="AM898" s="191"/>
      <c r="AN898" s="191"/>
      <c r="AO898" s="191"/>
      <c r="AP898" s="191"/>
      <c r="AQ898" s="191"/>
      <c r="AR898" s="191"/>
      <c r="AS898" s="191"/>
      <c r="AT898" s="191"/>
      <c r="AU898" s="191"/>
      <c r="AV898" s="191"/>
      <c r="AW898" s="191"/>
      <c r="AX898" s="191"/>
      <c r="AY898" s="191"/>
      <c r="AZ898" s="191"/>
      <c r="BA898" s="191"/>
      <c r="BB898" s="191"/>
      <c r="BC898" s="191"/>
      <c r="BD898" s="191"/>
      <c r="BE898" s="191"/>
      <c r="BF898" s="191"/>
      <c r="BG898" s="191"/>
      <c r="BH898" s="191"/>
      <c r="BI898" s="191"/>
      <c r="BJ898" s="191"/>
      <c r="BK898" s="191"/>
      <c r="BL898" s="191"/>
      <c r="BM898" s="191"/>
      <c r="BN898" s="191"/>
      <c r="BO898" s="191"/>
      <c r="BP898" s="191"/>
      <c r="BQ898" s="191"/>
      <c r="BR898" s="191"/>
      <c r="BS898" s="191"/>
      <c r="BT898" s="191"/>
      <c r="BU898" s="191"/>
      <c r="BV898" s="191"/>
      <c r="BW898" s="191"/>
      <c r="BX898" s="191"/>
      <c r="BY898" s="191"/>
      <c r="BZ898" s="191"/>
      <c r="CA898" s="191"/>
      <c r="CB898" s="191"/>
      <c r="CC898" s="191"/>
      <c r="CD898" s="191"/>
      <c r="CE898" s="191"/>
      <c r="CF898" s="191"/>
      <c r="CG898" s="191"/>
      <c r="CH898" s="191"/>
      <c r="CI898" s="191"/>
      <c r="CJ898" s="191"/>
      <c r="CK898" s="191"/>
      <c r="CL898" s="191"/>
      <c r="CM898" s="191"/>
      <c r="CN898" s="191"/>
      <c r="CO898" s="191"/>
      <c r="CP898" s="191"/>
      <c r="CQ898" s="191"/>
      <c r="CR898" s="191"/>
      <c r="CS898" s="191"/>
      <c r="CT898" s="191"/>
      <c r="CU898" s="191"/>
      <c r="CV898" s="191"/>
      <c r="CW898" s="191"/>
      <c r="CX898" s="191"/>
      <c r="CY898" s="191"/>
      <c r="CZ898" s="191"/>
      <c r="DA898" s="191"/>
      <c r="DB898" s="191"/>
      <c r="DC898" s="191"/>
      <c r="DD898" s="191"/>
      <c r="DE898" s="191"/>
      <c r="DF898" s="191"/>
      <c r="DG898" s="191"/>
      <c r="DH898" s="191"/>
      <c r="DI898" s="191"/>
      <c r="DJ898" s="191"/>
      <c r="DK898" s="191"/>
      <c r="DL898" s="191"/>
      <c r="DM898" s="191"/>
      <c r="DN898" s="191"/>
      <c r="DO898" s="191"/>
      <c r="DP898" s="191"/>
      <c r="DQ898" s="191"/>
      <c r="DR898" s="191"/>
      <c r="DS898" s="191"/>
      <c r="DT898" s="191"/>
      <c r="DU898" s="191"/>
      <c r="DV898" s="191"/>
      <c r="DW898" s="191"/>
      <c r="DX898" s="191"/>
      <c r="DY898" s="191"/>
      <c r="DZ898" s="191"/>
      <c r="EA898" s="192"/>
    </row>
    <row r="899" spans="1:131" ht="396" x14ac:dyDescent="0.2">
      <c r="A899" s="189"/>
      <c r="B899" s="144" t="s">
        <v>930</v>
      </c>
      <c r="C899" s="144" t="s">
        <v>931</v>
      </c>
      <c r="D899" s="144" t="s">
        <v>932</v>
      </c>
      <c r="E899" s="144" t="s">
        <v>933</v>
      </c>
      <c r="F899" s="144" t="s">
        <v>934</v>
      </c>
      <c r="G899" s="144" t="s">
        <v>959</v>
      </c>
      <c r="H899" s="144" t="s">
        <v>960</v>
      </c>
      <c r="I899" s="144" t="s">
        <v>961</v>
      </c>
      <c r="J899" s="144" t="s">
        <v>962</v>
      </c>
      <c r="K899" s="144" t="s">
        <v>963</v>
      </c>
      <c r="L899" s="144" t="s">
        <v>964</v>
      </c>
      <c r="M899" s="144" t="s">
        <v>965</v>
      </c>
      <c r="N899" s="144" t="s">
        <v>966</v>
      </c>
      <c r="O899" s="144" t="s">
        <v>967</v>
      </c>
      <c r="P899" s="144" t="s">
        <v>968</v>
      </c>
      <c r="Q899" s="144" t="s">
        <v>969</v>
      </c>
      <c r="R899" s="144" t="s">
        <v>970</v>
      </c>
      <c r="S899" s="144" t="s">
        <v>971</v>
      </c>
      <c r="T899" s="144" t="s">
        <v>972</v>
      </c>
      <c r="U899" s="144" t="s">
        <v>973</v>
      </c>
      <c r="V899" s="144" t="s">
        <v>974</v>
      </c>
      <c r="W899" s="144" t="s">
        <v>975</v>
      </c>
      <c r="X899" s="144" t="s">
        <v>976</v>
      </c>
      <c r="Y899" s="144" t="s">
        <v>977</v>
      </c>
      <c r="Z899" s="144" t="s">
        <v>978</v>
      </c>
      <c r="AA899" s="144" t="s">
        <v>979</v>
      </c>
      <c r="AB899" s="144" t="s">
        <v>980</v>
      </c>
      <c r="AC899" s="144" t="s">
        <v>981</v>
      </c>
      <c r="AD899" s="144" t="s">
        <v>982</v>
      </c>
      <c r="AE899" s="144" t="s">
        <v>983</v>
      </c>
      <c r="AF899" s="144" t="s">
        <v>984</v>
      </c>
      <c r="AG899" s="144" t="s">
        <v>985</v>
      </c>
      <c r="AH899" s="144" t="s">
        <v>986</v>
      </c>
      <c r="AI899" s="144" t="s">
        <v>987</v>
      </c>
      <c r="AJ899" s="144" t="s">
        <v>988</v>
      </c>
      <c r="AK899" s="144" t="s">
        <v>989</v>
      </c>
      <c r="AL899" s="144" t="s">
        <v>990</v>
      </c>
      <c r="AM899" s="144" t="s">
        <v>991</v>
      </c>
      <c r="AN899" s="144" t="s">
        <v>992</v>
      </c>
      <c r="AO899" s="144" t="s">
        <v>993</v>
      </c>
      <c r="AP899" s="144" t="s">
        <v>994</v>
      </c>
      <c r="AQ899" s="144" t="s">
        <v>995</v>
      </c>
      <c r="AR899" s="144" t="s">
        <v>996</v>
      </c>
      <c r="AS899" s="144" t="s">
        <v>997</v>
      </c>
      <c r="AT899" s="144" t="s">
        <v>998</v>
      </c>
      <c r="AU899" s="144" t="s">
        <v>999</v>
      </c>
      <c r="AV899" s="144" t="s">
        <v>1000</v>
      </c>
      <c r="AW899" s="144" t="s">
        <v>1001</v>
      </c>
      <c r="AX899" s="144" t="s">
        <v>1002</v>
      </c>
      <c r="AY899" s="144" t="s">
        <v>1003</v>
      </c>
      <c r="AZ899" s="144" t="s">
        <v>1004</v>
      </c>
      <c r="BA899" s="144" t="s">
        <v>1005</v>
      </c>
      <c r="BB899" s="144" t="s">
        <v>1006</v>
      </c>
      <c r="BC899" s="144" t="s">
        <v>1007</v>
      </c>
      <c r="BD899" s="144" t="s">
        <v>1008</v>
      </c>
      <c r="BE899" s="144" t="s">
        <v>1009</v>
      </c>
      <c r="BF899" s="144" t="s">
        <v>1010</v>
      </c>
      <c r="BG899" s="144" t="s">
        <v>1011</v>
      </c>
      <c r="BH899" s="144" t="s">
        <v>1012</v>
      </c>
      <c r="BI899" s="144" t="s">
        <v>1013</v>
      </c>
      <c r="BJ899" s="144" t="s">
        <v>1014</v>
      </c>
      <c r="BK899" s="144" t="s">
        <v>1015</v>
      </c>
      <c r="BL899" s="144" t="s">
        <v>1016</v>
      </c>
      <c r="BM899" s="144" t="s">
        <v>1017</v>
      </c>
      <c r="BN899" s="144" t="s">
        <v>1018</v>
      </c>
      <c r="BO899" s="144" t="s">
        <v>1019</v>
      </c>
      <c r="BP899" s="144" t="s">
        <v>1020</v>
      </c>
      <c r="BQ899" s="144" t="s">
        <v>1021</v>
      </c>
      <c r="BR899" s="144" t="s">
        <v>1022</v>
      </c>
      <c r="BS899" s="144" t="s">
        <v>1023</v>
      </c>
      <c r="BT899" s="144" t="s">
        <v>1024</v>
      </c>
      <c r="BU899" s="144" t="s">
        <v>1025</v>
      </c>
      <c r="BV899" s="144" t="s">
        <v>1026</v>
      </c>
      <c r="BW899" s="144" t="s">
        <v>1027</v>
      </c>
      <c r="BX899" s="144" t="s">
        <v>1028</v>
      </c>
      <c r="BY899" s="144" t="s">
        <v>1029</v>
      </c>
      <c r="BZ899" s="144" t="s">
        <v>1030</v>
      </c>
      <c r="CA899" s="144" t="s">
        <v>1031</v>
      </c>
      <c r="CB899" s="144" t="s">
        <v>1032</v>
      </c>
      <c r="CC899" s="144" t="s">
        <v>1033</v>
      </c>
      <c r="CD899" s="144" t="s">
        <v>1034</v>
      </c>
      <c r="CE899" s="144" t="s">
        <v>1035</v>
      </c>
      <c r="CF899" s="144" t="s">
        <v>1036</v>
      </c>
      <c r="CG899" s="144" t="s">
        <v>1037</v>
      </c>
      <c r="CH899" s="144" t="s">
        <v>1038</v>
      </c>
      <c r="CI899" s="144" t="s">
        <v>1039</v>
      </c>
      <c r="CJ899" s="144" t="s">
        <v>1040</v>
      </c>
      <c r="CK899" s="144" t="s">
        <v>1041</v>
      </c>
      <c r="CL899" s="144" t="s">
        <v>1042</v>
      </c>
      <c r="CM899" s="144" t="s">
        <v>1043</v>
      </c>
      <c r="CN899" s="144" t="s">
        <v>1044</v>
      </c>
      <c r="CO899" s="144" t="s">
        <v>1045</v>
      </c>
      <c r="CP899" s="144" t="s">
        <v>1046</v>
      </c>
      <c r="CQ899" s="144" t="s">
        <v>1047</v>
      </c>
      <c r="CR899" s="144" t="s">
        <v>1048</v>
      </c>
      <c r="CS899" s="144" t="s">
        <v>1049</v>
      </c>
      <c r="CT899" s="144" t="s">
        <v>1050</v>
      </c>
      <c r="CU899" s="144" t="s">
        <v>1051</v>
      </c>
      <c r="CV899" s="144" t="s">
        <v>1052</v>
      </c>
      <c r="CW899" s="144" t="s">
        <v>1053</v>
      </c>
      <c r="CX899" s="144" t="s">
        <v>1054</v>
      </c>
      <c r="CY899" s="144" t="s">
        <v>1055</v>
      </c>
      <c r="CZ899" s="144" t="s">
        <v>1056</v>
      </c>
      <c r="DA899" s="144" t="s">
        <v>1057</v>
      </c>
      <c r="DB899" s="144" t="s">
        <v>1058</v>
      </c>
      <c r="DC899" s="144" t="s">
        <v>1059</v>
      </c>
      <c r="DD899" s="144" t="s">
        <v>1060</v>
      </c>
      <c r="DE899" s="144" t="s">
        <v>1061</v>
      </c>
      <c r="DF899" s="144" t="s">
        <v>1062</v>
      </c>
      <c r="DG899" s="144" t="s">
        <v>1063</v>
      </c>
      <c r="DH899" s="144" t="s">
        <v>1064</v>
      </c>
      <c r="DI899" s="144" t="s">
        <v>1065</v>
      </c>
      <c r="DJ899" s="144" t="s">
        <v>1066</v>
      </c>
      <c r="DK899" s="144" t="s">
        <v>1067</v>
      </c>
      <c r="DL899" s="144" t="s">
        <v>1068</v>
      </c>
      <c r="DM899" s="144" t="s">
        <v>1069</v>
      </c>
      <c r="DN899" s="144" t="s">
        <v>1070</v>
      </c>
      <c r="DO899" s="144" t="s">
        <v>1071</v>
      </c>
      <c r="DP899" s="144" t="s">
        <v>1072</v>
      </c>
      <c r="DQ899" s="144" t="s">
        <v>1073</v>
      </c>
      <c r="DR899" s="144" t="s">
        <v>1074</v>
      </c>
      <c r="DS899" s="144" t="s">
        <v>1075</v>
      </c>
      <c r="DT899" s="144" t="s">
        <v>1076</v>
      </c>
      <c r="DU899" s="144" t="s">
        <v>1077</v>
      </c>
      <c r="DV899" s="144" t="s">
        <v>1078</v>
      </c>
      <c r="DW899" s="144" t="s">
        <v>1079</v>
      </c>
      <c r="DX899" s="144" t="s">
        <v>1080</v>
      </c>
      <c r="DY899" s="144" t="s">
        <v>1081</v>
      </c>
      <c r="DZ899" s="144" t="s">
        <v>1082</v>
      </c>
      <c r="EA899" s="152" t="s">
        <v>954</v>
      </c>
    </row>
    <row r="900" spans="1:131" x14ac:dyDescent="0.2">
      <c r="A900" s="145" t="s">
        <v>1087</v>
      </c>
      <c r="B900" s="146">
        <v>37</v>
      </c>
      <c r="C900" s="146">
        <v>36</v>
      </c>
      <c r="D900" s="146">
        <v>18</v>
      </c>
      <c r="E900" s="146">
        <v>81</v>
      </c>
      <c r="F900" s="146">
        <v>37</v>
      </c>
      <c r="G900" s="146">
        <v>15</v>
      </c>
      <c r="H900" s="146">
        <v>42</v>
      </c>
      <c r="I900" s="146">
        <v>10</v>
      </c>
      <c r="J900" s="146">
        <v>337</v>
      </c>
      <c r="K900" s="146">
        <v>142</v>
      </c>
      <c r="L900" s="146">
        <v>78</v>
      </c>
      <c r="M900" s="146">
        <v>80</v>
      </c>
      <c r="N900" s="146">
        <v>67</v>
      </c>
      <c r="O900" s="146">
        <v>92</v>
      </c>
      <c r="P900" s="146">
        <v>151</v>
      </c>
      <c r="Q900" s="146">
        <v>209</v>
      </c>
      <c r="R900" s="146">
        <v>28</v>
      </c>
      <c r="S900" s="146">
        <v>91</v>
      </c>
      <c r="T900" s="146">
        <v>65</v>
      </c>
      <c r="U900" s="146">
        <v>48</v>
      </c>
      <c r="V900" s="146">
        <v>66</v>
      </c>
      <c r="W900" s="146">
        <v>52</v>
      </c>
      <c r="X900" s="146">
        <v>185</v>
      </c>
      <c r="Y900" s="146">
        <v>125</v>
      </c>
      <c r="Z900" s="146">
        <v>79</v>
      </c>
      <c r="AA900" s="146">
        <v>216</v>
      </c>
      <c r="AB900" s="146">
        <v>150</v>
      </c>
      <c r="AC900" s="146">
        <v>193</v>
      </c>
      <c r="AD900" s="146">
        <v>358</v>
      </c>
      <c r="AE900" s="146">
        <v>122</v>
      </c>
      <c r="AF900" s="146">
        <v>75</v>
      </c>
      <c r="AG900" s="146">
        <v>50</v>
      </c>
      <c r="AH900" s="146">
        <v>15</v>
      </c>
      <c r="AI900" s="146">
        <v>48</v>
      </c>
      <c r="AJ900" s="146">
        <v>17</v>
      </c>
      <c r="AK900" s="146">
        <v>30</v>
      </c>
      <c r="AL900" s="146">
        <v>22</v>
      </c>
      <c r="AM900" s="146">
        <v>96</v>
      </c>
      <c r="AN900" s="146">
        <v>21</v>
      </c>
      <c r="AO900" s="146">
        <v>26</v>
      </c>
      <c r="AP900" s="146">
        <v>8</v>
      </c>
      <c r="AQ900" s="146">
        <v>17</v>
      </c>
      <c r="AR900" s="146">
        <v>44</v>
      </c>
      <c r="AS900" s="146">
        <v>22</v>
      </c>
      <c r="AT900" s="146">
        <v>21</v>
      </c>
      <c r="AU900" s="146">
        <v>317</v>
      </c>
      <c r="AV900" s="146">
        <v>68</v>
      </c>
      <c r="AW900" s="146">
        <v>19</v>
      </c>
      <c r="AX900" s="146">
        <v>79</v>
      </c>
      <c r="AY900" s="146">
        <v>75</v>
      </c>
      <c r="AZ900" s="146">
        <v>145</v>
      </c>
      <c r="BA900" s="146">
        <v>94</v>
      </c>
      <c r="BB900" s="146">
        <v>27</v>
      </c>
      <c r="BC900" s="146">
        <v>157</v>
      </c>
      <c r="BD900" s="146">
        <v>185</v>
      </c>
      <c r="BE900" s="146">
        <v>110</v>
      </c>
      <c r="BF900" s="146">
        <v>128</v>
      </c>
      <c r="BG900" s="146">
        <v>208</v>
      </c>
      <c r="BH900" s="146">
        <v>48</v>
      </c>
      <c r="BI900" s="146">
        <v>59</v>
      </c>
      <c r="BJ900" s="146">
        <v>47</v>
      </c>
      <c r="BK900" s="146">
        <v>27</v>
      </c>
      <c r="BL900" s="146">
        <v>38</v>
      </c>
      <c r="BM900" s="146">
        <v>57</v>
      </c>
      <c r="BN900" s="146">
        <v>163</v>
      </c>
      <c r="BO900" s="146">
        <v>25</v>
      </c>
      <c r="BP900" s="146">
        <v>96</v>
      </c>
      <c r="BQ900" s="146">
        <v>395</v>
      </c>
      <c r="BR900" s="146">
        <v>7</v>
      </c>
      <c r="BS900" s="146">
        <v>6</v>
      </c>
      <c r="BT900" s="146">
        <v>28</v>
      </c>
      <c r="BU900" s="146">
        <v>126</v>
      </c>
      <c r="BV900" s="146">
        <v>58</v>
      </c>
      <c r="BW900" s="146">
        <v>44</v>
      </c>
      <c r="BX900" s="146">
        <v>102</v>
      </c>
      <c r="BY900" s="146">
        <v>4</v>
      </c>
      <c r="BZ900" s="146">
        <v>32</v>
      </c>
      <c r="CA900" s="146">
        <v>20</v>
      </c>
      <c r="CB900" s="146">
        <v>127</v>
      </c>
      <c r="CC900" s="146">
        <v>84</v>
      </c>
      <c r="CD900" s="146">
        <v>65</v>
      </c>
      <c r="CE900" s="146">
        <v>164</v>
      </c>
      <c r="CF900" s="146">
        <v>101</v>
      </c>
      <c r="CG900" s="146">
        <v>46</v>
      </c>
      <c r="CH900" s="146">
        <v>126</v>
      </c>
      <c r="CI900" s="146">
        <v>561</v>
      </c>
      <c r="CJ900" s="146">
        <v>534</v>
      </c>
      <c r="CK900" s="146">
        <v>23</v>
      </c>
      <c r="CL900" s="146">
        <v>98</v>
      </c>
      <c r="CM900" s="146">
        <v>147</v>
      </c>
      <c r="CN900" s="146">
        <v>272</v>
      </c>
      <c r="CO900" s="146">
        <v>110</v>
      </c>
      <c r="CP900" s="146">
        <v>189</v>
      </c>
      <c r="CQ900" s="146">
        <v>94</v>
      </c>
      <c r="CR900" s="146">
        <v>136</v>
      </c>
      <c r="CS900" s="146">
        <v>62</v>
      </c>
      <c r="CT900" s="146">
        <v>128</v>
      </c>
      <c r="CU900" s="146">
        <v>109</v>
      </c>
      <c r="CV900" s="146">
        <v>346</v>
      </c>
      <c r="CW900" s="146">
        <v>58</v>
      </c>
      <c r="CX900" s="146">
        <v>38</v>
      </c>
      <c r="CY900" s="146">
        <v>70</v>
      </c>
      <c r="CZ900" s="146">
        <v>154</v>
      </c>
      <c r="DA900" s="146">
        <v>71</v>
      </c>
      <c r="DB900" s="146">
        <v>24</v>
      </c>
      <c r="DC900" s="146">
        <v>22</v>
      </c>
      <c r="DD900" s="146">
        <v>53</v>
      </c>
      <c r="DE900" s="146">
        <v>83</v>
      </c>
      <c r="DF900" s="146">
        <v>466</v>
      </c>
      <c r="DG900" s="146">
        <v>10</v>
      </c>
      <c r="DH900" s="146">
        <v>17</v>
      </c>
      <c r="DI900" s="146">
        <v>124</v>
      </c>
      <c r="DJ900" s="146">
        <v>51</v>
      </c>
      <c r="DK900" s="146">
        <v>102</v>
      </c>
      <c r="DL900" s="146">
        <v>202</v>
      </c>
      <c r="DM900" s="146">
        <v>224</v>
      </c>
      <c r="DN900" s="146">
        <v>73</v>
      </c>
      <c r="DO900" s="146">
        <v>106</v>
      </c>
      <c r="DP900" s="146">
        <v>65</v>
      </c>
      <c r="DQ900" s="146">
        <v>14</v>
      </c>
      <c r="DR900" s="146">
        <v>33</v>
      </c>
      <c r="DS900" s="146">
        <v>77</v>
      </c>
      <c r="DT900" s="146">
        <v>87</v>
      </c>
      <c r="DU900" s="146">
        <v>66</v>
      </c>
      <c r="DV900" s="146">
        <v>59</v>
      </c>
      <c r="DW900" s="146">
        <v>26</v>
      </c>
      <c r="DX900" s="146">
        <v>52</v>
      </c>
      <c r="DY900" s="146">
        <v>93</v>
      </c>
      <c r="DZ900" s="146">
        <v>183</v>
      </c>
      <c r="EA900" s="148">
        <v>12941</v>
      </c>
    </row>
    <row r="901" spans="1:131" x14ac:dyDescent="0.2">
      <c r="A901" s="145" t="s">
        <v>1088</v>
      </c>
      <c r="B901" s="146">
        <v>1</v>
      </c>
      <c r="C901" s="146">
        <v>1</v>
      </c>
      <c r="D901" s="146">
        <v>1</v>
      </c>
      <c r="E901" s="146">
        <v>0</v>
      </c>
      <c r="F901" s="146">
        <v>0</v>
      </c>
      <c r="G901" s="146">
        <v>2</v>
      </c>
      <c r="H901" s="146">
        <v>20</v>
      </c>
      <c r="I901" s="146">
        <v>1</v>
      </c>
      <c r="J901" s="146">
        <v>3</v>
      </c>
      <c r="K901" s="146">
        <v>6</v>
      </c>
      <c r="L901" s="146">
        <v>3</v>
      </c>
      <c r="M901" s="146">
        <v>2</v>
      </c>
      <c r="N901" s="146">
        <v>8</v>
      </c>
      <c r="O901" s="146">
        <v>17</v>
      </c>
      <c r="P901" s="146">
        <v>57</v>
      </c>
      <c r="Q901" s="146">
        <v>13</v>
      </c>
      <c r="R901" s="146">
        <v>0</v>
      </c>
      <c r="S901" s="146">
        <v>3</v>
      </c>
      <c r="T901" s="146">
        <v>0</v>
      </c>
      <c r="U901" s="146">
        <v>0</v>
      </c>
      <c r="V901" s="146">
        <v>2</v>
      </c>
      <c r="W901" s="146">
        <v>1</v>
      </c>
      <c r="X901" s="146">
        <v>0</v>
      </c>
      <c r="Y901" s="146">
        <v>16</v>
      </c>
      <c r="Z901" s="146">
        <v>4</v>
      </c>
      <c r="AA901" s="146">
        <v>26</v>
      </c>
      <c r="AB901" s="146">
        <v>22</v>
      </c>
      <c r="AC901" s="146">
        <v>121</v>
      </c>
      <c r="AD901" s="146">
        <v>112</v>
      </c>
      <c r="AE901" s="146">
        <v>31</v>
      </c>
      <c r="AF901" s="146">
        <v>12</v>
      </c>
      <c r="AG901" s="146">
        <v>1</v>
      </c>
      <c r="AH901" s="146">
        <v>1</v>
      </c>
      <c r="AI901" s="146">
        <v>4</v>
      </c>
      <c r="AJ901" s="146">
        <v>5</v>
      </c>
      <c r="AK901" s="146">
        <v>0</v>
      </c>
      <c r="AL901" s="146">
        <v>5</v>
      </c>
      <c r="AM901" s="146">
        <v>11</v>
      </c>
      <c r="AN901" s="146">
        <v>1</v>
      </c>
      <c r="AO901" s="146">
        <v>0</v>
      </c>
      <c r="AP901" s="146">
        <v>0</v>
      </c>
      <c r="AQ901" s="146">
        <v>0</v>
      </c>
      <c r="AR901" s="146">
        <v>1</v>
      </c>
      <c r="AS901" s="146">
        <v>2</v>
      </c>
      <c r="AT901" s="146">
        <v>1</v>
      </c>
      <c r="AU901" s="146">
        <v>0</v>
      </c>
      <c r="AV901" s="146">
        <v>4</v>
      </c>
      <c r="AW901" s="146">
        <v>18</v>
      </c>
      <c r="AX901" s="146">
        <v>7</v>
      </c>
      <c r="AY901" s="146">
        <v>17</v>
      </c>
      <c r="AZ901" s="146">
        <v>11</v>
      </c>
      <c r="BA901" s="146">
        <v>21</v>
      </c>
      <c r="BB901" s="146">
        <v>14</v>
      </c>
      <c r="BC901" s="146">
        <v>5</v>
      </c>
      <c r="BD901" s="146">
        <v>16</v>
      </c>
      <c r="BE901" s="146">
        <v>27</v>
      </c>
      <c r="BF901" s="146">
        <v>4</v>
      </c>
      <c r="BG901" s="146">
        <v>34</v>
      </c>
      <c r="BH901" s="146">
        <v>5</v>
      </c>
      <c r="BI901" s="146">
        <v>1</v>
      </c>
      <c r="BJ901" s="146">
        <v>1</v>
      </c>
      <c r="BK901" s="146">
        <v>2</v>
      </c>
      <c r="BL901" s="146">
        <v>2</v>
      </c>
      <c r="BM901" s="146">
        <v>0</v>
      </c>
      <c r="BN901" s="146">
        <v>3</v>
      </c>
      <c r="BO901" s="146">
        <v>2</v>
      </c>
      <c r="BP901" s="146">
        <v>26</v>
      </c>
      <c r="BQ901" s="146">
        <v>118</v>
      </c>
      <c r="BR901" s="146">
        <v>0</v>
      </c>
      <c r="BS901" s="146">
        <v>0</v>
      </c>
      <c r="BT901" s="146">
        <v>1</v>
      </c>
      <c r="BU901" s="146">
        <v>5</v>
      </c>
      <c r="BV901" s="146">
        <v>5</v>
      </c>
      <c r="BW901" s="146">
        <v>1</v>
      </c>
      <c r="BX901" s="146">
        <v>1</v>
      </c>
      <c r="BY901" s="146">
        <v>1</v>
      </c>
      <c r="BZ901" s="146">
        <v>8</v>
      </c>
      <c r="CA901" s="146">
        <v>3</v>
      </c>
      <c r="CB901" s="146">
        <v>8</v>
      </c>
      <c r="CC901" s="146">
        <v>15</v>
      </c>
      <c r="CD901" s="146">
        <v>0</v>
      </c>
      <c r="CE901" s="146">
        <v>28</v>
      </c>
      <c r="CF901" s="146">
        <v>22</v>
      </c>
      <c r="CG901" s="146">
        <v>13</v>
      </c>
      <c r="CH901" s="146">
        <v>4</v>
      </c>
      <c r="CI901" s="146">
        <v>64</v>
      </c>
      <c r="CJ901" s="146">
        <v>79</v>
      </c>
      <c r="CK901" s="146">
        <v>11</v>
      </c>
      <c r="CL901" s="146">
        <v>7</v>
      </c>
      <c r="CM901" s="146">
        <v>14</v>
      </c>
      <c r="CN901" s="146">
        <v>14</v>
      </c>
      <c r="CO901" s="146">
        <v>2</v>
      </c>
      <c r="CP901" s="146">
        <v>5</v>
      </c>
      <c r="CQ901" s="146">
        <v>1</v>
      </c>
      <c r="CR901" s="146">
        <v>0</v>
      </c>
      <c r="CS901" s="146">
        <v>3</v>
      </c>
      <c r="CT901" s="146">
        <v>2</v>
      </c>
      <c r="CU901" s="146">
        <v>17</v>
      </c>
      <c r="CV901" s="146">
        <v>60</v>
      </c>
      <c r="CW901" s="146">
        <v>17</v>
      </c>
      <c r="CX901" s="146">
        <v>1</v>
      </c>
      <c r="CY901" s="146">
        <v>4</v>
      </c>
      <c r="CZ901" s="146">
        <v>2</v>
      </c>
      <c r="DA901" s="146">
        <v>3</v>
      </c>
      <c r="DB901" s="146">
        <v>4</v>
      </c>
      <c r="DC901" s="146">
        <v>4</v>
      </c>
      <c r="DD901" s="146">
        <v>4</v>
      </c>
      <c r="DE901" s="146">
        <v>20</v>
      </c>
      <c r="DF901" s="146">
        <v>47</v>
      </c>
      <c r="DG901" s="146">
        <v>2</v>
      </c>
      <c r="DH901" s="146">
        <v>6</v>
      </c>
      <c r="DI901" s="146">
        <v>1</v>
      </c>
      <c r="DJ901" s="146">
        <v>0</v>
      </c>
      <c r="DK901" s="146">
        <v>1</v>
      </c>
      <c r="DL901" s="146">
        <v>1</v>
      </c>
      <c r="DM901" s="146">
        <v>66</v>
      </c>
      <c r="DN901" s="146">
        <v>5</v>
      </c>
      <c r="DO901" s="146">
        <v>9</v>
      </c>
      <c r="DP901" s="146">
        <v>1</v>
      </c>
      <c r="DQ901" s="146">
        <v>2</v>
      </c>
      <c r="DR901" s="146">
        <v>1</v>
      </c>
      <c r="DS901" s="146">
        <v>4</v>
      </c>
      <c r="DT901" s="146">
        <v>0</v>
      </c>
      <c r="DU901" s="146">
        <v>2</v>
      </c>
      <c r="DV901" s="146">
        <v>1</v>
      </c>
      <c r="DW901" s="146">
        <v>0</v>
      </c>
      <c r="DX901" s="146">
        <v>1</v>
      </c>
      <c r="DY901" s="146">
        <v>1</v>
      </c>
      <c r="DZ901" s="146">
        <v>1</v>
      </c>
      <c r="EA901" s="148">
        <v>1460</v>
      </c>
    </row>
    <row r="902" spans="1:131" x14ac:dyDescent="0.2">
      <c r="A902" s="147" t="s">
        <v>954</v>
      </c>
      <c r="B902" s="148">
        <v>38</v>
      </c>
      <c r="C902" s="148">
        <v>37</v>
      </c>
      <c r="D902" s="148">
        <v>19</v>
      </c>
      <c r="E902" s="148">
        <v>81</v>
      </c>
      <c r="F902" s="148">
        <v>37</v>
      </c>
      <c r="G902" s="148">
        <v>17</v>
      </c>
      <c r="H902" s="148">
        <v>62</v>
      </c>
      <c r="I902" s="148">
        <v>11</v>
      </c>
      <c r="J902" s="148">
        <v>340</v>
      </c>
      <c r="K902" s="148">
        <v>148</v>
      </c>
      <c r="L902" s="148">
        <v>81</v>
      </c>
      <c r="M902" s="148">
        <v>82</v>
      </c>
      <c r="N902" s="148">
        <v>75</v>
      </c>
      <c r="O902" s="148">
        <v>109</v>
      </c>
      <c r="P902" s="148">
        <v>208</v>
      </c>
      <c r="Q902" s="148">
        <v>222</v>
      </c>
      <c r="R902" s="148">
        <v>28</v>
      </c>
      <c r="S902" s="148">
        <v>94</v>
      </c>
      <c r="T902" s="148">
        <v>65</v>
      </c>
      <c r="U902" s="148">
        <v>48</v>
      </c>
      <c r="V902" s="148">
        <v>68</v>
      </c>
      <c r="W902" s="148">
        <v>53</v>
      </c>
      <c r="X902" s="148">
        <v>185</v>
      </c>
      <c r="Y902" s="148">
        <v>141</v>
      </c>
      <c r="Z902" s="148">
        <v>83</v>
      </c>
      <c r="AA902" s="148">
        <v>242</v>
      </c>
      <c r="AB902" s="148">
        <v>172</v>
      </c>
      <c r="AC902" s="148">
        <v>314</v>
      </c>
      <c r="AD902" s="148">
        <v>470</v>
      </c>
      <c r="AE902" s="148">
        <v>153</v>
      </c>
      <c r="AF902" s="148">
        <v>87</v>
      </c>
      <c r="AG902" s="148">
        <v>51</v>
      </c>
      <c r="AH902" s="148">
        <v>16</v>
      </c>
      <c r="AI902" s="148">
        <v>52</v>
      </c>
      <c r="AJ902" s="148">
        <v>22</v>
      </c>
      <c r="AK902" s="148">
        <v>30</v>
      </c>
      <c r="AL902" s="148">
        <v>27</v>
      </c>
      <c r="AM902" s="148">
        <v>107</v>
      </c>
      <c r="AN902" s="148">
        <v>22</v>
      </c>
      <c r="AO902" s="148">
        <v>26</v>
      </c>
      <c r="AP902" s="148">
        <v>8</v>
      </c>
      <c r="AQ902" s="148">
        <v>17</v>
      </c>
      <c r="AR902" s="148">
        <v>45</v>
      </c>
      <c r="AS902" s="148">
        <v>24</v>
      </c>
      <c r="AT902" s="148">
        <v>22</v>
      </c>
      <c r="AU902" s="148">
        <v>317</v>
      </c>
      <c r="AV902" s="148">
        <v>72</v>
      </c>
      <c r="AW902" s="148">
        <v>37</v>
      </c>
      <c r="AX902" s="148">
        <v>86</v>
      </c>
      <c r="AY902" s="148">
        <v>92</v>
      </c>
      <c r="AZ902" s="148">
        <v>156</v>
      </c>
      <c r="BA902" s="148">
        <v>115</v>
      </c>
      <c r="BB902" s="148">
        <v>41</v>
      </c>
      <c r="BC902" s="148">
        <v>162</v>
      </c>
      <c r="BD902" s="148">
        <v>201</v>
      </c>
      <c r="BE902" s="148">
        <v>137</v>
      </c>
      <c r="BF902" s="148">
        <v>132</v>
      </c>
      <c r="BG902" s="148">
        <v>242</v>
      </c>
      <c r="BH902" s="148">
        <v>53</v>
      </c>
      <c r="BI902" s="148">
        <v>60</v>
      </c>
      <c r="BJ902" s="148">
        <v>48</v>
      </c>
      <c r="BK902" s="148">
        <v>29</v>
      </c>
      <c r="BL902" s="148">
        <v>40</v>
      </c>
      <c r="BM902" s="148">
        <v>57</v>
      </c>
      <c r="BN902" s="148">
        <v>166</v>
      </c>
      <c r="BO902" s="148">
        <v>27</v>
      </c>
      <c r="BP902" s="148">
        <v>122</v>
      </c>
      <c r="BQ902" s="148">
        <v>513</v>
      </c>
      <c r="BR902" s="148">
        <v>7</v>
      </c>
      <c r="BS902" s="148">
        <v>6</v>
      </c>
      <c r="BT902" s="148">
        <v>29</v>
      </c>
      <c r="BU902" s="148">
        <v>131</v>
      </c>
      <c r="BV902" s="148">
        <v>63</v>
      </c>
      <c r="BW902" s="148">
        <v>45</v>
      </c>
      <c r="BX902" s="148">
        <v>103</v>
      </c>
      <c r="BY902" s="148">
        <v>5</v>
      </c>
      <c r="BZ902" s="148">
        <v>40</v>
      </c>
      <c r="CA902" s="148">
        <v>23</v>
      </c>
      <c r="CB902" s="148">
        <v>135</v>
      </c>
      <c r="CC902" s="148">
        <v>99</v>
      </c>
      <c r="CD902" s="148">
        <v>65</v>
      </c>
      <c r="CE902" s="148">
        <v>192</v>
      </c>
      <c r="CF902" s="148">
        <v>123</v>
      </c>
      <c r="CG902" s="148">
        <v>59</v>
      </c>
      <c r="CH902" s="148">
        <v>130</v>
      </c>
      <c r="CI902" s="148">
        <v>625</v>
      </c>
      <c r="CJ902" s="148">
        <v>613</v>
      </c>
      <c r="CK902" s="148">
        <v>34</v>
      </c>
      <c r="CL902" s="148">
        <v>105</v>
      </c>
      <c r="CM902" s="148">
        <v>161</v>
      </c>
      <c r="CN902" s="148">
        <v>286</v>
      </c>
      <c r="CO902" s="148">
        <v>112</v>
      </c>
      <c r="CP902" s="148">
        <v>194</v>
      </c>
      <c r="CQ902" s="148">
        <v>95</v>
      </c>
      <c r="CR902" s="148">
        <v>136</v>
      </c>
      <c r="CS902" s="148">
        <v>65</v>
      </c>
      <c r="CT902" s="148">
        <v>130</v>
      </c>
      <c r="CU902" s="148">
        <v>126</v>
      </c>
      <c r="CV902" s="148">
        <v>406</v>
      </c>
      <c r="CW902" s="148">
        <v>75</v>
      </c>
      <c r="CX902" s="148">
        <v>39</v>
      </c>
      <c r="CY902" s="148">
        <v>74</v>
      </c>
      <c r="CZ902" s="148">
        <v>156</v>
      </c>
      <c r="DA902" s="148">
        <v>74</v>
      </c>
      <c r="DB902" s="148">
        <v>28</v>
      </c>
      <c r="DC902" s="148">
        <v>26</v>
      </c>
      <c r="DD902" s="148">
        <v>57</v>
      </c>
      <c r="DE902" s="148">
        <v>103</v>
      </c>
      <c r="DF902" s="148">
        <v>513</v>
      </c>
      <c r="DG902" s="148">
        <v>12</v>
      </c>
      <c r="DH902" s="148">
        <v>23</v>
      </c>
      <c r="DI902" s="148">
        <v>125</v>
      </c>
      <c r="DJ902" s="148">
        <v>51</v>
      </c>
      <c r="DK902" s="148">
        <v>103</v>
      </c>
      <c r="DL902" s="148">
        <v>203</v>
      </c>
      <c r="DM902" s="148">
        <v>290</v>
      </c>
      <c r="DN902" s="148">
        <v>78</v>
      </c>
      <c r="DO902" s="148">
        <v>115</v>
      </c>
      <c r="DP902" s="148">
        <v>66</v>
      </c>
      <c r="DQ902" s="148">
        <v>16</v>
      </c>
      <c r="DR902" s="148">
        <v>34</v>
      </c>
      <c r="DS902" s="148">
        <v>81</v>
      </c>
      <c r="DT902" s="148">
        <v>87</v>
      </c>
      <c r="DU902" s="148">
        <v>68</v>
      </c>
      <c r="DV902" s="148">
        <v>60</v>
      </c>
      <c r="DW902" s="148">
        <v>26</v>
      </c>
      <c r="DX902" s="148">
        <v>53</v>
      </c>
      <c r="DY902" s="148">
        <v>94</v>
      </c>
      <c r="DZ902" s="148">
        <v>184</v>
      </c>
      <c r="EA902" s="148">
        <v>14401</v>
      </c>
    </row>
    <row r="903" spans="1:131" x14ac:dyDescent="0.2">
      <c r="A903" s="150" t="s">
        <v>1163</v>
      </c>
    </row>
    <row r="904" spans="1:131" x14ac:dyDescent="0.2">
      <c r="A904" s="150" t="s">
        <v>1179</v>
      </c>
    </row>
    <row r="906" spans="1:131" x14ac:dyDescent="0.2">
      <c r="A906" s="140" t="s">
        <v>1138</v>
      </c>
    </row>
    <row r="907" spans="1:131" x14ac:dyDescent="0.2">
      <c r="A907" s="141" t="s">
        <v>1139</v>
      </c>
    </row>
    <row r="908" spans="1:131" x14ac:dyDescent="0.2">
      <c r="A908" s="142" t="s">
        <v>677</v>
      </c>
    </row>
    <row r="909" spans="1:131" x14ac:dyDescent="0.2">
      <c r="A909" s="188" t="s">
        <v>1140</v>
      </c>
      <c r="B909" s="190" t="s">
        <v>679</v>
      </c>
      <c r="C909" s="191"/>
      <c r="D909" s="191"/>
      <c r="E909" s="191"/>
      <c r="F909" s="191"/>
      <c r="G909" s="191"/>
      <c r="H909" s="191"/>
      <c r="I909" s="191"/>
      <c r="J909" s="191"/>
      <c r="K909" s="191"/>
      <c r="L909" s="191"/>
      <c r="M909" s="191"/>
      <c r="N909" s="191"/>
      <c r="O909" s="191"/>
      <c r="P909" s="191"/>
      <c r="Q909" s="191"/>
      <c r="R909" s="191"/>
      <c r="S909" s="191"/>
      <c r="T909" s="191"/>
      <c r="U909" s="191"/>
      <c r="V909" s="191"/>
      <c r="W909" s="191"/>
      <c r="X909" s="191"/>
      <c r="Y909" s="191"/>
      <c r="Z909" s="191"/>
      <c r="AA909" s="191"/>
      <c r="AB909" s="191"/>
      <c r="AC909" s="191"/>
      <c r="AD909" s="191"/>
      <c r="AE909" s="191"/>
      <c r="AF909" s="191"/>
      <c r="AG909" s="191"/>
      <c r="AH909" s="191"/>
      <c r="AI909" s="191"/>
      <c r="AJ909" s="191"/>
      <c r="AK909" s="191"/>
      <c r="AL909" s="191"/>
      <c r="AM909" s="191"/>
      <c r="AN909" s="191"/>
      <c r="AO909" s="191"/>
      <c r="AP909" s="191"/>
      <c r="AQ909" s="191"/>
      <c r="AR909" s="191"/>
      <c r="AS909" s="191"/>
      <c r="AT909" s="191"/>
      <c r="AU909" s="191"/>
      <c r="AV909" s="191"/>
      <c r="AW909" s="191"/>
      <c r="AX909" s="191"/>
      <c r="AY909" s="191"/>
      <c r="AZ909" s="191"/>
      <c r="BA909" s="191"/>
      <c r="BB909" s="191"/>
      <c r="BC909" s="191"/>
      <c r="BD909" s="191"/>
      <c r="BE909" s="191"/>
      <c r="BF909" s="191"/>
      <c r="BG909" s="191"/>
      <c r="BH909" s="191"/>
      <c r="BI909" s="191"/>
      <c r="BJ909" s="191"/>
      <c r="BK909" s="191"/>
      <c r="BL909" s="191"/>
      <c r="BM909" s="191"/>
      <c r="BN909" s="191"/>
      <c r="BO909" s="191"/>
      <c r="BP909" s="191"/>
      <c r="BQ909" s="191"/>
      <c r="BR909" s="191"/>
      <c r="BS909" s="191"/>
      <c r="BT909" s="191"/>
      <c r="BU909" s="191"/>
      <c r="BV909" s="191"/>
      <c r="BW909" s="191"/>
      <c r="BX909" s="191"/>
      <c r="BY909" s="191"/>
      <c r="BZ909" s="191"/>
      <c r="CA909" s="191"/>
      <c r="CB909" s="191"/>
      <c r="CC909" s="191"/>
      <c r="CD909" s="191"/>
      <c r="CE909" s="191"/>
      <c r="CF909" s="191"/>
      <c r="CG909" s="191"/>
      <c r="CH909" s="191"/>
      <c r="CI909" s="191"/>
      <c r="CJ909" s="191"/>
      <c r="CK909" s="191"/>
      <c r="CL909" s="191"/>
      <c r="CM909" s="191"/>
      <c r="CN909" s="191"/>
      <c r="CO909" s="191"/>
      <c r="CP909" s="191"/>
      <c r="CQ909" s="191"/>
      <c r="CR909" s="191"/>
      <c r="CS909" s="191"/>
      <c r="CT909" s="191"/>
      <c r="CU909" s="191"/>
      <c r="CV909" s="191"/>
      <c r="CW909" s="191"/>
      <c r="CX909" s="191"/>
      <c r="CY909" s="191"/>
      <c r="CZ909" s="191"/>
      <c r="DA909" s="191"/>
      <c r="DB909" s="191"/>
      <c r="DC909" s="191"/>
      <c r="DD909" s="191"/>
      <c r="DE909" s="191"/>
      <c r="DF909" s="191"/>
      <c r="DG909" s="191"/>
      <c r="DH909" s="191"/>
      <c r="DI909" s="191"/>
      <c r="DJ909" s="191"/>
      <c r="DK909" s="191"/>
      <c r="DL909" s="191"/>
      <c r="DM909" s="191"/>
      <c r="DN909" s="191"/>
      <c r="DO909" s="191"/>
      <c r="DP909" s="191"/>
      <c r="DQ909" s="191"/>
      <c r="DR909" s="191"/>
      <c r="DS909" s="191"/>
      <c r="DT909" s="191"/>
      <c r="DU909" s="191"/>
      <c r="DV909" s="191"/>
      <c r="DW909" s="191"/>
      <c r="DX909" s="191"/>
      <c r="DY909" s="191"/>
      <c r="DZ909" s="191"/>
      <c r="EA909" s="192"/>
    </row>
    <row r="910" spans="1:131" ht="396" x14ac:dyDescent="0.2">
      <c r="A910" s="189"/>
      <c r="B910" s="144" t="s">
        <v>930</v>
      </c>
      <c r="C910" s="144" t="s">
        <v>931</v>
      </c>
      <c r="D910" s="144" t="s">
        <v>932</v>
      </c>
      <c r="E910" s="144" t="s">
        <v>933</v>
      </c>
      <c r="F910" s="144" t="s">
        <v>934</v>
      </c>
      <c r="G910" s="144" t="s">
        <v>959</v>
      </c>
      <c r="H910" s="144" t="s">
        <v>960</v>
      </c>
      <c r="I910" s="144" t="s">
        <v>961</v>
      </c>
      <c r="J910" s="144" t="s">
        <v>962</v>
      </c>
      <c r="K910" s="144" t="s">
        <v>963</v>
      </c>
      <c r="L910" s="144" t="s">
        <v>964</v>
      </c>
      <c r="M910" s="144" t="s">
        <v>965</v>
      </c>
      <c r="N910" s="144" t="s">
        <v>966</v>
      </c>
      <c r="O910" s="144" t="s">
        <v>967</v>
      </c>
      <c r="P910" s="144" t="s">
        <v>968</v>
      </c>
      <c r="Q910" s="144" t="s">
        <v>969</v>
      </c>
      <c r="R910" s="144" t="s">
        <v>970</v>
      </c>
      <c r="S910" s="144" t="s">
        <v>971</v>
      </c>
      <c r="T910" s="144" t="s">
        <v>972</v>
      </c>
      <c r="U910" s="144" t="s">
        <v>973</v>
      </c>
      <c r="V910" s="144" t="s">
        <v>974</v>
      </c>
      <c r="W910" s="144" t="s">
        <v>975</v>
      </c>
      <c r="X910" s="144" t="s">
        <v>976</v>
      </c>
      <c r="Y910" s="144" t="s">
        <v>977</v>
      </c>
      <c r="Z910" s="144" t="s">
        <v>978</v>
      </c>
      <c r="AA910" s="144" t="s">
        <v>979</v>
      </c>
      <c r="AB910" s="144" t="s">
        <v>980</v>
      </c>
      <c r="AC910" s="144" t="s">
        <v>981</v>
      </c>
      <c r="AD910" s="144" t="s">
        <v>982</v>
      </c>
      <c r="AE910" s="144" t="s">
        <v>983</v>
      </c>
      <c r="AF910" s="144" t="s">
        <v>984</v>
      </c>
      <c r="AG910" s="144" t="s">
        <v>985</v>
      </c>
      <c r="AH910" s="144" t="s">
        <v>986</v>
      </c>
      <c r="AI910" s="144" t="s">
        <v>987</v>
      </c>
      <c r="AJ910" s="144" t="s">
        <v>988</v>
      </c>
      <c r="AK910" s="144" t="s">
        <v>989</v>
      </c>
      <c r="AL910" s="144" t="s">
        <v>990</v>
      </c>
      <c r="AM910" s="144" t="s">
        <v>991</v>
      </c>
      <c r="AN910" s="144" t="s">
        <v>992</v>
      </c>
      <c r="AO910" s="144" t="s">
        <v>993</v>
      </c>
      <c r="AP910" s="144" t="s">
        <v>994</v>
      </c>
      <c r="AQ910" s="144" t="s">
        <v>995</v>
      </c>
      <c r="AR910" s="144" t="s">
        <v>996</v>
      </c>
      <c r="AS910" s="144" t="s">
        <v>997</v>
      </c>
      <c r="AT910" s="144" t="s">
        <v>998</v>
      </c>
      <c r="AU910" s="144" t="s">
        <v>999</v>
      </c>
      <c r="AV910" s="144" t="s">
        <v>1000</v>
      </c>
      <c r="AW910" s="144" t="s">
        <v>1001</v>
      </c>
      <c r="AX910" s="144" t="s">
        <v>1002</v>
      </c>
      <c r="AY910" s="144" t="s">
        <v>1003</v>
      </c>
      <c r="AZ910" s="144" t="s">
        <v>1004</v>
      </c>
      <c r="BA910" s="144" t="s">
        <v>1005</v>
      </c>
      <c r="BB910" s="144" t="s">
        <v>1006</v>
      </c>
      <c r="BC910" s="144" t="s">
        <v>1007</v>
      </c>
      <c r="BD910" s="144" t="s">
        <v>1008</v>
      </c>
      <c r="BE910" s="144" t="s">
        <v>1009</v>
      </c>
      <c r="BF910" s="144" t="s">
        <v>1010</v>
      </c>
      <c r="BG910" s="144" t="s">
        <v>1011</v>
      </c>
      <c r="BH910" s="144" t="s">
        <v>1012</v>
      </c>
      <c r="BI910" s="144" t="s">
        <v>1013</v>
      </c>
      <c r="BJ910" s="144" t="s">
        <v>1014</v>
      </c>
      <c r="BK910" s="144" t="s">
        <v>1015</v>
      </c>
      <c r="BL910" s="144" t="s">
        <v>1016</v>
      </c>
      <c r="BM910" s="144" t="s">
        <v>1017</v>
      </c>
      <c r="BN910" s="144" t="s">
        <v>1018</v>
      </c>
      <c r="BO910" s="144" t="s">
        <v>1019</v>
      </c>
      <c r="BP910" s="144" t="s">
        <v>1020</v>
      </c>
      <c r="BQ910" s="144" t="s">
        <v>1021</v>
      </c>
      <c r="BR910" s="144" t="s">
        <v>1022</v>
      </c>
      <c r="BS910" s="144" t="s">
        <v>1023</v>
      </c>
      <c r="BT910" s="144" t="s">
        <v>1024</v>
      </c>
      <c r="BU910" s="144" t="s">
        <v>1025</v>
      </c>
      <c r="BV910" s="144" t="s">
        <v>1026</v>
      </c>
      <c r="BW910" s="144" t="s">
        <v>1027</v>
      </c>
      <c r="BX910" s="144" t="s">
        <v>1028</v>
      </c>
      <c r="BY910" s="144" t="s">
        <v>1029</v>
      </c>
      <c r="BZ910" s="144" t="s">
        <v>1030</v>
      </c>
      <c r="CA910" s="144" t="s">
        <v>1031</v>
      </c>
      <c r="CB910" s="144" t="s">
        <v>1032</v>
      </c>
      <c r="CC910" s="144" t="s">
        <v>1033</v>
      </c>
      <c r="CD910" s="144" t="s">
        <v>1034</v>
      </c>
      <c r="CE910" s="144" t="s">
        <v>1035</v>
      </c>
      <c r="CF910" s="144" t="s">
        <v>1036</v>
      </c>
      <c r="CG910" s="144" t="s">
        <v>1037</v>
      </c>
      <c r="CH910" s="144" t="s">
        <v>1038</v>
      </c>
      <c r="CI910" s="144" t="s">
        <v>1039</v>
      </c>
      <c r="CJ910" s="144" t="s">
        <v>1040</v>
      </c>
      <c r="CK910" s="144" t="s">
        <v>1041</v>
      </c>
      <c r="CL910" s="144" t="s">
        <v>1042</v>
      </c>
      <c r="CM910" s="144" t="s">
        <v>1043</v>
      </c>
      <c r="CN910" s="144" t="s">
        <v>1044</v>
      </c>
      <c r="CO910" s="144" t="s">
        <v>1045</v>
      </c>
      <c r="CP910" s="144" t="s">
        <v>1046</v>
      </c>
      <c r="CQ910" s="144" t="s">
        <v>1047</v>
      </c>
      <c r="CR910" s="144" t="s">
        <v>1048</v>
      </c>
      <c r="CS910" s="144" t="s">
        <v>1049</v>
      </c>
      <c r="CT910" s="144" t="s">
        <v>1050</v>
      </c>
      <c r="CU910" s="144" t="s">
        <v>1051</v>
      </c>
      <c r="CV910" s="144" t="s">
        <v>1052</v>
      </c>
      <c r="CW910" s="144" t="s">
        <v>1053</v>
      </c>
      <c r="CX910" s="144" t="s">
        <v>1054</v>
      </c>
      <c r="CY910" s="144" t="s">
        <v>1055</v>
      </c>
      <c r="CZ910" s="144" t="s">
        <v>1056</v>
      </c>
      <c r="DA910" s="144" t="s">
        <v>1057</v>
      </c>
      <c r="DB910" s="144" t="s">
        <v>1058</v>
      </c>
      <c r="DC910" s="144" t="s">
        <v>1059</v>
      </c>
      <c r="DD910" s="144" t="s">
        <v>1060</v>
      </c>
      <c r="DE910" s="144" t="s">
        <v>1061</v>
      </c>
      <c r="DF910" s="144" t="s">
        <v>1062</v>
      </c>
      <c r="DG910" s="144" t="s">
        <v>1063</v>
      </c>
      <c r="DH910" s="144" t="s">
        <v>1064</v>
      </c>
      <c r="DI910" s="144" t="s">
        <v>1065</v>
      </c>
      <c r="DJ910" s="144" t="s">
        <v>1066</v>
      </c>
      <c r="DK910" s="144" t="s">
        <v>1067</v>
      </c>
      <c r="DL910" s="144" t="s">
        <v>1068</v>
      </c>
      <c r="DM910" s="144" t="s">
        <v>1069</v>
      </c>
      <c r="DN910" s="144" t="s">
        <v>1070</v>
      </c>
      <c r="DO910" s="144" t="s">
        <v>1071</v>
      </c>
      <c r="DP910" s="144" t="s">
        <v>1072</v>
      </c>
      <c r="DQ910" s="144" t="s">
        <v>1073</v>
      </c>
      <c r="DR910" s="144" t="s">
        <v>1074</v>
      </c>
      <c r="DS910" s="144" t="s">
        <v>1075</v>
      </c>
      <c r="DT910" s="144" t="s">
        <v>1076</v>
      </c>
      <c r="DU910" s="144" t="s">
        <v>1077</v>
      </c>
      <c r="DV910" s="144" t="s">
        <v>1078</v>
      </c>
      <c r="DW910" s="144" t="s">
        <v>1079</v>
      </c>
      <c r="DX910" s="144" t="s">
        <v>1080</v>
      </c>
      <c r="DY910" s="144" t="s">
        <v>1081</v>
      </c>
      <c r="DZ910" s="144" t="s">
        <v>1082</v>
      </c>
      <c r="EA910" s="152" t="s">
        <v>954</v>
      </c>
    </row>
    <row r="911" spans="1:131" x14ac:dyDescent="0.2">
      <c r="A911" s="145" t="s">
        <v>1087</v>
      </c>
      <c r="B911" s="146">
        <v>38</v>
      </c>
      <c r="C911" s="146">
        <v>37</v>
      </c>
      <c r="D911" s="146">
        <v>19</v>
      </c>
      <c r="E911" s="146">
        <v>81</v>
      </c>
      <c r="F911" s="146">
        <v>35</v>
      </c>
      <c r="G911" s="146">
        <v>17</v>
      </c>
      <c r="H911" s="146">
        <v>36</v>
      </c>
      <c r="I911" s="146">
        <v>10</v>
      </c>
      <c r="J911" s="146">
        <v>335</v>
      </c>
      <c r="K911" s="146">
        <v>135</v>
      </c>
      <c r="L911" s="146">
        <v>78</v>
      </c>
      <c r="M911" s="146">
        <v>74</v>
      </c>
      <c r="N911" s="146">
        <v>66</v>
      </c>
      <c r="O911" s="146">
        <v>94</v>
      </c>
      <c r="P911" s="146">
        <v>148</v>
      </c>
      <c r="Q911" s="146">
        <v>202</v>
      </c>
      <c r="R911" s="146">
        <v>28</v>
      </c>
      <c r="S911" s="146">
        <v>91</v>
      </c>
      <c r="T911" s="146">
        <v>62</v>
      </c>
      <c r="U911" s="146">
        <v>48</v>
      </c>
      <c r="V911" s="146">
        <v>67</v>
      </c>
      <c r="W911" s="146">
        <v>51</v>
      </c>
      <c r="X911" s="146">
        <v>184</v>
      </c>
      <c r="Y911" s="146">
        <v>118</v>
      </c>
      <c r="Z911" s="146">
        <v>78</v>
      </c>
      <c r="AA911" s="146">
        <v>202</v>
      </c>
      <c r="AB911" s="146">
        <v>156</v>
      </c>
      <c r="AC911" s="146">
        <v>193</v>
      </c>
      <c r="AD911" s="146">
        <v>308</v>
      </c>
      <c r="AE911" s="146">
        <v>125</v>
      </c>
      <c r="AF911" s="146">
        <v>65</v>
      </c>
      <c r="AG911" s="146">
        <v>51</v>
      </c>
      <c r="AH911" s="146">
        <v>11</v>
      </c>
      <c r="AI911" s="146">
        <v>46</v>
      </c>
      <c r="AJ911" s="146">
        <v>20</v>
      </c>
      <c r="AK911" s="146">
        <v>30</v>
      </c>
      <c r="AL911" s="146">
        <v>18</v>
      </c>
      <c r="AM911" s="146">
        <v>88</v>
      </c>
      <c r="AN911" s="146">
        <v>21</v>
      </c>
      <c r="AO911" s="146">
        <v>26</v>
      </c>
      <c r="AP911" s="146">
        <v>7</v>
      </c>
      <c r="AQ911" s="146">
        <v>17</v>
      </c>
      <c r="AR911" s="146">
        <v>45</v>
      </c>
      <c r="AS911" s="146">
        <v>20</v>
      </c>
      <c r="AT911" s="146">
        <v>22</v>
      </c>
      <c r="AU911" s="146">
        <v>316</v>
      </c>
      <c r="AV911" s="146">
        <v>67</v>
      </c>
      <c r="AW911" s="146">
        <v>19</v>
      </c>
      <c r="AX911" s="146">
        <v>83</v>
      </c>
      <c r="AY911" s="146">
        <v>63</v>
      </c>
      <c r="AZ911" s="146">
        <v>144</v>
      </c>
      <c r="BA911" s="146">
        <v>93</v>
      </c>
      <c r="BB911" s="146">
        <v>30</v>
      </c>
      <c r="BC911" s="146">
        <v>150</v>
      </c>
      <c r="BD911" s="146">
        <v>178</v>
      </c>
      <c r="BE911" s="146">
        <v>98</v>
      </c>
      <c r="BF911" s="146">
        <v>126</v>
      </c>
      <c r="BG911" s="146">
        <v>206</v>
      </c>
      <c r="BH911" s="146">
        <v>49</v>
      </c>
      <c r="BI911" s="146">
        <v>60</v>
      </c>
      <c r="BJ911" s="146">
        <v>47</v>
      </c>
      <c r="BK911" s="146">
        <v>27</v>
      </c>
      <c r="BL911" s="146">
        <v>39</v>
      </c>
      <c r="BM911" s="146">
        <v>56</v>
      </c>
      <c r="BN911" s="146">
        <v>162</v>
      </c>
      <c r="BO911" s="146">
        <v>25</v>
      </c>
      <c r="BP911" s="146">
        <v>93</v>
      </c>
      <c r="BQ911" s="146">
        <v>352</v>
      </c>
      <c r="BR911" s="146">
        <v>7</v>
      </c>
      <c r="BS911" s="146">
        <v>6</v>
      </c>
      <c r="BT911" s="146">
        <v>28</v>
      </c>
      <c r="BU911" s="146">
        <v>123</v>
      </c>
      <c r="BV911" s="146">
        <v>56</v>
      </c>
      <c r="BW911" s="146">
        <v>45</v>
      </c>
      <c r="BX911" s="146">
        <v>101</v>
      </c>
      <c r="BY911" s="146">
        <v>5</v>
      </c>
      <c r="BZ911" s="146">
        <v>33</v>
      </c>
      <c r="CA911" s="146">
        <v>18</v>
      </c>
      <c r="CB911" s="146">
        <v>129</v>
      </c>
      <c r="CC911" s="146">
        <v>91</v>
      </c>
      <c r="CD911" s="146">
        <v>62</v>
      </c>
      <c r="CE911" s="146">
        <v>163</v>
      </c>
      <c r="CF911" s="146">
        <v>107</v>
      </c>
      <c r="CG911" s="146">
        <v>42</v>
      </c>
      <c r="CH911" s="146">
        <v>120</v>
      </c>
      <c r="CI911" s="146">
        <v>502</v>
      </c>
      <c r="CJ911" s="146">
        <v>498</v>
      </c>
      <c r="CK911" s="146">
        <v>28</v>
      </c>
      <c r="CL911" s="146">
        <v>96</v>
      </c>
      <c r="CM911" s="146">
        <v>137</v>
      </c>
      <c r="CN911" s="146">
        <v>273</v>
      </c>
      <c r="CO911" s="146">
        <v>112</v>
      </c>
      <c r="CP911" s="146">
        <v>184</v>
      </c>
      <c r="CQ911" s="146">
        <v>90</v>
      </c>
      <c r="CR911" s="146">
        <v>135</v>
      </c>
      <c r="CS911" s="146">
        <v>63</v>
      </c>
      <c r="CT911" s="146">
        <v>129</v>
      </c>
      <c r="CU911" s="146">
        <v>102</v>
      </c>
      <c r="CV911" s="146">
        <v>304</v>
      </c>
      <c r="CW911" s="146">
        <v>59</v>
      </c>
      <c r="CX911" s="146">
        <v>38</v>
      </c>
      <c r="CY911" s="146">
        <v>67</v>
      </c>
      <c r="CZ911" s="146">
        <v>152</v>
      </c>
      <c r="DA911" s="146">
        <v>55</v>
      </c>
      <c r="DB911" s="146">
        <v>25</v>
      </c>
      <c r="DC911" s="146">
        <v>22</v>
      </c>
      <c r="DD911" s="146">
        <v>47</v>
      </c>
      <c r="DE911" s="146">
        <v>83</v>
      </c>
      <c r="DF911" s="146">
        <v>412</v>
      </c>
      <c r="DG911" s="146">
        <v>11</v>
      </c>
      <c r="DH911" s="146">
        <v>18</v>
      </c>
      <c r="DI911" s="146">
        <v>120</v>
      </c>
      <c r="DJ911" s="146">
        <v>51</v>
      </c>
      <c r="DK911" s="146">
        <v>98</v>
      </c>
      <c r="DL911" s="146">
        <v>201</v>
      </c>
      <c r="DM911" s="146">
        <v>215</v>
      </c>
      <c r="DN911" s="146">
        <v>72</v>
      </c>
      <c r="DO911" s="146">
        <v>101</v>
      </c>
      <c r="DP911" s="146">
        <v>62</v>
      </c>
      <c r="DQ911" s="146">
        <v>13</v>
      </c>
      <c r="DR911" s="146">
        <v>33</v>
      </c>
      <c r="DS911" s="146">
        <v>74</v>
      </c>
      <c r="DT911" s="146">
        <v>85</v>
      </c>
      <c r="DU911" s="146">
        <v>66</v>
      </c>
      <c r="DV911" s="146">
        <v>59</v>
      </c>
      <c r="DW911" s="146">
        <v>26</v>
      </c>
      <c r="DX911" s="146">
        <v>53</v>
      </c>
      <c r="DY911" s="146">
        <v>87</v>
      </c>
      <c r="DZ911" s="146">
        <v>181</v>
      </c>
      <c r="EA911" s="148">
        <v>12461</v>
      </c>
    </row>
    <row r="912" spans="1:131" x14ac:dyDescent="0.2">
      <c r="A912" s="145" t="s">
        <v>1088</v>
      </c>
      <c r="B912" s="146">
        <v>0</v>
      </c>
      <c r="C912" s="146">
        <v>0</v>
      </c>
      <c r="D912" s="146">
        <v>0</v>
      </c>
      <c r="E912" s="146">
        <v>0</v>
      </c>
      <c r="F912" s="146">
        <v>2</v>
      </c>
      <c r="G912" s="146">
        <v>0</v>
      </c>
      <c r="H912" s="146">
        <v>26</v>
      </c>
      <c r="I912" s="146">
        <v>1</v>
      </c>
      <c r="J912" s="146">
        <v>5</v>
      </c>
      <c r="K912" s="146">
        <v>13</v>
      </c>
      <c r="L912" s="146">
        <v>3</v>
      </c>
      <c r="M912" s="146">
        <v>8</v>
      </c>
      <c r="N912" s="146">
        <v>9</v>
      </c>
      <c r="O912" s="146">
        <v>15</v>
      </c>
      <c r="P912" s="146">
        <v>60</v>
      </c>
      <c r="Q912" s="146">
        <v>20</v>
      </c>
      <c r="R912" s="146">
        <v>0</v>
      </c>
      <c r="S912" s="146">
        <v>3</v>
      </c>
      <c r="T912" s="146">
        <v>3</v>
      </c>
      <c r="U912" s="146">
        <v>0</v>
      </c>
      <c r="V912" s="146">
        <v>1</v>
      </c>
      <c r="W912" s="146">
        <v>2</v>
      </c>
      <c r="X912" s="146">
        <v>1</v>
      </c>
      <c r="Y912" s="146">
        <v>23</v>
      </c>
      <c r="Z912" s="146">
        <v>5</v>
      </c>
      <c r="AA912" s="146">
        <v>40</v>
      </c>
      <c r="AB912" s="146">
        <v>16</v>
      </c>
      <c r="AC912" s="146">
        <v>121</v>
      </c>
      <c r="AD912" s="146">
        <v>162</v>
      </c>
      <c r="AE912" s="146">
        <v>28</v>
      </c>
      <c r="AF912" s="146">
        <v>22</v>
      </c>
      <c r="AG912" s="146">
        <v>0</v>
      </c>
      <c r="AH912" s="146">
        <v>5</v>
      </c>
      <c r="AI912" s="146">
        <v>6</v>
      </c>
      <c r="AJ912" s="146">
        <v>2</v>
      </c>
      <c r="AK912" s="146">
        <v>0</v>
      </c>
      <c r="AL912" s="146">
        <v>9</v>
      </c>
      <c r="AM912" s="146">
        <v>19</v>
      </c>
      <c r="AN912" s="146">
        <v>1</v>
      </c>
      <c r="AO912" s="146">
        <v>0</v>
      </c>
      <c r="AP912" s="146">
        <v>1</v>
      </c>
      <c r="AQ912" s="146">
        <v>0</v>
      </c>
      <c r="AR912" s="146">
        <v>0</v>
      </c>
      <c r="AS912" s="146">
        <v>4</v>
      </c>
      <c r="AT912" s="146">
        <v>0</v>
      </c>
      <c r="AU912" s="146">
        <v>1</v>
      </c>
      <c r="AV912" s="146">
        <v>5</v>
      </c>
      <c r="AW912" s="146">
        <v>18</v>
      </c>
      <c r="AX912" s="146">
        <v>3</v>
      </c>
      <c r="AY912" s="146">
        <v>29</v>
      </c>
      <c r="AZ912" s="146">
        <v>12</v>
      </c>
      <c r="BA912" s="146">
        <v>22</v>
      </c>
      <c r="BB912" s="146">
        <v>11</v>
      </c>
      <c r="BC912" s="146">
        <v>12</v>
      </c>
      <c r="BD912" s="146">
        <v>23</v>
      </c>
      <c r="BE912" s="146">
        <v>39</v>
      </c>
      <c r="BF912" s="146">
        <v>6</v>
      </c>
      <c r="BG912" s="146">
        <v>36</v>
      </c>
      <c r="BH912" s="146">
        <v>4</v>
      </c>
      <c r="BI912" s="146">
        <v>0</v>
      </c>
      <c r="BJ912" s="146">
        <v>1</v>
      </c>
      <c r="BK912" s="146">
        <v>2</v>
      </c>
      <c r="BL912" s="146">
        <v>1</v>
      </c>
      <c r="BM912" s="146">
        <v>1</v>
      </c>
      <c r="BN912" s="146">
        <v>4</v>
      </c>
      <c r="BO912" s="146">
        <v>2</v>
      </c>
      <c r="BP912" s="146">
        <v>29</v>
      </c>
      <c r="BQ912" s="146">
        <v>161</v>
      </c>
      <c r="BR912" s="146">
        <v>0</v>
      </c>
      <c r="BS912" s="146">
        <v>0</v>
      </c>
      <c r="BT912" s="146">
        <v>1</v>
      </c>
      <c r="BU912" s="146">
        <v>8</v>
      </c>
      <c r="BV912" s="146">
        <v>7</v>
      </c>
      <c r="BW912" s="146">
        <v>0</v>
      </c>
      <c r="BX912" s="146">
        <v>2</v>
      </c>
      <c r="BY912" s="146">
        <v>0</v>
      </c>
      <c r="BZ912" s="146">
        <v>7</v>
      </c>
      <c r="CA912" s="146">
        <v>5</v>
      </c>
      <c r="CB912" s="146">
        <v>6</v>
      </c>
      <c r="CC912" s="146">
        <v>8</v>
      </c>
      <c r="CD912" s="146">
        <v>3</v>
      </c>
      <c r="CE912" s="146">
        <v>29</v>
      </c>
      <c r="CF912" s="146">
        <v>16</v>
      </c>
      <c r="CG912" s="146">
        <v>17</v>
      </c>
      <c r="CH912" s="146">
        <v>10</v>
      </c>
      <c r="CI912" s="146">
        <v>123</v>
      </c>
      <c r="CJ912" s="146">
        <v>115</v>
      </c>
      <c r="CK912" s="146">
        <v>6</v>
      </c>
      <c r="CL912" s="146">
        <v>9</v>
      </c>
      <c r="CM912" s="146">
        <v>24</v>
      </c>
      <c r="CN912" s="146">
        <v>13</v>
      </c>
      <c r="CO912" s="146">
        <v>0</v>
      </c>
      <c r="CP912" s="146">
        <v>10</v>
      </c>
      <c r="CQ912" s="146">
        <v>5</v>
      </c>
      <c r="CR912" s="146">
        <v>1</v>
      </c>
      <c r="CS912" s="146">
        <v>2</v>
      </c>
      <c r="CT912" s="146">
        <v>1</v>
      </c>
      <c r="CU912" s="146">
        <v>24</v>
      </c>
      <c r="CV912" s="146">
        <v>102</v>
      </c>
      <c r="CW912" s="146">
        <v>16</v>
      </c>
      <c r="CX912" s="146">
        <v>1</v>
      </c>
      <c r="CY912" s="146">
        <v>7</v>
      </c>
      <c r="CZ912" s="146">
        <v>4</v>
      </c>
      <c r="DA912" s="146">
        <v>19</v>
      </c>
      <c r="DB912" s="146">
        <v>3</v>
      </c>
      <c r="DC912" s="146">
        <v>4</v>
      </c>
      <c r="DD912" s="146">
        <v>10</v>
      </c>
      <c r="DE912" s="146">
        <v>20</v>
      </c>
      <c r="DF912" s="146">
        <v>101</v>
      </c>
      <c r="DG912" s="146">
        <v>1</v>
      </c>
      <c r="DH912" s="146">
        <v>5</v>
      </c>
      <c r="DI912" s="146">
        <v>5</v>
      </c>
      <c r="DJ912" s="146">
        <v>0</v>
      </c>
      <c r="DK912" s="146">
        <v>5</v>
      </c>
      <c r="DL912" s="146">
        <v>2</v>
      </c>
      <c r="DM912" s="146">
        <v>75</v>
      </c>
      <c r="DN912" s="146">
        <v>6</v>
      </c>
      <c r="DO912" s="146">
        <v>14</v>
      </c>
      <c r="DP912" s="146">
        <v>4</v>
      </c>
      <c r="DQ912" s="146">
        <v>3</v>
      </c>
      <c r="DR912" s="146">
        <v>1</v>
      </c>
      <c r="DS912" s="146">
        <v>7</v>
      </c>
      <c r="DT912" s="146">
        <v>2</v>
      </c>
      <c r="DU912" s="146">
        <v>2</v>
      </c>
      <c r="DV912" s="146">
        <v>1</v>
      </c>
      <c r="DW912" s="146">
        <v>0</v>
      </c>
      <c r="DX912" s="146">
        <v>0</v>
      </c>
      <c r="DY912" s="146">
        <v>7</v>
      </c>
      <c r="DZ912" s="146">
        <v>3</v>
      </c>
      <c r="EA912" s="148">
        <v>1940</v>
      </c>
    </row>
    <row r="913" spans="1:131" x14ac:dyDescent="0.2">
      <c r="A913" s="147" t="s">
        <v>954</v>
      </c>
      <c r="B913" s="148">
        <v>38</v>
      </c>
      <c r="C913" s="148">
        <v>37</v>
      </c>
      <c r="D913" s="148">
        <v>19</v>
      </c>
      <c r="E913" s="148">
        <v>81</v>
      </c>
      <c r="F913" s="148">
        <v>37</v>
      </c>
      <c r="G913" s="148">
        <v>17</v>
      </c>
      <c r="H913" s="148">
        <v>62</v>
      </c>
      <c r="I913" s="148">
        <v>11</v>
      </c>
      <c r="J913" s="148">
        <v>340</v>
      </c>
      <c r="K913" s="148">
        <v>148</v>
      </c>
      <c r="L913" s="148">
        <v>81</v>
      </c>
      <c r="M913" s="148">
        <v>82</v>
      </c>
      <c r="N913" s="148">
        <v>75</v>
      </c>
      <c r="O913" s="148">
        <v>109</v>
      </c>
      <c r="P913" s="148">
        <v>208</v>
      </c>
      <c r="Q913" s="148">
        <v>222</v>
      </c>
      <c r="R913" s="148">
        <v>28</v>
      </c>
      <c r="S913" s="148">
        <v>94</v>
      </c>
      <c r="T913" s="148">
        <v>65</v>
      </c>
      <c r="U913" s="148">
        <v>48</v>
      </c>
      <c r="V913" s="148">
        <v>68</v>
      </c>
      <c r="W913" s="148">
        <v>53</v>
      </c>
      <c r="X913" s="148">
        <v>185</v>
      </c>
      <c r="Y913" s="148">
        <v>141</v>
      </c>
      <c r="Z913" s="148">
        <v>83</v>
      </c>
      <c r="AA913" s="148">
        <v>242</v>
      </c>
      <c r="AB913" s="148">
        <v>172</v>
      </c>
      <c r="AC913" s="148">
        <v>314</v>
      </c>
      <c r="AD913" s="148">
        <v>470</v>
      </c>
      <c r="AE913" s="148">
        <v>153</v>
      </c>
      <c r="AF913" s="148">
        <v>87</v>
      </c>
      <c r="AG913" s="148">
        <v>51</v>
      </c>
      <c r="AH913" s="148">
        <v>16</v>
      </c>
      <c r="AI913" s="148">
        <v>52</v>
      </c>
      <c r="AJ913" s="148">
        <v>22</v>
      </c>
      <c r="AK913" s="148">
        <v>30</v>
      </c>
      <c r="AL913" s="148">
        <v>27</v>
      </c>
      <c r="AM913" s="148">
        <v>107</v>
      </c>
      <c r="AN913" s="148">
        <v>22</v>
      </c>
      <c r="AO913" s="148">
        <v>26</v>
      </c>
      <c r="AP913" s="148">
        <v>8</v>
      </c>
      <c r="AQ913" s="148">
        <v>17</v>
      </c>
      <c r="AR913" s="148">
        <v>45</v>
      </c>
      <c r="AS913" s="148">
        <v>24</v>
      </c>
      <c r="AT913" s="148">
        <v>22</v>
      </c>
      <c r="AU913" s="148">
        <v>317</v>
      </c>
      <c r="AV913" s="148">
        <v>72</v>
      </c>
      <c r="AW913" s="148">
        <v>37</v>
      </c>
      <c r="AX913" s="148">
        <v>86</v>
      </c>
      <c r="AY913" s="148">
        <v>92</v>
      </c>
      <c r="AZ913" s="148">
        <v>156</v>
      </c>
      <c r="BA913" s="148">
        <v>115</v>
      </c>
      <c r="BB913" s="148">
        <v>41</v>
      </c>
      <c r="BC913" s="148">
        <v>162</v>
      </c>
      <c r="BD913" s="148">
        <v>201</v>
      </c>
      <c r="BE913" s="148">
        <v>137</v>
      </c>
      <c r="BF913" s="148">
        <v>132</v>
      </c>
      <c r="BG913" s="148">
        <v>242</v>
      </c>
      <c r="BH913" s="148">
        <v>53</v>
      </c>
      <c r="BI913" s="148">
        <v>60</v>
      </c>
      <c r="BJ913" s="148">
        <v>48</v>
      </c>
      <c r="BK913" s="148">
        <v>29</v>
      </c>
      <c r="BL913" s="148">
        <v>40</v>
      </c>
      <c r="BM913" s="148">
        <v>57</v>
      </c>
      <c r="BN913" s="148">
        <v>166</v>
      </c>
      <c r="BO913" s="148">
        <v>27</v>
      </c>
      <c r="BP913" s="148">
        <v>122</v>
      </c>
      <c r="BQ913" s="148">
        <v>513</v>
      </c>
      <c r="BR913" s="148">
        <v>7</v>
      </c>
      <c r="BS913" s="148">
        <v>6</v>
      </c>
      <c r="BT913" s="148">
        <v>29</v>
      </c>
      <c r="BU913" s="148">
        <v>131</v>
      </c>
      <c r="BV913" s="148">
        <v>63</v>
      </c>
      <c r="BW913" s="148">
        <v>45</v>
      </c>
      <c r="BX913" s="148">
        <v>103</v>
      </c>
      <c r="BY913" s="148">
        <v>5</v>
      </c>
      <c r="BZ913" s="148">
        <v>40</v>
      </c>
      <c r="CA913" s="148">
        <v>23</v>
      </c>
      <c r="CB913" s="148">
        <v>135</v>
      </c>
      <c r="CC913" s="148">
        <v>99</v>
      </c>
      <c r="CD913" s="148">
        <v>65</v>
      </c>
      <c r="CE913" s="148">
        <v>192</v>
      </c>
      <c r="CF913" s="148">
        <v>123</v>
      </c>
      <c r="CG913" s="148">
        <v>59</v>
      </c>
      <c r="CH913" s="148">
        <v>130</v>
      </c>
      <c r="CI913" s="148">
        <v>625</v>
      </c>
      <c r="CJ913" s="148">
        <v>613</v>
      </c>
      <c r="CK913" s="148">
        <v>34</v>
      </c>
      <c r="CL913" s="148">
        <v>105</v>
      </c>
      <c r="CM913" s="148">
        <v>161</v>
      </c>
      <c r="CN913" s="148">
        <v>286</v>
      </c>
      <c r="CO913" s="148">
        <v>112</v>
      </c>
      <c r="CP913" s="148">
        <v>194</v>
      </c>
      <c r="CQ913" s="148">
        <v>95</v>
      </c>
      <c r="CR913" s="148">
        <v>136</v>
      </c>
      <c r="CS913" s="148">
        <v>65</v>
      </c>
      <c r="CT913" s="148">
        <v>130</v>
      </c>
      <c r="CU913" s="148">
        <v>126</v>
      </c>
      <c r="CV913" s="148">
        <v>406</v>
      </c>
      <c r="CW913" s="148">
        <v>75</v>
      </c>
      <c r="CX913" s="148">
        <v>39</v>
      </c>
      <c r="CY913" s="148">
        <v>74</v>
      </c>
      <c r="CZ913" s="148">
        <v>156</v>
      </c>
      <c r="DA913" s="148">
        <v>74</v>
      </c>
      <c r="DB913" s="148">
        <v>28</v>
      </c>
      <c r="DC913" s="148">
        <v>26</v>
      </c>
      <c r="DD913" s="148">
        <v>57</v>
      </c>
      <c r="DE913" s="148">
        <v>103</v>
      </c>
      <c r="DF913" s="148">
        <v>513</v>
      </c>
      <c r="DG913" s="148">
        <v>12</v>
      </c>
      <c r="DH913" s="148">
        <v>23</v>
      </c>
      <c r="DI913" s="148">
        <v>125</v>
      </c>
      <c r="DJ913" s="148">
        <v>51</v>
      </c>
      <c r="DK913" s="148">
        <v>103</v>
      </c>
      <c r="DL913" s="148">
        <v>203</v>
      </c>
      <c r="DM913" s="148">
        <v>290</v>
      </c>
      <c r="DN913" s="148">
        <v>78</v>
      </c>
      <c r="DO913" s="148">
        <v>115</v>
      </c>
      <c r="DP913" s="148">
        <v>66</v>
      </c>
      <c r="DQ913" s="148">
        <v>16</v>
      </c>
      <c r="DR913" s="148">
        <v>34</v>
      </c>
      <c r="DS913" s="148">
        <v>81</v>
      </c>
      <c r="DT913" s="148">
        <v>87</v>
      </c>
      <c r="DU913" s="148">
        <v>68</v>
      </c>
      <c r="DV913" s="148">
        <v>60</v>
      </c>
      <c r="DW913" s="148">
        <v>26</v>
      </c>
      <c r="DX913" s="148">
        <v>53</v>
      </c>
      <c r="DY913" s="148">
        <v>94</v>
      </c>
      <c r="DZ913" s="148">
        <v>184</v>
      </c>
      <c r="EA913" s="148">
        <v>14401</v>
      </c>
    </row>
    <row r="914" spans="1:131" x14ac:dyDescent="0.2">
      <c r="A914" s="150" t="s">
        <v>1163</v>
      </c>
    </row>
    <row r="915" spans="1:131" x14ac:dyDescent="0.2">
      <c r="A915" s="150" t="s">
        <v>1180</v>
      </c>
    </row>
    <row r="917" spans="1:131" x14ac:dyDescent="0.2">
      <c r="A917" s="140" t="s">
        <v>1142</v>
      </c>
    </row>
    <row r="918" spans="1:131" x14ac:dyDescent="0.2">
      <c r="A918" s="141" t="s">
        <v>1143</v>
      </c>
    </row>
    <row r="919" spans="1:131" x14ac:dyDescent="0.2">
      <c r="A919" s="142" t="s">
        <v>677</v>
      </c>
    </row>
    <row r="920" spans="1:131" x14ac:dyDescent="0.2">
      <c r="A920" s="188" t="s">
        <v>1144</v>
      </c>
      <c r="B920" s="190" t="s">
        <v>679</v>
      </c>
      <c r="C920" s="191"/>
      <c r="D920" s="191"/>
      <c r="E920" s="191"/>
      <c r="F920" s="191"/>
      <c r="G920" s="191"/>
      <c r="H920" s="191"/>
      <c r="I920" s="191"/>
      <c r="J920" s="191"/>
      <c r="K920" s="191"/>
      <c r="L920" s="191"/>
      <c r="M920" s="191"/>
      <c r="N920" s="191"/>
      <c r="O920" s="191"/>
      <c r="P920" s="191"/>
      <c r="Q920" s="191"/>
      <c r="R920" s="191"/>
      <c r="S920" s="191"/>
      <c r="T920" s="191"/>
      <c r="U920" s="191"/>
      <c r="V920" s="191"/>
      <c r="W920" s="191"/>
      <c r="X920" s="191"/>
      <c r="Y920" s="191"/>
      <c r="Z920" s="191"/>
      <c r="AA920" s="191"/>
      <c r="AB920" s="191"/>
      <c r="AC920" s="191"/>
      <c r="AD920" s="191"/>
      <c r="AE920" s="191"/>
      <c r="AF920" s="191"/>
      <c r="AG920" s="191"/>
      <c r="AH920" s="191"/>
      <c r="AI920" s="191"/>
      <c r="AJ920" s="191"/>
      <c r="AK920" s="191"/>
      <c r="AL920" s="191"/>
      <c r="AM920" s="191"/>
      <c r="AN920" s="191"/>
      <c r="AO920" s="191"/>
      <c r="AP920" s="191"/>
      <c r="AQ920" s="191"/>
      <c r="AR920" s="191"/>
      <c r="AS920" s="191"/>
      <c r="AT920" s="191"/>
      <c r="AU920" s="191"/>
      <c r="AV920" s="191"/>
      <c r="AW920" s="191"/>
      <c r="AX920" s="191"/>
      <c r="AY920" s="191"/>
      <c r="AZ920" s="191"/>
      <c r="BA920" s="191"/>
      <c r="BB920" s="191"/>
      <c r="BC920" s="191"/>
      <c r="BD920" s="191"/>
      <c r="BE920" s="191"/>
      <c r="BF920" s="191"/>
      <c r="BG920" s="191"/>
      <c r="BH920" s="191"/>
      <c r="BI920" s="191"/>
      <c r="BJ920" s="191"/>
      <c r="BK920" s="191"/>
      <c r="BL920" s="191"/>
      <c r="BM920" s="191"/>
      <c r="BN920" s="191"/>
      <c r="BO920" s="191"/>
      <c r="BP920" s="191"/>
      <c r="BQ920" s="191"/>
      <c r="BR920" s="191"/>
      <c r="BS920" s="191"/>
      <c r="BT920" s="191"/>
      <c r="BU920" s="191"/>
      <c r="BV920" s="191"/>
      <c r="BW920" s="191"/>
      <c r="BX920" s="191"/>
      <c r="BY920" s="191"/>
      <c r="BZ920" s="191"/>
      <c r="CA920" s="191"/>
      <c r="CB920" s="191"/>
      <c r="CC920" s="191"/>
      <c r="CD920" s="191"/>
      <c r="CE920" s="191"/>
      <c r="CF920" s="191"/>
      <c r="CG920" s="191"/>
      <c r="CH920" s="191"/>
      <c r="CI920" s="191"/>
      <c r="CJ920" s="191"/>
      <c r="CK920" s="191"/>
      <c r="CL920" s="191"/>
      <c r="CM920" s="191"/>
      <c r="CN920" s="191"/>
      <c r="CO920" s="191"/>
      <c r="CP920" s="191"/>
      <c r="CQ920" s="191"/>
      <c r="CR920" s="191"/>
      <c r="CS920" s="191"/>
      <c r="CT920" s="191"/>
      <c r="CU920" s="191"/>
      <c r="CV920" s="191"/>
      <c r="CW920" s="191"/>
      <c r="CX920" s="191"/>
      <c r="CY920" s="191"/>
      <c r="CZ920" s="191"/>
      <c r="DA920" s="191"/>
      <c r="DB920" s="191"/>
      <c r="DC920" s="191"/>
      <c r="DD920" s="191"/>
      <c r="DE920" s="191"/>
      <c r="DF920" s="191"/>
      <c r="DG920" s="191"/>
      <c r="DH920" s="191"/>
      <c r="DI920" s="191"/>
      <c r="DJ920" s="191"/>
      <c r="DK920" s="191"/>
      <c r="DL920" s="191"/>
      <c r="DM920" s="191"/>
      <c r="DN920" s="191"/>
      <c r="DO920" s="191"/>
      <c r="DP920" s="191"/>
      <c r="DQ920" s="191"/>
      <c r="DR920" s="191"/>
      <c r="DS920" s="191"/>
      <c r="DT920" s="191"/>
      <c r="DU920" s="191"/>
      <c r="DV920" s="191"/>
      <c r="DW920" s="191"/>
      <c r="DX920" s="191"/>
      <c r="DY920" s="191"/>
      <c r="DZ920" s="191"/>
      <c r="EA920" s="192"/>
    </row>
    <row r="921" spans="1:131" ht="396" x14ac:dyDescent="0.2">
      <c r="A921" s="189"/>
      <c r="B921" s="144" t="s">
        <v>930</v>
      </c>
      <c r="C921" s="144" t="s">
        <v>931</v>
      </c>
      <c r="D921" s="144" t="s">
        <v>932</v>
      </c>
      <c r="E921" s="144" t="s">
        <v>933</v>
      </c>
      <c r="F921" s="144" t="s">
        <v>934</v>
      </c>
      <c r="G921" s="144" t="s">
        <v>959</v>
      </c>
      <c r="H921" s="144" t="s">
        <v>960</v>
      </c>
      <c r="I921" s="144" t="s">
        <v>961</v>
      </c>
      <c r="J921" s="144" t="s">
        <v>962</v>
      </c>
      <c r="K921" s="144" t="s">
        <v>963</v>
      </c>
      <c r="L921" s="144" t="s">
        <v>964</v>
      </c>
      <c r="M921" s="144" t="s">
        <v>965</v>
      </c>
      <c r="N921" s="144" t="s">
        <v>966</v>
      </c>
      <c r="O921" s="144" t="s">
        <v>967</v>
      </c>
      <c r="P921" s="144" t="s">
        <v>968</v>
      </c>
      <c r="Q921" s="144" t="s">
        <v>969</v>
      </c>
      <c r="R921" s="144" t="s">
        <v>970</v>
      </c>
      <c r="S921" s="144" t="s">
        <v>971</v>
      </c>
      <c r="T921" s="144" t="s">
        <v>972</v>
      </c>
      <c r="U921" s="144" t="s">
        <v>973</v>
      </c>
      <c r="V921" s="144" t="s">
        <v>974</v>
      </c>
      <c r="W921" s="144" t="s">
        <v>975</v>
      </c>
      <c r="X921" s="144" t="s">
        <v>976</v>
      </c>
      <c r="Y921" s="144" t="s">
        <v>977</v>
      </c>
      <c r="Z921" s="144" t="s">
        <v>978</v>
      </c>
      <c r="AA921" s="144" t="s">
        <v>979</v>
      </c>
      <c r="AB921" s="144" t="s">
        <v>980</v>
      </c>
      <c r="AC921" s="144" t="s">
        <v>981</v>
      </c>
      <c r="AD921" s="144" t="s">
        <v>982</v>
      </c>
      <c r="AE921" s="144" t="s">
        <v>983</v>
      </c>
      <c r="AF921" s="144" t="s">
        <v>984</v>
      </c>
      <c r="AG921" s="144" t="s">
        <v>985</v>
      </c>
      <c r="AH921" s="144" t="s">
        <v>986</v>
      </c>
      <c r="AI921" s="144" t="s">
        <v>987</v>
      </c>
      <c r="AJ921" s="144" t="s">
        <v>988</v>
      </c>
      <c r="AK921" s="144" t="s">
        <v>989</v>
      </c>
      <c r="AL921" s="144" t="s">
        <v>990</v>
      </c>
      <c r="AM921" s="144" t="s">
        <v>991</v>
      </c>
      <c r="AN921" s="144" t="s">
        <v>992</v>
      </c>
      <c r="AO921" s="144" t="s">
        <v>993</v>
      </c>
      <c r="AP921" s="144" t="s">
        <v>994</v>
      </c>
      <c r="AQ921" s="144" t="s">
        <v>995</v>
      </c>
      <c r="AR921" s="144" t="s">
        <v>996</v>
      </c>
      <c r="AS921" s="144" t="s">
        <v>997</v>
      </c>
      <c r="AT921" s="144" t="s">
        <v>998</v>
      </c>
      <c r="AU921" s="144" t="s">
        <v>999</v>
      </c>
      <c r="AV921" s="144" t="s">
        <v>1000</v>
      </c>
      <c r="AW921" s="144" t="s">
        <v>1001</v>
      </c>
      <c r="AX921" s="144" t="s">
        <v>1002</v>
      </c>
      <c r="AY921" s="144" t="s">
        <v>1003</v>
      </c>
      <c r="AZ921" s="144" t="s">
        <v>1004</v>
      </c>
      <c r="BA921" s="144" t="s">
        <v>1005</v>
      </c>
      <c r="BB921" s="144" t="s">
        <v>1006</v>
      </c>
      <c r="BC921" s="144" t="s">
        <v>1007</v>
      </c>
      <c r="BD921" s="144" t="s">
        <v>1008</v>
      </c>
      <c r="BE921" s="144" t="s">
        <v>1009</v>
      </c>
      <c r="BF921" s="144" t="s">
        <v>1010</v>
      </c>
      <c r="BG921" s="144" t="s">
        <v>1011</v>
      </c>
      <c r="BH921" s="144" t="s">
        <v>1012</v>
      </c>
      <c r="BI921" s="144" t="s">
        <v>1013</v>
      </c>
      <c r="BJ921" s="144" t="s">
        <v>1014</v>
      </c>
      <c r="BK921" s="144" t="s">
        <v>1015</v>
      </c>
      <c r="BL921" s="144" t="s">
        <v>1016</v>
      </c>
      <c r="BM921" s="144" t="s">
        <v>1017</v>
      </c>
      <c r="BN921" s="144" t="s">
        <v>1018</v>
      </c>
      <c r="BO921" s="144" t="s">
        <v>1019</v>
      </c>
      <c r="BP921" s="144" t="s">
        <v>1020</v>
      </c>
      <c r="BQ921" s="144" t="s">
        <v>1021</v>
      </c>
      <c r="BR921" s="144" t="s">
        <v>1022</v>
      </c>
      <c r="BS921" s="144" t="s">
        <v>1023</v>
      </c>
      <c r="BT921" s="144" t="s">
        <v>1024</v>
      </c>
      <c r="BU921" s="144" t="s">
        <v>1025</v>
      </c>
      <c r="BV921" s="144" t="s">
        <v>1026</v>
      </c>
      <c r="BW921" s="144" t="s">
        <v>1027</v>
      </c>
      <c r="BX921" s="144" t="s">
        <v>1028</v>
      </c>
      <c r="BY921" s="144" t="s">
        <v>1029</v>
      </c>
      <c r="BZ921" s="144" t="s">
        <v>1030</v>
      </c>
      <c r="CA921" s="144" t="s">
        <v>1031</v>
      </c>
      <c r="CB921" s="144" t="s">
        <v>1032</v>
      </c>
      <c r="CC921" s="144" t="s">
        <v>1033</v>
      </c>
      <c r="CD921" s="144" t="s">
        <v>1034</v>
      </c>
      <c r="CE921" s="144" t="s">
        <v>1035</v>
      </c>
      <c r="CF921" s="144" t="s">
        <v>1036</v>
      </c>
      <c r="CG921" s="144" t="s">
        <v>1037</v>
      </c>
      <c r="CH921" s="144" t="s">
        <v>1038</v>
      </c>
      <c r="CI921" s="144" t="s">
        <v>1039</v>
      </c>
      <c r="CJ921" s="144" t="s">
        <v>1040</v>
      </c>
      <c r="CK921" s="144" t="s">
        <v>1041</v>
      </c>
      <c r="CL921" s="144" t="s">
        <v>1042</v>
      </c>
      <c r="CM921" s="144" t="s">
        <v>1043</v>
      </c>
      <c r="CN921" s="144" t="s">
        <v>1044</v>
      </c>
      <c r="CO921" s="144" t="s">
        <v>1045</v>
      </c>
      <c r="CP921" s="144" t="s">
        <v>1046</v>
      </c>
      <c r="CQ921" s="144" t="s">
        <v>1047</v>
      </c>
      <c r="CR921" s="144" t="s">
        <v>1048</v>
      </c>
      <c r="CS921" s="144" t="s">
        <v>1049</v>
      </c>
      <c r="CT921" s="144" t="s">
        <v>1050</v>
      </c>
      <c r="CU921" s="144" t="s">
        <v>1051</v>
      </c>
      <c r="CV921" s="144" t="s">
        <v>1052</v>
      </c>
      <c r="CW921" s="144" t="s">
        <v>1053</v>
      </c>
      <c r="CX921" s="144" t="s">
        <v>1054</v>
      </c>
      <c r="CY921" s="144" t="s">
        <v>1055</v>
      </c>
      <c r="CZ921" s="144" t="s">
        <v>1056</v>
      </c>
      <c r="DA921" s="144" t="s">
        <v>1057</v>
      </c>
      <c r="DB921" s="144" t="s">
        <v>1058</v>
      </c>
      <c r="DC921" s="144" t="s">
        <v>1059</v>
      </c>
      <c r="DD921" s="144" t="s">
        <v>1060</v>
      </c>
      <c r="DE921" s="144" t="s">
        <v>1061</v>
      </c>
      <c r="DF921" s="144" t="s">
        <v>1062</v>
      </c>
      <c r="DG921" s="144" t="s">
        <v>1063</v>
      </c>
      <c r="DH921" s="144" t="s">
        <v>1064</v>
      </c>
      <c r="DI921" s="144" t="s">
        <v>1065</v>
      </c>
      <c r="DJ921" s="144" t="s">
        <v>1066</v>
      </c>
      <c r="DK921" s="144" t="s">
        <v>1067</v>
      </c>
      <c r="DL921" s="144" t="s">
        <v>1068</v>
      </c>
      <c r="DM921" s="144" t="s">
        <v>1069</v>
      </c>
      <c r="DN921" s="144" t="s">
        <v>1070</v>
      </c>
      <c r="DO921" s="144" t="s">
        <v>1071</v>
      </c>
      <c r="DP921" s="144" t="s">
        <v>1072</v>
      </c>
      <c r="DQ921" s="144" t="s">
        <v>1073</v>
      </c>
      <c r="DR921" s="144" t="s">
        <v>1074</v>
      </c>
      <c r="DS921" s="144" t="s">
        <v>1075</v>
      </c>
      <c r="DT921" s="144" t="s">
        <v>1076</v>
      </c>
      <c r="DU921" s="144" t="s">
        <v>1077</v>
      </c>
      <c r="DV921" s="144" t="s">
        <v>1078</v>
      </c>
      <c r="DW921" s="144" t="s">
        <v>1079</v>
      </c>
      <c r="DX921" s="144" t="s">
        <v>1080</v>
      </c>
      <c r="DY921" s="144" t="s">
        <v>1081</v>
      </c>
      <c r="DZ921" s="144" t="s">
        <v>1082</v>
      </c>
      <c r="EA921" s="152" t="s">
        <v>954</v>
      </c>
    </row>
    <row r="922" spans="1:131" x14ac:dyDescent="0.2">
      <c r="A922" s="145" t="s">
        <v>1087</v>
      </c>
      <c r="B922" s="146">
        <v>38</v>
      </c>
      <c r="C922" s="146">
        <v>37</v>
      </c>
      <c r="D922" s="146">
        <v>18</v>
      </c>
      <c r="E922" s="146">
        <v>81</v>
      </c>
      <c r="F922" s="146">
        <v>37</v>
      </c>
      <c r="G922" s="146">
        <v>17</v>
      </c>
      <c r="H922" s="146">
        <v>37</v>
      </c>
      <c r="I922" s="146">
        <v>10</v>
      </c>
      <c r="J922" s="146">
        <v>336</v>
      </c>
      <c r="K922" s="146">
        <v>140</v>
      </c>
      <c r="L922" s="146">
        <v>77</v>
      </c>
      <c r="M922" s="146">
        <v>80</v>
      </c>
      <c r="N922" s="146">
        <v>65</v>
      </c>
      <c r="O922" s="146">
        <v>99</v>
      </c>
      <c r="P922" s="146">
        <v>153</v>
      </c>
      <c r="Q922" s="146">
        <v>209</v>
      </c>
      <c r="R922" s="146">
        <v>27</v>
      </c>
      <c r="S922" s="146">
        <v>92</v>
      </c>
      <c r="T922" s="146">
        <v>63</v>
      </c>
      <c r="U922" s="146">
        <v>47</v>
      </c>
      <c r="V922" s="146">
        <v>67</v>
      </c>
      <c r="W922" s="146">
        <v>52</v>
      </c>
      <c r="X922" s="146">
        <v>185</v>
      </c>
      <c r="Y922" s="146">
        <v>124</v>
      </c>
      <c r="Z922" s="146">
        <v>81</v>
      </c>
      <c r="AA922" s="146">
        <v>209</v>
      </c>
      <c r="AB922" s="146">
        <v>146</v>
      </c>
      <c r="AC922" s="146">
        <v>200</v>
      </c>
      <c r="AD922" s="146">
        <v>343</v>
      </c>
      <c r="AE922" s="146">
        <v>125</v>
      </c>
      <c r="AF922" s="146">
        <v>69</v>
      </c>
      <c r="AG922" s="146">
        <v>50</v>
      </c>
      <c r="AH922" s="146">
        <v>15</v>
      </c>
      <c r="AI922" s="146">
        <v>47</v>
      </c>
      <c r="AJ922" s="146">
        <v>21</v>
      </c>
      <c r="AK922" s="146">
        <v>30</v>
      </c>
      <c r="AL922" s="146">
        <v>23</v>
      </c>
      <c r="AM922" s="146">
        <v>88</v>
      </c>
      <c r="AN922" s="146">
        <v>22</v>
      </c>
      <c r="AO922" s="146">
        <v>26</v>
      </c>
      <c r="AP922" s="146">
        <v>8</v>
      </c>
      <c r="AQ922" s="146">
        <v>17</v>
      </c>
      <c r="AR922" s="146">
        <v>45</v>
      </c>
      <c r="AS922" s="146">
        <v>22</v>
      </c>
      <c r="AT922" s="146">
        <v>20</v>
      </c>
      <c r="AU922" s="146">
        <v>317</v>
      </c>
      <c r="AV922" s="146">
        <v>67</v>
      </c>
      <c r="AW922" s="146">
        <v>24</v>
      </c>
      <c r="AX922" s="146">
        <v>77</v>
      </c>
      <c r="AY922" s="146">
        <v>69</v>
      </c>
      <c r="AZ922" s="146">
        <v>147</v>
      </c>
      <c r="BA922" s="146">
        <v>93</v>
      </c>
      <c r="BB922" s="146">
        <v>32</v>
      </c>
      <c r="BC922" s="146">
        <v>153</v>
      </c>
      <c r="BD922" s="146">
        <v>179</v>
      </c>
      <c r="BE922" s="146">
        <v>114</v>
      </c>
      <c r="BF922" s="146">
        <v>128</v>
      </c>
      <c r="BG922" s="146">
        <v>210</v>
      </c>
      <c r="BH922" s="146">
        <v>50</v>
      </c>
      <c r="BI922" s="146">
        <v>60</v>
      </c>
      <c r="BJ922" s="146">
        <v>47</v>
      </c>
      <c r="BK922" s="146">
        <v>26</v>
      </c>
      <c r="BL922" s="146">
        <v>39</v>
      </c>
      <c r="BM922" s="146">
        <v>56</v>
      </c>
      <c r="BN922" s="146">
        <v>162</v>
      </c>
      <c r="BO922" s="146">
        <v>25</v>
      </c>
      <c r="BP922" s="146">
        <v>96</v>
      </c>
      <c r="BQ922" s="146">
        <v>385</v>
      </c>
      <c r="BR922" s="146">
        <v>7</v>
      </c>
      <c r="BS922" s="146">
        <v>6</v>
      </c>
      <c r="BT922" s="146">
        <v>29</v>
      </c>
      <c r="BU922" s="146">
        <v>129</v>
      </c>
      <c r="BV922" s="146">
        <v>57</v>
      </c>
      <c r="BW922" s="146">
        <v>45</v>
      </c>
      <c r="BX922" s="146">
        <v>102</v>
      </c>
      <c r="BY922" s="146">
        <v>4</v>
      </c>
      <c r="BZ922" s="146">
        <v>33</v>
      </c>
      <c r="CA922" s="146">
        <v>22</v>
      </c>
      <c r="CB922" s="146">
        <v>125</v>
      </c>
      <c r="CC922" s="146">
        <v>89</v>
      </c>
      <c r="CD922" s="146">
        <v>63</v>
      </c>
      <c r="CE922" s="146">
        <v>168</v>
      </c>
      <c r="CF922" s="146">
        <v>107</v>
      </c>
      <c r="CG922" s="146">
        <v>46</v>
      </c>
      <c r="CH922" s="146">
        <v>125</v>
      </c>
      <c r="CI922" s="146">
        <v>543</v>
      </c>
      <c r="CJ922" s="146">
        <v>518</v>
      </c>
      <c r="CK922" s="146">
        <v>27</v>
      </c>
      <c r="CL922" s="146">
        <v>101</v>
      </c>
      <c r="CM922" s="146">
        <v>147</v>
      </c>
      <c r="CN922" s="146">
        <v>283</v>
      </c>
      <c r="CO922" s="146">
        <v>111</v>
      </c>
      <c r="CP922" s="146">
        <v>190</v>
      </c>
      <c r="CQ922" s="146">
        <v>94</v>
      </c>
      <c r="CR922" s="146">
        <v>136</v>
      </c>
      <c r="CS922" s="146">
        <v>60</v>
      </c>
      <c r="CT922" s="146">
        <v>127</v>
      </c>
      <c r="CU922" s="146">
        <v>110</v>
      </c>
      <c r="CV922" s="146">
        <v>327</v>
      </c>
      <c r="CW922" s="146">
        <v>57</v>
      </c>
      <c r="CX922" s="146">
        <v>39</v>
      </c>
      <c r="CY922" s="146">
        <v>66</v>
      </c>
      <c r="CZ922" s="146">
        <v>153</v>
      </c>
      <c r="DA922" s="146">
        <v>69</v>
      </c>
      <c r="DB922" s="146">
        <v>22</v>
      </c>
      <c r="DC922" s="146">
        <v>23</v>
      </c>
      <c r="DD922" s="146">
        <v>47</v>
      </c>
      <c r="DE922" s="146">
        <v>83</v>
      </c>
      <c r="DF922" s="146">
        <v>453</v>
      </c>
      <c r="DG922" s="146">
        <v>12</v>
      </c>
      <c r="DH922" s="146">
        <v>16</v>
      </c>
      <c r="DI922" s="146">
        <v>123</v>
      </c>
      <c r="DJ922" s="146">
        <v>51</v>
      </c>
      <c r="DK922" s="146">
        <v>99</v>
      </c>
      <c r="DL922" s="146">
        <v>202</v>
      </c>
      <c r="DM922" s="146">
        <v>232</v>
      </c>
      <c r="DN922" s="146">
        <v>74</v>
      </c>
      <c r="DO922" s="146">
        <v>107</v>
      </c>
      <c r="DP922" s="146">
        <v>64</v>
      </c>
      <c r="DQ922" s="146">
        <v>14</v>
      </c>
      <c r="DR922" s="146">
        <v>34</v>
      </c>
      <c r="DS922" s="146">
        <v>76</v>
      </c>
      <c r="DT922" s="146">
        <v>87</v>
      </c>
      <c r="DU922" s="146">
        <v>67</v>
      </c>
      <c r="DV922" s="146">
        <v>59</v>
      </c>
      <c r="DW922" s="146">
        <v>26</v>
      </c>
      <c r="DX922" s="146">
        <v>53</v>
      </c>
      <c r="DY922" s="146">
        <v>91</v>
      </c>
      <c r="DZ922" s="146">
        <v>183</v>
      </c>
      <c r="EA922" s="148">
        <v>12867</v>
      </c>
    </row>
    <row r="923" spans="1:131" x14ac:dyDescent="0.2">
      <c r="A923" s="145" t="s">
        <v>1088</v>
      </c>
      <c r="B923" s="146">
        <v>0</v>
      </c>
      <c r="C923" s="146">
        <v>0</v>
      </c>
      <c r="D923" s="146">
        <v>1</v>
      </c>
      <c r="E923" s="146">
        <v>0</v>
      </c>
      <c r="F923" s="146">
        <v>0</v>
      </c>
      <c r="G923" s="146">
        <v>0</v>
      </c>
      <c r="H923" s="146">
        <v>25</v>
      </c>
      <c r="I923" s="146">
        <v>1</v>
      </c>
      <c r="J923" s="146">
        <v>4</v>
      </c>
      <c r="K923" s="146">
        <v>8</v>
      </c>
      <c r="L923" s="146">
        <v>4</v>
      </c>
      <c r="M923" s="146">
        <v>2</v>
      </c>
      <c r="N923" s="146">
        <v>10</v>
      </c>
      <c r="O923" s="146">
        <v>10</v>
      </c>
      <c r="P923" s="146">
        <v>55</v>
      </c>
      <c r="Q923" s="146">
        <v>13</v>
      </c>
      <c r="R923" s="146">
        <v>1</v>
      </c>
      <c r="S923" s="146">
        <v>2</v>
      </c>
      <c r="T923" s="146">
        <v>2</v>
      </c>
      <c r="U923" s="146">
        <v>1</v>
      </c>
      <c r="V923" s="146">
        <v>1</v>
      </c>
      <c r="W923" s="146">
        <v>1</v>
      </c>
      <c r="X923" s="146">
        <v>0</v>
      </c>
      <c r="Y923" s="146">
        <v>17</v>
      </c>
      <c r="Z923" s="146">
        <v>2</v>
      </c>
      <c r="AA923" s="146">
        <v>33</v>
      </c>
      <c r="AB923" s="146">
        <v>26</v>
      </c>
      <c r="AC923" s="146">
        <v>114</v>
      </c>
      <c r="AD923" s="146">
        <v>127</v>
      </c>
      <c r="AE923" s="146">
        <v>28</v>
      </c>
      <c r="AF923" s="146">
        <v>18</v>
      </c>
      <c r="AG923" s="146">
        <v>1</v>
      </c>
      <c r="AH923" s="146">
        <v>1</v>
      </c>
      <c r="AI923" s="146">
        <v>5</v>
      </c>
      <c r="AJ923" s="146">
        <v>1</v>
      </c>
      <c r="AK923" s="146">
        <v>0</v>
      </c>
      <c r="AL923" s="146">
        <v>4</v>
      </c>
      <c r="AM923" s="146">
        <v>19</v>
      </c>
      <c r="AN923" s="146">
        <v>0</v>
      </c>
      <c r="AO923" s="146">
        <v>0</v>
      </c>
      <c r="AP923" s="146">
        <v>0</v>
      </c>
      <c r="AQ923" s="146">
        <v>0</v>
      </c>
      <c r="AR923" s="146">
        <v>0</v>
      </c>
      <c r="AS923" s="146">
        <v>2</v>
      </c>
      <c r="AT923" s="146">
        <v>2</v>
      </c>
      <c r="AU923" s="146">
        <v>0</v>
      </c>
      <c r="AV923" s="146">
        <v>5</v>
      </c>
      <c r="AW923" s="146">
        <v>13</v>
      </c>
      <c r="AX923" s="146">
        <v>9</v>
      </c>
      <c r="AY923" s="146">
        <v>23</v>
      </c>
      <c r="AZ923" s="146">
        <v>9</v>
      </c>
      <c r="BA923" s="146">
        <v>22</v>
      </c>
      <c r="BB923" s="146">
        <v>9</v>
      </c>
      <c r="BC923" s="146">
        <v>9</v>
      </c>
      <c r="BD923" s="146">
        <v>22</v>
      </c>
      <c r="BE923" s="146">
        <v>23</v>
      </c>
      <c r="BF923" s="146">
        <v>4</v>
      </c>
      <c r="BG923" s="146">
        <v>32</v>
      </c>
      <c r="BH923" s="146">
        <v>3</v>
      </c>
      <c r="BI923" s="146">
        <v>0</v>
      </c>
      <c r="BJ923" s="146">
        <v>1</v>
      </c>
      <c r="BK923" s="146">
        <v>3</v>
      </c>
      <c r="BL923" s="146">
        <v>1</v>
      </c>
      <c r="BM923" s="146">
        <v>1</v>
      </c>
      <c r="BN923" s="146">
        <v>4</v>
      </c>
      <c r="BO923" s="146">
        <v>2</v>
      </c>
      <c r="BP923" s="146">
        <v>26</v>
      </c>
      <c r="BQ923" s="146">
        <v>128</v>
      </c>
      <c r="BR923" s="146">
        <v>0</v>
      </c>
      <c r="BS923" s="146">
        <v>0</v>
      </c>
      <c r="BT923" s="146">
        <v>0</v>
      </c>
      <c r="BU923" s="146">
        <v>2</v>
      </c>
      <c r="BV923" s="146">
        <v>6</v>
      </c>
      <c r="BW923" s="146">
        <v>0</v>
      </c>
      <c r="BX923" s="146">
        <v>1</v>
      </c>
      <c r="BY923" s="146">
        <v>1</v>
      </c>
      <c r="BZ923" s="146">
        <v>7</v>
      </c>
      <c r="CA923" s="146">
        <v>1</v>
      </c>
      <c r="CB923" s="146">
        <v>10</v>
      </c>
      <c r="CC923" s="146">
        <v>10</v>
      </c>
      <c r="CD923" s="146">
        <v>2</v>
      </c>
      <c r="CE923" s="146">
        <v>24</v>
      </c>
      <c r="CF923" s="146">
        <v>16</v>
      </c>
      <c r="CG923" s="146">
        <v>13</v>
      </c>
      <c r="CH923" s="146">
        <v>5</v>
      </c>
      <c r="CI923" s="146">
        <v>82</v>
      </c>
      <c r="CJ923" s="146">
        <v>95</v>
      </c>
      <c r="CK923" s="146">
        <v>7</v>
      </c>
      <c r="CL923" s="146">
        <v>4</v>
      </c>
      <c r="CM923" s="146">
        <v>14</v>
      </c>
      <c r="CN923" s="146">
        <v>3</v>
      </c>
      <c r="CO923" s="146">
        <v>1</v>
      </c>
      <c r="CP923" s="146">
        <v>4</v>
      </c>
      <c r="CQ923" s="146">
        <v>1</v>
      </c>
      <c r="CR923" s="146">
        <v>0</v>
      </c>
      <c r="CS923" s="146">
        <v>5</v>
      </c>
      <c r="CT923" s="146">
        <v>3</v>
      </c>
      <c r="CU923" s="146">
        <v>16</v>
      </c>
      <c r="CV923" s="146">
        <v>79</v>
      </c>
      <c r="CW923" s="146">
        <v>18</v>
      </c>
      <c r="CX923" s="146">
        <v>0</v>
      </c>
      <c r="CY923" s="146">
        <v>8</v>
      </c>
      <c r="CZ923" s="146">
        <v>3</v>
      </c>
      <c r="DA923" s="146">
        <v>5</v>
      </c>
      <c r="DB923" s="146">
        <v>6</v>
      </c>
      <c r="DC923" s="146">
        <v>3</v>
      </c>
      <c r="DD923" s="146">
        <v>10</v>
      </c>
      <c r="DE923" s="146">
        <v>20</v>
      </c>
      <c r="DF923" s="146">
        <v>60</v>
      </c>
      <c r="DG923" s="146">
        <v>0</v>
      </c>
      <c r="DH923" s="146">
        <v>7</v>
      </c>
      <c r="DI923" s="146">
        <v>2</v>
      </c>
      <c r="DJ923" s="146">
        <v>0</v>
      </c>
      <c r="DK923" s="146">
        <v>4</v>
      </c>
      <c r="DL923" s="146">
        <v>1</v>
      </c>
      <c r="DM923" s="146">
        <v>58</v>
      </c>
      <c r="DN923" s="146">
        <v>4</v>
      </c>
      <c r="DO923" s="146">
        <v>8</v>
      </c>
      <c r="DP923" s="146">
        <v>2</v>
      </c>
      <c r="DQ923" s="146">
        <v>2</v>
      </c>
      <c r="DR923" s="146">
        <v>0</v>
      </c>
      <c r="DS923" s="146">
        <v>5</v>
      </c>
      <c r="DT923" s="146">
        <v>0</v>
      </c>
      <c r="DU923" s="146">
        <v>1</v>
      </c>
      <c r="DV923" s="146">
        <v>1</v>
      </c>
      <c r="DW923" s="146">
        <v>0</v>
      </c>
      <c r="DX923" s="146">
        <v>0</v>
      </c>
      <c r="DY923" s="146">
        <v>3</v>
      </c>
      <c r="DZ923" s="146">
        <v>1</v>
      </c>
      <c r="EA923" s="148">
        <v>1534</v>
      </c>
    </row>
    <row r="924" spans="1:131" x14ac:dyDescent="0.2">
      <c r="A924" s="147" t="s">
        <v>954</v>
      </c>
      <c r="B924" s="148">
        <v>38</v>
      </c>
      <c r="C924" s="148">
        <v>37</v>
      </c>
      <c r="D924" s="148">
        <v>19</v>
      </c>
      <c r="E924" s="148">
        <v>81</v>
      </c>
      <c r="F924" s="148">
        <v>37</v>
      </c>
      <c r="G924" s="148">
        <v>17</v>
      </c>
      <c r="H924" s="148">
        <v>62</v>
      </c>
      <c r="I924" s="148">
        <v>11</v>
      </c>
      <c r="J924" s="148">
        <v>340</v>
      </c>
      <c r="K924" s="148">
        <v>148</v>
      </c>
      <c r="L924" s="148">
        <v>81</v>
      </c>
      <c r="M924" s="148">
        <v>82</v>
      </c>
      <c r="N924" s="148">
        <v>75</v>
      </c>
      <c r="O924" s="148">
        <v>109</v>
      </c>
      <c r="P924" s="148">
        <v>208</v>
      </c>
      <c r="Q924" s="148">
        <v>222</v>
      </c>
      <c r="R924" s="148">
        <v>28</v>
      </c>
      <c r="S924" s="148">
        <v>94</v>
      </c>
      <c r="T924" s="148">
        <v>65</v>
      </c>
      <c r="U924" s="148">
        <v>48</v>
      </c>
      <c r="V924" s="148">
        <v>68</v>
      </c>
      <c r="W924" s="148">
        <v>53</v>
      </c>
      <c r="X924" s="148">
        <v>185</v>
      </c>
      <c r="Y924" s="148">
        <v>141</v>
      </c>
      <c r="Z924" s="148">
        <v>83</v>
      </c>
      <c r="AA924" s="148">
        <v>242</v>
      </c>
      <c r="AB924" s="148">
        <v>172</v>
      </c>
      <c r="AC924" s="148">
        <v>314</v>
      </c>
      <c r="AD924" s="148">
        <v>470</v>
      </c>
      <c r="AE924" s="148">
        <v>153</v>
      </c>
      <c r="AF924" s="148">
        <v>87</v>
      </c>
      <c r="AG924" s="148">
        <v>51</v>
      </c>
      <c r="AH924" s="148">
        <v>16</v>
      </c>
      <c r="AI924" s="148">
        <v>52</v>
      </c>
      <c r="AJ924" s="148">
        <v>22</v>
      </c>
      <c r="AK924" s="148">
        <v>30</v>
      </c>
      <c r="AL924" s="148">
        <v>27</v>
      </c>
      <c r="AM924" s="148">
        <v>107</v>
      </c>
      <c r="AN924" s="148">
        <v>22</v>
      </c>
      <c r="AO924" s="148">
        <v>26</v>
      </c>
      <c r="AP924" s="148">
        <v>8</v>
      </c>
      <c r="AQ924" s="148">
        <v>17</v>
      </c>
      <c r="AR924" s="148">
        <v>45</v>
      </c>
      <c r="AS924" s="148">
        <v>24</v>
      </c>
      <c r="AT924" s="148">
        <v>22</v>
      </c>
      <c r="AU924" s="148">
        <v>317</v>
      </c>
      <c r="AV924" s="148">
        <v>72</v>
      </c>
      <c r="AW924" s="148">
        <v>37</v>
      </c>
      <c r="AX924" s="148">
        <v>86</v>
      </c>
      <c r="AY924" s="148">
        <v>92</v>
      </c>
      <c r="AZ924" s="148">
        <v>156</v>
      </c>
      <c r="BA924" s="148">
        <v>115</v>
      </c>
      <c r="BB924" s="148">
        <v>41</v>
      </c>
      <c r="BC924" s="148">
        <v>162</v>
      </c>
      <c r="BD924" s="148">
        <v>201</v>
      </c>
      <c r="BE924" s="148">
        <v>137</v>
      </c>
      <c r="BF924" s="148">
        <v>132</v>
      </c>
      <c r="BG924" s="148">
        <v>242</v>
      </c>
      <c r="BH924" s="148">
        <v>53</v>
      </c>
      <c r="BI924" s="148">
        <v>60</v>
      </c>
      <c r="BJ924" s="148">
        <v>48</v>
      </c>
      <c r="BK924" s="148">
        <v>29</v>
      </c>
      <c r="BL924" s="148">
        <v>40</v>
      </c>
      <c r="BM924" s="148">
        <v>57</v>
      </c>
      <c r="BN924" s="148">
        <v>166</v>
      </c>
      <c r="BO924" s="148">
        <v>27</v>
      </c>
      <c r="BP924" s="148">
        <v>122</v>
      </c>
      <c r="BQ924" s="148">
        <v>513</v>
      </c>
      <c r="BR924" s="148">
        <v>7</v>
      </c>
      <c r="BS924" s="148">
        <v>6</v>
      </c>
      <c r="BT924" s="148">
        <v>29</v>
      </c>
      <c r="BU924" s="148">
        <v>131</v>
      </c>
      <c r="BV924" s="148">
        <v>63</v>
      </c>
      <c r="BW924" s="148">
        <v>45</v>
      </c>
      <c r="BX924" s="148">
        <v>103</v>
      </c>
      <c r="BY924" s="148">
        <v>5</v>
      </c>
      <c r="BZ924" s="148">
        <v>40</v>
      </c>
      <c r="CA924" s="148">
        <v>23</v>
      </c>
      <c r="CB924" s="148">
        <v>135</v>
      </c>
      <c r="CC924" s="148">
        <v>99</v>
      </c>
      <c r="CD924" s="148">
        <v>65</v>
      </c>
      <c r="CE924" s="148">
        <v>192</v>
      </c>
      <c r="CF924" s="148">
        <v>123</v>
      </c>
      <c r="CG924" s="148">
        <v>59</v>
      </c>
      <c r="CH924" s="148">
        <v>130</v>
      </c>
      <c r="CI924" s="148">
        <v>625</v>
      </c>
      <c r="CJ924" s="148">
        <v>613</v>
      </c>
      <c r="CK924" s="148">
        <v>34</v>
      </c>
      <c r="CL924" s="148">
        <v>105</v>
      </c>
      <c r="CM924" s="148">
        <v>161</v>
      </c>
      <c r="CN924" s="148">
        <v>286</v>
      </c>
      <c r="CO924" s="148">
        <v>112</v>
      </c>
      <c r="CP924" s="148">
        <v>194</v>
      </c>
      <c r="CQ924" s="148">
        <v>95</v>
      </c>
      <c r="CR924" s="148">
        <v>136</v>
      </c>
      <c r="CS924" s="148">
        <v>65</v>
      </c>
      <c r="CT924" s="148">
        <v>130</v>
      </c>
      <c r="CU924" s="148">
        <v>126</v>
      </c>
      <c r="CV924" s="148">
        <v>406</v>
      </c>
      <c r="CW924" s="148">
        <v>75</v>
      </c>
      <c r="CX924" s="148">
        <v>39</v>
      </c>
      <c r="CY924" s="148">
        <v>74</v>
      </c>
      <c r="CZ924" s="148">
        <v>156</v>
      </c>
      <c r="DA924" s="148">
        <v>74</v>
      </c>
      <c r="DB924" s="148">
        <v>28</v>
      </c>
      <c r="DC924" s="148">
        <v>26</v>
      </c>
      <c r="DD924" s="148">
        <v>57</v>
      </c>
      <c r="DE924" s="148">
        <v>103</v>
      </c>
      <c r="DF924" s="148">
        <v>513</v>
      </c>
      <c r="DG924" s="148">
        <v>12</v>
      </c>
      <c r="DH924" s="148">
        <v>23</v>
      </c>
      <c r="DI924" s="148">
        <v>125</v>
      </c>
      <c r="DJ924" s="148">
        <v>51</v>
      </c>
      <c r="DK924" s="148">
        <v>103</v>
      </c>
      <c r="DL924" s="148">
        <v>203</v>
      </c>
      <c r="DM924" s="148">
        <v>290</v>
      </c>
      <c r="DN924" s="148">
        <v>78</v>
      </c>
      <c r="DO924" s="148">
        <v>115</v>
      </c>
      <c r="DP924" s="148">
        <v>66</v>
      </c>
      <c r="DQ924" s="148">
        <v>16</v>
      </c>
      <c r="DR924" s="148">
        <v>34</v>
      </c>
      <c r="DS924" s="148">
        <v>81</v>
      </c>
      <c r="DT924" s="148">
        <v>87</v>
      </c>
      <c r="DU924" s="148">
        <v>68</v>
      </c>
      <c r="DV924" s="148">
        <v>60</v>
      </c>
      <c r="DW924" s="148">
        <v>26</v>
      </c>
      <c r="DX924" s="148">
        <v>53</v>
      </c>
      <c r="DY924" s="148">
        <v>94</v>
      </c>
      <c r="DZ924" s="148">
        <v>184</v>
      </c>
      <c r="EA924" s="148">
        <v>14401</v>
      </c>
    </row>
    <row r="925" spans="1:131" x14ac:dyDescent="0.2">
      <c r="A925" s="150" t="s">
        <v>1163</v>
      </c>
    </row>
    <row r="926" spans="1:131" x14ac:dyDescent="0.2">
      <c r="A926" s="150" t="s">
        <v>1181</v>
      </c>
    </row>
    <row r="928" spans="1:131" x14ac:dyDescent="0.2">
      <c r="A928" s="140" t="s">
        <v>1146</v>
      </c>
    </row>
    <row r="929" spans="1:131" x14ac:dyDescent="0.2">
      <c r="A929" s="141" t="s">
        <v>1147</v>
      </c>
    </row>
    <row r="930" spans="1:131" x14ac:dyDescent="0.2">
      <c r="A930" s="142" t="s">
        <v>677</v>
      </c>
    </row>
    <row r="931" spans="1:131" x14ac:dyDescent="0.2">
      <c r="A931" s="188" t="s">
        <v>1148</v>
      </c>
      <c r="B931" s="190" t="s">
        <v>679</v>
      </c>
      <c r="C931" s="191"/>
      <c r="D931" s="191"/>
      <c r="E931" s="191"/>
      <c r="F931" s="191"/>
      <c r="G931" s="191"/>
      <c r="H931" s="191"/>
      <c r="I931" s="191"/>
      <c r="J931" s="191"/>
      <c r="K931" s="191"/>
      <c r="L931" s="191"/>
      <c r="M931" s="191"/>
      <c r="N931" s="191"/>
      <c r="O931" s="191"/>
      <c r="P931" s="191"/>
      <c r="Q931" s="191"/>
      <c r="R931" s="191"/>
      <c r="S931" s="191"/>
      <c r="T931" s="191"/>
      <c r="U931" s="191"/>
      <c r="V931" s="191"/>
      <c r="W931" s="191"/>
      <c r="X931" s="191"/>
      <c r="Y931" s="191"/>
      <c r="Z931" s="191"/>
      <c r="AA931" s="191"/>
      <c r="AB931" s="191"/>
      <c r="AC931" s="191"/>
      <c r="AD931" s="191"/>
      <c r="AE931" s="191"/>
      <c r="AF931" s="191"/>
      <c r="AG931" s="191"/>
      <c r="AH931" s="191"/>
      <c r="AI931" s="191"/>
      <c r="AJ931" s="191"/>
      <c r="AK931" s="191"/>
      <c r="AL931" s="191"/>
      <c r="AM931" s="191"/>
      <c r="AN931" s="191"/>
      <c r="AO931" s="191"/>
      <c r="AP931" s="191"/>
      <c r="AQ931" s="191"/>
      <c r="AR931" s="191"/>
      <c r="AS931" s="191"/>
      <c r="AT931" s="191"/>
      <c r="AU931" s="191"/>
      <c r="AV931" s="191"/>
      <c r="AW931" s="191"/>
      <c r="AX931" s="191"/>
      <c r="AY931" s="191"/>
      <c r="AZ931" s="191"/>
      <c r="BA931" s="191"/>
      <c r="BB931" s="191"/>
      <c r="BC931" s="191"/>
      <c r="BD931" s="191"/>
      <c r="BE931" s="191"/>
      <c r="BF931" s="191"/>
      <c r="BG931" s="191"/>
      <c r="BH931" s="191"/>
      <c r="BI931" s="191"/>
      <c r="BJ931" s="191"/>
      <c r="BK931" s="191"/>
      <c r="BL931" s="191"/>
      <c r="BM931" s="191"/>
      <c r="BN931" s="191"/>
      <c r="BO931" s="191"/>
      <c r="BP931" s="191"/>
      <c r="BQ931" s="191"/>
      <c r="BR931" s="191"/>
      <c r="BS931" s="191"/>
      <c r="BT931" s="191"/>
      <c r="BU931" s="191"/>
      <c r="BV931" s="191"/>
      <c r="BW931" s="191"/>
      <c r="BX931" s="191"/>
      <c r="BY931" s="191"/>
      <c r="BZ931" s="191"/>
      <c r="CA931" s="191"/>
      <c r="CB931" s="191"/>
      <c r="CC931" s="191"/>
      <c r="CD931" s="191"/>
      <c r="CE931" s="191"/>
      <c r="CF931" s="191"/>
      <c r="CG931" s="191"/>
      <c r="CH931" s="191"/>
      <c r="CI931" s="191"/>
      <c r="CJ931" s="191"/>
      <c r="CK931" s="191"/>
      <c r="CL931" s="191"/>
      <c r="CM931" s="191"/>
      <c r="CN931" s="191"/>
      <c r="CO931" s="191"/>
      <c r="CP931" s="191"/>
      <c r="CQ931" s="191"/>
      <c r="CR931" s="191"/>
      <c r="CS931" s="191"/>
      <c r="CT931" s="191"/>
      <c r="CU931" s="191"/>
      <c r="CV931" s="191"/>
      <c r="CW931" s="191"/>
      <c r="CX931" s="191"/>
      <c r="CY931" s="191"/>
      <c r="CZ931" s="191"/>
      <c r="DA931" s="191"/>
      <c r="DB931" s="191"/>
      <c r="DC931" s="191"/>
      <c r="DD931" s="191"/>
      <c r="DE931" s="191"/>
      <c r="DF931" s="191"/>
      <c r="DG931" s="191"/>
      <c r="DH931" s="191"/>
      <c r="DI931" s="191"/>
      <c r="DJ931" s="191"/>
      <c r="DK931" s="191"/>
      <c r="DL931" s="191"/>
      <c r="DM931" s="191"/>
      <c r="DN931" s="191"/>
      <c r="DO931" s="191"/>
      <c r="DP931" s="191"/>
      <c r="DQ931" s="191"/>
      <c r="DR931" s="191"/>
      <c r="DS931" s="191"/>
      <c r="DT931" s="191"/>
      <c r="DU931" s="191"/>
      <c r="DV931" s="191"/>
      <c r="DW931" s="191"/>
      <c r="DX931" s="191"/>
      <c r="DY931" s="191"/>
      <c r="DZ931" s="191"/>
      <c r="EA931" s="192"/>
    </row>
    <row r="932" spans="1:131" ht="396" x14ac:dyDescent="0.2">
      <c r="A932" s="189"/>
      <c r="B932" s="144" t="s">
        <v>930</v>
      </c>
      <c r="C932" s="144" t="s">
        <v>931</v>
      </c>
      <c r="D932" s="144" t="s">
        <v>932</v>
      </c>
      <c r="E932" s="144" t="s">
        <v>933</v>
      </c>
      <c r="F932" s="144" t="s">
        <v>934</v>
      </c>
      <c r="G932" s="144" t="s">
        <v>959</v>
      </c>
      <c r="H932" s="144" t="s">
        <v>960</v>
      </c>
      <c r="I932" s="144" t="s">
        <v>961</v>
      </c>
      <c r="J932" s="144" t="s">
        <v>962</v>
      </c>
      <c r="K932" s="144" t="s">
        <v>963</v>
      </c>
      <c r="L932" s="144" t="s">
        <v>964</v>
      </c>
      <c r="M932" s="144" t="s">
        <v>965</v>
      </c>
      <c r="N932" s="144" t="s">
        <v>966</v>
      </c>
      <c r="O932" s="144" t="s">
        <v>967</v>
      </c>
      <c r="P932" s="144" t="s">
        <v>968</v>
      </c>
      <c r="Q932" s="144" t="s">
        <v>969</v>
      </c>
      <c r="R932" s="144" t="s">
        <v>970</v>
      </c>
      <c r="S932" s="144" t="s">
        <v>971</v>
      </c>
      <c r="T932" s="144" t="s">
        <v>972</v>
      </c>
      <c r="U932" s="144" t="s">
        <v>973</v>
      </c>
      <c r="V932" s="144" t="s">
        <v>974</v>
      </c>
      <c r="W932" s="144" t="s">
        <v>975</v>
      </c>
      <c r="X932" s="144" t="s">
        <v>976</v>
      </c>
      <c r="Y932" s="144" t="s">
        <v>977</v>
      </c>
      <c r="Z932" s="144" t="s">
        <v>978</v>
      </c>
      <c r="AA932" s="144" t="s">
        <v>979</v>
      </c>
      <c r="AB932" s="144" t="s">
        <v>980</v>
      </c>
      <c r="AC932" s="144" t="s">
        <v>981</v>
      </c>
      <c r="AD932" s="144" t="s">
        <v>982</v>
      </c>
      <c r="AE932" s="144" t="s">
        <v>983</v>
      </c>
      <c r="AF932" s="144" t="s">
        <v>984</v>
      </c>
      <c r="AG932" s="144" t="s">
        <v>985</v>
      </c>
      <c r="AH932" s="144" t="s">
        <v>986</v>
      </c>
      <c r="AI932" s="144" t="s">
        <v>987</v>
      </c>
      <c r="AJ932" s="144" t="s">
        <v>988</v>
      </c>
      <c r="AK932" s="144" t="s">
        <v>989</v>
      </c>
      <c r="AL932" s="144" t="s">
        <v>990</v>
      </c>
      <c r="AM932" s="144" t="s">
        <v>991</v>
      </c>
      <c r="AN932" s="144" t="s">
        <v>992</v>
      </c>
      <c r="AO932" s="144" t="s">
        <v>993</v>
      </c>
      <c r="AP932" s="144" t="s">
        <v>994</v>
      </c>
      <c r="AQ932" s="144" t="s">
        <v>995</v>
      </c>
      <c r="AR932" s="144" t="s">
        <v>996</v>
      </c>
      <c r="AS932" s="144" t="s">
        <v>997</v>
      </c>
      <c r="AT932" s="144" t="s">
        <v>998</v>
      </c>
      <c r="AU932" s="144" t="s">
        <v>999</v>
      </c>
      <c r="AV932" s="144" t="s">
        <v>1000</v>
      </c>
      <c r="AW932" s="144" t="s">
        <v>1001</v>
      </c>
      <c r="AX932" s="144" t="s">
        <v>1002</v>
      </c>
      <c r="AY932" s="144" t="s">
        <v>1003</v>
      </c>
      <c r="AZ932" s="144" t="s">
        <v>1004</v>
      </c>
      <c r="BA932" s="144" t="s">
        <v>1005</v>
      </c>
      <c r="BB932" s="144" t="s">
        <v>1006</v>
      </c>
      <c r="BC932" s="144" t="s">
        <v>1007</v>
      </c>
      <c r="BD932" s="144" t="s">
        <v>1008</v>
      </c>
      <c r="BE932" s="144" t="s">
        <v>1009</v>
      </c>
      <c r="BF932" s="144" t="s">
        <v>1010</v>
      </c>
      <c r="BG932" s="144" t="s">
        <v>1011</v>
      </c>
      <c r="BH932" s="144" t="s">
        <v>1012</v>
      </c>
      <c r="BI932" s="144" t="s">
        <v>1013</v>
      </c>
      <c r="BJ932" s="144" t="s">
        <v>1014</v>
      </c>
      <c r="BK932" s="144" t="s">
        <v>1015</v>
      </c>
      <c r="BL932" s="144" t="s">
        <v>1016</v>
      </c>
      <c r="BM932" s="144" t="s">
        <v>1017</v>
      </c>
      <c r="BN932" s="144" t="s">
        <v>1018</v>
      </c>
      <c r="BO932" s="144" t="s">
        <v>1019</v>
      </c>
      <c r="BP932" s="144" t="s">
        <v>1020</v>
      </c>
      <c r="BQ932" s="144" t="s">
        <v>1021</v>
      </c>
      <c r="BR932" s="144" t="s">
        <v>1022</v>
      </c>
      <c r="BS932" s="144" t="s">
        <v>1023</v>
      </c>
      <c r="BT932" s="144" t="s">
        <v>1024</v>
      </c>
      <c r="BU932" s="144" t="s">
        <v>1025</v>
      </c>
      <c r="BV932" s="144" t="s">
        <v>1026</v>
      </c>
      <c r="BW932" s="144" t="s">
        <v>1027</v>
      </c>
      <c r="BX932" s="144" t="s">
        <v>1028</v>
      </c>
      <c r="BY932" s="144" t="s">
        <v>1029</v>
      </c>
      <c r="BZ932" s="144" t="s">
        <v>1030</v>
      </c>
      <c r="CA932" s="144" t="s">
        <v>1031</v>
      </c>
      <c r="CB932" s="144" t="s">
        <v>1032</v>
      </c>
      <c r="CC932" s="144" t="s">
        <v>1033</v>
      </c>
      <c r="CD932" s="144" t="s">
        <v>1034</v>
      </c>
      <c r="CE932" s="144" t="s">
        <v>1035</v>
      </c>
      <c r="CF932" s="144" t="s">
        <v>1036</v>
      </c>
      <c r="CG932" s="144" t="s">
        <v>1037</v>
      </c>
      <c r="CH932" s="144" t="s">
        <v>1038</v>
      </c>
      <c r="CI932" s="144" t="s">
        <v>1039</v>
      </c>
      <c r="CJ932" s="144" t="s">
        <v>1040</v>
      </c>
      <c r="CK932" s="144" t="s">
        <v>1041</v>
      </c>
      <c r="CL932" s="144" t="s">
        <v>1042</v>
      </c>
      <c r="CM932" s="144" t="s">
        <v>1043</v>
      </c>
      <c r="CN932" s="144" t="s">
        <v>1044</v>
      </c>
      <c r="CO932" s="144" t="s">
        <v>1045</v>
      </c>
      <c r="CP932" s="144" t="s">
        <v>1046</v>
      </c>
      <c r="CQ932" s="144" t="s">
        <v>1047</v>
      </c>
      <c r="CR932" s="144" t="s">
        <v>1048</v>
      </c>
      <c r="CS932" s="144" t="s">
        <v>1049</v>
      </c>
      <c r="CT932" s="144" t="s">
        <v>1050</v>
      </c>
      <c r="CU932" s="144" t="s">
        <v>1051</v>
      </c>
      <c r="CV932" s="144" t="s">
        <v>1052</v>
      </c>
      <c r="CW932" s="144" t="s">
        <v>1053</v>
      </c>
      <c r="CX932" s="144" t="s">
        <v>1054</v>
      </c>
      <c r="CY932" s="144" t="s">
        <v>1055</v>
      </c>
      <c r="CZ932" s="144" t="s">
        <v>1056</v>
      </c>
      <c r="DA932" s="144" t="s">
        <v>1057</v>
      </c>
      <c r="DB932" s="144" t="s">
        <v>1058</v>
      </c>
      <c r="DC932" s="144" t="s">
        <v>1059</v>
      </c>
      <c r="DD932" s="144" t="s">
        <v>1060</v>
      </c>
      <c r="DE932" s="144" t="s">
        <v>1061</v>
      </c>
      <c r="DF932" s="144" t="s">
        <v>1062</v>
      </c>
      <c r="DG932" s="144" t="s">
        <v>1063</v>
      </c>
      <c r="DH932" s="144" t="s">
        <v>1064</v>
      </c>
      <c r="DI932" s="144" t="s">
        <v>1065</v>
      </c>
      <c r="DJ932" s="144" t="s">
        <v>1066</v>
      </c>
      <c r="DK932" s="144" t="s">
        <v>1067</v>
      </c>
      <c r="DL932" s="144" t="s">
        <v>1068</v>
      </c>
      <c r="DM932" s="144" t="s">
        <v>1069</v>
      </c>
      <c r="DN932" s="144" t="s">
        <v>1070</v>
      </c>
      <c r="DO932" s="144" t="s">
        <v>1071</v>
      </c>
      <c r="DP932" s="144" t="s">
        <v>1072</v>
      </c>
      <c r="DQ932" s="144" t="s">
        <v>1073</v>
      </c>
      <c r="DR932" s="144" t="s">
        <v>1074</v>
      </c>
      <c r="DS932" s="144" t="s">
        <v>1075</v>
      </c>
      <c r="DT932" s="144" t="s">
        <v>1076</v>
      </c>
      <c r="DU932" s="144" t="s">
        <v>1077</v>
      </c>
      <c r="DV932" s="144" t="s">
        <v>1078</v>
      </c>
      <c r="DW932" s="144" t="s">
        <v>1079</v>
      </c>
      <c r="DX932" s="144" t="s">
        <v>1080</v>
      </c>
      <c r="DY932" s="144" t="s">
        <v>1081</v>
      </c>
      <c r="DZ932" s="144" t="s">
        <v>1082</v>
      </c>
      <c r="EA932" s="152" t="s">
        <v>954</v>
      </c>
    </row>
    <row r="933" spans="1:131" x14ac:dyDescent="0.2">
      <c r="A933" s="145" t="s">
        <v>1149</v>
      </c>
      <c r="B933" s="146">
        <v>2</v>
      </c>
      <c r="C933" s="146">
        <v>7</v>
      </c>
      <c r="D933" s="146">
        <v>2</v>
      </c>
      <c r="E933" s="146">
        <v>8</v>
      </c>
      <c r="F933" s="146">
        <v>3</v>
      </c>
      <c r="G933" s="146">
        <v>6</v>
      </c>
      <c r="H933" s="146">
        <v>17</v>
      </c>
      <c r="I933" s="146">
        <v>6</v>
      </c>
      <c r="J933" s="146">
        <v>56</v>
      </c>
      <c r="K933" s="146">
        <v>28</v>
      </c>
      <c r="L933" s="146">
        <v>11</v>
      </c>
      <c r="M933" s="146">
        <v>16</v>
      </c>
      <c r="N933" s="146">
        <v>8</v>
      </c>
      <c r="O933" s="146">
        <v>7</v>
      </c>
      <c r="P933" s="146">
        <v>23</v>
      </c>
      <c r="Q933" s="146">
        <v>49</v>
      </c>
      <c r="R933" s="146">
        <v>4</v>
      </c>
      <c r="S933" s="146">
        <v>6</v>
      </c>
      <c r="T933" s="146">
        <v>15</v>
      </c>
      <c r="U933" s="146">
        <v>13</v>
      </c>
      <c r="V933" s="146">
        <v>21</v>
      </c>
      <c r="W933" s="146">
        <v>14</v>
      </c>
      <c r="X933" s="146">
        <v>62</v>
      </c>
      <c r="Y933" s="146">
        <v>23</v>
      </c>
      <c r="Z933" s="146">
        <v>19</v>
      </c>
      <c r="AA933" s="146">
        <v>26</v>
      </c>
      <c r="AB933" s="146">
        <v>40</v>
      </c>
      <c r="AC933" s="146">
        <v>29</v>
      </c>
      <c r="AD933" s="146">
        <v>61</v>
      </c>
      <c r="AE933" s="146">
        <v>28</v>
      </c>
      <c r="AF933" s="146">
        <v>6</v>
      </c>
      <c r="AG933" s="146">
        <v>9</v>
      </c>
      <c r="AH933" s="146">
        <v>3</v>
      </c>
      <c r="AI933" s="146">
        <v>14</v>
      </c>
      <c r="AJ933" s="146">
        <v>0</v>
      </c>
      <c r="AK933" s="146">
        <v>6</v>
      </c>
      <c r="AL933" s="146">
        <v>0</v>
      </c>
      <c r="AM933" s="146">
        <v>25</v>
      </c>
      <c r="AN933" s="146">
        <v>6</v>
      </c>
      <c r="AO933" s="146">
        <v>13</v>
      </c>
      <c r="AP933" s="146">
        <v>0</v>
      </c>
      <c r="AQ933" s="146">
        <v>2</v>
      </c>
      <c r="AR933" s="146">
        <v>7</v>
      </c>
      <c r="AS933" s="146">
        <v>6</v>
      </c>
      <c r="AT933" s="146">
        <v>2</v>
      </c>
      <c r="AU933" s="146">
        <v>42</v>
      </c>
      <c r="AV933" s="146">
        <v>17</v>
      </c>
      <c r="AW933" s="146">
        <v>3</v>
      </c>
      <c r="AX933" s="146">
        <v>17</v>
      </c>
      <c r="AY933" s="146">
        <v>29</v>
      </c>
      <c r="AZ933" s="146">
        <v>27</v>
      </c>
      <c r="BA933" s="146">
        <v>21</v>
      </c>
      <c r="BB933" s="146">
        <v>8</v>
      </c>
      <c r="BC933" s="146">
        <v>20</v>
      </c>
      <c r="BD933" s="146">
        <v>25</v>
      </c>
      <c r="BE933" s="146">
        <v>8</v>
      </c>
      <c r="BF933" s="146">
        <v>23</v>
      </c>
      <c r="BG933" s="146">
        <v>42</v>
      </c>
      <c r="BH933" s="146">
        <v>3</v>
      </c>
      <c r="BI933" s="146">
        <v>4</v>
      </c>
      <c r="BJ933" s="146">
        <v>8</v>
      </c>
      <c r="BK933" s="146">
        <v>7</v>
      </c>
      <c r="BL933" s="146">
        <v>2</v>
      </c>
      <c r="BM933" s="146">
        <v>12</v>
      </c>
      <c r="BN933" s="146">
        <v>75</v>
      </c>
      <c r="BO933" s="146">
        <v>7</v>
      </c>
      <c r="BP933" s="146">
        <v>28</v>
      </c>
      <c r="BQ933" s="146">
        <v>85</v>
      </c>
      <c r="BR933" s="146">
        <v>1</v>
      </c>
      <c r="BS933" s="146">
        <v>0</v>
      </c>
      <c r="BT933" s="146">
        <v>8</v>
      </c>
      <c r="BU933" s="146">
        <v>55</v>
      </c>
      <c r="BV933" s="146">
        <v>4</v>
      </c>
      <c r="BW933" s="146">
        <v>4</v>
      </c>
      <c r="BX933" s="146">
        <v>19</v>
      </c>
      <c r="BY933" s="146">
        <v>0</v>
      </c>
      <c r="BZ933" s="146">
        <v>10</v>
      </c>
      <c r="CA933" s="146">
        <v>7</v>
      </c>
      <c r="CB933" s="146">
        <v>25</v>
      </c>
      <c r="CC933" s="146">
        <v>32</v>
      </c>
      <c r="CD933" s="146">
        <v>10</v>
      </c>
      <c r="CE933" s="146">
        <v>16</v>
      </c>
      <c r="CF933" s="146">
        <v>23</v>
      </c>
      <c r="CG933" s="146">
        <v>6</v>
      </c>
      <c r="CH933" s="146">
        <v>24</v>
      </c>
      <c r="CI933" s="146">
        <v>77</v>
      </c>
      <c r="CJ933" s="146">
        <v>73</v>
      </c>
      <c r="CK933" s="146">
        <v>2</v>
      </c>
      <c r="CL933" s="146">
        <v>7</v>
      </c>
      <c r="CM933" s="146">
        <v>24</v>
      </c>
      <c r="CN933" s="146">
        <v>41</v>
      </c>
      <c r="CO933" s="146">
        <v>13</v>
      </c>
      <c r="CP933" s="146">
        <v>16</v>
      </c>
      <c r="CQ933" s="146">
        <v>6</v>
      </c>
      <c r="CR933" s="146">
        <v>34</v>
      </c>
      <c r="CS933" s="146">
        <v>16</v>
      </c>
      <c r="CT933" s="146">
        <v>45</v>
      </c>
      <c r="CU933" s="146">
        <v>29</v>
      </c>
      <c r="CV933" s="146">
        <v>34</v>
      </c>
      <c r="CW933" s="146">
        <v>9</v>
      </c>
      <c r="CX933" s="146">
        <v>19</v>
      </c>
      <c r="CY933" s="146">
        <v>20</v>
      </c>
      <c r="CZ933" s="146">
        <v>13</v>
      </c>
      <c r="DA933" s="146">
        <v>18</v>
      </c>
      <c r="DB933" s="146">
        <v>4</v>
      </c>
      <c r="DC933" s="146">
        <v>5</v>
      </c>
      <c r="DD933" s="146">
        <v>9</v>
      </c>
      <c r="DE933" s="146">
        <v>20</v>
      </c>
      <c r="DF933" s="146">
        <v>73</v>
      </c>
      <c r="DG933" s="146">
        <v>1</v>
      </c>
      <c r="DH933" s="146">
        <v>3</v>
      </c>
      <c r="DI933" s="146">
        <v>23</v>
      </c>
      <c r="DJ933" s="146">
        <v>11</v>
      </c>
      <c r="DK933" s="146">
        <v>34</v>
      </c>
      <c r="DL933" s="146">
        <v>47</v>
      </c>
      <c r="DM933" s="146">
        <v>24</v>
      </c>
      <c r="DN933" s="146">
        <v>18</v>
      </c>
      <c r="DO933" s="146">
        <v>18</v>
      </c>
      <c r="DP933" s="146">
        <v>12</v>
      </c>
      <c r="DQ933" s="146">
        <v>3</v>
      </c>
      <c r="DR933" s="146">
        <v>11</v>
      </c>
      <c r="DS933" s="146">
        <v>7</v>
      </c>
      <c r="DT933" s="146">
        <v>7</v>
      </c>
      <c r="DU933" s="146">
        <v>18</v>
      </c>
      <c r="DV933" s="146">
        <v>15</v>
      </c>
      <c r="DW933" s="146">
        <v>6</v>
      </c>
      <c r="DX933" s="146">
        <v>7</v>
      </c>
      <c r="DY933" s="146">
        <v>20</v>
      </c>
      <c r="DZ933" s="146">
        <v>18</v>
      </c>
      <c r="EA933" s="148">
        <v>2376</v>
      </c>
    </row>
    <row r="934" spans="1:131" x14ac:dyDescent="0.2">
      <c r="A934" s="145" t="s">
        <v>1150</v>
      </c>
      <c r="B934" s="146">
        <v>36</v>
      </c>
      <c r="C934" s="146">
        <v>30</v>
      </c>
      <c r="D934" s="146">
        <v>17</v>
      </c>
      <c r="E934" s="146">
        <v>73</v>
      </c>
      <c r="F934" s="146">
        <v>34</v>
      </c>
      <c r="G934" s="146">
        <v>11</v>
      </c>
      <c r="H934" s="146">
        <v>45</v>
      </c>
      <c r="I934" s="146">
        <v>5</v>
      </c>
      <c r="J934" s="146">
        <v>284</v>
      </c>
      <c r="K934" s="146">
        <v>120</v>
      </c>
      <c r="L934" s="146">
        <v>70</v>
      </c>
      <c r="M934" s="146">
        <v>66</v>
      </c>
      <c r="N934" s="146">
        <v>67</v>
      </c>
      <c r="O934" s="146">
        <v>102</v>
      </c>
      <c r="P934" s="146">
        <v>185</v>
      </c>
      <c r="Q934" s="146">
        <v>173</v>
      </c>
      <c r="R934" s="146">
        <v>24</v>
      </c>
      <c r="S934" s="146">
        <v>88</v>
      </c>
      <c r="T934" s="146">
        <v>50</v>
      </c>
      <c r="U934" s="146">
        <v>35</v>
      </c>
      <c r="V934" s="146">
        <v>47</v>
      </c>
      <c r="W934" s="146">
        <v>39</v>
      </c>
      <c r="X934" s="146">
        <v>123</v>
      </c>
      <c r="Y934" s="146">
        <v>118</v>
      </c>
      <c r="Z934" s="146">
        <v>64</v>
      </c>
      <c r="AA934" s="146">
        <v>216</v>
      </c>
      <c r="AB934" s="146">
        <v>132</v>
      </c>
      <c r="AC934" s="146">
        <v>285</v>
      </c>
      <c r="AD934" s="146">
        <v>409</v>
      </c>
      <c r="AE934" s="146">
        <v>125</v>
      </c>
      <c r="AF934" s="146">
        <v>81</v>
      </c>
      <c r="AG934" s="146">
        <v>42</v>
      </c>
      <c r="AH934" s="146">
        <v>13</v>
      </c>
      <c r="AI934" s="146">
        <v>38</v>
      </c>
      <c r="AJ934" s="146">
        <v>22</v>
      </c>
      <c r="AK934" s="146">
        <v>24</v>
      </c>
      <c r="AL934" s="146">
        <v>27</v>
      </c>
      <c r="AM934" s="146">
        <v>82</v>
      </c>
      <c r="AN934" s="146">
        <v>16</v>
      </c>
      <c r="AO934" s="146">
        <v>13</v>
      </c>
      <c r="AP934" s="146">
        <v>8</v>
      </c>
      <c r="AQ934" s="146">
        <v>15</v>
      </c>
      <c r="AR934" s="146">
        <v>38</v>
      </c>
      <c r="AS934" s="146">
        <v>18</v>
      </c>
      <c r="AT934" s="146">
        <v>20</v>
      </c>
      <c r="AU934" s="146">
        <v>275</v>
      </c>
      <c r="AV934" s="146">
        <v>55</v>
      </c>
      <c r="AW934" s="146">
        <v>34</v>
      </c>
      <c r="AX934" s="146">
        <v>69</v>
      </c>
      <c r="AY934" s="146">
        <v>63</v>
      </c>
      <c r="AZ934" s="146">
        <v>129</v>
      </c>
      <c r="BA934" s="146">
        <v>94</v>
      </c>
      <c r="BB934" s="146">
        <v>33</v>
      </c>
      <c r="BC934" s="146">
        <v>142</v>
      </c>
      <c r="BD934" s="146">
        <v>176</v>
      </c>
      <c r="BE934" s="146">
        <v>129</v>
      </c>
      <c r="BF934" s="146">
        <v>109</v>
      </c>
      <c r="BG934" s="146">
        <v>200</v>
      </c>
      <c r="BH934" s="146">
        <v>50</v>
      </c>
      <c r="BI934" s="146">
        <v>56</v>
      </c>
      <c r="BJ934" s="146">
        <v>40</v>
      </c>
      <c r="BK934" s="146">
        <v>22</v>
      </c>
      <c r="BL934" s="146">
        <v>38</v>
      </c>
      <c r="BM934" s="146">
        <v>45</v>
      </c>
      <c r="BN934" s="146">
        <v>91</v>
      </c>
      <c r="BO934" s="146">
        <v>20</v>
      </c>
      <c r="BP934" s="146">
        <v>94</v>
      </c>
      <c r="BQ934" s="146">
        <v>428</v>
      </c>
      <c r="BR934" s="146">
        <v>6</v>
      </c>
      <c r="BS934" s="146">
        <v>6</v>
      </c>
      <c r="BT934" s="146">
        <v>21</v>
      </c>
      <c r="BU934" s="146">
        <v>76</v>
      </c>
      <c r="BV934" s="146">
        <v>59</v>
      </c>
      <c r="BW934" s="146">
        <v>41</v>
      </c>
      <c r="BX934" s="146">
        <v>84</v>
      </c>
      <c r="BY934" s="146">
        <v>5</v>
      </c>
      <c r="BZ934" s="146">
        <v>30</v>
      </c>
      <c r="CA934" s="146">
        <v>16</v>
      </c>
      <c r="CB934" s="146">
        <v>110</v>
      </c>
      <c r="CC934" s="146">
        <v>67</v>
      </c>
      <c r="CD934" s="146">
        <v>55</v>
      </c>
      <c r="CE934" s="146">
        <v>176</v>
      </c>
      <c r="CF934" s="146">
        <v>100</v>
      </c>
      <c r="CG934" s="146">
        <v>53</v>
      </c>
      <c r="CH934" s="146">
        <v>106</v>
      </c>
      <c r="CI934" s="146">
        <v>548</v>
      </c>
      <c r="CJ934" s="146">
        <v>540</v>
      </c>
      <c r="CK934" s="146">
        <v>32</v>
      </c>
      <c r="CL934" s="146">
        <v>98</v>
      </c>
      <c r="CM934" s="146">
        <v>137</v>
      </c>
      <c r="CN934" s="146">
        <v>245</v>
      </c>
      <c r="CO934" s="146">
        <v>99</v>
      </c>
      <c r="CP934" s="146">
        <v>178</v>
      </c>
      <c r="CQ934" s="146">
        <v>89</v>
      </c>
      <c r="CR934" s="146">
        <v>102</v>
      </c>
      <c r="CS934" s="146">
        <v>49</v>
      </c>
      <c r="CT934" s="146">
        <v>85</v>
      </c>
      <c r="CU934" s="146">
        <v>97</v>
      </c>
      <c r="CV934" s="146">
        <v>372</v>
      </c>
      <c r="CW934" s="146">
        <v>66</v>
      </c>
      <c r="CX934" s="146">
        <v>20</v>
      </c>
      <c r="CY934" s="146">
        <v>54</v>
      </c>
      <c r="CZ934" s="146">
        <v>143</v>
      </c>
      <c r="DA934" s="146">
        <v>56</v>
      </c>
      <c r="DB934" s="146">
        <v>24</v>
      </c>
      <c r="DC934" s="146">
        <v>21</v>
      </c>
      <c r="DD934" s="146">
        <v>48</v>
      </c>
      <c r="DE934" s="146">
        <v>83</v>
      </c>
      <c r="DF934" s="146">
        <v>440</v>
      </c>
      <c r="DG934" s="146">
        <v>11</v>
      </c>
      <c r="DH934" s="146">
        <v>20</v>
      </c>
      <c r="DI934" s="146">
        <v>102</v>
      </c>
      <c r="DJ934" s="146">
        <v>40</v>
      </c>
      <c r="DK934" s="146">
        <v>69</v>
      </c>
      <c r="DL934" s="146">
        <v>156</v>
      </c>
      <c r="DM934" s="146">
        <v>266</v>
      </c>
      <c r="DN934" s="146">
        <v>60</v>
      </c>
      <c r="DO934" s="146">
        <v>97</v>
      </c>
      <c r="DP934" s="146">
        <v>54</v>
      </c>
      <c r="DQ934" s="146">
        <v>13</v>
      </c>
      <c r="DR934" s="146">
        <v>23</v>
      </c>
      <c r="DS934" s="146">
        <v>74</v>
      </c>
      <c r="DT934" s="146">
        <v>80</v>
      </c>
      <c r="DU934" s="146">
        <v>50</v>
      </c>
      <c r="DV934" s="146">
        <v>45</v>
      </c>
      <c r="DW934" s="146">
        <v>20</v>
      </c>
      <c r="DX934" s="146">
        <v>46</v>
      </c>
      <c r="DY934" s="146">
        <v>74</v>
      </c>
      <c r="DZ934" s="146">
        <v>166</v>
      </c>
      <c r="EA934" s="148">
        <v>12025</v>
      </c>
    </row>
    <row r="935" spans="1:131" x14ac:dyDescent="0.2">
      <c r="A935" s="147" t="s">
        <v>954</v>
      </c>
      <c r="B935" s="148">
        <v>38</v>
      </c>
      <c r="C935" s="148">
        <v>37</v>
      </c>
      <c r="D935" s="148">
        <v>19</v>
      </c>
      <c r="E935" s="148">
        <v>81</v>
      </c>
      <c r="F935" s="148">
        <v>37</v>
      </c>
      <c r="G935" s="148">
        <v>17</v>
      </c>
      <c r="H935" s="148">
        <v>62</v>
      </c>
      <c r="I935" s="148">
        <v>11</v>
      </c>
      <c r="J935" s="148">
        <v>340</v>
      </c>
      <c r="K935" s="148">
        <v>148</v>
      </c>
      <c r="L935" s="148">
        <v>81</v>
      </c>
      <c r="M935" s="148">
        <v>82</v>
      </c>
      <c r="N935" s="148">
        <v>75</v>
      </c>
      <c r="O935" s="148">
        <v>109</v>
      </c>
      <c r="P935" s="148">
        <v>208</v>
      </c>
      <c r="Q935" s="148">
        <v>222</v>
      </c>
      <c r="R935" s="148">
        <v>28</v>
      </c>
      <c r="S935" s="148">
        <v>94</v>
      </c>
      <c r="T935" s="148">
        <v>65</v>
      </c>
      <c r="U935" s="148">
        <v>48</v>
      </c>
      <c r="V935" s="148">
        <v>68</v>
      </c>
      <c r="W935" s="148">
        <v>53</v>
      </c>
      <c r="X935" s="148">
        <v>185</v>
      </c>
      <c r="Y935" s="148">
        <v>141</v>
      </c>
      <c r="Z935" s="148">
        <v>83</v>
      </c>
      <c r="AA935" s="148">
        <v>242</v>
      </c>
      <c r="AB935" s="148">
        <v>172</v>
      </c>
      <c r="AC935" s="148">
        <v>314</v>
      </c>
      <c r="AD935" s="148">
        <v>470</v>
      </c>
      <c r="AE935" s="148">
        <v>153</v>
      </c>
      <c r="AF935" s="148">
        <v>87</v>
      </c>
      <c r="AG935" s="148">
        <v>51</v>
      </c>
      <c r="AH935" s="148">
        <v>16</v>
      </c>
      <c r="AI935" s="148">
        <v>52</v>
      </c>
      <c r="AJ935" s="148">
        <v>22</v>
      </c>
      <c r="AK935" s="148">
        <v>30</v>
      </c>
      <c r="AL935" s="148">
        <v>27</v>
      </c>
      <c r="AM935" s="148">
        <v>107</v>
      </c>
      <c r="AN935" s="148">
        <v>22</v>
      </c>
      <c r="AO935" s="148">
        <v>26</v>
      </c>
      <c r="AP935" s="148">
        <v>8</v>
      </c>
      <c r="AQ935" s="148">
        <v>17</v>
      </c>
      <c r="AR935" s="148">
        <v>45</v>
      </c>
      <c r="AS935" s="148">
        <v>24</v>
      </c>
      <c r="AT935" s="148">
        <v>22</v>
      </c>
      <c r="AU935" s="148">
        <v>317</v>
      </c>
      <c r="AV935" s="148">
        <v>72</v>
      </c>
      <c r="AW935" s="148">
        <v>37</v>
      </c>
      <c r="AX935" s="148">
        <v>86</v>
      </c>
      <c r="AY935" s="148">
        <v>92</v>
      </c>
      <c r="AZ935" s="148">
        <v>156</v>
      </c>
      <c r="BA935" s="148">
        <v>115</v>
      </c>
      <c r="BB935" s="148">
        <v>41</v>
      </c>
      <c r="BC935" s="148">
        <v>162</v>
      </c>
      <c r="BD935" s="148">
        <v>201</v>
      </c>
      <c r="BE935" s="148">
        <v>137</v>
      </c>
      <c r="BF935" s="148">
        <v>132</v>
      </c>
      <c r="BG935" s="148">
        <v>242</v>
      </c>
      <c r="BH935" s="148">
        <v>53</v>
      </c>
      <c r="BI935" s="148">
        <v>60</v>
      </c>
      <c r="BJ935" s="148">
        <v>48</v>
      </c>
      <c r="BK935" s="148">
        <v>29</v>
      </c>
      <c r="BL935" s="148">
        <v>40</v>
      </c>
      <c r="BM935" s="148">
        <v>57</v>
      </c>
      <c r="BN935" s="148">
        <v>166</v>
      </c>
      <c r="BO935" s="148">
        <v>27</v>
      </c>
      <c r="BP935" s="148">
        <v>122</v>
      </c>
      <c r="BQ935" s="148">
        <v>513</v>
      </c>
      <c r="BR935" s="148">
        <v>7</v>
      </c>
      <c r="BS935" s="148">
        <v>6</v>
      </c>
      <c r="BT935" s="148">
        <v>29</v>
      </c>
      <c r="BU935" s="148">
        <v>131</v>
      </c>
      <c r="BV935" s="148">
        <v>63</v>
      </c>
      <c r="BW935" s="148">
        <v>45</v>
      </c>
      <c r="BX935" s="148">
        <v>103</v>
      </c>
      <c r="BY935" s="148">
        <v>5</v>
      </c>
      <c r="BZ935" s="148">
        <v>40</v>
      </c>
      <c r="CA935" s="148">
        <v>23</v>
      </c>
      <c r="CB935" s="148">
        <v>135</v>
      </c>
      <c r="CC935" s="148">
        <v>99</v>
      </c>
      <c r="CD935" s="148">
        <v>65</v>
      </c>
      <c r="CE935" s="148">
        <v>192</v>
      </c>
      <c r="CF935" s="148">
        <v>123</v>
      </c>
      <c r="CG935" s="148">
        <v>59</v>
      </c>
      <c r="CH935" s="148">
        <v>130</v>
      </c>
      <c r="CI935" s="148">
        <v>625</v>
      </c>
      <c r="CJ935" s="148">
        <v>613</v>
      </c>
      <c r="CK935" s="148">
        <v>34</v>
      </c>
      <c r="CL935" s="148">
        <v>105</v>
      </c>
      <c r="CM935" s="148">
        <v>161</v>
      </c>
      <c r="CN935" s="148">
        <v>286</v>
      </c>
      <c r="CO935" s="148">
        <v>112</v>
      </c>
      <c r="CP935" s="148">
        <v>194</v>
      </c>
      <c r="CQ935" s="148">
        <v>95</v>
      </c>
      <c r="CR935" s="148">
        <v>136</v>
      </c>
      <c r="CS935" s="148">
        <v>65</v>
      </c>
      <c r="CT935" s="148">
        <v>130</v>
      </c>
      <c r="CU935" s="148">
        <v>126</v>
      </c>
      <c r="CV935" s="148">
        <v>406</v>
      </c>
      <c r="CW935" s="148">
        <v>75</v>
      </c>
      <c r="CX935" s="148">
        <v>39</v>
      </c>
      <c r="CY935" s="148">
        <v>74</v>
      </c>
      <c r="CZ935" s="148">
        <v>156</v>
      </c>
      <c r="DA935" s="148">
        <v>74</v>
      </c>
      <c r="DB935" s="148">
        <v>28</v>
      </c>
      <c r="DC935" s="148">
        <v>26</v>
      </c>
      <c r="DD935" s="148">
        <v>57</v>
      </c>
      <c r="DE935" s="148">
        <v>103</v>
      </c>
      <c r="DF935" s="148">
        <v>513</v>
      </c>
      <c r="DG935" s="148">
        <v>12</v>
      </c>
      <c r="DH935" s="148">
        <v>23</v>
      </c>
      <c r="DI935" s="148">
        <v>125</v>
      </c>
      <c r="DJ935" s="148">
        <v>51</v>
      </c>
      <c r="DK935" s="148">
        <v>103</v>
      </c>
      <c r="DL935" s="148">
        <v>203</v>
      </c>
      <c r="DM935" s="148">
        <v>290</v>
      </c>
      <c r="DN935" s="148">
        <v>78</v>
      </c>
      <c r="DO935" s="148">
        <v>115</v>
      </c>
      <c r="DP935" s="148">
        <v>66</v>
      </c>
      <c r="DQ935" s="148">
        <v>16</v>
      </c>
      <c r="DR935" s="148">
        <v>34</v>
      </c>
      <c r="DS935" s="148">
        <v>81</v>
      </c>
      <c r="DT935" s="148">
        <v>87</v>
      </c>
      <c r="DU935" s="148">
        <v>68</v>
      </c>
      <c r="DV935" s="148">
        <v>60</v>
      </c>
      <c r="DW935" s="148">
        <v>26</v>
      </c>
      <c r="DX935" s="148">
        <v>53</v>
      </c>
      <c r="DY935" s="148">
        <v>94</v>
      </c>
      <c r="DZ935" s="148">
        <v>184</v>
      </c>
      <c r="EA935" s="148">
        <v>14401</v>
      </c>
    </row>
    <row r="936" spans="1:131" x14ac:dyDescent="0.2">
      <c r="A936" s="150" t="s">
        <v>1163</v>
      </c>
    </row>
    <row r="937" spans="1:131" x14ac:dyDescent="0.2">
      <c r="A937" s="150" t="s">
        <v>1182</v>
      </c>
    </row>
    <row r="939" spans="1:131" x14ac:dyDescent="0.2">
      <c r="A939" s="140" t="s">
        <v>1152</v>
      </c>
    </row>
    <row r="940" spans="1:131" x14ac:dyDescent="0.2">
      <c r="A940" s="141" t="s">
        <v>1153</v>
      </c>
    </row>
    <row r="941" spans="1:131" x14ac:dyDescent="0.2">
      <c r="A941" s="142" t="s">
        <v>677</v>
      </c>
    </row>
    <row r="942" spans="1:131" x14ac:dyDescent="0.2">
      <c r="A942" s="188" t="s">
        <v>1154</v>
      </c>
      <c r="B942" s="190" t="s">
        <v>679</v>
      </c>
      <c r="C942" s="191"/>
      <c r="D942" s="191"/>
      <c r="E942" s="191"/>
      <c r="F942" s="191"/>
      <c r="G942" s="191"/>
      <c r="H942" s="191"/>
      <c r="I942" s="191"/>
      <c r="J942" s="191"/>
      <c r="K942" s="191"/>
      <c r="L942" s="191"/>
      <c r="M942" s="191"/>
      <c r="N942" s="191"/>
      <c r="O942" s="191"/>
      <c r="P942" s="191"/>
      <c r="Q942" s="191"/>
      <c r="R942" s="191"/>
      <c r="S942" s="191"/>
      <c r="T942" s="191"/>
      <c r="U942" s="191"/>
      <c r="V942" s="191"/>
      <c r="W942" s="191"/>
      <c r="X942" s="191"/>
      <c r="Y942" s="191"/>
      <c r="Z942" s="191"/>
      <c r="AA942" s="191"/>
      <c r="AB942" s="191"/>
      <c r="AC942" s="191"/>
      <c r="AD942" s="191"/>
      <c r="AE942" s="191"/>
      <c r="AF942" s="191"/>
      <c r="AG942" s="191"/>
      <c r="AH942" s="191"/>
      <c r="AI942" s="191"/>
      <c r="AJ942" s="191"/>
      <c r="AK942" s="191"/>
      <c r="AL942" s="191"/>
      <c r="AM942" s="191"/>
      <c r="AN942" s="191"/>
      <c r="AO942" s="191"/>
      <c r="AP942" s="191"/>
      <c r="AQ942" s="191"/>
      <c r="AR942" s="191"/>
      <c r="AS942" s="191"/>
      <c r="AT942" s="191"/>
      <c r="AU942" s="191"/>
      <c r="AV942" s="191"/>
      <c r="AW942" s="191"/>
      <c r="AX942" s="191"/>
      <c r="AY942" s="191"/>
      <c r="AZ942" s="191"/>
      <c r="BA942" s="191"/>
      <c r="BB942" s="191"/>
      <c r="BC942" s="191"/>
      <c r="BD942" s="191"/>
      <c r="BE942" s="191"/>
      <c r="BF942" s="191"/>
      <c r="BG942" s="191"/>
      <c r="BH942" s="191"/>
      <c r="BI942" s="191"/>
      <c r="BJ942" s="191"/>
      <c r="BK942" s="191"/>
      <c r="BL942" s="191"/>
      <c r="BM942" s="191"/>
      <c r="BN942" s="191"/>
      <c r="BO942" s="191"/>
      <c r="BP942" s="191"/>
      <c r="BQ942" s="191"/>
      <c r="BR942" s="191"/>
      <c r="BS942" s="191"/>
      <c r="BT942" s="191"/>
      <c r="BU942" s="191"/>
      <c r="BV942" s="191"/>
      <c r="BW942" s="191"/>
      <c r="BX942" s="191"/>
      <c r="BY942" s="191"/>
      <c r="BZ942" s="191"/>
      <c r="CA942" s="191"/>
      <c r="CB942" s="191"/>
      <c r="CC942" s="191"/>
      <c r="CD942" s="191"/>
      <c r="CE942" s="191"/>
      <c r="CF942" s="191"/>
      <c r="CG942" s="191"/>
      <c r="CH942" s="191"/>
      <c r="CI942" s="191"/>
      <c r="CJ942" s="191"/>
      <c r="CK942" s="191"/>
      <c r="CL942" s="191"/>
      <c r="CM942" s="191"/>
      <c r="CN942" s="191"/>
      <c r="CO942" s="191"/>
      <c r="CP942" s="191"/>
      <c r="CQ942" s="191"/>
      <c r="CR942" s="191"/>
      <c r="CS942" s="191"/>
      <c r="CT942" s="191"/>
      <c r="CU942" s="191"/>
      <c r="CV942" s="191"/>
      <c r="CW942" s="191"/>
      <c r="CX942" s="191"/>
      <c r="CY942" s="191"/>
      <c r="CZ942" s="191"/>
      <c r="DA942" s="191"/>
      <c r="DB942" s="191"/>
      <c r="DC942" s="191"/>
      <c r="DD942" s="191"/>
      <c r="DE942" s="191"/>
      <c r="DF942" s="191"/>
      <c r="DG942" s="191"/>
      <c r="DH942" s="191"/>
      <c r="DI942" s="191"/>
      <c r="DJ942" s="191"/>
      <c r="DK942" s="191"/>
      <c r="DL942" s="191"/>
      <c r="DM942" s="191"/>
      <c r="DN942" s="191"/>
      <c r="DO942" s="191"/>
      <c r="DP942" s="191"/>
      <c r="DQ942" s="191"/>
      <c r="DR942" s="191"/>
      <c r="DS942" s="191"/>
      <c r="DT942" s="191"/>
      <c r="DU942" s="191"/>
      <c r="DV942" s="191"/>
      <c r="DW942" s="191"/>
      <c r="DX942" s="191"/>
      <c r="DY942" s="191"/>
      <c r="DZ942" s="191"/>
      <c r="EA942" s="192"/>
    </row>
    <row r="943" spans="1:131" ht="396" x14ac:dyDescent="0.2">
      <c r="A943" s="189"/>
      <c r="B943" s="144" t="s">
        <v>930</v>
      </c>
      <c r="C943" s="144" t="s">
        <v>931</v>
      </c>
      <c r="D943" s="144" t="s">
        <v>932</v>
      </c>
      <c r="E943" s="144" t="s">
        <v>933</v>
      </c>
      <c r="F943" s="144" t="s">
        <v>934</v>
      </c>
      <c r="G943" s="144" t="s">
        <v>959</v>
      </c>
      <c r="H943" s="144" t="s">
        <v>960</v>
      </c>
      <c r="I943" s="144" t="s">
        <v>961</v>
      </c>
      <c r="J943" s="144" t="s">
        <v>962</v>
      </c>
      <c r="K943" s="144" t="s">
        <v>963</v>
      </c>
      <c r="L943" s="144" t="s">
        <v>964</v>
      </c>
      <c r="M943" s="144" t="s">
        <v>965</v>
      </c>
      <c r="N943" s="144" t="s">
        <v>966</v>
      </c>
      <c r="O943" s="144" t="s">
        <v>967</v>
      </c>
      <c r="P943" s="144" t="s">
        <v>968</v>
      </c>
      <c r="Q943" s="144" t="s">
        <v>969</v>
      </c>
      <c r="R943" s="144" t="s">
        <v>970</v>
      </c>
      <c r="S943" s="144" t="s">
        <v>971</v>
      </c>
      <c r="T943" s="144" t="s">
        <v>972</v>
      </c>
      <c r="U943" s="144" t="s">
        <v>973</v>
      </c>
      <c r="V943" s="144" t="s">
        <v>974</v>
      </c>
      <c r="W943" s="144" t="s">
        <v>975</v>
      </c>
      <c r="X943" s="144" t="s">
        <v>976</v>
      </c>
      <c r="Y943" s="144" t="s">
        <v>977</v>
      </c>
      <c r="Z943" s="144" t="s">
        <v>978</v>
      </c>
      <c r="AA943" s="144" t="s">
        <v>979</v>
      </c>
      <c r="AB943" s="144" t="s">
        <v>980</v>
      </c>
      <c r="AC943" s="144" t="s">
        <v>981</v>
      </c>
      <c r="AD943" s="144" t="s">
        <v>982</v>
      </c>
      <c r="AE943" s="144" t="s">
        <v>983</v>
      </c>
      <c r="AF943" s="144" t="s">
        <v>984</v>
      </c>
      <c r="AG943" s="144" t="s">
        <v>985</v>
      </c>
      <c r="AH943" s="144" t="s">
        <v>986</v>
      </c>
      <c r="AI943" s="144" t="s">
        <v>987</v>
      </c>
      <c r="AJ943" s="144" t="s">
        <v>988</v>
      </c>
      <c r="AK943" s="144" t="s">
        <v>989</v>
      </c>
      <c r="AL943" s="144" t="s">
        <v>990</v>
      </c>
      <c r="AM943" s="144" t="s">
        <v>991</v>
      </c>
      <c r="AN943" s="144" t="s">
        <v>992</v>
      </c>
      <c r="AO943" s="144" t="s">
        <v>993</v>
      </c>
      <c r="AP943" s="144" t="s">
        <v>994</v>
      </c>
      <c r="AQ943" s="144" t="s">
        <v>995</v>
      </c>
      <c r="AR943" s="144" t="s">
        <v>996</v>
      </c>
      <c r="AS943" s="144" t="s">
        <v>997</v>
      </c>
      <c r="AT943" s="144" t="s">
        <v>998</v>
      </c>
      <c r="AU943" s="144" t="s">
        <v>999</v>
      </c>
      <c r="AV943" s="144" t="s">
        <v>1000</v>
      </c>
      <c r="AW943" s="144" t="s">
        <v>1001</v>
      </c>
      <c r="AX943" s="144" t="s">
        <v>1002</v>
      </c>
      <c r="AY943" s="144" t="s">
        <v>1003</v>
      </c>
      <c r="AZ943" s="144" t="s">
        <v>1004</v>
      </c>
      <c r="BA943" s="144" t="s">
        <v>1005</v>
      </c>
      <c r="BB943" s="144" t="s">
        <v>1006</v>
      </c>
      <c r="BC943" s="144" t="s">
        <v>1007</v>
      </c>
      <c r="BD943" s="144" t="s">
        <v>1008</v>
      </c>
      <c r="BE943" s="144" t="s">
        <v>1009</v>
      </c>
      <c r="BF943" s="144" t="s">
        <v>1010</v>
      </c>
      <c r="BG943" s="144" t="s">
        <v>1011</v>
      </c>
      <c r="BH943" s="144" t="s">
        <v>1012</v>
      </c>
      <c r="BI943" s="144" t="s">
        <v>1013</v>
      </c>
      <c r="BJ943" s="144" t="s">
        <v>1014</v>
      </c>
      <c r="BK943" s="144" t="s">
        <v>1015</v>
      </c>
      <c r="BL943" s="144" t="s">
        <v>1016</v>
      </c>
      <c r="BM943" s="144" t="s">
        <v>1017</v>
      </c>
      <c r="BN943" s="144" t="s">
        <v>1018</v>
      </c>
      <c r="BO943" s="144" t="s">
        <v>1019</v>
      </c>
      <c r="BP943" s="144" t="s">
        <v>1020</v>
      </c>
      <c r="BQ943" s="144" t="s">
        <v>1021</v>
      </c>
      <c r="BR943" s="144" t="s">
        <v>1022</v>
      </c>
      <c r="BS943" s="144" t="s">
        <v>1023</v>
      </c>
      <c r="BT943" s="144" t="s">
        <v>1024</v>
      </c>
      <c r="BU943" s="144" t="s">
        <v>1025</v>
      </c>
      <c r="BV943" s="144" t="s">
        <v>1026</v>
      </c>
      <c r="BW943" s="144" t="s">
        <v>1027</v>
      </c>
      <c r="BX943" s="144" t="s">
        <v>1028</v>
      </c>
      <c r="BY943" s="144" t="s">
        <v>1029</v>
      </c>
      <c r="BZ943" s="144" t="s">
        <v>1030</v>
      </c>
      <c r="CA943" s="144" t="s">
        <v>1031</v>
      </c>
      <c r="CB943" s="144" t="s">
        <v>1032</v>
      </c>
      <c r="CC943" s="144" t="s">
        <v>1033</v>
      </c>
      <c r="CD943" s="144" t="s">
        <v>1034</v>
      </c>
      <c r="CE943" s="144" t="s">
        <v>1035</v>
      </c>
      <c r="CF943" s="144" t="s">
        <v>1036</v>
      </c>
      <c r="CG943" s="144" t="s">
        <v>1037</v>
      </c>
      <c r="CH943" s="144" t="s">
        <v>1038</v>
      </c>
      <c r="CI943" s="144" t="s">
        <v>1039</v>
      </c>
      <c r="CJ943" s="144" t="s">
        <v>1040</v>
      </c>
      <c r="CK943" s="144" t="s">
        <v>1041</v>
      </c>
      <c r="CL943" s="144" t="s">
        <v>1042</v>
      </c>
      <c r="CM943" s="144" t="s">
        <v>1043</v>
      </c>
      <c r="CN943" s="144" t="s">
        <v>1044</v>
      </c>
      <c r="CO943" s="144" t="s">
        <v>1045</v>
      </c>
      <c r="CP943" s="144" t="s">
        <v>1046</v>
      </c>
      <c r="CQ943" s="144" t="s">
        <v>1047</v>
      </c>
      <c r="CR943" s="144" t="s">
        <v>1048</v>
      </c>
      <c r="CS943" s="144" t="s">
        <v>1049</v>
      </c>
      <c r="CT943" s="144" t="s">
        <v>1050</v>
      </c>
      <c r="CU943" s="144" t="s">
        <v>1051</v>
      </c>
      <c r="CV943" s="144" t="s">
        <v>1052</v>
      </c>
      <c r="CW943" s="144" t="s">
        <v>1053</v>
      </c>
      <c r="CX943" s="144" t="s">
        <v>1054</v>
      </c>
      <c r="CY943" s="144" t="s">
        <v>1055</v>
      </c>
      <c r="CZ943" s="144" t="s">
        <v>1056</v>
      </c>
      <c r="DA943" s="144" t="s">
        <v>1057</v>
      </c>
      <c r="DB943" s="144" t="s">
        <v>1058</v>
      </c>
      <c r="DC943" s="144" t="s">
        <v>1059</v>
      </c>
      <c r="DD943" s="144" t="s">
        <v>1060</v>
      </c>
      <c r="DE943" s="144" t="s">
        <v>1061</v>
      </c>
      <c r="DF943" s="144" t="s">
        <v>1062</v>
      </c>
      <c r="DG943" s="144" t="s">
        <v>1063</v>
      </c>
      <c r="DH943" s="144" t="s">
        <v>1064</v>
      </c>
      <c r="DI943" s="144" t="s">
        <v>1065</v>
      </c>
      <c r="DJ943" s="144" t="s">
        <v>1066</v>
      </c>
      <c r="DK943" s="144" t="s">
        <v>1067</v>
      </c>
      <c r="DL943" s="144" t="s">
        <v>1068</v>
      </c>
      <c r="DM943" s="144" t="s">
        <v>1069</v>
      </c>
      <c r="DN943" s="144" t="s">
        <v>1070</v>
      </c>
      <c r="DO943" s="144" t="s">
        <v>1071</v>
      </c>
      <c r="DP943" s="144" t="s">
        <v>1072</v>
      </c>
      <c r="DQ943" s="144" t="s">
        <v>1073</v>
      </c>
      <c r="DR943" s="144" t="s">
        <v>1074</v>
      </c>
      <c r="DS943" s="144" t="s">
        <v>1075</v>
      </c>
      <c r="DT943" s="144" t="s">
        <v>1076</v>
      </c>
      <c r="DU943" s="144" t="s">
        <v>1077</v>
      </c>
      <c r="DV943" s="144" t="s">
        <v>1078</v>
      </c>
      <c r="DW943" s="144" t="s">
        <v>1079</v>
      </c>
      <c r="DX943" s="144" t="s">
        <v>1080</v>
      </c>
      <c r="DY943" s="144" t="s">
        <v>1081</v>
      </c>
      <c r="DZ943" s="144" t="s">
        <v>1082</v>
      </c>
      <c r="EA943" s="152" t="s">
        <v>954</v>
      </c>
    </row>
    <row r="944" spans="1:131" x14ac:dyDescent="0.2">
      <c r="A944" s="145" t="s">
        <v>1155</v>
      </c>
      <c r="B944" s="146">
        <v>0</v>
      </c>
      <c r="C944" s="146">
        <v>0</v>
      </c>
      <c r="D944" s="146">
        <v>0</v>
      </c>
      <c r="E944" s="146">
        <v>0</v>
      </c>
      <c r="F944" s="146">
        <v>0</v>
      </c>
      <c r="G944" s="146">
        <v>0</v>
      </c>
      <c r="H944" s="146">
        <v>1</v>
      </c>
      <c r="I944" s="146">
        <v>0</v>
      </c>
      <c r="J944" s="146">
        <v>4</v>
      </c>
      <c r="K944" s="146">
        <v>1</v>
      </c>
      <c r="L944" s="146">
        <v>2</v>
      </c>
      <c r="M944" s="146">
        <v>1</v>
      </c>
      <c r="N944" s="146">
        <v>4</v>
      </c>
      <c r="O944" s="146">
        <v>2</v>
      </c>
      <c r="P944" s="146">
        <v>6</v>
      </c>
      <c r="Q944" s="146">
        <v>15</v>
      </c>
      <c r="R944" s="146">
        <v>1</v>
      </c>
      <c r="S944" s="146">
        <v>1</v>
      </c>
      <c r="T944" s="146">
        <v>0</v>
      </c>
      <c r="U944" s="146">
        <v>0</v>
      </c>
      <c r="V944" s="146">
        <v>0</v>
      </c>
      <c r="W944" s="146">
        <v>0</v>
      </c>
      <c r="X944" s="146">
        <v>10</v>
      </c>
      <c r="Y944" s="146">
        <v>7</v>
      </c>
      <c r="Z944" s="146">
        <v>1</v>
      </c>
      <c r="AA944" s="146">
        <v>16</v>
      </c>
      <c r="AB944" s="146">
        <v>1</v>
      </c>
      <c r="AC944" s="146">
        <v>15</v>
      </c>
      <c r="AD944" s="146">
        <v>15</v>
      </c>
      <c r="AE944" s="146">
        <v>1</v>
      </c>
      <c r="AF944" s="146">
        <v>3</v>
      </c>
      <c r="AG944" s="146">
        <v>1</v>
      </c>
      <c r="AH944" s="146">
        <v>0</v>
      </c>
      <c r="AI944" s="146">
        <v>0</v>
      </c>
      <c r="AJ944" s="146">
        <v>1</v>
      </c>
      <c r="AK944" s="146">
        <v>6</v>
      </c>
      <c r="AL944" s="146">
        <v>0</v>
      </c>
      <c r="AM944" s="146">
        <v>0</v>
      </c>
      <c r="AN944" s="146">
        <v>0</v>
      </c>
      <c r="AO944" s="146">
        <v>0</v>
      </c>
      <c r="AP944" s="146">
        <v>0</v>
      </c>
      <c r="AQ944" s="146">
        <v>0</v>
      </c>
      <c r="AR944" s="146">
        <v>0</v>
      </c>
      <c r="AS944" s="146">
        <v>1</v>
      </c>
      <c r="AT944" s="146">
        <v>0</v>
      </c>
      <c r="AU944" s="146">
        <v>10</v>
      </c>
      <c r="AV944" s="146">
        <v>0</v>
      </c>
      <c r="AW944" s="146">
        <v>0</v>
      </c>
      <c r="AX944" s="146">
        <v>1</v>
      </c>
      <c r="AY944" s="146">
        <v>1</v>
      </c>
      <c r="AZ944" s="146">
        <v>4</v>
      </c>
      <c r="BA944" s="146">
        <v>3</v>
      </c>
      <c r="BB944" s="146">
        <v>1</v>
      </c>
      <c r="BC944" s="146">
        <v>11</v>
      </c>
      <c r="BD944" s="146">
        <v>10</v>
      </c>
      <c r="BE944" s="146">
        <v>3</v>
      </c>
      <c r="BF944" s="146">
        <v>1</v>
      </c>
      <c r="BG944" s="146">
        <v>1</v>
      </c>
      <c r="BH944" s="146">
        <v>0</v>
      </c>
      <c r="BI944" s="146">
        <v>0</v>
      </c>
      <c r="BJ944" s="146">
        <v>0</v>
      </c>
      <c r="BK944" s="146">
        <v>0</v>
      </c>
      <c r="BL944" s="146">
        <v>0</v>
      </c>
      <c r="BM944" s="146">
        <v>0</v>
      </c>
      <c r="BN944" s="146">
        <v>6</v>
      </c>
      <c r="BO944" s="146">
        <v>4</v>
      </c>
      <c r="BP944" s="146">
        <v>10</v>
      </c>
      <c r="BQ944" s="146">
        <v>22</v>
      </c>
      <c r="BR944" s="146">
        <v>0</v>
      </c>
      <c r="BS944" s="146">
        <v>0</v>
      </c>
      <c r="BT944" s="146">
        <v>4</v>
      </c>
      <c r="BU944" s="146">
        <v>0</v>
      </c>
      <c r="BV944" s="146">
        <v>0</v>
      </c>
      <c r="BW944" s="146">
        <v>1</v>
      </c>
      <c r="BX944" s="146">
        <v>3</v>
      </c>
      <c r="BY944" s="146">
        <v>0</v>
      </c>
      <c r="BZ944" s="146">
        <v>1</v>
      </c>
      <c r="CA944" s="146">
        <v>0</v>
      </c>
      <c r="CB944" s="146">
        <v>8</v>
      </c>
      <c r="CC944" s="146">
        <v>5</v>
      </c>
      <c r="CD944" s="146">
        <v>0</v>
      </c>
      <c r="CE944" s="146">
        <v>10</v>
      </c>
      <c r="CF944" s="146">
        <v>2</v>
      </c>
      <c r="CG944" s="146">
        <v>4</v>
      </c>
      <c r="CH944" s="146">
        <v>7</v>
      </c>
      <c r="CI944" s="146">
        <v>56</v>
      </c>
      <c r="CJ944" s="146">
        <v>8</v>
      </c>
      <c r="CK944" s="146">
        <v>1</v>
      </c>
      <c r="CL944" s="146">
        <v>3</v>
      </c>
      <c r="CM944" s="146">
        <v>1</v>
      </c>
      <c r="CN944" s="146">
        <v>1</v>
      </c>
      <c r="CO944" s="146">
        <v>3</v>
      </c>
      <c r="CP944" s="146">
        <v>3</v>
      </c>
      <c r="CQ944" s="146">
        <v>1</v>
      </c>
      <c r="CR944" s="146">
        <v>0</v>
      </c>
      <c r="CS944" s="146">
        <v>3</v>
      </c>
      <c r="CT944" s="146">
        <v>0</v>
      </c>
      <c r="CU944" s="146">
        <v>3</v>
      </c>
      <c r="CV944" s="146">
        <v>10</v>
      </c>
      <c r="CW944" s="146">
        <v>4</v>
      </c>
      <c r="CX944" s="146">
        <v>4</v>
      </c>
      <c r="CY944" s="146">
        <v>0</v>
      </c>
      <c r="CZ944" s="146">
        <v>0</v>
      </c>
      <c r="DA944" s="146">
        <v>0</v>
      </c>
      <c r="DB944" s="146">
        <v>0</v>
      </c>
      <c r="DC944" s="146">
        <v>0</v>
      </c>
      <c r="DD944" s="146">
        <v>1</v>
      </c>
      <c r="DE944" s="146">
        <v>4</v>
      </c>
      <c r="DF944" s="146">
        <v>17</v>
      </c>
      <c r="DG944" s="146">
        <v>0</v>
      </c>
      <c r="DH944" s="146">
        <v>0</v>
      </c>
      <c r="DI944" s="146">
        <v>2</v>
      </c>
      <c r="DJ944" s="146">
        <v>0</v>
      </c>
      <c r="DK944" s="146">
        <v>0</v>
      </c>
      <c r="DL944" s="146">
        <v>2</v>
      </c>
      <c r="DM944" s="146">
        <v>14</v>
      </c>
      <c r="DN944" s="146">
        <v>7</v>
      </c>
      <c r="DO944" s="146">
        <v>1</v>
      </c>
      <c r="DP944" s="146">
        <v>3</v>
      </c>
      <c r="DQ944" s="146">
        <v>0</v>
      </c>
      <c r="DR944" s="146">
        <v>0</v>
      </c>
      <c r="DS944" s="146">
        <v>0</v>
      </c>
      <c r="DT944" s="146">
        <v>0</v>
      </c>
      <c r="DU944" s="146">
        <v>9</v>
      </c>
      <c r="DV944" s="146">
        <v>0</v>
      </c>
      <c r="DW944" s="146">
        <v>0</v>
      </c>
      <c r="DX944" s="146">
        <v>0</v>
      </c>
      <c r="DY944" s="146">
        <v>2</v>
      </c>
      <c r="DZ944" s="146">
        <v>0</v>
      </c>
      <c r="EA944" s="148">
        <v>412</v>
      </c>
    </row>
    <row r="945" spans="1:131" x14ac:dyDescent="0.2">
      <c r="A945" s="145" t="s">
        <v>1156</v>
      </c>
      <c r="B945" s="146">
        <v>0</v>
      </c>
      <c r="C945" s="146">
        <v>0</v>
      </c>
      <c r="D945" s="146">
        <v>0</v>
      </c>
      <c r="E945" s="146">
        <v>0</v>
      </c>
      <c r="F945" s="146">
        <v>0</v>
      </c>
      <c r="G945" s="146">
        <v>0</v>
      </c>
      <c r="H945" s="146">
        <v>0</v>
      </c>
      <c r="I945" s="146">
        <v>1</v>
      </c>
      <c r="J945" s="146">
        <v>1</v>
      </c>
      <c r="K945" s="146">
        <v>1</v>
      </c>
      <c r="L945" s="146">
        <v>7</v>
      </c>
      <c r="M945" s="146">
        <v>13</v>
      </c>
      <c r="N945" s="146">
        <v>8</v>
      </c>
      <c r="O945" s="146">
        <v>1</v>
      </c>
      <c r="P945" s="146">
        <v>11</v>
      </c>
      <c r="Q945" s="146">
        <v>29</v>
      </c>
      <c r="R945" s="146">
        <v>0</v>
      </c>
      <c r="S945" s="146">
        <v>0</v>
      </c>
      <c r="T945" s="146">
        <v>0</v>
      </c>
      <c r="U945" s="146">
        <v>0</v>
      </c>
      <c r="V945" s="146">
        <v>0</v>
      </c>
      <c r="W945" s="146">
        <v>0</v>
      </c>
      <c r="X945" s="146">
        <v>26</v>
      </c>
      <c r="Y945" s="146">
        <v>27</v>
      </c>
      <c r="Z945" s="146">
        <v>5</v>
      </c>
      <c r="AA945" s="146">
        <v>28</v>
      </c>
      <c r="AB945" s="146">
        <v>7</v>
      </c>
      <c r="AC945" s="146">
        <v>24</v>
      </c>
      <c r="AD945" s="146">
        <v>30</v>
      </c>
      <c r="AE945" s="146">
        <v>17</v>
      </c>
      <c r="AF945" s="146">
        <v>0</v>
      </c>
      <c r="AG945" s="146">
        <v>5</v>
      </c>
      <c r="AH945" s="146">
        <v>1</v>
      </c>
      <c r="AI945" s="146">
        <v>1</v>
      </c>
      <c r="AJ945" s="146">
        <v>0</v>
      </c>
      <c r="AK945" s="146">
        <v>0</v>
      </c>
      <c r="AL945" s="146">
        <v>0</v>
      </c>
      <c r="AM945" s="146">
        <v>1</v>
      </c>
      <c r="AN945" s="146">
        <v>0</v>
      </c>
      <c r="AO945" s="146">
        <v>0</v>
      </c>
      <c r="AP945" s="146">
        <v>1</v>
      </c>
      <c r="AQ945" s="146">
        <v>2</v>
      </c>
      <c r="AR945" s="146">
        <v>0</v>
      </c>
      <c r="AS945" s="146">
        <v>0</v>
      </c>
      <c r="AT945" s="146">
        <v>0</v>
      </c>
      <c r="AU945" s="146">
        <v>5</v>
      </c>
      <c r="AV945" s="146">
        <v>1</v>
      </c>
      <c r="AW945" s="146">
        <v>0</v>
      </c>
      <c r="AX945" s="146">
        <v>1</v>
      </c>
      <c r="AY945" s="146">
        <v>2</v>
      </c>
      <c r="AZ945" s="146">
        <v>5</v>
      </c>
      <c r="BA945" s="146">
        <v>1</v>
      </c>
      <c r="BB945" s="146">
        <v>6</v>
      </c>
      <c r="BC945" s="146">
        <v>6</v>
      </c>
      <c r="BD945" s="146">
        <v>11</v>
      </c>
      <c r="BE945" s="146">
        <v>3</v>
      </c>
      <c r="BF945" s="146">
        <v>0</v>
      </c>
      <c r="BG945" s="146">
        <v>0</v>
      </c>
      <c r="BH945" s="146">
        <v>0</v>
      </c>
      <c r="BI945" s="146">
        <v>0</v>
      </c>
      <c r="BJ945" s="146">
        <v>0</v>
      </c>
      <c r="BK945" s="146">
        <v>0</v>
      </c>
      <c r="BL945" s="146">
        <v>0</v>
      </c>
      <c r="BM945" s="146">
        <v>0</v>
      </c>
      <c r="BN945" s="146">
        <v>29</v>
      </c>
      <c r="BO945" s="146">
        <v>1</v>
      </c>
      <c r="BP945" s="146">
        <v>13</v>
      </c>
      <c r="BQ945" s="146">
        <v>90</v>
      </c>
      <c r="BR945" s="146">
        <v>0</v>
      </c>
      <c r="BS945" s="146">
        <v>0</v>
      </c>
      <c r="BT945" s="146">
        <v>1</v>
      </c>
      <c r="BU945" s="146">
        <v>5</v>
      </c>
      <c r="BV945" s="146">
        <v>1</v>
      </c>
      <c r="BW945" s="146">
        <v>0</v>
      </c>
      <c r="BX945" s="146">
        <v>0</v>
      </c>
      <c r="BY945" s="146">
        <v>0</v>
      </c>
      <c r="BZ945" s="146">
        <v>2</v>
      </c>
      <c r="CA945" s="146">
        <v>0</v>
      </c>
      <c r="CB945" s="146">
        <v>5</v>
      </c>
      <c r="CC945" s="146">
        <v>18</v>
      </c>
      <c r="CD945" s="146">
        <v>0</v>
      </c>
      <c r="CE945" s="146">
        <v>1</v>
      </c>
      <c r="CF945" s="146">
        <v>0</v>
      </c>
      <c r="CG945" s="146">
        <v>0</v>
      </c>
      <c r="CH945" s="146">
        <v>1</v>
      </c>
      <c r="CI945" s="146">
        <v>48</v>
      </c>
      <c r="CJ945" s="146">
        <v>26</v>
      </c>
      <c r="CK945" s="146">
        <v>0</v>
      </c>
      <c r="CL945" s="146">
        <v>0</v>
      </c>
      <c r="CM945" s="146">
        <v>1</v>
      </c>
      <c r="CN945" s="146">
        <v>0</v>
      </c>
      <c r="CO945" s="146">
        <v>0</v>
      </c>
      <c r="CP945" s="146">
        <v>0</v>
      </c>
      <c r="CQ945" s="146">
        <v>0</v>
      </c>
      <c r="CR945" s="146">
        <v>0</v>
      </c>
      <c r="CS945" s="146">
        <v>0</v>
      </c>
      <c r="CT945" s="146">
        <v>0</v>
      </c>
      <c r="CU945" s="146">
        <v>2</v>
      </c>
      <c r="CV945" s="146">
        <v>1</v>
      </c>
      <c r="CW945" s="146">
        <v>4</v>
      </c>
      <c r="CX945" s="146">
        <v>2</v>
      </c>
      <c r="CY945" s="146">
        <v>0</v>
      </c>
      <c r="CZ945" s="146">
        <v>2</v>
      </c>
      <c r="DA945" s="146">
        <v>0</v>
      </c>
      <c r="DB945" s="146">
        <v>0</v>
      </c>
      <c r="DC945" s="146">
        <v>0</v>
      </c>
      <c r="DD945" s="146">
        <v>1</v>
      </c>
      <c r="DE945" s="146">
        <v>1</v>
      </c>
      <c r="DF945" s="146">
        <v>15</v>
      </c>
      <c r="DG945" s="146">
        <v>0</v>
      </c>
      <c r="DH945" s="146">
        <v>0</v>
      </c>
      <c r="DI945" s="146">
        <v>0</v>
      </c>
      <c r="DJ945" s="146">
        <v>0</v>
      </c>
      <c r="DK945" s="146">
        <v>0</v>
      </c>
      <c r="DL945" s="146">
        <v>9</v>
      </c>
      <c r="DM945" s="146">
        <v>3</v>
      </c>
      <c r="DN945" s="146">
        <v>16</v>
      </c>
      <c r="DO945" s="146">
        <v>0</v>
      </c>
      <c r="DP945" s="146">
        <v>3</v>
      </c>
      <c r="DQ945" s="146">
        <v>0</v>
      </c>
      <c r="DR945" s="146">
        <v>0</v>
      </c>
      <c r="DS945" s="146">
        <v>0</v>
      </c>
      <c r="DT945" s="146">
        <v>0</v>
      </c>
      <c r="DU945" s="146">
        <v>0</v>
      </c>
      <c r="DV945" s="146">
        <v>0</v>
      </c>
      <c r="DW945" s="146">
        <v>0</v>
      </c>
      <c r="DX945" s="146">
        <v>0</v>
      </c>
      <c r="DY945" s="146">
        <v>0</v>
      </c>
      <c r="DZ945" s="146">
        <v>2</v>
      </c>
      <c r="EA945" s="148">
        <v>591</v>
      </c>
    </row>
    <row r="946" spans="1:131" x14ac:dyDescent="0.2">
      <c r="A946" s="145" t="s">
        <v>1157</v>
      </c>
      <c r="B946" s="146">
        <v>12</v>
      </c>
      <c r="C946" s="146">
        <v>7</v>
      </c>
      <c r="D946" s="146">
        <v>6</v>
      </c>
      <c r="E946" s="146">
        <v>16</v>
      </c>
      <c r="F946" s="146">
        <v>6</v>
      </c>
      <c r="G946" s="146">
        <v>8</v>
      </c>
      <c r="H946" s="146">
        <v>1</v>
      </c>
      <c r="I946" s="146">
        <v>2</v>
      </c>
      <c r="J946" s="146">
        <v>19</v>
      </c>
      <c r="K946" s="146">
        <v>16</v>
      </c>
      <c r="L946" s="146">
        <v>4</v>
      </c>
      <c r="M946" s="146">
        <v>7</v>
      </c>
      <c r="N946" s="146">
        <v>6</v>
      </c>
      <c r="O946" s="146">
        <v>5</v>
      </c>
      <c r="P946" s="146">
        <v>12</v>
      </c>
      <c r="Q946" s="146">
        <v>9</v>
      </c>
      <c r="R946" s="146">
        <v>5</v>
      </c>
      <c r="S946" s="146">
        <v>20</v>
      </c>
      <c r="T946" s="146">
        <v>21</v>
      </c>
      <c r="U946" s="146">
        <v>12</v>
      </c>
      <c r="V946" s="146">
        <v>22</v>
      </c>
      <c r="W946" s="146">
        <v>14</v>
      </c>
      <c r="X946" s="146">
        <v>47</v>
      </c>
      <c r="Y946" s="146">
        <v>6</v>
      </c>
      <c r="Z946" s="146">
        <v>11</v>
      </c>
      <c r="AA946" s="146">
        <v>16</v>
      </c>
      <c r="AB946" s="146">
        <v>30</v>
      </c>
      <c r="AC946" s="146">
        <v>13</v>
      </c>
      <c r="AD946" s="146">
        <v>35</v>
      </c>
      <c r="AE946" s="146">
        <v>20</v>
      </c>
      <c r="AF946" s="146">
        <v>17</v>
      </c>
      <c r="AG946" s="146">
        <v>3</v>
      </c>
      <c r="AH946" s="146">
        <v>2</v>
      </c>
      <c r="AI946" s="146">
        <v>14</v>
      </c>
      <c r="AJ946" s="146">
        <v>4</v>
      </c>
      <c r="AK946" s="146">
        <v>13</v>
      </c>
      <c r="AL946" s="146">
        <v>4</v>
      </c>
      <c r="AM946" s="146">
        <v>23</v>
      </c>
      <c r="AN946" s="146">
        <v>7</v>
      </c>
      <c r="AO946" s="146">
        <v>3</v>
      </c>
      <c r="AP946" s="146">
        <v>4</v>
      </c>
      <c r="AQ946" s="146">
        <v>1</v>
      </c>
      <c r="AR946" s="146">
        <v>15</v>
      </c>
      <c r="AS946" s="146">
        <v>5</v>
      </c>
      <c r="AT946" s="146">
        <v>2</v>
      </c>
      <c r="AU946" s="146">
        <v>63</v>
      </c>
      <c r="AV946" s="146">
        <v>10</v>
      </c>
      <c r="AW946" s="146">
        <v>18</v>
      </c>
      <c r="AX946" s="146">
        <v>7</v>
      </c>
      <c r="AY946" s="146">
        <v>12</v>
      </c>
      <c r="AZ946" s="146">
        <v>20</v>
      </c>
      <c r="BA946" s="146">
        <v>12</v>
      </c>
      <c r="BB946" s="146">
        <v>7</v>
      </c>
      <c r="BC946" s="146">
        <v>15</v>
      </c>
      <c r="BD946" s="146">
        <v>30</v>
      </c>
      <c r="BE946" s="146">
        <v>12</v>
      </c>
      <c r="BF946" s="146">
        <v>46</v>
      </c>
      <c r="BG946" s="146">
        <v>72</v>
      </c>
      <c r="BH946" s="146">
        <v>13</v>
      </c>
      <c r="BI946" s="146">
        <v>20</v>
      </c>
      <c r="BJ946" s="146">
        <v>14</v>
      </c>
      <c r="BK946" s="146">
        <v>11</v>
      </c>
      <c r="BL946" s="146">
        <v>21</v>
      </c>
      <c r="BM946" s="146">
        <v>17</v>
      </c>
      <c r="BN946" s="146">
        <v>32</v>
      </c>
      <c r="BO946" s="146">
        <v>0</v>
      </c>
      <c r="BP946" s="146">
        <v>18</v>
      </c>
      <c r="BQ946" s="146">
        <v>41</v>
      </c>
      <c r="BR946" s="146">
        <v>0</v>
      </c>
      <c r="BS946" s="146">
        <v>0</v>
      </c>
      <c r="BT946" s="146">
        <v>5</v>
      </c>
      <c r="BU946" s="146">
        <v>50</v>
      </c>
      <c r="BV946" s="146">
        <v>15</v>
      </c>
      <c r="BW946" s="146">
        <v>9</v>
      </c>
      <c r="BX946" s="146">
        <v>28</v>
      </c>
      <c r="BY946" s="146">
        <v>2</v>
      </c>
      <c r="BZ946" s="146">
        <v>7</v>
      </c>
      <c r="CA946" s="146">
        <v>9</v>
      </c>
      <c r="CB946" s="146">
        <v>16</v>
      </c>
      <c r="CC946" s="146">
        <v>13</v>
      </c>
      <c r="CD946" s="146">
        <v>12</v>
      </c>
      <c r="CE946" s="146">
        <v>12</v>
      </c>
      <c r="CF946" s="146">
        <v>8</v>
      </c>
      <c r="CG946" s="146">
        <v>4</v>
      </c>
      <c r="CH946" s="146">
        <v>14</v>
      </c>
      <c r="CI946" s="146">
        <v>29</v>
      </c>
      <c r="CJ946" s="146">
        <v>51</v>
      </c>
      <c r="CK946" s="146">
        <v>4</v>
      </c>
      <c r="CL946" s="146">
        <v>21</v>
      </c>
      <c r="CM946" s="146">
        <v>14</v>
      </c>
      <c r="CN946" s="146">
        <v>89</v>
      </c>
      <c r="CO946" s="146">
        <v>18</v>
      </c>
      <c r="CP946" s="146">
        <v>55</v>
      </c>
      <c r="CQ946" s="146">
        <v>29</v>
      </c>
      <c r="CR946" s="146">
        <v>42</v>
      </c>
      <c r="CS946" s="146">
        <v>15</v>
      </c>
      <c r="CT946" s="146">
        <v>15</v>
      </c>
      <c r="CU946" s="146">
        <v>8</v>
      </c>
      <c r="CV946" s="146">
        <v>35</v>
      </c>
      <c r="CW946" s="146">
        <v>9</v>
      </c>
      <c r="CX946" s="146">
        <v>8</v>
      </c>
      <c r="CY946" s="146">
        <v>17</v>
      </c>
      <c r="CZ946" s="146">
        <v>27</v>
      </c>
      <c r="DA946" s="146">
        <v>18</v>
      </c>
      <c r="DB946" s="146">
        <v>6</v>
      </c>
      <c r="DC946" s="146">
        <v>6</v>
      </c>
      <c r="DD946" s="146">
        <v>11</v>
      </c>
      <c r="DE946" s="146">
        <v>16</v>
      </c>
      <c r="DF946" s="146">
        <v>51</v>
      </c>
      <c r="DG946" s="146">
        <v>0</v>
      </c>
      <c r="DH946" s="146">
        <v>4</v>
      </c>
      <c r="DI946" s="146">
        <v>24</v>
      </c>
      <c r="DJ946" s="146">
        <v>25</v>
      </c>
      <c r="DK946" s="146">
        <v>28</v>
      </c>
      <c r="DL946" s="146">
        <v>40</v>
      </c>
      <c r="DM946" s="146">
        <v>23</v>
      </c>
      <c r="DN946" s="146">
        <v>7</v>
      </c>
      <c r="DO946" s="146">
        <v>6</v>
      </c>
      <c r="DP946" s="146">
        <v>8</v>
      </c>
      <c r="DQ946" s="146">
        <v>2</v>
      </c>
      <c r="DR946" s="146">
        <v>9</v>
      </c>
      <c r="DS946" s="146">
        <v>18</v>
      </c>
      <c r="DT946" s="146">
        <v>19</v>
      </c>
      <c r="DU946" s="146">
        <v>14</v>
      </c>
      <c r="DV946" s="146">
        <v>8</v>
      </c>
      <c r="DW946" s="146">
        <v>9</v>
      </c>
      <c r="DX946" s="146">
        <v>21</v>
      </c>
      <c r="DY946" s="146">
        <v>23</v>
      </c>
      <c r="DZ946" s="146">
        <v>60</v>
      </c>
      <c r="EA946" s="148">
        <v>2182</v>
      </c>
    </row>
    <row r="947" spans="1:131" x14ac:dyDescent="0.2">
      <c r="A947" s="145" t="s">
        <v>1158</v>
      </c>
      <c r="B947" s="146">
        <v>26</v>
      </c>
      <c r="C947" s="146">
        <v>29</v>
      </c>
      <c r="D947" s="146">
        <v>13</v>
      </c>
      <c r="E947" s="146">
        <v>65</v>
      </c>
      <c r="F947" s="146">
        <v>29</v>
      </c>
      <c r="G947" s="146">
        <v>9</v>
      </c>
      <c r="H947" s="146">
        <v>33</v>
      </c>
      <c r="I947" s="146">
        <v>8</v>
      </c>
      <c r="J947" s="146">
        <v>297</v>
      </c>
      <c r="K947" s="146">
        <v>120</v>
      </c>
      <c r="L947" s="146">
        <v>45</v>
      </c>
      <c r="M947" s="146">
        <v>60</v>
      </c>
      <c r="N947" s="146">
        <v>43</v>
      </c>
      <c r="O947" s="146">
        <v>92</v>
      </c>
      <c r="P947" s="146">
        <v>166</v>
      </c>
      <c r="Q947" s="146">
        <v>160</v>
      </c>
      <c r="R947" s="146">
        <v>20</v>
      </c>
      <c r="S947" s="146">
        <v>71</v>
      </c>
      <c r="T947" s="146">
        <v>38</v>
      </c>
      <c r="U947" s="146">
        <v>36</v>
      </c>
      <c r="V947" s="146">
        <v>35</v>
      </c>
      <c r="W947" s="146">
        <v>39</v>
      </c>
      <c r="X947" s="146">
        <v>95</v>
      </c>
      <c r="Y947" s="146">
        <v>93</v>
      </c>
      <c r="Z947" s="146">
        <v>56</v>
      </c>
      <c r="AA947" s="146">
        <v>168</v>
      </c>
      <c r="AB947" s="146">
        <v>128</v>
      </c>
      <c r="AC947" s="146">
        <v>239</v>
      </c>
      <c r="AD947" s="146">
        <v>375</v>
      </c>
      <c r="AE947" s="146">
        <v>105</v>
      </c>
      <c r="AF947" s="146">
        <v>66</v>
      </c>
      <c r="AG947" s="146">
        <v>41</v>
      </c>
      <c r="AH947" s="146">
        <v>12</v>
      </c>
      <c r="AI947" s="146">
        <v>34</v>
      </c>
      <c r="AJ947" s="146">
        <v>15</v>
      </c>
      <c r="AK947" s="146">
        <v>11</v>
      </c>
      <c r="AL947" s="146">
        <v>23</v>
      </c>
      <c r="AM947" s="146">
        <v>75</v>
      </c>
      <c r="AN947" s="146">
        <v>14</v>
      </c>
      <c r="AO947" s="146">
        <v>19</v>
      </c>
      <c r="AP947" s="146">
        <v>3</v>
      </c>
      <c r="AQ947" s="146">
        <v>14</v>
      </c>
      <c r="AR947" s="146">
        <v>28</v>
      </c>
      <c r="AS947" s="146">
        <v>18</v>
      </c>
      <c r="AT947" s="146">
        <v>19</v>
      </c>
      <c r="AU947" s="146">
        <v>234</v>
      </c>
      <c r="AV947" s="146">
        <v>58</v>
      </c>
      <c r="AW947" s="146">
        <v>19</v>
      </c>
      <c r="AX947" s="146">
        <v>72</v>
      </c>
      <c r="AY947" s="146">
        <v>74</v>
      </c>
      <c r="AZ947" s="146">
        <v>112</v>
      </c>
      <c r="BA947" s="146">
        <v>94</v>
      </c>
      <c r="BB947" s="146">
        <v>27</v>
      </c>
      <c r="BC947" s="146">
        <v>121</v>
      </c>
      <c r="BD947" s="146">
        <v>142</v>
      </c>
      <c r="BE947" s="146">
        <v>110</v>
      </c>
      <c r="BF947" s="146">
        <v>83</v>
      </c>
      <c r="BG947" s="146">
        <v>165</v>
      </c>
      <c r="BH947" s="146">
        <v>39</v>
      </c>
      <c r="BI947" s="146">
        <v>40</v>
      </c>
      <c r="BJ947" s="146">
        <v>34</v>
      </c>
      <c r="BK947" s="146">
        <v>17</v>
      </c>
      <c r="BL947" s="146">
        <v>19</v>
      </c>
      <c r="BM947" s="146">
        <v>39</v>
      </c>
      <c r="BN947" s="146">
        <v>94</v>
      </c>
      <c r="BO947" s="146">
        <v>21</v>
      </c>
      <c r="BP947" s="146">
        <v>78</v>
      </c>
      <c r="BQ947" s="146">
        <v>328</v>
      </c>
      <c r="BR947" s="146">
        <v>7</v>
      </c>
      <c r="BS947" s="146">
        <v>6</v>
      </c>
      <c r="BT947" s="146">
        <v>18</v>
      </c>
      <c r="BU947" s="146">
        <v>69</v>
      </c>
      <c r="BV947" s="146">
        <v>47</v>
      </c>
      <c r="BW947" s="146">
        <v>35</v>
      </c>
      <c r="BX947" s="146">
        <v>68</v>
      </c>
      <c r="BY947" s="146">
        <v>3</v>
      </c>
      <c r="BZ947" s="146">
        <v>30</v>
      </c>
      <c r="CA947" s="146">
        <v>13</v>
      </c>
      <c r="CB947" s="146">
        <v>94</v>
      </c>
      <c r="CC947" s="146">
        <v>52</v>
      </c>
      <c r="CD947" s="146">
        <v>48</v>
      </c>
      <c r="CE947" s="146">
        <v>152</v>
      </c>
      <c r="CF947" s="146">
        <v>109</v>
      </c>
      <c r="CG947" s="146">
        <v>48</v>
      </c>
      <c r="CH947" s="146">
        <v>103</v>
      </c>
      <c r="CI947" s="146">
        <v>471</v>
      </c>
      <c r="CJ947" s="146">
        <v>488</v>
      </c>
      <c r="CK947" s="146">
        <v>26</v>
      </c>
      <c r="CL947" s="146">
        <v>77</v>
      </c>
      <c r="CM947" s="146">
        <v>138</v>
      </c>
      <c r="CN947" s="146">
        <v>181</v>
      </c>
      <c r="CO947" s="146">
        <v>87</v>
      </c>
      <c r="CP947" s="146">
        <v>127</v>
      </c>
      <c r="CQ947" s="146">
        <v>63</v>
      </c>
      <c r="CR947" s="146">
        <v>93</v>
      </c>
      <c r="CS947" s="146">
        <v>43</v>
      </c>
      <c r="CT947" s="146">
        <v>114</v>
      </c>
      <c r="CU947" s="146">
        <v>96</v>
      </c>
      <c r="CV947" s="146">
        <v>340</v>
      </c>
      <c r="CW947" s="146">
        <v>53</v>
      </c>
      <c r="CX947" s="146">
        <v>24</v>
      </c>
      <c r="CY947" s="146">
        <v>51</v>
      </c>
      <c r="CZ947" s="146">
        <v>124</v>
      </c>
      <c r="DA947" s="146">
        <v>54</v>
      </c>
      <c r="DB947" s="146">
        <v>22</v>
      </c>
      <c r="DC947" s="146">
        <v>18</v>
      </c>
      <c r="DD947" s="146">
        <v>42</v>
      </c>
      <c r="DE947" s="146">
        <v>72</v>
      </c>
      <c r="DF947" s="146">
        <v>397</v>
      </c>
      <c r="DG947" s="146">
        <v>12</v>
      </c>
      <c r="DH947" s="146">
        <v>18</v>
      </c>
      <c r="DI947" s="146">
        <v>96</v>
      </c>
      <c r="DJ947" s="146">
        <v>26</v>
      </c>
      <c r="DK947" s="146">
        <v>73</v>
      </c>
      <c r="DL947" s="146">
        <v>128</v>
      </c>
      <c r="DM947" s="146">
        <v>235</v>
      </c>
      <c r="DN947" s="146">
        <v>41</v>
      </c>
      <c r="DO947" s="146">
        <v>100</v>
      </c>
      <c r="DP947" s="146">
        <v>49</v>
      </c>
      <c r="DQ947" s="146">
        <v>13</v>
      </c>
      <c r="DR947" s="146">
        <v>24</v>
      </c>
      <c r="DS947" s="146">
        <v>60</v>
      </c>
      <c r="DT947" s="146">
        <v>67</v>
      </c>
      <c r="DU947" s="146">
        <v>39</v>
      </c>
      <c r="DV947" s="146">
        <v>50</v>
      </c>
      <c r="DW947" s="146">
        <v>17</v>
      </c>
      <c r="DX947" s="146">
        <v>31</v>
      </c>
      <c r="DY947" s="146">
        <v>64</v>
      </c>
      <c r="DZ947" s="146">
        <v>118</v>
      </c>
      <c r="EA947" s="148">
        <v>10469</v>
      </c>
    </row>
    <row r="948" spans="1:131" x14ac:dyDescent="0.2">
      <c r="A948" s="145" t="s">
        <v>1159</v>
      </c>
      <c r="B948" s="146">
        <v>0</v>
      </c>
      <c r="C948" s="146">
        <v>1</v>
      </c>
      <c r="D948" s="146">
        <v>0</v>
      </c>
      <c r="E948" s="146">
        <v>0</v>
      </c>
      <c r="F948" s="146">
        <v>2</v>
      </c>
      <c r="G948" s="146">
        <v>0</v>
      </c>
      <c r="H948" s="146">
        <v>27</v>
      </c>
      <c r="I948" s="146">
        <v>0</v>
      </c>
      <c r="J948" s="146">
        <v>19</v>
      </c>
      <c r="K948" s="146">
        <v>10</v>
      </c>
      <c r="L948" s="146">
        <v>23</v>
      </c>
      <c r="M948" s="146">
        <v>1</v>
      </c>
      <c r="N948" s="146">
        <v>14</v>
      </c>
      <c r="O948" s="146">
        <v>9</v>
      </c>
      <c r="P948" s="146">
        <v>13</v>
      </c>
      <c r="Q948" s="146">
        <v>9</v>
      </c>
      <c r="R948" s="146">
        <v>2</v>
      </c>
      <c r="S948" s="146">
        <v>2</v>
      </c>
      <c r="T948" s="146">
        <v>6</v>
      </c>
      <c r="U948" s="146">
        <v>0</v>
      </c>
      <c r="V948" s="146">
        <v>11</v>
      </c>
      <c r="W948" s="146">
        <v>0</v>
      </c>
      <c r="X948" s="146">
        <v>7</v>
      </c>
      <c r="Y948" s="146">
        <v>8</v>
      </c>
      <c r="Z948" s="146">
        <v>10</v>
      </c>
      <c r="AA948" s="146">
        <v>14</v>
      </c>
      <c r="AB948" s="146">
        <v>6</v>
      </c>
      <c r="AC948" s="146">
        <v>23</v>
      </c>
      <c r="AD948" s="146">
        <v>15</v>
      </c>
      <c r="AE948" s="146">
        <v>10</v>
      </c>
      <c r="AF948" s="146">
        <v>1</v>
      </c>
      <c r="AG948" s="146">
        <v>1</v>
      </c>
      <c r="AH948" s="146">
        <v>1</v>
      </c>
      <c r="AI948" s="146">
        <v>3</v>
      </c>
      <c r="AJ948" s="146">
        <v>2</v>
      </c>
      <c r="AK948" s="146">
        <v>0</v>
      </c>
      <c r="AL948" s="146">
        <v>0</v>
      </c>
      <c r="AM948" s="146">
        <v>8</v>
      </c>
      <c r="AN948" s="146">
        <v>1</v>
      </c>
      <c r="AO948" s="146">
        <v>4</v>
      </c>
      <c r="AP948" s="146">
        <v>0</v>
      </c>
      <c r="AQ948" s="146">
        <v>0</v>
      </c>
      <c r="AR948" s="146">
        <v>2</v>
      </c>
      <c r="AS948" s="146">
        <v>0</v>
      </c>
      <c r="AT948" s="146">
        <v>1</v>
      </c>
      <c r="AU948" s="146">
        <v>5</v>
      </c>
      <c r="AV948" s="146">
        <v>3</v>
      </c>
      <c r="AW948" s="146">
        <v>0</v>
      </c>
      <c r="AX948" s="146">
        <v>5</v>
      </c>
      <c r="AY948" s="146">
        <v>3</v>
      </c>
      <c r="AZ948" s="146">
        <v>15</v>
      </c>
      <c r="BA948" s="146">
        <v>5</v>
      </c>
      <c r="BB948" s="146">
        <v>0</v>
      </c>
      <c r="BC948" s="146">
        <v>9</v>
      </c>
      <c r="BD948" s="146">
        <v>8</v>
      </c>
      <c r="BE948" s="146">
        <v>9</v>
      </c>
      <c r="BF948" s="146">
        <v>2</v>
      </c>
      <c r="BG948" s="146">
        <v>4</v>
      </c>
      <c r="BH948" s="146">
        <v>1</v>
      </c>
      <c r="BI948" s="146">
        <v>0</v>
      </c>
      <c r="BJ948" s="146">
        <v>0</v>
      </c>
      <c r="BK948" s="146">
        <v>1</v>
      </c>
      <c r="BL948" s="146">
        <v>0</v>
      </c>
      <c r="BM948" s="146">
        <v>1</v>
      </c>
      <c r="BN948" s="146">
        <v>5</v>
      </c>
      <c r="BO948" s="146">
        <v>1</v>
      </c>
      <c r="BP948" s="146">
        <v>3</v>
      </c>
      <c r="BQ948" s="146">
        <v>32</v>
      </c>
      <c r="BR948" s="146">
        <v>0</v>
      </c>
      <c r="BS948" s="146">
        <v>0</v>
      </c>
      <c r="BT948" s="146">
        <v>1</v>
      </c>
      <c r="BU948" s="146">
        <v>7</v>
      </c>
      <c r="BV948" s="146">
        <v>0</v>
      </c>
      <c r="BW948" s="146">
        <v>0</v>
      </c>
      <c r="BX948" s="146">
        <v>4</v>
      </c>
      <c r="BY948" s="146">
        <v>0</v>
      </c>
      <c r="BZ948" s="146">
        <v>0</v>
      </c>
      <c r="CA948" s="146">
        <v>1</v>
      </c>
      <c r="CB948" s="146">
        <v>12</v>
      </c>
      <c r="CC948" s="146">
        <v>11</v>
      </c>
      <c r="CD948" s="146">
        <v>5</v>
      </c>
      <c r="CE948" s="146">
        <v>17</v>
      </c>
      <c r="CF948" s="146">
        <v>4</v>
      </c>
      <c r="CG948" s="146">
        <v>3</v>
      </c>
      <c r="CH948" s="146">
        <v>5</v>
      </c>
      <c r="CI948" s="146">
        <v>21</v>
      </c>
      <c r="CJ948" s="146">
        <v>40</v>
      </c>
      <c r="CK948" s="146">
        <v>3</v>
      </c>
      <c r="CL948" s="146">
        <v>4</v>
      </c>
      <c r="CM948" s="146">
        <v>7</v>
      </c>
      <c r="CN948" s="146">
        <v>15</v>
      </c>
      <c r="CO948" s="146">
        <v>4</v>
      </c>
      <c r="CP948" s="146">
        <v>9</v>
      </c>
      <c r="CQ948" s="146">
        <v>2</v>
      </c>
      <c r="CR948" s="146">
        <v>1</v>
      </c>
      <c r="CS948" s="146">
        <v>4</v>
      </c>
      <c r="CT948" s="146">
        <v>1</v>
      </c>
      <c r="CU948" s="146">
        <v>17</v>
      </c>
      <c r="CV948" s="146">
        <v>20</v>
      </c>
      <c r="CW948" s="146">
        <v>5</v>
      </c>
      <c r="CX948" s="146">
        <v>1</v>
      </c>
      <c r="CY948" s="146">
        <v>6</v>
      </c>
      <c r="CZ948" s="146">
        <v>3</v>
      </c>
      <c r="DA948" s="146">
        <v>2</v>
      </c>
      <c r="DB948" s="146">
        <v>0</v>
      </c>
      <c r="DC948" s="146">
        <v>2</v>
      </c>
      <c r="DD948" s="146">
        <v>2</v>
      </c>
      <c r="DE948" s="146">
        <v>10</v>
      </c>
      <c r="DF948" s="146">
        <v>33</v>
      </c>
      <c r="DG948" s="146">
        <v>0</v>
      </c>
      <c r="DH948" s="146">
        <v>1</v>
      </c>
      <c r="DI948" s="146">
        <v>3</v>
      </c>
      <c r="DJ948" s="146">
        <v>0</v>
      </c>
      <c r="DK948" s="146">
        <v>2</v>
      </c>
      <c r="DL948" s="146">
        <v>24</v>
      </c>
      <c r="DM948" s="146">
        <v>15</v>
      </c>
      <c r="DN948" s="146">
        <v>7</v>
      </c>
      <c r="DO948" s="146">
        <v>8</v>
      </c>
      <c r="DP948" s="146">
        <v>3</v>
      </c>
      <c r="DQ948" s="146">
        <v>1</v>
      </c>
      <c r="DR948" s="146">
        <v>1</v>
      </c>
      <c r="DS948" s="146">
        <v>3</v>
      </c>
      <c r="DT948" s="146">
        <v>1</v>
      </c>
      <c r="DU948" s="146">
        <v>6</v>
      </c>
      <c r="DV948" s="146">
        <v>2</v>
      </c>
      <c r="DW948" s="146">
        <v>0</v>
      </c>
      <c r="DX948" s="146">
        <v>1</v>
      </c>
      <c r="DY948" s="146">
        <v>5</v>
      </c>
      <c r="DZ948" s="146">
        <v>4</v>
      </c>
      <c r="EA948" s="148">
        <v>747</v>
      </c>
    </row>
    <row r="949" spans="1:131" x14ac:dyDescent="0.2">
      <c r="A949" s="145" t="s">
        <v>1160</v>
      </c>
      <c r="B949" s="146">
        <v>0</v>
      </c>
      <c r="C949" s="146">
        <v>0</v>
      </c>
      <c r="D949" s="146">
        <v>0</v>
      </c>
      <c r="E949" s="146">
        <v>0</v>
      </c>
      <c r="F949" s="146">
        <v>0</v>
      </c>
      <c r="G949" s="146">
        <v>0</v>
      </c>
      <c r="H949" s="146">
        <v>0</v>
      </c>
      <c r="I949" s="146">
        <v>0</v>
      </c>
      <c r="J949" s="146">
        <v>0</v>
      </c>
      <c r="K949" s="146">
        <v>0</v>
      </c>
      <c r="L949" s="146">
        <v>0</v>
      </c>
      <c r="M949" s="146">
        <v>0</v>
      </c>
      <c r="N949" s="146">
        <v>0</v>
      </c>
      <c r="O949" s="146">
        <v>0</v>
      </c>
      <c r="P949" s="146">
        <v>0</v>
      </c>
      <c r="Q949" s="146">
        <v>0</v>
      </c>
      <c r="R949" s="146">
        <v>0</v>
      </c>
      <c r="S949" s="146">
        <v>0</v>
      </c>
      <c r="T949" s="146">
        <v>0</v>
      </c>
      <c r="U949" s="146">
        <v>0</v>
      </c>
      <c r="V949" s="146">
        <v>0</v>
      </c>
      <c r="W949" s="146">
        <v>0</v>
      </c>
      <c r="X949" s="146">
        <v>0</v>
      </c>
      <c r="Y949" s="146">
        <v>0</v>
      </c>
      <c r="Z949" s="146">
        <v>0</v>
      </c>
      <c r="AA949" s="146">
        <v>0</v>
      </c>
      <c r="AB949" s="146">
        <v>0</v>
      </c>
      <c r="AC949" s="146">
        <v>0</v>
      </c>
      <c r="AD949" s="146">
        <v>0</v>
      </c>
      <c r="AE949" s="146">
        <v>0</v>
      </c>
      <c r="AF949" s="146">
        <v>0</v>
      </c>
      <c r="AG949" s="146">
        <v>0</v>
      </c>
      <c r="AH949" s="146">
        <v>0</v>
      </c>
      <c r="AI949" s="146">
        <v>0</v>
      </c>
      <c r="AJ949" s="146">
        <v>0</v>
      </c>
      <c r="AK949" s="146">
        <v>0</v>
      </c>
      <c r="AL949" s="146">
        <v>0</v>
      </c>
      <c r="AM949" s="146">
        <v>0</v>
      </c>
      <c r="AN949" s="146">
        <v>0</v>
      </c>
      <c r="AO949" s="146">
        <v>0</v>
      </c>
      <c r="AP949" s="146">
        <v>0</v>
      </c>
      <c r="AQ949" s="146">
        <v>0</v>
      </c>
      <c r="AR949" s="146">
        <v>0</v>
      </c>
      <c r="AS949" s="146">
        <v>0</v>
      </c>
      <c r="AT949" s="146">
        <v>0</v>
      </c>
      <c r="AU949" s="146">
        <v>0</v>
      </c>
      <c r="AV949" s="146">
        <v>0</v>
      </c>
      <c r="AW949" s="146">
        <v>0</v>
      </c>
      <c r="AX949" s="146">
        <v>0</v>
      </c>
      <c r="AY949" s="146">
        <v>0</v>
      </c>
      <c r="AZ949" s="146">
        <v>0</v>
      </c>
      <c r="BA949" s="146">
        <v>0</v>
      </c>
      <c r="BB949" s="146">
        <v>0</v>
      </c>
      <c r="BC949" s="146">
        <v>0</v>
      </c>
      <c r="BD949" s="146">
        <v>0</v>
      </c>
      <c r="BE949" s="146">
        <v>0</v>
      </c>
      <c r="BF949" s="146">
        <v>0</v>
      </c>
      <c r="BG949" s="146">
        <v>0</v>
      </c>
      <c r="BH949" s="146">
        <v>0</v>
      </c>
      <c r="BI949" s="146">
        <v>0</v>
      </c>
      <c r="BJ949" s="146">
        <v>0</v>
      </c>
      <c r="BK949" s="146">
        <v>0</v>
      </c>
      <c r="BL949" s="146">
        <v>0</v>
      </c>
      <c r="BM949" s="146">
        <v>0</v>
      </c>
      <c r="BN949" s="146">
        <v>0</v>
      </c>
      <c r="BO949" s="146">
        <v>0</v>
      </c>
      <c r="BP949" s="146">
        <v>0</v>
      </c>
      <c r="BQ949" s="146">
        <v>0</v>
      </c>
      <c r="BR949" s="146">
        <v>0</v>
      </c>
      <c r="BS949" s="146">
        <v>0</v>
      </c>
      <c r="BT949" s="146">
        <v>0</v>
      </c>
      <c r="BU949" s="146">
        <v>0</v>
      </c>
      <c r="BV949" s="146">
        <v>0</v>
      </c>
      <c r="BW949" s="146">
        <v>0</v>
      </c>
      <c r="BX949" s="146">
        <v>0</v>
      </c>
      <c r="BY949" s="146">
        <v>0</v>
      </c>
      <c r="BZ949" s="146">
        <v>0</v>
      </c>
      <c r="CA949" s="146">
        <v>0</v>
      </c>
      <c r="CB949" s="146">
        <v>0</v>
      </c>
      <c r="CC949" s="146">
        <v>0</v>
      </c>
      <c r="CD949" s="146">
        <v>0</v>
      </c>
      <c r="CE949" s="146">
        <v>0</v>
      </c>
      <c r="CF949" s="146">
        <v>0</v>
      </c>
      <c r="CG949" s="146">
        <v>0</v>
      </c>
      <c r="CH949" s="146">
        <v>0</v>
      </c>
      <c r="CI949" s="146">
        <v>0</v>
      </c>
      <c r="CJ949" s="146">
        <v>0</v>
      </c>
      <c r="CK949" s="146">
        <v>0</v>
      </c>
      <c r="CL949" s="146">
        <v>0</v>
      </c>
      <c r="CM949" s="146">
        <v>0</v>
      </c>
      <c r="CN949" s="146">
        <v>0</v>
      </c>
      <c r="CO949" s="146">
        <v>0</v>
      </c>
      <c r="CP949" s="146">
        <v>0</v>
      </c>
      <c r="CQ949" s="146">
        <v>0</v>
      </c>
      <c r="CR949" s="146">
        <v>0</v>
      </c>
      <c r="CS949" s="146">
        <v>0</v>
      </c>
      <c r="CT949" s="146">
        <v>0</v>
      </c>
      <c r="CU949" s="146">
        <v>0</v>
      </c>
      <c r="CV949" s="146">
        <v>0</v>
      </c>
      <c r="CW949" s="146">
        <v>0</v>
      </c>
      <c r="CX949" s="146">
        <v>0</v>
      </c>
      <c r="CY949" s="146">
        <v>0</v>
      </c>
      <c r="CZ949" s="146">
        <v>0</v>
      </c>
      <c r="DA949" s="146">
        <v>0</v>
      </c>
      <c r="DB949" s="146">
        <v>0</v>
      </c>
      <c r="DC949" s="146">
        <v>0</v>
      </c>
      <c r="DD949" s="146">
        <v>0</v>
      </c>
      <c r="DE949" s="146">
        <v>0</v>
      </c>
      <c r="DF949" s="146">
        <v>0</v>
      </c>
      <c r="DG949" s="146">
        <v>0</v>
      </c>
      <c r="DH949" s="146">
        <v>0</v>
      </c>
      <c r="DI949" s="146">
        <v>0</v>
      </c>
      <c r="DJ949" s="146">
        <v>0</v>
      </c>
      <c r="DK949" s="146">
        <v>0</v>
      </c>
      <c r="DL949" s="146">
        <v>0</v>
      </c>
      <c r="DM949" s="146">
        <v>0</v>
      </c>
      <c r="DN949" s="146">
        <v>0</v>
      </c>
      <c r="DO949" s="146">
        <v>0</v>
      </c>
      <c r="DP949" s="146">
        <v>0</v>
      </c>
      <c r="DQ949" s="146">
        <v>0</v>
      </c>
      <c r="DR949" s="146">
        <v>0</v>
      </c>
      <c r="DS949" s="146">
        <v>0</v>
      </c>
      <c r="DT949" s="146">
        <v>0</v>
      </c>
      <c r="DU949" s="146">
        <v>0</v>
      </c>
      <c r="DV949" s="146">
        <v>0</v>
      </c>
      <c r="DW949" s="146">
        <v>0</v>
      </c>
      <c r="DX949" s="146">
        <v>0</v>
      </c>
      <c r="DY949" s="146">
        <v>0</v>
      </c>
      <c r="DZ949" s="146">
        <v>0</v>
      </c>
      <c r="EA949" s="148">
        <v>0</v>
      </c>
    </row>
    <row r="950" spans="1:131" x14ac:dyDescent="0.2">
      <c r="A950" s="147" t="s">
        <v>954</v>
      </c>
      <c r="B950" s="148">
        <v>38</v>
      </c>
      <c r="C950" s="148">
        <v>37</v>
      </c>
      <c r="D950" s="148">
        <v>19</v>
      </c>
      <c r="E950" s="148">
        <v>81</v>
      </c>
      <c r="F950" s="148">
        <v>37</v>
      </c>
      <c r="G950" s="148">
        <v>17</v>
      </c>
      <c r="H950" s="148">
        <v>62</v>
      </c>
      <c r="I950" s="148">
        <v>11</v>
      </c>
      <c r="J950" s="148">
        <v>340</v>
      </c>
      <c r="K950" s="148">
        <v>148</v>
      </c>
      <c r="L950" s="148">
        <v>81</v>
      </c>
      <c r="M950" s="148">
        <v>82</v>
      </c>
      <c r="N950" s="148">
        <v>75</v>
      </c>
      <c r="O950" s="148">
        <v>109</v>
      </c>
      <c r="P950" s="148">
        <v>208</v>
      </c>
      <c r="Q950" s="148">
        <v>222</v>
      </c>
      <c r="R950" s="148">
        <v>28</v>
      </c>
      <c r="S950" s="148">
        <v>94</v>
      </c>
      <c r="T950" s="148">
        <v>65</v>
      </c>
      <c r="U950" s="148">
        <v>48</v>
      </c>
      <c r="V950" s="148">
        <v>68</v>
      </c>
      <c r="W950" s="148">
        <v>53</v>
      </c>
      <c r="X950" s="148">
        <v>185</v>
      </c>
      <c r="Y950" s="148">
        <v>141</v>
      </c>
      <c r="Z950" s="148">
        <v>83</v>
      </c>
      <c r="AA950" s="148">
        <v>242</v>
      </c>
      <c r="AB950" s="148">
        <v>172</v>
      </c>
      <c r="AC950" s="148">
        <v>314</v>
      </c>
      <c r="AD950" s="148">
        <v>470</v>
      </c>
      <c r="AE950" s="148">
        <v>153</v>
      </c>
      <c r="AF950" s="148">
        <v>87</v>
      </c>
      <c r="AG950" s="148">
        <v>51</v>
      </c>
      <c r="AH950" s="148">
        <v>16</v>
      </c>
      <c r="AI950" s="148">
        <v>52</v>
      </c>
      <c r="AJ950" s="148">
        <v>22</v>
      </c>
      <c r="AK950" s="148">
        <v>30</v>
      </c>
      <c r="AL950" s="148">
        <v>27</v>
      </c>
      <c r="AM950" s="148">
        <v>107</v>
      </c>
      <c r="AN950" s="148">
        <v>22</v>
      </c>
      <c r="AO950" s="148">
        <v>26</v>
      </c>
      <c r="AP950" s="148">
        <v>8</v>
      </c>
      <c r="AQ950" s="148">
        <v>17</v>
      </c>
      <c r="AR950" s="148">
        <v>45</v>
      </c>
      <c r="AS950" s="148">
        <v>24</v>
      </c>
      <c r="AT950" s="148">
        <v>22</v>
      </c>
      <c r="AU950" s="148">
        <v>317</v>
      </c>
      <c r="AV950" s="148">
        <v>72</v>
      </c>
      <c r="AW950" s="148">
        <v>37</v>
      </c>
      <c r="AX950" s="148">
        <v>86</v>
      </c>
      <c r="AY950" s="148">
        <v>92</v>
      </c>
      <c r="AZ950" s="148">
        <v>156</v>
      </c>
      <c r="BA950" s="148">
        <v>115</v>
      </c>
      <c r="BB950" s="148">
        <v>41</v>
      </c>
      <c r="BC950" s="148">
        <v>162</v>
      </c>
      <c r="BD950" s="148">
        <v>201</v>
      </c>
      <c r="BE950" s="148">
        <v>137</v>
      </c>
      <c r="BF950" s="148">
        <v>132</v>
      </c>
      <c r="BG950" s="148">
        <v>242</v>
      </c>
      <c r="BH950" s="148">
        <v>53</v>
      </c>
      <c r="BI950" s="148">
        <v>60</v>
      </c>
      <c r="BJ950" s="148">
        <v>48</v>
      </c>
      <c r="BK950" s="148">
        <v>29</v>
      </c>
      <c r="BL950" s="148">
        <v>40</v>
      </c>
      <c r="BM950" s="148">
        <v>57</v>
      </c>
      <c r="BN950" s="148">
        <v>166</v>
      </c>
      <c r="BO950" s="148">
        <v>27</v>
      </c>
      <c r="BP950" s="148">
        <v>122</v>
      </c>
      <c r="BQ950" s="148">
        <v>513</v>
      </c>
      <c r="BR950" s="148">
        <v>7</v>
      </c>
      <c r="BS950" s="148">
        <v>6</v>
      </c>
      <c r="BT950" s="148">
        <v>29</v>
      </c>
      <c r="BU950" s="148">
        <v>131</v>
      </c>
      <c r="BV950" s="148">
        <v>63</v>
      </c>
      <c r="BW950" s="148">
        <v>45</v>
      </c>
      <c r="BX950" s="148">
        <v>103</v>
      </c>
      <c r="BY950" s="148">
        <v>5</v>
      </c>
      <c r="BZ950" s="148">
        <v>40</v>
      </c>
      <c r="CA950" s="148">
        <v>23</v>
      </c>
      <c r="CB950" s="148">
        <v>135</v>
      </c>
      <c r="CC950" s="148">
        <v>99</v>
      </c>
      <c r="CD950" s="148">
        <v>65</v>
      </c>
      <c r="CE950" s="148">
        <v>192</v>
      </c>
      <c r="CF950" s="148">
        <v>123</v>
      </c>
      <c r="CG950" s="148">
        <v>59</v>
      </c>
      <c r="CH950" s="148">
        <v>130</v>
      </c>
      <c r="CI950" s="148">
        <v>625</v>
      </c>
      <c r="CJ950" s="148">
        <v>613</v>
      </c>
      <c r="CK950" s="148">
        <v>34</v>
      </c>
      <c r="CL950" s="148">
        <v>105</v>
      </c>
      <c r="CM950" s="148">
        <v>161</v>
      </c>
      <c r="CN950" s="148">
        <v>286</v>
      </c>
      <c r="CO950" s="148">
        <v>112</v>
      </c>
      <c r="CP950" s="148">
        <v>194</v>
      </c>
      <c r="CQ950" s="148">
        <v>95</v>
      </c>
      <c r="CR950" s="148">
        <v>136</v>
      </c>
      <c r="CS950" s="148">
        <v>65</v>
      </c>
      <c r="CT950" s="148">
        <v>130</v>
      </c>
      <c r="CU950" s="148">
        <v>126</v>
      </c>
      <c r="CV950" s="148">
        <v>406</v>
      </c>
      <c r="CW950" s="148">
        <v>75</v>
      </c>
      <c r="CX950" s="148">
        <v>39</v>
      </c>
      <c r="CY950" s="148">
        <v>74</v>
      </c>
      <c r="CZ950" s="148">
        <v>156</v>
      </c>
      <c r="DA950" s="148">
        <v>74</v>
      </c>
      <c r="DB950" s="148">
        <v>28</v>
      </c>
      <c r="DC950" s="148">
        <v>26</v>
      </c>
      <c r="DD950" s="148">
        <v>57</v>
      </c>
      <c r="DE950" s="148">
        <v>103</v>
      </c>
      <c r="DF950" s="148">
        <v>513</v>
      </c>
      <c r="DG950" s="148">
        <v>12</v>
      </c>
      <c r="DH950" s="148">
        <v>23</v>
      </c>
      <c r="DI950" s="148">
        <v>125</v>
      </c>
      <c r="DJ950" s="148">
        <v>51</v>
      </c>
      <c r="DK950" s="148">
        <v>103</v>
      </c>
      <c r="DL950" s="148">
        <v>203</v>
      </c>
      <c r="DM950" s="148">
        <v>290</v>
      </c>
      <c r="DN950" s="148">
        <v>78</v>
      </c>
      <c r="DO950" s="148">
        <v>115</v>
      </c>
      <c r="DP950" s="148">
        <v>66</v>
      </c>
      <c r="DQ950" s="148">
        <v>16</v>
      </c>
      <c r="DR950" s="148">
        <v>34</v>
      </c>
      <c r="DS950" s="148">
        <v>81</v>
      </c>
      <c r="DT950" s="148">
        <v>87</v>
      </c>
      <c r="DU950" s="148">
        <v>68</v>
      </c>
      <c r="DV950" s="148">
        <v>60</v>
      </c>
      <c r="DW950" s="148">
        <v>26</v>
      </c>
      <c r="DX950" s="148">
        <v>53</v>
      </c>
      <c r="DY950" s="148">
        <v>94</v>
      </c>
      <c r="DZ950" s="148">
        <v>184</v>
      </c>
      <c r="EA950" s="148">
        <v>14401</v>
      </c>
    </row>
    <row r="951" spans="1:131" x14ac:dyDescent="0.2">
      <c r="A951" s="150" t="s">
        <v>1163</v>
      </c>
    </row>
    <row r="952" spans="1:131" x14ac:dyDescent="0.2">
      <c r="A952" s="150" t="s">
        <v>1124</v>
      </c>
    </row>
    <row r="954" spans="1:131" x14ac:dyDescent="0.2">
      <c r="A954" s="151" t="s">
        <v>1162</v>
      </c>
    </row>
  </sheetData>
  <mergeCells count="72">
    <mergeCell ref="A920:A921"/>
    <mergeCell ref="B920:EA920"/>
    <mergeCell ref="A931:A932"/>
    <mergeCell ref="B931:EA931"/>
    <mergeCell ref="A942:A943"/>
    <mergeCell ref="B942:EA942"/>
    <mergeCell ref="A887:A888"/>
    <mergeCell ref="B887:EA887"/>
    <mergeCell ref="A898:A899"/>
    <mergeCell ref="B898:EA898"/>
    <mergeCell ref="A909:A910"/>
    <mergeCell ref="B909:EA909"/>
    <mergeCell ref="A854:A855"/>
    <mergeCell ref="B854:EA854"/>
    <mergeCell ref="A865:A866"/>
    <mergeCell ref="B865:EA865"/>
    <mergeCell ref="A876:A877"/>
    <mergeCell ref="B876:EA876"/>
    <mergeCell ref="A821:A822"/>
    <mergeCell ref="B821:EA821"/>
    <mergeCell ref="A832:A833"/>
    <mergeCell ref="B832:EA832"/>
    <mergeCell ref="A843:A844"/>
    <mergeCell ref="B843:EA843"/>
    <mergeCell ref="A788:A789"/>
    <mergeCell ref="B788:EA788"/>
    <mergeCell ref="A799:A800"/>
    <mergeCell ref="B799:EA799"/>
    <mergeCell ref="A810:A811"/>
    <mergeCell ref="B810:EA810"/>
    <mergeCell ref="A611:A612"/>
    <mergeCell ref="B611:EA611"/>
    <mergeCell ref="A639:A640"/>
    <mergeCell ref="B639:EA639"/>
    <mergeCell ref="A777:A778"/>
    <mergeCell ref="B777:EA777"/>
    <mergeCell ref="A566:A567"/>
    <mergeCell ref="B566:IV566"/>
    <mergeCell ref="A577:A578"/>
    <mergeCell ref="B577:IV577"/>
    <mergeCell ref="A588:A589"/>
    <mergeCell ref="B588:IV588"/>
    <mergeCell ref="A533:A534"/>
    <mergeCell ref="B533:IV533"/>
    <mergeCell ref="A544:A545"/>
    <mergeCell ref="B544:IV544"/>
    <mergeCell ref="A555:A556"/>
    <mergeCell ref="B555:IV555"/>
    <mergeCell ref="A500:A501"/>
    <mergeCell ref="B500:IV500"/>
    <mergeCell ref="A511:A512"/>
    <mergeCell ref="B511:IV511"/>
    <mergeCell ref="A522:A523"/>
    <mergeCell ref="B522:IV522"/>
    <mergeCell ref="A467:A468"/>
    <mergeCell ref="B467:IV467"/>
    <mergeCell ref="A478:A479"/>
    <mergeCell ref="B478:IV478"/>
    <mergeCell ref="A489:A490"/>
    <mergeCell ref="B489:IV489"/>
    <mergeCell ref="A434:A435"/>
    <mergeCell ref="B434:IV434"/>
    <mergeCell ref="A445:A446"/>
    <mergeCell ref="B445:IV445"/>
    <mergeCell ref="A456:A457"/>
    <mergeCell ref="B456:IV456"/>
    <mergeCell ref="A7:A8"/>
    <mergeCell ref="B7:IV7"/>
    <mergeCell ref="A35:A36"/>
    <mergeCell ref="B35:IV35"/>
    <mergeCell ref="A423:A424"/>
    <mergeCell ref="B423:IV4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R144"/>
  <sheetViews>
    <sheetView zoomScale="75" zoomScaleNormal="75" workbookViewId="0">
      <pane xSplit="3" ySplit="3" topLeftCell="D4" activePane="bottomRight" state="frozen"/>
      <selection pane="topRight" activeCell="D1" sqref="D1"/>
      <selection pane="bottomLeft" activeCell="A4" sqref="A4"/>
      <selection pane="bottomRight" activeCell="G15" sqref="G15"/>
    </sheetView>
  </sheetViews>
  <sheetFormatPr defaultColWidth="9.140625" defaultRowHeight="15" x14ac:dyDescent="0.25"/>
  <cols>
    <col min="1" max="1" width="7.7109375" style="15" customWidth="1"/>
    <col min="2" max="2" width="80.7109375" style="17" customWidth="1"/>
    <col min="3" max="3" width="15.85546875" style="17" customWidth="1"/>
    <col min="4" max="4" width="15.7109375" style="17" customWidth="1"/>
    <col min="5" max="382" width="15.7109375" style="15" customWidth="1"/>
    <col min="383" max="16384" width="9.140625" style="15"/>
  </cols>
  <sheetData>
    <row r="1" spans="1:382" s="8" customFormat="1" ht="36" customHeight="1" x14ac:dyDescent="0.25">
      <c r="B1" s="128"/>
      <c r="C1" s="128"/>
      <c r="D1" s="264" t="s">
        <v>271</v>
      </c>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264"/>
      <c r="BN1" s="264"/>
      <c r="BO1" s="264"/>
      <c r="BP1" s="264"/>
      <c r="BQ1" s="264"/>
      <c r="BR1" s="264"/>
      <c r="BS1" s="264"/>
      <c r="BT1" s="264"/>
      <c r="BU1" s="264"/>
      <c r="BV1" s="264"/>
      <c r="BW1" s="265" t="s">
        <v>358</v>
      </c>
      <c r="BX1" s="265"/>
      <c r="BY1" s="265"/>
      <c r="BZ1" s="265"/>
      <c r="CA1" s="265"/>
      <c r="CB1" s="265"/>
      <c r="CC1" s="265"/>
      <c r="CD1" s="265"/>
      <c r="CE1" s="265"/>
      <c r="CF1" s="265"/>
      <c r="CG1" s="265"/>
      <c r="CH1" s="265"/>
      <c r="CI1" s="265"/>
      <c r="CJ1" s="265"/>
      <c r="CK1" s="265"/>
      <c r="CL1" s="196" t="s">
        <v>415</v>
      </c>
      <c r="CM1" s="197"/>
      <c r="CN1" s="197"/>
      <c r="CO1" s="197"/>
      <c r="CP1" s="197"/>
      <c r="CQ1" s="197"/>
      <c r="CR1" s="197"/>
      <c r="CS1" s="197"/>
      <c r="CT1" s="197"/>
      <c r="CU1" s="197"/>
      <c r="CV1" s="197"/>
      <c r="CW1" s="197"/>
      <c r="CX1" s="197"/>
      <c r="CY1" s="197"/>
      <c r="CZ1" s="197"/>
      <c r="DA1" s="197"/>
      <c r="DB1" s="197"/>
      <c r="DC1" s="197"/>
      <c r="DD1" s="197"/>
      <c r="DE1" s="197"/>
      <c r="DF1" s="197"/>
      <c r="DG1" s="198"/>
      <c r="DH1" s="193" t="s">
        <v>438</v>
      </c>
      <c r="DI1" s="194"/>
      <c r="DJ1" s="194"/>
      <c r="DK1" s="194"/>
      <c r="DL1" s="194"/>
      <c r="DM1" s="194"/>
      <c r="DN1" s="194"/>
      <c r="DO1" s="194"/>
      <c r="DP1" s="194"/>
      <c r="DQ1" s="194"/>
      <c r="DR1" s="194"/>
      <c r="DS1" s="194"/>
      <c r="DT1" s="194"/>
      <c r="DU1" s="194"/>
      <c r="DV1" s="194"/>
      <c r="DW1" s="194"/>
      <c r="DX1" s="194"/>
      <c r="DY1" s="194"/>
      <c r="DZ1" s="194"/>
      <c r="EA1" s="194"/>
      <c r="EB1" s="194"/>
      <c r="EC1" s="194"/>
      <c r="ED1" s="195"/>
      <c r="EE1" s="196" t="s">
        <v>492</v>
      </c>
      <c r="EF1" s="197"/>
      <c r="EG1" s="197"/>
      <c r="EH1" s="197"/>
      <c r="EI1" s="197"/>
      <c r="EJ1" s="197"/>
      <c r="EK1" s="197"/>
      <c r="EL1" s="197"/>
      <c r="EM1" s="197"/>
      <c r="EN1" s="197"/>
      <c r="EO1" s="197"/>
      <c r="EP1" s="197"/>
      <c r="EQ1" s="197"/>
      <c r="ER1" s="197"/>
      <c r="ES1" s="197"/>
      <c r="ET1" s="197"/>
      <c r="EU1" s="197"/>
      <c r="EV1" s="197"/>
      <c r="EW1" s="197"/>
      <c r="EX1" s="197"/>
      <c r="EY1" s="197"/>
      <c r="EZ1" s="197"/>
      <c r="FA1" s="197"/>
      <c r="FB1" s="197"/>
      <c r="FC1" s="197"/>
      <c r="FD1" s="197"/>
      <c r="FE1" s="197"/>
      <c r="FF1" s="197"/>
      <c r="FG1" s="197"/>
      <c r="FH1" s="198"/>
      <c r="FI1" s="196" t="s">
        <v>493</v>
      </c>
      <c r="FJ1" s="197"/>
      <c r="FK1" s="197"/>
      <c r="FL1" s="197"/>
      <c r="FM1" s="197"/>
      <c r="FN1" s="197"/>
      <c r="FO1" s="197"/>
      <c r="FP1" s="197"/>
      <c r="FQ1" s="197"/>
      <c r="FR1" s="197"/>
      <c r="FS1" s="197"/>
      <c r="FT1" s="197"/>
      <c r="FU1" s="197"/>
      <c r="FV1" s="197"/>
      <c r="FW1" s="197"/>
      <c r="FX1" s="197"/>
      <c r="FY1" s="197"/>
      <c r="FZ1" s="197"/>
      <c r="GA1" s="197"/>
      <c r="GB1" s="197"/>
      <c r="GC1" s="197"/>
      <c r="GD1" s="197"/>
      <c r="GE1" s="197"/>
      <c r="GF1" s="197"/>
      <c r="GG1" s="197"/>
      <c r="GH1" s="197"/>
      <c r="GI1" s="197"/>
      <c r="GJ1" s="197"/>
      <c r="GK1" s="197"/>
      <c r="GL1" s="197"/>
      <c r="GM1" s="198"/>
      <c r="GN1" s="196" t="s">
        <v>393</v>
      </c>
      <c r="GO1" s="197"/>
      <c r="GP1" s="197"/>
      <c r="GQ1" s="197"/>
      <c r="GR1" s="197"/>
      <c r="GS1" s="197"/>
      <c r="GT1" s="197"/>
      <c r="GU1" s="197"/>
      <c r="GV1" s="197"/>
      <c r="GW1" s="197"/>
      <c r="GX1" s="197"/>
      <c r="GY1" s="197"/>
      <c r="GZ1" s="197"/>
      <c r="HA1" s="197"/>
      <c r="HB1" s="197"/>
      <c r="HC1" s="197"/>
      <c r="HD1" s="197"/>
      <c r="HE1" s="197"/>
      <c r="HF1" s="197"/>
      <c r="HG1" s="197"/>
      <c r="HH1" s="198"/>
      <c r="HI1" s="196" t="s">
        <v>623</v>
      </c>
      <c r="HJ1" s="197"/>
      <c r="HK1" s="197"/>
      <c r="HL1" s="197"/>
      <c r="HM1" s="197"/>
      <c r="HN1" s="197"/>
      <c r="HO1" s="197"/>
      <c r="HP1" s="197"/>
      <c r="HQ1" s="197"/>
      <c r="HR1" s="198"/>
      <c r="HS1" s="196" t="s">
        <v>634</v>
      </c>
      <c r="HT1" s="197"/>
      <c r="HU1" s="197"/>
      <c r="HV1" s="197"/>
      <c r="HW1" s="197"/>
      <c r="HX1" s="197"/>
      <c r="HY1" s="197"/>
      <c r="HZ1" s="197"/>
      <c r="IA1" s="197"/>
      <c r="IB1" s="197"/>
      <c r="IC1" s="197"/>
      <c r="ID1" s="197"/>
      <c r="IE1" s="198"/>
      <c r="IF1" s="196" t="s">
        <v>369</v>
      </c>
      <c r="IG1" s="197"/>
      <c r="IH1" s="197"/>
      <c r="II1" s="197"/>
      <c r="IJ1" s="197"/>
      <c r="IK1" s="197"/>
      <c r="IL1" s="197"/>
      <c r="IM1" s="197"/>
      <c r="IN1" s="197"/>
      <c r="IO1" s="197"/>
      <c r="IP1" s="197"/>
      <c r="IQ1" s="197"/>
      <c r="IR1" s="197"/>
      <c r="IS1" s="197"/>
      <c r="IT1" s="197"/>
      <c r="IU1" s="197"/>
      <c r="IV1" s="197"/>
      <c r="IW1" s="197"/>
      <c r="IX1" s="197"/>
      <c r="IY1" s="197"/>
      <c r="IZ1" s="197"/>
      <c r="JA1" s="197"/>
      <c r="JB1" s="198"/>
      <c r="JC1" s="196" t="s">
        <v>548</v>
      </c>
      <c r="JD1" s="197"/>
      <c r="JE1" s="197"/>
      <c r="JF1" s="197"/>
      <c r="JG1" s="197"/>
      <c r="JH1" s="197"/>
      <c r="JI1" s="197"/>
      <c r="JJ1" s="197"/>
      <c r="JK1" s="197"/>
      <c r="JL1" s="197"/>
      <c r="JM1" s="197"/>
      <c r="JN1" s="197"/>
      <c r="JO1" s="197"/>
      <c r="JP1" s="198"/>
      <c r="JQ1" s="196" t="s">
        <v>563</v>
      </c>
      <c r="JR1" s="197"/>
      <c r="JS1" s="197"/>
      <c r="JT1" s="197"/>
      <c r="JU1" s="197"/>
      <c r="JV1" s="197"/>
      <c r="JW1" s="197"/>
      <c r="JX1" s="197"/>
      <c r="JY1" s="197"/>
      <c r="JZ1" s="197"/>
      <c r="KA1" s="197"/>
      <c r="KB1" s="197"/>
      <c r="KC1" s="197"/>
      <c r="KD1" s="197"/>
      <c r="KE1" s="197"/>
      <c r="KF1" s="197"/>
      <c r="KG1" s="197"/>
      <c r="KH1" s="197"/>
      <c r="KI1" s="197"/>
      <c r="KJ1" s="197"/>
      <c r="KK1" s="197"/>
      <c r="KL1" s="197"/>
      <c r="KM1" s="198"/>
      <c r="KN1" s="199" t="s">
        <v>587</v>
      </c>
      <c r="KO1" s="200"/>
      <c r="KP1" s="196" t="s">
        <v>590</v>
      </c>
      <c r="KQ1" s="197"/>
      <c r="KR1" s="197"/>
      <c r="KS1" s="197"/>
      <c r="KT1" s="197"/>
      <c r="KU1" s="197"/>
      <c r="KV1" s="197"/>
      <c r="KW1" s="197"/>
      <c r="KX1" s="197"/>
      <c r="KY1" s="197"/>
      <c r="KZ1" s="197"/>
      <c r="LA1" s="197"/>
      <c r="LB1" s="197"/>
      <c r="LC1" s="197"/>
      <c r="LD1" s="197"/>
      <c r="LE1" s="198"/>
      <c r="LF1" s="196" t="s">
        <v>607</v>
      </c>
      <c r="LG1" s="197"/>
      <c r="LH1" s="197"/>
      <c r="LI1" s="197"/>
      <c r="LJ1" s="197"/>
      <c r="LK1" s="197"/>
      <c r="LL1" s="197"/>
      <c r="LM1" s="197"/>
      <c r="LN1" s="197"/>
      <c r="LO1" s="197"/>
      <c r="LP1" s="197"/>
      <c r="LQ1" s="197"/>
      <c r="LR1" s="197"/>
      <c r="LS1" s="197"/>
      <c r="LT1" s="198"/>
      <c r="LU1" s="266" t="s">
        <v>527</v>
      </c>
      <c r="LV1" s="267"/>
      <c r="LW1" s="267"/>
      <c r="LX1" s="267"/>
      <c r="LY1" s="267"/>
      <c r="LZ1" s="267"/>
      <c r="MA1" s="267"/>
      <c r="MB1" s="267"/>
      <c r="MC1" s="267"/>
      <c r="MD1" s="267"/>
      <c r="ME1" s="267"/>
      <c r="MF1" s="267"/>
      <c r="MG1" s="267"/>
      <c r="MH1" s="267"/>
      <c r="MI1" s="267"/>
      <c r="MJ1" s="267"/>
      <c r="MK1" s="267"/>
      <c r="ML1" s="268"/>
      <c r="MM1" s="193" t="s">
        <v>368</v>
      </c>
      <c r="MN1" s="194"/>
      <c r="MO1" s="194"/>
      <c r="MP1" s="194"/>
      <c r="MQ1" s="194"/>
      <c r="MR1" s="194"/>
      <c r="MS1" s="194"/>
      <c r="MT1" s="195"/>
      <c r="MU1" s="193" t="s">
        <v>546</v>
      </c>
      <c r="MV1" s="194"/>
      <c r="MW1" s="194"/>
      <c r="MX1" s="194"/>
      <c r="MY1" s="194"/>
      <c r="MZ1" s="194"/>
      <c r="NA1" s="194"/>
      <c r="NB1" s="194"/>
      <c r="NC1" s="195"/>
      <c r="ND1" s="196" t="s">
        <v>547</v>
      </c>
      <c r="NE1" s="197"/>
      <c r="NF1" s="197"/>
      <c r="NG1" s="197"/>
      <c r="NH1" s="197"/>
      <c r="NI1" s="197"/>
      <c r="NJ1" s="197"/>
      <c r="NK1" s="197"/>
      <c r="NL1" s="197"/>
      <c r="NM1" s="197"/>
      <c r="NN1" s="197"/>
      <c r="NO1" s="197"/>
      <c r="NP1" s="197"/>
      <c r="NQ1" s="197"/>
      <c r="NR1" s="198"/>
    </row>
    <row r="2" spans="1:382" s="1" customFormat="1" ht="23.25" customHeight="1" x14ac:dyDescent="0.2">
      <c r="A2" s="255" t="s">
        <v>0</v>
      </c>
      <c r="B2" s="256" t="s">
        <v>1</v>
      </c>
      <c r="C2" s="257" t="s">
        <v>195</v>
      </c>
      <c r="D2" s="87">
        <v>1</v>
      </c>
      <c r="E2" s="87">
        <v>2</v>
      </c>
      <c r="F2" s="87">
        <v>3</v>
      </c>
      <c r="G2" s="87">
        <v>4</v>
      </c>
      <c r="H2" s="87">
        <v>5</v>
      </c>
      <c r="I2" s="87">
        <v>6</v>
      </c>
      <c r="J2" s="87">
        <v>7</v>
      </c>
      <c r="K2" s="87">
        <v>8</v>
      </c>
      <c r="L2" s="87">
        <v>9</v>
      </c>
      <c r="M2" s="87">
        <v>10</v>
      </c>
      <c r="N2" s="87">
        <v>11</v>
      </c>
      <c r="O2" s="87">
        <v>12</v>
      </c>
      <c r="P2" s="87">
        <v>13</v>
      </c>
      <c r="Q2" s="87">
        <v>14</v>
      </c>
      <c r="R2" s="87">
        <v>15</v>
      </c>
      <c r="S2" s="87">
        <v>16</v>
      </c>
      <c r="T2" s="87">
        <v>17</v>
      </c>
      <c r="U2" s="87">
        <v>18</v>
      </c>
      <c r="V2" s="87">
        <v>19</v>
      </c>
      <c r="W2" s="87">
        <v>20</v>
      </c>
      <c r="X2" s="87">
        <v>21</v>
      </c>
      <c r="Y2" s="87">
        <v>22</v>
      </c>
      <c r="Z2" s="87">
        <v>23</v>
      </c>
      <c r="AA2" s="87">
        <v>24</v>
      </c>
      <c r="AB2" s="87">
        <v>25</v>
      </c>
      <c r="AC2" s="87">
        <v>26</v>
      </c>
      <c r="AD2" s="87">
        <v>27</v>
      </c>
      <c r="AE2" s="87">
        <v>28</v>
      </c>
      <c r="AF2" s="87">
        <v>29</v>
      </c>
      <c r="AG2" s="87">
        <v>30</v>
      </c>
      <c r="AH2" s="87">
        <v>31</v>
      </c>
      <c r="AI2" s="87">
        <v>32</v>
      </c>
      <c r="AJ2" s="87">
        <v>33</v>
      </c>
      <c r="AK2" s="87">
        <v>34</v>
      </c>
      <c r="AL2" s="87">
        <v>35</v>
      </c>
      <c r="AM2" s="87">
        <v>36</v>
      </c>
      <c r="AN2" s="87">
        <v>37</v>
      </c>
      <c r="AO2" s="87">
        <v>38</v>
      </c>
      <c r="AP2" s="87">
        <v>39</v>
      </c>
      <c r="AQ2" s="87">
        <v>40</v>
      </c>
      <c r="AR2" s="87">
        <v>41</v>
      </c>
      <c r="AS2" s="87">
        <v>42</v>
      </c>
      <c r="AT2" s="87">
        <v>43</v>
      </c>
      <c r="AU2" s="87">
        <v>44</v>
      </c>
      <c r="AV2" s="87">
        <v>45</v>
      </c>
      <c r="AW2" s="87">
        <v>46</v>
      </c>
      <c r="AX2" s="87">
        <v>47</v>
      </c>
      <c r="AY2" s="87">
        <v>48</v>
      </c>
      <c r="AZ2" s="87">
        <v>49</v>
      </c>
      <c r="BA2" s="87">
        <v>50</v>
      </c>
      <c r="BB2" s="87">
        <v>51</v>
      </c>
      <c r="BC2" s="87">
        <v>52</v>
      </c>
      <c r="BD2" s="87">
        <v>53</v>
      </c>
      <c r="BE2" s="87">
        <v>54</v>
      </c>
      <c r="BF2" s="87">
        <v>55</v>
      </c>
      <c r="BG2" s="87">
        <v>56</v>
      </c>
      <c r="BH2" s="87">
        <v>57</v>
      </c>
      <c r="BI2" s="87">
        <v>58</v>
      </c>
      <c r="BJ2" s="87">
        <v>59</v>
      </c>
      <c r="BK2" s="87">
        <v>60</v>
      </c>
      <c r="BL2" s="87">
        <v>61</v>
      </c>
      <c r="BM2" s="87">
        <v>62</v>
      </c>
      <c r="BN2" s="87">
        <v>63</v>
      </c>
      <c r="BO2" s="87">
        <v>64</v>
      </c>
      <c r="BP2" s="87">
        <v>65</v>
      </c>
      <c r="BQ2" s="87">
        <v>66</v>
      </c>
      <c r="BR2" s="87">
        <v>67</v>
      </c>
      <c r="BS2" s="87">
        <v>68</v>
      </c>
      <c r="BT2" s="87">
        <v>69</v>
      </c>
      <c r="BU2" s="87">
        <v>70</v>
      </c>
      <c r="BV2" s="87">
        <v>71</v>
      </c>
      <c r="BW2" s="87">
        <v>72</v>
      </c>
      <c r="BX2" s="87">
        <v>73</v>
      </c>
      <c r="BY2" s="87">
        <v>74</v>
      </c>
      <c r="BZ2" s="87">
        <v>75</v>
      </c>
      <c r="CA2" s="87">
        <v>76</v>
      </c>
      <c r="CB2" s="87">
        <v>77</v>
      </c>
      <c r="CC2" s="87">
        <v>78</v>
      </c>
      <c r="CD2" s="87">
        <v>79</v>
      </c>
      <c r="CE2" s="87">
        <v>80</v>
      </c>
      <c r="CF2" s="87">
        <v>81</v>
      </c>
      <c r="CG2" s="87">
        <v>82</v>
      </c>
      <c r="CH2" s="87">
        <v>83</v>
      </c>
      <c r="CI2" s="87">
        <v>84</v>
      </c>
      <c r="CJ2" s="87">
        <v>85</v>
      </c>
      <c r="CK2" s="87">
        <v>86</v>
      </c>
      <c r="CL2" s="87">
        <v>87</v>
      </c>
      <c r="CM2" s="87">
        <v>88</v>
      </c>
      <c r="CN2" s="87">
        <v>89</v>
      </c>
      <c r="CO2" s="87">
        <v>90</v>
      </c>
      <c r="CP2" s="87">
        <v>91</v>
      </c>
      <c r="CQ2" s="87">
        <v>92</v>
      </c>
      <c r="CR2" s="87">
        <v>93</v>
      </c>
      <c r="CS2" s="87">
        <v>94</v>
      </c>
      <c r="CT2" s="87">
        <v>95</v>
      </c>
      <c r="CU2" s="87">
        <v>96</v>
      </c>
      <c r="CV2" s="87">
        <v>97</v>
      </c>
      <c r="CW2" s="87">
        <v>98</v>
      </c>
      <c r="CX2" s="87">
        <v>99</v>
      </c>
      <c r="CY2" s="87">
        <v>100</v>
      </c>
      <c r="CZ2" s="87">
        <v>101</v>
      </c>
      <c r="DA2" s="87">
        <v>102</v>
      </c>
      <c r="DB2" s="87">
        <v>103</v>
      </c>
      <c r="DC2" s="87">
        <v>104</v>
      </c>
      <c r="DD2" s="87">
        <v>105</v>
      </c>
      <c r="DE2" s="87">
        <v>106</v>
      </c>
      <c r="DF2" s="87">
        <v>107</v>
      </c>
      <c r="DG2" s="87">
        <v>108</v>
      </c>
      <c r="DH2" s="87">
        <v>109</v>
      </c>
      <c r="DI2" s="87">
        <v>110</v>
      </c>
      <c r="DJ2" s="87">
        <v>111</v>
      </c>
      <c r="DK2" s="87">
        <v>112</v>
      </c>
      <c r="DL2" s="87">
        <v>113</v>
      </c>
      <c r="DM2" s="87">
        <v>114</v>
      </c>
      <c r="DN2" s="87">
        <v>115</v>
      </c>
      <c r="DO2" s="87">
        <v>116</v>
      </c>
      <c r="DP2" s="87">
        <v>117</v>
      </c>
      <c r="DQ2" s="87">
        <v>118</v>
      </c>
      <c r="DR2" s="87">
        <v>119</v>
      </c>
      <c r="DS2" s="87">
        <v>120</v>
      </c>
      <c r="DT2" s="87">
        <v>121</v>
      </c>
      <c r="DU2" s="87">
        <v>122</v>
      </c>
      <c r="DV2" s="87">
        <v>123</v>
      </c>
      <c r="DW2" s="87">
        <v>124</v>
      </c>
      <c r="DX2" s="87">
        <v>125</v>
      </c>
      <c r="DY2" s="87">
        <v>126</v>
      </c>
      <c r="DZ2" s="87">
        <v>127</v>
      </c>
      <c r="EA2" s="87">
        <v>128</v>
      </c>
      <c r="EB2" s="87">
        <v>129</v>
      </c>
      <c r="EC2" s="87">
        <v>130</v>
      </c>
      <c r="ED2" s="87">
        <v>131</v>
      </c>
      <c r="EE2" s="87">
        <v>132</v>
      </c>
      <c r="EF2" s="87">
        <v>133</v>
      </c>
      <c r="EG2" s="87">
        <v>134</v>
      </c>
      <c r="EH2" s="87">
        <v>135</v>
      </c>
      <c r="EI2" s="87">
        <v>136</v>
      </c>
      <c r="EJ2" s="87">
        <v>137</v>
      </c>
      <c r="EK2" s="87">
        <v>138</v>
      </c>
      <c r="EL2" s="87">
        <v>139</v>
      </c>
      <c r="EM2" s="87">
        <v>140</v>
      </c>
      <c r="EN2" s="87">
        <v>141</v>
      </c>
      <c r="EO2" s="87">
        <v>142</v>
      </c>
      <c r="EP2" s="87">
        <v>143</v>
      </c>
      <c r="EQ2" s="87">
        <v>144</v>
      </c>
      <c r="ER2" s="87">
        <v>145</v>
      </c>
      <c r="ES2" s="87">
        <v>146</v>
      </c>
      <c r="ET2" s="87">
        <v>147</v>
      </c>
      <c r="EU2" s="87">
        <v>148</v>
      </c>
      <c r="EV2" s="87">
        <v>149</v>
      </c>
      <c r="EW2" s="87">
        <v>150</v>
      </c>
      <c r="EX2" s="87">
        <v>151</v>
      </c>
      <c r="EY2" s="87">
        <v>152</v>
      </c>
      <c r="EZ2" s="87">
        <v>153</v>
      </c>
      <c r="FA2" s="87">
        <v>154</v>
      </c>
      <c r="FB2" s="87">
        <v>155</v>
      </c>
      <c r="FC2" s="87">
        <v>156</v>
      </c>
      <c r="FD2" s="87">
        <v>157</v>
      </c>
      <c r="FE2" s="87">
        <v>158</v>
      </c>
      <c r="FF2" s="87">
        <v>159</v>
      </c>
      <c r="FG2" s="87">
        <v>160</v>
      </c>
      <c r="FH2" s="87">
        <v>161</v>
      </c>
      <c r="FI2" s="87">
        <v>162</v>
      </c>
      <c r="FJ2" s="87">
        <v>163</v>
      </c>
      <c r="FK2" s="87">
        <v>164</v>
      </c>
      <c r="FL2" s="87">
        <v>165</v>
      </c>
      <c r="FM2" s="87">
        <v>166</v>
      </c>
      <c r="FN2" s="87">
        <v>167</v>
      </c>
      <c r="FO2" s="87">
        <v>168</v>
      </c>
      <c r="FP2" s="87">
        <v>169</v>
      </c>
      <c r="FQ2" s="87">
        <v>170</v>
      </c>
      <c r="FR2" s="87">
        <v>171</v>
      </c>
      <c r="FS2" s="87">
        <v>172</v>
      </c>
      <c r="FT2" s="87">
        <v>173</v>
      </c>
      <c r="FU2" s="87">
        <v>174</v>
      </c>
      <c r="FV2" s="87">
        <v>175</v>
      </c>
      <c r="FW2" s="87">
        <v>176</v>
      </c>
      <c r="FX2" s="87">
        <v>177</v>
      </c>
      <c r="FY2" s="87">
        <v>178</v>
      </c>
      <c r="FZ2" s="87">
        <v>179</v>
      </c>
      <c r="GA2" s="87">
        <v>180</v>
      </c>
      <c r="GB2" s="87">
        <v>181</v>
      </c>
      <c r="GC2" s="87">
        <v>182</v>
      </c>
      <c r="GD2" s="87">
        <v>183</v>
      </c>
      <c r="GE2" s="87">
        <v>184</v>
      </c>
      <c r="GF2" s="87">
        <v>185</v>
      </c>
      <c r="GG2" s="87">
        <v>186</v>
      </c>
      <c r="GH2" s="87">
        <v>187</v>
      </c>
      <c r="GI2" s="87">
        <v>188</v>
      </c>
      <c r="GJ2" s="87">
        <v>189</v>
      </c>
      <c r="GK2" s="87">
        <v>190</v>
      </c>
      <c r="GL2" s="87">
        <v>191</v>
      </c>
      <c r="GM2" s="87">
        <v>192</v>
      </c>
      <c r="GN2" s="87">
        <v>193</v>
      </c>
      <c r="GO2" s="87">
        <v>194</v>
      </c>
      <c r="GP2" s="87">
        <v>195</v>
      </c>
      <c r="GQ2" s="87">
        <v>196</v>
      </c>
      <c r="GR2" s="87">
        <v>197</v>
      </c>
      <c r="GS2" s="87">
        <v>198</v>
      </c>
      <c r="GT2" s="87">
        <v>199</v>
      </c>
      <c r="GU2" s="87">
        <v>200</v>
      </c>
      <c r="GV2" s="87">
        <v>201</v>
      </c>
      <c r="GW2" s="87">
        <v>202</v>
      </c>
      <c r="GX2" s="87">
        <v>203</v>
      </c>
      <c r="GY2" s="87">
        <v>204</v>
      </c>
      <c r="GZ2" s="87">
        <v>205</v>
      </c>
      <c r="HA2" s="87">
        <v>206</v>
      </c>
      <c r="HB2" s="87">
        <v>207</v>
      </c>
      <c r="HC2" s="87">
        <v>208</v>
      </c>
      <c r="HD2" s="87">
        <v>209</v>
      </c>
      <c r="HE2" s="87">
        <v>210</v>
      </c>
      <c r="HF2" s="87">
        <v>211</v>
      </c>
      <c r="HG2" s="87">
        <v>212</v>
      </c>
      <c r="HH2" s="87">
        <v>213</v>
      </c>
      <c r="HI2" s="87">
        <v>214</v>
      </c>
      <c r="HJ2" s="87">
        <v>215</v>
      </c>
      <c r="HK2" s="87">
        <v>216</v>
      </c>
      <c r="HL2" s="87">
        <v>217</v>
      </c>
      <c r="HM2" s="87">
        <v>218</v>
      </c>
      <c r="HN2" s="87">
        <v>219</v>
      </c>
      <c r="HO2" s="87">
        <v>220</v>
      </c>
      <c r="HP2" s="87">
        <v>221</v>
      </c>
      <c r="HQ2" s="87">
        <v>222</v>
      </c>
      <c r="HR2" s="87">
        <v>223</v>
      </c>
      <c r="HS2" s="87">
        <v>224</v>
      </c>
      <c r="HT2" s="87">
        <v>225</v>
      </c>
      <c r="HU2" s="87">
        <v>226</v>
      </c>
      <c r="HV2" s="87">
        <v>227</v>
      </c>
      <c r="HW2" s="87">
        <v>228</v>
      </c>
      <c r="HX2" s="87">
        <v>229</v>
      </c>
      <c r="HY2" s="87">
        <v>230</v>
      </c>
      <c r="HZ2" s="87">
        <v>231</v>
      </c>
      <c r="IA2" s="87">
        <v>232</v>
      </c>
      <c r="IB2" s="87">
        <v>233</v>
      </c>
      <c r="IC2" s="87">
        <v>234</v>
      </c>
      <c r="ID2" s="87">
        <v>235</v>
      </c>
      <c r="IE2" s="87">
        <v>236</v>
      </c>
      <c r="IF2" s="87">
        <v>237</v>
      </c>
      <c r="IG2" s="87">
        <v>238</v>
      </c>
      <c r="IH2" s="87">
        <v>239</v>
      </c>
      <c r="II2" s="87">
        <v>240</v>
      </c>
      <c r="IJ2" s="87">
        <v>241</v>
      </c>
      <c r="IK2" s="87">
        <v>242</v>
      </c>
      <c r="IL2" s="87">
        <v>243</v>
      </c>
      <c r="IM2" s="87">
        <v>244</v>
      </c>
      <c r="IN2" s="87">
        <v>245</v>
      </c>
      <c r="IO2" s="87">
        <v>246</v>
      </c>
      <c r="IP2" s="87">
        <v>247</v>
      </c>
      <c r="IQ2" s="87">
        <v>248</v>
      </c>
      <c r="IR2" s="87">
        <v>249</v>
      </c>
      <c r="IS2" s="87">
        <v>250</v>
      </c>
      <c r="IT2" s="87">
        <v>251</v>
      </c>
      <c r="IU2" s="87">
        <v>252</v>
      </c>
      <c r="IV2" s="87">
        <v>253</v>
      </c>
      <c r="IW2" s="87">
        <v>254</v>
      </c>
      <c r="IX2" s="87">
        <v>255</v>
      </c>
      <c r="IY2" s="87">
        <v>256</v>
      </c>
      <c r="IZ2" s="87">
        <v>257</v>
      </c>
      <c r="JA2" s="87">
        <v>258</v>
      </c>
      <c r="JB2" s="87">
        <v>259</v>
      </c>
      <c r="JC2" s="87">
        <v>260</v>
      </c>
      <c r="JD2" s="87">
        <v>261</v>
      </c>
      <c r="JE2" s="87">
        <v>262</v>
      </c>
      <c r="JF2" s="87">
        <v>263</v>
      </c>
      <c r="JG2" s="87">
        <v>264</v>
      </c>
      <c r="JH2" s="87">
        <v>265</v>
      </c>
      <c r="JI2" s="87">
        <v>266</v>
      </c>
      <c r="JJ2" s="87">
        <v>267</v>
      </c>
      <c r="JK2" s="87">
        <v>268</v>
      </c>
      <c r="JL2" s="87">
        <v>269</v>
      </c>
      <c r="JM2" s="87">
        <v>270</v>
      </c>
      <c r="JN2" s="87">
        <v>271</v>
      </c>
      <c r="JO2" s="87">
        <v>272</v>
      </c>
      <c r="JP2" s="87">
        <v>273</v>
      </c>
      <c r="JQ2" s="87">
        <v>274</v>
      </c>
      <c r="JR2" s="87">
        <v>275</v>
      </c>
      <c r="JS2" s="87">
        <v>276</v>
      </c>
      <c r="JT2" s="87">
        <v>277</v>
      </c>
      <c r="JU2" s="87">
        <v>278</v>
      </c>
      <c r="JV2" s="87">
        <v>279</v>
      </c>
      <c r="JW2" s="87">
        <v>280</v>
      </c>
      <c r="JX2" s="87">
        <v>281</v>
      </c>
      <c r="JY2" s="87">
        <v>282</v>
      </c>
      <c r="JZ2" s="87">
        <v>283</v>
      </c>
      <c r="KA2" s="87">
        <v>284</v>
      </c>
      <c r="KB2" s="87">
        <v>285</v>
      </c>
      <c r="KC2" s="87">
        <v>286</v>
      </c>
      <c r="KD2" s="87">
        <v>287</v>
      </c>
      <c r="KE2" s="87">
        <v>288</v>
      </c>
      <c r="KF2" s="87">
        <v>289</v>
      </c>
      <c r="KG2" s="87">
        <v>290</v>
      </c>
      <c r="KH2" s="87">
        <v>291</v>
      </c>
      <c r="KI2" s="87">
        <v>292</v>
      </c>
      <c r="KJ2" s="87">
        <v>293</v>
      </c>
      <c r="KK2" s="87">
        <v>294</v>
      </c>
      <c r="KL2" s="87">
        <v>295</v>
      </c>
      <c r="KM2" s="87">
        <v>296</v>
      </c>
      <c r="KN2" s="87">
        <v>297</v>
      </c>
      <c r="KO2" s="87">
        <v>298</v>
      </c>
      <c r="KP2" s="87">
        <v>299</v>
      </c>
      <c r="KQ2" s="87">
        <v>300</v>
      </c>
      <c r="KR2" s="87">
        <v>301</v>
      </c>
      <c r="KS2" s="87">
        <v>302</v>
      </c>
      <c r="KT2" s="87">
        <v>303</v>
      </c>
      <c r="KU2" s="87">
        <v>304</v>
      </c>
      <c r="KV2" s="87">
        <v>305</v>
      </c>
      <c r="KW2" s="87">
        <v>306</v>
      </c>
      <c r="KX2" s="87">
        <v>307</v>
      </c>
      <c r="KY2" s="87">
        <v>308</v>
      </c>
      <c r="KZ2" s="87">
        <v>309</v>
      </c>
      <c r="LA2" s="87">
        <v>310</v>
      </c>
      <c r="LB2" s="87">
        <v>311</v>
      </c>
      <c r="LC2" s="87">
        <v>312</v>
      </c>
      <c r="LD2" s="87">
        <v>313</v>
      </c>
      <c r="LE2" s="87">
        <v>314</v>
      </c>
      <c r="LF2" s="87">
        <v>315</v>
      </c>
      <c r="LG2" s="87">
        <v>316</v>
      </c>
      <c r="LH2" s="87">
        <v>317</v>
      </c>
      <c r="LI2" s="87">
        <v>318</v>
      </c>
      <c r="LJ2" s="87">
        <v>319</v>
      </c>
      <c r="LK2" s="87">
        <v>320</v>
      </c>
      <c r="LL2" s="87">
        <v>321</v>
      </c>
      <c r="LM2" s="87">
        <v>322</v>
      </c>
      <c r="LN2" s="87">
        <v>323</v>
      </c>
      <c r="LO2" s="87">
        <v>324</v>
      </c>
      <c r="LP2" s="87">
        <v>325</v>
      </c>
      <c r="LQ2" s="87">
        <v>326</v>
      </c>
      <c r="LR2" s="87">
        <v>327</v>
      </c>
      <c r="LS2" s="87">
        <v>328</v>
      </c>
      <c r="LT2" s="87">
        <v>329</v>
      </c>
      <c r="LU2" s="87">
        <v>330</v>
      </c>
      <c r="LV2" s="87">
        <v>331</v>
      </c>
      <c r="LW2" s="87">
        <v>332</v>
      </c>
      <c r="LX2" s="87">
        <v>333</v>
      </c>
      <c r="LY2" s="87">
        <v>334</v>
      </c>
      <c r="LZ2" s="87">
        <v>335</v>
      </c>
      <c r="MA2" s="87">
        <v>336</v>
      </c>
      <c r="MB2" s="87">
        <v>337</v>
      </c>
      <c r="MC2" s="87">
        <v>338</v>
      </c>
      <c r="MD2" s="87">
        <v>339</v>
      </c>
      <c r="ME2" s="87">
        <v>340</v>
      </c>
      <c r="MF2" s="87">
        <v>341</v>
      </c>
      <c r="MG2" s="87">
        <v>342</v>
      </c>
      <c r="MH2" s="87">
        <v>343</v>
      </c>
      <c r="MI2" s="87">
        <v>344</v>
      </c>
      <c r="MJ2" s="87">
        <v>345</v>
      </c>
      <c r="MK2" s="87">
        <v>346</v>
      </c>
      <c r="ML2" s="87">
        <v>347</v>
      </c>
      <c r="MM2" s="87">
        <v>348</v>
      </c>
      <c r="MN2" s="87">
        <v>349</v>
      </c>
      <c r="MO2" s="87">
        <v>350</v>
      </c>
      <c r="MP2" s="87">
        <v>351</v>
      </c>
      <c r="MQ2" s="87">
        <v>352</v>
      </c>
      <c r="MR2" s="87">
        <v>353</v>
      </c>
      <c r="MS2" s="87">
        <v>354</v>
      </c>
      <c r="MT2" s="87">
        <v>355</v>
      </c>
      <c r="MU2" s="87">
        <v>356</v>
      </c>
      <c r="MV2" s="87">
        <v>357</v>
      </c>
      <c r="MW2" s="87">
        <v>358</v>
      </c>
      <c r="MX2" s="87">
        <v>359</v>
      </c>
      <c r="MY2" s="87">
        <v>360</v>
      </c>
      <c r="MZ2" s="87">
        <v>361</v>
      </c>
      <c r="NA2" s="87">
        <v>362</v>
      </c>
      <c r="NB2" s="87">
        <v>363</v>
      </c>
      <c r="NC2" s="87">
        <v>364</v>
      </c>
      <c r="ND2" s="87">
        <v>365</v>
      </c>
      <c r="NE2" s="87">
        <v>366</v>
      </c>
      <c r="NF2" s="87">
        <v>367</v>
      </c>
      <c r="NG2" s="87">
        <v>368</v>
      </c>
      <c r="NH2" s="87">
        <v>369</v>
      </c>
      <c r="NI2" s="87">
        <v>370</v>
      </c>
      <c r="NJ2" s="87">
        <v>371</v>
      </c>
      <c r="NK2" s="87">
        <v>372</v>
      </c>
      <c r="NL2" s="87">
        <v>373</v>
      </c>
      <c r="NM2" s="87">
        <v>374</v>
      </c>
      <c r="NN2" s="87">
        <v>375</v>
      </c>
      <c r="NO2" s="87">
        <v>376</v>
      </c>
      <c r="NP2" s="87">
        <v>377</v>
      </c>
      <c r="NQ2" s="87">
        <v>378</v>
      </c>
      <c r="NR2" s="87">
        <v>379</v>
      </c>
    </row>
    <row r="3" spans="1:382" s="2" customFormat="1" ht="111" customHeight="1" x14ac:dyDescent="0.25">
      <c r="A3" s="255"/>
      <c r="B3" s="256"/>
      <c r="C3" s="258"/>
      <c r="D3" s="127" t="s">
        <v>272</v>
      </c>
      <c r="E3" s="127" t="s">
        <v>273</v>
      </c>
      <c r="F3" s="127" t="s">
        <v>274</v>
      </c>
      <c r="G3" s="127" t="s">
        <v>275</v>
      </c>
      <c r="H3" s="127" t="s">
        <v>276</v>
      </c>
      <c r="I3" s="127" t="s">
        <v>277</v>
      </c>
      <c r="J3" s="127" t="s">
        <v>278</v>
      </c>
      <c r="K3" s="127" t="s">
        <v>279</v>
      </c>
      <c r="L3" s="127" t="s">
        <v>280</v>
      </c>
      <c r="M3" s="129" t="s">
        <v>281</v>
      </c>
      <c r="N3" s="127" t="s">
        <v>282</v>
      </c>
      <c r="O3" s="127" t="s">
        <v>283</v>
      </c>
      <c r="P3" s="127" t="s">
        <v>284</v>
      </c>
      <c r="Q3" s="127" t="s">
        <v>285</v>
      </c>
      <c r="R3" s="127" t="s">
        <v>286</v>
      </c>
      <c r="S3" s="127" t="s">
        <v>287</v>
      </c>
      <c r="T3" s="127" t="s">
        <v>288</v>
      </c>
      <c r="U3" s="127" t="s">
        <v>289</v>
      </c>
      <c r="V3" s="127" t="s">
        <v>290</v>
      </c>
      <c r="W3" s="127" t="s">
        <v>291</v>
      </c>
      <c r="X3" s="127" t="s">
        <v>292</v>
      </c>
      <c r="Y3" s="127" t="s">
        <v>293</v>
      </c>
      <c r="Z3" s="127" t="s">
        <v>294</v>
      </c>
      <c r="AA3" s="127" t="s">
        <v>295</v>
      </c>
      <c r="AB3" s="127" t="s">
        <v>296</v>
      </c>
      <c r="AC3" s="127" t="s">
        <v>297</v>
      </c>
      <c r="AD3" s="127" t="s">
        <v>298</v>
      </c>
      <c r="AE3" s="127" t="s">
        <v>299</v>
      </c>
      <c r="AF3" s="127" t="s">
        <v>300</v>
      </c>
      <c r="AG3" s="127" t="s">
        <v>301</v>
      </c>
      <c r="AH3" s="127" t="s">
        <v>302</v>
      </c>
      <c r="AI3" s="127" t="s">
        <v>303</v>
      </c>
      <c r="AJ3" s="127" t="s">
        <v>304</v>
      </c>
      <c r="AK3" s="127" t="s">
        <v>305</v>
      </c>
      <c r="AL3" s="127" t="s">
        <v>306</v>
      </c>
      <c r="AM3" s="127" t="s">
        <v>307</v>
      </c>
      <c r="AN3" s="127" t="s">
        <v>308</v>
      </c>
      <c r="AO3" s="127" t="s">
        <v>309</v>
      </c>
      <c r="AP3" s="127" t="s">
        <v>310</v>
      </c>
      <c r="AQ3" s="127" t="s">
        <v>311</v>
      </c>
      <c r="AR3" s="127" t="s">
        <v>312</v>
      </c>
      <c r="AS3" s="127" t="s">
        <v>313</v>
      </c>
      <c r="AT3" s="127" t="s">
        <v>314</v>
      </c>
      <c r="AU3" s="127" t="s">
        <v>315</v>
      </c>
      <c r="AV3" s="127" t="s">
        <v>316</v>
      </c>
      <c r="AW3" s="127" t="s">
        <v>317</v>
      </c>
      <c r="AX3" s="127" t="s">
        <v>318</v>
      </c>
      <c r="AY3" s="127" t="s">
        <v>319</v>
      </c>
      <c r="AZ3" s="127" t="s">
        <v>320</v>
      </c>
      <c r="BA3" s="127" t="s">
        <v>321</v>
      </c>
      <c r="BB3" s="127" t="s">
        <v>322</v>
      </c>
      <c r="BC3" s="127" t="s">
        <v>323</v>
      </c>
      <c r="BD3" s="127" t="s">
        <v>324</v>
      </c>
      <c r="BE3" s="127" t="s">
        <v>325</v>
      </c>
      <c r="BF3" s="127" t="s">
        <v>326</v>
      </c>
      <c r="BG3" s="127" t="s">
        <v>327</v>
      </c>
      <c r="BH3" s="127" t="s">
        <v>328</v>
      </c>
      <c r="BI3" s="127" t="s">
        <v>329</v>
      </c>
      <c r="BJ3" s="127" t="s">
        <v>330</v>
      </c>
      <c r="BK3" s="127" t="s">
        <v>331</v>
      </c>
      <c r="BL3" s="127" t="s">
        <v>332</v>
      </c>
      <c r="BM3" s="127" t="s">
        <v>333</v>
      </c>
      <c r="BN3" s="127" t="s">
        <v>334</v>
      </c>
      <c r="BO3" s="127" t="s">
        <v>335</v>
      </c>
      <c r="BP3" s="127" t="s">
        <v>336</v>
      </c>
      <c r="BQ3" s="127" t="s">
        <v>337</v>
      </c>
      <c r="BR3" s="127" t="s">
        <v>338</v>
      </c>
      <c r="BS3" s="127" t="s">
        <v>339</v>
      </c>
      <c r="BT3" s="127" t="s">
        <v>340</v>
      </c>
      <c r="BU3" s="127" t="s">
        <v>341</v>
      </c>
      <c r="BV3" s="127" t="s">
        <v>342</v>
      </c>
      <c r="BW3" s="127" t="s">
        <v>343</v>
      </c>
      <c r="BX3" s="127" t="s">
        <v>344</v>
      </c>
      <c r="BY3" s="127" t="s">
        <v>345</v>
      </c>
      <c r="BZ3" s="127" t="s">
        <v>346</v>
      </c>
      <c r="CA3" s="127" t="s">
        <v>347</v>
      </c>
      <c r="CB3" s="127" t="s">
        <v>348</v>
      </c>
      <c r="CC3" s="127" t="s">
        <v>349</v>
      </c>
      <c r="CD3" s="127" t="s">
        <v>350</v>
      </c>
      <c r="CE3" s="127" t="s">
        <v>351</v>
      </c>
      <c r="CF3" s="127" t="s">
        <v>352</v>
      </c>
      <c r="CG3" s="127" t="s">
        <v>353</v>
      </c>
      <c r="CH3" s="127" t="s">
        <v>354</v>
      </c>
      <c r="CI3" s="127" t="s">
        <v>355</v>
      </c>
      <c r="CJ3" s="127" t="s">
        <v>356</v>
      </c>
      <c r="CK3" s="127" t="s">
        <v>357</v>
      </c>
      <c r="CL3" s="127" t="s">
        <v>416</v>
      </c>
      <c r="CM3" s="127" t="s">
        <v>417</v>
      </c>
      <c r="CN3" s="127" t="s">
        <v>418</v>
      </c>
      <c r="CO3" s="127" t="s">
        <v>419</v>
      </c>
      <c r="CP3" s="127" t="s">
        <v>420</v>
      </c>
      <c r="CQ3" s="127" t="s">
        <v>421</v>
      </c>
      <c r="CR3" s="127" t="s">
        <v>422</v>
      </c>
      <c r="CS3" s="127" t="s">
        <v>423</v>
      </c>
      <c r="CT3" s="127" t="s">
        <v>424</v>
      </c>
      <c r="CU3" s="127" t="s">
        <v>425</v>
      </c>
      <c r="CV3" s="127" t="s">
        <v>426</v>
      </c>
      <c r="CW3" s="127" t="s">
        <v>427</v>
      </c>
      <c r="CX3" s="127" t="s">
        <v>428</v>
      </c>
      <c r="CY3" s="127" t="s">
        <v>429</v>
      </c>
      <c r="CZ3" s="127" t="s">
        <v>430</v>
      </c>
      <c r="DA3" s="127" t="s">
        <v>431</v>
      </c>
      <c r="DB3" s="127" t="s">
        <v>432</v>
      </c>
      <c r="DC3" s="127" t="s">
        <v>433</v>
      </c>
      <c r="DD3" s="127" t="s">
        <v>434</v>
      </c>
      <c r="DE3" s="127" t="s">
        <v>435</v>
      </c>
      <c r="DF3" s="127" t="s">
        <v>436</v>
      </c>
      <c r="DG3" s="127" t="s">
        <v>437</v>
      </c>
      <c r="DH3" s="127" t="s">
        <v>439</v>
      </c>
      <c r="DI3" s="127" t="s">
        <v>440</v>
      </c>
      <c r="DJ3" s="127" t="s">
        <v>441</v>
      </c>
      <c r="DK3" s="127" t="s">
        <v>442</v>
      </c>
      <c r="DL3" s="127" t="s">
        <v>443</v>
      </c>
      <c r="DM3" s="127" t="s">
        <v>444</v>
      </c>
      <c r="DN3" s="127" t="s">
        <v>445</v>
      </c>
      <c r="DO3" s="127" t="s">
        <v>446</v>
      </c>
      <c r="DP3" s="127" t="s">
        <v>447</v>
      </c>
      <c r="DQ3" s="127" t="s">
        <v>448</v>
      </c>
      <c r="DR3" s="127" t="s">
        <v>449</v>
      </c>
      <c r="DS3" s="127" t="s">
        <v>450</v>
      </c>
      <c r="DT3" s="127" t="s">
        <v>451</v>
      </c>
      <c r="DU3" s="127" t="s">
        <v>452</v>
      </c>
      <c r="DV3" s="127" t="s">
        <v>453</v>
      </c>
      <c r="DW3" s="127" t="s">
        <v>454</v>
      </c>
      <c r="DX3" s="127" t="s">
        <v>455</v>
      </c>
      <c r="DY3" s="127" t="s">
        <v>456</v>
      </c>
      <c r="DZ3" s="127" t="s">
        <v>457</v>
      </c>
      <c r="EA3" s="127" t="s">
        <v>458</v>
      </c>
      <c r="EB3" s="127" t="s">
        <v>459</v>
      </c>
      <c r="EC3" s="127" t="s">
        <v>460</v>
      </c>
      <c r="ED3" s="127" t="s">
        <v>461</v>
      </c>
      <c r="EE3" s="127" t="s">
        <v>462</v>
      </c>
      <c r="EF3" s="127" t="s">
        <v>463</v>
      </c>
      <c r="EG3" s="127" t="s">
        <v>464</v>
      </c>
      <c r="EH3" s="127" t="s">
        <v>465</v>
      </c>
      <c r="EI3" s="127" t="s">
        <v>466</v>
      </c>
      <c r="EJ3" s="127" t="s">
        <v>467</v>
      </c>
      <c r="EK3" s="127" t="s">
        <v>468</v>
      </c>
      <c r="EL3" s="127" t="s">
        <v>469</v>
      </c>
      <c r="EM3" s="127" t="s">
        <v>470</v>
      </c>
      <c r="EN3" s="127" t="s">
        <v>471</v>
      </c>
      <c r="EO3" s="127" t="s">
        <v>472</v>
      </c>
      <c r="EP3" s="127" t="s">
        <v>473</v>
      </c>
      <c r="EQ3" s="127" t="s">
        <v>474</v>
      </c>
      <c r="ER3" s="127" t="s">
        <v>475</v>
      </c>
      <c r="ES3" s="127" t="s">
        <v>476</v>
      </c>
      <c r="ET3" s="127" t="s">
        <v>477</v>
      </c>
      <c r="EU3" s="127" t="s">
        <v>478</v>
      </c>
      <c r="EV3" s="127" t="s">
        <v>479</v>
      </c>
      <c r="EW3" s="127" t="s">
        <v>480</v>
      </c>
      <c r="EX3" s="127" t="s">
        <v>481</v>
      </c>
      <c r="EY3" s="127" t="s">
        <v>482</v>
      </c>
      <c r="EZ3" s="127" t="s">
        <v>483</v>
      </c>
      <c r="FA3" s="127" t="s">
        <v>484</v>
      </c>
      <c r="FB3" s="127" t="s">
        <v>485</v>
      </c>
      <c r="FC3" s="127" t="s">
        <v>486</v>
      </c>
      <c r="FD3" s="127" t="s">
        <v>487</v>
      </c>
      <c r="FE3" s="127" t="s">
        <v>488</v>
      </c>
      <c r="FF3" s="127" t="s">
        <v>489</v>
      </c>
      <c r="FG3" s="127" t="s">
        <v>490</v>
      </c>
      <c r="FH3" s="127" t="s">
        <v>491</v>
      </c>
      <c r="FI3" s="127" t="s">
        <v>494</v>
      </c>
      <c r="FJ3" s="127" t="s">
        <v>495</v>
      </c>
      <c r="FK3" s="127" t="s">
        <v>496</v>
      </c>
      <c r="FL3" s="127" t="s">
        <v>497</v>
      </c>
      <c r="FM3" s="127" t="s">
        <v>498</v>
      </c>
      <c r="FN3" s="127" t="s">
        <v>499</v>
      </c>
      <c r="FO3" s="127" t="s">
        <v>500</v>
      </c>
      <c r="FP3" s="127" t="s">
        <v>501</v>
      </c>
      <c r="FQ3" s="127" t="s">
        <v>502</v>
      </c>
      <c r="FR3" s="127" t="s">
        <v>503</v>
      </c>
      <c r="FS3" s="127" t="s">
        <v>504</v>
      </c>
      <c r="FT3" s="127" t="s">
        <v>505</v>
      </c>
      <c r="FU3" s="127" t="s">
        <v>506</v>
      </c>
      <c r="FV3" s="127" t="s">
        <v>507</v>
      </c>
      <c r="FW3" s="127" t="s">
        <v>508</v>
      </c>
      <c r="FX3" s="127" t="s">
        <v>509</v>
      </c>
      <c r="FY3" s="127" t="s">
        <v>510</v>
      </c>
      <c r="FZ3" s="127" t="s">
        <v>511</v>
      </c>
      <c r="GA3" s="127" t="s">
        <v>512</v>
      </c>
      <c r="GB3" s="127" t="s">
        <v>513</v>
      </c>
      <c r="GC3" s="127" t="s">
        <v>514</v>
      </c>
      <c r="GD3" s="127" t="s">
        <v>515</v>
      </c>
      <c r="GE3" s="127" t="s">
        <v>516</v>
      </c>
      <c r="GF3" s="127" t="s">
        <v>517</v>
      </c>
      <c r="GG3" s="127" t="s">
        <v>518</v>
      </c>
      <c r="GH3" s="127" t="s">
        <v>519</v>
      </c>
      <c r="GI3" s="127" t="s">
        <v>520</v>
      </c>
      <c r="GJ3" s="127" t="s">
        <v>521</v>
      </c>
      <c r="GK3" s="127" t="s">
        <v>522</v>
      </c>
      <c r="GL3" s="127" t="s">
        <v>523</v>
      </c>
      <c r="GM3" s="127" t="s">
        <v>524</v>
      </c>
      <c r="GN3" s="127" t="s">
        <v>394</v>
      </c>
      <c r="GO3" s="127" t="s">
        <v>395</v>
      </c>
      <c r="GP3" s="127" t="s">
        <v>396</v>
      </c>
      <c r="GQ3" s="127" t="s">
        <v>397</v>
      </c>
      <c r="GR3" s="127" t="s">
        <v>398</v>
      </c>
      <c r="GS3" s="127" t="s">
        <v>399</v>
      </c>
      <c r="GT3" s="127" t="s">
        <v>400</v>
      </c>
      <c r="GU3" s="127" t="s">
        <v>401</v>
      </c>
      <c r="GV3" s="127" t="s">
        <v>402</v>
      </c>
      <c r="GW3" s="127" t="s">
        <v>403</v>
      </c>
      <c r="GX3" s="127" t="s">
        <v>404</v>
      </c>
      <c r="GY3" s="127" t="s">
        <v>405</v>
      </c>
      <c r="GZ3" s="127" t="s">
        <v>406</v>
      </c>
      <c r="HA3" s="127" t="s">
        <v>407</v>
      </c>
      <c r="HB3" s="127" t="s">
        <v>408</v>
      </c>
      <c r="HC3" s="127" t="s">
        <v>409</v>
      </c>
      <c r="HD3" s="127" t="s">
        <v>410</v>
      </c>
      <c r="HE3" s="127" t="s">
        <v>411</v>
      </c>
      <c r="HF3" s="127" t="s">
        <v>412</v>
      </c>
      <c r="HG3" s="127" t="s">
        <v>413</v>
      </c>
      <c r="HH3" s="127" t="s">
        <v>414</v>
      </c>
      <c r="HI3" s="127" t="s">
        <v>624</v>
      </c>
      <c r="HJ3" s="127" t="s">
        <v>625</v>
      </c>
      <c r="HK3" s="127" t="s">
        <v>626</v>
      </c>
      <c r="HL3" s="127" t="s">
        <v>627</v>
      </c>
      <c r="HM3" s="127" t="s">
        <v>628</v>
      </c>
      <c r="HN3" s="127" t="s">
        <v>629</v>
      </c>
      <c r="HO3" s="127" t="s">
        <v>630</v>
      </c>
      <c r="HP3" s="127" t="s">
        <v>631</v>
      </c>
      <c r="HQ3" s="127" t="s">
        <v>632</v>
      </c>
      <c r="HR3" s="127" t="s">
        <v>633</v>
      </c>
      <c r="HS3" s="127" t="s">
        <v>635</v>
      </c>
      <c r="HT3" s="127" t="s">
        <v>636</v>
      </c>
      <c r="HU3" s="127" t="s">
        <v>637</v>
      </c>
      <c r="HV3" s="127" t="s">
        <v>638</v>
      </c>
      <c r="HW3" s="127" t="s">
        <v>639</v>
      </c>
      <c r="HX3" s="127" t="s">
        <v>640</v>
      </c>
      <c r="HY3" s="127" t="s">
        <v>641</v>
      </c>
      <c r="HZ3" s="127" t="s">
        <v>642</v>
      </c>
      <c r="IA3" s="127" t="s">
        <v>643</v>
      </c>
      <c r="IB3" s="127" t="s">
        <v>644</v>
      </c>
      <c r="IC3" s="127" t="s">
        <v>645</v>
      </c>
      <c r="ID3" s="127" t="s">
        <v>646</v>
      </c>
      <c r="IE3" s="127" t="s">
        <v>647</v>
      </c>
      <c r="IF3" s="127" t="s">
        <v>370</v>
      </c>
      <c r="IG3" s="127" t="s">
        <v>371</v>
      </c>
      <c r="IH3" s="127" t="s">
        <v>372</v>
      </c>
      <c r="II3" s="127" t="s">
        <v>373</v>
      </c>
      <c r="IJ3" s="127" t="s">
        <v>374</v>
      </c>
      <c r="IK3" s="127" t="s">
        <v>375</v>
      </c>
      <c r="IL3" s="127" t="s">
        <v>376</v>
      </c>
      <c r="IM3" s="127" t="s">
        <v>377</v>
      </c>
      <c r="IN3" s="127" t="s">
        <v>378</v>
      </c>
      <c r="IO3" s="127" t="s">
        <v>379</v>
      </c>
      <c r="IP3" s="127" t="s">
        <v>380</v>
      </c>
      <c r="IQ3" s="127" t="s">
        <v>381</v>
      </c>
      <c r="IR3" s="127" t="s">
        <v>382</v>
      </c>
      <c r="IS3" s="127" t="s">
        <v>383</v>
      </c>
      <c r="IT3" s="127" t="s">
        <v>384</v>
      </c>
      <c r="IU3" s="127" t="s">
        <v>385</v>
      </c>
      <c r="IV3" s="127" t="s">
        <v>386</v>
      </c>
      <c r="IW3" s="127" t="s">
        <v>387</v>
      </c>
      <c r="IX3" s="127" t="s">
        <v>388</v>
      </c>
      <c r="IY3" s="127" t="s">
        <v>389</v>
      </c>
      <c r="IZ3" s="127" t="s">
        <v>390</v>
      </c>
      <c r="JA3" s="127" t="s">
        <v>391</v>
      </c>
      <c r="JB3" s="127" t="s">
        <v>392</v>
      </c>
      <c r="JC3" s="127" t="s">
        <v>549</v>
      </c>
      <c r="JD3" s="127" t="s">
        <v>550</v>
      </c>
      <c r="JE3" s="127" t="s">
        <v>551</v>
      </c>
      <c r="JF3" s="127" t="s">
        <v>552</v>
      </c>
      <c r="JG3" s="127" t="s">
        <v>553</v>
      </c>
      <c r="JH3" s="127" t="s">
        <v>554</v>
      </c>
      <c r="JI3" s="127" t="s">
        <v>555</v>
      </c>
      <c r="JJ3" s="127" t="s">
        <v>556</v>
      </c>
      <c r="JK3" s="127" t="s">
        <v>557</v>
      </c>
      <c r="JL3" s="127" t="s">
        <v>558</v>
      </c>
      <c r="JM3" s="127" t="s">
        <v>559</v>
      </c>
      <c r="JN3" s="127" t="s">
        <v>560</v>
      </c>
      <c r="JO3" s="127" t="s">
        <v>561</v>
      </c>
      <c r="JP3" s="127" t="s">
        <v>562</v>
      </c>
      <c r="JQ3" s="127" t="s">
        <v>564</v>
      </c>
      <c r="JR3" s="127" t="s">
        <v>565</v>
      </c>
      <c r="JS3" s="127" t="s">
        <v>566</v>
      </c>
      <c r="JT3" s="127" t="s">
        <v>567</v>
      </c>
      <c r="JU3" s="127" t="s">
        <v>568</v>
      </c>
      <c r="JV3" s="127" t="s">
        <v>569</v>
      </c>
      <c r="JW3" s="127" t="s">
        <v>570</v>
      </c>
      <c r="JX3" s="127" t="s">
        <v>571</v>
      </c>
      <c r="JY3" s="127" t="s">
        <v>572</v>
      </c>
      <c r="JZ3" s="127" t="s">
        <v>573</v>
      </c>
      <c r="KA3" s="127" t="s">
        <v>574</v>
      </c>
      <c r="KB3" s="127" t="s">
        <v>575</v>
      </c>
      <c r="KC3" s="127" t="s">
        <v>576</v>
      </c>
      <c r="KD3" s="127" t="s">
        <v>577</v>
      </c>
      <c r="KE3" s="127" t="s">
        <v>578</v>
      </c>
      <c r="KF3" s="127" t="s">
        <v>579</v>
      </c>
      <c r="KG3" s="127" t="s">
        <v>580</v>
      </c>
      <c r="KH3" s="127" t="s">
        <v>581</v>
      </c>
      <c r="KI3" s="127" t="s">
        <v>582</v>
      </c>
      <c r="KJ3" s="127" t="s">
        <v>583</v>
      </c>
      <c r="KK3" s="127" t="s">
        <v>584</v>
      </c>
      <c r="KL3" s="127" t="s">
        <v>585</v>
      </c>
      <c r="KM3" s="127" t="s">
        <v>586</v>
      </c>
      <c r="KN3" s="127" t="s">
        <v>588</v>
      </c>
      <c r="KO3" s="127" t="s">
        <v>589</v>
      </c>
      <c r="KP3" s="127" t="s">
        <v>591</v>
      </c>
      <c r="KQ3" s="127" t="s">
        <v>592</v>
      </c>
      <c r="KR3" s="127" t="s">
        <v>593</v>
      </c>
      <c r="KS3" s="127" t="s">
        <v>594</v>
      </c>
      <c r="KT3" s="127" t="s">
        <v>595</v>
      </c>
      <c r="KU3" s="127" t="s">
        <v>596</v>
      </c>
      <c r="KV3" s="127" t="s">
        <v>597</v>
      </c>
      <c r="KW3" s="127" t="s">
        <v>598</v>
      </c>
      <c r="KX3" s="127" t="s">
        <v>599</v>
      </c>
      <c r="KY3" s="127" t="s">
        <v>600</v>
      </c>
      <c r="KZ3" s="127" t="s">
        <v>601</v>
      </c>
      <c r="LA3" s="127" t="s">
        <v>602</v>
      </c>
      <c r="LB3" s="127" t="s">
        <v>603</v>
      </c>
      <c r="LC3" s="127" t="s">
        <v>604</v>
      </c>
      <c r="LD3" s="127" t="s">
        <v>605</v>
      </c>
      <c r="LE3" s="127" t="s">
        <v>606</v>
      </c>
      <c r="LF3" s="127" t="s">
        <v>608</v>
      </c>
      <c r="LG3" s="127" t="s">
        <v>609</v>
      </c>
      <c r="LH3" s="127" t="s">
        <v>610</v>
      </c>
      <c r="LI3" s="127" t="s">
        <v>611</v>
      </c>
      <c r="LJ3" s="127" t="s">
        <v>612</v>
      </c>
      <c r="LK3" s="127" t="s">
        <v>613</v>
      </c>
      <c r="LL3" s="127" t="s">
        <v>614</v>
      </c>
      <c r="LM3" s="127" t="s">
        <v>615</v>
      </c>
      <c r="LN3" s="127" t="s">
        <v>616</v>
      </c>
      <c r="LO3" s="127" t="s">
        <v>617</v>
      </c>
      <c r="LP3" s="127" t="s">
        <v>618</v>
      </c>
      <c r="LQ3" s="127" t="s">
        <v>619</v>
      </c>
      <c r="LR3" s="127" t="s">
        <v>620</v>
      </c>
      <c r="LS3" s="127" t="s">
        <v>621</v>
      </c>
      <c r="LT3" s="127" t="s">
        <v>622</v>
      </c>
      <c r="LU3" s="127" t="s">
        <v>528</v>
      </c>
      <c r="LV3" s="127" t="s">
        <v>529</v>
      </c>
      <c r="LW3" s="127" t="s">
        <v>530</v>
      </c>
      <c r="LX3" s="127" t="s">
        <v>531</v>
      </c>
      <c r="LY3" s="127" t="s">
        <v>532</v>
      </c>
      <c r="LZ3" s="127" t="s">
        <v>533</v>
      </c>
      <c r="MA3" s="127" t="s">
        <v>534</v>
      </c>
      <c r="MB3" s="127" t="s">
        <v>535</v>
      </c>
      <c r="MC3" s="127" t="s">
        <v>536</v>
      </c>
      <c r="MD3" s="127" t="s">
        <v>537</v>
      </c>
      <c r="ME3" s="127" t="s">
        <v>538</v>
      </c>
      <c r="MF3" s="127" t="s">
        <v>539</v>
      </c>
      <c r="MG3" s="127" t="s">
        <v>540</v>
      </c>
      <c r="MH3" s="127" t="s">
        <v>541</v>
      </c>
      <c r="MI3" s="127" t="s">
        <v>542</v>
      </c>
      <c r="MJ3" s="127" t="s">
        <v>543</v>
      </c>
      <c r="MK3" s="127" t="s">
        <v>544</v>
      </c>
      <c r="ML3" s="127" t="s">
        <v>545</v>
      </c>
      <c r="MM3" s="127" t="s">
        <v>360</v>
      </c>
      <c r="MN3" s="127" t="s">
        <v>361</v>
      </c>
      <c r="MO3" s="127" t="s">
        <v>362</v>
      </c>
      <c r="MP3" s="127" t="s">
        <v>363</v>
      </c>
      <c r="MQ3" s="127" t="s">
        <v>364</v>
      </c>
      <c r="MR3" s="127" t="s">
        <v>365</v>
      </c>
      <c r="MS3" s="127" t="s">
        <v>366</v>
      </c>
      <c r="MT3" s="127" t="s">
        <v>367</v>
      </c>
      <c r="MU3" s="127" t="s">
        <v>648</v>
      </c>
      <c r="MV3" s="127" t="s">
        <v>649</v>
      </c>
      <c r="MW3" s="127" t="s">
        <v>650</v>
      </c>
      <c r="MX3" s="127" t="s">
        <v>651</v>
      </c>
      <c r="MY3" s="127" t="s">
        <v>652</v>
      </c>
      <c r="MZ3" s="127" t="s">
        <v>653</v>
      </c>
      <c r="NA3" s="127" t="s">
        <v>654</v>
      </c>
      <c r="NB3" s="127" t="s">
        <v>655</v>
      </c>
      <c r="NC3" s="127" t="s">
        <v>656</v>
      </c>
      <c r="ND3" s="127" t="s">
        <v>657</v>
      </c>
      <c r="NE3" s="127" t="s">
        <v>658</v>
      </c>
      <c r="NF3" s="127" t="s">
        <v>659</v>
      </c>
      <c r="NG3" s="127" t="s">
        <v>660</v>
      </c>
      <c r="NH3" s="127" t="s">
        <v>661</v>
      </c>
      <c r="NI3" s="127" t="s">
        <v>662</v>
      </c>
      <c r="NJ3" s="127" t="s">
        <v>663</v>
      </c>
      <c r="NK3" s="127" t="s">
        <v>664</v>
      </c>
      <c r="NL3" s="127" t="s">
        <v>665</v>
      </c>
      <c r="NM3" s="127" t="s">
        <v>666</v>
      </c>
      <c r="NN3" s="127" t="s">
        <v>667</v>
      </c>
      <c r="NO3" s="127" t="s">
        <v>668</v>
      </c>
      <c r="NP3" s="127" t="s">
        <v>669</v>
      </c>
      <c r="NQ3" s="127" t="s">
        <v>670</v>
      </c>
      <c r="NR3" s="127" t="s">
        <v>671</v>
      </c>
    </row>
    <row r="4" spans="1:382" s="91" customFormat="1" ht="31.5" customHeight="1" x14ac:dyDescent="0.25">
      <c r="A4" s="90" t="s">
        <v>2</v>
      </c>
      <c r="B4" s="259" t="s">
        <v>3</v>
      </c>
      <c r="C4" s="260"/>
      <c r="D4" s="116">
        <v>71.5</v>
      </c>
      <c r="E4" s="116">
        <v>63.9</v>
      </c>
      <c r="F4" s="116">
        <v>66.400000000000006</v>
      </c>
      <c r="G4" s="116">
        <v>73.3</v>
      </c>
      <c r="H4" s="116">
        <v>67</v>
      </c>
      <c r="I4" s="116">
        <v>75.099999999999994</v>
      </c>
      <c r="J4" s="116">
        <v>75</v>
      </c>
      <c r="K4" s="116">
        <v>58.800000000000004</v>
      </c>
      <c r="L4" s="116">
        <v>69.7</v>
      </c>
      <c r="M4" s="116">
        <v>87.7</v>
      </c>
      <c r="N4" s="116">
        <v>96</v>
      </c>
      <c r="O4" s="116">
        <v>90.600000000000009</v>
      </c>
      <c r="P4" s="116">
        <v>90.4</v>
      </c>
      <c r="Q4" s="116">
        <v>80.5</v>
      </c>
      <c r="R4" s="116">
        <v>91.3</v>
      </c>
      <c r="S4" s="116">
        <v>94.8</v>
      </c>
      <c r="T4" s="116">
        <v>92.8</v>
      </c>
      <c r="U4" s="116">
        <v>92.4</v>
      </c>
      <c r="V4" s="116">
        <v>90.1</v>
      </c>
      <c r="W4" s="116">
        <v>93</v>
      </c>
      <c r="X4" s="116">
        <v>97.300000000000011</v>
      </c>
      <c r="Y4" s="116">
        <v>96</v>
      </c>
      <c r="Z4" s="116">
        <v>95.1</v>
      </c>
      <c r="AA4" s="116">
        <v>85.800000000000011</v>
      </c>
      <c r="AB4" s="116">
        <v>95.3</v>
      </c>
      <c r="AC4" s="116">
        <v>53</v>
      </c>
      <c r="AD4" s="116">
        <v>76.7</v>
      </c>
      <c r="AE4" s="116">
        <v>75.099999999999994</v>
      </c>
      <c r="AF4" s="116">
        <v>56.7</v>
      </c>
      <c r="AG4" s="116">
        <v>77.2</v>
      </c>
      <c r="AH4" s="116">
        <v>94.9</v>
      </c>
      <c r="AI4" s="116">
        <v>69.7</v>
      </c>
      <c r="AJ4" s="116">
        <v>82.6</v>
      </c>
      <c r="AK4" s="116">
        <v>77.400000000000006</v>
      </c>
      <c r="AL4" s="116">
        <v>88.7</v>
      </c>
      <c r="AM4" s="116">
        <v>84.4</v>
      </c>
      <c r="AN4" s="116">
        <v>91.5</v>
      </c>
      <c r="AO4" s="116">
        <v>98.4</v>
      </c>
      <c r="AP4" s="116">
        <v>91.800000000000011</v>
      </c>
      <c r="AQ4" s="116">
        <v>89.2</v>
      </c>
      <c r="AR4" s="116">
        <v>89.5</v>
      </c>
      <c r="AS4" s="116">
        <v>95.5</v>
      </c>
      <c r="AT4" s="116">
        <v>98.8</v>
      </c>
      <c r="AU4" s="116">
        <v>79.300000000000011</v>
      </c>
      <c r="AV4" s="116">
        <v>88.5</v>
      </c>
      <c r="AW4" s="116">
        <v>91.4</v>
      </c>
      <c r="AX4" s="116">
        <v>81.300000000000011</v>
      </c>
      <c r="AY4" s="116">
        <v>94.199999999999989</v>
      </c>
      <c r="AZ4" s="116">
        <v>95.9</v>
      </c>
      <c r="BA4" s="116">
        <v>82.5</v>
      </c>
      <c r="BB4" s="116">
        <v>85.9</v>
      </c>
      <c r="BC4" s="116">
        <v>78.5</v>
      </c>
      <c r="BD4" s="116">
        <v>79.300000000000011</v>
      </c>
      <c r="BE4" s="116">
        <v>80.199999999999989</v>
      </c>
      <c r="BF4" s="116">
        <v>94</v>
      </c>
      <c r="BG4" s="116">
        <v>77.8</v>
      </c>
      <c r="BH4" s="116">
        <v>77.3</v>
      </c>
      <c r="BI4" s="116">
        <v>83.3</v>
      </c>
      <c r="BJ4" s="116">
        <v>81.400000000000006</v>
      </c>
      <c r="BK4" s="116">
        <v>99.1</v>
      </c>
      <c r="BL4" s="116">
        <v>90.5</v>
      </c>
      <c r="BM4" s="116">
        <v>91.6</v>
      </c>
      <c r="BN4" s="116">
        <v>90.1</v>
      </c>
      <c r="BO4" s="116">
        <v>86.300000000000011</v>
      </c>
      <c r="BP4" s="116">
        <v>95.199999999999989</v>
      </c>
      <c r="BQ4" s="116">
        <v>90.7</v>
      </c>
      <c r="BR4" s="116">
        <v>96.7</v>
      </c>
      <c r="BS4" s="116">
        <v>89.5</v>
      </c>
      <c r="BT4" s="116">
        <v>92.699999999999989</v>
      </c>
      <c r="BU4" s="116">
        <v>95.2</v>
      </c>
      <c r="BV4" s="116">
        <v>85.2</v>
      </c>
      <c r="BW4" s="116">
        <v>73.400000000000006</v>
      </c>
      <c r="BX4" s="116">
        <v>80.400000000000006</v>
      </c>
      <c r="BY4" s="116">
        <v>88.300000000000011</v>
      </c>
      <c r="BZ4" s="116">
        <v>91</v>
      </c>
      <c r="CA4" s="116">
        <v>77.099999999999994</v>
      </c>
      <c r="CB4" s="116">
        <v>76.900000000000006</v>
      </c>
      <c r="CC4" s="116">
        <v>76.800000000000011</v>
      </c>
      <c r="CD4" s="116">
        <v>92.5</v>
      </c>
      <c r="CE4" s="116">
        <v>77.7</v>
      </c>
      <c r="CF4" s="116">
        <v>77.2</v>
      </c>
      <c r="CG4" s="116">
        <v>84.7</v>
      </c>
      <c r="CH4" s="116">
        <v>80</v>
      </c>
      <c r="CI4" s="116">
        <v>78.300000000000011</v>
      </c>
      <c r="CJ4" s="116">
        <v>66.5</v>
      </c>
      <c r="CK4" s="116">
        <v>60.800000000000004</v>
      </c>
      <c r="CL4" s="116">
        <v>96.699999999999989</v>
      </c>
      <c r="CM4" s="116">
        <v>98.3</v>
      </c>
      <c r="CN4" s="116">
        <v>99.6</v>
      </c>
      <c r="CO4" s="116">
        <v>81.400000000000006</v>
      </c>
      <c r="CP4" s="116">
        <v>95.100000000000009</v>
      </c>
      <c r="CQ4" s="116">
        <v>89.5</v>
      </c>
      <c r="CR4" s="116">
        <v>98.5</v>
      </c>
      <c r="CS4" s="116">
        <v>60.7</v>
      </c>
      <c r="CT4" s="116">
        <v>78.8</v>
      </c>
      <c r="CU4" s="116">
        <v>79.400000000000006</v>
      </c>
      <c r="CV4" s="116">
        <v>93.699999999999989</v>
      </c>
      <c r="CW4" s="116">
        <v>81.7</v>
      </c>
      <c r="CX4" s="116">
        <v>89.800000000000011</v>
      </c>
      <c r="CY4" s="116">
        <v>79.900000000000006</v>
      </c>
      <c r="CZ4" s="116">
        <v>93.4</v>
      </c>
      <c r="DA4" s="116">
        <v>81.400000000000006</v>
      </c>
      <c r="DB4" s="116">
        <v>83.2</v>
      </c>
      <c r="DC4" s="116">
        <v>80.5</v>
      </c>
      <c r="DD4" s="116">
        <v>94</v>
      </c>
      <c r="DE4" s="116">
        <v>73.2</v>
      </c>
      <c r="DF4" s="116">
        <v>90.9</v>
      </c>
      <c r="DG4" s="116">
        <v>92</v>
      </c>
      <c r="DH4" s="116">
        <v>96.9</v>
      </c>
      <c r="DI4" s="116">
        <v>86.199999999999989</v>
      </c>
      <c r="DJ4" s="116">
        <v>90</v>
      </c>
      <c r="DK4" s="116">
        <v>86.3</v>
      </c>
      <c r="DL4" s="116">
        <v>83.4</v>
      </c>
      <c r="DM4" s="116">
        <v>90.2</v>
      </c>
      <c r="DN4" s="116">
        <v>90.1</v>
      </c>
      <c r="DO4" s="116">
        <v>98</v>
      </c>
      <c r="DP4" s="116">
        <v>88.8</v>
      </c>
      <c r="DQ4" s="116">
        <v>98.5</v>
      </c>
      <c r="DR4" s="116">
        <v>95.8</v>
      </c>
      <c r="DS4" s="116">
        <v>94.1</v>
      </c>
      <c r="DT4" s="116">
        <v>88.9</v>
      </c>
      <c r="DU4" s="116">
        <v>92.7</v>
      </c>
      <c r="DV4" s="116">
        <v>87.7</v>
      </c>
      <c r="DW4" s="116">
        <v>91.2</v>
      </c>
      <c r="DX4" s="116">
        <v>97.6</v>
      </c>
      <c r="DY4" s="116">
        <v>89.4</v>
      </c>
      <c r="DZ4" s="116">
        <v>87.5</v>
      </c>
      <c r="EA4" s="116">
        <v>97.2</v>
      </c>
      <c r="EB4" s="116">
        <v>93.600000000000009</v>
      </c>
      <c r="EC4" s="116">
        <v>97.9</v>
      </c>
      <c r="ED4" s="116">
        <v>97</v>
      </c>
      <c r="EE4" s="116">
        <v>86.5</v>
      </c>
      <c r="EF4" s="116">
        <v>90</v>
      </c>
      <c r="EG4" s="116">
        <v>89.9</v>
      </c>
      <c r="EH4" s="116">
        <v>94.6</v>
      </c>
      <c r="EI4" s="116">
        <v>89.3</v>
      </c>
      <c r="EJ4" s="116">
        <v>86.6</v>
      </c>
      <c r="EK4" s="116">
        <v>84.699999999999989</v>
      </c>
      <c r="EL4" s="116">
        <v>85.5</v>
      </c>
      <c r="EM4" s="116">
        <v>85.300000000000011</v>
      </c>
      <c r="EN4" s="116">
        <v>89.4</v>
      </c>
      <c r="EO4" s="116">
        <v>83.7</v>
      </c>
      <c r="EP4" s="116">
        <v>88</v>
      </c>
      <c r="EQ4" s="116">
        <v>87.9</v>
      </c>
      <c r="ER4" s="116">
        <v>86.4</v>
      </c>
      <c r="ES4" s="116">
        <v>85</v>
      </c>
      <c r="ET4" s="116">
        <v>71.7</v>
      </c>
      <c r="EU4" s="116">
        <v>93.300000000000011</v>
      </c>
      <c r="EV4" s="116">
        <v>93.6</v>
      </c>
      <c r="EW4" s="116">
        <v>90.8</v>
      </c>
      <c r="EX4" s="116">
        <v>93.4</v>
      </c>
      <c r="EY4" s="116">
        <v>86.199999999999989</v>
      </c>
      <c r="EZ4" s="116">
        <v>74.400000000000006</v>
      </c>
      <c r="FA4" s="116">
        <v>89</v>
      </c>
      <c r="FB4" s="116">
        <v>91.199999999999989</v>
      </c>
      <c r="FC4" s="116">
        <v>83.2</v>
      </c>
      <c r="FD4" s="116">
        <v>84.6</v>
      </c>
      <c r="FE4" s="116">
        <v>79.900000000000006</v>
      </c>
      <c r="FF4" s="116">
        <v>83.4</v>
      </c>
      <c r="FG4" s="116">
        <v>90.2</v>
      </c>
      <c r="FH4" s="116">
        <v>84.5</v>
      </c>
      <c r="FI4" s="116">
        <v>90.9</v>
      </c>
      <c r="FJ4" s="116">
        <v>79</v>
      </c>
      <c r="FK4" s="116">
        <v>88.800000000000011</v>
      </c>
      <c r="FL4" s="116">
        <v>84.9</v>
      </c>
      <c r="FM4" s="116">
        <v>96.5</v>
      </c>
      <c r="FN4" s="116">
        <v>85.9</v>
      </c>
      <c r="FO4" s="116">
        <v>74.099999999999994</v>
      </c>
      <c r="FP4" s="116">
        <v>93.2</v>
      </c>
      <c r="FQ4" s="116">
        <v>77.099999999999994</v>
      </c>
      <c r="FR4" s="116">
        <v>93.5</v>
      </c>
      <c r="FS4" s="116">
        <v>94</v>
      </c>
      <c r="FT4" s="116">
        <v>97.300000000000011</v>
      </c>
      <c r="FU4" s="116">
        <v>91.4</v>
      </c>
      <c r="FV4" s="116">
        <v>45</v>
      </c>
      <c r="FW4" s="116">
        <v>87.1</v>
      </c>
      <c r="FX4" s="116">
        <v>91</v>
      </c>
      <c r="FY4" s="116">
        <v>100</v>
      </c>
      <c r="FZ4" s="116">
        <v>81.099999999999994</v>
      </c>
      <c r="GA4" s="116">
        <v>93.600000000000009</v>
      </c>
      <c r="GB4" s="116">
        <v>98.8</v>
      </c>
      <c r="GC4" s="116">
        <v>83.3</v>
      </c>
      <c r="GD4" s="116">
        <v>89.4</v>
      </c>
      <c r="GE4" s="116">
        <v>93.1</v>
      </c>
      <c r="GF4" s="116">
        <v>76.900000000000006</v>
      </c>
      <c r="GG4" s="116">
        <v>86.899999999999991</v>
      </c>
      <c r="GH4" s="116">
        <v>94.800000000000011</v>
      </c>
      <c r="GI4" s="116">
        <v>99.1</v>
      </c>
      <c r="GJ4" s="116">
        <v>84.5</v>
      </c>
      <c r="GK4" s="116">
        <v>82.300000000000011</v>
      </c>
      <c r="GL4" s="116">
        <v>94.9</v>
      </c>
      <c r="GM4" s="116">
        <v>95.6</v>
      </c>
      <c r="GN4" s="116">
        <v>85.1</v>
      </c>
      <c r="GO4" s="116">
        <v>86.5</v>
      </c>
      <c r="GP4" s="116">
        <v>94.800000000000011</v>
      </c>
      <c r="GQ4" s="116">
        <v>91.2</v>
      </c>
      <c r="GR4" s="116">
        <v>89.7</v>
      </c>
      <c r="GS4" s="116">
        <v>87.5</v>
      </c>
      <c r="GT4" s="116">
        <v>89.1</v>
      </c>
      <c r="GU4" s="116">
        <v>91</v>
      </c>
      <c r="GV4" s="116">
        <v>86.6</v>
      </c>
      <c r="GW4" s="116">
        <v>85.2</v>
      </c>
      <c r="GX4" s="116">
        <v>83.4</v>
      </c>
      <c r="GY4" s="116">
        <v>93.8</v>
      </c>
      <c r="GZ4" s="116">
        <v>93.6</v>
      </c>
      <c r="HA4" s="116">
        <v>91.2</v>
      </c>
      <c r="HB4" s="116">
        <v>88.6</v>
      </c>
      <c r="HC4" s="116">
        <v>93.7</v>
      </c>
      <c r="HD4" s="116">
        <v>95.1</v>
      </c>
      <c r="HE4" s="116">
        <v>96.4</v>
      </c>
      <c r="HF4" s="116">
        <v>94.800000000000011</v>
      </c>
      <c r="HG4" s="116">
        <v>67</v>
      </c>
      <c r="HH4" s="116">
        <v>87.7</v>
      </c>
      <c r="HI4" s="116">
        <v>89.9</v>
      </c>
      <c r="HJ4" s="116">
        <v>93.300000000000011</v>
      </c>
      <c r="HK4" s="116">
        <v>87.1</v>
      </c>
      <c r="HL4" s="116">
        <v>81.900000000000006</v>
      </c>
      <c r="HM4" s="116">
        <v>88.5</v>
      </c>
      <c r="HN4" s="116">
        <v>93.4</v>
      </c>
      <c r="HO4" s="116">
        <v>91.6</v>
      </c>
      <c r="HP4" s="116">
        <v>87.2</v>
      </c>
      <c r="HQ4" s="116">
        <v>92.699999999999989</v>
      </c>
      <c r="HR4" s="116">
        <v>94</v>
      </c>
      <c r="HS4" s="116">
        <v>92.6</v>
      </c>
      <c r="HT4" s="116">
        <v>95.5</v>
      </c>
      <c r="HU4" s="116">
        <v>84.800000000000011</v>
      </c>
      <c r="HV4" s="116">
        <v>83.699999999999989</v>
      </c>
      <c r="HW4" s="116">
        <v>88</v>
      </c>
      <c r="HX4" s="116">
        <v>86.800000000000011</v>
      </c>
      <c r="HY4" s="116">
        <v>93.4</v>
      </c>
      <c r="HZ4" s="116">
        <v>86.5</v>
      </c>
      <c r="IA4" s="116">
        <v>92.3</v>
      </c>
      <c r="IB4" s="116">
        <v>89.6</v>
      </c>
      <c r="IC4" s="116">
        <v>81</v>
      </c>
      <c r="ID4" s="116">
        <v>78.5</v>
      </c>
      <c r="IE4" s="116">
        <v>95.4</v>
      </c>
      <c r="IF4" s="116">
        <v>89.5</v>
      </c>
      <c r="IG4" s="116">
        <v>80.699999999999989</v>
      </c>
      <c r="IH4" s="116">
        <v>96.9</v>
      </c>
      <c r="II4" s="116">
        <v>93.2</v>
      </c>
      <c r="IJ4" s="116">
        <v>86.7</v>
      </c>
      <c r="IK4" s="116">
        <v>88.199999999999989</v>
      </c>
      <c r="IL4" s="116">
        <v>84.6</v>
      </c>
      <c r="IM4" s="116">
        <v>92.6</v>
      </c>
      <c r="IN4" s="116">
        <v>91.3</v>
      </c>
      <c r="IO4" s="116">
        <v>84.1</v>
      </c>
      <c r="IP4" s="116">
        <v>88.5</v>
      </c>
      <c r="IQ4" s="116">
        <v>85.9</v>
      </c>
      <c r="IR4" s="116">
        <v>83.5</v>
      </c>
      <c r="IS4" s="116">
        <v>86.2</v>
      </c>
      <c r="IT4" s="116">
        <v>77.5</v>
      </c>
      <c r="IU4" s="116">
        <v>80.599999999999994</v>
      </c>
      <c r="IV4" s="116">
        <v>79.599999999999994</v>
      </c>
      <c r="IW4" s="116">
        <v>82.6</v>
      </c>
      <c r="IX4" s="116">
        <v>81.099999999999994</v>
      </c>
      <c r="IY4" s="116">
        <v>85</v>
      </c>
      <c r="IZ4" s="116">
        <v>76.900000000000006</v>
      </c>
      <c r="JA4" s="116">
        <v>80.8</v>
      </c>
      <c r="JB4" s="116">
        <v>93.2</v>
      </c>
      <c r="JC4" s="116">
        <v>87.7</v>
      </c>
      <c r="JD4" s="116">
        <v>89</v>
      </c>
      <c r="JE4" s="116">
        <v>88</v>
      </c>
      <c r="JF4" s="116">
        <v>76.7</v>
      </c>
      <c r="JG4" s="116">
        <v>96.699999999999989</v>
      </c>
      <c r="JH4" s="116">
        <v>81.800000000000011</v>
      </c>
      <c r="JI4" s="116">
        <v>95.4</v>
      </c>
      <c r="JJ4" s="116">
        <v>78.300000000000011</v>
      </c>
      <c r="JK4" s="116">
        <v>93.5</v>
      </c>
      <c r="JL4" s="116">
        <v>83.7</v>
      </c>
      <c r="JM4" s="116">
        <v>67.900000000000006</v>
      </c>
      <c r="JN4" s="116">
        <v>80.7</v>
      </c>
      <c r="JO4" s="116">
        <v>82.2</v>
      </c>
      <c r="JP4" s="116">
        <v>77</v>
      </c>
      <c r="JQ4" s="116">
        <v>91.5</v>
      </c>
      <c r="JR4" s="116">
        <v>88.199999999999989</v>
      </c>
      <c r="JS4" s="116">
        <v>78.099999999999994</v>
      </c>
      <c r="JT4" s="116">
        <v>87</v>
      </c>
      <c r="JU4" s="116">
        <v>75.800000000000011</v>
      </c>
      <c r="JV4" s="116">
        <v>94.5</v>
      </c>
      <c r="JW4" s="116">
        <v>91.800000000000011</v>
      </c>
      <c r="JX4" s="116">
        <v>93.800000000000011</v>
      </c>
      <c r="JY4" s="116">
        <v>94.4</v>
      </c>
      <c r="JZ4" s="116">
        <v>90.3</v>
      </c>
      <c r="KA4" s="116">
        <v>52.1</v>
      </c>
      <c r="KB4" s="116">
        <v>91.4</v>
      </c>
      <c r="KC4" s="116">
        <v>75.699999999999989</v>
      </c>
      <c r="KD4" s="116">
        <v>71.2</v>
      </c>
      <c r="KE4" s="116">
        <v>84.5</v>
      </c>
      <c r="KF4" s="116">
        <v>94.6</v>
      </c>
      <c r="KG4" s="116">
        <v>87.8</v>
      </c>
      <c r="KH4" s="116">
        <v>78.400000000000006</v>
      </c>
      <c r="KI4" s="116">
        <v>78.099999999999994</v>
      </c>
      <c r="KJ4" s="116">
        <v>84.1</v>
      </c>
      <c r="KK4" s="116">
        <v>81.099999999999994</v>
      </c>
      <c r="KL4" s="116">
        <v>76.2</v>
      </c>
      <c r="KM4" s="116">
        <v>94.3</v>
      </c>
      <c r="KN4" s="116">
        <v>83.9</v>
      </c>
      <c r="KO4" s="116">
        <v>60.3</v>
      </c>
      <c r="KP4" s="116">
        <v>89.4</v>
      </c>
      <c r="KQ4" s="116">
        <v>88.1</v>
      </c>
      <c r="KR4" s="116">
        <v>89</v>
      </c>
      <c r="KS4" s="116">
        <v>84.5</v>
      </c>
      <c r="KT4" s="116">
        <v>86.199999999999989</v>
      </c>
      <c r="KU4" s="116">
        <v>90.2</v>
      </c>
      <c r="KV4" s="116">
        <v>89.100000000000009</v>
      </c>
      <c r="KW4" s="116">
        <v>84.6</v>
      </c>
      <c r="KX4" s="116">
        <v>84.6</v>
      </c>
      <c r="KY4" s="116">
        <v>82.6</v>
      </c>
      <c r="KZ4" s="116">
        <v>87.6</v>
      </c>
      <c r="LA4" s="116">
        <v>90.300000000000011</v>
      </c>
      <c r="LB4" s="116">
        <v>79</v>
      </c>
      <c r="LC4" s="116">
        <v>79.599999999999994</v>
      </c>
      <c r="LD4" s="116">
        <v>79.300000000000011</v>
      </c>
      <c r="LE4" s="116">
        <v>81.599999999999994</v>
      </c>
      <c r="LF4" s="116">
        <v>89.1</v>
      </c>
      <c r="LG4" s="116">
        <v>91.6</v>
      </c>
      <c r="LH4" s="116">
        <v>77.199999999999989</v>
      </c>
      <c r="LI4" s="116">
        <v>83.4</v>
      </c>
      <c r="LJ4" s="116">
        <v>99.7</v>
      </c>
      <c r="LK4" s="116">
        <v>100</v>
      </c>
      <c r="LL4" s="116">
        <v>84.4</v>
      </c>
      <c r="LM4" s="116">
        <v>77.599999999999994</v>
      </c>
      <c r="LN4" s="116">
        <v>90.5</v>
      </c>
      <c r="LO4" s="116">
        <v>94</v>
      </c>
      <c r="LP4" s="116">
        <v>77.7</v>
      </c>
      <c r="LQ4" s="116">
        <v>79.599999999999994</v>
      </c>
      <c r="LR4" s="116">
        <v>69.2</v>
      </c>
      <c r="LS4" s="116">
        <v>67.7</v>
      </c>
      <c r="LT4" s="116">
        <v>75.5</v>
      </c>
      <c r="LU4" s="116">
        <v>96.9</v>
      </c>
      <c r="LV4" s="116">
        <v>95</v>
      </c>
      <c r="LW4" s="116">
        <v>88.2</v>
      </c>
      <c r="LX4" s="116">
        <v>85.2</v>
      </c>
      <c r="LY4" s="116">
        <v>86.1</v>
      </c>
      <c r="LZ4" s="116">
        <v>99.300000000000011</v>
      </c>
      <c r="MA4" s="116">
        <v>92.199999999999989</v>
      </c>
      <c r="MB4" s="116">
        <v>94.7</v>
      </c>
      <c r="MC4" s="116">
        <v>94.300000000000011</v>
      </c>
      <c r="MD4" s="116">
        <v>97.9</v>
      </c>
      <c r="ME4" s="116">
        <v>89.5</v>
      </c>
      <c r="MF4" s="116">
        <v>89.7</v>
      </c>
      <c r="MG4" s="116">
        <v>91.5</v>
      </c>
      <c r="MH4" s="116">
        <v>87.5</v>
      </c>
      <c r="MI4" s="116">
        <v>89.2</v>
      </c>
      <c r="MJ4" s="116">
        <v>77.699999999999989</v>
      </c>
      <c r="MK4" s="116">
        <v>96.1</v>
      </c>
      <c r="ML4" s="116">
        <v>95.3</v>
      </c>
      <c r="MM4" s="116">
        <v>86.4</v>
      </c>
      <c r="MN4" s="116">
        <v>95.7</v>
      </c>
      <c r="MO4" s="116">
        <v>83.2</v>
      </c>
      <c r="MP4" s="116">
        <v>88.800000000000011</v>
      </c>
      <c r="MQ4" s="116">
        <v>95.6</v>
      </c>
      <c r="MR4" s="116">
        <v>94</v>
      </c>
      <c r="MS4" s="116">
        <v>93.600000000000009</v>
      </c>
      <c r="MT4" s="116">
        <v>89.2</v>
      </c>
      <c r="MU4" s="116">
        <v>94.1</v>
      </c>
      <c r="MV4" s="116">
        <v>86.300000000000011</v>
      </c>
      <c r="MW4" s="116">
        <v>96.699999999999989</v>
      </c>
      <c r="MX4" s="116">
        <v>98.4</v>
      </c>
      <c r="MY4" s="116">
        <v>90</v>
      </c>
      <c r="MZ4" s="116">
        <v>82.9</v>
      </c>
      <c r="NA4" s="116">
        <v>73.2</v>
      </c>
      <c r="NB4" s="116">
        <v>96.1</v>
      </c>
      <c r="NC4" s="116">
        <v>90.4</v>
      </c>
      <c r="ND4" s="116">
        <v>90.6</v>
      </c>
      <c r="NE4" s="116">
        <v>75.7</v>
      </c>
      <c r="NF4" s="116">
        <v>83.800000000000011</v>
      </c>
      <c r="NG4" s="116">
        <v>88.7</v>
      </c>
      <c r="NH4" s="116">
        <v>90.5</v>
      </c>
      <c r="NI4" s="116">
        <v>75.7</v>
      </c>
      <c r="NJ4" s="116">
        <v>98.2</v>
      </c>
      <c r="NK4" s="116">
        <v>91.8</v>
      </c>
      <c r="NL4" s="116">
        <v>94.6</v>
      </c>
      <c r="NM4" s="116">
        <v>91.7</v>
      </c>
      <c r="NN4" s="116">
        <v>90.800000000000011</v>
      </c>
      <c r="NO4" s="116">
        <v>87.8</v>
      </c>
      <c r="NP4" s="116">
        <v>91.5</v>
      </c>
      <c r="NQ4" s="116">
        <v>89.3</v>
      </c>
      <c r="NR4" s="116">
        <v>91.800000000000011</v>
      </c>
    </row>
    <row r="5" spans="1:382" s="8" customFormat="1" ht="47.25" customHeight="1" x14ac:dyDescent="0.25">
      <c r="A5" s="5" t="s">
        <v>5</v>
      </c>
      <c r="B5" s="6" t="s">
        <v>6</v>
      </c>
      <c r="C5" s="7"/>
      <c r="D5" s="92">
        <v>53</v>
      </c>
      <c r="E5" s="92">
        <v>45</v>
      </c>
      <c r="F5" s="92">
        <v>40</v>
      </c>
      <c r="G5" s="92">
        <v>67</v>
      </c>
      <c r="H5" s="92">
        <v>50</v>
      </c>
      <c r="I5" s="92">
        <v>65</v>
      </c>
      <c r="J5" s="92">
        <v>62</v>
      </c>
      <c r="K5" s="92">
        <v>12</v>
      </c>
      <c r="L5" s="92">
        <v>15</v>
      </c>
      <c r="M5" s="92">
        <v>59</v>
      </c>
      <c r="N5" s="92">
        <v>88</v>
      </c>
      <c r="O5" s="92">
        <v>84</v>
      </c>
      <c r="P5" s="92">
        <v>90</v>
      </c>
      <c r="Q5" s="92">
        <v>95</v>
      </c>
      <c r="R5" s="92">
        <v>93</v>
      </c>
      <c r="S5" s="92">
        <v>96</v>
      </c>
      <c r="T5" s="92">
        <v>98</v>
      </c>
      <c r="U5" s="92">
        <v>92</v>
      </c>
      <c r="V5" s="92">
        <v>85</v>
      </c>
      <c r="W5" s="92">
        <v>82</v>
      </c>
      <c r="X5" s="92">
        <v>99</v>
      </c>
      <c r="Y5" s="92">
        <v>98</v>
      </c>
      <c r="Z5" s="92">
        <v>95</v>
      </c>
      <c r="AA5" s="92">
        <v>84</v>
      </c>
      <c r="AB5" s="92">
        <v>91</v>
      </c>
      <c r="AC5" s="92">
        <v>50</v>
      </c>
      <c r="AD5" s="92">
        <v>65</v>
      </c>
      <c r="AE5" s="92">
        <v>57</v>
      </c>
      <c r="AF5" s="92">
        <v>21</v>
      </c>
      <c r="AG5" s="92">
        <v>68</v>
      </c>
      <c r="AH5" s="92">
        <v>95</v>
      </c>
      <c r="AI5" s="92">
        <v>69</v>
      </c>
      <c r="AJ5" s="92">
        <v>82</v>
      </c>
      <c r="AK5" s="92">
        <v>66</v>
      </c>
      <c r="AL5" s="92">
        <v>79</v>
      </c>
      <c r="AM5" s="92">
        <v>70</v>
      </c>
      <c r="AN5" s="92">
        <v>89</v>
      </c>
      <c r="AO5" s="92">
        <v>96</v>
      </c>
      <c r="AP5" s="92">
        <v>88</v>
      </c>
      <c r="AQ5" s="92">
        <v>78</v>
      </c>
      <c r="AR5" s="92">
        <v>87</v>
      </c>
      <c r="AS5" s="92">
        <v>89</v>
      </c>
      <c r="AT5" s="92">
        <v>96</v>
      </c>
      <c r="AU5" s="92">
        <v>75</v>
      </c>
      <c r="AV5" s="92">
        <v>93</v>
      </c>
      <c r="AW5" s="92">
        <v>88</v>
      </c>
      <c r="AX5" s="92">
        <v>83</v>
      </c>
      <c r="AY5" s="92">
        <v>92</v>
      </c>
      <c r="AZ5" s="92">
        <v>97</v>
      </c>
      <c r="BA5" s="92">
        <v>87</v>
      </c>
      <c r="BB5" s="92">
        <v>93</v>
      </c>
      <c r="BC5" s="92">
        <v>71</v>
      </c>
      <c r="BD5" s="92">
        <v>79</v>
      </c>
      <c r="BE5" s="92">
        <v>86</v>
      </c>
      <c r="BF5" s="92">
        <v>94</v>
      </c>
      <c r="BG5" s="92">
        <v>78</v>
      </c>
      <c r="BH5" s="92">
        <v>71</v>
      </c>
      <c r="BI5" s="92">
        <v>87</v>
      </c>
      <c r="BJ5" s="92">
        <v>82</v>
      </c>
      <c r="BK5" s="92">
        <v>97</v>
      </c>
      <c r="BL5" s="92">
        <v>93</v>
      </c>
      <c r="BM5" s="92">
        <v>90</v>
      </c>
      <c r="BN5" s="92">
        <v>77</v>
      </c>
      <c r="BO5" s="92">
        <v>75</v>
      </c>
      <c r="BP5" s="92">
        <v>92</v>
      </c>
      <c r="BQ5" s="92">
        <v>83</v>
      </c>
      <c r="BR5" s="92">
        <v>93</v>
      </c>
      <c r="BS5" s="92">
        <v>87</v>
      </c>
      <c r="BT5" s="92">
        <v>77</v>
      </c>
      <c r="BU5" s="92">
        <v>88</v>
      </c>
      <c r="BV5" s="92">
        <v>96</v>
      </c>
      <c r="BW5" s="92">
        <v>58</v>
      </c>
      <c r="BX5" s="92">
        <v>76</v>
      </c>
      <c r="BY5" s="92">
        <v>75</v>
      </c>
      <c r="BZ5" s="92">
        <v>88</v>
      </c>
      <c r="CA5" s="92">
        <v>77</v>
      </c>
      <c r="CB5" s="92">
        <v>67</v>
      </c>
      <c r="CC5" s="92">
        <v>64</v>
      </c>
      <c r="CD5" s="92">
        <v>89</v>
      </c>
      <c r="CE5" s="92">
        <v>71</v>
      </c>
      <c r="CF5" s="92">
        <v>68</v>
      </c>
      <c r="CG5" s="92">
        <v>63</v>
      </c>
      <c r="CH5" s="92">
        <v>76</v>
      </c>
      <c r="CI5" s="92">
        <v>69</v>
      </c>
      <c r="CJ5" s="92">
        <v>31</v>
      </c>
      <c r="CK5" s="92">
        <v>12</v>
      </c>
      <c r="CL5" s="92">
        <v>97</v>
      </c>
      <c r="CM5" s="92">
        <v>97</v>
      </c>
      <c r="CN5" s="92">
        <v>100</v>
      </c>
      <c r="CO5" s="92">
        <v>50</v>
      </c>
      <c r="CP5" s="92">
        <v>99</v>
      </c>
      <c r="CQ5" s="92">
        <v>75</v>
      </c>
      <c r="CR5" s="92">
        <v>95</v>
      </c>
      <c r="CS5" s="92">
        <v>69</v>
      </c>
      <c r="CT5" s="92">
        <v>76</v>
      </c>
      <c r="CU5" s="92">
        <v>44</v>
      </c>
      <c r="CV5" s="92">
        <v>91</v>
      </c>
      <c r="CW5" s="92">
        <v>47</v>
      </c>
      <c r="CX5" s="92">
        <v>80</v>
      </c>
      <c r="CY5" s="92">
        <v>47</v>
      </c>
      <c r="CZ5" s="92">
        <v>88</v>
      </c>
      <c r="DA5" s="92">
        <v>42</v>
      </c>
      <c r="DB5" s="92">
        <v>44</v>
      </c>
      <c r="DC5" s="92">
        <v>47</v>
      </c>
      <c r="DD5" s="92">
        <v>90</v>
      </c>
      <c r="DE5" s="92">
        <v>26</v>
      </c>
      <c r="DF5" s="92">
        <v>71</v>
      </c>
      <c r="DG5" s="92">
        <v>86</v>
      </c>
      <c r="DH5" s="92">
        <v>95</v>
      </c>
      <c r="DI5" s="92">
        <v>76</v>
      </c>
      <c r="DJ5" s="92">
        <v>72</v>
      </c>
      <c r="DK5" s="92">
        <v>71</v>
      </c>
      <c r="DL5" s="92">
        <v>72</v>
      </c>
      <c r="DM5" s="92">
        <v>84</v>
      </c>
      <c r="DN5" s="92">
        <v>75</v>
      </c>
      <c r="DO5" s="92">
        <v>96</v>
      </c>
      <c r="DP5" s="92">
        <v>82</v>
      </c>
      <c r="DQ5" s="92">
        <v>95</v>
      </c>
      <c r="DR5" s="92">
        <v>86</v>
      </c>
      <c r="DS5" s="92">
        <v>83</v>
      </c>
      <c r="DT5" s="92">
        <v>73</v>
      </c>
      <c r="DU5" s="92">
        <v>91</v>
      </c>
      <c r="DV5" s="92">
        <v>69</v>
      </c>
      <c r="DW5" s="92">
        <v>86</v>
      </c>
      <c r="DX5" s="92">
        <v>92</v>
      </c>
      <c r="DY5" s="92">
        <v>80</v>
      </c>
      <c r="DZ5" s="92">
        <v>75</v>
      </c>
      <c r="EA5" s="92">
        <v>96</v>
      </c>
      <c r="EB5" s="92">
        <v>94</v>
      </c>
      <c r="EC5" s="92">
        <v>93</v>
      </c>
      <c r="ED5" s="92">
        <v>94</v>
      </c>
      <c r="EE5" s="92">
        <v>67</v>
      </c>
      <c r="EF5" s="92">
        <v>82</v>
      </c>
      <c r="EG5" s="92">
        <v>79</v>
      </c>
      <c r="EH5" s="92">
        <v>92</v>
      </c>
      <c r="EI5" s="92">
        <v>77</v>
      </c>
      <c r="EJ5" s="92">
        <v>72</v>
      </c>
      <c r="EK5" s="92">
        <v>57</v>
      </c>
      <c r="EL5" s="92">
        <v>71</v>
      </c>
      <c r="EM5" s="92">
        <v>69</v>
      </c>
      <c r="EN5" s="92">
        <v>80</v>
      </c>
      <c r="EO5" s="92">
        <v>69</v>
      </c>
      <c r="EP5" s="92">
        <v>70</v>
      </c>
      <c r="EQ5" s="92">
        <v>71</v>
      </c>
      <c r="ER5" s="92">
        <v>74</v>
      </c>
      <c r="ES5" s="92">
        <v>64</v>
      </c>
      <c r="ET5" s="92">
        <v>63</v>
      </c>
      <c r="EU5" s="92">
        <v>93</v>
      </c>
      <c r="EV5" s="92">
        <v>90</v>
      </c>
      <c r="EW5" s="92">
        <v>82</v>
      </c>
      <c r="EX5" s="92">
        <v>92</v>
      </c>
      <c r="EY5" s="92">
        <v>72</v>
      </c>
      <c r="EZ5" s="92">
        <v>78</v>
      </c>
      <c r="FA5" s="92">
        <v>80</v>
      </c>
      <c r="FB5" s="92">
        <v>82</v>
      </c>
      <c r="FC5" s="92">
        <v>78</v>
      </c>
      <c r="FD5" s="92">
        <v>90</v>
      </c>
      <c r="FE5" s="92">
        <v>81</v>
      </c>
      <c r="FF5" s="92">
        <v>68</v>
      </c>
      <c r="FG5" s="92">
        <v>80</v>
      </c>
      <c r="FH5" s="92">
        <v>61</v>
      </c>
      <c r="FI5" s="92">
        <v>81</v>
      </c>
      <c r="FJ5" s="92">
        <v>70</v>
      </c>
      <c r="FK5" s="92">
        <v>64</v>
      </c>
      <c r="FL5" s="92">
        <v>75</v>
      </c>
      <c r="FM5" s="92">
        <v>95</v>
      </c>
      <c r="FN5" s="92">
        <v>75</v>
      </c>
      <c r="FO5" s="92">
        <v>33</v>
      </c>
      <c r="FP5" s="92">
        <v>98</v>
      </c>
      <c r="FQ5" s="92">
        <v>47</v>
      </c>
      <c r="FR5" s="92">
        <v>99</v>
      </c>
      <c r="FS5" s="92">
        <v>94</v>
      </c>
      <c r="FT5" s="92">
        <v>95</v>
      </c>
      <c r="FU5" s="92">
        <v>92</v>
      </c>
      <c r="FV5" s="92">
        <v>50</v>
      </c>
      <c r="FW5" s="92">
        <v>67</v>
      </c>
      <c r="FX5" s="92">
        <v>86</v>
      </c>
      <c r="FY5" s="92">
        <v>100</v>
      </c>
      <c r="FZ5" s="92">
        <v>77</v>
      </c>
      <c r="GA5" s="92">
        <v>94</v>
      </c>
      <c r="GB5" s="92">
        <v>96</v>
      </c>
      <c r="GC5" s="92">
        <v>87</v>
      </c>
      <c r="GD5" s="92">
        <v>80</v>
      </c>
      <c r="GE5" s="92">
        <v>87</v>
      </c>
      <c r="GF5" s="92">
        <v>73</v>
      </c>
      <c r="GG5" s="92">
        <v>87</v>
      </c>
      <c r="GH5" s="92">
        <v>84</v>
      </c>
      <c r="GI5" s="92">
        <v>97</v>
      </c>
      <c r="GJ5" s="92">
        <v>69</v>
      </c>
      <c r="GK5" s="92">
        <v>59</v>
      </c>
      <c r="GL5" s="92">
        <v>93</v>
      </c>
      <c r="GM5" s="92">
        <v>96</v>
      </c>
      <c r="GN5" s="92">
        <v>71</v>
      </c>
      <c r="GO5" s="92">
        <v>69</v>
      </c>
      <c r="GP5" s="92">
        <v>84</v>
      </c>
      <c r="GQ5" s="92">
        <v>90</v>
      </c>
      <c r="GR5" s="92">
        <v>81</v>
      </c>
      <c r="GS5" s="92">
        <v>71</v>
      </c>
      <c r="GT5" s="92">
        <v>75</v>
      </c>
      <c r="GU5" s="92">
        <v>88</v>
      </c>
      <c r="GV5" s="92">
        <v>72</v>
      </c>
      <c r="GW5" s="92">
        <v>74</v>
      </c>
      <c r="GX5" s="92">
        <v>76</v>
      </c>
      <c r="GY5" s="92">
        <v>92</v>
      </c>
      <c r="GZ5" s="92">
        <v>90</v>
      </c>
      <c r="HA5" s="92">
        <v>86</v>
      </c>
      <c r="HB5" s="92">
        <v>76</v>
      </c>
      <c r="HC5" s="92">
        <v>83</v>
      </c>
      <c r="HD5" s="92">
        <v>85</v>
      </c>
      <c r="HE5" s="92">
        <v>88</v>
      </c>
      <c r="HF5" s="92">
        <v>94</v>
      </c>
      <c r="HG5" s="92">
        <v>64</v>
      </c>
      <c r="HH5" s="92">
        <v>69</v>
      </c>
      <c r="HI5" s="92">
        <v>83</v>
      </c>
      <c r="HJ5" s="92">
        <v>93</v>
      </c>
      <c r="HK5" s="92">
        <v>75</v>
      </c>
      <c r="HL5" s="92">
        <v>55</v>
      </c>
      <c r="HM5" s="92">
        <v>77</v>
      </c>
      <c r="HN5" s="92">
        <v>88</v>
      </c>
      <c r="HO5" s="92">
        <v>90</v>
      </c>
      <c r="HP5" s="92">
        <v>78</v>
      </c>
      <c r="HQ5" s="92">
        <v>87</v>
      </c>
      <c r="HR5" s="92">
        <v>80</v>
      </c>
      <c r="HS5" s="92">
        <v>96</v>
      </c>
      <c r="HT5" s="92">
        <v>93</v>
      </c>
      <c r="HU5" s="92">
        <v>70</v>
      </c>
      <c r="HV5" s="92">
        <v>77</v>
      </c>
      <c r="HW5" s="92">
        <v>82</v>
      </c>
      <c r="HX5" s="92">
        <v>74</v>
      </c>
      <c r="HY5" s="92">
        <v>88</v>
      </c>
      <c r="HZ5" s="92">
        <v>89</v>
      </c>
      <c r="IA5" s="92">
        <v>87</v>
      </c>
      <c r="IB5" s="92">
        <v>82</v>
      </c>
      <c r="IC5" s="92">
        <v>78</v>
      </c>
      <c r="ID5" s="92">
        <v>71</v>
      </c>
      <c r="IE5" s="92">
        <v>86</v>
      </c>
      <c r="IF5" s="92">
        <v>75</v>
      </c>
      <c r="IG5" s="92">
        <v>71</v>
      </c>
      <c r="IH5" s="92">
        <v>91</v>
      </c>
      <c r="II5" s="92">
        <v>90</v>
      </c>
      <c r="IJ5" s="92">
        <v>75</v>
      </c>
      <c r="IK5" s="92">
        <v>72</v>
      </c>
      <c r="IL5" s="92">
        <v>76</v>
      </c>
      <c r="IM5" s="92">
        <v>88</v>
      </c>
      <c r="IN5" s="92">
        <v>81</v>
      </c>
      <c r="IO5" s="92">
        <v>65</v>
      </c>
      <c r="IP5" s="92">
        <v>73</v>
      </c>
      <c r="IQ5" s="92">
        <v>93</v>
      </c>
      <c r="IR5" s="92">
        <v>85</v>
      </c>
      <c r="IS5" s="92">
        <v>94</v>
      </c>
      <c r="IT5" s="92">
        <v>65</v>
      </c>
      <c r="IU5" s="92">
        <v>82</v>
      </c>
      <c r="IV5" s="92">
        <v>72</v>
      </c>
      <c r="IW5" s="92">
        <v>82</v>
      </c>
      <c r="IX5" s="92">
        <v>77</v>
      </c>
      <c r="IY5" s="92">
        <v>90</v>
      </c>
      <c r="IZ5" s="92">
        <v>89</v>
      </c>
      <c r="JA5" s="92">
        <v>76</v>
      </c>
      <c r="JB5" s="92">
        <v>90</v>
      </c>
      <c r="JC5" s="92">
        <v>73</v>
      </c>
      <c r="JD5" s="92">
        <v>76</v>
      </c>
      <c r="JE5" s="92">
        <v>64</v>
      </c>
      <c r="JF5" s="92">
        <v>47</v>
      </c>
      <c r="JG5" s="92">
        <v>97</v>
      </c>
      <c r="JH5" s="92">
        <v>50</v>
      </c>
      <c r="JI5" s="92">
        <v>100</v>
      </c>
      <c r="JJ5" s="92">
        <v>43</v>
      </c>
      <c r="JK5" s="92">
        <v>81</v>
      </c>
      <c r="JL5" s="92">
        <v>47</v>
      </c>
      <c r="JM5" s="92">
        <v>33</v>
      </c>
      <c r="JN5" s="92">
        <v>47</v>
      </c>
      <c r="JO5" s="92">
        <v>90</v>
      </c>
      <c r="JP5" s="92">
        <v>30</v>
      </c>
      <c r="JQ5" s="92">
        <v>91</v>
      </c>
      <c r="JR5" s="92">
        <v>72</v>
      </c>
      <c r="JS5" s="92">
        <v>75</v>
      </c>
      <c r="JT5" s="92">
        <v>72</v>
      </c>
      <c r="JU5" s="92">
        <v>74</v>
      </c>
      <c r="JV5" s="92">
        <v>99</v>
      </c>
      <c r="JW5" s="92">
        <v>100</v>
      </c>
      <c r="JX5" s="92">
        <v>90</v>
      </c>
      <c r="JY5" s="92">
        <v>94</v>
      </c>
      <c r="JZ5" s="92">
        <v>97</v>
      </c>
      <c r="KA5" s="92">
        <v>47</v>
      </c>
      <c r="KB5" s="92">
        <v>92</v>
      </c>
      <c r="KC5" s="92">
        <v>67</v>
      </c>
      <c r="KD5" s="92">
        <v>64</v>
      </c>
      <c r="KE5" s="92">
        <v>69</v>
      </c>
      <c r="KF5" s="92">
        <v>92</v>
      </c>
      <c r="KG5" s="92">
        <v>72</v>
      </c>
      <c r="KH5" s="92">
        <v>76</v>
      </c>
      <c r="KI5" s="92">
        <v>67</v>
      </c>
      <c r="KJ5" s="92">
        <v>87</v>
      </c>
      <c r="KK5" s="92">
        <v>85</v>
      </c>
      <c r="KL5" s="92">
        <v>78</v>
      </c>
      <c r="KM5" s="92">
        <v>81</v>
      </c>
      <c r="KN5" s="92">
        <v>67</v>
      </c>
      <c r="KO5" s="92">
        <v>41</v>
      </c>
      <c r="KP5" s="92">
        <v>70</v>
      </c>
      <c r="KQ5" s="92">
        <v>85</v>
      </c>
      <c r="KR5" s="92">
        <v>80</v>
      </c>
      <c r="KS5" s="92">
        <v>77</v>
      </c>
      <c r="KT5" s="92">
        <v>76</v>
      </c>
      <c r="KU5" s="92">
        <v>80</v>
      </c>
      <c r="KV5" s="92">
        <v>79</v>
      </c>
      <c r="KW5" s="92">
        <v>72</v>
      </c>
      <c r="KX5" s="92">
        <v>90</v>
      </c>
      <c r="KY5" s="92">
        <v>86</v>
      </c>
      <c r="KZ5" s="92">
        <v>70</v>
      </c>
      <c r="LA5" s="92">
        <v>79</v>
      </c>
      <c r="LB5" s="92">
        <v>78</v>
      </c>
      <c r="LC5" s="92">
        <v>72</v>
      </c>
      <c r="LD5" s="92">
        <v>75</v>
      </c>
      <c r="LE5" s="92">
        <v>80</v>
      </c>
      <c r="LF5" s="92">
        <v>75</v>
      </c>
      <c r="LG5" s="92">
        <v>82</v>
      </c>
      <c r="LH5" s="92">
        <v>76</v>
      </c>
      <c r="LI5" s="92">
        <v>72</v>
      </c>
      <c r="LJ5" s="92">
        <v>99</v>
      </c>
      <c r="LK5" s="92">
        <v>100</v>
      </c>
      <c r="LL5" s="92">
        <v>88</v>
      </c>
      <c r="LM5" s="92">
        <v>72</v>
      </c>
      <c r="LN5" s="92">
        <v>93</v>
      </c>
      <c r="LO5" s="92">
        <v>94</v>
      </c>
      <c r="LP5" s="92">
        <v>37</v>
      </c>
      <c r="LQ5" s="92">
        <v>42</v>
      </c>
      <c r="LR5" s="92">
        <v>22</v>
      </c>
      <c r="LS5" s="92">
        <v>25</v>
      </c>
      <c r="LT5" s="92">
        <v>31</v>
      </c>
      <c r="LU5" s="92">
        <v>95</v>
      </c>
      <c r="LV5" s="92">
        <v>96</v>
      </c>
      <c r="LW5" s="92">
        <v>80</v>
      </c>
      <c r="LX5" s="92">
        <v>96</v>
      </c>
      <c r="LY5" s="92">
        <v>93</v>
      </c>
      <c r="LZ5" s="92">
        <v>99</v>
      </c>
      <c r="MA5" s="92">
        <v>96</v>
      </c>
      <c r="MB5" s="92">
        <v>93</v>
      </c>
      <c r="MC5" s="92">
        <v>99</v>
      </c>
      <c r="MD5" s="92">
        <v>97</v>
      </c>
      <c r="ME5" s="92">
        <v>79</v>
      </c>
      <c r="MF5" s="92">
        <v>81</v>
      </c>
      <c r="MG5" s="92">
        <v>83</v>
      </c>
      <c r="MH5" s="92">
        <v>71</v>
      </c>
      <c r="MI5" s="92">
        <v>78</v>
      </c>
      <c r="MJ5" s="92">
        <v>67</v>
      </c>
      <c r="MK5" s="92">
        <v>87</v>
      </c>
      <c r="ML5" s="92">
        <v>87</v>
      </c>
      <c r="MM5" s="92">
        <v>70</v>
      </c>
      <c r="MN5" s="92">
        <v>99</v>
      </c>
      <c r="MO5" s="92">
        <v>70</v>
      </c>
      <c r="MP5" s="92">
        <v>74</v>
      </c>
      <c r="MQ5" s="92">
        <v>92</v>
      </c>
      <c r="MR5" s="92">
        <v>90</v>
      </c>
      <c r="MS5" s="92">
        <v>94</v>
      </c>
      <c r="MT5" s="92">
        <v>78</v>
      </c>
      <c r="MU5" s="92">
        <v>91</v>
      </c>
      <c r="MV5" s="92">
        <v>75</v>
      </c>
      <c r="MW5" s="92">
        <v>97</v>
      </c>
      <c r="MX5" s="92">
        <v>100</v>
      </c>
      <c r="MY5" s="92">
        <v>80</v>
      </c>
      <c r="MZ5" s="92">
        <v>81</v>
      </c>
      <c r="NA5" s="92">
        <v>52</v>
      </c>
      <c r="NB5" s="92">
        <v>97</v>
      </c>
      <c r="NC5" s="92">
        <v>82</v>
      </c>
      <c r="ND5" s="92">
        <v>80</v>
      </c>
      <c r="NE5" s="92">
        <v>75</v>
      </c>
      <c r="NF5" s="92">
        <v>50</v>
      </c>
      <c r="NG5" s="92">
        <v>79</v>
      </c>
      <c r="NH5" s="92">
        <v>81</v>
      </c>
      <c r="NI5" s="92">
        <v>65</v>
      </c>
      <c r="NJ5" s="92">
        <v>94</v>
      </c>
      <c r="NK5" s="92">
        <v>92</v>
      </c>
      <c r="NL5" s="92">
        <v>92</v>
      </c>
      <c r="NM5" s="92">
        <v>85</v>
      </c>
      <c r="NN5" s="92">
        <v>90</v>
      </c>
      <c r="NO5" s="92">
        <v>72</v>
      </c>
      <c r="NP5" s="92">
        <v>83</v>
      </c>
      <c r="NQ5" s="92">
        <v>81</v>
      </c>
      <c r="NR5" s="92">
        <v>84</v>
      </c>
    </row>
    <row r="6" spans="1:382" s="24" customFormat="1" ht="31.5" customHeight="1" x14ac:dyDescent="0.25">
      <c r="A6" s="234" t="s">
        <v>7</v>
      </c>
      <c r="B6" s="262" t="s">
        <v>8</v>
      </c>
      <c r="C6" s="263"/>
      <c r="D6" s="93">
        <f t="shared" ref="D6:BO6" si="0">D29/D30*100</f>
        <v>73.333333333333329</v>
      </c>
      <c r="E6" s="93">
        <f t="shared" si="0"/>
        <v>57.142857142857139</v>
      </c>
      <c r="F6" s="93">
        <f t="shared" si="0"/>
        <v>42.857142857142854</v>
      </c>
      <c r="G6" s="93">
        <f t="shared" si="0"/>
        <v>92.857142857142861</v>
      </c>
      <c r="H6" s="93">
        <f t="shared" si="0"/>
        <v>46.666666666666664</v>
      </c>
      <c r="I6" s="93">
        <f t="shared" si="0"/>
        <v>100</v>
      </c>
      <c r="J6" s="93">
        <f t="shared" si="0"/>
        <v>100</v>
      </c>
      <c r="K6" s="93">
        <f t="shared" si="0"/>
        <v>0</v>
      </c>
      <c r="L6" s="93">
        <f t="shared" si="0"/>
        <v>0</v>
      </c>
      <c r="M6" s="93">
        <f t="shared" si="0"/>
        <v>63.636363636363633</v>
      </c>
      <c r="N6" s="93">
        <f t="shared" si="0"/>
        <v>100</v>
      </c>
      <c r="O6" s="93">
        <f t="shared" si="0"/>
        <v>76.923076923076934</v>
      </c>
      <c r="P6" s="93">
        <f t="shared" si="0"/>
        <v>92.307692307692307</v>
      </c>
      <c r="Q6" s="93">
        <f t="shared" si="0"/>
        <v>100</v>
      </c>
      <c r="R6" s="93">
        <f t="shared" si="0"/>
        <v>100</v>
      </c>
      <c r="S6" s="93">
        <f t="shared" si="0"/>
        <v>100</v>
      </c>
      <c r="T6" s="93">
        <f t="shared" si="0"/>
        <v>100</v>
      </c>
      <c r="U6" s="93">
        <f t="shared" si="0"/>
        <v>100</v>
      </c>
      <c r="V6" s="93">
        <f t="shared" si="0"/>
        <v>76.923076923076934</v>
      </c>
      <c r="W6" s="93">
        <f t="shared" si="0"/>
        <v>76.923076923076934</v>
      </c>
      <c r="X6" s="93">
        <f t="shared" si="0"/>
        <v>100</v>
      </c>
      <c r="Y6" s="93">
        <f t="shared" si="0"/>
        <v>100</v>
      </c>
      <c r="Z6" s="93">
        <f t="shared" si="0"/>
        <v>100</v>
      </c>
      <c r="AA6" s="93">
        <f t="shared" si="0"/>
        <v>76.923076923076934</v>
      </c>
      <c r="AB6" s="93">
        <f t="shared" si="0"/>
        <v>92.307692307692307</v>
      </c>
      <c r="AC6" s="93">
        <f t="shared" si="0"/>
        <v>100</v>
      </c>
      <c r="AD6" s="93">
        <f t="shared" si="0"/>
        <v>100</v>
      </c>
      <c r="AE6" s="93">
        <f t="shared" si="0"/>
        <v>100</v>
      </c>
      <c r="AF6" s="93">
        <f t="shared" si="0"/>
        <v>7.6923076923076925</v>
      </c>
      <c r="AG6" s="93">
        <f t="shared" si="0"/>
        <v>85.714285714285708</v>
      </c>
      <c r="AH6" s="93">
        <f t="shared" si="0"/>
        <v>100</v>
      </c>
      <c r="AI6" s="93">
        <f t="shared" si="0"/>
        <v>100</v>
      </c>
      <c r="AJ6" s="93">
        <f t="shared" si="0"/>
        <v>100</v>
      </c>
      <c r="AK6" s="93">
        <f t="shared" si="0"/>
        <v>92.307692307692307</v>
      </c>
      <c r="AL6" s="93">
        <f t="shared" si="0"/>
        <v>100</v>
      </c>
      <c r="AM6" s="93">
        <f t="shared" si="0"/>
        <v>92.307692307692307</v>
      </c>
      <c r="AN6" s="93">
        <f t="shared" si="0"/>
        <v>92.857142857142861</v>
      </c>
      <c r="AO6" s="93">
        <f t="shared" si="0"/>
        <v>100</v>
      </c>
      <c r="AP6" s="93">
        <f t="shared" si="0"/>
        <v>90</v>
      </c>
      <c r="AQ6" s="93">
        <f t="shared" si="0"/>
        <v>70</v>
      </c>
      <c r="AR6" s="93">
        <f t="shared" si="0"/>
        <v>90.909090909090907</v>
      </c>
      <c r="AS6" s="93">
        <f t="shared" si="0"/>
        <v>90.909090909090907</v>
      </c>
      <c r="AT6" s="93">
        <f t="shared" si="0"/>
        <v>100</v>
      </c>
      <c r="AU6" s="93">
        <f t="shared" si="0"/>
        <v>90.909090909090907</v>
      </c>
      <c r="AV6" s="93">
        <f t="shared" si="0"/>
        <v>100</v>
      </c>
      <c r="AW6" s="93">
        <f t="shared" si="0"/>
        <v>100</v>
      </c>
      <c r="AX6" s="93">
        <f t="shared" si="0"/>
        <v>100</v>
      </c>
      <c r="AY6" s="93">
        <f t="shared" si="0"/>
        <v>100</v>
      </c>
      <c r="AZ6" s="93">
        <f t="shared" si="0"/>
        <v>100</v>
      </c>
      <c r="BA6" s="93">
        <f t="shared" si="0"/>
        <v>90.909090909090907</v>
      </c>
      <c r="BB6" s="93">
        <f t="shared" si="0"/>
        <v>100</v>
      </c>
      <c r="BC6" s="93">
        <f t="shared" si="0"/>
        <v>70</v>
      </c>
      <c r="BD6" s="93">
        <f t="shared" si="0"/>
        <v>90.909090909090907</v>
      </c>
      <c r="BE6" s="93">
        <f t="shared" si="0"/>
        <v>100</v>
      </c>
      <c r="BF6" s="93">
        <f t="shared" si="0"/>
        <v>100</v>
      </c>
      <c r="BG6" s="93">
        <f t="shared" si="0"/>
        <v>100</v>
      </c>
      <c r="BH6" s="93">
        <f t="shared" si="0"/>
        <v>70</v>
      </c>
      <c r="BI6" s="93">
        <f t="shared" si="0"/>
        <v>100</v>
      </c>
      <c r="BJ6" s="93">
        <f t="shared" si="0"/>
        <v>90</v>
      </c>
      <c r="BK6" s="93">
        <f t="shared" si="0"/>
        <v>100</v>
      </c>
      <c r="BL6" s="93">
        <f t="shared" si="0"/>
        <v>100</v>
      </c>
      <c r="BM6" s="93">
        <f t="shared" si="0"/>
        <v>100</v>
      </c>
      <c r="BN6" s="93">
        <f t="shared" si="0"/>
        <v>80</v>
      </c>
      <c r="BO6" s="93">
        <f t="shared" si="0"/>
        <v>90</v>
      </c>
      <c r="BP6" s="93">
        <f t="shared" ref="BP6:MX6" si="1">BP29/BP30*100</f>
        <v>100</v>
      </c>
      <c r="BQ6" s="93">
        <f t="shared" si="1"/>
        <v>90.909090909090907</v>
      </c>
      <c r="BR6" s="93">
        <f t="shared" si="1"/>
        <v>100</v>
      </c>
      <c r="BS6" s="93">
        <f t="shared" si="1"/>
        <v>90.909090909090907</v>
      </c>
      <c r="BT6" s="93">
        <f t="shared" si="1"/>
        <v>80</v>
      </c>
      <c r="BU6" s="93">
        <f t="shared" si="1"/>
        <v>90.909090909090907</v>
      </c>
      <c r="BV6" s="93">
        <f t="shared" si="1"/>
        <v>100</v>
      </c>
      <c r="BW6" s="93">
        <f t="shared" si="1"/>
        <v>100</v>
      </c>
      <c r="BX6" s="93">
        <f t="shared" si="1"/>
        <v>76.923076923076934</v>
      </c>
      <c r="BY6" s="93">
        <f t="shared" si="1"/>
        <v>78.571428571428569</v>
      </c>
      <c r="BZ6" s="93">
        <f t="shared" si="1"/>
        <v>85.714285714285708</v>
      </c>
      <c r="CA6" s="93">
        <f t="shared" si="1"/>
        <v>100</v>
      </c>
      <c r="CB6" s="93">
        <f t="shared" si="1"/>
        <v>90</v>
      </c>
      <c r="CC6" s="93">
        <f t="shared" si="1"/>
        <v>90</v>
      </c>
      <c r="CD6" s="93">
        <f t="shared" si="1"/>
        <v>100</v>
      </c>
      <c r="CE6" s="93">
        <f t="shared" si="1"/>
        <v>100</v>
      </c>
      <c r="CF6" s="93">
        <f t="shared" si="1"/>
        <v>90</v>
      </c>
      <c r="CG6" s="93">
        <f t="shared" si="1"/>
        <v>70</v>
      </c>
      <c r="CH6" s="93">
        <f t="shared" si="1"/>
        <v>90.909090909090907</v>
      </c>
      <c r="CI6" s="93">
        <f t="shared" si="1"/>
        <v>100</v>
      </c>
      <c r="CJ6" s="93">
        <f t="shared" si="1"/>
        <v>10</v>
      </c>
      <c r="CK6" s="93">
        <f t="shared" si="1"/>
        <v>0</v>
      </c>
      <c r="CL6" s="93">
        <f t="shared" si="1"/>
        <v>100</v>
      </c>
      <c r="CM6" s="93">
        <f t="shared" ref="CM6:DG6" si="2">CM29/CM30*100</f>
        <v>100</v>
      </c>
      <c r="CN6" s="93">
        <f t="shared" si="2"/>
        <v>100</v>
      </c>
      <c r="CO6" s="93">
        <f t="shared" si="2"/>
        <v>0</v>
      </c>
      <c r="CP6" s="93">
        <f t="shared" si="2"/>
        <v>100</v>
      </c>
      <c r="CQ6" s="93">
        <f t="shared" si="2"/>
        <v>100</v>
      </c>
      <c r="CR6" s="93">
        <f t="shared" si="2"/>
        <v>100</v>
      </c>
      <c r="CS6" s="93">
        <f t="shared" si="2"/>
        <v>100</v>
      </c>
      <c r="CT6" s="93">
        <f t="shared" si="2"/>
        <v>86.666666666666671</v>
      </c>
      <c r="CU6" s="93">
        <f t="shared" si="2"/>
        <v>0</v>
      </c>
      <c r="CV6" s="93">
        <f t="shared" si="2"/>
        <v>90.909090909090907</v>
      </c>
      <c r="CW6" s="93">
        <f t="shared" si="2"/>
        <v>0</v>
      </c>
      <c r="CX6" s="93">
        <f t="shared" si="2"/>
        <v>90.909090909090907</v>
      </c>
      <c r="CY6" s="93">
        <f t="shared" si="2"/>
        <v>0</v>
      </c>
      <c r="CZ6" s="93">
        <f t="shared" si="2"/>
        <v>90.909090909090907</v>
      </c>
      <c r="DA6" s="93">
        <f t="shared" si="2"/>
        <v>0</v>
      </c>
      <c r="DB6" s="93">
        <f t="shared" si="2"/>
        <v>0</v>
      </c>
      <c r="DC6" s="93">
        <f t="shared" si="2"/>
        <v>0</v>
      </c>
      <c r="DD6" s="93">
        <f t="shared" si="2"/>
        <v>90.909090909090907</v>
      </c>
      <c r="DE6" s="93">
        <f t="shared" si="2"/>
        <v>0</v>
      </c>
      <c r="DF6" s="93">
        <f t="shared" si="2"/>
        <v>100</v>
      </c>
      <c r="DG6" s="93">
        <f t="shared" si="2"/>
        <v>100</v>
      </c>
      <c r="DH6" s="93">
        <f t="shared" ref="DH6:ED6" si="3">DH29/DH30*100</f>
        <v>100</v>
      </c>
      <c r="DI6" s="93">
        <f t="shared" si="3"/>
        <v>100</v>
      </c>
      <c r="DJ6" s="93">
        <f t="shared" si="3"/>
        <v>100</v>
      </c>
      <c r="DK6" s="93">
        <f t="shared" si="3"/>
        <v>84.615384615384613</v>
      </c>
      <c r="DL6" s="93">
        <f t="shared" si="3"/>
        <v>100</v>
      </c>
      <c r="DM6" s="93">
        <f t="shared" si="3"/>
        <v>100</v>
      </c>
      <c r="DN6" s="93">
        <f t="shared" si="3"/>
        <v>100</v>
      </c>
      <c r="DO6" s="93">
        <f t="shared" si="3"/>
        <v>92.857142857142861</v>
      </c>
      <c r="DP6" s="93">
        <f t="shared" si="3"/>
        <v>69.230769230769226</v>
      </c>
      <c r="DQ6" s="93">
        <f t="shared" si="3"/>
        <v>92.307692307692307</v>
      </c>
      <c r="DR6" s="93">
        <f t="shared" si="3"/>
        <v>100</v>
      </c>
      <c r="DS6" s="93">
        <f t="shared" si="3"/>
        <v>81.818181818181827</v>
      </c>
      <c r="DT6" s="93">
        <f t="shared" si="3"/>
        <v>81.818181818181827</v>
      </c>
      <c r="DU6" s="93">
        <f t="shared" si="3"/>
        <v>100</v>
      </c>
      <c r="DV6" s="93">
        <f t="shared" si="3"/>
        <v>50</v>
      </c>
      <c r="DW6" s="93">
        <f t="shared" si="3"/>
        <v>100</v>
      </c>
      <c r="DX6" s="93">
        <f t="shared" si="3"/>
        <v>100</v>
      </c>
      <c r="DY6" s="93">
        <f t="shared" si="3"/>
        <v>90.909090909090907</v>
      </c>
      <c r="DZ6" s="93">
        <f t="shared" si="3"/>
        <v>100</v>
      </c>
      <c r="EA6" s="93">
        <f t="shared" si="3"/>
        <v>100</v>
      </c>
      <c r="EB6" s="93">
        <f t="shared" si="3"/>
        <v>100</v>
      </c>
      <c r="EC6" s="93">
        <f t="shared" si="3"/>
        <v>100</v>
      </c>
      <c r="ED6" s="93">
        <f t="shared" si="3"/>
        <v>100</v>
      </c>
      <c r="EE6" s="93">
        <f t="shared" ref="EE6:FH6" si="4">EE29/EE30*100</f>
        <v>92.307692307692307</v>
      </c>
      <c r="EF6" s="93">
        <f t="shared" si="4"/>
        <v>100</v>
      </c>
      <c r="EG6" s="93">
        <f t="shared" si="4"/>
        <v>100</v>
      </c>
      <c r="EH6" s="93">
        <f t="shared" si="4"/>
        <v>100</v>
      </c>
      <c r="EI6" s="93">
        <f t="shared" si="4"/>
        <v>100</v>
      </c>
      <c r="EJ6" s="93">
        <f t="shared" si="4"/>
        <v>100</v>
      </c>
      <c r="EK6" s="93">
        <f t="shared" si="4"/>
        <v>69.230769230769226</v>
      </c>
      <c r="EL6" s="93">
        <f t="shared" si="4"/>
        <v>84.615384615384613</v>
      </c>
      <c r="EM6" s="93">
        <f t="shared" si="4"/>
        <v>92.307692307692307</v>
      </c>
      <c r="EN6" s="93">
        <f t="shared" si="4"/>
        <v>92.307692307692307</v>
      </c>
      <c r="EO6" s="93">
        <f t="shared" si="4"/>
        <v>100</v>
      </c>
      <c r="EP6" s="93">
        <f t="shared" si="4"/>
        <v>84.615384615384613</v>
      </c>
      <c r="EQ6" s="93">
        <f t="shared" si="4"/>
        <v>92.307692307692307</v>
      </c>
      <c r="ER6" s="93">
        <f t="shared" si="4"/>
        <v>100</v>
      </c>
      <c r="ES6" s="93">
        <f t="shared" si="4"/>
        <v>100</v>
      </c>
      <c r="ET6" s="93">
        <f t="shared" si="4"/>
        <v>100</v>
      </c>
      <c r="EU6" s="93">
        <f t="shared" si="4"/>
        <v>100</v>
      </c>
      <c r="EV6" s="93">
        <f t="shared" si="4"/>
        <v>90.909090909090907</v>
      </c>
      <c r="EW6" s="93">
        <f t="shared" si="4"/>
        <v>90</v>
      </c>
      <c r="EX6" s="93">
        <f t="shared" si="4"/>
        <v>100</v>
      </c>
      <c r="EY6" s="93">
        <f t="shared" si="4"/>
        <v>100</v>
      </c>
      <c r="EZ6" s="93">
        <f t="shared" si="4"/>
        <v>90</v>
      </c>
      <c r="FA6" s="93">
        <f t="shared" si="4"/>
        <v>100</v>
      </c>
      <c r="FB6" s="93">
        <f t="shared" si="4"/>
        <v>90</v>
      </c>
      <c r="FC6" s="93">
        <f t="shared" si="4"/>
        <v>90</v>
      </c>
      <c r="FD6" s="93">
        <f t="shared" si="4"/>
        <v>100</v>
      </c>
      <c r="FE6" s="93">
        <f t="shared" si="4"/>
        <v>90</v>
      </c>
      <c r="FF6" s="93">
        <f t="shared" si="4"/>
        <v>80</v>
      </c>
      <c r="FG6" s="93">
        <f t="shared" si="4"/>
        <v>80</v>
      </c>
      <c r="FH6" s="93">
        <f t="shared" si="4"/>
        <v>80</v>
      </c>
      <c r="FI6" s="93">
        <f t="shared" ref="FI6:GM6" si="5">FI29/FI30*100</f>
        <v>100</v>
      </c>
      <c r="FJ6" s="93">
        <f t="shared" si="5"/>
        <v>84.615384615384613</v>
      </c>
      <c r="FK6" s="93">
        <f t="shared" si="5"/>
        <v>85.714285714285708</v>
      </c>
      <c r="FL6" s="93">
        <f t="shared" si="5"/>
        <v>100</v>
      </c>
      <c r="FM6" s="93">
        <f t="shared" si="5"/>
        <v>100</v>
      </c>
      <c r="FN6" s="93">
        <f t="shared" si="5"/>
        <v>100</v>
      </c>
      <c r="FO6" s="93">
        <f t="shared" si="5"/>
        <v>23.076923076923077</v>
      </c>
      <c r="FP6" s="93">
        <f t="shared" si="5"/>
        <v>100</v>
      </c>
      <c r="FQ6" s="93">
        <f t="shared" si="5"/>
        <v>0</v>
      </c>
      <c r="FR6" s="93">
        <f t="shared" si="5"/>
        <v>100</v>
      </c>
      <c r="FS6" s="93">
        <f t="shared" si="5"/>
        <v>92.307692307692307</v>
      </c>
      <c r="FT6" s="93">
        <f t="shared" si="5"/>
        <v>92.857142857142861</v>
      </c>
      <c r="FU6" s="93">
        <f t="shared" si="5"/>
        <v>84.615384615384613</v>
      </c>
      <c r="FV6" s="93">
        <f t="shared" si="5"/>
        <v>15.384615384615385</v>
      </c>
      <c r="FW6" s="93">
        <f t="shared" si="5"/>
        <v>38.461538461538467</v>
      </c>
      <c r="FX6" s="93">
        <f t="shared" si="5"/>
        <v>76.923076923076934</v>
      </c>
      <c r="FY6" s="93">
        <f t="shared" si="5"/>
        <v>100</v>
      </c>
      <c r="FZ6" s="93">
        <f t="shared" si="5"/>
        <v>100</v>
      </c>
      <c r="GA6" s="93">
        <f t="shared" si="5"/>
        <v>100</v>
      </c>
      <c r="GB6" s="93">
        <f t="shared" si="5"/>
        <v>100</v>
      </c>
      <c r="GC6" s="93">
        <f t="shared" si="5"/>
        <v>80</v>
      </c>
      <c r="GD6" s="93">
        <f t="shared" si="5"/>
        <v>90</v>
      </c>
      <c r="GE6" s="93">
        <f t="shared" si="5"/>
        <v>80</v>
      </c>
      <c r="GF6" s="93">
        <f t="shared" si="5"/>
        <v>60</v>
      </c>
      <c r="GG6" s="93">
        <f t="shared" si="5"/>
        <v>90</v>
      </c>
      <c r="GH6" s="93">
        <f t="shared" si="5"/>
        <v>80</v>
      </c>
      <c r="GI6" s="93">
        <f t="shared" si="5"/>
        <v>100</v>
      </c>
      <c r="GJ6" s="93">
        <f t="shared" si="5"/>
        <v>50</v>
      </c>
      <c r="GK6" s="93">
        <f t="shared" si="5"/>
        <v>30</v>
      </c>
      <c r="GL6" s="93">
        <f t="shared" si="5"/>
        <v>100</v>
      </c>
      <c r="GM6" s="93">
        <f t="shared" si="5"/>
        <v>100</v>
      </c>
      <c r="GN6" s="93">
        <f t="shared" ref="GN6:ID6" si="6">GN29/GN30*100</f>
        <v>100</v>
      </c>
      <c r="GO6" s="93">
        <f t="shared" si="6"/>
        <v>100</v>
      </c>
      <c r="GP6" s="93">
        <f t="shared" si="6"/>
        <v>84.615384615384613</v>
      </c>
      <c r="GQ6" s="93">
        <f t="shared" si="6"/>
        <v>100</v>
      </c>
      <c r="GR6" s="93">
        <f t="shared" si="6"/>
        <v>100</v>
      </c>
      <c r="GS6" s="93">
        <f t="shared" si="6"/>
        <v>100</v>
      </c>
      <c r="GT6" s="93">
        <f t="shared" si="6"/>
        <v>100</v>
      </c>
      <c r="GU6" s="93">
        <f t="shared" si="6"/>
        <v>92.307692307692307</v>
      </c>
      <c r="GV6" s="93">
        <f t="shared" si="6"/>
        <v>100</v>
      </c>
      <c r="GW6" s="93">
        <f t="shared" si="6"/>
        <v>92.857142857142861</v>
      </c>
      <c r="GX6" s="93">
        <f t="shared" si="6"/>
        <v>71.428571428571431</v>
      </c>
      <c r="GY6" s="93">
        <f t="shared" si="6"/>
        <v>85.714285714285708</v>
      </c>
      <c r="GZ6" s="93">
        <f t="shared" si="6"/>
        <v>100</v>
      </c>
      <c r="HA6" s="93">
        <f t="shared" si="6"/>
        <v>100</v>
      </c>
      <c r="HB6" s="93">
        <f t="shared" si="6"/>
        <v>90.909090909090907</v>
      </c>
      <c r="HC6" s="93">
        <f t="shared" si="6"/>
        <v>81.818181818181827</v>
      </c>
      <c r="HD6" s="93">
        <f t="shared" si="6"/>
        <v>81.818181818181827</v>
      </c>
      <c r="HE6" s="93">
        <f t="shared" si="6"/>
        <v>81.818181818181827</v>
      </c>
      <c r="HF6" s="93">
        <f t="shared" si="6"/>
        <v>100</v>
      </c>
      <c r="HG6" s="93">
        <f t="shared" si="6"/>
        <v>100</v>
      </c>
      <c r="HH6" s="93">
        <f t="shared" si="6"/>
        <v>100</v>
      </c>
      <c r="HI6" s="93">
        <f t="shared" si="6"/>
        <v>100</v>
      </c>
      <c r="HJ6" s="93">
        <f t="shared" si="6"/>
        <v>100</v>
      </c>
      <c r="HK6" s="93">
        <f t="shared" si="6"/>
        <v>100</v>
      </c>
      <c r="HL6" s="93">
        <f t="shared" si="6"/>
        <v>100</v>
      </c>
      <c r="HM6" s="93">
        <f t="shared" si="6"/>
        <v>90</v>
      </c>
      <c r="HN6" s="93">
        <f t="shared" si="6"/>
        <v>90</v>
      </c>
      <c r="HO6" s="93">
        <f t="shared" si="6"/>
        <v>100</v>
      </c>
      <c r="HP6" s="93">
        <f t="shared" si="6"/>
        <v>70</v>
      </c>
      <c r="HQ6" s="93">
        <f t="shared" si="6"/>
        <v>90</v>
      </c>
      <c r="HR6" s="93">
        <f t="shared" si="6"/>
        <v>100</v>
      </c>
      <c r="HS6" s="93">
        <f t="shared" si="6"/>
        <v>92.307692307692307</v>
      </c>
      <c r="HT6" s="93">
        <f t="shared" si="6"/>
        <v>100</v>
      </c>
      <c r="HU6" s="93">
        <f t="shared" si="6"/>
        <v>92.307692307692307</v>
      </c>
      <c r="HV6" s="93">
        <f t="shared" si="6"/>
        <v>100</v>
      </c>
      <c r="HW6" s="93">
        <f t="shared" si="6"/>
        <v>100</v>
      </c>
      <c r="HX6" s="93">
        <f t="shared" si="6"/>
        <v>92.307692307692307</v>
      </c>
      <c r="HY6" s="93">
        <f t="shared" si="6"/>
        <v>90.909090909090907</v>
      </c>
      <c r="HZ6" s="93">
        <f t="shared" si="6"/>
        <v>90</v>
      </c>
      <c r="IA6" s="93">
        <f t="shared" si="6"/>
        <v>100</v>
      </c>
      <c r="IB6" s="93">
        <f t="shared" si="6"/>
        <v>80</v>
      </c>
      <c r="IC6" s="93">
        <f t="shared" si="6"/>
        <v>100</v>
      </c>
      <c r="ID6" s="93">
        <f t="shared" si="6"/>
        <v>100</v>
      </c>
      <c r="IE6" s="93">
        <f t="shared" ref="IE6:LQ6" si="7">IE29/IE30*100</f>
        <v>90</v>
      </c>
      <c r="IF6" s="93">
        <f t="shared" si="7"/>
        <v>100</v>
      </c>
      <c r="IG6" s="93">
        <f t="shared" si="7"/>
        <v>100</v>
      </c>
      <c r="IH6" s="93">
        <f t="shared" si="7"/>
        <v>100</v>
      </c>
      <c r="II6" s="93">
        <f t="shared" si="7"/>
        <v>100</v>
      </c>
      <c r="IJ6" s="93">
        <f t="shared" si="7"/>
        <v>92.307692307692307</v>
      </c>
      <c r="IK6" s="93">
        <f t="shared" si="7"/>
        <v>100</v>
      </c>
      <c r="IL6" s="93">
        <f t="shared" si="7"/>
        <v>100</v>
      </c>
      <c r="IM6" s="93">
        <f t="shared" si="7"/>
        <v>92.307692307692307</v>
      </c>
      <c r="IN6" s="93">
        <f t="shared" si="7"/>
        <v>100</v>
      </c>
      <c r="IO6" s="93">
        <f t="shared" si="7"/>
        <v>84.615384615384613</v>
      </c>
      <c r="IP6" s="93">
        <f t="shared" si="7"/>
        <v>92.307692307692307</v>
      </c>
      <c r="IQ6" s="93">
        <f t="shared" si="7"/>
        <v>100</v>
      </c>
      <c r="IR6" s="93">
        <f t="shared" si="7"/>
        <v>90</v>
      </c>
      <c r="IS6" s="93">
        <f t="shared" si="7"/>
        <v>100</v>
      </c>
      <c r="IT6" s="93">
        <f t="shared" si="7"/>
        <v>60</v>
      </c>
      <c r="IU6" s="93">
        <f t="shared" si="7"/>
        <v>80</v>
      </c>
      <c r="IV6" s="93">
        <f t="shared" si="7"/>
        <v>70</v>
      </c>
      <c r="IW6" s="93">
        <f t="shared" si="7"/>
        <v>90</v>
      </c>
      <c r="IX6" s="93">
        <f t="shared" si="7"/>
        <v>80</v>
      </c>
      <c r="IY6" s="93">
        <f t="shared" si="7"/>
        <v>100</v>
      </c>
      <c r="IZ6" s="93">
        <f t="shared" si="7"/>
        <v>100</v>
      </c>
      <c r="JA6" s="93">
        <f t="shared" si="7"/>
        <v>81.818181818181827</v>
      </c>
      <c r="JB6" s="93">
        <f t="shared" si="7"/>
        <v>100</v>
      </c>
      <c r="JC6" s="93">
        <f t="shared" si="7"/>
        <v>92.857142857142861</v>
      </c>
      <c r="JD6" s="93">
        <f t="shared" si="7"/>
        <v>100</v>
      </c>
      <c r="JE6" s="93">
        <f t="shared" si="7"/>
        <v>42.857142857142854</v>
      </c>
      <c r="JF6" s="93">
        <f t="shared" si="7"/>
        <v>0</v>
      </c>
      <c r="JG6" s="93">
        <f t="shared" si="7"/>
        <v>100</v>
      </c>
      <c r="JH6" s="93">
        <f t="shared" si="7"/>
        <v>0</v>
      </c>
      <c r="JI6" s="93">
        <f t="shared" si="7"/>
        <v>100</v>
      </c>
      <c r="JJ6" s="93">
        <f t="shared" si="7"/>
        <v>0</v>
      </c>
      <c r="JK6" s="93">
        <f t="shared" si="7"/>
        <v>70</v>
      </c>
      <c r="JL6" s="93">
        <f t="shared" si="7"/>
        <v>0</v>
      </c>
      <c r="JM6" s="93">
        <f t="shared" si="7"/>
        <v>0</v>
      </c>
      <c r="JN6" s="93">
        <f t="shared" si="7"/>
        <v>0</v>
      </c>
      <c r="JO6" s="93">
        <f t="shared" si="7"/>
        <v>100</v>
      </c>
      <c r="JP6" s="93">
        <f t="shared" si="7"/>
        <v>0</v>
      </c>
      <c r="JQ6" s="93">
        <f t="shared" si="7"/>
        <v>100</v>
      </c>
      <c r="JR6" s="93">
        <f t="shared" si="7"/>
        <v>100</v>
      </c>
      <c r="JS6" s="93">
        <f t="shared" si="7"/>
        <v>92.307692307692307</v>
      </c>
      <c r="JT6" s="93">
        <f t="shared" si="7"/>
        <v>92.307692307692307</v>
      </c>
      <c r="JU6" s="93">
        <f t="shared" si="7"/>
        <v>76.923076923076934</v>
      </c>
      <c r="JV6" s="93">
        <f t="shared" si="7"/>
        <v>100</v>
      </c>
      <c r="JW6" s="93">
        <f t="shared" si="7"/>
        <v>100</v>
      </c>
      <c r="JX6" s="93">
        <f t="shared" si="7"/>
        <v>92.307692307692307</v>
      </c>
      <c r="JY6" s="93">
        <f t="shared" si="7"/>
        <v>92.857142857142861</v>
      </c>
      <c r="JZ6" s="93">
        <f t="shared" si="7"/>
        <v>100</v>
      </c>
      <c r="KA6" s="93">
        <f t="shared" si="7"/>
        <v>93.333333333333329</v>
      </c>
      <c r="KB6" s="93">
        <f t="shared" si="7"/>
        <v>100</v>
      </c>
      <c r="KC6" s="93">
        <f t="shared" si="7"/>
        <v>100</v>
      </c>
      <c r="KD6" s="93">
        <f t="shared" si="7"/>
        <v>90</v>
      </c>
      <c r="KE6" s="93">
        <f t="shared" si="7"/>
        <v>63.636363636363633</v>
      </c>
      <c r="KF6" s="93">
        <f t="shared" si="7"/>
        <v>100</v>
      </c>
      <c r="KG6" s="93">
        <f t="shared" si="7"/>
        <v>100</v>
      </c>
      <c r="KH6" s="93">
        <f t="shared" si="7"/>
        <v>100</v>
      </c>
      <c r="KI6" s="93">
        <f t="shared" si="7"/>
        <v>100</v>
      </c>
      <c r="KJ6" s="93">
        <f t="shared" si="7"/>
        <v>100</v>
      </c>
      <c r="KK6" s="93">
        <f t="shared" si="7"/>
        <v>100</v>
      </c>
      <c r="KL6" s="93">
        <f t="shared" si="7"/>
        <v>100</v>
      </c>
      <c r="KM6" s="93">
        <f t="shared" si="7"/>
        <v>90</v>
      </c>
      <c r="KN6" s="93">
        <f t="shared" si="7"/>
        <v>69.230769230769226</v>
      </c>
      <c r="KO6" s="93">
        <f t="shared" si="7"/>
        <v>30</v>
      </c>
      <c r="KP6" s="93">
        <f t="shared" si="7"/>
        <v>100</v>
      </c>
      <c r="KQ6" s="93">
        <f t="shared" si="7"/>
        <v>100</v>
      </c>
      <c r="KR6" s="93">
        <f t="shared" si="7"/>
        <v>100</v>
      </c>
      <c r="KS6" s="93">
        <f t="shared" si="7"/>
        <v>100</v>
      </c>
      <c r="KT6" s="93">
        <f t="shared" si="7"/>
        <v>100</v>
      </c>
      <c r="KU6" s="93">
        <f t="shared" si="7"/>
        <v>100</v>
      </c>
      <c r="KV6" s="93">
        <f t="shared" si="7"/>
        <v>100</v>
      </c>
      <c r="KW6" s="93">
        <f t="shared" si="7"/>
        <v>100</v>
      </c>
      <c r="KX6" s="93">
        <f t="shared" si="7"/>
        <v>100</v>
      </c>
      <c r="KY6" s="93">
        <f t="shared" si="7"/>
        <v>100</v>
      </c>
      <c r="KZ6" s="93">
        <f t="shared" si="7"/>
        <v>90</v>
      </c>
      <c r="LA6" s="93">
        <f t="shared" si="7"/>
        <v>100</v>
      </c>
      <c r="LB6" s="93">
        <f t="shared" si="7"/>
        <v>90</v>
      </c>
      <c r="LC6" s="93">
        <f t="shared" si="7"/>
        <v>90.909090909090907</v>
      </c>
      <c r="LD6" s="93">
        <f t="shared" si="7"/>
        <v>100</v>
      </c>
      <c r="LE6" s="93">
        <f t="shared" si="7"/>
        <v>100</v>
      </c>
      <c r="LF6" s="93">
        <f t="shared" si="7"/>
        <v>100</v>
      </c>
      <c r="LG6" s="93">
        <f t="shared" si="7"/>
        <v>100</v>
      </c>
      <c r="LH6" s="93">
        <f t="shared" si="7"/>
        <v>100</v>
      </c>
      <c r="LI6" s="93">
        <f t="shared" si="7"/>
        <v>100</v>
      </c>
      <c r="LJ6" s="93">
        <f t="shared" si="7"/>
        <v>100</v>
      </c>
      <c r="LK6" s="93">
        <f t="shared" si="7"/>
        <v>100</v>
      </c>
      <c r="LL6" s="93">
        <f t="shared" si="7"/>
        <v>100</v>
      </c>
      <c r="LM6" s="93">
        <f t="shared" si="7"/>
        <v>100</v>
      </c>
      <c r="LN6" s="93">
        <f t="shared" si="7"/>
        <v>100</v>
      </c>
      <c r="LO6" s="93">
        <f t="shared" si="7"/>
        <v>100</v>
      </c>
      <c r="LP6" s="93">
        <f t="shared" si="7"/>
        <v>0</v>
      </c>
      <c r="LQ6" s="93">
        <f t="shared" si="7"/>
        <v>0</v>
      </c>
      <c r="LR6" s="93">
        <f t="shared" ref="LR6:LS6" si="8">LR29/LR30*100</f>
        <v>0</v>
      </c>
      <c r="LS6" s="93">
        <f t="shared" si="8"/>
        <v>0</v>
      </c>
      <c r="LT6" s="93">
        <f t="shared" ref="LT6:ML6" si="9">LT29/LT30*100</f>
        <v>0</v>
      </c>
      <c r="LU6" s="93">
        <f t="shared" si="9"/>
        <v>92.857142857142861</v>
      </c>
      <c r="LV6" s="93">
        <f t="shared" si="9"/>
        <v>92.307692307692307</v>
      </c>
      <c r="LW6" s="93">
        <f t="shared" si="9"/>
        <v>92.307692307692307</v>
      </c>
      <c r="LX6" s="93">
        <f t="shared" si="9"/>
        <v>92.307692307692307</v>
      </c>
      <c r="LY6" s="93">
        <f t="shared" si="9"/>
        <v>92.857142857142861</v>
      </c>
      <c r="LZ6" s="93">
        <f t="shared" si="9"/>
        <v>100</v>
      </c>
      <c r="MA6" s="93">
        <f t="shared" si="9"/>
        <v>92.307692307692307</v>
      </c>
      <c r="MB6" s="93">
        <f t="shared" si="9"/>
        <v>100</v>
      </c>
      <c r="MC6" s="93">
        <f t="shared" si="9"/>
        <v>100</v>
      </c>
      <c r="MD6" s="93">
        <f t="shared" si="9"/>
        <v>100</v>
      </c>
      <c r="ME6" s="93">
        <f t="shared" si="9"/>
        <v>100</v>
      </c>
      <c r="MF6" s="93">
        <f t="shared" si="9"/>
        <v>90</v>
      </c>
      <c r="MG6" s="93">
        <f t="shared" si="9"/>
        <v>100</v>
      </c>
      <c r="MH6" s="93">
        <f t="shared" si="9"/>
        <v>90</v>
      </c>
      <c r="MI6" s="93">
        <f t="shared" si="9"/>
        <v>70</v>
      </c>
      <c r="MJ6" s="93">
        <f t="shared" si="9"/>
        <v>90</v>
      </c>
      <c r="MK6" s="93">
        <f t="shared" si="9"/>
        <v>90</v>
      </c>
      <c r="ML6" s="93">
        <f t="shared" si="9"/>
        <v>100</v>
      </c>
      <c r="MM6" s="93">
        <f t="shared" si="1"/>
        <v>84.615384615384613</v>
      </c>
      <c r="MN6" s="93">
        <f t="shared" si="1"/>
        <v>100</v>
      </c>
      <c r="MO6" s="93">
        <f t="shared" si="1"/>
        <v>84.615384615384613</v>
      </c>
      <c r="MP6" s="93">
        <f t="shared" si="1"/>
        <v>92.307692307692307</v>
      </c>
      <c r="MQ6" s="93">
        <f t="shared" si="1"/>
        <v>90</v>
      </c>
      <c r="MR6" s="93">
        <f t="shared" si="1"/>
        <v>90.909090909090907</v>
      </c>
      <c r="MS6" s="93">
        <f t="shared" si="1"/>
        <v>100</v>
      </c>
      <c r="MT6" s="93">
        <f t="shared" si="1"/>
        <v>70</v>
      </c>
      <c r="MU6" s="93">
        <f t="shared" si="1"/>
        <v>84.615384615384613</v>
      </c>
      <c r="MV6" s="93">
        <f t="shared" si="1"/>
        <v>92.307692307692307</v>
      </c>
      <c r="MW6" s="93">
        <f t="shared" si="1"/>
        <v>100</v>
      </c>
      <c r="MX6" s="93">
        <f t="shared" si="1"/>
        <v>100</v>
      </c>
      <c r="MY6" s="93">
        <f t="shared" ref="MY6:NR6" si="10">MY29/MY30*100</f>
        <v>64.285714285714292</v>
      </c>
      <c r="MZ6" s="93">
        <f t="shared" si="10"/>
        <v>100</v>
      </c>
      <c r="NA6" s="93">
        <f t="shared" si="10"/>
        <v>40</v>
      </c>
      <c r="NB6" s="93">
        <f t="shared" si="10"/>
        <v>100</v>
      </c>
      <c r="NC6" s="93">
        <f t="shared" si="10"/>
        <v>80</v>
      </c>
      <c r="ND6" s="93">
        <f t="shared" si="10"/>
        <v>100</v>
      </c>
      <c r="NE6" s="93">
        <f t="shared" si="10"/>
        <v>100</v>
      </c>
      <c r="NF6" s="93">
        <f t="shared" si="10"/>
        <v>76.923076923076934</v>
      </c>
      <c r="NG6" s="93">
        <f t="shared" si="10"/>
        <v>100</v>
      </c>
      <c r="NH6" s="93">
        <f t="shared" si="10"/>
        <v>100</v>
      </c>
      <c r="NI6" s="93">
        <f t="shared" si="10"/>
        <v>76.923076923076934</v>
      </c>
      <c r="NJ6" s="93">
        <f t="shared" si="10"/>
        <v>100</v>
      </c>
      <c r="NK6" s="93">
        <f t="shared" si="10"/>
        <v>100</v>
      </c>
      <c r="NL6" s="93">
        <f t="shared" si="10"/>
        <v>100</v>
      </c>
      <c r="NM6" s="93">
        <f t="shared" si="10"/>
        <v>90</v>
      </c>
      <c r="NN6" s="93">
        <f t="shared" si="10"/>
        <v>100</v>
      </c>
      <c r="NO6" s="93">
        <f t="shared" si="10"/>
        <v>100</v>
      </c>
      <c r="NP6" s="93">
        <f t="shared" si="10"/>
        <v>80</v>
      </c>
      <c r="NQ6" s="93">
        <f t="shared" si="10"/>
        <v>90</v>
      </c>
      <c r="NR6" s="93">
        <f t="shared" si="10"/>
        <v>100</v>
      </c>
    </row>
    <row r="7" spans="1:382" s="10" customFormat="1" ht="15.75" x14ac:dyDescent="0.25">
      <c r="A7" s="235"/>
      <c r="B7" s="11" t="s">
        <v>9</v>
      </c>
      <c r="C7" s="12"/>
      <c r="D7" s="9" t="s">
        <v>4</v>
      </c>
      <c r="E7" s="9" t="s">
        <v>4</v>
      </c>
      <c r="F7" s="9" t="s">
        <v>4</v>
      </c>
      <c r="G7" s="9" t="s">
        <v>4</v>
      </c>
      <c r="H7" s="9" t="s">
        <v>4</v>
      </c>
      <c r="I7" s="9" t="s">
        <v>4</v>
      </c>
      <c r="J7" s="9" t="s">
        <v>4</v>
      </c>
      <c r="K7" s="9" t="s">
        <v>4</v>
      </c>
      <c r="L7" s="9" t="s">
        <v>4</v>
      </c>
      <c r="M7" s="9" t="s">
        <v>4</v>
      </c>
      <c r="N7" s="9" t="s">
        <v>4</v>
      </c>
      <c r="O7" s="9" t="s">
        <v>4</v>
      </c>
      <c r="P7" s="9" t="s">
        <v>4</v>
      </c>
      <c r="Q7" s="9" t="s">
        <v>4</v>
      </c>
      <c r="R7" s="9" t="s">
        <v>4</v>
      </c>
      <c r="S7" s="9" t="s">
        <v>4</v>
      </c>
      <c r="T7" s="9" t="s">
        <v>4</v>
      </c>
      <c r="U7" s="9" t="s">
        <v>4</v>
      </c>
      <c r="V7" s="9" t="s">
        <v>4</v>
      </c>
      <c r="W7" s="9" t="s">
        <v>4</v>
      </c>
      <c r="X7" s="9" t="s">
        <v>4</v>
      </c>
      <c r="Y7" s="9" t="s">
        <v>4</v>
      </c>
      <c r="Z7" s="9" t="s">
        <v>4</v>
      </c>
      <c r="AA7" s="9" t="s">
        <v>4</v>
      </c>
      <c r="AB7" s="9" t="s">
        <v>4</v>
      </c>
      <c r="AC7" s="9" t="s">
        <v>4</v>
      </c>
      <c r="AD7" s="9" t="s">
        <v>4</v>
      </c>
      <c r="AE7" s="9" t="s">
        <v>4</v>
      </c>
      <c r="AF7" s="9" t="s">
        <v>4</v>
      </c>
      <c r="AG7" s="9" t="s">
        <v>4</v>
      </c>
      <c r="AH7" s="9" t="s">
        <v>4</v>
      </c>
      <c r="AI7" s="9" t="s">
        <v>4</v>
      </c>
      <c r="AJ7" s="9" t="s">
        <v>4</v>
      </c>
      <c r="AK7" s="9" t="s">
        <v>4</v>
      </c>
      <c r="AL7" s="9" t="s">
        <v>4</v>
      </c>
      <c r="AM7" s="9" t="s">
        <v>4</v>
      </c>
      <c r="AN7" s="9" t="s">
        <v>4</v>
      </c>
      <c r="AO7" s="9" t="s">
        <v>4</v>
      </c>
      <c r="AP7" s="9" t="s">
        <v>4</v>
      </c>
      <c r="AQ7" s="9" t="s">
        <v>4</v>
      </c>
      <c r="AR7" s="9" t="s">
        <v>4</v>
      </c>
      <c r="AS7" s="9" t="s">
        <v>4</v>
      </c>
      <c r="AT7" s="9" t="s">
        <v>4</v>
      </c>
      <c r="AU7" s="9" t="s">
        <v>4</v>
      </c>
      <c r="AV7" s="9" t="s">
        <v>4</v>
      </c>
      <c r="AW7" s="9" t="s">
        <v>4</v>
      </c>
      <c r="AX7" s="9" t="s">
        <v>4</v>
      </c>
      <c r="AY7" s="9" t="s">
        <v>4</v>
      </c>
      <c r="AZ7" s="9" t="s">
        <v>4</v>
      </c>
      <c r="BA7" s="9" t="s">
        <v>4</v>
      </c>
      <c r="BB7" s="9" t="s">
        <v>4</v>
      </c>
      <c r="BC7" s="9" t="s">
        <v>4</v>
      </c>
      <c r="BD7" s="9" t="s">
        <v>4</v>
      </c>
      <c r="BE7" s="9" t="s">
        <v>4</v>
      </c>
      <c r="BF7" s="9" t="s">
        <v>4</v>
      </c>
      <c r="BG7" s="9" t="s">
        <v>4</v>
      </c>
      <c r="BH7" s="9" t="s">
        <v>4</v>
      </c>
      <c r="BI7" s="9" t="s">
        <v>4</v>
      </c>
      <c r="BJ7" s="9" t="s">
        <v>4</v>
      </c>
      <c r="BK7" s="9" t="s">
        <v>4</v>
      </c>
      <c r="BL7" s="9" t="s">
        <v>4</v>
      </c>
      <c r="BM7" s="9" t="s">
        <v>4</v>
      </c>
      <c r="BN7" s="9" t="s">
        <v>4</v>
      </c>
      <c r="BO7" s="9" t="s">
        <v>4</v>
      </c>
      <c r="BP7" s="9" t="s">
        <v>4</v>
      </c>
      <c r="BQ7" s="9" t="s">
        <v>4</v>
      </c>
      <c r="BR7" s="9" t="s">
        <v>4</v>
      </c>
      <c r="BS7" s="9" t="s">
        <v>4</v>
      </c>
      <c r="BT7" s="9" t="s">
        <v>4</v>
      </c>
      <c r="BU7" s="9" t="s">
        <v>4</v>
      </c>
      <c r="BV7" s="9" t="s">
        <v>4</v>
      </c>
      <c r="BW7" s="9" t="s">
        <v>4</v>
      </c>
      <c r="BX7" s="9" t="s">
        <v>4</v>
      </c>
      <c r="BY7" s="9" t="s">
        <v>4</v>
      </c>
      <c r="BZ7" s="9" t="s">
        <v>4</v>
      </c>
      <c r="CA7" s="9" t="s">
        <v>4</v>
      </c>
      <c r="CB7" s="9" t="s">
        <v>4</v>
      </c>
      <c r="CC7" s="9" t="s">
        <v>4</v>
      </c>
      <c r="CD7" s="9" t="s">
        <v>4</v>
      </c>
      <c r="CE7" s="9" t="s">
        <v>4</v>
      </c>
      <c r="CF7" s="9" t="s">
        <v>4</v>
      </c>
      <c r="CG7" s="9" t="s">
        <v>4</v>
      </c>
      <c r="CH7" s="9" t="s">
        <v>4</v>
      </c>
      <c r="CI7" s="9" t="s">
        <v>4</v>
      </c>
      <c r="CJ7" s="9" t="s">
        <v>4</v>
      </c>
      <c r="CK7" s="9" t="s">
        <v>4</v>
      </c>
      <c r="CL7" s="9" t="s">
        <v>4</v>
      </c>
      <c r="CM7" s="9" t="s">
        <v>4</v>
      </c>
      <c r="CN7" s="9" t="s">
        <v>4</v>
      </c>
      <c r="CO7" s="9" t="s">
        <v>4</v>
      </c>
      <c r="CP7" s="9" t="s">
        <v>4</v>
      </c>
      <c r="CQ7" s="9" t="s">
        <v>4</v>
      </c>
      <c r="CR7" s="9" t="s">
        <v>4</v>
      </c>
      <c r="CS7" s="9" t="s">
        <v>4</v>
      </c>
      <c r="CT7" s="9" t="s">
        <v>4</v>
      </c>
      <c r="CU7" s="9" t="s">
        <v>4</v>
      </c>
      <c r="CV7" s="9" t="s">
        <v>4</v>
      </c>
      <c r="CW7" s="9" t="s">
        <v>4</v>
      </c>
      <c r="CX7" s="9" t="s">
        <v>4</v>
      </c>
      <c r="CY7" s="9" t="s">
        <v>4</v>
      </c>
      <c r="CZ7" s="9" t="s">
        <v>4</v>
      </c>
      <c r="DA7" s="9" t="s">
        <v>4</v>
      </c>
      <c r="DB7" s="9" t="s">
        <v>4</v>
      </c>
      <c r="DC7" s="9" t="s">
        <v>4</v>
      </c>
      <c r="DD7" s="9" t="s">
        <v>4</v>
      </c>
      <c r="DE7" s="9" t="s">
        <v>4</v>
      </c>
      <c r="DF7" s="9">
        <v>1</v>
      </c>
      <c r="DG7" s="9" t="s">
        <v>4</v>
      </c>
      <c r="DH7" s="9" t="s">
        <v>4</v>
      </c>
      <c r="DI7" s="9" t="s">
        <v>4</v>
      </c>
      <c r="DJ7" s="9" t="s">
        <v>4</v>
      </c>
      <c r="DK7" s="9" t="s">
        <v>4</v>
      </c>
      <c r="DL7" s="9" t="s">
        <v>4</v>
      </c>
      <c r="DM7" s="9" t="s">
        <v>4</v>
      </c>
      <c r="DN7" s="9" t="s">
        <v>4</v>
      </c>
      <c r="DO7" s="9" t="s">
        <v>4</v>
      </c>
      <c r="DP7" s="9" t="s">
        <v>4</v>
      </c>
      <c r="DQ7" s="9" t="s">
        <v>4</v>
      </c>
      <c r="DR7" s="9" t="s">
        <v>4</v>
      </c>
      <c r="DS7" s="9" t="s">
        <v>4</v>
      </c>
      <c r="DT7" s="9" t="s">
        <v>4</v>
      </c>
      <c r="DU7" s="9" t="s">
        <v>4</v>
      </c>
      <c r="DV7" s="9" t="s">
        <v>4</v>
      </c>
      <c r="DW7" s="9" t="s">
        <v>4</v>
      </c>
      <c r="DX7" s="9" t="s">
        <v>4</v>
      </c>
      <c r="DY7" s="9" t="s">
        <v>4</v>
      </c>
      <c r="DZ7" s="9" t="s">
        <v>4</v>
      </c>
      <c r="EA7" s="9" t="s">
        <v>4</v>
      </c>
      <c r="EB7" s="9" t="s">
        <v>4</v>
      </c>
      <c r="EC7" s="9" t="s">
        <v>4</v>
      </c>
      <c r="ED7" s="9" t="s">
        <v>4</v>
      </c>
      <c r="EE7" s="9" t="s">
        <v>4</v>
      </c>
      <c r="EF7" s="9" t="s">
        <v>4</v>
      </c>
      <c r="EG7" s="9" t="s">
        <v>4</v>
      </c>
      <c r="EH7" s="9" t="s">
        <v>4</v>
      </c>
      <c r="EI7" s="9" t="s">
        <v>4</v>
      </c>
      <c r="EJ7" s="9" t="s">
        <v>4</v>
      </c>
      <c r="EK7" s="9" t="s">
        <v>4</v>
      </c>
      <c r="EL7" s="9" t="s">
        <v>4</v>
      </c>
      <c r="EM7" s="9" t="s">
        <v>4</v>
      </c>
      <c r="EN7" s="9" t="s">
        <v>4</v>
      </c>
      <c r="EO7" s="9" t="s">
        <v>4</v>
      </c>
      <c r="EP7" s="9" t="s">
        <v>4</v>
      </c>
      <c r="EQ7" s="9" t="s">
        <v>4</v>
      </c>
      <c r="ER7" s="9" t="s">
        <v>4</v>
      </c>
      <c r="ES7" s="9" t="s">
        <v>4</v>
      </c>
      <c r="ET7" s="9" t="s">
        <v>4</v>
      </c>
      <c r="EU7" s="9" t="s">
        <v>4</v>
      </c>
      <c r="EV7" s="9" t="s">
        <v>4</v>
      </c>
      <c r="EW7" s="9" t="s">
        <v>4</v>
      </c>
      <c r="EX7" s="9" t="s">
        <v>4</v>
      </c>
      <c r="EY7" s="9" t="s">
        <v>4</v>
      </c>
      <c r="EZ7" s="9" t="s">
        <v>4</v>
      </c>
      <c r="FA7" s="9" t="s">
        <v>4</v>
      </c>
      <c r="FB7" s="9" t="s">
        <v>4</v>
      </c>
      <c r="FC7" s="9" t="s">
        <v>4</v>
      </c>
      <c r="FD7" s="9" t="s">
        <v>4</v>
      </c>
      <c r="FE7" s="9" t="s">
        <v>4</v>
      </c>
      <c r="FF7" s="9" t="s">
        <v>4</v>
      </c>
      <c r="FG7" s="9" t="s">
        <v>4</v>
      </c>
      <c r="FH7" s="9" t="s">
        <v>4</v>
      </c>
      <c r="FI7" s="9" t="s">
        <v>4</v>
      </c>
      <c r="FJ7" s="9" t="s">
        <v>4</v>
      </c>
      <c r="FK7" s="9" t="s">
        <v>4</v>
      </c>
      <c r="FL7" s="9" t="s">
        <v>4</v>
      </c>
      <c r="FM7" s="9" t="s">
        <v>4</v>
      </c>
      <c r="FN7" s="9" t="s">
        <v>4</v>
      </c>
      <c r="FO7" s="9" t="s">
        <v>4</v>
      </c>
      <c r="FP7" s="9" t="s">
        <v>4</v>
      </c>
      <c r="FQ7" s="9" t="s">
        <v>4</v>
      </c>
      <c r="FR7" s="9" t="s">
        <v>4</v>
      </c>
      <c r="FS7" s="9" t="s">
        <v>4</v>
      </c>
      <c r="FT7" s="9" t="s">
        <v>4</v>
      </c>
      <c r="FU7" s="9" t="s">
        <v>4</v>
      </c>
      <c r="FV7" s="9" t="s">
        <v>4</v>
      </c>
      <c r="FW7" s="9" t="s">
        <v>4</v>
      </c>
      <c r="FX7" s="9" t="s">
        <v>4</v>
      </c>
      <c r="FY7" s="9" t="s">
        <v>4</v>
      </c>
      <c r="FZ7" s="9" t="s">
        <v>4</v>
      </c>
      <c r="GA7" s="9" t="s">
        <v>4</v>
      </c>
      <c r="GB7" s="9" t="s">
        <v>4</v>
      </c>
      <c r="GC7" s="9" t="s">
        <v>4</v>
      </c>
      <c r="GD7" s="9" t="s">
        <v>4</v>
      </c>
      <c r="GE7" s="9" t="s">
        <v>4</v>
      </c>
      <c r="GF7" s="9" t="s">
        <v>4</v>
      </c>
      <c r="GG7" s="9" t="s">
        <v>4</v>
      </c>
      <c r="GH7" s="9" t="s">
        <v>4</v>
      </c>
      <c r="GI7" s="9" t="s">
        <v>4</v>
      </c>
      <c r="GJ7" s="9" t="s">
        <v>4</v>
      </c>
      <c r="GK7" s="9" t="s">
        <v>4</v>
      </c>
      <c r="GL7" s="9" t="s">
        <v>4</v>
      </c>
      <c r="GM7" s="9" t="s">
        <v>4</v>
      </c>
      <c r="GN7" s="9" t="s">
        <v>4</v>
      </c>
      <c r="GO7" s="9" t="s">
        <v>4</v>
      </c>
      <c r="GP7" s="9" t="s">
        <v>4</v>
      </c>
      <c r="GQ7" s="9" t="s">
        <v>4</v>
      </c>
      <c r="GR7" s="9" t="s">
        <v>4</v>
      </c>
      <c r="GS7" s="9" t="s">
        <v>4</v>
      </c>
      <c r="GT7" s="9" t="s">
        <v>4</v>
      </c>
      <c r="GU7" s="9" t="s">
        <v>4</v>
      </c>
      <c r="GV7" s="9" t="s">
        <v>4</v>
      </c>
      <c r="GW7" s="9" t="s">
        <v>4</v>
      </c>
      <c r="GX7" s="9" t="s">
        <v>4</v>
      </c>
      <c r="GY7" s="9" t="s">
        <v>4</v>
      </c>
      <c r="GZ7" s="9" t="s">
        <v>4</v>
      </c>
      <c r="HA7" s="9" t="s">
        <v>4</v>
      </c>
      <c r="HB7" s="9" t="s">
        <v>4</v>
      </c>
      <c r="HC7" s="9" t="s">
        <v>4</v>
      </c>
      <c r="HD7" s="9" t="s">
        <v>4</v>
      </c>
      <c r="HE7" s="9" t="s">
        <v>4</v>
      </c>
      <c r="HF7" s="9" t="s">
        <v>4</v>
      </c>
      <c r="HG7" s="9" t="s">
        <v>4</v>
      </c>
      <c r="HH7" s="9" t="s">
        <v>4</v>
      </c>
      <c r="HI7" s="9" t="s">
        <v>4</v>
      </c>
      <c r="HJ7" s="9" t="s">
        <v>4</v>
      </c>
      <c r="HK7" s="9" t="s">
        <v>4</v>
      </c>
      <c r="HL7" s="9" t="s">
        <v>4</v>
      </c>
      <c r="HM7" s="9" t="s">
        <v>4</v>
      </c>
      <c r="HN7" s="9" t="s">
        <v>4</v>
      </c>
      <c r="HO7" s="9" t="s">
        <v>4</v>
      </c>
      <c r="HP7" s="9" t="s">
        <v>4</v>
      </c>
      <c r="HQ7" s="9" t="s">
        <v>4</v>
      </c>
      <c r="HR7" s="9" t="s">
        <v>4</v>
      </c>
      <c r="HS7" s="9" t="s">
        <v>4</v>
      </c>
      <c r="HT7" s="9" t="s">
        <v>4</v>
      </c>
      <c r="HU7" s="9" t="s">
        <v>4</v>
      </c>
      <c r="HV7" s="9" t="s">
        <v>4</v>
      </c>
      <c r="HW7" s="9" t="s">
        <v>4</v>
      </c>
      <c r="HX7" s="9" t="s">
        <v>4</v>
      </c>
      <c r="HY7" s="9" t="s">
        <v>4</v>
      </c>
      <c r="HZ7" s="9" t="s">
        <v>4</v>
      </c>
      <c r="IA7" s="9" t="s">
        <v>4</v>
      </c>
      <c r="IB7" s="9" t="s">
        <v>4</v>
      </c>
      <c r="IC7" s="9" t="s">
        <v>4</v>
      </c>
      <c r="ID7" s="9" t="s">
        <v>4</v>
      </c>
      <c r="IE7" s="9" t="s">
        <v>4</v>
      </c>
      <c r="IF7" s="9" t="s">
        <v>4</v>
      </c>
      <c r="IG7" s="9" t="s">
        <v>4</v>
      </c>
      <c r="IH7" s="9" t="s">
        <v>4</v>
      </c>
      <c r="II7" s="9" t="s">
        <v>4</v>
      </c>
      <c r="IJ7" s="9" t="s">
        <v>4</v>
      </c>
      <c r="IK7" s="9" t="s">
        <v>4</v>
      </c>
      <c r="IL7" s="9" t="s">
        <v>4</v>
      </c>
      <c r="IM7" s="9" t="s">
        <v>4</v>
      </c>
      <c r="IN7" s="9" t="s">
        <v>4</v>
      </c>
      <c r="IO7" s="9" t="s">
        <v>4</v>
      </c>
      <c r="IP7" s="9" t="s">
        <v>4</v>
      </c>
      <c r="IQ7" s="9" t="s">
        <v>4</v>
      </c>
      <c r="IR7" s="9" t="s">
        <v>4</v>
      </c>
      <c r="IS7" s="9" t="s">
        <v>4</v>
      </c>
      <c r="IT7" s="9" t="s">
        <v>4</v>
      </c>
      <c r="IU7" s="9" t="s">
        <v>4</v>
      </c>
      <c r="IV7" s="9" t="s">
        <v>4</v>
      </c>
      <c r="IW7" s="9" t="s">
        <v>4</v>
      </c>
      <c r="IX7" s="9" t="s">
        <v>4</v>
      </c>
      <c r="IY7" s="9" t="s">
        <v>4</v>
      </c>
      <c r="IZ7" s="9" t="s">
        <v>4</v>
      </c>
      <c r="JA7" s="9" t="s">
        <v>4</v>
      </c>
      <c r="JB7" s="9" t="s">
        <v>4</v>
      </c>
      <c r="JC7" s="9" t="s">
        <v>4</v>
      </c>
      <c r="JD7" s="9" t="s">
        <v>4</v>
      </c>
      <c r="JE7" s="9" t="s">
        <v>4</v>
      </c>
      <c r="JF7" s="9" t="s">
        <v>4</v>
      </c>
      <c r="JG7" s="9" t="s">
        <v>4</v>
      </c>
      <c r="JH7" s="9" t="s">
        <v>4</v>
      </c>
      <c r="JI7" s="9" t="s">
        <v>4</v>
      </c>
      <c r="JJ7" s="9" t="s">
        <v>4</v>
      </c>
      <c r="JK7" s="9" t="s">
        <v>4</v>
      </c>
      <c r="JL7" s="9" t="s">
        <v>4</v>
      </c>
      <c r="JM7" s="9" t="s">
        <v>4</v>
      </c>
      <c r="JN7" s="9" t="s">
        <v>4</v>
      </c>
      <c r="JO7" s="9" t="s">
        <v>4</v>
      </c>
      <c r="JP7" s="9" t="s">
        <v>4</v>
      </c>
      <c r="JQ7" s="9" t="s">
        <v>4</v>
      </c>
      <c r="JR7" s="9" t="s">
        <v>4</v>
      </c>
      <c r="JS7" s="9" t="s">
        <v>4</v>
      </c>
      <c r="JT7" s="9" t="s">
        <v>4</v>
      </c>
      <c r="JU7" s="9" t="s">
        <v>4</v>
      </c>
      <c r="JV7" s="9" t="s">
        <v>4</v>
      </c>
      <c r="JW7" s="9" t="s">
        <v>4</v>
      </c>
      <c r="JX7" s="9" t="s">
        <v>4</v>
      </c>
      <c r="JY7" s="9" t="s">
        <v>4</v>
      </c>
      <c r="JZ7" s="9" t="s">
        <v>4</v>
      </c>
      <c r="KA7" s="9" t="s">
        <v>4</v>
      </c>
      <c r="KB7" s="9" t="s">
        <v>4</v>
      </c>
      <c r="KC7" s="9" t="s">
        <v>4</v>
      </c>
      <c r="KD7" s="9" t="s">
        <v>4</v>
      </c>
      <c r="KE7" s="9" t="s">
        <v>4</v>
      </c>
      <c r="KF7" s="9" t="s">
        <v>4</v>
      </c>
      <c r="KG7" s="9" t="s">
        <v>4</v>
      </c>
      <c r="KH7" s="9" t="s">
        <v>4</v>
      </c>
      <c r="KI7" s="9" t="s">
        <v>4</v>
      </c>
      <c r="KJ7" s="9" t="s">
        <v>4</v>
      </c>
      <c r="KK7" s="9" t="s">
        <v>4</v>
      </c>
      <c r="KL7" s="9" t="s">
        <v>4</v>
      </c>
      <c r="KM7" s="9" t="s">
        <v>4</v>
      </c>
      <c r="KN7" s="9" t="s">
        <v>4</v>
      </c>
      <c r="KO7" s="9" t="s">
        <v>4</v>
      </c>
      <c r="KP7" s="9" t="s">
        <v>4</v>
      </c>
      <c r="KQ7" s="9" t="s">
        <v>4</v>
      </c>
      <c r="KR7" s="9" t="s">
        <v>4</v>
      </c>
      <c r="KS7" s="9" t="s">
        <v>4</v>
      </c>
      <c r="KT7" s="9" t="s">
        <v>4</v>
      </c>
      <c r="KU7" s="9" t="s">
        <v>4</v>
      </c>
      <c r="KV7" s="9" t="s">
        <v>4</v>
      </c>
      <c r="KW7" s="9" t="s">
        <v>4</v>
      </c>
      <c r="KX7" s="9" t="s">
        <v>4</v>
      </c>
      <c r="KY7" s="9" t="s">
        <v>4</v>
      </c>
      <c r="KZ7" s="9" t="s">
        <v>4</v>
      </c>
      <c r="LA7" s="9" t="s">
        <v>4</v>
      </c>
      <c r="LB7" s="9" t="s">
        <v>4</v>
      </c>
      <c r="LC7" s="9" t="s">
        <v>4</v>
      </c>
      <c r="LD7" s="9" t="s">
        <v>4</v>
      </c>
      <c r="LE7" s="9" t="s">
        <v>4</v>
      </c>
      <c r="LF7" s="9" t="s">
        <v>4</v>
      </c>
      <c r="LG7" s="9" t="s">
        <v>4</v>
      </c>
      <c r="LH7" s="9" t="s">
        <v>4</v>
      </c>
      <c r="LI7" s="9" t="s">
        <v>4</v>
      </c>
      <c r="LJ7" s="9" t="s">
        <v>4</v>
      </c>
      <c r="LK7" s="9" t="s">
        <v>4</v>
      </c>
      <c r="LL7" s="9" t="s">
        <v>4</v>
      </c>
      <c r="LM7" s="9" t="s">
        <v>4</v>
      </c>
      <c r="LN7" s="9" t="s">
        <v>4</v>
      </c>
      <c r="LO7" s="9" t="s">
        <v>4</v>
      </c>
      <c r="LP7" s="9" t="s">
        <v>4</v>
      </c>
      <c r="LQ7" s="9" t="s">
        <v>4</v>
      </c>
      <c r="LR7" s="9" t="s">
        <v>4</v>
      </c>
      <c r="LS7" s="9" t="s">
        <v>4</v>
      </c>
      <c r="LT7" s="9" t="s">
        <v>4</v>
      </c>
      <c r="LU7" s="9" t="s">
        <v>4</v>
      </c>
      <c r="LV7" s="9" t="s">
        <v>4</v>
      </c>
      <c r="LW7" s="9" t="s">
        <v>4</v>
      </c>
      <c r="LX7" s="9" t="s">
        <v>4</v>
      </c>
      <c r="LY7" s="9" t="s">
        <v>4</v>
      </c>
      <c r="LZ7" s="9" t="s">
        <v>4</v>
      </c>
      <c r="MA7" s="9" t="s">
        <v>4</v>
      </c>
      <c r="MB7" s="9" t="s">
        <v>4</v>
      </c>
      <c r="MC7" s="9" t="s">
        <v>4</v>
      </c>
      <c r="MD7" s="9" t="s">
        <v>4</v>
      </c>
      <c r="ME7" s="9" t="s">
        <v>4</v>
      </c>
      <c r="MF7" s="9" t="s">
        <v>4</v>
      </c>
      <c r="MG7" s="9" t="s">
        <v>4</v>
      </c>
      <c r="MH7" s="9" t="s">
        <v>4</v>
      </c>
      <c r="MI7" s="9" t="s">
        <v>4</v>
      </c>
      <c r="MJ7" s="9" t="s">
        <v>4</v>
      </c>
      <c r="MK7" s="9" t="s">
        <v>4</v>
      </c>
      <c r="ML7" s="9" t="s">
        <v>4</v>
      </c>
      <c r="MM7" s="9" t="s">
        <v>4</v>
      </c>
      <c r="MN7" s="9" t="s">
        <v>4</v>
      </c>
      <c r="MO7" s="9" t="s">
        <v>4</v>
      </c>
      <c r="MP7" s="9" t="s">
        <v>4</v>
      </c>
      <c r="MQ7" s="9" t="s">
        <v>4</v>
      </c>
      <c r="MR7" s="9" t="s">
        <v>4</v>
      </c>
      <c r="MS7" s="9" t="s">
        <v>4</v>
      </c>
      <c r="MT7" s="9" t="s">
        <v>4</v>
      </c>
      <c r="MU7" s="9" t="s">
        <v>4</v>
      </c>
      <c r="MV7" s="9" t="s">
        <v>4</v>
      </c>
      <c r="MW7" s="9" t="s">
        <v>4</v>
      </c>
      <c r="MX7" s="9" t="s">
        <v>4</v>
      </c>
      <c r="MY7" s="9" t="s">
        <v>4</v>
      </c>
      <c r="MZ7" s="9" t="s">
        <v>4</v>
      </c>
      <c r="NA7" s="9" t="s">
        <v>4</v>
      </c>
      <c r="NB7" s="9" t="s">
        <v>4</v>
      </c>
      <c r="NC7" s="9" t="s">
        <v>4</v>
      </c>
      <c r="ND7" s="9" t="s">
        <v>4</v>
      </c>
      <c r="NE7" s="9" t="s">
        <v>4</v>
      </c>
      <c r="NF7" s="9" t="s">
        <v>4</v>
      </c>
      <c r="NG7" s="9" t="s">
        <v>4</v>
      </c>
      <c r="NH7" s="9" t="s">
        <v>4</v>
      </c>
      <c r="NI7" s="9" t="s">
        <v>4</v>
      </c>
      <c r="NJ7" s="9" t="s">
        <v>4</v>
      </c>
      <c r="NK7" s="9" t="s">
        <v>4</v>
      </c>
      <c r="NL7" s="9" t="s">
        <v>4</v>
      </c>
      <c r="NM7" s="9" t="s">
        <v>4</v>
      </c>
      <c r="NN7" s="9" t="s">
        <v>4</v>
      </c>
      <c r="NO7" s="9" t="s">
        <v>4</v>
      </c>
      <c r="NP7" s="9" t="s">
        <v>4</v>
      </c>
      <c r="NQ7" s="9" t="s">
        <v>4</v>
      </c>
      <c r="NR7" s="9" t="s">
        <v>4</v>
      </c>
    </row>
    <row r="8" spans="1:382" ht="20.100000000000001" customHeight="1" x14ac:dyDescent="0.25">
      <c r="A8" s="261"/>
      <c r="B8" s="252" t="s">
        <v>10</v>
      </c>
      <c r="C8" s="253"/>
      <c r="D8" s="13">
        <v>1</v>
      </c>
      <c r="E8" s="13">
        <v>1</v>
      </c>
      <c r="F8" s="13">
        <v>1</v>
      </c>
      <c r="G8" s="13">
        <v>1</v>
      </c>
      <c r="H8" s="13">
        <v>1</v>
      </c>
      <c r="I8" s="13">
        <v>1</v>
      </c>
      <c r="J8" s="13">
        <v>1</v>
      </c>
      <c r="K8" s="13">
        <v>0</v>
      </c>
      <c r="L8" s="13">
        <v>0</v>
      </c>
      <c r="M8" s="13">
        <v>1</v>
      </c>
      <c r="N8" s="13">
        <v>1</v>
      </c>
      <c r="O8" s="13">
        <v>1</v>
      </c>
      <c r="P8" s="13">
        <v>1</v>
      </c>
      <c r="Q8" s="13">
        <v>1</v>
      </c>
      <c r="R8" s="13">
        <v>1</v>
      </c>
      <c r="S8" s="13">
        <v>1</v>
      </c>
      <c r="T8" s="13">
        <v>1</v>
      </c>
      <c r="U8" s="13">
        <v>1</v>
      </c>
      <c r="V8" s="13">
        <v>1</v>
      </c>
      <c r="W8" s="13">
        <v>1</v>
      </c>
      <c r="X8" s="13">
        <v>1</v>
      </c>
      <c r="Y8" s="13">
        <v>1</v>
      </c>
      <c r="Z8" s="13">
        <v>1</v>
      </c>
      <c r="AA8" s="13">
        <v>1</v>
      </c>
      <c r="AB8" s="13">
        <v>1</v>
      </c>
      <c r="AC8" s="13">
        <v>1</v>
      </c>
      <c r="AD8" s="13">
        <v>1</v>
      </c>
      <c r="AE8" s="13">
        <v>1</v>
      </c>
      <c r="AF8" s="13">
        <v>1</v>
      </c>
      <c r="AG8" s="13">
        <v>1</v>
      </c>
      <c r="AH8" s="13">
        <v>1</v>
      </c>
      <c r="AI8" s="13">
        <v>1</v>
      </c>
      <c r="AJ8" s="13">
        <v>1</v>
      </c>
      <c r="AK8" s="13">
        <v>1</v>
      </c>
      <c r="AL8" s="13">
        <v>1</v>
      </c>
      <c r="AM8" s="13">
        <v>1</v>
      </c>
      <c r="AN8" s="13">
        <v>1</v>
      </c>
      <c r="AO8" s="13">
        <v>1</v>
      </c>
      <c r="AP8" s="13">
        <v>1</v>
      </c>
      <c r="AQ8" s="13">
        <v>1</v>
      </c>
      <c r="AR8" s="13">
        <v>1</v>
      </c>
      <c r="AS8" s="13">
        <v>1</v>
      </c>
      <c r="AT8" s="13">
        <v>1</v>
      </c>
      <c r="AU8" s="13">
        <v>1</v>
      </c>
      <c r="AV8" s="13">
        <v>1</v>
      </c>
      <c r="AW8" s="13">
        <v>1</v>
      </c>
      <c r="AX8" s="13">
        <v>1</v>
      </c>
      <c r="AY8" s="13">
        <v>1</v>
      </c>
      <c r="AZ8" s="13">
        <v>1</v>
      </c>
      <c r="BA8" s="13">
        <v>1</v>
      </c>
      <c r="BB8" s="13">
        <v>1</v>
      </c>
      <c r="BC8" s="13">
        <v>1</v>
      </c>
      <c r="BD8" s="13">
        <v>1</v>
      </c>
      <c r="BE8" s="13">
        <v>1</v>
      </c>
      <c r="BF8" s="13">
        <v>1</v>
      </c>
      <c r="BG8" s="13">
        <v>1</v>
      </c>
      <c r="BH8" s="13">
        <v>1</v>
      </c>
      <c r="BI8" s="13">
        <v>1</v>
      </c>
      <c r="BJ8" s="13">
        <v>1</v>
      </c>
      <c r="BK8" s="13">
        <v>1</v>
      </c>
      <c r="BL8" s="13">
        <v>1</v>
      </c>
      <c r="BM8" s="13">
        <v>1</v>
      </c>
      <c r="BN8" s="13">
        <v>1</v>
      </c>
      <c r="BO8" s="13">
        <v>1</v>
      </c>
      <c r="BP8" s="13">
        <v>1</v>
      </c>
      <c r="BQ8" s="13">
        <v>1</v>
      </c>
      <c r="BR8" s="13">
        <v>1</v>
      </c>
      <c r="BS8" s="13">
        <v>1</v>
      </c>
      <c r="BT8" s="13">
        <v>1</v>
      </c>
      <c r="BU8" s="13">
        <v>1</v>
      </c>
      <c r="BV8" s="13">
        <v>1</v>
      </c>
      <c r="BW8" s="13">
        <v>1</v>
      </c>
      <c r="BX8" s="13">
        <v>0</v>
      </c>
      <c r="BY8" s="13">
        <v>1</v>
      </c>
      <c r="BZ8" s="13">
        <v>1</v>
      </c>
      <c r="CA8" s="13">
        <v>1</v>
      </c>
      <c r="CB8" s="13">
        <v>1</v>
      </c>
      <c r="CC8" s="13">
        <v>1</v>
      </c>
      <c r="CD8" s="13">
        <v>1</v>
      </c>
      <c r="CE8" s="13">
        <v>1</v>
      </c>
      <c r="CF8" s="13">
        <v>1</v>
      </c>
      <c r="CG8" s="13">
        <v>1</v>
      </c>
      <c r="CH8" s="13">
        <v>1</v>
      </c>
      <c r="CI8" s="13">
        <v>1</v>
      </c>
      <c r="CJ8" s="13">
        <v>0</v>
      </c>
      <c r="CK8" s="13">
        <v>0</v>
      </c>
      <c r="CL8" s="13">
        <v>1</v>
      </c>
      <c r="CM8" s="13">
        <v>1</v>
      </c>
      <c r="CN8" s="13">
        <v>1</v>
      </c>
      <c r="CO8" s="13">
        <v>0</v>
      </c>
      <c r="CP8" s="13">
        <v>1</v>
      </c>
      <c r="CQ8" s="13">
        <v>1</v>
      </c>
      <c r="CR8" s="13">
        <v>1</v>
      </c>
      <c r="CS8" s="13">
        <v>1</v>
      </c>
      <c r="CT8" s="13">
        <v>1</v>
      </c>
      <c r="CU8" s="13">
        <v>0</v>
      </c>
      <c r="CV8" s="13">
        <v>1</v>
      </c>
      <c r="CW8" s="13">
        <v>0</v>
      </c>
      <c r="CX8" s="13">
        <v>1</v>
      </c>
      <c r="CY8" s="13">
        <v>0</v>
      </c>
      <c r="CZ8" s="13">
        <v>1</v>
      </c>
      <c r="DA8" s="13">
        <v>0</v>
      </c>
      <c r="DB8" s="13">
        <v>0</v>
      </c>
      <c r="DC8" s="13">
        <v>0</v>
      </c>
      <c r="DD8" s="13">
        <v>1</v>
      </c>
      <c r="DE8" s="13">
        <v>0</v>
      </c>
      <c r="DF8" s="13">
        <v>1</v>
      </c>
      <c r="DG8" s="13">
        <v>1</v>
      </c>
      <c r="DH8" s="13">
        <v>1</v>
      </c>
      <c r="DI8" s="13">
        <v>1</v>
      </c>
      <c r="DJ8" s="13">
        <v>1</v>
      </c>
      <c r="DK8" s="13">
        <v>1</v>
      </c>
      <c r="DL8" s="13">
        <v>1</v>
      </c>
      <c r="DM8" s="13">
        <v>1</v>
      </c>
      <c r="DN8" s="13">
        <v>1</v>
      </c>
      <c r="DO8" s="13">
        <v>1</v>
      </c>
      <c r="DP8" s="13">
        <v>0</v>
      </c>
      <c r="DQ8" s="13">
        <v>1</v>
      </c>
      <c r="DR8" s="13">
        <v>1</v>
      </c>
      <c r="DS8" s="13">
        <v>1</v>
      </c>
      <c r="DT8" s="13">
        <v>1</v>
      </c>
      <c r="DU8" s="13">
        <v>1</v>
      </c>
      <c r="DV8" s="13">
        <v>0</v>
      </c>
      <c r="DW8" s="13">
        <v>1</v>
      </c>
      <c r="DX8" s="13">
        <v>1</v>
      </c>
      <c r="DY8" s="13">
        <v>1</v>
      </c>
      <c r="DZ8" s="13">
        <v>1</v>
      </c>
      <c r="EA8" s="13">
        <v>1</v>
      </c>
      <c r="EB8" s="13">
        <v>1</v>
      </c>
      <c r="EC8" s="13">
        <v>1</v>
      </c>
      <c r="ED8" s="13">
        <v>1</v>
      </c>
      <c r="EE8" s="13">
        <v>1</v>
      </c>
      <c r="EF8" s="13">
        <v>1</v>
      </c>
      <c r="EG8" s="13">
        <v>1</v>
      </c>
      <c r="EH8" s="13">
        <v>1</v>
      </c>
      <c r="EI8" s="13">
        <v>1</v>
      </c>
      <c r="EJ8" s="13">
        <v>1</v>
      </c>
      <c r="EK8" s="13">
        <v>1</v>
      </c>
      <c r="EL8" s="13">
        <v>1</v>
      </c>
      <c r="EM8" s="13">
        <v>1</v>
      </c>
      <c r="EN8" s="13">
        <v>1</v>
      </c>
      <c r="EO8" s="13">
        <v>1</v>
      </c>
      <c r="EP8" s="13">
        <v>1</v>
      </c>
      <c r="EQ8" s="13">
        <v>1</v>
      </c>
      <c r="ER8" s="13">
        <v>1</v>
      </c>
      <c r="ES8" s="13">
        <v>1</v>
      </c>
      <c r="ET8" s="13">
        <v>1</v>
      </c>
      <c r="EU8" s="13">
        <v>1</v>
      </c>
      <c r="EV8" s="13">
        <v>1</v>
      </c>
      <c r="EW8" s="13">
        <v>1</v>
      </c>
      <c r="EX8" s="13">
        <v>1</v>
      </c>
      <c r="EY8" s="13">
        <v>1</v>
      </c>
      <c r="EZ8" s="13">
        <v>1</v>
      </c>
      <c r="FA8" s="13">
        <v>1</v>
      </c>
      <c r="FB8" s="13">
        <v>1</v>
      </c>
      <c r="FC8" s="13">
        <v>1</v>
      </c>
      <c r="FD8" s="13">
        <v>1</v>
      </c>
      <c r="FE8" s="13">
        <v>1</v>
      </c>
      <c r="FF8" s="13">
        <v>1</v>
      </c>
      <c r="FG8" s="13">
        <v>1</v>
      </c>
      <c r="FH8" s="13">
        <v>1</v>
      </c>
      <c r="FI8" s="13">
        <v>1</v>
      </c>
      <c r="FJ8" s="13">
        <v>1</v>
      </c>
      <c r="FK8" s="13">
        <v>1</v>
      </c>
      <c r="FL8" s="13">
        <v>1</v>
      </c>
      <c r="FM8" s="13">
        <v>1</v>
      </c>
      <c r="FN8" s="13">
        <v>1</v>
      </c>
      <c r="FO8" s="13">
        <v>0</v>
      </c>
      <c r="FP8" s="13">
        <v>1</v>
      </c>
      <c r="FQ8" s="13">
        <v>0</v>
      </c>
      <c r="FR8" s="13">
        <v>1</v>
      </c>
      <c r="FS8" s="13">
        <v>1</v>
      </c>
      <c r="FT8" s="13">
        <v>1</v>
      </c>
      <c r="FU8" s="13">
        <v>1</v>
      </c>
      <c r="FV8" s="13">
        <v>0</v>
      </c>
      <c r="FW8" s="13">
        <v>0</v>
      </c>
      <c r="FX8" s="13">
        <v>1</v>
      </c>
      <c r="FY8" s="13">
        <v>1</v>
      </c>
      <c r="FZ8" s="13">
        <v>1</v>
      </c>
      <c r="GA8" s="13">
        <v>1</v>
      </c>
      <c r="GB8" s="13">
        <v>1</v>
      </c>
      <c r="GC8" s="13">
        <v>1</v>
      </c>
      <c r="GD8" s="13">
        <v>1</v>
      </c>
      <c r="GE8" s="13">
        <v>1</v>
      </c>
      <c r="GF8" s="13">
        <v>1</v>
      </c>
      <c r="GG8" s="13">
        <v>1</v>
      </c>
      <c r="GH8" s="13">
        <v>1</v>
      </c>
      <c r="GI8" s="13">
        <v>1</v>
      </c>
      <c r="GJ8" s="13">
        <v>0</v>
      </c>
      <c r="GK8" s="13">
        <v>0</v>
      </c>
      <c r="GL8" s="13">
        <v>1</v>
      </c>
      <c r="GM8" s="13">
        <v>1</v>
      </c>
      <c r="GN8" s="13">
        <v>1</v>
      </c>
      <c r="GO8" s="13">
        <v>1</v>
      </c>
      <c r="GP8" s="13">
        <v>1</v>
      </c>
      <c r="GQ8" s="13">
        <v>1</v>
      </c>
      <c r="GR8" s="13">
        <v>1</v>
      </c>
      <c r="GS8" s="13">
        <v>1</v>
      </c>
      <c r="GT8" s="13">
        <v>1</v>
      </c>
      <c r="GU8" s="13">
        <v>1</v>
      </c>
      <c r="GV8" s="13">
        <v>1</v>
      </c>
      <c r="GW8" s="13">
        <v>1</v>
      </c>
      <c r="GX8" s="13">
        <v>1</v>
      </c>
      <c r="GY8" s="13">
        <v>1</v>
      </c>
      <c r="GZ8" s="13">
        <v>1</v>
      </c>
      <c r="HA8" s="13">
        <v>1</v>
      </c>
      <c r="HB8" s="13">
        <v>1</v>
      </c>
      <c r="HC8" s="13">
        <v>1</v>
      </c>
      <c r="HD8" s="13">
        <v>1</v>
      </c>
      <c r="HE8" s="13">
        <v>1</v>
      </c>
      <c r="HF8" s="13">
        <v>1</v>
      </c>
      <c r="HG8" s="13">
        <v>1</v>
      </c>
      <c r="HH8" s="13">
        <v>1</v>
      </c>
      <c r="HI8" s="13">
        <v>1</v>
      </c>
      <c r="HJ8" s="13">
        <v>1</v>
      </c>
      <c r="HK8" s="13">
        <v>1</v>
      </c>
      <c r="HL8" s="13">
        <v>1</v>
      </c>
      <c r="HM8" s="13">
        <v>1</v>
      </c>
      <c r="HN8" s="13">
        <v>1</v>
      </c>
      <c r="HO8" s="13">
        <v>1</v>
      </c>
      <c r="HP8" s="13">
        <v>1</v>
      </c>
      <c r="HQ8" s="13">
        <v>1</v>
      </c>
      <c r="HR8" s="13">
        <v>1</v>
      </c>
      <c r="HS8" s="13">
        <v>1</v>
      </c>
      <c r="HT8" s="13">
        <v>1</v>
      </c>
      <c r="HU8" s="13">
        <v>1</v>
      </c>
      <c r="HV8" s="13">
        <v>1</v>
      </c>
      <c r="HW8" s="13">
        <v>1</v>
      </c>
      <c r="HX8" s="13">
        <v>1</v>
      </c>
      <c r="HY8" s="13">
        <v>1</v>
      </c>
      <c r="HZ8" s="13">
        <v>1</v>
      </c>
      <c r="IA8" s="13">
        <v>1</v>
      </c>
      <c r="IB8" s="13">
        <v>1</v>
      </c>
      <c r="IC8" s="13">
        <v>1</v>
      </c>
      <c r="ID8" s="13">
        <v>1</v>
      </c>
      <c r="IE8" s="13">
        <v>1</v>
      </c>
      <c r="IF8" s="13">
        <v>1</v>
      </c>
      <c r="IG8" s="13">
        <v>1</v>
      </c>
      <c r="IH8" s="13">
        <v>1</v>
      </c>
      <c r="II8" s="13">
        <v>1</v>
      </c>
      <c r="IJ8" s="13">
        <v>1</v>
      </c>
      <c r="IK8" s="13">
        <v>1</v>
      </c>
      <c r="IL8" s="13">
        <v>1</v>
      </c>
      <c r="IM8" s="13">
        <v>1</v>
      </c>
      <c r="IN8" s="13">
        <v>1</v>
      </c>
      <c r="IO8" s="13">
        <v>1</v>
      </c>
      <c r="IP8" s="13">
        <v>1</v>
      </c>
      <c r="IQ8" s="13">
        <v>1</v>
      </c>
      <c r="IR8" s="13">
        <v>1</v>
      </c>
      <c r="IS8" s="13">
        <v>1</v>
      </c>
      <c r="IT8" s="13">
        <v>1</v>
      </c>
      <c r="IU8" s="13">
        <v>1</v>
      </c>
      <c r="IV8" s="13">
        <v>1</v>
      </c>
      <c r="IW8" s="13">
        <v>1</v>
      </c>
      <c r="IX8" s="13">
        <v>1</v>
      </c>
      <c r="IY8" s="13">
        <v>1</v>
      </c>
      <c r="IZ8" s="13">
        <v>1</v>
      </c>
      <c r="JA8" s="13">
        <v>1</v>
      </c>
      <c r="JB8" s="13">
        <v>1</v>
      </c>
      <c r="JC8" s="13">
        <v>1</v>
      </c>
      <c r="JD8" s="13">
        <v>1</v>
      </c>
      <c r="JE8" s="13">
        <v>0</v>
      </c>
      <c r="JF8" s="13">
        <v>0</v>
      </c>
      <c r="JG8" s="13">
        <v>1</v>
      </c>
      <c r="JH8" s="13">
        <v>0</v>
      </c>
      <c r="JI8" s="13">
        <v>1</v>
      </c>
      <c r="JJ8" s="13">
        <v>0</v>
      </c>
      <c r="JK8" s="13">
        <v>0</v>
      </c>
      <c r="JL8" s="13">
        <v>0</v>
      </c>
      <c r="JM8" s="13">
        <v>0</v>
      </c>
      <c r="JN8" s="13">
        <v>0</v>
      </c>
      <c r="JO8" s="13">
        <v>1</v>
      </c>
      <c r="JP8" s="13">
        <v>0</v>
      </c>
      <c r="JQ8" s="13">
        <v>1</v>
      </c>
      <c r="JR8" s="13">
        <v>1</v>
      </c>
      <c r="JS8" s="13">
        <v>1</v>
      </c>
      <c r="JT8" s="13">
        <v>1</v>
      </c>
      <c r="JU8" s="13">
        <v>1</v>
      </c>
      <c r="JV8" s="13">
        <v>1</v>
      </c>
      <c r="JW8" s="13">
        <v>1</v>
      </c>
      <c r="JX8" s="13">
        <v>1</v>
      </c>
      <c r="JY8" s="13">
        <v>1</v>
      </c>
      <c r="JZ8" s="13">
        <v>1</v>
      </c>
      <c r="KA8" s="13">
        <v>1</v>
      </c>
      <c r="KB8" s="13">
        <v>1</v>
      </c>
      <c r="KC8" s="13">
        <v>1</v>
      </c>
      <c r="KD8" s="13">
        <v>1</v>
      </c>
      <c r="KE8" s="13">
        <v>1</v>
      </c>
      <c r="KF8" s="13">
        <v>1</v>
      </c>
      <c r="KG8" s="13">
        <v>1</v>
      </c>
      <c r="KH8" s="13">
        <v>1</v>
      </c>
      <c r="KI8" s="13">
        <v>1</v>
      </c>
      <c r="KJ8" s="13">
        <v>1</v>
      </c>
      <c r="KK8" s="13">
        <v>1</v>
      </c>
      <c r="KL8" s="13">
        <v>1</v>
      </c>
      <c r="KM8" s="13">
        <v>1</v>
      </c>
      <c r="KN8" s="13">
        <v>0</v>
      </c>
      <c r="KO8" s="13">
        <v>0</v>
      </c>
      <c r="KP8" s="13">
        <v>1</v>
      </c>
      <c r="KQ8" s="13">
        <v>1</v>
      </c>
      <c r="KR8" s="13">
        <v>1</v>
      </c>
      <c r="KS8" s="13">
        <v>1</v>
      </c>
      <c r="KT8" s="13">
        <v>1</v>
      </c>
      <c r="KU8" s="13">
        <v>1</v>
      </c>
      <c r="KV8" s="13">
        <v>1</v>
      </c>
      <c r="KW8" s="13">
        <v>1</v>
      </c>
      <c r="KX8" s="13">
        <v>1</v>
      </c>
      <c r="KY8" s="13">
        <v>1</v>
      </c>
      <c r="KZ8" s="13">
        <v>1</v>
      </c>
      <c r="LA8" s="13">
        <v>1</v>
      </c>
      <c r="LB8" s="13">
        <v>1</v>
      </c>
      <c r="LC8" s="13">
        <v>1</v>
      </c>
      <c r="LD8" s="13">
        <v>1</v>
      </c>
      <c r="LE8" s="13">
        <v>1</v>
      </c>
      <c r="LF8" s="13">
        <v>1</v>
      </c>
      <c r="LG8" s="13">
        <v>1</v>
      </c>
      <c r="LH8" s="13">
        <v>1</v>
      </c>
      <c r="LI8" s="13">
        <v>1</v>
      </c>
      <c r="LJ8" s="13">
        <v>1</v>
      </c>
      <c r="LK8" s="13">
        <v>1</v>
      </c>
      <c r="LL8" s="13">
        <v>1</v>
      </c>
      <c r="LM8" s="13">
        <v>1</v>
      </c>
      <c r="LN8" s="13">
        <v>1</v>
      </c>
      <c r="LO8" s="13">
        <v>1</v>
      </c>
      <c r="LP8" s="13">
        <v>0</v>
      </c>
      <c r="LQ8" s="13">
        <v>0</v>
      </c>
      <c r="LR8" s="13">
        <v>0</v>
      </c>
      <c r="LS8" s="13">
        <v>0</v>
      </c>
      <c r="LT8" s="13">
        <v>0</v>
      </c>
      <c r="LU8" s="13">
        <v>1</v>
      </c>
      <c r="LV8" s="13">
        <v>1</v>
      </c>
      <c r="LW8" s="13">
        <v>1</v>
      </c>
      <c r="LX8" s="13">
        <v>1</v>
      </c>
      <c r="LY8" s="13">
        <v>1</v>
      </c>
      <c r="LZ8" s="13">
        <v>1</v>
      </c>
      <c r="MA8" s="13">
        <v>1</v>
      </c>
      <c r="MB8" s="13">
        <v>1</v>
      </c>
      <c r="MC8" s="13">
        <v>1</v>
      </c>
      <c r="MD8" s="13">
        <v>1</v>
      </c>
      <c r="ME8" s="13">
        <v>1</v>
      </c>
      <c r="MF8" s="13">
        <v>1</v>
      </c>
      <c r="MG8" s="13">
        <v>1</v>
      </c>
      <c r="MH8" s="13">
        <v>1</v>
      </c>
      <c r="MI8" s="13">
        <v>1</v>
      </c>
      <c r="MJ8" s="13">
        <v>1</v>
      </c>
      <c r="MK8" s="13">
        <v>1</v>
      </c>
      <c r="ML8" s="13">
        <v>1</v>
      </c>
      <c r="MM8" s="13">
        <v>1</v>
      </c>
      <c r="MN8" s="13">
        <v>1</v>
      </c>
      <c r="MO8" s="13">
        <v>1</v>
      </c>
      <c r="MP8" s="13">
        <v>1</v>
      </c>
      <c r="MQ8" s="13">
        <v>1</v>
      </c>
      <c r="MR8" s="13">
        <v>1</v>
      </c>
      <c r="MS8" s="13">
        <v>1</v>
      </c>
      <c r="MT8" s="13">
        <v>0</v>
      </c>
      <c r="MU8" s="13">
        <v>1</v>
      </c>
      <c r="MV8" s="13">
        <v>1</v>
      </c>
      <c r="MW8" s="13">
        <v>1</v>
      </c>
      <c r="MX8" s="13">
        <v>1</v>
      </c>
      <c r="MY8" s="13">
        <v>1</v>
      </c>
      <c r="MZ8" s="13">
        <v>1</v>
      </c>
      <c r="NA8" s="13">
        <v>1</v>
      </c>
      <c r="NB8" s="13">
        <v>1</v>
      </c>
      <c r="NC8" s="13">
        <v>1</v>
      </c>
      <c r="ND8" s="13">
        <v>1</v>
      </c>
      <c r="NE8" s="13">
        <v>1</v>
      </c>
      <c r="NF8" s="13">
        <v>1</v>
      </c>
      <c r="NG8" s="13">
        <v>1</v>
      </c>
      <c r="NH8" s="13">
        <v>1</v>
      </c>
      <c r="NI8" s="13">
        <v>1</v>
      </c>
      <c r="NJ8" s="13">
        <v>1</v>
      </c>
      <c r="NK8" s="13">
        <v>1</v>
      </c>
      <c r="NL8" s="13">
        <v>1</v>
      </c>
      <c r="NM8" s="13">
        <v>1</v>
      </c>
      <c r="NN8" s="13">
        <v>1</v>
      </c>
      <c r="NO8" s="13">
        <v>1</v>
      </c>
      <c r="NP8" s="13">
        <v>1</v>
      </c>
      <c r="NQ8" s="13">
        <v>1</v>
      </c>
      <c r="NR8" s="13">
        <v>1</v>
      </c>
    </row>
    <row r="9" spans="1:382" ht="20.100000000000001" customHeight="1" x14ac:dyDescent="0.25">
      <c r="A9" s="261"/>
      <c r="B9" s="252" t="s">
        <v>11</v>
      </c>
      <c r="C9" s="253"/>
      <c r="D9" s="13">
        <v>1</v>
      </c>
      <c r="E9" s="13">
        <v>0</v>
      </c>
      <c r="F9" s="13">
        <v>1</v>
      </c>
      <c r="G9" s="13">
        <v>1</v>
      </c>
      <c r="H9" s="13">
        <v>0</v>
      </c>
      <c r="I9" s="13">
        <v>1</v>
      </c>
      <c r="J9" s="13">
        <v>1</v>
      </c>
      <c r="K9" s="13">
        <v>0</v>
      </c>
      <c r="L9" s="13">
        <v>0</v>
      </c>
      <c r="M9" s="13">
        <v>1</v>
      </c>
      <c r="N9" s="13">
        <v>1</v>
      </c>
      <c r="O9" s="13">
        <v>1</v>
      </c>
      <c r="P9" s="13">
        <v>1</v>
      </c>
      <c r="Q9" s="13">
        <v>1</v>
      </c>
      <c r="R9" s="13">
        <v>1</v>
      </c>
      <c r="S9" s="13">
        <v>1</v>
      </c>
      <c r="T9" s="13">
        <v>1</v>
      </c>
      <c r="U9" s="13">
        <v>1</v>
      </c>
      <c r="V9" s="13">
        <v>1</v>
      </c>
      <c r="W9" s="13">
        <v>1</v>
      </c>
      <c r="X9" s="13">
        <v>1</v>
      </c>
      <c r="Y9" s="13">
        <v>1</v>
      </c>
      <c r="Z9" s="13">
        <v>1</v>
      </c>
      <c r="AA9" s="13">
        <v>1</v>
      </c>
      <c r="AB9" s="13">
        <v>1</v>
      </c>
      <c r="AC9" s="13">
        <v>1</v>
      </c>
      <c r="AD9" s="13">
        <v>1</v>
      </c>
      <c r="AE9" s="13">
        <v>1</v>
      </c>
      <c r="AF9" s="13">
        <v>0</v>
      </c>
      <c r="AG9" s="13">
        <v>1</v>
      </c>
      <c r="AH9" s="13">
        <v>1</v>
      </c>
      <c r="AI9" s="13">
        <v>1</v>
      </c>
      <c r="AJ9" s="13">
        <v>1</v>
      </c>
      <c r="AK9" s="13">
        <v>1</v>
      </c>
      <c r="AL9" s="13">
        <v>1</v>
      </c>
      <c r="AM9" s="13">
        <v>1</v>
      </c>
      <c r="AN9" s="13">
        <v>1</v>
      </c>
      <c r="AO9" s="13">
        <v>1</v>
      </c>
      <c r="AP9" s="13">
        <v>1</v>
      </c>
      <c r="AQ9" s="13">
        <v>1</v>
      </c>
      <c r="AR9" s="13">
        <v>1</v>
      </c>
      <c r="AS9" s="13">
        <v>1</v>
      </c>
      <c r="AT9" s="13">
        <v>1</v>
      </c>
      <c r="AU9" s="13">
        <v>1</v>
      </c>
      <c r="AV9" s="13">
        <v>1</v>
      </c>
      <c r="AW9" s="13">
        <v>1</v>
      </c>
      <c r="AX9" s="13">
        <v>1</v>
      </c>
      <c r="AY9" s="13">
        <v>1</v>
      </c>
      <c r="AZ9" s="13">
        <v>1</v>
      </c>
      <c r="BA9" s="13">
        <v>1</v>
      </c>
      <c r="BB9" s="13">
        <v>1</v>
      </c>
      <c r="BC9" s="13">
        <v>1</v>
      </c>
      <c r="BD9" s="13">
        <v>1</v>
      </c>
      <c r="BE9" s="13">
        <v>1</v>
      </c>
      <c r="BF9" s="13">
        <v>1</v>
      </c>
      <c r="BG9" s="13">
        <v>1</v>
      </c>
      <c r="BH9" s="13">
        <v>1</v>
      </c>
      <c r="BI9" s="13">
        <v>1</v>
      </c>
      <c r="BJ9" s="13">
        <v>1</v>
      </c>
      <c r="BK9" s="13">
        <v>1</v>
      </c>
      <c r="BL9" s="13">
        <v>1</v>
      </c>
      <c r="BM9" s="13">
        <v>1</v>
      </c>
      <c r="BN9" s="13">
        <v>1</v>
      </c>
      <c r="BO9" s="13">
        <v>1</v>
      </c>
      <c r="BP9" s="13">
        <v>1</v>
      </c>
      <c r="BQ9" s="13">
        <v>1</v>
      </c>
      <c r="BR9" s="13">
        <v>1</v>
      </c>
      <c r="BS9" s="13">
        <v>1</v>
      </c>
      <c r="BT9" s="13">
        <v>1</v>
      </c>
      <c r="BU9" s="13">
        <v>1</v>
      </c>
      <c r="BV9" s="13">
        <v>1</v>
      </c>
      <c r="BW9" s="13">
        <v>1</v>
      </c>
      <c r="BX9" s="13">
        <v>1</v>
      </c>
      <c r="BY9" s="13">
        <v>1</v>
      </c>
      <c r="BZ9" s="13">
        <v>1</v>
      </c>
      <c r="CA9" s="13">
        <v>1</v>
      </c>
      <c r="CB9" s="13">
        <v>1</v>
      </c>
      <c r="CC9" s="13">
        <v>1</v>
      </c>
      <c r="CD9" s="13">
        <v>1</v>
      </c>
      <c r="CE9" s="13">
        <v>1</v>
      </c>
      <c r="CF9" s="13">
        <v>1</v>
      </c>
      <c r="CG9" s="13">
        <v>1</v>
      </c>
      <c r="CH9" s="13">
        <v>1</v>
      </c>
      <c r="CI9" s="13">
        <v>1</v>
      </c>
      <c r="CJ9" s="13">
        <v>0</v>
      </c>
      <c r="CK9" s="13">
        <v>0</v>
      </c>
      <c r="CL9" s="13">
        <v>1</v>
      </c>
      <c r="CM9" s="13">
        <v>1</v>
      </c>
      <c r="CN9" s="13">
        <v>1</v>
      </c>
      <c r="CO9" s="13">
        <v>0</v>
      </c>
      <c r="CP9" s="13">
        <v>1</v>
      </c>
      <c r="CQ9" s="13">
        <v>1</v>
      </c>
      <c r="CR9" s="13">
        <v>1</v>
      </c>
      <c r="CS9" s="13">
        <v>1</v>
      </c>
      <c r="CT9" s="13">
        <v>1</v>
      </c>
      <c r="CU9" s="13">
        <v>0</v>
      </c>
      <c r="CV9" s="13">
        <v>1</v>
      </c>
      <c r="CW9" s="13">
        <v>0</v>
      </c>
      <c r="CX9" s="13">
        <v>1</v>
      </c>
      <c r="CY9" s="13">
        <v>0</v>
      </c>
      <c r="CZ9" s="13">
        <v>1</v>
      </c>
      <c r="DA9" s="13">
        <v>0</v>
      </c>
      <c r="DB9" s="13">
        <v>0</v>
      </c>
      <c r="DC9" s="13">
        <v>0</v>
      </c>
      <c r="DD9" s="13">
        <v>1</v>
      </c>
      <c r="DE9" s="13">
        <v>0</v>
      </c>
      <c r="DF9" s="13">
        <v>1</v>
      </c>
      <c r="DG9" s="13">
        <v>1</v>
      </c>
      <c r="DH9" s="13">
        <v>1</v>
      </c>
      <c r="DI9" s="13">
        <v>1</v>
      </c>
      <c r="DJ9" s="13">
        <v>1</v>
      </c>
      <c r="DK9" s="13">
        <v>1</v>
      </c>
      <c r="DL9" s="13">
        <v>1</v>
      </c>
      <c r="DM9" s="13">
        <v>1</v>
      </c>
      <c r="DN9" s="13">
        <v>1</v>
      </c>
      <c r="DO9" s="13">
        <v>1</v>
      </c>
      <c r="DP9" s="13">
        <v>0</v>
      </c>
      <c r="DQ9" s="13">
        <v>1</v>
      </c>
      <c r="DR9" s="13">
        <v>1</v>
      </c>
      <c r="DS9" s="13">
        <v>1</v>
      </c>
      <c r="DT9" s="13">
        <v>1</v>
      </c>
      <c r="DU9" s="13">
        <v>1</v>
      </c>
      <c r="DV9" s="13">
        <v>0</v>
      </c>
      <c r="DW9" s="13">
        <v>1</v>
      </c>
      <c r="DX9" s="13">
        <v>1</v>
      </c>
      <c r="DY9" s="13">
        <v>1</v>
      </c>
      <c r="DZ9" s="13">
        <v>1</v>
      </c>
      <c r="EA9" s="13">
        <v>1</v>
      </c>
      <c r="EB9" s="13">
        <v>1</v>
      </c>
      <c r="EC9" s="13">
        <v>1</v>
      </c>
      <c r="ED9" s="13">
        <v>1</v>
      </c>
      <c r="EE9" s="13">
        <v>1</v>
      </c>
      <c r="EF9" s="13">
        <v>1</v>
      </c>
      <c r="EG9" s="13">
        <v>1</v>
      </c>
      <c r="EH9" s="13">
        <v>1</v>
      </c>
      <c r="EI9" s="13">
        <v>1</v>
      </c>
      <c r="EJ9" s="13">
        <v>1</v>
      </c>
      <c r="EK9" s="13">
        <v>1</v>
      </c>
      <c r="EL9" s="13">
        <v>1</v>
      </c>
      <c r="EM9" s="13">
        <v>1</v>
      </c>
      <c r="EN9" s="13">
        <v>1</v>
      </c>
      <c r="EO9" s="13">
        <v>1</v>
      </c>
      <c r="EP9" s="13">
        <v>1</v>
      </c>
      <c r="EQ9" s="13">
        <v>1</v>
      </c>
      <c r="ER9" s="13">
        <v>1</v>
      </c>
      <c r="ES9" s="13">
        <v>1</v>
      </c>
      <c r="ET9" s="13">
        <v>1</v>
      </c>
      <c r="EU9" s="13">
        <v>1</v>
      </c>
      <c r="EV9" s="13">
        <v>1</v>
      </c>
      <c r="EW9" s="13">
        <v>1</v>
      </c>
      <c r="EX9" s="13">
        <v>1</v>
      </c>
      <c r="EY9" s="13">
        <v>1</v>
      </c>
      <c r="EZ9" s="13">
        <v>1</v>
      </c>
      <c r="FA9" s="13">
        <v>1</v>
      </c>
      <c r="FB9" s="13">
        <v>1</v>
      </c>
      <c r="FC9" s="13">
        <v>1</v>
      </c>
      <c r="FD9" s="13">
        <v>1</v>
      </c>
      <c r="FE9" s="13">
        <v>1</v>
      </c>
      <c r="FF9" s="13">
        <v>1</v>
      </c>
      <c r="FG9" s="13">
        <v>1</v>
      </c>
      <c r="FH9" s="13">
        <v>1</v>
      </c>
      <c r="FI9" s="13">
        <v>1</v>
      </c>
      <c r="FJ9" s="13">
        <v>1</v>
      </c>
      <c r="FK9" s="13">
        <v>1</v>
      </c>
      <c r="FL9" s="13">
        <v>1</v>
      </c>
      <c r="FM9" s="13">
        <v>1</v>
      </c>
      <c r="FN9" s="13">
        <v>1</v>
      </c>
      <c r="FO9" s="13">
        <v>0</v>
      </c>
      <c r="FP9" s="13">
        <v>1</v>
      </c>
      <c r="FQ9" s="13">
        <v>0</v>
      </c>
      <c r="FR9" s="13">
        <v>1</v>
      </c>
      <c r="FS9" s="13">
        <v>1</v>
      </c>
      <c r="FT9" s="13">
        <v>1</v>
      </c>
      <c r="FU9" s="13">
        <v>1</v>
      </c>
      <c r="FV9" s="13">
        <v>1</v>
      </c>
      <c r="FW9" s="13">
        <v>0</v>
      </c>
      <c r="FX9" s="13">
        <v>0</v>
      </c>
      <c r="FY9" s="13">
        <v>1</v>
      </c>
      <c r="FZ9" s="13">
        <v>1</v>
      </c>
      <c r="GA9" s="13">
        <v>1</v>
      </c>
      <c r="GB9" s="13">
        <v>1</v>
      </c>
      <c r="GC9" s="13">
        <v>1</v>
      </c>
      <c r="GD9" s="13">
        <v>1</v>
      </c>
      <c r="GE9" s="13">
        <v>1</v>
      </c>
      <c r="GF9" s="13">
        <v>1</v>
      </c>
      <c r="GG9" s="13">
        <v>1</v>
      </c>
      <c r="GH9" s="13">
        <v>1</v>
      </c>
      <c r="GI9" s="13">
        <v>1</v>
      </c>
      <c r="GJ9" s="13">
        <v>1</v>
      </c>
      <c r="GK9" s="13">
        <v>0</v>
      </c>
      <c r="GL9" s="13">
        <v>1</v>
      </c>
      <c r="GM9" s="13">
        <v>1</v>
      </c>
      <c r="GN9" s="13">
        <v>1</v>
      </c>
      <c r="GO9" s="13">
        <v>1</v>
      </c>
      <c r="GP9" s="13">
        <v>1</v>
      </c>
      <c r="GQ9" s="13">
        <v>1</v>
      </c>
      <c r="GR9" s="13">
        <v>1</v>
      </c>
      <c r="GS9" s="13">
        <v>1</v>
      </c>
      <c r="GT9" s="13">
        <v>1</v>
      </c>
      <c r="GU9" s="13">
        <v>1</v>
      </c>
      <c r="GV9" s="13">
        <v>1</v>
      </c>
      <c r="GW9" s="13">
        <v>1</v>
      </c>
      <c r="GX9" s="13">
        <v>1</v>
      </c>
      <c r="GY9" s="13">
        <v>1</v>
      </c>
      <c r="GZ9" s="13">
        <v>1</v>
      </c>
      <c r="HA9" s="13">
        <v>1</v>
      </c>
      <c r="HB9" s="13">
        <v>1</v>
      </c>
      <c r="HC9" s="13">
        <v>1</v>
      </c>
      <c r="HD9" s="13">
        <v>1</v>
      </c>
      <c r="HE9" s="13">
        <v>1</v>
      </c>
      <c r="HF9" s="13">
        <v>1</v>
      </c>
      <c r="HG9" s="13">
        <v>1</v>
      </c>
      <c r="HH9" s="13">
        <v>1</v>
      </c>
      <c r="HI9" s="13">
        <v>1</v>
      </c>
      <c r="HJ9" s="13">
        <v>1</v>
      </c>
      <c r="HK9" s="13">
        <v>1</v>
      </c>
      <c r="HL9" s="13">
        <v>1</v>
      </c>
      <c r="HM9" s="13">
        <v>1</v>
      </c>
      <c r="HN9" s="13">
        <v>1</v>
      </c>
      <c r="HO9" s="13">
        <v>1</v>
      </c>
      <c r="HP9" s="13">
        <v>1</v>
      </c>
      <c r="HQ9" s="13">
        <v>1</v>
      </c>
      <c r="HR9" s="13">
        <v>1</v>
      </c>
      <c r="HS9" s="13">
        <v>1</v>
      </c>
      <c r="HT9" s="13">
        <v>1</v>
      </c>
      <c r="HU9" s="13">
        <v>1</v>
      </c>
      <c r="HV9" s="13">
        <v>1</v>
      </c>
      <c r="HW9" s="13">
        <v>1</v>
      </c>
      <c r="HX9" s="13">
        <v>1</v>
      </c>
      <c r="HY9" s="13">
        <v>1</v>
      </c>
      <c r="HZ9" s="13">
        <v>1</v>
      </c>
      <c r="IA9" s="13">
        <v>1</v>
      </c>
      <c r="IB9" s="13">
        <v>1</v>
      </c>
      <c r="IC9" s="13">
        <v>1</v>
      </c>
      <c r="ID9" s="13">
        <v>1</v>
      </c>
      <c r="IE9" s="13">
        <v>1</v>
      </c>
      <c r="IF9" s="13">
        <v>1</v>
      </c>
      <c r="IG9" s="13">
        <v>1</v>
      </c>
      <c r="IH9" s="13">
        <v>1</v>
      </c>
      <c r="II9" s="13">
        <v>1</v>
      </c>
      <c r="IJ9" s="13">
        <v>1</v>
      </c>
      <c r="IK9" s="13">
        <v>1</v>
      </c>
      <c r="IL9" s="13">
        <v>1</v>
      </c>
      <c r="IM9" s="13">
        <v>1</v>
      </c>
      <c r="IN9" s="13">
        <v>1</v>
      </c>
      <c r="IO9" s="13">
        <v>1</v>
      </c>
      <c r="IP9" s="13">
        <v>1</v>
      </c>
      <c r="IQ9" s="13">
        <v>1</v>
      </c>
      <c r="IR9" s="13">
        <v>1</v>
      </c>
      <c r="IS9" s="13">
        <v>1</v>
      </c>
      <c r="IT9" s="13">
        <v>1</v>
      </c>
      <c r="IU9" s="13">
        <v>1</v>
      </c>
      <c r="IV9" s="13">
        <v>1</v>
      </c>
      <c r="IW9" s="13">
        <v>1</v>
      </c>
      <c r="IX9" s="13">
        <v>1</v>
      </c>
      <c r="IY9" s="13">
        <v>1</v>
      </c>
      <c r="IZ9" s="13">
        <v>1</v>
      </c>
      <c r="JA9" s="13">
        <v>1</v>
      </c>
      <c r="JB9" s="13">
        <v>1</v>
      </c>
      <c r="JC9" s="13">
        <v>1</v>
      </c>
      <c r="JD9" s="13">
        <v>1</v>
      </c>
      <c r="JE9" s="13">
        <v>0</v>
      </c>
      <c r="JF9" s="13">
        <v>0</v>
      </c>
      <c r="JG9" s="13">
        <v>1</v>
      </c>
      <c r="JH9" s="13">
        <v>0</v>
      </c>
      <c r="JI9" s="13">
        <v>1</v>
      </c>
      <c r="JJ9" s="13">
        <v>0</v>
      </c>
      <c r="JK9" s="13">
        <v>1</v>
      </c>
      <c r="JL9" s="13">
        <v>0</v>
      </c>
      <c r="JM9" s="13">
        <v>0</v>
      </c>
      <c r="JN9" s="13">
        <v>0</v>
      </c>
      <c r="JO9" s="13">
        <v>1</v>
      </c>
      <c r="JP9" s="13">
        <v>0</v>
      </c>
      <c r="JQ9" s="13">
        <v>1</v>
      </c>
      <c r="JR9" s="13">
        <v>1</v>
      </c>
      <c r="JS9" s="13">
        <v>1</v>
      </c>
      <c r="JT9" s="13">
        <v>1</v>
      </c>
      <c r="JU9" s="13">
        <v>1</v>
      </c>
      <c r="JV9" s="13">
        <v>1</v>
      </c>
      <c r="JW9" s="13">
        <v>1</v>
      </c>
      <c r="JX9" s="13">
        <v>1</v>
      </c>
      <c r="JY9" s="13">
        <v>1</v>
      </c>
      <c r="JZ9" s="13">
        <v>1</v>
      </c>
      <c r="KA9" s="13">
        <v>1</v>
      </c>
      <c r="KB9" s="13">
        <v>1</v>
      </c>
      <c r="KC9" s="13">
        <v>1</v>
      </c>
      <c r="KD9" s="13">
        <v>1</v>
      </c>
      <c r="KE9" s="13">
        <v>1</v>
      </c>
      <c r="KF9" s="13">
        <v>1</v>
      </c>
      <c r="KG9" s="13">
        <v>1</v>
      </c>
      <c r="KH9" s="13">
        <v>1</v>
      </c>
      <c r="KI9" s="13">
        <v>1</v>
      </c>
      <c r="KJ9" s="13">
        <v>1</v>
      </c>
      <c r="KK9" s="13">
        <v>1</v>
      </c>
      <c r="KL9" s="13">
        <v>1</v>
      </c>
      <c r="KM9" s="13">
        <v>1</v>
      </c>
      <c r="KN9" s="13">
        <v>1</v>
      </c>
      <c r="KO9" s="13">
        <v>0</v>
      </c>
      <c r="KP9" s="13">
        <v>1</v>
      </c>
      <c r="KQ9" s="13">
        <v>1</v>
      </c>
      <c r="KR9" s="13">
        <v>1</v>
      </c>
      <c r="KS9" s="13">
        <v>1</v>
      </c>
      <c r="KT9" s="13">
        <v>1</v>
      </c>
      <c r="KU9" s="13">
        <v>1</v>
      </c>
      <c r="KV9" s="13">
        <v>1</v>
      </c>
      <c r="KW9" s="13">
        <v>1</v>
      </c>
      <c r="KX9" s="13">
        <v>1</v>
      </c>
      <c r="KY9" s="13">
        <v>1</v>
      </c>
      <c r="KZ9" s="13">
        <v>1</v>
      </c>
      <c r="LA9" s="13">
        <v>1</v>
      </c>
      <c r="LB9" s="13">
        <v>1</v>
      </c>
      <c r="LC9" s="13">
        <v>1</v>
      </c>
      <c r="LD9" s="13">
        <v>1</v>
      </c>
      <c r="LE9" s="13">
        <v>1</v>
      </c>
      <c r="LF9" s="13">
        <v>1</v>
      </c>
      <c r="LG9" s="13">
        <v>1</v>
      </c>
      <c r="LH9" s="13">
        <v>1</v>
      </c>
      <c r="LI9" s="13">
        <v>1</v>
      </c>
      <c r="LJ9" s="13">
        <v>1</v>
      </c>
      <c r="LK9" s="13">
        <v>1</v>
      </c>
      <c r="LL9" s="13">
        <v>1</v>
      </c>
      <c r="LM9" s="13">
        <v>1</v>
      </c>
      <c r="LN9" s="13">
        <v>1</v>
      </c>
      <c r="LO9" s="13">
        <v>1</v>
      </c>
      <c r="LP9" s="13">
        <v>0</v>
      </c>
      <c r="LQ9" s="13">
        <v>0</v>
      </c>
      <c r="LR9" s="13">
        <v>0</v>
      </c>
      <c r="LS9" s="13">
        <v>0</v>
      </c>
      <c r="LT9" s="13">
        <v>0</v>
      </c>
      <c r="LU9" s="13">
        <v>1</v>
      </c>
      <c r="LV9" s="13">
        <v>1</v>
      </c>
      <c r="LW9" s="13">
        <v>1</v>
      </c>
      <c r="LX9" s="13">
        <v>1</v>
      </c>
      <c r="LY9" s="13">
        <v>1</v>
      </c>
      <c r="LZ9" s="13">
        <v>1</v>
      </c>
      <c r="MA9" s="13">
        <v>1</v>
      </c>
      <c r="MB9" s="13">
        <v>1</v>
      </c>
      <c r="MC9" s="13">
        <v>1</v>
      </c>
      <c r="MD9" s="13">
        <v>1</v>
      </c>
      <c r="ME9" s="13">
        <v>1</v>
      </c>
      <c r="MF9" s="13">
        <v>1</v>
      </c>
      <c r="MG9" s="13">
        <v>1</v>
      </c>
      <c r="MH9" s="13">
        <v>1</v>
      </c>
      <c r="MI9" s="13">
        <v>1</v>
      </c>
      <c r="MJ9" s="13">
        <v>1</v>
      </c>
      <c r="MK9" s="13">
        <v>1</v>
      </c>
      <c r="ML9" s="13">
        <v>1</v>
      </c>
      <c r="MM9" s="13">
        <v>1</v>
      </c>
      <c r="MN9" s="13">
        <v>1</v>
      </c>
      <c r="MO9" s="13">
        <v>1</v>
      </c>
      <c r="MP9" s="13">
        <v>1</v>
      </c>
      <c r="MQ9" s="13">
        <v>1</v>
      </c>
      <c r="MR9" s="13">
        <v>1</v>
      </c>
      <c r="MS9" s="13">
        <v>1</v>
      </c>
      <c r="MT9" s="13">
        <v>1</v>
      </c>
      <c r="MU9" s="13">
        <v>1</v>
      </c>
      <c r="MV9" s="13">
        <v>1</v>
      </c>
      <c r="MW9" s="13">
        <v>1</v>
      </c>
      <c r="MX9" s="13">
        <v>1</v>
      </c>
      <c r="MY9" s="13">
        <v>1</v>
      </c>
      <c r="MZ9" s="13">
        <v>1</v>
      </c>
      <c r="NA9" s="13">
        <v>1</v>
      </c>
      <c r="NB9" s="13">
        <v>1</v>
      </c>
      <c r="NC9" s="13">
        <v>1</v>
      </c>
      <c r="ND9" s="13">
        <v>1</v>
      </c>
      <c r="NE9" s="13">
        <v>1</v>
      </c>
      <c r="NF9" s="13">
        <v>0</v>
      </c>
      <c r="NG9" s="13">
        <v>1</v>
      </c>
      <c r="NH9" s="13">
        <v>1</v>
      </c>
      <c r="NI9" s="13">
        <v>0</v>
      </c>
      <c r="NJ9" s="13">
        <v>1</v>
      </c>
      <c r="NK9" s="13">
        <v>1</v>
      </c>
      <c r="NL9" s="13">
        <v>1</v>
      </c>
      <c r="NM9" s="13">
        <v>1</v>
      </c>
      <c r="NN9" s="13">
        <v>1</v>
      </c>
      <c r="NO9" s="13">
        <v>1</v>
      </c>
      <c r="NP9" s="13">
        <v>1</v>
      </c>
      <c r="NQ9" s="13">
        <v>1</v>
      </c>
      <c r="NR9" s="13">
        <v>1</v>
      </c>
    </row>
    <row r="10" spans="1:382" ht="20.100000000000001" customHeight="1" x14ac:dyDescent="0.25">
      <c r="A10" s="261"/>
      <c r="B10" s="252" t="s">
        <v>12</v>
      </c>
      <c r="C10" s="253"/>
      <c r="D10" s="13">
        <v>1</v>
      </c>
      <c r="E10" s="13">
        <v>1</v>
      </c>
      <c r="F10" s="13">
        <v>1</v>
      </c>
      <c r="G10" s="13">
        <v>1</v>
      </c>
      <c r="H10" s="13">
        <v>0</v>
      </c>
      <c r="I10" s="13">
        <v>1</v>
      </c>
      <c r="J10" s="13">
        <v>1</v>
      </c>
      <c r="K10" s="13">
        <v>0</v>
      </c>
      <c r="L10" s="13">
        <v>0</v>
      </c>
      <c r="M10" s="13">
        <v>1</v>
      </c>
      <c r="N10" s="13">
        <v>1</v>
      </c>
      <c r="O10" s="13">
        <v>1</v>
      </c>
      <c r="P10" s="13">
        <v>1</v>
      </c>
      <c r="Q10" s="13">
        <v>1</v>
      </c>
      <c r="R10" s="13">
        <v>1</v>
      </c>
      <c r="S10" s="13">
        <v>1</v>
      </c>
      <c r="T10" s="13">
        <v>1</v>
      </c>
      <c r="U10" s="13">
        <v>1</v>
      </c>
      <c r="V10" s="13">
        <v>1</v>
      </c>
      <c r="W10" s="13">
        <v>1</v>
      </c>
      <c r="X10" s="13">
        <v>1</v>
      </c>
      <c r="Y10" s="13">
        <v>1</v>
      </c>
      <c r="Z10" s="13">
        <v>1</v>
      </c>
      <c r="AA10" s="13">
        <v>1</v>
      </c>
      <c r="AB10" s="13">
        <v>1</v>
      </c>
      <c r="AC10" s="13">
        <v>1</v>
      </c>
      <c r="AD10" s="13">
        <v>1</v>
      </c>
      <c r="AE10" s="13">
        <v>1</v>
      </c>
      <c r="AF10" s="13">
        <v>0</v>
      </c>
      <c r="AG10" s="13">
        <v>1</v>
      </c>
      <c r="AH10" s="13">
        <v>1</v>
      </c>
      <c r="AI10" s="13">
        <v>1</v>
      </c>
      <c r="AJ10" s="13">
        <v>1</v>
      </c>
      <c r="AK10" s="13">
        <v>1</v>
      </c>
      <c r="AL10" s="13">
        <v>1</v>
      </c>
      <c r="AM10" s="13">
        <v>1</v>
      </c>
      <c r="AN10" s="13">
        <v>1</v>
      </c>
      <c r="AO10" s="13">
        <v>1</v>
      </c>
      <c r="AP10" s="13">
        <v>1</v>
      </c>
      <c r="AQ10" s="13">
        <v>1</v>
      </c>
      <c r="AR10" s="13">
        <v>1</v>
      </c>
      <c r="AS10" s="13">
        <v>1</v>
      </c>
      <c r="AT10" s="13">
        <v>1</v>
      </c>
      <c r="AU10" s="13">
        <v>1</v>
      </c>
      <c r="AV10" s="13">
        <v>1</v>
      </c>
      <c r="AW10" s="13">
        <v>1</v>
      </c>
      <c r="AX10" s="13">
        <v>1</v>
      </c>
      <c r="AY10" s="13">
        <v>1</v>
      </c>
      <c r="AZ10" s="13">
        <v>1</v>
      </c>
      <c r="BA10" s="13">
        <v>1</v>
      </c>
      <c r="BB10" s="13">
        <v>1</v>
      </c>
      <c r="BC10" s="13">
        <v>1</v>
      </c>
      <c r="BD10" s="13">
        <v>1</v>
      </c>
      <c r="BE10" s="13">
        <v>1</v>
      </c>
      <c r="BF10" s="13">
        <v>1</v>
      </c>
      <c r="BG10" s="13">
        <v>1</v>
      </c>
      <c r="BH10" s="13">
        <v>1</v>
      </c>
      <c r="BI10" s="13">
        <v>1</v>
      </c>
      <c r="BJ10" s="13">
        <v>1</v>
      </c>
      <c r="BK10" s="13">
        <v>1</v>
      </c>
      <c r="BL10" s="13">
        <v>1</v>
      </c>
      <c r="BM10" s="13">
        <v>1</v>
      </c>
      <c r="BN10" s="13">
        <v>1</v>
      </c>
      <c r="BO10" s="13">
        <v>1</v>
      </c>
      <c r="BP10" s="13">
        <v>1</v>
      </c>
      <c r="BQ10" s="13">
        <v>1</v>
      </c>
      <c r="BR10" s="13">
        <v>1</v>
      </c>
      <c r="BS10" s="13">
        <v>1</v>
      </c>
      <c r="BT10" s="13">
        <v>1</v>
      </c>
      <c r="BU10" s="13">
        <v>1</v>
      </c>
      <c r="BV10" s="13">
        <v>1</v>
      </c>
      <c r="BW10" s="13">
        <v>1</v>
      </c>
      <c r="BX10" s="13">
        <v>0</v>
      </c>
      <c r="BY10" s="13">
        <v>1</v>
      </c>
      <c r="BZ10" s="13">
        <v>0</v>
      </c>
      <c r="CA10" s="13">
        <v>1</v>
      </c>
      <c r="CB10" s="13">
        <v>1</v>
      </c>
      <c r="CC10" s="13">
        <v>1</v>
      </c>
      <c r="CD10" s="13">
        <v>1</v>
      </c>
      <c r="CE10" s="13">
        <v>1</v>
      </c>
      <c r="CF10" s="13">
        <v>1</v>
      </c>
      <c r="CG10" s="13">
        <v>1</v>
      </c>
      <c r="CH10" s="13">
        <v>1</v>
      </c>
      <c r="CI10" s="13">
        <v>1</v>
      </c>
      <c r="CJ10" s="13">
        <v>0</v>
      </c>
      <c r="CK10" s="13">
        <v>0</v>
      </c>
      <c r="CL10" s="13">
        <v>1</v>
      </c>
      <c r="CM10" s="13">
        <v>1</v>
      </c>
      <c r="CN10" s="13">
        <v>1</v>
      </c>
      <c r="CO10" s="13">
        <v>0</v>
      </c>
      <c r="CP10" s="13">
        <v>1</v>
      </c>
      <c r="CQ10" s="13">
        <v>1</v>
      </c>
      <c r="CR10" s="13">
        <v>1</v>
      </c>
      <c r="CS10" s="13">
        <v>1</v>
      </c>
      <c r="CT10" s="13">
        <v>1</v>
      </c>
      <c r="CU10" s="13">
        <v>0</v>
      </c>
      <c r="CV10" s="13">
        <v>1</v>
      </c>
      <c r="CW10" s="13">
        <v>0</v>
      </c>
      <c r="CX10" s="13">
        <v>1</v>
      </c>
      <c r="CY10" s="13">
        <v>0</v>
      </c>
      <c r="CZ10" s="13">
        <v>1</v>
      </c>
      <c r="DA10" s="13">
        <v>0</v>
      </c>
      <c r="DB10" s="13">
        <v>0</v>
      </c>
      <c r="DC10" s="13">
        <v>0</v>
      </c>
      <c r="DD10" s="13">
        <v>1</v>
      </c>
      <c r="DE10" s="13">
        <v>0</v>
      </c>
      <c r="DF10" s="13">
        <v>1</v>
      </c>
      <c r="DG10" s="13">
        <v>1</v>
      </c>
      <c r="DH10" s="13">
        <v>1</v>
      </c>
      <c r="DI10" s="13">
        <v>1</v>
      </c>
      <c r="DJ10" s="13">
        <v>1</v>
      </c>
      <c r="DK10" s="13">
        <v>0</v>
      </c>
      <c r="DL10" s="13">
        <v>1</v>
      </c>
      <c r="DM10" s="13">
        <v>1</v>
      </c>
      <c r="DN10" s="13">
        <v>1</v>
      </c>
      <c r="DO10" s="13">
        <v>1</v>
      </c>
      <c r="DP10" s="13">
        <v>1</v>
      </c>
      <c r="DQ10" s="13">
        <v>1</v>
      </c>
      <c r="DR10" s="13">
        <v>1</v>
      </c>
      <c r="DS10" s="13">
        <v>1</v>
      </c>
      <c r="DT10" s="13">
        <v>1</v>
      </c>
      <c r="DU10" s="13">
        <v>1</v>
      </c>
      <c r="DV10" s="13">
        <v>0</v>
      </c>
      <c r="DW10" s="13">
        <v>1</v>
      </c>
      <c r="DX10" s="13">
        <v>1</v>
      </c>
      <c r="DY10" s="13">
        <v>1</v>
      </c>
      <c r="DZ10" s="13">
        <v>1</v>
      </c>
      <c r="EA10" s="13">
        <v>1</v>
      </c>
      <c r="EB10" s="13">
        <v>1</v>
      </c>
      <c r="EC10" s="13">
        <v>1</v>
      </c>
      <c r="ED10" s="13">
        <v>1</v>
      </c>
      <c r="EE10" s="13">
        <v>1</v>
      </c>
      <c r="EF10" s="13">
        <v>1</v>
      </c>
      <c r="EG10" s="13">
        <v>1</v>
      </c>
      <c r="EH10" s="13">
        <v>1</v>
      </c>
      <c r="EI10" s="13">
        <v>1</v>
      </c>
      <c r="EJ10" s="13">
        <v>1</v>
      </c>
      <c r="EK10" s="13">
        <v>1</v>
      </c>
      <c r="EL10" s="13">
        <v>1</v>
      </c>
      <c r="EM10" s="13">
        <v>1</v>
      </c>
      <c r="EN10" s="13">
        <v>1</v>
      </c>
      <c r="EO10" s="13">
        <v>1</v>
      </c>
      <c r="EP10" s="13">
        <v>1</v>
      </c>
      <c r="EQ10" s="13">
        <v>1</v>
      </c>
      <c r="ER10" s="13">
        <v>1</v>
      </c>
      <c r="ES10" s="13">
        <v>1</v>
      </c>
      <c r="ET10" s="13">
        <v>1</v>
      </c>
      <c r="EU10" s="13">
        <v>1</v>
      </c>
      <c r="EV10" s="13">
        <v>1</v>
      </c>
      <c r="EW10" s="13">
        <v>1</v>
      </c>
      <c r="EX10" s="13">
        <v>1</v>
      </c>
      <c r="EY10" s="13">
        <v>1</v>
      </c>
      <c r="EZ10" s="13">
        <v>1</v>
      </c>
      <c r="FA10" s="13">
        <v>1</v>
      </c>
      <c r="FB10" s="13">
        <v>1</v>
      </c>
      <c r="FC10" s="13">
        <v>1</v>
      </c>
      <c r="FD10" s="13">
        <v>1</v>
      </c>
      <c r="FE10" s="13">
        <v>1</v>
      </c>
      <c r="FF10" s="13">
        <v>1</v>
      </c>
      <c r="FG10" s="13">
        <v>1</v>
      </c>
      <c r="FH10" s="13">
        <v>0</v>
      </c>
      <c r="FI10" s="13">
        <v>1</v>
      </c>
      <c r="FJ10" s="13">
        <v>1</v>
      </c>
      <c r="FK10" s="13">
        <v>1</v>
      </c>
      <c r="FL10" s="13">
        <v>1</v>
      </c>
      <c r="FM10" s="13">
        <v>1</v>
      </c>
      <c r="FN10" s="13">
        <v>1</v>
      </c>
      <c r="FO10" s="13">
        <v>0</v>
      </c>
      <c r="FP10" s="13">
        <v>1</v>
      </c>
      <c r="FQ10" s="13">
        <v>0</v>
      </c>
      <c r="FR10" s="13">
        <v>1</v>
      </c>
      <c r="FS10" s="13">
        <v>1</v>
      </c>
      <c r="FT10" s="13">
        <v>1</v>
      </c>
      <c r="FU10" s="13">
        <v>1</v>
      </c>
      <c r="FV10" s="13">
        <v>0</v>
      </c>
      <c r="FW10" s="13">
        <v>0</v>
      </c>
      <c r="FX10" s="13">
        <v>0</v>
      </c>
      <c r="FY10" s="13">
        <v>1</v>
      </c>
      <c r="FZ10" s="13">
        <v>1</v>
      </c>
      <c r="GA10" s="13">
        <v>1</v>
      </c>
      <c r="GB10" s="13">
        <v>1</v>
      </c>
      <c r="GC10" s="13">
        <v>0</v>
      </c>
      <c r="GD10" s="13">
        <v>1</v>
      </c>
      <c r="GE10" s="13">
        <v>1</v>
      </c>
      <c r="GF10" s="13">
        <v>1</v>
      </c>
      <c r="GG10" s="13">
        <v>1</v>
      </c>
      <c r="GH10" s="13">
        <v>0</v>
      </c>
      <c r="GI10" s="13">
        <v>1</v>
      </c>
      <c r="GJ10" s="13">
        <v>0</v>
      </c>
      <c r="GK10" s="13">
        <v>0</v>
      </c>
      <c r="GL10" s="13">
        <v>1</v>
      </c>
      <c r="GM10" s="13">
        <v>1</v>
      </c>
      <c r="GN10" s="13">
        <v>1</v>
      </c>
      <c r="GO10" s="13">
        <v>1</v>
      </c>
      <c r="GP10" s="13">
        <v>0</v>
      </c>
      <c r="GQ10" s="13">
        <v>1</v>
      </c>
      <c r="GR10" s="13">
        <v>1</v>
      </c>
      <c r="GS10" s="13">
        <v>1</v>
      </c>
      <c r="GT10" s="13">
        <v>1</v>
      </c>
      <c r="GU10" s="13">
        <v>1</v>
      </c>
      <c r="GV10" s="13">
        <v>1</v>
      </c>
      <c r="GW10" s="13">
        <v>1</v>
      </c>
      <c r="GX10" s="13">
        <v>1</v>
      </c>
      <c r="GY10" s="13">
        <v>1</v>
      </c>
      <c r="GZ10" s="13">
        <v>1</v>
      </c>
      <c r="HA10" s="13">
        <v>1</v>
      </c>
      <c r="HB10" s="13">
        <v>1</v>
      </c>
      <c r="HC10" s="13">
        <v>1</v>
      </c>
      <c r="HD10" s="13">
        <v>1</v>
      </c>
      <c r="HE10" s="13">
        <v>1</v>
      </c>
      <c r="HF10" s="13">
        <v>1</v>
      </c>
      <c r="HG10" s="13">
        <v>1</v>
      </c>
      <c r="HH10" s="13">
        <v>1</v>
      </c>
      <c r="HI10" s="13">
        <v>1</v>
      </c>
      <c r="HJ10" s="13">
        <v>1</v>
      </c>
      <c r="HK10" s="13">
        <v>1</v>
      </c>
      <c r="HL10" s="13">
        <v>1</v>
      </c>
      <c r="HM10" s="13">
        <v>1</v>
      </c>
      <c r="HN10" s="13">
        <v>1</v>
      </c>
      <c r="HO10" s="13">
        <v>1</v>
      </c>
      <c r="HP10" s="13">
        <v>1</v>
      </c>
      <c r="HQ10" s="13">
        <v>1</v>
      </c>
      <c r="HR10" s="13">
        <v>1</v>
      </c>
      <c r="HS10" s="13">
        <v>1</v>
      </c>
      <c r="HT10" s="13">
        <v>1</v>
      </c>
      <c r="HU10" s="13">
        <v>1</v>
      </c>
      <c r="HV10" s="13">
        <v>1</v>
      </c>
      <c r="HW10" s="13">
        <v>1</v>
      </c>
      <c r="HX10" s="13">
        <v>1</v>
      </c>
      <c r="HY10" s="13">
        <v>1</v>
      </c>
      <c r="HZ10" s="13">
        <v>1</v>
      </c>
      <c r="IA10" s="13">
        <v>1</v>
      </c>
      <c r="IB10" s="13">
        <v>1</v>
      </c>
      <c r="IC10" s="13">
        <v>1</v>
      </c>
      <c r="ID10" s="13">
        <v>1</v>
      </c>
      <c r="IE10" s="13">
        <v>1</v>
      </c>
      <c r="IF10" s="13">
        <v>1</v>
      </c>
      <c r="IG10" s="13">
        <v>1</v>
      </c>
      <c r="IH10" s="13">
        <v>1</v>
      </c>
      <c r="II10" s="13">
        <v>1</v>
      </c>
      <c r="IJ10" s="13">
        <v>1</v>
      </c>
      <c r="IK10" s="13">
        <v>1</v>
      </c>
      <c r="IL10" s="13">
        <v>1</v>
      </c>
      <c r="IM10" s="13">
        <v>1</v>
      </c>
      <c r="IN10" s="13">
        <v>1</v>
      </c>
      <c r="IO10" s="13">
        <v>1</v>
      </c>
      <c r="IP10" s="13">
        <v>1</v>
      </c>
      <c r="IQ10" s="13">
        <v>1</v>
      </c>
      <c r="IR10" s="13">
        <v>1</v>
      </c>
      <c r="IS10" s="13">
        <v>1</v>
      </c>
      <c r="IT10" s="13">
        <v>1</v>
      </c>
      <c r="IU10" s="13">
        <v>0</v>
      </c>
      <c r="IV10" s="13">
        <v>1</v>
      </c>
      <c r="IW10" s="13">
        <v>1</v>
      </c>
      <c r="IX10" s="13">
        <v>1</v>
      </c>
      <c r="IY10" s="13">
        <v>1</v>
      </c>
      <c r="IZ10" s="13">
        <v>1</v>
      </c>
      <c r="JA10" s="13">
        <v>1</v>
      </c>
      <c r="JB10" s="13">
        <v>1</v>
      </c>
      <c r="JC10" s="13">
        <v>1</v>
      </c>
      <c r="JD10" s="13">
        <v>1</v>
      </c>
      <c r="JE10" s="13">
        <v>0</v>
      </c>
      <c r="JF10" s="13">
        <v>0</v>
      </c>
      <c r="JG10" s="13">
        <v>1</v>
      </c>
      <c r="JH10" s="13">
        <v>0</v>
      </c>
      <c r="JI10" s="13">
        <v>1</v>
      </c>
      <c r="JJ10" s="13">
        <v>0</v>
      </c>
      <c r="JK10" s="13">
        <v>1</v>
      </c>
      <c r="JL10" s="13">
        <v>0</v>
      </c>
      <c r="JM10" s="13">
        <v>0</v>
      </c>
      <c r="JN10" s="13">
        <v>0</v>
      </c>
      <c r="JO10" s="13">
        <v>1</v>
      </c>
      <c r="JP10" s="13">
        <v>0</v>
      </c>
      <c r="JQ10" s="13">
        <v>1</v>
      </c>
      <c r="JR10" s="13">
        <v>1</v>
      </c>
      <c r="JS10" s="13">
        <v>1</v>
      </c>
      <c r="JT10" s="13">
        <v>1</v>
      </c>
      <c r="JU10" s="13">
        <v>1</v>
      </c>
      <c r="JV10" s="13">
        <v>1</v>
      </c>
      <c r="JW10" s="13">
        <v>1</v>
      </c>
      <c r="JX10" s="13">
        <v>1</v>
      </c>
      <c r="JY10" s="13">
        <v>1</v>
      </c>
      <c r="JZ10" s="13">
        <v>1</v>
      </c>
      <c r="KA10" s="13">
        <v>1</v>
      </c>
      <c r="KB10" s="13">
        <v>1</v>
      </c>
      <c r="KC10" s="13">
        <v>1</v>
      </c>
      <c r="KD10" s="13">
        <v>1</v>
      </c>
      <c r="KE10" s="13">
        <v>1</v>
      </c>
      <c r="KF10" s="13">
        <v>1</v>
      </c>
      <c r="KG10" s="13">
        <v>1</v>
      </c>
      <c r="KH10" s="13">
        <v>1</v>
      </c>
      <c r="KI10" s="13">
        <v>1</v>
      </c>
      <c r="KJ10" s="13">
        <v>1</v>
      </c>
      <c r="KK10" s="13">
        <v>1</v>
      </c>
      <c r="KL10" s="13">
        <v>1</v>
      </c>
      <c r="KM10" s="13">
        <v>1</v>
      </c>
      <c r="KN10" s="13">
        <v>1</v>
      </c>
      <c r="KO10" s="13">
        <v>0</v>
      </c>
      <c r="KP10" s="13">
        <v>1</v>
      </c>
      <c r="KQ10" s="13">
        <v>1</v>
      </c>
      <c r="KR10" s="13">
        <v>1</v>
      </c>
      <c r="KS10" s="13">
        <v>1</v>
      </c>
      <c r="KT10" s="13">
        <v>1</v>
      </c>
      <c r="KU10" s="13">
        <v>1</v>
      </c>
      <c r="KV10" s="13">
        <v>1</v>
      </c>
      <c r="KW10" s="13">
        <v>1</v>
      </c>
      <c r="KX10" s="13">
        <v>1</v>
      </c>
      <c r="KY10" s="13">
        <v>1</v>
      </c>
      <c r="KZ10" s="13">
        <v>1</v>
      </c>
      <c r="LA10" s="13">
        <v>1</v>
      </c>
      <c r="LB10" s="13">
        <v>1</v>
      </c>
      <c r="LC10" s="13">
        <v>1</v>
      </c>
      <c r="LD10" s="13">
        <v>1</v>
      </c>
      <c r="LE10" s="13">
        <v>1</v>
      </c>
      <c r="LF10" s="13">
        <v>1</v>
      </c>
      <c r="LG10" s="13">
        <v>1</v>
      </c>
      <c r="LH10" s="13">
        <v>1</v>
      </c>
      <c r="LI10" s="13">
        <v>1</v>
      </c>
      <c r="LJ10" s="13">
        <v>1</v>
      </c>
      <c r="LK10" s="13">
        <v>1</v>
      </c>
      <c r="LL10" s="13">
        <v>1</v>
      </c>
      <c r="LM10" s="13">
        <v>1</v>
      </c>
      <c r="LN10" s="13">
        <v>1</v>
      </c>
      <c r="LO10" s="13">
        <v>1</v>
      </c>
      <c r="LP10" s="13">
        <v>0</v>
      </c>
      <c r="LQ10" s="13">
        <v>0</v>
      </c>
      <c r="LR10" s="13">
        <v>0</v>
      </c>
      <c r="LS10" s="13">
        <v>0</v>
      </c>
      <c r="LT10" s="13">
        <v>0</v>
      </c>
      <c r="LU10" s="13">
        <v>1</v>
      </c>
      <c r="LV10" s="13">
        <v>1</v>
      </c>
      <c r="LW10" s="13">
        <v>1</v>
      </c>
      <c r="LX10" s="13">
        <v>1</v>
      </c>
      <c r="LY10" s="13">
        <v>1</v>
      </c>
      <c r="LZ10" s="13">
        <v>1</v>
      </c>
      <c r="MA10" s="13">
        <v>1</v>
      </c>
      <c r="MB10" s="13">
        <v>1</v>
      </c>
      <c r="MC10" s="13">
        <v>1</v>
      </c>
      <c r="MD10" s="13">
        <v>1</v>
      </c>
      <c r="ME10" s="13">
        <v>1</v>
      </c>
      <c r="MF10" s="13">
        <v>1</v>
      </c>
      <c r="MG10" s="13">
        <v>1</v>
      </c>
      <c r="MH10" s="13">
        <v>1</v>
      </c>
      <c r="MI10" s="13">
        <v>1</v>
      </c>
      <c r="MJ10" s="13">
        <v>1</v>
      </c>
      <c r="MK10" s="13">
        <v>1</v>
      </c>
      <c r="ML10" s="13">
        <v>1</v>
      </c>
      <c r="MM10" s="13">
        <v>1</v>
      </c>
      <c r="MN10" s="13">
        <v>1</v>
      </c>
      <c r="MO10" s="13">
        <v>1</v>
      </c>
      <c r="MP10" s="13">
        <v>1</v>
      </c>
      <c r="MQ10" s="13">
        <v>1</v>
      </c>
      <c r="MR10" s="13">
        <v>1</v>
      </c>
      <c r="MS10" s="13">
        <v>1</v>
      </c>
      <c r="MT10" s="13">
        <v>1</v>
      </c>
      <c r="MU10" s="13">
        <v>1</v>
      </c>
      <c r="MV10" s="13">
        <v>1</v>
      </c>
      <c r="MW10" s="13">
        <v>1</v>
      </c>
      <c r="MX10" s="13">
        <v>1</v>
      </c>
      <c r="MY10" s="13">
        <v>1</v>
      </c>
      <c r="MZ10" s="13">
        <v>1</v>
      </c>
      <c r="NA10" s="13">
        <v>1</v>
      </c>
      <c r="NB10" s="13">
        <v>1</v>
      </c>
      <c r="NC10" s="13">
        <v>1</v>
      </c>
      <c r="ND10" s="13">
        <v>1</v>
      </c>
      <c r="NE10" s="13">
        <v>1</v>
      </c>
      <c r="NF10" s="13">
        <v>1</v>
      </c>
      <c r="NG10" s="13">
        <v>1</v>
      </c>
      <c r="NH10" s="13">
        <v>1</v>
      </c>
      <c r="NI10" s="13">
        <v>0</v>
      </c>
      <c r="NJ10" s="13">
        <v>1</v>
      </c>
      <c r="NK10" s="13">
        <v>1</v>
      </c>
      <c r="NL10" s="13">
        <v>1</v>
      </c>
      <c r="NM10" s="13">
        <v>1</v>
      </c>
      <c r="NN10" s="13">
        <v>1</v>
      </c>
      <c r="NO10" s="13">
        <v>1</v>
      </c>
      <c r="NP10" s="13">
        <v>1</v>
      </c>
      <c r="NQ10" s="13">
        <v>1</v>
      </c>
      <c r="NR10" s="13">
        <v>1</v>
      </c>
    </row>
    <row r="11" spans="1:382" s="10" customFormat="1" ht="20.100000000000001" customHeight="1" x14ac:dyDescent="0.25">
      <c r="A11" s="261"/>
      <c r="B11" s="250" t="s">
        <v>13</v>
      </c>
      <c r="C11" s="251"/>
      <c r="D11" s="16" t="s">
        <v>4</v>
      </c>
      <c r="E11" s="16" t="s">
        <v>4</v>
      </c>
      <c r="F11" s="16" t="s">
        <v>4</v>
      </c>
      <c r="G11" s="16" t="s">
        <v>4</v>
      </c>
      <c r="H11" s="16" t="s">
        <v>4</v>
      </c>
      <c r="I11" s="16" t="s">
        <v>4</v>
      </c>
      <c r="J11" s="16" t="s">
        <v>4</v>
      </c>
      <c r="K11" s="16" t="s">
        <v>4</v>
      </c>
      <c r="L11" s="16" t="s">
        <v>4</v>
      </c>
      <c r="M11" s="16" t="s">
        <v>4</v>
      </c>
      <c r="N11" s="16" t="s">
        <v>4</v>
      </c>
      <c r="O11" s="16" t="s">
        <v>4</v>
      </c>
      <c r="P11" s="16" t="s">
        <v>4</v>
      </c>
      <c r="Q11" s="16" t="s">
        <v>4</v>
      </c>
      <c r="R11" s="16" t="s">
        <v>4</v>
      </c>
      <c r="S11" s="16" t="s">
        <v>4</v>
      </c>
      <c r="T11" s="16" t="s">
        <v>4</v>
      </c>
      <c r="U11" s="16" t="s">
        <v>4</v>
      </c>
      <c r="V11" s="16" t="s">
        <v>4</v>
      </c>
      <c r="W11" s="16" t="s">
        <v>4</v>
      </c>
      <c r="X11" s="16" t="s">
        <v>4</v>
      </c>
      <c r="Y11" s="16" t="s">
        <v>4</v>
      </c>
      <c r="Z11" s="16" t="s">
        <v>4</v>
      </c>
      <c r="AA11" s="16" t="s">
        <v>4</v>
      </c>
      <c r="AB11" s="16" t="s">
        <v>4</v>
      </c>
      <c r="AC11" s="16" t="s">
        <v>4</v>
      </c>
      <c r="AD11" s="16" t="s">
        <v>4</v>
      </c>
      <c r="AE11" s="16" t="s">
        <v>4</v>
      </c>
      <c r="AF11" s="16" t="s">
        <v>4</v>
      </c>
      <c r="AG11" s="16" t="s">
        <v>4</v>
      </c>
      <c r="AH11" s="16" t="s">
        <v>4</v>
      </c>
      <c r="AI11" s="16" t="s">
        <v>4</v>
      </c>
      <c r="AJ11" s="16" t="s">
        <v>4</v>
      </c>
      <c r="AK11" s="16" t="s">
        <v>4</v>
      </c>
      <c r="AL11" s="16" t="s">
        <v>4</v>
      </c>
      <c r="AM11" s="16" t="s">
        <v>4</v>
      </c>
      <c r="AN11" s="16" t="s">
        <v>4</v>
      </c>
      <c r="AO11" s="16" t="s">
        <v>4</v>
      </c>
      <c r="AP11" s="16" t="s">
        <v>4</v>
      </c>
      <c r="AQ11" s="16" t="s">
        <v>4</v>
      </c>
      <c r="AR11" s="16" t="s">
        <v>4</v>
      </c>
      <c r="AS11" s="16" t="s">
        <v>4</v>
      </c>
      <c r="AT11" s="16" t="s">
        <v>4</v>
      </c>
      <c r="AU11" s="16" t="s">
        <v>4</v>
      </c>
      <c r="AV11" s="16" t="s">
        <v>4</v>
      </c>
      <c r="AW11" s="16" t="s">
        <v>4</v>
      </c>
      <c r="AX11" s="16" t="s">
        <v>4</v>
      </c>
      <c r="AY11" s="16" t="s">
        <v>4</v>
      </c>
      <c r="AZ11" s="16" t="s">
        <v>4</v>
      </c>
      <c r="BA11" s="16" t="s">
        <v>4</v>
      </c>
      <c r="BB11" s="16" t="s">
        <v>4</v>
      </c>
      <c r="BC11" s="16" t="s">
        <v>4</v>
      </c>
      <c r="BD11" s="16" t="s">
        <v>4</v>
      </c>
      <c r="BE11" s="16" t="s">
        <v>4</v>
      </c>
      <c r="BF11" s="16" t="s">
        <v>4</v>
      </c>
      <c r="BG11" s="16" t="s">
        <v>4</v>
      </c>
      <c r="BH11" s="16" t="s">
        <v>4</v>
      </c>
      <c r="BI11" s="16" t="s">
        <v>4</v>
      </c>
      <c r="BJ11" s="16" t="s">
        <v>4</v>
      </c>
      <c r="BK11" s="16" t="s">
        <v>4</v>
      </c>
      <c r="BL11" s="16" t="s">
        <v>4</v>
      </c>
      <c r="BM11" s="16" t="s">
        <v>4</v>
      </c>
      <c r="BN11" s="16" t="s">
        <v>4</v>
      </c>
      <c r="BO11" s="16" t="s">
        <v>4</v>
      </c>
      <c r="BP11" s="16" t="s">
        <v>4</v>
      </c>
      <c r="BQ11" s="16" t="s">
        <v>4</v>
      </c>
      <c r="BR11" s="16" t="s">
        <v>4</v>
      </c>
      <c r="BS11" s="16" t="s">
        <v>4</v>
      </c>
      <c r="BT11" s="16" t="s">
        <v>4</v>
      </c>
      <c r="BU11" s="16" t="s">
        <v>4</v>
      </c>
      <c r="BV11" s="16" t="s">
        <v>4</v>
      </c>
      <c r="BW11" s="16" t="s">
        <v>4</v>
      </c>
      <c r="BX11" s="16" t="s">
        <v>4</v>
      </c>
      <c r="BY11" s="16" t="s">
        <v>4</v>
      </c>
      <c r="BZ11" s="16" t="s">
        <v>4</v>
      </c>
      <c r="CA11" s="16" t="s">
        <v>4</v>
      </c>
      <c r="CB11" s="16" t="s">
        <v>4</v>
      </c>
      <c r="CC11" s="16" t="s">
        <v>4</v>
      </c>
      <c r="CD11" s="16" t="s">
        <v>4</v>
      </c>
      <c r="CE11" s="16" t="s">
        <v>4</v>
      </c>
      <c r="CF11" s="16" t="s">
        <v>4</v>
      </c>
      <c r="CG11" s="16" t="s">
        <v>4</v>
      </c>
      <c r="CH11" s="16" t="s">
        <v>4</v>
      </c>
      <c r="CI11" s="16" t="s">
        <v>4</v>
      </c>
      <c r="CJ11" s="16" t="s">
        <v>4</v>
      </c>
      <c r="CK11" s="16" t="s">
        <v>4</v>
      </c>
      <c r="CL11" s="16" t="s">
        <v>4</v>
      </c>
      <c r="CM11" s="16" t="s">
        <v>4</v>
      </c>
      <c r="CN11" s="16" t="s">
        <v>4</v>
      </c>
      <c r="CO11" s="16" t="s">
        <v>4</v>
      </c>
      <c r="CP11" s="16" t="s">
        <v>4</v>
      </c>
      <c r="CQ11" s="16" t="s">
        <v>4</v>
      </c>
      <c r="CR11" s="16" t="s">
        <v>4</v>
      </c>
      <c r="CS11" s="16" t="s">
        <v>4</v>
      </c>
      <c r="CT11" s="16" t="s">
        <v>4</v>
      </c>
      <c r="CU11" s="16" t="s">
        <v>4</v>
      </c>
      <c r="CV11" s="16" t="s">
        <v>4</v>
      </c>
      <c r="CW11" s="16" t="s">
        <v>4</v>
      </c>
      <c r="CX11" s="16" t="s">
        <v>4</v>
      </c>
      <c r="CY11" s="16" t="s">
        <v>4</v>
      </c>
      <c r="CZ11" s="16" t="s">
        <v>4</v>
      </c>
      <c r="DA11" s="16" t="s">
        <v>4</v>
      </c>
      <c r="DB11" s="16" t="s">
        <v>4</v>
      </c>
      <c r="DC11" s="16" t="s">
        <v>4</v>
      </c>
      <c r="DD11" s="16" t="s">
        <v>4</v>
      </c>
      <c r="DE11" s="16" t="s">
        <v>4</v>
      </c>
      <c r="DF11" s="16" t="s">
        <v>4</v>
      </c>
      <c r="DG11" s="16" t="s">
        <v>4</v>
      </c>
      <c r="DH11" s="16" t="s">
        <v>4</v>
      </c>
      <c r="DI11" s="16" t="s">
        <v>4</v>
      </c>
      <c r="DJ11" s="16" t="s">
        <v>4</v>
      </c>
      <c r="DK11" s="16" t="s">
        <v>4</v>
      </c>
      <c r="DL11" s="16" t="s">
        <v>4</v>
      </c>
      <c r="DM11" s="16" t="s">
        <v>4</v>
      </c>
      <c r="DN11" s="16" t="s">
        <v>4</v>
      </c>
      <c r="DO11" s="16" t="s">
        <v>4</v>
      </c>
      <c r="DP11" s="16" t="s">
        <v>4</v>
      </c>
      <c r="DQ11" s="16" t="s">
        <v>4</v>
      </c>
      <c r="DR11" s="16" t="s">
        <v>4</v>
      </c>
      <c r="DS11" s="16" t="s">
        <v>4</v>
      </c>
      <c r="DT11" s="16" t="s">
        <v>4</v>
      </c>
      <c r="DU11" s="16" t="s">
        <v>4</v>
      </c>
      <c r="DV11" s="16" t="s">
        <v>4</v>
      </c>
      <c r="DW11" s="16" t="s">
        <v>4</v>
      </c>
      <c r="DX11" s="16" t="s">
        <v>4</v>
      </c>
      <c r="DY11" s="16" t="s">
        <v>4</v>
      </c>
      <c r="DZ11" s="16" t="s">
        <v>4</v>
      </c>
      <c r="EA11" s="16" t="s">
        <v>4</v>
      </c>
      <c r="EB11" s="16" t="s">
        <v>4</v>
      </c>
      <c r="EC11" s="16" t="s">
        <v>4</v>
      </c>
      <c r="ED11" s="16" t="s">
        <v>4</v>
      </c>
      <c r="EE11" s="16" t="s">
        <v>4</v>
      </c>
      <c r="EF11" s="16" t="s">
        <v>4</v>
      </c>
      <c r="EG11" s="16" t="s">
        <v>4</v>
      </c>
      <c r="EH11" s="16" t="s">
        <v>4</v>
      </c>
      <c r="EI11" s="16" t="s">
        <v>4</v>
      </c>
      <c r="EJ11" s="16" t="s">
        <v>4</v>
      </c>
      <c r="EK11" s="16" t="s">
        <v>4</v>
      </c>
      <c r="EL11" s="16" t="s">
        <v>4</v>
      </c>
      <c r="EM11" s="16" t="s">
        <v>4</v>
      </c>
      <c r="EN11" s="16" t="s">
        <v>4</v>
      </c>
      <c r="EO11" s="16" t="s">
        <v>4</v>
      </c>
      <c r="EP11" s="16" t="s">
        <v>4</v>
      </c>
      <c r="EQ11" s="16" t="s">
        <v>4</v>
      </c>
      <c r="ER11" s="16" t="s">
        <v>4</v>
      </c>
      <c r="ES11" s="16" t="s">
        <v>4</v>
      </c>
      <c r="ET11" s="16" t="s">
        <v>4</v>
      </c>
      <c r="EU11" s="16" t="s">
        <v>4</v>
      </c>
      <c r="EV11" s="16" t="s">
        <v>4</v>
      </c>
      <c r="EW11" s="16" t="s">
        <v>4</v>
      </c>
      <c r="EX11" s="16" t="s">
        <v>4</v>
      </c>
      <c r="EY11" s="16" t="s">
        <v>4</v>
      </c>
      <c r="EZ11" s="16" t="s">
        <v>4</v>
      </c>
      <c r="FA11" s="16" t="s">
        <v>4</v>
      </c>
      <c r="FB11" s="16" t="s">
        <v>4</v>
      </c>
      <c r="FC11" s="16" t="s">
        <v>4</v>
      </c>
      <c r="FD11" s="16" t="s">
        <v>4</v>
      </c>
      <c r="FE11" s="16" t="s">
        <v>4</v>
      </c>
      <c r="FF11" s="16" t="s">
        <v>4</v>
      </c>
      <c r="FG11" s="16" t="s">
        <v>4</v>
      </c>
      <c r="FH11" s="16" t="s">
        <v>4</v>
      </c>
      <c r="FI11" s="16" t="s">
        <v>4</v>
      </c>
      <c r="FJ11" s="16" t="s">
        <v>4</v>
      </c>
      <c r="FK11" s="16" t="s">
        <v>4</v>
      </c>
      <c r="FL11" s="16" t="s">
        <v>4</v>
      </c>
      <c r="FM11" s="16" t="s">
        <v>4</v>
      </c>
      <c r="FN11" s="16" t="s">
        <v>4</v>
      </c>
      <c r="FO11" s="16" t="s">
        <v>4</v>
      </c>
      <c r="FP11" s="16" t="s">
        <v>4</v>
      </c>
      <c r="FQ11" s="16" t="s">
        <v>4</v>
      </c>
      <c r="FR11" s="16" t="s">
        <v>4</v>
      </c>
      <c r="FS11" s="16" t="s">
        <v>4</v>
      </c>
      <c r="FT11" s="16" t="s">
        <v>4</v>
      </c>
      <c r="FU11" s="16" t="s">
        <v>4</v>
      </c>
      <c r="FV11" s="16" t="s">
        <v>4</v>
      </c>
      <c r="FW11" s="16" t="s">
        <v>4</v>
      </c>
      <c r="FX11" s="16" t="s">
        <v>4</v>
      </c>
      <c r="FY11" s="16" t="s">
        <v>4</v>
      </c>
      <c r="FZ11" s="16" t="s">
        <v>4</v>
      </c>
      <c r="GA11" s="16" t="s">
        <v>4</v>
      </c>
      <c r="GB11" s="16" t="s">
        <v>4</v>
      </c>
      <c r="GC11" s="16" t="s">
        <v>4</v>
      </c>
      <c r="GD11" s="16" t="s">
        <v>4</v>
      </c>
      <c r="GE11" s="16" t="s">
        <v>4</v>
      </c>
      <c r="GF11" s="16" t="s">
        <v>4</v>
      </c>
      <c r="GG11" s="16" t="s">
        <v>4</v>
      </c>
      <c r="GH11" s="16" t="s">
        <v>4</v>
      </c>
      <c r="GI11" s="16" t="s">
        <v>4</v>
      </c>
      <c r="GJ11" s="16" t="s">
        <v>4</v>
      </c>
      <c r="GK11" s="16" t="s">
        <v>4</v>
      </c>
      <c r="GL11" s="16" t="s">
        <v>4</v>
      </c>
      <c r="GM11" s="16" t="s">
        <v>4</v>
      </c>
      <c r="GN11" s="16" t="s">
        <v>4</v>
      </c>
      <c r="GO11" s="16" t="s">
        <v>4</v>
      </c>
      <c r="GP11" s="16" t="s">
        <v>4</v>
      </c>
      <c r="GQ11" s="16" t="s">
        <v>4</v>
      </c>
      <c r="GR11" s="16" t="s">
        <v>4</v>
      </c>
      <c r="GS11" s="16" t="s">
        <v>4</v>
      </c>
      <c r="GT11" s="16" t="s">
        <v>4</v>
      </c>
      <c r="GU11" s="16" t="s">
        <v>4</v>
      </c>
      <c r="GV11" s="16" t="s">
        <v>4</v>
      </c>
      <c r="GW11" s="16" t="s">
        <v>4</v>
      </c>
      <c r="GX11" s="16" t="s">
        <v>4</v>
      </c>
      <c r="GY11" s="16" t="s">
        <v>4</v>
      </c>
      <c r="GZ11" s="16" t="s">
        <v>4</v>
      </c>
      <c r="HA11" s="16" t="s">
        <v>4</v>
      </c>
      <c r="HB11" s="16" t="s">
        <v>4</v>
      </c>
      <c r="HC11" s="16" t="s">
        <v>4</v>
      </c>
      <c r="HD11" s="16" t="s">
        <v>4</v>
      </c>
      <c r="HE11" s="16" t="s">
        <v>4</v>
      </c>
      <c r="HF11" s="16" t="s">
        <v>4</v>
      </c>
      <c r="HG11" s="16" t="s">
        <v>4</v>
      </c>
      <c r="HH11" s="16" t="s">
        <v>4</v>
      </c>
      <c r="HI11" s="16" t="s">
        <v>4</v>
      </c>
      <c r="HJ11" s="16" t="s">
        <v>4</v>
      </c>
      <c r="HK11" s="16" t="s">
        <v>4</v>
      </c>
      <c r="HL11" s="16" t="s">
        <v>4</v>
      </c>
      <c r="HM11" s="16" t="s">
        <v>4</v>
      </c>
      <c r="HN11" s="16" t="s">
        <v>4</v>
      </c>
      <c r="HO11" s="16" t="s">
        <v>4</v>
      </c>
      <c r="HP11" s="16" t="s">
        <v>4</v>
      </c>
      <c r="HQ11" s="16" t="s">
        <v>4</v>
      </c>
      <c r="HR11" s="16" t="s">
        <v>4</v>
      </c>
      <c r="HS11" s="16" t="s">
        <v>4</v>
      </c>
      <c r="HT11" s="16" t="s">
        <v>4</v>
      </c>
      <c r="HU11" s="16" t="s">
        <v>4</v>
      </c>
      <c r="HV11" s="16" t="s">
        <v>4</v>
      </c>
      <c r="HW11" s="16" t="s">
        <v>4</v>
      </c>
      <c r="HX11" s="16" t="s">
        <v>4</v>
      </c>
      <c r="HY11" s="16" t="s">
        <v>4</v>
      </c>
      <c r="HZ11" s="16" t="s">
        <v>4</v>
      </c>
      <c r="IA11" s="16" t="s">
        <v>4</v>
      </c>
      <c r="IB11" s="16" t="s">
        <v>4</v>
      </c>
      <c r="IC11" s="16" t="s">
        <v>4</v>
      </c>
      <c r="ID11" s="16" t="s">
        <v>4</v>
      </c>
      <c r="IE11" s="16" t="s">
        <v>4</v>
      </c>
      <c r="IF11" s="16" t="s">
        <v>4</v>
      </c>
      <c r="IG11" s="16" t="s">
        <v>4</v>
      </c>
      <c r="IH11" s="16" t="s">
        <v>4</v>
      </c>
      <c r="II11" s="16" t="s">
        <v>4</v>
      </c>
      <c r="IJ11" s="16" t="s">
        <v>4</v>
      </c>
      <c r="IK11" s="16" t="s">
        <v>4</v>
      </c>
      <c r="IL11" s="16" t="s">
        <v>4</v>
      </c>
      <c r="IM11" s="16" t="s">
        <v>4</v>
      </c>
      <c r="IN11" s="16" t="s">
        <v>4</v>
      </c>
      <c r="IO11" s="16" t="s">
        <v>4</v>
      </c>
      <c r="IP11" s="16" t="s">
        <v>4</v>
      </c>
      <c r="IQ11" s="16" t="s">
        <v>4</v>
      </c>
      <c r="IR11" s="16" t="s">
        <v>4</v>
      </c>
      <c r="IS11" s="16" t="s">
        <v>4</v>
      </c>
      <c r="IT11" s="16" t="s">
        <v>4</v>
      </c>
      <c r="IU11" s="16" t="s">
        <v>4</v>
      </c>
      <c r="IV11" s="16" t="s">
        <v>4</v>
      </c>
      <c r="IW11" s="16" t="s">
        <v>4</v>
      </c>
      <c r="IX11" s="16" t="s">
        <v>4</v>
      </c>
      <c r="IY11" s="16" t="s">
        <v>4</v>
      </c>
      <c r="IZ11" s="16" t="s">
        <v>4</v>
      </c>
      <c r="JA11" s="16" t="s">
        <v>4</v>
      </c>
      <c r="JB11" s="16" t="s">
        <v>4</v>
      </c>
      <c r="JC11" s="16" t="s">
        <v>4</v>
      </c>
      <c r="JD11" s="16" t="s">
        <v>4</v>
      </c>
      <c r="JE11" s="16" t="s">
        <v>4</v>
      </c>
      <c r="JF11" s="16" t="s">
        <v>4</v>
      </c>
      <c r="JG11" s="16" t="s">
        <v>4</v>
      </c>
      <c r="JH11" s="16" t="s">
        <v>4</v>
      </c>
      <c r="JI11" s="16" t="s">
        <v>4</v>
      </c>
      <c r="JJ11" s="16" t="s">
        <v>4</v>
      </c>
      <c r="JK11" s="16" t="s">
        <v>4</v>
      </c>
      <c r="JL11" s="16" t="s">
        <v>4</v>
      </c>
      <c r="JM11" s="16" t="s">
        <v>4</v>
      </c>
      <c r="JN11" s="16" t="s">
        <v>4</v>
      </c>
      <c r="JO11" s="16" t="s">
        <v>4</v>
      </c>
      <c r="JP11" s="16" t="s">
        <v>4</v>
      </c>
      <c r="JQ11" s="16" t="s">
        <v>4</v>
      </c>
      <c r="JR11" s="16" t="s">
        <v>4</v>
      </c>
      <c r="JS11" s="16" t="s">
        <v>4</v>
      </c>
      <c r="JT11" s="16" t="s">
        <v>4</v>
      </c>
      <c r="JU11" s="16" t="s">
        <v>4</v>
      </c>
      <c r="JV11" s="16" t="s">
        <v>4</v>
      </c>
      <c r="JW11" s="16" t="s">
        <v>4</v>
      </c>
      <c r="JX11" s="16" t="s">
        <v>4</v>
      </c>
      <c r="JY11" s="16" t="s">
        <v>4</v>
      </c>
      <c r="JZ11" s="16" t="s">
        <v>4</v>
      </c>
      <c r="KA11" s="16" t="s">
        <v>4</v>
      </c>
      <c r="KB11" s="16" t="s">
        <v>4</v>
      </c>
      <c r="KC11" s="16" t="s">
        <v>4</v>
      </c>
      <c r="KD11" s="16" t="s">
        <v>4</v>
      </c>
      <c r="KE11" s="16" t="s">
        <v>4</v>
      </c>
      <c r="KF11" s="16" t="s">
        <v>4</v>
      </c>
      <c r="KG11" s="16" t="s">
        <v>4</v>
      </c>
      <c r="KH11" s="16" t="s">
        <v>4</v>
      </c>
      <c r="KI11" s="16" t="s">
        <v>4</v>
      </c>
      <c r="KJ11" s="16" t="s">
        <v>4</v>
      </c>
      <c r="KK11" s="16" t="s">
        <v>4</v>
      </c>
      <c r="KL11" s="16" t="s">
        <v>4</v>
      </c>
      <c r="KM11" s="16" t="s">
        <v>4</v>
      </c>
      <c r="KN11" s="16" t="s">
        <v>4</v>
      </c>
      <c r="KO11" s="16" t="s">
        <v>4</v>
      </c>
      <c r="KP11" s="16" t="s">
        <v>4</v>
      </c>
      <c r="KQ11" s="16" t="s">
        <v>4</v>
      </c>
      <c r="KR11" s="16" t="s">
        <v>4</v>
      </c>
      <c r="KS11" s="16" t="s">
        <v>4</v>
      </c>
      <c r="KT11" s="16" t="s">
        <v>4</v>
      </c>
      <c r="KU11" s="16" t="s">
        <v>4</v>
      </c>
      <c r="KV11" s="16" t="s">
        <v>4</v>
      </c>
      <c r="KW11" s="16" t="s">
        <v>4</v>
      </c>
      <c r="KX11" s="16" t="s">
        <v>4</v>
      </c>
      <c r="KY11" s="16" t="s">
        <v>4</v>
      </c>
      <c r="KZ11" s="16" t="s">
        <v>4</v>
      </c>
      <c r="LA11" s="16" t="s">
        <v>4</v>
      </c>
      <c r="LB11" s="16" t="s">
        <v>4</v>
      </c>
      <c r="LC11" s="16" t="s">
        <v>4</v>
      </c>
      <c r="LD11" s="16" t="s">
        <v>4</v>
      </c>
      <c r="LE11" s="16" t="s">
        <v>4</v>
      </c>
      <c r="LF11" s="16" t="s">
        <v>4</v>
      </c>
      <c r="LG11" s="16" t="s">
        <v>4</v>
      </c>
      <c r="LH11" s="16" t="s">
        <v>4</v>
      </c>
      <c r="LI11" s="16" t="s">
        <v>4</v>
      </c>
      <c r="LJ11" s="16" t="s">
        <v>4</v>
      </c>
      <c r="LK11" s="16" t="s">
        <v>4</v>
      </c>
      <c r="LL11" s="16" t="s">
        <v>4</v>
      </c>
      <c r="LM11" s="16" t="s">
        <v>4</v>
      </c>
      <c r="LN11" s="16" t="s">
        <v>4</v>
      </c>
      <c r="LO11" s="16" t="s">
        <v>4</v>
      </c>
      <c r="LP11" s="16" t="s">
        <v>4</v>
      </c>
      <c r="LQ11" s="16" t="s">
        <v>4</v>
      </c>
      <c r="LR11" s="16" t="s">
        <v>4</v>
      </c>
      <c r="LS11" s="16" t="s">
        <v>4</v>
      </c>
      <c r="LT11" s="16" t="s">
        <v>4</v>
      </c>
      <c r="LU11" s="16" t="s">
        <v>4</v>
      </c>
      <c r="LV11" s="16" t="s">
        <v>4</v>
      </c>
      <c r="LW11" s="16" t="s">
        <v>4</v>
      </c>
      <c r="LX11" s="16" t="s">
        <v>4</v>
      </c>
      <c r="LY11" s="16" t="s">
        <v>4</v>
      </c>
      <c r="LZ11" s="16" t="s">
        <v>4</v>
      </c>
      <c r="MA11" s="16" t="s">
        <v>4</v>
      </c>
      <c r="MB11" s="16" t="s">
        <v>4</v>
      </c>
      <c r="MC11" s="16" t="s">
        <v>4</v>
      </c>
      <c r="MD11" s="16" t="s">
        <v>4</v>
      </c>
      <c r="ME11" s="16" t="s">
        <v>4</v>
      </c>
      <c r="MF11" s="16" t="s">
        <v>4</v>
      </c>
      <c r="MG11" s="16" t="s">
        <v>4</v>
      </c>
      <c r="MH11" s="16" t="s">
        <v>4</v>
      </c>
      <c r="MI11" s="16" t="s">
        <v>4</v>
      </c>
      <c r="MJ11" s="16" t="s">
        <v>4</v>
      </c>
      <c r="MK11" s="16" t="s">
        <v>4</v>
      </c>
      <c r="ML11" s="16" t="s">
        <v>4</v>
      </c>
      <c r="MM11" s="16" t="s">
        <v>4</v>
      </c>
      <c r="MN11" s="16" t="s">
        <v>4</v>
      </c>
      <c r="MO11" s="16" t="s">
        <v>4</v>
      </c>
      <c r="MP11" s="16" t="s">
        <v>4</v>
      </c>
      <c r="MQ11" s="16" t="s">
        <v>4</v>
      </c>
      <c r="MR11" s="16" t="s">
        <v>4</v>
      </c>
      <c r="MS11" s="16" t="s">
        <v>4</v>
      </c>
      <c r="MT11" s="16" t="s">
        <v>4</v>
      </c>
      <c r="MU11" s="16" t="s">
        <v>4</v>
      </c>
      <c r="MV11" s="16" t="s">
        <v>4</v>
      </c>
      <c r="MW11" s="16" t="s">
        <v>4</v>
      </c>
      <c r="MX11" s="16" t="s">
        <v>4</v>
      </c>
      <c r="MY11" s="16" t="s">
        <v>4</v>
      </c>
      <c r="MZ11" s="16" t="s">
        <v>4</v>
      </c>
      <c r="NA11" s="16" t="s">
        <v>4</v>
      </c>
      <c r="NB11" s="16" t="s">
        <v>4</v>
      </c>
      <c r="NC11" s="16" t="s">
        <v>4</v>
      </c>
      <c r="ND11" s="16" t="s">
        <v>4</v>
      </c>
      <c r="NE11" s="16" t="s">
        <v>4</v>
      </c>
      <c r="NF11" s="16" t="s">
        <v>4</v>
      </c>
      <c r="NG11" s="16" t="s">
        <v>4</v>
      </c>
      <c r="NH11" s="16" t="s">
        <v>4</v>
      </c>
      <c r="NI11" s="16" t="s">
        <v>4</v>
      </c>
      <c r="NJ11" s="16" t="s">
        <v>4</v>
      </c>
      <c r="NK11" s="16" t="s">
        <v>4</v>
      </c>
      <c r="NL11" s="16" t="s">
        <v>4</v>
      </c>
      <c r="NM11" s="16" t="s">
        <v>4</v>
      </c>
      <c r="NN11" s="16" t="s">
        <v>4</v>
      </c>
      <c r="NO11" s="16" t="s">
        <v>4</v>
      </c>
      <c r="NP11" s="16" t="s">
        <v>4</v>
      </c>
      <c r="NQ11" s="16" t="s">
        <v>4</v>
      </c>
      <c r="NR11" s="16" t="s">
        <v>4</v>
      </c>
    </row>
    <row r="12" spans="1:382" ht="93.75" customHeight="1" x14ac:dyDescent="0.25">
      <c r="A12" s="261"/>
      <c r="B12" s="252" t="s">
        <v>359</v>
      </c>
      <c r="C12" s="253"/>
      <c r="D12" s="13">
        <v>1</v>
      </c>
      <c r="E12" s="13">
        <v>0</v>
      </c>
      <c r="F12" s="13">
        <v>0</v>
      </c>
      <c r="G12" s="13">
        <v>1</v>
      </c>
      <c r="H12" s="13">
        <v>0</v>
      </c>
      <c r="I12" s="13">
        <v>1</v>
      </c>
      <c r="J12" s="13">
        <v>1</v>
      </c>
      <c r="K12" s="13">
        <v>0</v>
      </c>
      <c r="L12" s="13">
        <v>0</v>
      </c>
      <c r="M12" s="13">
        <v>1</v>
      </c>
      <c r="N12" s="13">
        <v>1</v>
      </c>
      <c r="O12" s="13">
        <v>0</v>
      </c>
      <c r="P12" s="13">
        <v>1</v>
      </c>
      <c r="Q12" s="13">
        <v>1</v>
      </c>
      <c r="R12" s="13">
        <v>1</v>
      </c>
      <c r="S12" s="13">
        <v>1</v>
      </c>
      <c r="T12" s="13">
        <v>1</v>
      </c>
      <c r="U12" s="13">
        <v>1</v>
      </c>
      <c r="V12" s="13">
        <v>1</v>
      </c>
      <c r="W12" s="13">
        <v>0</v>
      </c>
      <c r="X12" s="13">
        <v>1</v>
      </c>
      <c r="Y12" s="13">
        <v>1</v>
      </c>
      <c r="Z12" s="13">
        <v>1</v>
      </c>
      <c r="AA12" s="13">
        <v>0</v>
      </c>
      <c r="AB12" s="13">
        <v>1</v>
      </c>
      <c r="AC12" s="13">
        <v>1</v>
      </c>
      <c r="AD12" s="13">
        <v>1</v>
      </c>
      <c r="AE12" s="13">
        <v>1</v>
      </c>
      <c r="AF12" s="13">
        <v>0</v>
      </c>
      <c r="AG12" s="13">
        <v>1</v>
      </c>
      <c r="AH12" s="13">
        <v>1</v>
      </c>
      <c r="AI12" s="13">
        <v>1</v>
      </c>
      <c r="AJ12" s="13">
        <v>1</v>
      </c>
      <c r="AK12" s="13">
        <v>1</v>
      </c>
      <c r="AL12" s="13">
        <v>1</v>
      </c>
      <c r="AM12" s="13">
        <v>1</v>
      </c>
      <c r="AN12" s="13">
        <v>1</v>
      </c>
      <c r="AO12" s="13">
        <v>1</v>
      </c>
      <c r="AP12" s="13">
        <v>1</v>
      </c>
      <c r="AQ12" s="13">
        <v>0</v>
      </c>
      <c r="AR12" s="13">
        <v>1</v>
      </c>
      <c r="AS12" s="13">
        <v>1</v>
      </c>
      <c r="AT12" s="13">
        <v>1</v>
      </c>
      <c r="AU12" s="13">
        <v>1</v>
      </c>
      <c r="AV12" s="13">
        <v>1</v>
      </c>
      <c r="AW12" s="13">
        <v>1</v>
      </c>
      <c r="AX12" s="13">
        <v>1</v>
      </c>
      <c r="AY12" s="13">
        <v>1</v>
      </c>
      <c r="AZ12" s="13">
        <v>1</v>
      </c>
      <c r="BA12" s="13">
        <v>1</v>
      </c>
      <c r="BB12" s="13">
        <v>1</v>
      </c>
      <c r="BC12" s="13">
        <v>0</v>
      </c>
      <c r="BD12" s="13">
        <v>1</v>
      </c>
      <c r="BE12" s="13">
        <v>1</v>
      </c>
      <c r="BF12" s="13">
        <v>1</v>
      </c>
      <c r="BG12" s="13">
        <v>1</v>
      </c>
      <c r="BH12" s="13">
        <v>0</v>
      </c>
      <c r="BI12" s="13">
        <v>1</v>
      </c>
      <c r="BJ12" s="13">
        <v>1</v>
      </c>
      <c r="BK12" s="13">
        <v>1</v>
      </c>
      <c r="BL12" s="13">
        <v>1</v>
      </c>
      <c r="BM12" s="13">
        <v>1</v>
      </c>
      <c r="BN12" s="13">
        <v>1</v>
      </c>
      <c r="BO12" s="13">
        <v>1</v>
      </c>
      <c r="BP12" s="13">
        <v>1</v>
      </c>
      <c r="BQ12" s="13">
        <v>1</v>
      </c>
      <c r="BR12" s="13">
        <v>1</v>
      </c>
      <c r="BS12" s="13">
        <v>0</v>
      </c>
      <c r="BT12" s="13">
        <v>1</v>
      </c>
      <c r="BU12" s="13">
        <v>1</v>
      </c>
      <c r="BV12" s="13">
        <v>1</v>
      </c>
      <c r="BW12" s="13">
        <v>1</v>
      </c>
      <c r="BX12" s="13">
        <v>1</v>
      </c>
      <c r="BY12" s="13">
        <v>0</v>
      </c>
      <c r="BZ12" s="13">
        <v>1</v>
      </c>
      <c r="CA12" s="13">
        <v>1</v>
      </c>
      <c r="CB12" s="13">
        <v>1</v>
      </c>
      <c r="CC12" s="13">
        <v>1</v>
      </c>
      <c r="CD12" s="13">
        <v>1</v>
      </c>
      <c r="CE12" s="13">
        <v>1</v>
      </c>
      <c r="CF12" s="13">
        <v>0</v>
      </c>
      <c r="CG12" s="13">
        <v>0</v>
      </c>
      <c r="CH12" s="13">
        <v>0</v>
      </c>
      <c r="CI12" s="13">
        <v>1</v>
      </c>
      <c r="CJ12" s="13">
        <v>0</v>
      </c>
      <c r="CK12" s="13">
        <v>0</v>
      </c>
      <c r="CL12" s="13">
        <v>1</v>
      </c>
      <c r="CM12" s="13">
        <v>1</v>
      </c>
      <c r="CN12" s="13">
        <v>1</v>
      </c>
      <c r="CO12" s="13">
        <v>0</v>
      </c>
      <c r="CP12" s="13">
        <v>1</v>
      </c>
      <c r="CQ12" s="13">
        <v>1</v>
      </c>
      <c r="CR12" s="13">
        <v>1</v>
      </c>
      <c r="CS12" s="13">
        <v>1</v>
      </c>
      <c r="CT12" s="13">
        <v>1</v>
      </c>
      <c r="CU12" s="13">
        <v>0</v>
      </c>
      <c r="CV12" s="13">
        <v>1</v>
      </c>
      <c r="CW12" s="13">
        <v>0</v>
      </c>
      <c r="CX12" s="13">
        <v>1</v>
      </c>
      <c r="CY12" s="13">
        <v>0</v>
      </c>
      <c r="CZ12" s="13">
        <v>1</v>
      </c>
      <c r="DA12" s="13">
        <v>0</v>
      </c>
      <c r="DB12" s="13">
        <v>0</v>
      </c>
      <c r="DC12" s="13">
        <v>0</v>
      </c>
      <c r="DD12" s="13">
        <v>1</v>
      </c>
      <c r="DE12" s="13">
        <v>0</v>
      </c>
      <c r="DF12" s="13">
        <v>1</v>
      </c>
      <c r="DG12" s="13">
        <v>1</v>
      </c>
      <c r="DH12" s="13">
        <v>1</v>
      </c>
      <c r="DI12" s="13">
        <v>1</v>
      </c>
      <c r="DJ12" s="13">
        <v>1</v>
      </c>
      <c r="DK12" s="13">
        <v>1</v>
      </c>
      <c r="DL12" s="13">
        <v>1</v>
      </c>
      <c r="DM12" s="13">
        <v>1</v>
      </c>
      <c r="DN12" s="13">
        <v>1</v>
      </c>
      <c r="DO12" s="13">
        <v>1</v>
      </c>
      <c r="DP12" s="13">
        <v>0</v>
      </c>
      <c r="DQ12" s="13">
        <v>1</v>
      </c>
      <c r="DR12" s="13">
        <v>1</v>
      </c>
      <c r="DS12" s="13">
        <v>1</v>
      </c>
      <c r="DT12" s="13">
        <v>0</v>
      </c>
      <c r="DU12" s="13">
        <v>1</v>
      </c>
      <c r="DV12" s="13">
        <v>0</v>
      </c>
      <c r="DW12" s="13">
        <v>1</v>
      </c>
      <c r="DX12" s="13">
        <v>1</v>
      </c>
      <c r="DY12" s="13">
        <v>1</v>
      </c>
      <c r="DZ12" s="13">
        <v>1</v>
      </c>
      <c r="EA12" s="13">
        <v>1</v>
      </c>
      <c r="EB12" s="13">
        <v>1</v>
      </c>
      <c r="EC12" s="13">
        <v>1</v>
      </c>
      <c r="ED12" s="13">
        <v>1</v>
      </c>
      <c r="EE12" s="13">
        <v>1</v>
      </c>
      <c r="EF12" s="13">
        <v>1</v>
      </c>
      <c r="EG12" s="13">
        <v>1</v>
      </c>
      <c r="EH12" s="13">
        <v>1</v>
      </c>
      <c r="EI12" s="13">
        <v>1</v>
      </c>
      <c r="EJ12" s="13">
        <v>1</v>
      </c>
      <c r="EK12" s="13">
        <v>1</v>
      </c>
      <c r="EL12" s="13">
        <v>1</v>
      </c>
      <c r="EM12" s="13">
        <v>1</v>
      </c>
      <c r="EN12" s="13">
        <v>1</v>
      </c>
      <c r="EO12" s="13">
        <v>1</v>
      </c>
      <c r="EP12" s="13">
        <v>1</v>
      </c>
      <c r="EQ12" s="13">
        <v>1</v>
      </c>
      <c r="ER12" s="13">
        <v>1</v>
      </c>
      <c r="ES12" s="13">
        <v>1</v>
      </c>
      <c r="ET12" s="13">
        <v>1</v>
      </c>
      <c r="EU12" s="13">
        <v>1</v>
      </c>
      <c r="EV12" s="13">
        <v>1</v>
      </c>
      <c r="EW12" s="13">
        <v>1</v>
      </c>
      <c r="EX12" s="13">
        <v>1</v>
      </c>
      <c r="EY12" s="13">
        <v>1</v>
      </c>
      <c r="EZ12" s="13">
        <v>1</v>
      </c>
      <c r="FA12" s="13">
        <v>1</v>
      </c>
      <c r="FB12" s="13">
        <v>1</v>
      </c>
      <c r="FC12" s="13">
        <v>1</v>
      </c>
      <c r="FD12" s="13">
        <v>1</v>
      </c>
      <c r="FE12" s="13">
        <v>1</v>
      </c>
      <c r="FF12" s="13">
        <v>1</v>
      </c>
      <c r="FG12" s="13">
        <v>1</v>
      </c>
      <c r="FH12" s="13">
        <v>1</v>
      </c>
      <c r="FI12" s="13">
        <v>1</v>
      </c>
      <c r="FJ12" s="13">
        <v>0</v>
      </c>
      <c r="FK12" s="13">
        <v>1</v>
      </c>
      <c r="FL12" s="13">
        <v>1</v>
      </c>
      <c r="FM12" s="13">
        <v>1</v>
      </c>
      <c r="FN12" s="13">
        <v>1</v>
      </c>
      <c r="FO12" s="13">
        <v>0</v>
      </c>
      <c r="FP12" s="13">
        <v>1</v>
      </c>
      <c r="FQ12" s="13">
        <v>0</v>
      </c>
      <c r="FR12" s="13">
        <v>1</v>
      </c>
      <c r="FS12" s="13">
        <v>1</v>
      </c>
      <c r="FT12" s="13">
        <v>1</v>
      </c>
      <c r="FU12" s="13">
        <v>1</v>
      </c>
      <c r="FV12" s="13">
        <v>0</v>
      </c>
      <c r="FW12" s="13">
        <v>0</v>
      </c>
      <c r="FX12" s="13">
        <v>0</v>
      </c>
      <c r="FY12" s="13">
        <v>1</v>
      </c>
      <c r="FZ12" s="13">
        <v>1</v>
      </c>
      <c r="GA12" s="13">
        <v>1</v>
      </c>
      <c r="GB12" s="13">
        <v>1</v>
      </c>
      <c r="GC12" s="13">
        <v>0</v>
      </c>
      <c r="GD12" s="13">
        <v>1</v>
      </c>
      <c r="GE12" s="13">
        <v>1</v>
      </c>
      <c r="GF12" s="13">
        <v>0</v>
      </c>
      <c r="GG12" s="13">
        <v>1</v>
      </c>
      <c r="GH12" s="13">
        <v>0</v>
      </c>
      <c r="GI12" s="13">
        <v>1</v>
      </c>
      <c r="GJ12" s="13">
        <v>0</v>
      </c>
      <c r="GK12" s="13">
        <v>0</v>
      </c>
      <c r="GL12" s="13">
        <v>1</v>
      </c>
      <c r="GM12" s="13">
        <v>1</v>
      </c>
      <c r="GN12" s="13">
        <v>1</v>
      </c>
      <c r="GO12" s="13">
        <v>1</v>
      </c>
      <c r="GP12" s="13">
        <v>1</v>
      </c>
      <c r="GQ12" s="13">
        <v>1</v>
      </c>
      <c r="GR12" s="13">
        <v>1</v>
      </c>
      <c r="GS12" s="13">
        <v>1</v>
      </c>
      <c r="GT12" s="13">
        <v>1</v>
      </c>
      <c r="GU12" s="13">
        <v>1</v>
      </c>
      <c r="GV12" s="13">
        <v>1</v>
      </c>
      <c r="GW12" s="13">
        <v>1</v>
      </c>
      <c r="GX12" s="13">
        <v>1</v>
      </c>
      <c r="GY12" s="13">
        <v>1</v>
      </c>
      <c r="GZ12" s="13">
        <v>1</v>
      </c>
      <c r="HA12" s="13">
        <v>1</v>
      </c>
      <c r="HB12" s="13">
        <v>1</v>
      </c>
      <c r="HC12" s="13">
        <v>1</v>
      </c>
      <c r="HD12" s="13">
        <v>0</v>
      </c>
      <c r="HE12" s="13">
        <v>1</v>
      </c>
      <c r="HF12" s="13">
        <v>1</v>
      </c>
      <c r="HG12" s="13">
        <v>1</v>
      </c>
      <c r="HH12" s="13">
        <v>1</v>
      </c>
      <c r="HI12" s="13">
        <v>1</v>
      </c>
      <c r="HJ12" s="13">
        <v>1</v>
      </c>
      <c r="HK12" s="13">
        <v>1</v>
      </c>
      <c r="HL12" s="13">
        <v>1</v>
      </c>
      <c r="HM12" s="13">
        <v>1</v>
      </c>
      <c r="HN12" s="13">
        <v>1</v>
      </c>
      <c r="HO12" s="13">
        <v>1</v>
      </c>
      <c r="HP12" s="13">
        <v>1</v>
      </c>
      <c r="HQ12" s="13">
        <v>1</v>
      </c>
      <c r="HR12" s="13">
        <v>1</v>
      </c>
      <c r="HS12" s="13">
        <v>1</v>
      </c>
      <c r="HT12" s="13">
        <v>1</v>
      </c>
      <c r="HU12" s="13">
        <v>1</v>
      </c>
      <c r="HV12" s="13">
        <v>1</v>
      </c>
      <c r="HW12" s="13">
        <v>1</v>
      </c>
      <c r="HX12" s="13">
        <v>1</v>
      </c>
      <c r="HY12" s="13">
        <v>1</v>
      </c>
      <c r="HZ12" s="13">
        <v>1</v>
      </c>
      <c r="IA12" s="13">
        <v>1</v>
      </c>
      <c r="IB12" s="13">
        <v>1</v>
      </c>
      <c r="IC12" s="13">
        <v>1</v>
      </c>
      <c r="ID12" s="13">
        <v>1</v>
      </c>
      <c r="IE12" s="13">
        <v>1</v>
      </c>
      <c r="IF12" s="13">
        <v>1</v>
      </c>
      <c r="IG12" s="13">
        <v>1</v>
      </c>
      <c r="IH12" s="13">
        <v>1</v>
      </c>
      <c r="II12" s="13">
        <v>1</v>
      </c>
      <c r="IJ12" s="13">
        <v>1</v>
      </c>
      <c r="IK12" s="13">
        <v>1</v>
      </c>
      <c r="IL12" s="13">
        <v>1</v>
      </c>
      <c r="IM12" s="13">
        <v>1</v>
      </c>
      <c r="IN12" s="13">
        <v>1</v>
      </c>
      <c r="IO12" s="13">
        <v>1</v>
      </c>
      <c r="IP12" s="13">
        <v>1</v>
      </c>
      <c r="IQ12" s="13">
        <v>1</v>
      </c>
      <c r="IR12" s="13">
        <v>0</v>
      </c>
      <c r="IS12" s="13">
        <v>1</v>
      </c>
      <c r="IT12" s="13">
        <v>0</v>
      </c>
      <c r="IU12" s="13">
        <v>0</v>
      </c>
      <c r="IV12" s="13">
        <v>1</v>
      </c>
      <c r="IW12" s="13">
        <v>1</v>
      </c>
      <c r="IX12" s="13">
        <v>0</v>
      </c>
      <c r="IY12" s="13">
        <v>1</v>
      </c>
      <c r="IZ12" s="13">
        <v>1</v>
      </c>
      <c r="JA12" s="13">
        <v>1</v>
      </c>
      <c r="JB12" s="13">
        <v>1</v>
      </c>
      <c r="JC12" s="13">
        <v>1</v>
      </c>
      <c r="JD12" s="13">
        <v>1</v>
      </c>
      <c r="JE12" s="13">
        <v>0</v>
      </c>
      <c r="JF12" s="13">
        <v>0</v>
      </c>
      <c r="JG12" s="13">
        <v>1</v>
      </c>
      <c r="JH12" s="13">
        <v>0</v>
      </c>
      <c r="JI12" s="13">
        <v>1</v>
      </c>
      <c r="JJ12" s="13">
        <v>0</v>
      </c>
      <c r="JK12" s="13">
        <v>1</v>
      </c>
      <c r="JL12" s="13">
        <v>0</v>
      </c>
      <c r="JM12" s="13">
        <v>0</v>
      </c>
      <c r="JN12" s="13">
        <v>0</v>
      </c>
      <c r="JO12" s="13">
        <v>1</v>
      </c>
      <c r="JP12" s="13">
        <v>0</v>
      </c>
      <c r="JQ12" s="13">
        <v>1</v>
      </c>
      <c r="JR12" s="13">
        <v>1</v>
      </c>
      <c r="JS12" s="13">
        <v>1</v>
      </c>
      <c r="JT12" s="13">
        <v>0</v>
      </c>
      <c r="JU12" s="13">
        <v>1</v>
      </c>
      <c r="JV12" s="13">
        <v>1</v>
      </c>
      <c r="JW12" s="13">
        <v>1</v>
      </c>
      <c r="JX12" s="13">
        <v>1</v>
      </c>
      <c r="JY12" s="13">
        <v>1</v>
      </c>
      <c r="JZ12" s="13">
        <v>1</v>
      </c>
      <c r="KA12" s="13">
        <v>1</v>
      </c>
      <c r="KB12" s="13">
        <v>1</v>
      </c>
      <c r="KC12" s="13">
        <v>1</v>
      </c>
      <c r="KD12" s="13">
        <v>1</v>
      </c>
      <c r="KE12" s="13">
        <v>1</v>
      </c>
      <c r="KF12" s="13">
        <v>1</v>
      </c>
      <c r="KG12" s="13">
        <v>1</v>
      </c>
      <c r="KH12" s="13">
        <v>1</v>
      </c>
      <c r="KI12" s="13">
        <v>1</v>
      </c>
      <c r="KJ12" s="13">
        <v>1</v>
      </c>
      <c r="KK12" s="13">
        <v>1</v>
      </c>
      <c r="KL12" s="13">
        <v>1</v>
      </c>
      <c r="KM12" s="13">
        <v>1</v>
      </c>
      <c r="KN12" s="13">
        <v>0</v>
      </c>
      <c r="KO12" s="13">
        <v>0</v>
      </c>
      <c r="KP12" s="13">
        <v>1</v>
      </c>
      <c r="KQ12" s="13">
        <v>1</v>
      </c>
      <c r="KR12" s="13">
        <v>1</v>
      </c>
      <c r="KS12" s="13">
        <v>1</v>
      </c>
      <c r="KT12" s="13">
        <v>1</v>
      </c>
      <c r="KU12" s="13">
        <v>1</v>
      </c>
      <c r="KV12" s="13">
        <v>1</v>
      </c>
      <c r="KW12" s="13">
        <v>1</v>
      </c>
      <c r="KX12" s="13">
        <v>1</v>
      </c>
      <c r="KY12" s="13">
        <v>1</v>
      </c>
      <c r="KZ12" s="13">
        <v>1</v>
      </c>
      <c r="LA12" s="13">
        <v>1</v>
      </c>
      <c r="LB12" s="13">
        <v>1</v>
      </c>
      <c r="LC12" s="13">
        <v>1</v>
      </c>
      <c r="LD12" s="13">
        <v>1</v>
      </c>
      <c r="LE12" s="13">
        <v>1</v>
      </c>
      <c r="LF12" s="13">
        <v>1</v>
      </c>
      <c r="LG12" s="13">
        <v>1</v>
      </c>
      <c r="LH12" s="13">
        <v>1</v>
      </c>
      <c r="LI12" s="13">
        <v>1</v>
      </c>
      <c r="LJ12" s="13">
        <v>1</v>
      </c>
      <c r="LK12" s="13">
        <v>1</v>
      </c>
      <c r="LL12" s="13">
        <v>1</v>
      </c>
      <c r="LM12" s="13">
        <v>1</v>
      </c>
      <c r="LN12" s="13">
        <v>1</v>
      </c>
      <c r="LO12" s="13">
        <v>1</v>
      </c>
      <c r="LP12" s="13">
        <v>0</v>
      </c>
      <c r="LQ12" s="13">
        <v>0</v>
      </c>
      <c r="LR12" s="13">
        <v>0</v>
      </c>
      <c r="LS12" s="13">
        <v>0</v>
      </c>
      <c r="LT12" s="13">
        <v>0</v>
      </c>
      <c r="LU12" s="13">
        <v>1</v>
      </c>
      <c r="LV12" s="13">
        <v>1</v>
      </c>
      <c r="LW12" s="13">
        <v>0</v>
      </c>
      <c r="LX12" s="13">
        <v>1</v>
      </c>
      <c r="LY12" s="13">
        <v>1</v>
      </c>
      <c r="LZ12" s="13">
        <v>1</v>
      </c>
      <c r="MA12" s="13">
        <v>1</v>
      </c>
      <c r="MB12" s="13">
        <v>1</v>
      </c>
      <c r="MC12" s="13">
        <v>1</v>
      </c>
      <c r="MD12" s="13">
        <v>1</v>
      </c>
      <c r="ME12" s="13">
        <v>1</v>
      </c>
      <c r="MF12" s="13">
        <v>0</v>
      </c>
      <c r="MG12" s="13">
        <v>1</v>
      </c>
      <c r="MH12" s="13">
        <v>1</v>
      </c>
      <c r="MI12" s="13">
        <v>0</v>
      </c>
      <c r="MJ12" s="13">
        <v>0</v>
      </c>
      <c r="MK12" s="13">
        <v>1</v>
      </c>
      <c r="ML12" s="13">
        <v>1</v>
      </c>
      <c r="MM12" s="13">
        <v>0</v>
      </c>
      <c r="MN12" s="13">
        <v>1</v>
      </c>
      <c r="MO12" s="13">
        <v>0</v>
      </c>
      <c r="MP12" s="13">
        <v>0</v>
      </c>
      <c r="MQ12" s="13">
        <v>1</v>
      </c>
      <c r="MR12" s="13">
        <v>1</v>
      </c>
      <c r="MS12" s="13">
        <v>1</v>
      </c>
      <c r="MT12" s="13">
        <v>1</v>
      </c>
      <c r="MU12" s="13">
        <v>1</v>
      </c>
      <c r="MV12" s="13">
        <v>1</v>
      </c>
      <c r="MW12" s="13">
        <v>1</v>
      </c>
      <c r="MX12" s="13">
        <v>1</v>
      </c>
      <c r="MY12" s="13">
        <v>1</v>
      </c>
      <c r="MZ12" s="13">
        <v>1</v>
      </c>
      <c r="NA12" s="13">
        <v>1</v>
      </c>
      <c r="NB12" s="13">
        <v>1</v>
      </c>
      <c r="NC12" s="13">
        <v>1</v>
      </c>
      <c r="ND12" s="13">
        <v>1</v>
      </c>
      <c r="NE12" s="13">
        <v>1</v>
      </c>
      <c r="NF12" s="13">
        <v>1</v>
      </c>
      <c r="NG12" s="13">
        <v>1</v>
      </c>
      <c r="NH12" s="13">
        <v>1</v>
      </c>
      <c r="NI12" s="13">
        <v>0</v>
      </c>
      <c r="NJ12" s="13">
        <v>1</v>
      </c>
      <c r="NK12" s="13">
        <v>1</v>
      </c>
      <c r="NL12" s="13">
        <v>1</v>
      </c>
      <c r="NM12" s="13">
        <v>1</v>
      </c>
      <c r="NN12" s="13">
        <v>1</v>
      </c>
      <c r="NO12" s="13">
        <v>1</v>
      </c>
      <c r="NP12" s="13">
        <v>0</v>
      </c>
      <c r="NQ12" s="13">
        <v>0</v>
      </c>
      <c r="NR12" s="13">
        <v>1</v>
      </c>
    </row>
    <row r="13" spans="1:382" s="10" customFormat="1" ht="20.100000000000001" customHeight="1" x14ac:dyDescent="0.25">
      <c r="A13" s="261"/>
      <c r="B13" s="250" t="s">
        <v>14</v>
      </c>
      <c r="C13" s="251"/>
      <c r="D13" s="16" t="s">
        <v>4</v>
      </c>
      <c r="E13" s="16" t="s">
        <v>4</v>
      </c>
      <c r="F13" s="16" t="s">
        <v>4</v>
      </c>
      <c r="G13" s="16" t="s">
        <v>4</v>
      </c>
      <c r="H13" s="16" t="s">
        <v>4</v>
      </c>
      <c r="I13" s="16" t="s">
        <v>4</v>
      </c>
      <c r="J13" s="16" t="s">
        <v>4</v>
      </c>
      <c r="K13" s="16" t="s">
        <v>4</v>
      </c>
      <c r="L13" s="16" t="s">
        <v>4</v>
      </c>
      <c r="M13" s="16" t="s">
        <v>4</v>
      </c>
      <c r="N13" s="16" t="s">
        <v>4</v>
      </c>
      <c r="O13" s="16" t="s">
        <v>4</v>
      </c>
      <c r="P13" s="16" t="s">
        <v>4</v>
      </c>
      <c r="Q13" s="16" t="s">
        <v>4</v>
      </c>
      <c r="R13" s="16" t="s">
        <v>4</v>
      </c>
      <c r="S13" s="16" t="s">
        <v>4</v>
      </c>
      <c r="T13" s="16" t="s">
        <v>4</v>
      </c>
      <c r="U13" s="16" t="s">
        <v>4</v>
      </c>
      <c r="V13" s="16" t="s">
        <v>4</v>
      </c>
      <c r="W13" s="16" t="s">
        <v>4</v>
      </c>
      <c r="X13" s="16" t="s">
        <v>4</v>
      </c>
      <c r="Y13" s="16" t="s">
        <v>4</v>
      </c>
      <c r="Z13" s="16" t="s">
        <v>4</v>
      </c>
      <c r="AA13" s="16" t="s">
        <v>4</v>
      </c>
      <c r="AB13" s="16" t="s">
        <v>4</v>
      </c>
      <c r="AC13" s="16" t="s">
        <v>4</v>
      </c>
      <c r="AD13" s="16" t="s">
        <v>4</v>
      </c>
      <c r="AE13" s="16" t="s">
        <v>4</v>
      </c>
      <c r="AF13" s="16" t="s">
        <v>4</v>
      </c>
      <c r="AG13" s="16" t="s">
        <v>4</v>
      </c>
      <c r="AH13" s="16" t="s">
        <v>4</v>
      </c>
      <c r="AI13" s="16" t="s">
        <v>4</v>
      </c>
      <c r="AJ13" s="16" t="s">
        <v>4</v>
      </c>
      <c r="AK13" s="16" t="s">
        <v>4</v>
      </c>
      <c r="AL13" s="16" t="s">
        <v>4</v>
      </c>
      <c r="AM13" s="16" t="s">
        <v>4</v>
      </c>
      <c r="AN13" s="16" t="s">
        <v>4</v>
      </c>
      <c r="AO13" s="16" t="s">
        <v>4</v>
      </c>
      <c r="AP13" s="16" t="s">
        <v>4</v>
      </c>
      <c r="AQ13" s="16" t="s">
        <v>4</v>
      </c>
      <c r="AR13" s="16" t="s">
        <v>4</v>
      </c>
      <c r="AS13" s="16" t="s">
        <v>4</v>
      </c>
      <c r="AT13" s="16" t="s">
        <v>4</v>
      </c>
      <c r="AU13" s="16" t="s">
        <v>4</v>
      </c>
      <c r="AV13" s="16" t="s">
        <v>4</v>
      </c>
      <c r="AW13" s="16" t="s">
        <v>4</v>
      </c>
      <c r="AX13" s="16" t="s">
        <v>4</v>
      </c>
      <c r="AY13" s="16" t="s">
        <v>4</v>
      </c>
      <c r="AZ13" s="16" t="s">
        <v>4</v>
      </c>
      <c r="BA13" s="16" t="s">
        <v>4</v>
      </c>
      <c r="BB13" s="16" t="s">
        <v>4</v>
      </c>
      <c r="BC13" s="16" t="s">
        <v>4</v>
      </c>
      <c r="BD13" s="16" t="s">
        <v>4</v>
      </c>
      <c r="BE13" s="16" t="s">
        <v>4</v>
      </c>
      <c r="BF13" s="16" t="s">
        <v>4</v>
      </c>
      <c r="BG13" s="16" t="s">
        <v>4</v>
      </c>
      <c r="BH13" s="16" t="s">
        <v>4</v>
      </c>
      <c r="BI13" s="16" t="s">
        <v>4</v>
      </c>
      <c r="BJ13" s="16" t="s">
        <v>4</v>
      </c>
      <c r="BK13" s="16" t="s">
        <v>4</v>
      </c>
      <c r="BL13" s="16" t="s">
        <v>4</v>
      </c>
      <c r="BM13" s="16" t="s">
        <v>4</v>
      </c>
      <c r="BN13" s="16" t="s">
        <v>4</v>
      </c>
      <c r="BO13" s="16" t="s">
        <v>4</v>
      </c>
      <c r="BP13" s="16" t="s">
        <v>4</v>
      </c>
      <c r="BQ13" s="16" t="s">
        <v>4</v>
      </c>
      <c r="BR13" s="16" t="s">
        <v>4</v>
      </c>
      <c r="BS13" s="16" t="s">
        <v>4</v>
      </c>
      <c r="BT13" s="16" t="s">
        <v>4</v>
      </c>
      <c r="BU13" s="16" t="s">
        <v>4</v>
      </c>
      <c r="BV13" s="16" t="s">
        <v>4</v>
      </c>
      <c r="BW13" s="16" t="s">
        <v>4</v>
      </c>
      <c r="BX13" s="16" t="s">
        <v>4</v>
      </c>
      <c r="BY13" s="16" t="s">
        <v>4</v>
      </c>
      <c r="BZ13" s="16" t="s">
        <v>4</v>
      </c>
      <c r="CA13" s="16" t="s">
        <v>4</v>
      </c>
      <c r="CB13" s="16" t="s">
        <v>4</v>
      </c>
      <c r="CC13" s="16" t="s">
        <v>4</v>
      </c>
      <c r="CD13" s="16" t="s">
        <v>4</v>
      </c>
      <c r="CE13" s="16" t="s">
        <v>4</v>
      </c>
      <c r="CF13" s="16" t="s">
        <v>4</v>
      </c>
      <c r="CG13" s="16" t="s">
        <v>4</v>
      </c>
      <c r="CH13" s="16" t="s">
        <v>4</v>
      </c>
      <c r="CI13" s="16" t="s">
        <v>4</v>
      </c>
      <c r="CJ13" s="16" t="s">
        <v>4</v>
      </c>
      <c r="CK13" s="16" t="s">
        <v>4</v>
      </c>
      <c r="CL13" s="16" t="s">
        <v>4</v>
      </c>
      <c r="CM13" s="16" t="s">
        <v>4</v>
      </c>
      <c r="CN13" s="16" t="s">
        <v>4</v>
      </c>
      <c r="CO13" s="16" t="s">
        <v>4</v>
      </c>
      <c r="CP13" s="16" t="s">
        <v>4</v>
      </c>
      <c r="CQ13" s="16" t="s">
        <v>4</v>
      </c>
      <c r="CR13" s="16" t="s">
        <v>4</v>
      </c>
      <c r="CS13" s="16" t="s">
        <v>4</v>
      </c>
      <c r="CT13" s="16" t="s">
        <v>4</v>
      </c>
      <c r="CU13" s="16" t="s">
        <v>4</v>
      </c>
      <c r="CV13" s="16" t="s">
        <v>4</v>
      </c>
      <c r="CW13" s="16" t="s">
        <v>4</v>
      </c>
      <c r="CX13" s="16" t="s">
        <v>4</v>
      </c>
      <c r="CY13" s="16" t="s">
        <v>4</v>
      </c>
      <c r="CZ13" s="16" t="s">
        <v>4</v>
      </c>
      <c r="DA13" s="16" t="s">
        <v>4</v>
      </c>
      <c r="DB13" s="16" t="s">
        <v>4</v>
      </c>
      <c r="DC13" s="16" t="s">
        <v>4</v>
      </c>
      <c r="DD13" s="16" t="s">
        <v>4</v>
      </c>
      <c r="DE13" s="16" t="s">
        <v>4</v>
      </c>
      <c r="DF13" s="16" t="s">
        <v>4</v>
      </c>
      <c r="DG13" s="16" t="s">
        <v>4</v>
      </c>
      <c r="DH13" s="16" t="s">
        <v>4</v>
      </c>
      <c r="DI13" s="16" t="s">
        <v>4</v>
      </c>
      <c r="DJ13" s="16" t="s">
        <v>4</v>
      </c>
      <c r="DK13" s="16" t="s">
        <v>4</v>
      </c>
      <c r="DL13" s="16" t="s">
        <v>4</v>
      </c>
      <c r="DM13" s="16" t="s">
        <v>4</v>
      </c>
      <c r="DN13" s="16" t="s">
        <v>4</v>
      </c>
      <c r="DO13" s="16" t="s">
        <v>4</v>
      </c>
      <c r="DP13" s="16" t="s">
        <v>4</v>
      </c>
      <c r="DQ13" s="16" t="s">
        <v>4</v>
      </c>
      <c r="DR13" s="16" t="s">
        <v>4</v>
      </c>
      <c r="DS13" s="16" t="s">
        <v>4</v>
      </c>
      <c r="DT13" s="16" t="s">
        <v>4</v>
      </c>
      <c r="DU13" s="16" t="s">
        <v>4</v>
      </c>
      <c r="DV13" s="16" t="s">
        <v>4</v>
      </c>
      <c r="DW13" s="16" t="s">
        <v>4</v>
      </c>
      <c r="DX13" s="16" t="s">
        <v>4</v>
      </c>
      <c r="DY13" s="16" t="s">
        <v>4</v>
      </c>
      <c r="DZ13" s="16" t="s">
        <v>4</v>
      </c>
      <c r="EA13" s="16" t="s">
        <v>4</v>
      </c>
      <c r="EB13" s="16" t="s">
        <v>4</v>
      </c>
      <c r="EC13" s="16" t="s">
        <v>4</v>
      </c>
      <c r="ED13" s="16" t="s">
        <v>4</v>
      </c>
      <c r="EE13" s="16" t="s">
        <v>4</v>
      </c>
      <c r="EF13" s="16" t="s">
        <v>4</v>
      </c>
      <c r="EG13" s="16" t="s">
        <v>4</v>
      </c>
      <c r="EH13" s="16" t="s">
        <v>4</v>
      </c>
      <c r="EI13" s="16" t="s">
        <v>4</v>
      </c>
      <c r="EJ13" s="16" t="s">
        <v>4</v>
      </c>
      <c r="EK13" s="16" t="s">
        <v>4</v>
      </c>
      <c r="EL13" s="16" t="s">
        <v>4</v>
      </c>
      <c r="EM13" s="16" t="s">
        <v>4</v>
      </c>
      <c r="EN13" s="16" t="s">
        <v>4</v>
      </c>
      <c r="EO13" s="16" t="s">
        <v>4</v>
      </c>
      <c r="EP13" s="16" t="s">
        <v>4</v>
      </c>
      <c r="EQ13" s="16" t="s">
        <v>4</v>
      </c>
      <c r="ER13" s="16" t="s">
        <v>4</v>
      </c>
      <c r="ES13" s="16" t="s">
        <v>4</v>
      </c>
      <c r="ET13" s="16" t="s">
        <v>4</v>
      </c>
      <c r="EU13" s="16" t="s">
        <v>4</v>
      </c>
      <c r="EV13" s="16" t="s">
        <v>4</v>
      </c>
      <c r="EW13" s="16" t="s">
        <v>4</v>
      </c>
      <c r="EX13" s="16" t="s">
        <v>4</v>
      </c>
      <c r="EY13" s="16" t="s">
        <v>4</v>
      </c>
      <c r="EZ13" s="16" t="s">
        <v>4</v>
      </c>
      <c r="FA13" s="16" t="s">
        <v>4</v>
      </c>
      <c r="FB13" s="16" t="s">
        <v>4</v>
      </c>
      <c r="FC13" s="16" t="s">
        <v>4</v>
      </c>
      <c r="FD13" s="16" t="s">
        <v>4</v>
      </c>
      <c r="FE13" s="16" t="s">
        <v>4</v>
      </c>
      <c r="FF13" s="16" t="s">
        <v>4</v>
      </c>
      <c r="FG13" s="16" t="s">
        <v>4</v>
      </c>
      <c r="FH13" s="16" t="s">
        <v>4</v>
      </c>
      <c r="FI13" s="16" t="s">
        <v>4</v>
      </c>
      <c r="FJ13" s="16" t="s">
        <v>4</v>
      </c>
      <c r="FK13" s="16" t="s">
        <v>4</v>
      </c>
      <c r="FL13" s="16" t="s">
        <v>4</v>
      </c>
      <c r="FM13" s="16" t="s">
        <v>4</v>
      </c>
      <c r="FN13" s="16" t="s">
        <v>4</v>
      </c>
      <c r="FO13" s="16" t="s">
        <v>4</v>
      </c>
      <c r="FP13" s="16" t="s">
        <v>4</v>
      </c>
      <c r="FQ13" s="16" t="s">
        <v>4</v>
      </c>
      <c r="FR13" s="16" t="s">
        <v>4</v>
      </c>
      <c r="FS13" s="16" t="s">
        <v>4</v>
      </c>
      <c r="FT13" s="16" t="s">
        <v>4</v>
      </c>
      <c r="FU13" s="16" t="s">
        <v>4</v>
      </c>
      <c r="FV13" s="16" t="s">
        <v>4</v>
      </c>
      <c r="FW13" s="16" t="s">
        <v>4</v>
      </c>
      <c r="FX13" s="16" t="s">
        <v>4</v>
      </c>
      <c r="FY13" s="16" t="s">
        <v>4</v>
      </c>
      <c r="FZ13" s="16" t="s">
        <v>4</v>
      </c>
      <c r="GA13" s="16" t="s">
        <v>4</v>
      </c>
      <c r="GB13" s="16" t="s">
        <v>4</v>
      </c>
      <c r="GC13" s="16" t="s">
        <v>4</v>
      </c>
      <c r="GD13" s="16" t="s">
        <v>4</v>
      </c>
      <c r="GE13" s="16" t="s">
        <v>4</v>
      </c>
      <c r="GF13" s="16" t="s">
        <v>4</v>
      </c>
      <c r="GG13" s="16" t="s">
        <v>4</v>
      </c>
      <c r="GH13" s="16" t="s">
        <v>4</v>
      </c>
      <c r="GI13" s="16" t="s">
        <v>4</v>
      </c>
      <c r="GJ13" s="16" t="s">
        <v>4</v>
      </c>
      <c r="GK13" s="16" t="s">
        <v>4</v>
      </c>
      <c r="GL13" s="16" t="s">
        <v>4</v>
      </c>
      <c r="GM13" s="16" t="s">
        <v>4</v>
      </c>
      <c r="GN13" s="16" t="s">
        <v>4</v>
      </c>
      <c r="GO13" s="16" t="s">
        <v>4</v>
      </c>
      <c r="GP13" s="16" t="s">
        <v>4</v>
      </c>
      <c r="GQ13" s="16" t="s">
        <v>4</v>
      </c>
      <c r="GR13" s="16" t="s">
        <v>4</v>
      </c>
      <c r="GS13" s="16" t="s">
        <v>4</v>
      </c>
      <c r="GT13" s="16" t="s">
        <v>4</v>
      </c>
      <c r="GU13" s="16" t="s">
        <v>4</v>
      </c>
      <c r="GV13" s="16" t="s">
        <v>4</v>
      </c>
      <c r="GW13" s="16" t="s">
        <v>4</v>
      </c>
      <c r="GX13" s="16" t="s">
        <v>4</v>
      </c>
      <c r="GY13" s="16" t="s">
        <v>4</v>
      </c>
      <c r="GZ13" s="16" t="s">
        <v>4</v>
      </c>
      <c r="HA13" s="16" t="s">
        <v>4</v>
      </c>
      <c r="HB13" s="16" t="s">
        <v>4</v>
      </c>
      <c r="HC13" s="16" t="s">
        <v>4</v>
      </c>
      <c r="HD13" s="16" t="s">
        <v>4</v>
      </c>
      <c r="HE13" s="16" t="s">
        <v>4</v>
      </c>
      <c r="HF13" s="16" t="s">
        <v>4</v>
      </c>
      <c r="HG13" s="16" t="s">
        <v>4</v>
      </c>
      <c r="HH13" s="16" t="s">
        <v>4</v>
      </c>
      <c r="HI13" s="16" t="s">
        <v>4</v>
      </c>
      <c r="HJ13" s="16" t="s">
        <v>4</v>
      </c>
      <c r="HK13" s="16" t="s">
        <v>4</v>
      </c>
      <c r="HL13" s="16" t="s">
        <v>4</v>
      </c>
      <c r="HM13" s="16" t="s">
        <v>4</v>
      </c>
      <c r="HN13" s="16" t="s">
        <v>4</v>
      </c>
      <c r="HO13" s="16" t="s">
        <v>4</v>
      </c>
      <c r="HP13" s="16" t="s">
        <v>4</v>
      </c>
      <c r="HQ13" s="16" t="s">
        <v>4</v>
      </c>
      <c r="HR13" s="16" t="s">
        <v>4</v>
      </c>
      <c r="HS13" s="16" t="s">
        <v>4</v>
      </c>
      <c r="HT13" s="16" t="s">
        <v>4</v>
      </c>
      <c r="HU13" s="16" t="s">
        <v>4</v>
      </c>
      <c r="HV13" s="16" t="s">
        <v>4</v>
      </c>
      <c r="HW13" s="16" t="s">
        <v>4</v>
      </c>
      <c r="HX13" s="16" t="s">
        <v>4</v>
      </c>
      <c r="HY13" s="16" t="s">
        <v>4</v>
      </c>
      <c r="HZ13" s="16" t="s">
        <v>4</v>
      </c>
      <c r="IA13" s="16" t="s">
        <v>4</v>
      </c>
      <c r="IB13" s="16" t="s">
        <v>4</v>
      </c>
      <c r="IC13" s="16" t="s">
        <v>4</v>
      </c>
      <c r="ID13" s="16" t="s">
        <v>4</v>
      </c>
      <c r="IE13" s="16" t="s">
        <v>4</v>
      </c>
      <c r="IF13" s="16" t="s">
        <v>4</v>
      </c>
      <c r="IG13" s="16" t="s">
        <v>4</v>
      </c>
      <c r="IH13" s="16" t="s">
        <v>4</v>
      </c>
      <c r="II13" s="16" t="s">
        <v>4</v>
      </c>
      <c r="IJ13" s="16" t="s">
        <v>4</v>
      </c>
      <c r="IK13" s="16" t="s">
        <v>4</v>
      </c>
      <c r="IL13" s="16" t="s">
        <v>4</v>
      </c>
      <c r="IM13" s="16" t="s">
        <v>4</v>
      </c>
      <c r="IN13" s="16" t="s">
        <v>4</v>
      </c>
      <c r="IO13" s="16" t="s">
        <v>4</v>
      </c>
      <c r="IP13" s="16" t="s">
        <v>4</v>
      </c>
      <c r="IQ13" s="16" t="s">
        <v>4</v>
      </c>
      <c r="IR13" s="16" t="s">
        <v>4</v>
      </c>
      <c r="IS13" s="16" t="s">
        <v>4</v>
      </c>
      <c r="IT13" s="16" t="s">
        <v>4</v>
      </c>
      <c r="IU13" s="16" t="s">
        <v>4</v>
      </c>
      <c r="IV13" s="16" t="s">
        <v>4</v>
      </c>
      <c r="IW13" s="16" t="s">
        <v>4</v>
      </c>
      <c r="IX13" s="16" t="s">
        <v>4</v>
      </c>
      <c r="IY13" s="16" t="s">
        <v>4</v>
      </c>
      <c r="IZ13" s="16" t="s">
        <v>4</v>
      </c>
      <c r="JA13" s="16" t="s">
        <v>4</v>
      </c>
      <c r="JB13" s="16" t="s">
        <v>4</v>
      </c>
      <c r="JC13" s="16" t="s">
        <v>4</v>
      </c>
      <c r="JD13" s="16" t="s">
        <v>4</v>
      </c>
      <c r="JE13" s="16" t="s">
        <v>4</v>
      </c>
      <c r="JF13" s="16" t="s">
        <v>4</v>
      </c>
      <c r="JG13" s="16" t="s">
        <v>4</v>
      </c>
      <c r="JH13" s="16" t="s">
        <v>4</v>
      </c>
      <c r="JI13" s="16" t="s">
        <v>4</v>
      </c>
      <c r="JJ13" s="16" t="s">
        <v>4</v>
      </c>
      <c r="JK13" s="16" t="s">
        <v>4</v>
      </c>
      <c r="JL13" s="16" t="s">
        <v>4</v>
      </c>
      <c r="JM13" s="16" t="s">
        <v>4</v>
      </c>
      <c r="JN13" s="16" t="s">
        <v>4</v>
      </c>
      <c r="JO13" s="16" t="s">
        <v>4</v>
      </c>
      <c r="JP13" s="16" t="s">
        <v>4</v>
      </c>
      <c r="JQ13" s="16" t="s">
        <v>4</v>
      </c>
      <c r="JR13" s="16" t="s">
        <v>4</v>
      </c>
      <c r="JS13" s="16" t="s">
        <v>4</v>
      </c>
      <c r="JT13" s="16" t="s">
        <v>4</v>
      </c>
      <c r="JU13" s="16" t="s">
        <v>4</v>
      </c>
      <c r="JV13" s="16" t="s">
        <v>4</v>
      </c>
      <c r="JW13" s="16" t="s">
        <v>4</v>
      </c>
      <c r="JX13" s="16" t="s">
        <v>4</v>
      </c>
      <c r="JY13" s="16" t="s">
        <v>4</v>
      </c>
      <c r="JZ13" s="16" t="s">
        <v>4</v>
      </c>
      <c r="KA13" s="16" t="s">
        <v>4</v>
      </c>
      <c r="KB13" s="16" t="s">
        <v>4</v>
      </c>
      <c r="KC13" s="16" t="s">
        <v>4</v>
      </c>
      <c r="KD13" s="16" t="s">
        <v>4</v>
      </c>
      <c r="KE13" s="16" t="s">
        <v>4</v>
      </c>
      <c r="KF13" s="16" t="s">
        <v>4</v>
      </c>
      <c r="KG13" s="16" t="s">
        <v>4</v>
      </c>
      <c r="KH13" s="16" t="s">
        <v>4</v>
      </c>
      <c r="KI13" s="16" t="s">
        <v>4</v>
      </c>
      <c r="KJ13" s="16" t="s">
        <v>4</v>
      </c>
      <c r="KK13" s="16" t="s">
        <v>4</v>
      </c>
      <c r="KL13" s="16" t="s">
        <v>4</v>
      </c>
      <c r="KM13" s="16" t="s">
        <v>4</v>
      </c>
      <c r="KN13" s="16" t="s">
        <v>4</v>
      </c>
      <c r="KO13" s="16" t="s">
        <v>4</v>
      </c>
      <c r="KP13" s="16" t="s">
        <v>4</v>
      </c>
      <c r="KQ13" s="16" t="s">
        <v>4</v>
      </c>
      <c r="KR13" s="16" t="s">
        <v>4</v>
      </c>
      <c r="KS13" s="16" t="s">
        <v>4</v>
      </c>
      <c r="KT13" s="16" t="s">
        <v>4</v>
      </c>
      <c r="KU13" s="16" t="s">
        <v>4</v>
      </c>
      <c r="KV13" s="16" t="s">
        <v>4</v>
      </c>
      <c r="KW13" s="16" t="s">
        <v>4</v>
      </c>
      <c r="KX13" s="16" t="s">
        <v>4</v>
      </c>
      <c r="KY13" s="16" t="s">
        <v>4</v>
      </c>
      <c r="KZ13" s="16" t="s">
        <v>4</v>
      </c>
      <c r="LA13" s="16" t="s">
        <v>4</v>
      </c>
      <c r="LB13" s="16" t="s">
        <v>4</v>
      </c>
      <c r="LC13" s="16" t="s">
        <v>4</v>
      </c>
      <c r="LD13" s="16" t="s">
        <v>4</v>
      </c>
      <c r="LE13" s="16" t="s">
        <v>4</v>
      </c>
      <c r="LF13" s="16" t="s">
        <v>4</v>
      </c>
      <c r="LG13" s="16" t="s">
        <v>4</v>
      </c>
      <c r="LH13" s="16" t="s">
        <v>4</v>
      </c>
      <c r="LI13" s="16" t="s">
        <v>4</v>
      </c>
      <c r="LJ13" s="16" t="s">
        <v>4</v>
      </c>
      <c r="LK13" s="16" t="s">
        <v>4</v>
      </c>
      <c r="LL13" s="16" t="s">
        <v>4</v>
      </c>
      <c r="LM13" s="16" t="s">
        <v>4</v>
      </c>
      <c r="LN13" s="16" t="s">
        <v>4</v>
      </c>
      <c r="LO13" s="16" t="s">
        <v>4</v>
      </c>
      <c r="LP13" s="16" t="s">
        <v>4</v>
      </c>
      <c r="LQ13" s="16" t="s">
        <v>4</v>
      </c>
      <c r="LR13" s="16" t="s">
        <v>4</v>
      </c>
      <c r="LS13" s="16" t="s">
        <v>4</v>
      </c>
      <c r="LT13" s="16" t="s">
        <v>4</v>
      </c>
      <c r="LU13" s="16" t="s">
        <v>4</v>
      </c>
      <c r="LV13" s="16" t="s">
        <v>4</v>
      </c>
      <c r="LW13" s="16" t="s">
        <v>4</v>
      </c>
      <c r="LX13" s="16" t="s">
        <v>4</v>
      </c>
      <c r="LY13" s="16" t="s">
        <v>4</v>
      </c>
      <c r="LZ13" s="16" t="s">
        <v>4</v>
      </c>
      <c r="MA13" s="16" t="s">
        <v>4</v>
      </c>
      <c r="MB13" s="16" t="s">
        <v>4</v>
      </c>
      <c r="MC13" s="16" t="s">
        <v>4</v>
      </c>
      <c r="MD13" s="16" t="s">
        <v>4</v>
      </c>
      <c r="ME13" s="16" t="s">
        <v>4</v>
      </c>
      <c r="MF13" s="16" t="s">
        <v>4</v>
      </c>
      <c r="MG13" s="16" t="s">
        <v>4</v>
      </c>
      <c r="MH13" s="16" t="s">
        <v>4</v>
      </c>
      <c r="MI13" s="16" t="s">
        <v>4</v>
      </c>
      <c r="MJ13" s="16" t="s">
        <v>4</v>
      </c>
      <c r="MK13" s="16" t="s">
        <v>4</v>
      </c>
      <c r="ML13" s="16" t="s">
        <v>4</v>
      </c>
      <c r="MM13" s="16" t="s">
        <v>4</v>
      </c>
      <c r="MN13" s="16" t="s">
        <v>4</v>
      </c>
      <c r="MO13" s="16" t="s">
        <v>4</v>
      </c>
      <c r="MP13" s="16" t="s">
        <v>4</v>
      </c>
      <c r="MQ13" s="16" t="s">
        <v>4</v>
      </c>
      <c r="MR13" s="16" t="s">
        <v>4</v>
      </c>
      <c r="MS13" s="16" t="s">
        <v>4</v>
      </c>
      <c r="MT13" s="16" t="s">
        <v>4</v>
      </c>
      <c r="MU13" s="16" t="s">
        <v>4</v>
      </c>
      <c r="MV13" s="16" t="s">
        <v>4</v>
      </c>
      <c r="MW13" s="16" t="s">
        <v>4</v>
      </c>
      <c r="MX13" s="16" t="s">
        <v>4</v>
      </c>
      <c r="MY13" s="16" t="s">
        <v>4</v>
      </c>
      <c r="MZ13" s="16" t="s">
        <v>4</v>
      </c>
      <c r="NA13" s="16" t="s">
        <v>4</v>
      </c>
      <c r="NB13" s="16" t="s">
        <v>4</v>
      </c>
      <c r="NC13" s="16" t="s">
        <v>4</v>
      </c>
      <c r="ND13" s="16" t="s">
        <v>4</v>
      </c>
      <c r="NE13" s="16" t="s">
        <v>4</v>
      </c>
      <c r="NF13" s="16" t="s">
        <v>4</v>
      </c>
      <c r="NG13" s="16" t="s">
        <v>4</v>
      </c>
      <c r="NH13" s="16" t="s">
        <v>4</v>
      </c>
      <c r="NI13" s="16" t="s">
        <v>4</v>
      </c>
      <c r="NJ13" s="16" t="s">
        <v>4</v>
      </c>
      <c r="NK13" s="16" t="s">
        <v>4</v>
      </c>
      <c r="NL13" s="16" t="s">
        <v>4</v>
      </c>
      <c r="NM13" s="16" t="s">
        <v>4</v>
      </c>
      <c r="NN13" s="16" t="s">
        <v>4</v>
      </c>
      <c r="NO13" s="16" t="s">
        <v>4</v>
      </c>
      <c r="NP13" s="16" t="s">
        <v>4</v>
      </c>
      <c r="NQ13" s="16" t="s">
        <v>4</v>
      </c>
      <c r="NR13" s="16" t="s">
        <v>4</v>
      </c>
    </row>
    <row r="14" spans="1:382" ht="20.100000000000001" customHeight="1" x14ac:dyDescent="0.25">
      <c r="A14" s="261"/>
      <c r="B14" s="252" t="s">
        <v>15</v>
      </c>
      <c r="C14" s="253"/>
      <c r="D14" s="13">
        <v>1</v>
      </c>
      <c r="E14" s="13">
        <v>1</v>
      </c>
      <c r="F14" s="13">
        <v>1</v>
      </c>
      <c r="G14" s="13">
        <v>1</v>
      </c>
      <c r="H14" s="13">
        <v>1</v>
      </c>
      <c r="I14" s="13">
        <v>1</v>
      </c>
      <c r="J14" s="13">
        <v>1</v>
      </c>
      <c r="K14" s="13">
        <v>0</v>
      </c>
      <c r="L14" s="13">
        <v>0</v>
      </c>
      <c r="M14" s="13">
        <v>1</v>
      </c>
      <c r="N14" s="13">
        <v>1</v>
      </c>
      <c r="O14" s="13">
        <v>1</v>
      </c>
      <c r="P14" s="13">
        <v>1</v>
      </c>
      <c r="Q14" s="13">
        <v>1</v>
      </c>
      <c r="R14" s="13">
        <v>1</v>
      </c>
      <c r="S14" s="13">
        <v>1</v>
      </c>
      <c r="T14" s="13">
        <v>1</v>
      </c>
      <c r="U14" s="13">
        <v>1</v>
      </c>
      <c r="V14" s="13">
        <v>1</v>
      </c>
      <c r="W14" s="13">
        <v>1</v>
      </c>
      <c r="X14" s="13">
        <v>1</v>
      </c>
      <c r="Y14" s="13">
        <v>1</v>
      </c>
      <c r="Z14" s="13">
        <v>1</v>
      </c>
      <c r="AA14" s="13">
        <v>1</v>
      </c>
      <c r="AB14" s="13">
        <v>1</v>
      </c>
      <c r="AC14" s="13">
        <v>1</v>
      </c>
      <c r="AD14" s="13">
        <v>1</v>
      </c>
      <c r="AE14" s="13">
        <v>1</v>
      </c>
      <c r="AF14" s="13">
        <v>0</v>
      </c>
      <c r="AG14" s="13">
        <v>1</v>
      </c>
      <c r="AH14" s="13">
        <v>1</v>
      </c>
      <c r="AI14" s="13">
        <v>1</v>
      </c>
      <c r="AJ14" s="13">
        <v>1</v>
      </c>
      <c r="AK14" s="13">
        <v>1</v>
      </c>
      <c r="AL14" s="13">
        <v>1</v>
      </c>
      <c r="AM14" s="13">
        <v>1</v>
      </c>
      <c r="AN14" s="13">
        <v>1</v>
      </c>
      <c r="AO14" s="13">
        <v>1</v>
      </c>
      <c r="AP14" s="13">
        <v>1</v>
      </c>
      <c r="AQ14" s="13">
        <v>1</v>
      </c>
      <c r="AR14" s="13">
        <v>1</v>
      </c>
      <c r="AS14" s="13">
        <v>1</v>
      </c>
      <c r="AT14" s="13">
        <v>1</v>
      </c>
      <c r="AU14" s="13">
        <v>1</v>
      </c>
      <c r="AV14" s="13">
        <v>1</v>
      </c>
      <c r="AW14" s="13">
        <v>1</v>
      </c>
      <c r="AX14" s="13">
        <v>1</v>
      </c>
      <c r="AY14" s="13">
        <v>1</v>
      </c>
      <c r="AZ14" s="13">
        <v>1</v>
      </c>
      <c r="BA14" s="13">
        <v>1</v>
      </c>
      <c r="BB14" s="13">
        <v>1</v>
      </c>
      <c r="BC14" s="13">
        <v>1</v>
      </c>
      <c r="BD14" s="13">
        <v>1</v>
      </c>
      <c r="BE14" s="13">
        <v>1</v>
      </c>
      <c r="BF14" s="13">
        <v>1</v>
      </c>
      <c r="BG14" s="13">
        <v>1</v>
      </c>
      <c r="BH14" s="13">
        <v>1</v>
      </c>
      <c r="BI14" s="13">
        <v>1</v>
      </c>
      <c r="BJ14" s="13">
        <v>1</v>
      </c>
      <c r="BK14" s="13">
        <v>1</v>
      </c>
      <c r="BL14" s="13">
        <v>1</v>
      </c>
      <c r="BM14" s="13">
        <v>1</v>
      </c>
      <c r="BN14" s="13">
        <v>1</v>
      </c>
      <c r="BO14" s="13">
        <v>1</v>
      </c>
      <c r="BP14" s="13">
        <v>1</v>
      </c>
      <c r="BQ14" s="13">
        <v>1</v>
      </c>
      <c r="BR14" s="13">
        <v>1</v>
      </c>
      <c r="BS14" s="13">
        <v>1</v>
      </c>
      <c r="BT14" s="13">
        <v>1</v>
      </c>
      <c r="BU14" s="13">
        <v>1</v>
      </c>
      <c r="BV14" s="13">
        <v>1</v>
      </c>
      <c r="BW14" s="13">
        <v>1</v>
      </c>
      <c r="BX14" s="13">
        <v>1</v>
      </c>
      <c r="BY14" s="13">
        <v>1</v>
      </c>
      <c r="BZ14" s="13">
        <v>1</v>
      </c>
      <c r="CA14" s="13">
        <v>1</v>
      </c>
      <c r="CB14" s="13">
        <v>1</v>
      </c>
      <c r="CC14" s="13">
        <v>1</v>
      </c>
      <c r="CD14" s="13">
        <v>1</v>
      </c>
      <c r="CE14" s="13">
        <v>1</v>
      </c>
      <c r="CF14" s="13">
        <v>1</v>
      </c>
      <c r="CG14" s="13">
        <v>1</v>
      </c>
      <c r="CH14" s="13">
        <v>1</v>
      </c>
      <c r="CI14" s="13">
        <v>1</v>
      </c>
      <c r="CJ14" s="13">
        <v>0</v>
      </c>
      <c r="CK14" s="13">
        <v>0</v>
      </c>
      <c r="CL14" s="13">
        <v>1</v>
      </c>
      <c r="CM14" s="13">
        <v>1</v>
      </c>
      <c r="CN14" s="13">
        <v>1</v>
      </c>
      <c r="CO14" s="13">
        <v>0</v>
      </c>
      <c r="CP14" s="13">
        <v>1</v>
      </c>
      <c r="CQ14" s="13">
        <v>1</v>
      </c>
      <c r="CR14" s="13">
        <v>1</v>
      </c>
      <c r="CS14" s="13">
        <v>1</v>
      </c>
      <c r="CT14" s="13">
        <v>1</v>
      </c>
      <c r="CU14" s="13">
        <v>0</v>
      </c>
      <c r="CV14" s="13">
        <v>1</v>
      </c>
      <c r="CW14" s="13">
        <v>0</v>
      </c>
      <c r="CX14" s="13">
        <v>1</v>
      </c>
      <c r="CY14" s="13">
        <v>0</v>
      </c>
      <c r="CZ14" s="13">
        <v>1</v>
      </c>
      <c r="DA14" s="13">
        <v>0</v>
      </c>
      <c r="DB14" s="13">
        <v>0</v>
      </c>
      <c r="DC14" s="13">
        <v>0</v>
      </c>
      <c r="DD14" s="13">
        <v>1</v>
      </c>
      <c r="DE14" s="13">
        <v>0</v>
      </c>
      <c r="DF14" s="13">
        <v>1</v>
      </c>
      <c r="DG14" s="13">
        <v>1</v>
      </c>
      <c r="DH14" s="13">
        <v>1</v>
      </c>
      <c r="DI14" s="13">
        <v>1</v>
      </c>
      <c r="DJ14" s="13">
        <v>1</v>
      </c>
      <c r="DK14" s="13">
        <v>1</v>
      </c>
      <c r="DL14" s="13">
        <v>1</v>
      </c>
      <c r="DM14" s="13">
        <v>1</v>
      </c>
      <c r="DN14" s="13">
        <v>1</v>
      </c>
      <c r="DO14" s="13">
        <v>1</v>
      </c>
      <c r="DP14" s="13">
        <v>1</v>
      </c>
      <c r="DQ14" s="13">
        <v>1</v>
      </c>
      <c r="DR14" s="13">
        <v>1</v>
      </c>
      <c r="DS14" s="13">
        <v>1</v>
      </c>
      <c r="DT14" s="13">
        <v>1</v>
      </c>
      <c r="DU14" s="13">
        <v>1</v>
      </c>
      <c r="DV14" s="13">
        <v>1</v>
      </c>
      <c r="DW14" s="13">
        <v>1</v>
      </c>
      <c r="DX14" s="13">
        <v>1</v>
      </c>
      <c r="DY14" s="13">
        <v>1</v>
      </c>
      <c r="DZ14" s="13">
        <v>1</v>
      </c>
      <c r="EA14" s="13">
        <v>1</v>
      </c>
      <c r="EB14" s="13">
        <v>1</v>
      </c>
      <c r="EC14" s="13">
        <v>1</v>
      </c>
      <c r="ED14" s="13">
        <v>1</v>
      </c>
      <c r="EE14" s="13">
        <v>1</v>
      </c>
      <c r="EF14" s="13">
        <v>1</v>
      </c>
      <c r="EG14" s="13">
        <v>1</v>
      </c>
      <c r="EH14" s="13">
        <v>1</v>
      </c>
      <c r="EI14" s="13">
        <v>1</v>
      </c>
      <c r="EJ14" s="13">
        <v>1</v>
      </c>
      <c r="EK14" s="13">
        <v>1</v>
      </c>
      <c r="EL14" s="13">
        <v>1</v>
      </c>
      <c r="EM14" s="13">
        <v>1</v>
      </c>
      <c r="EN14" s="13">
        <v>1</v>
      </c>
      <c r="EO14" s="13">
        <v>1</v>
      </c>
      <c r="EP14" s="13">
        <v>1</v>
      </c>
      <c r="EQ14" s="13">
        <v>1</v>
      </c>
      <c r="ER14" s="13">
        <v>1</v>
      </c>
      <c r="ES14" s="13">
        <v>1</v>
      </c>
      <c r="ET14" s="13">
        <v>1</v>
      </c>
      <c r="EU14" s="13">
        <v>1</v>
      </c>
      <c r="EV14" s="13">
        <v>1</v>
      </c>
      <c r="EW14" s="13">
        <v>1</v>
      </c>
      <c r="EX14" s="13">
        <v>1</v>
      </c>
      <c r="EY14" s="13">
        <v>1</v>
      </c>
      <c r="EZ14" s="13">
        <v>1</v>
      </c>
      <c r="FA14" s="13">
        <v>1</v>
      </c>
      <c r="FB14" s="13">
        <v>1</v>
      </c>
      <c r="FC14" s="13">
        <v>1</v>
      </c>
      <c r="FD14" s="13">
        <v>1</v>
      </c>
      <c r="FE14" s="13">
        <v>1</v>
      </c>
      <c r="FF14" s="13">
        <v>1</v>
      </c>
      <c r="FG14" s="13">
        <v>1</v>
      </c>
      <c r="FH14" s="13">
        <v>1</v>
      </c>
      <c r="FI14" s="13">
        <v>1</v>
      </c>
      <c r="FJ14" s="13">
        <v>1</v>
      </c>
      <c r="FK14" s="13">
        <v>1</v>
      </c>
      <c r="FL14" s="13">
        <v>1</v>
      </c>
      <c r="FM14" s="13">
        <v>1</v>
      </c>
      <c r="FN14" s="13">
        <v>1</v>
      </c>
      <c r="FO14" s="13">
        <v>0</v>
      </c>
      <c r="FP14" s="13">
        <v>1</v>
      </c>
      <c r="FQ14" s="13">
        <v>0</v>
      </c>
      <c r="FR14" s="13">
        <v>1</v>
      </c>
      <c r="FS14" s="13">
        <v>1</v>
      </c>
      <c r="FT14" s="13">
        <v>1</v>
      </c>
      <c r="FU14" s="13">
        <v>1</v>
      </c>
      <c r="FV14" s="13">
        <v>0</v>
      </c>
      <c r="FW14" s="13">
        <v>1</v>
      </c>
      <c r="FX14" s="13">
        <v>1</v>
      </c>
      <c r="FY14" s="13">
        <v>1</v>
      </c>
      <c r="FZ14" s="13">
        <v>1</v>
      </c>
      <c r="GA14" s="13">
        <v>1</v>
      </c>
      <c r="GB14" s="13">
        <v>1</v>
      </c>
      <c r="GC14" s="13">
        <v>1</v>
      </c>
      <c r="GD14" s="13">
        <v>1</v>
      </c>
      <c r="GE14" s="13">
        <v>1</v>
      </c>
      <c r="GF14" s="13">
        <v>1</v>
      </c>
      <c r="GG14" s="13">
        <v>1</v>
      </c>
      <c r="GH14" s="13">
        <v>1</v>
      </c>
      <c r="GI14" s="13">
        <v>1</v>
      </c>
      <c r="GJ14" s="13">
        <v>1</v>
      </c>
      <c r="GK14" s="13">
        <v>1</v>
      </c>
      <c r="GL14" s="13">
        <v>1</v>
      </c>
      <c r="GM14" s="13">
        <v>1</v>
      </c>
      <c r="GN14" s="13">
        <v>1</v>
      </c>
      <c r="GO14" s="13">
        <v>1</v>
      </c>
      <c r="GP14" s="13">
        <v>1</v>
      </c>
      <c r="GQ14" s="13">
        <v>1</v>
      </c>
      <c r="GR14" s="13">
        <v>1</v>
      </c>
      <c r="GS14" s="13">
        <v>1</v>
      </c>
      <c r="GT14" s="13">
        <v>1</v>
      </c>
      <c r="GU14" s="13">
        <v>1</v>
      </c>
      <c r="GV14" s="13">
        <v>1</v>
      </c>
      <c r="GW14" s="13">
        <v>1</v>
      </c>
      <c r="GX14" s="13">
        <v>1</v>
      </c>
      <c r="GY14" s="13">
        <v>1</v>
      </c>
      <c r="GZ14" s="13">
        <v>1</v>
      </c>
      <c r="HA14" s="13">
        <v>1</v>
      </c>
      <c r="HB14" s="13">
        <v>1</v>
      </c>
      <c r="HC14" s="13">
        <v>1</v>
      </c>
      <c r="HD14" s="13">
        <v>1</v>
      </c>
      <c r="HE14" s="13">
        <v>1</v>
      </c>
      <c r="HF14" s="13">
        <v>1</v>
      </c>
      <c r="HG14" s="13">
        <v>1</v>
      </c>
      <c r="HH14" s="13">
        <v>1</v>
      </c>
      <c r="HI14" s="13">
        <v>1</v>
      </c>
      <c r="HJ14" s="13">
        <v>1</v>
      </c>
      <c r="HK14" s="13">
        <v>1</v>
      </c>
      <c r="HL14" s="13">
        <v>1</v>
      </c>
      <c r="HM14" s="13">
        <v>1</v>
      </c>
      <c r="HN14" s="13">
        <v>1</v>
      </c>
      <c r="HO14" s="13">
        <v>1</v>
      </c>
      <c r="HP14" s="13">
        <v>1</v>
      </c>
      <c r="HQ14" s="13">
        <v>1</v>
      </c>
      <c r="HR14" s="13">
        <v>1</v>
      </c>
      <c r="HS14" s="13">
        <v>1</v>
      </c>
      <c r="HT14" s="13">
        <v>1</v>
      </c>
      <c r="HU14" s="13">
        <v>1</v>
      </c>
      <c r="HV14" s="13">
        <v>1</v>
      </c>
      <c r="HW14" s="13">
        <v>1</v>
      </c>
      <c r="HX14" s="13">
        <v>1</v>
      </c>
      <c r="HY14" s="13">
        <v>1</v>
      </c>
      <c r="HZ14" s="13">
        <v>1</v>
      </c>
      <c r="IA14" s="13">
        <v>1</v>
      </c>
      <c r="IB14" s="13">
        <v>1</v>
      </c>
      <c r="IC14" s="13">
        <v>1</v>
      </c>
      <c r="ID14" s="13">
        <v>1</v>
      </c>
      <c r="IE14" s="13">
        <v>1</v>
      </c>
      <c r="IF14" s="13">
        <v>1</v>
      </c>
      <c r="IG14" s="13">
        <v>1</v>
      </c>
      <c r="IH14" s="13">
        <v>1</v>
      </c>
      <c r="II14" s="13">
        <v>1</v>
      </c>
      <c r="IJ14" s="13">
        <v>1</v>
      </c>
      <c r="IK14" s="13">
        <v>1</v>
      </c>
      <c r="IL14" s="13">
        <v>1</v>
      </c>
      <c r="IM14" s="13">
        <v>1</v>
      </c>
      <c r="IN14" s="13">
        <v>1</v>
      </c>
      <c r="IO14" s="13">
        <v>1</v>
      </c>
      <c r="IP14" s="13">
        <v>1</v>
      </c>
      <c r="IQ14" s="13">
        <v>1</v>
      </c>
      <c r="IR14" s="13">
        <v>1</v>
      </c>
      <c r="IS14" s="13">
        <v>1</v>
      </c>
      <c r="IT14" s="13">
        <v>1</v>
      </c>
      <c r="IU14" s="13">
        <v>1</v>
      </c>
      <c r="IV14" s="13">
        <v>1</v>
      </c>
      <c r="IW14" s="13">
        <v>1</v>
      </c>
      <c r="IX14" s="13">
        <v>1</v>
      </c>
      <c r="IY14" s="13">
        <v>1</v>
      </c>
      <c r="IZ14" s="13">
        <v>1</v>
      </c>
      <c r="JA14" s="13">
        <v>1</v>
      </c>
      <c r="JB14" s="13">
        <v>1</v>
      </c>
      <c r="JC14" s="13">
        <v>1</v>
      </c>
      <c r="JD14" s="13">
        <v>1</v>
      </c>
      <c r="JE14" s="13">
        <v>1</v>
      </c>
      <c r="JF14" s="13">
        <v>0</v>
      </c>
      <c r="JG14" s="13">
        <v>1</v>
      </c>
      <c r="JH14" s="13">
        <v>0</v>
      </c>
      <c r="JI14" s="13">
        <v>1</v>
      </c>
      <c r="JJ14" s="13">
        <v>0</v>
      </c>
      <c r="JK14" s="13">
        <v>1</v>
      </c>
      <c r="JL14" s="13">
        <v>0</v>
      </c>
      <c r="JM14" s="13">
        <v>0</v>
      </c>
      <c r="JN14" s="13">
        <v>0</v>
      </c>
      <c r="JO14" s="13">
        <v>1</v>
      </c>
      <c r="JP14" s="13">
        <v>0</v>
      </c>
      <c r="JQ14" s="13">
        <v>1</v>
      </c>
      <c r="JR14" s="13">
        <v>1</v>
      </c>
      <c r="JS14" s="13">
        <v>1</v>
      </c>
      <c r="JT14" s="13">
        <v>1</v>
      </c>
      <c r="JU14" s="13">
        <v>1</v>
      </c>
      <c r="JV14" s="13">
        <v>1</v>
      </c>
      <c r="JW14" s="13">
        <v>1</v>
      </c>
      <c r="JX14" s="13">
        <v>1</v>
      </c>
      <c r="JY14" s="13">
        <v>1</v>
      </c>
      <c r="JZ14" s="13">
        <v>1</v>
      </c>
      <c r="KA14" s="13">
        <v>1</v>
      </c>
      <c r="KB14" s="13">
        <v>1</v>
      </c>
      <c r="KC14" s="13">
        <v>1</v>
      </c>
      <c r="KD14" s="13">
        <v>1</v>
      </c>
      <c r="KE14" s="13">
        <v>1</v>
      </c>
      <c r="KF14" s="13">
        <v>1</v>
      </c>
      <c r="KG14" s="13">
        <v>1</v>
      </c>
      <c r="KH14" s="13">
        <v>1</v>
      </c>
      <c r="KI14" s="13">
        <v>1</v>
      </c>
      <c r="KJ14" s="13">
        <v>1</v>
      </c>
      <c r="KK14" s="13">
        <v>1</v>
      </c>
      <c r="KL14" s="13">
        <v>1</v>
      </c>
      <c r="KM14" s="13">
        <v>1</v>
      </c>
      <c r="KN14" s="13">
        <v>1</v>
      </c>
      <c r="KO14" s="13">
        <v>1</v>
      </c>
      <c r="KP14" s="13">
        <v>1</v>
      </c>
      <c r="KQ14" s="13">
        <v>1</v>
      </c>
      <c r="KR14" s="13">
        <v>1</v>
      </c>
      <c r="KS14" s="13">
        <v>1</v>
      </c>
      <c r="KT14" s="13">
        <v>1</v>
      </c>
      <c r="KU14" s="13">
        <v>1</v>
      </c>
      <c r="KV14" s="13">
        <v>1</v>
      </c>
      <c r="KW14" s="13">
        <v>1</v>
      </c>
      <c r="KX14" s="13">
        <v>1</v>
      </c>
      <c r="KY14" s="13">
        <v>1</v>
      </c>
      <c r="KZ14" s="13">
        <v>1</v>
      </c>
      <c r="LA14" s="13">
        <v>1</v>
      </c>
      <c r="LB14" s="13">
        <v>1</v>
      </c>
      <c r="LC14" s="13">
        <v>1</v>
      </c>
      <c r="LD14" s="13">
        <v>1</v>
      </c>
      <c r="LE14" s="13">
        <v>1</v>
      </c>
      <c r="LF14" s="13">
        <v>1</v>
      </c>
      <c r="LG14" s="13">
        <v>1</v>
      </c>
      <c r="LH14" s="13">
        <v>1</v>
      </c>
      <c r="LI14" s="13">
        <v>1</v>
      </c>
      <c r="LJ14" s="13">
        <v>1</v>
      </c>
      <c r="LK14" s="13">
        <v>1</v>
      </c>
      <c r="LL14" s="13">
        <v>1</v>
      </c>
      <c r="LM14" s="13">
        <v>1</v>
      </c>
      <c r="LN14" s="13">
        <v>1</v>
      </c>
      <c r="LO14" s="13">
        <v>1</v>
      </c>
      <c r="LP14" s="13">
        <v>0</v>
      </c>
      <c r="LQ14" s="13">
        <v>0</v>
      </c>
      <c r="LR14" s="13">
        <v>0</v>
      </c>
      <c r="LS14" s="13">
        <v>0</v>
      </c>
      <c r="LT14" s="13">
        <v>0</v>
      </c>
      <c r="LU14" s="13">
        <v>1</v>
      </c>
      <c r="LV14" s="13">
        <v>1</v>
      </c>
      <c r="LW14" s="13">
        <v>1</v>
      </c>
      <c r="LX14" s="13">
        <v>1</v>
      </c>
      <c r="LY14" s="13">
        <v>1</v>
      </c>
      <c r="LZ14" s="13">
        <v>1</v>
      </c>
      <c r="MA14" s="13">
        <v>1</v>
      </c>
      <c r="MB14" s="13">
        <v>1</v>
      </c>
      <c r="MC14" s="13">
        <v>1</v>
      </c>
      <c r="MD14" s="13">
        <v>1</v>
      </c>
      <c r="ME14" s="13">
        <v>1</v>
      </c>
      <c r="MF14" s="13">
        <v>1</v>
      </c>
      <c r="MG14" s="13">
        <v>1</v>
      </c>
      <c r="MH14" s="13">
        <v>1</v>
      </c>
      <c r="MI14" s="13">
        <v>1</v>
      </c>
      <c r="MJ14" s="13">
        <v>1</v>
      </c>
      <c r="MK14" s="13">
        <v>1</v>
      </c>
      <c r="ML14" s="13">
        <v>1</v>
      </c>
      <c r="MM14" s="13">
        <v>1</v>
      </c>
      <c r="MN14" s="13">
        <v>1</v>
      </c>
      <c r="MO14" s="13">
        <v>1</v>
      </c>
      <c r="MP14" s="13">
        <v>1</v>
      </c>
      <c r="MQ14" s="13">
        <v>1</v>
      </c>
      <c r="MR14" s="13">
        <v>1</v>
      </c>
      <c r="MS14" s="13">
        <v>1</v>
      </c>
      <c r="MT14" s="13">
        <v>1</v>
      </c>
      <c r="MU14" s="13">
        <v>1</v>
      </c>
      <c r="MV14" s="13">
        <v>1</v>
      </c>
      <c r="MW14" s="13">
        <v>1</v>
      </c>
      <c r="MX14" s="13">
        <v>1</v>
      </c>
      <c r="MY14" s="13">
        <v>1</v>
      </c>
      <c r="MZ14" s="13">
        <v>1</v>
      </c>
      <c r="NA14" s="13">
        <v>0</v>
      </c>
      <c r="NB14" s="13">
        <v>1</v>
      </c>
      <c r="NC14" s="13">
        <v>1</v>
      </c>
      <c r="ND14" s="13">
        <v>1</v>
      </c>
      <c r="NE14" s="13">
        <v>1</v>
      </c>
      <c r="NF14" s="13">
        <v>1</v>
      </c>
      <c r="NG14" s="13">
        <v>1</v>
      </c>
      <c r="NH14" s="13">
        <v>1</v>
      </c>
      <c r="NI14" s="13">
        <v>1</v>
      </c>
      <c r="NJ14" s="13">
        <v>1</v>
      </c>
      <c r="NK14" s="13">
        <v>1</v>
      </c>
      <c r="NL14" s="13">
        <v>1</v>
      </c>
      <c r="NM14" s="13">
        <v>1</v>
      </c>
      <c r="NN14" s="13">
        <v>1</v>
      </c>
      <c r="NO14" s="13">
        <v>1</v>
      </c>
      <c r="NP14" s="13">
        <v>1</v>
      </c>
      <c r="NQ14" s="13">
        <v>1</v>
      </c>
      <c r="NR14" s="13">
        <v>1</v>
      </c>
    </row>
    <row r="15" spans="1:382" ht="20.100000000000001" customHeight="1" x14ac:dyDescent="0.25">
      <c r="A15" s="261"/>
      <c r="B15" s="252" t="s">
        <v>16</v>
      </c>
      <c r="C15" s="253"/>
      <c r="D15" s="13">
        <v>1</v>
      </c>
      <c r="E15" s="13">
        <v>1</v>
      </c>
      <c r="F15" s="13">
        <v>1</v>
      </c>
      <c r="G15" s="13">
        <v>1</v>
      </c>
      <c r="H15" s="13">
        <v>1</v>
      </c>
      <c r="I15" s="13">
        <v>1</v>
      </c>
      <c r="J15" s="13">
        <v>1</v>
      </c>
      <c r="K15" s="13">
        <v>0</v>
      </c>
      <c r="L15" s="13">
        <v>0</v>
      </c>
      <c r="M15" s="13" t="s">
        <v>215</v>
      </c>
      <c r="N15" s="13" t="s">
        <v>215</v>
      </c>
      <c r="O15" s="13">
        <v>1</v>
      </c>
      <c r="P15" s="13">
        <v>1</v>
      </c>
      <c r="Q15" s="13">
        <v>1</v>
      </c>
      <c r="R15" s="13">
        <v>1</v>
      </c>
      <c r="S15" s="13">
        <v>1</v>
      </c>
      <c r="T15" s="13">
        <v>1</v>
      </c>
      <c r="U15" s="13">
        <v>1</v>
      </c>
      <c r="V15" s="13">
        <v>1</v>
      </c>
      <c r="W15" s="13">
        <v>1</v>
      </c>
      <c r="X15" s="13">
        <v>1</v>
      </c>
      <c r="Y15" s="13">
        <v>1</v>
      </c>
      <c r="Z15" s="13">
        <v>1</v>
      </c>
      <c r="AA15" s="13">
        <v>1</v>
      </c>
      <c r="AB15" s="13">
        <v>1</v>
      </c>
      <c r="AC15" s="13">
        <v>1</v>
      </c>
      <c r="AD15" s="13">
        <v>1</v>
      </c>
      <c r="AE15" s="13">
        <v>1</v>
      </c>
      <c r="AF15" s="13">
        <v>0</v>
      </c>
      <c r="AG15" s="13">
        <v>1</v>
      </c>
      <c r="AH15" s="13">
        <v>1</v>
      </c>
      <c r="AI15" s="13">
        <v>1</v>
      </c>
      <c r="AJ15" s="13">
        <v>1</v>
      </c>
      <c r="AK15" s="13">
        <v>1</v>
      </c>
      <c r="AL15" s="13">
        <v>1</v>
      </c>
      <c r="AM15" s="13">
        <v>1</v>
      </c>
      <c r="AN15" s="13">
        <v>1</v>
      </c>
      <c r="AO15" s="13" t="s">
        <v>215</v>
      </c>
      <c r="AP15" s="13" t="s">
        <v>215</v>
      </c>
      <c r="AQ15" s="13" t="s">
        <v>215</v>
      </c>
      <c r="AR15" s="13" t="s">
        <v>215</v>
      </c>
      <c r="AS15" s="13" t="s">
        <v>215</v>
      </c>
      <c r="AT15" s="13" t="s">
        <v>215</v>
      </c>
      <c r="AU15" s="13" t="s">
        <v>215</v>
      </c>
      <c r="AV15" s="13" t="s">
        <v>215</v>
      </c>
      <c r="AW15" s="13" t="s">
        <v>215</v>
      </c>
      <c r="AX15" s="13" t="s">
        <v>215</v>
      </c>
      <c r="AY15" s="13" t="s">
        <v>215</v>
      </c>
      <c r="AZ15" s="13" t="s">
        <v>215</v>
      </c>
      <c r="BA15" s="13" t="s">
        <v>215</v>
      </c>
      <c r="BB15" s="13" t="s">
        <v>215</v>
      </c>
      <c r="BC15" s="13" t="s">
        <v>215</v>
      </c>
      <c r="BD15" s="13" t="s">
        <v>215</v>
      </c>
      <c r="BE15" s="13" t="s">
        <v>215</v>
      </c>
      <c r="BF15" s="13" t="s">
        <v>215</v>
      </c>
      <c r="BG15" s="13" t="s">
        <v>215</v>
      </c>
      <c r="BH15" s="13" t="s">
        <v>215</v>
      </c>
      <c r="BI15" s="13" t="s">
        <v>215</v>
      </c>
      <c r="BJ15" s="13" t="s">
        <v>215</v>
      </c>
      <c r="BK15" s="13" t="s">
        <v>215</v>
      </c>
      <c r="BL15" s="13" t="s">
        <v>215</v>
      </c>
      <c r="BM15" s="13" t="s">
        <v>215</v>
      </c>
      <c r="BN15" s="13" t="s">
        <v>215</v>
      </c>
      <c r="BO15" s="13" t="s">
        <v>215</v>
      </c>
      <c r="BP15" s="13" t="s">
        <v>215</v>
      </c>
      <c r="BQ15" s="13" t="s">
        <v>215</v>
      </c>
      <c r="BR15" s="13" t="s">
        <v>215</v>
      </c>
      <c r="BS15" s="13" t="s">
        <v>215</v>
      </c>
      <c r="BT15" s="13" t="s">
        <v>215</v>
      </c>
      <c r="BU15" s="13" t="s">
        <v>215</v>
      </c>
      <c r="BV15" s="13" t="s">
        <v>215</v>
      </c>
      <c r="BW15" s="13">
        <v>1</v>
      </c>
      <c r="BX15" s="13">
        <v>1</v>
      </c>
      <c r="BY15" s="13">
        <v>1</v>
      </c>
      <c r="BZ15" s="13">
        <v>1</v>
      </c>
      <c r="CA15" s="13">
        <v>1</v>
      </c>
      <c r="CB15" s="13" t="s">
        <v>215</v>
      </c>
      <c r="CC15" s="13" t="s">
        <v>215</v>
      </c>
      <c r="CD15" s="13" t="s">
        <v>215</v>
      </c>
      <c r="CE15" s="13" t="s">
        <v>215</v>
      </c>
      <c r="CF15" s="13" t="s">
        <v>215</v>
      </c>
      <c r="CG15" s="13" t="s">
        <v>215</v>
      </c>
      <c r="CH15" s="13" t="s">
        <v>215</v>
      </c>
      <c r="CI15" s="13" t="s">
        <v>215</v>
      </c>
      <c r="CJ15" s="13" t="s">
        <v>215</v>
      </c>
      <c r="CK15" s="13" t="s">
        <v>215</v>
      </c>
      <c r="CL15" s="13">
        <v>1</v>
      </c>
      <c r="CM15" s="13">
        <v>1</v>
      </c>
      <c r="CN15" s="13">
        <v>1</v>
      </c>
      <c r="CO15" s="13">
        <v>0</v>
      </c>
      <c r="CP15" s="13">
        <v>1</v>
      </c>
      <c r="CQ15" s="13">
        <v>1</v>
      </c>
      <c r="CR15" s="13">
        <v>1</v>
      </c>
      <c r="CS15" s="13">
        <v>1</v>
      </c>
      <c r="CT15" s="13">
        <v>1</v>
      </c>
      <c r="CU15" s="13" t="s">
        <v>215</v>
      </c>
      <c r="CV15" s="13" t="s">
        <v>215</v>
      </c>
      <c r="CW15" s="13" t="s">
        <v>215</v>
      </c>
      <c r="CX15" s="13" t="s">
        <v>215</v>
      </c>
      <c r="CY15" s="13" t="s">
        <v>215</v>
      </c>
      <c r="CZ15" s="13" t="s">
        <v>215</v>
      </c>
      <c r="DA15" s="13" t="s">
        <v>215</v>
      </c>
      <c r="DB15" s="13" t="s">
        <v>215</v>
      </c>
      <c r="DC15" s="13" t="s">
        <v>215</v>
      </c>
      <c r="DD15" s="13" t="s">
        <v>215</v>
      </c>
      <c r="DE15" s="13" t="s">
        <v>215</v>
      </c>
      <c r="DF15" s="13" t="s">
        <v>215</v>
      </c>
      <c r="DG15" s="13" t="s">
        <v>215</v>
      </c>
      <c r="DH15" s="13">
        <v>1</v>
      </c>
      <c r="DI15" s="13">
        <v>1</v>
      </c>
      <c r="DJ15" s="13">
        <v>1</v>
      </c>
      <c r="DK15" s="13">
        <v>1</v>
      </c>
      <c r="DL15" s="13">
        <v>1</v>
      </c>
      <c r="DM15" s="13">
        <v>1</v>
      </c>
      <c r="DN15" s="13">
        <v>1</v>
      </c>
      <c r="DO15" s="13">
        <v>1</v>
      </c>
      <c r="DP15" s="13">
        <v>1</v>
      </c>
      <c r="DQ15" s="13">
        <v>1</v>
      </c>
      <c r="DR15" s="13" t="s">
        <v>215</v>
      </c>
      <c r="DS15" s="13" t="s">
        <v>215</v>
      </c>
      <c r="DT15" s="13" t="s">
        <v>215</v>
      </c>
      <c r="DU15" s="13" t="s">
        <v>215</v>
      </c>
      <c r="DV15" s="13" t="s">
        <v>215</v>
      </c>
      <c r="DW15" s="13" t="s">
        <v>215</v>
      </c>
      <c r="DX15" s="13" t="s">
        <v>215</v>
      </c>
      <c r="DY15" s="13" t="s">
        <v>215</v>
      </c>
      <c r="DZ15" s="13" t="s">
        <v>215</v>
      </c>
      <c r="EA15" s="13" t="s">
        <v>215</v>
      </c>
      <c r="EB15" s="13" t="s">
        <v>215</v>
      </c>
      <c r="EC15" s="13" t="s">
        <v>215</v>
      </c>
      <c r="ED15" s="13" t="s">
        <v>215</v>
      </c>
      <c r="EE15" s="13">
        <v>1</v>
      </c>
      <c r="EF15" s="13">
        <v>1</v>
      </c>
      <c r="EG15" s="13">
        <v>1</v>
      </c>
      <c r="EH15" s="13">
        <v>1</v>
      </c>
      <c r="EI15" s="13">
        <v>1</v>
      </c>
      <c r="EJ15" s="13">
        <v>1</v>
      </c>
      <c r="EK15" s="13">
        <v>1</v>
      </c>
      <c r="EL15" s="13">
        <v>1</v>
      </c>
      <c r="EM15" s="13">
        <v>1</v>
      </c>
      <c r="EN15" s="13">
        <v>1</v>
      </c>
      <c r="EO15" s="13">
        <v>1</v>
      </c>
      <c r="EP15" s="13">
        <v>1</v>
      </c>
      <c r="EQ15" s="13">
        <v>1</v>
      </c>
      <c r="ER15" s="13">
        <v>1</v>
      </c>
      <c r="ES15" s="13">
        <v>1</v>
      </c>
      <c r="ET15" s="13">
        <v>1</v>
      </c>
      <c r="EU15" s="13" t="s">
        <v>215</v>
      </c>
      <c r="EV15" s="13" t="s">
        <v>215</v>
      </c>
      <c r="EW15" s="13" t="s">
        <v>215</v>
      </c>
      <c r="EX15" s="13" t="s">
        <v>215</v>
      </c>
      <c r="EY15" s="13" t="s">
        <v>215</v>
      </c>
      <c r="EZ15" s="13" t="s">
        <v>215</v>
      </c>
      <c r="FA15" s="13" t="s">
        <v>215</v>
      </c>
      <c r="FB15" s="13" t="s">
        <v>215</v>
      </c>
      <c r="FC15" s="13" t="s">
        <v>215</v>
      </c>
      <c r="FD15" s="13" t="s">
        <v>215</v>
      </c>
      <c r="FE15" s="13" t="s">
        <v>215</v>
      </c>
      <c r="FF15" s="13" t="s">
        <v>215</v>
      </c>
      <c r="FG15" s="13" t="s">
        <v>215</v>
      </c>
      <c r="FH15" s="13" t="s">
        <v>215</v>
      </c>
      <c r="FI15" s="13" t="s">
        <v>215</v>
      </c>
      <c r="FJ15" s="13">
        <v>1</v>
      </c>
      <c r="FK15" s="13">
        <v>1</v>
      </c>
      <c r="FL15" s="13">
        <v>1</v>
      </c>
      <c r="FM15" s="13">
        <v>1</v>
      </c>
      <c r="FN15" s="13">
        <v>1</v>
      </c>
      <c r="FO15" s="13">
        <v>0</v>
      </c>
      <c r="FP15" s="13">
        <v>1</v>
      </c>
      <c r="FQ15" s="13">
        <v>0</v>
      </c>
      <c r="FR15" s="13">
        <v>1</v>
      </c>
      <c r="FS15" s="13">
        <v>1</v>
      </c>
      <c r="FT15" s="13">
        <v>1</v>
      </c>
      <c r="FU15" s="13">
        <v>1</v>
      </c>
      <c r="FV15" s="13">
        <v>0</v>
      </c>
      <c r="FW15" s="13">
        <v>1</v>
      </c>
      <c r="FX15" s="13">
        <v>1</v>
      </c>
      <c r="FY15" s="13">
        <v>1</v>
      </c>
      <c r="FZ15" s="13">
        <v>1</v>
      </c>
      <c r="GA15" s="13" t="s">
        <v>215</v>
      </c>
      <c r="GB15" s="13" t="s">
        <v>215</v>
      </c>
      <c r="GC15" s="13" t="s">
        <v>215</v>
      </c>
      <c r="GD15" s="13" t="s">
        <v>215</v>
      </c>
      <c r="GE15" s="13" t="s">
        <v>215</v>
      </c>
      <c r="GF15" s="13" t="s">
        <v>215</v>
      </c>
      <c r="GG15" s="13" t="s">
        <v>215</v>
      </c>
      <c r="GH15" s="13" t="s">
        <v>215</v>
      </c>
      <c r="GI15" s="13" t="s">
        <v>215</v>
      </c>
      <c r="GJ15" s="13" t="s">
        <v>215</v>
      </c>
      <c r="GK15" s="13" t="s">
        <v>215</v>
      </c>
      <c r="GL15" s="13" t="s">
        <v>215</v>
      </c>
      <c r="GM15" s="13" t="s">
        <v>215</v>
      </c>
      <c r="GN15" s="13">
        <v>1</v>
      </c>
      <c r="GO15" s="13">
        <v>1</v>
      </c>
      <c r="GP15" s="13">
        <v>1</v>
      </c>
      <c r="GQ15" s="13">
        <v>1</v>
      </c>
      <c r="GR15" s="13">
        <v>1</v>
      </c>
      <c r="GS15" s="13">
        <v>1</v>
      </c>
      <c r="GT15" s="13">
        <v>1</v>
      </c>
      <c r="GU15" s="13">
        <v>1</v>
      </c>
      <c r="GV15" s="13">
        <v>1</v>
      </c>
      <c r="GW15" s="13">
        <v>1</v>
      </c>
      <c r="GX15" s="13">
        <v>1</v>
      </c>
      <c r="GY15" s="13">
        <v>1</v>
      </c>
      <c r="GZ15" s="13" t="s">
        <v>215</v>
      </c>
      <c r="HA15" s="13" t="s">
        <v>215</v>
      </c>
      <c r="HB15" s="13" t="s">
        <v>215</v>
      </c>
      <c r="HC15" s="13" t="s">
        <v>215</v>
      </c>
      <c r="HD15" s="13" t="s">
        <v>215</v>
      </c>
      <c r="HE15" s="13" t="s">
        <v>215</v>
      </c>
      <c r="HF15" s="13" t="s">
        <v>215</v>
      </c>
      <c r="HG15" s="13" t="s">
        <v>215</v>
      </c>
      <c r="HH15" s="13" t="s">
        <v>215</v>
      </c>
      <c r="HI15" s="13">
        <v>1</v>
      </c>
      <c r="HJ15" s="13">
        <v>1</v>
      </c>
      <c r="HK15" s="13">
        <v>1</v>
      </c>
      <c r="HL15" s="13">
        <v>1</v>
      </c>
      <c r="HM15" s="13" t="s">
        <v>215</v>
      </c>
      <c r="HN15" s="13" t="s">
        <v>215</v>
      </c>
      <c r="HO15" s="13" t="s">
        <v>215</v>
      </c>
      <c r="HP15" s="13" t="s">
        <v>215</v>
      </c>
      <c r="HQ15" s="13" t="s">
        <v>215</v>
      </c>
      <c r="HR15" s="13" t="s">
        <v>215</v>
      </c>
      <c r="HS15" s="13">
        <v>1</v>
      </c>
      <c r="HT15" s="13">
        <v>1</v>
      </c>
      <c r="HU15" s="13">
        <v>1</v>
      </c>
      <c r="HV15" s="13">
        <v>1</v>
      </c>
      <c r="HW15" s="13">
        <v>1</v>
      </c>
      <c r="HX15" s="13">
        <v>1</v>
      </c>
      <c r="HY15" s="13" t="s">
        <v>215</v>
      </c>
      <c r="HZ15" s="13" t="s">
        <v>215</v>
      </c>
      <c r="IA15" s="13" t="s">
        <v>215</v>
      </c>
      <c r="IB15" s="13" t="s">
        <v>215</v>
      </c>
      <c r="IC15" s="13" t="s">
        <v>215</v>
      </c>
      <c r="ID15" s="13" t="s">
        <v>215</v>
      </c>
      <c r="IE15" s="13" t="s">
        <v>215</v>
      </c>
      <c r="IF15" s="13">
        <v>1</v>
      </c>
      <c r="IG15" s="13">
        <v>1</v>
      </c>
      <c r="IH15" s="13">
        <v>1</v>
      </c>
      <c r="II15" s="13">
        <v>1</v>
      </c>
      <c r="IJ15" s="13">
        <v>1</v>
      </c>
      <c r="IK15" s="13">
        <v>1</v>
      </c>
      <c r="IL15" s="13">
        <v>1</v>
      </c>
      <c r="IM15" s="13">
        <v>1</v>
      </c>
      <c r="IN15" s="13">
        <v>1</v>
      </c>
      <c r="IO15" s="13">
        <v>1</v>
      </c>
      <c r="IP15" s="13">
        <v>1</v>
      </c>
      <c r="IQ15" s="13" t="s">
        <v>215</v>
      </c>
      <c r="IR15" s="13" t="s">
        <v>215</v>
      </c>
      <c r="IS15" s="13" t="s">
        <v>215</v>
      </c>
      <c r="IT15" s="13" t="s">
        <v>215</v>
      </c>
      <c r="IU15" s="13" t="s">
        <v>215</v>
      </c>
      <c r="IV15" s="13" t="s">
        <v>215</v>
      </c>
      <c r="IW15" s="13" t="s">
        <v>215</v>
      </c>
      <c r="IX15" s="13" t="s">
        <v>215</v>
      </c>
      <c r="IY15" s="13" t="s">
        <v>215</v>
      </c>
      <c r="IZ15" s="13" t="s">
        <v>215</v>
      </c>
      <c r="JA15" s="13" t="s">
        <v>215</v>
      </c>
      <c r="JB15" s="13" t="s">
        <v>215</v>
      </c>
      <c r="JC15" s="13">
        <v>1</v>
      </c>
      <c r="JD15" s="13">
        <v>1</v>
      </c>
      <c r="JE15" s="13">
        <v>1</v>
      </c>
      <c r="JF15" s="13">
        <v>0</v>
      </c>
      <c r="JG15" s="13">
        <v>1</v>
      </c>
      <c r="JH15" s="13">
        <v>0</v>
      </c>
      <c r="JI15" s="13">
        <v>1</v>
      </c>
      <c r="JJ15" s="13" t="s">
        <v>215</v>
      </c>
      <c r="JK15" s="13" t="s">
        <v>215</v>
      </c>
      <c r="JL15" s="13" t="s">
        <v>215</v>
      </c>
      <c r="JM15" s="13" t="s">
        <v>215</v>
      </c>
      <c r="JN15" s="13" t="s">
        <v>215</v>
      </c>
      <c r="JO15" s="13" t="s">
        <v>215</v>
      </c>
      <c r="JP15" s="13">
        <v>0</v>
      </c>
      <c r="JQ15" s="13">
        <v>1</v>
      </c>
      <c r="JR15" s="13">
        <v>1</v>
      </c>
      <c r="JS15" s="13">
        <v>1</v>
      </c>
      <c r="JT15" s="13">
        <v>1</v>
      </c>
      <c r="JU15" s="13">
        <v>1</v>
      </c>
      <c r="JV15" s="13">
        <v>1</v>
      </c>
      <c r="JW15" s="13">
        <v>1</v>
      </c>
      <c r="JX15" s="13">
        <v>1</v>
      </c>
      <c r="JY15" s="13">
        <v>1</v>
      </c>
      <c r="JZ15" s="13">
        <v>1</v>
      </c>
      <c r="KA15" s="13">
        <v>1</v>
      </c>
      <c r="KB15" s="13" t="s">
        <v>215</v>
      </c>
      <c r="KC15" s="13" t="s">
        <v>215</v>
      </c>
      <c r="KD15" s="13" t="s">
        <v>215</v>
      </c>
      <c r="KE15" s="13" t="s">
        <v>215</v>
      </c>
      <c r="KF15" s="13" t="s">
        <v>215</v>
      </c>
      <c r="KG15" s="13" t="s">
        <v>215</v>
      </c>
      <c r="KH15" s="13" t="s">
        <v>215</v>
      </c>
      <c r="KI15" s="13" t="s">
        <v>215</v>
      </c>
      <c r="KJ15" s="13" t="s">
        <v>215</v>
      </c>
      <c r="KK15" s="13" t="s">
        <v>215</v>
      </c>
      <c r="KL15" s="13" t="s">
        <v>215</v>
      </c>
      <c r="KM15" s="13" t="s">
        <v>215</v>
      </c>
      <c r="KN15" s="13">
        <v>1</v>
      </c>
      <c r="KO15" s="13" t="s">
        <v>215</v>
      </c>
      <c r="KP15" s="13">
        <v>1</v>
      </c>
      <c r="KQ15" s="13">
        <v>1</v>
      </c>
      <c r="KR15" s="13">
        <v>1</v>
      </c>
      <c r="KS15" s="13">
        <v>1</v>
      </c>
      <c r="KT15" s="13">
        <v>1</v>
      </c>
      <c r="KU15" s="13">
        <v>1</v>
      </c>
      <c r="KV15" s="13">
        <v>1</v>
      </c>
      <c r="KW15" s="13">
        <v>1</v>
      </c>
      <c r="KX15" s="13" t="s">
        <v>215</v>
      </c>
      <c r="KY15" s="13" t="s">
        <v>215</v>
      </c>
      <c r="KZ15" s="13" t="s">
        <v>215</v>
      </c>
      <c r="LA15" s="13" t="s">
        <v>215</v>
      </c>
      <c r="LB15" s="13" t="s">
        <v>215</v>
      </c>
      <c r="LC15" s="13" t="s">
        <v>215</v>
      </c>
      <c r="LD15" s="13" t="s">
        <v>215</v>
      </c>
      <c r="LE15" s="13" t="s">
        <v>215</v>
      </c>
      <c r="LF15" s="13">
        <v>1</v>
      </c>
      <c r="LG15" s="13">
        <v>1</v>
      </c>
      <c r="LH15" s="13">
        <v>1</v>
      </c>
      <c r="LI15" s="13">
        <v>1</v>
      </c>
      <c r="LJ15" s="13">
        <v>1</v>
      </c>
      <c r="LK15" s="13">
        <v>1</v>
      </c>
      <c r="LL15" s="13">
        <v>1</v>
      </c>
      <c r="LM15" s="13">
        <v>1</v>
      </c>
      <c r="LN15" s="13">
        <v>1</v>
      </c>
      <c r="LO15" s="13">
        <v>1</v>
      </c>
      <c r="LP15" s="13" t="s">
        <v>215</v>
      </c>
      <c r="LQ15" s="13" t="s">
        <v>215</v>
      </c>
      <c r="LR15" s="13" t="s">
        <v>215</v>
      </c>
      <c r="LS15" s="13" t="s">
        <v>215</v>
      </c>
      <c r="LT15" s="13" t="s">
        <v>215</v>
      </c>
      <c r="LU15" s="13">
        <v>1</v>
      </c>
      <c r="LV15" s="13">
        <v>1</v>
      </c>
      <c r="LW15" s="13">
        <v>1</v>
      </c>
      <c r="LX15" s="13">
        <v>1</v>
      </c>
      <c r="LY15" s="13">
        <v>1</v>
      </c>
      <c r="LZ15" s="13">
        <v>1</v>
      </c>
      <c r="MA15" s="13">
        <v>1</v>
      </c>
      <c r="MB15" s="13">
        <v>1</v>
      </c>
      <c r="MC15" s="13">
        <v>1</v>
      </c>
      <c r="MD15" s="13">
        <v>1</v>
      </c>
      <c r="ME15" s="13">
        <v>1</v>
      </c>
      <c r="MF15" s="13" t="s">
        <v>215</v>
      </c>
      <c r="MG15" s="13" t="s">
        <v>215</v>
      </c>
      <c r="MH15" s="13" t="s">
        <v>215</v>
      </c>
      <c r="MI15" s="13" t="s">
        <v>215</v>
      </c>
      <c r="MJ15" s="13" t="s">
        <v>215</v>
      </c>
      <c r="MK15" s="13" t="s">
        <v>215</v>
      </c>
      <c r="ML15" s="13" t="s">
        <v>215</v>
      </c>
      <c r="MM15" s="13">
        <v>1</v>
      </c>
      <c r="MN15" s="13">
        <v>1</v>
      </c>
      <c r="MO15" s="13">
        <v>1</v>
      </c>
      <c r="MP15" s="13">
        <v>1</v>
      </c>
      <c r="MQ15" s="13" t="s">
        <v>215</v>
      </c>
      <c r="MR15" s="13" t="s">
        <v>215</v>
      </c>
      <c r="MS15" s="13" t="s">
        <v>215</v>
      </c>
      <c r="MT15" s="13" t="s">
        <v>215</v>
      </c>
      <c r="MU15" s="13">
        <v>1</v>
      </c>
      <c r="MV15" s="13">
        <v>1</v>
      </c>
      <c r="MW15" s="13">
        <v>1</v>
      </c>
      <c r="MX15" s="13">
        <v>1</v>
      </c>
      <c r="MY15" s="13">
        <v>0</v>
      </c>
      <c r="MZ15" s="13">
        <v>1</v>
      </c>
      <c r="NA15" s="13" t="s">
        <v>215</v>
      </c>
      <c r="NB15" s="13" t="s">
        <v>215</v>
      </c>
      <c r="NC15" s="13" t="s">
        <v>215</v>
      </c>
      <c r="ND15" s="13">
        <v>1</v>
      </c>
      <c r="NE15" s="13">
        <v>1</v>
      </c>
      <c r="NF15" s="13">
        <v>1</v>
      </c>
      <c r="NG15" s="13">
        <v>1</v>
      </c>
      <c r="NH15" s="13">
        <v>1</v>
      </c>
      <c r="NI15" s="13">
        <v>1</v>
      </c>
      <c r="NJ15" s="13" t="s">
        <v>215</v>
      </c>
      <c r="NK15" s="13" t="s">
        <v>215</v>
      </c>
      <c r="NL15" s="13" t="s">
        <v>215</v>
      </c>
      <c r="NM15" s="13" t="s">
        <v>215</v>
      </c>
      <c r="NN15" s="13" t="s">
        <v>215</v>
      </c>
      <c r="NO15" s="13" t="s">
        <v>215</v>
      </c>
      <c r="NP15" s="13" t="s">
        <v>215</v>
      </c>
      <c r="NQ15" s="13" t="s">
        <v>215</v>
      </c>
      <c r="NR15" s="13" t="s">
        <v>215</v>
      </c>
    </row>
    <row r="16" spans="1:382" ht="129" customHeight="1" x14ac:dyDescent="0.25">
      <c r="A16" s="261"/>
      <c r="B16" s="252" t="s">
        <v>216</v>
      </c>
      <c r="C16" s="253"/>
      <c r="D16" s="13">
        <v>0</v>
      </c>
      <c r="E16" s="13">
        <v>1</v>
      </c>
      <c r="F16" s="13">
        <v>0</v>
      </c>
      <c r="G16" s="13">
        <v>1</v>
      </c>
      <c r="H16" s="13">
        <v>1</v>
      </c>
      <c r="I16" s="13">
        <v>1</v>
      </c>
      <c r="J16" s="13">
        <v>1</v>
      </c>
      <c r="K16" s="13">
        <v>0</v>
      </c>
      <c r="L16" s="13">
        <v>0</v>
      </c>
      <c r="M16" s="13">
        <v>0</v>
      </c>
      <c r="N16" s="13">
        <v>1</v>
      </c>
      <c r="O16" s="13">
        <v>1</v>
      </c>
      <c r="P16" s="13">
        <v>1</v>
      </c>
      <c r="Q16" s="13">
        <v>1</v>
      </c>
      <c r="R16" s="13">
        <v>1</v>
      </c>
      <c r="S16" s="13">
        <v>1</v>
      </c>
      <c r="T16" s="13">
        <v>1</v>
      </c>
      <c r="U16" s="13">
        <v>1</v>
      </c>
      <c r="V16" s="13">
        <v>1</v>
      </c>
      <c r="W16" s="13">
        <v>1</v>
      </c>
      <c r="X16" s="13">
        <v>1</v>
      </c>
      <c r="Y16" s="13">
        <v>1</v>
      </c>
      <c r="Z16" s="13">
        <v>1</v>
      </c>
      <c r="AA16" s="13">
        <v>1</v>
      </c>
      <c r="AB16" s="13">
        <v>1</v>
      </c>
      <c r="AC16" s="13">
        <v>1</v>
      </c>
      <c r="AD16" s="13">
        <v>1</v>
      </c>
      <c r="AE16" s="13">
        <v>1</v>
      </c>
      <c r="AF16" s="13">
        <v>0</v>
      </c>
      <c r="AG16" s="13">
        <v>1</v>
      </c>
      <c r="AH16" s="13">
        <v>1</v>
      </c>
      <c r="AI16" s="13">
        <v>1</v>
      </c>
      <c r="AJ16" s="13">
        <v>1</v>
      </c>
      <c r="AK16" s="13">
        <v>1</v>
      </c>
      <c r="AL16" s="13">
        <v>1</v>
      </c>
      <c r="AM16" s="13">
        <v>1</v>
      </c>
      <c r="AN16" s="13">
        <v>1</v>
      </c>
      <c r="AO16" s="13">
        <v>1</v>
      </c>
      <c r="AP16" s="13">
        <v>1</v>
      </c>
      <c r="AQ16" s="13">
        <v>0</v>
      </c>
      <c r="AR16" s="13">
        <v>1</v>
      </c>
      <c r="AS16" s="13">
        <v>1</v>
      </c>
      <c r="AT16" s="13">
        <v>1</v>
      </c>
      <c r="AU16" s="13">
        <v>1</v>
      </c>
      <c r="AV16" s="13">
        <v>1</v>
      </c>
      <c r="AW16" s="13">
        <v>1</v>
      </c>
      <c r="AX16" s="13">
        <v>1</v>
      </c>
      <c r="AY16" s="13">
        <v>1</v>
      </c>
      <c r="AZ16" s="13">
        <v>1</v>
      </c>
      <c r="BA16" s="13">
        <v>0</v>
      </c>
      <c r="BB16" s="13">
        <v>1</v>
      </c>
      <c r="BC16" s="13">
        <v>0</v>
      </c>
      <c r="BD16" s="13">
        <v>1</v>
      </c>
      <c r="BE16" s="13">
        <v>1</v>
      </c>
      <c r="BF16" s="13">
        <v>1</v>
      </c>
      <c r="BG16" s="13">
        <v>1</v>
      </c>
      <c r="BH16" s="13">
        <v>0</v>
      </c>
      <c r="BI16" s="13">
        <v>1</v>
      </c>
      <c r="BJ16" s="13">
        <v>1</v>
      </c>
      <c r="BK16" s="13">
        <v>1</v>
      </c>
      <c r="BL16" s="13">
        <v>1</v>
      </c>
      <c r="BM16" s="13">
        <v>1</v>
      </c>
      <c r="BN16" s="13">
        <v>0</v>
      </c>
      <c r="BO16" s="13">
        <v>1</v>
      </c>
      <c r="BP16" s="13">
        <v>1</v>
      </c>
      <c r="BQ16" s="13">
        <v>1</v>
      </c>
      <c r="BR16" s="13">
        <v>1</v>
      </c>
      <c r="BS16" s="13">
        <v>1</v>
      </c>
      <c r="BT16" s="13">
        <v>0</v>
      </c>
      <c r="BU16" s="13">
        <v>1</v>
      </c>
      <c r="BV16" s="13">
        <v>1</v>
      </c>
      <c r="BW16" s="13">
        <v>1</v>
      </c>
      <c r="BX16" s="13">
        <v>1</v>
      </c>
      <c r="BY16" s="13">
        <v>1</v>
      </c>
      <c r="BZ16" s="13">
        <v>1</v>
      </c>
      <c r="CA16" s="13">
        <v>1</v>
      </c>
      <c r="CB16" s="13">
        <v>1</v>
      </c>
      <c r="CC16" s="13">
        <v>1</v>
      </c>
      <c r="CD16" s="13">
        <v>1</v>
      </c>
      <c r="CE16" s="13">
        <v>1</v>
      </c>
      <c r="CF16" s="13">
        <v>1</v>
      </c>
      <c r="CG16" s="13">
        <v>1</v>
      </c>
      <c r="CH16" s="13">
        <v>1</v>
      </c>
      <c r="CI16" s="13">
        <v>1</v>
      </c>
      <c r="CJ16" s="13">
        <v>0</v>
      </c>
      <c r="CK16" s="13">
        <v>0</v>
      </c>
      <c r="CL16" s="13">
        <v>1</v>
      </c>
      <c r="CM16" s="13">
        <v>1</v>
      </c>
      <c r="CN16" s="13">
        <v>1</v>
      </c>
      <c r="CO16" s="13">
        <v>0</v>
      </c>
      <c r="CP16" s="13">
        <v>1</v>
      </c>
      <c r="CQ16" s="13">
        <v>1</v>
      </c>
      <c r="CR16" s="13">
        <v>1</v>
      </c>
      <c r="CS16" s="13">
        <v>1</v>
      </c>
      <c r="CT16" s="13">
        <v>1</v>
      </c>
      <c r="CU16" s="13">
        <v>0</v>
      </c>
      <c r="CV16" s="13">
        <v>1</v>
      </c>
      <c r="CW16" s="13">
        <v>0</v>
      </c>
      <c r="CX16" s="13">
        <v>1</v>
      </c>
      <c r="CY16" s="13">
        <v>0</v>
      </c>
      <c r="CZ16" s="13">
        <v>1</v>
      </c>
      <c r="DA16" s="13">
        <v>0</v>
      </c>
      <c r="DB16" s="13">
        <v>0</v>
      </c>
      <c r="DC16" s="13">
        <v>0</v>
      </c>
      <c r="DD16" s="13">
        <v>1</v>
      </c>
      <c r="DE16" s="13">
        <v>0</v>
      </c>
      <c r="DF16" s="13">
        <v>1</v>
      </c>
      <c r="DG16" s="13">
        <v>1</v>
      </c>
      <c r="DH16" s="13">
        <v>1</v>
      </c>
      <c r="DI16" s="13">
        <v>1</v>
      </c>
      <c r="DJ16" s="13">
        <v>1</v>
      </c>
      <c r="DK16" s="13">
        <v>1</v>
      </c>
      <c r="DL16" s="13">
        <v>1</v>
      </c>
      <c r="DM16" s="13">
        <v>1</v>
      </c>
      <c r="DN16" s="13">
        <v>1</v>
      </c>
      <c r="DO16" s="13">
        <v>1</v>
      </c>
      <c r="DP16" s="13">
        <v>1</v>
      </c>
      <c r="DQ16" s="13">
        <v>1</v>
      </c>
      <c r="DR16" s="13">
        <v>1</v>
      </c>
      <c r="DS16" s="13">
        <v>1</v>
      </c>
      <c r="DT16" s="13">
        <v>1</v>
      </c>
      <c r="DU16" s="13">
        <v>1</v>
      </c>
      <c r="DV16" s="13">
        <v>1</v>
      </c>
      <c r="DW16" s="13">
        <v>1</v>
      </c>
      <c r="DX16" s="13">
        <v>1</v>
      </c>
      <c r="DY16" s="13">
        <v>1</v>
      </c>
      <c r="DZ16" s="13">
        <v>1</v>
      </c>
      <c r="EA16" s="13">
        <v>1</v>
      </c>
      <c r="EB16" s="13">
        <v>1</v>
      </c>
      <c r="EC16" s="13">
        <v>1</v>
      </c>
      <c r="ED16" s="13">
        <v>1</v>
      </c>
      <c r="EE16" s="13">
        <v>0</v>
      </c>
      <c r="EF16" s="13">
        <v>1</v>
      </c>
      <c r="EG16" s="13">
        <v>1</v>
      </c>
      <c r="EH16" s="13">
        <v>1</v>
      </c>
      <c r="EI16" s="13">
        <v>1</v>
      </c>
      <c r="EJ16" s="13">
        <v>1</v>
      </c>
      <c r="EK16" s="13">
        <v>0</v>
      </c>
      <c r="EL16" s="13">
        <v>1</v>
      </c>
      <c r="EM16" s="13">
        <v>1</v>
      </c>
      <c r="EN16" s="13">
        <v>1</v>
      </c>
      <c r="EO16" s="13">
        <v>1</v>
      </c>
      <c r="EP16" s="13">
        <v>0</v>
      </c>
      <c r="EQ16" s="13">
        <v>1</v>
      </c>
      <c r="ER16" s="13">
        <v>1</v>
      </c>
      <c r="ES16" s="13">
        <v>1</v>
      </c>
      <c r="ET16" s="13">
        <v>1</v>
      </c>
      <c r="EU16" s="13">
        <v>1</v>
      </c>
      <c r="EV16" s="13">
        <v>1</v>
      </c>
      <c r="EW16" s="13">
        <v>1</v>
      </c>
      <c r="EX16" s="13">
        <v>1</v>
      </c>
      <c r="EY16" s="13">
        <v>1</v>
      </c>
      <c r="EZ16" s="13">
        <v>1</v>
      </c>
      <c r="FA16" s="13">
        <v>1</v>
      </c>
      <c r="FB16" s="13">
        <v>1</v>
      </c>
      <c r="FC16" s="13">
        <v>1</v>
      </c>
      <c r="FD16" s="13">
        <v>1</v>
      </c>
      <c r="FE16" s="13">
        <v>1</v>
      </c>
      <c r="FF16" s="13">
        <v>1</v>
      </c>
      <c r="FG16" s="13">
        <v>1</v>
      </c>
      <c r="FH16" s="13">
        <v>1</v>
      </c>
      <c r="FI16" s="13">
        <v>1</v>
      </c>
      <c r="FJ16" s="13">
        <v>1</v>
      </c>
      <c r="FK16" s="13">
        <v>1</v>
      </c>
      <c r="FL16" s="13">
        <v>1</v>
      </c>
      <c r="FM16" s="13">
        <v>1</v>
      </c>
      <c r="FN16" s="13">
        <v>1</v>
      </c>
      <c r="FO16" s="13">
        <v>1</v>
      </c>
      <c r="FP16" s="13">
        <v>1</v>
      </c>
      <c r="FQ16" s="13">
        <v>0</v>
      </c>
      <c r="FR16" s="13">
        <v>1</v>
      </c>
      <c r="FS16" s="13">
        <v>1</v>
      </c>
      <c r="FT16" s="13">
        <v>1</v>
      </c>
      <c r="FU16" s="13">
        <v>1</v>
      </c>
      <c r="FV16" s="13">
        <v>0</v>
      </c>
      <c r="FW16" s="13">
        <v>1</v>
      </c>
      <c r="FX16" s="13">
        <v>1</v>
      </c>
      <c r="FY16" s="13">
        <v>1</v>
      </c>
      <c r="FZ16" s="13">
        <v>1</v>
      </c>
      <c r="GA16" s="13">
        <v>1</v>
      </c>
      <c r="GB16" s="13">
        <v>1</v>
      </c>
      <c r="GC16" s="13">
        <v>1</v>
      </c>
      <c r="GD16" s="13">
        <v>1</v>
      </c>
      <c r="GE16" s="13">
        <v>1</v>
      </c>
      <c r="GF16" s="13">
        <v>1</v>
      </c>
      <c r="GG16" s="13">
        <v>1</v>
      </c>
      <c r="GH16" s="13">
        <v>1</v>
      </c>
      <c r="GI16" s="13">
        <v>1</v>
      </c>
      <c r="GJ16" s="13">
        <v>1</v>
      </c>
      <c r="GK16" s="13">
        <v>1</v>
      </c>
      <c r="GL16" s="13">
        <v>1</v>
      </c>
      <c r="GM16" s="13">
        <v>1</v>
      </c>
      <c r="GN16" s="13">
        <v>1</v>
      </c>
      <c r="GO16" s="13">
        <v>1</v>
      </c>
      <c r="GP16" s="13">
        <v>1</v>
      </c>
      <c r="GQ16" s="13">
        <v>1</v>
      </c>
      <c r="GR16" s="13">
        <v>1</v>
      </c>
      <c r="GS16" s="13">
        <v>1</v>
      </c>
      <c r="GT16" s="13">
        <v>1</v>
      </c>
      <c r="GU16" s="13">
        <v>0</v>
      </c>
      <c r="GV16" s="13">
        <v>1</v>
      </c>
      <c r="GW16" s="13">
        <v>1</v>
      </c>
      <c r="GX16" s="13">
        <v>1</v>
      </c>
      <c r="GY16" s="13">
        <v>1</v>
      </c>
      <c r="GZ16" s="13">
        <v>1</v>
      </c>
      <c r="HA16" s="13">
        <v>1</v>
      </c>
      <c r="HB16" s="13">
        <v>1</v>
      </c>
      <c r="HC16" s="13">
        <v>1</v>
      </c>
      <c r="HD16" s="13">
        <v>1</v>
      </c>
      <c r="HE16" s="13">
        <v>1</v>
      </c>
      <c r="HF16" s="13">
        <v>1</v>
      </c>
      <c r="HG16" s="13">
        <v>1</v>
      </c>
      <c r="HH16" s="13">
        <v>1</v>
      </c>
      <c r="HI16" s="13">
        <v>1</v>
      </c>
      <c r="HJ16" s="13">
        <v>1</v>
      </c>
      <c r="HK16" s="13">
        <v>1</v>
      </c>
      <c r="HL16" s="13">
        <v>1</v>
      </c>
      <c r="HM16" s="13">
        <v>1</v>
      </c>
      <c r="HN16" s="13">
        <v>1</v>
      </c>
      <c r="HO16" s="13">
        <v>1</v>
      </c>
      <c r="HP16" s="13">
        <v>1</v>
      </c>
      <c r="HQ16" s="13">
        <v>1</v>
      </c>
      <c r="HR16" s="13">
        <v>1</v>
      </c>
      <c r="HS16" s="13">
        <v>1</v>
      </c>
      <c r="HT16" s="13">
        <v>1</v>
      </c>
      <c r="HU16" s="13">
        <v>1</v>
      </c>
      <c r="HV16" s="13">
        <v>1</v>
      </c>
      <c r="HW16" s="13">
        <v>1</v>
      </c>
      <c r="HX16" s="13">
        <v>1</v>
      </c>
      <c r="HY16" s="13">
        <v>1</v>
      </c>
      <c r="HZ16" s="13">
        <v>1</v>
      </c>
      <c r="IA16" s="13">
        <v>1</v>
      </c>
      <c r="IB16" s="13">
        <v>1</v>
      </c>
      <c r="IC16" s="13">
        <v>1</v>
      </c>
      <c r="ID16" s="13">
        <v>1</v>
      </c>
      <c r="IE16" s="13">
        <v>1</v>
      </c>
      <c r="IF16" s="13">
        <v>1</v>
      </c>
      <c r="IG16" s="13">
        <v>1</v>
      </c>
      <c r="IH16" s="13">
        <v>1</v>
      </c>
      <c r="II16" s="13">
        <v>1</v>
      </c>
      <c r="IJ16" s="13">
        <v>1</v>
      </c>
      <c r="IK16" s="13">
        <v>1</v>
      </c>
      <c r="IL16" s="13">
        <v>1</v>
      </c>
      <c r="IM16" s="13">
        <v>1</v>
      </c>
      <c r="IN16" s="13">
        <v>1</v>
      </c>
      <c r="IO16" s="13">
        <v>1</v>
      </c>
      <c r="IP16" s="13">
        <v>1</v>
      </c>
      <c r="IQ16" s="13">
        <v>1</v>
      </c>
      <c r="IR16" s="13">
        <v>1</v>
      </c>
      <c r="IS16" s="13">
        <v>1</v>
      </c>
      <c r="IT16" s="13">
        <v>0</v>
      </c>
      <c r="IU16" s="13">
        <v>1</v>
      </c>
      <c r="IV16" s="13">
        <v>1</v>
      </c>
      <c r="IW16" s="13">
        <v>1</v>
      </c>
      <c r="IX16" s="13">
        <v>1</v>
      </c>
      <c r="IY16" s="13">
        <v>1</v>
      </c>
      <c r="IZ16" s="13">
        <v>1</v>
      </c>
      <c r="JA16" s="13">
        <v>1</v>
      </c>
      <c r="JB16" s="13">
        <v>1</v>
      </c>
      <c r="JC16" s="13">
        <v>1</v>
      </c>
      <c r="JD16" s="13">
        <v>1</v>
      </c>
      <c r="JE16" s="13">
        <v>1</v>
      </c>
      <c r="JF16" s="13">
        <v>0</v>
      </c>
      <c r="JG16" s="13">
        <v>1</v>
      </c>
      <c r="JH16" s="13">
        <v>0</v>
      </c>
      <c r="JI16" s="13">
        <v>1</v>
      </c>
      <c r="JJ16" s="13">
        <v>0</v>
      </c>
      <c r="JK16" s="13">
        <v>1</v>
      </c>
      <c r="JL16" s="13">
        <v>0</v>
      </c>
      <c r="JM16" s="13">
        <v>0</v>
      </c>
      <c r="JN16" s="13">
        <v>0</v>
      </c>
      <c r="JO16" s="13">
        <v>1</v>
      </c>
      <c r="JP16" s="13">
        <v>0</v>
      </c>
      <c r="JQ16" s="13">
        <v>1</v>
      </c>
      <c r="JR16" s="13">
        <v>1</v>
      </c>
      <c r="JS16" s="13">
        <v>1</v>
      </c>
      <c r="JT16" s="13">
        <v>1</v>
      </c>
      <c r="JU16" s="13">
        <v>1</v>
      </c>
      <c r="JV16" s="13">
        <v>1</v>
      </c>
      <c r="JW16" s="13">
        <v>1</v>
      </c>
      <c r="JX16" s="13">
        <v>1</v>
      </c>
      <c r="JY16" s="13">
        <v>1</v>
      </c>
      <c r="JZ16" s="13">
        <v>1</v>
      </c>
      <c r="KA16" s="13">
        <v>1</v>
      </c>
      <c r="KB16" s="13">
        <v>1</v>
      </c>
      <c r="KC16" s="13">
        <v>1</v>
      </c>
      <c r="KD16" s="13">
        <v>1</v>
      </c>
      <c r="KE16" s="13">
        <v>1</v>
      </c>
      <c r="KF16" s="13">
        <v>1</v>
      </c>
      <c r="KG16" s="13">
        <v>1</v>
      </c>
      <c r="KH16" s="13">
        <v>1</v>
      </c>
      <c r="KI16" s="13">
        <v>1</v>
      </c>
      <c r="KJ16" s="13">
        <v>1</v>
      </c>
      <c r="KK16" s="13">
        <v>1</v>
      </c>
      <c r="KL16" s="13">
        <v>1</v>
      </c>
      <c r="KM16" s="13">
        <v>1</v>
      </c>
      <c r="KN16" s="13">
        <v>0</v>
      </c>
      <c r="KO16" s="13">
        <v>1</v>
      </c>
      <c r="KP16" s="13">
        <v>1</v>
      </c>
      <c r="KQ16" s="13">
        <v>1</v>
      </c>
      <c r="KR16" s="13">
        <v>1</v>
      </c>
      <c r="KS16" s="13">
        <v>1</v>
      </c>
      <c r="KT16" s="13">
        <v>1</v>
      </c>
      <c r="KU16" s="13">
        <v>1</v>
      </c>
      <c r="KV16" s="13">
        <v>1</v>
      </c>
      <c r="KW16" s="13">
        <v>1</v>
      </c>
      <c r="KX16" s="13">
        <v>1</v>
      </c>
      <c r="KY16" s="13">
        <v>1</v>
      </c>
      <c r="KZ16" s="13">
        <v>0</v>
      </c>
      <c r="LA16" s="13">
        <v>1</v>
      </c>
      <c r="LB16" s="13">
        <v>1</v>
      </c>
      <c r="LC16" s="13">
        <v>1</v>
      </c>
      <c r="LD16" s="13">
        <v>1</v>
      </c>
      <c r="LE16" s="13">
        <v>1</v>
      </c>
      <c r="LF16" s="13">
        <v>1</v>
      </c>
      <c r="LG16" s="13">
        <v>1</v>
      </c>
      <c r="LH16" s="13">
        <v>1</v>
      </c>
      <c r="LI16" s="13">
        <v>1</v>
      </c>
      <c r="LJ16" s="13">
        <v>1</v>
      </c>
      <c r="LK16" s="13">
        <v>1</v>
      </c>
      <c r="LL16" s="13">
        <v>1</v>
      </c>
      <c r="LM16" s="13">
        <v>1</v>
      </c>
      <c r="LN16" s="13">
        <v>1</v>
      </c>
      <c r="LO16" s="13">
        <v>1</v>
      </c>
      <c r="LP16" s="13">
        <v>0</v>
      </c>
      <c r="LQ16" s="13">
        <v>0</v>
      </c>
      <c r="LR16" s="13">
        <v>0</v>
      </c>
      <c r="LS16" s="13">
        <v>0</v>
      </c>
      <c r="LT16" s="13">
        <v>0</v>
      </c>
      <c r="LU16" s="13">
        <v>1</v>
      </c>
      <c r="LV16" s="13">
        <v>1</v>
      </c>
      <c r="LW16" s="13">
        <v>1</v>
      </c>
      <c r="LX16" s="13">
        <v>1</v>
      </c>
      <c r="LY16" s="13">
        <v>1</v>
      </c>
      <c r="LZ16" s="13">
        <v>1</v>
      </c>
      <c r="MA16" s="13">
        <v>1</v>
      </c>
      <c r="MB16" s="13">
        <v>1</v>
      </c>
      <c r="MC16" s="13">
        <v>1</v>
      </c>
      <c r="MD16" s="13">
        <v>1</v>
      </c>
      <c r="ME16" s="13">
        <v>1</v>
      </c>
      <c r="MF16" s="13">
        <v>1</v>
      </c>
      <c r="MG16" s="13">
        <v>1</v>
      </c>
      <c r="MH16" s="13">
        <v>1</v>
      </c>
      <c r="MI16" s="13">
        <v>1</v>
      </c>
      <c r="MJ16" s="13">
        <v>1</v>
      </c>
      <c r="MK16" s="13">
        <v>1</v>
      </c>
      <c r="ML16" s="13">
        <v>1</v>
      </c>
      <c r="MM16" s="13">
        <v>1</v>
      </c>
      <c r="MN16" s="13">
        <v>1</v>
      </c>
      <c r="MO16" s="13">
        <v>1</v>
      </c>
      <c r="MP16" s="13">
        <v>1</v>
      </c>
      <c r="MQ16" s="13">
        <v>1</v>
      </c>
      <c r="MR16" s="13">
        <v>1</v>
      </c>
      <c r="MS16" s="13">
        <v>1</v>
      </c>
      <c r="MT16" s="13">
        <v>1</v>
      </c>
      <c r="MU16" s="13">
        <v>1</v>
      </c>
      <c r="MV16" s="13">
        <v>1</v>
      </c>
      <c r="MW16" s="13">
        <v>1</v>
      </c>
      <c r="MX16" s="13">
        <v>1</v>
      </c>
      <c r="MY16" s="13">
        <v>0</v>
      </c>
      <c r="MZ16" s="13">
        <v>1</v>
      </c>
      <c r="NA16" s="13">
        <v>0</v>
      </c>
      <c r="NB16" s="13">
        <v>1</v>
      </c>
      <c r="NC16" s="13">
        <v>1</v>
      </c>
      <c r="ND16" s="13">
        <v>1</v>
      </c>
      <c r="NE16" s="13">
        <v>1</v>
      </c>
      <c r="NF16" s="13">
        <v>1</v>
      </c>
      <c r="NG16" s="13">
        <v>1</v>
      </c>
      <c r="NH16" s="13">
        <v>1</v>
      </c>
      <c r="NI16" s="13">
        <v>1</v>
      </c>
      <c r="NJ16" s="13">
        <v>1</v>
      </c>
      <c r="NK16" s="13">
        <v>1</v>
      </c>
      <c r="NL16" s="13">
        <v>1</v>
      </c>
      <c r="NM16" s="13">
        <v>1</v>
      </c>
      <c r="NN16" s="13">
        <v>1</v>
      </c>
      <c r="NO16" s="13">
        <v>1</v>
      </c>
      <c r="NP16" s="13">
        <v>1</v>
      </c>
      <c r="NQ16" s="13">
        <v>1</v>
      </c>
      <c r="NR16" s="13">
        <v>1</v>
      </c>
    </row>
    <row r="17" spans="1:382" s="22" customFormat="1" ht="52.5" customHeight="1" x14ac:dyDescent="0.25">
      <c r="A17" s="235"/>
      <c r="B17" s="254" t="s">
        <v>217</v>
      </c>
      <c r="C17" s="254"/>
      <c r="D17" s="14">
        <v>1</v>
      </c>
      <c r="E17" s="14" t="s">
        <v>215</v>
      </c>
      <c r="F17" s="14" t="s">
        <v>215</v>
      </c>
      <c r="G17" s="14" t="s">
        <v>215</v>
      </c>
      <c r="H17" s="14">
        <v>1</v>
      </c>
      <c r="I17" s="14">
        <v>1</v>
      </c>
      <c r="J17" s="14">
        <v>1</v>
      </c>
      <c r="K17" s="14" t="s">
        <v>215</v>
      </c>
      <c r="L17" s="14" t="s">
        <v>215</v>
      </c>
      <c r="M17" s="14">
        <v>0</v>
      </c>
      <c r="N17" s="14">
        <v>1</v>
      </c>
      <c r="O17" s="14" t="s">
        <v>215</v>
      </c>
      <c r="P17" s="14" t="s">
        <v>215</v>
      </c>
      <c r="Q17" s="14" t="s">
        <v>215</v>
      </c>
      <c r="R17" s="14" t="s">
        <v>215</v>
      </c>
      <c r="S17" s="14">
        <v>1</v>
      </c>
      <c r="T17" s="14" t="s">
        <v>215</v>
      </c>
      <c r="U17" s="14">
        <v>1</v>
      </c>
      <c r="V17" s="14" t="s">
        <v>215</v>
      </c>
      <c r="W17" s="14" t="s">
        <v>215</v>
      </c>
      <c r="X17" s="14" t="s">
        <v>215</v>
      </c>
      <c r="Y17" s="14">
        <v>1</v>
      </c>
      <c r="Z17" s="14">
        <v>1</v>
      </c>
      <c r="AA17" s="14" t="s">
        <v>215</v>
      </c>
      <c r="AB17" s="14" t="s">
        <v>215</v>
      </c>
      <c r="AC17" s="14">
        <v>1</v>
      </c>
      <c r="AD17" s="14">
        <v>1</v>
      </c>
      <c r="AE17" s="14">
        <v>1</v>
      </c>
      <c r="AF17" s="14" t="s">
        <v>215</v>
      </c>
      <c r="AG17" s="14">
        <v>0</v>
      </c>
      <c r="AH17" s="14" t="s">
        <v>215</v>
      </c>
      <c r="AI17" s="14" t="s">
        <v>215</v>
      </c>
      <c r="AJ17" s="14" t="s">
        <v>215</v>
      </c>
      <c r="AK17" s="14" t="s">
        <v>215</v>
      </c>
      <c r="AL17" s="14" t="s">
        <v>215</v>
      </c>
      <c r="AM17" s="14" t="s">
        <v>215</v>
      </c>
      <c r="AN17" s="14">
        <v>1</v>
      </c>
      <c r="AO17" s="14">
        <v>1</v>
      </c>
      <c r="AP17" s="14" t="s">
        <v>215</v>
      </c>
      <c r="AQ17" s="14" t="s">
        <v>215</v>
      </c>
      <c r="AR17" s="14">
        <v>1</v>
      </c>
      <c r="AS17" s="14">
        <v>1</v>
      </c>
      <c r="AT17" s="14">
        <v>1</v>
      </c>
      <c r="AU17" s="14">
        <v>0</v>
      </c>
      <c r="AV17" s="14" t="s">
        <v>215</v>
      </c>
      <c r="AW17" s="14">
        <v>1</v>
      </c>
      <c r="AX17" s="14" t="s">
        <v>215</v>
      </c>
      <c r="AY17" s="14">
        <v>1</v>
      </c>
      <c r="AZ17" s="14">
        <v>1</v>
      </c>
      <c r="BA17" s="14">
        <v>1</v>
      </c>
      <c r="BB17" s="14" t="s">
        <v>215</v>
      </c>
      <c r="BC17" s="14" t="s">
        <v>215</v>
      </c>
      <c r="BD17" s="14">
        <v>0</v>
      </c>
      <c r="BE17" s="14">
        <v>1</v>
      </c>
      <c r="BF17" s="14">
        <v>1</v>
      </c>
      <c r="BG17" s="14">
        <v>1</v>
      </c>
      <c r="BH17" s="14" t="s">
        <v>215</v>
      </c>
      <c r="BI17" s="14">
        <v>1</v>
      </c>
      <c r="BJ17" s="14" t="s">
        <v>215</v>
      </c>
      <c r="BK17" s="14">
        <v>1</v>
      </c>
      <c r="BL17" s="14" t="s">
        <v>215</v>
      </c>
      <c r="BM17" s="14">
        <v>1</v>
      </c>
      <c r="BN17" s="14" t="s">
        <v>215</v>
      </c>
      <c r="BO17" s="14" t="s">
        <v>215</v>
      </c>
      <c r="BP17" s="14">
        <v>1</v>
      </c>
      <c r="BQ17" s="14">
        <v>1</v>
      </c>
      <c r="BR17" s="14">
        <v>1</v>
      </c>
      <c r="BS17" s="14">
        <v>1</v>
      </c>
      <c r="BT17" s="14" t="s">
        <v>215</v>
      </c>
      <c r="BU17" s="14">
        <v>1</v>
      </c>
      <c r="BV17" s="14">
        <v>1</v>
      </c>
      <c r="BW17" s="14">
        <v>1</v>
      </c>
      <c r="BX17" s="14" t="s">
        <v>215</v>
      </c>
      <c r="BY17" s="14">
        <v>0</v>
      </c>
      <c r="BZ17" s="14">
        <v>1</v>
      </c>
      <c r="CA17" s="14">
        <v>1</v>
      </c>
      <c r="CB17" s="14" t="s">
        <v>215</v>
      </c>
      <c r="CC17" s="14" t="s">
        <v>215</v>
      </c>
      <c r="CD17" s="14" t="s">
        <v>215</v>
      </c>
      <c r="CE17" s="14" t="s">
        <v>215</v>
      </c>
      <c r="CF17" s="14" t="s">
        <v>215</v>
      </c>
      <c r="CG17" s="14" t="s">
        <v>215</v>
      </c>
      <c r="CH17" s="14">
        <v>1</v>
      </c>
      <c r="CI17" s="14" t="s">
        <v>215</v>
      </c>
      <c r="CJ17" s="14">
        <v>0</v>
      </c>
      <c r="CK17" s="14" t="s">
        <v>215</v>
      </c>
      <c r="CL17" s="14" t="s">
        <v>215</v>
      </c>
      <c r="CM17" s="14" t="s">
        <v>215</v>
      </c>
      <c r="CN17" s="14" t="s">
        <v>215</v>
      </c>
      <c r="CO17" s="14" t="s">
        <v>215</v>
      </c>
      <c r="CP17" s="14" t="s">
        <v>215</v>
      </c>
      <c r="CQ17" s="14" t="s">
        <v>215</v>
      </c>
      <c r="CR17" s="14">
        <v>1</v>
      </c>
      <c r="CS17" s="14" t="s">
        <v>215</v>
      </c>
      <c r="CT17" s="14">
        <v>1</v>
      </c>
      <c r="CU17" s="14">
        <v>0</v>
      </c>
      <c r="CV17" s="14">
        <v>0</v>
      </c>
      <c r="CW17" s="14">
        <v>0</v>
      </c>
      <c r="CX17" s="14">
        <v>1</v>
      </c>
      <c r="CY17" s="14">
        <v>0</v>
      </c>
      <c r="CZ17" s="14">
        <v>0</v>
      </c>
      <c r="DA17" s="14">
        <v>0</v>
      </c>
      <c r="DB17" s="14">
        <v>0</v>
      </c>
      <c r="DC17" s="14">
        <v>0</v>
      </c>
      <c r="DD17" s="14">
        <v>0</v>
      </c>
      <c r="DE17" s="14" t="s">
        <v>215</v>
      </c>
      <c r="DF17" s="14">
        <v>1</v>
      </c>
      <c r="DG17" s="14" t="s">
        <v>215</v>
      </c>
      <c r="DH17" s="14">
        <v>1</v>
      </c>
      <c r="DI17" s="14" t="s">
        <v>215</v>
      </c>
      <c r="DJ17" s="14" t="s">
        <v>215</v>
      </c>
      <c r="DK17" s="14" t="s">
        <v>215</v>
      </c>
      <c r="DL17" s="14">
        <v>1</v>
      </c>
      <c r="DM17" s="14" t="s">
        <v>215</v>
      </c>
      <c r="DN17" s="14" t="s">
        <v>215</v>
      </c>
      <c r="DO17" s="14">
        <v>1</v>
      </c>
      <c r="DP17" s="14" t="s">
        <v>215</v>
      </c>
      <c r="DQ17" s="14" t="s">
        <v>215</v>
      </c>
      <c r="DR17" s="14">
        <v>1</v>
      </c>
      <c r="DS17" s="14">
        <v>0</v>
      </c>
      <c r="DT17" s="14">
        <v>0</v>
      </c>
      <c r="DU17" s="14">
        <v>1</v>
      </c>
      <c r="DV17" s="14" t="s">
        <v>215</v>
      </c>
      <c r="DW17" s="14" t="s">
        <v>215</v>
      </c>
      <c r="DX17" s="14" t="s">
        <v>215</v>
      </c>
      <c r="DY17" s="14">
        <v>1</v>
      </c>
      <c r="DZ17" s="14" t="s">
        <v>215</v>
      </c>
      <c r="EA17" s="14" t="s">
        <v>215</v>
      </c>
      <c r="EB17" s="14">
        <v>1</v>
      </c>
      <c r="EC17" s="14">
        <v>1</v>
      </c>
      <c r="ED17" s="14">
        <v>1</v>
      </c>
      <c r="EE17" s="14" t="s">
        <v>215</v>
      </c>
      <c r="EF17" s="14" t="s">
        <v>215</v>
      </c>
      <c r="EG17" s="14" t="s">
        <v>215</v>
      </c>
      <c r="EH17" s="14" t="s">
        <v>215</v>
      </c>
      <c r="EI17" s="14" t="s">
        <v>215</v>
      </c>
      <c r="EJ17" s="14" t="s">
        <v>215</v>
      </c>
      <c r="EK17" s="14" t="s">
        <v>215</v>
      </c>
      <c r="EL17" s="14" t="s">
        <v>215</v>
      </c>
      <c r="EM17" s="14" t="s">
        <v>215</v>
      </c>
      <c r="EN17" s="14" t="s">
        <v>215</v>
      </c>
      <c r="EO17" s="14" t="s">
        <v>215</v>
      </c>
      <c r="EP17" s="14" t="s">
        <v>215</v>
      </c>
      <c r="EQ17" s="14" t="s">
        <v>215</v>
      </c>
      <c r="ER17" s="14" t="s">
        <v>215</v>
      </c>
      <c r="ES17" s="14" t="s">
        <v>215</v>
      </c>
      <c r="ET17" s="14">
        <v>1</v>
      </c>
      <c r="EU17" s="14" t="s">
        <v>215</v>
      </c>
      <c r="EV17" s="14">
        <v>1</v>
      </c>
      <c r="EW17" s="14" t="s">
        <v>215</v>
      </c>
      <c r="EX17" s="14" t="s">
        <v>215</v>
      </c>
      <c r="EY17" s="14" t="s">
        <v>215</v>
      </c>
      <c r="EZ17" s="14" t="s">
        <v>215</v>
      </c>
      <c r="FA17" s="14" t="s">
        <v>215</v>
      </c>
      <c r="FB17" s="14" t="s">
        <v>215</v>
      </c>
      <c r="FC17" s="14" t="s">
        <v>215</v>
      </c>
      <c r="FD17" s="14" t="s">
        <v>215</v>
      </c>
      <c r="FE17" s="14" t="s">
        <v>215</v>
      </c>
      <c r="FF17" s="14" t="s">
        <v>215</v>
      </c>
      <c r="FG17" s="14" t="s">
        <v>215</v>
      </c>
      <c r="FH17" s="14">
        <v>1</v>
      </c>
      <c r="FI17" s="14" t="s">
        <v>215</v>
      </c>
      <c r="FJ17" s="14" t="s">
        <v>215</v>
      </c>
      <c r="FK17" s="14">
        <v>0</v>
      </c>
      <c r="FL17" s="14" t="s">
        <v>215</v>
      </c>
      <c r="FM17" s="14">
        <v>1</v>
      </c>
      <c r="FN17" s="14" t="s">
        <v>215</v>
      </c>
      <c r="FO17" s="14" t="s">
        <v>215</v>
      </c>
      <c r="FP17" s="14">
        <v>1</v>
      </c>
      <c r="FQ17" s="14" t="s">
        <v>215</v>
      </c>
      <c r="FR17" s="14">
        <v>1</v>
      </c>
      <c r="FS17" s="14" t="s">
        <v>215</v>
      </c>
      <c r="FT17" s="14">
        <v>0</v>
      </c>
      <c r="FU17" s="14" t="s">
        <v>215</v>
      </c>
      <c r="FV17" s="14" t="s">
        <v>215</v>
      </c>
      <c r="FW17" s="14" t="s">
        <v>215</v>
      </c>
      <c r="FX17" s="14" t="s">
        <v>215</v>
      </c>
      <c r="FY17" s="14" t="s">
        <v>215</v>
      </c>
      <c r="FZ17" s="14">
        <v>1</v>
      </c>
      <c r="GA17" s="14" t="s">
        <v>215</v>
      </c>
      <c r="GB17" s="14" t="s">
        <v>215</v>
      </c>
      <c r="GC17" s="14" t="s">
        <v>215</v>
      </c>
      <c r="GD17" s="14" t="s">
        <v>215</v>
      </c>
      <c r="GE17" s="14" t="s">
        <v>215</v>
      </c>
      <c r="GF17" s="14" t="s">
        <v>215</v>
      </c>
      <c r="GG17" s="14" t="s">
        <v>215</v>
      </c>
      <c r="GH17" s="14" t="s">
        <v>215</v>
      </c>
      <c r="GI17" s="14" t="s">
        <v>215</v>
      </c>
      <c r="GJ17" s="14" t="s">
        <v>215</v>
      </c>
      <c r="GK17" s="14" t="s">
        <v>215</v>
      </c>
      <c r="GL17" s="14" t="s">
        <v>215</v>
      </c>
      <c r="GM17" s="14">
        <v>1</v>
      </c>
      <c r="GN17" s="14" t="s">
        <v>215</v>
      </c>
      <c r="GO17" s="14" t="s">
        <v>215</v>
      </c>
      <c r="GP17" s="14" t="s">
        <v>215</v>
      </c>
      <c r="GQ17" s="14" t="s">
        <v>215</v>
      </c>
      <c r="GR17" s="14" t="s">
        <v>215</v>
      </c>
      <c r="GS17" s="14" t="s">
        <v>215</v>
      </c>
      <c r="GT17" s="14">
        <v>1</v>
      </c>
      <c r="GU17" s="14" t="s">
        <v>215</v>
      </c>
      <c r="GV17" s="14" t="s">
        <v>215</v>
      </c>
      <c r="GW17" s="14">
        <v>1</v>
      </c>
      <c r="GX17" s="14">
        <v>0</v>
      </c>
      <c r="GY17" s="14">
        <v>0</v>
      </c>
      <c r="GZ17" s="14">
        <v>1</v>
      </c>
      <c r="HA17" s="14" t="s">
        <v>215</v>
      </c>
      <c r="HB17" s="14">
        <v>0</v>
      </c>
      <c r="HC17" s="14">
        <v>0</v>
      </c>
      <c r="HD17" s="14">
        <v>0</v>
      </c>
      <c r="HE17" s="14">
        <v>0</v>
      </c>
      <c r="HF17" s="14" t="s">
        <v>215</v>
      </c>
      <c r="HG17" s="14" t="s">
        <v>215</v>
      </c>
      <c r="HH17" s="14" t="s">
        <v>215</v>
      </c>
      <c r="HI17" s="14" t="s">
        <v>215</v>
      </c>
      <c r="HJ17" s="14">
        <v>1</v>
      </c>
      <c r="HK17" s="14" t="s">
        <v>215</v>
      </c>
      <c r="HL17" s="14" t="s">
        <v>215</v>
      </c>
      <c r="HM17" s="14" t="s">
        <v>215</v>
      </c>
      <c r="HN17" s="14" t="s">
        <v>215</v>
      </c>
      <c r="HO17" s="14" t="s">
        <v>215</v>
      </c>
      <c r="HP17" s="14" t="s">
        <v>215</v>
      </c>
      <c r="HQ17" s="14" t="s">
        <v>215</v>
      </c>
      <c r="HR17" s="14" t="s">
        <v>215</v>
      </c>
      <c r="HS17" s="14" t="s">
        <v>215</v>
      </c>
      <c r="HT17" s="14" t="s">
        <v>215</v>
      </c>
      <c r="HU17" s="14" t="s">
        <v>215</v>
      </c>
      <c r="HV17" s="14">
        <v>1</v>
      </c>
      <c r="HW17" s="14">
        <v>1</v>
      </c>
      <c r="HX17" s="14" t="s">
        <v>215</v>
      </c>
      <c r="HY17" s="14">
        <v>1</v>
      </c>
      <c r="HZ17" s="14" t="s">
        <v>215</v>
      </c>
      <c r="IA17" s="14">
        <v>1</v>
      </c>
      <c r="IB17" s="14" t="s">
        <v>215</v>
      </c>
      <c r="IC17" s="14">
        <v>1</v>
      </c>
      <c r="ID17" s="14" t="s">
        <v>215</v>
      </c>
      <c r="IE17" s="14">
        <v>1</v>
      </c>
      <c r="IF17" s="14" t="s">
        <v>215</v>
      </c>
      <c r="IG17" s="14" t="s">
        <v>215</v>
      </c>
      <c r="IH17" s="14" t="s">
        <v>215</v>
      </c>
      <c r="II17" s="14" t="s">
        <v>215</v>
      </c>
      <c r="IJ17" s="14" t="s">
        <v>215</v>
      </c>
      <c r="IK17" s="14">
        <v>1</v>
      </c>
      <c r="IL17" s="14" t="s">
        <v>215</v>
      </c>
      <c r="IM17" s="14" t="s">
        <v>215</v>
      </c>
      <c r="IN17" s="14">
        <v>1</v>
      </c>
      <c r="IO17" s="14" t="s">
        <v>215</v>
      </c>
      <c r="IP17" s="14">
        <v>1</v>
      </c>
      <c r="IQ17" s="14" t="s">
        <v>215</v>
      </c>
      <c r="IR17" s="14" t="s">
        <v>215</v>
      </c>
      <c r="IS17" s="14">
        <v>1</v>
      </c>
      <c r="IT17" s="14" t="s">
        <v>215</v>
      </c>
      <c r="IU17" s="14" t="s">
        <v>215</v>
      </c>
      <c r="IV17" s="14" t="s">
        <v>215</v>
      </c>
      <c r="IW17" s="14" t="s">
        <v>215</v>
      </c>
      <c r="IX17" s="14" t="s">
        <v>215</v>
      </c>
      <c r="IY17" s="14" t="s">
        <v>215</v>
      </c>
      <c r="IZ17" s="14" t="s">
        <v>215</v>
      </c>
      <c r="JA17" s="14">
        <v>1</v>
      </c>
      <c r="JB17" s="14" t="s">
        <v>215</v>
      </c>
      <c r="JC17" s="14">
        <v>1</v>
      </c>
      <c r="JD17" s="14">
        <v>1</v>
      </c>
      <c r="JE17" s="14">
        <v>0</v>
      </c>
      <c r="JF17" s="14" t="s">
        <v>215</v>
      </c>
      <c r="JG17" s="14" t="s">
        <v>215</v>
      </c>
      <c r="JH17" s="14" t="s">
        <v>215</v>
      </c>
      <c r="JI17" s="14">
        <v>1</v>
      </c>
      <c r="JJ17" s="14" t="s">
        <v>215</v>
      </c>
      <c r="JK17" s="14" t="s">
        <v>215</v>
      </c>
      <c r="JL17" s="14" t="s">
        <v>215</v>
      </c>
      <c r="JM17" s="14" t="s">
        <v>215</v>
      </c>
      <c r="JN17" s="14" t="s">
        <v>215</v>
      </c>
      <c r="JO17" s="14" t="s">
        <v>215</v>
      </c>
      <c r="JP17" s="14" t="s">
        <v>215</v>
      </c>
      <c r="JQ17" s="14" t="s">
        <v>215</v>
      </c>
      <c r="JR17" s="14" t="s">
        <v>215</v>
      </c>
      <c r="JS17" s="14" t="s">
        <v>215</v>
      </c>
      <c r="JT17" s="14" t="s">
        <v>215</v>
      </c>
      <c r="JU17" s="14" t="s">
        <v>215</v>
      </c>
      <c r="JV17" s="14">
        <v>1</v>
      </c>
      <c r="JW17" s="14" t="s">
        <v>215</v>
      </c>
      <c r="JX17" s="14" t="s">
        <v>215</v>
      </c>
      <c r="JY17" s="14">
        <v>1</v>
      </c>
      <c r="JZ17" s="14" t="s">
        <v>215</v>
      </c>
      <c r="KA17" s="14">
        <v>0</v>
      </c>
      <c r="KB17" s="14" t="s">
        <v>215</v>
      </c>
      <c r="KC17" s="14" t="s">
        <v>215</v>
      </c>
      <c r="KD17" s="14" t="s">
        <v>215</v>
      </c>
      <c r="KE17" s="14">
        <v>0</v>
      </c>
      <c r="KF17" s="14" t="s">
        <v>215</v>
      </c>
      <c r="KG17" s="14" t="s">
        <v>215</v>
      </c>
      <c r="KH17" s="14" t="s">
        <v>215</v>
      </c>
      <c r="KI17" s="14">
        <v>1</v>
      </c>
      <c r="KJ17" s="14" t="s">
        <v>215</v>
      </c>
      <c r="KK17" s="14">
        <v>1</v>
      </c>
      <c r="KL17" s="14" t="s">
        <v>215</v>
      </c>
      <c r="KM17" s="14" t="s">
        <v>215</v>
      </c>
      <c r="KN17" s="14" t="s">
        <v>215</v>
      </c>
      <c r="KO17" s="14" t="s">
        <v>215</v>
      </c>
      <c r="KP17" s="14" t="s">
        <v>215</v>
      </c>
      <c r="KQ17" s="14" t="s">
        <v>215</v>
      </c>
      <c r="KR17" s="14" t="s">
        <v>215</v>
      </c>
      <c r="KS17" s="14" t="s">
        <v>215</v>
      </c>
      <c r="KT17" s="14">
        <v>1</v>
      </c>
      <c r="KU17" s="14" t="s">
        <v>215</v>
      </c>
      <c r="KV17" s="14" t="s">
        <v>215</v>
      </c>
      <c r="KW17" s="14" t="s">
        <v>215</v>
      </c>
      <c r="KX17" s="14" t="s">
        <v>215</v>
      </c>
      <c r="KY17" s="14" t="s">
        <v>215</v>
      </c>
      <c r="KZ17" s="14" t="s">
        <v>215</v>
      </c>
      <c r="LA17" s="14" t="s">
        <v>215</v>
      </c>
      <c r="LB17" s="14" t="s">
        <v>215</v>
      </c>
      <c r="LC17" s="14">
        <v>1</v>
      </c>
      <c r="LD17" s="14" t="s">
        <v>215</v>
      </c>
      <c r="LE17" s="14" t="s">
        <v>215</v>
      </c>
      <c r="LF17" s="14" t="s">
        <v>215</v>
      </c>
      <c r="LG17" s="14" t="s">
        <v>215</v>
      </c>
      <c r="LH17" s="14">
        <v>1</v>
      </c>
      <c r="LI17" s="14" t="s">
        <v>215</v>
      </c>
      <c r="LJ17" s="14" t="s">
        <v>215</v>
      </c>
      <c r="LK17" s="14" t="s">
        <v>215</v>
      </c>
      <c r="LL17" s="14">
        <v>1</v>
      </c>
      <c r="LM17" s="14">
        <v>1</v>
      </c>
      <c r="LN17" s="14" t="s">
        <v>215</v>
      </c>
      <c r="LO17" s="14" t="s">
        <v>215</v>
      </c>
      <c r="LP17" s="14" t="s">
        <v>215</v>
      </c>
      <c r="LQ17" s="14" t="s">
        <v>215</v>
      </c>
      <c r="LR17" s="14" t="s">
        <v>215</v>
      </c>
      <c r="LS17" s="14" t="s">
        <v>215</v>
      </c>
      <c r="LT17" s="14" t="s">
        <v>215</v>
      </c>
      <c r="LU17" s="14">
        <v>0</v>
      </c>
      <c r="LV17" s="14" t="s">
        <v>215</v>
      </c>
      <c r="LW17" s="14" t="s">
        <v>215</v>
      </c>
      <c r="LX17" s="14" t="s">
        <v>215</v>
      </c>
      <c r="LY17" s="14">
        <v>1</v>
      </c>
      <c r="LZ17" s="14" t="s">
        <v>215</v>
      </c>
      <c r="MA17" s="14" t="s">
        <v>215</v>
      </c>
      <c r="MB17" s="14" t="s">
        <v>215</v>
      </c>
      <c r="MC17" s="14">
        <v>1</v>
      </c>
      <c r="MD17" s="14" t="s">
        <v>215</v>
      </c>
      <c r="ME17" s="14" t="s">
        <v>215</v>
      </c>
      <c r="MF17" s="14" t="s">
        <v>215</v>
      </c>
      <c r="MG17" s="14">
        <v>1</v>
      </c>
      <c r="MH17" s="14" t="s">
        <v>215</v>
      </c>
      <c r="MI17" s="14" t="s">
        <v>215</v>
      </c>
      <c r="MJ17" s="14" t="s">
        <v>215</v>
      </c>
      <c r="MK17" s="14" t="s">
        <v>215</v>
      </c>
      <c r="ML17" s="14" t="s">
        <v>215</v>
      </c>
      <c r="MM17" s="14" t="s">
        <v>215</v>
      </c>
      <c r="MN17" s="14" t="s">
        <v>215</v>
      </c>
      <c r="MO17" s="14" t="s">
        <v>215</v>
      </c>
      <c r="MP17" s="14" t="s">
        <v>215</v>
      </c>
      <c r="MQ17" s="14" t="s">
        <v>215</v>
      </c>
      <c r="MR17" s="14">
        <v>1</v>
      </c>
      <c r="MS17" s="14">
        <v>1</v>
      </c>
      <c r="MT17" s="14" t="s">
        <v>215</v>
      </c>
      <c r="MU17" s="14" t="s">
        <v>215</v>
      </c>
      <c r="MV17" s="14" t="s">
        <v>215</v>
      </c>
      <c r="MW17" s="14">
        <v>1</v>
      </c>
      <c r="MX17" s="14">
        <v>1</v>
      </c>
      <c r="MY17" s="14">
        <v>1</v>
      </c>
      <c r="MZ17" s="14" t="s">
        <v>215</v>
      </c>
      <c r="NA17" s="14" t="s">
        <v>215</v>
      </c>
      <c r="NB17" s="14" t="s">
        <v>215</v>
      </c>
      <c r="NC17" s="14" t="s">
        <v>215</v>
      </c>
      <c r="ND17" s="14" t="s">
        <v>215</v>
      </c>
      <c r="NE17" s="14" t="s">
        <v>215</v>
      </c>
      <c r="NF17" s="14" t="s">
        <v>215</v>
      </c>
      <c r="NG17" s="14" t="s">
        <v>215</v>
      </c>
      <c r="NH17" s="14">
        <v>1</v>
      </c>
      <c r="NI17" s="14" t="s">
        <v>215</v>
      </c>
      <c r="NJ17" s="14" t="s">
        <v>215</v>
      </c>
      <c r="NK17" s="14" t="s">
        <v>215</v>
      </c>
      <c r="NL17" s="14" t="s">
        <v>215</v>
      </c>
      <c r="NM17" s="14" t="s">
        <v>215</v>
      </c>
      <c r="NN17" s="14" t="s">
        <v>215</v>
      </c>
      <c r="NO17" s="14" t="s">
        <v>215</v>
      </c>
      <c r="NP17" s="14" t="s">
        <v>215</v>
      </c>
      <c r="NQ17" s="14" t="s">
        <v>215</v>
      </c>
      <c r="NR17" s="14" t="s">
        <v>215</v>
      </c>
    </row>
    <row r="18" spans="1:382" s="10" customFormat="1" ht="21" customHeight="1" x14ac:dyDescent="0.25">
      <c r="A18" s="261"/>
      <c r="B18" s="220" t="s">
        <v>17</v>
      </c>
      <c r="C18" s="221"/>
      <c r="D18" s="16" t="s">
        <v>4</v>
      </c>
      <c r="E18" s="16" t="s">
        <v>4</v>
      </c>
      <c r="F18" s="16" t="s">
        <v>4</v>
      </c>
      <c r="G18" s="16" t="s">
        <v>4</v>
      </c>
      <c r="H18" s="16" t="s">
        <v>4</v>
      </c>
      <c r="I18" s="16" t="s">
        <v>4</v>
      </c>
      <c r="J18" s="16" t="s">
        <v>4</v>
      </c>
      <c r="K18" s="16" t="s">
        <v>4</v>
      </c>
      <c r="L18" s="16" t="s">
        <v>4</v>
      </c>
      <c r="M18" s="16" t="s">
        <v>4</v>
      </c>
      <c r="N18" s="16" t="s">
        <v>4</v>
      </c>
      <c r="O18" s="16" t="s">
        <v>4</v>
      </c>
      <c r="P18" s="16" t="s">
        <v>4</v>
      </c>
      <c r="Q18" s="16" t="s">
        <v>4</v>
      </c>
      <c r="R18" s="16" t="s">
        <v>4</v>
      </c>
      <c r="S18" s="16" t="s">
        <v>4</v>
      </c>
      <c r="T18" s="16" t="s">
        <v>4</v>
      </c>
      <c r="U18" s="16" t="s">
        <v>4</v>
      </c>
      <c r="V18" s="16" t="s">
        <v>4</v>
      </c>
      <c r="W18" s="16" t="s">
        <v>4</v>
      </c>
      <c r="X18" s="16" t="s">
        <v>4</v>
      </c>
      <c r="Y18" s="16" t="s">
        <v>4</v>
      </c>
      <c r="Z18" s="16" t="s">
        <v>4</v>
      </c>
      <c r="AA18" s="16" t="s">
        <v>4</v>
      </c>
      <c r="AB18" s="16" t="s">
        <v>4</v>
      </c>
      <c r="AC18" s="16" t="s">
        <v>4</v>
      </c>
      <c r="AD18" s="16" t="s">
        <v>4</v>
      </c>
      <c r="AE18" s="16" t="s">
        <v>4</v>
      </c>
      <c r="AF18" s="16" t="s">
        <v>4</v>
      </c>
      <c r="AG18" s="16" t="s">
        <v>4</v>
      </c>
      <c r="AH18" s="16" t="s">
        <v>4</v>
      </c>
      <c r="AI18" s="16" t="s">
        <v>4</v>
      </c>
      <c r="AJ18" s="16" t="s">
        <v>4</v>
      </c>
      <c r="AK18" s="16" t="s">
        <v>4</v>
      </c>
      <c r="AL18" s="16" t="s">
        <v>4</v>
      </c>
      <c r="AM18" s="16" t="s">
        <v>4</v>
      </c>
      <c r="AN18" s="16" t="s">
        <v>4</v>
      </c>
      <c r="AO18" s="16" t="s">
        <v>4</v>
      </c>
      <c r="AP18" s="16" t="s">
        <v>4</v>
      </c>
      <c r="AQ18" s="16" t="s">
        <v>4</v>
      </c>
      <c r="AR18" s="16" t="s">
        <v>4</v>
      </c>
      <c r="AS18" s="16" t="s">
        <v>4</v>
      </c>
      <c r="AT18" s="16" t="s">
        <v>4</v>
      </c>
      <c r="AU18" s="16" t="s">
        <v>4</v>
      </c>
      <c r="AV18" s="16" t="s">
        <v>4</v>
      </c>
      <c r="AW18" s="16" t="s">
        <v>4</v>
      </c>
      <c r="AX18" s="16" t="s">
        <v>4</v>
      </c>
      <c r="AY18" s="16" t="s">
        <v>4</v>
      </c>
      <c r="AZ18" s="16" t="s">
        <v>4</v>
      </c>
      <c r="BA18" s="16" t="s">
        <v>4</v>
      </c>
      <c r="BB18" s="16" t="s">
        <v>4</v>
      </c>
      <c r="BC18" s="16" t="s">
        <v>4</v>
      </c>
      <c r="BD18" s="16" t="s">
        <v>4</v>
      </c>
      <c r="BE18" s="16" t="s">
        <v>4</v>
      </c>
      <c r="BF18" s="16" t="s">
        <v>4</v>
      </c>
      <c r="BG18" s="16" t="s">
        <v>4</v>
      </c>
      <c r="BH18" s="16" t="s">
        <v>4</v>
      </c>
      <c r="BI18" s="16" t="s">
        <v>4</v>
      </c>
      <c r="BJ18" s="16" t="s">
        <v>4</v>
      </c>
      <c r="BK18" s="16" t="s">
        <v>4</v>
      </c>
      <c r="BL18" s="16" t="s">
        <v>4</v>
      </c>
      <c r="BM18" s="16" t="s">
        <v>4</v>
      </c>
      <c r="BN18" s="16" t="s">
        <v>4</v>
      </c>
      <c r="BO18" s="16" t="s">
        <v>4</v>
      </c>
      <c r="BP18" s="16" t="s">
        <v>4</v>
      </c>
      <c r="BQ18" s="16" t="s">
        <v>4</v>
      </c>
      <c r="BR18" s="16" t="s">
        <v>4</v>
      </c>
      <c r="BS18" s="16" t="s">
        <v>4</v>
      </c>
      <c r="BT18" s="16" t="s">
        <v>4</v>
      </c>
      <c r="BU18" s="16" t="s">
        <v>4</v>
      </c>
      <c r="BV18" s="16" t="s">
        <v>4</v>
      </c>
      <c r="BW18" s="16" t="s">
        <v>4</v>
      </c>
      <c r="BX18" s="16" t="s">
        <v>4</v>
      </c>
      <c r="BY18" s="16" t="s">
        <v>4</v>
      </c>
      <c r="BZ18" s="16" t="s">
        <v>4</v>
      </c>
      <c r="CA18" s="16" t="s">
        <v>4</v>
      </c>
      <c r="CB18" s="16" t="s">
        <v>4</v>
      </c>
      <c r="CC18" s="16" t="s">
        <v>4</v>
      </c>
      <c r="CD18" s="16" t="s">
        <v>4</v>
      </c>
      <c r="CE18" s="16" t="s">
        <v>4</v>
      </c>
      <c r="CF18" s="16" t="s">
        <v>4</v>
      </c>
      <c r="CG18" s="16" t="s">
        <v>4</v>
      </c>
      <c r="CH18" s="16" t="s">
        <v>4</v>
      </c>
      <c r="CI18" s="16" t="s">
        <v>4</v>
      </c>
      <c r="CJ18" s="16" t="s">
        <v>4</v>
      </c>
      <c r="CK18" s="16" t="s">
        <v>4</v>
      </c>
      <c r="CL18" s="16" t="s">
        <v>4</v>
      </c>
      <c r="CM18" s="16" t="s">
        <v>4</v>
      </c>
      <c r="CN18" s="16" t="s">
        <v>4</v>
      </c>
      <c r="CO18" s="16" t="s">
        <v>4</v>
      </c>
      <c r="CP18" s="16" t="s">
        <v>4</v>
      </c>
      <c r="CQ18" s="16" t="s">
        <v>4</v>
      </c>
      <c r="CR18" s="16" t="s">
        <v>4</v>
      </c>
      <c r="CS18" s="16" t="s">
        <v>4</v>
      </c>
      <c r="CT18" s="16" t="s">
        <v>4</v>
      </c>
      <c r="CU18" s="16" t="s">
        <v>4</v>
      </c>
      <c r="CV18" s="16" t="s">
        <v>4</v>
      </c>
      <c r="CW18" s="16" t="s">
        <v>4</v>
      </c>
      <c r="CX18" s="16" t="s">
        <v>4</v>
      </c>
      <c r="CY18" s="16" t="s">
        <v>4</v>
      </c>
      <c r="CZ18" s="16" t="s">
        <v>4</v>
      </c>
      <c r="DA18" s="16" t="s">
        <v>4</v>
      </c>
      <c r="DB18" s="16" t="s">
        <v>4</v>
      </c>
      <c r="DC18" s="16" t="s">
        <v>4</v>
      </c>
      <c r="DD18" s="16" t="s">
        <v>4</v>
      </c>
      <c r="DE18" s="16" t="s">
        <v>4</v>
      </c>
      <c r="DF18" s="16" t="s">
        <v>4</v>
      </c>
      <c r="DG18" s="16" t="s">
        <v>4</v>
      </c>
      <c r="DH18" s="16" t="s">
        <v>4</v>
      </c>
      <c r="DI18" s="16" t="s">
        <v>4</v>
      </c>
      <c r="DJ18" s="16" t="s">
        <v>4</v>
      </c>
      <c r="DK18" s="16" t="s">
        <v>4</v>
      </c>
      <c r="DL18" s="16" t="s">
        <v>4</v>
      </c>
      <c r="DM18" s="16" t="s">
        <v>4</v>
      </c>
      <c r="DN18" s="16" t="s">
        <v>4</v>
      </c>
      <c r="DO18" s="16" t="s">
        <v>4</v>
      </c>
      <c r="DP18" s="16" t="s">
        <v>4</v>
      </c>
      <c r="DQ18" s="16" t="s">
        <v>4</v>
      </c>
      <c r="DR18" s="16" t="s">
        <v>4</v>
      </c>
      <c r="DS18" s="16" t="s">
        <v>4</v>
      </c>
      <c r="DT18" s="16" t="s">
        <v>4</v>
      </c>
      <c r="DU18" s="16" t="s">
        <v>4</v>
      </c>
      <c r="DV18" s="16" t="s">
        <v>4</v>
      </c>
      <c r="DW18" s="16" t="s">
        <v>4</v>
      </c>
      <c r="DX18" s="16" t="s">
        <v>4</v>
      </c>
      <c r="DY18" s="16" t="s">
        <v>4</v>
      </c>
      <c r="DZ18" s="16" t="s">
        <v>4</v>
      </c>
      <c r="EA18" s="16" t="s">
        <v>4</v>
      </c>
      <c r="EB18" s="16" t="s">
        <v>4</v>
      </c>
      <c r="EC18" s="16" t="s">
        <v>4</v>
      </c>
      <c r="ED18" s="16" t="s">
        <v>4</v>
      </c>
      <c r="EE18" s="16" t="s">
        <v>4</v>
      </c>
      <c r="EF18" s="16" t="s">
        <v>4</v>
      </c>
      <c r="EG18" s="16" t="s">
        <v>4</v>
      </c>
      <c r="EH18" s="16" t="s">
        <v>4</v>
      </c>
      <c r="EI18" s="16" t="s">
        <v>4</v>
      </c>
      <c r="EJ18" s="16" t="s">
        <v>4</v>
      </c>
      <c r="EK18" s="16" t="s">
        <v>4</v>
      </c>
      <c r="EL18" s="16" t="s">
        <v>4</v>
      </c>
      <c r="EM18" s="16" t="s">
        <v>4</v>
      </c>
      <c r="EN18" s="16" t="s">
        <v>4</v>
      </c>
      <c r="EO18" s="16" t="s">
        <v>4</v>
      </c>
      <c r="EP18" s="16" t="s">
        <v>4</v>
      </c>
      <c r="EQ18" s="16" t="s">
        <v>4</v>
      </c>
      <c r="ER18" s="16" t="s">
        <v>4</v>
      </c>
      <c r="ES18" s="16" t="s">
        <v>4</v>
      </c>
      <c r="ET18" s="16" t="s">
        <v>4</v>
      </c>
      <c r="EU18" s="16" t="s">
        <v>4</v>
      </c>
      <c r="EV18" s="16" t="s">
        <v>4</v>
      </c>
      <c r="EW18" s="16" t="s">
        <v>4</v>
      </c>
      <c r="EX18" s="16" t="s">
        <v>4</v>
      </c>
      <c r="EY18" s="16" t="s">
        <v>4</v>
      </c>
      <c r="EZ18" s="16" t="s">
        <v>4</v>
      </c>
      <c r="FA18" s="16" t="s">
        <v>4</v>
      </c>
      <c r="FB18" s="16" t="s">
        <v>4</v>
      </c>
      <c r="FC18" s="16" t="s">
        <v>4</v>
      </c>
      <c r="FD18" s="16" t="s">
        <v>4</v>
      </c>
      <c r="FE18" s="16" t="s">
        <v>4</v>
      </c>
      <c r="FF18" s="16" t="s">
        <v>4</v>
      </c>
      <c r="FG18" s="16" t="s">
        <v>4</v>
      </c>
      <c r="FH18" s="16" t="s">
        <v>4</v>
      </c>
      <c r="FI18" s="16" t="s">
        <v>4</v>
      </c>
      <c r="FJ18" s="16" t="s">
        <v>4</v>
      </c>
      <c r="FK18" s="16" t="s">
        <v>4</v>
      </c>
      <c r="FL18" s="16" t="s">
        <v>4</v>
      </c>
      <c r="FM18" s="16" t="s">
        <v>4</v>
      </c>
      <c r="FN18" s="16" t="s">
        <v>4</v>
      </c>
      <c r="FO18" s="16" t="s">
        <v>4</v>
      </c>
      <c r="FP18" s="16" t="s">
        <v>4</v>
      </c>
      <c r="FQ18" s="16" t="s">
        <v>4</v>
      </c>
      <c r="FR18" s="16" t="s">
        <v>4</v>
      </c>
      <c r="FS18" s="16" t="s">
        <v>4</v>
      </c>
      <c r="FT18" s="16" t="s">
        <v>4</v>
      </c>
      <c r="FU18" s="16" t="s">
        <v>4</v>
      </c>
      <c r="FV18" s="16" t="s">
        <v>4</v>
      </c>
      <c r="FW18" s="16" t="s">
        <v>4</v>
      </c>
      <c r="FX18" s="16" t="s">
        <v>4</v>
      </c>
      <c r="FY18" s="16" t="s">
        <v>4</v>
      </c>
      <c r="FZ18" s="16" t="s">
        <v>4</v>
      </c>
      <c r="GA18" s="16" t="s">
        <v>4</v>
      </c>
      <c r="GB18" s="16" t="s">
        <v>4</v>
      </c>
      <c r="GC18" s="16" t="s">
        <v>4</v>
      </c>
      <c r="GD18" s="16" t="s">
        <v>4</v>
      </c>
      <c r="GE18" s="16" t="s">
        <v>4</v>
      </c>
      <c r="GF18" s="16" t="s">
        <v>4</v>
      </c>
      <c r="GG18" s="16" t="s">
        <v>4</v>
      </c>
      <c r="GH18" s="16" t="s">
        <v>4</v>
      </c>
      <c r="GI18" s="16" t="s">
        <v>4</v>
      </c>
      <c r="GJ18" s="16" t="s">
        <v>4</v>
      </c>
      <c r="GK18" s="16" t="s">
        <v>4</v>
      </c>
      <c r="GL18" s="16" t="s">
        <v>4</v>
      </c>
      <c r="GM18" s="16" t="s">
        <v>4</v>
      </c>
      <c r="GN18" s="16" t="s">
        <v>4</v>
      </c>
      <c r="GO18" s="16" t="s">
        <v>4</v>
      </c>
      <c r="GP18" s="16" t="s">
        <v>4</v>
      </c>
      <c r="GQ18" s="16" t="s">
        <v>4</v>
      </c>
      <c r="GR18" s="16" t="s">
        <v>4</v>
      </c>
      <c r="GS18" s="16" t="s">
        <v>4</v>
      </c>
      <c r="GT18" s="16" t="s">
        <v>4</v>
      </c>
      <c r="GU18" s="16" t="s">
        <v>4</v>
      </c>
      <c r="GV18" s="16" t="s">
        <v>4</v>
      </c>
      <c r="GW18" s="16" t="s">
        <v>4</v>
      </c>
      <c r="GX18" s="16" t="s">
        <v>4</v>
      </c>
      <c r="GY18" s="16" t="s">
        <v>4</v>
      </c>
      <c r="GZ18" s="16" t="s">
        <v>4</v>
      </c>
      <c r="HA18" s="16" t="s">
        <v>4</v>
      </c>
      <c r="HB18" s="16" t="s">
        <v>4</v>
      </c>
      <c r="HC18" s="16" t="s">
        <v>4</v>
      </c>
      <c r="HD18" s="16" t="s">
        <v>4</v>
      </c>
      <c r="HE18" s="16" t="s">
        <v>4</v>
      </c>
      <c r="HF18" s="16" t="s">
        <v>4</v>
      </c>
      <c r="HG18" s="16" t="s">
        <v>4</v>
      </c>
      <c r="HH18" s="16" t="s">
        <v>4</v>
      </c>
      <c r="HI18" s="16" t="s">
        <v>4</v>
      </c>
      <c r="HJ18" s="16" t="s">
        <v>4</v>
      </c>
      <c r="HK18" s="16" t="s">
        <v>4</v>
      </c>
      <c r="HL18" s="16" t="s">
        <v>4</v>
      </c>
      <c r="HM18" s="16" t="s">
        <v>4</v>
      </c>
      <c r="HN18" s="16" t="s">
        <v>4</v>
      </c>
      <c r="HO18" s="16" t="s">
        <v>4</v>
      </c>
      <c r="HP18" s="16" t="s">
        <v>4</v>
      </c>
      <c r="HQ18" s="16" t="s">
        <v>4</v>
      </c>
      <c r="HR18" s="16" t="s">
        <v>4</v>
      </c>
      <c r="HS18" s="16" t="s">
        <v>4</v>
      </c>
      <c r="HT18" s="16" t="s">
        <v>4</v>
      </c>
      <c r="HU18" s="16" t="s">
        <v>4</v>
      </c>
      <c r="HV18" s="16" t="s">
        <v>4</v>
      </c>
      <c r="HW18" s="16" t="s">
        <v>4</v>
      </c>
      <c r="HX18" s="16" t="s">
        <v>4</v>
      </c>
      <c r="HY18" s="16" t="s">
        <v>4</v>
      </c>
      <c r="HZ18" s="16" t="s">
        <v>4</v>
      </c>
      <c r="IA18" s="16" t="s">
        <v>4</v>
      </c>
      <c r="IB18" s="16" t="s">
        <v>4</v>
      </c>
      <c r="IC18" s="16" t="s">
        <v>4</v>
      </c>
      <c r="ID18" s="16" t="s">
        <v>4</v>
      </c>
      <c r="IE18" s="16" t="s">
        <v>4</v>
      </c>
      <c r="IF18" s="16" t="s">
        <v>4</v>
      </c>
      <c r="IG18" s="16" t="s">
        <v>4</v>
      </c>
      <c r="IH18" s="16" t="s">
        <v>4</v>
      </c>
      <c r="II18" s="16" t="s">
        <v>4</v>
      </c>
      <c r="IJ18" s="16" t="s">
        <v>4</v>
      </c>
      <c r="IK18" s="16" t="s">
        <v>4</v>
      </c>
      <c r="IL18" s="16" t="s">
        <v>4</v>
      </c>
      <c r="IM18" s="16" t="s">
        <v>4</v>
      </c>
      <c r="IN18" s="16" t="s">
        <v>4</v>
      </c>
      <c r="IO18" s="16" t="s">
        <v>4</v>
      </c>
      <c r="IP18" s="16" t="s">
        <v>4</v>
      </c>
      <c r="IQ18" s="16" t="s">
        <v>4</v>
      </c>
      <c r="IR18" s="16" t="s">
        <v>4</v>
      </c>
      <c r="IS18" s="16" t="s">
        <v>4</v>
      </c>
      <c r="IT18" s="16" t="s">
        <v>4</v>
      </c>
      <c r="IU18" s="16" t="s">
        <v>4</v>
      </c>
      <c r="IV18" s="16" t="s">
        <v>4</v>
      </c>
      <c r="IW18" s="16" t="s">
        <v>4</v>
      </c>
      <c r="IX18" s="16" t="s">
        <v>4</v>
      </c>
      <c r="IY18" s="16" t="s">
        <v>4</v>
      </c>
      <c r="IZ18" s="16" t="s">
        <v>4</v>
      </c>
      <c r="JA18" s="16" t="s">
        <v>4</v>
      </c>
      <c r="JB18" s="16" t="s">
        <v>4</v>
      </c>
      <c r="JC18" s="16" t="s">
        <v>4</v>
      </c>
      <c r="JD18" s="16" t="s">
        <v>4</v>
      </c>
      <c r="JE18" s="16" t="s">
        <v>4</v>
      </c>
      <c r="JF18" s="16" t="s">
        <v>4</v>
      </c>
      <c r="JG18" s="16" t="s">
        <v>4</v>
      </c>
      <c r="JH18" s="16" t="s">
        <v>4</v>
      </c>
      <c r="JI18" s="16" t="s">
        <v>4</v>
      </c>
      <c r="JJ18" s="16" t="s">
        <v>4</v>
      </c>
      <c r="JK18" s="16" t="s">
        <v>4</v>
      </c>
      <c r="JL18" s="16" t="s">
        <v>4</v>
      </c>
      <c r="JM18" s="16" t="s">
        <v>4</v>
      </c>
      <c r="JN18" s="16" t="s">
        <v>4</v>
      </c>
      <c r="JO18" s="16" t="s">
        <v>4</v>
      </c>
      <c r="JP18" s="16" t="s">
        <v>4</v>
      </c>
      <c r="JQ18" s="16" t="s">
        <v>4</v>
      </c>
      <c r="JR18" s="16" t="s">
        <v>4</v>
      </c>
      <c r="JS18" s="16" t="s">
        <v>4</v>
      </c>
      <c r="JT18" s="16" t="s">
        <v>4</v>
      </c>
      <c r="JU18" s="16" t="s">
        <v>4</v>
      </c>
      <c r="JV18" s="16" t="s">
        <v>4</v>
      </c>
      <c r="JW18" s="16" t="s">
        <v>4</v>
      </c>
      <c r="JX18" s="16" t="s">
        <v>4</v>
      </c>
      <c r="JY18" s="16" t="s">
        <v>4</v>
      </c>
      <c r="JZ18" s="16" t="s">
        <v>4</v>
      </c>
      <c r="KA18" s="16" t="s">
        <v>4</v>
      </c>
      <c r="KB18" s="16" t="s">
        <v>4</v>
      </c>
      <c r="KC18" s="16" t="s">
        <v>4</v>
      </c>
      <c r="KD18" s="16" t="s">
        <v>4</v>
      </c>
      <c r="KE18" s="16" t="s">
        <v>4</v>
      </c>
      <c r="KF18" s="16" t="s">
        <v>4</v>
      </c>
      <c r="KG18" s="16" t="s">
        <v>4</v>
      </c>
      <c r="KH18" s="16" t="s">
        <v>4</v>
      </c>
      <c r="KI18" s="16" t="s">
        <v>4</v>
      </c>
      <c r="KJ18" s="16" t="s">
        <v>4</v>
      </c>
      <c r="KK18" s="16" t="s">
        <v>4</v>
      </c>
      <c r="KL18" s="16" t="s">
        <v>4</v>
      </c>
      <c r="KM18" s="16" t="s">
        <v>4</v>
      </c>
      <c r="KN18" s="16" t="s">
        <v>4</v>
      </c>
      <c r="KO18" s="16" t="s">
        <v>4</v>
      </c>
      <c r="KP18" s="16" t="s">
        <v>4</v>
      </c>
      <c r="KQ18" s="16" t="s">
        <v>4</v>
      </c>
      <c r="KR18" s="16" t="s">
        <v>4</v>
      </c>
      <c r="KS18" s="16" t="s">
        <v>4</v>
      </c>
      <c r="KT18" s="16" t="s">
        <v>4</v>
      </c>
      <c r="KU18" s="16" t="s">
        <v>4</v>
      </c>
      <c r="KV18" s="16" t="s">
        <v>4</v>
      </c>
      <c r="KW18" s="16" t="s">
        <v>4</v>
      </c>
      <c r="KX18" s="16" t="s">
        <v>4</v>
      </c>
      <c r="KY18" s="16" t="s">
        <v>4</v>
      </c>
      <c r="KZ18" s="16" t="s">
        <v>4</v>
      </c>
      <c r="LA18" s="16" t="s">
        <v>4</v>
      </c>
      <c r="LB18" s="16" t="s">
        <v>4</v>
      </c>
      <c r="LC18" s="16" t="s">
        <v>4</v>
      </c>
      <c r="LD18" s="16" t="s">
        <v>4</v>
      </c>
      <c r="LE18" s="16" t="s">
        <v>4</v>
      </c>
      <c r="LF18" s="16" t="s">
        <v>4</v>
      </c>
      <c r="LG18" s="16" t="s">
        <v>4</v>
      </c>
      <c r="LH18" s="16" t="s">
        <v>4</v>
      </c>
      <c r="LI18" s="16" t="s">
        <v>4</v>
      </c>
      <c r="LJ18" s="16" t="s">
        <v>4</v>
      </c>
      <c r="LK18" s="16" t="s">
        <v>4</v>
      </c>
      <c r="LL18" s="16" t="s">
        <v>4</v>
      </c>
      <c r="LM18" s="16" t="s">
        <v>4</v>
      </c>
      <c r="LN18" s="16" t="s">
        <v>4</v>
      </c>
      <c r="LO18" s="16" t="s">
        <v>4</v>
      </c>
      <c r="LP18" s="16" t="s">
        <v>4</v>
      </c>
      <c r="LQ18" s="16" t="s">
        <v>4</v>
      </c>
      <c r="LR18" s="16" t="s">
        <v>4</v>
      </c>
      <c r="LS18" s="16" t="s">
        <v>4</v>
      </c>
      <c r="LT18" s="16" t="s">
        <v>4</v>
      </c>
      <c r="LU18" s="16" t="s">
        <v>4</v>
      </c>
      <c r="LV18" s="16" t="s">
        <v>4</v>
      </c>
      <c r="LW18" s="16" t="s">
        <v>4</v>
      </c>
      <c r="LX18" s="16" t="s">
        <v>4</v>
      </c>
      <c r="LY18" s="16" t="s">
        <v>4</v>
      </c>
      <c r="LZ18" s="16" t="s">
        <v>4</v>
      </c>
      <c r="MA18" s="16" t="s">
        <v>4</v>
      </c>
      <c r="MB18" s="16" t="s">
        <v>4</v>
      </c>
      <c r="MC18" s="16" t="s">
        <v>4</v>
      </c>
      <c r="MD18" s="16" t="s">
        <v>4</v>
      </c>
      <c r="ME18" s="16" t="s">
        <v>4</v>
      </c>
      <c r="MF18" s="16" t="s">
        <v>4</v>
      </c>
      <c r="MG18" s="16" t="s">
        <v>4</v>
      </c>
      <c r="MH18" s="16" t="s">
        <v>4</v>
      </c>
      <c r="MI18" s="16" t="s">
        <v>4</v>
      </c>
      <c r="MJ18" s="16" t="s">
        <v>4</v>
      </c>
      <c r="MK18" s="16" t="s">
        <v>4</v>
      </c>
      <c r="ML18" s="16" t="s">
        <v>4</v>
      </c>
      <c r="MM18" s="16" t="s">
        <v>4</v>
      </c>
      <c r="MN18" s="16" t="s">
        <v>4</v>
      </c>
      <c r="MO18" s="16" t="s">
        <v>4</v>
      </c>
      <c r="MP18" s="16" t="s">
        <v>4</v>
      </c>
      <c r="MQ18" s="16" t="s">
        <v>4</v>
      </c>
      <c r="MR18" s="16" t="s">
        <v>4</v>
      </c>
      <c r="MS18" s="16" t="s">
        <v>4</v>
      </c>
      <c r="MT18" s="16" t="s">
        <v>4</v>
      </c>
      <c r="MU18" s="16" t="s">
        <v>4</v>
      </c>
      <c r="MV18" s="16" t="s">
        <v>4</v>
      </c>
      <c r="MW18" s="16" t="s">
        <v>4</v>
      </c>
      <c r="MX18" s="16" t="s">
        <v>4</v>
      </c>
      <c r="MY18" s="16" t="s">
        <v>4</v>
      </c>
      <c r="MZ18" s="16" t="s">
        <v>4</v>
      </c>
      <c r="NA18" s="16" t="s">
        <v>4</v>
      </c>
      <c r="NB18" s="16" t="s">
        <v>4</v>
      </c>
      <c r="NC18" s="16" t="s">
        <v>4</v>
      </c>
      <c r="ND18" s="16" t="s">
        <v>4</v>
      </c>
      <c r="NE18" s="16" t="s">
        <v>4</v>
      </c>
      <c r="NF18" s="16" t="s">
        <v>4</v>
      </c>
      <c r="NG18" s="16" t="s">
        <v>4</v>
      </c>
      <c r="NH18" s="16" t="s">
        <v>4</v>
      </c>
      <c r="NI18" s="16" t="s">
        <v>4</v>
      </c>
      <c r="NJ18" s="16" t="s">
        <v>4</v>
      </c>
      <c r="NK18" s="16" t="s">
        <v>4</v>
      </c>
      <c r="NL18" s="16" t="s">
        <v>4</v>
      </c>
      <c r="NM18" s="16" t="s">
        <v>4</v>
      </c>
      <c r="NN18" s="16" t="s">
        <v>4</v>
      </c>
      <c r="NO18" s="16" t="s">
        <v>4</v>
      </c>
      <c r="NP18" s="16" t="s">
        <v>4</v>
      </c>
      <c r="NQ18" s="16" t="s">
        <v>4</v>
      </c>
      <c r="NR18" s="16" t="s">
        <v>4</v>
      </c>
    </row>
    <row r="19" spans="1:382" ht="36" customHeight="1" x14ac:dyDescent="0.25">
      <c r="A19" s="261"/>
      <c r="B19" s="216" t="s">
        <v>18</v>
      </c>
      <c r="C19" s="217"/>
      <c r="D19" s="14">
        <v>1</v>
      </c>
      <c r="E19" s="14">
        <v>1</v>
      </c>
      <c r="F19" s="14">
        <v>1</v>
      </c>
      <c r="G19" s="14">
        <v>1</v>
      </c>
      <c r="H19" s="14">
        <v>1</v>
      </c>
      <c r="I19" s="14">
        <v>1</v>
      </c>
      <c r="J19" s="14">
        <v>1</v>
      </c>
      <c r="K19" s="14">
        <v>0</v>
      </c>
      <c r="L19" s="14">
        <v>0</v>
      </c>
      <c r="M19" s="14" t="s">
        <v>215</v>
      </c>
      <c r="N19" s="14" t="s">
        <v>215</v>
      </c>
      <c r="O19" s="14">
        <v>1</v>
      </c>
      <c r="P19" s="14">
        <v>1</v>
      </c>
      <c r="Q19" s="14">
        <v>1</v>
      </c>
      <c r="R19" s="14">
        <v>1</v>
      </c>
      <c r="S19" s="14">
        <v>1</v>
      </c>
      <c r="T19" s="14">
        <v>1</v>
      </c>
      <c r="U19" s="14">
        <v>1</v>
      </c>
      <c r="V19" s="14">
        <v>1</v>
      </c>
      <c r="W19" s="14">
        <v>1</v>
      </c>
      <c r="X19" s="14">
        <v>1</v>
      </c>
      <c r="Y19" s="14">
        <v>1</v>
      </c>
      <c r="Z19" s="14">
        <v>1</v>
      </c>
      <c r="AA19" s="14">
        <v>1</v>
      </c>
      <c r="AB19" s="14">
        <v>1</v>
      </c>
      <c r="AC19" s="14">
        <v>1</v>
      </c>
      <c r="AD19" s="14">
        <v>1</v>
      </c>
      <c r="AE19" s="14">
        <v>1</v>
      </c>
      <c r="AF19" s="14">
        <v>0</v>
      </c>
      <c r="AG19" s="14">
        <v>1</v>
      </c>
      <c r="AH19" s="14">
        <v>1</v>
      </c>
      <c r="AI19" s="14">
        <v>1</v>
      </c>
      <c r="AJ19" s="14">
        <v>1</v>
      </c>
      <c r="AK19" s="14">
        <v>1</v>
      </c>
      <c r="AL19" s="14">
        <v>1</v>
      </c>
      <c r="AM19" s="14">
        <v>1</v>
      </c>
      <c r="AN19" s="14">
        <v>1</v>
      </c>
      <c r="AO19" s="14" t="s">
        <v>215</v>
      </c>
      <c r="AP19" s="14" t="s">
        <v>215</v>
      </c>
      <c r="AQ19" s="14" t="s">
        <v>215</v>
      </c>
      <c r="AR19" s="14" t="s">
        <v>215</v>
      </c>
      <c r="AS19" s="14" t="s">
        <v>215</v>
      </c>
      <c r="AT19" s="14" t="s">
        <v>215</v>
      </c>
      <c r="AU19" s="14" t="s">
        <v>215</v>
      </c>
      <c r="AV19" s="14" t="s">
        <v>215</v>
      </c>
      <c r="AW19" s="14" t="s">
        <v>215</v>
      </c>
      <c r="AX19" s="14" t="s">
        <v>215</v>
      </c>
      <c r="AY19" s="14" t="s">
        <v>215</v>
      </c>
      <c r="AZ19" s="14" t="s">
        <v>215</v>
      </c>
      <c r="BA19" s="14" t="s">
        <v>215</v>
      </c>
      <c r="BB19" s="14" t="s">
        <v>215</v>
      </c>
      <c r="BC19" s="14" t="s">
        <v>215</v>
      </c>
      <c r="BD19" s="14" t="s">
        <v>215</v>
      </c>
      <c r="BE19" s="14" t="s">
        <v>215</v>
      </c>
      <c r="BF19" s="14" t="s">
        <v>215</v>
      </c>
      <c r="BG19" s="14" t="s">
        <v>215</v>
      </c>
      <c r="BH19" s="14" t="s">
        <v>215</v>
      </c>
      <c r="BI19" s="14" t="s">
        <v>215</v>
      </c>
      <c r="BJ19" s="14" t="s">
        <v>215</v>
      </c>
      <c r="BK19" s="14" t="s">
        <v>215</v>
      </c>
      <c r="BL19" s="14" t="s">
        <v>215</v>
      </c>
      <c r="BM19" s="14" t="s">
        <v>215</v>
      </c>
      <c r="BN19" s="14" t="s">
        <v>215</v>
      </c>
      <c r="BO19" s="14" t="s">
        <v>215</v>
      </c>
      <c r="BP19" s="14" t="s">
        <v>215</v>
      </c>
      <c r="BQ19" s="14" t="s">
        <v>215</v>
      </c>
      <c r="BR19" s="14" t="s">
        <v>215</v>
      </c>
      <c r="BS19" s="14" t="s">
        <v>215</v>
      </c>
      <c r="BT19" s="14" t="s">
        <v>215</v>
      </c>
      <c r="BU19" s="14" t="s">
        <v>215</v>
      </c>
      <c r="BV19" s="14" t="s">
        <v>215</v>
      </c>
      <c r="BW19" s="14">
        <v>1</v>
      </c>
      <c r="BX19" s="14">
        <v>1</v>
      </c>
      <c r="BY19" s="14">
        <v>1</v>
      </c>
      <c r="BZ19" s="14">
        <v>1</v>
      </c>
      <c r="CA19" s="14">
        <v>1</v>
      </c>
      <c r="CB19" s="14" t="s">
        <v>215</v>
      </c>
      <c r="CC19" s="14" t="s">
        <v>215</v>
      </c>
      <c r="CD19" s="14" t="s">
        <v>215</v>
      </c>
      <c r="CE19" s="14" t="s">
        <v>215</v>
      </c>
      <c r="CF19" s="14" t="s">
        <v>215</v>
      </c>
      <c r="CG19" s="14" t="s">
        <v>215</v>
      </c>
      <c r="CH19" s="14" t="s">
        <v>215</v>
      </c>
      <c r="CI19" s="14" t="s">
        <v>215</v>
      </c>
      <c r="CJ19" s="14" t="s">
        <v>215</v>
      </c>
      <c r="CK19" s="14" t="s">
        <v>215</v>
      </c>
      <c r="CL19" s="14">
        <v>1</v>
      </c>
      <c r="CM19" s="14">
        <v>1</v>
      </c>
      <c r="CN19" s="14">
        <v>1</v>
      </c>
      <c r="CO19" s="14">
        <v>0</v>
      </c>
      <c r="CP19" s="14">
        <v>1</v>
      </c>
      <c r="CQ19" s="14">
        <v>1</v>
      </c>
      <c r="CR19" s="14">
        <v>1</v>
      </c>
      <c r="CS19" s="14">
        <v>1</v>
      </c>
      <c r="CT19" s="14">
        <v>1</v>
      </c>
      <c r="CU19" s="14" t="s">
        <v>215</v>
      </c>
      <c r="CV19" s="14" t="s">
        <v>215</v>
      </c>
      <c r="CW19" s="14" t="s">
        <v>215</v>
      </c>
      <c r="CX19" s="14" t="s">
        <v>215</v>
      </c>
      <c r="CY19" s="14" t="s">
        <v>215</v>
      </c>
      <c r="CZ19" s="14" t="s">
        <v>215</v>
      </c>
      <c r="DA19" s="14" t="s">
        <v>215</v>
      </c>
      <c r="DB19" s="14" t="s">
        <v>215</v>
      </c>
      <c r="DC19" s="14" t="s">
        <v>215</v>
      </c>
      <c r="DD19" s="14" t="s">
        <v>215</v>
      </c>
      <c r="DE19" s="14" t="s">
        <v>215</v>
      </c>
      <c r="DF19" s="14" t="s">
        <v>215</v>
      </c>
      <c r="DG19" s="14" t="s">
        <v>215</v>
      </c>
      <c r="DH19" s="14">
        <v>1</v>
      </c>
      <c r="DI19" s="14">
        <v>1</v>
      </c>
      <c r="DJ19" s="14">
        <v>1</v>
      </c>
      <c r="DK19" s="14">
        <v>1</v>
      </c>
      <c r="DL19" s="14">
        <v>1</v>
      </c>
      <c r="DM19" s="14">
        <v>1</v>
      </c>
      <c r="DN19" s="14">
        <v>1</v>
      </c>
      <c r="DO19" s="14">
        <v>1</v>
      </c>
      <c r="DP19" s="14">
        <v>1</v>
      </c>
      <c r="DQ19" s="14">
        <v>1</v>
      </c>
      <c r="DR19" s="14" t="s">
        <v>215</v>
      </c>
      <c r="DS19" s="14" t="s">
        <v>215</v>
      </c>
      <c r="DT19" s="14" t="s">
        <v>215</v>
      </c>
      <c r="DU19" s="14" t="s">
        <v>215</v>
      </c>
      <c r="DV19" s="14" t="s">
        <v>215</v>
      </c>
      <c r="DW19" s="14" t="s">
        <v>215</v>
      </c>
      <c r="DX19" s="14" t="s">
        <v>215</v>
      </c>
      <c r="DY19" s="14" t="s">
        <v>215</v>
      </c>
      <c r="DZ19" s="14" t="s">
        <v>215</v>
      </c>
      <c r="EA19" s="14" t="s">
        <v>215</v>
      </c>
      <c r="EB19" s="14" t="s">
        <v>215</v>
      </c>
      <c r="EC19" s="14" t="s">
        <v>215</v>
      </c>
      <c r="ED19" s="14" t="s">
        <v>215</v>
      </c>
      <c r="EE19" s="14">
        <v>1</v>
      </c>
      <c r="EF19" s="14">
        <v>1</v>
      </c>
      <c r="EG19" s="14">
        <v>1</v>
      </c>
      <c r="EH19" s="14">
        <v>1</v>
      </c>
      <c r="EI19" s="14">
        <v>1</v>
      </c>
      <c r="EJ19" s="14">
        <v>1</v>
      </c>
      <c r="EK19" s="14">
        <v>1</v>
      </c>
      <c r="EL19" s="14">
        <v>1</v>
      </c>
      <c r="EM19" s="14">
        <v>1</v>
      </c>
      <c r="EN19" s="14">
        <v>1</v>
      </c>
      <c r="EO19" s="14">
        <v>1</v>
      </c>
      <c r="EP19" s="14">
        <v>1</v>
      </c>
      <c r="EQ19" s="14">
        <v>1</v>
      </c>
      <c r="ER19" s="14">
        <v>1</v>
      </c>
      <c r="ES19" s="14">
        <v>1</v>
      </c>
      <c r="ET19" s="14">
        <v>1</v>
      </c>
      <c r="EU19" s="14" t="s">
        <v>215</v>
      </c>
      <c r="EV19" s="14" t="s">
        <v>215</v>
      </c>
      <c r="EW19" s="14" t="s">
        <v>215</v>
      </c>
      <c r="EX19" s="14" t="s">
        <v>215</v>
      </c>
      <c r="EY19" s="14" t="s">
        <v>215</v>
      </c>
      <c r="EZ19" s="14" t="s">
        <v>215</v>
      </c>
      <c r="FA19" s="14" t="s">
        <v>215</v>
      </c>
      <c r="FB19" s="14" t="s">
        <v>215</v>
      </c>
      <c r="FC19" s="14" t="s">
        <v>215</v>
      </c>
      <c r="FD19" s="14" t="s">
        <v>215</v>
      </c>
      <c r="FE19" s="14" t="s">
        <v>215</v>
      </c>
      <c r="FF19" s="14" t="s">
        <v>215</v>
      </c>
      <c r="FG19" s="14" t="s">
        <v>215</v>
      </c>
      <c r="FH19" s="14" t="s">
        <v>215</v>
      </c>
      <c r="FI19" s="14" t="s">
        <v>215</v>
      </c>
      <c r="FJ19" s="14">
        <v>1</v>
      </c>
      <c r="FK19" s="14">
        <v>1</v>
      </c>
      <c r="FL19" s="14">
        <v>1</v>
      </c>
      <c r="FM19" s="14">
        <v>1</v>
      </c>
      <c r="FN19" s="14">
        <v>1</v>
      </c>
      <c r="FO19" s="14">
        <v>0</v>
      </c>
      <c r="FP19" s="14">
        <v>1</v>
      </c>
      <c r="FQ19" s="14">
        <v>0</v>
      </c>
      <c r="FR19" s="14">
        <v>1</v>
      </c>
      <c r="FS19" s="14">
        <v>1</v>
      </c>
      <c r="FT19" s="14">
        <v>1</v>
      </c>
      <c r="FU19" s="14">
        <v>1</v>
      </c>
      <c r="FV19" s="14">
        <v>0</v>
      </c>
      <c r="FW19" s="14">
        <v>1</v>
      </c>
      <c r="FX19" s="14">
        <v>1</v>
      </c>
      <c r="FY19" s="14">
        <v>1</v>
      </c>
      <c r="FZ19" s="14">
        <v>1</v>
      </c>
      <c r="GA19" s="14" t="s">
        <v>215</v>
      </c>
      <c r="GB19" s="14" t="s">
        <v>215</v>
      </c>
      <c r="GC19" s="14" t="s">
        <v>215</v>
      </c>
      <c r="GD19" s="14" t="s">
        <v>215</v>
      </c>
      <c r="GE19" s="14" t="s">
        <v>215</v>
      </c>
      <c r="GF19" s="14" t="s">
        <v>215</v>
      </c>
      <c r="GG19" s="14" t="s">
        <v>215</v>
      </c>
      <c r="GH19" s="14" t="s">
        <v>215</v>
      </c>
      <c r="GI19" s="14" t="s">
        <v>215</v>
      </c>
      <c r="GJ19" s="14" t="s">
        <v>215</v>
      </c>
      <c r="GK19" s="14" t="s">
        <v>215</v>
      </c>
      <c r="GL19" s="14" t="s">
        <v>215</v>
      </c>
      <c r="GM19" s="14" t="s">
        <v>215</v>
      </c>
      <c r="GN19" s="14">
        <v>1</v>
      </c>
      <c r="GO19" s="14">
        <v>1</v>
      </c>
      <c r="GP19" s="14">
        <v>1</v>
      </c>
      <c r="GQ19" s="14">
        <v>1</v>
      </c>
      <c r="GR19" s="14">
        <v>1</v>
      </c>
      <c r="GS19" s="14">
        <v>1</v>
      </c>
      <c r="GT19" s="14">
        <v>1</v>
      </c>
      <c r="GU19" s="14">
        <v>1</v>
      </c>
      <c r="GV19" s="14">
        <v>1</v>
      </c>
      <c r="GW19" s="14">
        <v>1</v>
      </c>
      <c r="GX19" s="14">
        <v>1</v>
      </c>
      <c r="GY19" s="14">
        <v>1</v>
      </c>
      <c r="GZ19" s="14" t="s">
        <v>215</v>
      </c>
      <c r="HA19" s="14" t="s">
        <v>215</v>
      </c>
      <c r="HB19" s="14" t="s">
        <v>215</v>
      </c>
      <c r="HC19" s="14" t="s">
        <v>215</v>
      </c>
      <c r="HD19" s="14" t="s">
        <v>215</v>
      </c>
      <c r="HE19" s="14" t="s">
        <v>215</v>
      </c>
      <c r="HF19" s="14" t="s">
        <v>215</v>
      </c>
      <c r="HG19" s="14" t="s">
        <v>215</v>
      </c>
      <c r="HH19" s="14" t="s">
        <v>215</v>
      </c>
      <c r="HI19" s="14">
        <v>1</v>
      </c>
      <c r="HJ19" s="14">
        <v>1</v>
      </c>
      <c r="HK19" s="14">
        <v>1</v>
      </c>
      <c r="HL19" s="14">
        <v>1</v>
      </c>
      <c r="HM19" s="14" t="s">
        <v>215</v>
      </c>
      <c r="HN19" s="14" t="s">
        <v>215</v>
      </c>
      <c r="HO19" s="14" t="s">
        <v>215</v>
      </c>
      <c r="HP19" s="14" t="s">
        <v>215</v>
      </c>
      <c r="HQ19" s="14" t="s">
        <v>215</v>
      </c>
      <c r="HR19" s="14" t="s">
        <v>215</v>
      </c>
      <c r="HS19" s="14">
        <v>1</v>
      </c>
      <c r="HT19" s="14">
        <v>1</v>
      </c>
      <c r="HU19" s="14">
        <v>1</v>
      </c>
      <c r="HV19" s="14">
        <v>1</v>
      </c>
      <c r="HW19" s="14">
        <v>1</v>
      </c>
      <c r="HX19" s="14">
        <v>1</v>
      </c>
      <c r="HY19" s="14" t="s">
        <v>215</v>
      </c>
      <c r="HZ19" s="14" t="s">
        <v>215</v>
      </c>
      <c r="IA19" s="14" t="s">
        <v>215</v>
      </c>
      <c r="IB19" s="14" t="s">
        <v>215</v>
      </c>
      <c r="IC19" s="14" t="s">
        <v>215</v>
      </c>
      <c r="ID19" s="14" t="s">
        <v>215</v>
      </c>
      <c r="IE19" s="14" t="s">
        <v>215</v>
      </c>
      <c r="IF19" s="14">
        <v>1</v>
      </c>
      <c r="IG19" s="14">
        <v>1</v>
      </c>
      <c r="IH19" s="14">
        <v>1</v>
      </c>
      <c r="II19" s="14">
        <v>1</v>
      </c>
      <c r="IJ19" s="14">
        <v>1</v>
      </c>
      <c r="IK19" s="14">
        <v>1</v>
      </c>
      <c r="IL19" s="14">
        <v>1</v>
      </c>
      <c r="IM19" s="14">
        <v>1</v>
      </c>
      <c r="IN19" s="14">
        <v>1</v>
      </c>
      <c r="IO19" s="14">
        <v>1</v>
      </c>
      <c r="IP19" s="14">
        <v>1</v>
      </c>
      <c r="IQ19" s="14" t="s">
        <v>215</v>
      </c>
      <c r="IR19" s="14" t="s">
        <v>215</v>
      </c>
      <c r="IS19" s="14" t="s">
        <v>215</v>
      </c>
      <c r="IT19" s="14" t="s">
        <v>215</v>
      </c>
      <c r="IU19" s="14" t="s">
        <v>215</v>
      </c>
      <c r="IV19" s="14" t="s">
        <v>215</v>
      </c>
      <c r="IW19" s="14" t="s">
        <v>215</v>
      </c>
      <c r="IX19" s="14" t="s">
        <v>215</v>
      </c>
      <c r="IY19" s="14" t="s">
        <v>215</v>
      </c>
      <c r="IZ19" s="14" t="s">
        <v>215</v>
      </c>
      <c r="JA19" s="14" t="s">
        <v>215</v>
      </c>
      <c r="JB19" s="14" t="s">
        <v>215</v>
      </c>
      <c r="JC19" s="14">
        <v>1</v>
      </c>
      <c r="JD19" s="14">
        <v>1</v>
      </c>
      <c r="JE19" s="14">
        <v>0</v>
      </c>
      <c r="JF19" s="14">
        <v>0</v>
      </c>
      <c r="JG19" s="14">
        <v>1</v>
      </c>
      <c r="JH19" s="14">
        <v>0</v>
      </c>
      <c r="JI19" s="14">
        <v>1</v>
      </c>
      <c r="JJ19" s="14" t="s">
        <v>215</v>
      </c>
      <c r="JK19" s="14" t="s">
        <v>215</v>
      </c>
      <c r="JL19" s="14" t="s">
        <v>215</v>
      </c>
      <c r="JM19" s="14" t="s">
        <v>215</v>
      </c>
      <c r="JN19" s="14" t="s">
        <v>215</v>
      </c>
      <c r="JO19" s="14" t="s">
        <v>215</v>
      </c>
      <c r="JP19" s="14">
        <v>0</v>
      </c>
      <c r="JQ19" s="14">
        <v>1</v>
      </c>
      <c r="JR19" s="14">
        <v>1</v>
      </c>
      <c r="JS19" s="14">
        <v>1</v>
      </c>
      <c r="JT19" s="14">
        <v>1</v>
      </c>
      <c r="JU19" s="14">
        <v>1</v>
      </c>
      <c r="JV19" s="14">
        <v>1</v>
      </c>
      <c r="JW19" s="14">
        <v>1</v>
      </c>
      <c r="JX19" s="14">
        <v>1</v>
      </c>
      <c r="JY19" s="14">
        <v>1</v>
      </c>
      <c r="JZ19" s="14">
        <v>1</v>
      </c>
      <c r="KA19" s="14">
        <v>1</v>
      </c>
      <c r="KB19" s="14" t="s">
        <v>215</v>
      </c>
      <c r="KC19" s="14" t="s">
        <v>215</v>
      </c>
      <c r="KD19" s="14" t="s">
        <v>215</v>
      </c>
      <c r="KE19" s="14" t="s">
        <v>215</v>
      </c>
      <c r="KF19" s="14" t="s">
        <v>215</v>
      </c>
      <c r="KG19" s="14" t="s">
        <v>215</v>
      </c>
      <c r="KH19" s="14" t="s">
        <v>215</v>
      </c>
      <c r="KI19" s="14" t="s">
        <v>215</v>
      </c>
      <c r="KJ19" s="14" t="s">
        <v>215</v>
      </c>
      <c r="KK19" s="14" t="s">
        <v>215</v>
      </c>
      <c r="KL19" s="14" t="s">
        <v>215</v>
      </c>
      <c r="KM19" s="14" t="s">
        <v>215</v>
      </c>
      <c r="KN19" s="14">
        <v>1</v>
      </c>
      <c r="KO19" s="14" t="s">
        <v>215</v>
      </c>
      <c r="KP19" s="14">
        <v>1</v>
      </c>
      <c r="KQ19" s="14">
        <v>1</v>
      </c>
      <c r="KR19" s="14">
        <v>1</v>
      </c>
      <c r="KS19" s="14">
        <v>1</v>
      </c>
      <c r="KT19" s="14">
        <v>1</v>
      </c>
      <c r="KU19" s="14">
        <v>1</v>
      </c>
      <c r="KV19" s="14">
        <v>1</v>
      </c>
      <c r="KW19" s="14">
        <v>1</v>
      </c>
      <c r="KX19" s="14" t="s">
        <v>215</v>
      </c>
      <c r="KY19" s="14" t="s">
        <v>215</v>
      </c>
      <c r="KZ19" s="14" t="s">
        <v>215</v>
      </c>
      <c r="LA19" s="14" t="s">
        <v>215</v>
      </c>
      <c r="LB19" s="14" t="s">
        <v>215</v>
      </c>
      <c r="LC19" s="14" t="s">
        <v>215</v>
      </c>
      <c r="LD19" s="14" t="s">
        <v>215</v>
      </c>
      <c r="LE19" s="14" t="s">
        <v>215</v>
      </c>
      <c r="LF19" s="14">
        <v>1</v>
      </c>
      <c r="LG19" s="14">
        <v>1</v>
      </c>
      <c r="LH19" s="14">
        <v>1</v>
      </c>
      <c r="LI19" s="14">
        <v>1</v>
      </c>
      <c r="LJ19" s="14">
        <v>1</v>
      </c>
      <c r="LK19" s="14">
        <v>1</v>
      </c>
      <c r="LL19" s="14">
        <v>1</v>
      </c>
      <c r="LM19" s="14">
        <v>1</v>
      </c>
      <c r="LN19" s="14" t="s">
        <v>215</v>
      </c>
      <c r="LO19" s="14" t="s">
        <v>215</v>
      </c>
      <c r="LP19" s="14" t="s">
        <v>215</v>
      </c>
      <c r="LQ19" s="14" t="s">
        <v>215</v>
      </c>
      <c r="LR19" s="14" t="s">
        <v>215</v>
      </c>
      <c r="LS19" s="14" t="s">
        <v>215</v>
      </c>
      <c r="LT19" s="14" t="s">
        <v>215</v>
      </c>
      <c r="LU19" s="14">
        <v>1</v>
      </c>
      <c r="LV19" s="14">
        <v>1</v>
      </c>
      <c r="LW19" s="14">
        <v>1</v>
      </c>
      <c r="LX19" s="14">
        <v>1</v>
      </c>
      <c r="LY19" s="14">
        <v>1</v>
      </c>
      <c r="LZ19" s="14">
        <v>1</v>
      </c>
      <c r="MA19" s="14">
        <v>1</v>
      </c>
      <c r="MB19" s="14">
        <v>1</v>
      </c>
      <c r="MC19" s="14">
        <v>1</v>
      </c>
      <c r="MD19" s="14">
        <v>1</v>
      </c>
      <c r="ME19" s="14">
        <v>1</v>
      </c>
      <c r="MF19" s="14" t="s">
        <v>215</v>
      </c>
      <c r="MG19" s="14" t="s">
        <v>215</v>
      </c>
      <c r="MH19" s="14" t="s">
        <v>215</v>
      </c>
      <c r="MI19" s="14" t="s">
        <v>215</v>
      </c>
      <c r="MJ19" s="14" t="s">
        <v>215</v>
      </c>
      <c r="MK19" s="14" t="s">
        <v>215</v>
      </c>
      <c r="ML19" s="14" t="s">
        <v>215</v>
      </c>
      <c r="MM19" s="14">
        <v>1</v>
      </c>
      <c r="MN19" s="14">
        <v>1</v>
      </c>
      <c r="MO19" s="14">
        <v>1</v>
      </c>
      <c r="MP19" s="14">
        <v>1</v>
      </c>
      <c r="MQ19" s="14" t="s">
        <v>215</v>
      </c>
      <c r="MR19" s="14" t="s">
        <v>215</v>
      </c>
      <c r="MS19" s="14" t="s">
        <v>215</v>
      </c>
      <c r="MT19" s="14" t="s">
        <v>215</v>
      </c>
      <c r="MU19" s="14">
        <v>1</v>
      </c>
      <c r="MV19" s="14">
        <v>1</v>
      </c>
      <c r="MW19" s="14">
        <v>1</v>
      </c>
      <c r="MX19" s="14">
        <v>1</v>
      </c>
      <c r="MY19" s="14">
        <v>0</v>
      </c>
      <c r="MZ19" s="14">
        <v>1</v>
      </c>
      <c r="NA19" s="14" t="s">
        <v>215</v>
      </c>
      <c r="NB19" s="14" t="s">
        <v>215</v>
      </c>
      <c r="NC19" s="14" t="s">
        <v>215</v>
      </c>
      <c r="ND19" s="14">
        <v>1</v>
      </c>
      <c r="NE19" s="14">
        <v>1</v>
      </c>
      <c r="NF19" s="14">
        <v>1</v>
      </c>
      <c r="NG19" s="14">
        <v>1</v>
      </c>
      <c r="NH19" s="14">
        <v>1</v>
      </c>
      <c r="NI19" s="14">
        <v>1</v>
      </c>
      <c r="NJ19" s="14" t="s">
        <v>215</v>
      </c>
      <c r="NK19" s="14" t="s">
        <v>215</v>
      </c>
      <c r="NL19" s="14" t="s">
        <v>215</v>
      </c>
      <c r="NM19" s="14" t="s">
        <v>215</v>
      </c>
      <c r="NN19" s="14" t="s">
        <v>215</v>
      </c>
      <c r="NO19" s="14" t="s">
        <v>215</v>
      </c>
      <c r="NP19" s="14" t="s">
        <v>215</v>
      </c>
      <c r="NQ19" s="14" t="s">
        <v>215</v>
      </c>
      <c r="NR19" s="14" t="s">
        <v>215</v>
      </c>
    </row>
    <row r="20" spans="1:382" ht="21" customHeight="1" x14ac:dyDescent="0.25">
      <c r="A20" s="261"/>
      <c r="B20" s="216" t="s">
        <v>218</v>
      </c>
      <c r="C20" s="217"/>
      <c r="D20" s="14">
        <v>1</v>
      </c>
      <c r="E20" s="14">
        <v>0</v>
      </c>
      <c r="F20" s="14">
        <v>0</v>
      </c>
      <c r="G20" s="14">
        <v>0</v>
      </c>
      <c r="H20" s="14">
        <v>0</v>
      </c>
      <c r="I20" s="14">
        <v>1</v>
      </c>
      <c r="J20" s="14">
        <v>1</v>
      </c>
      <c r="K20" s="14">
        <v>0</v>
      </c>
      <c r="L20" s="14">
        <v>0</v>
      </c>
      <c r="M20" s="14">
        <v>0</v>
      </c>
      <c r="N20" s="14">
        <v>1</v>
      </c>
      <c r="O20" s="14">
        <v>0</v>
      </c>
      <c r="P20" s="14">
        <v>0</v>
      </c>
      <c r="Q20" s="14">
        <v>1</v>
      </c>
      <c r="R20" s="14">
        <v>1</v>
      </c>
      <c r="S20" s="14">
        <v>1</v>
      </c>
      <c r="T20" s="14">
        <v>1</v>
      </c>
      <c r="U20" s="14">
        <v>1</v>
      </c>
      <c r="V20" s="14">
        <v>0</v>
      </c>
      <c r="W20" s="14">
        <v>0</v>
      </c>
      <c r="X20" s="14">
        <v>1</v>
      </c>
      <c r="Y20" s="14">
        <v>1</v>
      </c>
      <c r="Z20" s="14">
        <v>1</v>
      </c>
      <c r="AA20" s="14">
        <v>0</v>
      </c>
      <c r="AB20" s="14">
        <v>0</v>
      </c>
      <c r="AC20" s="14">
        <v>1</v>
      </c>
      <c r="AD20" s="14">
        <v>1</v>
      </c>
      <c r="AE20" s="14">
        <v>1</v>
      </c>
      <c r="AF20" s="14">
        <v>0</v>
      </c>
      <c r="AG20" s="14">
        <v>1</v>
      </c>
      <c r="AH20" s="14">
        <v>1</v>
      </c>
      <c r="AI20" s="14">
        <v>1</v>
      </c>
      <c r="AJ20" s="14">
        <v>1</v>
      </c>
      <c r="AK20" s="14">
        <v>0</v>
      </c>
      <c r="AL20" s="14">
        <v>1</v>
      </c>
      <c r="AM20" s="14">
        <v>1</v>
      </c>
      <c r="AN20" s="14">
        <v>0</v>
      </c>
      <c r="AO20" s="14">
        <v>1</v>
      </c>
      <c r="AP20" s="14">
        <v>0</v>
      </c>
      <c r="AQ20" s="14">
        <v>0</v>
      </c>
      <c r="AR20" s="14">
        <v>0</v>
      </c>
      <c r="AS20" s="14">
        <v>0</v>
      </c>
      <c r="AT20" s="14">
        <v>1</v>
      </c>
      <c r="AU20" s="14">
        <v>1</v>
      </c>
      <c r="AV20" s="14">
        <v>1</v>
      </c>
      <c r="AW20" s="14">
        <v>1</v>
      </c>
      <c r="AX20" s="14">
        <v>1</v>
      </c>
      <c r="AY20" s="14">
        <v>1</v>
      </c>
      <c r="AZ20" s="14">
        <v>1</v>
      </c>
      <c r="BA20" s="14">
        <v>1</v>
      </c>
      <c r="BB20" s="14">
        <v>1</v>
      </c>
      <c r="BC20" s="14">
        <v>0</v>
      </c>
      <c r="BD20" s="14">
        <v>1</v>
      </c>
      <c r="BE20" s="14">
        <v>1</v>
      </c>
      <c r="BF20" s="14">
        <v>1</v>
      </c>
      <c r="BG20" s="14">
        <v>1</v>
      </c>
      <c r="BH20" s="14">
        <v>0</v>
      </c>
      <c r="BI20" s="14">
        <v>1</v>
      </c>
      <c r="BJ20" s="14">
        <v>0</v>
      </c>
      <c r="BK20" s="14">
        <v>1</v>
      </c>
      <c r="BL20" s="14">
        <v>1</v>
      </c>
      <c r="BM20" s="14">
        <v>1</v>
      </c>
      <c r="BN20" s="14">
        <v>0</v>
      </c>
      <c r="BO20" s="14">
        <v>0</v>
      </c>
      <c r="BP20" s="14">
        <v>1</v>
      </c>
      <c r="BQ20" s="14">
        <v>1</v>
      </c>
      <c r="BR20" s="14">
        <v>1</v>
      </c>
      <c r="BS20" s="14">
        <v>1</v>
      </c>
      <c r="BT20" s="14">
        <v>0</v>
      </c>
      <c r="BU20" s="14">
        <v>1</v>
      </c>
      <c r="BV20" s="14">
        <v>1</v>
      </c>
      <c r="BW20" s="14">
        <v>1</v>
      </c>
      <c r="BX20" s="14">
        <v>1</v>
      </c>
      <c r="BY20" s="14">
        <v>1</v>
      </c>
      <c r="BZ20" s="14">
        <v>0</v>
      </c>
      <c r="CA20" s="14">
        <v>1</v>
      </c>
      <c r="CB20" s="14">
        <v>0</v>
      </c>
      <c r="CC20" s="14">
        <v>0</v>
      </c>
      <c r="CD20" s="14">
        <v>1</v>
      </c>
      <c r="CE20" s="14">
        <v>1</v>
      </c>
      <c r="CF20" s="14">
        <v>1</v>
      </c>
      <c r="CG20" s="14">
        <v>0</v>
      </c>
      <c r="CH20" s="14">
        <v>1</v>
      </c>
      <c r="CI20" s="14">
        <v>1</v>
      </c>
      <c r="CJ20" s="14">
        <v>0</v>
      </c>
      <c r="CK20" s="14">
        <v>0</v>
      </c>
      <c r="CL20" s="14">
        <v>1</v>
      </c>
      <c r="CM20" s="14">
        <v>1</v>
      </c>
      <c r="CN20" s="14">
        <v>1</v>
      </c>
      <c r="CO20" s="14">
        <v>0</v>
      </c>
      <c r="CP20" s="14">
        <v>1</v>
      </c>
      <c r="CQ20" s="14">
        <v>1</v>
      </c>
      <c r="CR20" s="14">
        <v>1</v>
      </c>
      <c r="CS20" s="14">
        <v>1</v>
      </c>
      <c r="CT20" s="14">
        <v>1</v>
      </c>
      <c r="CU20" s="14">
        <v>0</v>
      </c>
      <c r="CV20" s="14">
        <v>1</v>
      </c>
      <c r="CW20" s="14">
        <v>0</v>
      </c>
      <c r="CX20" s="14">
        <v>1</v>
      </c>
      <c r="CY20" s="14">
        <v>0</v>
      </c>
      <c r="CZ20" s="14">
        <v>1</v>
      </c>
      <c r="DA20" s="14">
        <v>0</v>
      </c>
      <c r="DB20" s="14">
        <v>0</v>
      </c>
      <c r="DC20" s="14">
        <v>0</v>
      </c>
      <c r="DD20" s="14">
        <v>1</v>
      </c>
      <c r="DE20" s="14">
        <v>0</v>
      </c>
      <c r="DF20" s="14">
        <v>1</v>
      </c>
      <c r="DG20" s="14">
        <v>1</v>
      </c>
      <c r="DH20" s="14">
        <v>1</v>
      </c>
      <c r="DI20" s="14">
        <v>1</v>
      </c>
      <c r="DJ20" s="14">
        <v>1</v>
      </c>
      <c r="DK20" s="14">
        <v>0</v>
      </c>
      <c r="DL20" s="14">
        <v>1</v>
      </c>
      <c r="DM20" s="14">
        <v>1</v>
      </c>
      <c r="DN20" s="14">
        <v>1</v>
      </c>
      <c r="DO20" s="14">
        <v>1</v>
      </c>
      <c r="DP20" s="14">
        <v>1</v>
      </c>
      <c r="DQ20" s="14">
        <v>0</v>
      </c>
      <c r="DR20" s="14">
        <v>1</v>
      </c>
      <c r="DS20" s="14">
        <v>0</v>
      </c>
      <c r="DT20" s="14">
        <v>1</v>
      </c>
      <c r="DU20" s="14">
        <v>1</v>
      </c>
      <c r="DV20" s="14">
        <v>1</v>
      </c>
      <c r="DW20" s="14">
        <v>1</v>
      </c>
      <c r="DX20" s="14">
        <v>1</v>
      </c>
      <c r="DY20" s="14">
        <v>0</v>
      </c>
      <c r="DZ20" s="14">
        <v>1</v>
      </c>
      <c r="EA20" s="14">
        <v>1</v>
      </c>
      <c r="EB20" s="14">
        <v>1</v>
      </c>
      <c r="EC20" s="14">
        <v>1</v>
      </c>
      <c r="ED20" s="14">
        <v>1</v>
      </c>
      <c r="EE20" s="14">
        <v>1</v>
      </c>
      <c r="EF20" s="14">
        <v>1</v>
      </c>
      <c r="EG20" s="14">
        <v>1</v>
      </c>
      <c r="EH20" s="14">
        <v>1</v>
      </c>
      <c r="EI20" s="14">
        <v>1</v>
      </c>
      <c r="EJ20" s="14">
        <v>1</v>
      </c>
      <c r="EK20" s="14">
        <v>0</v>
      </c>
      <c r="EL20" s="14">
        <v>0</v>
      </c>
      <c r="EM20" s="14">
        <v>1</v>
      </c>
      <c r="EN20" s="14">
        <v>1</v>
      </c>
      <c r="EO20" s="14">
        <v>1</v>
      </c>
      <c r="EP20" s="14">
        <v>1</v>
      </c>
      <c r="EQ20" s="14">
        <v>1</v>
      </c>
      <c r="ER20" s="14">
        <v>1</v>
      </c>
      <c r="ES20" s="14">
        <v>1</v>
      </c>
      <c r="ET20" s="14">
        <v>1</v>
      </c>
      <c r="EU20" s="14">
        <v>1</v>
      </c>
      <c r="EV20" s="14">
        <v>0</v>
      </c>
      <c r="EW20" s="14">
        <v>0</v>
      </c>
      <c r="EX20" s="14">
        <v>1</v>
      </c>
      <c r="EY20" s="14">
        <v>1</v>
      </c>
      <c r="EZ20" s="14">
        <v>1</v>
      </c>
      <c r="FA20" s="14">
        <v>1</v>
      </c>
      <c r="FB20" s="14">
        <v>1</v>
      </c>
      <c r="FC20" s="14">
        <v>1</v>
      </c>
      <c r="FD20" s="14">
        <v>1</v>
      </c>
      <c r="FE20" s="14">
        <v>0</v>
      </c>
      <c r="FF20" s="14">
        <v>0</v>
      </c>
      <c r="FG20" s="14">
        <v>1</v>
      </c>
      <c r="FH20" s="14">
        <v>0</v>
      </c>
      <c r="FI20" s="14">
        <v>1</v>
      </c>
      <c r="FJ20" s="14">
        <v>1</v>
      </c>
      <c r="FK20" s="14">
        <v>1</v>
      </c>
      <c r="FL20" s="14">
        <v>1</v>
      </c>
      <c r="FM20" s="14">
        <v>1</v>
      </c>
      <c r="FN20" s="14">
        <v>1</v>
      </c>
      <c r="FO20" s="14">
        <v>1</v>
      </c>
      <c r="FP20" s="14">
        <v>1</v>
      </c>
      <c r="FQ20" s="14">
        <v>0</v>
      </c>
      <c r="FR20" s="14">
        <v>1</v>
      </c>
      <c r="FS20" s="14">
        <v>1</v>
      </c>
      <c r="FT20" s="14">
        <v>1</v>
      </c>
      <c r="FU20" s="14">
        <v>0</v>
      </c>
      <c r="FV20" s="14">
        <v>0</v>
      </c>
      <c r="FW20" s="14">
        <v>0</v>
      </c>
      <c r="FX20" s="14">
        <v>1</v>
      </c>
      <c r="FY20" s="14">
        <v>1</v>
      </c>
      <c r="FZ20" s="14">
        <v>1</v>
      </c>
      <c r="GA20" s="14">
        <v>1</v>
      </c>
      <c r="GB20" s="14">
        <v>1</v>
      </c>
      <c r="GC20" s="14">
        <v>1</v>
      </c>
      <c r="GD20" s="14">
        <v>1</v>
      </c>
      <c r="GE20" s="14">
        <v>1</v>
      </c>
      <c r="GF20" s="14">
        <v>1</v>
      </c>
      <c r="GG20" s="14">
        <v>1</v>
      </c>
      <c r="GH20" s="14">
        <v>1</v>
      </c>
      <c r="GI20" s="14">
        <v>1</v>
      </c>
      <c r="GJ20" s="14">
        <v>1</v>
      </c>
      <c r="GK20" s="14">
        <v>1</v>
      </c>
      <c r="GL20" s="14">
        <v>1</v>
      </c>
      <c r="GM20" s="14">
        <v>1</v>
      </c>
      <c r="GN20" s="14">
        <v>1</v>
      </c>
      <c r="GO20" s="14">
        <v>1</v>
      </c>
      <c r="GP20" s="14">
        <v>1</v>
      </c>
      <c r="GQ20" s="14">
        <v>1</v>
      </c>
      <c r="GR20" s="14">
        <v>1</v>
      </c>
      <c r="GS20" s="14">
        <v>1</v>
      </c>
      <c r="GT20" s="14">
        <v>1</v>
      </c>
      <c r="GU20" s="14">
        <v>1</v>
      </c>
      <c r="GV20" s="14">
        <v>1</v>
      </c>
      <c r="GW20" s="14">
        <v>1</v>
      </c>
      <c r="GX20" s="14">
        <v>0</v>
      </c>
      <c r="GY20" s="14">
        <v>1</v>
      </c>
      <c r="GZ20" s="14">
        <v>1</v>
      </c>
      <c r="HA20" s="14">
        <v>1</v>
      </c>
      <c r="HB20" s="14">
        <v>1</v>
      </c>
      <c r="HC20" s="14">
        <v>0</v>
      </c>
      <c r="HD20" s="14">
        <v>1</v>
      </c>
      <c r="HE20" s="14">
        <v>0</v>
      </c>
      <c r="HF20" s="14">
        <v>1</v>
      </c>
      <c r="HG20" s="14">
        <v>1</v>
      </c>
      <c r="HH20" s="14">
        <v>1</v>
      </c>
      <c r="HI20" s="14">
        <v>1</v>
      </c>
      <c r="HJ20" s="14">
        <v>1</v>
      </c>
      <c r="HK20" s="14">
        <v>1</v>
      </c>
      <c r="HL20" s="14">
        <v>1</v>
      </c>
      <c r="HM20" s="14">
        <v>1</v>
      </c>
      <c r="HN20" s="14">
        <v>1</v>
      </c>
      <c r="HO20" s="14">
        <v>1</v>
      </c>
      <c r="HP20" s="14">
        <v>1</v>
      </c>
      <c r="HQ20" s="14">
        <v>1</v>
      </c>
      <c r="HR20" s="14">
        <v>1</v>
      </c>
      <c r="HS20" s="14">
        <v>1</v>
      </c>
      <c r="HT20" s="14">
        <v>1</v>
      </c>
      <c r="HU20" s="14">
        <v>0</v>
      </c>
      <c r="HV20" s="14">
        <v>1</v>
      </c>
      <c r="HW20" s="14">
        <v>1</v>
      </c>
      <c r="HX20" s="14">
        <v>0</v>
      </c>
      <c r="HY20" s="14">
        <v>1</v>
      </c>
      <c r="HZ20" s="14">
        <v>0</v>
      </c>
      <c r="IA20" s="14">
        <v>1</v>
      </c>
      <c r="IB20" s="14">
        <v>0</v>
      </c>
      <c r="IC20" s="14">
        <v>1</v>
      </c>
      <c r="ID20" s="14">
        <v>1</v>
      </c>
      <c r="IE20" s="14">
        <v>0</v>
      </c>
      <c r="IF20" s="14">
        <v>1</v>
      </c>
      <c r="IG20" s="14">
        <v>1</v>
      </c>
      <c r="IH20" s="14">
        <v>1</v>
      </c>
      <c r="II20" s="14">
        <v>1</v>
      </c>
      <c r="IJ20" s="14">
        <v>1</v>
      </c>
      <c r="IK20" s="14">
        <v>1</v>
      </c>
      <c r="IL20" s="14">
        <v>1</v>
      </c>
      <c r="IM20" s="14">
        <v>1</v>
      </c>
      <c r="IN20" s="14">
        <v>1</v>
      </c>
      <c r="IO20" s="14">
        <v>0</v>
      </c>
      <c r="IP20" s="14">
        <v>1</v>
      </c>
      <c r="IQ20" s="14">
        <v>1</v>
      </c>
      <c r="IR20" s="14">
        <v>1</v>
      </c>
      <c r="IS20" s="14">
        <v>1</v>
      </c>
      <c r="IT20" s="14">
        <v>0</v>
      </c>
      <c r="IU20" s="14">
        <v>1</v>
      </c>
      <c r="IV20" s="14">
        <v>0</v>
      </c>
      <c r="IW20" s="14">
        <v>1</v>
      </c>
      <c r="IX20" s="14">
        <v>1</v>
      </c>
      <c r="IY20" s="14">
        <v>1</v>
      </c>
      <c r="IZ20" s="14">
        <v>1</v>
      </c>
      <c r="JA20" s="14">
        <v>0</v>
      </c>
      <c r="JB20" s="14">
        <v>1</v>
      </c>
      <c r="JC20" s="14">
        <v>1</v>
      </c>
      <c r="JD20" s="14">
        <v>1</v>
      </c>
      <c r="JE20" s="14">
        <v>1</v>
      </c>
      <c r="JF20" s="14">
        <v>0</v>
      </c>
      <c r="JG20" s="14">
        <v>1</v>
      </c>
      <c r="JH20" s="14">
        <v>0</v>
      </c>
      <c r="JI20" s="14">
        <v>1</v>
      </c>
      <c r="JJ20" s="14">
        <v>0</v>
      </c>
      <c r="JK20" s="14">
        <v>0</v>
      </c>
      <c r="JL20" s="14">
        <v>0</v>
      </c>
      <c r="JM20" s="14">
        <v>0</v>
      </c>
      <c r="JN20" s="14">
        <v>0</v>
      </c>
      <c r="JO20" s="14">
        <v>1</v>
      </c>
      <c r="JP20" s="14">
        <v>0</v>
      </c>
      <c r="JQ20" s="14">
        <v>1</v>
      </c>
      <c r="JR20" s="14">
        <v>1</v>
      </c>
      <c r="JS20" s="14">
        <v>1</v>
      </c>
      <c r="JT20" s="14">
        <v>1</v>
      </c>
      <c r="JU20" s="14">
        <v>1</v>
      </c>
      <c r="JV20" s="14">
        <v>1</v>
      </c>
      <c r="JW20" s="14">
        <v>1</v>
      </c>
      <c r="JX20" s="14">
        <v>1</v>
      </c>
      <c r="JY20" s="14">
        <v>1</v>
      </c>
      <c r="JZ20" s="14">
        <v>1</v>
      </c>
      <c r="KA20" s="14">
        <v>1</v>
      </c>
      <c r="KB20" s="14">
        <v>1</v>
      </c>
      <c r="KC20" s="14">
        <v>1</v>
      </c>
      <c r="KD20" s="14">
        <v>1</v>
      </c>
      <c r="KE20" s="14">
        <v>0</v>
      </c>
      <c r="KF20" s="14">
        <v>1</v>
      </c>
      <c r="KG20" s="14">
        <v>1</v>
      </c>
      <c r="KH20" s="14">
        <v>1</v>
      </c>
      <c r="KI20" s="14">
        <v>1</v>
      </c>
      <c r="KJ20" s="14">
        <v>1</v>
      </c>
      <c r="KK20" s="14">
        <v>1</v>
      </c>
      <c r="KL20" s="14">
        <v>1</v>
      </c>
      <c r="KM20" s="14">
        <v>1</v>
      </c>
      <c r="KN20" s="14">
        <v>1</v>
      </c>
      <c r="KO20" s="14">
        <v>1</v>
      </c>
      <c r="KP20" s="14">
        <v>1</v>
      </c>
      <c r="KQ20" s="14">
        <v>1</v>
      </c>
      <c r="KR20" s="14">
        <v>1</v>
      </c>
      <c r="KS20" s="14">
        <v>1</v>
      </c>
      <c r="KT20" s="14">
        <v>1</v>
      </c>
      <c r="KU20" s="14">
        <v>1</v>
      </c>
      <c r="KV20" s="14">
        <v>1</v>
      </c>
      <c r="KW20" s="14">
        <v>1</v>
      </c>
      <c r="KX20" s="14">
        <v>1</v>
      </c>
      <c r="KY20" s="14">
        <v>1</v>
      </c>
      <c r="KZ20" s="14">
        <v>1</v>
      </c>
      <c r="LA20" s="14">
        <v>1</v>
      </c>
      <c r="LB20" s="14">
        <v>0</v>
      </c>
      <c r="LC20" s="14">
        <v>1</v>
      </c>
      <c r="LD20" s="14">
        <v>1</v>
      </c>
      <c r="LE20" s="14">
        <v>1</v>
      </c>
      <c r="LF20" s="14">
        <v>1</v>
      </c>
      <c r="LG20" s="14">
        <v>1</v>
      </c>
      <c r="LH20" s="14">
        <v>1</v>
      </c>
      <c r="LI20" s="14">
        <v>1</v>
      </c>
      <c r="LJ20" s="14">
        <v>1</v>
      </c>
      <c r="LK20" s="14">
        <v>1</v>
      </c>
      <c r="LL20" s="14">
        <v>1</v>
      </c>
      <c r="LM20" s="14">
        <v>1</v>
      </c>
      <c r="LN20" s="14">
        <v>1</v>
      </c>
      <c r="LO20" s="14">
        <v>1</v>
      </c>
      <c r="LP20" s="14">
        <v>0</v>
      </c>
      <c r="LQ20" s="14">
        <v>0</v>
      </c>
      <c r="LR20" s="14">
        <v>0</v>
      </c>
      <c r="LS20" s="14">
        <v>0</v>
      </c>
      <c r="LT20" s="14">
        <v>0</v>
      </c>
      <c r="LU20" s="14">
        <v>1</v>
      </c>
      <c r="LV20" s="14">
        <v>0</v>
      </c>
      <c r="LW20" s="14">
        <v>1</v>
      </c>
      <c r="LX20" s="14">
        <v>0</v>
      </c>
      <c r="LY20" s="14">
        <v>0</v>
      </c>
      <c r="LZ20" s="14">
        <v>1</v>
      </c>
      <c r="MA20" s="14">
        <v>0</v>
      </c>
      <c r="MB20" s="14">
        <v>1</v>
      </c>
      <c r="MC20" s="14">
        <v>1</v>
      </c>
      <c r="MD20" s="14">
        <v>1</v>
      </c>
      <c r="ME20" s="14">
        <v>1</v>
      </c>
      <c r="MF20" s="14">
        <v>1</v>
      </c>
      <c r="MG20" s="14">
        <v>1</v>
      </c>
      <c r="MH20" s="14">
        <v>0</v>
      </c>
      <c r="MI20" s="14">
        <v>0</v>
      </c>
      <c r="MJ20" s="14">
        <v>1</v>
      </c>
      <c r="MK20" s="14">
        <v>1</v>
      </c>
      <c r="ML20" s="14">
        <v>1</v>
      </c>
      <c r="MM20" s="14">
        <v>1</v>
      </c>
      <c r="MN20" s="14">
        <v>1</v>
      </c>
      <c r="MO20" s="14">
        <v>1</v>
      </c>
      <c r="MP20" s="14">
        <v>1</v>
      </c>
      <c r="MQ20" s="14">
        <v>0</v>
      </c>
      <c r="MR20" s="14">
        <v>1</v>
      </c>
      <c r="MS20" s="14">
        <v>1</v>
      </c>
      <c r="MT20" s="14">
        <v>0</v>
      </c>
      <c r="MU20" s="14">
        <v>1</v>
      </c>
      <c r="MV20" s="14">
        <v>1</v>
      </c>
      <c r="MW20" s="14">
        <v>1</v>
      </c>
      <c r="MX20" s="14">
        <v>1</v>
      </c>
      <c r="MY20" s="14">
        <v>0</v>
      </c>
      <c r="MZ20" s="14">
        <v>1</v>
      </c>
      <c r="NA20" s="14">
        <v>0</v>
      </c>
      <c r="NB20" s="14">
        <v>1</v>
      </c>
      <c r="NC20" s="14">
        <v>0</v>
      </c>
      <c r="ND20" s="14">
        <v>1</v>
      </c>
      <c r="NE20" s="14">
        <v>1</v>
      </c>
      <c r="NF20" s="14">
        <v>0</v>
      </c>
      <c r="NG20" s="14">
        <v>1</v>
      </c>
      <c r="NH20" s="14">
        <v>1</v>
      </c>
      <c r="NI20" s="14">
        <v>1</v>
      </c>
      <c r="NJ20" s="14">
        <v>1</v>
      </c>
      <c r="NK20" s="14">
        <v>1</v>
      </c>
      <c r="NL20" s="14">
        <v>1</v>
      </c>
      <c r="NM20" s="14">
        <v>1</v>
      </c>
      <c r="NN20" s="14">
        <v>1</v>
      </c>
      <c r="NO20" s="14">
        <v>1</v>
      </c>
      <c r="NP20" s="14">
        <v>1</v>
      </c>
      <c r="NQ20" s="14">
        <v>1</v>
      </c>
      <c r="NR20" s="14">
        <v>1</v>
      </c>
    </row>
    <row r="21" spans="1:382" ht="54.75" customHeight="1" x14ac:dyDescent="0.25">
      <c r="A21" s="261"/>
      <c r="B21" s="216" t="s">
        <v>219</v>
      </c>
      <c r="C21" s="217"/>
      <c r="D21" s="14">
        <v>0</v>
      </c>
      <c r="E21" s="14">
        <v>0</v>
      </c>
      <c r="F21" s="14">
        <v>0</v>
      </c>
      <c r="G21" s="14">
        <v>1</v>
      </c>
      <c r="H21" s="14">
        <v>0</v>
      </c>
      <c r="I21" s="14" t="s">
        <v>215</v>
      </c>
      <c r="J21" s="14">
        <v>1</v>
      </c>
      <c r="K21" s="14">
        <v>0</v>
      </c>
      <c r="L21" s="14">
        <v>0</v>
      </c>
      <c r="M21" s="14" t="s">
        <v>215</v>
      </c>
      <c r="N21" s="14" t="s">
        <v>215</v>
      </c>
      <c r="O21" s="14">
        <v>0</v>
      </c>
      <c r="P21" s="14">
        <v>1</v>
      </c>
      <c r="Q21" s="14">
        <v>1</v>
      </c>
      <c r="R21" s="14">
        <v>1</v>
      </c>
      <c r="S21" s="14">
        <v>1</v>
      </c>
      <c r="T21" s="14">
        <v>1</v>
      </c>
      <c r="U21" s="14">
        <v>1</v>
      </c>
      <c r="V21" s="14">
        <v>0</v>
      </c>
      <c r="W21" s="14">
        <v>0</v>
      </c>
      <c r="X21" s="14">
        <v>1</v>
      </c>
      <c r="Y21" s="14">
        <v>1</v>
      </c>
      <c r="Z21" s="14">
        <v>1</v>
      </c>
      <c r="AA21" s="14">
        <v>0</v>
      </c>
      <c r="AB21" s="14">
        <v>1</v>
      </c>
      <c r="AC21" s="14">
        <v>1</v>
      </c>
      <c r="AD21" s="14">
        <v>1</v>
      </c>
      <c r="AE21" s="14">
        <v>1</v>
      </c>
      <c r="AF21" s="14">
        <v>0</v>
      </c>
      <c r="AG21" s="14">
        <v>0</v>
      </c>
      <c r="AH21" s="14">
        <v>1</v>
      </c>
      <c r="AI21" s="14">
        <v>1</v>
      </c>
      <c r="AJ21" s="14">
        <v>1</v>
      </c>
      <c r="AK21" s="14">
        <v>1</v>
      </c>
      <c r="AL21" s="14">
        <v>1</v>
      </c>
      <c r="AM21" s="14">
        <v>0</v>
      </c>
      <c r="AN21" s="14">
        <v>1</v>
      </c>
      <c r="AO21" s="14" t="s">
        <v>215</v>
      </c>
      <c r="AP21" s="14" t="s">
        <v>215</v>
      </c>
      <c r="AQ21" s="14" t="s">
        <v>215</v>
      </c>
      <c r="AR21" s="14" t="s">
        <v>215</v>
      </c>
      <c r="AS21" s="14" t="s">
        <v>215</v>
      </c>
      <c r="AT21" s="14" t="s">
        <v>215</v>
      </c>
      <c r="AU21" s="14" t="s">
        <v>215</v>
      </c>
      <c r="AV21" s="14" t="s">
        <v>215</v>
      </c>
      <c r="AW21" s="14" t="s">
        <v>215</v>
      </c>
      <c r="AX21" s="14" t="s">
        <v>215</v>
      </c>
      <c r="AY21" s="14" t="s">
        <v>215</v>
      </c>
      <c r="AZ21" s="14" t="s">
        <v>215</v>
      </c>
      <c r="BA21" s="14" t="s">
        <v>215</v>
      </c>
      <c r="BB21" s="14" t="s">
        <v>215</v>
      </c>
      <c r="BC21" s="14" t="s">
        <v>215</v>
      </c>
      <c r="BD21" s="14" t="s">
        <v>215</v>
      </c>
      <c r="BE21" s="14" t="s">
        <v>215</v>
      </c>
      <c r="BF21" s="14" t="s">
        <v>215</v>
      </c>
      <c r="BG21" s="14" t="s">
        <v>215</v>
      </c>
      <c r="BH21" s="14" t="s">
        <v>215</v>
      </c>
      <c r="BI21" s="14" t="s">
        <v>215</v>
      </c>
      <c r="BJ21" s="14" t="s">
        <v>215</v>
      </c>
      <c r="BK21" s="14" t="s">
        <v>215</v>
      </c>
      <c r="BL21" s="14" t="s">
        <v>215</v>
      </c>
      <c r="BM21" s="14" t="s">
        <v>215</v>
      </c>
      <c r="BN21" s="14" t="s">
        <v>215</v>
      </c>
      <c r="BO21" s="14" t="s">
        <v>215</v>
      </c>
      <c r="BP21" s="14" t="s">
        <v>215</v>
      </c>
      <c r="BQ21" s="14" t="s">
        <v>215</v>
      </c>
      <c r="BR21" s="14" t="s">
        <v>215</v>
      </c>
      <c r="BS21" s="14" t="s">
        <v>215</v>
      </c>
      <c r="BT21" s="14" t="s">
        <v>215</v>
      </c>
      <c r="BU21" s="14" t="s">
        <v>215</v>
      </c>
      <c r="BV21" s="14" t="s">
        <v>215</v>
      </c>
      <c r="BW21" s="14">
        <v>1</v>
      </c>
      <c r="BX21" s="14">
        <v>1</v>
      </c>
      <c r="BY21" s="14">
        <v>0</v>
      </c>
      <c r="BZ21" s="14">
        <v>1</v>
      </c>
      <c r="CA21" s="14">
        <v>1</v>
      </c>
      <c r="CB21" s="14" t="s">
        <v>215</v>
      </c>
      <c r="CC21" s="14" t="s">
        <v>215</v>
      </c>
      <c r="CD21" s="14" t="s">
        <v>215</v>
      </c>
      <c r="CE21" s="14" t="s">
        <v>215</v>
      </c>
      <c r="CF21" s="14" t="s">
        <v>215</v>
      </c>
      <c r="CG21" s="14" t="s">
        <v>215</v>
      </c>
      <c r="CH21" s="14" t="s">
        <v>215</v>
      </c>
      <c r="CI21" s="14" t="s">
        <v>215</v>
      </c>
      <c r="CJ21" s="14" t="s">
        <v>215</v>
      </c>
      <c r="CK21" s="14" t="s">
        <v>215</v>
      </c>
      <c r="CL21" s="14">
        <v>1</v>
      </c>
      <c r="CM21" s="14">
        <v>1</v>
      </c>
      <c r="CN21" s="14">
        <v>1</v>
      </c>
      <c r="CO21" s="14">
        <v>0</v>
      </c>
      <c r="CP21" s="14">
        <v>1</v>
      </c>
      <c r="CQ21" s="14">
        <v>1</v>
      </c>
      <c r="CR21" s="14">
        <v>1</v>
      </c>
      <c r="CS21" s="14">
        <v>1</v>
      </c>
      <c r="CT21" s="14">
        <v>1</v>
      </c>
      <c r="CU21" s="14" t="s">
        <v>215</v>
      </c>
      <c r="CV21" s="14" t="s">
        <v>215</v>
      </c>
      <c r="CW21" s="14" t="s">
        <v>215</v>
      </c>
      <c r="CX21" s="14" t="s">
        <v>215</v>
      </c>
      <c r="CY21" s="14" t="s">
        <v>215</v>
      </c>
      <c r="CZ21" s="14" t="s">
        <v>215</v>
      </c>
      <c r="DA21" s="14" t="s">
        <v>215</v>
      </c>
      <c r="DB21" s="14" t="s">
        <v>215</v>
      </c>
      <c r="DC21" s="14" t="s">
        <v>215</v>
      </c>
      <c r="DD21" s="14" t="s">
        <v>215</v>
      </c>
      <c r="DE21" s="14" t="s">
        <v>215</v>
      </c>
      <c r="DF21" s="14" t="s">
        <v>215</v>
      </c>
      <c r="DG21" s="14" t="s">
        <v>215</v>
      </c>
      <c r="DH21" s="14">
        <v>1</v>
      </c>
      <c r="DI21" s="14">
        <v>1</v>
      </c>
      <c r="DJ21" s="14">
        <v>1</v>
      </c>
      <c r="DK21" s="14">
        <v>1</v>
      </c>
      <c r="DL21" s="14">
        <v>1</v>
      </c>
      <c r="DM21" s="14">
        <v>1</v>
      </c>
      <c r="DN21" s="14">
        <v>1</v>
      </c>
      <c r="DO21" s="14">
        <v>1</v>
      </c>
      <c r="DP21" s="14">
        <v>0</v>
      </c>
      <c r="DQ21" s="14">
        <v>1</v>
      </c>
      <c r="DR21" s="14" t="s">
        <v>215</v>
      </c>
      <c r="DS21" s="14" t="s">
        <v>215</v>
      </c>
      <c r="DT21" s="14" t="s">
        <v>215</v>
      </c>
      <c r="DU21" s="14" t="s">
        <v>215</v>
      </c>
      <c r="DV21" s="14" t="s">
        <v>215</v>
      </c>
      <c r="DW21" s="14" t="s">
        <v>215</v>
      </c>
      <c r="DX21" s="14" t="s">
        <v>215</v>
      </c>
      <c r="DY21" s="14" t="s">
        <v>215</v>
      </c>
      <c r="DZ21" s="14" t="s">
        <v>215</v>
      </c>
      <c r="EA21" s="14" t="s">
        <v>215</v>
      </c>
      <c r="EB21" s="14" t="s">
        <v>215</v>
      </c>
      <c r="EC21" s="14" t="s">
        <v>215</v>
      </c>
      <c r="ED21" s="14" t="s">
        <v>215</v>
      </c>
      <c r="EE21" s="14">
        <v>1</v>
      </c>
      <c r="EF21" s="14">
        <v>1</v>
      </c>
      <c r="EG21" s="14">
        <v>1</v>
      </c>
      <c r="EH21" s="14">
        <v>1</v>
      </c>
      <c r="EI21" s="14">
        <v>1</v>
      </c>
      <c r="EJ21" s="14">
        <v>1</v>
      </c>
      <c r="EK21" s="14">
        <v>0</v>
      </c>
      <c r="EL21" s="14">
        <v>0</v>
      </c>
      <c r="EM21" s="14">
        <v>0</v>
      </c>
      <c r="EN21" s="14">
        <v>0</v>
      </c>
      <c r="EO21" s="14">
        <v>1</v>
      </c>
      <c r="EP21" s="14">
        <v>0</v>
      </c>
      <c r="EQ21" s="14">
        <v>0</v>
      </c>
      <c r="ER21" s="14">
        <v>1</v>
      </c>
      <c r="ES21" s="14">
        <v>1</v>
      </c>
      <c r="ET21" s="14">
        <v>1</v>
      </c>
      <c r="EU21" s="14" t="s">
        <v>215</v>
      </c>
      <c r="EV21" s="14" t="s">
        <v>215</v>
      </c>
      <c r="EW21" s="14" t="s">
        <v>215</v>
      </c>
      <c r="EX21" s="14" t="s">
        <v>215</v>
      </c>
      <c r="EY21" s="14" t="s">
        <v>215</v>
      </c>
      <c r="EZ21" s="14" t="s">
        <v>215</v>
      </c>
      <c r="FA21" s="14" t="s">
        <v>215</v>
      </c>
      <c r="FB21" s="14" t="s">
        <v>215</v>
      </c>
      <c r="FC21" s="14" t="s">
        <v>215</v>
      </c>
      <c r="FD21" s="14" t="s">
        <v>215</v>
      </c>
      <c r="FE21" s="14" t="s">
        <v>215</v>
      </c>
      <c r="FF21" s="14" t="s">
        <v>215</v>
      </c>
      <c r="FG21" s="14" t="s">
        <v>215</v>
      </c>
      <c r="FH21" s="14" t="s">
        <v>215</v>
      </c>
      <c r="FI21" s="14" t="s">
        <v>215</v>
      </c>
      <c r="FJ21" s="14">
        <v>0</v>
      </c>
      <c r="FK21" s="14">
        <v>1</v>
      </c>
      <c r="FL21" s="14">
        <v>1</v>
      </c>
      <c r="FM21" s="14">
        <v>1</v>
      </c>
      <c r="FN21" s="14">
        <v>1</v>
      </c>
      <c r="FO21" s="14">
        <v>1</v>
      </c>
      <c r="FP21" s="14">
        <v>1</v>
      </c>
      <c r="FQ21" s="14">
        <v>0</v>
      </c>
      <c r="FR21" s="14">
        <v>1</v>
      </c>
      <c r="FS21" s="14">
        <v>0</v>
      </c>
      <c r="FT21" s="14">
        <v>1</v>
      </c>
      <c r="FU21" s="14">
        <v>1</v>
      </c>
      <c r="FV21" s="14">
        <v>0</v>
      </c>
      <c r="FW21" s="14">
        <v>0</v>
      </c>
      <c r="FX21" s="14">
        <v>1</v>
      </c>
      <c r="FY21" s="14">
        <v>1</v>
      </c>
      <c r="FZ21" s="14">
        <v>1</v>
      </c>
      <c r="GA21" s="14" t="s">
        <v>215</v>
      </c>
      <c r="GB21" s="14" t="s">
        <v>215</v>
      </c>
      <c r="GC21" s="14" t="s">
        <v>215</v>
      </c>
      <c r="GD21" s="14" t="s">
        <v>215</v>
      </c>
      <c r="GE21" s="14" t="s">
        <v>215</v>
      </c>
      <c r="GF21" s="14" t="s">
        <v>215</v>
      </c>
      <c r="GG21" s="14" t="s">
        <v>215</v>
      </c>
      <c r="GH21" s="14" t="s">
        <v>215</v>
      </c>
      <c r="GI21" s="14" t="s">
        <v>215</v>
      </c>
      <c r="GJ21" s="14" t="s">
        <v>215</v>
      </c>
      <c r="GK21" s="14" t="s">
        <v>215</v>
      </c>
      <c r="GL21" s="14" t="s">
        <v>215</v>
      </c>
      <c r="GM21" s="14" t="s">
        <v>215</v>
      </c>
      <c r="GN21" s="14">
        <v>1</v>
      </c>
      <c r="GO21" s="14">
        <v>1</v>
      </c>
      <c r="GP21" s="14">
        <v>1</v>
      </c>
      <c r="GQ21" s="14">
        <v>1</v>
      </c>
      <c r="GR21" s="14">
        <v>1</v>
      </c>
      <c r="GS21" s="14">
        <v>1</v>
      </c>
      <c r="GT21" s="14">
        <v>1</v>
      </c>
      <c r="GU21" s="14">
        <v>1</v>
      </c>
      <c r="GV21" s="14">
        <v>1</v>
      </c>
      <c r="GW21" s="14">
        <v>0</v>
      </c>
      <c r="GX21" s="14">
        <v>0</v>
      </c>
      <c r="GY21" s="14">
        <v>0</v>
      </c>
      <c r="GZ21" s="14" t="s">
        <v>215</v>
      </c>
      <c r="HA21" s="14" t="s">
        <v>215</v>
      </c>
      <c r="HB21" s="14" t="s">
        <v>215</v>
      </c>
      <c r="HC21" s="14" t="s">
        <v>215</v>
      </c>
      <c r="HD21" s="14" t="s">
        <v>215</v>
      </c>
      <c r="HE21" s="14" t="s">
        <v>215</v>
      </c>
      <c r="HF21" s="14" t="s">
        <v>215</v>
      </c>
      <c r="HG21" s="14" t="s">
        <v>215</v>
      </c>
      <c r="HH21" s="14" t="s">
        <v>215</v>
      </c>
      <c r="HI21" s="14">
        <v>1</v>
      </c>
      <c r="HJ21" s="14">
        <v>1</v>
      </c>
      <c r="HK21" s="14">
        <v>1</v>
      </c>
      <c r="HL21" s="14">
        <v>1</v>
      </c>
      <c r="HM21" s="14" t="s">
        <v>215</v>
      </c>
      <c r="HN21" s="14" t="s">
        <v>215</v>
      </c>
      <c r="HO21" s="14" t="s">
        <v>215</v>
      </c>
      <c r="HP21" s="14" t="s">
        <v>215</v>
      </c>
      <c r="HQ21" s="14" t="s">
        <v>215</v>
      </c>
      <c r="HR21" s="14" t="s">
        <v>215</v>
      </c>
      <c r="HS21" s="14">
        <v>0</v>
      </c>
      <c r="HT21" s="14">
        <v>1</v>
      </c>
      <c r="HU21" s="14">
        <v>1</v>
      </c>
      <c r="HV21" s="14">
        <v>1</v>
      </c>
      <c r="HW21" s="14">
        <v>1</v>
      </c>
      <c r="HX21" s="14">
        <v>1</v>
      </c>
      <c r="HY21" s="14" t="s">
        <v>215</v>
      </c>
      <c r="HZ21" s="14" t="s">
        <v>215</v>
      </c>
      <c r="IA21" s="14" t="s">
        <v>215</v>
      </c>
      <c r="IB21" s="14" t="s">
        <v>215</v>
      </c>
      <c r="IC21" s="14" t="s">
        <v>215</v>
      </c>
      <c r="ID21" s="14" t="s">
        <v>215</v>
      </c>
      <c r="IE21" s="14" t="s">
        <v>215</v>
      </c>
      <c r="IF21" s="14">
        <v>1</v>
      </c>
      <c r="IG21" s="14">
        <v>1</v>
      </c>
      <c r="IH21" s="14">
        <v>1</v>
      </c>
      <c r="II21" s="14">
        <v>1</v>
      </c>
      <c r="IJ21" s="14">
        <v>0</v>
      </c>
      <c r="IK21" s="14">
        <v>1</v>
      </c>
      <c r="IL21" s="14">
        <v>1</v>
      </c>
      <c r="IM21" s="14">
        <v>1</v>
      </c>
      <c r="IN21" s="14">
        <v>1</v>
      </c>
      <c r="IO21" s="14">
        <v>1</v>
      </c>
      <c r="IP21" s="14">
        <v>0</v>
      </c>
      <c r="IQ21" s="14" t="s">
        <v>215</v>
      </c>
      <c r="IR21" s="14" t="s">
        <v>215</v>
      </c>
      <c r="IS21" s="14" t="s">
        <v>215</v>
      </c>
      <c r="IT21" s="14" t="s">
        <v>215</v>
      </c>
      <c r="IU21" s="14" t="s">
        <v>215</v>
      </c>
      <c r="IV21" s="14" t="s">
        <v>215</v>
      </c>
      <c r="IW21" s="14" t="s">
        <v>215</v>
      </c>
      <c r="IX21" s="14" t="s">
        <v>215</v>
      </c>
      <c r="IY21" s="14" t="s">
        <v>215</v>
      </c>
      <c r="IZ21" s="14" t="s">
        <v>215</v>
      </c>
      <c r="JA21" s="14" t="s">
        <v>215</v>
      </c>
      <c r="JB21" s="14" t="s">
        <v>215</v>
      </c>
      <c r="JC21" s="14">
        <v>0</v>
      </c>
      <c r="JD21" s="14">
        <v>1</v>
      </c>
      <c r="JE21" s="14">
        <v>1</v>
      </c>
      <c r="JF21" s="14">
        <v>0</v>
      </c>
      <c r="JG21" s="14">
        <v>1</v>
      </c>
      <c r="JH21" s="14">
        <v>0</v>
      </c>
      <c r="JI21" s="14">
        <v>1</v>
      </c>
      <c r="JJ21" s="14" t="s">
        <v>215</v>
      </c>
      <c r="JK21" s="14" t="s">
        <v>215</v>
      </c>
      <c r="JL21" s="14" t="s">
        <v>215</v>
      </c>
      <c r="JM21" s="14" t="s">
        <v>215</v>
      </c>
      <c r="JN21" s="14" t="s">
        <v>215</v>
      </c>
      <c r="JO21" s="14" t="s">
        <v>215</v>
      </c>
      <c r="JP21" s="14">
        <v>0</v>
      </c>
      <c r="JQ21" s="14">
        <v>1</v>
      </c>
      <c r="JR21" s="14">
        <v>1</v>
      </c>
      <c r="JS21" s="14">
        <v>1</v>
      </c>
      <c r="JT21" s="14">
        <v>1</v>
      </c>
      <c r="JU21" s="14">
        <v>0</v>
      </c>
      <c r="JV21" s="14">
        <v>1</v>
      </c>
      <c r="JW21" s="14">
        <v>1</v>
      </c>
      <c r="JX21" s="14">
        <v>0</v>
      </c>
      <c r="JY21" s="14">
        <v>0</v>
      </c>
      <c r="JZ21" s="14">
        <v>1</v>
      </c>
      <c r="KA21" s="14">
        <v>1</v>
      </c>
      <c r="KB21" s="14" t="s">
        <v>215</v>
      </c>
      <c r="KC21" s="14" t="s">
        <v>215</v>
      </c>
      <c r="KD21" s="14" t="s">
        <v>215</v>
      </c>
      <c r="KE21" s="14" t="s">
        <v>215</v>
      </c>
      <c r="KF21" s="14" t="s">
        <v>215</v>
      </c>
      <c r="KG21" s="14" t="s">
        <v>215</v>
      </c>
      <c r="KH21" s="14" t="s">
        <v>215</v>
      </c>
      <c r="KI21" s="14" t="s">
        <v>215</v>
      </c>
      <c r="KJ21" s="14" t="s">
        <v>215</v>
      </c>
      <c r="KK21" s="14" t="s">
        <v>215</v>
      </c>
      <c r="KL21" s="14" t="s">
        <v>215</v>
      </c>
      <c r="KM21" s="14" t="s">
        <v>215</v>
      </c>
      <c r="KN21" s="14">
        <v>1</v>
      </c>
      <c r="KO21" s="14" t="s">
        <v>215</v>
      </c>
      <c r="KP21" s="14">
        <v>1</v>
      </c>
      <c r="KQ21" s="14">
        <v>1</v>
      </c>
      <c r="KR21" s="14">
        <v>1</v>
      </c>
      <c r="KS21" s="14">
        <v>1</v>
      </c>
      <c r="KT21" s="14">
        <v>1</v>
      </c>
      <c r="KU21" s="14">
        <v>1</v>
      </c>
      <c r="KV21" s="14">
        <v>1</v>
      </c>
      <c r="KW21" s="14">
        <v>1</v>
      </c>
      <c r="KX21" s="14" t="s">
        <v>215</v>
      </c>
      <c r="KY21" s="14" t="s">
        <v>215</v>
      </c>
      <c r="KZ21" s="14" t="s">
        <v>215</v>
      </c>
      <c r="LA21" s="14" t="s">
        <v>215</v>
      </c>
      <c r="LB21" s="14" t="s">
        <v>215</v>
      </c>
      <c r="LC21" s="14" t="s">
        <v>215</v>
      </c>
      <c r="LD21" s="14" t="s">
        <v>215</v>
      </c>
      <c r="LE21" s="14" t="s">
        <v>215</v>
      </c>
      <c r="LF21" s="14">
        <v>1</v>
      </c>
      <c r="LG21" s="14">
        <v>1</v>
      </c>
      <c r="LH21" s="14">
        <v>1</v>
      </c>
      <c r="LI21" s="14">
        <v>1</v>
      </c>
      <c r="LJ21" s="14">
        <v>1</v>
      </c>
      <c r="LK21" s="14">
        <v>1</v>
      </c>
      <c r="LL21" s="14">
        <v>1</v>
      </c>
      <c r="LM21" s="14">
        <v>1</v>
      </c>
      <c r="LN21" s="14" t="s">
        <v>215</v>
      </c>
      <c r="LO21" s="14" t="s">
        <v>215</v>
      </c>
      <c r="LP21" s="14" t="s">
        <v>215</v>
      </c>
      <c r="LQ21" s="14" t="s">
        <v>215</v>
      </c>
      <c r="LR21" s="14" t="s">
        <v>215</v>
      </c>
      <c r="LS21" s="14" t="s">
        <v>215</v>
      </c>
      <c r="LT21" s="14" t="s">
        <v>215</v>
      </c>
      <c r="LU21" s="14">
        <v>1</v>
      </c>
      <c r="LV21" s="14">
        <v>1</v>
      </c>
      <c r="LW21" s="14">
        <v>1</v>
      </c>
      <c r="LX21" s="14">
        <v>1</v>
      </c>
      <c r="LY21" s="14">
        <v>1</v>
      </c>
      <c r="LZ21" s="14">
        <v>1</v>
      </c>
      <c r="MA21" s="14">
        <v>1</v>
      </c>
      <c r="MB21" s="14">
        <v>1</v>
      </c>
      <c r="MC21" s="14">
        <v>1</v>
      </c>
      <c r="MD21" s="14">
        <v>1</v>
      </c>
      <c r="ME21" s="14">
        <v>1</v>
      </c>
      <c r="MF21" s="14" t="s">
        <v>215</v>
      </c>
      <c r="MG21" s="14" t="s">
        <v>215</v>
      </c>
      <c r="MH21" s="14" t="s">
        <v>215</v>
      </c>
      <c r="MI21" s="14" t="s">
        <v>215</v>
      </c>
      <c r="MJ21" s="14" t="s">
        <v>215</v>
      </c>
      <c r="MK21" s="14" t="s">
        <v>215</v>
      </c>
      <c r="ML21" s="14" t="s">
        <v>215</v>
      </c>
      <c r="MM21" s="14">
        <v>1</v>
      </c>
      <c r="MN21" s="14">
        <v>1</v>
      </c>
      <c r="MO21" s="14">
        <v>1</v>
      </c>
      <c r="MP21" s="14">
        <v>1</v>
      </c>
      <c r="MQ21" s="14" t="s">
        <v>215</v>
      </c>
      <c r="MR21" s="14" t="s">
        <v>215</v>
      </c>
      <c r="MS21" s="14" t="s">
        <v>215</v>
      </c>
      <c r="MT21" s="14" t="s">
        <v>215</v>
      </c>
      <c r="MU21" s="14">
        <v>0</v>
      </c>
      <c r="MV21" s="14">
        <v>0</v>
      </c>
      <c r="MW21" s="14">
        <v>1</v>
      </c>
      <c r="MX21" s="14">
        <v>1</v>
      </c>
      <c r="MY21" s="14">
        <v>0</v>
      </c>
      <c r="MZ21" s="14">
        <v>1</v>
      </c>
      <c r="NA21" s="14" t="s">
        <v>215</v>
      </c>
      <c r="NB21" s="14" t="s">
        <v>215</v>
      </c>
      <c r="NC21" s="14" t="s">
        <v>215</v>
      </c>
      <c r="ND21" s="14">
        <v>1</v>
      </c>
      <c r="NE21" s="14">
        <v>1</v>
      </c>
      <c r="NF21" s="14">
        <v>0</v>
      </c>
      <c r="NG21" s="14">
        <v>1</v>
      </c>
      <c r="NH21" s="14">
        <v>1</v>
      </c>
      <c r="NI21" s="14">
        <v>1</v>
      </c>
      <c r="NJ21" s="14" t="s">
        <v>215</v>
      </c>
      <c r="NK21" s="14" t="s">
        <v>215</v>
      </c>
      <c r="NL21" s="14" t="s">
        <v>215</v>
      </c>
      <c r="NM21" s="14" t="s">
        <v>215</v>
      </c>
      <c r="NN21" s="14" t="s">
        <v>215</v>
      </c>
      <c r="NO21" s="14" t="s">
        <v>215</v>
      </c>
      <c r="NP21" s="14" t="s">
        <v>215</v>
      </c>
      <c r="NQ21" s="14" t="s">
        <v>215</v>
      </c>
      <c r="NR21" s="14" t="s">
        <v>215</v>
      </c>
    </row>
    <row r="22" spans="1:382" s="10" customFormat="1" ht="32.25" customHeight="1" x14ac:dyDescent="0.25">
      <c r="A22" s="261"/>
      <c r="B22" s="214" t="s">
        <v>19</v>
      </c>
      <c r="C22" s="215"/>
      <c r="D22" s="16" t="s">
        <v>4</v>
      </c>
      <c r="E22" s="16" t="s">
        <v>4</v>
      </c>
      <c r="F22" s="16" t="s">
        <v>4</v>
      </c>
      <c r="G22" s="16" t="s">
        <v>4</v>
      </c>
      <c r="H22" s="16" t="s">
        <v>4</v>
      </c>
      <c r="I22" s="16" t="s">
        <v>4</v>
      </c>
      <c r="J22" s="16" t="s">
        <v>4</v>
      </c>
      <c r="K22" s="16" t="s">
        <v>4</v>
      </c>
      <c r="L22" s="16" t="s">
        <v>4</v>
      </c>
      <c r="M22" s="16" t="s">
        <v>4</v>
      </c>
      <c r="N22" s="16" t="s">
        <v>4</v>
      </c>
      <c r="O22" s="16" t="s">
        <v>4</v>
      </c>
      <c r="P22" s="16" t="s">
        <v>4</v>
      </c>
      <c r="Q22" s="16" t="s">
        <v>4</v>
      </c>
      <c r="R22" s="16" t="s">
        <v>4</v>
      </c>
      <c r="S22" s="16" t="s">
        <v>4</v>
      </c>
      <c r="T22" s="16" t="s">
        <v>4</v>
      </c>
      <c r="U22" s="16" t="s">
        <v>4</v>
      </c>
      <c r="V22" s="16" t="s">
        <v>4</v>
      </c>
      <c r="W22" s="16" t="s">
        <v>4</v>
      </c>
      <c r="X22" s="16" t="s">
        <v>4</v>
      </c>
      <c r="Y22" s="16" t="s">
        <v>4</v>
      </c>
      <c r="Z22" s="16" t="s">
        <v>4</v>
      </c>
      <c r="AA22" s="16" t="s">
        <v>4</v>
      </c>
      <c r="AB22" s="16" t="s">
        <v>4</v>
      </c>
      <c r="AC22" s="16" t="s">
        <v>4</v>
      </c>
      <c r="AD22" s="16" t="s">
        <v>4</v>
      </c>
      <c r="AE22" s="16" t="s">
        <v>4</v>
      </c>
      <c r="AF22" s="16" t="s">
        <v>4</v>
      </c>
      <c r="AG22" s="16" t="s">
        <v>4</v>
      </c>
      <c r="AH22" s="16" t="s">
        <v>4</v>
      </c>
      <c r="AI22" s="16" t="s">
        <v>4</v>
      </c>
      <c r="AJ22" s="16" t="s">
        <v>4</v>
      </c>
      <c r="AK22" s="16" t="s">
        <v>4</v>
      </c>
      <c r="AL22" s="16" t="s">
        <v>4</v>
      </c>
      <c r="AM22" s="16" t="s">
        <v>4</v>
      </c>
      <c r="AN22" s="16" t="s">
        <v>4</v>
      </c>
      <c r="AO22" s="16" t="s">
        <v>4</v>
      </c>
      <c r="AP22" s="16" t="s">
        <v>4</v>
      </c>
      <c r="AQ22" s="16" t="s">
        <v>4</v>
      </c>
      <c r="AR22" s="16" t="s">
        <v>4</v>
      </c>
      <c r="AS22" s="16" t="s">
        <v>4</v>
      </c>
      <c r="AT22" s="16" t="s">
        <v>4</v>
      </c>
      <c r="AU22" s="16" t="s">
        <v>4</v>
      </c>
      <c r="AV22" s="16" t="s">
        <v>4</v>
      </c>
      <c r="AW22" s="16" t="s">
        <v>4</v>
      </c>
      <c r="AX22" s="16" t="s">
        <v>4</v>
      </c>
      <c r="AY22" s="16" t="s">
        <v>4</v>
      </c>
      <c r="AZ22" s="16" t="s">
        <v>4</v>
      </c>
      <c r="BA22" s="16" t="s">
        <v>4</v>
      </c>
      <c r="BB22" s="16" t="s">
        <v>4</v>
      </c>
      <c r="BC22" s="16" t="s">
        <v>4</v>
      </c>
      <c r="BD22" s="16" t="s">
        <v>4</v>
      </c>
      <c r="BE22" s="16" t="s">
        <v>4</v>
      </c>
      <c r="BF22" s="16" t="s">
        <v>4</v>
      </c>
      <c r="BG22" s="16" t="s">
        <v>4</v>
      </c>
      <c r="BH22" s="16" t="s">
        <v>4</v>
      </c>
      <c r="BI22" s="16" t="s">
        <v>4</v>
      </c>
      <c r="BJ22" s="16" t="s">
        <v>4</v>
      </c>
      <c r="BK22" s="16" t="s">
        <v>4</v>
      </c>
      <c r="BL22" s="16" t="s">
        <v>4</v>
      </c>
      <c r="BM22" s="16" t="s">
        <v>4</v>
      </c>
      <c r="BN22" s="16" t="s">
        <v>4</v>
      </c>
      <c r="BO22" s="16" t="s">
        <v>4</v>
      </c>
      <c r="BP22" s="16" t="s">
        <v>4</v>
      </c>
      <c r="BQ22" s="16" t="s">
        <v>4</v>
      </c>
      <c r="BR22" s="16" t="s">
        <v>4</v>
      </c>
      <c r="BS22" s="16" t="s">
        <v>4</v>
      </c>
      <c r="BT22" s="16" t="s">
        <v>4</v>
      </c>
      <c r="BU22" s="16" t="s">
        <v>4</v>
      </c>
      <c r="BV22" s="16" t="s">
        <v>4</v>
      </c>
      <c r="BW22" s="16" t="s">
        <v>4</v>
      </c>
      <c r="BX22" s="16" t="s">
        <v>4</v>
      </c>
      <c r="BY22" s="16" t="s">
        <v>4</v>
      </c>
      <c r="BZ22" s="16" t="s">
        <v>4</v>
      </c>
      <c r="CA22" s="16" t="s">
        <v>4</v>
      </c>
      <c r="CB22" s="16" t="s">
        <v>4</v>
      </c>
      <c r="CC22" s="16" t="s">
        <v>4</v>
      </c>
      <c r="CD22" s="16" t="s">
        <v>4</v>
      </c>
      <c r="CE22" s="16" t="s">
        <v>4</v>
      </c>
      <c r="CF22" s="16" t="s">
        <v>4</v>
      </c>
      <c r="CG22" s="16" t="s">
        <v>4</v>
      </c>
      <c r="CH22" s="16" t="s">
        <v>4</v>
      </c>
      <c r="CI22" s="16" t="s">
        <v>4</v>
      </c>
      <c r="CJ22" s="16" t="s">
        <v>4</v>
      </c>
      <c r="CK22" s="16" t="s">
        <v>4</v>
      </c>
      <c r="CL22" s="16" t="s">
        <v>4</v>
      </c>
      <c r="CM22" s="16" t="s">
        <v>4</v>
      </c>
      <c r="CN22" s="16" t="s">
        <v>4</v>
      </c>
      <c r="CO22" s="16" t="s">
        <v>4</v>
      </c>
      <c r="CP22" s="16" t="s">
        <v>4</v>
      </c>
      <c r="CQ22" s="16" t="s">
        <v>4</v>
      </c>
      <c r="CR22" s="16" t="s">
        <v>4</v>
      </c>
      <c r="CS22" s="16" t="s">
        <v>4</v>
      </c>
      <c r="CT22" s="16" t="s">
        <v>4</v>
      </c>
      <c r="CU22" s="16" t="s">
        <v>4</v>
      </c>
      <c r="CV22" s="16" t="s">
        <v>4</v>
      </c>
      <c r="CW22" s="16" t="s">
        <v>4</v>
      </c>
      <c r="CX22" s="16" t="s">
        <v>4</v>
      </c>
      <c r="CY22" s="16" t="s">
        <v>4</v>
      </c>
      <c r="CZ22" s="16" t="s">
        <v>4</v>
      </c>
      <c r="DA22" s="16" t="s">
        <v>4</v>
      </c>
      <c r="DB22" s="16" t="s">
        <v>4</v>
      </c>
      <c r="DC22" s="16" t="s">
        <v>4</v>
      </c>
      <c r="DD22" s="16" t="s">
        <v>4</v>
      </c>
      <c r="DE22" s="16" t="s">
        <v>4</v>
      </c>
      <c r="DF22" s="16" t="s">
        <v>4</v>
      </c>
      <c r="DG22" s="16" t="s">
        <v>4</v>
      </c>
      <c r="DH22" s="16" t="s">
        <v>4</v>
      </c>
      <c r="DI22" s="16" t="s">
        <v>4</v>
      </c>
      <c r="DJ22" s="16" t="s">
        <v>4</v>
      </c>
      <c r="DK22" s="16" t="s">
        <v>4</v>
      </c>
      <c r="DL22" s="16" t="s">
        <v>4</v>
      </c>
      <c r="DM22" s="16" t="s">
        <v>4</v>
      </c>
      <c r="DN22" s="16" t="s">
        <v>4</v>
      </c>
      <c r="DO22" s="16" t="s">
        <v>4</v>
      </c>
      <c r="DP22" s="16" t="s">
        <v>4</v>
      </c>
      <c r="DQ22" s="16" t="s">
        <v>4</v>
      </c>
      <c r="DR22" s="16" t="s">
        <v>4</v>
      </c>
      <c r="DS22" s="16" t="s">
        <v>4</v>
      </c>
      <c r="DT22" s="16" t="s">
        <v>4</v>
      </c>
      <c r="DU22" s="16" t="s">
        <v>4</v>
      </c>
      <c r="DV22" s="16" t="s">
        <v>4</v>
      </c>
      <c r="DW22" s="16" t="s">
        <v>4</v>
      </c>
      <c r="DX22" s="16" t="s">
        <v>4</v>
      </c>
      <c r="DY22" s="16" t="s">
        <v>4</v>
      </c>
      <c r="DZ22" s="16" t="s">
        <v>4</v>
      </c>
      <c r="EA22" s="16" t="s">
        <v>4</v>
      </c>
      <c r="EB22" s="16" t="s">
        <v>4</v>
      </c>
      <c r="EC22" s="16" t="s">
        <v>4</v>
      </c>
      <c r="ED22" s="16" t="s">
        <v>4</v>
      </c>
      <c r="EE22" s="16" t="s">
        <v>4</v>
      </c>
      <c r="EF22" s="16" t="s">
        <v>4</v>
      </c>
      <c r="EG22" s="16" t="s">
        <v>4</v>
      </c>
      <c r="EH22" s="16" t="s">
        <v>4</v>
      </c>
      <c r="EI22" s="16" t="s">
        <v>4</v>
      </c>
      <c r="EJ22" s="16" t="s">
        <v>4</v>
      </c>
      <c r="EK22" s="16" t="s">
        <v>4</v>
      </c>
      <c r="EL22" s="16" t="s">
        <v>4</v>
      </c>
      <c r="EM22" s="16" t="s">
        <v>4</v>
      </c>
      <c r="EN22" s="16" t="s">
        <v>4</v>
      </c>
      <c r="EO22" s="16" t="s">
        <v>4</v>
      </c>
      <c r="EP22" s="16" t="s">
        <v>4</v>
      </c>
      <c r="EQ22" s="16" t="s">
        <v>4</v>
      </c>
      <c r="ER22" s="16" t="s">
        <v>4</v>
      </c>
      <c r="ES22" s="16" t="s">
        <v>4</v>
      </c>
      <c r="ET22" s="16" t="s">
        <v>4</v>
      </c>
      <c r="EU22" s="16" t="s">
        <v>4</v>
      </c>
      <c r="EV22" s="16" t="s">
        <v>4</v>
      </c>
      <c r="EW22" s="16" t="s">
        <v>4</v>
      </c>
      <c r="EX22" s="16" t="s">
        <v>4</v>
      </c>
      <c r="EY22" s="16" t="s">
        <v>4</v>
      </c>
      <c r="EZ22" s="16" t="s">
        <v>4</v>
      </c>
      <c r="FA22" s="16" t="s">
        <v>4</v>
      </c>
      <c r="FB22" s="16" t="s">
        <v>4</v>
      </c>
      <c r="FC22" s="16" t="s">
        <v>4</v>
      </c>
      <c r="FD22" s="16" t="s">
        <v>4</v>
      </c>
      <c r="FE22" s="16" t="s">
        <v>4</v>
      </c>
      <c r="FF22" s="16" t="s">
        <v>4</v>
      </c>
      <c r="FG22" s="16" t="s">
        <v>4</v>
      </c>
      <c r="FH22" s="16" t="s">
        <v>4</v>
      </c>
      <c r="FI22" s="16" t="s">
        <v>4</v>
      </c>
      <c r="FJ22" s="16" t="s">
        <v>4</v>
      </c>
      <c r="FK22" s="16" t="s">
        <v>4</v>
      </c>
      <c r="FL22" s="16" t="s">
        <v>4</v>
      </c>
      <c r="FM22" s="16" t="s">
        <v>4</v>
      </c>
      <c r="FN22" s="16" t="s">
        <v>4</v>
      </c>
      <c r="FO22" s="16" t="s">
        <v>4</v>
      </c>
      <c r="FP22" s="16" t="s">
        <v>4</v>
      </c>
      <c r="FQ22" s="16" t="s">
        <v>4</v>
      </c>
      <c r="FR22" s="16" t="s">
        <v>4</v>
      </c>
      <c r="FS22" s="16" t="s">
        <v>4</v>
      </c>
      <c r="FT22" s="16" t="s">
        <v>4</v>
      </c>
      <c r="FU22" s="16" t="s">
        <v>4</v>
      </c>
      <c r="FV22" s="16" t="s">
        <v>4</v>
      </c>
      <c r="FW22" s="16" t="s">
        <v>4</v>
      </c>
      <c r="FX22" s="16" t="s">
        <v>4</v>
      </c>
      <c r="FY22" s="16" t="s">
        <v>4</v>
      </c>
      <c r="FZ22" s="16" t="s">
        <v>4</v>
      </c>
      <c r="GA22" s="16" t="s">
        <v>4</v>
      </c>
      <c r="GB22" s="16" t="s">
        <v>4</v>
      </c>
      <c r="GC22" s="16" t="s">
        <v>4</v>
      </c>
      <c r="GD22" s="16" t="s">
        <v>4</v>
      </c>
      <c r="GE22" s="16" t="s">
        <v>4</v>
      </c>
      <c r="GF22" s="16" t="s">
        <v>4</v>
      </c>
      <c r="GG22" s="16" t="s">
        <v>4</v>
      </c>
      <c r="GH22" s="16" t="s">
        <v>4</v>
      </c>
      <c r="GI22" s="16" t="s">
        <v>4</v>
      </c>
      <c r="GJ22" s="16" t="s">
        <v>4</v>
      </c>
      <c r="GK22" s="16" t="s">
        <v>4</v>
      </c>
      <c r="GL22" s="16" t="s">
        <v>4</v>
      </c>
      <c r="GM22" s="16" t="s">
        <v>4</v>
      </c>
      <c r="GN22" s="16" t="s">
        <v>4</v>
      </c>
      <c r="GO22" s="16" t="s">
        <v>4</v>
      </c>
      <c r="GP22" s="16" t="s">
        <v>4</v>
      </c>
      <c r="GQ22" s="16" t="s">
        <v>4</v>
      </c>
      <c r="GR22" s="16" t="s">
        <v>4</v>
      </c>
      <c r="GS22" s="16" t="s">
        <v>4</v>
      </c>
      <c r="GT22" s="16" t="s">
        <v>4</v>
      </c>
      <c r="GU22" s="16" t="s">
        <v>4</v>
      </c>
      <c r="GV22" s="16" t="s">
        <v>4</v>
      </c>
      <c r="GW22" s="16" t="s">
        <v>4</v>
      </c>
      <c r="GX22" s="16" t="s">
        <v>4</v>
      </c>
      <c r="GY22" s="16" t="s">
        <v>4</v>
      </c>
      <c r="GZ22" s="16" t="s">
        <v>4</v>
      </c>
      <c r="HA22" s="16" t="s">
        <v>4</v>
      </c>
      <c r="HB22" s="16" t="s">
        <v>4</v>
      </c>
      <c r="HC22" s="16" t="s">
        <v>4</v>
      </c>
      <c r="HD22" s="16" t="s">
        <v>4</v>
      </c>
      <c r="HE22" s="16" t="s">
        <v>4</v>
      </c>
      <c r="HF22" s="16" t="s">
        <v>4</v>
      </c>
      <c r="HG22" s="16" t="s">
        <v>4</v>
      </c>
      <c r="HH22" s="16" t="s">
        <v>4</v>
      </c>
      <c r="HI22" s="16" t="s">
        <v>4</v>
      </c>
      <c r="HJ22" s="16" t="s">
        <v>4</v>
      </c>
      <c r="HK22" s="16" t="s">
        <v>4</v>
      </c>
      <c r="HL22" s="16" t="s">
        <v>4</v>
      </c>
      <c r="HM22" s="16" t="s">
        <v>4</v>
      </c>
      <c r="HN22" s="16" t="s">
        <v>4</v>
      </c>
      <c r="HO22" s="16" t="s">
        <v>4</v>
      </c>
      <c r="HP22" s="16" t="s">
        <v>4</v>
      </c>
      <c r="HQ22" s="16" t="s">
        <v>4</v>
      </c>
      <c r="HR22" s="16" t="s">
        <v>4</v>
      </c>
      <c r="HS22" s="16" t="s">
        <v>4</v>
      </c>
      <c r="HT22" s="16" t="s">
        <v>4</v>
      </c>
      <c r="HU22" s="16" t="s">
        <v>4</v>
      </c>
      <c r="HV22" s="16" t="s">
        <v>4</v>
      </c>
      <c r="HW22" s="16" t="s">
        <v>4</v>
      </c>
      <c r="HX22" s="16" t="s">
        <v>4</v>
      </c>
      <c r="HY22" s="16" t="s">
        <v>4</v>
      </c>
      <c r="HZ22" s="16" t="s">
        <v>4</v>
      </c>
      <c r="IA22" s="16" t="s">
        <v>4</v>
      </c>
      <c r="IB22" s="16" t="s">
        <v>4</v>
      </c>
      <c r="IC22" s="16" t="s">
        <v>4</v>
      </c>
      <c r="ID22" s="16" t="s">
        <v>4</v>
      </c>
      <c r="IE22" s="16" t="s">
        <v>4</v>
      </c>
      <c r="IF22" s="16" t="s">
        <v>4</v>
      </c>
      <c r="IG22" s="16" t="s">
        <v>4</v>
      </c>
      <c r="IH22" s="16" t="s">
        <v>4</v>
      </c>
      <c r="II22" s="16" t="s">
        <v>4</v>
      </c>
      <c r="IJ22" s="16" t="s">
        <v>4</v>
      </c>
      <c r="IK22" s="16" t="s">
        <v>4</v>
      </c>
      <c r="IL22" s="16" t="s">
        <v>4</v>
      </c>
      <c r="IM22" s="16" t="s">
        <v>4</v>
      </c>
      <c r="IN22" s="16" t="s">
        <v>4</v>
      </c>
      <c r="IO22" s="16" t="s">
        <v>4</v>
      </c>
      <c r="IP22" s="16" t="s">
        <v>4</v>
      </c>
      <c r="IQ22" s="16" t="s">
        <v>4</v>
      </c>
      <c r="IR22" s="16" t="s">
        <v>4</v>
      </c>
      <c r="IS22" s="16" t="s">
        <v>4</v>
      </c>
      <c r="IT22" s="16" t="s">
        <v>4</v>
      </c>
      <c r="IU22" s="16" t="s">
        <v>4</v>
      </c>
      <c r="IV22" s="16" t="s">
        <v>4</v>
      </c>
      <c r="IW22" s="16" t="s">
        <v>4</v>
      </c>
      <c r="IX22" s="16" t="s">
        <v>4</v>
      </c>
      <c r="IY22" s="16" t="s">
        <v>4</v>
      </c>
      <c r="IZ22" s="16" t="s">
        <v>4</v>
      </c>
      <c r="JA22" s="16" t="s">
        <v>4</v>
      </c>
      <c r="JB22" s="16" t="s">
        <v>4</v>
      </c>
      <c r="JC22" s="16" t="s">
        <v>4</v>
      </c>
      <c r="JD22" s="16" t="s">
        <v>4</v>
      </c>
      <c r="JE22" s="16" t="s">
        <v>4</v>
      </c>
      <c r="JF22" s="16" t="s">
        <v>4</v>
      </c>
      <c r="JG22" s="16" t="s">
        <v>4</v>
      </c>
      <c r="JH22" s="16" t="s">
        <v>4</v>
      </c>
      <c r="JI22" s="16" t="s">
        <v>4</v>
      </c>
      <c r="JJ22" s="16" t="s">
        <v>4</v>
      </c>
      <c r="JK22" s="16" t="s">
        <v>4</v>
      </c>
      <c r="JL22" s="16" t="s">
        <v>4</v>
      </c>
      <c r="JM22" s="16" t="s">
        <v>4</v>
      </c>
      <c r="JN22" s="16" t="s">
        <v>4</v>
      </c>
      <c r="JO22" s="16" t="s">
        <v>4</v>
      </c>
      <c r="JP22" s="16" t="s">
        <v>4</v>
      </c>
      <c r="JQ22" s="16" t="s">
        <v>4</v>
      </c>
      <c r="JR22" s="16" t="s">
        <v>4</v>
      </c>
      <c r="JS22" s="16" t="s">
        <v>4</v>
      </c>
      <c r="JT22" s="16" t="s">
        <v>4</v>
      </c>
      <c r="JU22" s="16" t="s">
        <v>4</v>
      </c>
      <c r="JV22" s="16" t="s">
        <v>4</v>
      </c>
      <c r="JW22" s="16" t="s">
        <v>4</v>
      </c>
      <c r="JX22" s="16" t="s">
        <v>4</v>
      </c>
      <c r="JY22" s="16" t="s">
        <v>4</v>
      </c>
      <c r="JZ22" s="16" t="s">
        <v>4</v>
      </c>
      <c r="KA22" s="16" t="s">
        <v>4</v>
      </c>
      <c r="KB22" s="16" t="s">
        <v>4</v>
      </c>
      <c r="KC22" s="16" t="s">
        <v>4</v>
      </c>
      <c r="KD22" s="16" t="s">
        <v>4</v>
      </c>
      <c r="KE22" s="16" t="s">
        <v>4</v>
      </c>
      <c r="KF22" s="16" t="s">
        <v>4</v>
      </c>
      <c r="KG22" s="16" t="s">
        <v>4</v>
      </c>
      <c r="KH22" s="16" t="s">
        <v>4</v>
      </c>
      <c r="KI22" s="16" t="s">
        <v>4</v>
      </c>
      <c r="KJ22" s="16" t="s">
        <v>4</v>
      </c>
      <c r="KK22" s="16" t="s">
        <v>4</v>
      </c>
      <c r="KL22" s="16" t="s">
        <v>4</v>
      </c>
      <c r="KM22" s="16" t="s">
        <v>4</v>
      </c>
      <c r="KN22" s="16" t="s">
        <v>4</v>
      </c>
      <c r="KO22" s="16" t="s">
        <v>4</v>
      </c>
      <c r="KP22" s="16" t="s">
        <v>4</v>
      </c>
      <c r="KQ22" s="16" t="s">
        <v>4</v>
      </c>
      <c r="KR22" s="16" t="s">
        <v>4</v>
      </c>
      <c r="KS22" s="16" t="s">
        <v>4</v>
      </c>
      <c r="KT22" s="16" t="s">
        <v>4</v>
      </c>
      <c r="KU22" s="16" t="s">
        <v>4</v>
      </c>
      <c r="KV22" s="16" t="s">
        <v>4</v>
      </c>
      <c r="KW22" s="16" t="s">
        <v>4</v>
      </c>
      <c r="KX22" s="16" t="s">
        <v>4</v>
      </c>
      <c r="KY22" s="16" t="s">
        <v>4</v>
      </c>
      <c r="KZ22" s="16" t="s">
        <v>4</v>
      </c>
      <c r="LA22" s="16" t="s">
        <v>4</v>
      </c>
      <c r="LB22" s="16" t="s">
        <v>4</v>
      </c>
      <c r="LC22" s="16" t="s">
        <v>4</v>
      </c>
      <c r="LD22" s="16" t="s">
        <v>4</v>
      </c>
      <c r="LE22" s="16" t="s">
        <v>4</v>
      </c>
      <c r="LF22" s="16" t="s">
        <v>4</v>
      </c>
      <c r="LG22" s="16" t="s">
        <v>4</v>
      </c>
      <c r="LH22" s="16" t="s">
        <v>4</v>
      </c>
      <c r="LI22" s="16" t="s">
        <v>4</v>
      </c>
      <c r="LJ22" s="16" t="s">
        <v>4</v>
      </c>
      <c r="LK22" s="16" t="s">
        <v>4</v>
      </c>
      <c r="LL22" s="16" t="s">
        <v>4</v>
      </c>
      <c r="LM22" s="16" t="s">
        <v>4</v>
      </c>
      <c r="LN22" s="16" t="s">
        <v>4</v>
      </c>
      <c r="LO22" s="16" t="s">
        <v>4</v>
      </c>
      <c r="LP22" s="16" t="s">
        <v>4</v>
      </c>
      <c r="LQ22" s="16" t="s">
        <v>4</v>
      </c>
      <c r="LR22" s="16" t="s">
        <v>4</v>
      </c>
      <c r="LS22" s="16" t="s">
        <v>4</v>
      </c>
      <c r="LT22" s="16" t="s">
        <v>4</v>
      </c>
      <c r="LU22" s="16" t="s">
        <v>4</v>
      </c>
      <c r="LV22" s="16" t="s">
        <v>4</v>
      </c>
      <c r="LW22" s="16" t="s">
        <v>4</v>
      </c>
      <c r="LX22" s="16" t="s">
        <v>4</v>
      </c>
      <c r="LY22" s="16" t="s">
        <v>4</v>
      </c>
      <c r="LZ22" s="16" t="s">
        <v>4</v>
      </c>
      <c r="MA22" s="16" t="s">
        <v>4</v>
      </c>
      <c r="MB22" s="16" t="s">
        <v>4</v>
      </c>
      <c r="MC22" s="16" t="s">
        <v>4</v>
      </c>
      <c r="MD22" s="16" t="s">
        <v>4</v>
      </c>
      <c r="ME22" s="16" t="s">
        <v>4</v>
      </c>
      <c r="MF22" s="16" t="s">
        <v>4</v>
      </c>
      <c r="MG22" s="16" t="s">
        <v>4</v>
      </c>
      <c r="MH22" s="16" t="s">
        <v>4</v>
      </c>
      <c r="MI22" s="16" t="s">
        <v>4</v>
      </c>
      <c r="MJ22" s="16" t="s">
        <v>4</v>
      </c>
      <c r="MK22" s="16" t="s">
        <v>4</v>
      </c>
      <c r="ML22" s="16" t="s">
        <v>4</v>
      </c>
      <c r="MM22" s="16" t="s">
        <v>4</v>
      </c>
      <c r="MN22" s="16" t="s">
        <v>4</v>
      </c>
      <c r="MO22" s="16" t="s">
        <v>4</v>
      </c>
      <c r="MP22" s="16" t="s">
        <v>4</v>
      </c>
      <c r="MQ22" s="16" t="s">
        <v>4</v>
      </c>
      <c r="MR22" s="16" t="s">
        <v>4</v>
      </c>
      <c r="MS22" s="16" t="s">
        <v>4</v>
      </c>
      <c r="MT22" s="16" t="s">
        <v>4</v>
      </c>
      <c r="MU22" s="16" t="s">
        <v>4</v>
      </c>
      <c r="MV22" s="16" t="s">
        <v>4</v>
      </c>
      <c r="MW22" s="16" t="s">
        <v>4</v>
      </c>
      <c r="MX22" s="16" t="s">
        <v>4</v>
      </c>
      <c r="MY22" s="16" t="s">
        <v>4</v>
      </c>
      <c r="MZ22" s="16" t="s">
        <v>4</v>
      </c>
      <c r="NA22" s="16" t="s">
        <v>4</v>
      </c>
      <c r="NB22" s="16" t="s">
        <v>4</v>
      </c>
      <c r="NC22" s="16" t="s">
        <v>4</v>
      </c>
      <c r="ND22" s="16" t="s">
        <v>4</v>
      </c>
      <c r="NE22" s="16" t="s">
        <v>4</v>
      </c>
      <c r="NF22" s="16" t="s">
        <v>4</v>
      </c>
      <c r="NG22" s="16" t="s">
        <v>4</v>
      </c>
      <c r="NH22" s="16" t="s">
        <v>4</v>
      </c>
      <c r="NI22" s="16" t="s">
        <v>4</v>
      </c>
      <c r="NJ22" s="16" t="s">
        <v>4</v>
      </c>
      <c r="NK22" s="16" t="s">
        <v>4</v>
      </c>
      <c r="NL22" s="16" t="s">
        <v>4</v>
      </c>
      <c r="NM22" s="16" t="s">
        <v>4</v>
      </c>
      <c r="NN22" s="16" t="s">
        <v>4</v>
      </c>
      <c r="NO22" s="16" t="s">
        <v>4</v>
      </c>
      <c r="NP22" s="16" t="s">
        <v>4</v>
      </c>
      <c r="NQ22" s="16" t="s">
        <v>4</v>
      </c>
      <c r="NR22" s="16" t="s">
        <v>4</v>
      </c>
    </row>
    <row r="23" spans="1:382" s="10" customFormat="1" ht="134.25" customHeight="1" x14ac:dyDescent="0.25">
      <c r="A23" s="261"/>
      <c r="B23" s="214" t="s">
        <v>20</v>
      </c>
      <c r="C23" s="215"/>
      <c r="D23" s="14">
        <v>1</v>
      </c>
      <c r="E23" s="14">
        <v>1</v>
      </c>
      <c r="F23" s="14">
        <v>0</v>
      </c>
      <c r="G23" s="14">
        <v>1</v>
      </c>
      <c r="H23" s="14">
        <v>1</v>
      </c>
      <c r="I23" s="14">
        <v>1</v>
      </c>
      <c r="J23" s="14">
        <v>1</v>
      </c>
      <c r="K23" s="16" t="s">
        <v>4</v>
      </c>
      <c r="L23" s="16" t="s">
        <v>4</v>
      </c>
      <c r="M23" s="16" t="s">
        <v>4</v>
      </c>
      <c r="N23" s="16" t="s">
        <v>4</v>
      </c>
      <c r="O23" s="16" t="s">
        <v>4</v>
      </c>
      <c r="P23" s="16" t="s">
        <v>4</v>
      </c>
      <c r="Q23" s="16" t="s">
        <v>4</v>
      </c>
      <c r="R23" s="16" t="s">
        <v>4</v>
      </c>
      <c r="S23" s="16" t="s">
        <v>4</v>
      </c>
      <c r="T23" s="16" t="s">
        <v>4</v>
      </c>
      <c r="U23" s="16" t="s">
        <v>4</v>
      </c>
      <c r="V23" s="16" t="s">
        <v>4</v>
      </c>
      <c r="W23" s="16" t="s">
        <v>4</v>
      </c>
      <c r="X23" s="16" t="s">
        <v>4</v>
      </c>
      <c r="Y23" s="16" t="s">
        <v>4</v>
      </c>
      <c r="Z23" s="16" t="s">
        <v>4</v>
      </c>
      <c r="AA23" s="16" t="s">
        <v>4</v>
      </c>
      <c r="AB23" s="16" t="s">
        <v>4</v>
      </c>
      <c r="AC23" s="16" t="s">
        <v>4</v>
      </c>
      <c r="AD23" s="16" t="s">
        <v>4</v>
      </c>
      <c r="AE23" s="16" t="s">
        <v>4</v>
      </c>
      <c r="AF23" s="16" t="s">
        <v>4</v>
      </c>
      <c r="AG23" s="16" t="s">
        <v>4</v>
      </c>
      <c r="AH23" s="16" t="s">
        <v>4</v>
      </c>
      <c r="AI23" s="16" t="s">
        <v>4</v>
      </c>
      <c r="AJ23" s="16" t="s">
        <v>4</v>
      </c>
      <c r="AK23" s="16" t="s">
        <v>4</v>
      </c>
      <c r="AL23" s="16" t="s">
        <v>4</v>
      </c>
      <c r="AM23" s="16" t="s">
        <v>4</v>
      </c>
      <c r="AN23" s="16" t="s">
        <v>4</v>
      </c>
      <c r="AO23" s="16" t="s">
        <v>4</v>
      </c>
      <c r="AP23" s="16" t="s">
        <v>4</v>
      </c>
      <c r="AQ23" s="16" t="s">
        <v>4</v>
      </c>
      <c r="AR23" s="16" t="s">
        <v>4</v>
      </c>
      <c r="AS23" s="16" t="s">
        <v>4</v>
      </c>
      <c r="AT23" s="16" t="s">
        <v>4</v>
      </c>
      <c r="AU23" s="16" t="s">
        <v>4</v>
      </c>
      <c r="AV23" s="16" t="s">
        <v>4</v>
      </c>
      <c r="AW23" s="16" t="s">
        <v>4</v>
      </c>
      <c r="AX23" s="16" t="s">
        <v>4</v>
      </c>
      <c r="AY23" s="16" t="s">
        <v>4</v>
      </c>
      <c r="AZ23" s="16" t="s">
        <v>4</v>
      </c>
      <c r="BA23" s="16" t="s">
        <v>4</v>
      </c>
      <c r="BB23" s="16" t="s">
        <v>4</v>
      </c>
      <c r="BC23" s="16" t="s">
        <v>4</v>
      </c>
      <c r="BD23" s="16" t="s">
        <v>4</v>
      </c>
      <c r="BE23" s="16" t="s">
        <v>4</v>
      </c>
      <c r="BF23" s="16" t="s">
        <v>4</v>
      </c>
      <c r="BG23" s="16" t="s">
        <v>4</v>
      </c>
      <c r="BH23" s="16" t="s">
        <v>4</v>
      </c>
      <c r="BI23" s="16" t="s">
        <v>4</v>
      </c>
      <c r="BJ23" s="16" t="s">
        <v>4</v>
      </c>
      <c r="BK23" s="16" t="s">
        <v>4</v>
      </c>
      <c r="BL23" s="16" t="s">
        <v>4</v>
      </c>
      <c r="BM23" s="16" t="s">
        <v>4</v>
      </c>
      <c r="BN23" s="16" t="s">
        <v>4</v>
      </c>
      <c r="BO23" s="16" t="s">
        <v>4</v>
      </c>
      <c r="BP23" s="16" t="s">
        <v>4</v>
      </c>
      <c r="BQ23" s="16" t="s">
        <v>4</v>
      </c>
      <c r="BR23" s="16" t="s">
        <v>4</v>
      </c>
      <c r="BS23" s="16" t="s">
        <v>4</v>
      </c>
      <c r="BT23" s="16" t="s">
        <v>4</v>
      </c>
      <c r="BU23" s="16" t="s">
        <v>4</v>
      </c>
      <c r="BV23" s="16" t="s">
        <v>4</v>
      </c>
      <c r="BW23" s="14">
        <v>1</v>
      </c>
      <c r="BX23" s="16" t="s">
        <v>4</v>
      </c>
      <c r="BY23" s="16" t="s">
        <v>4</v>
      </c>
      <c r="BZ23" s="16" t="s">
        <v>4</v>
      </c>
      <c r="CA23" s="16" t="s">
        <v>4</v>
      </c>
      <c r="CB23" s="16" t="s">
        <v>4</v>
      </c>
      <c r="CC23" s="16" t="s">
        <v>4</v>
      </c>
      <c r="CD23" s="16" t="s">
        <v>4</v>
      </c>
      <c r="CE23" s="16" t="s">
        <v>4</v>
      </c>
      <c r="CF23" s="16" t="s">
        <v>4</v>
      </c>
      <c r="CG23" s="16" t="s">
        <v>4</v>
      </c>
      <c r="CH23" s="16" t="s">
        <v>4</v>
      </c>
      <c r="CI23" s="16" t="s">
        <v>4</v>
      </c>
      <c r="CJ23" s="16" t="s">
        <v>4</v>
      </c>
      <c r="CK23" s="16" t="s">
        <v>4</v>
      </c>
      <c r="CL23" s="16" t="s">
        <v>4</v>
      </c>
      <c r="CM23" s="16" t="s">
        <v>4</v>
      </c>
      <c r="CN23" s="16" t="s">
        <v>4</v>
      </c>
      <c r="CO23" s="16" t="s">
        <v>4</v>
      </c>
      <c r="CP23" s="16" t="s">
        <v>4</v>
      </c>
      <c r="CQ23" s="16" t="s">
        <v>4</v>
      </c>
      <c r="CR23" s="16" t="s">
        <v>4</v>
      </c>
      <c r="CS23" s="16" t="s">
        <v>4</v>
      </c>
      <c r="CT23" s="14">
        <v>1</v>
      </c>
      <c r="CU23" s="16" t="s">
        <v>4</v>
      </c>
      <c r="CV23" s="16" t="s">
        <v>4</v>
      </c>
      <c r="CW23" s="16" t="s">
        <v>4</v>
      </c>
      <c r="CX23" s="16" t="s">
        <v>4</v>
      </c>
      <c r="CY23" s="16" t="s">
        <v>4</v>
      </c>
      <c r="CZ23" s="16" t="s">
        <v>4</v>
      </c>
      <c r="DA23" s="16" t="s">
        <v>4</v>
      </c>
      <c r="DB23" s="16" t="s">
        <v>4</v>
      </c>
      <c r="DC23" s="16" t="s">
        <v>4</v>
      </c>
      <c r="DD23" s="16" t="s">
        <v>4</v>
      </c>
      <c r="DE23" s="16" t="s">
        <v>4</v>
      </c>
      <c r="DF23" s="16" t="s">
        <v>4</v>
      </c>
      <c r="DG23" s="16" t="s">
        <v>4</v>
      </c>
      <c r="DH23" s="16" t="s">
        <v>4</v>
      </c>
      <c r="DI23" s="16" t="s">
        <v>4</v>
      </c>
      <c r="DJ23" s="16" t="s">
        <v>4</v>
      </c>
      <c r="DK23" s="16" t="s">
        <v>4</v>
      </c>
      <c r="DL23" s="16" t="s">
        <v>4</v>
      </c>
      <c r="DM23" s="16" t="s">
        <v>4</v>
      </c>
      <c r="DN23" s="16" t="s">
        <v>4</v>
      </c>
      <c r="DO23" s="16" t="s">
        <v>4</v>
      </c>
      <c r="DP23" s="16" t="s">
        <v>4</v>
      </c>
      <c r="DQ23" s="16" t="s">
        <v>4</v>
      </c>
      <c r="DR23" s="16" t="s">
        <v>4</v>
      </c>
      <c r="DS23" s="16" t="s">
        <v>4</v>
      </c>
      <c r="DT23" s="16" t="s">
        <v>4</v>
      </c>
      <c r="DU23" s="16" t="s">
        <v>4</v>
      </c>
      <c r="DV23" s="16" t="s">
        <v>4</v>
      </c>
      <c r="DW23" s="16" t="s">
        <v>4</v>
      </c>
      <c r="DX23" s="16" t="s">
        <v>4</v>
      </c>
      <c r="DY23" s="16" t="s">
        <v>4</v>
      </c>
      <c r="DZ23" s="16" t="s">
        <v>4</v>
      </c>
      <c r="EA23" s="16" t="s">
        <v>4</v>
      </c>
      <c r="EB23" s="16" t="s">
        <v>4</v>
      </c>
      <c r="EC23" s="16" t="s">
        <v>4</v>
      </c>
      <c r="ED23" s="16" t="s">
        <v>4</v>
      </c>
      <c r="EE23" s="16" t="s">
        <v>4</v>
      </c>
      <c r="EF23" s="16" t="s">
        <v>4</v>
      </c>
      <c r="EG23" s="16" t="s">
        <v>4</v>
      </c>
      <c r="EH23" s="16" t="s">
        <v>4</v>
      </c>
      <c r="EI23" s="16" t="s">
        <v>4</v>
      </c>
      <c r="EJ23" s="16" t="s">
        <v>4</v>
      </c>
      <c r="EK23" s="16" t="s">
        <v>4</v>
      </c>
      <c r="EL23" s="16" t="s">
        <v>4</v>
      </c>
      <c r="EM23" s="16" t="s">
        <v>4</v>
      </c>
      <c r="EN23" s="16" t="s">
        <v>4</v>
      </c>
      <c r="EO23" s="16" t="s">
        <v>4</v>
      </c>
      <c r="EP23" s="16" t="s">
        <v>4</v>
      </c>
      <c r="EQ23" s="16" t="s">
        <v>4</v>
      </c>
      <c r="ER23" s="16" t="s">
        <v>4</v>
      </c>
      <c r="ES23" s="16" t="s">
        <v>4</v>
      </c>
      <c r="ET23" s="14">
        <v>1</v>
      </c>
      <c r="EU23" s="16" t="s">
        <v>4</v>
      </c>
      <c r="EV23" s="16" t="s">
        <v>4</v>
      </c>
      <c r="EW23" s="16" t="s">
        <v>4</v>
      </c>
      <c r="EX23" s="16" t="s">
        <v>4</v>
      </c>
      <c r="EY23" s="16" t="s">
        <v>4</v>
      </c>
      <c r="EZ23" s="16" t="s">
        <v>4</v>
      </c>
      <c r="FA23" s="16" t="s">
        <v>4</v>
      </c>
      <c r="FB23" s="16" t="s">
        <v>4</v>
      </c>
      <c r="FC23" s="16" t="s">
        <v>4</v>
      </c>
      <c r="FD23" s="16" t="s">
        <v>4</v>
      </c>
      <c r="FE23" s="16" t="s">
        <v>4</v>
      </c>
      <c r="FF23" s="16" t="s">
        <v>4</v>
      </c>
      <c r="FG23" s="16" t="s">
        <v>4</v>
      </c>
      <c r="FH23" s="16" t="s">
        <v>4</v>
      </c>
      <c r="FI23" s="16" t="s">
        <v>4</v>
      </c>
      <c r="FJ23" s="16" t="s">
        <v>4</v>
      </c>
      <c r="FK23" s="16" t="s">
        <v>4</v>
      </c>
      <c r="FL23" s="16" t="s">
        <v>4</v>
      </c>
      <c r="FM23" s="16" t="s">
        <v>4</v>
      </c>
      <c r="FN23" s="16" t="s">
        <v>4</v>
      </c>
      <c r="FO23" s="16" t="s">
        <v>4</v>
      </c>
      <c r="FP23" s="16" t="s">
        <v>4</v>
      </c>
      <c r="FQ23" s="16" t="s">
        <v>4</v>
      </c>
      <c r="FR23" s="16" t="s">
        <v>4</v>
      </c>
      <c r="FS23" s="16" t="s">
        <v>4</v>
      </c>
      <c r="FT23" s="16" t="s">
        <v>4</v>
      </c>
      <c r="FU23" s="16" t="s">
        <v>4</v>
      </c>
      <c r="FV23" s="16" t="s">
        <v>4</v>
      </c>
      <c r="FW23" s="16" t="s">
        <v>4</v>
      </c>
      <c r="FX23" s="16" t="s">
        <v>4</v>
      </c>
      <c r="FY23" s="16" t="s">
        <v>4</v>
      </c>
      <c r="FZ23" s="14">
        <v>1</v>
      </c>
      <c r="GA23" s="16" t="s">
        <v>4</v>
      </c>
      <c r="GB23" s="16" t="s">
        <v>4</v>
      </c>
      <c r="GC23" s="16" t="s">
        <v>4</v>
      </c>
      <c r="GD23" s="16" t="s">
        <v>4</v>
      </c>
      <c r="GE23" s="16" t="s">
        <v>4</v>
      </c>
      <c r="GF23" s="16" t="s">
        <v>4</v>
      </c>
      <c r="GG23" s="16" t="s">
        <v>4</v>
      </c>
      <c r="GH23" s="16" t="s">
        <v>4</v>
      </c>
      <c r="GI23" s="16" t="s">
        <v>4</v>
      </c>
      <c r="GJ23" s="16" t="s">
        <v>4</v>
      </c>
      <c r="GK23" s="16" t="s">
        <v>4</v>
      </c>
      <c r="GL23" s="16" t="s">
        <v>4</v>
      </c>
      <c r="GM23" s="16" t="s">
        <v>4</v>
      </c>
      <c r="GN23" s="16" t="s">
        <v>4</v>
      </c>
      <c r="GO23" s="16" t="s">
        <v>4</v>
      </c>
      <c r="GP23" s="16" t="s">
        <v>4</v>
      </c>
      <c r="GQ23" s="16" t="s">
        <v>4</v>
      </c>
      <c r="GR23" s="16" t="s">
        <v>4</v>
      </c>
      <c r="GS23" s="16" t="s">
        <v>4</v>
      </c>
      <c r="GT23" s="16" t="s">
        <v>4</v>
      </c>
      <c r="GU23" s="16" t="s">
        <v>4</v>
      </c>
      <c r="GV23" s="16" t="s">
        <v>4</v>
      </c>
      <c r="GW23" s="16" t="s">
        <v>4</v>
      </c>
      <c r="GX23" s="16" t="s">
        <v>4</v>
      </c>
      <c r="GY23" s="16" t="s">
        <v>4</v>
      </c>
      <c r="GZ23" s="16" t="s">
        <v>4</v>
      </c>
      <c r="HA23" s="16" t="s">
        <v>4</v>
      </c>
      <c r="HB23" s="16" t="s">
        <v>4</v>
      </c>
      <c r="HC23" s="16" t="s">
        <v>4</v>
      </c>
      <c r="HD23" s="16" t="s">
        <v>4</v>
      </c>
      <c r="HE23" s="16" t="s">
        <v>4</v>
      </c>
      <c r="HF23" s="16" t="s">
        <v>4</v>
      </c>
      <c r="HG23" s="16" t="s">
        <v>4</v>
      </c>
      <c r="HH23" s="16" t="s">
        <v>4</v>
      </c>
      <c r="HI23" s="16" t="s">
        <v>4</v>
      </c>
      <c r="HJ23" s="16" t="s">
        <v>4</v>
      </c>
      <c r="HK23" s="16" t="s">
        <v>4</v>
      </c>
      <c r="HL23" s="16" t="s">
        <v>4</v>
      </c>
      <c r="HM23" s="16" t="s">
        <v>4</v>
      </c>
      <c r="HN23" s="16" t="s">
        <v>4</v>
      </c>
      <c r="HO23" s="16" t="s">
        <v>4</v>
      </c>
      <c r="HP23" s="16" t="s">
        <v>4</v>
      </c>
      <c r="HQ23" s="16" t="s">
        <v>4</v>
      </c>
      <c r="HR23" s="16" t="s">
        <v>4</v>
      </c>
      <c r="HS23" s="16" t="s">
        <v>4</v>
      </c>
      <c r="HT23" s="16" t="s">
        <v>4</v>
      </c>
      <c r="HU23" s="16" t="s">
        <v>4</v>
      </c>
      <c r="HV23" s="16" t="s">
        <v>4</v>
      </c>
      <c r="HW23" s="16" t="s">
        <v>4</v>
      </c>
      <c r="HX23" s="16" t="s">
        <v>4</v>
      </c>
      <c r="HY23" s="16" t="s">
        <v>4</v>
      </c>
      <c r="HZ23" s="16" t="s">
        <v>4</v>
      </c>
      <c r="IA23" s="16" t="s">
        <v>4</v>
      </c>
      <c r="IB23" s="16" t="s">
        <v>4</v>
      </c>
      <c r="IC23" s="16" t="s">
        <v>4</v>
      </c>
      <c r="ID23" s="16" t="s">
        <v>4</v>
      </c>
      <c r="IE23" s="16" t="s">
        <v>4</v>
      </c>
      <c r="IF23" s="16" t="s">
        <v>4</v>
      </c>
      <c r="IG23" s="16" t="s">
        <v>4</v>
      </c>
      <c r="IH23" s="16" t="s">
        <v>4</v>
      </c>
      <c r="II23" s="16" t="s">
        <v>4</v>
      </c>
      <c r="IJ23" s="16" t="s">
        <v>4</v>
      </c>
      <c r="IK23" s="16" t="s">
        <v>4</v>
      </c>
      <c r="IL23" s="16" t="s">
        <v>4</v>
      </c>
      <c r="IM23" s="16" t="s">
        <v>4</v>
      </c>
      <c r="IN23" s="16" t="s">
        <v>4</v>
      </c>
      <c r="IO23" s="16" t="s">
        <v>4</v>
      </c>
      <c r="IP23" s="16" t="s">
        <v>4</v>
      </c>
      <c r="IQ23" s="16" t="s">
        <v>4</v>
      </c>
      <c r="IR23" s="16" t="s">
        <v>4</v>
      </c>
      <c r="IS23" s="16" t="s">
        <v>4</v>
      </c>
      <c r="IT23" s="16" t="s">
        <v>4</v>
      </c>
      <c r="IU23" s="16" t="s">
        <v>4</v>
      </c>
      <c r="IV23" s="16" t="s">
        <v>4</v>
      </c>
      <c r="IW23" s="16" t="s">
        <v>4</v>
      </c>
      <c r="IX23" s="16" t="s">
        <v>4</v>
      </c>
      <c r="IY23" s="16" t="s">
        <v>4</v>
      </c>
      <c r="IZ23" s="16" t="s">
        <v>4</v>
      </c>
      <c r="JA23" s="16" t="s">
        <v>4</v>
      </c>
      <c r="JB23" s="16" t="s">
        <v>4</v>
      </c>
      <c r="JC23" s="16" t="s">
        <v>4</v>
      </c>
      <c r="JD23" s="16" t="s">
        <v>4</v>
      </c>
      <c r="JE23" s="16" t="s">
        <v>4</v>
      </c>
      <c r="JF23" s="16" t="s">
        <v>4</v>
      </c>
      <c r="JG23" s="16" t="s">
        <v>4</v>
      </c>
      <c r="JH23" s="16" t="s">
        <v>4</v>
      </c>
      <c r="JI23" s="16" t="s">
        <v>4</v>
      </c>
      <c r="JJ23" s="16" t="s">
        <v>4</v>
      </c>
      <c r="JK23" s="16" t="s">
        <v>4</v>
      </c>
      <c r="JL23" s="16" t="s">
        <v>4</v>
      </c>
      <c r="JM23" s="16" t="s">
        <v>4</v>
      </c>
      <c r="JN23" s="16" t="s">
        <v>4</v>
      </c>
      <c r="JO23" s="16" t="s">
        <v>4</v>
      </c>
      <c r="JP23" s="16" t="s">
        <v>4</v>
      </c>
      <c r="JQ23" s="16" t="s">
        <v>4</v>
      </c>
      <c r="JR23" s="16" t="s">
        <v>4</v>
      </c>
      <c r="JS23" s="16" t="s">
        <v>4</v>
      </c>
      <c r="JT23" s="16" t="s">
        <v>4</v>
      </c>
      <c r="JU23" s="16" t="s">
        <v>4</v>
      </c>
      <c r="JV23" s="16" t="s">
        <v>4</v>
      </c>
      <c r="JW23" s="16" t="s">
        <v>4</v>
      </c>
      <c r="JX23" s="16" t="s">
        <v>4</v>
      </c>
      <c r="JY23" s="16" t="s">
        <v>4</v>
      </c>
      <c r="JZ23" s="16" t="s">
        <v>4</v>
      </c>
      <c r="KA23" s="14">
        <v>1</v>
      </c>
      <c r="KB23" s="16" t="s">
        <v>4</v>
      </c>
      <c r="KC23" s="16" t="s">
        <v>4</v>
      </c>
      <c r="KD23" s="16" t="s">
        <v>4</v>
      </c>
      <c r="KE23" s="16" t="s">
        <v>4</v>
      </c>
      <c r="KF23" s="16" t="s">
        <v>4</v>
      </c>
      <c r="KG23" s="16" t="s">
        <v>4</v>
      </c>
      <c r="KH23" s="16" t="s">
        <v>4</v>
      </c>
      <c r="KI23" s="16" t="s">
        <v>4</v>
      </c>
      <c r="KJ23" s="16" t="s">
        <v>4</v>
      </c>
      <c r="KK23" s="16" t="s">
        <v>4</v>
      </c>
      <c r="KL23" s="16" t="s">
        <v>4</v>
      </c>
      <c r="KM23" s="16" t="s">
        <v>4</v>
      </c>
      <c r="KN23" s="16" t="s">
        <v>4</v>
      </c>
      <c r="KO23" s="16" t="s">
        <v>4</v>
      </c>
      <c r="KP23" s="16" t="s">
        <v>4</v>
      </c>
      <c r="KQ23" s="16" t="s">
        <v>4</v>
      </c>
      <c r="KR23" s="16" t="s">
        <v>4</v>
      </c>
      <c r="KS23" s="16" t="s">
        <v>4</v>
      </c>
      <c r="KT23" s="16" t="s">
        <v>4</v>
      </c>
      <c r="KU23" s="16" t="s">
        <v>4</v>
      </c>
      <c r="KV23" s="16" t="s">
        <v>4</v>
      </c>
      <c r="KW23" s="16" t="s">
        <v>4</v>
      </c>
      <c r="KX23" s="16" t="s">
        <v>4</v>
      </c>
      <c r="KY23" s="16" t="s">
        <v>4</v>
      </c>
      <c r="KZ23" s="16" t="s">
        <v>4</v>
      </c>
      <c r="LA23" s="16" t="s">
        <v>4</v>
      </c>
      <c r="LB23" s="16" t="s">
        <v>4</v>
      </c>
      <c r="LC23" s="16" t="s">
        <v>4</v>
      </c>
      <c r="LD23" s="16" t="s">
        <v>4</v>
      </c>
      <c r="LE23" s="16" t="s">
        <v>4</v>
      </c>
      <c r="LF23" s="16" t="s">
        <v>4</v>
      </c>
      <c r="LG23" s="16" t="s">
        <v>4</v>
      </c>
      <c r="LH23" s="16" t="s">
        <v>4</v>
      </c>
      <c r="LI23" s="16" t="s">
        <v>4</v>
      </c>
      <c r="LJ23" s="16" t="s">
        <v>4</v>
      </c>
      <c r="LK23" s="16" t="s">
        <v>4</v>
      </c>
      <c r="LL23" s="16" t="s">
        <v>4</v>
      </c>
      <c r="LM23" s="14">
        <v>1</v>
      </c>
      <c r="LN23" s="16" t="s">
        <v>4</v>
      </c>
      <c r="LO23" s="16" t="s">
        <v>4</v>
      </c>
      <c r="LP23" s="16" t="s">
        <v>4</v>
      </c>
      <c r="LQ23" s="16" t="s">
        <v>4</v>
      </c>
      <c r="LR23" s="16" t="s">
        <v>4</v>
      </c>
      <c r="LS23" s="16" t="s">
        <v>4</v>
      </c>
      <c r="LT23" s="16" t="s">
        <v>4</v>
      </c>
      <c r="LU23" s="16" t="s">
        <v>4</v>
      </c>
      <c r="LV23" s="16" t="s">
        <v>4</v>
      </c>
      <c r="LW23" s="16" t="s">
        <v>4</v>
      </c>
      <c r="LX23" s="16" t="s">
        <v>4</v>
      </c>
      <c r="LY23" s="16" t="s">
        <v>4</v>
      </c>
      <c r="LZ23" s="16" t="s">
        <v>4</v>
      </c>
      <c r="MA23" s="16" t="s">
        <v>4</v>
      </c>
      <c r="MB23" s="16" t="s">
        <v>4</v>
      </c>
      <c r="MC23" s="16" t="s">
        <v>4</v>
      </c>
      <c r="MD23" s="16" t="s">
        <v>4</v>
      </c>
      <c r="ME23" s="16" t="s">
        <v>4</v>
      </c>
      <c r="MF23" s="16" t="s">
        <v>4</v>
      </c>
      <c r="MG23" s="16" t="s">
        <v>4</v>
      </c>
      <c r="MH23" s="16" t="s">
        <v>4</v>
      </c>
      <c r="MI23" s="16" t="s">
        <v>4</v>
      </c>
      <c r="MJ23" s="16" t="s">
        <v>4</v>
      </c>
      <c r="MK23" s="16" t="s">
        <v>4</v>
      </c>
      <c r="ML23" s="16" t="s">
        <v>4</v>
      </c>
      <c r="MM23" s="16" t="s">
        <v>4</v>
      </c>
      <c r="MN23" s="16" t="s">
        <v>4</v>
      </c>
      <c r="MO23" s="16" t="s">
        <v>4</v>
      </c>
      <c r="MP23" s="16" t="s">
        <v>4</v>
      </c>
      <c r="MQ23" s="16" t="s">
        <v>4</v>
      </c>
      <c r="MR23" s="16" t="s">
        <v>4</v>
      </c>
      <c r="MS23" s="16" t="s">
        <v>4</v>
      </c>
      <c r="MT23" s="16" t="s">
        <v>4</v>
      </c>
      <c r="MU23" s="16" t="s">
        <v>4</v>
      </c>
      <c r="MV23" s="16" t="s">
        <v>4</v>
      </c>
      <c r="MW23" s="16" t="s">
        <v>4</v>
      </c>
      <c r="MX23" s="16" t="s">
        <v>4</v>
      </c>
      <c r="MY23" s="16" t="s">
        <v>4</v>
      </c>
      <c r="MZ23" s="16" t="s">
        <v>4</v>
      </c>
      <c r="NA23" s="16" t="s">
        <v>4</v>
      </c>
      <c r="NB23" s="16" t="s">
        <v>4</v>
      </c>
      <c r="NC23" s="16" t="s">
        <v>4</v>
      </c>
      <c r="ND23" s="16" t="s">
        <v>4</v>
      </c>
      <c r="NE23" s="16" t="s">
        <v>4</v>
      </c>
      <c r="NF23" s="16" t="s">
        <v>4</v>
      </c>
      <c r="NG23" s="16" t="s">
        <v>4</v>
      </c>
      <c r="NH23" s="16" t="s">
        <v>4</v>
      </c>
      <c r="NI23" s="16" t="s">
        <v>4</v>
      </c>
      <c r="NJ23" s="16" t="s">
        <v>4</v>
      </c>
      <c r="NK23" s="16" t="s">
        <v>4</v>
      </c>
      <c r="NL23" s="16" t="s">
        <v>4</v>
      </c>
      <c r="NM23" s="16" t="s">
        <v>4</v>
      </c>
      <c r="NN23" s="16" t="s">
        <v>4</v>
      </c>
      <c r="NO23" s="16" t="s">
        <v>4</v>
      </c>
      <c r="NP23" s="16" t="s">
        <v>4</v>
      </c>
      <c r="NQ23" s="16" t="s">
        <v>4</v>
      </c>
      <c r="NR23" s="16" t="s">
        <v>4</v>
      </c>
    </row>
    <row r="24" spans="1:382" s="10" customFormat="1" ht="21" customHeight="1" x14ac:dyDescent="0.25">
      <c r="A24" s="261"/>
      <c r="B24" s="220" t="s">
        <v>21</v>
      </c>
      <c r="C24" s="221"/>
      <c r="D24" s="16" t="s">
        <v>4</v>
      </c>
      <c r="E24" s="16" t="s">
        <v>4</v>
      </c>
      <c r="F24" s="16" t="s">
        <v>4</v>
      </c>
      <c r="G24" s="16" t="s">
        <v>4</v>
      </c>
      <c r="H24" s="16" t="s">
        <v>4</v>
      </c>
      <c r="I24" s="16" t="s">
        <v>4</v>
      </c>
      <c r="J24" s="16" t="s">
        <v>4</v>
      </c>
      <c r="K24" s="16" t="s">
        <v>4</v>
      </c>
      <c r="L24" s="16" t="s">
        <v>4</v>
      </c>
      <c r="M24" s="16" t="s">
        <v>4</v>
      </c>
      <c r="N24" s="16" t="s">
        <v>4</v>
      </c>
      <c r="O24" s="16" t="s">
        <v>4</v>
      </c>
      <c r="P24" s="16" t="s">
        <v>4</v>
      </c>
      <c r="Q24" s="16" t="s">
        <v>4</v>
      </c>
      <c r="R24" s="16" t="s">
        <v>4</v>
      </c>
      <c r="S24" s="16" t="s">
        <v>4</v>
      </c>
      <c r="T24" s="16" t="s">
        <v>4</v>
      </c>
      <c r="U24" s="16" t="s">
        <v>4</v>
      </c>
      <c r="V24" s="16" t="s">
        <v>4</v>
      </c>
      <c r="W24" s="16" t="s">
        <v>4</v>
      </c>
      <c r="X24" s="16" t="s">
        <v>4</v>
      </c>
      <c r="Y24" s="16" t="s">
        <v>4</v>
      </c>
      <c r="Z24" s="16" t="s">
        <v>4</v>
      </c>
      <c r="AA24" s="16" t="s">
        <v>4</v>
      </c>
      <c r="AB24" s="16" t="s">
        <v>4</v>
      </c>
      <c r="AC24" s="16" t="s">
        <v>4</v>
      </c>
      <c r="AD24" s="16" t="s">
        <v>4</v>
      </c>
      <c r="AE24" s="16" t="s">
        <v>4</v>
      </c>
      <c r="AF24" s="16" t="s">
        <v>4</v>
      </c>
      <c r="AG24" s="16" t="s">
        <v>4</v>
      </c>
      <c r="AH24" s="16" t="s">
        <v>4</v>
      </c>
      <c r="AI24" s="16" t="s">
        <v>4</v>
      </c>
      <c r="AJ24" s="16" t="s">
        <v>4</v>
      </c>
      <c r="AK24" s="16" t="s">
        <v>4</v>
      </c>
      <c r="AL24" s="16" t="s">
        <v>4</v>
      </c>
      <c r="AM24" s="16" t="s">
        <v>4</v>
      </c>
      <c r="AN24" s="16" t="s">
        <v>4</v>
      </c>
      <c r="AO24" s="16" t="s">
        <v>4</v>
      </c>
      <c r="AP24" s="16" t="s">
        <v>4</v>
      </c>
      <c r="AQ24" s="16" t="s">
        <v>4</v>
      </c>
      <c r="AR24" s="16" t="s">
        <v>4</v>
      </c>
      <c r="AS24" s="16" t="s">
        <v>4</v>
      </c>
      <c r="AT24" s="16" t="s">
        <v>4</v>
      </c>
      <c r="AU24" s="16" t="s">
        <v>4</v>
      </c>
      <c r="AV24" s="16" t="s">
        <v>4</v>
      </c>
      <c r="AW24" s="16" t="s">
        <v>4</v>
      </c>
      <c r="AX24" s="16" t="s">
        <v>4</v>
      </c>
      <c r="AY24" s="16" t="s">
        <v>4</v>
      </c>
      <c r="AZ24" s="16" t="s">
        <v>4</v>
      </c>
      <c r="BA24" s="16" t="s">
        <v>4</v>
      </c>
      <c r="BB24" s="16" t="s">
        <v>4</v>
      </c>
      <c r="BC24" s="16" t="s">
        <v>4</v>
      </c>
      <c r="BD24" s="16" t="s">
        <v>4</v>
      </c>
      <c r="BE24" s="16" t="s">
        <v>4</v>
      </c>
      <c r="BF24" s="16" t="s">
        <v>4</v>
      </c>
      <c r="BG24" s="16" t="s">
        <v>4</v>
      </c>
      <c r="BH24" s="16" t="s">
        <v>4</v>
      </c>
      <c r="BI24" s="16" t="s">
        <v>4</v>
      </c>
      <c r="BJ24" s="16" t="s">
        <v>4</v>
      </c>
      <c r="BK24" s="16" t="s">
        <v>4</v>
      </c>
      <c r="BL24" s="16" t="s">
        <v>4</v>
      </c>
      <c r="BM24" s="16" t="s">
        <v>4</v>
      </c>
      <c r="BN24" s="16" t="s">
        <v>4</v>
      </c>
      <c r="BO24" s="16" t="s">
        <v>4</v>
      </c>
      <c r="BP24" s="16" t="s">
        <v>4</v>
      </c>
      <c r="BQ24" s="16" t="s">
        <v>4</v>
      </c>
      <c r="BR24" s="16" t="s">
        <v>4</v>
      </c>
      <c r="BS24" s="16" t="s">
        <v>4</v>
      </c>
      <c r="BT24" s="16" t="s">
        <v>4</v>
      </c>
      <c r="BU24" s="16" t="s">
        <v>4</v>
      </c>
      <c r="BV24" s="16" t="s">
        <v>4</v>
      </c>
      <c r="BW24" s="16" t="s">
        <v>4</v>
      </c>
      <c r="BX24" s="16" t="s">
        <v>4</v>
      </c>
      <c r="BY24" s="16" t="s">
        <v>4</v>
      </c>
      <c r="BZ24" s="16" t="s">
        <v>4</v>
      </c>
      <c r="CA24" s="16" t="s">
        <v>4</v>
      </c>
      <c r="CB24" s="16" t="s">
        <v>4</v>
      </c>
      <c r="CC24" s="16" t="s">
        <v>4</v>
      </c>
      <c r="CD24" s="16" t="s">
        <v>4</v>
      </c>
      <c r="CE24" s="16" t="s">
        <v>4</v>
      </c>
      <c r="CF24" s="16" t="s">
        <v>4</v>
      </c>
      <c r="CG24" s="16" t="s">
        <v>4</v>
      </c>
      <c r="CH24" s="16" t="s">
        <v>4</v>
      </c>
      <c r="CI24" s="16" t="s">
        <v>4</v>
      </c>
      <c r="CJ24" s="16" t="s">
        <v>4</v>
      </c>
      <c r="CK24" s="16" t="s">
        <v>4</v>
      </c>
      <c r="CL24" s="16" t="s">
        <v>4</v>
      </c>
      <c r="CM24" s="16" t="s">
        <v>4</v>
      </c>
      <c r="CN24" s="16" t="s">
        <v>4</v>
      </c>
      <c r="CO24" s="16" t="s">
        <v>4</v>
      </c>
      <c r="CP24" s="16" t="s">
        <v>4</v>
      </c>
      <c r="CQ24" s="16" t="s">
        <v>4</v>
      </c>
      <c r="CR24" s="16" t="s">
        <v>4</v>
      </c>
      <c r="CS24" s="16" t="s">
        <v>4</v>
      </c>
      <c r="CT24" s="16" t="s">
        <v>4</v>
      </c>
      <c r="CU24" s="16" t="s">
        <v>4</v>
      </c>
      <c r="CV24" s="16" t="s">
        <v>4</v>
      </c>
      <c r="CW24" s="16" t="s">
        <v>4</v>
      </c>
      <c r="CX24" s="16" t="s">
        <v>4</v>
      </c>
      <c r="CY24" s="16" t="s">
        <v>4</v>
      </c>
      <c r="CZ24" s="16" t="s">
        <v>4</v>
      </c>
      <c r="DA24" s="16" t="s">
        <v>4</v>
      </c>
      <c r="DB24" s="16" t="s">
        <v>4</v>
      </c>
      <c r="DC24" s="16" t="s">
        <v>4</v>
      </c>
      <c r="DD24" s="16" t="s">
        <v>4</v>
      </c>
      <c r="DE24" s="16" t="s">
        <v>4</v>
      </c>
      <c r="DF24" s="16" t="s">
        <v>4</v>
      </c>
      <c r="DG24" s="16" t="s">
        <v>4</v>
      </c>
      <c r="DH24" s="16" t="s">
        <v>4</v>
      </c>
      <c r="DI24" s="16" t="s">
        <v>4</v>
      </c>
      <c r="DJ24" s="16" t="s">
        <v>4</v>
      </c>
      <c r="DK24" s="16" t="s">
        <v>4</v>
      </c>
      <c r="DL24" s="16" t="s">
        <v>4</v>
      </c>
      <c r="DM24" s="16" t="s">
        <v>4</v>
      </c>
      <c r="DN24" s="16" t="s">
        <v>4</v>
      </c>
      <c r="DO24" s="16" t="s">
        <v>4</v>
      </c>
      <c r="DP24" s="16" t="s">
        <v>4</v>
      </c>
      <c r="DQ24" s="16" t="s">
        <v>4</v>
      </c>
      <c r="DR24" s="16" t="s">
        <v>4</v>
      </c>
      <c r="DS24" s="16" t="s">
        <v>4</v>
      </c>
      <c r="DT24" s="16" t="s">
        <v>4</v>
      </c>
      <c r="DU24" s="16" t="s">
        <v>4</v>
      </c>
      <c r="DV24" s="16" t="s">
        <v>4</v>
      </c>
      <c r="DW24" s="16" t="s">
        <v>4</v>
      </c>
      <c r="DX24" s="16" t="s">
        <v>4</v>
      </c>
      <c r="DY24" s="16" t="s">
        <v>4</v>
      </c>
      <c r="DZ24" s="16" t="s">
        <v>4</v>
      </c>
      <c r="EA24" s="16" t="s">
        <v>4</v>
      </c>
      <c r="EB24" s="16" t="s">
        <v>4</v>
      </c>
      <c r="EC24" s="16" t="s">
        <v>4</v>
      </c>
      <c r="ED24" s="16" t="s">
        <v>4</v>
      </c>
      <c r="EE24" s="16" t="s">
        <v>4</v>
      </c>
      <c r="EF24" s="16" t="s">
        <v>4</v>
      </c>
      <c r="EG24" s="16" t="s">
        <v>4</v>
      </c>
      <c r="EH24" s="16" t="s">
        <v>4</v>
      </c>
      <c r="EI24" s="16" t="s">
        <v>4</v>
      </c>
      <c r="EJ24" s="16" t="s">
        <v>4</v>
      </c>
      <c r="EK24" s="16" t="s">
        <v>4</v>
      </c>
      <c r="EL24" s="16" t="s">
        <v>4</v>
      </c>
      <c r="EM24" s="16" t="s">
        <v>4</v>
      </c>
      <c r="EN24" s="16" t="s">
        <v>4</v>
      </c>
      <c r="EO24" s="16" t="s">
        <v>4</v>
      </c>
      <c r="EP24" s="16" t="s">
        <v>4</v>
      </c>
      <c r="EQ24" s="16" t="s">
        <v>4</v>
      </c>
      <c r="ER24" s="16" t="s">
        <v>4</v>
      </c>
      <c r="ES24" s="16" t="s">
        <v>4</v>
      </c>
      <c r="ET24" s="16" t="s">
        <v>4</v>
      </c>
      <c r="EU24" s="16" t="s">
        <v>4</v>
      </c>
      <c r="EV24" s="16" t="s">
        <v>4</v>
      </c>
      <c r="EW24" s="16" t="s">
        <v>4</v>
      </c>
      <c r="EX24" s="16" t="s">
        <v>4</v>
      </c>
      <c r="EY24" s="16" t="s">
        <v>4</v>
      </c>
      <c r="EZ24" s="16" t="s">
        <v>4</v>
      </c>
      <c r="FA24" s="16" t="s">
        <v>4</v>
      </c>
      <c r="FB24" s="16" t="s">
        <v>4</v>
      </c>
      <c r="FC24" s="16" t="s">
        <v>4</v>
      </c>
      <c r="FD24" s="16" t="s">
        <v>4</v>
      </c>
      <c r="FE24" s="16" t="s">
        <v>4</v>
      </c>
      <c r="FF24" s="16" t="s">
        <v>4</v>
      </c>
      <c r="FG24" s="16" t="s">
        <v>4</v>
      </c>
      <c r="FH24" s="16" t="s">
        <v>4</v>
      </c>
      <c r="FI24" s="16" t="s">
        <v>4</v>
      </c>
      <c r="FJ24" s="16" t="s">
        <v>4</v>
      </c>
      <c r="FK24" s="16" t="s">
        <v>4</v>
      </c>
      <c r="FL24" s="16" t="s">
        <v>4</v>
      </c>
      <c r="FM24" s="16" t="s">
        <v>4</v>
      </c>
      <c r="FN24" s="16" t="s">
        <v>4</v>
      </c>
      <c r="FO24" s="16" t="s">
        <v>4</v>
      </c>
      <c r="FP24" s="16" t="s">
        <v>4</v>
      </c>
      <c r="FQ24" s="16" t="s">
        <v>4</v>
      </c>
      <c r="FR24" s="16" t="s">
        <v>4</v>
      </c>
      <c r="FS24" s="16" t="s">
        <v>4</v>
      </c>
      <c r="FT24" s="16" t="s">
        <v>4</v>
      </c>
      <c r="FU24" s="16" t="s">
        <v>4</v>
      </c>
      <c r="FV24" s="16" t="s">
        <v>4</v>
      </c>
      <c r="FW24" s="16" t="s">
        <v>4</v>
      </c>
      <c r="FX24" s="16" t="s">
        <v>4</v>
      </c>
      <c r="FY24" s="16" t="s">
        <v>4</v>
      </c>
      <c r="FZ24" s="16" t="s">
        <v>4</v>
      </c>
      <c r="GA24" s="16" t="s">
        <v>4</v>
      </c>
      <c r="GB24" s="16" t="s">
        <v>4</v>
      </c>
      <c r="GC24" s="16" t="s">
        <v>4</v>
      </c>
      <c r="GD24" s="16" t="s">
        <v>4</v>
      </c>
      <c r="GE24" s="16" t="s">
        <v>4</v>
      </c>
      <c r="GF24" s="16" t="s">
        <v>4</v>
      </c>
      <c r="GG24" s="16" t="s">
        <v>4</v>
      </c>
      <c r="GH24" s="16" t="s">
        <v>4</v>
      </c>
      <c r="GI24" s="16" t="s">
        <v>4</v>
      </c>
      <c r="GJ24" s="16" t="s">
        <v>4</v>
      </c>
      <c r="GK24" s="16" t="s">
        <v>4</v>
      </c>
      <c r="GL24" s="16" t="s">
        <v>4</v>
      </c>
      <c r="GM24" s="16" t="s">
        <v>4</v>
      </c>
      <c r="GN24" s="16" t="s">
        <v>4</v>
      </c>
      <c r="GO24" s="16" t="s">
        <v>4</v>
      </c>
      <c r="GP24" s="16" t="s">
        <v>4</v>
      </c>
      <c r="GQ24" s="16" t="s">
        <v>4</v>
      </c>
      <c r="GR24" s="16" t="s">
        <v>4</v>
      </c>
      <c r="GS24" s="16" t="s">
        <v>4</v>
      </c>
      <c r="GT24" s="16" t="s">
        <v>4</v>
      </c>
      <c r="GU24" s="16" t="s">
        <v>4</v>
      </c>
      <c r="GV24" s="16" t="s">
        <v>4</v>
      </c>
      <c r="GW24" s="16" t="s">
        <v>4</v>
      </c>
      <c r="GX24" s="16" t="s">
        <v>4</v>
      </c>
      <c r="GY24" s="16" t="s">
        <v>4</v>
      </c>
      <c r="GZ24" s="16" t="s">
        <v>4</v>
      </c>
      <c r="HA24" s="16" t="s">
        <v>4</v>
      </c>
      <c r="HB24" s="16" t="s">
        <v>4</v>
      </c>
      <c r="HC24" s="16" t="s">
        <v>4</v>
      </c>
      <c r="HD24" s="16" t="s">
        <v>4</v>
      </c>
      <c r="HE24" s="16" t="s">
        <v>4</v>
      </c>
      <c r="HF24" s="16" t="s">
        <v>4</v>
      </c>
      <c r="HG24" s="16" t="s">
        <v>4</v>
      </c>
      <c r="HH24" s="16" t="s">
        <v>4</v>
      </c>
      <c r="HI24" s="16" t="s">
        <v>4</v>
      </c>
      <c r="HJ24" s="16" t="s">
        <v>4</v>
      </c>
      <c r="HK24" s="16" t="s">
        <v>4</v>
      </c>
      <c r="HL24" s="16" t="s">
        <v>4</v>
      </c>
      <c r="HM24" s="16" t="s">
        <v>4</v>
      </c>
      <c r="HN24" s="16" t="s">
        <v>4</v>
      </c>
      <c r="HO24" s="16" t="s">
        <v>4</v>
      </c>
      <c r="HP24" s="16" t="s">
        <v>4</v>
      </c>
      <c r="HQ24" s="16" t="s">
        <v>4</v>
      </c>
      <c r="HR24" s="16" t="s">
        <v>4</v>
      </c>
      <c r="HS24" s="16" t="s">
        <v>4</v>
      </c>
      <c r="HT24" s="16" t="s">
        <v>4</v>
      </c>
      <c r="HU24" s="16" t="s">
        <v>4</v>
      </c>
      <c r="HV24" s="16" t="s">
        <v>4</v>
      </c>
      <c r="HW24" s="16" t="s">
        <v>4</v>
      </c>
      <c r="HX24" s="16" t="s">
        <v>4</v>
      </c>
      <c r="HY24" s="16" t="s">
        <v>4</v>
      </c>
      <c r="HZ24" s="16" t="s">
        <v>4</v>
      </c>
      <c r="IA24" s="16" t="s">
        <v>4</v>
      </c>
      <c r="IB24" s="16" t="s">
        <v>4</v>
      </c>
      <c r="IC24" s="16" t="s">
        <v>4</v>
      </c>
      <c r="ID24" s="16" t="s">
        <v>4</v>
      </c>
      <c r="IE24" s="16" t="s">
        <v>4</v>
      </c>
      <c r="IF24" s="16" t="s">
        <v>4</v>
      </c>
      <c r="IG24" s="16" t="s">
        <v>4</v>
      </c>
      <c r="IH24" s="16" t="s">
        <v>4</v>
      </c>
      <c r="II24" s="16" t="s">
        <v>4</v>
      </c>
      <c r="IJ24" s="16" t="s">
        <v>4</v>
      </c>
      <c r="IK24" s="16" t="s">
        <v>4</v>
      </c>
      <c r="IL24" s="16" t="s">
        <v>4</v>
      </c>
      <c r="IM24" s="16" t="s">
        <v>4</v>
      </c>
      <c r="IN24" s="16" t="s">
        <v>4</v>
      </c>
      <c r="IO24" s="16" t="s">
        <v>4</v>
      </c>
      <c r="IP24" s="16" t="s">
        <v>4</v>
      </c>
      <c r="IQ24" s="16" t="s">
        <v>4</v>
      </c>
      <c r="IR24" s="16" t="s">
        <v>4</v>
      </c>
      <c r="IS24" s="16" t="s">
        <v>4</v>
      </c>
      <c r="IT24" s="16" t="s">
        <v>4</v>
      </c>
      <c r="IU24" s="16" t="s">
        <v>4</v>
      </c>
      <c r="IV24" s="16" t="s">
        <v>4</v>
      </c>
      <c r="IW24" s="16" t="s">
        <v>4</v>
      </c>
      <c r="IX24" s="16" t="s">
        <v>4</v>
      </c>
      <c r="IY24" s="16" t="s">
        <v>4</v>
      </c>
      <c r="IZ24" s="16" t="s">
        <v>4</v>
      </c>
      <c r="JA24" s="16" t="s">
        <v>4</v>
      </c>
      <c r="JB24" s="16" t="s">
        <v>4</v>
      </c>
      <c r="JC24" s="16" t="s">
        <v>4</v>
      </c>
      <c r="JD24" s="16" t="s">
        <v>4</v>
      </c>
      <c r="JE24" s="16" t="s">
        <v>4</v>
      </c>
      <c r="JF24" s="16" t="s">
        <v>4</v>
      </c>
      <c r="JG24" s="16" t="s">
        <v>4</v>
      </c>
      <c r="JH24" s="16" t="s">
        <v>4</v>
      </c>
      <c r="JI24" s="16" t="s">
        <v>4</v>
      </c>
      <c r="JJ24" s="16" t="s">
        <v>4</v>
      </c>
      <c r="JK24" s="16" t="s">
        <v>4</v>
      </c>
      <c r="JL24" s="16" t="s">
        <v>4</v>
      </c>
      <c r="JM24" s="16" t="s">
        <v>4</v>
      </c>
      <c r="JN24" s="16" t="s">
        <v>4</v>
      </c>
      <c r="JO24" s="16" t="s">
        <v>4</v>
      </c>
      <c r="JP24" s="16" t="s">
        <v>4</v>
      </c>
      <c r="JQ24" s="16" t="s">
        <v>4</v>
      </c>
      <c r="JR24" s="16" t="s">
        <v>4</v>
      </c>
      <c r="JS24" s="16" t="s">
        <v>4</v>
      </c>
      <c r="JT24" s="16" t="s">
        <v>4</v>
      </c>
      <c r="JU24" s="16" t="s">
        <v>4</v>
      </c>
      <c r="JV24" s="16" t="s">
        <v>4</v>
      </c>
      <c r="JW24" s="16" t="s">
        <v>4</v>
      </c>
      <c r="JX24" s="16" t="s">
        <v>4</v>
      </c>
      <c r="JY24" s="16" t="s">
        <v>4</v>
      </c>
      <c r="JZ24" s="16" t="s">
        <v>4</v>
      </c>
      <c r="KA24" s="16" t="s">
        <v>4</v>
      </c>
      <c r="KB24" s="16" t="s">
        <v>4</v>
      </c>
      <c r="KC24" s="16" t="s">
        <v>4</v>
      </c>
      <c r="KD24" s="16" t="s">
        <v>4</v>
      </c>
      <c r="KE24" s="16" t="s">
        <v>4</v>
      </c>
      <c r="KF24" s="16" t="s">
        <v>4</v>
      </c>
      <c r="KG24" s="16" t="s">
        <v>4</v>
      </c>
      <c r="KH24" s="16" t="s">
        <v>4</v>
      </c>
      <c r="KI24" s="16" t="s">
        <v>4</v>
      </c>
      <c r="KJ24" s="16" t="s">
        <v>4</v>
      </c>
      <c r="KK24" s="16" t="s">
        <v>4</v>
      </c>
      <c r="KL24" s="16" t="s">
        <v>4</v>
      </c>
      <c r="KM24" s="16" t="s">
        <v>4</v>
      </c>
      <c r="KN24" s="16" t="s">
        <v>4</v>
      </c>
      <c r="KO24" s="16" t="s">
        <v>4</v>
      </c>
      <c r="KP24" s="16" t="s">
        <v>4</v>
      </c>
      <c r="KQ24" s="16" t="s">
        <v>4</v>
      </c>
      <c r="KR24" s="16" t="s">
        <v>4</v>
      </c>
      <c r="KS24" s="16" t="s">
        <v>4</v>
      </c>
      <c r="KT24" s="16" t="s">
        <v>4</v>
      </c>
      <c r="KU24" s="16" t="s">
        <v>4</v>
      </c>
      <c r="KV24" s="16" t="s">
        <v>4</v>
      </c>
      <c r="KW24" s="16" t="s">
        <v>4</v>
      </c>
      <c r="KX24" s="16" t="s">
        <v>4</v>
      </c>
      <c r="KY24" s="16" t="s">
        <v>4</v>
      </c>
      <c r="KZ24" s="16" t="s">
        <v>4</v>
      </c>
      <c r="LA24" s="16" t="s">
        <v>4</v>
      </c>
      <c r="LB24" s="16" t="s">
        <v>4</v>
      </c>
      <c r="LC24" s="16" t="s">
        <v>4</v>
      </c>
      <c r="LD24" s="16" t="s">
        <v>4</v>
      </c>
      <c r="LE24" s="16" t="s">
        <v>4</v>
      </c>
      <c r="LF24" s="16" t="s">
        <v>4</v>
      </c>
      <c r="LG24" s="16" t="s">
        <v>4</v>
      </c>
      <c r="LH24" s="16" t="s">
        <v>4</v>
      </c>
      <c r="LI24" s="16" t="s">
        <v>4</v>
      </c>
      <c r="LJ24" s="16" t="s">
        <v>4</v>
      </c>
      <c r="LK24" s="16" t="s">
        <v>4</v>
      </c>
      <c r="LL24" s="16" t="s">
        <v>4</v>
      </c>
      <c r="LM24" s="16" t="s">
        <v>4</v>
      </c>
      <c r="LN24" s="16" t="s">
        <v>4</v>
      </c>
      <c r="LO24" s="16" t="s">
        <v>4</v>
      </c>
      <c r="LP24" s="16" t="s">
        <v>4</v>
      </c>
      <c r="LQ24" s="16" t="s">
        <v>4</v>
      </c>
      <c r="LR24" s="16" t="s">
        <v>4</v>
      </c>
      <c r="LS24" s="16" t="s">
        <v>4</v>
      </c>
      <c r="LT24" s="16" t="s">
        <v>4</v>
      </c>
      <c r="LU24" s="16" t="s">
        <v>4</v>
      </c>
      <c r="LV24" s="16" t="s">
        <v>4</v>
      </c>
      <c r="LW24" s="16" t="s">
        <v>4</v>
      </c>
      <c r="LX24" s="16" t="s">
        <v>4</v>
      </c>
      <c r="LY24" s="16" t="s">
        <v>4</v>
      </c>
      <c r="LZ24" s="16" t="s">
        <v>4</v>
      </c>
      <c r="MA24" s="16" t="s">
        <v>4</v>
      </c>
      <c r="MB24" s="16" t="s">
        <v>4</v>
      </c>
      <c r="MC24" s="16" t="s">
        <v>4</v>
      </c>
      <c r="MD24" s="16" t="s">
        <v>4</v>
      </c>
      <c r="ME24" s="16" t="s">
        <v>4</v>
      </c>
      <c r="MF24" s="16" t="s">
        <v>4</v>
      </c>
      <c r="MG24" s="16" t="s">
        <v>4</v>
      </c>
      <c r="MH24" s="16" t="s">
        <v>4</v>
      </c>
      <c r="MI24" s="16" t="s">
        <v>4</v>
      </c>
      <c r="MJ24" s="16" t="s">
        <v>4</v>
      </c>
      <c r="MK24" s="16" t="s">
        <v>4</v>
      </c>
      <c r="ML24" s="16" t="s">
        <v>4</v>
      </c>
      <c r="MM24" s="16" t="s">
        <v>4</v>
      </c>
      <c r="MN24" s="16" t="s">
        <v>4</v>
      </c>
      <c r="MO24" s="16" t="s">
        <v>4</v>
      </c>
      <c r="MP24" s="16" t="s">
        <v>4</v>
      </c>
      <c r="MQ24" s="16" t="s">
        <v>4</v>
      </c>
      <c r="MR24" s="16" t="s">
        <v>4</v>
      </c>
      <c r="MS24" s="16" t="s">
        <v>4</v>
      </c>
      <c r="MT24" s="16" t="s">
        <v>4</v>
      </c>
      <c r="MU24" s="16" t="s">
        <v>4</v>
      </c>
      <c r="MV24" s="16" t="s">
        <v>4</v>
      </c>
      <c r="MW24" s="16" t="s">
        <v>4</v>
      </c>
      <c r="MX24" s="16" t="s">
        <v>4</v>
      </c>
      <c r="MY24" s="16" t="s">
        <v>4</v>
      </c>
      <c r="MZ24" s="16" t="s">
        <v>4</v>
      </c>
      <c r="NA24" s="16" t="s">
        <v>4</v>
      </c>
      <c r="NB24" s="16" t="s">
        <v>4</v>
      </c>
      <c r="NC24" s="16" t="s">
        <v>4</v>
      </c>
      <c r="ND24" s="16" t="s">
        <v>4</v>
      </c>
      <c r="NE24" s="16" t="s">
        <v>4</v>
      </c>
      <c r="NF24" s="16" t="s">
        <v>4</v>
      </c>
      <c r="NG24" s="16" t="s">
        <v>4</v>
      </c>
      <c r="NH24" s="16" t="s">
        <v>4</v>
      </c>
      <c r="NI24" s="16" t="s">
        <v>4</v>
      </c>
      <c r="NJ24" s="16" t="s">
        <v>4</v>
      </c>
      <c r="NK24" s="16" t="s">
        <v>4</v>
      </c>
      <c r="NL24" s="16" t="s">
        <v>4</v>
      </c>
      <c r="NM24" s="16" t="s">
        <v>4</v>
      </c>
      <c r="NN24" s="16" t="s">
        <v>4</v>
      </c>
      <c r="NO24" s="16" t="s">
        <v>4</v>
      </c>
      <c r="NP24" s="16" t="s">
        <v>4</v>
      </c>
      <c r="NQ24" s="16" t="s">
        <v>4</v>
      </c>
      <c r="NR24" s="16" t="s">
        <v>4</v>
      </c>
    </row>
    <row r="25" spans="1:382" ht="65.25" customHeight="1" x14ac:dyDescent="0.25">
      <c r="A25" s="261"/>
      <c r="B25" s="216" t="s">
        <v>22</v>
      </c>
      <c r="C25" s="217"/>
      <c r="D25" s="14">
        <v>0</v>
      </c>
      <c r="E25" s="14">
        <v>1</v>
      </c>
      <c r="F25" s="14">
        <v>0</v>
      </c>
      <c r="G25" s="14">
        <v>1</v>
      </c>
      <c r="H25" s="14">
        <v>0</v>
      </c>
      <c r="I25" s="14">
        <v>1</v>
      </c>
      <c r="J25" s="14">
        <v>1</v>
      </c>
      <c r="K25" s="14">
        <v>0</v>
      </c>
      <c r="L25" s="14">
        <v>0</v>
      </c>
      <c r="M25" s="14">
        <v>1</v>
      </c>
      <c r="N25" s="14">
        <v>1</v>
      </c>
      <c r="O25" s="14">
        <v>1</v>
      </c>
      <c r="P25" s="14">
        <v>1</v>
      </c>
      <c r="Q25" s="14">
        <v>1</v>
      </c>
      <c r="R25" s="14">
        <v>1</v>
      </c>
      <c r="S25" s="14">
        <v>1</v>
      </c>
      <c r="T25" s="14">
        <v>1</v>
      </c>
      <c r="U25" s="14">
        <v>1</v>
      </c>
      <c r="V25" s="14">
        <v>1</v>
      </c>
      <c r="W25" s="14">
        <v>1</v>
      </c>
      <c r="X25" s="14">
        <v>1</v>
      </c>
      <c r="Y25" s="14">
        <v>1</v>
      </c>
      <c r="Z25" s="14">
        <v>1</v>
      </c>
      <c r="AA25" s="14">
        <v>1</v>
      </c>
      <c r="AB25" s="14">
        <v>1</v>
      </c>
      <c r="AC25" s="14">
        <v>1</v>
      </c>
      <c r="AD25" s="14">
        <v>1</v>
      </c>
      <c r="AE25" s="14">
        <v>1</v>
      </c>
      <c r="AF25" s="14">
        <v>0</v>
      </c>
      <c r="AG25" s="14">
        <v>1</v>
      </c>
      <c r="AH25" s="14">
        <v>1</v>
      </c>
      <c r="AI25" s="14">
        <v>1</v>
      </c>
      <c r="AJ25" s="14">
        <v>1</v>
      </c>
      <c r="AK25" s="14">
        <v>1</v>
      </c>
      <c r="AL25" s="14">
        <v>1</v>
      </c>
      <c r="AM25" s="14">
        <v>1</v>
      </c>
      <c r="AN25" s="14">
        <v>1</v>
      </c>
      <c r="AO25" s="14">
        <v>1</v>
      </c>
      <c r="AP25" s="14">
        <v>1</v>
      </c>
      <c r="AQ25" s="14">
        <v>1</v>
      </c>
      <c r="AR25" s="14">
        <v>1</v>
      </c>
      <c r="AS25" s="14">
        <v>1</v>
      </c>
      <c r="AT25" s="14">
        <v>1</v>
      </c>
      <c r="AU25" s="14">
        <v>1</v>
      </c>
      <c r="AV25" s="14">
        <v>1</v>
      </c>
      <c r="AW25" s="14">
        <v>1</v>
      </c>
      <c r="AX25" s="14">
        <v>1</v>
      </c>
      <c r="AY25" s="14">
        <v>1</v>
      </c>
      <c r="AZ25" s="14">
        <v>1</v>
      </c>
      <c r="BA25" s="14">
        <v>1</v>
      </c>
      <c r="BB25" s="14">
        <v>1</v>
      </c>
      <c r="BC25" s="14">
        <v>1</v>
      </c>
      <c r="BD25" s="14">
        <v>1</v>
      </c>
      <c r="BE25" s="14">
        <v>1</v>
      </c>
      <c r="BF25" s="14">
        <v>1</v>
      </c>
      <c r="BG25" s="14">
        <v>1</v>
      </c>
      <c r="BH25" s="14">
        <v>1</v>
      </c>
      <c r="BI25" s="14">
        <v>1</v>
      </c>
      <c r="BJ25" s="14">
        <v>1</v>
      </c>
      <c r="BK25" s="14">
        <v>1</v>
      </c>
      <c r="BL25" s="14">
        <v>1</v>
      </c>
      <c r="BM25" s="14">
        <v>1</v>
      </c>
      <c r="BN25" s="14">
        <v>1</v>
      </c>
      <c r="BO25" s="14">
        <v>1</v>
      </c>
      <c r="BP25" s="14">
        <v>1</v>
      </c>
      <c r="BQ25" s="14">
        <v>1</v>
      </c>
      <c r="BR25" s="14">
        <v>1</v>
      </c>
      <c r="BS25" s="14">
        <v>1</v>
      </c>
      <c r="BT25" s="14">
        <v>1</v>
      </c>
      <c r="BU25" s="14">
        <v>1</v>
      </c>
      <c r="BV25" s="14">
        <v>1</v>
      </c>
      <c r="BW25" s="14">
        <v>1</v>
      </c>
      <c r="BX25" s="14">
        <v>1</v>
      </c>
      <c r="BY25" s="14">
        <v>1</v>
      </c>
      <c r="BZ25" s="14">
        <v>1</v>
      </c>
      <c r="CA25" s="14">
        <v>1</v>
      </c>
      <c r="CB25" s="14">
        <v>1</v>
      </c>
      <c r="CC25" s="14">
        <v>1</v>
      </c>
      <c r="CD25" s="14">
        <v>1</v>
      </c>
      <c r="CE25" s="14">
        <v>1</v>
      </c>
      <c r="CF25" s="14">
        <v>1</v>
      </c>
      <c r="CG25" s="14">
        <v>1</v>
      </c>
      <c r="CH25" s="14">
        <v>1</v>
      </c>
      <c r="CI25" s="14">
        <v>1</v>
      </c>
      <c r="CJ25" s="14">
        <v>1</v>
      </c>
      <c r="CK25" s="14">
        <v>0</v>
      </c>
      <c r="CL25" s="14">
        <v>1</v>
      </c>
      <c r="CM25" s="14">
        <v>1</v>
      </c>
      <c r="CN25" s="14">
        <v>1</v>
      </c>
      <c r="CO25" s="14">
        <v>0</v>
      </c>
      <c r="CP25" s="14">
        <v>1</v>
      </c>
      <c r="CQ25" s="14">
        <v>1</v>
      </c>
      <c r="CR25" s="14">
        <v>1</v>
      </c>
      <c r="CS25" s="14">
        <v>1</v>
      </c>
      <c r="CT25" s="14">
        <v>1</v>
      </c>
      <c r="CU25" s="14">
        <v>0</v>
      </c>
      <c r="CV25" s="14">
        <v>1</v>
      </c>
      <c r="CW25" s="14">
        <v>0</v>
      </c>
      <c r="CX25" s="14">
        <v>1</v>
      </c>
      <c r="CY25" s="14">
        <v>0</v>
      </c>
      <c r="CZ25" s="14">
        <v>1</v>
      </c>
      <c r="DA25" s="14">
        <v>0</v>
      </c>
      <c r="DB25" s="14">
        <v>0</v>
      </c>
      <c r="DC25" s="14">
        <v>0</v>
      </c>
      <c r="DD25" s="14">
        <v>1</v>
      </c>
      <c r="DE25" s="14">
        <v>0</v>
      </c>
      <c r="DF25" s="14">
        <v>1</v>
      </c>
      <c r="DG25" s="14">
        <v>1</v>
      </c>
      <c r="DH25" s="14">
        <v>1</v>
      </c>
      <c r="DI25" s="14">
        <v>1</v>
      </c>
      <c r="DJ25" s="14">
        <v>1</v>
      </c>
      <c r="DK25" s="14">
        <v>1</v>
      </c>
      <c r="DL25" s="14">
        <v>1</v>
      </c>
      <c r="DM25" s="14">
        <v>1</v>
      </c>
      <c r="DN25" s="14">
        <v>1</v>
      </c>
      <c r="DO25" s="14">
        <v>0</v>
      </c>
      <c r="DP25" s="14">
        <v>1</v>
      </c>
      <c r="DQ25" s="14">
        <v>1</v>
      </c>
      <c r="DR25" s="14">
        <v>1</v>
      </c>
      <c r="DS25" s="14">
        <v>1</v>
      </c>
      <c r="DT25" s="14">
        <v>1</v>
      </c>
      <c r="DU25" s="14">
        <v>1</v>
      </c>
      <c r="DV25" s="14">
        <v>0</v>
      </c>
      <c r="DW25" s="14">
        <v>1</v>
      </c>
      <c r="DX25" s="14">
        <v>1</v>
      </c>
      <c r="DY25" s="14">
        <v>1</v>
      </c>
      <c r="DZ25" s="14">
        <v>1</v>
      </c>
      <c r="EA25" s="14">
        <v>1</v>
      </c>
      <c r="EB25" s="14">
        <v>1</v>
      </c>
      <c r="EC25" s="14">
        <v>1</v>
      </c>
      <c r="ED25" s="14">
        <v>1</v>
      </c>
      <c r="EE25" s="14">
        <v>1</v>
      </c>
      <c r="EF25" s="14">
        <v>1</v>
      </c>
      <c r="EG25" s="14">
        <v>1</v>
      </c>
      <c r="EH25" s="14">
        <v>1</v>
      </c>
      <c r="EI25" s="14">
        <v>1</v>
      </c>
      <c r="EJ25" s="14">
        <v>1</v>
      </c>
      <c r="EK25" s="14">
        <v>1</v>
      </c>
      <c r="EL25" s="14">
        <v>1</v>
      </c>
      <c r="EM25" s="14">
        <v>1</v>
      </c>
      <c r="EN25" s="14">
        <v>1</v>
      </c>
      <c r="EO25" s="14">
        <v>1</v>
      </c>
      <c r="EP25" s="14">
        <v>1</v>
      </c>
      <c r="EQ25" s="14">
        <v>1</v>
      </c>
      <c r="ER25" s="14">
        <v>1</v>
      </c>
      <c r="ES25" s="14">
        <v>1</v>
      </c>
      <c r="ET25" s="14">
        <v>1</v>
      </c>
      <c r="EU25" s="14">
        <v>1</v>
      </c>
      <c r="EV25" s="14">
        <v>1</v>
      </c>
      <c r="EW25" s="14">
        <v>1</v>
      </c>
      <c r="EX25" s="14">
        <v>1</v>
      </c>
      <c r="EY25" s="14">
        <v>1</v>
      </c>
      <c r="EZ25" s="14">
        <v>1</v>
      </c>
      <c r="FA25" s="14">
        <v>1</v>
      </c>
      <c r="FB25" s="14">
        <v>1</v>
      </c>
      <c r="FC25" s="14">
        <v>1</v>
      </c>
      <c r="FD25" s="14">
        <v>1</v>
      </c>
      <c r="FE25" s="14">
        <v>1</v>
      </c>
      <c r="FF25" s="14">
        <v>1</v>
      </c>
      <c r="FG25" s="14">
        <v>0</v>
      </c>
      <c r="FH25" s="14">
        <v>1</v>
      </c>
      <c r="FI25" s="14">
        <v>1</v>
      </c>
      <c r="FJ25" s="14">
        <v>1</v>
      </c>
      <c r="FK25" s="14">
        <v>1</v>
      </c>
      <c r="FL25" s="14">
        <v>1</v>
      </c>
      <c r="FM25" s="14">
        <v>1</v>
      </c>
      <c r="FN25" s="14">
        <v>1</v>
      </c>
      <c r="FO25" s="14">
        <v>0</v>
      </c>
      <c r="FP25" s="14">
        <v>1</v>
      </c>
      <c r="FQ25" s="14">
        <v>0</v>
      </c>
      <c r="FR25" s="14">
        <v>1</v>
      </c>
      <c r="FS25" s="14">
        <v>1</v>
      </c>
      <c r="FT25" s="14">
        <v>1</v>
      </c>
      <c r="FU25" s="14">
        <v>1</v>
      </c>
      <c r="FV25" s="14">
        <v>0</v>
      </c>
      <c r="FW25" s="14">
        <v>0</v>
      </c>
      <c r="FX25" s="14">
        <v>1</v>
      </c>
      <c r="FY25" s="14">
        <v>1</v>
      </c>
      <c r="FZ25" s="14">
        <v>1</v>
      </c>
      <c r="GA25" s="14">
        <v>1</v>
      </c>
      <c r="GB25" s="14">
        <v>1</v>
      </c>
      <c r="GC25" s="14">
        <v>1</v>
      </c>
      <c r="GD25" s="14">
        <v>1</v>
      </c>
      <c r="GE25" s="14">
        <v>0</v>
      </c>
      <c r="GF25" s="14">
        <v>0</v>
      </c>
      <c r="GG25" s="14">
        <v>1</v>
      </c>
      <c r="GH25" s="14">
        <v>1</v>
      </c>
      <c r="GI25" s="14">
        <v>1</v>
      </c>
      <c r="GJ25" s="14">
        <v>1</v>
      </c>
      <c r="GK25" s="14">
        <v>0</v>
      </c>
      <c r="GL25" s="14">
        <v>1</v>
      </c>
      <c r="GM25" s="14">
        <v>1</v>
      </c>
      <c r="GN25" s="14">
        <v>1</v>
      </c>
      <c r="GO25" s="14">
        <v>1</v>
      </c>
      <c r="GP25" s="14">
        <v>1</v>
      </c>
      <c r="GQ25" s="14">
        <v>1</v>
      </c>
      <c r="GR25" s="14">
        <v>1</v>
      </c>
      <c r="GS25" s="14">
        <v>1</v>
      </c>
      <c r="GT25" s="14">
        <v>1</v>
      </c>
      <c r="GU25" s="14">
        <v>1</v>
      </c>
      <c r="GV25" s="14">
        <v>1</v>
      </c>
      <c r="GW25" s="14">
        <v>1</v>
      </c>
      <c r="GX25" s="14">
        <v>1</v>
      </c>
      <c r="GY25" s="14">
        <v>1</v>
      </c>
      <c r="GZ25" s="14">
        <v>1</v>
      </c>
      <c r="HA25" s="14">
        <v>1</v>
      </c>
      <c r="HB25" s="14">
        <v>1</v>
      </c>
      <c r="HC25" s="14">
        <v>1</v>
      </c>
      <c r="HD25" s="14">
        <v>1</v>
      </c>
      <c r="HE25" s="14">
        <v>1</v>
      </c>
      <c r="HF25" s="14">
        <v>1</v>
      </c>
      <c r="HG25" s="14">
        <v>1</v>
      </c>
      <c r="HH25" s="14">
        <v>1</v>
      </c>
      <c r="HI25" s="14">
        <v>1</v>
      </c>
      <c r="HJ25" s="14">
        <v>1</v>
      </c>
      <c r="HK25" s="14">
        <v>1</v>
      </c>
      <c r="HL25" s="14">
        <v>1</v>
      </c>
      <c r="HM25" s="14">
        <v>1</v>
      </c>
      <c r="HN25" s="14">
        <v>1</v>
      </c>
      <c r="HO25" s="14">
        <v>1</v>
      </c>
      <c r="HP25" s="14">
        <v>0</v>
      </c>
      <c r="HQ25" s="14">
        <v>1</v>
      </c>
      <c r="HR25" s="14">
        <v>1</v>
      </c>
      <c r="HS25" s="14">
        <v>1</v>
      </c>
      <c r="HT25" s="14">
        <v>1</v>
      </c>
      <c r="HU25" s="14">
        <v>1</v>
      </c>
      <c r="HV25" s="14">
        <v>1</v>
      </c>
      <c r="HW25" s="14">
        <v>1</v>
      </c>
      <c r="HX25" s="14">
        <v>1</v>
      </c>
      <c r="HY25" s="14">
        <v>1</v>
      </c>
      <c r="HZ25" s="14">
        <v>1</v>
      </c>
      <c r="IA25" s="14">
        <v>1</v>
      </c>
      <c r="IB25" s="14">
        <v>1</v>
      </c>
      <c r="IC25" s="14">
        <v>1</v>
      </c>
      <c r="ID25" s="14">
        <v>1</v>
      </c>
      <c r="IE25" s="14">
        <v>1</v>
      </c>
      <c r="IF25" s="14">
        <v>1</v>
      </c>
      <c r="IG25" s="14">
        <v>1</v>
      </c>
      <c r="IH25" s="14">
        <v>1</v>
      </c>
      <c r="II25" s="14">
        <v>1</v>
      </c>
      <c r="IJ25" s="14">
        <v>1</v>
      </c>
      <c r="IK25" s="14">
        <v>1</v>
      </c>
      <c r="IL25" s="14">
        <v>1</v>
      </c>
      <c r="IM25" s="14">
        <v>1</v>
      </c>
      <c r="IN25" s="14">
        <v>1</v>
      </c>
      <c r="IO25" s="14">
        <v>0</v>
      </c>
      <c r="IP25" s="14">
        <v>1</v>
      </c>
      <c r="IQ25" s="14">
        <v>1</v>
      </c>
      <c r="IR25" s="14">
        <v>1</v>
      </c>
      <c r="IS25" s="14">
        <v>1</v>
      </c>
      <c r="IT25" s="14">
        <v>1</v>
      </c>
      <c r="IU25" s="14">
        <v>1</v>
      </c>
      <c r="IV25" s="14">
        <v>1</v>
      </c>
      <c r="IW25" s="14">
        <v>0</v>
      </c>
      <c r="IX25" s="14">
        <v>1</v>
      </c>
      <c r="IY25" s="14">
        <v>1</v>
      </c>
      <c r="IZ25" s="14">
        <v>1</v>
      </c>
      <c r="JA25" s="14">
        <v>1</v>
      </c>
      <c r="JB25" s="14">
        <v>1</v>
      </c>
      <c r="JC25" s="14">
        <v>1</v>
      </c>
      <c r="JD25" s="14">
        <v>1</v>
      </c>
      <c r="JE25" s="14">
        <v>0</v>
      </c>
      <c r="JF25" s="14">
        <v>0</v>
      </c>
      <c r="JG25" s="14">
        <v>1</v>
      </c>
      <c r="JH25" s="14">
        <v>0</v>
      </c>
      <c r="JI25" s="14">
        <v>1</v>
      </c>
      <c r="JJ25" s="14">
        <v>0</v>
      </c>
      <c r="JK25" s="14">
        <v>1</v>
      </c>
      <c r="JL25" s="14">
        <v>0</v>
      </c>
      <c r="JM25" s="14">
        <v>0</v>
      </c>
      <c r="JN25" s="14">
        <v>0</v>
      </c>
      <c r="JO25" s="14">
        <v>1</v>
      </c>
      <c r="JP25" s="14">
        <v>0</v>
      </c>
      <c r="JQ25" s="14">
        <v>1</v>
      </c>
      <c r="JR25" s="14">
        <v>1</v>
      </c>
      <c r="JS25" s="14">
        <v>1</v>
      </c>
      <c r="JT25" s="14">
        <v>1</v>
      </c>
      <c r="JU25" s="14">
        <v>1</v>
      </c>
      <c r="JV25" s="14">
        <v>1</v>
      </c>
      <c r="JW25" s="14">
        <v>1</v>
      </c>
      <c r="JX25" s="14">
        <v>1</v>
      </c>
      <c r="JY25" s="14">
        <v>1</v>
      </c>
      <c r="JZ25" s="14">
        <v>1</v>
      </c>
      <c r="KA25" s="14">
        <v>1</v>
      </c>
      <c r="KB25" s="14">
        <v>1</v>
      </c>
      <c r="KC25" s="14">
        <v>1</v>
      </c>
      <c r="KD25" s="14">
        <v>1</v>
      </c>
      <c r="KE25" s="14">
        <v>1</v>
      </c>
      <c r="KF25" s="14">
        <v>1</v>
      </c>
      <c r="KG25" s="14">
        <v>1</v>
      </c>
      <c r="KH25" s="14">
        <v>1</v>
      </c>
      <c r="KI25" s="14">
        <v>1</v>
      </c>
      <c r="KJ25" s="14">
        <v>1</v>
      </c>
      <c r="KK25" s="14">
        <v>1</v>
      </c>
      <c r="KL25" s="14">
        <v>1</v>
      </c>
      <c r="KM25" s="14">
        <v>1</v>
      </c>
      <c r="KN25" s="14">
        <v>1</v>
      </c>
      <c r="KO25" s="14">
        <v>0</v>
      </c>
      <c r="KP25" s="14">
        <v>1</v>
      </c>
      <c r="KQ25" s="14">
        <v>1</v>
      </c>
      <c r="KR25" s="14">
        <v>1</v>
      </c>
      <c r="KS25" s="14">
        <v>1</v>
      </c>
      <c r="KT25" s="14">
        <v>1</v>
      </c>
      <c r="KU25" s="14">
        <v>1</v>
      </c>
      <c r="KV25" s="14">
        <v>1</v>
      </c>
      <c r="KW25" s="14">
        <v>1</v>
      </c>
      <c r="KX25" s="14">
        <v>1</v>
      </c>
      <c r="KY25" s="14">
        <v>1</v>
      </c>
      <c r="KZ25" s="14">
        <v>1</v>
      </c>
      <c r="LA25" s="14">
        <v>1</v>
      </c>
      <c r="LB25" s="14">
        <v>1</v>
      </c>
      <c r="LC25" s="14">
        <v>1</v>
      </c>
      <c r="LD25" s="14">
        <v>1</v>
      </c>
      <c r="LE25" s="14">
        <v>1</v>
      </c>
      <c r="LF25" s="14">
        <v>1</v>
      </c>
      <c r="LG25" s="14">
        <v>1</v>
      </c>
      <c r="LH25" s="14">
        <v>1</v>
      </c>
      <c r="LI25" s="14">
        <v>1</v>
      </c>
      <c r="LJ25" s="14">
        <v>1</v>
      </c>
      <c r="LK25" s="14">
        <v>1</v>
      </c>
      <c r="LL25" s="14">
        <v>1</v>
      </c>
      <c r="LM25" s="14">
        <v>1</v>
      </c>
      <c r="LN25" s="14">
        <v>1</v>
      </c>
      <c r="LO25" s="14">
        <v>1</v>
      </c>
      <c r="LP25" s="14">
        <v>0</v>
      </c>
      <c r="LQ25" s="14">
        <v>0</v>
      </c>
      <c r="LR25" s="14">
        <v>0</v>
      </c>
      <c r="LS25" s="14">
        <v>0</v>
      </c>
      <c r="LT25" s="14">
        <v>0</v>
      </c>
      <c r="LU25" s="14">
        <v>1</v>
      </c>
      <c r="LV25" s="14">
        <v>1</v>
      </c>
      <c r="LW25" s="14">
        <v>1</v>
      </c>
      <c r="LX25" s="14">
        <v>1</v>
      </c>
      <c r="LY25" s="14">
        <v>1</v>
      </c>
      <c r="LZ25" s="14">
        <v>1</v>
      </c>
      <c r="MA25" s="14">
        <v>1</v>
      </c>
      <c r="MB25" s="14">
        <v>1</v>
      </c>
      <c r="MC25" s="14">
        <v>1</v>
      </c>
      <c r="MD25" s="14">
        <v>1</v>
      </c>
      <c r="ME25" s="14">
        <v>1</v>
      </c>
      <c r="MF25" s="14">
        <v>1</v>
      </c>
      <c r="MG25" s="14">
        <v>1</v>
      </c>
      <c r="MH25" s="14">
        <v>1</v>
      </c>
      <c r="MI25" s="14">
        <v>1</v>
      </c>
      <c r="MJ25" s="14">
        <v>1</v>
      </c>
      <c r="MK25" s="14">
        <v>1</v>
      </c>
      <c r="ML25" s="14">
        <v>1</v>
      </c>
      <c r="MM25" s="14">
        <v>1</v>
      </c>
      <c r="MN25" s="14">
        <v>1</v>
      </c>
      <c r="MO25" s="14">
        <v>1</v>
      </c>
      <c r="MP25" s="14">
        <v>1</v>
      </c>
      <c r="MQ25" s="14">
        <v>1</v>
      </c>
      <c r="MR25" s="14">
        <v>0</v>
      </c>
      <c r="MS25" s="14">
        <v>1</v>
      </c>
      <c r="MT25" s="14">
        <v>1</v>
      </c>
      <c r="MU25" s="14">
        <v>1</v>
      </c>
      <c r="MV25" s="14">
        <v>1</v>
      </c>
      <c r="MW25" s="14">
        <v>1</v>
      </c>
      <c r="MX25" s="14">
        <v>1</v>
      </c>
      <c r="MY25" s="14">
        <v>1</v>
      </c>
      <c r="MZ25" s="14">
        <v>1</v>
      </c>
      <c r="NA25" s="14">
        <v>0</v>
      </c>
      <c r="NB25" s="14">
        <v>1</v>
      </c>
      <c r="NC25" s="14">
        <v>1</v>
      </c>
      <c r="ND25" s="14">
        <v>1</v>
      </c>
      <c r="NE25" s="14">
        <v>1</v>
      </c>
      <c r="NF25" s="14">
        <v>1</v>
      </c>
      <c r="NG25" s="14">
        <v>1</v>
      </c>
      <c r="NH25" s="14">
        <v>1</v>
      </c>
      <c r="NI25" s="14">
        <v>1</v>
      </c>
      <c r="NJ25" s="14">
        <v>1</v>
      </c>
      <c r="NK25" s="14">
        <v>1</v>
      </c>
      <c r="NL25" s="14">
        <v>1</v>
      </c>
      <c r="NM25" s="14">
        <v>1</v>
      </c>
      <c r="NN25" s="14">
        <v>1</v>
      </c>
      <c r="NO25" s="14">
        <v>1</v>
      </c>
      <c r="NP25" s="14">
        <v>0</v>
      </c>
      <c r="NQ25" s="14">
        <v>1</v>
      </c>
      <c r="NR25" s="14">
        <v>1</v>
      </c>
    </row>
    <row r="26" spans="1:382" ht="42" customHeight="1" x14ac:dyDescent="0.25">
      <c r="A26" s="261"/>
      <c r="B26" s="216" t="s">
        <v>220</v>
      </c>
      <c r="C26" s="217"/>
      <c r="D26" s="14">
        <v>1</v>
      </c>
      <c r="E26" s="14">
        <v>0</v>
      </c>
      <c r="F26" s="14">
        <v>0</v>
      </c>
      <c r="G26" s="14">
        <v>1</v>
      </c>
      <c r="H26" s="14">
        <v>0</v>
      </c>
      <c r="I26" s="14">
        <v>1</v>
      </c>
      <c r="J26" s="14">
        <v>1</v>
      </c>
      <c r="K26" s="14">
        <v>0</v>
      </c>
      <c r="L26" s="14">
        <v>0</v>
      </c>
      <c r="M26" s="14">
        <v>1</v>
      </c>
      <c r="N26" s="14">
        <v>1</v>
      </c>
      <c r="O26" s="14">
        <v>1</v>
      </c>
      <c r="P26" s="14">
        <v>1</v>
      </c>
      <c r="Q26" s="14">
        <v>1</v>
      </c>
      <c r="R26" s="14">
        <v>1</v>
      </c>
      <c r="S26" s="14">
        <v>1</v>
      </c>
      <c r="T26" s="14">
        <v>1</v>
      </c>
      <c r="U26" s="14">
        <v>1</v>
      </c>
      <c r="V26" s="14">
        <v>1</v>
      </c>
      <c r="W26" s="14">
        <v>1</v>
      </c>
      <c r="X26" s="14">
        <v>1</v>
      </c>
      <c r="Y26" s="14">
        <v>1</v>
      </c>
      <c r="Z26" s="14">
        <v>1</v>
      </c>
      <c r="AA26" s="14">
        <v>1</v>
      </c>
      <c r="AB26" s="14">
        <v>1</v>
      </c>
      <c r="AC26" s="14">
        <v>1</v>
      </c>
      <c r="AD26" s="14">
        <v>1</v>
      </c>
      <c r="AE26" s="14">
        <v>1</v>
      </c>
      <c r="AF26" s="14">
        <v>0</v>
      </c>
      <c r="AG26" s="14">
        <v>1</v>
      </c>
      <c r="AH26" s="14">
        <v>1</v>
      </c>
      <c r="AI26" s="14">
        <v>1</v>
      </c>
      <c r="AJ26" s="14">
        <v>1</v>
      </c>
      <c r="AK26" s="14">
        <v>1</v>
      </c>
      <c r="AL26" s="14">
        <v>1</v>
      </c>
      <c r="AM26" s="14">
        <v>1</v>
      </c>
      <c r="AN26" s="14">
        <v>1</v>
      </c>
      <c r="AO26" s="14">
        <v>1</v>
      </c>
      <c r="AP26" s="14">
        <v>1</v>
      </c>
      <c r="AQ26" s="14">
        <v>1</v>
      </c>
      <c r="AR26" s="14">
        <v>1</v>
      </c>
      <c r="AS26" s="14">
        <v>1</v>
      </c>
      <c r="AT26" s="14">
        <v>1</v>
      </c>
      <c r="AU26" s="14">
        <v>1</v>
      </c>
      <c r="AV26" s="14">
        <v>1</v>
      </c>
      <c r="AW26" s="14">
        <v>1</v>
      </c>
      <c r="AX26" s="14">
        <v>1</v>
      </c>
      <c r="AY26" s="14">
        <v>1</v>
      </c>
      <c r="AZ26" s="14">
        <v>1</v>
      </c>
      <c r="BA26" s="14">
        <v>1</v>
      </c>
      <c r="BB26" s="14">
        <v>1</v>
      </c>
      <c r="BC26" s="14">
        <v>1</v>
      </c>
      <c r="BD26" s="14">
        <v>1</v>
      </c>
      <c r="BE26" s="14">
        <v>1</v>
      </c>
      <c r="BF26" s="14">
        <v>1</v>
      </c>
      <c r="BG26" s="14">
        <v>1</v>
      </c>
      <c r="BH26" s="14">
        <v>1</v>
      </c>
      <c r="BI26" s="14">
        <v>1</v>
      </c>
      <c r="BJ26" s="14">
        <v>1</v>
      </c>
      <c r="BK26" s="14">
        <v>1</v>
      </c>
      <c r="BL26" s="14">
        <v>1</v>
      </c>
      <c r="BM26" s="14">
        <v>1</v>
      </c>
      <c r="BN26" s="14">
        <v>1</v>
      </c>
      <c r="BO26" s="14">
        <v>1</v>
      </c>
      <c r="BP26" s="14">
        <v>1</v>
      </c>
      <c r="BQ26" s="14">
        <v>1</v>
      </c>
      <c r="BR26" s="14">
        <v>1</v>
      </c>
      <c r="BS26" s="14">
        <v>1</v>
      </c>
      <c r="BT26" s="14">
        <v>1</v>
      </c>
      <c r="BU26" s="14">
        <v>1</v>
      </c>
      <c r="BV26" s="14">
        <v>1</v>
      </c>
      <c r="BW26" s="14">
        <v>1</v>
      </c>
      <c r="BX26" s="14">
        <v>0</v>
      </c>
      <c r="BY26" s="14">
        <v>1</v>
      </c>
      <c r="BZ26" s="14">
        <v>1</v>
      </c>
      <c r="CA26" s="14">
        <v>1</v>
      </c>
      <c r="CB26" s="14">
        <v>1</v>
      </c>
      <c r="CC26" s="14">
        <v>1</v>
      </c>
      <c r="CD26" s="14">
        <v>1</v>
      </c>
      <c r="CE26" s="14">
        <v>1</v>
      </c>
      <c r="CF26" s="14">
        <v>1</v>
      </c>
      <c r="CG26" s="14">
        <v>1</v>
      </c>
      <c r="CH26" s="14">
        <v>1</v>
      </c>
      <c r="CI26" s="14">
        <v>1</v>
      </c>
      <c r="CJ26" s="14">
        <v>0</v>
      </c>
      <c r="CK26" s="14">
        <v>0</v>
      </c>
      <c r="CL26" s="14">
        <v>1</v>
      </c>
      <c r="CM26" s="14">
        <v>1</v>
      </c>
      <c r="CN26" s="14">
        <v>1</v>
      </c>
      <c r="CO26" s="14">
        <v>0</v>
      </c>
      <c r="CP26" s="14">
        <v>1</v>
      </c>
      <c r="CQ26" s="14">
        <v>1</v>
      </c>
      <c r="CR26" s="14">
        <v>1</v>
      </c>
      <c r="CS26" s="14">
        <v>1</v>
      </c>
      <c r="CT26" s="14">
        <v>0</v>
      </c>
      <c r="CU26" s="14">
        <v>0</v>
      </c>
      <c r="CV26" s="14">
        <v>1</v>
      </c>
      <c r="CW26" s="14">
        <v>0</v>
      </c>
      <c r="CX26" s="14">
        <v>1</v>
      </c>
      <c r="CY26" s="14">
        <v>0</v>
      </c>
      <c r="CZ26" s="14">
        <v>1</v>
      </c>
      <c r="DA26" s="14">
        <v>0</v>
      </c>
      <c r="DB26" s="14">
        <v>0</v>
      </c>
      <c r="DC26" s="14">
        <v>0</v>
      </c>
      <c r="DD26" s="14">
        <v>1</v>
      </c>
      <c r="DE26" s="14">
        <v>0</v>
      </c>
      <c r="DF26" s="14">
        <v>1</v>
      </c>
      <c r="DG26" s="14">
        <v>1</v>
      </c>
      <c r="DH26" s="14">
        <v>1</v>
      </c>
      <c r="DI26" s="14">
        <v>1</v>
      </c>
      <c r="DJ26" s="14">
        <v>1</v>
      </c>
      <c r="DK26" s="14">
        <v>1</v>
      </c>
      <c r="DL26" s="14">
        <v>1</v>
      </c>
      <c r="DM26" s="14">
        <v>1</v>
      </c>
      <c r="DN26" s="14">
        <v>1</v>
      </c>
      <c r="DO26" s="14">
        <v>1</v>
      </c>
      <c r="DP26" s="14">
        <v>1</v>
      </c>
      <c r="DQ26" s="14">
        <v>1</v>
      </c>
      <c r="DR26" s="14">
        <v>1</v>
      </c>
      <c r="DS26" s="14">
        <v>1</v>
      </c>
      <c r="DT26" s="14">
        <v>1</v>
      </c>
      <c r="DU26" s="14">
        <v>1</v>
      </c>
      <c r="DV26" s="14">
        <v>1</v>
      </c>
      <c r="DW26" s="14">
        <v>1</v>
      </c>
      <c r="DX26" s="14">
        <v>1</v>
      </c>
      <c r="DY26" s="14">
        <v>1</v>
      </c>
      <c r="DZ26" s="14">
        <v>1</v>
      </c>
      <c r="EA26" s="14">
        <v>1</v>
      </c>
      <c r="EB26" s="14">
        <v>1</v>
      </c>
      <c r="EC26" s="14">
        <v>1</v>
      </c>
      <c r="ED26" s="14">
        <v>1</v>
      </c>
      <c r="EE26" s="14">
        <v>1</v>
      </c>
      <c r="EF26" s="14">
        <v>1</v>
      </c>
      <c r="EG26" s="14">
        <v>1</v>
      </c>
      <c r="EH26" s="14">
        <v>1</v>
      </c>
      <c r="EI26" s="14">
        <v>1</v>
      </c>
      <c r="EJ26" s="14">
        <v>1</v>
      </c>
      <c r="EK26" s="14">
        <v>0</v>
      </c>
      <c r="EL26" s="14">
        <v>1</v>
      </c>
      <c r="EM26" s="14">
        <v>1</v>
      </c>
      <c r="EN26" s="14">
        <v>1</v>
      </c>
      <c r="EO26" s="14">
        <v>1</v>
      </c>
      <c r="EP26" s="14">
        <v>1</v>
      </c>
      <c r="EQ26" s="14">
        <v>1</v>
      </c>
      <c r="ER26" s="14">
        <v>1</v>
      </c>
      <c r="ES26" s="14">
        <v>1</v>
      </c>
      <c r="ET26" s="14">
        <v>1</v>
      </c>
      <c r="EU26" s="14">
        <v>1</v>
      </c>
      <c r="EV26" s="14">
        <v>1</v>
      </c>
      <c r="EW26" s="14">
        <v>1</v>
      </c>
      <c r="EX26" s="14">
        <v>1</v>
      </c>
      <c r="EY26" s="14">
        <v>1</v>
      </c>
      <c r="EZ26" s="14">
        <v>1</v>
      </c>
      <c r="FA26" s="14">
        <v>1</v>
      </c>
      <c r="FB26" s="14">
        <v>1</v>
      </c>
      <c r="FC26" s="14">
        <v>1</v>
      </c>
      <c r="FD26" s="14">
        <v>1</v>
      </c>
      <c r="FE26" s="14">
        <v>1</v>
      </c>
      <c r="FF26" s="14">
        <v>1</v>
      </c>
      <c r="FG26" s="14">
        <v>0</v>
      </c>
      <c r="FH26" s="14">
        <v>1</v>
      </c>
      <c r="FI26" s="14">
        <v>1</v>
      </c>
      <c r="FJ26" s="14">
        <v>1</v>
      </c>
      <c r="FK26" s="14">
        <v>1</v>
      </c>
      <c r="FL26" s="14">
        <v>1</v>
      </c>
      <c r="FM26" s="14">
        <v>1</v>
      </c>
      <c r="FN26" s="14">
        <v>1</v>
      </c>
      <c r="FO26" s="14">
        <v>0</v>
      </c>
      <c r="FP26" s="14">
        <v>1</v>
      </c>
      <c r="FQ26" s="14">
        <v>0</v>
      </c>
      <c r="FR26" s="14">
        <v>1</v>
      </c>
      <c r="FS26" s="14">
        <v>1</v>
      </c>
      <c r="FT26" s="14">
        <v>1</v>
      </c>
      <c r="FU26" s="14">
        <v>1</v>
      </c>
      <c r="FV26" s="14">
        <v>0</v>
      </c>
      <c r="FW26" s="14">
        <v>0</v>
      </c>
      <c r="FX26" s="14">
        <v>1</v>
      </c>
      <c r="FY26" s="14">
        <v>1</v>
      </c>
      <c r="FZ26" s="14">
        <v>1</v>
      </c>
      <c r="GA26" s="14">
        <v>1</v>
      </c>
      <c r="GB26" s="14">
        <v>1</v>
      </c>
      <c r="GC26" s="14">
        <v>1</v>
      </c>
      <c r="GD26" s="14">
        <v>1</v>
      </c>
      <c r="GE26" s="14">
        <v>0</v>
      </c>
      <c r="GF26" s="14">
        <v>0</v>
      </c>
      <c r="GG26" s="14">
        <v>1</v>
      </c>
      <c r="GH26" s="14">
        <v>1</v>
      </c>
      <c r="GI26" s="14">
        <v>1</v>
      </c>
      <c r="GJ26" s="14">
        <v>0</v>
      </c>
      <c r="GK26" s="14">
        <v>0</v>
      </c>
      <c r="GL26" s="14">
        <v>1</v>
      </c>
      <c r="GM26" s="14">
        <v>1</v>
      </c>
      <c r="GN26" s="14">
        <v>1</v>
      </c>
      <c r="GO26" s="14">
        <v>1</v>
      </c>
      <c r="GP26" s="14">
        <v>1</v>
      </c>
      <c r="GQ26" s="14">
        <v>1</v>
      </c>
      <c r="GR26" s="14">
        <v>1</v>
      </c>
      <c r="GS26" s="14">
        <v>1</v>
      </c>
      <c r="GT26" s="14">
        <v>1</v>
      </c>
      <c r="GU26" s="14">
        <v>1</v>
      </c>
      <c r="GV26" s="14">
        <v>1</v>
      </c>
      <c r="GW26" s="14">
        <v>1</v>
      </c>
      <c r="GX26" s="14">
        <v>0</v>
      </c>
      <c r="GY26" s="14">
        <v>1</v>
      </c>
      <c r="GZ26" s="14">
        <v>1</v>
      </c>
      <c r="HA26" s="14">
        <v>1</v>
      </c>
      <c r="HB26" s="14">
        <v>1</v>
      </c>
      <c r="HC26" s="14">
        <v>1</v>
      </c>
      <c r="HD26" s="14">
        <v>1</v>
      </c>
      <c r="HE26" s="14">
        <v>1</v>
      </c>
      <c r="HF26" s="14">
        <v>1</v>
      </c>
      <c r="HG26" s="14">
        <v>1</v>
      </c>
      <c r="HH26" s="14">
        <v>1</v>
      </c>
      <c r="HI26" s="14">
        <v>1</v>
      </c>
      <c r="HJ26" s="14">
        <v>1</v>
      </c>
      <c r="HK26" s="14">
        <v>1</v>
      </c>
      <c r="HL26" s="14">
        <v>1</v>
      </c>
      <c r="HM26" s="14">
        <v>1</v>
      </c>
      <c r="HN26" s="14">
        <v>1</v>
      </c>
      <c r="HO26" s="14">
        <v>1</v>
      </c>
      <c r="HP26" s="14">
        <v>0</v>
      </c>
      <c r="HQ26" s="14">
        <v>1</v>
      </c>
      <c r="HR26" s="14">
        <v>1</v>
      </c>
      <c r="HS26" s="14">
        <v>1</v>
      </c>
      <c r="HT26" s="14">
        <v>1</v>
      </c>
      <c r="HU26" s="14">
        <v>1</v>
      </c>
      <c r="HV26" s="14">
        <v>1</v>
      </c>
      <c r="HW26" s="14">
        <v>1</v>
      </c>
      <c r="HX26" s="14">
        <v>1</v>
      </c>
      <c r="HY26" s="14">
        <v>1</v>
      </c>
      <c r="HZ26" s="14">
        <v>1</v>
      </c>
      <c r="IA26" s="14">
        <v>1</v>
      </c>
      <c r="IB26" s="14">
        <v>1</v>
      </c>
      <c r="IC26" s="14">
        <v>1</v>
      </c>
      <c r="ID26" s="14">
        <v>1</v>
      </c>
      <c r="IE26" s="14">
        <v>1</v>
      </c>
      <c r="IF26" s="14">
        <v>1</v>
      </c>
      <c r="IG26" s="14">
        <v>1</v>
      </c>
      <c r="IH26" s="14">
        <v>1</v>
      </c>
      <c r="II26" s="14">
        <v>1</v>
      </c>
      <c r="IJ26" s="14">
        <v>1</v>
      </c>
      <c r="IK26" s="14">
        <v>1</v>
      </c>
      <c r="IL26" s="14">
        <v>1</v>
      </c>
      <c r="IM26" s="14">
        <v>1</v>
      </c>
      <c r="IN26" s="14">
        <v>1</v>
      </c>
      <c r="IO26" s="14">
        <v>1</v>
      </c>
      <c r="IP26" s="14">
        <v>1</v>
      </c>
      <c r="IQ26" s="14">
        <v>1</v>
      </c>
      <c r="IR26" s="14">
        <v>1</v>
      </c>
      <c r="IS26" s="14">
        <v>1</v>
      </c>
      <c r="IT26" s="14">
        <v>1</v>
      </c>
      <c r="IU26" s="14">
        <v>1</v>
      </c>
      <c r="IV26" s="14">
        <v>0</v>
      </c>
      <c r="IW26" s="14">
        <v>1</v>
      </c>
      <c r="IX26" s="14">
        <v>1</v>
      </c>
      <c r="IY26" s="14">
        <v>1</v>
      </c>
      <c r="IZ26" s="14">
        <v>1</v>
      </c>
      <c r="JA26" s="14">
        <v>1</v>
      </c>
      <c r="JB26" s="14">
        <v>1</v>
      </c>
      <c r="JC26" s="14">
        <v>1</v>
      </c>
      <c r="JD26" s="14">
        <v>1</v>
      </c>
      <c r="JE26" s="14">
        <v>0</v>
      </c>
      <c r="JF26" s="14">
        <v>0</v>
      </c>
      <c r="JG26" s="14">
        <v>1</v>
      </c>
      <c r="JH26" s="14">
        <v>0</v>
      </c>
      <c r="JI26" s="14">
        <v>1</v>
      </c>
      <c r="JJ26" s="14">
        <v>0</v>
      </c>
      <c r="JK26" s="14">
        <v>1</v>
      </c>
      <c r="JL26" s="14">
        <v>0</v>
      </c>
      <c r="JM26" s="14">
        <v>0</v>
      </c>
      <c r="JN26" s="14">
        <v>0</v>
      </c>
      <c r="JO26" s="14">
        <v>1</v>
      </c>
      <c r="JP26" s="14">
        <v>0</v>
      </c>
      <c r="JQ26" s="14">
        <v>1</v>
      </c>
      <c r="JR26" s="14">
        <v>1</v>
      </c>
      <c r="JS26" s="14">
        <v>0</v>
      </c>
      <c r="JT26" s="14">
        <v>1</v>
      </c>
      <c r="JU26" s="14">
        <v>0</v>
      </c>
      <c r="JV26" s="14">
        <v>1</v>
      </c>
      <c r="JW26" s="14">
        <v>1</v>
      </c>
      <c r="JX26" s="14">
        <v>1</v>
      </c>
      <c r="JY26" s="14">
        <v>1</v>
      </c>
      <c r="JZ26" s="14">
        <v>1</v>
      </c>
      <c r="KA26" s="14">
        <v>1</v>
      </c>
      <c r="KB26" s="14">
        <v>1</v>
      </c>
      <c r="KC26" s="14">
        <v>1</v>
      </c>
      <c r="KD26" s="14">
        <v>1</v>
      </c>
      <c r="KE26" s="14">
        <v>0</v>
      </c>
      <c r="KF26" s="14">
        <v>1</v>
      </c>
      <c r="KG26" s="14">
        <v>1</v>
      </c>
      <c r="KH26" s="14">
        <v>1</v>
      </c>
      <c r="KI26" s="14">
        <v>1</v>
      </c>
      <c r="KJ26" s="14">
        <v>1</v>
      </c>
      <c r="KK26" s="14">
        <v>1</v>
      </c>
      <c r="KL26" s="14">
        <v>1</v>
      </c>
      <c r="KM26" s="14">
        <v>1</v>
      </c>
      <c r="KN26" s="14">
        <v>1</v>
      </c>
      <c r="KO26" s="14">
        <v>0</v>
      </c>
      <c r="KP26" s="14">
        <v>1</v>
      </c>
      <c r="KQ26" s="14">
        <v>1</v>
      </c>
      <c r="KR26" s="14">
        <v>1</v>
      </c>
      <c r="KS26" s="14">
        <v>1</v>
      </c>
      <c r="KT26" s="14">
        <v>1</v>
      </c>
      <c r="KU26" s="14">
        <v>1</v>
      </c>
      <c r="KV26" s="14">
        <v>1</v>
      </c>
      <c r="KW26" s="14">
        <v>1</v>
      </c>
      <c r="KX26" s="14">
        <v>1</v>
      </c>
      <c r="KY26" s="14">
        <v>1</v>
      </c>
      <c r="KZ26" s="14">
        <v>1</v>
      </c>
      <c r="LA26" s="14">
        <v>1</v>
      </c>
      <c r="LB26" s="14">
        <v>1</v>
      </c>
      <c r="LC26" s="14">
        <v>1</v>
      </c>
      <c r="LD26" s="14">
        <v>1</v>
      </c>
      <c r="LE26" s="14">
        <v>1</v>
      </c>
      <c r="LF26" s="14">
        <v>1</v>
      </c>
      <c r="LG26" s="14">
        <v>1</v>
      </c>
      <c r="LH26" s="14">
        <v>1</v>
      </c>
      <c r="LI26" s="14">
        <v>1</v>
      </c>
      <c r="LJ26" s="14">
        <v>1</v>
      </c>
      <c r="LK26" s="14">
        <v>1</v>
      </c>
      <c r="LL26" s="14">
        <v>1</v>
      </c>
      <c r="LM26" s="14">
        <v>1</v>
      </c>
      <c r="LN26" s="14">
        <v>1</v>
      </c>
      <c r="LO26" s="14">
        <v>1</v>
      </c>
      <c r="LP26" s="14">
        <v>0</v>
      </c>
      <c r="LQ26" s="14">
        <v>0</v>
      </c>
      <c r="LR26" s="14">
        <v>0</v>
      </c>
      <c r="LS26" s="14">
        <v>0</v>
      </c>
      <c r="LT26" s="14">
        <v>0</v>
      </c>
      <c r="LU26" s="14">
        <v>1</v>
      </c>
      <c r="LV26" s="14">
        <v>1</v>
      </c>
      <c r="LW26" s="14">
        <v>1</v>
      </c>
      <c r="LX26" s="14">
        <v>1</v>
      </c>
      <c r="LY26" s="14">
        <v>1</v>
      </c>
      <c r="LZ26" s="14">
        <v>1</v>
      </c>
      <c r="MA26" s="14">
        <v>1</v>
      </c>
      <c r="MB26" s="14">
        <v>1</v>
      </c>
      <c r="MC26" s="14">
        <v>1</v>
      </c>
      <c r="MD26" s="14">
        <v>1</v>
      </c>
      <c r="ME26" s="14">
        <v>1</v>
      </c>
      <c r="MF26" s="14">
        <v>1</v>
      </c>
      <c r="MG26" s="14">
        <v>1</v>
      </c>
      <c r="MH26" s="14">
        <v>1</v>
      </c>
      <c r="MI26" s="14">
        <v>1</v>
      </c>
      <c r="MJ26" s="14">
        <v>1</v>
      </c>
      <c r="MK26" s="14">
        <v>1</v>
      </c>
      <c r="ML26" s="14">
        <v>1</v>
      </c>
      <c r="MM26" s="14">
        <v>1</v>
      </c>
      <c r="MN26" s="14">
        <v>1</v>
      </c>
      <c r="MO26" s="14">
        <v>1</v>
      </c>
      <c r="MP26" s="14">
        <v>1</v>
      </c>
      <c r="MQ26" s="14">
        <v>1</v>
      </c>
      <c r="MR26" s="14">
        <v>1</v>
      </c>
      <c r="MS26" s="14">
        <v>1</v>
      </c>
      <c r="MT26" s="14">
        <v>1</v>
      </c>
      <c r="MU26" s="14">
        <v>1</v>
      </c>
      <c r="MV26" s="14">
        <v>1</v>
      </c>
      <c r="MW26" s="14">
        <v>1</v>
      </c>
      <c r="MX26" s="14">
        <v>1</v>
      </c>
      <c r="MY26" s="14">
        <v>1</v>
      </c>
      <c r="MZ26" s="14">
        <v>1</v>
      </c>
      <c r="NA26" s="14">
        <v>0</v>
      </c>
      <c r="NB26" s="14">
        <v>1</v>
      </c>
      <c r="NC26" s="14">
        <v>1</v>
      </c>
      <c r="ND26" s="14">
        <v>1</v>
      </c>
      <c r="NE26" s="14">
        <v>1</v>
      </c>
      <c r="NF26" s="14">
        <v>1</v>
      </c>
      <c r="NG26" s="14">
        <v>1</v>
      </c>
      <c r="NH26" s="14">
        <v>1</v>
      </c>
      <c r="NI26" s="14">
        <v>1</v>
      </c>
      <c r="NJ26" s="14">
        <v>1</v>
      </c>
      <c r="NK26" s="14">
        <v>1</v>
      </c>
      <c r="NL26" s="14">
        <v>1</v>
      </c>
      <c r="NM26" s="14">
        <v>1</v>
      </c>
      <c r="NN26" s="14">
        <v>1</v>
      </c>
      <c r="NO26" s="14">
        <v>1</v>
      </c>
      <c r="NP26" s="14">
        <v>1</v>
      </c>
      <c r="NQ26" s="14">
        <v>1</v>
      </c>
      <c r="NR26" s="14">
        <v>1</v>
      </c>
    </row>
    <row r="27" spans="1:382" s="10" customFormat="1" ht="24.95" customHeight="1" x14ac:dyDescent="0.25">
      <c r="A27" s="261"/>
      <c r="B27" s="220" t="s">
        <v>23</v>
      </c>
      <c r="C27" s="221"/>
      <c r="D27" s="16" t="s">
        <v>4</v>
      </c>
      <c r="E27" s="16" t="s">
        <v>4</v>
      </c>
      <c r="F27" s="16" t="s">
        <v>4</v>
      </c>
      <c r="G27" s="16" t="s">
        <v>4</v>
      </c>
      <c r="H27" s="16" t="s">
        <v>4</v>
      </c>
      <c r="I27" s="16" t="s">
        <v>4</v>
      </c>
      <c r="J27" s="16" t="s">
        <v>4</v>
      </c>
      <c r="K27" s="16" t="s">
        <v>4</v>
      </c>
      <c r="L27" s="16" t="s">
        <v>4</v>
      </c>
      <c r="M27" s="16" t="s">
        <v>4</v>
      </c>
      <c r="N27" s="16" t="s">
        <v>4</v>
      </c>
      <c r="O27" s="16" t="s">
        <v>4</v>
      </c>
      <c r="P27" s="16" t="s">
        <v>4</v>
      </c>
      <c r="Q27" s="16" t="s">
        <v>4</v>
      </c>
      <c r="R27" s="16" t="s">
        <v>4</v>
      </c>
      <c r="S27" s="16" t="s">
        <v>4</v>
      </c>
      <c r="T27" s="16" t="s">
        <v>4</v>
      </c>
      <c r="U27" s="16" t="s">
        <v>4</v>
      </c>
      <c r="V27" s="16" t="s">
        <v>4</v>
      </c>
      <c r="W27" s="16" t="s">
        <v>4</v>
      </c>
      <c r="X27" s="16" t="s">
        <v>4</v>
      </c>
      <c r="Y27" s="16" t="s">
        <v>4</v>
      </c>
      <c r="Z27" s="16" t="s">
        <v>4</v>
      </c>
      <c r="AA27" s="16" t="s">
        <v>4</v>
      </c>
      <c r="AB27" s="16" t="s">
        <v>4</v>
      </c>
      <c r="AC27" s="16" t="s">
        <v>4</v>
      </c>
      <c r="AD27" s="16" t="s">
        <v>4</v>
      </c>
      <c r="AE27" s="16" t="s">
        <v>4</v>
      </c>
      <c r="AF27" s="16" t="s">
        <v>4</v>
      </c>
      <c r="AG27" s="16" t="s">
        <v>4</v>
      </c>
      <c r="AH27" s="16" t="s">
        <v>4</v>
      </c>
      <c r="AI27" s="16" t="s">
        <v>4</v>
      </c>
      <c r="AJ27" s="16" t="s">
        <v>4</v>
      </c>
      <c r="AK27" s="16" t="s">
        <v>4</v>
      </c>
      <c r="AL27" s="16" t="s">
        <v>4</v>
      </c>
      <c r="AM27" s="16" t="s">
        <v>4</v>
      </c>
      <c r="AN27" s="16" t="s">
        <v>4</v>
      </c>
      <c r="AO27" s="16" t="s">
        <v>4</v>
      </c>
      <c r="AP27" s="16" t="s">
        <v>4</v>
      </c>
      <c r="AQ27" s="16" t="s">
        <v>4</v>
      </c>
      <c r="AR27" s="16" t="s">
        <v>4</v>
      </c>
      <c r="AS27" s="16" t="s">
        <v>4</v>
      </c>
      <c r="AT27" s="16" t="s">
        <v>4</v>
      </c>
      <c r="AU27" s="16" t="s">
        <v>4</v>
      </c>
      <c r="AV27" s="16" t="s">
        <v>4</v>
      </c>
      <c r="AW27" s="16" t="s">
        <v>4</v>
      </c>
      <c r="AX27" s="16" t="s">
        <v>4</v>
      </c>
      <c r="AY27" s="16" t="s">
        <v>4</v>
      </c>
      <c r="AZ27" s="16" t="s">
        <v>4</v>
      </c>
      <c r="BA27" s="16" t="s">
        <v>4</v>
      </c>
      <c r="BB27" s="16" t="s">
        <v>4</v>
      </c>
      <c r="BC27" s="16" t="s">
        <v>4</v>
      </c>
      <c r="BD27" s="16" t="s">
        <v>4</v>
      </c>
      <c r="BE27" s="16" t="s">
        <v>4</v>
      </c>
      <c r="BF27" s="16" t="s">
        <v>4</v>
      </c>
      <c r="BG27" s="16" t="s">
        <v>4</v>
      </c>
      <c r="BH27" s="16" t="s">
        <v>4</v>
      </c>
      <c r="BI27" s="16" t="s">
        <v>4</v>
      </c>
      <c r="BJ27" s="16" t="s">
        <v>4</v>
      </c>
      <c r="BK27" s="16" t="s">
        <v>4</v>
      </c>
      <c r="BL27" s="16" t="s">
        <v>4</v>
      </c>
      <c r="BM27" s="16" t="s">
        <v>4</v>
      </c>
      <c r="BN27" s="16" t="s">
        <v>4</v>
      </c>
      <c r="BO27" s="16" t="s">
        <v>4</v>
      </c>
      <c r="BP27" s="16" t="s">
        <v>4</v>
      </c>
      <c r="BQ27" s="16" t="s">
        <v>4</v>
      </c>
      <c r="BR27" s="16" t="s">
        <v>4</v>
      </c>
      <c r="BS27" s="16" t="s">
        <v>4</v>
      </c>
      <c r="BT27" s="16" t="s">
        <v>4</v>
      </c>
      <c r="BU27" s="16" t="s">
        <v>4</v>
      </c>
      <c r="BV27" s="16" t="s">
        <v>4</v>
      </c>
      <c r="BW27" s="16" t="s">
        <v>4</v>
      </c>
      <c r="BX27" s="16" t="s">
        <v>4</v>
      </c>
      <c r="BY27" s="16" t="s">
        <v>4</v>
      </c>
      <c r="BZ27" s="16" t="s">
        <v>4</v>
      </c>
      <c r="CA27" s="16" t="s">
        <v>4</v>
      </c>
      <c r="CB27" s="16" t="s">
        <v>4</v>
      </c>
      <c r="CC27" s="16" t="s">
        <v>4</v>
      </c>
      <c r="CD27" s="16" t="s">
        <v>4</v>
      </c>
      <c r="CE27" s="16" t="s">
        <v>4</v>
      </c>
      <c r="CF27" s="16" t="s">
        <v>4</v>
      </c>
      <c r="CG27" s="16" t="s">
        <v>4</v>
      </c>
      <c r="CH27" s="16" t="s">
        <v>4</v>
      </c>
      <c r="CI27" s="16" t="s">
        <v>4</v>
      </c>
      <c r="CJ27" s="16" t="s">
        <v>4</v>
      </c>
      <c r="CK27" s="16" t="s">
        <v>4</v>
      </c>
      <c r="CL27" s="16" t="s">
        <v>4</v>
      </c>
      <c r="CM27" s="16" t="s">
        <v>4</v>
      </c>
      <c r="CN27" s="16" t="s">
        <v>4</v>
      </c>
      <c r="CO27" s="16" t="s">
        <v>4</v>
      </c>
      <c r="CP27" s="16" t="s">
        <v>4</v>
      </c>
      <c r="CQ27" s="16" t="s">
        <v>4</v>
      </c>
      <c r="CR27" s="16" t="s">
        <v>4</v>
      </c>
      <c r="CS27" s="16" t="s">
        <v>4</v>
      </c>
      <c r="CT27" s="16" t="s">
        <v>4</v>
      </c>
      <c r="CU27" s="16" t="s">
        <v>4</v>
      </c>
      <c r="CV27" s="16" t="s">
        <v>4</v>
      </c>
      <c r="CW27" s="16" t="s">
        <v>4</v>
      </c>
      <c r="CX27" s="16" t="s">
        <v>4</v>
      </c>
      <c r="CY27" s="16" t="s">
        <v>4</v>
      </c>
      <c r="CZ27" s="16" t="s">
        <v>4</v>
      </c>
      <c r="DA27" s="16" t="s">
        <v>4</v>
      </c>
      <c r="DB27" s="16" t="s">
        <v>4</v>
      </c>
      <c r="DC27" s="16" t="s">
        <v>4</v>
      </c>
      <c r="DD27" s="16" t="s">
        <v>4</v>
      </c>
      <c r="DE27" s="16" t="s">
        <v>4</v>
      </c>
      <c r="DF27" s="16" t="s">
        <v>4</v>
      </c>
      <c r="DG27" s="16" t="s">
        <v>4</v>
      </c>
      <c r="DH27" s="16" t="s">
        <v>4</v>
      </c>
      <c r="DI27" s="16" t="s">
        <v>4</v>
      </c>
      <c r="DJ27" s="16" t="s">
        <v>4</v>
      </c>
      <c r="DK27" s="16" t="s">
        <v>4</v>
      </c>
      <c r="DL27" s="16" t="s">
        <v>4</v>
      </c>
      <c r="DM27" s="16" t="s">
        <v>4</v>
      </c>
      <c r="DN27" s="16" t="s">
        <v>4</v>
      </c>
      <c r="DO27" s="16" t="s">
        <v>4</v>
      </c>
      <c r="DP27" s="16" t="s">
        <v>4</v>
      </c>
      <c r="DQ27" s="16" t="s">
        <v>4</v>
      </c>
      <c r="DR27" s="16" t="s">
        <v>4</v>
      </c>
      <c r="DS27" s="16" t="s">
        <v>4</v>
      </c>
      <c r="DT27" s="16" t="s">
        <v>4</v>
      </c>
      <c r="DU27" s="16" t="s">
        <v>4</v>
      </c>
      <c r="DV27" s="16" t="s">
        <v>4</v>
      </c>
      <c r="DW27" s="16" t="s">
        <v>4</v>
      </c>
      <c r="DX27" s="16" t="s">
        <v>4</v>
      </c>
      <c r="DY27" s="16" t="s">
        <v>4</v>
      </c>
      <c r="DZ27" s="16" t="s">
        <v>4</v>
      </c>
      <c r="EA27" s="16" t="s">
        <v>4</v>
      </c>
      <c r="EB27" s="16" t="s">
        <v>4</v>
      </c>
      <c r="EC27" s="16" t="s">
        <v>4</v>
      </c>
      <c r="ED27" s="16" t="s">
        <v>4</v>
      </c>
      <c r="EE27" s="16" t="s">
        <v>4</v>
      </c>
      <c r="EF27" s="16" t="s">
        <v>4</v>
      </c>
      <c r="EG27" s="16" t="s">
        <v>4</v>
      </c>
      <c r="EH27" s="16" t="s">
        <v>4</v>
      </c>
      <c r="EI27" s="16" t="s">
        <v>4</v>
      </c>
      <c r="EJ27" s="16" t="s">
        <v>4</v>
      </c>
      <c r="EK27" s="16" t="s">
        <v>4</v>
      </c>
      <c r="EL27" s="16" t="s">
        <v>4</v>
      </c>
      <c r="EM27" s="16" t="s">
        <v>4</v>
      </c>
      <c r="EN27" s="16" t="s">
        <v>4</v>
      </c>
      <c r="EO27" s="16" t="s">
        <v>4</v>
      </c>
      <c r="EP27" s="16" t="s">
        <v>4</v>
      </c>
      <c r="EQ27" s="16" t="s">
        <v>4</v>
      </c>
      <c r="ER27" s="16" t="s">
        <v>4</v>
      </c>
      <c r="ES27" s="16" t="s">
        <v>4</v>
      </c>
      <c r="ET27" s="16" t="s">
        <v>4</v>
      </c>
      <c r="EU27" s="16" t="s">
        <v>4</v>
      </c>
      <c r="EV27" s="16" t="s">
        <v>4</v>
      </c>
      <c r="EW27" s="16" t="s">
        <v>4</v>
      </c>
      <c r="EX27" s="16" t="s">
        <v>4</v>
      </c>
      <c r="EY27" s="16" t="s">
        <v>4</v>
      </c>
      <c r="EZ27" s="16" t="s">
        <v>4</v>
      </c>
      <c r="FA27" s="16" t="s">
        <v>4</v>
      </c>
      <c r="FB27" s="16" t="s">
        <v>4</v>
      </c>
      <c r="FC27" s="16" t="s">
        <v>4</v>
      </c>
      <c r="FD27" s="16" t="s">
        <v>4</v>
      </c>
      <c r="FE27" s="16" t="s">
        <v>4</v>
      </c>
      <c r="FF27" s="16" t="s">
        <v>4</v>
      </c>
      <c r="FG27" s="16" t="s">
        <v>4</v>
      </c>
      <c r="FH27" s="16" t="s">
        <v>4</v>
      </c>
      <c r="FI27" s="16" t="s">
        <v>4</v>
      </c>
      <c r="FJ27" s="16" t="s">
        <v>4</v>
      </c>
      <c r="FK27" s="16" t="s">
        <v>4</v>
      </c>
      <c r="FL27" s="16" t="s">
        <v>4</v>
      </c>
      <c r="FM27" s="16" t="s">
        <v>4</v>
      </c>
      <c r="FN27" s="16" t="s">
        <v>4</v>
      </c>
      <c r="FO27" s="16" t="s">
        <v>4</v>
      </c>
      <c r="FP27" s="16" t="s">
        <v>4</v>
      </c>
      <c r="FQ27" s="16" t="s">
        <v>4</v>
      </c>
      <c r="FR27" s="16" t="s">
        <v>4</v>
      </c>
      <c r="FS27" s="16" t="s">
        <v>4</v>
      </c>
      <c r="FT27" s="16" t="s">
        <v>4</v>
      </c>
      <c r="FU27" s="16" t="s">
        <v>4</v>
      </c>
      <c r="FV27" s="16" t="s">
        <v>4</v>
      </c>
      <c r="FW27" s="16" t="s">
        <v>4</v>
      </c>
      <c r="FX27" s="16" t="s">
        <v>4</v>
      </c>
      <c r="FY27" s="16" t="s">
        <v>4</v>
      </c>
      <c r="FZ27" s="16" t="s">
        <v>4</v>
      </c>
      <c r="GA27" s="16" t="s">
        <v>4</v>
      </c>
      <c r="GB27" s="16" t="s">
        <v>4</v>
      </c>
      <c r="GC27" s="16" t="s">
        <v>4</v>
      </c>
      <c r="GD27" s="16" t="s">
        <v>4</v>
      </c>
      <c r="GE27" s="16" t="s">
        <v>4</v>
      </c>
      <c r="GF27" s="16" t="s">
        <v>4</v>
      </c>
      <c r="GG27" s="16" t="s">
        <v>4</v>
      </c>
      <c r="GH27" s="16" t="s">
        <v>4</v>
      </c>
      <c r="GI27" s="16" t="s">
        <v>4</v>
      </c>
      <c r="GJ27" s="16" t="s">
        <v>4</v>
      </c>
      <c r="GK27" s="16" t="s">
        <v>4</v>
      </c>
      <c r="GL27" s="16" t="s">
        <v>4</v>
      </c>
      <c r="GM27" s="16" t="s">
        <v>4</v>
      </c>
      <c r="GN27" s="16" t="s">
        <v>4</v>
      </c>
      <c r="GO27" s="16" t="s">
        <v>4</v>
      </c>
      <c r="GP27" s="16" t="s">
        <v>4</v>
      </c>
      <c r="GQ27" s="16" t="s">
        <v>4</v>
      </c>
      <c r="GR27" s="16" t="s">
        <v>4</v>
      </c>
      <c r="GS27" s="16" t="s">
        <v>4</v>
      </c>
      <c r="GT27" s="16" t="s">
        <v>4</v>
      </c>
      <c r="GU27" s="16" t="s">
        <v>4</v>
      </c>
      <c r="GV27" s="16" t="s">
        <v>4</v>
      </c>
      <c r="GW27" s="16" t="s">
        <v>4</v>
      </c>
      <c r="GX27" s="16" t="s">
        <v>4</v>
      </c>
      <c r="GY27" s="16" t="s">
        <v>4</v>
      </c>
      <c r="GZ27" s="16" t="s">
        <v>4</v>
      </c>
      <c r="HA27" s="16" t="s">
        <v>4</v>
      </c>
      <c r="HB27" s="16" t="s">
        <v>4</v>
      </c>
      <c r="HC27" s="16" t="s">
        <v>4</v>
      </c>
      <c r="HD27" s="16" t="s">
        <v>4</v>
      </c>
      <c r="HE27" s="16" t="s">
        <v>4</v>
      </c>
      <c r="HF27" s="16" t="s">
        <v>4</v>
      </c>
      <c r="HG27" s="16" t="s">
        <v>4</v>
      </c>
      <c r="HH27" s="16" t="s">
        <v>4</v>
      </c>
      <c r="HI27" s="16" t="s">
        <v>4</v>
      </c>
      <c r="HJ27" s="16" t="s">
        <v>4</v>
      </c>
      <c r="HK27" s="16" t="s">
        <v>4</v>
      </c>
      <c r="HL27" s="16" t="s">
        <v>4</v>
      </c>
      <c r="HM27" s="16" t="s">
        <v>4</v>
      </c>
      <c r="HN27" s="16" t="s">
        <v>4</v>
      </c>
      <c r="HO27" s="16" t="s">
        <v>4</v>
      </c>
      <c r="HP27" s="16" t="s">
        <v>4</v>
      </c>
      <c r="HQ27" s="16" t="s">
        <v>4</v>
      </c>
      <c r="HR27" s="16" t="s">
        <v>4</v>
      </c>
      <c r="HS27" s="16" t="s">
        <v>4</v>
      </c>
      <c r="HT27" s="16" t="s">
        <v>4</v>
      </c>
      <c r="HU27" s="16" t="s">
        <v>4</v>
      </c>
      <c r="HV27" s="16" t="s">
        <v>4</v>
      </c>
      <c r="HW27" s="16" t="s">
        <v>4</v>
      </c>
      <c r="HX27" s="16" t="s">
        <v>4</v>
      </c>
      <c r="HY27" s="16" t="s">
        <v>4</v>
      </c>
      <c r="HZ27" s="16" t="s">
        <v>4</v>
      </c>
      <c r="IA27" s="16" t="s">
        <v>4</v>
      </c>
      <c r="IB27" s="16" t="s">
        <v>4</v>
      </c>
      <c r="IC27" s="16" t="s">
        <v>4</v>
      </c>
      <c r="ID27" s="16" t="s">
        <v>4</v>
      </c>
      <c r="IE27" s="16" t="s">
        <v>4</v>
      </c>
      <c r="IF27" s="16" t="s">
        <v>4</v>
      </c>
      <c r="IG27" s="16" t="s">
        <v>4</v>
      </c>
      <c r="IH27" s="16" t="s">
        <v>4</v>
      </c>
      <c r="II27" s="16" t="s">
        <v>4</v>
      </c>
      <c r="IJ27" s="16" t="s">
        <v>4</v>
      </c>
      <c r="IK27" s="16" t="s">
        <v>4</v>
      </c>
      <c r="IL27" s="16" t="s">
        <v>4</v>
      </c>
      <c r="IM27" s="16" t="s">
        <v>4</v>
      </c>
      <c r="IN27" s="16" t="s">
        <v>4</v>
      </c>
      <c r="IO27" s="16" t="s">
        <v>4</v>
      </c>
      <c r="IP27" s="16" t="s">
        <v>4</v>
      </c>
      <c r="IQ27" s="16" t="s">
        <v>4</v>
      </c>
      <c r="IR27" s="16" t="s">
        <v>4</v>
      </c>
      <c r="IS27" s="16" t="s">
        <v>4</v>
      </c>
      <c r="IT27" s="16" t="s">
        <v>4</v>
      </c>
      <c r="IU27" s="16" t="s">
        <v>4</v>
      </c>
      <c r="IV27" s="16" t="s">
        <v>4</v>
      </c>
      <c r="IW27" s="16" t="s">
        <v>4</v>
      </c>
      <c r="IX27" s="16" t="s">
        <v>4</v>
      </c>
      <c r="IY27" s="16" t="s">
        <v>4</v>
      </c>
      <c r="IZ27" s="16" t="s">
        <v>4</v>
      </c>
      <c r="JA27" s="16" t="s">
        <v>4</v>
      </c>
      <c r="JB27" s="16" t="s">
        <v>4</v>
      </c>
      <c r="JC27" s="16" t="s">
        <v>4</v>
      </c>
      <c r="JD27" s="16" t="s">
        <v>4</v>
      </c>
      <c r="JE27" s="16" t="s">
        <v>4</v>
      </c>
      <c r="JF27" s="16" t="s">
        <v>4</v>
      </c>
      <c r="JG27" s="16" t="s">
        <v>4</v>
      </c>
      <c r="JH27" s="16" t="s">
        <v>4</v>
      </c>
      <c r="JI27" s="16" t="s">
        <v>4</v>
      </c>
      <c r="JJ27" s="16" t="s">
        <v>4</v>
      </c>
      <c r="JK27" s="16" t="s">
        <v>4</v>
      </c>
      <c r="JL27" s="16" t="s">
        <v>4</v>
      </c>
      <c r="JM27" s="16" t="s">
        <v>4</v>
      </c>
      <c r="JN27" s="16" t="s">
        <v>4</v>
      </c>
      <c r="JO27" s="16" t="s">
        <v>4</v>
      </c>
      <c r="JP27" s="16" t="s">
        <v>4</v>
      </c>
      <c r="JQ27" s="16" t="s">
        <v>4</v>
      </c>
      <c r="JR27" s="16" t="s">
        <v>4</v>
      </c>
      <c r="JS27" s="16" t="s">
        <v>4</v>
      </c>
      <c r="JT27" s="16" t="s">
        <v>4</v>
      </c>
      <c r="JU27" s="16" t="s">
        <v>4</v>
      </c>
      <c r="JV27" s="16" t="s">
        <v>4</v>
      </c>
      <c r="JW27" s="16" t="s">
        <v>4</v>
      </c>
      <c r="JX27" s="16" t="s">
        <v>4</v>
      </c>
      <c r="JY27" s="16" t="s">
        <v>4</v>
      </c>
      <c r="JZ27" s="16" t="s">
        <v>4</v>
      </c>
      <c r="KA27" s="16" t="s">
        <v>4</v>
      </c>
      <c r="KB27" s="16" t="s">
        <v>4</v>
      </c>
      <c r="KC27" s="16" t="s">
        <v>4</v>
      </c>
      <c r="KD27" s="16" t="s">
        <v>4</v>
      </c>
      <c r="KE27" s="16" t="s">
        <v>4</v>
      </c>
      <c r="KF27" s="16" t="s">
        <v>4</v>
      </c>
      <c r="KG27" s="16" t="s">
        <v>4</v>
      </c>
      <c r="KH27" s="16" t="s">
        <v>4</v>
      </c>
      <c r="KI27" s="16" t="s">
        <v>4</v>
      </c>
      <c r="KJ27" s="16" t="s">
        <v>4</v>
      </c>
      <c r="KK27" s="16" t="s">
        <v>4</v>
      </c>
      <c r="KL27" s="16" t="s">
        <v>4</v>
      </c>
      <c r="KM27" s="16" t="s">
        <v>4</v>
      </c>
      <c r="KN27" s="16" t="s">
        <v>4</v>
      </c>
      <c r="KO27" s="16" t="s">
        <v>4</v>
      </c>
      <c r="KP27" s="16" t="s">
        <v>4</v>
      </c>
      <c r="KQ27" s="16" t="s">
        <v>4</v>
      </c>
      <c r="KR27" s="16" t="s">
        <v>4</v>
      </c>
      <c r="KS27" s="16" t="s">
        <v>4</v>
      </c>
      <c r="KT27" s="16" t="s">
        <v>4</v>
      </c>
      <c r="KU27" s="16" t="s">
        <v>4</v>
      </c>
      <c r="KV27" s="16" t="s">
        <v>4</v>
      </c>
      <c r="KW27" s="16" t="s">
        <v>4</v>
      </c>
      <c r="KX27" s="16" t="s">
        <v>4</v>
      </c>
      <c r="KY27" s="16" t="s">
        <v>4</v>
      </c>
      <c r="KZ27" s="16" t="s">
        <v>4</v>
      </c>
      <c r="LA27" s="16" t="s">
        <v>4</v>
      </c>
      <c r="LB27" s="16" t="s">
        <v>4</v>
      </c>
      <c r="LC27" s="16" t="s">
        <v>4</v>
      </c>
      <c r="LD27" s="16" t="s">
        <v>4</v>
      </c>
      <c r="LE27" s="16" t="s">
        <v>4</v>
      </c>
      <c r="LF27" s="16" t="s">
        <v>4</v>
      </c>
      <c r="LG27" s="16" t="s">
        <v>4</v>
      </c>
      <c r="LH27" s="16" t="s">
        <v>4</v>
      </c>
      <c r="LI27" s="16" t="s">
        <v>4</v>
      </c>
      <c r="LJ27" s="16" t="s">
        <v>4</v>
      </c>
      <c r="LK27" s="16" t="s">
        <v>4</v>
      </c>
      <c r="LL27" s="16" t="s">
        <v>4</v>
      </c>
      <c r="LM27" s="16" t="s">
        <v>4</v>
      </c>
      <c r="LN27" s="16" t="s">
        <v>4</v>
      </c>
      <c r="LO27" s="16" t="s">
        <v>4</v>
      </c>
      <c r="LP27" s="16" t="s">
        <v>4</v>
      </c>
      <c r="LQ27" s="16" t="s">
        <v>4</v>
      </c>
      <c r="LR27" s="16" t="s">
        <v>4</v>
      </c>
      <c r="LS27" s="16" t="s">
        <v>4</v>
      </c>
      <c r="LT27" s="16" t="s">
        <v>4</v>
      </c>
      <c r="LU27" s="16" t="s">
        <v>4</v>
      </c>
      <c r="LV27" s="16" t="s">
        <v>4</v>
      </c>
      <c r="LW27" s="16" t="s">
        <v>4</v>
      </c>
      <c r="LX27" s="16" t="s">
        <v>4</v>
      </c>
      <c r="LY27" s="16" t="s">
        <v>4</v>
      </c>
      <c r="LZ27" s="16" t="s">
        <v>4</v>
      </c>
      <c r="MA27" s="16" t="s">
        <v>4</v>
      </c>
      <c r="MB27" s="16" t="s">
        <v>4</v>
      </c>
      <c r="MC27" s="16" t="s">
        <v>4</v>
      </c>
      <c r="MD27" s="16" t="s">
        <v>4</v>
      </c>
      <c r="ME27" s="16" t="s">
        <v>4</v>
      </c>
      <c r="MF27" s="16" t="s">
        <v>4</v>
      </c>
      <c r="MG27" s="16" t="s">
        <v>4</v>
      </c>
      <c r="MH27" s="16" t="s">
        <v>4</v>
      </c>
      <c r="MI27" s="16" t="s">
        <v>4</v>
      </c>
      <c r="MJ27" s="16" t="s">
        <v>4</v>
      </c>
      <c r="MK27" s="16" t="s">
        <v>4</v>
      </c>
      <c r="ML27" s="16" t="s">
        <v>4</v>
      </c>
      <c r="MM27" s="16" t="s">
        <v>4</v>
      </c>
      <c r="MN27" s="16" t="s">
        <v>4</v>
      </c>
      <c r="MO27" s="16" t="s">
        <v>4</v>
      </c>
      <c r="MP27" s="16" t="s">
        <v>4</v>
      </c>
      <c r="MQ27" s="16" t="s">
        <v>4</v>
      </c>
      <c r="MR27" s="16" t="s">
        <v>4</v>
      </c>
      <c r="MS27" s="16" t="s">
        <v>4</v>
      </c>
      <c r="MT27" s="16" t="s">
        <v>4</v>
      </c>
      <c r="MU27" s="16" t="s">
        <v>4</v>
      </c>
      <c r="MV27" s="16" t="s">
        <v>4</v>
      </c>
      <c r="MW27" s="16" t="s">
        <v>4</v>
      </c>
      <c r="MX27" s="16" t="s">
        <v>4</v>
      </c>
      <c r="MY27" s="16" t="s">
        <v>4</v>
      </c>
      <c r="MZ27" s="16" t="s">
        <v>4</v>
      </c>
      <c r="NA27" s="16" t="s">
        <v>4</v>
      </c>
      <c r="NB27" s="16" t="s">
        <v>4</v>
      </c>
      <c r="NC27" s="16" t="s">
        <v>4</v>
      </c>
      <c r="ND27" s="16" t="s">
        <v>4</v>
      </c>
      <c r="NE27" s="16" t="s">
        <v>4</v>
      </c>
      <c r="NF27" s="16" t="s">
        <v>4</v>
      </c>
      <c r="NG27" s="16" t="s">
        <v>4</v>
      </c>
      <c r="NH27" s="16" t="s">
        <v>4</v>
      </c>
      <c r="NI27" s="16" t="s">
        <v>4</v>
      </c>
      <c r="NJ27" s="16" t="s">
        <v>4</v>
      </c>
      <c r="NK27" s="16" t="s">
        <v>4</v>
      </c>
      <c r="NL27" s="16" t="s">
        <v>4</v>
      </c>
      <c r="NM27" s="16" t="s">
        <v>4</v>
      </c>
      <c r="NN27" s="16" t="s">
        <v>4</v>
      </c>
      <c r="NO27" s="16" t="s">
        <v>4</v>
      </c>
      <c r="NP27" s="16" t="s">
        <v>4</v>
      </c>
      <c r="NQ27" s="16" t="s">
        <v>4</v>
      </c>
      <c r="NR27" s="16" t="s">
        <v>4</v>
      </c>
    </row>
    <row r="28" spans="1:382" ht="38.25" customHeight="1" x14ac:dyDescent="0.25">
      <c r="A28" s="261"/>
      <c r="B28" s="216" t="s">
        <v>221</v>
      </c>
      <c r="C28" s="217"/>
      <c r="D28" s="14">
        <v>0</v>
      </c>
      <c r="E28" s="14">
        <v>0</v>
      </c>
      <c r="F28" s="14">
        <v>0</v>
      </c>
      <c r="G28" s="14">
        <v>1</v>
      </c>
      <c r="H28" s="14">
        <v>0</v>
      </c>
      <c r="I28" s="14">
        <v>1</v>
      </c>
      <c r="J28" s="14">
        <v>1</v>
      </c>
      <c r="K28" s="14">
        <v>0</v>
      </c>
      <c r="L28" s="14">
        <v>0</v>
      </c>
      <c r="M28" s="14">
        <v>0</v>
      </c>
      <c r="N28" s="14" t="s">
        <v>215</v>
      </c>
      <c r="O28" s="14">
        <v>1</v>
      </c>
      <c r="P28" s="14">
        <v>1</v>
      </c>
      <c r="Q28" s="14">
        <v>1</v>
      </c>
      <c r="R28" s="14">
        <v>1</v>
      </c>
      <c r="S28" s="14">
        <v>1</v>
      </c>
      <c r="T28" s="14">
        <v>1</v>
      </c>
      <c r="U28" s="14">
        <v>1</v>
      </c>
      <c r="V28" s="14">
        <v>0</v>
      </c>
      <c r="W28" s="14">
        <v>1</v>
      </c>
      <c r="X28" s="14">
        <v>1</v>
      </c>
      <c r="Y28" s="14">
        <v>1</v>
      </c>
      <c r="Z28" s="14">
        <v>1</v>
      </c>
      <c r="AA28" s="14">
        <v>1</v>
      </c>
      <c r="AB28" s="14">
        <v>1</v>
      </c>
      <c r="AC28" s="14">
        <v>1</v>
      </c>
      <c r="AD28" s="14">
        <v>1</v>
      </c>
      <c r="AE28" s="14">
        <v>1</v>
      </c>
      <c r="AF28" s="14">
        <v>0</v>
      </c>
      <c r="AG28" s="14">
        <v>1</v>
      </c>
      <c r="AH28" s="14">
        <v>1</v>
      </c>
      <c r="AI28" s="14">
        <v>1</v>
      </c>
      <c r="AJ28" s="14">
        <v>1</v>
      </c>
      <c r="AK28" s="14">
        <v>1</v>
      </c>
      <c r="AL28" s="14">
        <v>1</v>
      </c>
      <c r="AM28" s="14">
        <v>1</v>
      </c>
      <c r="AN28" s="14">
        <v>1</v>
      </c>
      <c r="AO28" s="14">
        <v>1</v>
      </c>
      <c r="AP28" s="14">
        <v>1</v>
      </c>
      <c r="AQ28" s="14">
        <v>1</v>
      </c>
      <c r="AR28" s="14">
        <v>1</v>
      </c>
      <c r="AS28" s="14">
        <v>1</v>
      </c>
      <c r="AT28" s="14">
        <v>1</v>
      </c>
      <c r="AU28" s="14">
        <v>1</v>
      </c>
      <c r="AV28" s="14">
        <v>1</v>
      </c>
      <c r="AW28" s="14">
        <v>1</v>
      </c>
      <c r="AX28" s="14">
        <v>1</v>
      </c>
      <c r="AY28" s="14">
        <v>1</v>
      </c>
      <c r="AZ28" s="14">
        <v>1</v>
      </c>
      <c r="BA28" s="14">
        <v>1</v>
      </c>
      <c r="BB28" s="14">
        <v>1</v>
      </c>
      <c r="BC28" s="14">
        <v>1</v>
      </c>
      <c r="BD28" s="14">
        <v>1</v>
      </c>
      <c r="BE28" s="14">
        <v>1</v>
      </c>
      <c r="BF28" s="14">
        <v>1</v>
      </c>
      <c r="BG28" s="14">
        <v>1</v>
      </c>
      <c r="BH28" s="14">
        <v>1</v>
      </c>
      <c r="BI28" s="14">
        <v>1</v>
      </c>
      <c r="BJ28" s="14">
        <v>1</v>
      </c>
      <c r="BK28" s="14">
        <v>1</v>
      </c>
      <c r="BL28" s="14">
        <v>1</v>
      </c>
      <c r="BM28" s="14">
        <v>1</v>
      </c>
      <c r="BN28" s="14">
        <v>1</v>
      </c>
      <c r="BO28" s="14">
        <v>1</v>
      </c>
      <c r="BP28" s="14">
        <v>1</v>
      </c>
      <c r="BQ28" s="14">
        <v>0</v>
      </c>
      <c r="BR28" s="14">
        <v>1</v>
      </c>
      <c r="BS28" s="14">
        <v>1</v>
      </c>
      <c r="BT28" s="14">
        <v>1</v>
      </c>
      <c r="BU28" s="14">
        <v>0</v>
      </c>
      <c r="BV28" s="14">
        <v>1</v>
      </c>
      <c r="BW28" s="14">
        <v>1</v>
      </c>
      <c r="BX28" s="14">
        <v>1</v>
      </c>
      <c r="BY28" s="14">
        <v>1</v>
      </c>
      <c r="BZ28" s="14">
        <v>1</v>
      </c>
      <c r="CA28" s="14">
        <v>1</v>
      </c>
      <c r="CB28" s="14">
        <v>1</v>
      </c>
      <c r="CC28" s="14">
        <v>1</v>
      </c>
      <c r="CD28" s="14">
        <v>1</v>
      </c>
      <c r="CE28" s="14">
        <v>1</v>
      </c>
      <c r="CF28" s="14">
        <v>1</v>
      </c>
      <c r="CG28" s="14">
        <v>0</v>
      </c>
      <c r="CH28" s="14">
        <v>1</v>
      </c>
      <c r="CI28" s="14" t="s">
        <v>215</v>
      </c>
      <c r="CJ28" s="14" t="s">
        <v>215</v>
      </c>
      <c r="CK28" s="14" t="s">
        <v>215</v>
      </c>
      <c r="CL28" s="14">
        <v>1</v>
      </c>
      <c r="CM28" s="14">
        <v>1</v>
      </c>
      <c r="CN28" s="14">
        <v>1</v>
      </c>
      <c r="CO28" s="14">
        <v>0</v>
      </c>
      <c r="CP28" s="14">
        <v>1</v>
      </c>
      <c r="CQ28" s="14">
        <v>1</v>
      </c>
      <c r="CR28" s="14" t="s">
        <v>215</v>
      </c>
      <c r="CS28" s="14">
        <v>1</v>
      </c>
      <c r="CT28" s="14">
        <v>0</v>
      </c>
      <c r="CU28" s="14">
        <v>0</v>
      </c>
      <c r="CV28" s="14">
        <v>1</v>
      </c>
      <c r="CW28" s="14">
        <v>0</v>
      </c>
      <c r="CX28" s="14">
        <v>0</v>
      </c>
      <c r="CY28" s="14">
        <v>0</v>
      </c>
      <c r="CZ28" s="14">
        <v>1</v>
      </c>
      <c r="DA28" s="14">
        <v>0</v>
      </c>
      <c r="DB28" s="14">
        <v>0</v>
      </c>
      <c r="DC28" s="14">
        <v>0</v>
      </c>
      <c r="DD28" s="14">
        <v>1</v>
      </c>
      <c r="DE28" s="14">
        <v>0</v>
      </c>
      <c r="DF28" s="14" t="s">
        <v>215</v>
      </c>
      <c r="DG28" s="14" t="s">
        <v>215</v>
      </c>
      <c r="DH28" s="14">
        <v>1</v>
      </c>
      <c r="DI28" s="14">
        <v>1</v>
      </c>
      <c r="DJ28" s="14">
        <v>1</v>
      </c>
      <c r="DK28" s="14">
        <v>1</v>
      </c>
      <c r="DL28" s="14">
        <v>1</v>
      </c>
      <c r="DM28" s="14">
        <v>1</v>
      </c>
      <c r="DN28" s="14">
        <v>1</v>
      </c>
      <c r="DO28" s="14">
        <v>1</v>
      </c>
      <c r="DP28" s="14">
        <v>1</v>
      </c>
      <c r="DQ28" s="14">
        <v>1</v>
      </c>
      <c r="DR28" s="14" t="s">
        <v>215</v>
      </c>
      <c r="DS28" s="14">
        <v>1</v>
      </c>
      <c r="DT28" s="14">
        <v>1</v>
      </c>
      <c r="DU28" s="14">
        <v>1</v>
      </c>
      <c r="DV28" s="14">
        <v>1</v>
      </c>
      <c r="DW28" s="14">
        <v>1</v>
      </c>
      <c r="DX28" s="14">
        <v>1</v>
      </c>
      <c r="DY28" s="14">
        <v>1</v>
      </c>
      <c r="DZ28" s="14">
        <v>1</v>
      </c>
      <c r="EA28" s="14">
        <v>1</v>
      </c>
      <c r="EB28" s="14">
        <v>1</v>
      </c>
      <c r="EC28" s="14">
        <v>1</v>
      </c>
      <c r="ED28" s="14">
        <v>1</v>
      </c>
      <c r="EE28" s="14">
        <v>1</v>
      </c>
      <c r="EF28" s="14">
        <v>1</v>
      </c>
      <c r="EG28" s="14">
        <v>1</v>
      </c>
      <c r="EH28" s="14">
        <v>1</v>
      </c>
      <c r="EI28" s="14">
        <v>1</v>
      </c>
      <c r="EJ28" s="14">
        <v>1</v>
      </c>
      <c r="EK28" s="14">
        <v>1</v>
      </c>
      <c r="EL28" s="14">
        <v>1</v>
      </c>
      <c r="EM28" s="14">
        <v>1</v>
      </c>
      <c r="EN28" s="14">
        <v>1</v>
      </c>
      <c r="EO28" s="14">
        <v>1</v>
      </c>
      <c r="EP28" s="14">
        <v>1</v>
      </c>
      <c r="EQ28" s="14">
        <v>1</v>
      </c>
      <c r="ER28" s="14">
        <v>1</v>
      </c>
      <c r="ES28" s="14">
        <v>1</v>
      </c>
      <c r="ET28" s="14">
        <v>1</v>
      </c>
      <c r="EU28" s="14">
        <v>1</v>
      </c>
      <c r="EV28" s="14">
        <v>1</v>
      </c>
      <c r="EW28" s="14">
        <v>1</v>
      </c>
      <c r="EX28" s="14">
        <v>1</v>
      </c>
      <c r="EY28" s="14">
        <v>1</v>
      </c>
      <c r="EZ28" s="14">
        <v>0</v>
      </c>
      <c r="FA28" s="14">
        <v>1</v>
      </c>
      <c r="FB28" s="14">
        <v>0</v>
      </c>
      <c r="FC28" s="14">
        <v>0</v>
      </c>
      <c r="FD28" s="14">
        <v>1</v>
      </c>
      <c r="FE28" s="14">
        <v>1</v>
      </c>
      <c r="FF28" s="14">
        <v>0</v>
      </c>
      <c r="FG28" s="14">
        <v>1</v>
      </c>
      <c r="FH28" s="14" t="s">
        <v>215</v>
      </c>
      <c r="FI28" s="14" t="s">
        <v>215</v>
      </c>
      <c r="FJ28" s="14">
        <v>1</v>
      </c>
      <c r="FK28" s="14">
        <v>0</v>
      </c>
      <c r="FL28" s="14">
        <v>1</v>
      </c>
      <c r="FM28" s="14">
        <v>1</v>
      </c>
      <c r="FN28" s="14">
        <v>1</v>
      </c>
      <c r="FO28" s="14">
        <v>0</v>
      </c>
      <c r="FP28" s="14">
        <v>1</v>
      </c>
      <c r="FQ28" s="14">
        <v>0</v>
      </c>
      <c r="FR28" s="14">
        <v>1</v>
      </c>
      <c r="FS28" s="14">
        <v>1</v>
      </c>
      <c r="FT28" s="14">
        <v>1</v>
      </c>
      <c r="FU28" s="14">
        <v>0</v>
      </c>
      <c r="FV28" s="14">
        <v>1</v>
      </c>
      <c r="FW28" s="14">
        <v>1</v>
      </c>
      <c r="FX28" s="14">
        <v>1</v>
      </c>
      <c r="FY28" s="14" t="s">
        <v>215</v>
      </c>
      <c r="FZ28" s="14">
        <v>1</v>
      </c>
      <c r="GA28" s="14">
        <v>1</v>
      </c>
      <c r="GB28" s="14">
        <v>1</v>
      </c>
      <c r="GC28" s="14">
        <v>1</v>
      </c>
      <c r="GD28" s="14">
        <v>0</v>
      </c>
      <c r="GE28" s="14">
        <v>1</v>
      </c>
      <c r="GF28" s="14">
        <v>0</v>
      </c>
      <c r="GG28" s="14">
        <v>0</v>
      </c>
      <c r="GH28" s="14">
        <v>1</v>
      </c>
      <c r="GI28" s="14">
        <v>1</v>
      </c>
      <c r="GJ28" s="14">
        <v>0</v>
      </c>
      <c r="GK28" s="14">
        <v>0</v>
      </c>
      <c r="GL28" s="14">
        <v>1</v>
      </c>
      <c r="GM28" s="14">
        <v>1</v>
      </c>
      <c r="GN28" s="14">
        <v>1</v>
      </c>
      <c r="GO28" s="14">
        <v>1</v>
      </c>
      <c r="GP28" s="14">
        <v>0</v>
      </c>
      <c r="GQ28" s="14">
        <v>1</v>
      </c>
      <c r="GR28" s="14">
        <v>1</v>
      </c>
      <c r="GS28" s="14">
        <v>1</v>
      </c>
      <c r="GT28" s="14">
        <v>1</v>
      </c>
      <c r="GU28" s="14">
        <v>1</v>
      </c>
      <c r="GV28" s="14">
        <v>1</v>
      </c>
      <c r="GW28" s="14">
        <v>1</v>
      </c>
      <c r="GX28" s="14">
        <v>1</v>
      </c>
      <c r="GY28" s="14">
        <v>1</v>
      </c>
      <c r="GZ28" s="14">
        <v>1</v>
      </c>
      <c r="HA28" s="14">
        <v>1</v>
      </c>
      <c r="HB28" s="14">
        <v>1</v>
      </c>
      <c r="HC28" s="14">
        <v>1</v>
      </c>
      <c r="HD28" s="14">
        <v>1</v>
      </c>
      <c r="HE28" s="14">
        <v>1</v>
      </c>
      <c r="HF28" s="14">
        <v>1</v>
      </c>
      <c r="HG28" s="14">
        <v>1</v>
      </c>
      <c r="HH28" s="14" t="s">
        <v>215</v>
      </c>
      <c r="HI28" s="14">
        <v>1</v>
      </c>
      <c r="HJ28" s="14">
        <v>1</v>
      </c>
      <c r="HK28" s="14">
        <v>1</v>
      </c>
      <c r="HL28" s="14">
        <v>1</v>
      </c>
      <c r="HM28" s="14">
        <v>0</v>
      </c>
      <c r="HN28" s="14">
        <v>0</v>
      </c>
      <c r="HO28" s="14">
        <v>1</v>
      </c>
      <c r="HP28" s="14">
        <v>0</v>
      </c>
      <c r="HQ28" s="14">
        <v>0</v>
      </c>
      <c r="HR28" s="14">
        <v>1</v>
      </c>
      <c r="HS28" s="14">
        <v>1</v>
      </c>
      <c r="HT28" s="14">
        <v>1</v>
      </c>
      <c r="HU28" s="14">
        <v>1</v>
      </c>
      <c r="HV28" s="14">
        <v>1</v>
      </c>
      <c r="HW28" s="14">
        <v>1</v>
      </c>
      <c r="HX28" s="14">
        <v>1</v>
      </c>
      <c r="HY28" s="14">
        <v>0</v>
      </c>
      <c r="HZ28" s="14">
        <v>1</v>
      </c>
      <c r="IA28" s="14">
        <v>1</v>
      </c>
      <c r="IB28" s="14">
        <v>0</v>
      </c>
      <c r="IC28" s="14">
        <v>1</v>
      </c>
      <c r="ID28" s="14">
        <v>1</v>
      </c>
      <c r="IE28" s="14" t="s">
        <v>215</v>
      </c>
      <c r="IF28" s="14">
        <v>1</v>
      </c>
      <c r="IG28" s="14">
        <v>1</v>
      </c>
      <c r="IH28" s="14">
        <v>1</v>
      </c>
      <c r="II28" s="14">
        <v>1</v>
      </c>
      <c r="IJ28" s="14">
        <v>1</v>
      </c>
      <c r="IK28" s="14">
        <v>1</v>
      </c>
      <c r="IL28" s="14">
        <v>1</v>
      </c>
      <c r="IM28" s="14">
        <v>0</v>
      </c>
      <c r="IN28" s="14">
        <v>1</v>
      </c>
      <c r="IO28" s="14">
        <v>1</v>
      </c>
      <c r="IP28" s="14" t="s">
        <v>215</v>
      </c>
      <c r="IQ28" s="14">
        <v>1</v>
      </c>
      <c r="IR28" s="14">
        <v>1</v>
      </c>
      <c r="IS28" s="14">
        <v>1</v>
      </c>
      <c r="IT28" s="14">
        <v>0</v>
      </c>
      <c r="IU28" s="14">
        <v>1</v>
      </c>
      <c r="IV28" s="14">
        <v>0</v>
      </c>
      <c r="IW28" s="14">
        <v>1</v>
      </c>
      <c r="IX28" s="14">
        <v>0</v>
      </c>
      <c r="IY28" s="14">
        <v>1</v>
      </c>
      <c r="IZ28" s="14">
        <v>1</v>
      </c>
      <c r="JA28" s="14">
        <v>0</v>
      </c>
      <c r="JB28" s="14" t="s">
        <v>215</v>
      </c>
      <c r="JC28" s="14">
        <v>1</v>
      </c>
      <c r="JD28" s="14">
        <v>1</v>
      </c>
      <c r="JE28" s="14">
        <v>1</v>
      </c>
      <c r="JF28" s="14">
        <v>0</v>
      </c>
      <c r="JG28" s="14">
        <v>1</v>
      </c>
      <c r="JH28" s="14">
        <v>0</v>
      </c>
      <c r="JI28" s="14">
        <v>1</v>
      </c>
      <c r="JJ28" s="14">
        <v>0</v>
      </c>
      <c r="JK28" s="14">
        <v>0</v>
      </c>
      <c r="JL28" s="14">
        <v>0</v>
      </c>
      <c r="JM28" s="14">
        <v>0</v>
      </c>
      <c r="JN28" s="14">
        <v>0</v>
      </c>
      <c r="JO28" s="14">
        <v>1</v>
      </c>
      <c r="JP28" s="14">
        <v>0</v>
      </c>
      <c r="JQ28" s="14">
        <v>1</v>
      </c>
      <c r="JR28" s="14">
        <v>1</v>
      </c>
      <c r="JS28" s="14">
        <v>1</v>
      </c>
      <c r="JT28" s="14">
        <v>1</v>
      </c>
      <c r="JU28" s="14">
        <v>0</v>
      </c>
      <c r="JV28" s="14">
        <v>1</v>
      </c>
      <c r="JW28" s="14">
        <v>1</v>
      </c>
      <c r="JX28" s="14">
        <v>1</v>
      </c>
      <c r="JY28" s="14">
        <v>1</v>
      </c>
      <c r="JZ28" s="14">
        <v>1</v>
      </c>
      <c r="KA28" s="14">
        <v>1</v>
      </c>
      <c r="KB28" s="14">
        <v>1</v>
      </c>
      <c r="KC28" s="14">
        <v>1</v>
      </c>
      <c r="KD28" s="14">
        <v>0</v>
      </c>
      <c r="KE28" s="14">
        <v>0</v>
      </c>
      <c r="KF28" s="14">
        <v>1</v>
      </c>
      <c r="KG28" s="14">
        <v>1</v>
      </c>
      <c r="KH28" s="14">
        <v>1</v>
      </c>
      <c r="KI28" s="14">
        <v>1</v>
      </c>
      <c r="KJ28" s="14">
        <v>1</v>
      </c>
      <c r="KK28" s="14">
        <v>1</v>
      </c>
      <c r="KL28" s="14">
        <v>1</v>
      </c>
      <c r="KM28" s="14">
        <v>0</v>
      </c>
      <c r="KN28" s="14">
        <v>0</v>
      </c>
      <c r="KO28" s="14">
        <v>0</v>
      </c>
      <c r="KP28" s="14">
        <v>1</v>
      </c>
      <c r="KQ28" s="14">
        <v>1</v>
      </c>
      <c r="KR28" s="14">
        <v>1</v>
      </c>
      <c r="KS28" s="14">
        <v>1</v>
      </c>
      <c r="KT28" s="14">
        <v>1</v>
      </c>
      <c r="KU28" s="14">
        <v>1</v>
      </c>
      <c r="KV28" s="14">
        <v>1</v>
      </c>
      <c r="KW28" s="14">
        <v>1</v>
      </c>
      <c r="KX28" s="14">
        <v>1</v>
      </c>
      <c r="KY28" s="14">
        <v>1</v>
      </c>
      <c r="KZ28" s="14">
        <v>1</v>
      </c>
      <c r="LA28" s="14">
        <v>1</v>
      </c>
      <c r="LB28" s="14">
        <v>1</v>
      </c>
      <c r="LC28" s="14">
        <v>0</v>
      </c>
      <c r="LD28" s="14">
        <v>1</v>
      </c>
      <c r="LE28" s="14">
        <v>1</v>
      </c>
      <c r="LF28" s="14">
        <v>1</v>
      </c>
      <c r="LG28" s="14">
        <v>1</v>
      </c>
      <c r="LH28" s="14">
        <v>1</v>
      </c>
      <c r="LI28" s="14">
        <v>1</v>
      </c>
      <c r="LJ28" s="14">
        <v>1</v>
      </c>
      <c r="LK28" s="14">
        <v>1</v>
      </c>
      <c r="LL28" s="14">
        <v>1</v>
      </c>
      <c r="LM28" s="14">
        <v>1</v>
      </c>
      <c r="LN28" s="14">
        <v>1</v>
      </c>
      <c r="LO28" s="14">
        <v>1</v>
      </c>
      <c r="LP28" s="14">
        <v>0</v>
      </c>
      <c r="LQ28" s="14">
        <v>0</v>
      </c>
      <c r="LR28" s="14">
        <v>0</v>
      </c>
      <c r="LS28" s="14">
        <v>0</v>
      </c>
      <c r="LT28" s="14" t="s">
        <v>215</v>
      </c>
      <c r="LU28" s="14">
        <v>1</v>
      </c>
      <c r="LV28" s="14">
        <v>1</v>
      </c>
      <c r="LW28" s="14">
        <v>1</v>
      </c>
      <c r="LX28" s="14">
        <v>1</v>
      </c>
      <c r="LY28" s="14">
        <v>1</v>
      </c>
      <c r="LZ28" s="14">
        <v>1</v>
      </c>
      <c r="MA28" s="14">
        <v>1</v>
      </c>
      <c r="MB28" s="14">
        <v>1</v>
      </c>
      <c r="MC28" s="14">
        <v>1</v>
      </c>
      <c r="MD28" s="14">
        <v>1</v>
      </c>
      <c r="ME28" s="14">
        <v>1</v>
      </c>
      <c r="MF28" s="14">
        <v>1</v>
      </c>
      <c r="MG28" s="14">
        <v>1</v>
      </c>
      <c r="MH28" s="14">
        <v>1</v>
      </c>
      <c r="MI28" s="14">
        <v>0</v>
      </c>
      <c r="MJ28" s="14">
        <v>1</v>
      </c>
      <c r="MK28" s="14">
        <v>0</v>
      </c>
      <c r="ML28" s="14" t="s">
        <v>215</v>
      </c>
      <c r="MM28" s="14">
        <v>0</v>
      </c>
      <c r="MN28" s="14">
        <v>1</v>
      </c>
      <c r="MO28" s="14">
        <v>0</v>
      </c>
      <c r="MP28" s="14">
        <v>1</v>
      </c>
      <c r="MQ28" s="14">
        <v>1</v>
      </c>
      <c r="MR28" s="14">
        <v>1</v>
      </c>
      <c r="MS28" s="14">
        <v>1</v>
      </c>
      <c r="MT28" s="14">
        <v>0</v>
      </c>
      <c r="MU28" s="14">
        <v>0</v>
      </c>
      <c r="MV28" s="14">
        <v>1</v>
      </c>
      <c r="MW28" s="14">
        <v>1</v>
      </c>
      <c r="MX28" s="14">
        <v>1</v>
      </c>
      <c r="MY28" s="14">
        <v>1</v>
      </c>
      <c r="MZ28" s="14">
        <v>1</v>
      </c>
      <c r="NA28" s="14">
        <v>0</v>
      </c>
      <c r="NB28" s="14">
        <v>1</v>
      </c>
      <c r="NC28" s="14">
        <v>0</v>
      </c>
      <c r="ND28" s="14">
        <v>1</v>
      </c>
      <c r="NE28" s="14">
        <v>1</v>
      </c>
      <c r="NF28" s="14">
        <v>1</v>
      </c>
      <c r="NG28" s="14">
        <v>1</v>
      </c>
      <c r="NH28" s="14">
        <v>1</v>
      </c>
      <c r="NI28" s="14">
        <v>1</v>
      </c>
      <c r="NJ28" s="14">
        <v>1</v>
      </c>
      <c r="NK28" s="14">
        <v>1</v>
      </c>
      <c r="NL28" s="14">
        <v>1</v>
      </c>
      <c r="NM28" s="14">
        <v>0</v>
      </c>
      <c r="NN28" s="14">
        <v>1</v>
      </c>
      <c r="NO28" s="14">
        <v>1</v>
      </c>
      <c r="NP28" s="14">
        <v>1</v>
      </c>
      <c r="NQ28" s="14">
        <v>1</v>
      </c>
      <c r="NR28" s="14">
        <v>1</v>
      </c>
    </row>
    <row r="29" spans="1:382" s="79" customFormat="1" ht="27.75" hidden="1" customHeight="1" x14ac:dyDescent="0.25">
      <c r="A29" s="80"/>
      <c r="B29" s="81" t="s">
        <v>115</v>
      </c>
      <c r="C29" s="82"/>
      <c r="D29" s="83">
        <f>SUM(D8:D28)</f>
        <v>11</v>
      </c>
      <c r="E29" s="83">
        <f t="shared" ref="E29:BP29" si="11">SUM(E8:E28)</f>
        <v>8</v>
      </c>
      <c r="F29" s="83">
        <f t="shared" si="11"/>
        <v>6</v>
      </c>
      <c r="G29" s="83">
        <f t="shared" si="11"/>
        <v>13</v>
      </c>
      <c r="H29" s="83">
        <f t="shared" si="11"/>
        <v>7</v>
      </c>
      <c r="I29" s="83">
        <f t="shared" si="11"/>
        <v>14</v>
      </c>
      <c r="J29" s="83">
        <f t="shared" si="11"/>
        <v>15</v>
      </c>
      <c r="K29" s="83">
        <f t="shared" si="11"/>
        <v>0</v>
      </c>
      <c r="L29" s="83">
        <f t="shared" si="11"/>
        <v>0</v>
      </c>
      <c r="M29" s="83">
        <f t="shared" si="11"/>
        <v>7</v>
      </c>
      <c r="N29" s="83">
        <f t="shared" si="11"/>
        <v>10</v>
      </c>
      <c r="O29" s="83">
        <f t="shared" si="11"/>
        <v>10</v>
      </c>
      <c r="P29" s="83">
        <f t="shared" si="11"/>
        <v>12</v>
      </c>
      <c r="Q29" s="83">
        <f t="shared" si="11"/>
        <v>13</v>
      </c>
      <c r="R29" s="83">
        <f t="shared" si="11"/>
        <v>13</v>
      </c>
      <c r="S29" s="83">
        <f t="shared" si="11"/>
        <v>14</v>
      </c>
      <c r="T29" s="83">
        <f t="shared" si="11"/>
        <v>13</v>
      </c>
      <c r="U29" s="83">
        <f t="shared" si="11"/>
        <v>14</v>
      </c>
      <c r="V29" s="83">
        <f t="shared" si="11"/>
        <v>10</v>
      </c>
      <c r="W29" s="83">
        <f t="shared" si="11"/>
        <v>10</v>
      </c>
      <c r="X29" s="83">
        <f t="shared" si="11"/>
        <v>13</v>
      </c>
      <c r="Y29" s="83">
        <f t="shared" si="11"/>
        <v>14</v>
      </c>
      <c r="Z29" s="83">
        <f t="shared" si="11"/>
        <v>14</v>
      </c>
      <c r="AA29" s="83">
        <f t="shared" si="11"/>
        <v>10</v>
      </c>
      <c r="AB29" s="83">
        <f t="shared" si="11"/>
        <v>12</v>
      </c>
      <c r="AC29" s="83">
        <f t="shared" si="11"/>
        <v>14</v>
      </c>
      <c r="AD29" s="83">
        <f t="shared" si="11"/>
        <v>14</v>
      </c>
      <c r="AE29" s="83">
        <f t="shared" si="11"/>
        <v>14</v>
      </c>
      <c r="AF29" s="83">
        <f t="shared" si="11"/>
        <v>1</v>
      </c>
      <c r="AG29" s="83">
        <f t="shared" si="11"/>
        <v>12</v>
      </c>
      <c r="AH29" s="83">
        <f t="shared" si="11"/>
        <v>13</v>
      </c>
      <c r="AI29" s="83">
        <f t="shared" si="11"/>
        <v>13</v>
      </c>
      <c r="AJ29" s="83">
        <f t="shared" si="11"/>
        <v>13</v>
      </c>
      <c r="AK29" s="83">
        <f t="shared" si="11"/>
        <v>12</v>
      </c>
      <c r="AL29" s="83">
        <f t="shared" si="11"/>
        <v>13</v>
      </c>
      <c r="AM29" s="83">
        <f t="shared" si="11"/>
        <v>12</v>
      </c>
      <c r="AN29" s="83">
        <f t="shared" si="11"/>
        <v>13</v>
      </c>
      <c r="AO29" s="83">
        <f t="shared" si="11"/>
        <v>11</v>
      </c>
      <c r="AP29" s="83">
        <f t="shared" si="11"/>
        <v>9</v>
      </c>
      <c r="AQ29" s="83">
        <f t="shared" si="11"/>
        <v>7</v>
      </c>
      <c r="AR29" s="83">
        <f t="shared" si="11"/>
        <v>10</v>
      </c>
      <c r="AS29" s="83">
        <f t="shared" si="11"/>
        <v>10</v>
      </c>
      <c r="AT29" s="83">
        <f t="shared" si="11"/>
        <v>11</v>
      </c>
      <c r="AU29" s="83">
        <f t="shared" si="11"/>
        <v>10</v>
      </c>
      <c r="AV29" s="83">
        <f t="shared" si="11"/>
        <v>10</v>
      </c>
      <c r="AW29" s="83">
        <f t="shared" si="11"/>
        <v>11</v>
      </c>
      <c r="AX29" s="83">
        <f t="shared" si="11"/>
        <v>10</v>
      </c>
      <c r="AY29" s="83">
        <f t="shared" si="11"/>
        <v>11</v>
      </c>
      <c r="AZ29" s="83">
        <f t="shared" si="11"/>
        <v>11</v>
      </c>
      <c r="BA29" s="83">
        <f t="shared" si="11"/>
        <v>10</v>
      </c>
      <c r="BB29" s="83">
        <f t="shared" si="11"/>
        <v>10</v>
      </c>
      <c r="BC29" s="83">
        <f t="shared" si="11"/>
        <v>7</v>
      </c>
      <c r="BD29" s="83">
        <f t="shared" si="11"/>
        <v>10</v>
      </c>
      <c r="BE29" s="83">
        <f t="shared" si="11"/>
        <v>11</v>
      </c>
      <c r="BF29" s="83">
        <f t="shared" si="11"/>
        <v>11</v>
      </c>
      <c r="BG29" s="83">
        <f t="shared" si="11"/>
        <v>11</v>
      </c>
      <c r="BH29" s="83">
        <f t="shared" si="11"/>
        <v>7</v>
      </c>
      <c r="BI29" s="83">
        <f t="shared" si="11"/>
        <v>11</v>
      </c>
      <c r="BJ29" s="83">
        <f t="shared" si="11"/>
        <v>9</v>
      </c>
      <c r="BK29" s="83">
        <f t="shared" si="11"/>
        <v>11</v>
      </c>
      <c r="BL29" s="83">
        <f t="shared" si="11"/>
        <v>10</v>
      </c>
      <c r="BM29" s="83">
        <f t="shared" si="11"/>
        <v>11</v>
      </c>
      <c r="BN29" s="83">
        <f t="shared" si="11"/>
        <v>8</v>
      </c>
      <c r="BO29" s="83">
        <f t="shared" si="11"/>
        <v>9</v>
      </c>
      <c r="BP29" s="83">
        <f t="shared" si="11"/>
        <v>11</v>
      </c>
      <c r="BQ29" s="83">
        <f t="shared" ref="BQ29:MX29" si="12">SUM(BQ8:BQ28)</f>
        <v>10</v>
      </c>
      <c r="BR29" s="83">
        <f t="shared" si="12"/>
        <v>11</v>
      </c>
      <c r="BS29" s="83">
        <f t="shared" si="12"/>
        <v>10</v>
      </c>
      <c r="BT29" s="83">
        <f t="shared" si="12"/>
        <v>8</v>
      </c>
      <c r="BU29" s="83">
        <f t="shared" si="12"/>
        <v>10</v>
      </c>
      <c r="BV29" s="83">
        <f t="shared" si="12"/>
        <v>11</v>
      </c>
      <c r="BW29" s="83">
        <f t="shared" si="12"/>
        <v>15</v>
      </c>
      <c r="BX29" s="83">
        <f t="shared" si="12"/>
        <v>10</v>
      </c>
      <c r="BY29" s="83">
        <f t="shared" si="12"/>
        <v>11</v>
      </c>
      <c r="BZ29" s="83">
        <f t="shared" si="12"/>
        <v>12</v>
      </c>
      <c r="CA29" s="83">
        <f t="shared" si="12"/>
        <v>14</v>
      </c>
      <c r="CB29" s="83">
        <f t="shared" si="12"/>
        <v>9</v>
      </c>
      <c r="CC29" s="83">
        <f t="shared" si="12"/>
        <v>9</v>
      </c>
      <c r="CD29" s="83">
        <f t="shared" si="12"/>
        <v>10</v>
      </c>
      <c r="CE29" s="83">
        <f t="shared" si="12"/>
        <v>10</v>
      </c>
      <c r="CF29" s="83">
        <f t="shared" si="12"/>
        <v>9</v>
      </c>
      <c r="CG29" s="83">
        <f t="shared" si="12"/>
        <v>7</v>
      </c>
      <c r="CH29" s="83">
        <f t="shared" si="12"/>
        <v>10</v>
      </c>
      <c r="CI29" s="83">
        <f t="shared" si="12"/>
        <v>9</v>
      </c>
      <c r="CJ29" s="83">
        <f t="shared" si="12"/>
        <v>1</v>
      </c>
      <c r="CK29" s="83">
        <f t="shared" si="12"/>
        <v>0</v>
      </c>
      <c r="CL29" s="83">
        <f t="shared" si="12"/>
        <v>13</v>
      </c>
      <c r="CM29" s="83">
        <f t="shared" ref="CM29:DG29" si="13">SUM(CM8:CM28)</f>
        <v>13</v>
      </c>
      <c r="CN29" s="83">
        <f t="shared" si="13"/>
        <v>13</v>
      </c>
      <c r="CO29" s="83">
        <f t="shared" si="13"/>
        <v>0</v>
      </c>
      <c r="CP29" s="83">
        <f t="shared" si="13"/>
        <v>13</v>
      </c>
      <c r="CQ29" s="83">
        <f t="shared" si="13"/>
        <v>13</v>
      </c>
      <c r="CR29" s="83">
        <f t="shared" si="13"/>
        <v>13</v>
      </c>
      <c r="CS29" s="83">
        <f t="shared" si="13"/>
        <v>13</v>
      </c>
      <c r="CT29" s="83">
        <f t="shared" si="13"/>
        <v>13</v>
      </c>
      <c r="CU29" s="83">
        <f t="shared" si="13"/>
        <v>0</v>
      </c>
      <c r="CV29" s="83">
        <f t="shared" si="13"/>
        <v>10</v>
      </c>
      <c r="CW29" s="83">
        <f t="shared" si="13"/>
        <v>0</v>
      </c>
      <c r="CX29" s="83">
        <f t="shared" si="13"/>
        <v>10</v>
      </c>
      <c r="CY29" s="83">
        <f t="shared" si="13"/>
        <v>0</v>
      </c>
      <c r="CZ29" s="83">
        <f t="shared" si="13"/>
        <v>10</v>
      </c>
      <c r="DA29" s="83">
        <f t="shared" si="13"/>
        <v>0</v>
      </c>
      <c r="DB29" s="83">
        <f t="shared" si="13"/>
        <v>0</v>
      </c>
      <c r="DC29" s="83">
        <f t="shared" si="13"/>
        <v>0</v>
      </c>
      <c r="DD29" s="83">
        <f t="shared" si="13"/>
        <v>10</v>
      </c>
      <c r="DE29" s="83">
        <f t="shared" si="13"/>
        <v>0</v>
      </c>
      <c r="DF29" s="83">
        <f t="shared" si="13"/>
        <v>10</v>
      </c>
      <c r="DG29" s="83">
        <f t="shared" si="13"/>
        <v>9</v>
      </c>
      <c r="DH29" s="83">
        <f t="shared" ref="DH29:ED29" si="14">SUM(DH8:DH28)</f>
        <v>14</v>
      </c>
      <c r="DI29" s="83">
        <f t="shared" si="14"/>
        <v>13</v>
      </c>
      <c r="DJ29" s="83">
        <f t="shared" si="14"/>
        <v>13</v>
      </c>
      <c r="DK29" s="83">
        <f t="shared" si="14"/>
        <v>11</v>
      </c>
      <c r="DL29" s="83">
        <f t="shared" si="14"/>
        <v>14</v>
      </c>
      <c r="DM29" s="83">
        <f t="shared" si="14"/>
        <v>13</v>
      </c>
      <c r="DN29" s="83">
        <f t="shared" si="14"/>
        <v>13</v>
      </c>
      <c r="DO29" s="83">
        <f t="shared" si="14"/>
        <v>13</v>
      </c>
      <c r="DP29" s="83">
        <f t="shared" si="14"/>
        <v>9</v>
      </c>
      <c r="DQ29" s="83">
        <f t="shared" si="14"/>
        <v>12</v>
      </c>
      <c r="DR29" s="83">
        <f t="shared" si="14"/>
        <v>10</v>
      </c>
      <c r="DS29" s="83">
        <f t="shared" si="14"/>
        <v>9</v>
      </c>
      <c r="DT29" s="83">
        <f t="shared" si="14"/>
        <v>9</v>
      </c>
      <c r="DU29" s="83">
        <f t="shared" si="14"/>
        <v>11</v>
      </c>
      <c r="DV29" s="83">
        <f t="shared" si="14"/>
        <v>5</v>
      </c>
      <c r="DW29" s="83">
        <f t="shared" si="14"/>
        <v>10</v>
      </c>
      <c r="DX29" s="83">
        <f t="shared" si="14"/>
        <v>10</v>
      </c>
      <c r="DY29" s="83">
        <f t="shared" si="14"/>
        <v>10</v>
      </c>
      <c r="DZ29" s="83">
        <f t="shared" si="14"/>
        <v>10</v>
      </c>
      <c r="EA29" s="83">
        <f t="shared" si="14"/>
        <v>10</v>
      </c>
      <c r="EB29" s="83">
        <f t="shared" si="14"/>
        <v>11</v>
      </c>
      <c r="EC29" s="83">
        <f t="shared" si="14"/>
        <v>11</v>
      </c>
      <c r="ED29" s="83">
        <f t="shared" si="14"/>
        <v>11</v>
      </c>
      <c r="EE29" s="83">
        <f t="shared" ref="EE29:FH29" si="15">SUM(EE8:EE28)</f>
        <v>12</v>
      </c>
      <c r="EF29" s="83">
        <f t="shared" si="15"/>
        <v>13</v>
      </c>
      <c r="EG29" s="83">
        <f t="shared" si="15"/>
        <v>13</v>
      </c>
      <c r="EH29" s="83">
        <f t="shared" si="15"/>
        <v>13</v>
      </c>
      <c r="EI29" s="83">
        <f t="shared" si="15"/>
        <v>13</v>
      </c>
      <c r="EJ29" s="83">
        <f t="shared" si="15"/>
        <v>13</v>
      </c>
      <c r="EK29" s="83">
        <f t="shared" si="15"/>
        <v>9</v>
      </c>
      <c r="EL29" s="83">
        <f t="shared" si="15"/>
        <v>11</v>
      </c>
      <c r="EM29" s="83">
        <f t="shared" si="15"/>
        <v>12</v>
      </c>
      <c r="EN29" s="83">
        <f t="shared" si="15"/>
        <v>12</v>
      </c>
      <c r="EO29" s="83">
        <f t="shared" si="15"/>
        <v>13</v>
      </c>
      <c r="EP29" s="83">
        <f t="shared" si="15"/>
        <v>11</v>
      </c>
      <c r="EQ29" s="83">
        <f t="shared" si="15"/>
        <v>12</v>
      </c>
      <c r="ER29" s="83">
        <f t="shared" si="15"/>
        <v>13</v>
      </c>
      <c r="ES29" s="83">
        <f t="shared" si="15"/>
        <v>13</v>
      </c>
      <c r="ET29" s="83">
        <f t="shared" si="15"/>
        <v>15</v>
      </c>
      <c r="EU29" s="83">
        <f t="shared" si="15"/>
        <v>10</v>
      </c>
      <c r="EV29" s="83">
        <f t="shared" si="15"/>
        <v>10</v>
      </c>
      <c r="EW29" s="83">
        <f t="shared" si="15"/>
        <v>9</v>
      </c>
      <c r="EX29" s="83">
        <f t="shared" si="15"/>
        <v>10</v>
      </c>
      <c r="EY29" s="83">
        <f t="shared" si="15"/>
        <v>10</v>
      </c>
      <c r="EZ29" s="83">
        <f t="shared" si="15"/>
        <v>9</v>
      </c>
      <c r="FA29" s="83">
        <f t="shared" si="15"/>
        <v>10</v>
      </c>
      <c r="FB29" s="83">
        <f t="shared" si="15"/>
        <v>9</v>
      </c>
      <c r="FC29" s="83">
        <f t="shared" si="15"/>
        <v>9</v>
      </c>
      <c r="FD29" s="83">
        <f t="shared" si="15"/>
        <v>10</v>
      </c>
      <c r="FE29" s="83">
        <f t="shared" si="15"/>
        <v>9</v>
      </c>
      <c r="FF29" s="83">
        <f t="shared" si="15"/>
        <v>8</v>
      </c>
      <c r="FG29" s="83">
        <f t="shared" si="15"/>
        <v>8</v>
      </c>
      <c r="FH29" s="83">
        <f t="shared" si="15"/>
        <v>8</v>
      </c>
      <c r="FI29" s="83">
        <f t="shared" ref="FI29:GM29" si="16">SUM(FI8:FI28)</f>
        <v>9</v>
      </c>
      <c r="FJ29" s="83">
        <f t="shared" si="16"/>
        <v>11</v>
      </c>
      <c r="FK29" s="83">
        <f t="shared" si="16"/>
        <v>12</v>
      </c>
      <c r="FL29" s="83">
        <f t="shared" si="16"/>
        <v>13</v>
      </c>
      <c r="FM29" s="83">
        <f t="shared" si="16"/>
        <v>14</v>
      </c>
      <c r="FN29" s="83">
        <f t="shared" si="16"/>
        <v>13</v>
      </c>
      <c r="FO29" s="83">
        <f t="shared" si="16"/>
        <v>3</v>
      </c>
      <c r="FP29" s="83">
        <f t="shared" si="16"/>
        <v>14</v>
      </c>
      <c r="FQ29" s="83">
        <f t="shared" si="16"/>
        <v>0</v>
      </c>
      <c r="FR29" s="83">
        <f t="shared" si="16"/>
        <v>14</v>
      </c>
      <c r="FS29" s="83">
        <f t="shared" si="16"/>
        <v>12</v>
      </c>
      <c r="FT29" s="83">
        <f t="shared" si="16"/>
        <v>13</v>
      </c>
      <c r="FU29" s="83">
        <f t="shared" si="16"/>
        <v>11</v>
      </c>
      <c r="FV29" s="83">
        <f t="shared" si="16"/>
        <v>2</v>
      </c>
      <c r="FW29" s="83">
        <f t="shared" si="16"/>
        <v>5</v>
      </c>
      <c r="FX29" s="83">
        <f t="shared" si="16"/>
        <v>10</v>
      </c>
      <c r="FY29" s="83">
        <f t="shared" si="16"/>
        <v>12</v>
      </c>
      <c r="FZ29" s="83">
        <f t="shared" si="16"/>
        <v>15</v>
      </c>
      <c r="GA29" s="83">
        <f t="shared" si="16"/>
        <v>10</v>
      </c>
      <c r="GB29" s="83">
        <f t="shared" si="16"/>
        <v>10</v>
      </c>
      <c r="GC29" s="83">
        <f t="shared" si="16"/>
        <v>8</v>
      </c>
      <c r="GD29" s="83">
        <f t="shared" si="16"/>
        <v>9</v>
      </c>
      <c r="GE29" s="83">
        <f t="shared" si="16"/>
        <v>8</v>
      </c>
      <c r="GF29" s="83">
        <f t="shared" si="16"/>
        <v>6</v>
      </c>
      <c r="GG29" s="83">
        <f t="shared" si="16"/>
        <v>9</v>
      </c>
      <c r="GH29" s="83">
        <f t="shared" si="16"/>
        <v>8</v>
      </c>
      <c r="GI29" s="83">
        <f t="shared" si="16"/>
        <v>10</v>
      </c>
      <c r="GJ29" s="83">
        <f t="shared" si="16"/>
        <v>5</v>
      </c>
      <c r="GK29" s="83">
        <f t="shared" si="16"/>
        <v>3</v>
      </c>
      <c r="GL29" s="83">
        <f t="shared" si="16"/>
        <v>10</v>
      </c>
      <c r="GM29" s="83">
        <f t="shared" si="16"/>
        <v>11</v>
      </c>
      <c r="GN29" s="83">
        <f t="shared" ref="GN29:ID29" si="17">SUM(GN8:GN28)</f>
        <v>13</v>
      </c>
      <c r="GO29" s="83">
        <f t="shared" si="17"/>
        <v>13</v>
      </c>
      <c r="GP29" s="83">
        <f t="shared" si="17"/>
        <v>11</v>
      </c>
      <c r="GQ29" s="83">
        <f t="shared" si="17"/>
        <v>13</v>
      </c>
      <c r="GR29" s="83">
        <f t="shared" si="17"/>
        <v>13</v>
      </c>
      <c r="GS29" s="83">
        <f t="shared" si="17"/>
        <v>13</v>
      </c>
      <c r="GT29" s="83">
        <f t="shared" si="17"/>
        <v>14</v>
      </c>
      <c r="GU29" s="83">
        <f t="shared" si="17"/>
        <v>12</v>
      </c>
      <c r="GV29" s="83">
        <f t="shared" si="17"/>
        <v>13</v>
      </c>
      <c r="GW29" s="83">
        <f t="shared" si="17"/>
        <v>13</v>
      </c>
      <c r="GX29" s="83">
        <f t="shared" si="17"/>
        <v>10</v>
      </c>
      <c r="GY29" s="83">
        <f t="shared" si="17"/>
        <v>12</v>
      </c>
      <c r="GZ29" s="83">
        <f t="shared" si="17"/>
        <v>11</v>
      </c>
      <c r="HA29" s="83">
        <f t="shared" si="17"/>
        <v>10</v>
      </c>
      <c r="HB29" s="83">
        <f t="shared" si="17"/>
        <v>10</v>
      </c>
      <c r="HC29" s="83">
        <f t="shared" si="17"/>
        <v>9</v>
      </c>
      <c r="HD29" s="83">
        <f t="shared" si="17"/>
        <v>9</v>
      </c>
      <c r="HE29" s="83">
        <f t="shared" si="17"/>
        <v>9</v>
      </c>
      <c r="HF29" s="83">
        <f t="shared" si="17"/>
        <v>10</v>
      </c>
      <c r="HG29" s="83">
        <f t="shared" si="17"/>
        <v>10</v>
      </c>
      <c r="HH29" s="83">
        <f t="shared" si="17"/>
        <v>9</v>
      </c>
      <c r="HI29" s="83">
        <f t="shared" si="17"/>
        <v>13</v>
      </c>
      <c r="HJ29" s="83">
        <f t="shared" si="17"/>
        <v>14</v>
      </c>
      <c r="HK29" s="83">
        <f t="shared" si="17"/>
        <v>13</v>
      </c>
      <c r="HL29" s="83">
        <f t="shared" si="17"/>
        <v>13</v>
      </c>
      <c r="HM29" s="83">
        <f t="shared" si="17"/>
        <v>9</v>
      </c>
      <c r="HN29" s="83">
        <f t="shared" si="17"/>
        <v>9</v>
      </c>
      <c r="HO29" s="83">
        <f t="shared" si="17"/>
        <v>10</v>
      </c>
      <c r="HP29" s="83">
        <f t="shared" si="17"/>
        <v>7</v>
      </c>
      <c r="HQ29" s="83">
        <f t="shared" si="17"/>
        <v>9</v>
      </c>
      <c r="HR29" s="83">
        <f t="shared" si="17"/>
        <v>10</v>
      </c>
      <c r="HS29" s="83">
        <f t="shared" si="17"/>
        <v>12</v>
      </c>
      <c r="HT29" s="83">
        <f t="shared" si="17"/>
        <v>13</v>
      </c>
      <c r="HU29" s="83">
        <f t="shared" si="17"/>
        <v>12</v>
      </c>
      <c r="HV29" s="83">
        <f t="shared" si="17"/>
        <v>14</v>
      </c>
      <c r="HW29" s="83">
        <f t="shared" si="17"/>
        <v>14</v>
      </c>
      <c r="HX29" s="83">
        <f t="shared" si="17"/>
        <v>12</v>
      </c>
      <c r="HY29" s="83">
        <f t="shared" si="17"/>
        <v>10</v>
      </c>
      <c r="HZ29" s="83">
        <f t="shared" si="17"/>
        <v>9</v>
      </c>
      <c r="IA29" s="83">
        <f t="shared" si="17"/>
        <v>11</v>
      </c>
      <c r="IB29" s="83">
        <f t="shared" si="17"/>
        <v>8</v>
      </c>
      <c r="IC29" s="83">
        <f t="shared" si="17"/>
        <v>11</v>
      </c>
      <c r="ID29" s="83">
        <f t="shared" si="17"/>
        <v>10</v>
      </c>
      <c r="IE29" s="83">
        <f t="shared" ref="IE29:LQ29" si="18">SUM(IE8:IE28)</f>
        <v>9</v>
      </c>
      <c r="IF29" s="83">
        <f t="shared" si="18"/>
        <v>13</v>
      </c>
      <c r="IG29" s="83">
        <f t="shared" si="18"/>
        <v>13</v>
      </c>
      <c r="IH29" s="83">
        <f t="shared" si="18"/>
        <v>13</v>
      </c>
      <c r="II29" s="83">
        <f t="shared" si="18"/>
        <v>13</v>
      </c>
      <c r="IJ29" s="83">
        <f t="shared" si="18"/>
        <v>12</v>
      </c>
      <c r="IK29" s="83">
        <f t="shared" si="18"/>
        <v>14</v>
      </c>
      <c r="IL29" s="83">
        <f t="shared" si="18"/>
        <v>13</v>
      </c>
      <c r="IM29" s="83">
        <f t="shared" si="18"/>
        <v>12</v>
      </c>
      <c r="IN29" s="83">
        <f t="shared" si="18"/>
        <v>14</v>
      </c>
      <c r="IO29" s="83">
        <f t="shared" si="18"/>
        <v>11</v>
      </c>
      <c r="IP29" s="83">
        <f t="shared" si="18"/>
        <v>12</v>
      </c>
      <c r="IQ29" s="83">
        <f t="shared" si="18"/>
        <v>10</v>
      </c>
      <c r="IR29" s="83">
        <f t="shared" si="18"/>
        <v>9</v>
      </c>
      <c r="IS29" s="83">
        <f t="shared" si="18"/>
        <v>11</v>
      </c>
      <c r="IT29" s="83">
        <f t="shared" si="18"/>
        <v>6</v>
      </c>
      <c r="IU29" s="83">
        <f t="shared" si="18"/>
        <v>8</v>
      </c>
      <c r="IV29" s="83">
        <f t="shared" si="18"/>
        <v>7</v>
      </c>
      <c r="IW29" s="83">
        <f t="shared" si="18"/>
        <v>9</v>
      </c>
      <c r="IX29" s="83">
        <f t="shared" si="18"/>
        <v>8</v>
      </c>
      <c r="IY29" s="83">
        <f t="shared" si="18"/>
        <v>10</v>
      </c>
      <c r="IZ29" s="83">
        <f t="shared" si="18"/>
        <v>10</v>
      </c>
      <c r="JA29" s="83">
        <f t="shared" si="18"/>
        <v>9</v>
      </c>
      <c r="JB29" s="83">
        <f t="shared" si="18"/>
        <v>9</v>
      </c>
      <c r="JC29" s="83">
        <f t="shared" si="18"/>
        <v>13</v>
      </c>
      <c r="JD29" s="83">
        <f t="shared" si="18"/>
        <v>14</v>
      </c>
      <c r="JE29" s="83">
        <f t="shared" si="18"/>
        <v>6</v>
      </c>
      <c r="JF29" s="83">
        <f t="shared" si="18"/>
        <v>0</v>
      </c>
      <c r="JG29" s="83">
        <f t="shared" si="18"/>
        <v>13</v>
      </c>
      <c r="JH29" s="83">
        <f t="shared" si="18"/>
        <v>0</v>
      </c>
      <c r="JI29" s="83">
        <f t="shared" si="18"/>
        <v>14</v>
      </c>
      <c r="JJ29" s="83">
        <f t="shared" si="18"/>
        <v>0</v>
      </c>
      <c r="JK29" s="83">
        <f t="shared" si="18"/>
        <v>7</v>
      </c>
      <c r="JL29" s="83">
        <f t="shared" si="18"/>
        <v>0</v>
      </c>
      <c r="JM29" s="83">
        <f t="shared" si="18"/>
        <v>0</v>
      </c>
      <c r="JN29" s="83">
        <f t="shared" si="18"/>
        <v>0</v>
      </c>
      <c r="JO29" s="83">
        <f t="shared" si="18"/>
        <v>10</v>
      </c>
      <c r="JP29" s="83">
        <f t="shared" si="18"/>
        <v>0</v>
      </c>
      <c r="JQ29" s="83">
        <f t="shared" si="18"/>
        <v>13</v>
      </c>
      <c r="JR29" s="83">
        <f t="shared" si="18"/>
        <v>13</v>
      </c>
      <c r="JS29" s="83">
        <f t="shared" si="18"/>
        <v>12</v>
      </c>
      <c r="JT29" s="83">
        <f t="shared" si="18"/>
        <v>12</v>
      </c>
      <c r="JU29" s="83">
        <f t="shared" si="18"/>
        <v>10</v>
      </c>
      <c r="JV29" s="83">
        <f t="shared" si="18"/>
        <v>14</v>
      </c>
      <c r="JW29" s="83">
        <f t="shared" si="18"/>
        <v>13</v>
      </c>
      <c r="JX29" s="83">
        <f t="shared" si="18"/>
        <v>12</v>
      </c>
      <c r="JY29" s="83">
        <f t="shared" si="18"/>
        <v>13</v>
      </c>
      <c r="JZ29" s="83">
        <f t="shared" si="18"/>
        <v>13</v>
      </c>
      <c r="KA29" s="83">
        <f t="shared" si="18"/>
        <v>14</v>
      </c>
      <c r="KB29" s="83">
        <f t="shared" si="18"/>
        <v>10</v>
      </c>
      <c r="KC29" s="83">
        <f t="shared" si="18"/>
        <v>10</v>
      </c>
      <c r="KD29" s="83">
        <f t="shared" si="18"/>
        <v>9</v>
      </c>
      <c r="KE29" s="83">
        <f t="shared" si="18"/>
        <v>7</v>
      </c>
      <c r="KF29" s="83">
        <f t="shared" si="18"/>
        <v>10</v>
      </c>
      <c r="KG29" s="83">
        <f t="shared" si="18"/>
        <v>10</v>
      </c>
      <c r="KH29" s="83">
        <f t="shared" si="18"/>
        <v>10</v>
      </c>
      <c r="KI29" s="83">
        <f t="shared" si="18"/>
        <v>11</v>
      </c>
      <c r="KJ29" s="83">
        <f t="shared" si="18"/>
        <v>10</v>
      </c>
      <c r="KK29" s="83">
        <f t="shared" si="18"/>
        <v>11</v>
      </c>
      <c r="KL29" s="83">
        <f t="shared" si="18"/>
        <v>10</v>
      </c>
      <c r="KM29" s="83">
        <f t="shared" si="18"/>
        <v>9</v>
      </c>
      <c r="KN29" s="83">
        <f t="shared" si="18"/>
        <v>9</v>
      </c>
      <c r="KO29" s="83">
        <f t="shared" si="18"/>
        <v>3</v>
      </c>
      <c r="KP29" s="83">
        <f t="shared" si="18"/>
        <v>13</v>
      </c>
      <c r="KQ29" s="83">
        <f t="shared" si="18"/>
        <v>13</v>
      </c>
      <c r="KR29" s="83">
        <f t="shared" si="18"/>
        <v>13</v>
      </c>
      <c r="KS29" s="83">
        <f t="shared" si="18"/>
        <v>13</v>
      </c>
      <c r="KT29" s="83">
        <f t="shared" si="18"/>
        <v>14</v>
      </c>
      <c r="KU29" s="83">
        <f t="shared" si="18"/>
        <v>13</v>
      </c>
      <c r="KV29" s="83">
        <f t="shared" si="18"/>
        <v>13</v>
      </c>
      <c r="KW29" s="83">
        <f t="shared" si="18"/>
        <v>13</v>
      </c>
      <c r="KX29" s="83">
        <f t="shared" si="18"/>
        <v>10</v>
      </c>
      <c r="KY29" s="83">
        <f t="shared" si="18"/>
        <v>10</v>
      </c>
      <c r="KZ29" s="83">
        <f t="shared" si="18"/>
        <v>9</v>
      </c>
      <c r="LA29" s="83">
        <f t="shared" si="18"/>
        <v>10</v>
      </c>
      <c r="LB29" s="83">
        <f t="shared" si="18"/>
        <v>9</v>
      </c>
      <c r="LC29" s="83">
        <f t="shared" si="18"/>
        <v>10</v>
      </c>
      <c r="LD29" s="83">
        <f t="shared" si="18"/>
        <v>10</v>
      </c>
      <c r="LE29" s="83">
        <f t="shared" si="18"/>
        <v>10</v>
      </c>
      <c r="LF29" s="83">
        <f t="shared" si="18"/>
        <v>13</v>
      </c>
      <c r="LG29" s="83">
        <f t="shared" si="18"/>
        <v>13</v>
      </c>
      <c r="LH29" s="83">
        <f t="shared" si="18"/>
        <v>14</v>
      </c>
      <c r="LI29" s="83">
        <f t="shared" si="18"/>
        <v>13</v>
      </c>
      <c r="LJ29" s="83">
        <f t="shared" si="18"/>
        <v>13</v>
      </c>
      <c r="LK29" s="83">
        <f t="shared" si="18"/>
        <v>13</v>
      </c>
      <c r="LL29" s="83">
        <f t="shared" si="18"/>
        <v>14</v>
      </c>
      <c r="LM29" s="83">
        <f t="shared" si="18"/>
        <v>15</v>
      </c>
      <c r="LN29" s="83">
        <f t="shared" si="18"/>
        <v>11</v>
      </c>
      <c r="LO29" s="83">
        <f t="shared" si="18"/>
        <v>11</v>
      </c>
      <c r="LP29" s="83">
        <f t="shared" si="18"/>
        <v>0</v>
      </c>
      <c r="LQ29" s="83">
        <f t="shared" si="18"/>
        <v>0</v>
      </c>
      <c r="LR29" s="83">
        <f t="shared" ref="LR29:LS29" si="19">SUM(LR8:LR28)</f>
        <v>0</v>
      </c>
      <c r="LS29" s="83">
        <f t="shared" si="19"/>
        <v>0</v>
      </c>
      <c r="LT29" s="83">
        <f t="shared" ref="LT29:ML29" si="20">SUM(LT8:LT28)</f>
        <v>0</v>
      </c>
      <c r="LU29" s="83">
        <f t="shared" si="20"/>
        <v>13</v>
      </c>
      <c r="LV29" s="83">
        <f t="shared" si="20"/>
        <v>12</v>
      </c>
      <c r="LW29" s="83">
        <f t="shared" si="20"/>
        <v>12</v>
      </c>
      <c r="LX29" s="83">
        <f t="shared" si="20"/>
        <v>12</v>
      </c>
      <c r="LY29" s="83">
        <f t="shared" si="20"/>
        <v>13</v>
      </c>
      <c r="LZ29" s="83">
        <f t="shared" si="20"/>
        <v>13</v>
      </c>
      <c r="MA29" s="83">
        <f t="shared" si="20"/>
        <v>12</v>
      </c>
      <c r="MB29" s="83">
        <f t="shared" si="20"/>
        <v>13</v>
      </c>
      <c r="MC29" s="83">
        <f t="shared" si="20"/>
        <v>14</v>
      </c>
      <c r="MD29" s="83">
        <f t="shared" si="20"/>
        <v>13</v>
      </c>
      <c r="ME29" s="83">
        <f t="shared" si="20"/>
        <v>13</v>
      </c>
      <c r="MF29" s="83">
        <f t="shared" si="20"/>
        <v>9</v>
      </c>
      <c r="MG29" s="83">
        <f t="shared" si="20"/>
        <v>11</v>
      </c>
      <c r="MH29" s="83">
        <f t="shared" si="20"/>
        <v>9</v>
      </c>
      <c r="MI29" s="83">
        <f t="shared" si="20"/>
        <v>7</v>
      </c>
      <c r="MJ29" s="83">
        <f t="shared" si="20"/>
        <v>9</v>
      </c>
      <c r="MK29" s="83">
        <f t="shared" si="20"/>
        <v>9</v>
      </c>
      <c r="ML29" s="83">
        <f t="shared" si="20"/>
        <v>9</v>
      </c>
      <c r="MM29" s="83">
        <f t="shared" si="12"/>
        <v>11</v>
      </c>
      <c r="MN29" s="83">
        <f t="shared" si="12"/>
        <v>13</v>
      </c>
      <c r="MO29" s="83">
        <f t="shared" si="12"/>
        <v>11</v>
      </c>
      <c r="MP29" s="83">
        <f t="shared" si="12"/>
        <v>12</v>
      </c>
      <c r="MQ29" s="83">
        <f t="shared" si="12"/>
        <v>9</v>
      </c>
      <c r="MR29" s="83">
        <f t="shared" si="12"/>
        <v>10</v>
      </c>
      <c r="MS29" s="83">
        <f t="shared" si="12"/>
        <v>11</v>
      </c>
      <c r="MT29" s="83">
        <f t="shared" si="12"/>
        <v>7</v>
      </c>
      <c r="MU29" s="83">
        <f t="shared" si="12"/>
        <v>11</v>
      </c>
      <c r="MV29" s="83">
        <f t="shared" si="12"/>
        <v>12</v>
      </c>
      <c r="MW29" s="83">
        <f t="shared" si="12"/>
        <v>14</v>
      </c>
      <c r="MX29" s="83">
        <f t="shared" si="12"/>
        <v>14</v>
      </c>
      <c r="MY29" s="83">
        <f t="shared" ref="MY29:NR29" si="21">SUM(MY8:MY28)</f>
        <v>9</v>
      </c>
      <c r="MZ29" s="83">
        <f t="shared" si="21"/>
        <v>13</v>
      </c>
      <c r="NA29" s="83">
        <f t="shared" si="21"/>
        <v>4</v>
      </c>
      <c r="NB29" s="83">
        <f t="shared" si="21"/>
        <v>10</v>
      </c>
      <c r="NC29" s="83">
        <f t="shared" si="21"/>
        <v>8</v>
      </c>
      <c r="ND29" s="83">
        <f t="shared" si="21"/>
        <v>13</v>
      </c>
      <c r="NE29" s="83">
        <f t="shared" si="21"/>
        <v>13</v>
      </c>
      <c r="NF29" s="83">
        <f t="shared" si="21"/>
        <v>10</v>
      </c>
      <c r="NG29" s="83">
        <f t="shared" si="21"/>
        <v>13</v>
      </c>
      <c r="NH29" s="83">
        <f t="shared" si="21"/>
        <v>14</v>
      </c>
      <c r="NI29" s="83">
        <f t="shared" si="21"/>
        <v>10</v>
      </c>
      <c r="NJ29" s="83">
        <f t="shared" si="21"/>
        <v>10</v>
      </c>
      <c r="NK29" s="83">
        <f t="shared" si="21"/>
        <v>10</v>
      </c>
      <c r="NL29" s="83">
        <f t="shared" si="21"/>
        <v>10</v>
      </c>
      <c r="NM29" s="83">
        <f t="shared" si="21"/>
        <v>9</v>
      </c>
      <c r="NN29" s="83">
        <f t="shared" si="21"/>
        <v>10</v>
      </c>
      <c r="NO29" s="83">
        <f t="shared" si="21"/>
        <v>10</v>
      </c>
      <c r="NP29" s="83">
        <f t="shared" si="21"/>
        <v>8</v>
      </c>
      <c r="NQ29" s="83">
        <f t="shared" si="21"/>
        <v>9</v>
      </c>
      <c r="NR29" s="83">
        <f t="shared" si="21"/>
        <v>10</v>
      </c>
    </row>
    <row r="30" spans="1:382" s="79" customFormat="1" ht="27.75" hidden="1" customHeight="1" x14ac:dyDescent="0.25">
      <c r="A30" s="80"/>
      <c r="B30" s="81" t="s">
        <v>116</v>
      </c>
      <c r="C30" s="82"/>
      <c r="D30" s="83">
        <f>COUNT(D8:D28)</f>
        <v>15</v>
      </c>
      <c r="E30" s="83">
        <f t="shared" ref="E30:BP30" si="22">COUNT(E8:E28)</f>
        <v>14</v>
      </c>
      <c r="F30" s="83">
        <f t="shared" si="22"/>
        <v>14</v>
      </c>
      <c r="G30" s="83">
        <f t="shared" si="22"/>
        <v>14</v>
      </c>
      <c r="H30" s="83">
        <f t="shared" si="22"/>
        <v>15</v>
      </c>
      <c r="I30" s="83">
        <f t="shared" si="22"/>
        <v>14</v>
      </c>
      <c r="J30" s="83">
        <f t="shared" si="22"/>
        <v>15</v>
      </c>
      <c r="K30" s="83">
        <f t="shared" si="22"/>
        <v>13</v>
      </c>
      <c r="L30" s="83">
        <f t="shared" si="22"/>
        <v>13</v>
      </c>
      <c r="M30" s="83">
        <f t="shared" si="22"/>
        <v>11</v>
      </c>
      <c r="N30" s="83">
        <f t="shared" si="22"/>
        <v>10</v>
      </c>
      <c r="O30" s="83">
        <f t="shared" si="22"/>
        <v>13</v>
      </c>
      <c r="P30" s="83">
        <f t="shared" si="22"/>
        <v>13</v>
      </c>
      <c r="Q30" s="83">
        <f t="shared" si="22"/>
        <v>13</v>
      </c>
      <c r="R30" s="83">
        <f t="shared" si="22"/>
        <v>13</v>
      </c>
      <c r="S30" s="83">
        <f t="shared" si="22"/>
        <v>14</v>
      </c>
      <c r="T30" s="83">
        <f t="shared" si="22"/>
        <v>13</v>
      </c>
      <c r="U30" s="83">
        <f t="shared" si="22"/>
        <v>14</v>
      </c>
      <c r="V30" s="83">
        <f t="shared" si="22"/>
        <v>13</v>
      </c>
      <c r="W30" s="83">
        <f t="shared" si="22"/>
        <v>13</v>
      </c>
      <c r="X30" s="83">
        <f t="shared" si="22"/>
        <v>13</v>
      </c>
      <c r="Y30" s="83">
        <f t="shared" si="22"/>
        <v>14</v>
      </c>
      <c r="Z30" s="83">
        <f t="shared" si="22"/>
        <v>14</v>
      </c>
      <c r="AA30" s="83">
        <f t="shared" si="22"/>
        <v>13</v>
      </c>
      <c r="AB30" s="83">
        <f t="shared" si="22"/>
        <v>13</v>
      </c>
      <c r="AC30" s="83">
        <f t="shared" si="22"/>
        <v>14</v>
      </c>
      <c r="AD30" s="83">
        <f t="shared" si="22"/>
        <v>14</v>
      </c>
      <c r="AE30" s="83">
        <f t="shared" si="22"/>
        <v>14</v>
      </c>
      <c r="AF30" s="83">
        <f t="shared" si="22"/>
        <v>13</v>
      </c>
      <c r="AG30" s="83">
        <f t="shared" si="22"/>
        <v>14</v>
      </c>
      <c r="AH30" s="83">
        <f t="shared" si="22"/>
        <v>13</v>
      </c>
      <c r="AI30" s="83">
        <f t="shared" si="22"/>
        <v>13</v>
      </c>
      <c r="AJ30" s="83">
        <f t="shared" si="22"/>
        <v>13</v>
      </c>
      <c r="AK30" s="83">
        <f t="shared" si="22"/>
        <v>13</v>
      </c>
      <c r="AL30" s="83">
        <f t="shared" si="22"/>
        <v>13</v>
      </c>
      <c r="AM30" s="83">
        <f t="shared" si="22"/>
        <v>13</v>
      </c>
      <c r="AN30" s="83">
        <f t="shared" si="22"/>
        <v>14</v>
      </c>
      <c r="AO30" s="83">
        <f t="shared" si="22"/>
        <v>11</v>
      </c>
      <c r="AP30" s="83">
        <f t="shared" si="22"/>
        <v>10</v>
      </c>
      <c r="AQ30" s="83">
        <f t="shared" si="22"/>
        <v>10</v>
      </c>
      <c r="AR30" s="83">
        <f t="shared" si="22"/>
        <v>11</v>
      </c>
      <c r="AS30" s="83">
        <f t="shared" si="22"/>
        <v>11</v>
      </c>
      <c r="AT30" s="83">
        <f t="shared" si="22"/>
        <v>11</v>
      </c>
      <c r="AU30" s="83">
        <f t="shared" si="22"/>
        <v>11</v>
      </c>
      <c r="AV30" s="83">
        <f t="shared" si="22"/>
        <v>10</v>
      </c>
      <c r="AW30" s="83">
        <f t="shared" si="22"/>
        <v>11</v>
      </c>
      <c r="AX30" s="83">
        <f t="shared" si="22"/>
        <v>10</v>
      </c>
      <c r="AY30" s="83">
        <f t="shared" si="22"/>
        <v>11</v>
      </c>
      <c r="AZ30" s="83">
        <f t="shared" si="22"/>
        <v>11</v>
      </c>
      <c r="BA30" s="83">
        <f t="shared" si="22"/>
        <v>11</v>
      </c>
      <c r="BB30" s="83">
        <f t="shared" si="22"/>
        <v>10</v>
      </c>
      <c r="BC30" s="83">
        <f t="shared" si="22"/>
        <v>10</v>
      </c>
      <c r="BD30" s="83">
        <f t="shared" si="22"/>
        <v>11</v>
      </c>
      <c r="BE30" s="83">
        <f t="shared" si="22"/>
        <v>11</v>
      </c>
      <c r="BF30" s="83">
        <f t="shared" si="22"/>
        <v>11</v>
      </c>
      <c r="BG30" s="83">
        <f t="shared" si="22"/>
        <v>11</v>
      </c>
      <c r="BH30" s="83">
        <f t="shared" si="22"/>
        <v>10</v>
      </c>
      <c r="BI30" s="83">
        <f t="shared" si="22"/>
        <v>11</v>
      </c>
      <c r="BJ30" s="83">
        <f t="shared" si="22"/>
        <v>10</v>
      </c>
      <c r="BK30" s="83">
        <f t="shared" si="22"/>
        <v>11</v>
      </c>
      <c r="BL30" s="83">
        <f t="shared" si="22"/>
        <v>10</v>
      </c>
      <c r="BM30" s="83">
        <f t="shared" si="22"/>
        <v>11</v>
      </c>
      <c r="BN30" s="83">
        <f t="shared" si="22"/>
        <v>10</v>
      </c>
      <c r="BO30" s="83">
        <f t="shared" si="22"/>
        <v>10</v>
      </c>
      <c r="BP30" s="83">
        <f t="shared" si="22"/>
        <v>11</v>
      </c>
      <c r="BQ30" s="83">
        <f t="shared" ref="BQ30:MX30" si="23">COUNT(BQ8:BQ28)</f>
        <v>11</v>
      </c>
      <c r="BR30" s="83">
        <f t="shared" si="23"/>
        <v>11</v>
      </c>
      <c r="BS30" s="83">
        <f t="shared" si="23"/>
        <v>11</v>
      </c>
      <c r="BT30" s="83">
        <f t="shared" si="23"/>
        <v>10</v>
      </c>
      <c r="BU30" s="83">
        <f t="shared" si="23"/>
        <v>11</v>
      </c>
      <c r="BV30" s="83">
        <f t="shared" si="23"/>
        <v>11</v>
      </c>
      <c r="BW30" s="83">
        <f t="shared" si="23"/>
        <v>15</v>
      </c>
      <c r="BX30" s="83">
        <f t="shared" si="23"/>
        <v>13</v>
      </c>
      <c r="BY30" s="83">
        <f t="shared" si="23"/>
        <v>14</v>
      </c>
      <c r="BZ30" s="83">
        <f t="shared" si="23"/>
        <v>14</v>
      </c>
      <c r="CA30" s="83">
        <f t="shared" si="23"/>
        <v>14</v>
      </c>
      <c r="CB30" s="83">
        <f t="shared" si="23"/>
        <v>10</v>
      </c>
      <c r="CC30" s="83">
        <f t="shared" si="23"/>
        <v>10</v>
      </c>
      <c r="CD30" s="83">
        <f t="shared" si="23"/>
        <v>10</v>
      </c>
      <c r="CE30" s="83">
        <f t="shared" si="23"/>
        <v>10</v>
      </c>
      <c r="CF30" s="83">
        <f t="shared" si="23"/>
        <v>10</v>
      </c>
      <c r="CG30" s="83">
        <f t="shared" si="23"/>
        <v>10</v>
      </c>
      <c r="CH30" s="83">
        <f t="shared" si="23"/>
        <v>11</v>
      </c>
      <c r="CI30" s="83">
        <f t="shared" si="23"/>
        <v>9</v>
      </c>
      <c r="CJ30" s="83">
        <f t="shared" si="23"/>
        <v>10</v>
      </c>
      <c r="CK30" s="83">
        <f t="shared" si="23"/>
        <v>9</v>
      </c>
      <c r="CL30" s="83">
        <f t="shared" si="23"/>
        <v>13</v>
      </c>
      <c r="CM30" s="83">
        <f t="shared" ref="CM30:DG30" si="24">COUNT(CM8:CM28)</f>
        <v>13</v>
      </c>
      <c r="CN30" s="83">
        <f t="shared" si="24"/>
        <v>13</v>
      </c>
      <c r="CO30" s="83">
        <f t="shared" si="24"/>
        <v>13</v>
      </c>
      <c r="CP30" s="83">
        <f t="shared" si="24"/>
        <v>13</v>
      </c>
      <c r="CQ30" s="83">
        <f t="shared" si="24"/>
        <v>13</v>
      </c>
      <c r="CR30" s="83">
        <f t="shared" si="24"/>
        <v>13</v>
      </c>
      <c r="CS30" s="83">
        <f t="shared" si="24"/>
        <v>13</v>
      </c>
      <c r="CT30" s="83">
        <f t="shared" si="24"/>
        <v>15</v>
      </c>
      <c r="CU30" s="83">
        <f t="shared" si="24"/>
        <v>11</v>
      </c>
      <c r="CV30" s="83">
        <f t="shared" si="24"/>
        <v>11</v>
      </c>
      <c r="CW30" s="83">
        <f t="shared" si="24"/>
        <v>11</v>
      </c>
      <c r="CX30" s="83">
        <f t="shared" si="24"/>
        <v>11</v>
      </c>
      <c r="CY30" s="83">
        <f t="shared" si="24"/>
        <v>11</v>
      </c>
      <c r="CZ30" s="83">
        <f t="shared" si="24"/>
        <v>11</v>
      </c>
      <c r="DA30" s="83">
        <f t="shared" si="24"/>
        <v>11</v>
      </c>
      <c r="DB30" s="83">
        <f t="shared" si="24"/>
        <v>11</v>
      </c>
      <c r="DC30" s="83">
        <f t="shared" si="24"/>
        <v>11</v>
      </c>
      <c r="DD30" s="83">
        <f t="shared" si="24"/>
        <v>11</v>
      </c>
      <c r="DE30" s="83">
        <f t="shared" si="24"/>
        <v>10</v>
      </c>
      <c r="DF30" s="83">
        <f t="shared" si="24"/>
        <v>10</v>
      </c>
      <c r="DG30" s="83">
        <f t="shared" si="24"/>
        <v>9</v>
      </c>
      <c r="DH30" s="83">
        <f t="shared" ref="DH30:ED30" si="25">COUNT(DH8:DH28)</f>
        <v>14</v>
      </c>
      <c r="DI30" s="83">
        <f t="shared" si="25"/>
        <v>13</v>
      </c>
      <c r="DJ30" s="83">
        <f t="shared" si="25"/>
        <v>13</v>
      </c>
      <c r="DK30" s="83">
        <f t="shared" si="25"/>
        <v>13</v>
      </c>
      <c r="DL30" s="83">
        <f t="shared" si="25"/>
        <v>14</v>
      </c>
      <c r="DM30" s="83">
        <f t="shared" si="25"/>
        <v>13</v>
      </c>
      <c r="DN30" s="83">
        <f t="shared" si="25"/>
        <v>13</v>
      </c>
      <c r="DO30" s="83">
        <f t="shared" si="25"/>
        <v>14</v>
      </c>
      <c r="DP30" s="83">
        <f t="shared" si="25"/>
        <v>13</v>
      </c>
      <c r="DQ30" s="83">
        <f t="shared" si="25"/>
        <v>13</v>
      </c>
      <c r="DR30" s="83">
        <f t="shared" si="25"/>
        <v>10</v>
      </c>
      <c r="DS30" s="83">
        <f t="shared" si="25"/>
        <v>11</v>
      </c>
      <c r="DT30" s="83">
        <f t="shared" si="25"/>
        <v>11</v>
      </c>
      <c r="DU30" s="83">
        <f t="shared" si="25"/>
        <v>11</v>
      </c>
      <c r="DV30" s="83">
        <f t="shared" si="25"/>
        <v>10</v>
      </c>
      <c r="DW30" s="83">
        <f t="shared" si="25"/>
        <v>10</v>
      </c>
      <c r="DX30" s="83">
        <f t="shared" si="25"/>
        <v>10</v>
      </c>
      <c r="DY30" s="83">
        <f t="shared" si="25"/>
        <v>11</v>
      </c>
      <c r="DZ30" s="83">
        <f t="shared" si="25"/>
        <v>10</v>
      </c>
      <c r="EA30" s="83">
        <f t="shared" si="25"/>
        <v>10</v>
      </c>
      <c r="EB30" s="83">
        <f t="shared" si="25"/>
        <v>11</v>
      </c>
      <c r="EC30" s="83">
        <f t="shared" si="25"/>
        <v>11</v>
      </c>
      <c r="ED30" s="83">
        <f t="shared" si="25"/>
        <v>11</v>
      </c>
      <c r="EE30" s="83">
        <f t="shared" ref="EE30:FH30" si="26">COUNT(EE8:EE28)</f>
        <v>13</v>
      </c>
      <c r="EF30" s="83">
        <f t="shared" si="26"/>
        <v>13</v>
      </c>
      <c r="EG30" s="83">
        <f t="shared" si="26"/>
        <v>13</v>
      </c>
      <c r="EH30" s="83">
        <f t="shared" si="26"/>
        <v>13</v>
      </c>
      <c r="EI30" s="83">
        <f t="shared" si="26"/>
        <v>13</v>
      </c>
      <c r="EJ30" s="83">
        <f t="shared" si="26"/>
        <v>13</v>
      </c>
      <c r="EK30" s="83">
        <f t="shared" si="26"/>
        <v>13</v>
      </c>
      <c r="EL30" s="83">
        <f t="shared" si="26"/>
        <v>13</v>
      </c>
      <c r="EM30" s="83">
        <f t="shared" si="26"/>
        <v>13</v>
      </c>
      <c r="EN30" s="83">
        <f t="shared" si="26"/>
        <v>13</v>
      </c>
      <c r="EO30" s="83">
        <f t="shared" si="26"/>
        <v>13</v>
      </c>
      <c r="EP30" s="83">
        <f t="shared" si="26"/>
        <v>13</v>
      </c>
      <c r="EQ30" s="83">
        <f t="shared" si="26"/>
        <v>13</v>
      </c>
      <c r="ER30" s="83">
        <f t="shared" si="26"/>
        <v>13</v>
      </c>
      <c r="ES30" s="83">
        <f t="shared" si="26"/>
        <v>13</v>
      </c>
      <c r="ET30" s="83">
        <f t="shared" si="26"/>
        <v>15</v>
      </c>
      <c r="EU30" s="83">
        <f t="shared" si="26"/>
        <v>10</v>
      </c>
      <c r="EV30" s="83">
        <f t="shared" si="26"/>
        <v>11</v>
      </c>
      <c r="EW30" s="83">
        <f t="shared" si="26"/>
        <v>10</v>
      </c>
      <c r="EX30" s="83">
        <f t="shared" si="26"/>
        <v>10</v>
      </c>
      <c r="EY30" s="83">
        <f t="shared" si="26"/>
        <v>10</v>
      </c>
      <c r="EZ30" s="83">
        <f t="shared" si="26"/>
        <v>10</v>
      </c>
      <c r="FA30" s="83">
        <f t="shared" si="26"/>
        <v>10</v>
      </c>
      <c r="FB30" s="83">
        <f t="shared" si="26"/>
        <v>10</v>
      </c>
      <c r="FC30" s="83">
        <f t="shared" si="26"/>
        <v>10</v>
      </c>
      <c r="FD30" s="83">
        <f t="shared" si="26"/>
        <v>10</v>
      </c>
      <c r="FE30" s="83">
        <f t="shared" si="26"/>
        <v>10</v>
      </c>
      <c r="FF30" s="83">
        <f t="shared" si="26"/>
        <v>10</v>
      </c>
      <c r="FG30" s="83">
        <f t="shared" si="26"/>
        <v>10</v>
      </c>
      <c r="FH30" s="83">
        <f t="shared" si="26"/>
        <v>10</v>
      </c>
      <c r="FI30" s="83">
        <f t="shared" ref="FI30:GM30" si="27">COUNT(FI8:FI28)</f>
        <v>9</v>
      </c>
      <c r="FJ30" s="83">
        <f t="shared" si="27"/>
        <v>13</v>
      </c>
      <c r="FK30" s="83">
        <f t="shared" si="27"/>
        <v>14</v>
      </c>
      <c r="FL30" s="83">
        <f t="shared" si="27"/>
        <v>13</v>
      </c>
      <c r="FM30" s="83">
        <f t="shared" si="27"/>
        <v>14</v>
      </c>
      <c r="FN30" s="83">
        <f t="shared" si="27"/>
        <v>13</v>
      </c>
      <c r="FO30" s="83">
        <f t="shared" si="27"/>
        <v>13</v>
      </c>
      <c r="FP30" s="83">
        <f t="shared" si="27"/>
        <v>14</v>
      </c>
      <c r="FQ30" s="83">
        <f t="shared" si="27"/>
        <v>13</v>
      </c>
      <c r="FR30" s="83">
        <f t="shared" si="27"/>
        <v>14</v>
      </c>
      <c r="FS30" s="83">
        <f t="shared" si="27"/>
        <v>13</v>
      </c>
      <c r="FT30" s="83">
        <f t="shared" si="27"/>
        <v>14</v>
      </c>
      <c r="FU30" s="83">
        <f t="shared" si="27"/>
        <v>13</v>
      </c>
      <c r="FV30" s="83">
        <f t="shared" si="27"/>
        <v>13</v>
      </c>
      <c r="FW30" s="83">
        <f t="shared" si="27"/>
        <v>13</v>
      </c>
      <c r="FX30" s="83">
        <f t="shared" si="27"/>
        <v>13</v>
      </c>
      <c r="FY30" s="83">
        <f t="shared" si="27"/>
        <v>12</v>
      </c>
      <c r="FZ30" s="83">
        <f t="shared" si="27"/>
        <v>15</v>
      </c>
      <c r="GA30" s="83">
        <f t="shared" si="27"/>
        <v>10</v>
      </c>
      <c r="GB30" s="83">
        <f t="shared" si="27"/>
        <v>10</v>
      </c>
      <c r="GC30" s="83">
        <f t="shared" si="27"/>
        <v>10</v>
      </c>
      <c r="GD30" s="83">
        <f t="shared" si="27"/>
        <v>10</v>
      </c>
      <c r="GE30" s="83">
        <f t="shared" si="27"/>
        <v>10</v>
      </c>
      <c r="GF30" s="83">
        <f t="shared" si="27"/>
        <v>10</v>
      </c>
      <c r="GG30" s="83">
        <f t="shared" si="27"/>
        <v>10</v>
      </c>
      <c r="GH30" s="83">
        <f t="shared" si="27"/>
        <v>10</v>
      </c>
      <c r="GI30" s="83">
        <f t="shared" si="27"/>
        <v>10</v>
      </c>
      <c r="GJ30" s="83">
        <f t="shared" si="27"/>
        <v>10</v>
      </c>
      <c r="GK30" s="83">
        <f t="shared" si="27"/>
        <v>10</v>
      </c>
      <c r="GL30" s="83">
        <f t="shared" si="27"/>
        <v>10</v>
      </c>
      <c r="GM30" s="83">
        <f t="shared" si="27"/>
        <v>11</v>
      </c>
      <c r="GN30" s="83">
        <f t="shared" ref="GN30:ID30" si="28">COUNT(GN8:GN28)</f>
        <v>13</v>
      </c>
      <c r="GO30" s="83">
        <f t="shared" si="28"/>
        <v>13</v>
      </c>
      <c r="GP30" s="83">
        <f t="shared" si="28"/>
        <v>13</v>
      </c>
      <c r="GQ30" s="83">
        <f t="shared" si="28"/>
        <v>13</v>
      </c>
      <c r="GR30" s="83">
        <f t="shared" si="28"/>
        <v>13</v>
      </c>
      <c r="GS30" s="83">
        <f t="shared" si="28"/>
        <v>13</v>
      </c>
      <c r="GT30" s="83">
        <f t="shared" si="28"/>
        <v>14</v>
      </c>
      <c r="GU30" s="83">
        <f t="shared" si="28"/>
        <v>13</v>
      </c>
      <c r="GV30" s="83">
        <f t="shared" si="28"/>
        <v>13</v>
      </c>
      <c r="GW30" s="83">
        <f t="shared" si="28"/>
        <v>14</v>
      </c>
      <c r="GX30" s="83">
        <f t="shared" si="28"/>
        <v>14</v>
      </c>
      <c r="GY30" s="83">
        <f t="shared" si="28"/>
        <v>14</v>
      </c>
      <c r="GZ30" s="83">
        <f t="shared" si="28"/>
        <v>11</v>
      </c>
      <c r="HA30" s="83">
        <f t="shared" si="28"/>
        <v>10</v>
      </c>
      <c r="HB30" s="83">
        <f t="shared" si="28"/>
        <v>11</v>
      </c>
      <c r="HC30" s="83">
        <f t="shared" si="28"/>
        <v>11</v>
      </c>
      <c r="HD30" s="83">
        <f t="shared" si="28"/>
        <v>11</v>
      </c>
      <c r="HE30" s="83">
        <f t="shared" si="28"/>
        <v>11</v>
      </c>
      <c r="HF30" s="83">
        <f t="shared" si="28"/>
        <v>10</v>
      </c>
      <c r="HG30" s="83">
        <f t="shared" si="28"/>
        <v>10</v>
      </c>
      <c r="HH30" s="83">
        <f t="shared" si="28"/>
        <v>9</v>
      </c>
      <c r="HI30" s="83">
        <f t="shared" si="28"/>
        <v>13</v>
      </c>
      <c r="HJ30" s="83">
        <f t="shared" si="28"/>
        <v>14</v>
      </c>
      <c r="HK30" s="83">
        <f t="shared" si="28"/>
        <v>13</v>
      </c>
      <c r="HL30" s="83">
        <f t="shared" si="28"/>
        <v>13</v>
      </c>
      <c r="HM30" s="83">
        <f t="shared" si="28"/>
        <v>10</v>
      </c>
      <c r="HN30" s="83">
        <f t="shared" si="28"/>
        <v>10</v>
      </c>
      <c r="HO30" s="83">
        <f t="shared" si="28"/>
        <v>10</v>
      </c>
      <c r="HP30" s="83">
        <f t="shared" si="28"/>
        <v>10</v>
      </c>
      <c r="HQ30" s="83">
        <f t="shared" si="28"/>
        <v>10</v>
      </c>
      <c r="HR30" s="83">
        <f t="shared" si="28"/>
        <v>10</v>
      </c>
      <c r="HS30" s="83">
        <f t="shared" si="28"/>
        <v>13</v>
      </c>
      <c r="HT30" s="83">
        <f t="shared" si="28"/>
        <v>13</v>
      </c>
      <c r="HU30" s="83">
        <f t="shared" si="28"/>
        <v>13</v>
      </c>
      <c r="HV30" s="83">
        <f t="shared" si="28"/>
        <v>14</v>
      </c>
      <c r="HW30" s="83">
        <f t="shared" si="28"/>
        <v>14</v>
      </c>
      <c r="HX30" s="83">
        <f t="shared" si="28"/>
        <v>13</v>
      </c>
      <c r="HY30" s="83">
        <f t="shared" si="28"/>
        <v>11</v>
      </c>
      <c r="HZ30" s="83">
        <f t="shared" si="28"/>
        <v>10</v>
      </c>
      <c r="IA30" s="83">
        <f t="shared" si="28"/>
        <v>11</v>
      </c>
      <c r="IB30" s="83">
        <f t="shared" si="28"/>
        <v>10</v>
      </c>
      <c r="IC30" s="83">
        <f t="shared" si="28"/>
        <v>11</v>
      </c>
      <c r="ID30" s="83">
        <f t="shared" si="28"/>
        <v>10</v>
      </c>
      <c r="IE30" s="83">
        <f t="shared" ref="IE30:LQ30" si="29">COUNT(IE8:IE28)</f>
        <v>10</v>
      </c>
      <c r="IF30" s="83">
        <f t="shared" si="29"/>
        <v>13</v>
      </c>
      <c r="IG30" s="83">
        <f t="shared" si="29"/>
        <v>13</v>
      </c>
      <c r="IH30" s="83">
        <f t="shared" si="29"/>
        <v>13</v>
      </c>
      <c r="II30" s="83">
        <f t="shared" si="29"/>
        <v>13</v>
      </c>
      <c r="IJ30" s="83">
        <f t="shared" si="29"/>
        <v>13</v>
      </c>
      <c r="IK30" s="83">
        <f t="shared" si="29"/>
        <v>14</v>
      </c>
      <c r="IL30" s="83">
        <f t="shared" si="29"/>
        <v>13</v>
      </c>
      <c r="IM30" s="83">
        <f t="shared" si="29"/>
        <v>13</v>
      </c>
      <c r="IN30" s="83">
        <f t="shared" si="29"/>
        <v>14</v>
      </c>
      <c r="IO30" s="83">
        <f t="shared" si="29"/>
        <v>13</v>
      </c>
      <c r="IP30" s="83">
        <f t="shared" si="29"/>
        <v>13</v>
      </c>
      <c r="IQ30" s="83">
        <f t="shared" si="29"/>
        <v>10</v>
      </c>
      <c r="IR30" s="83">
        <f t="shared" si="29"/>
        <v>10</v>
      </c>
      <c r="IS30" s="83">
        <f t="shared" si="29"/>
        <v>11</v>
      </c>
      <c r="IT30" s="83">
        <f t="shared" si="29"/>
        <v>10</v>
      </c>
      <c r="IU30" s="83">
        <f t="shared" si="29"/>
        <v>10</v>
      </c>
      <c r="IV30" s="83">
        <f t="shared" si="29"/>
        <v>10</v>
      </c>
      <c r="IW30" s="83">
        <f t="shared" si="29"/>
        <v>10</v>
      </c>
      <c r="IX30" s="83">
        <f t="shared" si="29"/>
        <v>10</v>
      </c>
      <c r="IY30" s="83">
        <f t="shared" si="29"/>
        <v>10</v>
      </c>
      <c r="IZ30" s="83">
        <f t="shared" si="29"/>
        <v>10</v>
      </c>
      <c r="JA30" s="83">
        <f t="shared" si="29"/>
        <v>11</v>
      </c>
      <c r="JB30" s="83">
        <f t="shared" si="29"/>
        <v>9</v>
      </c>
      <c r="JC30" s="83">
        <f t="shared" si="29"/>
        <v>14</v>
      </c>
      <c r="JD30" s="83">
        <f t="shared" si="29"/>
        <v>14</v>
      </c>
      <c r="JE30" s="83">
        <f t="shared" si="29"/>
        <v>14</v>
      </c>
      <c r="JF30" s="83">
        <f t="shared" si="29"/>
        <v>13</v>
      </c>
      <c r="JG30" s="83">
        <f t="shared" si="29"/>
        <v>13</v>
      </c>
      <c r="JH30" s="83">
        <f t="shared" si="29"/>
        <v>13</v>
      </c>
      <c r="JI30" s="83">
        <f t="shared" si="29"/>
        <v>14</v>
      </c>
      <c r="JJ30" s="83">
        <f t="shared" si="29"/>
        <v>10</v>
      </c>
      <c r="JK30" s="83">
        <f t="shared" si="29"/>
        <v>10</v>
      </c>
      <c r="JL30" s="83">
        <f t="shared" si="29"/>
        <v>10</v>
      </c>
      <c r="JM30" s="83">
        <f t="shared" si="29"/>
        <v>10</v>
      </c>
      <c r="JN30" s="83">
        <f t="shared" si="29"/>
        <v>10</v>
      </c>
      <c r="JO30" s="83">
        <f t="shared" si="29"/>
        <v>10</v>
      </c>
      <c r="JP30" s="83">
        <f t="shared" si="29"/>
        <v>13</v>
      </c>
      <c r="JQ30" s="83">
        <f t="shared" si="29"/>
        <v>13</v>
      </c>
      <c r="JR30" s="83">
        <f t="shared" si="29"/>
        <v>13</v>
      </c>
      <c r="JS30" s="83">
        <f t="shared" si="29"/>
        <v>13</v>
      </c>
      <c r="JT30" s="83">
        <f t="shared" si="29"/>
        <v>13</v>
      </c>
      <c r="JU30" s="83">
        <f t="shared" si="29"/>
        <v>13</v>
      </c>
      <c r="JV30" s="83">
        <f t="shared" si="29"/>
        <v>14</v>
      </c>
      <c r="JW30" s="83">
        <f t="shared" si="29"/>
        <v>13</v>
      </c>
      <c r="JX30" s="83">
        <f t="shared" si="29"/>
        <v>13</v>
      </c>
      <c r="JY30" s="83">
        <f t="shared" si="29"/>
        <v>14</v>
      </c>
      <c r="JZ30" s="83">
        <f t="shared" si="29"/>
        <v>13</v>
      </c>
      <c r="KA30" s="83">
        <f t="shared" si="29"/>
        <v>15</v>
      </c>
      <c r="KB30" s="83">
        <f t="shared" si="29"/>
        <v>10</v>
      </c>
      <c r="KC30" s="83">
        <f t="shared" si="29"/>
        <v>10</v>
      </c>
      <c r="KD30" s="83">
        <f t="shared" si="29"/>
        <v>10</v>
      </c>
      <c r="KE30" s="83">
        <f t="shared" si="29"/>
        <v>11</v>
      </c>
      <c r="KF30" s="83">
        <f t="shared" si="29"/>
        <v>10</v>
      </c>
      <c r="KG30" s="83">
        <f t="shared" si="29"/>
        <v>10</v>
      </c>
      <c r="KH30" s="83">
        <f t="shared" si="29"/>
        <v>10</v>
      </c>
      <c r="KI30" s="83">
        <f t="shared" si="29"/>
        <v>11</v>
      </c>
      <c r="KJ30" s="83">
        <f t="shared" si="29"/>
        <v>10</v>
      </c>
      <c r="KK30" s="83">
        <f t="shared" si="29"/>
        <v>11</v>
      </c>
      <c r="KL30" s="83">
        <f t="shared" si="29"/>
        <v>10</v>
      </c>
      <c r="KM30" s="83">
        <f t="shared" si="29"/>
        <v>10</v>
      </c>
      <c r="KN30" s="83">
        <f t="shared" si="29"/>
        <v>13</v>
      </c>
      <c r="KO30" s="83">
        <f t="shared" si="29"/>
        <v>10</v>
      </c>
      <c r="KP30" s="83">
        <f t="shared" si="29"/>
        <v>13</v>
      </c>
      <c r="KQ30" s="83">
        <f t="shared" si="29"/>
        <v>13</v>
      </c>
      <c r="KR30" s="83">
        <f t="shared" si="29"/>
        <v>13</v>
      </c>
      <c r="KS30" s="83">
        <f t="shared" si="29"/>
        <v>13</v>
      </c>
      <c r="KT30" s="83">
        <f t="shared" si="29"/>
        <v>14</v>
      </c>
      <c r="KU30" s="83">
        <f t="shared" si="29"/>
        <v>13</v>
      </c>
      <c r="KV30" s="83">
        <f t="shared" si="29"/>
        <v>13</v>
      </c>
      <c r="KW30" s="83">
        <f t="shared" si="29"/>
        <v>13</v>
      </c>
      <c r="KX30" s="83">
        <f t="shared" si="29"/>
        <v>10</v>
      </c>
      <c r="KY30" s="83">
        <f t="shared" si="29"/>
        <v>10</v>
      </c>
      <c r="KZ30" s="83">
        <f t="shared" si="29"/>
        <v>10</v>
      </c>
      <c r="LA30" s="83">
        <f t="shared" si="29"/>
        <v>10</v>
      </c>
      <c r="LB30" s="83">
        <f t="shared" si="29"/>
        <v>10</v>
      </c>
      <c r="LC30" s="83">
        <f t="shared" si="29"/>
        <v>11</v>
      </c>
      <c r="LD30" s="83">
        <f t="shared" si="29"/>
        <v>10</v>
      </c>
      <c r="LE30" s="83">
        <f t="shared" si="29"/>
        <v>10</v>
      </c>
      <c r="LF30" s="83">
        <f t="shared" si="29"/>
        <v>13</v>
      </c>
      <c r="LG30" s="83">
        <f t="shared" si="29"/>
        <v>13</v>
      </c>
      <c r="LH30" s="83">
        <f t="shared" si="29"/>
        <v>14</v>
      </c>
      <c r="LI30" s="83">
        <f t="shared" si="29"/>
        <v>13</v>
      </c>
      <c r="LJ30" s="83">
        <f t="shared" si="29"/>
        <v>13</v>
      </c>
      <c r="LK30" s="83">
        <f t="shared" si="29"/>
        <v>13</v>
      </c>
      <c r="LL30" s="83">
        <f t="shared" si="29"/>
        <v>14</v>
      </c>
      <c r="LM30" s="83">
        <f t="shared" si="29"/>
        <v>15</v>
      </c>
      <c r="LN30" s="83">
        <f t="shared" si="29"/>
        <v>11</v>
      </c>
      <c r="LO30" s="83">
        <f t="shared" si="29"/>
        <v>11</v>
      </c>
      <c r="LP30" s="83">
        <f t="shared" si="29"/>
        <v>10</v>
      </c>
      <c r="LQ30" s="83">
        <f t="shared" si="29"/>
        <v>10</v>
      </c>
      <c r="LR30" s="83">
        <f t="shared" ref="LR30:LS30" si="30">COUNT(LR8:LR28)</f>
        <v>10</v>
      </c>
      <c r="LS30" s="83">
        <f t="shared" si="30"/>
        <v>10</v>
      </c>
      <c r="LT30" s="83">
        <f t="shared" ref="LT30:ML30" si="31">COUNT(LT8:LT28)</f>
        <v>9</v>
      </c>
      <c r="LU30" s="83">
        <f t="shared" si="31"/>
        <v>14</v>
      </c>
      <c r="LV30" s="83">
        <f t="shared" si="31"/>
        <v>13</v>
      </c>
      <c r="LW30" s="83">
        <f t="shared" si="31"/>
        <v>13</v>
      </c>
      <c r="LX30" s="83">
        <f t="shared" si="31"/>
        <v>13</v>
      </c>
      <c r="LY30" s="83">
        <f t="shared" si="31"/>
        <v>14</v>
      </c>
      <c r="LZ30" s="83">
        <f t="shared" si="31"/>
        <v>13</v>
      </c>
      <c r="MA30" s="83">
        <f t="shared" si="31"/>
        <v>13</v>
      </c>
      <c r="MB30" s="83">
        <f t="shared" si="31"/>
        <v>13</v>
      </c>
      <c r="MC30" s="83">
        <f t="shared" si="31"/>
        <v>14</v>
      </c>
      <c r="MD30" s="83">
        <f t="shared" si="31"/>
        <v>13</v>
      </c>
      <c r="ME30" s="83">
        <f t="shared" si="31"/>
        <v>13</v>
      </c>
      <c r="MF30" s="83">
        <f t="shared" si="31"/>
        <v>10</v>
      </c>
      <c r="MG30" s="83">
        <f t="shared" si="31"/>
        <v>11</v>
      </c>
      <c r="MH30" s="83">
        <f t="shared" si="31"/>
        <v>10</v>
      </c>
      <c r="MI30" s="83">
        <f t="shared" si="31"/>
        <v>10</v>
      </c>
      <c r="MJ30" s="83">
        <f t="shared" si="31"/>
        <v>10</v>
      </c>
      <c r="MK30" s="83">
        <f t="shared" si="31"/>
        <v>10</v>
      </c>
      <c r="ML30" s="83">
        <f t="shared" si="31"/>
        <v>9</v>
      </c>
      <c r="MM30" s="83">
        <f t="shared" si="23"/>
        <v>13</v>
      </c>
      <c r="MN30" s="83">
        <f t="shared" si="23"/>
        <v>13</v>
      </c>
      <c r="MO30" s="83">
        <f t="shared" si="23"/>
        <v>13</v>
      </c>
      <c r="MP30" s="83">
        <f t="shared" si="23"/>
        <v>13</v>
      </c>
      <c r="MQ30" s="83">
        <f t="shared" si="23"/>
        <v>10</v>
      </c>
      <c r="MR30" s="83">
        <f t="shared" si="23"/>
        <v>11</v>
      </c>
      <c r="MS30" s="83">
        <f t="shared" si="23"/>
        <v>11</v>
      </c>
      <c r="MT30" s="83">
        <f t="shared" si="23"/>
        <v>10</v>
      </c>
      <c r="MU30" s="83">
        <f t="shared" si="23"/>
        <v>13</v>
      </c>
      <c r="MV30" s="83">
        <f t="shared" si="23"/>
        <v>13</v>
      </c>
      <c r="MW30" s="83">
        <f t="shared" si="23"/>
        <v>14</v>
      </c>
      <c r="MX30" s="83">
        <f t="shared" si="23"/>
        <v>14</v>
      </c>
      <c r="MY30" s="83">
        <f t="shared" ref="MY30:NR30" si="32">COUNT(MY8:MY28)</f>
        <v>14</v>
      </c>
      <c r="MZ30" s="83">
        <f t="shared" si="32"/>
        <v>13</v>
      </c>
      <c r="NA30" s="83">
        <f t="shared" si="32"/>
        <v>10</v>
      </c>
      <c r="NB30" s="83">
        <f t="shared" si="32"/>
        <v>10</v>
      </c>
      <c r="NC30" s="83">
        <f t="shared" si="32"/>
        <v>10</v>
      </c>
      <c r="ND30" s="83">
        <f t="shared" si="32"/>
        <v>13</v>
      </c>
      <c r="NE30" s="83">
        <f t="shared" si="32"/>
        <v>13</v>
      </c>
      <c r="NF30" s="83">
        <f t="shared" si="32"/>
        <v>13</v>
      </c>
      <c r="NG30" s="83">
        <f t="shared" si="32"/>
        <v>13</v>
      </c>
      <c r="NH30" s="83">
        <f t="shared" si="32"/>
        <v>14</v>
      </c>
      <c r="NI30" s="83">
        <f t="shared" si="32"/>
        <v>13</v>
      </c>
      <c r="NJ30" s="83">
        <f t="shared" si="32"/>
        <v>10</v>
      </c>
      <c r="NK30" s="83">
        <f t="shared" si="32"/>
        <v>10</v>
      </c>
      <c r="NL30" s="83">
        <f t="shared" si="32"/>
        <v>10</v>
      </c>
      <c r="NM30" s="83">
        <f t="shared" si="32"/>
        <v>10</v>
      </c>
      <c r="NN30" s="83">
        <f t="shared" si="32"/>
        <v>10</v>
      </c>
      <c r="NO30" s="83">
        <f t="shared" si="32"/>
        <v>10</v>
      </c>
      <c r="NP30" s="83">
        <f t="shared" si="32"/>
        <v>10</v>
      </c>
      <c r="NQ30" s="83">
        <f t="shared" si="32"/>
        <v>10</v>
      </c>
      <c r="NR30" s="83">
        <f t="shared" si="32"/>
        <v>10</v>
      </c>
    </row>
    <row r="31" spans="1:382" s="4" customFormat="1" ht="31.5" hidden="1" customHeight="1" x14ac:dyDescent="0.25">
      <c r="A31" s="3" t="s">
        <v>2</v>
      </c>
      <c r="B31" s="248" t="s">
        <v>3</v>
      </c>
      <c r="C31" s="249"/>
      <c r="D31" s="18" t="s">
        <v>4</v>
      </c>
      <c r="E31" s="18" t="s">
        <v>4</v>
      </c>
      <c r="F31" s="18" t="s">
        <v>4</v>
      </c>
      <c r="G31" s="18" t="s">
        <v>4</v>
      </c>
      <c r="H31" s="18" t="s">
        <v>4</v>
      </c>
      <c r="I31" s="18" t="s">
        <v>4</v>
      </c>
      <c r="J31" s="18" t="s">
        <v>4</v>
      </c>
      <c r="K31" s="18" t="s">
        <v>4</v>
      </c>
      <c r="L31" s="18" t="s">
        <v>4</v>
      </c>
      <c r="M31" s="18" t="s">
        <v>4</v>
      </c>
      <c r="N31" s="18" t="s">
        <v>4</v>
      </c>
      <c r="O31" s="18" t="s">
        <v>4</v>
      </c>
      <c r="P31" s="18" t="s">
        <v>4</v>
      </c>
      <c r="Q31" s="18" t="s">
        <v>4</v>
      </c>
      <c r="R31" s="18" t="s">
        <v>4</v>
      </c>
      <c r="S31" s="18" t="s">
        <v>4</v>
      </c>
      <c r="T31" s="18" t="s">
        <v>4</v>
      </c>
      <c r="U31" s="18" t="s">
        <v>4</v>
      </c>
      <c r="V31" s="18" t="s">
        <v>4</v>
      </c>
      <c r="W31" s="18" t="s">
        <v>4</v>
      </c>
      <c r="X31" s="18" t="s">
        <v>4</v>
      </c>
      <c r="Y31" s="18" t="s">
        <v>4</v>
      </c>
      <c r="Z31" s="18" t="s">
        <v>4</v>
      </c>
      <c r="AA31" s="18" t="s">
        <v>4</v>
      </c>
      <c r="AB31" s="18" t="s">
        <v>4</v>
      </c>
      <c r="AC31" s="18" t="s">
        <v>4</v>
      </c>
      <c r="AD31" s="18" t="s">
        <v>4</v>
      </c>
      <c r="AE31" s="18" t="s">
        <v>4</v>
      </c>
      <c r="AF31" s="18" t="s">
        <v>4</v>
      </c>
      <c r="AG31" s="18" t="s">
        <v>4</v>
      </c>
      <c r="AH31" s="18" t="s">
        <v>4</v>
      </c>
      <c r="AI31" s="18" t="s">
        <v>4</v>
      </c>
      <c r="AJ31" s="18" t="s">
        <v>4</v>
      </c>
      <c r="AK31" s="18" t="s">
        <v>4</v>
      </c>
      <c r="AL31" s="18" t="s">
        <v>4</v>
      </c>
      <c r="AM31" s="18" t="s">
        <v>4</v>
      </c>
      <c r="AN31" s="18" t="s">
        <v>4</v>
      </c>
      <c r="AO31" s="18" t="s">
        <v>4</v>
      </c>
      <c r="AP31" s="18" t="s">
        <v>4</v>
      </c>
      <c r="AQ31" s="18" t="s">
        <v>4</v>
      </c>
      <c r="AR31" s="18" t="s">
        <v>4</v>
      </c>
      <c r="AS31" s="18" t="s">
        <v>4</v>
      </c>
      <c r="AT31" s="18" t="s">
        <v>4</v>
      </c>
      <c r="AU31" s="18" t="s">
        <v>4</v>
      </c>
      <c r="AV31" s="18" t="s">
        <v>4</v>
      </c>
      <c r="AW31" s="18" t="s">
        <v>4</v>
      </c>
      <c r="AX31" s="18" t="s">
        <v>4</v>
      </c>
      <c r="AY31" s="18" t="s">
        <v>4</v>
      </c>
      <c r="AZ31" s="18" t="s">
        <v>4</v>
      </c>
      <c r="BA31" s="18" t="s">
        <v>4</v>
      </c>
      <c r="BB31" s="18" t="s">
        <v>4</v>
      </c>
      <c r="BC31" s="18" t="s">
        <v>4</v>
      </c>
      <c r="BD31" s="18" t="s">
        <v>4</v>
      </c>
      <c r="BE31" s="18" t="s">
        <v>4</v>
      </c>
      <c r="BF31" s="18" t="s">
        <v>4</v>
      </c>
      <c r="BG31" s="18" t="s">
        <v>4</v>
      </c>
      <c r="BH31" s="18" t="s">
        <v>4</v>
      </c>
      <c r="BI31" s="18" t="s">
        <v>4</v>
      </c>
      <c r="BJ31" s="18" t="s">
        <v>4</v>
      </c>
      <c r="BK31" s="18" t="s">
        <v>4</v>
      </c>
      <c r="BL31" s="18" t="s">
        <v>4</v>
      </c>
      <c r="BM31" s="18" t="s">
        <v>4</v>
      </c>
      <c r="BN31" s="18" t="s">
        <v>4</v>
      </c>
      <c r="BO31" s="18" t="s">
        <v>4</v>
      </c>
      <c r="BP31" s="18" t="s">
        <v>4</v>
      </c>
      <c r="BQ31" s="18" t="s">
        <v>4</v>
      </c>
      <c r="BR31" s="18" t="s">
        <v>4</v>
      </c>
      <c r="BS31" s="18" t="s">
        <v>4</v>
      </c>
      <c r="BT31" s="18" t="s">
        <v>4</v>
      </c>
      <c r="BU31" s="18" t="s">
        <v>4</v>
      </c>
      <c r="BV31" s="18" t="s">
        <v>4</v>
      </c>
      <c r="BW31" s="18" t="s">
        <v>4</v>
      </c>
      <c r="BX31" s="18" t="s">
        <v>4</v>
      </c>
      <c r="BY31" s="18" t="s">
        <v>4</v>
      </c>
      <c r="BZ31" s="18" t="s">
        <v>4</v>
      </c>
      <c r="CA31" s="18" t="s">
        <v>4</v>
      </c>
      <c r="CB31" s="18" t="s">
        <v>4</v>
      </c>
      <c r="CC31" s="18" t="s">
        <v>4</v>
      </c>
      <c r="CD31" s="18" t="s">
        <v>4</v>
      </c>
      <c r="CE31" s="18" t="s">
        <v>4</v>
      </c>
      <c r="CF31" s="18" t="s">
        <v>4</v>
      </c>
      <c r="CG31" s="18" t="s">
        <v>4</v>
      </c>
      <c r="CH31" s="18" t="s">
        <v>4</v>
      </c>
      <c r="CI31" s="18" t="s">
        <v>4</v>
      </c>
      <c r="CJ31" s="18" t="s">
        <v>4</v>
      </c>
      <c r="CK31" s="18" t="s">
        <v>4</v>
      </c>
      <c r="CL31" s="18" t="s">
        <v>4</v>
      </c>
      <c r="CM31" s="18" t="s">
        <v>4</v>
      </c>
      <c r="CN31" s="18" t="s">
        <v>4</v>
      </c>
      <c r="CO31" s="18" t="s">
        <v>4</v>
      </c>
      <c r="CP31" s="18" t="s">
        <v>4</v>
      </c>
      <c r="CQ31" s="18" t="s">
        <v>4</v>
      </c>
      <c r="CR31" s="18" t="s">
        <v>4</v>
      </c>
      <c r="CS31" s="18" t="s">
        <v>4</v>
      </c>
      <c r="CT31" s="18" t="s">
        <v>4</v>
      </c>
      <c r="CU31" s="18" t="s">
        <v>4</v>
      </c>
      <c r="CV31" s="18" t="s">
        <v>4</v>
      </c>
      <c r="CW31" s="18" t="s">
        <v>4</v>
      </c>
      <c r="CX31" s="18" t="s">
        <v>4</v>
      </c>
      <c r="CY31" s="18" t="s">
        <v>4</v>
      </c>
      <c r="CZ31" s="18" t="s">
        <v>4</v>
      </c>
      <c r="DA31" s="18" t="s">
        <v>4</v>
      </c>
      <c r="DB31" s="18" t="s">
        <v>4</v>
      </c>
      <c r="DC31" s="18" t="s">
        <v>4</v>
      </c>
      <c r="DD31" s="18" t="s">
        <v>4</v>
      </c>
      <c r="DE31" s="18" t="s">
        <v>4</v>
      </c>
      <c r="DF31" s="18" t="s">
        <v>4</v>
      </c>
      <c r="DG31" s="18" t="s">
        <v>4</v>
      </c>
      <c r="DH31" s="18" t="s">
        <v>4</v>
      </c>
      <c r="DI31" s="18" t="s">
        <v>4</v>
      </c>
      <c r="DJ31" s="18" t="s">
        <v>4</v>
      </c>
      <c r="DK31" s="18" t="s">
        <v>4</v>
      </c>
      <c r="DL31" s="18" t="s">
        <v>4</v>
      </c>
      <c r="DM31" s="18" t="s">
        <v>4</v>
      </c>
      <c r="DN31" s="18" t="s">
        <v>4</v>
      </c>
      <c r="DO31" s="18" t="s">
        <v>4</v>
      </c>
      <c r="DP31" s="18" t="s">
        <v>4</v>
      </c>
      <c r="DQ31" s="18" t="s">
        <v>4</v>
      </c>
      <c r="DR31" s="18" t="s">
        <v>4</v>
      </c>
      <c r="DS31" s="18" t="s">
        <v>4</v>
      </c>
      <c r="DT31" s="18" t="s">
        <v>4</v>
      </c>
      <c r="DU31" s="18" t="s">
        <v>4</v>
      </c>
      <c r="DV31" s="18" t="s">
        <v>4</v>
      </c>
      <c r="DW31" s="18" t="s">
        <v>4</v>
      </c>
      <c r="DX31" s="18" t="s">
        <v>4</v>
      </c>
      <c r="DY31" s="18" t="s">
        <v>4</v>
      </c>
      <c r="DZ31" s="18" t="s">
        <v>4</v>
      </c>
      <c r="EA31" s="18" t="s">
        <v>4</v>
      </c>
      <c r="EB31" s="18" t="s">
        <v>4</v>
      </c>
      <c r="EC31" s="18" t="s">
        <v>4</v>
      </c>
      <c r="ED31" s="18" t="s">
        <v>4</v>
      </c>
      <c r="EE31" s="18" t="s">
        <v>4</v>
      </c>
      <c r="EF31" s="18" t="s">
        <v>4</v>
      </c>
      <c r="EG31" s="18" t="s">
        <v>4</v>
      </c>
      <c r="EH31" s="18" t="s">
        <v>4</v>
      </c>
      <c r="EI31" s="18" t="s">
        <v>4</v>
      </c>
      <c r="EJ31" s="18" t="s">
        <v>4</v>
      </c>
      <c r="EK31" s="18" t="s">
        <v>4</v>
      </c>
      <c r="EL31" s="18" t="s">
        <v>4</v>
      </c>
      <c r="EM31" s="18" t="s">
        <v>4</v>
      </c>
      <c r="EN31" s="18" t="s">
        <v>4</v>
      </c>
      <c r="EO31" s="18" t="s">
        <v>4</v>
      </c>
      <c r="EP31" s="18" t="s">
        <v>4</v>
      </c>
      <c r="EQ31" s="18" t="s">
        <v>4</v>
      </c>
      <c r="ER31" s="18" t="s">
        <v>4</v>
      </c>
      <c r="ES31" s="18" t="s">
        <v>4</v>
      </c>
      <c r="ET31" s="18" t="s">
        <v>4</v>
      </c>
      <c r="EU31" s="18" t="s">
        <v>4</v>
      </c>
      <c r="EV31" s="18" t="s">
        <v>4</v>
      </c>
      <c r="EW31" s="18" t="s">
        <v>4</v>
      </c>
      <c r="EX31" s="18" t="s">
        <v>4</v>
      </c>
      <c r="EY31" s="18" t="s">
        <v>4</v>
      </c>
      <c r="EZ31" s="18" t="s">
        <v>4</v>
      </c>
      <c r="FA31" s="18" t="s">
        <v>4</v>
      </c>
      <c r="FB31" s="18" t="s">
        <v>4</v>
      </c>
      <c r="FC31" s="18" t="s">
        <v>4</v>
      </c>
      <c r="FD31" s="18" t="s">
        <v>4</v>
      </c>
      <c r="FE31" s="18" t="s">
        <v>4</v>
      </c>
      <c r="FF31" s="18" t="s">
        <v>4</v>
      </c>
      <c r="FG31" s="18" t="s">
        <v>4</v>
      </c>
      <c r="FH31" s="18" t="s">
        <v>4</v>
      </c>
      <c r="FI31" s="18" t="s">
        <v>4</v>
      </c>
      <c r="FJ31" s="18" t="s">
        <v>4</v>
      </c>
      <c r="FK31" s="18" t="s">
        <v>4</v>
      </c>
      <c r="FL31" s="18" t="s">
        <v>4</v>
      </c>
      <c r="FM31" s="18" t="s">
        <v>4</v>
      </c>
      <c r="FN31" s="18" t="s">
        <v>4</v>
      </c>
      <c r="FO31" s="18" t="s">
        <v>4</v>
      </c>
      <c r="FP31" s="18" t="s">
        <v>4</v>
      </c>
      <c r="FQ31" s="18" t="s">
        <v>4</v>
      </c>
      <c r="FR31" s="18" t="s">
        <v>4</v>
      </c>
      <c r="FS31" s="18" t="s">
        <v>4</v>
      </c>
      <c r="FT31" s="18" t="s">
        <v>4</v>
      </c>
      <c r="FU31" s="18" t="s">
        <v>4</v>
      </c>
      <c r="FV31" s="18" t="s">
        <v>4</v>
      </c>
      <c r="FW31" s="18" t="s">
        <v>4</v>
      </c>
      <c r="FX31" s="18" t="s">
        <v>4</v>
      </c>
      <c r="FY31" s="18" t="s">
        <v>4</v>
      </c>
      <c r="FZ31" s="18" t="s">
        <v>4</v>
      </c>
      <c r="GA31" s="18" t="s">
        <v>4</v>
      </c>
      <c r="GB31" s="18" t="s">
        <v>4</v>
      </c>
      <c r="GC31" s="18" t="s">
        <v>4</v>
      </c>
      <c r="GD31" s="18" t="s">
        <v>4</v>
      </c>
      <c r="GE31" s="18" t="s">
        <v>4</v>
      </c>
      <c r="GF31" s="18" t="s">
        <v>4</v>
      </c>
      <c r="GG31" s="18" t="s">
        <v>4</v>
      </c>
      <c r="GH31" s="18" t="s">
        <v>4</v>
      </c>
      <c r="GI31" s="18" t="s">
        <v>4</v>
      </c>
      <c r="GJ31" s="18" t="s">
        <v>4</v>
      </c>
      <c r="GK31" s="18" t="s">
        <v>4</v>
      </c>
      <c r="GL31" s="18" t="s">
        <v>4</v>
      </c>
      <c r="GM31" s="18" t="s">
        <v>4</v>
      </c>
      <c r="GN31" s="18" t="s">
        <v>4</v>
      </c>
      <c r="GO31" s="18" t="s">
        <v>4</v>
      </c>
      <c r="GP31" s="18" t="s">
        <v>4</v>
      </c>
      <c r="GQ31" s="18" t="s">
        <v>4</v>
      </c>
      <c r="GR31" s="18" t="s">
        <v>4</v>
      </c>
      <c r="GS31" s="18" t="s">
        <v>4</v>
      </c>
      <c r="GT31" s="18" t="s">
        <v>4</v>
      </c>
      <c r="GU31" s="18" t="s">
        <v>4</v>
      </c>
      <c r="GV31" s="18" t="s">
        <v>4</v>
      </c>
      <c r="GW31" s="18" t="s">
        <v>4</v>
      </c>
      <c r="GX31" s="18" t="s">
        <v>4</v>
      </c>
      <c r="GY31" s="18" t="s">
        <v>4</v>
      </c>
      <c r="GZ31" s="18" t="s">
        <v>4</v>
      </c>
      <c r="HA31" s="18" t="s">
        <v>4</v>
      </c>
      <c r="HB31" s="18" t="s">
        <v>4</v>
      </c>
      <c r="HC31" s="18" t="s">
        <v>4</v>
      </c>
      <c r="HD31" s="18" t="s">
        <v>4</v>
      </c>
      <c r="HE31" s="18" t="s">
        <v>4</v>
      </c>
      <c r="HF31" s="18" t="s">
        <v>4</v>
      </c>
      <c r="HG31" s="18" t="s">
        <v>4</v>
      </c>
      <c r="HH31" s="18" t="s">
        <v>4</v>
      </c>
      <c r="HI31" s="18" t="s">
        <v>4</v>
      </c>
      <c r="HJ31" s="18" t="s">
        <v>4</v>
      </c>
      <c r="HK31" s="18" t="s">
        <v>4</v>
      </c>
      <c r="HL31" s="18" t="s">
        <v>4</v>
      </c>
      <c r="HM31" s="18" t="s">
        <v>4</v>
      </c>
      <c r="HN31" s="18" t="s">
        <v>4</v>
      </c>
      <c r="HO31" s="18" t="s">
        <v>4</v>
      </c>
      <c r="HP31" s="18" t="s">
        <v>4</v>
      </c>
      <c r="HQ31" s="18" t="s">
        <v>4</v>
      </c>
      <c r="HR31" s="18" t="s">
        <v>4</v>
      </c>
      <c r="HS31" s="18" t="s">
        <v>4</v>
      </c>
      <c r="HT31" s="18" t="s">
        <v>4</v>
      </c>
      <c r="HU31" s="18" t="s">
        <v>4</v>
      </c>
      <c r="HV31" s="18" t="s">
        <v>4</v>
      </c>
      <c r="HW31" s="18" t="s">
        <v>4</v>
      </c>
      <c r="HX31" s="18" t="s">
        <v>4</v>
      </c>
      <c r="HY31" s="18" t="s">
        <v>4</v>
      </c>
      <c r="HZ31" s="18" t="s">
        <v>4</v>
      </c>
      <c r="IA31" s="18" t="s">
        <v>4</v>
      </c>
      <c r="IB31" s="18" t="s">
        <v>4</v>
      </c>
      <c r="IC31" s="18" t="s">
        <v>4</v>
      </c>
      <c r="ID31" s="18" t="s">
        <v>4</v>
      </c>
      <c r="IE31" s="18" t="s">
        <v>4</v>
      </c>
      <c r="IF31" s="18" t="s">
        <v>4</v>
      </c>
      <c r="IG31" s="18" t="s">
        <v>4</v>
      </c>
      <c r="IH31" s="18" t="s">
        <v>4</v>
      </c>
      <c r="II31" s="18" t="s">
        <v>4</v>
      </c>
      <c r="IJ31" s="18" t="s">
        <v>4</v>
      </c>
      <c r="IK31" s="18" t="s">
        <v>4</v>
      </c>
      <c r="IL31" s="18" t="s">
        <v>4</v>
      </c>
      <c r="IM31" s="18" t="s">
        <v>4</v>
      </c>
      <c r="IN31" s="18" t="s">
        <v>4</v>
      </c>
      <c r="IO31" s="18" t="s">
        <v>4</v>
      </c>
      <c r="IP31" s="18" t="s">
        <v>4</v>
      </c>
      <c r="IQ31" s="18" t="s">
        <v>4</v>
      </c>
      <c r="IR31" s="18" t="s">
        <v>4</v>
      </c>
      <c r="IS31" s="18" t="s">
        <v>4</v>
      </c>
      <c r="IT31" s="18" t="s">
        <v>4</v>
      </c>
      <c r="IU31" s="18" t="s">
        <v>4</v>
      </c>
      <c r="IV31" s="18" t="s">
        <v>4</v>
      </c>
      <c r="IW31" s="18" t="s">
        <v>4</v>
      </c>
      <c r="IX31" s="18" t="s">
        <v>4</v>
      </c>
      <c r="IY31" s="18" t="s">
        <v>4</v>
      </c>
      <c r="IZ31" s="18" t="s">
        <v>4</v>
      </c>
      <c r="JA31" s="18" t="s">
        <v>4</v>
      </c>
      <c r="JB31" s="18" t="s">
        <v>4</v>
      </c>
      <c r="JC31" s="18" t="s">
        <v>4</v>
      </c>
      <c r="JD31" s="18" t="s">
        <v>4</v>
      </c>
      <c r="JE31" s="18" t="s">
        <v>4</v>
      </c>
      <c r="JF31" s="18" t="s">
        <v>4</v>
      </c>
      <c r="JG31" s="18" t="s">
        <v>4</v>
      </c>
      <c r="JH31" s="18" t="s">
        <v>4</v>
      </c>
      <c r="JI31" s="18" t="s">
        <v>4</v>
      </c>
      <c r="JJ31" s="18" t="s">
        <v>4</v>
      </c>
      <c r="JK31" s="18" t="s">
        <v>4</v>
      </c>
      <c r="JL31" s="18" t="s">
        <v>4</v>
      </c>
      <c r="JM31" s="18" t="s">
        <v>4</v>
      </c>
      <c r="JN31" s="18" t="s">
        <v>4</v>
      </c>
      <c r="JO31" s="18" t="s">
        <v>4</v>
      </c>
      <c r="JP31" s="18" t="s">
        <v>4</v>
      </c>
      <c r="JQ31" s="18" t="s">
        <v>4</v>
      </c>
      <c r="JR31" s="18" t="s">
        <v>4</v>
      </c>
      <c r="JS31" s="18" t="s">
        <v>4</v>
      </c>
      <c r="JT31" s="18" t="s">
        <v>4</v>
      </c>
      <c r="JU31" s="18" t="s">
        <v>4</v>
      </c>
      <c r="JV31" s="18" t="s">
        <v>4</v>
      </c>
      <c r="JW31" s="18" t="s">
        <v>4</v>
      </c>
      <c r="JX31" s="18" t="s">
        <v>4</v>
      </c>
      <c r="JY31" s="18" t="s">
        <v>4</v>
      </c>
      <c r="JZ31" s="18" t="s">
        <v>4</v>
      </c>
      <c r="KA31" s="18" t="s">
        <v>4</v>
      </c>
      <c r="KB31" s="18" t="s">
        <v>4</v>
      </c>
      <c r="KC31" s="18" t="s">
        <v>4</v>
      </c>
      <c r="KD31" s="18" t="s">
        <v>4</v>
      </c>
      <c r="KE31" s="18" t="s">
        <v>4</v>
      </c>
      <c r="KF31" s="18" t="s">
        <v>4</v>
      </c>
      <c r="KG31" s="18" t="s">
        <v>4</v>
      </c>
      <c r="KH31" s="18" t="s">
        <v>4</v>
      </c>
      <c r="KI31" s="18" t="s">
        <v>4</v>
      </c>
      <c r="KJ31" s="18" t="s">
        <v>4</v>
      </c>
      <c r="KK31" s="18" t="s">
        <v>4</v>
      </c>
      <c r="KL31" s="18" t="s">
        <v>4</v>
      </c>
      <c r="KM31" s="18" t="s">
        <v>4</v>
      </c>
      <c r="KN31" s="18" t="s">
        <v>4</v>
      </c>
      <c r="KO31" s="18" t="s">
        <v>4</v>
      </c>
      <c r="KP31" s="18" t="s">
        <v>4</v>
      </c>
      <c r="KQ31" s="18" t="s">
        <v>4</v>
      </c>
      <c r="KR31" s="18" t="s">
        <v>4</v>
      </c>
      <c r="KS31" s="18" t="s">
        <v>4</v>
      </c>
      <c r="KT31" s="18" t="s">
        <v>4</v>
      </c>
      <c r="KU31" s="18" t="s">
        <v>4</v>
      </c>
      <c r="KV31" s="18" t="s">
        <v>4</v>
      </c>
      <c r="KW31" s="18" t="s">
        <v>4</v>
      </c>
      <c r="KX31" s="18" t="s">
        <v>4</v>
      </c>
      <c r="KY31" s="18" t="s">
        <v>4</v>
      </c>
      <c r="KZ31" s="18" t="s">
        <v>4</v>
      </c>
      <c r="LA31" s="18" t="s">
        <v>4</v>
      </c>
      <c r="LB31" s="18" t="s">
        <v>4</v>
      </c>
      <c r="LC31" s="18" t="s">
        <v>4</v>
      </c>
      <c r="LD31" s="18" t="s">
        <v>4</v>
      </c>
      <c r="LE31" s="18" t="s">
        <v>4</v>
      </c>
      <c r="LF31" s="18" t="s">
        <v>4</v>
      </c>
      <c r="LG31" s="18" t="s">
        <v>4</v>
      </c>
      <c r="LH31" s="18" t="s">
        <v>4</v>
      </c>
      <c r="LI31" s="18" t="s">
        <v>4</v>
      </c>
      <c r="LJ31" s="18" t="s">
        <v>4</v>
      </c>
      <c r="LK31" s="18" t="s">
        <v>4</v>
      </c>
      <c r="LL31" s="18" t="s">
        <v>4</v>
      </c>
      <c r="LM31" s="18" t="s">
        <v>4</v>
      </c>
      <c r="LN31" s="18" t="s">
        <v>4</v>
      </c>
      <c r="LO31" s="18" t="s">
        <v>4</v>
      </c>
      <c r="LP31" s="18" t="s">
        <v>4</v>
      </c>
      <c r="LQ31" s="18" t="s">
        <v>4</v>
      </c>
      <c r="LR31" s="18" t="s">
        <v>4</v>
      </c>
      <c r="LS31" s="18" t="s">
        <v>4</v>
      </c>
      <c r="LT31" s="18" t="s">
        <v>4</v>
      </c>
      <c r="LU31" s="18" t="s">
        <v>4</v>
      </c>
      <c r="LV31" s="18" t="s">
        <v>4</v>
      </c>
      <c r="LW31" s="18" t="s">
        <v>4</v>
      </c>
      <c r="LX31" s="18" t="s">
        <v>4</v>
      </c>
      <c r="LY31" s="18" t="s">
        <v>4</v>
      </c>
      <c r="LZ31" s="18" t="s">
        <v>4</v>
      </c>
      <c r="MA31" s="18" t="s">
        <v>4</v>
      </c>
      <c r="MB31" s="18" t="s">
        <v>4</v>
      </c>
      <c r="MC31" s="18" t="s">
        <v>4</v>
      </c>
      <c r="MD31" s="18" t="s">
        <v>4</v>
      </c>
      <c r="ME31" s="18" t="s">
        <v>4</v>
      </c>
      <c r="MF31" s="18" t="s">
        <v>4</v>
      </c>
      <c r="MG31" s="18" t="s">
        <v>4</v>
      </c>
      <c r="MH31" s="18" t="s">
        <v>4</v>
      </c>
      <c r="MI31" s="18" t="s">
        <v>4</v>
      </c>
      <c r="MJ31" s="18" t="s">
        <v>4</v>
      </c>
      <c r="MK31" s="18" t="s">
        <v>4</v>
      </c>
      <c r="ML31" s="18" t="s">
        <v>4</v>
      </c>
      <c r="MM31" s="18" t="s">
        <v>4</v>
      </c>
      <c r="MN31" s="18" t="s">
        <v>4</v>
      </c>
      <c r="MO31" s="18" t="s">
        <v>4</v>
      </c>
      <c r="MP31" s="18" t="s">
        <v>4</v>
      </c>
      <c r="MQ31" s="18" t="s">
        <v>4</v>
      </c>
      <c r="MR31" s="18" t="s">
        <v>4</v>
      </c>
      <c r="MS31" s="18" t="s">
        <v>4</v>
      </c>
      <c r="MT31" s="18" t="s">
        <v>4</v>
      </c>
      <c r="MU31" s="18" t="s">
        <v>4</v>
      </c>
      <c r="MV31" s="18" t="s">
        <v>4</v>
      </c>
      <c r="MW31" s="18" t="s">
        <v>4</v>
      </c>
      <c r="MX31" s="18" t="s">
        <v>4</v>
      </c>
      <c r="MY31" s="18" t="s">
        <v>4</v>
      </c>
      <c r="MZ31" s="18" t="s">
        <v>4</v>
      </c>
      <c r="NA31" s="18" t="s">
        <v>4</v>
      </c>
      <c r="NB31" s="18" t="s">
        <v>4</v>
      </c>
      <c r="NC31" s="18" t="s">
        <v>4</v>
      </c>
      <c r="ND31" s="18" t="s">
        <v>4</v>
      </c>
      <c r="NE31" s="18" t="s">
        <v>4</v>
      </c>
      <c r="NF31" s="18" t="s">
        <v>4</v>
      </c>
      <c r="NG31" s="18" t="s">
        <v>4</v>
      </c>
      <c r="NH31" s="18" t="s">
        <v>4</v>
      </c>
      <c r="NI31" s="18" t="s">
        <v>4</v>
      </c>
      <c r="NJ31" s="18" t="s">
        <v>4</v>
      </c>
      <c r="NK31" s="18" t="s">
        <v>4</v>
      </c>
      <c r="NL31" s="18" t="s">
        <v>4</v>
      </c>
      <c r="NM31" s="18" t="s">
        <v>4</v>
      </c>
      <c r="NN31" s="18" t="s">
        <v>4</v>
      </c>
      <c r="NO31" s="18" t="s">
        <v>4</v>
      </c>
      <c r="NP31" s="18" t="s">
        <v>4</v>
      </c>
      <c r="NQ31" s="18" t="s">
        <v>4</v>
      </c>
      <c r="NR31" s="18" t="s">
        <v>4</v>
      </c>
    </row>
    <row r="32" spans="1:382" s="8" customFormat="1" ht="47.25" hidden="1" customHeight="1" x14ac:dyDescent="0.25">
      <c r="A32" s="75" t="s">
        <v>5</v>
      </c>
      <c r="B32" s="237" t="s">
        <v>6</v>
      </c>
      <c r="C32" s="237"/>
      <c r="D32" s="19" t="s">
        <v>4</v>
      </c>
      <c r="E32" s="19" t="s">
        <v>4</v>
      </c>
      <c r="F32" s="19" t="s">
        <v>4</v>
      </c>
      <c r="G32" s="19" t="s">
        <v>4</v>
      </c>
      <c r="H32" s="19" t="s">
        <v>4</v>
      </c>
      <c r="I32" s="19" t="s">
        <v>4</v>
      </c>
      <c r="J32" s="19" t="s">
        <v>4</v>
      </c>
      <c r="K32" s="19" t="s">
        <v>4</v>
      </c>
      <c r="L32" s="19" t="s">
        <v>4</v>
      </c>
      <c r="M32" s="19" t="s">
        <v>4</v>
      </c>
      <c r="N32" s="19" t="s">
        <v>4</v>
      </c>
      <c r="O32" s="19" t="s">
        <v>4</v>
      </c>
      <c r="P32" s="19" t="s">
        <v>4</v>
      </c>
      <c r="Q32" s="19" t="s">
        <v>4</v>
      </c>
      <c r="R32" s="19" t="s">
        <v>4</v>
      </c>
      <c r="S32" s="19" t="s">
        <v>4</v>
      </c>
      <c r="T32" s="19" t="s">
        <v>4</v>
      </c>
      <c r="U32" s="19" t="s">
        <v>4</v>
      </c>
      <c r="V32" s="19" t="s">
        <v>4</v>
      </c>
      <c r="W32" s="19" t="s">
        <v>4</v>
      </c>
      <c r="X32" s="19" t="s">
        <v>4</v>
      </c>
      <c r="Y32" s="19" t="s">
        <v>4</v>
      </c>
      <c r="Z32" s="19" t="s">
        <v>4</v>
      </c>
      <c r="AA32" s="19" t="s">
        <v>4</v>
      </c>
      <c r="AB32" s="19" t="s">
        <v>4</v>
      </c>
      <c r="AC32" s="19" t="s">
        <v>4</v>
      </c>
      <c r="AD32" s="19" t="s">
        <v>4</v>
      </c>
      <c r="AE32" s="19" t="s">
        <v>4</v>
      </c>
      <c r="AF32" s="19" t="s">
        <v>4</v>
      </c>
      <c r="AG32" s="19" t="s">
        <v>4</v>
      </c>
      <c r="AH32" s="19" t="s">
        <v>4</v>
      </c>
      <c r="AI32" s="19" t="s">
        <v>4</v>
      </c>
      <c r="AJ32" s="19" t="s">
        <v>4</v>
      </c>
      <c r="AK32" s="19" t="s">
        <v>4</v>
      </c>
      <c r="AL32" s="19" t="s">
        <v>4</v>
      </c>
      <c r="AM32" s="19" t="s">
        <v>4</v>
      </c>
      <c r="AN32" s="19" t="s">
        <v>4</v>
      </c>
      <c r="AO32" s="19" t="s">
        <v>4</v>
      </c>
      <c r="AP32" s="19" t="s">
        <v>4</v>
      </c>
      <c r="AQ32" s="19" t="s">
        <v>4</v>
      </c>
      <c r="AR32" s="19" t="s">
        <v>4</v>
      </c>
      <c r="AS32" s="19" t="s">
        <v>4</v>
      </c>
      <c r="AT32" s="19" t="s">
        <v>4</v>
      </c>
      <c r="AU32" s="19" t="s">
        <v>4</v>
      </c>
      <c r="AV32" s="19" t="s">
        <v>4</v>
      </c>
      <c r="AW32" s="19" t="s">
        <v>4</v>
      </c>
      <c r="AX32" s="19" t="s">
        <v>4</v>
      </c>
      <c r="AY32" s="19" t="s">
        <v>4</v>
      </c>
      <c r="AZ32" s="19" t="s">
        <v>4</v>
      </c>
      <c r="BA32" s="19" t="s">
        <v>4</v>
      </c>
      <c r="BB32" s="19" t="s">
        <v>4</v>
      </c>
      <c r="BC32" s="19" t="s">
        <v>4</v>
      </c>
      <c r="BD32" s="19" t="s">
        <v>4</v>
      </c>
      <c r="BE32" s="19" t="s">
        <v>4</v>
      </c>
      <c r="BF32" s="19" t="s">
        <v>4</v>
      </c>
      <c r="BG32" s="19" t="s">
        <v>4</v>
      </c>
      <c r="BH32" s="19" t="s">
        <v>4</v>
      </c>
      <c r="BI32" s="19" t="s">
        <v>4</v>
      </c>
      <c r="BJ32" s="19" t="s">
        <v>4</v>
      </c>
      <c r="BK32" s="19" t="s">
        <v>4</v>
      </c>
      <c r="BL32" s="19" t="s">
        <v>4</v>
      </c>
      <c r="BM32" s="19" t="s">
        <v>4</v>
      </c>
      <c r="BN32" s="19" t="s">
        <v>4</v>
      </c>
      <c r="BO32" s="19" t="s">
        <v>4</v>
      </c>
      <c r="BP32" s="19" t="s">
        <v>4</v>
      </c>
      <c r="BQ32" s="19" t="s">
        <v>4</v>
      </c>
      <c r="BR32" s="19" t="s">
        <v>4</v>
      </c>
      <c r="BS32" s="19" t="s">
        <v>4</v>
      </c>
      <c r="BT32" s="19" t="s">
        <v>4</v>
      </c>
      <c r="BU32" s="19" t="s">
        <v>4</v>
      </c>
      <c r="BV32" s="19" t="s">
        <v>4</v>
      </c>
      <c r="BW32" s="19" t="s">
        <v>4</v>
      </c>
      <c r="BX32" s="19" t="s">
        <v>4</v>
      </c>
      <c r="BY32" s="19" t="s">
        <v>4</v>
      </c>
      <c r="BZ32" s="19" t="s">
        <v>4</v>
      </c>
      <c r="CA32" s="19" t="s">
        <v>4</v>
      </c>
      <c r="CB32" s="19" t="s">
        <v>4</v>
      </c>
      <c r="CC32" s="19" t="s">
        <v>4</v>
      </c>
      <c r="CD32" s="19" t="s">
        <v>4</v>
      </c>
      <c r="CE32" s="19" t="s">
        <v>4</v>
      </c>
      <c r="CF32" s="19" t="s">
        <v>4</v>
      </c>
      <c r="CG32" s="19" t="s">
        <v>4</v>
      </c>
      <c r="CH32" s="19" t="s">
        <v>4</v>
      </c>
      <c r="CI32" s="19" t="s">
        <v>4</v>
      </c>
      <c r="CJ32" s="19" t="s">
        <v>4</v>
      </c>
      <c r="CK32" s="19" t="s">
        <v>4</v>
      </c>
      <c r="CL32" s="19" t="s">
        <v>4</v>
      </c>
      <c r="CM32" s="19" t="s">
        <v>4</v>
      </c>
      <c r="CN32" s="19" t="s">
        <v>4</v>
      </c>
      <c r="CO32" s="19" t="s">
        <v>4</v>
      </c>
      <c r="CP32" s="19" t="s">
        <v>4</v>
      </c>
      <c r="CQ32" s="19" t="s">
        <v>4</v>
      </c>
      <c r="CR32" s="19" t="s">
        <v>4</v>
      </c>
      <c r="CS32" s="19" t="s">
        <v>4</v>
      </c>
      <c r="CT32" s="19" t="s">
        <v>4</v>
      </c>
      <c r="CU32" s="19" t="s">
        <v>4</v>
      </c>
      <c r="CV32" s="19" t="s">
        <v>4</v>
      </c>
      <c r="CW32" s="19" t="s">
        <v>4</v>
      </c>
      <c r="CX32" s="19" t="s">
        <v>4</v>
      </c>
      <c r="CY32" s="19" t="s">
        <v>4</v>
      </c>
      <c r="CZ32" s="19" t="s">
        <v>4</v>
      </c>
      <c r="DA32" s="19" t="s">
        <v>4</v>
      </c>
      <c r="DB32" s="19" t="s">
        <v>4</v>
      </c>
      <c r="DC32" s="19" t="s">
        <v>4</v>
      </c>
      <c r="DD32" s="19" t="s">
        <v>4</v>
      </c>
      <c r="DE32" s="19" t="s">
        <v>4</v>
      </c>
      <c r="DF32" s="19" t="s">
        <v>4</v>
      </c>
      <c r="DG32" s="19" t="s">
        <v>4</v>
      </c>
      <c r="DH32" s="19" t="s">
        <v>4</v>
      </c>
      <c r="DI32" s="19" t="s">
        <v>4</v>
      </c>
      <c r="DJ32" s="19" t="s">
        <v>4</v>
      </c>
      <c r="DK32" s="19" t="s">
        <v>4</v>
      </c>
      <c r="DL32" s="19" t="s">
        <v>4</v>
      </c>
      <c r="DM32" s="19" t="s">
        <v>4</v>
      </c>
      <c r="DN32" s="19" t="s">
        <v>4</v>
      </c>
      <c r="DO32" s="19" t="s">
        <v>4</v>
      </c>
      <c r="DP32" s="19" t="s">
        <v>4</v>
      </c>
      <c r="DQ32" s="19" t="s">
        <v>4</v>
      </c>
      <c r="DR32" s="19" t="s">
        <v>4</v>
      </c>
      <c r="DS32" s="19" t="s">
        <v>4</v>
      </c>
      <c r="DT32" s="19" t="s">
        <v>4</v>
      </c>
      <c r="DU32" s="19" t="s">
        <v>4</v>
      </c>
      <c r="DV32" s="19" t="s">
        <v>4</v>
      </c>
      <c r="DW32" s="19" t="s">
        <v>4</v>
      </c>
      <c r="DX32" s="19" t="s">
        <v>4</v>
      </c>
      <c r="DY32" s="19" t="s">
        <v>4</v>
      </c>
      <c r="DZ32" s="19" t="s">
        <v>4</v>
      </c>
      <c r="EA32" s="19" t="s">
        <v>4</v>
      </c>
      <c r="EB32" s="19" t="s">
        <v>4</v>
      </c>
      <c r="EC32" s="19" t="s">
        <v>4</v>
      </c>
      <c r="ED32" s="19" t="s">
        <v>4</v>
      </c>
      <c r="EE32" s="19" t="s">
        <v>4</v>
      </c>
      <c r="EF32" s="19" t="s">
        <v>4</v>
      </c>
      <c r="EG32" s="19" t="s">
        <v>4</v>
      </c>
      <c r="EH32" s="19" t="s">
        <v>4</v>
      </c>
      <c r="EI32" s="19" t="s">
        <v>4</v>
      </c>
      <c r="EJ32" s="19" t="s">
        <v>4</v>
      </c>
      <c r="EK32" s="19" t="s">
        <v>4</v>
      </c>
      <c r="EL32" s="19" t="s">
        <v>4</v>
      </c>
      <c r="EM32" s="19" t="s">
        <v>4</v>
      </c>
      <c r="EN32" s="19" t="s">
        <v>4</v>
      </c>
      <c r="EO32" s="19" t="s">
        <v>4</v>
      </c>
      <c r="EP32" s="19" t="s">
        <v>4</v>
      </c>
      <c r="EQ32" s="19" t="s">
        <v>4</v>
      </c>
      <c r="ER32" s="19" t="s">
        <v>4</v>
      </c>
      <c r="ES32" s="19" t="s">
        <v>4</v>
      </c>
      <c r="ET32" s="19" t="s">
        <v>4</v>
      </c>
      <c r="EU32" s="19" t="s">
        <v>4</v>
      </c>
      <c r="EV32" s="19" t="s">
        <v>4</v>
      </c>
      <c r="EW32" s="19" t="s">
        <v>4</v>
      </c>
      <c r="EX32" s="19" t="s">
        <v>4</v>
      </c>
      <c r="EY32" s="19" t="s">
        <v>4</v>
      </c>
      <c r="EZ32" s="19" t="s">
        <v>4</v>
      </c>
      <c r="FA32" s="19" t="s">
        <v>4</v>
      </c>
      <c r="FB32" s="19" t="s">
        <v>4</v>
      </c>
      <c r="FC32" s="19" t="s">
        <v>4</v>
      </c>
      <c r="FD32" s="19" t="s">
        <v>4</v>
      </c>
      <c r="FE32" s="19" t="s">
        <v>4</v>
      </c>
      <c r="FF32" s="19" t="s">
        <v>4</v>
      </c>
      <c r="FG32" s="19" t="s">
        <v>4</v>
      </c>
      <c r="FH32" s="19" t="s">
        <v>4</v>
      </c>
      <c r="FI32" s="19" t="s">
        <v>4</v>
      </c>
      <c r="FJ32" s="19" t="s">
        <v>4</v>
      </c>
      <c r="FK32" s="19" t="s">
        <v>4</v>
      </c>
      <c r="FL32" s="19" t="s">
        <v>4</v>
      </c>
      <c r="FM32" s="19" t="s">
        <v>4</v>
      </c>
      <c r="FN32" s="19" t="s">
        <v>4</v>
      </c>
      <c r="FO32" s="19" t="s">
        <v>4</v>
      </c>
      <c r="FP32" s="19" t="s">
        <v>4</v>
      </c>
      <c r="FQ32" s="19" t="s">
        <v>4</v>
      </c>
      <c r="FR32" s="19" t="s">
        <v>4</v>
      </c>
      <c r="FS32" s="19" t="s">
        <v>4</v>
      </c>
      <c r="FT32" s="19" t="s">
        <v>4</v>
      </c>
      <c r="FU32" s="19" t="s">
        <v>4</v>
      </c>
      <c r="FV32" s="19" t="s">
        <v>4</v>
      </c>
      <c r="FW32" s="19" t="s">
        <v>4</v>
      </c>
      <c r="FX32" s="19" t="s">
        <v>4</v>
      </c>
      <c r="FY32" s="19" t="s">
        <v>4</v>
      </c>
      <c r="FZ32" s="19" t="s">
        <v>4</v>
      </c>
      <c r="GA32" s="19" t="s">
        <v>4</v>
      </c>
      <c r="GB32" s="19" t="s">
        <v>4</v>
      </c>
      <c r="GC32" s="19" t="s">
        <v>4</v>
      </c>
      <c r="GD32" s="19" t="s">
        <v>4</v>
      </c>
      <c r="GE32" s="19" t="s">
        <v>4</v>
      </c>
      <c r="GF32" s="19" t="s">
        <v>4</v>
      </c>
      <c r="GG32" s="19" t="s">
        <v>4</v>
      </c>
      <c r="GH32" s="19" t="s">
        <v>4</v>
      </c>
      <c r="GI32" s="19" t="s">
        <v>4</v>
      </c>
      <c r="GJ32" s="19" t="s">
        <v>4</v>
      </c>
      <c r="GK32" s="19" t="s">
        <v>4</v>
      </c>
      <c r="GL32" s="19" t="s">
        <v>4</v>
      </c>
      <c r="GM32" s="19" t="s">
        <v>4</v>
      </c>
      <c r="GN32" s="19" t="s">
        <v>4</v>
      </c>
      <c r="GO32" s="19" t="s">
        <v>4</v>
      </c>
      <c r="GP32" s="19" t="s">
        <v>4</v>
      </c>
      <c r="GQ32" s="19" t="s">
        <v>4</v>
      </c>
      <c r="GR32" s="19" t="s">
        <v>4</v>
      </c>
      <c r="GS32" s="19" t="s">
        <v>4</v>
      </c>
      <c r="GT32" s="19" t="s">
        <v>4</v>
      </c>
      <c r="GU32" s="19" t="s">
        <v>4</v>
      </c>
      <c r="GV32" s="19" t="s">
        <v>4</v>
      </c>
      <c r="GW32" s="19" t="s">
        <v>4</v>
      </c>
      <c r="GX32" s="19" t="s">
        <v>4</v>
      </c>
      <c r="GY32" s="19" t="s">
        <v>4</v>
      </c>
      <c r="GZ32" s="19" t="s">
        <v>4</v>
      </c>
      <c r="HA32" s="19" t="s">
        <v>4</v>
      </c>
      <c r="HB32" s="19" t="s">
        <v>4</v>
      </c>
      <c r="HC32" s="19" t="s">
        <v>4</v>
      </c>
      <c r="HD32" s="19" t="s">
        <v>4</v>
      </c>
      <c r="HE32" s="19" t="s">
        <v>4</v>
      </c>
      <c r="HF32" s="19" t="s">
        <v>4</v>
      </c>
      <c r="HG32" s="19" t="s">
        <v>4</v>
      </c>
      <c r="HH32" s="19" t="s">
        <v>4</v>
      </c>
      <c r="HI32" s="19" t="s">
        <v>4</v>
      </c>
      <c r="HJ32" s="19" t="s">
        <v>4</v>
      </c>
      <c r="HK32" s="19" t="s">
        <v>4</v>
      </c>
      <c r="HL32" s="19" t="s">
        <v>4</v>
      </c>
      <c r="HM32" s="19" t="s">
        <v>4</v>
      </c>
      <c r="HN32" s="19" t="s">
        <v>4</v>
      </c>
      <c r="HO32" s="19" t="s">
        <v>4</v>
      </c>
      <c r="HP32" s="19" t="s">
        <v>4</v>
      </c>
      <c r="HQ32" s="19" t="s">
        <v>4</v>
      </c>
      <c r="HR32" s="19" t="s">
        <v>4</v>
      </c>
      <c r="HS32" s="19" t="s">
        <v>4</v>
      </c>
      <c r="HT32" s="19" t="s">
        <v>4</v>
      </c>
      <c r="HU32" s="19" t="s">
        <v>4</v>
      </c>
      <c r="HV32" s="19" t="s">
        <v>4</v>
      </c>
      <c r="HW32" s="19" t="s">
        <v>4</v>
      </c>
      <c r="HX32" s="19" t="s">
        <v>4</v>
      </c>
      <c r="HY32" s="19" t="s">
        <v>4</v>
      </c>
      <c r="HZ32" s="19" t="s">
        <v>4</v>
      </c>
      <c r="IA32" s="19" t="s">
        <v>4</v>
      </c>
      <c r="IB32" s="19" t="s">
        <v>4</v>
      </c>
      <c r="IC32" s="19" t="s">
        <v>4</v>
      </c>
      <c r="ID32" s="19" t="s">
        <v>4</v>
      </c>
      <c r="IE32" s="19" t="s">
        <v>4</v>
      </c>
      <c r="IF32" s="19" t="s">
        <v>4</v>
      </c>
      <c r="IG32" s="19" t="s">
        <v>4</v>
      </c>
      <c r="IH32" s="19" t="s">
        <v>4</v>
      </c>
      <c r="II32" s="19" t="s">
        <v>4</v>
      </c>
      <c r="IJ32" s="19" t="s">
        <v>4</v>
      </c>
      <c r="IK32" s="19" t="s">
        <v>4</v>
      </c>
      <c r="IL32" s="19" t="s">
        <v>4</v>
      </c>
      <c r="IM32" s="19" t="s">
        <v>4</v>
      </c>
      <c r="IN32" s="19" t="s">
        <v>4</v>
      </c>
      <c r="IO32" s="19" t="s">
        <v>4</v>
      </c>
      <c r="IP32" s="19" t="s">
        <v>4</v>
      </c>
      <c r="IQ32" s="19" t="s">
        <v>4</v>
      </c>
      <c r="IR32" s="19" t="s">
        <v>4</v>
      </c>
      <c r="IS32" s="19" t="s">
        <v>4</v>
      </c>
      <c r="IT32" s="19" t="s">
        <v>4</v>
      </c>
      <c r="IU32" s="19" t="s">
        <v>4</v>
      </c>
      <c r="IV32" s="19" t="s">
        <v>4</v>
      </c>
      <c r="IW32" s="19" t="s">
        <v>4</v>
      </c>
      <c r="IX32" s="19" t="s">
        <v>4</v>
      </c>
      <c r="IY32" s="19" t="s">
        <v>4</v>
      </c>
      <c r="IZ32" s="19" t="s">
        <v>4</v>
      </c>
      <c r="JA32" s="19" t="s">
        <v>4</v>
      </c>
      <c r="JB32" s="19" t="s">
        <v>4</v>
      </c>
      <c r="JC32" s="19" t="s">
        <v>4</v>
      </c>
      <c r="JD32" s="19" t="s">
        <v>4</v>
      </c>
      <c r="JE32" s="19" t="s">
        <v>4</v>
      </c>
      <c r="JF32" s="19" t="s">
        <v>4</v>
      </c>
      <c r="JG32" s="19" t="s">
        <v>4</v>
      </c>
      <c r="JH32" s="19" t="s">
        <v>4</v>
      </c>
      <c r="JI32" s="19" t="s">
        <v>4</v>
      </c>
      <c r="JJ32" s="19" t="s">
        <v>4</v>
      </c>
      <c r="JK32" s="19" t="s">
        <v>4</v>
      </c>
      <c r="JL32" s="19" t="s">
        <v>4</v>
      </c>
      <c r="JM32" s="19" t="s">
        <v>4</v>
      </c>
      <c r="JN32" s="19" t="s">
        <v>4</v>
      </c>
      <c r="JO32" s="19" t="s">
        <v>4</v>
      </c>
      <c r="JP32" s="19" t="s">
        <v>4</v>
      </c>
      <c r="JQ32" s="19" t="s">
        <v>4</v>
      </c>
      <c r="JR32" s="19" t="s">
        <v>4</v>
      </c>
      <c r="JS32" s="19" t="s">
        <v>4</v>
      </c>
      <c r="JT32" s="19" t="s">
        <v>4</v>
      </c>
      <c r="JU32" s="19" t="s">
        <v>4</v>
      </c>
      <c r="JV32" s="19" t="s">
        <v>4</v>
      </c>
      <c r="JW32" s="19" t="s">
        <v>4</v>
      </c>
      <c r="JX32" s="19" t="s">
        <v>4</v>
      </c>
      <c r="JY32" s="19" t="s">
        <v>4</v>
      </c>
      <c r="JZ32" s="19" t="s">
        <v>4</v>
      </c>
      <c r="KA32" s="19" t="s">
        <v>4</v>
      </c>
      <c r="KB32" s="19" t="s">
        <v>4</v>
      </c>
      <c r="KC32" s="19" t="s">
        <v>4</v>
      </c>
      <c r="KD32" s="19" t="s">
        <v>4</v>
      </c>
      <c r="KE32" s="19" t="s">
        <v>4</v>
      </c>
      <c r="KF32" s="19" t="s">
        <v>4</v>
      </c>
      <c r="KG32" s="19" t="s">
        <v>4</v>
      </c>
      <c r="KH32" s="19" t="s">
        <v>4</v>
      </c>
      <c r="KI32" s="19" t="s">
        <v>4</v>
      </c>
      <c r="KJ32" s="19" t="s">
        <v>4</v>
      </c>
      <c r="KK32" s="19" t="s">
        <v>4</v>
      </c>
      <c r="KL32" s="19" t="s">
        <v>4</v>
      </c>
      <c r="KM32" s="19" t="s">
        <v>4</v>
      </c>
      <c r="KN32" s="19" t="s">
        <v>4</v>
      </c>
      <c r="KO32" s="19" t="s">
        <v>4</v>
      </c>
      <c r="KP32" s="19" t="s">
        <v>4</v>
      </c>
      <c r="KQ32" s="19" t="s">
        <v>4</v>
      </c>
      <c r="KR32" s="19" t="s">
        <v>4</v>
      </c>
      <c r="KS32" s="19" t="s">
        <v>4</v>
      </c>
      <c r="KT32" s="19" t="s">
        <v>4</v>
      </c>
      <c r="KU32" s="19" t="s">
        <v>4</v>
      </c>
      <c r="KV32" s="19" t="s">
        <v>4</v>
      </c>
      <c r="KW32" s="19" t="s">
        <v>4</v>
      </c>
      <c r="KX32" s="19" t="s">
        <v>4</v>
      </c>
      <c r="KY32" s="19" t="s">
        <v>4</v>
      </c>
      <c r="KZ32" s="19" t="s">
        <v>4</v>
      </c>
      <c r="LA32" s="19" t="s">
        <v>4</v>
      </c>
      <c r="LB32" s="19" t="s">
        <v>4</v>
      </c>
      <c r="LC32" s="19" t="s">
        <v>4</v>
      </c>
      <c r="LD32" s="19" t="s">
        <v>4</v>
      </c>
      <c r="LE32" s="19" t="s">
        <v>4</v>
      </c>
      <c r="LF32" s="19" t="s">
        <v>4</v>
      </c>
      <c r="LG32" s="19" t="s">
        <v>4</v>
      </c>
      <c r="LH32" s="19" t="s">
        <v>4</v>
      </c>
      <c r="LI32" s="19" t="s">
        <v>4</v>
      </c>
      <c r="LJ32" s="19" t="s">
        <v>4</v>
      </c>
      <c r="LK32" s="19" t="s">
        <v>4</v>
      </c>
      <c r="LL32" s="19" t="s">
        <v>4</v>
      </c>
      <c r="LM32" s="19" t="s">
        <v>4</v>
      </c>
      <c r="LN32" s="19" t="s">
        <v>4</v>
      </c>
      <c r="LO32" s="19" t="s">
        <v>4</v>
      </c>
      <c r="LP32" s="19" t="s">
        <v>4</v>
      </c>
      <c r="LQ32" s="19" t="s">
        <v>4</v>
      </c>
      <c r="LR32" s="19" t="s">
        <v>4</v>
      </c>
      <c r="LS32" s="19" t="s">
        <v>4</v>
      </c>
      <c r="LT32" s="19" t="s">
        <v>4</v>
      </c>
      <c r="LU32" s="19" t="s">
        <v>4</v>
      </c>
      <c r="LV32" s="19" t="s">
        <v>4</v>
      </c>
      <c r="LW32" s="19" t="s">
        <v>4</v>
      </c>
      <c r="LX32" s="19" t="s">
        <v>4</v>
      </c>
      <c r="LY32" s="19" t="s">
        <v>4</v>
      </c>
      <c r="LZ32" s="19" t="s">
        <v>4</v>
      </c>
      <c r="MA32" s="19" t="s">
        <v>4</v>
      </c>
      <c r="MB32" s="19" t="s">
        <v>4</v>
      </c>
      <c r="MC32" s="19" t="s">
        <v>4</v>
      </c>
      <c r="MD32" s="19" t="s">
        <v>4</v>
      </c>
      <c r="ME32" s="19" t="s">
        <v>4</v>
      </c>
      <c r="MF32" s="19" t="s">
        <v>4</v>
      </c>
      <c r="MG32" s="19" t="s">
        <v>4</v>
      </c>
      <c r="MH32" s="19" t="s">
        <v>4</v>
      </c>
      <c r="MI32" s="19" t="s">
        <v>4</v>
      </c>
      <c r="MJ32" s="19" t="s">
        <v>4</v>
      </c>
      <c r="MK32" s="19" t="s">
        <v>4</v>
      </c>
      <c r="ML32" s="19" t="s">
        <v>4</v>
      </c>
      <c r="MM32" s="19" t="s">
        <v>4</v>
      </c>
      <c r="MN32" s="19" t="s">
        <v>4</v>
      </c>
      <c r="MO32" s="19" t="s">
        <v>4</v>
      </c>
      <c r="MP32" s="19" t="s">
        <v>4</v>
      </c>
      <c r="MQ32" s="19" t="s">
        <v>4</v>
      </c>
      <c r="MR32" s="19" t="s">
        <v>4</v>
      </c>
      <c r="MS32" s="19" t="s">
        <v>4</v>
      </c>
      <c r="MT32" s="19" t="s">
        <v>4</v>
      </c>
      <c r="MU32" s="19" t="s">
        <v>4</v>
      </c>
      <c r="MV32" s="19" t="s">
        <v>4</v>
      </c>
      <c r="MW32" s="19" t="s">
        <v>4</v>
      </c>
      <c r="MX32" s="19" t="s">
        <v>4</v>
      </c>
      <c r="MY32" s="19" t="s">
        <v>4</v>
      </c>
      <c r="MZ32" s="19" t="s">
        <v>4</v>
      </c>
      <c r="NA32" s="19" t="s">
        <v>4</v>
      </c>
      <c r="NB32" s="19" t="s">
        <v>4</v>
      </c>
      <c r="NC32" s="19" t="s">
        <v>4</v>
      </c>
      <c r="ND32" s="19" t="s">
        <v>4</v>
      </c>
      <c r="NE32" s="19" t="s">
        <v>4</v>
      </c>
      <c r="NF32" s="19" t="s">
        <v>4</v>
      </c>
      <c r="NG32" s="19" t="s">
        <v>4</v>
      </c>
      <c r="NH32" s="19" t="s">
        <v>4</v>
      </c>
      <c r="NI32" s="19" t="s">
        <v>4</v>
      </c>
      <c r="NJ32" s="19" t="s">
        <v>4</v>
      </c>
      <c r="NK32" s="19" t="s">
        <v>4</v>
      </c>
      <c r="NL32" s="19" t="s">
        <v>4</v>
      </c>
      <c r="NM32" s="19" t="s">
        <v>4</v>
      </c>
      <c r="NN32" s="19" t="s">
        <v>4</v>
      </c>
      <c r="NO32" s="19" t="s">
        <v>4</v>
      </c>
      <c r="NP32" s="19" t="s">
        <v>4</v>
      </c>
      <c r="NQ32" s="19" t="s">
        <v>4</v>
      </c>
      <c r="NR32" s="19" t="s">
        <v>4</v>
      </c>
    </row>
    <row r="33" spans="1:382" s="24" customFormat="1" ht="31.5" customHeight="1" x14ac:dyDescent="0.25">
      <c r="A33" s="234" t="s">
        <v>24</v>
      </c>
      <c r="B33" s="211" t="s">
        <v>25</v>
      </c>
      <c r="C33" s="211"/>
      <c r="D33" s="94">
        <f t="shared" ref="D33:BO33" si="33">D95/D96*100</f>
        <v>33.333333333333329</v>
      </c>
      <c r="E33" s="94">
        <f t="shared" si="33"/>
        <v>32.653061224489797</v>
      </c>
      <c r="F33" s="94">
        <f t="shared" si="33"/>
        <v>36.734693877551024</v>
      </c>
      <c r="G33" s="94">
        <f t="shared" si="33"/>
        <v>40.816326530612244</v>
      </c>
      <c r="H33" s="94">
        <f t="shared" si="33"/>
        <v>53.061224489795919</v>
      </c>
      <c r="I33" s="94">
        <f t="shared" si="33"/>
        <v>29.166666666666668</v>
      </c>
      <c r="J33" s="94">
        <f t="shared" si="33"/>
        <v>24.489795918367346</v>
      </c>
      <c r="K33" s="94">
        <f t="shared" si="33"/>
        <v>23.255813953488371</v>
      </c>
      <c r="L33" s="94">
        <f t="shared" si="33"/>
        <v>30.232558139534881</v>
      </c>
      <c r="M33" s="94">
        <f t="shared" si="33"/>
        <v>53.488372093023251</v>
      </c>
      <c r="N33" s="94">
        <f t="shared" si="33"/>
        <v>76.470588235294116</v>
      </c>
      <c r="O33" s="94">
        <f t="shared" si="33"/>
        <v>90.243902439024396</v>
      </c>
      <c r="P33" s="94">
        <f t="shared" si="33"/>
        <v>87.804878048780495</v>
      </c>
      <c r="Q33" s="94">
        <f t="shared" si="33"/>
        <v>90.243902439024396</v>
      </c>
      <c r="R33" s="94">
        <f t="shared" si="33"/>
        <v>85.714285714285708</v>
      </c>
      <c r="S33" s="94">
        <f t="shared" si="33"/>
        <v>92.857142857142861</v>
      </c>
      <c r="T33" s="94">
        <f t="shared" si="33"/>
        <v>95.121951219512198</v>
      </c>
      <c r="U33" s="94">
        <f t="shared" si="33"/>
        <v>83.333333333333343</v>
      </c>
      <c r="V33" s="94">
        <f t="shared" si="33"/>
        <v>92.682926829268297</v>
      </c>
      <c r="W33" s="94">
        <f t="shared" si="33"/>
        <v>87.804878048780495</v>
      </c>
      <c r="X33" s="94">
        <f t="shared" si="33"/>
        <v>97.560975609756099</v>
      </c>
      <c r="Y33" s="94">
        <f t="shared" si="33"/>
        <v>95.238095238095227</v>
      </c>
      <c r="Z33" s="94">
        <f t="shared" si="33"/>
        <v>90.476190476190482</v>
      </c>
      <c r="AA33" s="94">
        <f t="shared" si="33"/>
        <v>90.476190476190482</v>
      </c>
      <c r="AB33" s="94">
        <f t="shared" si="33"/>
        <v>90.243902439024396</v>
      </c>
      <c r="AC33" s="94">
        <f t="shared" si="33"/>
        <v>0</v>
      </c>
      <c r="AD33" s="94">
        <f t="shared" si="33"/>
        <v>30.952380952380953</v>
      </c>
      <c r="AE33" s="94">
        <f t="shared" si="33"/>
        <v>13.636363636363635</v>
      </c>
      <c r="AF33" s="94">
        <f t="shared" si="33"/>
        <v>34.883720930232556</v>
      </c>
      <c r="AG33" s="94">
        <f t="shared" si="33"/>
        <v>50</v>
      </c>
      <c r="AH33" s="94">
        <f t="shared" si="33"/>
        <v>90.697674418604649</v>
      </c>
      <c r="AI33" s="94">
        <f t="shared" si="33"/>
        <v>37.5</v>
      </c>
      <c r="AJ33" s="94">
        <f t="shared" si="33"/>
        <v>65</v>
      </c>
      <c r="AK33" s="94">
        <f t="shared" si="33"/>
        <v>40</v>
      </c>
      <c r="AL33" s="94">
        <f t="shared" si="33"/>
        <v>58.974358974358978</v>
      </c>
      <c r="AM33" s="94">
        <f t="shared" si="33"/>
        <v>48.780487804878049</v>
      </c>
      <c r="AN33" s="94">
        <f t="shared" si="33"/>
        <v>85.714285714285708</v>
      </c>
      <c r="AO33" s="94">
        <f t="shared" si="33"/>
        <v>91.891891891891902</v>
      </c>
      <c r="AP33" s="94">
        <f t="shared" si="33"/>
        <v>85.714285714285708</v>
      </c>
      <c r="AQ33" s="94">
        <f t="shared" si="33"/>
        <v>86.486486486486484</v>
      </c>
      <c r="AR33" s="94">
        <f t="shared" si="33"/>
        <v>83.333333333333343</v>
      </c>
      <c r="AS33" s="94">
        <f t="shared" si="33"/>
        <v>86.486486486486484</v>
      </c>
      <c r="AT33" s="94">
        <f t="shared" si="33"/>
        <v>91.891891891891902</v>
      </c>
      <c r="AU33" s="94">
        <f t="shared" si="33"/>
        <v>59.45945945945946</v>
      </c>
      <c r="AV33" s="94">
        <f t="shared" si="33"/>
        <v>86.111111111111114</v>
      </c>
      <c r="AW33" s="94">
        <f t="shared" si="33"/>
        <v>75.675675675675677</v>
      </c>
      <c r="AX33" s="94">
        <f t="shared" si="33"/>
        <v>66.666666666666657</v>
      </c>
      <c r="AY33" s="94">
        <f t="shared" si="33"/>
        <v>83.78378378378379</v>
      </c>
      <c r="AZ33" s="94">
        <f t="shared" si="33"/>
        <v>94.444444444444443</v>
      </c>
      <c r="BA33" s="94">
        <f t="shared" si="33"/>
        <v>83.78378378378379</v>
      </c>
      <c r="BB33" s="94">
        <f t="shared" si="33"/>
        <v>86.111111111111114</v>
      </c>
      <c r="BC33" s="94">
        <f t="shared" si="33"/>
        <v>71.428571428571431</v>
      </c>
      <c r="BD33" s="94">
        <f t="shared" si="33"/>
        <v>67.567567567567565</v>
      </c>
      <c r="BE33" s="94">
        <f t="shared" si="33"/>
        <v>72.222222222222214</v>
      </c>
      <c r="BF33" s="94">
        <f t="shared" si="33"/>
        <v>88.888888888888886</v>
      </c>
      <c r="BG33" s="94">
        <f t="shared" si="33"/>
        <v>56.756756756756758</v>
      </c>
      <c r="BH33" s="94">
        <f t="shared" si="33"/>
        <v>72.972972972972968</v>
      </c>
      <c r="BI33" s="94">
        <f t="shared" si="33"/>
        <v>75</v>
      </c>
      <c r="BJ33" s="94">
        <f t="shared" si="33"/>
        <v>75</v>
      </c>
      <c r="BK33" s="94">
        <f t="shared" si="33"/>
        <v>94.594594594594597</v>
      </c>
      <c r="BL33" s="94">
        <f t="shared" si="33"/>
        <v>85.714285714285708</v>
      </c>
      <c r="BM33" s="94">
        <f t="shared" si="33"/>
        <v>80.555555555555557</v>
      </c>
      <c r="BN33" s="94">
        <f t="shared" si="33"/>
        <v>75</v>
      </c>
      <c r="BO33" s="94">
        <f t="shared" si="33"/>
        <v>60</v>
      </c>
      <c r="BP33" s="94">
        <f t="shared" ref="BP33:MX33" si="34">BP95/BP96*100</f>
        <v>83.333333333333343</v>
      </c>
      <c r="BQ33" s="94">
        <f t="shared" si="34"/>
        <v>75.675675675675677</v>
      </c>
      <c r="BR33" s="94">
        <f t="shared" si="34"/>
        <v>86.111111111111114</v>
      </c>
      <c r="BS33" s="94">
        <f t="shared" si="34"/>
        <v>83.333333333333343</v>
      </c>
      <c r="BT33" s="94">
        <f t="shared" si="34"/>
        <v>75</v>
      </c>
      <c r="BU33" s="94">
        <f t="shared" si="34"/>
        <v>86.111111111111114</v>
      </c>
      <c r="BV33" s="94">
        <f t="shared" si="34"/>
        <v>91.891891891891902</v>
      </c>
      <c r="BW33" s="94">
        <f t="shared" si="34"/>
        <v>16.326530612244898</v>
      </c>
      <c r="BX33" s="94">
        <f t="shared" si="34"/>
        <v>75.609756097560975</v>
      </c>
      <c r="BY33" s="94">
        <f t="shared" si="34"/>
        <v>71.428571428571431</v>
      </c>
      <c r="BZ33" s="94">
        <f t="shared" si="34"/>
        <v>90.476190476190482</v>
      </c>
      <c r="CA33" s="94">
        <f t="shared" si="34"/>
        <v>53.488372093023251</v>
      </c>
      <c r="CB33" s="94">
        <f t="shared" si="34"/>
        <v>44.444444444444443</v>
      </c>
      <c r="CC33" s="94">
        <f t="shared" si="34"/>
        <v>38.888888888888893</v>
      </c>
      <c r="CD33" s="94">
        <f t="shared" si="34"/>
        <v>77.777777777777786</v>
      </c>
      <c r="CE33" s="94">
        <f t="shared" si="34"/>
        <v>41.666666666666671</v>
      </c>
      <c r="CF33" s="94">
        <f t="shared" si="34"/>
        <v>45.714285714285715</v>
      </c>
      <c r="CG33" s="94">
        <f t="shared" si="34"/>
        <v>55.555555555555557</v>
      </c>
      <c r="CH33" s="94">
        <f t="shared" si="34"/>
        <v>62.162162162162161</v>
      </c>
      <c r="CI33" s="94">
        <f t="shared" si="34"/>
        <v>38.888888888888893</v>
      </c>
      <c r="CJ33" s="94">
        <f t="shared" si="34"/>
        <v>51.428571428571423</v>
      </c>
      <c r="CK33" s="94">
        <f t="shared" si="34"/>
        <v>23.52941176470588</v>
      </c>
      <c r="CL33" s="94">
        <f t="shared" si="34"/>
        <v>95</v>
      </c>
      <c r="CM33" s="94">
        <f t="shared" ref="CM33:DG33" si="35">CM95/CM96*100</f>
        <v>95</v>
      </c>
      <c r="CN33" s="94">
        <f t="shared" si="35"/>
        <v>100</v>
      </c>
      <c r="CO33" s="94">
        <f t="shared" si="35"/>
        <v>100</v>
      </c>
      <c r="CP33" s="94">
        <f t="shared" si="35"/>
        <v>97.560975609756099</v>
      </c>
      <c r="CQ33" s="94">
        <f t="shared" si="35"/>
        <v>50</v>
      </c>
      <c r="CR33" s="94">
        <f t="shared" si="35"/>
        <v>89.743589743589752</v>
      </c>
      <c r="CS33" s="94">
        <f t="shared" si="35"/>
        <v>38.095238095238095</v>
      </c>
      <c r="CT33" s="94">
        <f t="shared" si="35"/>
        <v>64.583333333333343</v>
      </c>
      <c r="CU33" s="94">
        <f t="shared" si="35"/>
        <v>88.888888888888886</v>
      </c>
      <c r="CV33" s="94">
        <f t="shared" si="35"/>
        <v>91.666666666666657</v>
      </c>
      <c r="CW33" s="94">
        <f t="shared" si="35"/>
        <v>94.444444444444443</v>
      </c>
      <c r="CX33" s="94">
        <f t="shared" si="35"/>
        <v>69.444444444444443</v>
      </c>
      <c r="CY33" s="94">
        <f t="shared" si="35"/>
        <v>94.444444444444443</v>
      </c>
      <c r="CZ33" s="94">
        <f t="shared" si="35"/>
        <v>86.111111111111114</v>
      </c>
      <c r="DA33" s="94">
        <f t="shared" si="35"/>
        <v>83.333333333333343</v>
      </c>
      <c r="DB33" s="94">
        <f t="shared" si="35"/>
        <v>88.888888888888886</v>
      </c>
      <c r="DC33" s="94">
        <f t="shared" si="35"/>
        <v>94.444444444444443</v>
      </c>
      <c r="DD33" s="94">
        <f t="shared" si="35"/>
        <v>88.888888888888886</v>
      </c>
      <c r="DE33" s="94">
        <f t="shared" si="35"/>
        <v>51.428571428571423</v>
      </c>
      <c r="DF33" s="94">
        <f t="shared" si="35"/>
        <v>42.857142857142854</v>
      </c>
      <c r="DG33" s="94">
        <f t="shared" si="35"/>
        <v>71.428571428571431</v>
      </c>
      <c r="DH33" s="94">
        <f t="shared" ref="DH33:ED33" si="36">DH95/DH96*100</f>
        <v>89.473684210526315</v>
      </c>
      <c r="DI33" s="94">
        <f t="shared" si="36"/>
        <v>51.282051282051277</v>
      </c>
      <c r="DJ33" s="94">
        <f t="shared" si="36"/>
        <v>45</v>
      </c>
      <c r="DK33" s="94">
        <f t="shared" si="36"/>
        <v>57.499999999999993</v>
      </c>
      <c r="DL33" s="94">
        <f t="shared" si="36"/>
        <v>45</v>
      </c>
      <c r="DM33" s="94">
        <f t="shared" si="36"/>
        <v>67.5</v>
      </c>
      <c r="DN33" s="94">
        <f t="shared" si="36"/>
        <v>50</v>
      </c>
      <c r="DO33" s="94">
        <f t="shared" si="36"/>
        <v>100</v>
      </c>
      <c r="DP33" s="94">
        <f t="shared" si="36"/>
        <v>95.121951219512198</v>
      </c>
      <c r="DQ33" s="94">
        <f t="shared" si="36"/>
        <v>97.560975609756099</v>
      </c>
      <c r="DR33" s="94">
        <f t="shared" si="36"/>
        <v>71.428571428571431</v>
      </c>
      <c r="DS33" s="94">
        <f t="shared" si="36"/>
        <v>83.333333333333343</v>
      </c>
      <c r="DT33" s="94">
        <f t="shared" si="36"/>
        <v>63.888888888888886</v>
      </c>
      <c r="DU33" s="94">
        <f t="shared" si="36"/>
        <v>82.857142857142861</v>
      </c>
      <c r="DV33" s="94">
        <f t="shared" si="36"/>
        <v>88.888888888888886</v>
      </c>
      <c r="DW33" s="94">
        <f t="shared" si="36"/>
        <v>72.222222222222214</v>
      </c>
      <c r="DX33" s="94">
        <f t="shared" si="36"/>
        <v>83.333333333333343</v>
      </c>
      <c r="DY33" s="94">
        <f t="shared" si="36"/>
        <v>69.444444444444443</v>
      </c>
      <c r="DZ33" s="94">
        <f t="shared" si="36"/>
        <v>50</v>
      </c>
      <c r="EA33" s="94">
        <f t="shared" si="36"/>
        <v>91.428571428571431</v>
      </c>
      <c r="EB33" s="94">
        <f t="shared" si="36"/>
        <v>88.571428571428569</v>
      </c>
      <c r="EC33" s="94">
        <f t="shared" si="36"/>
        <v>86.111111111111114</v>
      </c>
      <c r="ED33" s="94">
        <f t="shared" si="36"/>
        <v>88.571428571428569</v>
      </c>
      <c r="EE33" s="94">
        <f t="shared" ref="EE33:FH33" si="37">EE95/EE96*100</f>
        <v>41.463414634146339</v>
      </c>
      <c r="EF33" s="94">
        <f t="shared" si="37"/>
        <v>65</v>
      </c>
      <c r="EG33" s="94">
        <f t="shared" si="37"/>
        <v>58.536585365853654</v>
      </c>
      <c r="EH33" s="94">
        <f t="shared" si="37"/>
        <v>83.333333333333343</v>
      </c>
      <c r="EI33" s="94">
        <f t="shared" si="37"/>
        <v>53.658536585365859</v>
      </c>
      <c r="EJ33" s="94">
        <f t="shared" si="37"/>
        <v>45</v>
      </c>
      <c r="EK33" s="94">
        <f t="shared" si="37"/>
        <v>45</v>
      </c>
      <c r="EL33" s="94">
        <f t="shared" si="37"/>
        <v>57.499999999999993</v>
      </c>
      <c r="EM33" s="94">
        <f t="shared" si="37"/>
        <v>45</v>
      </c>
      <c r="EN33" s="94">
        <f t="shared" si="37"/>
        <v>67.5</v>
      </c>
      <c r="EO33" s="94">
        <f t="shared" si="37"/>
        <v>37.5</v>
      </c>
      <c r="EP33" s="94">
        <f t="shared" si="37"/>
        <v>55.000000000000007</v>
      </c>
      <c r="EQ33" s="94">
        <f t="shared" si="37"/>
        <v>50</v>
      </c>
      <c r="ER33" s="94">
        <f t="shared" si="37"/>
        <v>47.5</v>
      </c>
      <c r="ES33" s="94">
        <f t="shared" si="37"/>
        <v>28.571428571428569</v>
      </c>
      <c r="ET33" s="94">
        <f t="shared" si="37"/>
        <v>26.530612244897959</v>
      </c>
      <c r="EU33" s="94">
        <f t="shared" si="37"/>
        <v>85.714285714285708</v>
      </c>
      <c r="EV33" s="94">
        <f t="shared" si="37"/>
        <v>88.888888888888886</v>
      </c>
      <c r="EW33" s="94">
        <f t="shared" si="37"/>
        <v>75</v>
      </c>
      <c r="EX33" s="94">
        <f t="shared" si="37"/>
        <v>83.333333333333343</v>
      </c>
      <c r="EY33" s="94">
        <f t="shared" si="37"/>
        <v>44.444444444444443</v>
      </c>
      <c r="EZ33" s="94">
        <f t="shared" si="37"/>
        <v>65.714285714285708</v>
      </c>
      <c r="FA33" s="94">
        <f t="shared" si="37"/>
        <v>61.111111111111114</v>
      </c>
      <c r="FB33" s="94">
        <f t="shared" si="37"/>
        <v>75</v>
      </c>
      <c r="FC33" s="94">
        <f t="shared" si="37"/>
        <v>66.666666666666657</v>
      </c>
      <c r="FD33" s="94">
        <f t="shared" si="37"/>
        <v>80.555555555555557</v>
      </c>
      <c r="FE33" s="94">
        <f t="shared" si="37"/>
        <v>72.222222222222214</v>
      </c>
      <c r="FF33" s="94">
        <f t="shared" si="37"/>
        <v>55.555555555555557</v>
      </c>
      <c r="FG33" s="94">
        <f t="shared" si="37"/>
        <v>80.555555555555557</v>
      </c>
      <c r="FH33" s="94">
        <f t="shared" si="37"/>
        <v>42.857142857142854</v>
      </c>
      <c r="FI33" s="94">
        <f t="shared" ref="FI33:GM33" si="38">FI95/FI96*100</f>
        <v>62.857142857142854</v>
      </c>
      <c r="FJ33" s="94">
        <f t="shared" si="38"/>
        <v>55.000000000000007</v>
      </c>
      <c r="FK33" s="94">
        <f t="shared" si="38"/>
        <v>41.463414634146339</v>
      </c>
      <c r="FL33" s="94">
        <f t="shared" si="38"/>
        <v>50</v>
      </c>
      <c r="FM33" s="94">
        <f t="shared" si="38"/>
        <v>89.189189189189193</v>
      </c>
      <c r="FN33" s="94">
        <f t="shared" si="38"/>
        <v>50</v>
      </c>
      <c r="FO33" s="94">
        <f t="shared" si="38"/>
        <v>42.5</v>
      </c>
      <c r="FP33" s="94">
        <f t="shared" si="38"/>
        <v>95.121951219512198</v>
      </c>
      <c r="FQ33" s="94">
        <f t="shared" si="38"/>
        <v>95</v>
      </c>
      <c r="FR33" s="94">
        <f t="shared" si="38"/>
        <v>97.5</v>
      </c>
      <c r="FS33" s="94">
        <f t="shared" si="38"/>
        <v>95.121951219512198</v>
      </c>
      <c r="FT33" s="94">
        <f t="shared" si="38"/>
        <v>97.560975609756099</v>
      </c>
      <c r="FU33" s="94">
        <f t="shared" si="38"/>
        <v>100</v>
      </c>
      <c r="FV33" s="94">
        <f t="shared" si="38"/>
        <v>85.365853658536579</v>
      </c>
      <c r="FW33" s="94">
        <f t="shared" si="38"/>
        <v>95</v>
      </c>
      <c r="FX33" s="94">
        <f t="shared" si="38"/>
        <v>95</v>
      </c>
      <c r="FY33" s="94">
        <f t="shared" si="38"/>
        <v>100</v>
      </c>
      <c r="FZ33" s="94">
        <f t="shared" si="38"/>
        <v>54.166666666666664</v>
      </c>
      <c r="GA33" s="94">
        <f t="shared" si="38"/>
        <v>88.888888888888886</v>
      </c>
      <c r="GB33" s="94">
        <f t="shared" si="38"/>
        <v>91.666666666666657</v>
      </c>
      <c r="GC33" s="94">
        <f t="shared" si="38"/>
        <v>94.444444444444443</v>
      </c>
      <c r="GD33" s="94">
        <f t="shared" si="38"/>
        <v>69.444444444444443</v>
      </c>
      <c r="GE33" s="94">
        <f t="shared" si="38"/>
        <v>94.444444444444443</v>
      </c>
      <c r="GF33" s="94">
        <f t="shared" si="38"/>
        <v>86.111111111111114</v>
      </c>
      <c r="GG33" s="94">
        <f t="shared" si="38"/>
        <v>83.333333333333343</v>
      </c>
      <c r="GH33" s="94">
        <f t="shared" si="38"/>
        <v>88.888888888888886</v>
      </c>
      <c r="GI33" s="94">
        <f t="shared" si="38"/>
        <v>94.444444444444443</v>
      </c>
      <c r="GJ33" s="94">
        <f t="shared" si="38"/>
        <v>88.888888888888886</v>
      </c>
      <c r="GK33" s="94">
        <f t="shared" si="38"/>
        <v>88.888888888888886</v>
      </c>
      <c r="GL33" s="94">
        <f t="shared" si="38"/>
        <v>86.111111111111114</v>
      </c>
      <c r="GM33" s="94">
        <f t="shared" si="38"/>
        <v>91.666666666666657</v>
      </c>
      <c r="GN33" s="94">
        <f t="shared" ref="GN33:ID33" si="39">GN95/GN96*100</f>
        <v>41.463414634146339</v>
      </c>
      <c r="GO33" s="94">
        <f t="shared" si="39"/>
        <v>39.024390243902438</v>
      </c>
      <c r="GP33" s="94">
        <f t="shared" si="39"/>
        <v>82.926829268292678</v>
      </c>
      <c r="GQ33" s="94">
        <f t="shared" si="39"/>
        <v>80</v>
      </c>
      <c r="GR33" s="94">
        <f t="shared" si="39"/>
        <v>62.5</v>
      </c>
      <c r="GS33" s="94">
        <f t="shared" si="39"/>
        <v>42.5</v>
      </c>
      <c r="GT33" s="94">
        <f t="shared" si="39"/>
        <v>50</v>
      </c>
      <c r="GU33" s="94">
        <f t="shared" si="39"/>
        <v>82.926829268292678</v>
      </c>
      <c r="GV33" s="94">
        <f t="shared" si="39"/>
        <v>45</v>
      </c>
      <c r="GW33" s="94">
        <f t="shared" si="39"/>
        <v>55.000000000000007</v>
      </c>
      <c r="GX33" s="94">
        <f t="shared" si="39"/>
        <v>80.487804878048792</v>
      </c>
      <c r="GY33" s="94">
        <f t="shared" si="39"/>
        <v>97.560975609756099</v>
      </c>
      <c r="GZ33" s="94">
        <f t="shared" si="39"/>
        <v>80.555555555555557</v>
      </c>
      <c r="HA33" s="94">
        <f t="shared" si="39"/>
        <v>72.222222222222214</v>
      </c>
      <c r="HB33" s="94">
        <f t="shared" si="39"/>
        <v>61.111111111111114</v>
      </c>
      <c r="HC33" s="94">
        <f t="shared" si="39"/>
        <v>83.333333333333343</v>
      </c>
      <c r="HD33" s="94">
        <f t="shared" si="39"/>
        <v>88.888888888888886</v>
      </c>
      <c r="HE33" s="94">
        <f t="shared" si="39"/>
        <v>94.444444444444443</v>
      </c>
      <c r="HF33" s="94">
        <f t="shared" si="39"/>
        <v>88.888888888888886</v>
      </c>
      <c r="HG33" s="94">
        <f t="shared" si="39"/>
        <v>27.777777777777779</v>
      </c>
      <c r="HH33" s="94">
        <f t="shared" si="39"/>
        <v>37.142857142857146</v>
      </c>
      <c r="HI33" s="94">
        <f t="shared" si="39"/>
        <v>65.853658536585371</v>
      </c>
      <c r="HJ33" s="94">
        <f t="shared" si="39"/>
        <v>85.365853658536579</v>
      </c>
      <c r="HK33" s="94">
        <f t="shared" si="39"/>
        <v>50</v>
      </c>
      <c r="HL33" s="94">
        <f t="shared" si="39"/>
        <v>10</v>
      </c>
      <c r="HM33" s="94">
        <f t="shared" si="39"/>
        <v>63.888888888888886</v>
      </c>
      <c r="HN33" s="94">
        <f t="shared" si="39"/>
        <v>86.111111111111114</v>
      </c>
      <c r="HO33" s="94">
        <f t="shared" si="39"/>
        <v>80.555555555555557</v>
      </c>
      <c r="HP33" s="94">
        <f t="shared" si="39"/>
        <v>86.111111111111114</v>
      </c>
      <c r="HQ33" s="94">
        <f t="shared" si="39"/>
        <v>83.333333333333343</v>
      </c>
      <c r="HR33" s="94">
        <f t="shared" si="39"/>
        <v>60</v>
      </c>
      <c r="HS33" s="94">
        <f t="shared" si="39"/>
        <v>100</v>
      </c>
      <c r="HT33" s="94">
        <f t="shared" si="39"/>
        <v>85.365853658536579</v>
      </c>
      <c r="HU33" s="94">
        <f t="shared" si="39"/>
        <v>48.717948717948715</v>
      </c>
      <c r="HV33" s="94">
        <f t="shared" si="39"/>
        <v>55.000000000000007</v>
      </c>
      <c r="HW33" s="94">
        <f t="shared" si="39"/>
        <v>63.414634146341463</v>
      </c>
      <c r="HX33" s="94">
        <f t="shared" si="39"/>
        <v>55.000000000000007</v>
      </c>
      <c r="HY33" s="94">
        <f t="shared" si="39"/>
        <v>86.111111111111114</v>
      </c>
      <c r="HZ33" s="94">
        <f t="shared" si="39"/>
        <v>88.888888888888886</v>
      </c>
      <c r="IA33" s="94">
        <f t="shared" si="39"/>
        <v>75</v>
      </c>
      <c r="IB33" s="94">
        <f t="shared" si="39"/>
        <v>83.333333333333343</v>
      </c>
      <c r="IC33" s="94">
        <f t="shared" si="39"/>
        <v>55.555555555555557</v>
      </c>
      <c r="ID33" s="94">
        <f t="shared" si="39"/>
        <v>41.666666666666671</v>
      </c>
      <c r="IE33" s="94">
        <f t="shared" ref="IE33:LQ33" si="40">IE95/IE96*100</f>
        <v>82.857142857142861</v>
      </c>
      <c r="IF33" s="94">
        <f t="shared" si="40"/>
        <v>50</v>
      </c>
      <c r="IG33" s="94">
        <f t="shared" si="40"/>
        <v>42.5</v>
      </c>
      <c r="IH33" s="94">
        <f t="shared" si="40"/>
        <v>82.926829268292678</v>
      </c>
      <c r="II33" s="94">
        <f t="shared" si="40"/>
        <v>80</v>
      </c>
      <c r="IJ33" s="94">
        <f t="shared" si="40"/>
        <v>57.499999999999993</v>
      </c>
      <c r="IK33" s="94">
        <f t="shared" si="40"/>
        <v>45</v>
      </c>
      <c r="IL33" s="94">
        <f t="shared" si="40"/>
        <v>52.5</v>
      </c>
      <c r="IM33" s="94">
        <f t="shared" si="40"/>
        <v>82.926829268292678</v>
      </c>
      <c r="IN33" s="94">
        <f t="shared" si="40"/>
        <v>62.5</v>
      </c>
      <c r="IO33" s="94">
        <f t="shared" si="40"/>
        <v>45</v>
      </c>
      <c r="IP33" s="94">
        <f t="shared" si="40"/>
        <v>53.658536585365859</v>
      </c>
      <c r="IQ33" s="94">
        <f t="shared" si="40"/>
        <v>86.111111111111114</v>
      </c>
      <c r="IR33" s="94">
        <f t="shared" si="40"/>
        <v>80.555555555555557</v>
      </c>
      <c r="IS33" s="94">
        <f t="shared" si="40"/>
        <v>88.888888888888886</v>
      </c>
      <c r="IT33" s="94">
        <f t="shared" si="40"/>
        <v>69.444444444444443</v>
      </c>
      <c r="IU33" s="94">
        <f t="shared" si="40"/>
        <v>83.333333333333343</v>
      </c>
      <c r="IV33" s="94">
        <f t="shared" si="40"/>
        <v>75</v>
      </c>
      <c r="IW33" s="94">
        <f t="shared" si="40"/>
        <v>75</v>
      </c>
      <c r="IX33" s="94">
        <f t="shared" si="40"/>
        <v>75</v>
      </c>
      <c r="IY33" s="94">
        <f t="shared" si="40"/>
        <v>80.555555555555557</v>
      </c>
      <c r="IZ33" s="94">
        <f t="shared" si="40"/>
        <v>77.777777777777786</v>
      </c>
      <c r="JA33" s="94">
        <f t="shared" si="40"/>
        <v>69.444444444444443</v>
      </c>
      <c r="JB33" s="94">
        <f t="shared" si="40"/>
        <v>80</v>
      </c>
      <c r="JC33" s="94">
        <f t="shared" si="40"/>
        <v>53.658536585365859</v>
      </c>
      <c r="JD33" s="94">
        <f t="shared" si="40"/>
        <v>52.5</v>
      </c>
      <c r="JE33" s="94">
        <f t="shared" si="40"/>
        <v>85.365853658536579</v>
      </c>
      <c r="JF33" s="94">
        <f t="shared" si="40"/>
        <v>95</v>
      </c>
      <c r="JG33" s="94">
        <f t="shared" si="40"/>
        <v>95</v>
      </c>
      <c r="JH33" s="94">
        <f t="shared" si="40"/>
        <v>100</v>
      </c>
      <c r="JI33" s="94">
        <f t="shared" si="40"/>
        <v>100</v>
      </c>
      <c r="JJ33" s="94">
        <f t="shared" si="40"/>
        <v>86.111111111111114</v>
      </c>
      <c r="JK33" s="94">
        <f t="shared" si="40"/>
        <v>91.666666666666657</v>
      </c>
      <c r="JL33" s="94">
        <f t="shared" si="40"/>
        <v>94.444444444444443</v>
      </c>
      <c r="JM33" s="94">
        <f t="shared" si="40"/>
        <v>66.666666666666657</v>
      </c>
      <c r="JN33" s="94">
        <f t="shared" si="40"/>
        <v>94.444444444444443</v>
      </c>
      <c r="JO33" s="94">
        <f t="shared" si="40"/>
        <v>80.555555555555557</v>
      </c>
      <c r="JP33" s="94">
        <f t="shared" si="40"/>
        <v>60</v>
      </c>
      <c r="JQ33" s="94">
        <f t="shared" si="40"/>
        <v>82.926829268292678</v>
      </c>
      <c r="JR33" s="94">
        <f t="shared" si="40"/>
        <v>45</v>
      </c>
      <c r="JS33" s="94">
        <f t="shared" si="40"/>
        <v>57.894736842105267</v>
      </c>
      <c r="JT33" s="94">
        <f t="shared" si="40"/>
        <v>51.219512195121951</v>
      </c>
      <c r="JU33" s="94">
        <f t="shared" si="40"/>
        <v>71.05263157894737</v>
      </c>
      <c r="JV33" s="94">
        <f t="shared" si="40"/>
        <v>97.560975609756099</v>
      </c>
      <c r="JW33" s="94">
        <f t="shared" si="40"/>
        <v>100</v>
      </c>
      <c r="JX33" s="94">
        <f t="shared" si="40"/>
        <v>87.804878048780495</v>
      </c>
      <c r="JY33" s="94">
        <f t="shared" si="40"/>
        <v>95</v>
      </c>
      <c r="JZ33" s="94">
        <f t="shared" si="40"/>
        <v>95</v>
      </c>
      <c r="KA33" s="94">
        <f t="shared" si="40"/>
        <v>0</v>
      </c>
      <c r="KB33" s="94">
        <f t="shared" si="40"/>
        <v>83.333333333333343</v>
      </c>
      <c r="KC33" s="94">
        <f t="shared" si="40"/>
        <v>33.333333333333329</v>
      </c>
      <c r="KD33" s="94">
        <f t="shared" si="40"/>
        <v>38.888888888888893</v>
      </c>
      <c r="KE33" s="94">
        <f t="shared" si="40"/>
        <v>75</v>
      </c>
      <c r="KF33" s="94">
        <f t="shared" si="40"/>
        <v>83.333333333333343</v>
      </c>
      <c r="KG33" s="94">
        <f t="shared" si="40"/>
        <v>44.444444444444443</v>
      </c>
      <c r="KH33" s="94">
        <f t="shared" si="40"/>
        <v>52.777777777777779</v>
      </c>
      <c r="KI33" s="94">
        <f t="shared" si="40"/>
        <v>33.333333333333329</v>
      </c>
      <c r="KJ33" s="94">
        <f t="shared" si="40"/>
        <v>75</v>
      </c>
      <c r="KK33" s="94">
        <f t="shared" si="40"/>
        <v>69.444444444444443</v>
      </c>
      <c r="KL33" s="94">
        <f t="shared" si="40"/>
        <v>55.555555555555557</v>
      </c>
      <c r="KM33" s="94">
        <f t="shared" si="40"/>
        <v>71.428571428571431</v>
      </c>
      <c r="KN33" s="94">
        <f t="shared" si="40"/>
        <v>65</v>
      </c>
      <c r="KO33" s="94">
        <f t="shared" si="40"/>
        <v>52.777777777777779</v>
      </c>
      <c r="KP33" s="94">
        <f t="shared" si="40"/>
        <v>40</v>
      </c>
      <c r="KQ33" s="94">
        <f t="shared" si="40"/>
        <v>70</v>
      </c>
      <c r="KR33" s="94">
        <f t="shared" si="40"/>
        <v>60</v>
      </c>
      <c r="KS33" s="94">
        <f t="shared" si="40"/>
        <v>55.000000000000007</v>
      </c>
      <c r="KT33" s="94">
        <f t="shared" si="40"/>
        <v>52.5</v>
      </c>
      <c r="KU33" s="94">
        <f t="shared" si="40"/>
        <v>60</v>
      </c>
      <c r="KV33" s="94">
        <f t="shared" si="40"/>
        <v>58.536585365853654</v>
      </c>
      <c r="KW33" s="94">
        <f t="shared" si="40"/>
        <v>45</v>
      </c>
      <c r="KX33" s="94">
        <f t="shared" si="40"/>
        <v>80.555555555555557</v>
      </c>
      <c r="KY33" s="94">
        <f t="shared" si="40"/>
        <v>72.222222222222214</v>
      </c>
      <c r="KZ33" s="94">
        <f t="shared" si="40"/>
        <v>50</v>
      </c>
      <c r="LA33" s="94">
        <f t="shared" si="40"/>
        <v>58.333333333333336</v>
      </c>
      <c r="LB33" s="94">
        <f t="shared" si="40"/>
        <v>66.666666666666657</v>
      </c>
      <c r="LC33" s="94">
        <f t="shared" si="40"/>
        <v>52.777777777777779</v>
      </c>
      <c r="LD33" s="94">
        <f t="shared" si="40"/>
        <v>50</v>
      </c>
      <c r="LE33" s="94">
        <f t="shared" si="40"/>
        <v>61.111111111111114</v>
      </c>
      <c r="LF33" s="94">
        <f t="shared" si="40"/>
        <v>50</v>
      </c>
      <c r="LG33" s="94">
        <f t="shared" si="40"/>
        <v>65</v>
      </c>
      <c r="LH33" s="94">
        <f t="shared" si="40"/>
        <v>52.5</v>
      </c>
      <c r="LI33" s="94">
        <f t="shared" si="40"/>
        <v>45</v>
      </c>
      <c r="LJ33" s="94">
        <f t="shared" si="40"/>
        <v>97.5</v>
      </c>
      <c r="LK33" s="94">
        <f t="shared" si="40"/>
        <v>100</v>
      </c>
      <c r="LL33" s="94">
        <f t="shared" si="40"/>
        <v>75.609756097560975</v>
      </c>
      <c r="LM33" s="94">
        <f t="shared" si="40"/>
        <v>44.897959183673471</v>
      </c>
      <c r="LN33" s="94">
        <f t="shared" si="40"/>
        <v>86.111111111111114</v>
      </c>
      <c r="LO33" s="94">
        <f t="shared" si="40"/>
        <v>88.888888888888886</v>
      </c>
      <c r="LP33" s="94">
        <f t="shared" si="40"/>
        <v>75</v>
      </c>
      <c r="LQ33" s="94">
        <f t="shared" si="40"/>
        <v>83.333333333333343</v>
      </c>
      <c r="LR33" s="94">
        <f t="shared" ref="LR33:LS33" si="41">LR95/LR96*100</f>
        <v>44.444444444444443</v>
      </c>
      <c r="LS33" s="94">
        <f t="shared" si="41"/>
        <v>50</v>
      </c>
      <c r="LT33" s="94">
        <f t="shared" ref="LT33:ML33" si="42">LT95/LT96*100</f>
        <v>62.857142857142854</v>
      </c>
      <c r="LU33" s="94">
        <f t="shared" si="42"/>
        <v>97.560975609756099</v>
      </c>
      <c r="LV33" s="94">
        <f t="shared" si="42"/>
        <v>100</v>
      </c>
      <c r="LW33" s="94">
        <f t="shared" si="42"/>
        <v>67.5</v>
      </c>
      <c r="LX33" s="94">
        <f t="shared" si="42"/>
        <v>100</v>
      </c>
      <c r="LY33" s="94">
        <f t="shared" si="42"/>
        <v>92.682926829268297</v>
      </c>
      <c r="LZ33" s="94">
        <f t="shared" si="42"/>
        <v>97.560975609756099</v>
      </c>
      <c r="MA33" s="94">
        <f t="shared" si="42"/>
        <v>100</v>
      </c>
      <c r="MB33" s="94">
        <f t="shared" si="42"/>
        <v>85.365853658536579</v>
      </c>
      <c r="MC33" s="94">
        <f t="shared" si="42"/>
        <v>97.5</v>
      </c>
      <c r="MD33" s="94">
        <f t="shared" si="42"/>
        <v>95</v>
      </c>
      <c r="ME33" s="94">
        <f t="shared" si="42"/>
        <v>58.536585365853654</v>
      </c>
      <c r="MF33" s="94">
        <f t="shared" si="42"/>
        <v>72.222222222222214</v>
      </c>
      <c r="MG33" s="94">
        <f t="shared" si="42"/>
        <v>66.666666666666657</v>
      </c>
      <c r="MH33" s="94">
        <f t="shared" si="42"/>
        <v>52.777777777777779</v>
      </c>
      <c r="MI33" s="94">
        <f t="shared" si="42"/>
        <v>86.111111111111114</v>
      </c>
      <c r="MJ33" s="94">
        <f t="shared" si="42"/>
        <v>44.444444444444443</v>
      </c>
      <c r="MK33" s="94">
        <f t="shared" si="42"/>
        <v>83.333333333333343</v>
      </c>
      <c r="ML33" s="94">
        <f t="shared" si="42"/>
        <v>74.285714285714292</v>
      </c>
      <c r="MM33" s="94">
        <f t="shared" si="34"/>
        <v>55.000000000000007</v>
      </c>
      <c r="MN33" s="94">
        <f t="shared" si="34"/>
        <v>97.560975609756099</v>
      </c>
      <c r="MO33" s="94">
        <f t="shared" si="34"/>
        <v>56.09756097560976</v>
      </c>
      <c r="MP33" s="94">
        <f t="shared" si="34"/>
        <v>55.000000000000007</v>
      </c>
      <c r="MQ33" s="94">
        <f t="shared" si="34"/>
        <v>94.444444444444443</v>
      </c>
      <c r="MR33" s="94">
        <f t="shared" si="34"/>
        <v>88.888888888888886</v>
      </c>
      <c r="MS33" s="94">
        <f t="shared" si="34"/>
        <v>88.888888888888886</v>
      </c>
      <c r="MT33" s="94">
        <f t="shared" si="34"/>
        <v>86.111111111111114</v>
      </c>
      <c r="MU33" s="94">
        <f t="shared" si="34"/>
        <v>97.560975609756099</v>
      </c>
      <c r="MV33" s="94">
        <f t="shared" si="34"/>
        <v>57.499999999999993</v>
      </c>
      <c r="MW33" s="94">
        <f t="shared" si="34"/>
        <v>95</v>
      </c>
      <c r="MX33" s="94">
        <f t="shared" si="34"/>
        <v>100</v>
      </c>
      <c r="MY33" s="94">
        <f t="shared" ref="MY33:NR33" si="43">MY95/MY96*100</f>
        <v>95.238095238095227</v>
      </c>
      <c r="MZ33" s="94">
        <f t="shared" si="43"/>
        <v>62.5</v>
      </c>
      <c r="NA33" s="94">
        <f t="shared" si="43"/>
        <v>63.888888888888886</v>
      </c>
      <c r="NB33" s="94">
        <f t="shared" si="43"/>
        <v>94.444444444444443</v>
      </c>
      <c r="NC33" s="94">
        <f t="shared" si="43"/>
        <v>83.333333333333343</v>
      </c>
      <c r="ND33" s="94">
        <f t="shared" si="43"/>
        <v>60</v>
      </c>
      <c r="NE33" s="94">
        <f t="shared" si="43"/>
        <v>50</v>
      </c>
      <c r="NF33" s="94">
        <f t="shared" si="43"/>
        <v>22.5</v>
      </c>
      <c r="NG33" s="94">
        <f t="shared" si="43"/>
        <v>57.499999999999993</v>
      </c>
      <c r="NH33" s="94">
        <f t="shared" si="43"/>
        <v>62.5</v>
      </c>
      <c r="NI33" s="94">
        <f t="shared" si="43"/>
        <v>52.5</v>
      </c>
      <c r="NJ33" s="94">
        <f t="shared" si="43"/>
        <v>88.888888888888886</v>
      </c>
      <c r="NK33" s="94">
        <f t="shared" si="43"/>
        <v>83.333333333333343</v>
      </c>
      <c r="NL33" s="94">
        <f t="shared" si="43"/>
        <v>83.333333333333343</v>
      </c>
      <c r="NM33" s="94">
        <f t="shared" si="43"/>
        <v>80.555555555555557</v>
      </c>
      <c r="NN33" s="94">
        <f t="shared" si="43"/>
        <v>80.555555555555557</v>
      </c>
      <c r="NO33" s="94">
        <f t="shared" si="43"/>
        <v>44.444444444444443</v>
      </c>
      <c r="NP33" s="94">
        <f t="shared" si="43"/>
        <v>86.111111111111114</v>
      </c>
      <c r="NQ33" s="94">
        <f t="shared" si="43"/>
        <v>72.222222222222214</v>
      </c>
      <c r="NR33" s="94">
        <f t="shared" si="43"/>
        <v>68.571428571428569</v>
      </c>
    </row>
    <row r="34" spans="1:382" s="8" customFormat="1" ht="15.75" x14ac:dyDescent="0.25">
      <c r="A34" s="235"/>
      <c r="B34" s="237" t="s">
        <v>26</v>
      </c>
      <c r="C34" s="237"/>
      <c r="D34" s="19" t="s">
        <v>4</v>
      </c>
      <c r="E34" s="19" t="s">
        <v>4</v>
      </c>
      <c r="F34" s="19" t="s">
        <v>4</v>
      </c>
      <c r="G34" s="19" t="s">
        <v>4</v>
      </c>
      <c r="H34" s="19" t="s">
        <v>4</v>
      </c>
      <c r="I34" s="19" t="s">
        <v>4</v>
      </c>
      <c r="J34" s="19" t="s">
        <v>4</v>
      </c>
      <c r="K34" s="19" t="s">
        <v>4</v>
      </c>
      <c r="L34" s="19" t="s">
        <v>4</v>
      </c>
      <c r="M34" s="19" t="s">
        <v>4</v>
      </c>
      <c r="N34" s="19" t="s">
        <v>4</v>
      </c>
      <c r="O34" s="19" t="s">
        <v>4</v>
      </c>
      <c r="P34" s="19" t="s">
        <v>4</v>
      </c>
      <c r="Q34" s="19" t="s">
        <v>4</v>
      </c>
      <c r="R34" s="19" t="s">
        <v>4</v>
      </c>
      <c r="S34" s="19" t="s">
        <v>4</v>
      </c>
      <c r="T34" s="19" t="s">
        <v>4</v>
      </c>
      <c r="U34" s="19" t="s">
        <v>4</v>
      </c>
      <c r="V34" s="19" t="s">
        <v>4</v>
      </c>
      <c r="W34" s="19" t="s">
        <v>4</v>
      </c>
      <c r="X34" s="19" t="s">
        <v>4</v>
      </c>
      <c r="Y34" s="19" t="s">
        <v>4</v>
      </c>
      <c r="Z34" s="19" t="s">
        <v>4</v>
      </c>
      <c r="AA34" s="19" t="s">
        <v>4</v>
      </c>
      <c r="AB34" s="19" t="s">
        <v>4</v>
      </c>
      <c r="AC34" s="19" t="s">
        <v>4</v>
      </c>
      <c r="AD34" s="19" t="s">
        <v>4</v>
      </c>
      <c r="AE34" s="19" t="s">
        <v>4</v>
      </c>
      <c r="AF34" s="19" t="s">
        <v>4</v>
      </c>
      <c r="AG34" s="19" t="s">
        <v>4</v>
      </c>
      <c r="AH34" s="19" t="s">
        <v>4</v>
      </c>
      <c r="AI34" s="19" t="s">
        <v>4</v>
      </c>
      <c r="AJ34" s="19" t="s">
        <v>4</v>
      </c>
      <c r="AK34" s="19" t="s">
        <v>4</v>
      </c>
      <c r="AL34" s="19" t="s">
        <v>4</v>
      </c>
      <c r="AM34" s="19" t="s">
        <v>4</v>
      </c>
      <c r="AN34" s="19" t="s">
        <v>4</v>
      </c>
      <c r="AO34" s="19" t="s">
        <v>4</v>
      </c>
      <c r="AP34" s="19" t="s">
        <v>4</v>
      </c>
      <c r="AQ34" s="19" t="s">
        <v>4</v>
      </c>
      <c r="AR34" s="19" t="s">
        <v>4</v>
      </c>
      <c r="AS34" s="19" t="s">
        <v>4</v>
      </c>
      <c r="AT34" s="19" t="s">
        <v>4</v>
      </c>
      <c r="AU34" s="19" t="s">
        <v>4</v>
      </c>
      <c r="AV34" s="19" t="s">
        <v>4</v>
      </c>
      <c r="AW34" s="19" t="s">
        <v>4</v>
      </c>
      <c r="AX34" s="19" t="s">
        <v>4</v>
      </c>
      <c r="AY34" s="19" t="s">
        <v>4</v>
      </c>
      <c r="AZ34" s="19" t="s">
        <v>4</v>
      </c>
      <c r="BA34" s="19" t="s">
        <v>4</v>
      </c>
      <c r="BB34" s="19" t="s">
        <v>4</v>
      </c>
      <c r="BC34" s="19" t="s">
        <v>4</v>
      </c>
      <c r="BD34" s="19" t="s">
        <v>4</v>
      </c>
      <c r="BE34" s="19" t="s">
        <v>4</v>
      </c>
      <c r="BF34" s="19" t="s">
        <v>4</v>
      </c>
      <c r="BG34" s="19" t="s">
        <v>4</v>
      </c>
      <c r="BH34" s="19" t="s">
        <v>4</v>
      </c>
      <c r="BI34" s="19" t="s">
        <v>4</v>
      </c>
      <c r="BJ34" s="19" t="s">
        <v>4</v>
      </c>
      <c r="BK34" s="19" t="s">
        <v>4</v>
      </c>
      <c r="BL34" s="19" t="s">
        <v>4</v>
      </c>
      <c r="BM34" s="19" t="s">
        <v>4</v>
      </c>
      <c r="BN34" s="19" t="s">
        <v>4</v>
      </c>
      <c r="BO34" s="19" t="s">
        <v>4</v>
      </c>
      <c r="BP34" s="19" t="s">
        <v>4</v>
      </c>
      <c r="BQ34" s="19" t="s">
        <v>4</v>
      </c>
      <c r="BR34" s="19" t="s">
        <v>4</v>
      </c>
      <c r="BS34" s="19" t="s">
        <v>4</v>
      </c>
      <c r="BT34" s="19" t="s">
        <v>4</v>
      </c>
      <c r="BU34" s="19" t="s">
        <v>4</v>
      </c>
      <c r="BV34" s="19" t="s">
        <v>4</v>
      </c>
      <c r="BW34" s="19" t="s">
        <v>4</v>
      </c>
      <c r="BX34" s="19" t="s">
        <v>4</v>
      </c>
      <c r="BY34" s="19" t="s">
        <v>4</v>
      </c>
      <c r="BZ34" s="19" t="s">
        <v>4</v>
      </c>
      <c r="CA34" s="19" t="s">
        <v>4</v>
      </c>
      <c r="CB34" s="19" t="s">
        <v>4</v>
      </c>
      <c r="CC34" s="19" t="s">
        <v>4</v>
      </c>
      <c r="CD34" s="19" t="s">
        <v>4</v>
      </c>
      <c r="CE34" s="19" t="s">
        <v>4</v>
      </c>
      <c r="CF34" s="19" t="s">
        <v>4</v>
      </c>
      <c r="CG34" s="19" t="s">
        <v>4</v>
      </c>
      <c r="CH34" s="19" t="s">
        <v>4</v>
      </c>
      <c r="CI34" s="19" t="s">
        <v>4</v>
      </c>
      <c r="CJ34" s="19" t="s">
        <v>4</v>
      </c>
      <c r="CK34" s="19" t="s">
        <v>4</v>
      </c>
      <c r="CL34" s="19" t="s">
        <v>4</v>
      </c>
      <c r="CM34" s="19" t="s">
        <v>4</v>
      </c>
      <c r="CN34" s="19" t="s">
        <v>4</v>
      </c>
      <c r="CO34" s="19" t="s">
        <v>4</v>
      </c>
      <c r="CP34" s="19" t="s">
        <v>4</v>
      </c>
      <c r="CQ34" s="19" t="s">
        <v>4</v>
      </c>
      <c r="CR34" s="19" t="s">
        <v>4</v>
      </c>
      <c r="CS34" s="19" t="s">
        <v>4</v>
      </c>
      <c r="CT34" s="19" t="s">
        <v>4</v>
      </c>
      <c r="CU34" s="19" t="s">
        <v>4</v>
      </c>
      <c r="CV34" s="19" t="s">
        <v>4</v>
      </c>
      <c r="CW34" s="19" t="s">
        <v>4</v>
      </c>
      <c r="CX34" s="19" t="s">
        <v>4</v>
      </c>
      <c r="CY34" s="19" t="s">
        <v>4</v>
      </c>
      <c r="CZ34" s="19" t="s">
        <v>4</v>
      </c>
      <c r="DA34" s="19" t="s">
        <v>4</v>
      </c>
      <c r="DB34" s="19" t="s">
        <v>4</v>
      </c>
      <c r="DC34" s="19" t="s">
        <v>4</v>
      </c>
      <c r="DD34" s="19" t="s">
        <v>4</v>
      </c>
      <c r="DE34" s="19" t="s">
        <v>4</v>
      </c>
      <c r="DF34" s="19" t="s">
        <v>4</v>
      </c>
      <c r="DG34" s="19" t="s">
        <v>4</v>
      </c>
      <c r="DH34" s="19" t="s">
        <v>4</v>
      </c>
      <c r="DI34" s="19" t="s">
        <v>4</v>
      </c>
      <c r="DJ34" s="19" t="s">
        <v>4</v>
      </c>
      <c r="DK34" s="19" t="s">
        <v>4</v>
      </c>
      <c r="DL34" s="19" t="s">
        <v>4</v>
      </c>
      <c r="DM34" s="19" t="s">
        <v>4</v>
      </c>
      <c r="DN34" s="19" t="s">
        <v>4</v>
      </c>
      <c r="DO34" s="19" t="s">
        <v>4</v>
      </c>
      <c r="DP34" s="19" t="s">
        <v>4</v>
      </c>
      <c r="DQ34" s="19" t="s">
        <v>4</v>
      </c>
      <c r="DR34" s="19" t="s">
        <v>4</v>
      </c>
      <c r="DS34" s="19" t="s">
        <v>4</v>
      </c>
      <c r="DT34" s="19" t="s">
        <v>4</v>
      </c>
      <c r="DU34" s="19" t="s">
        <v>4</v>
      </c>
      <c r="DV34" s="19" t="s">
        <v>4</v>
      </c>
      <c r="DW34" s="19" t="s">
        <v>4</v>
      </c>
      <c r="DX34" s="19" t="s">
        <v>4</v>
      </c>
      <c r="DY34" s="19" t="s">
        <v>4</v>
      </c>
      <c r="DZ34" s="19" t="s">
        <v>4</v>
      </c>
      <c r="EA34" s="19" t="s">
        <v>4</v>
      </c>
      <c r="EB34" s="19" t="s">
        <v>4</v>
      </c>
      <c r="EC34" s="19" t="s">
        <v>4</v>
      </c>
      <c r="ED34" s="19" t="s">
        <v>4</v>
      </c>
      <c r="EE34" s="19" t="s">
        <v>4</v>
      </c>
      <c r="EF34" s="19" t="s">
        <v>4</v>
      </c>
      <c r="EG34" s="19" t="s">
        <v>4</v>
      </c>
      <c r="EH34" s="19" t="s">
        <v>4</v>
      </c>
      <c r="EI34" s="19" t="s">
        <v>4</v>
      </c>
      <c r="EJ34" s="19" t="s">
        <v>4</v>
      </c>
      <c r="EK34" s="19" t="s">
        <v>4</v>
      </c>
      <c r="EL34" s="19" t="s">
        <v>4</v>
      </c>
      <c r="EM34" s="19" t="s">
        <v>4</v>
      </c>
      <c r="EN34" s="19" t="s">
        <v>4</v>
      </c>
      <c r="EO34" s="19" t="s">
        <v>4</v>
      </c>
      <c r="EP34" s="19" t="s">
        <v>4</v>
      </c>
      <c r="EQ34" s="19" t="s">
        <v>4</v>
      </c>
      <c r="ER34" s="19" t="s">
        <v>4</v>
      </c>
      <c r="ES34" s="19" t="s">
        <v>4</v>
      </c>
      <c r="ET34" s="19" t="s">
        <v>4</v>
      </c>
      <c r="EU34" s="19" t="s">
        <v>4</v>
      </c>
      <c r="EV34" s="19" t="s">
        <v>4</v>
      </c>
      <c r="EW34" s="19" t="s">
        <v>4</v>
      </c>
      <c r="EX34" s="19" t="s">
        <v>4</v>
      </c>
      <c r="EY34" s="19" t="s">
        <v>4</v>
      </c>
      <c r="EZ34" s="19" t="s">
        <v>4</v>
      </c>
      <c r="FA34" s="19" t="s">
        <v>4</v>
      </c>
      <c r="FB34" s="19" t="s">
        <v>4</v>
      </c>
      <c r="FC34" s="19" t="s">
        <v>4</v>
      </c>
      <c r="FD34" s="19" t="s">
        <v>4</v>
      </c>
      <c r="FE34" s="19" t="s">
        <v>4</v>
      </c>
      <c r="FF34" s="19" t="s">
        <v>4</v>
      </c>
      <c r="FG34" s="19" t="s">
        <v>4</v>
      </c>
      <c r="FH34" s="19" t="s">
        <v>4</v>
      </c>
      <c r="FI34" s="19" t="s">
        <v>4</v>
      </c>
      <c r="FJ34" s="19" t="s">
        <v>4</v>
      </c>
      <c r="FK34" s="19" t="s">
        <v>4</v>
      </c>
      <c r="FL34" s="19" t="s">
        <v>4</v>
      </c>
      <c r="FM34" s="19" t="s">
        <v>4</v>
      </c>
      <c r="FN34" s="19" t="s">
        <v>4</v>
      </c>
      <c r="FO34" s="19" t="s">
        <v>4</v>
      </c>
      <c r="FP34" s="19" t="s">
        <v>4</v>
      </c>
      <c r="FQ34" s="19" t="s">
        <v>4</v>
      </c>
      <c r="FR34" s="19" t="s">
        <v>4</v>
      </c>
      <c r="FS34" s="19" t="s">
        <v>4</v>
      </c>
      <c r="FT34" s="19" t="s">
        <v>4</v>
      </c>
      <c r="FU34" s="19" t="s">
        <v>4</v>
      </c>
      <c r="FV34" s="19" t="s">
        <v>4</v>
      </c>
      <c r="FW34" s="19" t="s">
        <v>4</v>
      </c>
      <c r="FX34" s="19" t="s">
        <v>4</v>
      </c>
      <c r="FY34" s="19" t="s">
        <v>4</v>
      </c>
      <c r="FZ34" s="19" t="s">
        <v>4</v>
      </c>
      <c r="GA34" s="19" t="s">
        <v>4</v>
      </c>
      <c r="GB34" s="19" t="s">
        <v>4</v>
      </c>
      <c r="GC34" s="19" t="s">
        <v>4</v>
      </c>
      <c r="GD34" s="19" t="s">
        <v>4</v>
      </c>
      <c r="GE34" s="19" t="s">
        <v>4</v>
      </c>
      <c r="GF34" s="19" t="s">
        <v>4</v>
      </c>
      <c r="GG34" s="19" t="s">
        <v>4</v>
      </c>
      <c r="GH34" s="19" t="s">
        <v>4</v>
      </c>
      <c r="GI34" s="19" t="s">
        <v>4</v>
      </c>
      <c r="GJ34" s="19" t="s">
        <v>4</v>
      </c>
      <c r="GK34" s="19" t="s">
        <v>4</v>
      </c>
      <c r="GL34" s="19" t="s">
        <v>4</v>
      </c>
      <c r="GM34" s="19" t="s">
        <v>4</v>
      </c>
      <c r="GN34" s="19" t="s">
        <v>4</v>
      </c>
      <c r="GO34" s="19" t="s">
        <v>4</v>
      </c>
      <c r="GP34" s="19" t="s">
        <v>4</v>
      </c>
      <c r="GQ34" s="19" t="s">
        <v>4</v>
      </c>
      <c r="GR34" s="19" t="s">
        <v>4</v>
      </c>
      <c r="GS34" s="19" t="s">
        <v>4</v>
      </c>
      <c r="GT34" s="19" t="s">
        <v>4</v>
      </c>
      <c r="GU34" s="19" t="s">
        <v>4</v>
      </c>
      <c r="GV34" s="19" t="s">
        <v>4</v>
      </c>
      <c r="GW34" s="19" t="s">
        <v>4</v>
      </c>
      <c r="GX34" s="19" t="s">
        <v>4</v>
      </c>
      <c r="GY34" s="19" t="s">
        <v>4</v>
      </c>
      <c r="GZ34" s="19" t="s">
        <v>4</v>
      </c>
      <c r="HA34" s="19" t="s">
        <v>4</v>
      </c>
      <c r="HB34" s="19" t="s">
        <v>4</v>
      </c>
      <c r="HC34" s="19" t="s">
        <v>4</v>
      </c>
      <c r="HD34" s="19" t="s">
        <v>4</v>
      </c>
      <c r="HE34" s="19" t="s">
        <v>4</v>
      </c>
      <c r="HF34" s="19" t="s">
        <v>4</v>
      </c>
      <c r="HG34" s="19" t="s">
        <v>4</v>
      </c>
      <c r="HH34" s="19" t="s">
        <v>4</v>
      </c>
      <c r="HI34" s="19" t="s">
        <v>4</v>
      </c>
      <c r="HJ34" s="19" t="s">
        <v>4</v>
      </c>
      <c r="HK34" s="19" t="s">
        <v>4</v>
      </c>
      <c r="HL34" s="19" t="s">
        <v>4</v>
      </c>
      <c r="HM34" s="19" t="s">
        <v>4</v>
      </c>
      <c r="HN34" s="19" t="s">
        <v>4</v>
      </c>
      <c r="HO34" s="19" t="s">
        <v>4</v>
      </c>
      <c r="HP34" s="19" t="s">
        <v>4</v>
      </c>
      <c r="HQ34" s="19" t="s">
        <v>4</v>
      </c>
      <c r="HR34" s="19" t="s">
        <v>4</v>
      </c>
      <c r="HS34" s="19" t="s">
        <v>4</v>
      </c>
      <c r="HT34" s="19" t="s">
        <v>4</v>
      </c>
      <c r="HU34" s="19" t="s">
        <v>4</v>
      </c>
      <c r="HV34" s="19" t="s">
        <v>4</v>
      </c>
      <c r="HW34" s="19" t="s">
        <v>4</v>
      </c>
      <c r="HX34" s="19" t="s">
        <v>4</v>
      </c>
      <c r="HY34" s="19" t="s">
        <v>4</v>
      </c>
      <c r="HZ34" s="19" t="s">
        <v>4</v>
      </c>
      <c r="IA34" s="19" t="s">
        <v>4</v>
      </c>
      <c r="IB34" s="19" t="s">
        <v>4</v>
      </c>
      <c r="IC34" s="19" t="s">
        <v>4</v>
      </c>
      <c r="ID34" s="19" t="s">
        <v>4</v>
      </c>
      <c r="IE34" s="19" t="s">
        <v>4</v>
      </c>
      <c r="IF34" s="19" t="s">
        <v>4</v>
      </c>
      <c r="IG34" s="19" t="s">
        <v>4</v>
      </c>
      <c r="IH34" s="19" t="s">
        <v>4</v>
      </c>
      <c r="II34" s="19" t="s">
        <v>4</v>
      </c>
      <c r="IJ34" s="19" t="s">
        <v>4</v>
      </c>
      <c r="IK34" s="19" t="s">
        <v>4</v>
      </c>
      <c r="IL34" s="19" t="s">
        <v>4</v>
      </c>
      <c r="IM34" s="19" t="s">
        <v>4</v>
      </c>
      <c r="IN34" s="19" t="s">
        <v>4</v>
      </c>
      <c r="IO34" s="19" t="s">
        <v>4</v>
      </c>
      <c r="IP34" s="19" t="s">
        <v>4</v>
      </c>
      <c r="IQ34" s="19" t="s">
        <v>4</v>
      </c>
      <c r="IR34" s="19" t="s">
        <v>4</v>
      </c>
      <c r="IS34" s="19" t="s">
        <v>4</v>
      </c>
      <c r="IT34" s="19" t="s">
        <v>4</v>
      </c>
      <c r="IU34" s="19" t="s">
        <v>4</v>
      </c>
      <c r="IV34" s="19" t="s">
        <v>4</v>
      </c>
      <c r="IW34" s="19" t="s">
        <v>4</v>
      </c>
      <c r="IX34" s="19" t="s">
        <v>4</v>
      </c>
      <c r="IY34" s="19" t="s">
        <v>4</v>
      </c>
      <c r="IZ34" s="19" t="s">
        <v>4</v>
      </c>
      <c r="JA34" s="19" t="s">
        <v>4</v>
      </c>
      <c r="JB34" s="19" t="s">
        <v>4</v>
      </c>
      <c r="JC34" s="19" t="s">
        <v>4</v>
      </c>
      <c r="JD34" s="19" t="s">
        <v>4</v>
      </c>
      <c r="JE34" s="19" t="s">
        <v>4</v>
      </c>
      <c r="JF34" s="19" t="s">
        <v>4</v>
      </c>
      <c r="JG34" s="19" t="s">
        <v>4</v>
      </c>
      <c r="JH34" s="19" t="s">
        <v>4</v>
      </c>
      <c r="JI34" s="19" t="s">
        <v>4</v>
      </c>
      <c r="JJ34" s="19" t="s">
        <v>4</v>
      </c>
      <c r="JK34" s="19" t="s">
        <v>4</v>
      </c>
      <c r="JL34" s="19" t="s">
        <v>4</v>
      </c>
      <c r="JM34" s="19" t="s">
        <v>4</v>
      </c>
      <c r="JN34" s="19" t="s">
        <v>4</v>
      </c>
      <c r="JO34" s="19" t="s">
        <v>4</v>
      </c>
      <c r="JP34" s="19" t="s">
        <v>4</v>
      </c>
      <c r="JQ34" s="19" t="s">
        <v>4</v>
      </c>
      <c r="JR34" s="19" t="s">
        <v>4</v>
      </c>
      <c r="JS34" s="19" t="s">
        <v>4</v>
      </c>
      <c r="JT34" s="19" t="s">
        <v>4</v>
      </c>
      <c r="JU34" s="19" t="s">
        <v>4</v>
      </c>
      <c r="JV34" s="19" t="s">
        <v>4</v>
      </c>
      <c r="JW34" s="19" t="s">
        <v>4</v>
      </c>
      <c r="JX34" s="19" t="s">
        <v>4</v>
      </c>
      <c r="JY34" s="19" t="s">
        <v>4</v>
      </c>
      <c r="JZ34" s="19" t="s">
        <v>4</v>
      </c>
      <c r="KA34" s="19" t="s">
        <v>4</v>
      </c>
      <c r="KB34" s="19" t="s">
        <v>4</v>
      </c>
      <c r="KC34" s="19" t="s">
        <v>4</v>
      </c>
      <c r="KD34" s="19" t="s">
        <v>4</v>
      </c>
      <c r="KE34" s="19" t="s">
        <v>4</v>
      </c>
      <c r="KF34" s="19" t="s">
        <v>4</v>
      </c>
      <c r="KG34" s="19" t="s">
        <v>4</v>
      </c>
      <c r="KH34" s="19" t="s">
        <v>4</v>
      </c>
      <c r="KI34" s="19" t="s">
        <v>4</v>
      </c>
      <c r="KJ34" s="19" t="s">
        <v>4</v>
      </c>
      <c r="KK34" s="19" t="s">
        <v>4</v>
      </c>
      <c r="KL34" s="19" t="s">
        <v>4</v>
      </c>
      <c r="KM34" s="19" t="s">
        <v>4</v>
      </c>
      <c r="KN34" s="19" t="s">
        <v>4</v>
      </c>
      <c r="KO34" s="19" t="s">
        <v>4</v>
      </c>
      <c r="KP34" s="19" t="s">
        <v>4</v>
      </c>
      <c r="KQ34" s="19" t="s">
        <v>4</v>
      </c>
      <c r="KR34" s="19" t="s">
        <v>4</v>
      </c>
      <c r="KS34" s="19" t="s">
        <v>4</v>
      </c>
      <c r="KT34" s="19" t="s">
        <v>4</v>
      </c>
      <c r="KU34" s="19" t="s">
        <v>4</v>
      </c>
      <c r="KV34" s="19" t="s">
        <v>4</v>
      </c>
      <c r="KW34" s="19" t="s">
        <v>4</v>
      </c>
      <c r="KX34" s="19" t="s">
        <v>4</v>
      </c>
      <c r="KY34" s="19" t="s">
        <v>4</v>
      </c>
      <c r="KZ34" s="19" t="s">
        <v>4</v>
      </c>
      <c r="LA34" s="19" t="s">
        <v>4</v>
      </c>
      <c r="LB34" s="19" t="s">
        <v>4</v>
      </c>
      <c r="LC34" s="19" t="s">
        <v>4</v>
      </c>
      <c r="LD34" s="19" t="s">
        <v>4</v>
      </c>
      <c r="LE34" s="19" t="s">
        <v>4</v>
      </c>
      <c r="LF34" s="19" t="s">
        <v>4</v>
      </c>
      <c r="LG34" s="19" t="s">
        <v>4</v>
      </c>
      <c r="LH34" s="19" t="s">
        <v>4</v>
      </c>
      <c r="LI34" s="19" t="s">
        <v>4</v>
      </c>
      <c r="LJ34" s="19" t="s">
        <v>4</v>
      </c>
      <c r="LK34" s="19" t="s">
        <v>4</v>
      </c>
      <c r="LL34" s="19" t="s">
        <v>4</v>
      </c>
      <c r="LM34" s="19" t="s">
        <v>4</v>
      </c>
      <c r="LN34" s="19" t="s">
        <v>4</v>
      </c>
      <c r="LO34" s="19" t="s">
        <v>4</v>
      </c>
      <c r="LP34" s="19" t="s">
        <v>4</v>
      </c>
      <c r="LQ34" s="19" t="s">
        <v>4</v>
      </c>
      <c r="LR34" s="19" t="s">
        <v>4</v>
      </c>
      <c r="LS34" s="19" t="s">
        <v>4</v>
      </c>
      <c r="LT34" s="19" t="s">
        <v>4</v>
      </c>
      <c r="LU34" s="19" t="s">
        <v>4</v>
      </c>
      <c r="LV34" s="19" t="s">
        <v>4</v>
      </c>
      <c r="LW34" s="19" t="s">
        <v>4</v>
      </c>
      <c r="LX34" s="19" t="s">
        <v>4</v>
      </c>
      <c r="LY34" s="19" t="s">
        <v>4</v>
      </c>
      <c r="LZ34" s="19" t="s">
        <v>4</v>
      </c>
      <c r="MA34" s="19" t="s">
        <v>4</v>
      </c>
      <c r="MB34" s="19" t="s">
        <v>4</v>
      </c>
      <c r="MC34" s="19" t="s">
        <v>4</v>
      </c>
      <c r="MD34" s="19" t="s">
        <v>4</v>
      </c>
      <c r="ME34" s="19" t="s">
        <v>4</v>
      </c>
      <c r="MF34" s="19" t="s">
        <v>4</v>
      </c>
      <c r="MG34" s="19" t="s">
        <v>4</v>
      </c>
      <c r="MH34" s="19" t="s">
        <v>4</v>
      </c>
      <c r="MI34" s="19" t="s">
        <v>4</v>
      </c>
      <c r="MJ34" s="19" t="s">
        <v>4</v>
      </c>
      <c r="MK34" s="19" t="s">
        <v>4</v>
      </c>
      <c r="ML34" s="19" t="s">
        <v>4</v>
      </c>
      <c r="MM34" s="19" t="s">
        <v>4</v>
      </c>
      <c r="MN34" s="19" t="s">
        <v>4</v>
      </c>
      <c r="MO34" s="19" t="s">
        <v>4</v>
      </c>
      <c r="MP34" s="19" t="s">
        <v>4</v>
      </c>
      <c r="MQ34" s="19" t="s">
        <v>4</v>
      </c>
      <c r="MR34" s="19" t="s">
        <v>4</v>
      </c>
      <c r="MS34" s="19" t="s">
        <v>4</v>
      </c>
      <c r="MT34" s="19" t="s">
        <v>4</v>
      </c>
      <c r="MU34" s="19" t="s">
        <v>4</v>
      </c>
      <c r="MV34" s="19" t="s">
        <v>4</v>
      </c>
      <c r="MW34" s="19" t="s">
        <v>4</v>
      </c>
      <c r="MX34" s="19" t="s">
        <v>4</v>
      </c>
      <c r="MY34" s="19" t="s">
        <v>4</v>
      </c>
      <c r="MZ34" s="19" t="s">
        <v>4</v>
      </c>
      <c r="NA34" s="19" t="s">
        <v>4</v>
      </c>
      <c r="NB34" s="19" t="s">
        <v>4</v>
      </c>
      <c r="NC34" s="19" t="s">
        <v>4</v>
      </c>
      <c r="ND34" s="19" t="s">
        <v>4</v>
      </c>
      <c r="NE34" s="19" t="s">
        <v>4</v>
      </c>
      <c r="NF34" s="19" t="s">
        <v>4</v>
      </c>
      <c r="NG34" s="19" t="s">
        <v>4</v>
      </c>
      <c r="NH34" s="19" t="s">
        <v>4</v>
      </c>
      <c r="NI34" s="19" t="s">
        <v>4</v>
      </c>
      <c r="NJ34" s="19" t="s">
        <v>4</v>
      </c>
      <c r="NK34" s="19" t="s">
        <v>4</v>
      </c>
      <c r="NL34" s="19" t="s">
        <v>4</v>
      </c>
      <c r="NM34" s="19" t="s">
        <v>4</v>
      </c>
      <c r="NN34" s="19" t="s">
        <v>4</v>
      </c>
      <c r="NO34" s="19" t="s">
        <v>4</v>
      </c>
      <c r="NP34" s="19" t="s">
        <v>4</v>
      </c>
      <c r="NQ34" s="19" t="s">
        <v>4</v>
      </c>
      <c r="NR34" s="19" t="s">
        <v>4</v>
      </c>
    </row>
    <row r="35" spans="1:382" ht="21" customHeight="1" x14ac:dyDescent="0.25">
      <c r="A35" s="235"/>
      <c r="B35" s="228" t="s">
        <v>27</v>
      </c>
      <c r="C35" s="229"/>
      <c r="D35" s="132">
        <v>1</v>
      </c>
      <c r="E35" s="132">
        <v>1</v>
      </c>
      <c r="F35" s="132">
        <v>1</v>
      </c>
      <c r="G35" s="132">
        <v>1</v>
      </c>
      <c r="H35" s="132">
        <v>1</v>
      </c>
      <c r="I35" s="132">
        <v>1</v>
      </c>
      <c r="J35" s="132">
        <v>1</v>
      </c>
      <c r="K35" s="134">
        <v>1</v>
      </c>
      <c r="L35" s="132">
        <v>1</v>
      </c>
      <c r="M35" s="132">
        <v>1</v>
      </c>
      <c r="N35" s="132">
        <v>1</v>
      </c>
      <c r="O35" s="132">
        <v>1</v>
      </c>
      <c r="P35" s="132">
        <v>1</v>
      </c>
      <c r="Q35" s="132">
        <v>1</v>
      </c>
      <c r="R35" s="132">
        <v>1</v>
      </c>
      <c r="S35" s="132">
        <v>1</v>
      </c>
      <c r="T35" s="132">
        <v>1</v>
      </c>
      <c r="U35" s="132">
        <v>1</v>
      </c>
      <c r="V35" s="132">
        <v>1</v>
      </c>
      <c r="W35" s="132">
        <v>1</v>
      </c>
      <c r="X35" s="132">
        <v>1</v>
      </c>
      <c r="Y35" s="132">
        <v>1</v>
      </c>
      <c r="Z35" s="132">
        <v>1</v>
      </c>
      <c r="AA35" s="132">
        <v>1</v>
      </c>
      <c r="AB35" s="132">
        <v>1</v>
      </c>
      <c r="AC35" s="132">
        <v>0</v>
      </c>
      <c r="AD35" s="132">
        <v>1</v>
      </c>
      <c r="AE35" s="132">
        <v>1</v>
      </c>
      <c r="AF35" s="132">
        <v>1</v>
      </c>
      <c r="AG35" s="132">
        <v>1</v>
      </c>
      <c r="AH35" s="132">
        <v>1</v>
      </c>
      <c r="AI35" s="132">
        <v>1</v>
      </c>
      <c r="AJ35" s="132">
        <v>1</v>
      </c>
      <c r="AK35" s="132">
        <v>1</v>
      </c>
      <c r="AL35" s="132">
        <v>1</v>
      </c>
      <c r="AM35" s="132">
        <v>1</v>
      </c>
      <c r="AN35" s="132">
        <v>1</v>
      </c>
      <c r="AO35" s="132">
        <v>1</v>
      </c>
      <c r="AP35" s="132">
        <v>1</v>
      </c>
      <c r="AQ35" s="132">
        <v>1</v>
      </c>
      <c r="AR35" s="132">
        <v>1</v>
      </c>
      <c r="AS35" s="132">
        <v>1</v>
      </c>
      <c r="AT35" s="132">
        <v>1</v>
      </c>
      <c r="AU35" s="132">
        <v>1</v>
      </c>
      <c r="AV35" s="132">
        <v>1</v>
      </c>
      <c r="AW35" s="132">
        <v>1</v>
      </c>
      <c r="AX35" s="132">
        <v>1</v>
      </c>
      <c r="AY35" s="132">
        <v>1</v>
      </c>
      <c r="AZ35" s="132">
        <v>1</v>
      </c>
      <c r="BA35" s="132">
        <v>1</v>
      </c>
      <c r="BB35" s="132">
        <v>1</v>
      </c>
      <c r="BC35" s="132">
        <v>1</v>
      </c>
      <c r="BD35" s="132">
        <v>1</v>
      </c>
      <c r="BE35" s="132">
        <v>1</v>
      </c>
      <c r="BF35" s="132">
        <v>1</v>
      </c>
      <c r="BG35" s="132">
        <v>1</v>
      </c>
      <c r="BH35" s="132">
        <v>1</v>
      </c>
      <c r="BI35" s="132">
        <v>1</v>
      </c>
      <c r="BJ35" s="132">
        <v>1</v>
      </c>
      <c r="BK35" s="132">
        <v>1</v>
      </c>
      <c r="BL35" s="132">
        <v>1</v>
      </c>
      <c r="BM35" s="132">
        <v>1</v>
      </c>
      <c r="BN35" s="132">
        <v>1</v>
      </c>
      <c r="BO35" s="132">
        <v>1</v>
      </c>
      <c r="BP35" s="132">
        <v>1</v>
      </c>
      <c r="BQ35" s="132">
        <v>1</v>
      </c>
      <c r="BR35" s="132">
        <v>1</v>
      </c>
      <c r="BS35" s="132">
        <v>1</v>
      </c>
      <c r="BT35" s="132">
        <v>1</v>
      </c>
      <c r="BU35" s="132">
        <v>1</v>
      </c>
      <c r="BV35" s="132">
        <v>1</v>
      </c>
      <c r="BW35" s="132">
        <v>1</v>
      </c>
      <c r="BX35" s="132">
        <v>0</v>
      </c>
      <c r="BY35" s="132">
        <v>1</v>
      </c>
      <c r="BZ35" s="132">
        <v>1</v>
      </c>
      <c r="CA35" s="132">
        <v>1</v>
      </c>
      <c r="CB35" s="132">
        <v>1</v>
      </c>
      <c r="CC35" s="132">
        <v>1</v>
      </c>
      <c r="CD35" s="132">
        <v>1</v>
      </c>
      <c r="CE35" s="132">
        <v>1</v>
      </c>
      <c r="CF35" s="132">
        <v>1</v>
      </c>
      <c r="CG35" s="132">
        <v>1</v>
      </c>
      <c r="CH35" s="132">
        <v>1</v>
      </c>
      <c r="CI35" s="132">
        <v>1</v>
      </c>
      <c r="CJ35" s="132">
        <v>1</v>
      </c>
      <c r="CK35" s="132">
        <v>1</v>
      </c>
      <c r="CL35" s="132">
        <v>1</v>
      </c>
      <c r="CM35" s="132">
        <v>1</v>
      </c>
      <c r="CN35" s="132">
        <v>1</v>
      </c>
      <c r="CO35" s="132">
        <v>1</v>
      </c>
      <c r="CP35" s="132">
        <v>1</v>
      </c>
      <c r="CQ35" s="131">
        <v>1</v>
      </c>
      <c r="CR35" s="132">
        <v>1</v>
      </c>
      <c r="CS35" s="134">
        <v>0</v>
      </c>
      <c r="CT35" s="132">
        <v>1</v>
      </c>
      <c r="CU35" s="132">
        <v>1</v>
      </c>
      <c r="CV35" s="132">
        <v>1</v>
      </c>
      <c r="CW35" s="132">
        <v>1</v>
      </c>
      <c r="CX35" s="132">
        <v>1</v>
      </c>
      <c r="CY35" s="132">
        <v>1</v>
      </c>
      <c r="CZ35" s="132">
        <v>1</v>
      </c>
      <c r="DA35" s="132">
        <v>1</v>
      </c>
      <c r="DB35" s="132">
        <v>1</v>
      </c>
      <c r="DC35" s="132">
        <v>1</v>
      </c>
      <c r="DD35" s="132">
        <v>1</v>
      </c>
      <c r="DE35" s="134">
        <v>1</v>
      </c>
      <c r="DF35" s="132">
        <v>1</v>
      </c>
      <c r="DG35" s="132">
        <v>1</v>
      </c>
      <c r="DH35" s="132">
        <v>1</v>
      </c>
      <c r="DI35" s="132">
        <v>1</v>
      </c>
      <c r="DJ35" s="131">
        <v>1</v>
      </c>
      <c r="DK35" s="131">
        <v>1</v>
      </c>
      <c r="DL35" s="131">
        <v>1</v>
      </c>
      <c r="DM35" s="132">
        <v>1</v>
      </c>
      <c r="DN35" s="135">
        <v>1</v>
      </c>
      <c r="DO35" s="132">
        <v>1</v>
      </c>
      <c r="DP35" s="132">
        <v>1</v>
      </c>
      <c r="DQ35" s="132">
        <v>1</v>
      </c>
      <c r="DR35" s="132">
        <v>1</v>
      </c>
      <c r="DS35" s="132">
        <v>1</v>
      </c>
      <c r="DT35" s="135">
        <v>1</v>
      </c>
      <c r="DU35" s="132">
        <v>1</v>
      </c>
      <c r="DV35" s="132">
        <v>1</v>
      </c>
      <c r="DW35" s="131">
        <v>1</v>
      </c>
      <c r="DX35" s="132">
        <v>1</v>
      </c>
      <c r="DY35" s="132">
        <v>1</v>
      </c>
      <c r="DZ35" s="135">
        <v>1</v>
      </c>
      <c r="EA35" s="132">
        <v>1</v>
      </c>
      <c r="EB35" s="132">
        <v>1</v>
      </c>
      <c r="EC35" s="132">
        <v>1</v>
      </c>
      <c r="ED35" s="132">
        <v>1</v>
      </c>
      <c r="EE35" s="132">
        <v>1</v>
      </c>
      <c r="EF35" s="132">
        <v>1</v>
      </c>
      <c r="EG35" s="132">
        <v>1</v>
      </c>
      <c r="EH35" s="132">
        <v>1</v>
      </c>
      <c r="EI35" s="132">
        <v>1</v>
      </c>
      <c r="EJ35" s="132">
        <v>1</v>
      </c>
      <c r="EK35" s="131">
        <v>1</v>
      </c>
      <c r="EL35" s="131">
        <v>1</v>
      </c>
      <c r="EM35" s="131">
        <v>1</v>
      </c>
      <c r="EN35" s="132">
        <v>1</v>
      </c>
      <c r="EO35" s="132">
        <v>1</v>
      </c>
      <c r="EP35" s="132">
        <v>1</v>
      </c>
      <c r="EQ35" s="132">
        <v>1</v>
      </c>
      <c r="ER35" s="132">
        <v>1</v>
      </c>
      <c r="ES35" s="132">
        <v>1</v>
      </c>
      <c r="ET35" s="132">
        <v>1</v>
      </c>
      <c r="EU35" s="132">
        <v>1</v>
      </c>
      <c r="EV35" s="132">
        <v>1</v>
      </c>
      <c r="EW35" s="132">
        <v>1</v>
      </c>
      <c r="EX35" s="131">
        <v>1</v>
      </c>
      <c r="EY35" s="132">
        <v>1</v>
      </c>
      <c r="EZ35" s="132">
        <v>1</v>
      </c>
      <c r="FA35" s="131">
        <v>1</v>
      </c>
      <c r="FB35" s="132">
        <v>1</v>
      </c>
      <c r="FC35" s="132">
        <v>1</v>
      </c>
      <c r="FD35" s="132">
        <v>1</v>
      </c>
      <c r="FE35" s="132">
        <v>1</v>
      </c>
      <c r="FF35" s="132">
        <v>1</v>
      </c>
      <c r="FG35" s="132">
        <v>1</v>
      </c>
      <c r="FH35" s="132">
        <v>1</v>
      </c>
      <c r="FI35" s="132">
        <v>1</v>
      </c>
      <c r="FJ35" s="132">
        <v>1</v>
      </c>
      <c r="FK35" s="132">
        <v>1</v>
      </c>
      <c r="FL35" s="132">
        <v>1</v>
      </c>
      <c r="FM35" s="132">
        <v>1</v>
      </c>
      <c r="FN35" s="132">
        <v>1</v>
      </c>
      <c r="FO35" s="132">
        <v>1</v>
      </c>
      <c r="FP35" s="132">
        <v>1</v>
      </c>
      <c r="FQ35" s="132">
        <v>1</v>
      </c>
      <c r="FR35" s="132">
        <v>1</v>
      </c>
      <c r="FS35" s="132">
        <v>1</v>
      </c>
      <c r="FT35" s="132">
        <v>1</v>
      </c>
      <c r="FU35" s="132">
        <v>1</v>
      </c>
      <c r="FV35" s="132">
        <v>1</v>
      </c>
      <c r="FW35" s="132">
        <v>1</v>
      </c>
      <c r="FX35" s="132">
        <v>1</v>
      </c>
      <c r="FY35" s="132">
        <v>1</v>
      </c>
      <c r="FZ35" s="132">
        <v>1</v>
      </c>
      <c r="GA35" s="132">
        <v>1</v>
      </c>
      <c r="GB35" s="132">
        <v>1</v>
      </c>
      <c r="GC35" s="132">
        <v>1</v>
      </c>
      <c r="GD35" s="132">
        <v>1</v>
      </c>
      <c r="GE35" s="132">
        <v>1</v>
      </c>
      <c r="GF35" s="132">
        <v>1</v>
      </c>
      <c r="GG35" s="132">
        <v>1</v>
      </c>
      <c r="GH35" s="132">
        <v>1</v>
      </c>
      <c r="GI35" s="132">
        <v>1</v>
      </c>
      <c r="GJ35" s="132">
        <v>1</v>
      </c>
      <c r="GK35" s="132">
        <v>1</v>
      </c>
      <c r="GL35" s="132">
        <v>1</v>
      </c>
      <c r="GM35" s="132">
        <v>1</v>
      </c>
      <c r="GN35" s="132">
        <v>1</v>
      </c>
      <c r="GO35" s="132">
        <v>1</v>
      </c>
      <c r="GP35" s="132">
        <v>1</v>
      </c>
      <c r="GQ35" s="132">
        <v>1</v>
      </c>
      <c r="GR35" s="132">
        <v>1</v>
      </c>
      <c r="GS35" s="132">
        <v>1</v>
      </c>
      <c r="GT35" s="132">
        <v>1</v>
      </c>
      <c r="GU35" s="132">
        <v>1</v>
      </c>
      <c r="GV35" s="132">
        <v>1</v>
      </c>
      <c r="GW35" s="132">
        <v>1</v>
      </c>
      <c r="GX35" s="132">
        <v>1</v>
      </c>
      <c r="GY35" s="132">
        <v>1</v>
      </c>
      <c r="GZ35" s="132">
        <v>1</v>
      </c>
      <c r="HA35" s="132">
        <v>1</v>
      </c>
      <c r="HB35" s="132">
        <v>1</v>
      </c>
      <c r="HC35" s="132">
        <v>1</v>
      </c>
      <c r="HD35" s="132">
        <v>1</v>
      </c>
      <c r="HE35" s="132">
        <v>1</v>
      </c>
      <c r="HF35" s="132">
        <v>1</v>
      </c>
      <c r="HG35" s="132">
        <v>0</v>
      </c>
      <c r="HH35" s="132">
        <v>1</v>
      </c>
      <c r="HI35" s="132">
        <v>1</v>
      </c>
      <c r="HJ35" s="132">
        <v>1</v>
      </c>
      <c r="HK35" s="132">
        <v>1</v>
      </c>
      <c r="HL35" s="132">
        <v>0</v>
      </c>
      <c r="HM35" s="132">
        <v>1</v>
      </c>
      <c r="HN35" s="132">
        <v>1</v>
      </c>
      <c r="HO35" s="132">
        <v>1</v>
      </c>
      <c r="HP35" s="132">
        <v>1</v>
      </c>
      <c r="HQ35" s="132">
        <v>1</v>
      </c>
      <c r="HR35" s="131">
        <v>1</v>
      </c>
      <c r="HS35" s="132">
        <v>1</v>
      </c>
      <c r="HT35" s="132">
        <v>1</v>
      </c>
      <c r="HU35" s="132">
        <v>1</v>
      </c>
      <c r="HV35" s="132">
        <v>1</v>
      </c>
      <c r="HW35" s="132">
        <v>1</v>
      </c>
      <c r="HX35" s="132">
        <v>1</v>
      </c>
      <c r="HY35" s="132">
        <v>1</v>
      </c>
      <c r="HZ35" s="132">
        <v>1</v>
      </c>
      <c r="IA35" s="132">
        <v>1</v>
      </c>
      <c r="IB35" s="131">
        <v>1</v>
      </c>
      <c r="IC35" s="132">
        <v>1</v>
      </c>
      <c r="ID35" s="132">
        <v>1</v>
      </c>
      <c r="IE35" s="131">
        <v>1</v>
      </c>
      <c r="IF35" s="132">
        <v>1</v>
      </c>
      <c r="IG35" s="132">
        <v>1</v>
      </c>
      <c r="IH35" s="132">
        <v>1</v>
      </c>
      <c r="II35" s="132">
        <v>1</v>
      </c>
      <c r="IJ35" s="132">
        <v>1</v>
      </c>
      <c r="IK35" s="132">
        <v>1</v>
      </c>
      <c r="IL35" s="132">
        <v>1</v>
      </c>
      <c r="IM35" s="132">
        <v>1</v>
      </c>
      <c r="IN35" s="132">
        <v>1</v>
      </c>
      <c r="IO35" s="132">
        <v>1</v>
      </c>
      <c r="IP35" s="132">
        <v>1</v>
      </c>
      <c r="IQ35" s="132">
        <v>1</v>
      </c>
      <c r="IR35" s="132">
        <v>1</v>
      </c>
      <c r="IS35" s="132">
        <v>1</v>
      </c>
      <c r="IT35" s="132">
        <v>1</v>
      </c>
      <c r="IU35" s="132">
        <v>1</v>
      </c>
      <c r="IV35" s="132">
        <v>1</v>
      </c>
      <c r="IW35" s="132">
        <v>1</v>
      </c>
      <c r="IX35" s="132">
        <v>1</v>
      </c>
      <c r="IY35" s="132">
        <v>1</v>
      </c>
      <c r="IZ35" s="132">
        <v>1</v>
      </c>
      <c r="JA35" s="132">
        <v>1</v>
      </c>
      <c r="JB35" s="132">
        <v>1</v>
      </c>
      <c r="JC35" s="132">
        <v>1</v>
      </c>
      <c r="JD35" s="132">
        <v>1</v>
      </c>
      <c r="JE35" s="132">
        <v>1</v>
      </c>
      <c r="JF35" s="132">
        <v>1</v>
      </c>
      <c r="JG35" s="132">
        <v>1</v>
      </c>
      <c r="JH35" s="132">
        <v>1</v>
      </c>
      <c r="JI35" s="132">
        <v>1</v>
      </c>
      <c r="JJ35" s="132">
        <v>1</v>
      </c>
      <c r="JK35" s="132">
        <v>1</v>
      </c>
      <c r="JL35" s="132">
        <v>1</v>
      </c>
      <c r="JM35" s="132">
        <v>1</v>
      </c>
      <c r="JN35" s="132">
        <v>1</v>
      </c>
      <c r="JO35" s="132">
        <v>1</v>
      </c>
      <c r="JP35" s="132">
        <v>1</v>
      </c>
      <c r="JQ35" s="132">
        <v>1</v>
      </c>
      <c r="JR35" s="132">
        <v>1</v>
      </c>
      <c r="JS35" s="132">
        <v>1</v>
      </c>
      <c r="JT35" s="132">
        <v>1</v>
      </c>
      <c r="JU35" s="132">
        <v>1</v>
      </c>
      <c r="JV35" s="132">
        <v>1</v>
      </c>
      <c r="JW35" s="132">
        <v>1</v>
      </c>
      <c r="JX35" s="132">
        <v>1</v>
      </c>
      <c r="JY35" s="132">
        <v>1</v>
      </c>
      <c r="JZ35" s="132">
        <v>1</v>
      </c>
      <c r="KA35" s="132">
        <v>0</v>
      </c>
      <c r="KB35" s="132">
        <v>1</v>
      </c>
      <c r="KC35" s="132">
        <v>0</v>
      </c>
      <c r="KD35" s="132">
        <v>1</v>
      </c>
      <c r="KE35" s="132">
        <v>1</v>
      </c>
      <c r="KF35" s="131">
        <v>1</v>
      </c>
      <c r="KG35" s="132">
        <v>1</v>
      </c>
      <c r="KH35" s="132">
        <v>1</v>
      </c>
      <c r="KI35" s="132">
        <v>0</v>
      </c>
      <c r="KJ35" s="132">
        <v>1</v>
      </c>
      <c r="KK35" s="132">
        <v>1</v>
      </c>
      <c r="KL35" s="132">
        <v>1</v>
      </c>
      <c r="KM35" s="132">
        <v>1</v>
      </c>
      <c r="KN35" s="132">
        <v>1</v>
      </c>
      <c r="KO35" s="132">
        <v>1</v>
      </c>
      <c r="KP35" s="132">
        <v>1</v>
      </c>
      <c r="KQ35" s="132">
        <v>1</v>
      </c>
      <c r="KR35" s="132">
        <v>1</v>
      </c>
      <c r="KS35" s="132">
        <v>1</v>
      </c>
      <c r="KT35" s="132">
        <v>1</v>
      </c>
      <c r="KU35" s="132">
        <v>1</v>
      </c>
      <c r="KV35" s="132">
        <v>1</v>
      </c>
      <c r="KW35" s="132">
        <v>1</v>
      </c>
      <c r="KX35" s="132">
        <v>1</v>
      </c>
      <c r="KY35" s="132">
        <v>1</v>
      </c>
      <c r="KZ35" s="132">
        <v>1</v>
      </c>
      <c r="LA35" s="132">
        <v>1</v>
      </c>
      <c r="LB35" s="132">
        <v>1</v>
      </c>
      <c r="LC35" s="132">
        <v>0</v>
      </c>
      <c r="LD35" s="132">
        <v>1</v>
      </c>
      <c r="LE35" s="132">
        <v>1</v>
      </c>
      <c r="LF35" s="132">
        <v>1</v>
      </c>
      <c r="LG35" s="132">
        <v>1</v>
      </c>
      <c r="LH35" s="132">
        <v>1</v>
      </c>
      <c r="LI35" s="132">
        <v>1</v>
      </c>
      <c r="LJ35" s="132">
        <v>1</v>
      </c>
      <c r="LK35" s="132">
        <v>1</v>
      </c>
      <c r="LL35" s="132">
        <v>1</v>
      </c>
      <c r="LM35" s="132">
        <v>1</v>
      </c>
      <c r="LN35" s="132">
        <v>1</v>
      </c>
      <c r="LO35" s="132">
        <v>1</v>
      </c>
      <c r="LP35" s="132">
        <v>1</v>
      </c>
      <c r="LQ35" s="131">
        <v>1</v>
      </c>
      <c r="LR35" s="132">
        <v>1</v>
      </c>
      <c r="LS35" s="132">
        <v>1</v>
      </c>
      <c r="LT35" s="132">
        <v>1</v>
      </c>
      <c r="LU35" s="132">
        <v>1</v>
      </c>
      <c r="LV35" s="132">
        <v>1</v>
      </c>
      <c r="LW35" s="132">
        <v>1</v>
      </c>
      <c r="LX35" s="132">
        <v>1</v>
      </c>
      <c r="LY35" s="132">
        <v>1</v>
      </c>
      <c r="LZ35" s="132">
        <v>1</v>
      </c>
      <c r="MA35" s="132">
        <v>1</v>
      </c>
      <c r="MB35" s="132">
        <v>1</v>
      </c>
      <c r="MC35" s="132">
        <v>1</v>
      </c>
      <c r="MD35" s="132">
        <v>1</v>
      </c>
      <c r="ME35" s="132">
        <v>1</v>
      </c>
      <c r="MF35" s="132">
        <v>1</v>
      </c>
      <c r="MG35" s="132">
        <v>1</v>
      </c>
      <c r="MH35" s="132">
        <v>1</v>
      </c>
      <c r="MI35" s="132">
        <v>1</v>
      </c>
      <c r="MJ35" s="132">
        <v>1</v>
      </c>
      <c r="MK35" s="132">
        <v>1</v>
      </c>
      <c r="ML35" s="132">
        <v>1</v>
      </c>
      <c r="MM35" s="132">
        <v>1</v>
      </c>
      <c r="MN35" s="132">
        <v>1</v>
      </c>
      <c r="MO35" s="132">
        <v>1</v>
      </c>
      <c r="MP35" s="132">
        <v>1</v>
      </c>
      <c r="MQ35" s="132">
        <v>1</v>
      </c>
      <c r="MR35" s="132">
        <v>1</v>
      </c>
      <c r="MS35" s="132">
        <v>1</v>
      </c>
      <c r="MT35" s="132">
        <v>1</v>
      </c>
      <c r="MU35" s="132">
        <v>1</v>
      </c>
      <c r="MV35" s="132">
        <v>1</v>
      </c>
      <c r="MW35" s="132">
        <v>1</v>
      </c>
      <c r="MX35" s="132">
        <v>1</v>
      </c>
      <c r="MY35" s="132">
        <v>1</v>
      </c>
      <c r="MZ35" s="132">
        <v>1</v>
      </c>
      <c r="NA35" s="132">
        <v>1</v>
      </c>
      <c r="NB35" s="132">
        <v>1</v>
      </c>
      <c r="NC35" s="132">
        <v>1</v>
      </c>
      <c r="ND35" s="132">
        <v>1</v>
      </c>
      <c r="NE35" s="132">
        <v>1</v>
      </c>
      <c r="NF35" s="132">
        <v>0</v>
      </c>
      <c r="NG35" s="132">
        <v>1</v>
      </c>
      <c r="NH35" s="132">
        <v>1</v>
      </c>
      <c r="NI35" s="132">
        <v>1</v>
      </c>
      <c r="NJ35" s="132">
        <v>1</v>
      </c>
      <c r="NK35" s="132">
        <v>1</v>
      </c>
      <c r="NL35" s="132">
        <v>1</v>
      </c>
      <c r="NM35" s="132">
        <v>1</v>
      </c>
      <c r="NN35" s="132">
        <v>1</v>
      </c>
      <c r="NO35" s="132">
        <v>1</v>
      </c>
      <c r="NP35" s="132">
        <v>1</v>
      </c>
      <c r="NQ35" s="132">
        <v>1</v>
      </c>
      <c r="NR35" s="132">
        <v>1</v>
      </c>
    </row>
    <row r="36" spans="1:382" ht="37.5" customHeight="1" x14ac:dyDescent="0.25">
      <c r="A36" s="235"/>
      <c r="B36" s="209" t="s">
        <v>222</v>
      </c>
      <c r="C36" s="210"/>
      <c r="D36" s="134">
        <v>1</v>
      </c>
      <c r="E36" s="134">
        <v>1</v>
      </c>
      <c r="F36" s="134">
        <v>1</v>
      </c>
      <c r="G36" s="134">
        <v>1</v>
      </c>
      <c r="H36" s="134">
        <v>1</v>
      </c>
      <c r="I36" s="134">
        <v>1</v>
      </c>
      <c r="J36" s="134">
        <v>1</v>
      </c>
      <c r="K36" s="134">
        <v>0</v>
      </c>
      <c r="L36" s="134">
        <v>1</v>
      </c>
      <c r="M36" s="134">
        <v>1</v>
      </c>
      <c r="N36" s="134">
        <v>1</v>
      </c>
      <c r="O36" s="134">
        <v>1</v>
      </c>
      <c r="P36" s="134">
        <v>1</v>
      </c>
      <c r="Q36" s="134">
        <v>1</v>
      </c>
      <c r="R36" s="134">
        <v>1</v>
      </c>
      <c r="S36" s="134">
        <v>1</v>
      </c>
      <c r="T36" s="134">
        <v>1</v>
      </c>
      <c r="U36" s="134">
        <v>1</v>
      </c>
      <c r="V36" s="134">
        <v>1</v>
      </c>
      <c r="W36" s="134">
        <v>1</v>
      </c>
      <c r="X36" s="134">
        <v>1</v>
      </c>
      <c r="Y36" s="134">
        <v>1</v>
      </c>
      <c r="Z36" s="134">
        <v>1</v>
      </c>
      <c r="AA36" s="134">
        <v>1</v>
      </c>
      <c r="AB36" s="134">
        <v>1</v>
      </c>
      <c r="AC36" s="134">
        <v>0</v>
      </c>
      <c r="AD36" s="134">
        <v>1</v>
      </c>
      <c r="AE36" s="134">
        <v>1</v>
      </c>
      <c r="AF36" s="134">
        <v>1</v>
      </c>
      <c r="AG36" s="134">
        <v>1</v>
      </c>
      <c r="AH36" s="134">
        <v>1</v>
      </c>
      <c r="AI36" s="134">
        <v>1</v>
      </c>
      <c r="AJ36" s="134">
        <v>1</v>
      </c>
      <c r="AK36" s="134">
        <v>1</v>
      </c>
      <c r="AL36" s="134">
        <v>1</v>
      </c>
      <c r="AM36" s="134">
        <v>1</v>
      </c>
      <c r="AN36" s="134">
        <v>1</v>
      </c>
      <c r="AO36" s="134">
        <v>1</v>
      </c>
      <c r="AP36" s="134">
        <v>1</v>
      </c>
      <c r="AQ36" s="134">
        <v>1</v>
      </c>
      <c r="AR36" s="134">
        <v>1</v>
      </c>
      <c r="AS36" s="134">
        <v>1</v>
      </c>
      <c r="AT36" s="134">
        <v>1</v>
      </c>
      <c r="AU36" s="134">
        <v>1</v>
      </c>
      <c r="AV36" s="134">
        <v>1</v>
      </c>
      <c r="AW36" s="134">
        <v>1</v>
      </c>
      <c r="AX36" s="134">
        <v>1</v>
      </c>
      <c r="AY36" s="134">
        <v>1</v>
      </c>
      <c r="AZ36" s="134">
        <v>1</v>
      </c>
      <c r="BA36" s="134">
        <v>1</v>
      </c>
      <c r="BB36" s="134">
        <v>1</v>
      </c>
      <c r="BC36" s="134">
        <v>1</v>
      </c>
      <c r="BD36" s="134">
        <v>1</v>
      </c>
      <c r="BE36" s="134">
        <v>1</v>
      </c>
      <c r="BF36" s="134">
        <v>1</v>
      </c>
      <c r="BG36" s="134">
        <v>1</v>
      </c>
      <c r="BH36" s="134">
        <v>1</v>
      </c>
      <c r="BI36" s="134">
        <v>1</v>
      </c>
      <c r="BJ36" s="134">
        <v>1</v>
      </c>
      <c r="BK36" s="134">
        <v>1</v>
      </c>
      <c r="BL36" s="134">
        <v>1</v>
      </c>
      <c r="BM36" s="134">
        <v>1</v>
      </c>
      <c r="BN36" s="134">
        <v>1</v>
      </c>
      <c r="BO36" s="134">
        <v>1</v>
      </c>
      <c r="BP36" s="134">
        <v>1</v>
      </c>
      <c r="BQ36" s="134">
        <v>1</v>
      </c>
      <c r="BR36" s="134">
        <v>1</v>
      </c>
      <c r="BS36" s="134">
        <v>1</v>
      </c>
      <c r="BT36" s="134">
        <v>1</v>
      </c>
      <c r="BU36" s="134">
        <v>1</v>
      </c>
      <c r="BV36" s="134">
        <v>1</v>
      </c>
      <c r="BW36" s="134">
        <v>1</v>
      </c>
      <c r="BX36" s="134">
        <v>1</v>
      </c>
      <c r="BY36" s="134">
        <v>1</v>
      </c>
      <c r="BZ36" s="134">
        <v>1</v>
      </c>
      <c r="CA36" s="134">
        <v>1</v>
      </c>
      <c r="CB36" s="134">
        <v>1</v>
      </c>
      <c r="CC36" s="134">
        <v>1</v>
      </c>
      <c r="CD36" s="134">
        <v>1</v>
      </c>
      <c r="CE36" s="134">
        <v>1</v>
      </c>
      <c r="CF36" s="134">
        <v>1</v>
      </c>
      <c r="CG36" s="134">
        <v>1</v>
      </c>
      <c r="CH36" s="134">
        <v>1</v>
      </c>
      <c r="CI36" s="134">
        <v>1</v>
      </c>
      <c r="CJ36" s="134">
        <v>1</v>
      </c>
      <c r="CK36" s="134">
        <v>1</v>
      </c>
      <c r="CL36" s="134">
        <v>1</v>
      </c>
      <c r="CM36" s="134">
        <v>1</v>
      </c>
      <c r="CN36" s="134">
        <v>1</v>
      </c>
      <c r="CO36" s="134">
        <v>1</v>
      </c>
      <c r="CP36" s="134">
        <v>1</v>
      </c>
      <c r="CQ36" s="131">
        <v>1</v>
      </c>
      <c r="CR36" s="134">
        <v>1</v>
      </c>
      <c r="CS36" s="134">
        <v>0</v>
      </c>
      <c r="CT36" s="134">
        <v>1</v>
      </c>
      <c r="CU36" s="134">
        <v>1</v>
      </c>
      <c r="CV36" s="134">
        <v>1</v>
      </c>
      <c r="CW36" s="134">
        <v>1</v>
      </c>
      <c r="CX36" s="134">
        <v>1</v>
      </c>
      <c r="CY36" s="134">
        <v>1</v>
      </c>
      <c r="CZ36" s="134">
        <v>1</v>
      </c>
      <c r="DA36" s="134">
        <v>1</v>
      </c>
      <c r="DB36" s="134">
        <v>1</v>
      </c>
      <c r="DC36" s="134">
        <v>1</v>
      </c>
      <c r="DD36" s="134">
        <v>1</v>
      </c>
      <c r="DE36" s="134">
        <v>1</v>
      </c>
      <c r="DF36" s="134">
        <v>1</v>
      </c>
      <c r="DG36" s="134">
        <v>1</v>
      </c>
      <c r="DH36" s="134">
        <v>1</v>
      </c>
      <c r="DI36" s="134">
        <v>1</v>
      </c>
      <c r="DJ36" s="131">
        <v>1</v>
      </c>
      <c r="DK36" s="131">
        <v>1</v>
      </c>
      <c r="DL36" s="131">
        <v>1</v>
      </c>
      <c r="DM36" s="132">
        <v>1</v>
      </c>
      <c r="DN36" s="135">
        <v>1</v>
      </c>
      <c r="DO36" s="134">
        <v>1</v>
      </c>
      <c r="DP36" s="134">
        <v>1</v>
      </c>
      <c r="DQ36" s="134">
        <v>1</v>
      </c>
      <c r="DR36" s="134">
        <v>1</v>
      </c>
      <c r="DS36" s="134">
        <v>1</v>
      </c>
      <c r="DT36" s="135">
        <v>1</v>
      </c>
      <c r="DU36" s="134">
        <v>1</v>
      </c>
      <c r="DV36" s="134">
        <v>1</v>
      </c>
      <c r="DW36" s="131">
        <v>1</v>
      </c>
      <c r="DX36" s="134">
        <v>1</v>
      </c>
      <c r="DY36" s="134">
        <v>1</v>
      </c>
      <c r="DZ36" s="135">
        <v>1</v>
      </c>
      <c r="EA36" s="134">
        <v>1</v>
      </c>
      <c r="EB36" s="134">
        <v>1</v>
      </c>
      <c r="EC36" s="134">
        <v>1</v>
      </c>
      <c r="ED36" s="134">
        <v>1</v>
      </c>
      <c r="EE36" s="132">
        <v>1</v>
      </c>
      <c r="EF36" s="132">
        <v>1</v>
      </c>
      <c r="EG36" s="132">
        <v>1</v>
      </c>
      <c r="EH36" s="132">
        <v>1</v>
      </c>
      <c r="EI36" s="132">
        <v>1</v>
      </c>
      <c r="EJ36" s="132">
        <v>1</v>
      </c>
      <c r="EK36" s="131">
        <v>1</v>
      </c>
      <c r="EL36" s="131">
        <v>1</v>
      </c>
      <c r="EM36" s="131">
        <v>1</v>
      </c>
      <c r="EN36" s="132">
        <v>1</v>
      </c>
      <c r="EO36" s="132">
        <v>1</v>
      </c>
      <c r="EP36" s="132">
        <v>1</v>
      </c>
      <c r="EQ36" s="132">
        <v>1</v>
      </c>
      <c r="ER36" s="132">
        <v>1</v>
      </c>
      <c r="ES36" s="134">
        <v>1</v>
      </c>
      <c r="ET36" s="134">
        <v>1</v>
      </c>
      <c r="EU36" s="132">
        <v>1</v>
      </c>
      <c r="EV36" s="132">
        <v>1</v>
      </c>
      <c r="EW36" s="132">
        <v>1</v>
      </c>
      <c r="EX36" s="131">
        <v>1</v>
      </c>
      <c r="EY36" s="132">
        <v>1</v>
      </c>
      <c r="EZ36" s="132">
        <v>1</v>
      </c>
      <c r="FA36" s="131">
        <v>1</v>
      </c>
      <c r="FB36" s="132">
        <v>1</v>
      </c>
      <c r="FC36" s="132">
        <v>1</v>
      </c>
      <c r="FD36" s="132">
        <v>1</v>
      </c>
      <c r="FE36" s="132">
        <v>1</v>
      </c>
      <c r="FF36" s="132">
        <v>1</v>
      </c>
      <c r="FG36" s="132">
        <v>1</v>
      </c>
      <c r="FH36" s="134">
        <v>1</v>
      </c>
      <c r="FI36" s="134">
        <v>1</v>
      </c>
      <c r="FJ36" s="132">
        <v>1</v>
      </c>
      <c r="FK36" s="132">
        <v>1</v>
      </c>
      <c r="FL36" s="132">
        <v>1</v>
      </c>
      <c r="FM36" s="134">
        <v>1</v>
      </c>
      <c r="FN36" s="134">
        <v>1</v>
      </c>
      <c r="FO36" s="132">
        <v>1</v>
      </c>
      <c r="FP36" s="134">
        <v>1</v>
      </c>
      <c r="FQ36" s="134">
        <v>1</v>
      </c>
      <c r="FR36" s="134">
        <v>1</v>
      </c>
      <c r="FS36" s="134">
        <v>1</v>
      </c>
      <c r="FT36" s="134">
        <v>1</v>
      </c>
      <c r="FU36" s="134">
        <v>1</v>
      </c>
      <c r="FV36" s="134">
        <v>1</v>
      </c>
      <c r="FW36" s="134">
        <v>1</v>
      </c>
      <c r="FX36" s="134">
        <v>1</v>
      </c>
      <c r="FY36" s="134">
        <v>1</v>
      </c>
      <c r="FZ36" s="134">
        <v>1</v>
      </c>
      <c r="GA36" s="134">
        <v>1</v>
      </c>
      <c r="GB36" s="134">
        <v>1</v>
      </c>
      <c r="GC36" s="134">
        <v>1</v>
      </c>
      <c r="GD36" s="134">
        <v>1</v>
      </c>
      <c r="GE36" s="134">
        <v>1</v>
      </c>
      <c r="GF36" s="134">
        <v>1</v>
      </c>
      <c r="GG36" s="134">
        <v>1</v>
      </c>
      <c r="GH36" s="134">
        <v>1</v>
      </c>
      <c r="GI36" s="134">
        <v>1</v>
      </c>
      <c r="GJ36" s="134">
        <v>1</v>
      </c>
      <c r="GK36" s="134">
        <v>1</v>
      </c>
      <c r="GL36" s="134">
        <v>1</v>
      </c>
      <c r="GM36" s="134">
        <v>1</v>
      </c>
      <c r="GN36" s="132">
        <v>1</v>
      </c>
      <c r="GO36" s="132">
        <v>1</v>
      </c>
      <c r="GP36" s="132">
        <v>1</v>
      </c>
      <c r="GQ36" s="132">
        <v>1</v>
      </c>
      <c r="GR36" s="132">
        <v>1</v>
      </c>
      <c r="GS36" s="132">
        <v>0</v>
      </c>
      <c r="GT36" s="132">
        <v>1</v>
      </c>
      <c r="GU36" s="132">
        <v>1</v>
      </c>
      <c r="GV36" s="132">
        <v>1</v>
      </c>
      <c r="GW36" s="132">
        <v>1</v>
      </c>
      <c r="GX36" s="134">
        <v>1</v>
      </c>
      <c r="GY36" s="134">
        <v>1</v>
      </c>
      <c r="GZ36" s="132">
        <v>1</v>
      </c>
      <c r="HA36" s="132">
        <v>1</v>
      </c>
      <c r="HB36" s="132">
        <v>1</v>
      </c>
      <c r="HC36" s="134">
        <v>1</v>
      </c>
      <c r="HD36" s="134">
        <v>1</v>
      </c>
      <c r="HE36" s="134">
        <v>1</v>
      </c>
      <c r="HF36" s="134">
        <v>1</v>
      </c>
      <c r="HG36" s="132">
        <v>1</v>
      </c>
      <c r="HH36" s="134">
        <v>1</v>
      </c>
      <c r="HI36" s="132">
        <v>1</v>
      </c>
      <c r="HJ36" s="132">
        <v>1</v>
      </c>
      <c r="HK36" s="132">
        <v>1</v>
      </c>
      <c r="HL36" s="132">
        <v>0</v>
      </c>
      <c r="HM36" s="132">
        <v>1</v>
      </c>
      <c r="HN36" s="132">
        <v>1</v>
      </c>
      <c r="HO36" s="132">
        <v>1</v>
      </c>
      <c r="HP36" s="132">
        <v>1</v>
      </c>
      <c r="HQ36" s="132">
        <v>1</v>
      </c>
      <c r="HR36" s="131">
        <v>1</v>
      </c>
      <c r="HS36" s="134">
        <v>1</v>
      </c>
      <c r="HT36" s="134">
        <v>1</v>
      </c>
      <c r="HU36" s="132">
        <v>1</v>
      </c>
      <c r="HV36" s="132">
        <v>1</v>
      </c>
      <c r="HW36" s="132">
        <v>1</v>
      </c>
      <c r="HX36" s="132">
        <v>1</v>
      </c>
      <c r="HY36" s="132">
        <v>1</v>
      </c>
      <c r="HZ36" s="132">
        <v>1</v>
      </c>
      <c r="IA36" s="132">
        <v>1</v>
      </c>
      <c r="IB36" s="131">
        <v>1</v>
      </c>
      <c r="IC36" s="132">
        <v>1</v>
      </c>
      <c r="ID36" s="132">
        <v>1</v>
      </c>
      <c r="IE36" s="131">
        <v>1</v>
      </c>
      <c r="IF36" s="132">
        <v>1</v>
      </c>
      <c r="IG36" s="132">
        <v>1</v>
      </c>
      <c r="IH36" s="132">
        <v>1</v>
      </c>
      <c r="II36" s="132">
        <v>1</v>
      </c>
      <c r="IJ36" s="132">
        <v>1</v>
      </c>
      <c r="IK36" s="132">
        <v>0</v>
      </c>
      <c r="IL36" s="132">
        <v>1</v>
      </c>
      <c r="IM36" s="132">
        <v>1</v>
      </c>
      <c r="IN36" s="132">
        <v>1</v>
      </c>
      <c r="IO36" s="132">
        <v>1</v>
      </c>
      <c r="IP36" s="132">
        <v>1</v>
      </c>
      <c r="IQ36" s="132">
        <v>1</v>
      </c>
      <c r="IR36" s="132">
        <v>1</v>
      </c>
      <c r="IS36" s="132">
        <v>1</v>
      </c>
      <c r="IT36" s="132">
        <v>1</v>
      </c>
      <c r="IU36" s="132">
        <v>1</v>
      </c>
      <c r="IV36" s="132">
        <v>1</v>
      </c>
      <c r="IW36" s="132">
        <v>1</v>
      </c>
      <c r="IX36" s="132">
        <v>1</v>
      </c>
      <c r="IY36" s="132">
        <v>1</v>
      </c>
      <c r="IZ36" s="132">
        <v>1</v>
      </c>
      <c r="JA36" s="132">
        <v>1</v>
      </c>
      <c r="JB36" s="132">
        <v>1</v>
      </c>
      <c r="JC36" s="132">
        <v>1</v>
      </c>
      <c r="JD36" s="132">
        <v>1</v>
      </c>
      <c r="JE36" s="134">
        <v>1</v>
      </c>
      <c r="JF36" s="134">
        <v>1</v>
      </c>
      <c r="JG36" s="134">
        <v>1</v>
      </c>
      <c r="JH36" s="134">
        <v>1</v>
      </c>
      <c r="JI36" s="134">
        <v>1</v>
      </c>
      <c r="JJ36" s="134">
        <v>1</v>
      </c>
      <c r="JK36" s="134">
        <v>1</v>
      </c>
      <c r="JL36" s="134">
        <v>1</v>
      </c>
      <c r="JM36" s="134">
        <v>1</v>
      </c>
      <c r="JN36" s="134">
        <v>1</v>
      </c>
      <c r="JO36" s="132">
        <v>1</v>
      </c>
      <c r="JP36" s="134">
        <v>1</v>
      </c>
      <c r="JQ36" s="132">
        <v>1</v>
      </c>
      <c r="JR36" s="132">
        <v>1</v>
      </c>
      <c r="JS36" s="132">
        <v>1</v>
      </c>
      <c r="JT36" s="132">
        <v>1</v>
      </c>
      <c r="JU36" s="132">
        <v>1</v>
      </c>
      <c r="JV36" s="134">
        <v>1</v>
      </c>
      <c r="JW36" s="134">
        <v>1</v>
      </c>
      <c r="JX36" s="134">
        <v>1</v>
      </c>
      <c r="JY36" s="134">
        <v>1</v>
      </c>
      <c r="JZ36" s="134">
        <v>1</v>
      </c>
      <c r="KA36" s="134">
        <v>0</v>
      </c>
      <c r="KB36" s="132">
        <v>1</v>
      </c>
      <c r="KC36" s="132">
        <v>1</v>
      </c>
      <c r="KD36" s="132">
        <v>1</v>
      </c>
      <c r="KE36" s="132">
        <v>1</v>
      </c>
      <c r="KF36" s="131">
        <v>1</v>
      </c>
      <c r="KG36" s="132">
        <v>1</v>
      </c>
      <c r="KH36" s="132">
        <v>1</v>
      </c>
      <c r="KI36" s="132">
        <v>1</v>
      </c>
      <c r="KJ36" s="132">
        <v>1</v>
      </c>
      <c r="KK36" s="132">
        <v>1</v>
      </c>
      <c r="KL36" s="132">
        <v>1</v>
      </c>
      <c r="KM36" s="134">
        <v>1</v>
      </c>
      <c r="KN36" s="132">
        <v>1</v>
      </c>
      <c r="KO36" s="132">
        <v>1</v>
      </c>
      <c r="KP36" s="132">
        <v>1</v>
      </c>
      <c r="KQ36" s="132">
        <v>1</v>
      </c>
      <c r="KR36" s="132">
        <v>1</v>
      </c>
      <c r="KS36" s="132">
        <v>1</v>
      </c>
      <c r="KT36" s="132">
        <v>1</v>
      </c>
      <c r="KU36" s="132">
        <v>1</v>
      </c>
      <c r="KV36" s="132">
        <v>1</v>
      </c>
      <c r="KW36" s="132">
        <v>1</v>
      </c>
      <c r="KX36" s="132">
        <v>1</v>
      </c>
      <c r="KY36" s="132">
        <v>1</v>
      </c>
      <c r="KZ36" s="132">
        <v>1</v>
      </c>
      <c r="LA36" s="132">
        <v>1</v>
      </c>
      <c r="LB36" s="132">
        <v>1</v>
      </c>
      <c r="LC36" s="132">
        <v>1</v>
      </c>
      <c r="LD36" s="132">
        <v>1</v>
      </c>
      <c r="LE36" s="132">
        <v>1</v>
      </c>
      <c r="LF36" s="132">
        <v>1</v>
      </c>
      <c r="LG36" s="132">
        <v>1</v>
      </c>
      <c r="LH36" s="132">
        <v>1</v>
      </c>
      <c r="LI36" s="132">
        <v>1</v>
      </c>
      <c r="LJ36" s="134">
        <v>1</v>
      </c>
      <c r="LK36" s="134">
        <v>1</v>
      </c>
      <c r="LL36" s="134">
        <v>1</v>
      </c>
      <c r="LM36" s="134">
        <v>1</v>
      </c>
      <c r="LN36" s="132">
        <v>1</v>
      </c>
      <c r="LO36" s="132">
        <v>1</v>
      </c>
      <c r="LP36" s="132">
        <v>1</v>
      </c>
      <c r="LQ36" s="131">
        <v>1</v>
      </c>
      <c r="LR36" s="132">
        <v>1</v>
      </c>
      <c r="LS36" s="132">
        <v>1</v>
      </c>
      <c r="LT36" s="134">
        <v>1</v>
      </c>
      <c r="LU36" s="134">
        <v>1</v>
      </c>
      <c r="LV36" s="134">
        <v>1</v>
      </c>
      <c r="LW36" s="132">
        <v>1</v>
      </c>
      <c r="LX36" s="134">
        <v>1</v>
      </c>
      <c r="LY36" s="134">
        <v>1</v>
      </c>
      <c r="LZ36" s="134">
        <v>1</v>
      </c>
      <c r="MA36" s="134">
        <v>1</v>
      </c>
      <c r="MB36" s="134">
        <v>1</v>
      </c>
      <c r="MC36" s="134">
        <v>1</v>
      </c>
      <c r="MD36" s="134">
        <v>1</v>
      </c>
      <c r="ME36" s="132">
        <v>1</v>
      </c>
      <c r="MF36" s="132">
        <v>1</v>
      </c>
      <c r="MG36" s="132">
        <v>1</v>
      </c>
      <c r="MH36" s="132">
        <v>1</v>
      </c>
      <c r="MI36" s="132">
        <v>1</v>
      </c>
      <c r="MJ36" s="132">
        <v>1</v>
      </c>
      <c r="MK36" s="134">
        <v>1</v>
      </c>
      <c r="ML36" s="132">
        <v>1</v>
      </c>
      <c r="MM36" s="132">
        <v>1</v>
      </c>
      <c r="MN36" s="134">
        <v>1</v>
      </c>
      <c r="MO36" s="132">
        <v>1</v>
      </c>
      <c r="MP36" s="132">
        <v>1</v>
      </c>
      <c r="MQ36" s="134">
        <v>1</v>
      </c>
      <c r="MR36" s="134">
        <v>1</v>
      </c>
      <c r="MS36" s="134">
        <v>1</v>
      </c>
      <c r="MT36" s="134">
        <v>1</v>
      </c>
      <c r="MU36" s="134">
        <v>1</v>
      </c>
      <c r="MV36" s="132">
        <v>1</v>
      </c>
      <c r="MW36" s="134">
        <v>1</v>
      </c>
      <c r="MX36" s="134">
        <v>1</v>
      </c>
      <c r="MY36" s="134">
        <v>1</v>
      </c>
      <c r="MZ36" s="132">
        <v>1</v>
      </c>
      <c r="NA36" s="134">
        <v>1</v>
      </c>
      <c r="NB36" s="134">
        <v>1</v>
      </c>
      <c r="NC36" s="134">
        <v>1</v>
      </c>
      <c r="ND36" s="132">
        <v>1</v>
      </c>
      <c r="NE36" s="132">
        <v>1</v>
      </c>
      <c r="NF36" s="132">
        <v>0</v>
      </c>
      <c r="NG36" s="132">
        <v>1</v>
      </c>
      <c r="NH36" s="132">
        <v>1</v>
      </c>
      <c r="NI36" s="132">
        <v>1</v>
      </c>
      <c r="NJ36" s="134">
        <v>1</v>
      </c>
      <c r="NK36" s="132">
        <v>1</v>
      </c>
      <c r="NL36" s="132">
        <v>1</v>
      </c>
      <c r="NM36" s="132">
        <v>1</v>
      </c>
      <c r="NN36" s="132">
        <v>1</v>
      </c>
      <c r="NO36" s="132">
        <v>1</v>
      </c>
      <c r="NP36" s="132">
        <v>1</v>
      </c>
      <c r="NQ36" s="132">
        <v>1</v>
      </c>
      <c r="NR36" s="132">
        <v>1</v>
      </c>
    </row>
    <row r="37" spans="1:382" ht="30.75" customHeight="1" x14ac:dyDescent="0.25">
      <c r="A37" s="235"/>
      <c r="B37" s="209" t="s">
        <v>223</v>
      </c>
      <c r="C37" s="210"/>
      <c r="D37" s="134">
        <v>1</v>
      </c>
      <c r="E37" s="134">
        <v>1</v>
      </c>
      <c r="F37" s="134">
        <v>1</v>
      </c>
      <c r="G37" s="134">
        <v>1</v>
      </c>
      <c r="H37" s="134">
        <v>1</v>
      </c>
      <c r="I37" s="134">
        <v>1</v>
      </c>
      <c r="J37" s="134">
        <v>1</v>
      </c>
      <c r="K37" s="134">
        <v>1</v>
      </c>
      <c r="L37" s="134">
        <v>1</v>
      </c>
      <c r="M37" s="134">
        <v>1</v>
      </c>
      <c r="N37" s="134">
        <v>1</v>
      </c>
      <c r="O37" s="134">
        <v>1</v>
      </c>
      <c r="P37" s="134">
        <v>1</v>
      </c>
      <c r="Q37" s="134">
        <v>1</v>
      </c>
      <c r="R37" s="134">
        <v>1</v>
      </c>
      <c r="S37" s="134">
        <v>1</v>
      </c>
      <c r="T37" s="134">
        <v>1</v>
      </c>
      <c r="U37" s="134">
        <v>1</v>
      </c>
      <c r="V37" s="134">
        <v>1</v>
      </c>
      <c r="W37" s="134">
        <v>1</v>
      </c>
      <c r="X37" s="134">
        <v>1</v>
      </c>
      <c r="Y37" s="134">
        <v>1</v>
      </c>
      <c r="Z37" s="134">
        <v>1</v>
      </c>
      <c r="AA37" s="134">
        <v>1</v>
      </c>
      <c r="AB37" s="134">
        <v>1</v>
      </c>
      <c r="AC37" s="134">
        <v>0</v>
      </c>
      <c r="AD37" s="134">
        <v>1</v>
      </c>
      <c r="AE37" s="134">
        <v>1</v>
      </c>
      <c r="AF37" s="134">
        <v>1</v>
      </c>
      <c r="AG37" s="134">
        <v>1</v>
      </c>
      <c r="AH37" s="134">
        <v>1</v>
      </c>
      <c r="AI37" s="134">
        <v>1</v>
      </c>
      <c r="AJ37" s="134">
        <v>1</v>
      </c>
      <c r="AK37" s="134">
        <v>1</v>
      </c>
      <c r="AL37" s="134">
        <v>1</v>
      </c>
      <c r="AM37" s="134">
        <v>1</v>
      </c>
      <c r="AN37" s="134">
        <v>1</v>
      </c>
      <c r="AO37" s="134">
        <v>1</v>
      </c>
      <c r="AP37" s="134">
        <v>1</v>
      </c>
      <c r="AQ37" s="134">
        <v>1</v>
      </c>
      <c r="AR37" s="134">
        <v>1</v>
      </c>
      <c r="AS37" s="134">
        <v>1</v>
      </c>
      <c r="AT37" s="134">
        <v>1</v>
      </c>
      <c r="AU37" s="134">
        <v>1</v>
      </c>
      <c r="AV37" s="134">
        <v>1</v>
      </c>
      <c r="AW37" s="134">
        <v>1</v>
      </c>
      <c r="AX37" s="134">
        <v>1</v>
      </c>
      <c r="AY37" s="134">
        <v>1</v>
      </c>
      <c r="AZ37" s="134">
        <v>1</v>
      </c>
      <c r="BA37" s="134">
        <v>1</v>
      </c>
      <c r="BB37" s="134">
        <v>1</v>
      </c>
      <c r="BC37" s="134">
        <v>1</v>
      </c>
      <c r="BD37" s="134">
        <v>1</v>
      </c>
      <c r="BE37" s="134">
        <v>1</v>
      </c>
      <c r="BF37" s="134">
        <v>1</v>
      </c>
      <c r="BG37" s="134">
        <v>1</v>
      </c>
      <c r="BH37" s="134">
        <v>1</v>
      </c>
      <c r="BI37" s="134">
        <v>1</v>
      </c>
      <c r="BJ37" s="134">
        <v>1</v>
      </c>
      <c r="BK37" s="134">
        <v>1</v>
      </c>
      <c r="BL37" s="134">
        <v>1</v>
      </c>
      <c r="BM37" s="134">
        <v>1</v>
      </c>
      <c r="BN37" s="134">
        <v>1</v>
      </c>
      <c r="BO37" s="134">
        <v>1</v>
      </c>
      <c r="BP37" s="134">
        <v>1</v>
      </c>
      <c r="BQ37" s="134">
        <v>1</v>
      </c>
      <c r="BR37" s="134">
        <v>1</v>
      </c>
      <c r="BS37" s="134">
        <v>1</v>
      </c>
      <c r="BT37" s="134">
        <v>1</v>
      </c>
      <c r="BU37" s="134">
        <v>1</v>
      </c>
      <c r="BV37" s="134">
        <v>1</v>
      </c>
      <c r="BW37" s="134">
        <v>1</v>
      </c>
      <c r="BX37" s="134">
        <v>1</v>
      </c>
      <c r="BY37" s="134">
        <v>1</v>
      </c>
      <c r="BZ37" s="134">
        <v>1</v>
      </c>
      <c r="CA37" s="134">
        <v>1</v>
      </c>
      <c r="CB37" s="134">
        <v>1</v>
      </c>
      <c r="CC37" s="134">
        <v>1</v>
      </c>
      <c r="CD37" s="134">
        <v>1</v>
      </c>
      <c r="CE37" s="134">
        <v>1</v>
      </c>
      <c r="CF37" s="134">
        <v>1</v>
      </c>
      <c r="CG37" s="134">
        <v>1</v>
      </c>
      <c r="CH37" s="134">
        <v>1</v>
      </c>
      <c r="CI37" s="134">
        <v>1</v>
      </c>
      <c r="CJ37" s="134">
        <v>1</v>
      </c>
      <c r="CK37" s="134">
        <v>1</v>
      </c>
      <c r="CL37" s="134">
        <v>1</v>
      </c>
      <c r="CM37" s="134">
        <v>1</v>
      </c>
      <c r="CN37" s="134">
        <v>1</v>
      </c>
      <c r="CO37" s="134">
        <v>1</v>
      </c>
      <c r="CP37" s="134">
        <v>1</v>
      </c>
      <c r="CQ37" s="131">
        <v>1</v>
      </c>
      <c r="CR37" s="134">
        <v>1</v>
      </c>
      <c r="CS37" s="134">
        <v>0</v>
      </c>
      <c r="CT37" s="134">
        <v>1</v>
      </c>
      <c r="CU37" s="134">
        <v>1</v>
      </c>
      <c r="CV37" s="134">
        <v>1</v>
      </c>
      <c r="CW37" s="134">
        <v>1</v>
      </c>
      <c r="CX37" s="134">
        <v>1</v>
      </c>
      <c r="CY37" s="134">
        <v>1</v>
      </c>
      <c r="CZ37" s="134">
        <v>1</v>
      </c>
      <c r="DA37" s="134">
        <v>1</v>
      </c>
      <c r="DB37" s="134">
        <v>1</v>
      </c>
      <c r="DC37" s="134">
        <v>1</v>
      </c>
      <c r="DD37" s="134">
        <v>1</v>
      </c>
      <c r="DE37" s="134">
        <v>1</v>
      </c>
      <c r="DF37" s="134">
        <v>1</v>
      </c>
      <c r="DG37" s="134">
        <v>1</v>
      </c>
      <c r="DH37" s="134">
        <v>1</v>
      </c>
      <c r="DI37" s="134">
        <v>1</v>
      </c>
      <c r="DJ37" s="131">
        <v>1</v>
      </c>
      <c r="DK37" s="131">
        <v>1</v>
      </c>
      <c r="DL37" s="131">
        <v>1</v>
      </c>
      <c r="DM37" s="132">
        <v>1</v>
      </c>
      <c r="DN37" s="135">
        <v>1</v>
      </c>
      <c r="DO37" s="134">
        <v>1</v>
      </c>
      <c r="DP37" s="134">
        <v>1</v>
      </c>
      <c r="DQ37" s="134">
        <v>1</v>
      </c>
      <c r="DR37" s="134">
        <v>1</v>
      </c>
      <c r="DS37" s="134">
        <v>1</v>
      </c>
      <c r="DT37" s="135">
        <v>1</v>
      </c>
      <c r="DU37" s="134">
        <v>1</v>
      </c>
      <c r="DV37" s="134">
        <v>1</v>
      </c>
      <c r="DW37" s="131">
        <v>1</v>
      </c>
      <c r="DX37" s="134">
        <v>1</v>
      </c>
      <c r="DY37" s="134">
        <v>1</v>
      </c>
      <c r="DZ37" s="135">
        <v>1</v>
      </c>
      <c r="EA37" s="134">
        <v>1</v>
      </c>
      <c r="EB37" s="134">
        <v>1</v>
      </c>
      <c r="EC37" s="134">
        <v>1</v>
      </c>
      <c r="ED37" s="134">
        <v>1</v>
      </c>
      <c r="EE37" s="132">
        <v>1</v>
      </c>
      <c r="EF37" s="132">
        <v>1</v>
      </c>
      <c r="EG37" s="132">
        <v>1</v>
      </c>
      <c r="EH37" s="132">
        <v>1</v>
      </c>
      <c r="EI37" s="132">
        <v>1</v>
      </c>
      <c r="EJ37" s="132">
        <v>1</v>
      </c>
      <c r="EK37" s="131">
        <v>1</v>
      </c>
      <c r="EL37" s="131">
        <v>1</v>
      </c>
      <c r="EM37" s="131">
        <v>1</v>
      </c>
      <c r="EN37" s="132">
        <v>1</v>
      </c>
      <c r="EO37" s="132">
        <v>1</v>
      </c>
      <c r="EP37" s="132">
        <v>1</v>
      </c>
      <c r="EQ37" s="132">
        <v>1</v>
      </c>
      <c r="ER37" s="132">
        <v>1</v>
      </c>
      <c r="ES37" s="134">
        <v>1</v>
      </c>
      <c r="ET37" s="134">
        <v>1</v>
      </c>
      <c r="EU37" s="132">
        <v>1</v>
      </c>
      <c r="EV37" s="132">
        <v>1</v>
      </c>
      <c r="EW37" s="132">
        <v>1</v>
      </c>
      <c r="EX37" s="131">
        <v>1</v>
      </c>
      <c r="EY37" s="132">
        <v>1</v>
      </c>
      <c r="EZ37" s="132">
        <v>1</v>
      </c>
      <c r="FA37" s="131">
        <v>1</v>
      </c>
      <c r="FB37" s="132">
        <v>1</v>
      </c>
      <c r="FC37" s="132">
        <v>1</v>
      </c>
      <c r="FD37" s="132">
        <v>1</v>
      </c>
      <c r="FE37" s="132">
        <v>1</v>
      </c>
      <c r="FF37" s="132">
        <v>1</v>
      </c>
      <c r="FG37" s="132">
        <v>1</v>
      </c>
      <c r="FH37" s="134">
        <v>1</v>
      </c>
      <c r="FI37" s="134">
        <v>1</v>
      </c>
      <c r="FJ37" s="132">
        <v>1</v>
      </c>
      <c r="FK37" s="132">
        <v>1</v>
      </c>
      <c r="FL37" s="132">
        <v>1</v>
      </c>
      <c r="FM37" s="134">
        <v>1</v>
      </c>
      <c r="FN37" s="134">
        <v>1</v>
      </c>
      <c r="FO37" s="132">
        <v>1</v>
      </c>
      <c r="FP37" s="134">
        <v>1</v>
      </c>
      <c r="FQ37" s="134">
        <v>1</v>
      </c>
      <c r="FR37" s="134">
        <v>1</v>
      </c>
      <c r="FS37" s="134">
        <v>1</v>
      </c>
      <c r="FT37" s="134">
        <v>1</v>
      </c>
      <c r="FU37" s="134">
        <v>1</v>
      </c>
      <c r="FV37" s="134">
        <v>1</v>
      </c>
      <c r="FW37" s="134">
        <v>1</v>
      </c>
      <c r="FX37" s="134">
        <v>1</v>
      </c>
      <c r="FY37" s="134">
        <v>1</v>
      </c>
      <c r="FZ37" s="134">
        <v>1</v>
      </c>
      <c r="GA37" s="134">
        <v>1</v>
      </c>
      <c r="GB37" s="134">
        <v>1</v>
      </c>
      <c r="GC37" s="134">
        <v>1</v>
      </c>
      <c r="GD37" s="134">
        <v>1</v>
      </c>
      <c r="GE37" s="134">
        <v>1</v>
      </c>
      <c r="GF37" s="134">
        <v>1</v>
      </c>
      <c r="GG37" s="134">
        <v>1</v>
      </c>
      <c r="GH37" s="134">
        <v>1</v>
      </c>
      <c r="GI37" s="134">
        <v>1</v>
      </c>
      <c r="GJ37" s="134">
        <v>1</v>
      </c>
      <c r="GK37" s="134">
        <v>1</v>
      </c>
      <c r="GL37" s="134">
        <v>1</v>
      </c>
      <c r="GM37" s="134">
        <v>1</v>
      </c>
      <c r="GN37" s="132">
        <v>1</v>
      </c>
      <c r="GO37" s="132">
        <v>1</v>
      </c>
      <c r="GP37" s="132">
        <v>1</v>
      </c>
      <c r="GQ37" s="132">
        <v>1</v>
      </c>
      <c r="GR37" s="132">
        <v>1</v>
      </c>
      <c r="GS37" s="132">
        <v>1</v>
      </c>
      <c r="GT37" s="132">
        <v>1</v>
      </c>
      <c r="GU37" s="132">
        <v>1</v>
      </c>
      <c r="GV37" s="132">
        <v>1</v>
      </c>
      <c r="GW37" s="132">
        <v>1</v>
      </c>
      <c r="GX37" s="134">
        <v>1</v>
      </c>
      <c r="GY37" s="134">
        <v>1</v>
      </c>
      <c r="GZ37" s="132">
        <v>1</v>
      </c>
      <c r="HA37" s="132">
        <v>1</v>
      </c>
      <c r="HB37" s="132">
        <v>1</v>
      </c>
      <c r="HC37" s="134">
        <v>1</v>
      </c>
      <c r="HD37" s="134">
        <v>1</v>
      </c>
      <c r="HE37" s="134">
        <v>1</v>
      </c>
      <c r="HF37" s="134">
        <v>1</v>
      </c>
      <c r="HG37" s="132">
        <v>1</v>
      </c>
      <c r="HH37" s="134">
        <v>1</v>
      </c>
      <c r="HI37" s="132">
        <v>1</v>
      </c>
      <c r="HJ37" s="132">
        <v>1</v>
      </c>
      <c r="HK37" s="132">
        <v>1</v>
      </c>
      <c r="HL37" s="132">
        <v>0</v>
      </c>
      <c r="HM37" s="132">
        <v>1</v>
      </c>
      <c r="HN37" s="132">
        <v>1</v>
      </c>
      <c r="HO37" s="132">
        <v>1</v>
      </c>
      <c r="HP37" s="132">
        <v>1</v>
      </c>
      <c r="HQ37" s="132">
        <v>1</v>
      </c>
      <c r="HR37" s="131">
        <v>1</v>
      </c>
      <c r="HS37" s="134">
        <v>1</v>
      </c>
      <c r="HT37" s="134">
        <v>1</v>
      </c>
      <c r="HU37" s="132">
        <v>1</v>
      </c>
      <c r="HV37" s="132">
        <v>1</v>
      </c>
      <c r="HW37" s="132">
        <v>1</v>
      </c>
      <c r="HX37" s="132">
        <v>1</v>
      </c>
      <c r="HY37" s="132">
        <v>1</v>
      </c>
      <c r="HZ37" s="132">
        <v>1</v>
      </c>
      <c r="IA37" s="132">
        <v>1</v>
      </c>
      <c r="IB37" s="131">
        <v>1</v>
      </c>
      <c r="IC37" s="132">
        <v>1</v>
      </c>
      <c r="ID37" s="132">
        <v>1</v>
      </c>
      <c r="IE37" s="131">
        <v>1</v>
      </c>
      <c r="IF37" s="132">
        <v>1</v>
      </c>
      <c r="IG37" s="132">
        <v>1</v>
      </c>
      <c r="IH37" s="132">
        <v>1</v>
      </c>
      <c r="II37" s="132">
        <v>1</v>
      </c>
      <c r="IJ37" s="132">
        <v>1</v>
      </c>
      <c r="IK37" s="132">
        <v>1</v>
      </c>
      <c r="IL37" s="132">
        <v>1</v>
      </c>
      <c r="IM37" s="132">
        <v>1</v>
      </c>
      <c r="IN37" s="132">
        <v>1</v>
      </c>
      <c r="IO37" s="132">
        <v>1</v>
      </c>
      <c r="IP37" s="132">
        <v>1</v>
      </c>
      <c r="IQ37" s="132">
        <v>1</v>
      </c>
      <c r="IR37" s="132">
        <v>1</v>
      </c>
      <c r="IS37" s="132">
        <v>1</v>
      </c>
      <c r="IT37" s="132">
        <v>1</v>
      </c>
      <c r="IU37" s="132">
        <v>1</v>
      </c>
      <c r="IV37" s="132">
        <v>1</v>
      </c>
      <c r="IW37" s="132">
        <v>1</v>
      </c>
      <c r="IX37" s="132">
        <v>1</v>
      </c>
      <c r="IY37" s="132">
        <v>1</v>
      </c>
      <c r="IZ37" s="132">
        <v>1</v>
      </c>
      <c r="JA37" s="132">
        <v>1</v>
      </c>
      <c r="JB37" s="132">
        <v>1</v>
      </c>
      <c r="JC37" s="132">
        <v>1</v>
      </c>
      <c r="JD37" s="132">
        <v>1</v>
      </c>
      <c r="JE37" s="134">
        <v>1</v>
      </c>
      <c r="JF37" s="134">
        <v>1</v>
      </c>
      <c r="JG37" s="134">
        <v>1</v>
      </c>
      <c r="JH37" s="134">
        <v>1</v>
      </c>
      <c r="JI37" s="134">
        <v>1</v>
      </c>
      <c r="JJ37" s="134">
        <v>1</v>
      </c>
      <c r="JK37" s="134">
        <v>1</v>
      </c>
      <c r="JL37" s="134">
        <v>1</v>
      </c>
      <c r="JM37" s="134">
        <v>1</v>
      </c>
      <c r="JN37" s="134">
        <v>1</v>
      </c>
      <c r="JO37" s="132">
        <v>1</v>
      </c>
      <c r="JP37" s="134">
        <v>1</v>
      </c>
      <c r="JQ37" s="132">
        <v>1</v>
      </c>
      <c r="JR37" s="132">
        <v>1</v>
      </c>
      <c r="JS37" s="132">
        <v>1</v>
      </c>
      <c r="JT37" s="132">
        <v>1</v>
      </c>
      <c r="JU37" s="132">
        <v>1</v>
      </c>
      <c r="JV37" s="134">
        <v>1</v>
      </c>
      <c r="JW37" s="134">
        <v>1</v>
      </c>
      <c r="JX37" s="134">
        <v>1</v>
      </c>
      <c r="JY37" s="134">
        <v>1</v>
      </c>
      <c r="JZ37" s="134">
        <v>1</v>
      </c>
      <c r="KA37" s="134">
        <v>0</v>
      </c>
      <c r="KB37" s="132">
        <v>1</v>
      </c>
      <c r="KC37" s="132">
        <v>1</v>
      </c>
      <c r="KD37" s="132">
        <v>1</v>
      </c>
      <c r="KE37" s="132">
        <v>1</v>
      </c>
      <c r="KF37" s="131">
        <v>1</v>
      </c>
      <c r="KG37" s="132">
        <v>1</v>
      </c>
      <c r="KH37" s="132">
        <v>1</v>
      </c>
      <c r="KI37" s="132">
        <v>1</v>
      </c>
      <c r="KJ37" s="132">
        <v>1</v>
      </c>
      <c r="KK37" s="132">
        <v>1</v>
      </c>
      <c r="KL37" s="132">
        <v>1</v>
      </c>
      <c r="KM37" s="134">
        <v>1</v>
      </c>
      <c r="KN37" s="132">
        <v>1</v>
      </c>
      <c r="KO37" s="132">
        <v>1</v>
      </c>
      <c r="KP37" s="132">
        <v>1</v>
      </c>
      <c r="KQ37" s="132">
        <v>1</v>
      </c>
      <c r="KR37" s="132">
        <v>1</v>
      </c>
      <c r="KS37" s="132">
        <v>1</v>
      </c>
      <c r="KT37" s="132">
        <v>1</v>
      </c>
      <c r="KU37" s="132">
        <v>1</v>
      </c>
      <c r="KV37" s="132">
        <v>1</v>
      </c>
      <c r="KW37" s="132">
        <v>1</v>
      </c>
      <c r="KX37" s="132">
        <v>1</v>
      </c>
      <c r="KY37" s="132">
        <v>1</v>
      </c>
      <c r="KZ37" s="132">
        <v>1</v>
      </c>
      <c r="LA37" s="132">
        <v>1</v>
      </c>
      <c r="LB37" s="132">
        <v>1</v>
      </c>
      <c r="LC37" s="132">
        <v>1</v>
      </c>
      <c r="LD37" s="132">
        <v>1</v>
      </c>
      <c r="LE37" s="132">
        <v>1</v>
      </c>
      <c r="LF37" s="132">
        <v>1</v>
      </c>
      <c r="LG37" s="132">
        <v>1</v>
      </c>
      <c r="LH37" s="132">
        <v>1</v>
      </c>
      <c r="LI37" s="132">
        <v>1</v>
      </c>
      <c r="LJ37" s="134">
        <v>1</v>
      </c>
      <c r="LK37" s="134">
        <v>1</v>
      </c>
      <c r="LL37" s="134">
        <v>1</v>
      </c>
      <c r="LM37" s="134">
        <v>1</v>
      </c>
      <c r="LN37" s="132">
        <v>1</v>
      </c>
      <c r="LO37" s="132">
        <v>1</v>
      </c>
      <c r="LP37" s="132">
        <v>1</v>
      </c>
      <c r="LQ37" s="131">
        <v>1</v>
      </c>
      <c r="LR37" s="132">
        <v>1</v>
      </c>
      <c r="LS37" s="132">
        <v>1</v>
      </c>
      <c r="LT37" s="134">
        <v>1</v>
      </c>
      <c r="LU37" s="134">
        <v>1</v>
      </c>
      <c r="LV37" s="134">
        <v>1</v>
      </c>
      <c r="LW37" s="132">
        <v>1</v>
      </c>
      <c r="LX37" s="134">
        <v>1</v>
      </c>
      <c r="LY37" s="134">
        <v>1</v>
      </c>
      <c r="LZ37" s="134">
        <v>1</v>
      </c>
      <c r="MA37" s="134">
        <v>1</v>
      </c>
      <c r="MB37" s="134">
        <v>1</v>
      </c>
      <c r="MC37" s="134">
        <v>1</v>
      </c>
      <c r="MD37" s="134">
        <v>1</v>
      </c>
      <c r="ME37" s="132">
        <v>1</v>
      </c>
      <c r="MF37" s="132">
        <v>1</v>
      </c>
      <c r="MG37" s="132">
        <v>1</v>
      </c>
      <c r="MH37" s="132">
        <v>1</v>
      </c>
      <c r="MI37" s="132">
        <v>1</v>
      </c>
      <c r="MJ37" s="132">
        <v>1</v>
      </c>
      <c r="MK37" s="134">
        <v>1</v>
      </c>
      <c r="ML37" s="132">
        <v>1</v>
      </c>
      <c r="MM37" s="132">
        <v>1</v>
      </c>
      <c r="MN37" s="134">
        <v>1</v>
      </c>
      <c r="MO37" s="132">
        <v>1</v>
      </c>
      <c r="MP37" s="132">
        <v>1</v>
      </c>
      <c r="MQ37" s="134">
        <v>1</v>
      </c>
      <c r="MR37" s="134">
        <v>1</v>
      </c>
      <c r="MS37" s="134">
        <v>1</v>
      </c>
      <c r="MT37" s="134">
        <v>1</v>
      </c>
      <c r="MU37" s="134">
        <v>1</v>
      </c>
      <c r="MV37" s="132">
        <v>1</v>
      </c>
      <c r="MW37" s="134">
        <v>1</v>
      </c>
      <c r="MX37" s="134">
        <v>1</v>
      </c>
      <c r="MY37" s="134">
        <v>1</v>
      </c>
      <c r="MZ37" s="132">
        <v>1</v>
      </c>
      <c r="NA37" s="134">
        <v>1</v>
      </c>
      <c r="NB37" s="134">
        <v>1</v>
      </c>
      <c r="NC37" s="134">
        <v>1</v>
      </c>
      <c r="ND37" s="132">
        <v>1</v>
      </c>
      <c r="NE37" s="132">
        <v>1</v>
      </c>
      <c r="NF37" s="132">
        <v>0</v>
      </c>
      <c r="NG37" s="132">
        <v>1</v>
      </c>
      <c r="NH37" s="132">
        <v>1</v>
      </c>
      <c r="NI37" s="132">
        <v>1</v>
      </c>
      <c r="NJ37" s="134">
        <v>1</v>
      </c>
      <c r="NK37" s="132">
        <v>1</v>
      </c>
      <c r="NL37" s="132">
        <v>1</v>
      </c>
      <c r="NM37" s="132">
        <v>1</v>
      </c>
      <c r="NN37" s="132">
        <v>1</v>
      </c>
      <c r="NO37" s="132">
        <v>1</v>
      </c>
      <c r="NP37" s="132">
        <v>1</v>
      </c>
      <c r="NQ37" s="132">
        <v>1</v>
      </c>
      <c r="NR37" s="132">
        <v>1</v>
      </c>
    </row>
    <row r="38" spans="1:382" ht="17.25" customHeight="1" x14ac:dyDescent="0.25">
      <c r="A38" s="235"/>
      <c r="B38" s="209" t="s">
        <v>28</v>
      </c>
      <c r="C38" s="210"/>
      <c r="D38" s="134">
        <v>1</v>
      </c>
      <c r="E38" s="134">
        <v>0</v>
      </c>
      <c r="F38" s="134">
        <v>0</v>
      </c>
      <c r="G38" s="134">
        <v>0</v>
      </c>
      <c r="H38" s="134">
        <v>0</v>
      </c>
      <c r="I38" s="134">
        <v>0</v>
      </c>
      <c r="J38" s="134">
        <v>0</v>
      </c>
      <c r="K38" s="134">
        <v>1</v>
      </c>
      <c r="L38" s="134">
        <v>1</v>
      </c>
      <c r="M38" s="134">
        <v>1</v>
      </c>
      <c r="N38" s="134">
        <v>0</v>
      </c>
      <c r="O38" s="134">
        <v>1</v>
      </c>
      <c r="P38" s="134">
        <v>1</v>
      </c>
      <c r="Q38" s="134">
        <v>0</v>
      </c>
      <c r="R38" s="134">
        <v>1</v>
      </c>
      <c r="S38" s="134">
        <v>1</v>
      </c>
      <c r="T38" s="134">
        <v>1</v>
      </c>
      <c r="U38" s="134">
        <v>1</v>
      </c>
      <c r="V38" s="134">
        <v>0</v>
      </c>
      <c r="W38" s="134">
        <v>0</v>
      </c>
      <c r="X38" s="134">
        <v>1</v>
      </c>
      <c r="Y38" s="134">
        <v>1</v>
      </c>
      <c r="Z38" s="134">
        <v>0</v>
      </c>
      <c r="AA38" s="134">
        <v>1</v>
      </c>
      <c r="AB38" s="134">
        <v>1</v>
      </c>
      <c r="AC38" s="134">
        <v>0</v>
      </c>
      <c r="AD38" s="134">
        <v>1</v>
      </c>
      <c r="AE38" s="134">
        <v>1</v>
      </c>
      <c r="AF38" s="134">
        <v>1</v>
      </c>
      <c r="AG38" s="134">
        <v>1</v>
      </c>
      <c r="AH38" s="134">
        <v>1</v>
      </c>
      <c r="AI38" s="134">
        <v>1</v>
      </c>
      <c r="AJ38" s="134">
        <v>1</v>
      </c>
      <c r="AK38" s="134">
        <v>0</v>
      </c>
      <c r="AL38" s="134">
        <v>1</v>
      </c>
      <c r="AM38" s="134">
        <v>0</v>
      </c>
      <c r="AN38" s="134">
        <v>1</v>
      </c>
      <c r="AO38" s="134">
        <v>1</v>
      </c>
      <c r="AP38" s="134">
        <v>1</v>
      </c>
      <c r="AQ38" s="134">
        <v>1</v>
      </c>
      <c r="AR38" s="134">
        <v>1</v>
      </c>
      <c r="AS38" s="134">
        <v>1</v>
      </c>
      <c r="AT38" s="134">
        <v>1</v>
      </c>
      <c r="AU38" s="134">
        <v>1</v>
      </c>
      <c r="AV38" s="134">
        <v>1</v>
      </c>
      <c r="AW38" s="134">
        <v>1</v>
      </c>
      <c r="AX38" s="134">
        <v>1</v>
      </c>
      <c r="AY38" s="134">
        <v>1</v>
      </c>
      <c r="AZ38" s="134">
        <v>1</v>
      </c>
      <c r="BA38" s="134">
        <v>1</v>
      </c>
      <c r="BB38" s="134">
        <v>1</v>
      </c>
      <c r="BC38" s="134">
        <v>1</v>
      </c>
      <c r="BD38" s="134">
        <v>1</v>
      </c>
      <c r="BE38" s="134">
        <v>1</v>
      </c>
      <c r="BF38" s="134">
        <v>1</v>
      </c>
      <c r="BG38" s="134">
        <v>1</v>
      </c>
      <c r="BH38" s="134">
        <v>1</v>
      </c>
      <c r="BI38" s="134">
        <v>1</v>
      </c>
      <c r="BJ38" s="134">
        <v>1</v>
      </c>
      <c r="BK38" s="134">
        <v>1</v>
      </c>
      <c r="BL38" s="134">
        <v>1</v>
      </c>
      <c r="BM38" s="134">
        <v>1</v>
      </c>
      <c r="BN38" s="134">
        <v>1</v>
      </c>
      <c r="BO38" s="134">
        <v>1</v>
      </c>
      <c r="BP38" s="134">
        <v>1</v>
      </c>
      <c r="BQ38" s="134">
        <v>1</v>
      </c>
      <c r="BR38" s="134">
        <v>1</v>
      </c>
      <c r="BS38" s="134">
        <v>1</v>
      </c>
      <c r="BT38" s="134">
        <v>1</v>
      </c>
      <c r="BU38" s="134">
        <v>1</v>
      </c>
      <c r="BV38" s="134">
        <v>1</v>
      </c>
      <c r="BW38" s="134">
        <v>0</v>
      </c>
      <c r="BX38" s="134">
        <v>1</v>
      </c>
      <c r="BY38" s="134">
        <v>1</v>
      </c>
      <c r="BZ38" s="134">
        <v>1</v>
      </c>
      <c r="CA38" s="134">
        <v>1</v>
      </c>
      <c r="CB38" s="134">
        <v>1</v>
      </c>
      <c r="CC38" s="134">
        <v>1</v>
      </c>
      <c r="CD38" s="134">
        <v>1</v>
      </c>
      <c r="CE38" s="134">
        <v>1</v>
      </c>
      <c r="CF38" s="134">
        <v>1</v>
      </c>
      <c r="CG38" s="134">
        <v>1</v>
      </c>
      <c r="CH38" s="134">
        <v>1</v>
      </c>
      <c r="CI38" s="134">
        <v>1</v>
      </c>
      <c r="CJ38" s="134">
        <v>1</v>
      </c>
      <c r="CK38" s="134">
        <v>1</v>
      </c>
      <c r="CL38" s="134">
        <v>0</v>
      </c>
      <c r="CM38" s="134">
        <v>1</v>
      </c>
      <c r="CN38" s="134">
        <v>1</v>
      </c>
      <c r="CO38" s="134">
        <v>1</v>
      </c>
      <c r="CP38" s="134">
        <v>1</v>
      </c>
      <c r="CQ38" s="131">
        <v>1</v>
      </c>
      <c r="CR38" s="134">
        <v>1</v>
      </c>
      <c r="CS38" s="134">
        <v>0</v>
      </c>
      <c r="CT38" s="134">
        <v>1</v>
      </c>
      <c r="CU38" s="134">
        <v>1</v>
      </c>
      <c r="CV38" s="134">
        <v>1</v>
      </c>
      <c r="CW38" s="134">
        <v>1</v>
      </c>
      <c r="CX38" s="134">
        <v>1</v>
      </c>
      <c r="CY38" s="134">
        <v>1</v>
      </c>
      <c r="CZ38" s="134">
        <v>1</v>
      </c>
      <c r="DA38" s="134">
        <v>1</v>
      </c>
      <c r="DB38" s="134">
        <v>1</v>
      </c>
      <c r="DC38" s="134">
        <v>1</v>
      </c>
      <c r="DD38" s="134">
        <v>1</v>
      </c>
      <c r="DE38" s="134">
        <v>1</v>
      </c>
      <c r="DF38" s="134">
        <v>1</v>
      </c>
      <c r="DG38" s="134">
        <v>1</v>
      </c>
      <c r="DH38" s="134">
        <v>1</v>
      </c>
      <c r="DI38" s="134">
        <v>1</v>
      </c>
      <c r="DJ38" s="131">
        <v>1</v>
      </c>
      <c r="DK38" s="131">
        <v>1</v>
      </c>
      <c r="DL38" s="131">
        <v>1</v>
      </c>
      <c r="DM38" s="132">
        <v>1</v>
      </c>
      <c r="DN38" s="135">
        <v>1</v>
      </c>
      <c r="DO38" s="134">
        <v>1</v>
      </c>
      <c r="DP38" s="134">
        <v>1</v>
      </c>
      <c r="DQ38" s="134">
        <v>1</v>
      </c>
      <c r="DR38" s="134">
        <v>1</v>
      </c>
      <c r="DS38" s="134">
        <v>1</v>
      </c>
      <c r="DT38" s="136">
        <v>1</v>
      </c>
      <c r="DU38" s="134">
        <v>1</v>
      </c>
      <c r="DV38" s="134">
        <v>1</v>
      </c>
      <c r="DW38" s="133">
        <v>1</v>
      </c>
      <c r="DX38" s="134">
        <v>1</v>
      </c>
      <c r="DY38" s="134">
        <v>1</v>
      </c>
      <c r="DZ38" s="136">
        <v>1</v>
      </c>
      <c r="EA38" s="134">
        <v>1</v>
      </c>
      <c r="EB38" s="134">
        <v>1</v>
      </c>
      <c r="EC38" s="134">
        <v>1</v>
      </c>
      <c r="ED38" s="134">
        <v>1</v>
      </c>
      <c r="EE38" s="132">
        <v>1</v>
      </c>
      <c r="EF38" s="132">
        <v>1</v>
      </c>
      <c r="EG38" s="132">
        <v>1</v>
      </c>
      <c r="EH38" s="132">
        <v>1</v>
      </c>
      <c r="EI38" s="132">
        <v>1</v>
      </c>
      <c r="EJ38" s="132">
        <v>1</v>
      </c>
      <c r="EK38" s="131">
        <v>1</v>
      </c>
      <c r="EL38" s="131">
        <v>1</v>
      </c>
      <c r="EM38" s="131">
        <v>1</v>
      </c>
      <c r="EN38" s="132">
        <v>1</v>
      </c>
      <c r="EO38" s="132">
        <v>1</v>
      </c>
      <c r="EP38" s="132">
        <v>1</v>
      </c>
      <c r="EQ38" s="132">
        <v>1</v>
      </c>
      <c r="ER38" s="132">
        <v>1</v>
      </c>
      <c r="ES38" s="134">
        <v>0</v>
      </c>
      <c r="ET38" s="134">
        <v>1</v>
      </c>
      <c r="EU38" s="132">
        <v>1</v>
      </c>
      <c r="EV38" s="132">
        <v>1</v>
      </c>
      <c r="EW38" s="132">
        <v>1</v>
      </c>
      <c r="EX38" s="133">
        <v>1</v>
      </c>
      <c r="EY38" s="132">
        <v>1</v>
      </c>
      <c r="EZ38" s="132">
        <v>1</v>
      </c>
      <c r="FA38" s="133">
        <v>1</v>
      </c>
      <c r="FB38" s="132">
        <v>1</v>
      </c>
      <c r="FC38" s="132">
        <v>1</v>
      </c>
      <c r="FD38" s="132">
        <v>1</v>
      </c>
      <c r="FE38" s="132">
        <v>1</v>
      </c>
      <c r="FF38" s="132">
        <v>1</v>
      </c>
      <c r="FG38" s="132">
        <v>1</v>
      </c>
      <c r="FH38" s="134">
        <v>1</v>
      </c>
      <c r="FI38" s="134">
        <v>1</v>
      </c>
      <c r="FJ38" s="132">
        <v>1</v>
      </c>
      <c r="FK38" s="132">
        <v>0</v>
      </c>
      <c r="FL38" s="132">
        <v>1</v>
      </c>
      <c r="FM38" s="134">
        <v>1</v>
      </c>
      <c r="FN38" s="134">
        <v>1</v>
      </c>
      <c r="FO38" s="132">
        <v>1</v>
      </c>
      <c r="FP38" s="134">
        <v>1</v>
      </c>
      <c r="FQ38" s="134">
        <v>1</v>
      </c>
      <c r="FR38" s="134">
        <v>0</v>
      </c>
      <c r="FS38" s="134">
        <v>1</v>
      </c>
      <c r="FT38" s="134">
        <v>1</v>
      </c>
      <c r="FU38" s="134">
        <v>1</v>
      </c>
      <c r="FV38" s="134">
        <v>1</v>
      </c>
      <c r="FW38" s="134">
        <v>0</v>
      </c>
      <c r="FX38" s="134">
        <v>1</v>
      </c>
      <c r="FY38" s="134">
        <v>1</v>
      </c>
      <c r="FZ38" s="134">
        <v>1</v>
      </c>
      <c r="GA38" s="134">
        <v>1</v>
      </c>
      <c r="GB38" s="134">
        <v>1</v>
      </c>
      <c r="GC38" s="134">
        <v>1</v>
      </c>
      <c r="GD38" s="134">
        <v>1</v>
      </c>
      <c r="GE38" s="134">
        <v>1</v>
      </c>
      <c r="GF38" s="134">
        <v>1</v>
      </c>
      <c r="GG38" s="134">
        <v>1</v>
      </c>
      <c r="GH38" s="134">
        <v>1</v>
      </c>
      <c r="GI38" s="134">
        <v>1</v>
      </c>
      <c r="GJ38" s="134">
        <v>1</v>
      </c>
      <c r="GK38" s="134">
        <v>1</v>
      </c>
      <c r="GL38" s="134">
        <v>1</v>
      </c>
      <c r="GM38" s="134">
        <v>1</v>
      </c>
      <c r="GN38" s="132">
        <v>1</v>
      </c>
      <c r="GO38" s="132">
        <v>1</v>
      </c>
      <c r="GP38" s="132">
        <v>1</v>
      </c>
      <c r="GQ38" s="132">
        <v>1</v>
      </c>
      <c r="GR38" s="132">
        <v>1</v>
      </c>
      <c r="GS38" s="132">
        <v>1</v>
      </c>
      <c r="GT38" s="132">
        <v>1</v>
      </c>
      <c r="GU38" s="132">
        <v>1</v>
      </c>
      <c r="GV38" s="132">
        <v>1</v>
      </c>
      <c r="GW38" s="132">
        <v>1</v>
      </c>
      <c r="GX38" s="134">
        <v>1</v>
      </c>
      <c r="GY38" s="134">
        <v>1</v>
      </c>
      <c r="GZ38" s="132">
        <v>1</v>
      </c>
      <c r="HA38" s="132">
        <v>1</v>
      </c>
      <c r="HB38" s="132">
        <v>1</v>
      </c>
      <c r="HC38" s="134">
        <v>1</v>
      </c>
      <c r="HD38" s="134">
        <v>1</v>
      </c>
      <c r="HE38" s="134">
        <v>1</v>
      </c>
      <c r="HF38" s="134">
        <v>1</v>
      </c>
      <c r="HG38" s="132">
        <v>1</v>
      </c>
      <c r="HH38" s="134">
        <v>1</v>
      </c>
      <c r="HI38" s="132">
        <v>1</v>
      </c>
      <c r="HJ38" s="132">
        <v>1</v>
      </c>
      <c r="HK38" s="132">
        <v>1</v>
      </c>
      <c r="HL38" s="132">
        <v>0</v>
      </c>
      <c r="HM38" s="132">
        <v>1</v>
      </c>
      <c r="HN38" s="132">
        <v>1</v>
      </c>
      <c r="HO38" s="132">
        <v>1</v>
      </c>
      <c r="HP38" s="132">
        <v>1</v>
      </c>
      <c r="HQ38" s="132">
        <v>1</v>
      </c>
      <c r="HR38" s="133">
        <v>1</v>
      </c>
      <c r="HS38" s="134">
        <v>1</v>
      </c>
      <c r="HT38" s="134">
        <v>1</v>
      </c>
      <c r="HU38" s="132">
        <v>1</v>
      </c>
      <c r="HV38" s="132">
        <v>1</v>
      </c>
      <c r="HW38" s="132">
        <v>1</v>
      </c>
      <c r="HX38" s="132">
        <v>1</v>
      </c>
      <c r="HY38" s="132">
        <v>1</v>
      </c>
      <c r="HZ38" s="132">
        <v>1</v>
      </c>
      <c r="IA38" s="132">
        <v>1</v>
      </c>
      <c r="IB38" s="133">
        <v>1</v>
      </c>
      <c r="IC38" s="132">
        <v>1</v>
      </c>
      <c r="ID38" s="132">
        <v>1</v>
      </c>
      <c r="IE38" s="133">
        <v>1</v>
      </c>
      <c r="IF38" s="132">
        <v>1</v>
      </c>
      <c r="IG38" s="132">
        <v>1</v>
      </c>
      <c r="IH38" s="132">
        <v>1</v>
      </c>
      <c r="II38" s="132">
        <v>1</v>
      </c>
      <c r="IJ38" s="132">
        <v>1</v>
      </c>
      <c r="IK38" s="132">
        <v>1</v>
      </c>
      <c r="IL38" s="132">
        <v>1</v>
      </c>
      <c r="IM38" s="132">
        <v>1</v>
      </c>
      <c r="IN38" s="132">
        <v>1</v>
      </c>
      <c r="IO38" s="132">
        <v>1</v>
      </c>
      <c r="IP38" s="132">
        <v>1</v>
      </c>
      <c r="IQ38" s="132">
        <v>1</v>
      </c>
      <c r="IR38" s="132">
        <v>1</v>
      </c>
      <c r="IS38" s="132">
        <v>1</v>
      </c>
      <c r="IT38" s="132">
        <v>1</v>
      </c>
      <c r="IU38" s="132">
        <v>1</v>
      </c>
      <c r="IV38" s="132">
        <v>1</v>
      </c>
      <c r="IW38" s="132">
        <v>1</v>
      </c>
      <c r="IX38" s="132">
        <v>1</v>
      </c>
      <c r="IY38" s="132">
        <v>1</v>
      </c>
      <c r="IZ38" s="132">
        <v>1</v>
      </c>
      <c r="JA38" s="132">
        <v>1</v>
      </c>
      <c r="JB38" s="132">
        <v>1</v>
      </c>
      <c r="JC38" s="132">
        <v>1</v>
      </c>
      <c r="JD38" s="132">
        <v>1</v>
      </c>
      <c r="JE38" s="134">
        <v>1</v>
      </c>
      <c r="JF38" s="134">
        <v>0</v>
      </c>
      <c r="JG38" s="134">
        <v>0</v>
      </c>
      <c r="JH38" s="134">
        <v>1</v>
      </c>
      <c r="JI38" s="134">
        <v>1</v>
      </c>
      <c r="JJ38" s="134">
        <v>1</v>
      </c>
      <c r="JK38" s="134">
        <v>1</v>
      </c>
      <c r="JL38" s="134">
        <v>1</v>
      </c>
      <c r="JM38" s="134">
        <v>1</v>
      </c>
      <c r="JN38" s="134">
        <v>1</v>
      </c>
      <c r="JO38" s="132">
        <v>1</v>
      </c>
      <c r="JP38" s="134">
        <v>1</v>
      </c>
      <c r="JQ38" s="132">
        <v>1</v>
      </c>
      <c r="JR38" s="132">
        <v>1</v>
      </c>
      <c r="JS38" s="132">
        <v>1</v>
      </c>
      <c r="JT38" s="132">
        <v>1</v>
      </c>
      <c r="JU38" s="132">
        <v>1</v>
      </c>
      <c r="JV38" s="134">
        <v>1</v>
      </c>
      <c r="JW38" s="134">
        <v>1</v>
      </c>
      <c r="JX38" s="134">
        <v>1</v>
      </c>
      <c r="JY38" s="134">
        <v>0</v>
      </c>
      <c r="JZ38" s="134">
        <v>1</v>
      </c>
      <c r="KA38" s="134">
        <v>0</v>
      </c>
      <c r="KB38" s="132">
        <v>1</v>
      </c>
      <c r="KC38" s="132">
        <v>1</v>
      </c>
      <c r="KD38" s="132">
        <v>1</v>
      </c>
      <c r="KE38" s="132">
        <v>1</v>
      </c>
      <c r="KF38" s="133">
        <v>1</v>
      </c>
      <c r="KG38" s="132">
        <v>1</v>
      </c>
      <c r="KH38" s="132">
        <v>1</v>
      </c>
      <c r="KI38" s="132">
        <v>1</v>
      </c>
      <c r="KJ38" s="132">
        <v>1</v>
      </c>
      <c r="KK38" s="132">
        <v>1</v>
      </c>
      <c r="KL38" s="132">
        <v>1</v>
      </c>
      <c r="KM38" s="134">
        <v>1</v>
      </c>
      <c r="KN38" s="132">
        <v>1</v>
      </c>
      <c r="KO38" s="132">
        <v>1</v>
      </c>
      <c r="KP38" s="132">
        <v>1</v>
      </c>
      <c r="KQ38" s="132">
        <v>1</v>
      </c>
      <c r="KR38" s="132">
        <v>1</v>
      </c>
      <c r="KS38" s="132">
        <v>1</v>
      </c>
      <c r="KT38" s="132">
        <v>1</v>
      </c>
      <c r="KU38" s="132">
        <v>1</v>
      </c>
      <c r="KV38" s="132">
        <v>1</v>
      </c>
      <c r="KW38" s="132">
        <v>1</v>
      </c>
      <c r="KX38" s="132">
        <v>1</v>
      </c>
      <c r="KY38" s="132">
        <v>1</v>
      </c>
      <c r="KZ38" s="132">
        <v>1</v>
      </c>
      <c r="LA38" s="132">
        <v>1</v>
      </c>
      <c r="LB38" s="132">
        <v>1</v>
      </c>
      <c r="LC38" s="132">
        <v>1</v>
      </c>
      <c r="LD38" s="132">
        <v>1</v>
      </c>
      <c r="LE38" s="132">
        <v>1</v>
      </c>
      <c r="LF38" s="132">
        <v>1</v>
      </c>
      <c r="LG38" s="132">
        <v>1</v>
      </c>
      <c r="LH38" s="132">
        <v>1</v>
      </c>
      <c r="LI38" s="132">
        <v>1</v>
      </c>
      <c r="LJ38" s="134">
        <v>1</v>
      </c>
      <c r="LK38" s="134">
        <v>1</v>
      </c>
      <c r="LL38" s="134">
        <v>1</v>
      </c>
      <c r="LM38" s="134">
        <v>1</v>
      </c>
      <c r="LN38" s="132">
        <v>1</v>
      </c>
      <c r="LO38" s="132">
        <v>1</v>
      </c>
      <c r="LP38" s="132">
        <v>1</v>
      </c>
      <c r="LQ38" s="133">
        <v>1</v>
      </c>
      <c r="LR38" s="132">
        <v>1</v>
      </c>
      <c r="LS38" s="132">
        <v>1</v>
      </c>
      <c r="LT38" s="134">
        <v>1</v>
      </c>
      <c r="LU38" s="134">
        <v>1</v>
      </c>
      <c r="LV38" s="134">
        <v>1</v>
      </c>
      <c r="LW38" s="132">
        <v>1</v>
      </c>
      <c r="LX38" s="134">
        <v>1</v>
      </c>
      <c r="LY38" s="134">
        <v>1</v>
      </c>
      <c r="LZ38" s="134">
        <v>1</v>
      </c>
      <c r="MA38" s="134">
        <v>1</v>
      </c>
      <c r="MB38" s="134">
        <v>1</v>
      </c>
      <c r="MC38" s="134">
        <v>0</v>
      </c>
      <c r="MD38" s="134">
        <v>1</v>
      </c>
      <c r="ME38" s="132">
        <v>1</v>
      </c>
      <c r="MF38" s="132">
        <v>1</v>
      </c>
      <c r="MG38" s="132">
        <v>1</v>
      </c>
      <c r="MH38" s="132">
        <v>1</v>
      </c>
      <c r="MI38" s="132">
        <v>1</v>
      </c>
      <c r="MJ38" s="132">
        <v>1</v>
      </c>
      <c r="MK38" s="134">
        <v>1</v>
      </c>
      <c r="ML38" s="132">
        <v>1</v>
      </c>
      <c r="MM38" s="132">
        <v>1</v>
      </c>
      <c r="MN38" s="134">
        <v>1</v>
      </c>
      <c r="MO38" s="132">
        <v>1</v>
      </c>
      <c r="MP38" s="132">
        <v>1</v>
      </c>
      <c r="MQ38" s="134">
        <v>1</v>
      </c>
      <c r="MR38" s="134">
        <v>1</v>
      </c>
      <c r="MS38" s="134">
        <v>1</v>
      </c>
      <c r="MT38" s="134">
        <v>1</v>
      </c>
      <c r="MU38" s="134">
        <v>1</v>
      </c>
      <c r="MV38" s="132">
        <v>0</v>
      </c>
      <c r="MW38" s="134">
        <v>1</v>
      </c>
      <c r="MX38" s="134">
        <v>1</v>
      </c>
      <c r="MY38" s="134">
        <v>1</v>
      </c>
      <c r="MZ38" s="132">
        <v>1</v>
      </c>
      <c r="NA38" s="134">
        <v>1</v>
      </c>
      <c r="NB38" s="134">
        <v>1</v>
      </c>
      <c r="NC38" s="134">
        <v>1</v>
      </c>
      <c r="ND38" s="132">
        <v>1</v>
      </c>
      <c r="NE38" s="132">
        <v>1</v>
      </c>
      <c r="NF38" s="132">
        <v>0</v>
      </c>
      <c r="NG38" s="132">
        <v>1</v>
      </c>
      <c r="NH38" s="132">
        <v>1</v>
      </c>
      <c r="NI38" s="132">
        <v>1</v>
      </c>
      <c r="NJ38" s="134">
        <v>1</v>
      </c>
      <c r="NK38" s="132">
        <v>1</v>
      </c>
      <c r="NL38" s="132">
        <v>1</v>
      </c>
      <c r="NM38" s="132">
        <v>1</v>
      </c>
      <c r="NN38" s="132">
        <v>1</v>
      </c>
      <c r="NO38" s="132">
        <v>1</v>
      </c>
      <c r="NP38" s="132">
        <v>1</v>
      </c>
      <c r="NQ38" s="132">
        <v>1</v>
      </c>
      <c r="NR38" s="132">
        <v>1</v>
      </c>
    </row>
    <row r="39" spans="1:382" ht="18" customHeight="1" x14ac:dyDescent="0.25">
      <c r="A39" s="235"/>
      <c r="B39" s="209" t="s">
        <v>29</v>
      </c>
      <c r="C39" s="210"/>
      <c r="D39" s="134">
        <v>1</v>
      </c>
      <c r="E39" s="134">
        <v>1</v>
      </c>
      <c r="F39" s="134">
        <v>1</v>
      </c>
      <c r="G39" s="134">
        <v>1</v>
      </c>
      <c r="H39" s="134">
        <v>1</v>
      </c>
      <c r="I39" s="134">
        <v>1</v>
      </c>
      <c r="J39" s="134">
        <v>1</v>
      </c>
      <c r="K39" s="134">
        <v>1</v>
      </c>
      <c r="L39" s="134">
        <v>1</v>
      </c>
      <c r="M39" s="134">
        <v>1</v>
      </c>
      <c r="N39" s="134">
        <v>1</v>
      </c>
      <c r="O39" s="134">
        <v>1</v>
      </c>
      <c r="P39" s="134">
        <v>1</v>
      </c>
      <c r="Q39" s="134">
        <v>1</v>
      </c>
      <c r="R39" s="134">
        <v>1</v>
      </c>
      <c r="S39" s="134">
        <v>1</v>
      </c>
      <c r="T39" s="134">
        <v>1</v>
      </c>
      <c r="U39" s="134">
        <v>1</v>
      </c>
      <c r="V39" s="134">
        <v>1</v>
      </c>
      <c r="W39" s="134">
        <v>1</v>
      </c>
      <c r="X39" s="134">
        <v>1</v>
      </c>
      <c r="Y39" s="134">
        <v>1</v>
      </c>
      <c r="Z39" s="134">
        <v>1</v>
      </c>
      <c r="AA39" s="134">
        <v>1</v>
      </c>
      <c r="AB39" s="134">
        <v>1</v>
      </c>
      <c r="AC39" s="134">
        <v>0</v>
      </c>
      <c r="AD39" s="134">
        <v>1</v>
      </c>
      <c r="AE39" s="134">
        <v>1</v>
      </c>
      <c r="AF39" s="134">
        <v>1</v>
      </c>
      <c r="AG39" s="134">
        <v>1</v>
      </c>
      <c r="AH39" s="134">
        <v>1</v>
      </c>
      <c r="AI39" s="134">
        <v>1</v>
      </c>
      <c r="AJ39" s="134">
        <v>1</v>
      </c>
      <c r="AK39" s="134">
        <v>1</v>
      </c>
      <c r="AL39" s="134">
        <v>1</v>
      </c>
      <c r="AM39" s="134">
        <v>1</v>
      </c>
      <c r="AN39" s="134">
        <v>1</v>
      </c>
      <c r="AO39" s="134">
        <v>1</v>
      </c>
      <c r="AP39" s="134">
        <v>1</v>
      </c>
      <c r="AQ39" s="134">
        <v>1</v>
      </c>
      <c r="AR39" s="134">
        <v>1</v>
      </c>
      <c r="AS39" s="134">
        <v>1</v>
      </c>
      <c r="AT39" s="134">
        <v>1</v>
      </c>
      <c r="AU39" s="134">
        <v>1</v>
      </c>
      <c r="AV39" s="134">
        <v>1</v>
      </c>
      <c r="AW39" s="134">
        <v>1</v>
      </c>
      <c r="AX39" s="134">
        <v>1</v>
      </c>
      <c r="AY39" s="134">
        <v>1</v>
      </c>
      <c r="AZ39" s="134">
        <v>1</v>
      </c>
      <c r="BA39" s="134">
        <v>1</v>
      </c>
      <c r="BB39" s="134">
        <v>1</v>
      </c>
      <c r="BC39" s="134">
        <v>1</v>
      </c>
      <c r="BD39" s="134">
        <v>1</v>
      </c>
      <c r="BE39" s="134">
        <v>1</v>
      </c>
      <c r="BF39" s="134">
        <v>1</v>
      </c>
      <c r="BG39" s="134">
        <v>1</v>
      </c>
      <c r="BH39" s="134">
        <v>1</v>
      </c>
      <c r="BI39" s="134">
        <v>1</v>
      </c>
      <c r="BJ39" s="134">
        <v>1</v>
      </c>
      <c r="BK39" s="134">
        <v>1</v>
      </c>
      <c r="BL39" s="134">
        <v>1</v>
      </c>
      <c r="BM39" s="134">
        <v>1</v>
      </c>
      <c r="BN39" s="134">
        <v>1</v>
      </c>
      <c r="BO39" s="134">
        <v>1</v>
      </c>
      <c r="BP39" s="134">
        <v>1</v>
      </c>
      <c r="BQ39" s="134">
        <v>1</v>
      </c>
      <c r="BR39" s="134">
        <v>1</v>
      </c>
      <c r="BS39" s="134">
        <v>1</v>
      </c>
      <c r="BT39" s="134">
        <v>1</v>
      </c>
      <c r="BU39" s="134">
        <v>1</v>
      </c>
      <c r="BV39" s="134">
        <v>1</v>
      </c>
      <c r="BW39" s="134">
        <v>1</v>
      </c>
      <c r="BX39" s="134">
        <v>1</v>
      </c>
      <c r="BY39" s="134">
        <v>1</v>
      </c>
      <c r="BZ39" s="134">
        <v>1</v>
      </c>
      <c r="CA39" s="134">
        <v>1</v>
      </c>
      <c r="CB39" s="134">
        <v>1</v>
      </c>
      <c r="CC39" s="134">
        <v>1</v>
      </c>
      <c r="CD39" s="134">
        <v>1</v>
      </c>
      <c r="CE39" s="134">
        <v>1</v>
      </c>
      <c r="CF39" s="134">
        <v>1</v>
      </c>
      <c r="CG39" s="134">
        <v>1</v>
      </c>
      <c r="CH39" s="134">
        <v>1</v>
      </c>
      <c r="CI39" s="134">
        <v>1</v>
      </c>
      <c r="CJ39" s="134">
        <v>1</v>
      </c>
      <c r="CK39" s="134">
        <v>1</v>
      </c>
      <c r="CL39" s="134">
        <v>1</v>
      </c>
      <c r="CM39" s="134">
        <v>1</v>
      </c>
      <c r="CN39" s="134">
        <v>1</v>
      </c>
      <c r="CO39" s="134">
        <v>1</v>
      </c>
      <c r="CP39" s="134">
        <v>1</v>
      </c>
      <c r="CQ39" s="131">
        <v>1</v>
      </c>
      <c r="CR39" s="134">
        <v>1</v>
      </c>
      <c r="CS39" s="134">
        <v>0</v>
      </c>
      <c r="CT39" s="134">
        <v>1</v>
      </c>
      <c r="CU39" s="134">
        <v>1</v>
      </c>
      <c r="CV39" s="134">
        <v>1</v>
      </c>
      <c r="CW39" s="134">
        <v>1</v>
      </c>
      <c r="CX39" s="134">
        <v>1</v>
      </c>
      <c r="CY39" s="134">
        <v>1</v>
      </c>
      <c r="CZ39" s="134">
        <v>1</v>
      </c>
      <c r="DA39" s="134">
        <v>1</v>
      </c>
      <c r="DB39" s="134">
        <v>1</v>
      </c>
      <c r="DC39" s="134">
        <v>1</v>
      </c>
      <c r="DD39" s="134">
        <v>1</v>
      </c>
      <c r="DE39" s="134">
        <v>1</v>
      </c>
      <c r="DF39" s="134">
        <v>1</v>
      </c>
      <c r="DG39" s="134">
        <v>1</v>
      </c>
      <c r="DH39" s="134">
        <v>1</v>
      </c>
      <c r="DI39" s="134">
        <v>1</v>
      </c>
      <c r="DJ39" s="131">
        <v>1</v>
      </c>
      <c r="DK39" s="131">
        <v>1</v>
      </c>
      <c r="DL39" s="131">
        <v>1</v>
      </c>
      <c r="DM39" s="132">
        <v>1</v>
      </c>
      <c r="DN39" s="135">
        <v>1</v>
      </c>
      <c r="DO39" s="134">
        <v>1</v>
      </c>
      <c r="DP39" s="134">
        <v>1</v>
      </c>
      <c r="DQ39" s="134">
        <v>1</v>
      </c>
      <c r="DR39" s="134">
        <v>1</v>
      </c>
      <c r="DS39" s="134">
        <v>1</v>
      </c>
      <c r="DT39" s="135">
        <v>1</v>
      </c>
      <c r="DU39" s="134">
        <v>1</v>
      </c>
      <c r="DV39" s="134">
        <v>1</v>
      </c>
      <c r="DW39" s="131">
        <v>1</v>
      </c>
      <c r="DX39" s="134">
        <v>1</v>
      </c>
      <c r="DY39" s="134">
        <v>1</v>
      </c>
      <c r="DZ39" s="135">
        <v>1</v>
      </c>
      <c r="EA39" s="134">
        <v>1</v>
      </c>
      <c r="EB39" s="134">
        <v>1</v>
      </c>
      <c r="EC39" s="134">
        <v>1</v>
      </c>
      <c r="ED39" s="134">
        <v>1</v>
      </c>
      <c r="EE39" s="132">
        <v>1</v>
      </c>
      <c r="EF39" s="132">
        <v>1</v>
      </c>
      <c r="EG39" s="132">
        <v>1</v>
      </c>
      <c r="EH39" s="132">
        <v>1</v>
      </c>
      <c r="EI39" s="132">
        <v>1</v>
      </c>
      <c r="EJ39" s="132">
        <v>1</v>
      </c>
      <c r="EK39" s="131">
        <v>1</v>
      </c>
      <c r="EL39" s="131">
        <v>1</v>
      </c>
      <c r="EM39" s="131">
        <v>1</v>
      </c>
      <c r="EN39" s="132">
        <v>1</v>
      </c>
      <c r="EO39" s="132">
        <v>1</v>
      </c>
      <c r="EP39" s="132">
        <v>1</v>
      </c>
      <c r="EQ39" s="132">
        <v>1</v>
      </c>
      <c r="ER39" s="132">
        <v>1</v>
      </c>
      <c r="ES39" s="134">
        <v>1</v>
      </c>
      <c r="ET39" s="134">
        <v>1</v>
      </c>
      <c r="EU39" s="132">
        <v>1</v>
      </c>
      <c r="EV39" s="132">
        <v>1</v>
      </c>
      <c r="EW39" s="132">
        <v>1</v>
      </c>
      <c r="EX39" s="131">
        <v>1</v>
      </c>
      <c r="EY39" s="132">
        <v>1</v>
      </c>
      <c r="EZ39" s="132">
        <v>1</v>
      </c>
      <c r="FA39" s="131">
        <v>1</v>
      </c>
      <c r="FB39" s="132">
        <v>1</v>
      </c>
      <c r="FC39" s="132">
        <v>1</v>
      </c>
      <c r="FD39" s="132">
        <v>1</v>
      </c>
      <c r="FE39" s="132">
        <v>1</v>
      </c>
      <c r="FF39" s="132">
        <v>1</v>
      </c>
      <c r="FG39" s="132">
        <v>1</v>
      </c>
      <c r="FH39" s="134">
        <v>1</v>
      </c>
      <c r="FI39" s="134">
        <v>1</v>
      </c>
      <c r="FJ39" s="132">
        <v>1</v>
      </c>
      <c r="FK39" s="132">
        <v>1</v>
      </c>
      <c r="FL39" s="132">
        <v>1</v>
      </c>
      <c r="FM39" s="134">
        <v>1</v>
      </c>
      <c r="FN39" s="134">
        <v>1</v>
      </c>
      <c r="FO39" s="132">
        <v>0</v>
      </c>
      <c r="FP39" s="134">
        <v>1</v>
      </c>
      <c r="FQ39" s="134">
        <v>1</v>
      </c>
      <c r="FR39" s="134">
        <v>1</v>
      </c>
      <c r="FS39" s="134">
        <v>1</v>
      </c>
      <c r="FT39" s="134">
        <v>1</v>
      </c>
      <c r="FU39" s="134">
        <v>1</v>
      </c>
      <c r="FV39" s="134">
        <v>1</v>
      </c>
      <c r="FW39" s="134">
        <v>1</v>
      </c>
      <c r="FX39" s="134">
        <v>1</v>
      </c>
      <c r="FY39" s="134">
        <v>1</v>
      </c>
      <c r="FZ39" s="134">
        <v>1</v>
      </c>
      <c r="GA39" s="134">
        <v>1</v>
      </c>
      <c r="GB39" s="134">
        <v>1</v>
      </c>
      <c r="GC39" s="134">
        <v>1</v>
      </c>
      <c r="GD39" s="134">
        <v>1</v>
      </c>
      <c r="GE39" s="134">
        <v>1</v>
      </c>
      <c r="GF39" s="134">
        <v>1</v>
      </c>
      <c r="GG39" s="134">
        <v>1</v>
      </c>
      <c r="GH39" s="134">
        <v>1</v>
      </c>
      <c r="GI39" s="134">
        <v>1</v>
      </c>
      <c r="GJ39" s="134">
        <v>1</v>
      </c>
      <c r="GK39" s="134">
        <v>1</v>
      </c>
      <c r="GL39" s="134">
        <v>1</v>
      </c>
      <c r="GM39" s="134">
        <v>1</v>
      </c>
      <c r="GN39" s="132">
        <v>1</v>
      </c>
      <c r="GO39" s="132">
        <v>1</v>
      </c>
      <c r="GP39" s="132">
        <v>1</v>
      </c>
      <c r="GQ39" s="132">
        <v>1</v>
      </c>
      <c r="GR39" s="132">
        <v>1</v>
      </c>
      <c r="GS39" s="132">
        <v>1</v>
      </c>
      <c r="GT39" s="132">
        <v>1</v>
      </c>
      <c r="GU39" s="132">
        <v>1</v>
      </c>
      <c r="GV39" s="132">
        <v>1</v>
      </c>
      <c r="GW39" s="132">
        <v>1</v>
      </c>
      <c r="GX39" s="134">
        <v>1</v>
      </c>
      <c r="GY39" s="134">
        <v>1</v>
      </c>
      <c r="GZ39" s="132">
        <v>1</v>
      </c>
      <c r="HA39" s="132">
        <v>1</v>
      </c>
      <c r="HB39" s="132">
        <v>1</v>
      </c>
      <c r="HC39" s="134">
        <v>1</v>
      </c>
      <c r="HD39" s="134">
        <v>1</v>
      </c>
      <c r="HE39" s="134">
        <v>1</v>
      </c>
      <c r="HF39" s="134">
        <v>1</v>
      </c>
      <c r="HG39" s="132">
        <v>1</v>
      </c>
      <c r="HH39" s="134">
        <v>1</v>
      </c>
      <c r="HI39" s="132">
        <v>1</v>
      </c>
      <c r="HJ39" s="132">
        <v>1</v>
      </c>
      <c r="HK39" s="132">
        <v>1</v>
      </c>
      <c r="HL39" s="132">
        <v>0</v>
      </c>
      <c r="HM39" s="132">
        <v>1</v>
      </c>
      <c r="HN39" s="132">
        <v>1</v>
      </c>
      <c r="HO39" s="132">
        <v>1</v>
      </c>
      <c r="HP39" s="132">
        <v>1</v>
      </c>
      <c r="HQ39" s="132">
        <v>1</v>
      </c>
      <c r="HR39" s="131">
        <v>1</v>
      </c>
      <c r="HS39" s="134">
        <v>1</v>
      </c>
      <c r="HT39" s="134">
        <v>1</v>
      </c>
      <c r="HU39" s="132">
        <v>1</v>
      </c>
      <c r="HV39" s="132">
        <v>1</v>
      </c>
      <c r="HW39" s="132">
        <v>1</v>
      </c>
      <c r="HX39" s="132">
        <v>1</v>
      </c>
      <c r="HY39" s="132">
        <v>1</v>
      </c>
      <c r="HZ39" s="132">
        <v>1</v>
      </c>
      <c r="IA39" s="132">
        <v>1</v>
      </c>
      <c r="IB39" s="131">
        <v>1</v>
      </c>
      <c r="IC39" s="132">
        <v>1</v>
      </c>
      <c r="ID39" s="132">
        <v>1</v>
      </c>
      <c r="IE39" s="131">
        <v>1</v>
      </c>
      <c r="IF39" s="132">
        <v>1</v>
      </c>
      <c r="IG39" s="132">
        <v>1</v>
      </c>
      <c r="IH39" s="132">
        <v>1</v>
      </c>
      <c r="II39" s="132">
        <v>1</v>
      </c>
      <c r="IJ39" s="132">
        <v>1</v>
      </c>
      <c r="IK39" s="132">
        <v>1</v>
      </c>
      <c r="IL39" s="132">
        <v>1</v>
      </c>
      <c r="IM39" s="132">
        <v>1</v>
      </c>
      <c r="IN39" s="132">
        <v>1</v>
      </c>
      <c r="IO39" s="132">
        <v>1</v>
      </c>
      <c r="IP39" s="132">
        <v>1</v>
      </c>
      <c r="IQ39" s="132">
        <v>1</v>
      </c>
      <c r="IR39" s="132">
        <v>1</v>
      </c>
      <c r="IS39" s="132">
        <v>1</v>
      </c>
      <c r="IT39" s="132">
        <v>1</v>
      </c>
      <c r="IU39" s="132">
        <v>1</v>
      </c>
      <c r="IV39" s="132">
        <v>1</v>
      </c>
      <c r="IW39" s="132">
        <v>1</v>
      </c>
      <c r="IX39" s="132">
        <v>1</v>
      </c>
      <c r="IY39" s="132">
        <v>1</v>
      </c>
      <c r="IZ39" s="132">
        <v>1</v>
      </c>
      <c r="JA39" s="132">
        <v>1</v>
      </c>
      <c r="JB39" s="132">
        <v>1</v>
      </c>
      <c r="JC39" s="132">
        <v>1</v>
      </c>
      <c r="JD39" s="132">
        <v>1</v>
      </c>
      <c r="JE39" s="134">
        <v>1</v>
      </c>
      <c r="JF39" s="134">
        <v>1</v>
      </c>
      <c r="JG39" s="134">
        <v>1</v>
      </c>
      <c r="JH39" s="134">
        <v>1</v>
      </c>
      <c r="JI39" s="134">
        <v>1</v>
      </c>
      <c r="JJ39" s="134">
        <v>1</v>
      </c>
      <c r="JK39" s="134">
        <v>1</v>
      </c>
      <c r="JL39" s="134">
        <v>1</v>
      </c>
      <c r="JM39" s="134">
        <v>1</v>
      </c>
      <c r="JN39" s="134">
        <v>1</v>
      </c>
      <c r="JO39" s="132">
        <v>1</v>
      </c>
      <c r="JP39" s="134">
        <v>1</v>
      </c>
      <c r="JQ39" s="132">
        <v>1</v>
      </c>
      <c r="JR39" s="132">
        <v>1</v>
      </c>
      <c r="JS39" s="132">
        <v>1</v>
      </c>
      <c r="JT39" s="132">
        <v>1</v>
      </c>
      <c r="JU39" s="132">
        <v>1</v>
      </c>
      <c r="JV39" s="134">
        <v>1</v>
      </c>
      <c r="JW39" s="134">
        <v>1</v>
      </c>
      <c r="JX39" s="134">
        <v>1</v>
      </c>
      <c r="JY39" s="134">
        <v>1</v>
      </c>
      <c r="JZ39" s="134">
        <v>1</v>
      </c>
      <c r="KA39" s="134">
        <v>0</v>
      </c>
      <c r="KB39" s="132">
        <v>1</v>
      </c>
      <c r="KC39" s="132">
        <v>1</v>
      </c>
      <c r="KD39" s="132">
        <v>1</v>
      </c>
      <c r="KE39" s="132">
        <v>1</v>
      </c>
      <c r="KF39" s="131">
        <v>1</v>
      </c>
      <c r="KG39" s="132">
        <v>1</v>
      </c>
      <c r="KH39" s="132">
        <v>1</v>
      </c>
      <c r="KI39" s="132">
        <v>1</v>
      </c>
      <c r="KJ39" s="132">
        <v>1</v>
      </c>
      <c r="KK39" s="132">
        <v>1</v>
      </c>
      <c r="KL39" s="132">
        <v>1</v>
      </c>
      <c r="KM39" s="134">
        <v>1</v>
      </c>
      <c r="KN39" s="132">
        <v>1</v>
      </c>
      <c r="KO39" s="132">
        <v>1</v>
      </c>
      <c r="KP39" s="132">
        <v>1</v>
      </c>
      <c r="KQ39" s="132">
        <v>1</v>
      </c>
      <c r="KR39" s="132">
        <v>1</v>
      </c>
      <c r="KS39" s="132">
        <v>1</v>
      </c>
      <c r="KT39" s="132">
        <v>1</v>
      </c>
      <c r="KU39" s="132">
        <v>1</v>
      </c>
      <c r="KV39" s="132">
        <v>1</v>
      </c>
      <c r="KW39" s="132">
        <v>1</v>
      </c>
      <c r="KX39" s="132">
        <v>1</v>
      </c>
      <c r="KY39" s="132">
        <v>1</v>
      </c>
      <c r="KZ39" s="132">
        <v>1</v>
      </c>
      <c r="LA39" s="132">
        <v>1</v>
      </c>
      <c r="LB39" s="132">
        <v>1</v>
      </c>
      <c r="LC39" s="132">
        <v>1</v>
      </c>
      <c r="LD39" s="132">
        <v>1</v>
      </c>
      <c r="LE39" s="132">
        <v>1</v>
      </c>
      <c r="LF39" s="132">
        <v>1</v>
      </c>
      <c r="LG39" s="132">
        <v>1</v>
      </c>
      <c r="LH39" s="132">
        <v>1</v>
      </c>
      <c r="LI39" s="132">
        <v>1</v>
      </c>
      <c r="LJ39" s="134">
        <v>1</v>
      </c>
      <c r="LK39" s="134">
        <v>1</v>
      </c>
      <c r="LL39" s="134">
        <v>1</v>
      </c>
      <c r="LM39" s="134">
        <v>1</v>
      </c>
      <c r="LN39" s="132">
        <v>1</v>
      </c>
      <c r="LO39" s="132">
        <v>1</v>
      </c>
      <c r="LP39" s="132">
        <v>1</v>
      </c>
      <c r="LQ39" s="131">
        <v>1</v>
      </c>
      <c r="LR39" s="132">
        <v>1</v>
      </c>
      <c r="LS39" s="132">
        <v>1</v>
      </c>
      <c r="LT39" s="134">
        <v>1</v>
      </c>
      <c r="LU39" s="134">
        <v>1</v>
      </c>
      <c r="LV39" s="134">
        <v>1</v>
      </c>
      <c r="LW39" s="132">
        <v>1</v>
      </c>
      <c r="LX39" s="134">
        <v>1</v>
      </c>
      <c r="LY39" s="134">
        <v>1</v>
      </c>
      <c r="LZ39" s="134">
        <v>1</v>
      </c>
      <c r="MA39" s="134">
        <v>1</v>
      </c>
      <c r="MB39" s="134">
        <v>1</v>
      </c>
      <c r="MC39" s="134">
        <v>1</v>
      </c>
      <c r="MD39" s="134">
        <v>1</v>
      </c>
      <c r="ME39" s="132">
        <v>1</v>
      </c>
      <c r="MF39" s="132">
        <v>1</v>
      </c>
      <c r="MG39" s="132">
        <v>1</v>
      </c>
      <c r="MH39" s="132">
        <v>1</v>
      </c>
      <c r="MI39" s="132">
        <v>1</v>
      </c>
      <c r="MJ39" s="132">
        <v>1</v>
      </c>
      <c r="MK39" s="134">
        <v>1</v>
      </c>
      <c r="ML39" s="132">
        <v>1</v>
      </c>
      <c r="MM39" s="132">
        <v>1</v>
      </c>
      <c r="MN39" s="134">
        <v>1</v>
      </c>
      <c r="MO39" s="132">
        <v>1</v>
      </c>
      <c r="MP39" s="132">
        <v>1</v>
      </c>
      <c r="MQ39" s="134">
        <v>1</v>
      </c>
      <c r="MR39" s="134">
        <v>1</v>
      </c>
      <c r="MS39" s="134">
        <v>1</v>
      </c>
      <c r="MT39" s="134">
        <v>1</v>
      </c>
      <c r="MU39" s="134">
        <v>1</v>
      </c>
      <c r="MV39" s="132">
        <v>1</v>
      </c>
      <c r="MW39" s="134">
        <v>1</v>
      </c>
      <c r="MX39" s="134">
        <v>1</v>
      </c>
      <c r="MY39" s="134">
        <v>1</v>
      </c>
      <c r="MZ39" s="132">
        <v>1</v>
      </c>
      <c r="NA39" s="134">
        <v>1</v>
      </c>
      <c r="NB39" s="134">
        <v>1</v>
      </c>
      <c r="NC39" s="134">
        <v>1</v>
      </c>
      <c r="ND39" s="132">
        <v>1</v>
      </c>
      <c r="NE39" s="132">
        <v>1</v>
      </c>
      <c r="NF39" s="132">
        <v>0</v>
      </c>
      <c r="NG39" s="132">
        <v>1</v>
      </c>
      <c r="NH39" s="132">
        <v>1</v>
      </c>
      <c r="NI39" s="132">
        <v>1</v>
      </c>
      <c r="NJ39" s="134">
        <v>1</v>
      </c>
      <c r="NK39" s="132">
        <v>1</v>
      </c>
      <c r="NL39" s="132">
        <v>1</v>
      </c>
      <c r="NM39" s="132">
        <v>1</v>
      </c>
      <c r="NN39" s="132">
        <v>1</v>
      </c>
      <c r="NO39" s="132">
        <v>1</v>
      </c>
      <c r="NP39" s="132">
        <v>1</v>
      </c>
      <c r="NQ39" s="132">
        <v>1</v>
      </c>
      <c r="NR39" s="132">
        <v>1</v>
      </c>
    </row>
    <row r="40" spans="1:382" s="8" customFormat="1" ht="19.5" customHeight="1" x14ac:dyDescent="0.25">
      <c r="A40" s="235"/>
      <c r="B40" s="230" t="s">
        <v>30</v>
      </c>
      <c r="C40" s="231"/>
      <c r="D40" s="20" t="s">
        <v>4</v>
      </c>
      <c r="E40" s="20" t="s">
        <v>4</v>
      </c>
      <c r="F40" s="20" t="s">
        <v>4</v>
      </c>
      <c r="G40" s="20" t="s">
        <v>4</v>
      </c>
      <c r="H40" s="20" t="s">
        <v>4</v>
      </c>
      <c r="I40" s="20" t="s">
        <v>4</v>
      </c>
      <c r="J40" s="20" t="s">
        <v>4</v>
      </c>
      <c r="K40" s="20" t="s">
        <v>4</v>
      </c>
      <c r="L40" s="20" t="s">
        <v>4</v>
      </c>
      <c r="M40" s="20" t="s">
        <v>4</v>
      </c>
      <c r="N40" s="20" t="s">
        <v>4</v>
      </c>
      <c r="O40" s="20" t="s">
        <v>4</v>
      </c>
      <c r="P40" s="20" t="s">
        <v>4</v>
      </c>
      <c r="Q40" s="20" t="s">
        <v>4</v>
      </c>
      <c r="R40" s="20" t="s">
        <v>4</v>
      </c>
      <c r="S40" s="20" t="s">
        <v>4</v>
      </c>
      <c r="T40" s="20" t="s">
        <v>4</v>
      </c>
      <c r="U40" s="20" t="s">
        <v>4</v>
      </c>
      <c r="V40" s="20" t="s">
        <v>4</v>
      </c>
      <c r="W40" s="20" t="s">
        <v>4</v>
      </c>
      <c r="X40" s="20" t="s">
        <v>4</v>
      </c>
      <c r="Y40" s="20" t="s">
        <v>4</v>
      </c>
      <c r="Z40" s="20" t="s">
        <v>4</v>
      </c>
      <c r="AA40" s="20" t="s">
        <v>4</v>
      </c>
      <c r="AB40" s="20" t="s">
        <v>4</v>
      </c>
      <c r="AC40" s="20" t="s">
        <v>4</v>
      </c>
      <c r="AD40" s="20" t="s">
        <v>4</v>
      </c>
      <c r="AE40" s="20" t="s">
        <v>4</v>
      </c>
      <c r="AF40" s="20" t="s">
        <v>4</v>
      </c>
      <c r="AG40" s="20" t="s">
        <v>4</v>
      </c>
      <c r="AH40" s="20" t="s">
        <v>4</v>
      </c>
      <c r="AI40" s="20" t="s">
        <v>4</v>
      </c>
      <c r="AJ40" s="20" t="s">
        <v>4</v>
      </c>
      <c r="AK40" s="20" t="s">
        <v>4</v>
      </c>
      <c r="AL40" s="20" t="s">
        <v>4</v>
      </c>
      <c r="AM40" s="20" t="s">
        <v>4</v>
      </c>
      <c r="AN40" s="20" t="s">
        <v>4</v>
      </c>
      <c r="AO40" s="20" t="s">
        <v>4</v>
      </c>
      <c r="AP40" s="20" t="s">
        <v>4</v>
      </c>
      <c r="AQ40" s="20" t="s">
        <v>4</v>
      </c>
      <c r="AR40" s="20" t="s">
        <v>4</v>
      </c>
      <c r="AS40" s="20" t="s">
        <v>4</v>
      </c>
      <c r="AT40" s="20" t="s">
        <v>4</v>
      </c>
      <c r="AU40" s="20" t="s">
        <v>4</v>
      </c>
      <c r="AV40" s="20" t="s">
        <v>4</v>
      </c>
      <c r="AW40" s="20" t="s">
        <v>4</v>
      </c>
      <c r="AX40" s="20" t="s">
        <v>4</v>
      </c>
      <c r="AY40" s="20" t="s">
        <v>4</v>
      </c>
      <c r="AZ40" s="20" t="s">
        <v>4</v>
      </c>
      <c r="BA40" s="20" t="s">
        <v>4</v>
      </c>
      <c r="BB40" s="20" t="s">
        <v>4</v>
      </c>
      <c r="BC40" s="20" t="s">
        <v>4</v>
      </c>
      <c r="BD40" s="20" t="s">
        <v>4</v>
      </c>
      <c r="BE40" s="20" t="s">
        <v>4</v>
      </c>
      <c r="BF40" s="20" t="s">
        <v>4</v>
      </c>
      <c r="BG40" s="20" t="s">
        <v>4</v>
      </c>
      <c r="BH40" s="20" t="s">
        <v>4</v>
      </c>
      <c r="BI40" s="20" t="s">
        <v>4</v>
      </c>
      <c r="BJ40" s="20" t="s">
        <v>4</v>
      </c>
      <c r="BK40" s="20" t="s">
        <v>4</v>
      </c>
      <c r="BL40" s="20" t="s">
        <v>4</v>
      </c>
      <c r="BM40" s="20" t="s">
        <v>4</v>
      </c>
      <c r="BN40" s="20" t="s">
        <v>4</v>
      </c>
      <c r="BO40" s="20" t="s">
        <v>4</v>
      </c>
      <c r="BP40" s="20" t="s">
        <v>4</v>
      </c>
      <c r="BQ40" s="20" t="s">
        <v>4</v>
      </c>
      <c r="BR40" s="20" t="s">
        <v>4</v>
      </c>
      <c r="BS40" s="20" t="s">
        <v>4</v>
      </c>
      <c r="BT40" s="20" t="s">
        <v>4</v>
      </c>
      <c r="BU40" s="20" t="s">
        <v>4</v>
      </c>
      <c r="BV40" s="20" t="s">
        <v>4</v>
      </c>
      <c r="BW40" s="20" t="s">
        <v>4</v>
      </c>
      <c r="BX40" s="20" t="s">
        <v>4</v>
      </c>
      <c r="BY40" s="20" t="s">
        <v>4</v>
      </c>
      <c r="BZ40" s="20" t="s">
        <v>4</v>
      </c>
      <c r="CA40" s="20" t="s">
        <v>4</v>
      </c>
      <c r="CB40" s="20" t="s">
        <v>4</v>
      </c>
      <c r="CC40" s="20" t="s">
        <v>4</v>
      </c>
      <c r="CD40" s="20" t="s">
        <v>4</v>
      </c>
      <c r="CE40" s="20" t="s">
        <v>4</v>
      </c>
      <c r="CF40" s="20" t="s">
        <v>4</v>
      </c>
      <c r="CG40" s="20" t="s">
        <v>4</v>
      </c>
      <c r="CH40" s="20" t="s">
        <v>4</v>
      </c>
      <c r="CI40" s="20" t="s">
        <v>4</v>
      </c>
      <c r="CJ40" s="20" t="s">
        <v>4</v>
      </c>
      <c r="CK40" s="20" t="s">
        <v>4</v>
      </c>
      <c r="CL40" s="20" t="s">
        <v>4</v>
      </c>
      <c r="CM40" s="20" t="s">
        <v>4</v>
      </c>
      <c r="CN40" s="20" t="s">
        <v>4</v>
      </c>
      <c r="CO40" s="20" t="s">
        <v>4</v>
      </c>
      <c r="CP40" s="20" t="s">
        <v>4</v>
      </c>
      <c r="CQ40" s="20" t="s">
        <v>4</v>
      </c>
      <c r="CR40" s="20" t="s">
        <v>4</v>
      </c>
      <c r="CS40" s="20" t="s">
        <v>4</v>
      </c>
      <c r="CT40" s="20" t="s">
        <v>4</v>
      </c>
      <c r="CU40" s="20" t="s">
        <v>4</v>
      </c>
      <c r="CV40" s="20" t="s">
        <v>4</v>
      </c>
      <c r="CW40" s="20" t="s">
        <v>4</v>
      </c>
      <c r="CX40" s="20" t="s">
        <v>4</v>
      </c>
      <c r="CY40" s="20" t="s">
        <v>4</v>
      </c>
      <c r="CZ40" s="20" t="s">
        <v>4</v>
      </c>
      <c r="DA40" s="20" t="s">
        <v>4</v>
      </c>
      <c r="DB40" s="20" t="s">
        <v>4</v>
      </c>
      <c r="DC40" s="20" t="s">
        <v>4</v>
      </c>
      <c r="DD40" s="20" t="s">
        <v>4</v>
      </c>
      <c r="DE40" s="20" t="s">
        <v>4</v>
      </c>
      <c r="DF40" s="20" t="s">
        <v>4</v>
      </c>
      <c r="DG40" s="20" t="s">
        <v>4</v>
      </c>
      <c r="DH40" s="20" t="s">
        <v>4</v>
      </c>
      <c r="DI40" s="20" t="s">
        <v>4</v>
      </c>
      <c r="DJ40" s="20" t="s">
        <v>4</v>
      </c>
      <c r="DK40" s="20" t="s">
        <v>4</v>
      </c>
      <c r="DL40" s="20" t="s">
        <v>4</v>
      </c>
      <c r="DM40" s="20" t="s">
        <v>4</v>
      </c>
      <c r="DN40" s="20" t="s">
        <v>4</v>
      </c>
      <c r="DO40" s="20" t="s">
        <v>4</v>
      </c>
      <c r="DP40" s="20" t="s">
        <v>4</v>
      </c>
      <c r="DQ40" s="20" t="s">
        <v>4</v>
      </c>
      <c r="DR40" s="20" t="s">
        <v>4</v>
      </c>
      <c r="DS40" s="20" t="s">
        <v>4</v>
      </c>
      <c r="DT40" s="20" t="s">
        <v>4</v>
      </c>
      <c r="DU40" s="20" t="s">
        <v>4</v>
      </c>
      <c r="DV40" s="20" t="s">
        <v>4</v>
      </c>
      <c r="DW40" s="20" t="s">
        <v>4</v>
      </c>
      <c r="DX40" s="20" t="s">
        <v>4</v>
      </c>
      <c r="DY40" s="20" t="s">
        <v>4</v>
      </c>
      <c r="DZ40" s="20" t="s">
        <v>4</v>
      </c>
      <c r="EA40" s="20" t="s">
        <v>4</v>
      </c>
      <c r="EB40" s="20" t="s">
        <v>4</v>
      </c>
      <c r="EC40" s="20" t="s">
        <v>4</v>
      </c>
      <c r="ED40" s="20" t="s">
        <v>4</v>
      </c>
      <c r="EE40" s="20" t="s">
        <v>4</v>
      </c>
      <c r="EF40" s="20" t="s">
        <v>4</v>
      </c>
      <c r="EG40" s="20" t="s">
        <v>4</v>
      </c>
      <c r="EH40" s="20" t="s">
        <v>4</v>
      </c>
      <c r="EI40" s="20" t="s">
        <v>4</v>
      </c>
      <c r="EJ40" s="20" t="s">
        <v>4</v>
      </c>
      <c r="EK40" s="20" t="s">
        <v>4</v>
      </c>
      <c r="EL40" s="20" t="s">
        <v>4</v>
      </c>
      <c r="EM40" s="20" t="s">
        <v>4</v>
      </c>
      <c r="EN40" s="20" t="s">
        <v>4</v>
      </c>
      <c r="EO40" s="20" t="s">
        <v>4</v>
      </c>
      <c r="EP40" s="20" t="s">
        <v>4</v>
      </c>
      <c r="EQ40" s="20" t="s">
        <v>4</v>
      </c>
      <c r="ER40" s="20" t="s">
        <v>4</v>
      </c>
      <c r="ES40" s="20" t="s">
        <v>4</v>
      </c>
      <c r="ET40" s="20" t="s">
        <v>4</v>
      </c>
      <c r="EU40" s="20" t="s">
        <v>4</v>
      </c>
      <c r="EV40" s="20" t="s">
        <v>4</v>
      </c>
      <c r="EW40" s="20" t="s">
        <v>4</v>
      </c>
      <c r="EX40" s="20" t="s">
        <v>4</v>
      </c>
      <c r="EY40" s="20" t="s">
        <v>4</v>
      </c>
      <c r="EZ40" s="20" t="s">
        <v>4</v>
      </c>
      <c r="FA40" s="20" t="s">
        <v>4</v>
      </c>
      <c r="FB40" s="20" t="s">
        <v>4</v>
      </c>
      <c r="FC40" s="20" t="s">
        <v>4</v>
      </c>
      <c r="FD40" s="20" t="s">
        <v>4</v>
      </c>
      <c r="FE40" s="20" t="s">
        <v>4</v>
      </c>
      <c r="FF40" s="20" t="s">
        <v>4</v>
      </c>
      <c r="FG40" s="20" t="s">
        <v>4</v>
      </c>
      <c r="FH40" s="20" t="s">
        <v>4</v>
      </c>
      <c r="FI40" s="20" t="s">
        <v>4</v>
      </c>
      <c r="FJ40" s="20" t="s">
        <v>4</v>
      </c>
      <c r="FK40" s="20" t="s">
        <v>4</v>
      </c>
      <c r="FL40" s="20" t="s">
        <v>4</v>
      </c>
      <c r="FM40" s="20" t="s">
        <v>4</v>
      </c>
      <c r="FN40" s="20" t="s">
        <v>4</v>
      </c>
      <c r="FO40" s="20" t="s">
        <v>4</v>
      </c>
      <c r="FP40" s="20" t="s">
        <v>4</v>
      </c>
      <c r="FQ40" s="20" t="s">
        <v>4</v>
      </c>
      <c r="FR40" s="20" t="s">
        <v>4</v>
      </c>
      <c r="FS40" s="20" t="s">
        <v>4</v>
      </c>
      <c r="FT40" s="20" t="s">
        <v>4</v>
      </c>
      <c r="FU40" s="20" t="s">
        <v>4</v>
      </c>
      <c r="FV40" s="20" t="s">
        <v>4</v>
      </c>
      <c r="FW40" s="20" t="s">
        <v>4</v>
      </c>
      <c r="FX40" s="20" t="s">
        <v>4</v>
      </c>
      <c r="FY40" s="20" t="s">
        <v>4</v>
      </c>
      <c r="FZ40" s="20" t="s">
        <v>4</v>
      </c>
      <c r="GA40" s="20" t="s">
        <v>4</v>
      </c>
      <c r="GB40" s="20" t="s">
        <v>4</v>
      </c>
      <c r="GC40" s="20" t="s">
        <v>4</v>
      </c>
      <c r="GD40" s="20" t="s">
        <v>4</v>
      </c>
      <c r="GE40" s="20" t="s">
        <v>4</v>
      </c>
      <c r="GF40" s="20" t="s">
        <v>4</v>
      </c>
      <c r="GG40" s="20" t="s">
        <v>4</v>
      </c>
      <c r="GH40" s="20" t="s">
        <v>4</v>
      </c>
      <c r="GI40" s="20" t="s">
        <v>4</v>
      </c>
      <c r="GJ40" s="20" t="s">
        <v>4</v>
      </c>
      <c r="GK40" s="20" t="s">
        <v>4</v>
      </c>
      <c r="GL40" s="20" t="s">
        <v>4</v>
      </c>
      <c r="GM40" s="20" t="s">
        <v>4</v>
      </c>
      <c r="GN40" s="20" t="s">
        <v>4</v>
      </c>
      <c r="GO40" s="20" t="s">
        <v>4</v>
      </c>
      <c r="GP40" s="20" t="s">
        <v>4</v>
      </c>
      <c r="GQ40" s="20" t="s">
        <v>4</v>
      </c>
      <c r="GR40" s="20" t="s">
        <v>4</v>
      </c>
      <c r="GS40" s="20" t="s">
        <v>4</v>
      </c>
      <c r="GT40" s="20" t="s">
        <v>4</v>
      </c>
      <c r="GU40" s="20" t="s">
        <v>4</v>
      </c>
      <c r="GV40" s="20" t="s">
        <v>4</v>
      </c>
      <c r="GW40" s="20" t="s">
        <v>4</v>
      </c>
      <c r="GX40" s="20" t="s">
        <v>4</v>
      </c>
      <c r="GY40" s="20" t="s">
        <v>4</v>
      </c>
      <c r="GZ40" s="20" t="s">
        <v>4</v>
      </c>
      <c r="HA40" s="20" t="s">
        <v>4</v>
      </c>
      <c r="HB40" s="20" t="s">
        <v>4</v>
      </c>
      <c r="HC40" s="20" t="s">
        <v>4</v>
      </c>
      <c r="HD40" s="20" t="s">
        <v>4</v>
      </c>
      <c r="HE40" s="20" t="s">
        <v>4</v>
      </c>
      <c r="HF40" s="20" t="s">
        <v>4</v>
      </c>
      <c r="HG40" s="20" t="s">
        <v>4</v>
      </c>
      <c r="HH40" s="20" t="s">
        <v>4</v>
      </c>
      <c r="HI40" s="20" t="s">
        <v>4</v>
      </c>
      <c r="HJ40" s="20" t="s">
        <v>4</v>
      </c>
      <c r="HK40" s="20" t="s">
        <v>4</v>
      </c>
      <c r="HL40" s="20" t="s">
        <v>4</v>
      </c>
      <c r="HM40" s="20" t="s">
        <v>4</v>
      </c>
      <c r="HN40" s="20" t="s">
        <v>4</v>
      </c>
      <c r="HO40" s="20" t="s">
        <v>4</v>
      </c>
      <c r="HP40" s="20" t="s">
        <v>4</v>
      </c>
      <c r="HQ40" s="20" t="s">
        <v>4</v>
      </c>
      <c r="HR40" s="20" t="s">
        <v>4</v>
      </c>
      <c r="HS40" s="20" t="s">
        <v>4</v>
      </c>
      <c r="HT40" s="20" t="s">
        <v>4</v>
      </c>
      <c r="HU40" s="20" t="s">
        <v>4</v>
      </c>
      <c r="HV40" s="20" t="s">
        <v>4</v>
      </c>
      <c r="HW40" s="20" t="s">
        <v>4</v>
      </c>
      <c r="HX40" s="20" t="s">
        <v>4</v>
      </c>
      <c r="HY40" s="20" t="s">
        <v>4</v>
      </c>
      <c r="HZ40" s="20" t="s">
        <v>4</v>
      </c>
      <c r="IA40" s="20" t="s">
        <v>4</v>
      </c>
      <c r="IB40" s="20" t="s">
        <v>4</v>
      </c>
      <c r="IC40" s="20" t="s">
        <v>4</v>
      </c>
      <c r="ID40" s="20" t="s">
        <v>4</v>
      </c>
      <c r="IE40" s="20" t="s">
        <v>4</v>
      </c>
      <c r="IF40" s="20" t="s">
        <v>4</v>
      </c>
      <c r="IG40" s="20" t="s">
        <v>4</v>
      </c>
      <c r="IH40" s="20" t="s">
        <v>4</v>
      </c>
      <c r="II40" s="20" t="s">
        <v>4</v>
      </c>
      <c r="IJ40" s="20" t="s">
        <v>4</v>
      </c>
      <c r="IK40" s="20" t="s">
        <v>4</v>
      </c>
      <c r="IL40" s="20" t="s">
        <v>4</v>
      </c>
      <c r="IM40" s="20" t="s">
        <v>4</v>
      </c>
      <c r="IN40" s="20" t="s">
        <v>4</v>
      </c>
      <c r="IO40" s="20" t="s">
        <v>4</v>
      </c>
      <c r="IP40" s="20" t="s">
        <v>4</v>
      </c>
      <c r="IQ40" s="20" t="s">
        <v>4</v>
      </c>
      <c r="IR40" s="20" t="s">
        <v>4</v>
      </c>
      <c r="IS40" s="20" t="s">
        <v>4</v>
      </c>
      <c r="IT40" s="20" t="s">
        <v>4</v>
      </c>
      <c r="IU40" s="20" t="s">
        <v>4</v>
      </c>
      <c r="IV40" s="20" t="s">
        <v>4</v>
      </c>
      <c r="IW40" s="20" t="s">
        <v>4</v>
      </c>
      <c r="IX40" s="20" t="s">
        <v>4</v>
      </c>
      <c r="IY40" s="20" t="s">
        <v>4</v>
      </c>
      <c r="IZ40" s="20" t="s">
        <v>4</v>
      </c>
      <c r="JA40" s="20" t="s">
        <v>4</v>
      </c>
      <c r="JB40" s="20" t="s">
        <v>4</v>
      </c>
      <c r="JC40" s="20" t="s">
        <v>4</v>
      </c>
      <c r="JD40" s="20" t="s">
        <v>4</v>
      </c>
      <c r="JE40" s="20" t="s">
        <v>4</v>
      </c>
      <c r="JF40" s="20" t="s">
        <v>4</v>
      </c>
      <c r="JG40" s="20" t="s">
        <v>4</v>
      </c>
      <c r="JH40" s="20" t="s">
        <v>4</v>
      </c>
      <c r="JI40" s="20" t="s">
        <v>4</v>
      </c>
      <c r="JJ40" s="20" t="s">
        <v>4</v>
      </c>
      <c r="JK40" s="20" t="s">
        <v>4</v>
      </c>
      <c r="JL40" s="20" t="s">
        <v>4</v>
      </c>
      <c r="JM40" s="20" t="s">
        <v>4</v>
      </c>
      <c r="JN40" s="20" t="s">
        <v>4</v>
      </c>
      <c r="JO40" s="20" t="s">
        <v>4</v>
      </c>
      <c r="JP40" s="20" t="s">
        <v>4</v>
      </c>
      <c r="JQ40" s="20" t="s">
        <v>4</v>
      </c>
      <c r="JR40" s="20" t="s">
        <v>4</v>
      </c>
      <c r="JS40" s="20" t="s">
        <v>4</v>
      </c>
      <c r="JT40" s="20" t="s">
        <v>4</v>
      </c>
      <c r="JU40" s="20" t="s">
        <v>4</v>
      </c>
      <c r="JV40" s="20" t="s">
        <v>4</v>
      </c>
      <c r="JW40" s="20" t="s">
        <v>4</v>
      </c>
      <c r="JX40" s="20" t="s">
        <v>4</v>
      </c>
      <c r="JY40" s="20" t="s">
        <v>4</v>
      </c>
      <c r="JZ40" s="20" t="s">
        <v>4</v>
      </c>
      <c r="KA40" s="20" t="s">
        <v>4</v>
      </c>
      <c r="KB40" s="20" t="s">
        <v>4</v>
      </c>
      <c r="KC40" s="20" t="s">
        <v>4</v>
      </c>
      <c r="KD40" s="20" t="s">
        <v>4</v>
      </c>
      <c r="KE40" s="20" t="s">
        <v>4</v>
      </c>
      <c r="KF40" s="20" t="s">
        <v>4</v>
      </c>
      <c r="KG40" s="20" t="s">
        <v>4</v>
      </c>
      <c r="KH40" s="20" t="s">
        <v>4</v>
      </c>
      <c r="KI40" s="20" t="s">
        <v>4</v>
      </c>
      <c r="KJ40" s="20" t="s">
        <v>4</v>
      </c>
      <c r="KK40" s="20" t="s">
        <v>4</v>
      </c>
      <c r="KL40" s="20" t="s">
        <v>4</v>
      </c>
      <c r="KM40" s="20" t="s">
        <v>4</v>
      </c>
      <c r="KN40" s="20" t="s">
        <v>4</v>
      </c>
      <c r="KO40" s="20" t="s">
        <v>4</v>
      </c>
      <c r="KP40" s="20" t="s">
        <v>4</v>
      </c>
      <c r="KQ40" s="20" t="s">
        <v>4</v>
      </c>
      <c r="KR40" s="20" t="s">
        <v>4</v>
      </c>
      <c r="KS40" s="20" t="s">
        <v>4</v>
      </c>
      <c r="KT40" s="20" t="s">
        <v>4</v>
      </c>
      <c r="KU40" s="20" t="s">
        <v>4</v>
      </c>
      <c r="KV40" s="20" t="s">
        <v>4</v>
      </c>
      <c r="KW40" s="20" t="s">
        <v>4</v>
      </c>
      <c r="KX40" s="20" t="s">
        <v>4</v>
      </c>
      <c r="KY40" s="20" t="s">
        <v>4</v>
      </c>
      <c r="KZ40" s="20" t="s">
        <v>4</v>
      </c>
      <c r="LA40" s="20" t="s">
        <v>4</v>
      </c>
      <c r="LB40" s="20" t="s">
        <v>4</v>
      </c>
      <c r="LC40" s="20" t="s">
        <v>4</v>
      </c>
      <c r="LD40" s="20" t="s">
        <v>4</v>
      </c>
      <c r="LE40" s="20" t="s">
        <v>4</v>
      </c>
      <c r="LF40" s="20" t="s">
        <v>4</v>
      </c>
      <c r="LG40" s="20" t="s">
        <v>4</v>
      </c>
      <c r="LH40" s="20" t="s">
        <v>4</v>
      </c>
      <c r="LI40" s="20" t="s">
        <v>4</v>
      </c>
      <c r="LJ40" s="20" t="s">
        <v>4</v>
      </c>
      <c r="LK40" s="20" t="s">
        <v>4</v>
      </c>
      <c r="LL40" s="20" t="s">
        <v>4</v>
      </c>
      <c r="LM40" s="20" t="s">
        <v>4</v>
      </c>
      <c r="LN40" s="20" t="s">
        <v>4</v>
      </c>
      <c r="LO40" s="20" t="s">
        <v>4</v>
      </c>
      <c r="LP40" s="20" t="s">
        <v>4</v>
      </c>
      <c r="LQ40" s="20" t="s">
        <v>4</v>
      </c>
      <c r="LR40" s="20" t="s">
        <v>4</v>
      </c>
      <c r="LS40" s="20" t="s">
        <v>4</v>
      </c>
      <c r="LT40" s="20" t="s">
        <v>4</v>
      </c>
      <c r="LU40" s="20" t="s">
        <v>4</v>
      </c>
      <c r="LV40" s="20" t="s">
        <v>4</v>
      </c>
      <c r="LW40" s="20" t="s">
        <v>4</v>
      </c>
      <c r="LX40" s="20" t="s">
        <v>4</v>
      </c>
      <c r="LY40" s="20" t="s">
        <v>4</v>
      </c>
      <c r="LZ40" s="20" t="s">
        <v>4</v>
      </c>
      <c r="MA40" s="20" t="s">
        <v>4</v>
      </c>
      <c r="MB40" s="20" t="s">
        <v>4</v>
      </c>
      <c r="MC40" s="20" t="s">
        <v>4</v>
      </c>
      <c r="MD40" s="20" t="s">
        <v>4</v>
      </c>
      <c r="ME40" s="20" t="s">
        <v>4</v>
      </c>
      <c r="MF40" s="20" t="s">
        <v>4</v>
      </c>
      <c r="MG40" s="20" t="s">
        <v>4</v>
      </c>
      <c r="MH40" s="20" t="s">
        <v>4</v>
      </c>
      <c r="MI40" s="20" t="s">
        <v>4</v>
      </c>
      <c r="MJ40" s="20" t="s">
        <v>4</v>
      </c>
      <c r="MK40" s="20" t="s">
        <v>4</v>
      </c>
      <c r="ML40" s="20" t="s">
        <v>4</v>
      </c>
      <c r="MM40" s="20" t="s">
        <v>4</v>
      </c>
      <c r="MN40" s="20" t="s">
        <v>4</v>
      </c>
      <c r="MO40" s="20" t="s">
        <v>4</v>
      </c>
      <c r="MP40" s="20" t="s">
        <v>4</v>
      </c>
      <c r="MQ40" s="20" t="s">
        <v>4</v>
      </c>
      <c r="MR40" s="20" t="s">
        <v>4</v>
      </c>
      <c r="MS40" s="20" t="s">
        <v>4</v>
      </c>
      <c r="MT40" s="20" t="s">
        <v>4</v>
      </c>
      <c r="MU40" s="20" t="s">
        <v>4</v>
      </c>
      <c r="MV40" s="20" t="s">
        <v>4</v>
      </c>
      <c r="MW40" s="20" t="s">
        <v>4</v>
      </c>
      <c r="MX40" s="20" t="s">
        <v>4</v>
      </c>
      <c r="MY40" s="20" t="s">
        <v>4</v>
      </c>
      <c r="MZ40" s="20" t="s">
        <v>4</v>
      </c>
      <c r="NA40" s="20" t="s">
        <v>4</v>
      </c>
      <c r="NB40" s="20" t="s">
        <v>4</v>
      </c>
      <c r="NC40" s="20" t="s">
        <v>4</v>
      </c>
      <c r="ND40" s="20" t="s">
        <v>4</v>
      </c>
      <c r="NE40" s="20" t="s">
        <v>4</v>
      </c>
      <c r="NF40" s="20" t="s">
        <v>4</v>
      </c>
      <c r="NG40" s="20" t="s">
        <v>4</v>
      </c>
      <c r="NH40" s="20" t="s">
        <v>4</v>
      </c>
      <c r="NI40" s="20" t="s">
        <v>4</v>
      </c>
      <c r="NJ40" s="20" t="s">
        <v>4</v>
      </c>
      <c r="NK40" s="20" t="s">
        <v>4</v>
      </c>
      <c r="NL40" s="20" t="s">
        <v>4</v>
      </c>
      <c r="NM40" s="20" t="s">
        <v>4</v>
      </c>
      <c r="NN40" s="20" t="s">
        <v>4</v>
      </c>
      <c r="NO40" s="20" t="s">
        <v>4</v>
      </c>
      <c r="NP40" s="20" t="s">
        <v>4</v>
      </c>
      <c r="NQ40" s="20" t="s">
        <v>4</v>
      </c>
      <c r="NR40" s="20" t="s">
        <v>4</v>
      </c>
    </row>
    <row r="41" spans="1:382" ht="93.75" customHeight="1" x14ac:dyDescent="0.25">
      <c r="A41" s="235"/>
      <c r="B41" s="209" t="s">
        <v>31</v>
      </c>
      <c r="C41" s="210"/>
      <c r="D41" s="134">
        <v>1</v>
      </c>
      <c r="E41" s="134">
        <v>1</v>
      </c>
      <c r="F41" s="134">
        <v>1</v>
      </c>
      <c r="G41" s="134">
        <v>1</v>
      </c>
      <c r="H41" s="134">
        <v>1</v>
      </c>
      <c r="I41" s="134">
        <v>1</v>
      </c>
      <c r="J41" s="134">
        <v>0</v>
      </c>
      <c r="K41" s="134">
        <v>1</v>
      </c>
      <c r="L41" s="134">
        <v>1</v>
      </c>
      <c r="M41" s="134">
        <v>1</v>
      </c>
      <c r="N41" s="134">
        <v>0</v>
      </c>
      <c r="O41" s="134">
        <v>1</v>
      </c>
      <c r="P41" s="134">
        <v>1</v>
      </c>
      <c r="Q41" s="134">
        <v>1</v>
      </c>
      <c r="R41" s="134">
        <v>1</v>
      </c>
      <c r="S41" s="134">
        <v>1</v>
      </c>
      <c r="T41" s="134">
        <v>1</v>
      </c>
      <c r="U41" s="134">
        <v>0</v>
      </c>
      <c r="V41" s="134">
        <v>1</v>
      </c>
      <c r="W41" s="134">
        <v>1</v>
      </c>
      <c r="X41" s="134">
        <v>1</v>
      </c>
      <c r="Y41" s="134">
        <v>1</v>
      </c>
      <c r="Z41" s="134">
        <v>1</v>
      </c>
      <c r="AA41" s="134">
        <v>1</v>
      </c>
      <c r="AB41" s="134">
        <v>1</v>
      </c>
      <c r="AC41" s="134">
        <v>0</v>
      </c>
      <c r="AD41" s="134">
        <v>1</v>
      </c>
      <c r="AE41" s="134">
        <v>1</v>
      </c>
      <c r="AF41" s="134">
        <v>1</v>
      </c>
      <c r="AG41" s="134">
        <v>1</v>
      </c>
      <c r="AH41" s="134">
        <v>1</v>
      </c>
      <c r="AI41" s="134">
        <v>0</v>
      </c>
      <c r="AJ41" s="134">
        <v>1</v>
      </c>
      <c r="AK41" s="134">
        <v>0</v>
      </c>
      <c r="AL41" s="134">
        <v>1</v>
      </c>
      <c r="AM41" s="134">
        <v>1</v>
      </c>
      <c r="AN41" s="134">
        <v>1</v>
      </c>
      <c r="AO41" s="134">
        <v>0</v>
      </c>
      <c r="AP41" s="134">
        <v>0</v>
      </c>
      <c r="AQ41" s="134">
        <v>0</v>
      </c>
      <c r="AR41" s="134">
        <v>0</v>
      </c>
      <c r="AS41" s="134">
        <v>0</v>
      </c>
      <c r="AT41" s="134">
        <v>0</v>
      </c>
      <c r="AU41" s="134">
        <v>0</v>
      </c>
      <c r="AV41" s="134">
        <v>1</v>
      </c>
      <c r="AW41" s="134">
        <v>1</v>
      </c>
      <c r="AX41" s="134">
        <v>0</v>
      </c>
      <c r="AY41" s="134">
        <v>1</v>
      </c>
      <c r="AZ41" s="134">
        <v>1</v>
      </c>
      <c r="BA41" s="134">
        <v>0</v>
      </c>
      <c r="BB41" s="134">
        <v>1</v>
      </c>
      <c r="BC41" s="134">
        <v>1</v>
      </c>
      <c r="BD41" s="134">
        <v>1</v>
      </c>
      <c r="BE41" s="134">
        <v>1</v>
      </c>
      <c r="BF41" s="134">
        <v>1</v>
      </c>
      <c r="BG41" s="134">
        <v>0</v>
      </c>
      <c r="BH41" s="134">
        <v>0</v>
      </c>
      <c r="BI41" s="134">
        <v>1</v>
      </c>
      <c r="BJ41" s="134">
        <v>0</v>
      </c>
      <c r="BK41" s="134">
        <v>1</v>
      </c>
      <c r="BL41" s="134">
        <v>0</v>
      </c>
      <c r="BM41" s="134">
        <v>0</v>
      </c>
      <c r="BN41" s="134">
        <v>1</v>
      </c>
      <c r="BO41" s="134">
        <v>0</v>
      </c>
      <c r="BP41" s="134">
        <v>1</v>
      </c>
      <c r="BQ41" s="134">
        <v>0</v>
      </c>
      <c r="BR41" s="134">
        <v>0</v>
      </c>
      <c r="BS41" s="134">
        <v>0</v>
      </c>
      <c r="BT41" s="134">
        <v>0</v>
      </c>
      <c r="BU41" s="134">
        <v>0</v>
      </c>
      <c r="BV41" s="134">
        <v>0</v>
      </c>
      <c r="BW41" s="134">
        <v>0</v>
      </c>
      <c r="BX41" s="134">
        <v>1</v>
      </c>
      <c r="BY41" s="134">
        <v>1</v>
      </c>
      <c r="BZ41" s="134">
        <v>1</v>
      </c>
      <c r="CA41" s="134">
        <v>0</v>
      </c>
      <c r="CB41" s="134">
        <v>1</v>
      </c>
      <c r="CC41" s="134">
        <v>0</v>
      </c>
      <c r="CD41" s="134">
        <v>0</v>
      </c>
      <c r="CE41" s="134">
        <v>0</v>
      </c>
      <c r="CF41" s="134">
        <v>0</v>
      </c>
      <c r="CG41" s="134">
        <v>0</v>
      </c>
      <c r="CH41" s="134">
        <v>1</v>
      </c>
      <c r="CI41" s="134">
        <v>0</v>
      </c>
      <c r="CJ41" s="134">
        <v>1</v>
      </c>
      <c r="CK41" s="134">
        <v>0</v>
      </c>
      <c r="CL41" s="134">
        <v>1</v>
      </c>
      <c r="CM41" s="134">
        <v>1</v>
      </c>
      <c r="CN41" s="134">
        <v>1</v>
      </c>
      <c r="CO41" s="134">
        <v>1</v>
      </c>
      <c r="CP41" s="134">
        <v>1</v>
      </c>
      <c r="CQ41" s="131">
        <v>1</v>
      </c>
      <c r="CR41" s="134">
        <v>0</v>
      </c>
      <c r="CS41" s="134">
        <v>1</v>
      </c>
      <c r="CT41" s="134">
        <v>1</v>
      </c>
      <c r="CU41" s="134">
        <v>0</v>
      </c>
      <c r="CV41" s="134">
        <v>0</v>
      </c>
      <c r="CW41" s="134">
        <v>0</v>
      </c>
      <c r="CX41" s="134">
        <v>0</v>
      </c>
      <c r="CY41" s="134">
        <v>1</v>
      </c>
      <c r="CZ41" s="134">
        <v>1</v>
      </c>
      <c r="DA41" s="134">
        <v>0</v>
      </c>
      <c r="DB41" s="134">
        <v>1</v>
      </c>
      <c r="DC41" s="134">
        <v>1</v>
      </c>
      <c r="DD41" s="134">
        <v>0</v>
      </c>
      <c r="DE41" s="134">
        <v>1</v>
      </c>
      <c r="DF41" s="134">
        <v>1</v>
      </c>
      <c r="DG41" s="134">
        <v>1</v>
      </c>
      <c r="DH41" s="134">
        <v>0</v>
      </c>
      <c r="DI41" s="134">
        <v>0</v>
      </c>
      <c r="DJ41" s="131">
        <v>0</v>
      </c>
      <c r="DK41" s="131">
        <v>1</v>
      </c>
      <c r="DL41" s="131">
        <v>0</v>
      </c>
      <c r="DM41" s="132">
        <v>1</v>
      </c>
      <c r="DN41" s="135">
        <v>0</v>
      </c>
      <c r="DO41" s="134">
        <v>1</v>
      </c>
      <c r="DP41" s="134">
        <v>1</v>
      </c>
      <c r="DQ41" s="134">
        <v>1</v>
      </c>
      <c r="DR41" s="134">
        <v>1</v>
      </c>
      <c r="DS41" s="134">
        <v>0</v>
      </c>
      <c r="DT41" s="136">
        <v>0</v>
      </c>
      <c r="DU41" s="134">
        <v>1</v>
      </c>
      <c r="DV41" s="134">
        <v>0</v>
      </c>
      <c r="DW41" s="133">
        <v>1</v>
      </c>
      <c r="DX41" s="134">
        <v>0</v>
      </c>
      <c r="DY41" s="134">
        <v>1</v>
      </c>
      <c r="DZ41" s="136">
        <v>1</v>
      </c>
      <c r="EA41" s="134">
        <v>1</v>
      </c>
      <c r="EB41" s="134">
        <v>0</v>
      </c>
      <c r="EC41" s="134">
        <v>1</v>
      </c>
      <c r="ED41" s="134">
        <v>0</v>
      </c>
      <c r="EE41" s="132">
        <v>0</v>
      </c>
      <c r="EF41" s="132">
        <v>0</v>
      </c>
      <c r="EG41" s="132">
        <v>1</v>
      </c>
      <c r="EH41" s="132">
        <v>0</v>
      </c>
      <c r="EI41" s="132">
        <v>0</v>
      </c>
      <c r="EJ41" s="132">
        <v>1</v>
      </c>
      <c r="EK41" s="131">
        <v>0</v>
      </c>
      <c r="EL41" s="131">
        <v>1</v>
      </c>
      <c r="EM41" s="131">
        <v>0</v>
      </c>
      <c r="EN41" s="132">
        <v>1</v>
      </c>
      <c r="EO41" s="132">
        <v>1</v>
      </c>
      <c r="EP41" s="132">
        <v>1</v>
      </c>
      <c r="EQ41" s="132">
        <v>0</v>
      </c>
      <c r="ER41" s="132">
        <v>0</v>
      </c>
      <c r="ES41" s="134">
        <v>0</v>
      </c>
      <c r="ET41" s="134">
        <v>0</v>
      </c>
      <c r="EU41" s="132">
        <v>1</v>
      </c>
      <c r="EV41" s="132">
        <v>1</v>
      </c>
      <c r="EW41" s="132">
        <v>1</v>
      </c>
      <c r="EX41" s="133">
        <v>1</v>
      </c>
      <c r="EY41" s="132">
        <v>0</v>
      </c>
      <c r="EZ41" s="132">
        <v>0</v>
      </c>
      <c r="FA41" s="133">
        <v>0</v>
      </c>
      <c r="FB41" s="132">
        <v>0</v>
      </c>
      <c r="FC41" s="132">
        <v>0</v>
      </c>
      <c r="FD41" s="132">
        <v>1</v>
      </c>
      <c r="FE41" s="132">
        <v>1</v>
      </c>
      <c r="FF41" s="132">
        <v>0</v>
      </c>
      <c r="FG41" s="132">
        <v>1</v>
      </c>
      <c r="FH41" s="134">
        <v>0</v>
      </c>
      <c r="FI41" s="134">
        <v>1</v>
      </c>
      <c r="FJ41" s="132">
        <v>1</v>
      </c>
      <c r="FK41" s="132">
        <v>0</v>
      </c>
      <c r="FL41" s="132">
        <v>1</v>
      </c>
      <c r="FM41" s="134">
        <v>0</v>
      </c>
      <c r="FN41" s="134">
        <v>0</v>
      </c>
      <c r="FO41" s="132">
        <v>0</v>
      </c>
      <c r="FP41" s="134">
        <v>1</v>
      </c>
      <c r="FQ41" s="134">
        <v>1</v>
      </c>
      <c r="FR41" s="134">
        <v>1</v>
      </c>
      <c r="FS41" s="134">
        <v>1</v>
      </c>
      <c r="FT41" s="134">
        <v>1</v>
      </c>
      <c r="FU41" s="134">
        <v>1</v>
      </c>
      <c r="FV41" s="134">
        <v>0</v>
      </c>
      <c r="FW41" s="134">
        <v>1</v>
      </c>
      <c r="FX41" s="134">
        <v>1</v>
      </c>
      <c r="FY41" s="134">
        <v>1</v>
      </c>
      <c r="FZ41" s="134">
        <v>1</v>
      </c>
      <c r="GA41" s="134">
        <v>0</v>
      </c>
      <c r="GB41" s="134">
        <v>0</v>
      </c>
      <c r="GC41" s="134">
        <v>0</v>
      </c>
      <c r="GD41" s="134">
        <v>0</v>
      </c>
      <c r="GE41" s="134">
        <v>1</v>
      </c>
      <c r="GF41" s="134">
        <v>1</v>
      </c>
      <c r="GG41" s="134">
        <v>0</v>
      </c>
      <c r="GH41" s="134">
        <v>1</v>
      </c>
      <c r="GI41" s="134">
        <v>1</v>
      </c>
      <c r="GJ41" s="134">
        <v>0</v>
      </c>
      <c r="GK41" s="134">
        <v>0</v>
      </c>
      <c r="GL41" s="134">
        <v>0</v>
      </c>
      <c r="GM41" s="134">
        <v>0</v>
      </c>
      <c r="GN41" s="132">
        <v>0</v>
      </c>
      <c r="GO41" s="132">
        <v>0</v>
      </c>
      <c r="GP41" s="132">
        <v>1</v>
      </c>
      <c r="GQ41" s="132">
        <v>1</v>
      </c>
      <c r="GR41" s="132">
        <v>1</v>
      </c>
      <c r="GS41" s="132">
        <v>0</v>
      </c>
      <c r="GT41" s="132">
        <v>1</v>
      </c>
      <c r="GU41" s="132">
        <v>1</v>
      </c>
      <c r="GV41" s="132">
        <v>1</v>
      </c>
      <c r="GW41" s="132">
        <v>0</v>
      </c>
      <c r="GX41" s="134">
        <v>1</v>
      </c>
      <c r="GY41" s="134">
        <v>1</v>
      </c>
      <c r="GZ41" s="132">
        <v>1</v>
      </c>
      <c r="HA41" s="132">
        <v>1</v>
      </c>
      <c r="HB41" s="132">
        <v>1</v>
      </c>
      <c r="HC41" s="134">
        <v>0</v>
      </c>
      <c r="HD41" s="134">
        <v>1</v>
      </c>
      <c r="HE41" s="134">
        <v>1</v>
      </c>
      <c r="HF41" s="134">
        <v>0</v>
      </c>
      <c r="HG41" s="132">
        <v>0</v>
      </c>
      <c r="HH41" s="134">
        <v>0</v>
      </c>
      <c r="HI41" s="132">
        <v>1</v>
      </c>
      <c r="HJ41" s="132">
        <v>1</v>
      </c>
      <c r="HK41" s="132">
        <v>0</v>
      </c>
      <c r="HL41" s="132">
        <v>0</v>
      </c>
      <c r="HM41" s="132">
        <v>0</v>
      </c>
      <c r="HN41" s="132">
        <v>1</v>
      </c>
      <c r="HO41" s="132">
        <v>1</v>
      </c>
      <c r="HP41" s="132">
        <v>1</v>
      </c>
      <c r="HQ41" s="132">
        <v>0</v>
      </c>
      <c r="HR41" s="133">
        <v>0</v>
      </c>
      <c r="HS41" s="134">
        <v>1</v>
      </c>
      <c r="HT41" s="134">
        <v>0</v>
      </c>
      <c r="HU41" s="132">
        <v>1</v>
      </c>
      <c r="HV41" s="132">
        <v>0</v>
      </c>
      <c r="HW41" s="132">
        <v>0</v>
      </c>
      <c r="HX41" s="132">
        <v>1</v>
      </c>
      <c r="HY41" s="132">
        <v>1</v>
      </c>
      <c r="HZ41" s="132">
        <v>1</v>
      </c>
      <c r="IA41" s="132">
        <v>1</v>
      </c>
      <c r="IB41" s="133">
        <v>1</v>
      </c>
      <c r="IC41" s="132">
        <v>0</v>
      </c>
      <c r="ID41" s="132">
        <v>0</v>
      </c>
      <c r="IE41" s="133">
        <v>1</v>
      </c>
      <c r="IF41" s="132">
        <v>0</v>
      </c>
      <c r="IG41" s="132">
        <v>0</v>
      </c>
      <c r="IH41" s="132">
        <v>1</v>
      </c>
      <c r="II41" s="132">
        <v>1</v>
      </c>
      <c r="IJ41" s="132">
        <v>1</v>
      </c>
      <c r="IK41" s="132">
        <v>1</v>
      </c>
      <c r="IL41" s="132">
        <v>1</v>
      </c>
      <c r="IM41" s="132">
        <v>1</v>
      </c>
      <c r="IN41" s="132">
        <v>1</v>
      </c>
      <c r="IO41" s="132">
        <v>1</v>
      </c>
      <c r="IP41" s="132">
        <v>1</v>
      </c>
      <c r="IQ41" s="132">
        <v>1</v>
      </c>
      <c r="IR41" s="132">
        <v>0</v>
      </c>
      <c r="IS41" s="132">
        <v>1</v>
      </c>
      <c r="IT41" s="132">
        <v>1</v>
      </c>
      <c r="IU41" s="132">
        <v>1</v>
      </c>
      <c r="IV41" s="132">
        <v>1</v>
      </c>
      <c r="IW41" s="132">
        <v>0</v>
      </c>
      <c r="IX41" s="132">
        <v>1</v>
      </c>
      <c r="IY41" s="132">
        <v>1</v>
      </c>
      <c r="IZ41" s="132">
        <v>1</v>
      </c>
      <c r="JA41" s="132">
        <v>0</v>
      </c>
      <c r="JB41" s="132">
        <v>0</v>
      </c>
      <c r="JC41" s="132">
        <v>0</v>
      </c>
      <c r="JD41" s="132">
        <v>0</v>
      </c>
      <c r="JE41" s="134">
        <v>0</v>
      </c>
      <c r="JF41" s="134">
        <v>1</v>
      </c>
      <c r="JG41" s="134">
        <v>1</v>
      </c>
      <c r="JH41" s="134">
        <v>1</v>
      </c>
      <c r="JI41" s="134">
        <v>1</v>
      </c>
      <c r="JJ41" s="134">
        <v>0</v>
      </c>
      <c r="JK41" s="134">
        <v>0</v>
      </c>
      <c r="JL41" s="134">
        <v>0</v>
      </c>
      <c r="JM41" s="134">
        <v>0</v>
      </c>
      <c r="JN41" s="134">
        <v>1</v>
      </c>
      <c r="JO41" s="132">
        <v>0</v>
      </c>
      <c r="JP41" s="134">
        <v>1</v>
      </c>
      <c r="JQ41" s="132">
        <v>1</v>
      </c>
      <c r="JR41" s="132">
        <v>1</v>
      </c>
      <c r="JS41" s="132">
        <v>0</v>
      </c>
      <c r="JT41" s="132">
        <v>0</v>
      </c>
      <c r="JU41" s="132">
        <v>1</v>
      </c>
      <c r="JV41" s="134">
        <v>1</v>
      </c>
      <c r="JW41" s="134">
        <v>1</v>
      </c>
      <c r="JX41" s="134">
        <v>0</v>
      </c>
      <c r="JY41" s="134">
        <v>1</v>
      </c>
      <c r="JZ41" s="134">
        <v>1</v>
      </c>
      <c r="KA41" s="134">
        <v>0</v>
      </c>
      <c r="KB41" s="132">
        <v>1</v>
      </c>
      <c r="KC41" s="132">
        <v>0</v>
      </c>
      <c r="KD41" s="132">
        <v>0</v>
      </c>
      <c r="KE41" s="132">
        <v>1</v>
      </c>
      <c r="KF41" s="133">
        <v>1</v>
      </c>
      <c r="KG41" s="132">
        <v>0</v>
      </c>
      <c r="KH41" s="132">
        <v>0</v>
      </c>
      <c r="KI41" s="132">
        <v>0</v>
      </c>
      <c r="KJ41" s="132">
        <v>1</v>
      </c>
      <c r="KK41" s="132">
        <v>1</v>
      </c>
      <c r="KL41" s="132">
        <v>0</v>
      </c>
      <c r="KM41" s="134">
        <v>1</v>
      </c>
      <c r="KN41" s="132">
        <v>0</v>
      </c>
      <c r="KO41" s="132">
        <v>0</v>
      </c>
      <c r="KP41" s="132">
        <v>0</v>
      </c>
      <c r="KQ41" s="132">
        <v>0</v>
      </c>
      <c r="KR41" s="132">
        <v>0</v>
      </c>
      <c r="KS41" s="132">
        <v>0</v>
      </c>
      <c r="KT41" s="132">
        <v>0</v>
      </c>
      <c r="KU41" s="132">
        <v>0</v>
      </c>
      <c r="KV41" s="132">
        <v>0</v>
      </c>
      <c r="KW41" s="132">
        <v>0</v>
      </c>
      <c r="KX41" s="132">
        <v>1</v>
      </c>
      <c r="KY41" s="132">
        <v>0</v>
      </c>
      <c r="KZ41" s="132">
        <v>0</v>
      </c>
      <c r="LA41" s="132">
        <v>0</v>
      </c>
      <c r="LB41" s="132">
        <v>0</v>
      </c>
      <c r="LC41" s="132">
        <v>0</v>
      </c>
      <c r="LD41" s="132">
        <v>0</v>
      </c>
      <c r="LE41" s="132">
        <v>0</v>
      </c>
      <c r="LF41" s="132">
        <v>1</v>
      </c>
      <c r="LG41" s="132">
        <v>0</v>
      </c>
      <c r="LH41" s="132">
        <v>0</v>
      </c>
      <c r="LI41" s="132">
        <v>1</v>
      </c>
      <c r="LJ41" s="134">
        <v>1</v>
      </c>
      <c r="LK41" s="134">
        <v>1</v>
      </c>
      <c r="LL41" s="134">
        <v>1</v>
      </c>
      <c r="LM41" s="134">
        <v>1</v>
      </c>
      <c r="LN41" s="132">
        <v>1</v>
      </c>
      <c r="LO41" s="132">
        <v>1</v>
      </c>
      <c r="LP41" s="132">
        <v>1</v>
      </c>
      <c r="LQ41" s="133">
        <v>1</v>
      </c>
      <c r="LR41" s="132">
        <v>0</v>
      </c>
      <c r="LS41" s="132">
        <v>0</v>
      </c>
      <c r="LT41" s="134">
        <v>1</v>
      </c>
      <c r="LU41" s="134">
        <v>1</v>
      </c>
      <c r="LV41" s="134">
        <v>1</v>
      </c>
      <c r="LW41" s="132">
        <v>0</v>
      </c>
      <c r="LX41" s="134">
        <v>1</v>
      </c>
      <c r="LY41" s="134">
        <v>1</v>
      </c>
      <c r="LZ41" s="134">
        <v>1</v>
      </c>
      <c r="MA41" s="134">
        <v>1</v>
      </c>
      <c r="MB41" s="134">
        <v>0</v>
      </c>
      <c r="MC41" s="134">
        <v>1</v>
      </c>
      <c r="MD41" s="134">
        <v>1</v>
      </c>
      <c r="ME41" s="132">
        <v>0</v>
      </c>
      <c r="MF41" s="132">
        <v>0</v>
      </c>
      <c r="MG41" s="132">
        <v>0</v>
      </c>
      <c r="MH41" s="132">
        <v>1</v>
      </c>
      <c r="MI41" s="132">
        <v>1</v>
      </c>
      <c r="MJ41" s="132">
        <v>0</v>
      </c>
      <c r="MK41" s="134">
        <v>0</v>
      </c>
      <c r="ML41" s="132">
        <v>1</v>
      </c>
      <c r="MM41" s="132">
        <v>0</v>
      </c>
      <c r="MN41" s="134">
        <v>1</v>
      </c>
      <c r="MO41" s="132">
        <v>0</v>
      </c>
      <c r="MP41" s="132">
        <v>0</v>
      </c>
      <c r="MQ41" s="134">
        <v>1</v>
      </c>
      <c r="MR41" s="134">
        <v>0</v>
      </c>
      <c r="MS41" s="134">
        <v>0</v>
      </c>
      <c r="MT41" s="134">
        <v>0</v>
      </c>
      <c r="MU41" s="134">
        <v>1</v>
      </c>
      <c r="MV41" s="132">
        <v>1</v>
      </c>
      <c r="MW41" s="134">
        <v>1</v>
      </c>
      <c r="MX41" s="134">
        <v>1</v>
      </c>
      <c r="MY41" s="134">
        <v>1</v>
      </c>
      <c r="MZ41" s="132">
        <v>1</v>
      </c>
      <c r="NA41" s="134">
        <v>0</v>
      </c>
      <c r="NB41" s="134">
        <v>1</v>
      </c>
      <c r="NC41" s="134">
        <v>1</v>
      </c>
      <c r="ND41" s="132">
        <v>0</v>
      </c>
      <c r="NE41" s="132">
        <v>0</v>
      </c>
      <c r="NF41" s="132">
        <v>0</v>
      </c>
      <c r="NG41" s="132">
        <v>1</v>
      </c>
      <c r="NH41" s="132">
        <v>1</v>
      </c>
      <c r="NI41" s="132">
        <v>1</v>
      </c>
      <c r="NJ41" s="134">
        <v>0</v>
      </c>
      <c r="NK41" s="132">
        <v>1</v>
      </c>
      <c r="NL41" s="132">
        <v>1</v>
      </c>
      <c r="NM41" s="132">
        <v>1</v>
      </c>
      <c r="NN41" s="132">
        <v>1</v>
      </c>
      <c r="NO41" s="132">
        <v>0</v>
      </c>
      <c r="NP41" s="132">
        <v>1</v>
      </c>
      <c r="NQ41" s="132">
        <v>0</v>
      </c>
      <c r="NR41" s="132">
        <v>1</v>
      </c>
    </row>
    <row r="42" spans="1:382" ht="30" customHeight="1" x14ac:dyDescent="0.25">
      <c r="A42" s="235"/>
      <c r="B42" s="209" t="s">
        <v>32</v>
      </c>
      <c r="C42" s="210"/>
      <c r="D42" s="134">
        <v>0</v>
      </c>
      <c r="E42" s="134">
        <v>0</v>
      </c>
      <c r="F42" s="134">
        <v>0</v>
      </c>
      <c r="G42" s="134">
        <v>1</v>
      </c>
      <c r="H42" s="134">
        <v>1</v>
      </c>
      <c r="I42" s="134">
        <v>0</v>
      </c>
      <c r="J42" s="134">
        <v>0</v>
      </c>
      <c r="K42" s="134">
        <v>0</v>
      </c>
      <c r="L42" s="134">
        <v>0</v>
      </c>
      <c r="M42" s="134">
        <v>0</v>
      </c>
      <c r="N42" s="134">
        <v>1</v>
      </c>
      <c r="O42" s="134" t="s">
        <v>215</v>
      </c>
      <c r="P42" s="134">
        <v>1</v>
      </c>
      <c r="Q42" s="134">
        <v>1</v>
      </c>
      <c r="R42" s="134">
        <v>1</v>
      </c>
      <c r="S42" s="134">
        <v>1</v>
      </c>
      <c r="T42" s="134">
        <v>1</v>
      </c>
      <c r="U42" s="134">
        <v>0</v>
      </c>
      <c r="V42" s="134">
        <v>1</v>
      </c>
      <c r="W42" s="134">
        <v>1</v>
      </c>
      <c r="X42" s="134">
        <v>1</v>
      </c>
      <c r="Y42" s="134">
        <v>1</v>
      </c>
      <c r="Z42" s="134">
        <v>1</v>
      </c>
      <c r="AA42" s="134">
        <v>1</v>
      </c>
      <c r="AB42" s="134">
        <v>1</v>
      </c>
      <c r="AC42" s="134">
        <v>0</v>
      </c>
      <c r="AD42" s="134">
        <v>0</v>
      </c>
      <c r="AE42" s="134">
        <v>0</v>
      </c>
      <c r="AF42" s="134">
        <v>0</v>
      </c>
      <c r="AG42" s="134">
        <v>0</v>
      </c>
      <c r="AH42" s="134">
        <v>1</v>
      </c>
      <c r="AI42" s="134">
        <v>0</v>
      </c>
      <c r="AJ42" s="134">
        <v>0</v>
      </c>
      <c r="AK42" s="134">
        <v>0</v>
      </c>
      <c r="AL42" s="134">
        <v>1</v>
      </c>
      <c r="AM42" s="134">
        <v>0</v>
      </c>
      <c r="AN42" s="134">
        <v>1</v>
      </c>
      <c r="AO42" s="134">
        <v>1</v>
      </c>
      <c r="AP42" s="134">
        <v>1</v>
      </c>
      <c r="AQ42" s="134">
        <v>0</v>
      </c>
      <c r="AR42" s="134">
        <v>0</v>
      </c>
      <c r="AS42" s="134">
        <v>1</v>
      </c>
      <c r="AT42" s="134">
        <v>1</v>
      </c>
      <c r="AU42" s="134">
        <v>0</v>
      </c>
      <c r="AV42" s="134">
        <v>1</v>
      </c>
      <c r="AW42" s="134">
        <v>0</v>
      </c>
      <c r="AX42" s="134">
        <v>0</v>
      </c>
      <c r="AY42" s="134">
        <v>1</v>
      </c>
      <c r="AZ42" s="134">
        <v>1</v>
      </c>
      <c r="BA42" s="134">
        <v>1</v>
      </c>
      <c r="BB42" s="134">
        <v>1</v>
      </c>
      <c r="BC42" s="134">
        <v>1</v>
      </c>
      <c r="BD42" s="134">
        <v>0</v>
      </c>
      <c r="BE42" s="134">
        <v>0</v>
      </c>
      <c r="BF42" s="134">
        <v>1</v>
      </c>
      <c r="BG42" s="134">
        <v>1</v>
      </c>
      <c r="BH42" s="134">
        <v>1</v>
      </c>
      <c r="BI42" s="134">
        <v>1</v>
      </c>
      <c r="BJ42" s="134">
        <v>1</v>
      </c>
      <c r="BK42" s="134">
        <v>1</v>
      </c>
      <c r="BL42" s="134">
        <v>0</v>
      </c>
      <c r="BM42" s="134">
        <v>0</v>
      </c>
      <c r="BN42" s="134">
        <v>0</v>
      </c>
      <c r="BO42" s="134">
        <v>1</v>
      </c>
      <c r="BP42" s="134">
        <v>1</v>
      </c>
      <c r="BQ42" s="134">
        <v>0</v>
      </c>
      <c r="BR42" s="134">
        <v>0</v>
      </c>
      <c r="BS42" s="134">
        <v>1</v>
      </c>
      <c r="BT42" s="134">
        <v>0</v>
      </c>
      <c r="BU42" s="134">
        <v>1</v>
      </c>
      <c r="BV42" s="134">
        <v>1</v>
      </c>
      <c r="BW42" s="134">
        <v>0</v>
      </c>
      <c r="BX42" s="134">
        <v>1</v>
      </c>
      <c r="BY42" s="134">
        <v>1</v>
      </c>
      <c r="BZ42" s="134">
        <v>1</v>
      </c>
      <c r="CA42" s="134">
        <v>0</v>
      </c>
      <c r="CB42" s="134">
        <v>0</v>
      </c>
      <c r="CC42" s="134">
        <v>0</v>
      </c>
      <c r="CD42" s="134">
        <v>1</v>
      </c>
      <c r="CE42" s="134">
        <v>0</v>
      </c>
      <c r="CF42" s="134">
        <v>0</v>
      </c>
      <c r="CG42" s="134">
        <v>0</v>
      </c>
      <c r="CH42" s="134">
        <v>0</v>
      </c>
      <c r="CI42" s="134">
        <v>1</v>
      </c>
      <c r="CJ42" s="134">
        <v>0</v>
      </c>
      <c r="CK42" s="134">
        <v>0</v>
      </c>
      <c r="CL42" s="134">
        <v>1</v>
      </c>
      <c r="CM42" s="134">
        <v>1</v>
      </c>
      <c r="CN42" s="134">
        <v>1</v>
      </c>
      <c r="CO42" s="134">
        <v>1</v>
      </c>
      <c r="CP42" s="134">
        <v>1</v>
      </c>
      <c r="CQ42" s="131">
        <v>0</v>
      </c>
      <c r="CR42" s="134">
        <v>1</v>
      </c>
      <c r="CS42" s="134">
        <v>0</v>
      </c>
      <c r="CT42" s="134">
        <v>0</v>
      </c>
      <c r="CU42" s="134">
        <v>0</v>
      </c>
      <c r="CV42" s="134">
        <v>1</v>
      </c>
      <c r="CW42" s="134">
        <v>1</v>
      </c>
      <c r="CX42" s="134">
        <v>0</v>
      </c>
      <c r="CY42" s="134">
        <v>1</v>
      </c>
      <c r="CZ42" s="134">
        <v>0</v>
      </c>
      <c r="DA42" s="134">
        <v>0</v>
      </c>
      <c r="DB42" s="134">
        <v>1</v>
      </c>
      <c r="DC42" s="134">
        <v>1</v>
      </c>
      <c r="DD42" s="134">
        <v>1</v>
      </c>
      <c r="DE42" s="134">
        <v>0</v>
      </c>
      <c r="DF42" s="134">
        <v>0</v>
      </c>
      <c r="DG42" s="134">
        <v>0</v>
      </c>
      <c r="DH42" s="134">
        <v>1</v>
      </c>
      <c r="DI42" s="134">
        <v>1</v>
      </c>
      <c r="DJ42" s="131">
        <v>0</v>
      </c>
      <c r="DK42" s="131">
        <v>0</v>
      </c>
      <c r="DL42" s="131">
        <v>0</v>
      </c>
      <c r="DM42" s="132">
        <v>1</v>
      </c>
      <c r="DN42" s="135">
        <v>0</v>
      </c>
      <c r="DO42" s="134">
        <v>1</v>
      </c>
      <c r="DP42" s="134">
        <v>1</v>
      </c>
      <c r="DQ42" s="134">
        <v>1</v>
      </c>
      <c r="DR42" s="134">
        <v>0</v>
      </c>
      <c r="DS42" s="134">
        <v>1</v>
      </c>
      <c r="DT42" s="136">
        <v>0</v>
      </c>
      <c r="DU42" s="134">
        <v>1</v>
      </c>
      <c r="DV42" s="134">
        <v>1</v>
      </c>
      <c r="DW42" s="133">
        <v>0</v>
      </c>
      <c r="DX42" s="134">
        <v>1</v>
      </c>
      <c r="DY42" s="134">
        <v>0</v>
      </c>
      <c r="DZ42" s="136">
        <v>0</v>
      </c>
      <c r="EA42" s="134">
        <v>0</v>
      </c>
      <c r="EB42" s="134">
        <v>1</v>
      </c>
      <c r="EC42" s="134">
        <v>0</v>
      </c>
      <c r="ED42" s="134">
        <v>1</v>
      </c>
      <c r="EE42" s="132">
        <v>0</v>
      </c>
      <c r="EF42" s="132">
        <v>0</v>
      </c>
      <c r="EG42" s="132">
        <v>0</v>
      </c>
      <c r="EH42" s="132">
        <v>0</v>
      </c>
      <c r="EI42" s="132">
        <v>0</v>
      </c>
      <c r="EJ42" s="132">
        <v>0</v>
      </c>
      <c r="EK42" s="131">
        <v>0</v>
      </c>
      <c r="EL42" s="131">
        <v>0</v>
      </c>
      <c r="EM42" s="131">
        <v>0</v>
      </c>
      <c r="EN42" s="132">
        <v>1</v>
      </c>
      <c r="EO42" s="132">
        <v>0</v>
      </c>
      <c r="EP42" s="132">
        <v>0</v>
      </c>
      <c r="EQ42" s="132">
        <v>0</v>
      </c>
      <c r="ER42" s="132">
        <v>0</v>
      </c>
      <c r="ES42" s="134">
        <v>0</v>
      </c>
      <c r="ET42" s="134">
        <v>0</v>
      </c>
      <c r="EU42" s="132">
        <v>1</v>
      </c>
      <c r="EV42" s="132">
        <v>1</v>
      </c>
      <c r="EW42" s="132">
        <v>1</v>
      </c>
      <c r="EX42" s="133">
        <v>0</v>
      </c>
      <c r="EY42" s="132">
        <v>0</v>
      </c>
      <c r="EZ42" s="132">
        <v>0</v>
      </c>
      <c r="FA42" s="133">
        <v>0</v>
      </c>
      <c r="FB42" s="132">
        <v>0</v>
      </c>
      <c r="FC42" s="132">
        <v>0</v>
      </c>
      <c r="FD42" s="132">
        <v>1</v>
      </c>
      <c r="FE42" s="132">
        <v>1</v>
      </c>
      <c r="FF42" s="132">
        <v>1</v>
      </c>
      <c r="FG42" s="132">
        <v>0</v>
      </c>
      <c r="FH42" s="134">
        <v>1</v>
      </c>
      <c r="FI42" s="134">
        <v>0</v>
      </c>
      <c r="FJ42" s="132">
        <v>0</v>
      </c>
      <c r="FK42" s="132">
        <v>1</v>
      </c>
      <c r="FL42" s="132">
        <v>1</v>
      </c>
      <c r="FM42" s="134">
        <v>1</v>
      </c>
      <c r="FN42" s="134">
        <v>1</v>
      </c>
      <c r="FO42" s="132">
        <v>0</v>
      </c>
      <c r="FP42" s="134">
        <v>1</v>
      </c>
      <c r="FQ42" s="134">
        <v>1</v>
      </c>
      <c r="FR42" s="134">
        <v>1</v>
      </c>
      <c r="FS42" s="134">
        <v>1</v>
      </c>
      <c r="FT42" s="134">
        <v>1</v>
      </c>
      <c r="FU42" s="134">
        <v>1</v>
      </c>
      <c r="FV42" s="134">
        <v>0</v>
      </c>
      <c r="FW42" s="134">
        <v>1</v>
      </c>
      <c r="FX42" s="134">
        <v>1</v>
      </c>
      <c r="FY42" s="134">
        <v>1</v>
      </c>
      <c r="FZ42" s="134">
        <v>1</v>
      </c>
      <c r="GA42" s="134">
        <v>0</v>
      </c>
      <c r="GB42" s="134">
        <v>1</v>
      </c>
      <c r="GC42" s="134">
        <v>1</v>
      </c>
      <c r="GD42" s="134">
        <v>0</v>
      </c>
      <c r="GE42" s="134">
        <v>1</v>
      </c>
      <c r="GF42" s="134">
        <v>0</v>
      </c>
      <c r="GG42" s="134">
        <v>0</v>
      </c>
      <c r="GH42" s="134">
        <v>1</v>
      </c>
      <c r="GI42" s="134">
        <v>1</v>
      </c>
      <c r="GJ42" s="134">
        <v>1</v>
      </c>
      <c r="GK42" s="134">
        <v>0</v>
      </c>
      <c r="GL42" s="134">
        <v>0</v>
      </c>
      <c r="GM42" s="134">
        <v>1</v>
      </c>
      <c r="GN42" s="132">
        <v>0</v>
      </c>
      <c r="GO42" s="132">
        <v>0</v>
      </c>
      <c r="GP42" s="132">
        <v>0</v>
      </c>
      <c r="GQ42" s="132">
        <v>1</v>
      </c>
      <c r="GR42" s="132">
        <v>1</v>
      </c>
      <c r="GS42" s="132">
        <v>0</v>
      </c>
      <c r="GT42" s="132">
        <v>0</v>
      </c>
      <c r="GU42" s="132">
        <v>1</v>
      </c>
      <c r="GV42" s="132">
        <v>0</v>
      </c>
      <c r="GW42" s="132">
        <v>0</v>
      </c>
      <c r="GX42" s="134">
        <v>1</v>
      </c>
      <c r="GY42" s="134">
        <v>1</v>
      </c>
      <c r="GZ42" s="132">
        <v>1</v>
      </c>
      <c r="HA42" s="132">
        <v>1</v>
      </c>
      <c r="HB42" s="132">
        <v>0</v>
      </c>
      <c r="HC42" s="134">
        <v>0</v>
      </c>
      <c r="HD42" s="134">
        <v>1</v>
      </c>
      <c r="HE42" s="134">
        <v>1</v>
      </c>
      <c r="HF42" s="134">
        <v>1</v>
      </c>
      <c r="HG42" s="132">
        <v>0</v>
      </c>
      <c r="HH42" s="134">
        <v>0</v>
      </c>
      <c r="HI42" s="132">
        <v>0</v>
      </c>
      <c r="HJ42" s="132">
        <v>1</v>
      </c>
      <c r="HK42" s="132">
        <v>0</v>
      </c>
      <c r="HL42" s="132">
        <v>0</v>
      </c>
      <c r="HM42" s="132">
        <v>0</v>
      </c>
      <c r="HN42" s="132">
        <v>0</v>
      </c>
      <c r="HO42" s="132">
        <v>0</v>
      </c>
      <c r="HP42" s="132">
        <v>0</v>
      </c>
      <c r="HQ42" s="132">
        <v>0</v>
      </c>
      <c r="HR42" s="133">
        <v>0</v>
      </c>
      <c r="HS42" s="134">
        <v>1</v>
      </c>
      <c r="HT42" s="134">
        <v>0</v>
      </c>
      <c r="HU42" s="132">
        <v>0</v>
      </c>
      <c r="HV42" s="132">
        <v>0</v>
      </c>
      <c r="HW42" s="132">
        <v>0</v>
      </c>
      <c r="HX42" s="132">
        <v>0</v>
      </c>
      <c r="HY42" s="132">
        <v>1</v>
      </c>
      <c r="HZ42" s="132">
        <v>1</v>
      </c>
      <c r="IA42" s="132">
        <v>1</v>
      </c>
      <c r="IB42" s="133">
        <v>0</v>
      </c>
      <c r="IC42" s="132">
        <v>0</v>
      </c>
      <c r="ID42" s="132">
        <v>0</v>
      </c>
      <c r="IE42" s="133">
        <v>0</v>
      </c>
      <c r="IF42" s="132">
        <v>0</v>
      </c>
      <c r="IG42" s="132">
        <v>0</v>
      </c>
      <c r="IH42" s="132">
        <v>0</v>
      </c>
      <c r="II42" s="132">
        <v>1</v>
      </c>
      <c r="IJ42" s="132">
        <v>1</v>
      </c>
      <c r="IK42" s="132">
        <v>0</v>
      </c>
      <c r="IL42" s="132">
        <v>0</v>
      </c>
      <c r="IM42" s="132">
        <v>1</v>
      </c>
      <c r="IN42" s="132">
        <v>0</v>
      </c>
      <c r="IO42" s="132">
        <v>1</v>
      </c>
      <c r="IP42" s="132">
        <v>1</v>
      </c>
      <c r="IQ42" s="132">
        <v>1</v>
      </c>
      <c r="IR42" s="132">
        <v>0</v>
      </c>
      <c r="IS42" s="132">
        <v>1</v>
      </c>
      <c r="IT42" s="132">
        <v>1</v>
      </c>
      <c r="IU42" s="132">
        <v>1</v>
      </c>
      <c r="IV42" s="132">
        <v>1</v>
      </c>
      <c r="IW42" s="132">
        <v>0</v>
      </c>
      <c r="IX42" s="132">
        <v>1</v>
      </c>
      <c r="IY42" s="132">
        <v>1</v>
      </c>
      <c r="IZ42" s="132">
        <v>0</v>
      </c>
      <c r="JA42" s="132">
        <v>1</v>
      </c>
      <c r="JB42" s="132">
        <v>1</v>
      </c>
      <c r="JC42" s="132">
        <v>0</v>
      </c>
      <c r="JD42" s="132">
        <v>0</v>
      </c>
      <c r="JE42" s="134">
        <v>0</v>
      </c>
      <c r="JF42" s="134">
        <v>1</v>
      </c>
      <c r="JG42" s="134">
        <v>1</v>
      </c>
      <c r="JH42" s="134">
        <v>1</v>
      </c>
      <c r="JI42" s="134">
        <v>1</v>
      </c>
      <c r="JJ42" s="134">
        <v>0</v>
      </c>
      <c r="JK42" s="134">
        <v>1</v>
      </c>
      <c r="JL42" s="134">
        <v>1</v>
      </c>
      <c r="JM42" s="134">
        <v>0</v>
      </c>
      <c r="JN42" s="134">
        <v>1</v>
      </c>
      <c r="JO42" s="132">
        <v>0</v>
      </c>
      <c r="JP42" s="134">
        <v>0</v>
      </c>
      <c r="JQ42" s="132">
        <v>1</v>
      </c>
      <c r="JR42" s="132">
        <v>0</v>
      </c>
      <c r="JS42" s="132">
        <v>0</v>
      </c>
      <c r="JT42" s="132">
        <v>0</v>
      </c>
      <c r="JU42" s="132">
        <v>0</v>
      </c>
      <c r="JV42" s="134">
        <v>1</v>
      </c>
      <c r="JW42" s="134">
        <v>1</v>
      </c>
      <c r="JX42" s="134">
        <v>0</v>
      </c>
      <c r="JY42" s="134">
        <v>1</v>
      </c>
      <c r="JZ42" s="134">
        <v>1</v>
      </c>
      <c r="KA42" s="134">
        <v>0</v>
      </c>
      <c r="KB42" s="132">
        <v>1</v>
      </c>
      <c r="KC42" s="132">
        <v>0</v>
      </c>
      <c r="KD42" s="132">
        <v>0</v>
      </c>
      <c r="KE42" s="132">
        <v>1</v>
      </c>
      <c r="KF42" s="133">
        <v>0</v>
      </c>
      <c r="KG42" s="132">
        <v>0</v>
      </c>
      <c r="KH42" s="132">
        <v>0</v>
      </c>
      <c r="KI42" s="132">
        <v>0</v>
      </c>
      <c r="KJ42" s="132">
        <v>1</v>
      </c>
      <c r="KK42" s="132">
        <v>0</v>
      </c>
      <c r="KL42" s="132">
        <v>0</v>
      </c>
      <c r="KM42" s="134">
        <v>0</v>
      </c>
      <c r="KN42" s="132">
        <v>0</v>
      </c>
      <c r="KO42" s="132">
        <v>0</v>
      </c>
      <c r="KP42" s="132">
        <v>0</v>
      </c>
      <c r="KQ42" s="132">
        <v>0</v>
      </c>
      <c r="KR42" s="132">
        <v>0</v>
      </c>
      <c r="KS42" s="132">
        <v>0</v>
      </c>
      <c r="KT42" s="132">
        <v>0</v>
      </c>
      <c r="KU42" s="132">
        <v>0</v>
      </c>
      <c r="KV42" s="132">
        <v>0</v>
      </c>
      <c r="KW42" s="132">
        <v>0</v>
      </c>
      <c r="KX42" s="132">
        <v>1</v>
      </c>
      <c r="KY42" s="132">
        <v>0</v>
      </c>
      <c r="KZ42" s="132">
        <v>0</v>
      </c>
      <c r="LA42" s="132">
        <v>0</v>
      </c>
      <c r="LB42" s="132">
        <v>0</v>
      </c>
      <c r="LC42" s="132">
        <v>0</v>
      </c>
      <c r="LD42" s="132">
        <v>0</v>
      </c>
      <c r="LE42" s="132">
        <v>0</v>
      </c>
      <c r="LF42" s="132">
        <v>0</v>
      </c>
      <c r="LG42" s="132">
        <v>0</v>
      </c>
      <c r="LH42" s="132">
        <v>0</v>
      </c>
      <c r="LI42" s="132">
        <v>1</v>
      </c>
      <c r="LJ42" s="134">
        <v>1</v>
      </c>
      <c r="LK42" s="134">
        <v>1</v>
      </c>
      <c r="LL42" s="134">
        <v>0</v>
      </c>
      <c r="LM42" s="134">
        <v>0</v>
      </c>
      <c r="LN42" s="132">
        <v>1</v>
      </c>
      <c r="LO42" s="132">
        <v>1</v>
      </c>
      <c r="LP42" s="132">
        <v>1</v>
      </c>
      <c r="LQ42" s="133">
        <v>0</v>
      </c>
      <c r="LR42" s="132">
        <v>0</v>
      </c>
      <c r="LS42" s="132">
        <v>0</v>
      </c>
      <c r="LT42" s="134">
        <v>0</v>
      </c>
      <c r="LU42" s="134">
        <v>1</v>
      </c>
      <c r="LV42" s="134">
        <v>1</v>
      </c>
      <c r="LW42" s="132">
        <v>0</v>
      </c>
      <c r="LX42" s="134">
        <v>1</v>
      </c>
      <c r="LY42" s="134">
        <v>1</v>
      </c>
      <c r="LZ42" s="134">
        <v>1</v>
      </c>
      <c r="MA42" s="134">
        <v>1</v>
      </c>
      <c r="MB42" s="134">
        <v>0</v>
      </c>
      <c r="MC42" s="134">
        <v>1</v>
      </c>
      <c r="MD42" s="134">
        <v>1</v>
      </c>
      <c r="ME42" s="132">
        <v>0</v>
      </c>
      <c r="MF42" s="132">
        <v>0</v>
      </c>
      <c r="MG42" s="132">
        <v>0</v>
      </c>
      <c r="MH42" s="132">
        <v>0</v>
      </c>
      <c r="MI42" s="132">
        <v>0</v>
      </c>
      <c r="MJ42" s="132">
        <v>0</v>
      </c>
      <c r="MK42" s="134">
        <v>0</v>
      </c>
      <c r="ML42" s="132">
        <v>1</v>
      </c>
      <c r="MM42" s="132">
        <v>0</v>
      </c>
      <c r="MN42" s="134">
        <v>1</v>
      </c>
      <c r="MO42" s="132">
        <v>0</v>
      </c>
      <c r="MP42" s="132">
        <v>0</v>
      </c>
      <c r="MQ42" s="134">
        <v>1</v>
      </c>
      <c r="MR42" s="134">
        <v>1</v>
      </c>
      <c r="MS42" s="134">
        <v>0</v>
      </c>
      <c r="MT42" s="134">
        <v>0</v>
      </c>
      <c r="MU42" s="134">
        <v>1</v>
      </c>
      <c r="MV42" s="132">
        <v>0</v>
      </c>
      <c r="MW42" s="134">
        <v>1</v>
      </c>
      <c r="MX42" s="134">
        <v>1</v>
      </c>
      <c r="MY42" s="134">
        <v>1</v>
      </c>
      <c r="MZ42" s="132">
        <v>0</v>
      </c>
      <c r="NA42" s="134">
        <v>0</v>
      </c>
      <c r="NB42" s="134">
        <v>1</v>
      </c>
      <c r="NC42" s="134">
        <v>0</v>
      </c>
      <c r="ND42" s="132">
        <v>0</v>
      </c>
      <c r="NE42" s="132">
        <v>0</v>
      </c>
      <c r="NF42" s="132">
        <v>0</v>
      </c>
      <c r="NG42" s="132">
        <v>0</v>
      </c>
      <c r="NH42" s="132">
        <v>0</v>
      </c>
      <c r="NI42" s="132">
        <v>0</v>
      </c>
      <c r="NJ42" s="134">
        <v>0</v>
      </c>
      <c r="NK42" s="132">
        <v>1</v>
      </c>
      <c r="NL42" s="132">
        <v>1</v>
      </c>
      <c r="NM42" s="132">
        <v>0</v>
      </c>
      <c r="NN42" s="132">
        <v>1</v>
      </c>
      <c r="NO42" s="132">
        <v>0</v>
      </c>
      <c r="NP42" s="132">
        <v>1</v>
      </c>
      <c r="NQ42" s="132">
        <v>0</v>
      </c>
      <c r="NR42" s="132">
        <v>1</v>
      </c>
    </row>
    <row r="43" spans="1:382" s="8" customFormat="1" ht="15.75" x14ac:dyDescent="0.25">
      <c r="A43" s="235"/>
      <c r="B43" s="230" t="s">
        <v>33</v>
      </c>
      <c r="C43" s="231"/>
      <c r="D43" s="20" t="s">
        <v>4</v>
      </c>
      <c r="E43" s="20" t="s">
        <v>4</v>
      </c>
      <c r="F43" s="20" t="s">
        <v>4</v>
      </c>
      <c r="G43" s="20" t="s">
        <v>4</v>
      </c>
      <c r="H43" s="20" t="s">
        <v>4</v>
      </c>
      <c r="I43" s="20" t="s">
        <v>4</v>
      </c>
      <c r="J43" s="20" t="s">
        <v>4</v>
      </c>
      <c r="K43" s="20" t="s">
        <v>4</v>
      </c>
      <c r="L43" s="20" t="s">
        <v>4</v>
      </c>
      <c r="M43" s="20" t="s">
        <v>4</v>
      </c>
      <c r="N43" s="20" t="s">
        <v>4</v>
      </c>
      <c r="O43" s="20" t="s">
        <v>4</v>
      </c>
      <c r="P43" s="20" t="s">
        <v>4</v>
      </c>
      <c r="Q43" s="20" t="s">
        <v>4</v>
      </c>
      <c r="R43" s="20" t="s">
        <v>4</v>
      </c>
      <c r="S43" s="20" t="s">
        <v>4</v>
      </c>
      <c r="T43" s="20" t="s">
        <v>4</v>
      </c>
      <c r="U43" s="20" t="s">
        <v>4</v>
      </c>
      <c r="V43" s="20" t="s">
        <v>4</v>
      </c>
      <c r="W43" s="20" t="s">
        <v>4</v>
      </c>
      <c r="X43" s="20" t="s">
        <v>4</v>
      </c>
      <c r="Y43" s="20" t="s">
        <v>4</v>
      </c>
      <c r="Z43" s="20" t="s">
        <v>4</v>
      </c>
      <c r="AA43" s="20" t="s">
        <v>4</v>
      </c>
      <c r="AB43" s="20" t="s">
        <v>4</v>
      </c>
      <c r="AC43" s="20" t="s">
        <v>4</v>
      </c>
      <c r="AD43" s="20" t="s">
        <v>4</v>
      </c>
      <c r="AE43" s="20" t="s">
        <v>4</v>
      </c>
      <c r="AF43" s="20" t="s">
        <v>4</v>
      </c>
      <c r="AG43" s="20" t="s">
        <v>4</v>
      </c>
      <c r="AH43" s="20" t="s">
        <v>4</v>
      </c>
      <c r="AI43" s="20" t="s">
        <v>4</v>
      </c>
      <c r="AJ43" s="20" t="s">
        <v>4</v>
      </c>
      <c r="AK43" s="20" t="s">
        <v>4</v>
      </c>
      <c r="AL43" s="20" t="s">
        <v>4</v>
      </c>
      <c r="AM43" s="20" t="s">
        <v>4</v>
      </c>
      <c r="AN43" s="20" t="s">
        <v>4</v>
      </c>
      <c r="AO43" s="20" t="s">
        <v>4</v>
      </c>
      <c r="AP43" s="20" t="s">
        <v>4</v>
      </c>
      <c r="AQ43" s="20" t="s">
        <v>4</v>
      </c>
      <c r="AR43" s="20" t="s">
        <v>4</v>
      </c>
      <c r="AS43" s="20" t="s">
        <v>4</v>
      </c>
      <c r="AT43" s="20" t="s">
        <v>4</v>
      </c>
      <c r="AU43" s="20" t="s">
        <v>4</v>
      </c>
      <c r="AV43" s="20" t="s">
        <v>4</v>
      </c>
      <c r="AW43" s="20" t="s">
        <v>4</v>
      </c>
      <c r="AX43" s="20" t="s">
        <v>4</v>
      </c>
      <c r="AY43" s="20" t="s">
        <v>4</v>
      </c>
      <c r="AZ43" s="20" t="s">
        <v>4</v>
      </c>
      <c r="BA43" s="20" t="s">
        <v>4</v>
      </c>
      <c r="BB43" s="20" t="s">
        <v>4</v>
      </c>
      <c r="BC43" s="20" t="s">
        <v>4</v>
      </c>
      <c r="BD43" s="20" t="s">
        <v>4</v>
      </c>
      <c r="BE43" s="20" t="s">
        <v>4</v>
      </c>
      <c r="BF43" s="20" t="s">
        <v>4</v>
      </c>
      <c r="BG43" s="20" t="s">
        <v>4</v>
      </c>
      <c r="BH43" s="20" t="s">
        <v>4</v>
      </c>
      <c r="BI43" s="20" t="s">
        <v>4</v>
      </c>
      <c r="BJ43" s="20" t="s">
        <v>4</v>
      </c>
      <c r="BK43" s="20" t="s">
        <v>4</v>
      </c>
      <c r="BL43" s="20" t="s">
        <v>4</v>
      </c>
      <c r="BM43" s="20" t="s">
        <v>4</v>
      </c>
      <c r="BN43" s="20" t="s">
        <v>4</v>
      </c>
      <c r="BO43" s="20" t="s">
        <v>4</v>
      </c>
      <c r="BP43" s="20" t="s">
        <v>4</v>
      </c>
      <c r="BQ43" s="20" t="s">
        <v>4</v>
      </c>
      <c r="BR43" s="20" t="s">
        <v>4</v>
      </c>
      <c r="BS43" s="20" t="s">
        <v>4</v>
      </c>
      <c r="BT43" s="20" t="s">
        <v>4</v>
      </c>
      <c r="BU43" s="20" t="s">
        <v>4</v>
      </c>
      <c r="BV43" s="20" t="s">
        <v>4</v>
      </c>
      <c r="BW43" s="20" t="s">
        <v>4</v>
      </c>
      <c r="BX43" s="20" t="s">
        <v>4</v>
      </c>
      <c r="BY43" s="20" t="s">
        <v>4</v>
      </c>
      <c r="BZ43" s="20" t="s">
        <v>4</v>
      </c>
      <c r="CA43" s="20" t="s">
        <v>4</v>
      </c>
      <c r="CB43" s="20" t="s">
        <v>4</v>
      </c>
      <c r="CC43" s="20" t="s">
        <v>4</v>
      </c>
      <c r="CD43" s="20" t="s">
        <v>4</v>
      </c>
      <c r="CE43" s="20" t="s">
        <v>4</v>
      </c>
      <c r="CF43" s="20" t="s">
        <v>4</v>
      </c>
      <c r="CG43" s="20" t="s">
        <v>4</v>
      </c>
      <c r="CH43" s="20" t="s">
        <v>4</v>
      </c>
      <c r="CI43" s="20" t="s">
        <v>4</v>
      </c>
      <c r="CJ43" s="20" t="s">
        <v>4</v>
      </c>
      <c r="CK43" s="20" t="s">
        <v>4</v>
      </c>
      <c r="CL43" s="20" t="s">
        <v>4</v>
      </c>
      <c r="CM43" s="20" t="s">
        <v>4</v>
      </c>
      <c r="CN43" s="20" t="s">
        <v>4</v>
      </c>
      <c r="CO43" s="20" t="s">
        <v>4</v>
      </c>
      <c r="CP43" s="20" t="s">
        <v>4</v>
      </c>
      <c r="CQ43" s="20" t="s">
        <v>4</v>
      </c>
      <c r="CR43" s="20" t="s">
        <v>4</v>
      </c>
      <c r="CS43" s="20" t="s">
        <v>4</v>
      </c>
      <c r="CT43" s="20" t="s">
        <v>4</v>
      </c>
      <c r="CU43" s="20" t="s">
        <v>4</v>
      </c>
      <c r="CV43" s="20" t="s">
        <v>4</v>
      </c>
      <c r="CW43" s="20" t="s">
        <v>4</v>
      </c>
      <c r="CX43" s="20" t="s">
        <v>4</v>
      </c>
      <c r="CY43" s="20" t="s">
        <v>4</v>
      </c>
      <c r="CZ43" s="20" t="s">
        <v>4</v>
      </c>
      <c r="DA43" s="20" t="s">
        <v>4</v>
      </c>
      <c r="DB43" s="20" t="s">
        <v>4</v>
      </c>
      <c r="DC43" s="20" t="s">
        <v>4</v>
      </c>
      <c r="DD43" s="20" t="s">
        <v>4</v>
      </c>
      <c r="DE43" s="20" t="s">
        <v>4</v>
      </c>
      <c r="DF43" s="20" t="s">
        <v>4</v>
      </c>
      <c r="DG43" s="20" t="s">
        <v>4</v>
      </c>
      <c r="DH43" s="20" t="s">
        <v>4</v>
      </c>
      <c r="DI43" s="20" t="s">
        <v>4</v>
      </c>
      <c r="DJ43" s="20" t="s">
        <v>4</v>
      </c>
      <c r="DK43" s="20" t="s">
        <v>4</v>
      </c>
      <c r="DL43" s="20" t="s">
        <v>4</v>
      </c>
      <c r="DM43" s="20" t="s">
        <v>4</v>
      </c>
      <c r="DN43" s="20" t="s">
        <v>4</v>
      </c>
      <c r="DO43" s="20" t="s">
        <v>4</v>
      </c>
      <c r="DP43" s="20" t="s">
        <v>4</v>
      </c>
      <c r="DQ43" s="20" t="s">
        <v>4</v>
      </c>
      <c r="DR43" s="20" t="s">
        <v>4</v>
      </c>
      <c r="DS43" s="20" t="s">
        <v>4</v>
      </c>
      <c r="DT43" s="20" t="s">
        <v>4</v>
      </c>
      <c r="DU43" s="20" t="s">
        <v>4</v>
      </c>
      <c r="DV43" s="20" t="s">
        <v>4</v>
      </c>
      <c r="DW43" s="20" t="s">
        <v>4</v>
      </c>
      <c r="DX43" s="20" t="s">
        <v>4</v>
      </c>
      <c r="DY43" s="20" t="s">
        <v>4</v>
      </c>
      <c r="DZ43" s="20" t="s">
        <v>4</v>
      </c>
      <c r="EA43" s="20" t="s">
        <v>4</v>
      </c>
      <c r="EB43" s="20" t="s">
        <v>4</v>
      </c>
      <c r="EC43" s="20" t="s">
        <v>4</v>
      </c>
      <c r="ED43" s="20" t="s">
        <v>4</v>
      </c>
      <c r="EE43" s="20" t="s">
        <v>4</v>
      </c>
      <c r="EF43" s="20" t="s">
        <v>4</v>
      </c>
      <c r="EG43" s="20" t="s">
        <v>4</v>
      </c>
      <c r="EH43" s="20" t="s">
        <v>4</v>
      </c>
      <c r="EI43" s="20" t="s">
        <v>4</v>
      </c>
      <c r="EJ43" s="20" t="s">
        <v>4</v>
      </c>
      <c r="EK43" s="20" t="s">
        <v>4</v>
      </c>
      <c r="EL43" s="20" t="s">
        <v>4</v>
      </c>
      <c r="EM43" s="20" t="s">
        <v>4</v>
      </c>
      <c r="EN43" s="20" t="s">
        <v>4</v>
      </c>
      <c r="EO43" s="20" t="s">
        <v>4</v>
      </c>
      <c r="EP43" s="20" t="s">
        <v>4</v>
      </c>
      <c r="EQ43" s="20" t="s">
        <v>4</v>
      </c>
      <c r="ER43" s="20" t="s">
        <v>4</v>
      </c>
      <c r="ES43" s="20" t="s">
        <v>4</v>
      </c>
      <c r="ET43" s="20" t="s">
        <v>4</v>
      </c>
      <c r="EU43" s="20" t="s">
        <v>4</v>
      </c>
      <c r="EV43" s="20" t="s">
        <v>4</v>
      </c>
      <c r="EW43" s="20" t="s">
        <v>4</v>
      </c>
      <c r="EX43" s="20" t="s">
        <v>4</v>
      </c>
      <c r="EY43" s="20" t="s">
        <v>4</v>
      </c>
      <c r="EZ43" s="20" t="s">
        <v>4</v>
      </c>
      <c r="FA43" s="20" t="s">
        <v>4</v>
      </c>
      <c r="FB43" s="20" t="s">
        <v>4</v>
      </c>
      <c r="FC43" s="20" t="s">
        <v>4</v>
      </c>
      <c r="FD43" s="20" t="s">
        <v>4</v>
      </c>
      <c r="FE43" s="20" t="s">
        <v>4</v>
      </c>
      <c r="FF43" s="20" t="s">
        <v>4</v>
      </c>
      <c r="FG43" s="20" t="s">
        <v>4</v>
      </c>
      <c r="FH43" s="20" t="s">
        <v>4</v>
      </c>
      <c r="FI43" s="20" t="s">
        <v>4</v>
      </c>
      <c r="FJ43" s="20" t="s">
        <v>4</v>
      </c>
      <c r="FK43" s="20" t="s">
        <v>4</v>
      </c>
      <c r="FL43" s="20" t="s">
        <v>4</v>
      </c>
      <c r="FM43" s="20" t="s">
        <v>4</v>
      </c>
      <c r="FN43" s="20" t="s">
        <v>4</v>
      </c>
      <c r="FO43" s="20" t="s">
        <v>4</v>
      </c>
      <c r="FP43" s="20" t="s">
        <v>4</v>
      </c>
      <c r="FQ43" s="20" t="s">
        <v>4</v>
      </c>
      <c r="FR43" s="20" t="s">
        <v>4</v>
      </c>
      <c r="FS43" s="20" t="s">
        <v>4</v>
      </c>
      <c r="FT43" s="20" t="s">
        <v>4</v>
      </c>
      <c r="FU43" s="20" t="s">
        <v>4</v>
      </c>
      <c r="FV43" s="20" t="s">
        <v>4</v>
      </c>
      <c r="FW43" s="20" t="s">
        <v>4</v>
      </c>
      <c r="FX43" s="20" t="s">
        <v>4</v>
      </c>
      <c r="FY43" s="20" t="s">
        <v>4</v>
      </c>
      <c r="FZ43" s="20" t="s">
        <v>4</v>
      </c>
      <c r="GA43" s="20" t="s">
        <v>4</v>
      </c>
      <c r="GB43" s="20" t="s">
        <v>4</v>
      </c>
      <c r="GC43" s="20" t="s">
        <v>4</v>
      </c>
      <c r="GD43" s="20" t="s">
        <v>4</v>
      </c>
      <c r="GE43" s="20" t="s">
        <v>4</v>
      </c>
      <c r="GF43" s="20" t="s">
        <v>4</v>
      </c>
      <c r="GG43" s="20" t="s">
        <v>4</v>
      </c>
      <c r="GH43" s="20" t="s">
        <v>4</v>
      </c>
      <c r="GI43" s="20" t="s">
        <v>4</v>
      </c>
      <c r="GJ43" s="20" t="s">
        <v>4</v>
      </c>
      <c r="GK43" s="20" t="s">
        <v>4</v>
      </c>
      <c r="GL43" s="20" t="s">
        <v>4</v>
      </c>
      <c r="GM43" s="20" t="s">
        <v>4</v>
      </c>
      <c r="GN43" s="20" t="s">
        <v>4</v>
      </c>
      <c r="GO43" s="20" t="s">
        <v>4</v>
      </c>
      <c r="GP43" s="20" t="s">
        <v>4</v>
      </c>
      <c r="GQ43" s="20" t="s">
        <v>4</v>
      </c>
      <c r="GR43" s="20" t="s">
        <v>4</v>
      </c>
      <c r="GS43" s="20" t="s">
        <v>4</v>
      </c>
      <c r="GT43" s="20" t="s">
        <v>4</v>
      </c>
      <c r="GU43" s="20" t="s">
        <v>4</v>
      </c>
      <c r="GV43" s="20" t="s">
        <v>4</v>
      </c>
      <c r="GW43" s="20" t="s">
        <v>4</v>
      </c>
      <c r="GX43" s="20" t="s">
        <v>4</v>
      </c>
      <c r="GY43" s="20" t="s">
        <v>4</v>
      </c>
      <c r="GZ43" s="20" t="s">
        <v>4</v>
      </c>
      <c r="HA43" s="20" t="s">
        <v>4</v>
      </c>
      <c r="HB43" s="20" t="s">
        <v>4</v>
      </c>
      <c r="HC43" s="20" t="s">
        <v>4</v>
      </c>
      <c r="HD43" s="20" t="s">
        <v>4</v>
      </c>
      <c r="HE43" s="20" t="s">
        <v>4</v>
      </c>
      <c r="HF43" s="20" t="s">
        <v>4</v>
      </c>
      <c r="HG43" s="20" t="s">
        <v>4</v>
      </c>
      <c r="HH43" s="20" t="s">
        <v>4</v>
      </c>
      <c r="HI43" s="20" t="s">
        <v>4</v>
      </c>
      <c r="HJ43" s="20" t="s">
        <v>4</v>
      </c>
      <c r="HK43" s="20" t="s">
        <v>4</v>
      </c>
      <c r="HL43" s="20" t="s">
        <v>4</v>
      </c>
      <c r="HM43" s="20" t="s">
        <v>4</v>
      </c>
      <c r="HN43" s="20" t="s">
        <v>4</v>
      </c>
      <c r="HO43" s="20" t="s">
        <v>4</v>
      </c>
      <c r="HP43" s="20" t="s">
        <v>4</v>
      </c>
      <c r="HQ43" s="20" t="s">
        <v>4</v>
      </c>
      <c r="HR43" s="20" t="s">
        <v>4</v>
      </c>
      <c r="HS43" s="20" t="s">
        <v>4</v>
      </c>
      <c r="HT43" s="20" t="s">
        <v>4</v>
      </c>
      <c r="HU43" s="20" t="s">
        <v>4</v>
      </c>
      <c r="HV43" s="20" t="s">
        <v>4</v>
      </c>
      <c r="HW43" s="20" t="s">
        <v>4</v>
      </c>
      <c r="HX43" s="20" t="s">
        <v>4</v>
      </c>
      <c r="HY43" s="20" t="s">
        <v>4</v>
      </c>
      <c r="HZ43" s="20" t="s">
        <v>4</v>
      </c>
      <c r="IA43" s="20" t="s">
        <v>4</v>
      </c>
      <c r="IB43" s="20" t="s">
        <v>4</v>
      </c>
      <c r="IC43" s="20" t="s">
        <v>4</v>
      </c>
      <c r="ID43" s="20" t="s">
        <v>4</v>
      </c>
      <c r="IE43" s="20" t="s">
        <v>4</v>
      </c>
      <c r="IF43" s="20" t="s">
        <v>4</v>
      </c>
      <c r="IG43" s="20" t="s">
        <v>4</v>
      </c>
      <c r="IH43" s="20" t="s">
        <v>4</v>
      </c>
      <c r="II43" s="20" t="s">
        <v>4</v>
      </c>
      <c r="IJ43" s="20" t="s">
        <v>4</v>
      </c>
      <c r="IK43" s="20" t="s">
        <v>4</v>
      </c>
      <c r="IL43" s="20" t="s">
        <v>4</v>
      </c>
      <c r="IM43" s="20" t="s">
        <v>4</v>
      </c>
      <c r="IN43" s="20" t="s">
        <v>4</v>
      </c>
      <c r="IO43" s="20" t="s">
        <v>4</v>
      </c>
      <c r="IP43" s="20" t="s">
        <v>4</v>
      </c>
      <c r="IQ43" s="20" t="s">
        <v>4</v>
      </c>
      <c r="IR43" s="20" t="s">
        <v>4</v>
      </c>
      <c r="IS43" s="20" t="s">
        <v>4</v>
      </c>
      <c r="IT43" s="20" t="s">
        <v>4</v>
      </c>
      <c r="IU43" s="20" t="s">
        <v>4</v>
      </c>
      <c r="IV43" s="20" t="s">
        <v>4</v>
      </c>
      <c r="IW43" s="20" t="s">
        <v>4</v>
      </c>
      <c r="IX43" s="20" t="s">
        <v>4</v>
      </c>
      <c r="IY43" s="20" t="s">
        <v>4</v>
      </c>
      <c r="IZ43" s="20" t="s">
        <v>4</v>
      </c>
      <c r="JA43" s="20" t="s">
        <v>4</v>
      </c>
      <c r="JB43" s="20" t="s">
        <v>4</v>
      </c>
      <c r="JC43" s="20" t="s">
        <v>4</v>
      </c>
      <c r="JD43" s="20" t="s">
        <v>4</v>
      </c>
      <c r="JE43" s="20" t="s">
        <v>4</v>
      </c>
      <c r="JF43" s="20" t="s">
        <v>4</v>
      </c>
      <c r="JG43" s="20" t="s">
        <v>4</v>
      </c>
      <c r="JH43" s="20" t="s">
        <v>4</v>
      </c>
      <c r="JI43" s="20" t="s">
        <v>4</v>
      </c>
      <c r="JJ43" s="20" t="s">
        <v>4</v>
      </c>
      <c r="JK43" s="20" t="s">
        <v>4</v>
      </c>
      <c r="JL43" s="20" t="s">
        <v>4</v>
      </c>
      <c r="JM43" s="20" t="s">
        <v>4</v>
      </c>
      <c r="JN43" s="20" t="s">
        <v>4</v>
      </c>
      <c r="JO43" s="20" t="s">
        <v>4</v>
      </c>
      <c r="JP43" s="20" t="s">
        <v>4</v>
      </c>
      <c r="JQ43" s="20" t="s">
        <v>4</v>
      </c>
      <c r="JR43" s="20" t="s">
        <v>4</v>
      </c>
      <c r="JS43" s="20" t="s">
        <v>4</v>
      </c>
      <c r="JT43" s="20" t="s">
        <v>4</v>
      </c>
      <c r="JU43" s="20" t="s">
        <v>4</v>
      </c>
      <c r="JV43" s="20" t="s">
        <v>4</v>
      </c>
      <c r="JW43" s="20" t="s">
        <v>4</v>
      </c>
      <c r="JX43" s="20" t="s">
        <v>4</v>
      </c>
      <c r="JY43" s="20" t="s">
        <v>4</v>
      </c>
      <c r="JZ43" s="20" t="s">
        <v>4</v>
      </c>
      <c r="KA43" s="20" t="s">
        <v>4</v>
      </c>
      <c r="KB43" s="20" t="s">
        <v>4</v>
      </c>
      <c r="KC43" s="20" t="s">
        <v>4</v>
      </c>
      <c r="KD43" s="20" t="s">
        <v>4</v>
      </c>
      <c r="KE43" s="20" t="s">
        <v>4</v>
      </c>
      <c r="KF43" s="20" t="s">
        <v>4</v>
      </c>
      <c r="KG43" s="20" t="s">
        <v>4</v>
      </c>
      <c r="KH43" s="20" t="s">
        <v>4</v>
      </c>
      <c r="KI43" s="20" t="s">
        <v>4</v>
      </c>
      <c r="KJ43" s="20" t="s">
        <v>4</v>
      </c>
      <c r="KK43" s="20" t="s">
        <v>4</v>
      </c>
      <c r="KL43" s="20" t="s">
        <v>4</v>
      </c>
      <c r="KM43" s="20" t="s">
        <v>4</v>
      </c>
      <c r="KN43" s="20" t="s">
        <v>4</v>
      </c>
      <c r="KO43" s="20" t="s">
        <v>4</v>
      </c>
      <c r="KP43" s="20" t="s">
        <v>4</v>
      </c>
      <c r="KQ43" s="20" t="s">
        <v>4</v>
      </c>
      <c r="KR43" s="20" t="s">
        <v>4</v>
      </c>
      <c r="KS43" s="20" t="s">
        <v>4</v>
      </c>
      <c r="KT43" s="20" t="s">
        <v>4</v>
      </c>
      <c r="KU43" s="20" t="s">
        <v>4</v>
      </c>
      <c r="KV43" s="20" t="s">
        <v>4</v>
      </c>
      <c r="KW43" s="20" t="s">
        <v>4</v>
      </c>
      <c r="KX43" s="20" t="s">
        <v>4</v>
      </c>
      <c r="KY43" s="20" t="s">
        <v>4</v>
      </c>
      <c r="KZ43" s="20" t="s">
        <v>4</v>
      </c>
      <c r="LA43" s="20" t="s">
        <v>4</v>
      </c>
      <c r="LB43" s="20" t="s">
        <v>4</v>
      </c>
      <c r="LC43" s="20" t="s">
        <v>4</v>
      </c>
      <c r="LD43" s="20" t="s">
        <v>4</v>
      </c>
      <c r="LE43" s="20" t="s">
        <v>4</v>
      </c>
      <c r="LF43" s="20" t="s">
        <v>4</v>
      </c>
      <c r="LG43" s="20" t="s">
        <v>4</v>
      </c>
      <c r="LH43" s="20" t="s">
        <v>4</v>
      </c>
      <c r="LI43" s="20" t="s">
        <v>4</v>
      </c>
      <c r="LJ43" s="20" t="s">
        <v>4</v>
      </c>
      <c r="LK43" s="20" t="s">
        <v>4</v>
      </c>
      <c r="LL43" s="20" t="s">
        <v>4</v>
      </c>
      <c r="LM43" s="20" t="s">
        <v>4</v>
      </c>
      <c r="LN43" s="20" t="s">
        <v>4</v>
      </c>
      <c r="LO43" s="20" t="s">
        <v>4</v>
      </c>
      <c r="LP43" s="20" t="s">
        <v>4</v>
      </c>
      <c r="LQ43" s="20" t="s">
        <v>4</v>
      </c>
      <c r="LR43" s="20" t="s">
        <v>4</v>
      </c>
      <c r="LS43" s="20" t="s">
        <v>4</v>
      </c>
      <c r="LT43" s="20" t="s">
        <v>4</v>
      </c>
      <c r="LU43" s="20" t="s">
        <v>4</v>
      </c>
      <c r="LV43" s="20" t="s">
        <v>4</v>
      </c>
      <c r="LW43" s="20" t="s">
        <v>4</v>
      </c>
      <c r="LX43" s="20" t="s">
        <v>4</v>
      </c>
      <c r="LY43" s="20" t="s">
        <v>4</v>
      </c>
      <c r="LZ43" s="20" t="s">
        <v>4</v>
      </c>
      <c r="MA43" s="20" t="s">
        <v>4</v>
      </c>
      <c r="MB43" s="20" t="s">
        <v>4</v>
      </c>
      <c r="MC43" s="20" t="s">
        <v>4</v>
      </c>
      <c r="MD43" s="20" t="s">
        <v>4</v>
      </c>
      <c r="ME43" s="20" t="s">
        <v>4</v>
      </c>
      <c r="MF43" s="20" t="s">
        <v>4</v>
      </c>
      <c r="MG43" s="20" t="s">
        <v>4</v>
      </c>
      <c r="MH43" s="20" t="s">
        <v>4</v>
      </c>
      <c r="MI43" s="20" t="s">
        <v>4</v>
      </c>
      <c r="MJ43" s="20" t="s">
        <v>4</v>
      </c>
      <c r="MK43" s="20" t="s">
        <v>4</v>
      </c>
      <c r="ML43" s="20" t="s">
        <v>4</v>
      </c>
      <c r="MM43" s="20" t="s">
        <v>4</v>
      </c>
      <c r="MN43" s="20" t="s">
        <v>4</v>
      </c>
      <c r="MO43" s="20" t="s">
        <v>4</v>
      </c>
      <c r="MP43" s="20" t="s">
        <v>4</v>
      </c>
      <c r="MQ43" s="20" t="s">
        <v>4</v>
      </c>
      <c r="MR43" s="20" t="s">
        <v>4</v>
      </c>
      <c r="MS43" s="20" t="s">
        <v>4</v>
      </c>
      <c r="MT43" s="20" t="s">
        <v>4</v>
      </c>
      <c r="MU43" s="20" t="s">
        <v>4</v>
      </c>
      <c r="MV43" s="20" t="s">
        <v>4</v>
      </c>
      <c r="MW43" s="20" t="s">
        <v>4</v>
      </c>
      <c r="MX43" s="20" t="s">
        <v>4</v>
      </c>
      <c r="MY43" s="20" t="s">
        <v>4</v>
      </c>
      <c r="MZ43" s="20" t="s">
        <v>4</v>
      </c>
      <c r="NA43" s="20" t="s">
        <v>4</v>
      </c>
      <c r="NB43" s="20" t="s">
        <v>4</v>
      </c>
      <c r="NC43" s="20" t="s">
        <v>4</v>
      </c>
      <c r="ND43" s="20" t="s">
        <v>4</v>
      </c>
      <c r="NE43" s="20" t="s">
        <v>4</v>
      </c>
      <c r="NF43" s="20" t="s">
        <v>4</v>
      </c>
      <c r="NG43" s="20" t="s">
        <v>4</v>
      </c>
      <c r="NH43" s="20" t="s">
        <v>4</v>
      </c>
      <c r="NI43" s="20" t="s">
        <v>4</v>
      </c>
      <c r="NJ43" s="20" t="s">
        <v>4</v>
      </c>
      <c r="NK43" s="20" t="s">
        <v>4</v>
      </c>
      <c r="NL43" s="20" t="s">
        <v>4</v>
      </c>
      <c r="NM43" s="20" t="s">
        <v>4</v>
      </c>
      <c r="NN43" s="20" t="s">
        <v>4</v>
      </c>
      <c r="NO43" s="20" t="s">
        <v>4</v>
      </c>
      <c r="NP43" s="20" t="s">
        <v>4</v>
      </c>
      <c r="NQ43" s="20" t="s">
        <v>4</v>
      </c>
      <c r="NR43" s="20" t="s">
        <v>4</v>
      </c>
    </row>
    <row r="44" spans="1:382" ht="16.5" customHeight="1" x14ac:dyDescent="0.25">
      <c r="A44" s="235"/>
      <c r="B44" s="209" t="s">
        <v>34</v>
      </c>
      <c r="C44" s="210"/>
      <c r="D44" s="132">
        <v>0</v>
      </c>
      <c r="E44" s="132">
        <v>0</v>
      </c>
      <c r="F44" s="132">
        <v>1</v>
      </c>
      <c r="G44" s="132">
        <v>1</v>
      </c>
      <c r="H44" s="132">
        <v>1</v>
      </c>
      <c r="I44" s="132">
        <v>1</v>
      </c>
      <c r="J44" s="132">
        <v>1</v>
      </c>
      <c r="K44" s="132">
        <v>1</v>
      </c>
      <c r="L44" s="132">
        <v>1</v>
      </c>
      <c r="M44" s="132">
        <v>1</v>
      </c>
      <c r="N44" s="132">
        <v>1</v>
      </c>
      <c r="O44" s="132">
        <v>1</v>
      </c>
      <c r="P44" s="132">
        <v>1</v>
      </c>
      <c r="Q44" s="132">
        <v>1</v>
      </c>
      <c r="R44" s="132">
        <v>1</v>
      </c>
      <c r="S44" s="132">
        <v>1</v>
      </c>
      <c r="T44" s="132">
        <v>1</v>
      </c>
      <c r="U44" s="132">
        <v>1</v>
      </c>
      <c r="V44" s="132">
        <v>1</v>
      </c>
      <c r="W44" s="132">
        <v>1</v>
      </c>
      <c r="X44" s="132">
        <v>1</v>
      </c>
      <c r="Y44" s="132">
        <v>1</v>
      </c>
      <c r="Z44" s="132">
        <v>1</v>
      </c>
      <c r="AA44" s="132">
        <v>1</v>
      </c>
      <c r="AB44" s="132">
        <v>0</v>
      </c>
      <c r="AC44" s="132">
        <v>0</v>
      </c>
      <c r="AD44" s="132">
        <v>0</v>
      </c>
      <c r="AE44" s="132">
        <v>0</v>
      </c>
      <c r="AF44" s="132">
        <v>1</v>
      </c>
      <c r="AG44" s="132">
        <v>1</v>
      </c>
      <c r="AH44" s="132">
        <v>1</v>
      </c>
      <c r="AI44" s="132">
        <v>1</v>
      </c>
      <c r="AJ44" s="132">
        <v>1</v>
      </c>
      <c r="AK44" s="132">
        <v>1</v>
      </c>
      <c r="AL44" s="132">
        <v>1</v>
      </c>
      <c r="AM44" s="132">
        <v>1</v>
      </c>
      <c r="AN44" s="132">
        <v>1</v>
      </c>
      <c r="AO44" s="132">
        <v>1</v>
      </c>
      <c r="AP44" s="132">
        <v>1</v>
      </c>
      <c r="AQ44" s="132">
        <v>1</v>
      </c>
      <c r="AR44" s="134">
        <v>1</v>
      </c>
      <c r="AS44" s="132">
        <v>1</v>
      </c>
      <c r="AT44" s="132">
        <v>1</v>
      </c>
      <c r="AU44" s="132">
        <v>1</v>
      </c>
      <c r="AV44" s="132">
        <v>1</v>
      </c>
      <c r="AW44" s="132">
        <v>1</v>
      </c>
      <c r="AX44" s="132">
        <v>1</v>
      </c>
      <c r="AY44" s="132">
        <v>1</v>
      </c>
      <c r="AZ44" s="132">
        <v>1</v>
      </c>
      <c r="BA44" s="132">
        <v>1</v>
      </c>
      <c r="BB44" s="132">
        <v>1</v>
      </c>
      <c r="BC44" s="132">
        <v>1</v>
      </c>
      <c r="BD44" s="132">
        <v>1</v>
      </c>
      <c r="BE44" s="132">
        <v>1</v>
      </c>
      <c r="BF44" s="132">
        <v>1</v>
      </c>
      <c r="BG44" s="132">
        <v>1</v>
      </c>
      <c r="BH44" s="132">
        <v>1</v>
      </c>
      <c r="BI44" s="132">
        <v>1</v>
      </c>
      <c r="BJ44" s="132">
        <v>1</v>
      </c>
      <c r="BK44" s="132">
        <v>1</v>
      </c>
      <c r="BL44" s="132">
        <v>1</v>
      </c>
      <c r="BM44" s="132">
        <v>1</v>
      </c>
      <c r="BN44" s="132">
        <v>1</v>
      </c>
      <c r="BO44" s="132">
        <v>1</v>
      </c>
      <c r="BP44" s="132">
        <v>1</v>
      </c>
      <c r="BQ44" s="132">
        <v>1</v>
      </c>
      <c r="BR44" s="132">
        <v>1</v>
      </c>
      <c r="BS44" s="132">
        <v>1</v>
      </c>
      <c r="BT44" s="132">
        <v>1</v>
      </c>
      <c r="BU44" s="132">
        <v>1</v>
      </c>
      <c r="BV44" s="132">
        <v>1</v>
      </c>
      <c r="BW44" s="132">
        <v>1</v>
      </c>
      <c r="BX44" s="132">
        <v>1</v>
      </c>
      <c r="BY44" s="132">
        <v>1</v>
      </c>
      <c r="BZ44" s="132">
        <v>1</v>
      </c>
      <c r="CA44" s="132">
        <v>0</v>
      </c>
      <c r="CB44" s="132">
        <v>1</v>
      </c>
      <c r="CC44" s="132">
        <v>0</v>
      </c>
      <c r="CD44" s="132">
        <v>1</v>
      </c>
      <c r="CE44" s="132">
        <v>1</v>
      </c>
      <c r="CF44" s="132">
        <v>0</v>
      </c>
      <c r="CG44" s="132">
        <v>1</v>
      </c>
      <c r="CH44" s="132">
        <v>1</v>
      </c>
      <c r="CI44" s="132">
        <v>1</v>
      </c>
      <c r="CJ44" s="132">
        <v>1</v>
      </c>
      <c r="CK44" s="132">
        <v>0</v>
      </c>
      <c r="CL44" s="132">
        <v>1</v>
      </c>
      <c r="CM44" s="132">
        <v>1</v>
      </c>
      <c r="CN44" s="132">
        <v>1</v>
      </c>
      <c r="CO44" s="132">
        <v>1</v>
      </c>
      <c r="CP44" s="132">
        <v>1</v>
      </c>
      <c r="CQ44" s="131">
        <v>0</v>
      </c>
      <c r="CR44" s="132">
        <v>1</v>
      </c>
      <c r="CS44" s="132">
        <v>1</v>
      </c>
      <c r="CT44" s="132">
        <v>1</v>
      </c>
      <c r="CU44" s="134">
        <v>1</v>
      </c>
      <c r="CV44" s="132">
        <v>1</v>
      </c>
      <c r="CW44" s="132">
        <v>1</v>
      </c>
      <c r="CX44" s="132">
        <v>1</v>
      </c>
      <c r="CY44" s="132">
        <v>1</v>
      </c>
      <c r="CZ44" s="132">
        <v>1</v>
      </c>
      <c r="DA44" s="132">
        <v>1</v>
      </c>
      <c r="DB44" s="132">
        <v>1</v>
      </c>
      <c r="DC44" s="132">
        <v>1</v>
      </c>
      <c r="DD44" s="132">
        <v>1</v>
      </c>
      <c r="DE44" s="132">
        <v>1</v>
      </c>
      <c r="DF44" s="132">
        <v>1</v>
      </c>
      <c r="DG44" s="132">
        <v>1</v>
      </c>
      <c r="DH44" s="132">
        <v>1</v>
      </c>
      <c r="DI44" s="132">
        <v>1</v>
      </c>
      <c r="DJ44" s="131">
        <v>0</v>
      </c>
      <c r="DK44" s="131">
        <v>1</v>
      </c>
      <c r="DL44" s="131">
        <v>1</v>
      </c>
      <c r="DM44" s="132">
        <v>1</v>
      </c>
      <c r="DN44" s="135">
        <v>1</v>
      </c>
      <c r="DO44" s="132">
        <v>1</v>
      </c>
      <c r="DP44" s="132">
        <v>1</v>
      </c>
      <c r="DQ44" s="132">
        <v>1</v>
      </c>
      <c r="DR44" s="132">
        <v>1</v>
      </c>
      <c r="DS44" s="132">
        <v>1</v>
      </c>
      <c r="DT44" s="135">
        <v>0</v>
      </c>
      <c r="DU44" s="132">
        <v>1</v>
      </c>
      <c r="DV44" s="132">
        <v>1</v>
      </c>
      <c r="DW44" s="131">
        <v>1</v>
      </c>
      <c r="DX44" s="132">
        <v>1</v>
      </c>
      <c r="DY44" s="132">
        <v>1</v>
      </c>
      <c r="DZ44" s="135">
        <v>1</v>
      </c>
      <c r="EA44" s="132">
        <v>1</v>
      </c>
      <c r="EB44" s="132">
        <v>1</v>
      </c>
      <c r="EC44" s="132">
        <v>1</v>
      </c>
      <c r="ED44" s="132">
        <v>1</v>
      </c>
      <c r="EE44" s="132">
        <v>1</v>
      </c>
      <c r="EF44" s="132">
        <v>1</v>
      </c>
      <c r="EG44" s="132">
        <v>1</v>
      </c>
      <c r="EH44" s="132">
        <v>1</v>
      </c>
      <c r="EI44" s="132">
        <v>1</v>
      </c>
      <c r="EJ44" s="132">
        <v>1</v>
      </c>
      <c r="EK44" s="131">
        <v>0</v>
      </c>
      <c r="EL44" s="131">
        <v>1</v>
      </c>
      <c r="EM44" s="131">
        <v>1</v>
      </c>
      <c r="EN44" s="132">
        <v>1</v>
      </c>
      <c r="EO44" s="132">
        <v>0</v>
      </c>
      <c r="EP44" s="132">
        <v>1</v>
      </c>
      <c r="EQ44" s="132">
        <v>1</v>
      </c>
      <c r="ER44" s="132">
        <v>1</v>
      </c>
      <c r="ES44" s="132">
        <v>1</v>
      </c>
      <c r="ET44" s="132">
        <v>1</v>
      </c>
      <c r="EU44" s="132">
        <v>1</v>
      </c>
      <c r="EV44" s="132">
        <v>1</v>
      </c>
      <c r="EW44" s="132">
        <v>1</v>
      </c>
      <c r="EX44" s="131">
        <v>1</v>
      </c>
      <c r="EY44" s="132">
        <v>0</v>
      </c>
      <c r="EZ44" s="132">
        <v>1</v>
      </c>
      <c r="FA44" s="131">
        <v>0</v>
      </c>
      <c r="FB44" s="132">
        <v>1</v>
      </c>
      <c r="FC44" s="132">
        <v>1</v>
      </c>
      <c r="FD44" s="132">
        <v>1</v>
      </c>
      <c r="FE44" s="132">
        <v>1</v>
      </c>
      <c r="FF44" s="132">
        <v>0</v>
      </c>
      <c r="FG44" s="132">
        <v>1</v>
      </c>
      <c r="FH44" s="132">
        <v>1</v>
      </c>
      <c r="FI44" s="132">
        <v>1</v>
      </c>
      <c r="FJ44" s="132">
        <v>1</v>
      </c>
      <c r="FK44" s="132">
        <v>1</v>
      </c>
      <c r="FL44" s="132">
        <v>1</v>
      </c>
      <c r="FM44" s="132">
        <v>1</v>
      </c>
      <c r="FN44" s="132">
        <v>1</v>
      </c>
      <c r="FO44" s="132">
        <v>0</v>
      </c>
      <c r="FP44" s="132">
        <v>1</v>
      </c>
      <c r="FQ44" s="132">
        <v>1</v>
      </c>
      <c r="FR44" s="132">
        <v>1</v>
      </c>
      <c r="FS44" s="132">
        <v>1</v>
      </c>
      <c r="FT44" s="132">
        <v>1</v>
      </c>
      <c r="FU44" s="132">
        <v>1</v>
      </c>
      <c r="FV44" s="132">
        <v>1</v>
      </c>
      <c r="FW44" s="132">
        <v>1</v>
      </c>
      <c r="FX44" s="132">
        <v>1</v>
      </c>
      <c r="FY44" s="132">
        <v>1</v>
      </c>
      <c r="FZ44" s="132">
        <v>1</v>
      </c>
      <c r="GA44" s="134">
        <v>1</v>
      </c>
      <c r="GB44" s="132">
        <v>1</v>
      </c>
      <c r="GC44" s="132">
        <v>1</v>
      </c>
      <c r="GD44" s="132">
        <v>1</v>
      </c>
      <c r="GE44" s="132">
        <v>1</v>
      </c>
      <c r="GF44" s="132">
        <v>1</v>
      </c>
      <c r="GG44" s="132">
        <v>1</v>
      </c>
      <c r="GH44" s="132">
        <v>1</v>
      </c>
      <c r="GI44" s="132">
        <v>1</v>
      </c>
      <c r="GJ44" s="132">
        <v>1</v>
      </c>
      <c r="GK44" s="132">
        <v>1</v>
      </c>
      <c r="GL44" s="134">
        <v>1</v>
      </c>
      <c r="GM44" s="132">
        <v>1</v>
      </c>
      <c r="GN44" s="132">
        <v>1</v>
      </c>
      <c r="GO44" s="132">
        <v>1</v>
      </c>
      <c r="GP44" s="132">
        <v>1</v>
      </c>
      <c r="GQ44" s="132">
        <v>1</v>
      </c>
      <c r="GR44" s="132">
        <v>1</v>
      </c>
      <c r="GS44" s="132">
        <v>0</v>
      </c>
      <c r="GT44" s="132">
        <v>1</v>
      </c>
      <c r="GU44" s="132">
        <v>1</v>
      </c>
      <c r="GV44" s="132">
        <v>1</v>
      </c>
      <c r="GW44" s="132">
        <v>1</v>
      </c>
      <c r="GX44" s="132">
        <v>1</v>
      </c>
      <c r="GY44" s="132">
        <v>1</v>
      </c>
      <c r="GZ44" s="132">
        <v>1</v>
      </c>
      <c r="HA44" s="132">
        <v>1</v>
      </c>
      <c r="HB44" s="132">
        <v>1</v>
      </c>
      <c r="HC44" s="132">
        <v>1</v>
      </c>
      <c r="HD44" s="132">
        <v>1</v>
      </c>
      <c r="HE44" s="132">
        <v>1</v>
      </c>
      <c r="HF44" s="132">
        <v>1</v>
      </c>
      <c r="HG44" s="132">
        <v>0</v>
      </c>
      <c r="HH44" s="132">
        <v>1</v>
      </c>
      <c r="HI44" s="132">
        <v>1</v>
      </c>
      <c r="HJ44" s="132">
        <v>1</v>
      </c>
      <c r="HK44" s="132">
        <v>1</v>
      </c>
      <c r="HL44" s="132">
        <v>0</v>
      </c>
      <c r="HM44" s="132">
        <v>0</v>
      </c>
      <c r="HN44" s="132">
        <v>1</v>
      </c>
      <c r="HO44" s="132">
        <v>1</v>
      </c>
      <c r="HP44" s="132">
        <v>1</v>
      </c>
      <c r="HQ44" s="132">
        <v>1</v>
      </c>
      <c r="HR44" s="131">
        <v>1</v>
      </c>
      <c r="HS44" s="132">
        <v>1</v>
      </c>
      <c r="HT44" s="132">
        <v>1</v>
      </c>
      <c r="HU44" s="132">
        <v>0</v>
      </c>
      <c r="HV44" s="132">
        <v>1</v>
      </c>
      <c r="HW44" s="132">
        <v>1</v>
      </c>
      <c r="HX44" s="132">
        <v>1</v>
      </c>
      <c r="HY44" s="132">
        <v>1</v>
      </c>
      <c r="HZ44" s="132">
        <v>1</v>
      </c>
      <c r="IA44" s="132">
        <v>1</v>
      </c>
      <c r="IB44" s="131">
        <v>1</v>
      </c>
      <c r="IC44" s="132">
        <v>0</v>
      </c>
      <c r="ID44" s="132">
        <v>0</v>
      </c>
      <c r="IE44" s="131">
        <v>1</v>
      </c>
      <c r="IF44" s="132">
        <v>1</v>
      </c>
      <c r="IG44" s="132">
        <v>1</v>
      </c>
      <c r="IH44" s="132">
        <v>1</v>
      </c>
      <c r="II44" s="132">
        <v>1</v>
      </c>
      <c r="IJ44" s="132">
        <v>1</v>
      </c>
      <c r="IK44" s="132">
        <v>1</v>
      </c>
      <c r="IL44" s="132">
        <v>1</v>
      </c>
      <c r="IM44" s="132">
        <v>1</v>
      </c>
      <c r="IN44" s="132">
        <v>1</v>
      </c>
      <c r="IO44" s="132">
        <v>1</v>
      </c>
      <c r="IP44" s="132">
        <v>1</v>
      </c>
      <c r="IQ44" s="132">
        <v>1</v>
      </c>
      <c r="IR44" s="132">
        <v>1</v>
      </c>
      <c r="IS44" s="132">
        <v>1</v>
      </c>
      <c r="IT44" s="132">
        <v>1</v>
      </c>
      <c r="IU44" s="132">
        <v>1</v>
      </c>
      <c r="IV44" s="132">
        <v>1</v>
      </c>
      <c r="IW44" s="132">
        <v>1</v>
      </c>
      <c r="IX44" s="132">
        <v>0</v>
      </c>
      <c r="IY44" s="132">
        <v>1</v>
      </c>
      <c r="IZ44" s="132">
        <v>1</v>
      </c>
      <c r="JA44" s="132">
        <v>1</v>
      </c>
      <c r="JB44" s="132">
        <v>1</v>
      </c>
      <c r="JC44" s="132">
        <v>1</v>
      </c>
      <c r="JD44" s="132">
        <v>1</v>
      </c>
      <c r="JE44" s="132">
        <v>1</v>
      </c>
      <c r="JF44" s="132">
        <v>1</v>
      </c>
      <c r="JG44" s="132">
        <v>1</v>
      </c>
      <c r="JH44" s="132">
        <v>1</v>
      </c>
      <c r="JI44" s="132">
        <v>1</v>
      </c>
      <c r="JJ44" s="134">
        <v>1</v>
      </c>
      <c r="JK44" s="132">
        <v>1</v>
      </c>
      <c r="JL44" s="132">
        <v>1</v>
      </c>
      <c r="JM44" s="132">
        <v>1</v>
      </c>
      <c r="JN44" s="132">
        <v>1</v>
      </c>
      <c r="JO44" s="132">
        <v>0</v>
      </c>
      <c r="JP44" s="132">
        <v>1</v>
      </c>
      <c r="JQ44" s="132">
        <v>1</v>
      </c>
      <c r="JR44" s="132">
        <v>1</v>
      </c>
      <c r="JS44" s="132">
        <v>1</v>
      </c>
      <c r="JT44" s="132">
        <v>1</v>
      </c>
      <c r="JU44" s="132">
        <v>1</v>
      </c>
      <c r="JV44" s="132">
        <v>1</v>
      </c>
      <c r="JW44" s="132">
        <v>1</v>
      </c>
      <c r="JX44" s="132">
        <v>1</v>
      </c>
      <c r="JY44" s="132">
        <v>1</v>
      </c>
      <c r="JZ44" s="132">
        <v>1</v>
      </c>
      <c r="KA44" s="132">
        <v>0</v>
      </c>
      <c r="KB44" s="132">
        <v>1</v>
      </c>
      <c r="KC44" s="132">
        <v>0</v>
      </c>
      <c r="KD44" s="132">
        <v>0</v>
      </c>
      <c r="KE44" s="132">
        <v>1</v>
      </c>
      <c r="KF44" s="131">
        <v>1</v>
      </c>
      <c r="KG44" s="132">
        <v>0</v>
      </c>
      <c r="KH44" s="132">
        <v>1</v>
      </c>
      <c r="KI44" s="132">
        <v>0</v>
      </c>
      <c r="KJ44" s="132">
        <v>1</v>
      </c>
      <c r="KK44" s="132">
        <v>1</v>
      </c>
      <c r="KL44" s="132">
        <v>0</v>
      </c>
      <c r="KM44" s="132">
        <v>1</v>
      </c>
      <c r="KN44" s="132">
        <v>1</v>
      </c>
      <c r="KO44" s="132">
        <v>0</v>
      </c>
      <c r="KP44" s="132">
        <v>0</v>
      </c>
      <c r="KQ44" s="132">
        <v>1</v>
      </c>
      <c r="KR44" s="132">
        <v>1</v>
      </c>
      <c r="KS44" s="132">
        <v>1</v>
      </c>
      <c r="KT44" s="132">
        <v>1</v>
      </c>
      <c r="KU44" s="132">
        <v>1</v>
      </c>
      <c r="KV44" s="132">
        <v>1</v>
      </c>
      <c r="KW44" s="132">
        <v>1</v>
      </c>
      <c r="KX44" s="132">
        <v>0</v>
      </c>
      <c r="KY44" s="132">
        <v>0</v>
      </c>
      <c r="KZ44" s="132">
        <v>0</v>
      </c>
      <c r="LA44" s="132">
        <v>0</v>
      </c>
      <c r="LB44" s="132">
        <v>1</v>
      </c>
      <c r="LC44" s="132">
        <v>1</v>
      </c>
      <c r="LD44" s="132">
        <v>1</v>
      </c>
      <c r="LE44" s="132">
        <v>1</v>
      </c>
      <c r="LF44" s="132">
        <v>1</v>
      </c>
      <c r="LG44" s="132">
        <v>1</v>
      </c>
      <c r="LH44" s="132">
        <v>1</v>
      </c>
      <c r="LI44" s="132">
        <v>1</v>
      </c>
      <c r="LJ44" s="132">
        <v>1</v>
      </c>
      <c r="LK44" s="132">
        <v>1</v>
      </c>
      <c r="LL44" s="132">
        <v>1</v>
      </c>
      <c r="LM44" s="132">
        <v>1</v>
      </c>
      <c r="LN44" s="132">
        <v>1</v>
      </c>
      <c r="LO44" s="132">
        <v>1</v>
      </c>
      <c r="LP44" s="132">
        <v>1</v>
      </c>
      <c r="LQ44" s="131">
        <v>1</v>
      </c>
      <c r="LR44" s="132">
        <v>0</v>
      </c>
      <c r="LS44" s="132">
        <v>0</v>
      </c>
      <c r="LT44" s="132">
        <v>1</v>
      </c>
      <c r="LU44" s="132">
        <v>1</v>
      </c>
      <c r="LV44" s="132">
        <v>1</v>
      </c>
      <c r="LW44" s="132">
        <v>1</v>
      </c>
      <c r="LX44" s="132">
        <v>1</v>
      </c>
      <c r="LY44" s="132">
        <v>1</v>
      </c>
      <c r="LZ44" s="132">
        <v>1</v>
      </c>
      <c r="MA44" s="132">
        <v>1</v>
      </c>
      <c r="MB44" s="132">
        <v>1</v>
      </c>
      <c r="MC44" s="132">
        <v>1</v>
      </c>
      <c r="MD44" s="132">
        <v>1</v>
      </c>
      <c r="ME44" s="132">
        <v>1</v>
      </c>
      <c r="MF44" s="132">
        <v>1</v>
      </c>
      <c r="MG44" s="132">
        <v>1</v>
      </c>
      <c r="MH44" s="132">
        <v>0</v>
      </c>
      <c r="MI44" s="132">
        <v>1</v>
      </c>
      <c r="MJ44" s="132">
        <v>0</v>
      </c>
      <c r="MK44" s="132">
        <v>1</v>
      </c>
      <c r="ML44" s="132">
        <v>1</v>
      </c>
      <c r="MM44" s="132">
        <v>1</v>
      </c>
      <c r="MN44" s="132">
        <v>1</v>
      </c>
      <c r="MO44" s="132">
        <v>1</v>
      </c>
      <c r="MP44" s="132">
        <v>1</v>
      </c>
      <c r="MQ44" s="132">
        <v>1</v>
      </c>
      <c r="MR44" s="132">
        <v>1</v>
      </c>
      <c r="MS44" s="132">
        <v>1</v>
      </c>
      <c r="MT44" s="134">
        <v>1</v>
      </c>
      <c r="MU44" s="132">
        <v>1</v>
      </c>
      <c r="MV44" s="132">
        <v>1</v>
      </c>
      <c r="MW44" s="132">
        <v>1</v>
      </c>
      <c r="MX44" s="132">
        <v>1</v>
      </c>
      <c r="MY44" s="132">
        <v>1</v>
      </c>
      <c r="MZ44" s="132">
        <v>1</v>
      </c>
      <c r="NA44" s="132">
        <v>1</v>
      </c>
      <c r="NB44" s="132">
        <v>1</v>
      </c>
      <c r="NC44" s="132">
        <v>1</v>
      </c>
      <c r="ND44" s="132">
        <v>1</v>
      </c>
      <c r="NE44" s="132">
        <v>1</v>
      </c>
      <c r="NF44" s="132">
        <v>1</v>
      </c>
      <c r="NG44" s="132">
        <v>1</v>
      </c>
      <c r="NH44" s="132">
        <v>1</v>
      </c>
      <c r="NI44" s="132">
        <v>0</v>
      </c>
      <c r="NJ44" s="132">
        <v>1</v>
      </c>
      <c r="NK44" s="132">
        <v>1</v>
      </c>
      <c r="NL44" s="132">
        <v>1</v>
      </c>
      <c r="NM44" s="132">
        <v>1</v>
      </c>
      <c r="NN44" s="132">
        <v>1</v>
      </c>
      <c r="NO44" s="132">
        <v>1</v>
      </c>
      <c r="NP44" s="132">
        <v>1</v>
      </c>
      <c r="NQ44" s="132">
        <v>1</v>
      </c>
      <c r="NR44" s="132">
        <v>1</v>
      </c>
    </row>
    <row r="45" spans="1:382" ht="15.75" customHeight="1" x14ac:dyDescent="0.25">
      <c r="A45" s="235"/>
      <c r="B45" s="209" t="s">
        <v>35</v>
      </c>
      <c r="C45" s="210"/>
      <c r="D45" s="134">
        <v>0</v>
      </c>
      <c r="E45" s="134">
        <v>0</v>
      </c>
      <c r="F45" s="134">
        <v>1</v>
      </c>
      <c r="G45" s="134">
        <v>1</v>
      </c>
      <c r="H45" s="134">
        <v>1</v>
      </c>
      <c r="I45" s="134">
        <v>1</v>
      </c>
      <c r="J45" s="134">
        <v>1</v>
      </c>
      <c r="K45" s="134">
        <v>1</v>
      </c>
      <c r="L45" s="134">
        <v>1</v>
      </c>
      <c r="M45" s="134">
        <v>1</v>
      </c>
      <c r="N45" s="134">
        <v>1</v>
      </c>
      <c r="O45" s="134">
        <v>1</v>
      </c>
      <c r="P45" s="134">
        <v>1</v>
      </c>
      <c r="Q45" s="134">
        <v>1</v>
      </c>
      <c r="R45" s="134">
        <v>0.5</v>
      </c>
      <c r="S45" s="134">
        <v>1</v>
      </c>
      <c r="T45" s="134">
        <v>1</v>
      </c>
      <c r="U45" s="134">
        <v>1</v>
      </c>
      <c r="V45" s="134">
        <v>1</v>
      </c>
      <c r="W45" s="134">
        <v>1</v>
      </c>
      <c r="X45" s="134">
        <v>1</v>
      </c>
      <c r="Y45" s="134">
        <v>1</v>
      </c>
      <c r="Z45" s="134">
        <v>1</v>
      </c>
      <c r="AA45" s="134">
        <v>0</v>
      </c>
      <c r="AB45" s="134">
        <v>1</v>
      </c>
      <c r="AC45" s="134">
        <v>0</v>
      </c>
      <c r="AD45" s="134">
        <v>0</v>
      </c>
      <c r="AE45" s="134">
        <v>0</v>
      </c>
      <c r="AF45" s="134">
        <v>0</v>
      </c>
      <c r="AG45" s="134">
        <v>1</v>
      </c>
      <c r="AH45" s="134">
        <v>1</v>
      </c>
      <c r="AI45" s="134">
        <v>1</v>
      </c>
      <c r="AJ45" s="134">
        <v>1</v>
      </c>
      <c r="AK45" s="134">
        <v>1</v>
      </c>
      <c r="AL45" s="134">
        <v>1</v>
      </c>
      <c r="AM45" s="134">
        <v>1</v>
      </c>
      <c r="AN45" s="134">
        <v>1</v>
      </c>
      <c r="AO45" s="134">
        <v>1</v>
      </c>
      <c r="AP45" s="134">
        <v>1</v>
      </c>
      <c r="AQ45" s="134">
        <v>1</v>
      </c>
      <c r="AR45" s="134">
        <v>1</v>
      </c>
      <c r="AS45" s="134">
        <v>1</v>
      </c>
      <c r="AT45" s="134">
        <v>1</v>
      </c>
      <c r="AU45" s="134">
        <v>1</v>
      </c>
      <c r="AV45" s="134">
        <v>1</v>
      </c>
      <c r="AW45" s="134">
        <v>1</v>
      </c>
      <c r="AX45" s="134">
        <v>1</v>
      </c>
      <c r="AY45" s="134">
        <v>1</v>
      </c>
      <c r="AZ45" s="134">
        <v>1</v>
      </c>
      <c r="BA45" s="134">
        <v>1</v>
      </c>
      <c r="BB45" s="134">
        <v>1</v>
      </c>
      <c r="BC45" s="134">
        <v>1</v>
      </c>
      <c r="BD45" s="134">
        <v>1</v>
      </c>
      <c r="BE45" s="134">
        <v>1</v>
      </c>
      <c r="BF45" s="134">
        <v>1</v>
      </c>
      <c r="BG45" s="134">
        <v>0.5</v>
      </c>
      <c r="BH45" s="134">
        <v>1</v>
      </c>
      <c r="BI45" s="134">
        <v>1</v>
      </c>
      <c r="BJ45" s="134">
        <v>1</v>
      </c>
      <c r="BK45" s="134">
        <v>1</v>
      </c>
      <c r="BL45" s="134">
        <v>1</v>
      </c>
      <c r="BM45" s="134">
        <v>1</v>
      </c>
      <c r="BN45" s="134">
        <v>1</v>
      </c>
      <c r="BO45" s="134">
        <v>0</v>
      </c>
      <c r="BP45" s="134">
        <v>1</v>
      </c>
      <c r="BQ45" s="134">
        <v>1</v>
      </c>
      <c r="BR45" s="134">
        <v>1</v>
      </c>
      <c r="BS45" s="134">
        <v>1</v>
      </c>
      <c r="BT45" s="134">
        <v>0</v>
      </c>
      <c r="BU45" s="134">
        <v>1</v>
      </c>
      <c r="BV45" s="134">
        <v>1</v>
      </c>
      <c r="BW45" s="134">
        <v>1</v>
      </c>
      <c r="BX45" s="134">
        <v>1</v>
      </c>
      <c r="BY45" s="134">
        <v>1</v>
      </c>
      <c r="BZ45" s="134">
        <v>1</v>
      </c>
      <c r="CA45" s="134">
        <v>1</v>
      </c>
      <c r="CB45" s="134">
        <v>1</v>
      </c>
      <c r="CC45" s="134">
        <v>0</v>
      </c>
      <c r="CD45" s="134">
        <v>0.5</v>
      </c>
      <c r="CE45" s="134">
        <v>0</v>
      </c>
      <c r="CF45" s="134">
        <v>0.5</v>
      </c>
      <c r="CG45" s="134">
        <v>1</v>
      </c>
      <c r="CH45" s="134">
        <v>1</v>
      </c>
      <c r="CI45" s="134">
        <v>0</v>
      </c>
      <c r="CJ45" s="134">
        <v>1</v>
      </c>
      <c r="CK45" s="134">
        <v>1</v>
      </c>
      <c r="CL45" s="134">
        <v>1</v>
      </c>
      <c r="CM45" s="134">
        <v>1</v>
      </c>
      <c r="CN45" s="134">
        <v>1</v>
      </c>
      <c r="CO45" s="134">
        <v>1</v>
      </c>
      <c r="CP45" s="134">
        <v>1</v>
      </c>
      <c r="CQ45" s="131">
        <v>0</v>
      </c>
      <c r="CR45" s="134">
        <v>1</v>
      </c>
      <c r="CS45" s="134">
        <v>1</v>
      </c>
      <c r="CT45" s="134">
        <v>1</v>
      </c>
      <c r="CU45" s="134">
        <v>1</v>
      </c>
      <c r="CV45" s="134">
        <v>1</v>
      </c>
      <c r="CW45" s="134">
        <v>1</v>
      </c>
      <c r="CX45" s="134">
        <v>1</v>
      </c>
      <c r="CY45" s="134">
        <v>1</v>
      </c>
      <c r="CZ45" s="134">
        <v>1</v>
      </c>
      <c r="DA45" s="134">
        <v>1</v>
      </c>
      <c r="DB45" s="134">
        <v>1</v>
      </c>
      <c r="DC45" s="134">
        <v>1</v>
      </c>
      <c r="DD45" s="134">
        <v>1</v>
      </c>
      <c r="DE45" s="134">
        <v>1</v>
      </c>
      <c r="DF45" s="134">
        <v>1</v>
      </c>
      <c r="DG45" s="134">
        <v>1</v>
      </c>
      <c r="DH45" s="134">
        <v>1</v>
      </c>
      <c r="DI45" s="134">
        <v>0</v>
      </c>
      <c r="DJ45" s="131">
        <v>0</v>
      </c>
      <c r="DK45" s="131">
        <v>1</v>
      </c>
      <c r="DL45" s="131">
        <v>1</v>
      </c>
      <c r="DM45" s="132">
        <v>1</v>
      </c>
      <c r="DN45" s="135">
        <v>1</v>
      </c>
      <c r="DO45" s="134">
        <v>1</v>
      </c>
      <c r="DP45" s="134">
        <v>1</v>
      </c>
      <c r="DQ45" s="134">
        <v>1</v>
      </c>
      <c r="DR45" s="134">
        <v>1</v>
      </c>
      <c r="DS45" s="134">
        <v>1</v>
      </c>
      <c r="DT45" s="135">
        <v>1</v>
      </c>
      <c r="DU45" s="134">
        <v>1</v>
      </c>
      <c r="DV45" s="134">
        <v>1</v>
      </c>
      <c r="DW45" s="131">
        <v>0</v>
      </c>
      <c r="DX45" s="134">
        <v>1</v>
      </c>
      <c r="DY45" s="134">
        <v>0</v>
      </c>
      <c r="DZ45" s="135">
        <v>1</v>
      </c>
      <c r="EA45" s="134">
        <v>1</v>
      </c>
      <c r="EB45" s="134">
        <v>1</v>
      </c>
      <c r="EC45" s="134">
        <v>0</v>
      </c>
      <c r="ED45" s="134">
        <v>1</v>
      </c>
      <c r="EE45" s="132">
        <v>1</v>
      </c>
      <c r="EF45" s="132">
        <v>1</v>
      </c>
      <c r="EG45" s="132">
        <v>1</v>
      </c>
      <c r="EH45" s="132">
        <v>1</v>
      </c>
      <c r="EI45" s="132">
        <v>1</v>
      </c>
      <c r="EJ45" s="132">
        <v>1</v>
      </c>
      <c r="EK45" s="131">
        <v>0</v>
      </c>
      <c r="EL45" s="131">
        <v>1</v>
      </c>
      <c r="EM45" s="131">
        <v>1</v>
      </c>
      <c r="EN45" s="132">
        <v>1</v>
      </c>
      <c r="EO45" s="132">
        <v>1</v>
      </c>
      <c r="EP45" s="132">
        <v>1</v>
      </c>
      <c r="EQ45" s="132">
        <v>1</v>
      </c>
      <c r="ER45" s="132">
        <v>1</v>
      </c>
      <c r="ES45" s="134">
        <v>1</v>
      </c>
      <c r="ET45" s="134">
        <v>0</v>
      </c>
      <c r="EU45" s="132">
        <v>1</v>
      </c>
      <c r="EV45" s="132">
        <v>1</v>
      </c>
      <c r="EW45" s="132">
        <v>1</v>
      </c>
      <c r="EX45" s="131">
        <v>1</v>
      </c>
      <c r="EY45" s="132">
        <v>0</v>
      </c>
      <c r="EZ45" s="132">
        <v>1</v>
      </c>
      <c r="FA45" s="131">
        <v>0</v>
      </c>
      <c r="FB45" s="132">
        <v>1</v>
      </c>
      <c r="FC45" s="132">
        <v>0</v>
      </c>
      <c r="FD45" s="132">
        <v>1</v>
      </c>
      <c r="FE45" s="132">
        <v>1</v>
      </c>
      <c r="FF45" s="132">
        <v>1</v>
      </c>
      <c r="FG45" s="132">
        <v>1</v>
      </c>
      <c r="FH45" s="134">
        <v>0</v>
      </c>
      <c r="FI45" s="134">
        <v>1</v>
      </c>
      <c r="FJ45" s="132">
        <v>1</v>
      </c>
      <c r="FK45" s="132">
        <v>1</v>
      </c>
      <c r="FL45" s="132">
        <v>1</v>
      </c>
      <c r="FM45" s="134">
        <v>1</v>
      </c>
      <c r="FN45" s="134">
        <v>0</v>
      </c>
      <c r="FO45" s="132">
        <v>0</v>
      </c>
      <c r="FP45" s="134">
        <v>1</v>
      </c>
      <c r="FQ45" s="134">
        <v>1</v>
      </c>
      <c r="FR45" s="134">
        <v>1</v>
      </c>
      <c r="FS45" s="134">
        <v>1</v>
      </c>
      <c r="FT45" s="134">
        <v>1</v>
      </c>
      <c r="FU45" s="134">
        <v>1</v>
      </c>
      <c r="FV45" s="134">
        <v>1</v>
      </c>
      <c r="FW45" s="134">
        <v>1</v>
      </c>
      <c r="FX45" s="134">
        <v>1</v>
      </c>
      <c r="FY45" s="134">
        <v>1</v>
      </c>
      <c r="FZ45" s="134">
        <v>1</v>
      </c>
      <c r="GA45" s="134">
        <v>1</v>
      </c>
      <c r="GB45" s="134">
        <v>1</v>
      </c>
      <c r="GC45" s="134">
        <v>1</v>
      </c>
      <c r="GD45" s="134">
        <v>1</v>
      </c>
      <c r="GE45" s="134">
        <v>1</v>
      </c>
      <c r="GF45" s="134">
        <v>1</v>
      </c>
      <c r="GG45" s="134">
        <v>1</v>
      </c>
      <c r="GH45" s="134">
        <v>1</v>
      </c>
      <c r="GI45" s="134">
        <v>1</v>
      </c>
      <c r="GJ45" s="134">
        <v>1</v>
      </c>
      <c r="GK45" s="134">
        <v>1</v>
      </c>
      <c r="GL45" s="134">
        <v>1</v>
      </c>
      <c r="GM45" s="134">
        <v>1</v>
      </c>
      <c r="GN45" s="132">
        <v>0</v>
      </c>
      <c r="GO45" s="132">
        <v>0</v>
      </c>
      <c r="GP45" s="132">
        <v>1</v>
      </c>
      <c r="GQ45" s="132">
        <v>1</v>
      </c>
      <c r="GR45" s="132">
        <v>1</v>
      </c>
      <c r="GS45" s="132">
        <v>0</v>
      </c>
      <c r="GT45" s="132">
        <v>0</v>
      </c>
      <c r="GU45" s="132">
        <v>1</v>
      </c>
      <c r="GV45" s="132">
        <v>1</v>
      </c>
      <c r="GW45" s="132">
        <v>0</v>
      </c>
      <c r="GX45" s="134">
        <v>1</v>
      </c>
      <c r="GY45" s="134">
        <v>1</v>
      </c>
      <c r="GZ45" s="132">
        <v>1</v>
      </c>
      <c r="HA45" s="132">
        <v>1</v>
      </c>
      <c r="HB45" s="132">
        <v>0</v>
      </c>
      <c r="HC45" s="134">
        <v>1</v>
      </c>
      <c r="HD45" s="134">
        <v>1</v>
      </c>
      <c r="HE45" s="134">
        <v>1</v>
      </c>
      <c r="HF45" s="134">
        <v>1</v>
      </c>
      <c r="HG45" s="132">
        <v>0</v>
      </c>
      <c r="HH45" s="134">
        <v>1</v>
      </c>
      <c r="HI45" s="132">
        <v>1</v>
      </c>
      <c r="HJ45" s="132">
        <v>1</v>
      </c>
      <c r="HK45" s="132">
        <v>1</v>
      </c>
      <c r="HL45" s="132">
        <v>0</v>
      </c>
      <c r="HM45" s="132">
        <v>1</v>
      </c>
      <c r="HN45" s="132">
        <v>1</v>
      </c>
      <c r="HO45" s="132">
        <v>0</v>
      </c>
      <c r="HP45" s="132">
        <v>1</v>
      </c>
      <c r="HQ45" s="132">
        <v>1</v>
      </c>
      <c r="HR45" s="131">
        <v>1</v>
      </c>
      <c r="HS45" s="134">
        <v>1</v>
      </c>
      <c r="HT45" s="134">
        <v>1</v>
      </c>
      <c r="HU45" s="132">
        <v>0</v>
      </c>
      <c r="HV45" s="132">
        <v>1</v>
      </c>
      <c r="HW45" s="132">
        <v>1</v>
      </c>
      <c r="HX45" s="132">
        <v>1</v>
      </c>
      <c r="HY45" s="132">
        <v>1</v>
      </c>
      <c r="HZ45" s="132">
        <v>1</v>
      </c>
      <c r="IA45" s="132">
        <v>1</v>
      </c>
      <c r="IB45" s="131">
        <v>1</v>
      </c>
      <c r="IC45" s="132">
        <v>0</v>
      </c>
      <c r="ID45" s="132">
        <v>0</v>
      </c>
      <c r="IE45" s="131">
        <v>0</v>
      </c>
      <c r="IF45" s="132">
        <v>0</v>
      </c>
      <c r="IG45" s="132">
        <v>0</v>
      </c>
      <c r="IH45" s="132">
        <v>1</v>
      </c>
      <c r="II45" s="132">
        <v>1</v>
      </c>
      <c r="IJ45" s="132">
        <v>1</v>
      </c>
      <c r="IK45" s="132">
        <v>1</v>
      </c>
      <c r="IL45" s="132">
        <v>0</v>
      </c>
      <c r="IM45" s="132">
        <v>1</v>
      </c>
      <c r="IN45" s="132">
        <v>1</v>
      </c>
      <c r="IO45" s="132">
        <v>0</v>
      </c>
      <c r="IP45" s="132">
        <v>1</v>
      </c>
      <c r="IQ45" s="132">
        <v>1</v>
      </c>
      <c r="IR45" s="132">
        <v>1</v>
      </c>
      <c r="IS45" s="132">
        <v>1</v>
      </c>
      <c r="IT45" s="132">
        <v>1</v>
      </c>
      <c r="IU45" s="132">
        <v>0</v>
      </c>
      <c r="IV45" s="132">
        <v>1</v>
      </c>
      <c r="IW45" s="132">
        <v>1</v>
      </c>
      <c r="IX45" s="132">
        <v>1</v>
      </c>
      <c r="IY45" s="132">
        <v>1</v>
      </c>
      <c r="IZ45" s="132">
        <v>1</v>
      </c>
      <c r="JA45" s="132">
        <v>1</v>
      </c>
      <c r="JB45" s="132">
        <v>1</v>
      </c>
      <c r="JC45" s="132">
        <v>0</v>
      </c>
      <c r="JD45" s="132">
        <v>1</v>
      </c>
      <c r="JE45" s="134">
        <v>1</v>
      </c>
      <c r="JF45" s="134">
        <v>1</v>
      </c>
      <c r="JG45" s="134">
        <v>1</v>
      </c>
      <c r="JH45" s="134">
        <v>1</v>
      </c>
      <c r="JI45" s="134">
        <v>1</v>
      </c>
      <c r="JJ45" s="134">
        <v>1</v>
      </c>
      <c r="JK45" s="134">
        <v>1</v>
      </c>
      <c r="JL45" s="134">
        <v>1</v>
      </c>
      <c r="JM45" s="134">
        <v>1</v>
      </c>
      <c r="JN45" s="134">
        <v>1</v>
      </c>
      <c r="JO45" s="132">
        <v>1</v>
      </c>
      <c r="JP45" s="134">
        <v>1</v>
      </c>
      <c r="JQ45" s="132">
        <v>1</v>
      </c>
      <c r="JR45" s="132">
        <v>1</v>
      </c>
      <c r="JS45" s="132">
        <v>1</v>
      </c>
      <c r="JT45" s="132">
        <v>0</v>
      </c>
      <c r="JU45" s="132">
        <v>1</v>
      </c>
      <c r="JV45" s="134">
        <v>1</v>
      </c>
      <c r="JW45" s="134">
        <v>1</v>
      </c>
      <c r="JX45" s="134">
        <v>1</v>
      </c>
      <c r="JY45" s="134">
        <v>1</v>
      </c>
      <c r="JZ45" s="134">
        <v>1</v>
      </c>
      <c r="KA45" s="134">
        <v>0</v>
      </c>
      <c r="KB45" s="132">
        <v>0</v>
      </c>
      <c r="KC45" s="132">
        <v>0</v>
      </c>
      <c r="KD45" s="132">
        <v>0</v>
      </c>
      <c r="KE45" s="132">
        <v>1</v>
      </c>
      <c r="KF45" s="131">
        <v>1</v>
      </c>
      <c r="KG45" s="132">
        <v>0</v>
      </c>
      <c r="KH45" s="132">
        <v>1</v>
      </c>
      <c r="KI45" s="132">
        <v>0</v>
      </c>
      <c r="KJ45" s="132">
        <v>1</v>
      </c>
      <c r="KK45" s="132">
        <v>1</v>
      </c>
      <c r="KL45" s="132">
        <v>0</v>
      </c>
      <c r="KM45" s="134">
        <v>1</v>
      </c>
      <c r="KN45" s="132">
        <v>1</v>
      </c>
      <c r="KO45" s="132">
        <v>0</v>
      </c>
      <c r="KP45" s="132">
        <v>0</v>
      </c>
      <c r="KQ45" s="132">
        <v>1</v>
      </c>
      <c r="KR45" s="132">
        <v>1</v>
      </c>
      <c r="KS45" s="132">
        <v>0</v>
      </c>
      <c r="KT45" s="132">
        <v>0</v>
      </c>
      <c r="KU45" s="132">
        <v>1</v>
      </c>
      <c r="KV45" s="132">
        <v>1</v>
      </c>
      <c r="KW45" s="132">
        <v>0</v>
      </c>
      <c r="KX45" s="132">
        <v>1</v>
      </c>
      <c r="KY45" s="132">
        <v>1</v>
      </c>
      <c r="KZ45" s="132">
        <v>0</v>
      </c>
      <c r="LA45" s="132">
        <v>1</v>
      </c>
      <c r="LB45" s="132">
        <v>1</v>
      </c>
      <c r="LC45" s="132">
        <v>1</v>
      </c>
      <c r="LD45" s="132">
        <v>1</v>
      </c>
      <c r="LE45" s="132">
        <v>1</v>
      </c>
      <c r="LF45" s="132">
        <v>1</v>
      </c>
      <c r="LG45" s="132">
        <v>1</v>
      </c>
      <c r="LH45" s="132">
        <v>0</v>
      </c>
      <c r="LI45" s="132">
        <v>1</v>
      </c>
      <c r="LJ45" s="134">
        <v>1</v>
      </c>
      <c r="LK45" s="134">
        <v>1</v>
      </c>
      <c r="LL45" s="134">
        <v>1</v>
      </c>
      <c r="LM45" s="134">
        <v>1</v>
      </c>
      <c r="LN45" s="132">
        <v>1</v>
      </c>
      <c r="LO45" s="132">
        <v>1</v>
      </c>
      <c r="LP45" s="132">
        <v>1</v>
      </c>
      <c r="LQ45" s="131">
        <v>1</v>
      </c>
      <c r="LR45" s="132">
        <v>0</v>
      </c>
      <c r="LS45" s="132">
        <v>0</v>
      </c>
      <c r="LT45" s="134">
        <v>1</v>
      </c>
      <c r="LU45" s="134">
        <v>1</v>
      </c>
      <c r="LV45" s="134">
        <v>1</v>
      </c>
      <c r="LW45" s="132">
        <v>1</v>
      </c>
      <c r="LX45" s="134">
        <v>1</v>
      </c>
      <c r="LY45" s="134">
        <v>1</v>
      </c>
      <c r="LZ45" s="134">
        <v>1</v>
      </c>
      <c r="MA45" s="134">
        <v>1</v>
      </c>
      <c r="MB45" s="134">
        <v>1</v>
      </c>
      <c r="MC45" s="134">
        <v>1</v>
      </c>
      <c r="MD45" s="134">
        <v>1</v>
      </c>
      <c r="ME45" s="132">
        <v>1</v>
      </c>
      <c r="MF45" s="132">
        <v>1</v>
      </c>
      <c r="MG45" s="132">
        <v>1</v>
      </c>
      <c r="MH45" s="132">
        <v>0</v>
      </c>
      <c r="MI45" s="132">
        <v>1</v>
      </c>
      <c r="MJ45" s="132">
        <v>0</v>
      </c>
      <c r="MK45" s="134">
        <v>0</v>
      </c>
      <c r="ML45" s="132">
        <v>1</v>
      </c>
      <c r="MM45" s="132">
        <v>1</v>
      </c>
      <c r="MN45" s="134">
        <v>1</v>
      </c>
      <c r="MO45" s="132">
        <v>1</v>
      </c>
      <c r="MP45" s="132">
        <v>0</v>
      </c>
      <c r="MQ45" s="134">
        <v>1</v>
      </c>
      <c r="MR45" s="134">
        <v>1</v>
      </c>
      <c r="MS45" s="134">
        <v>1</v>
      </c>
      <c r="MT45" s="134">
        <v>1</v>
      </c>
      <c r="MU45" s="134">
        <v>1</v>
      </c>
      <c r="MV45" s="132">
        <v>1</v>
      </c>
      <c r="MW45" s="134">
        <v>1</v>
      </c>
      <c r="MX45" s="134">
        <v>1</v>
      </c>
      <c r="MY45" s="134">
        <v>1</v>
      </c>
      <c r="MZ45" s="132">
        <v>1</v>
      </c>
      <c r="NA45" s="134">
        <v>1</v>
      </c>
      <c r="NB45" s="134">
        <v>1</v>
      </c>
      <c r="NC45" s="134">
        <v>1</v>
      </c>
      <c r="ND45" s="132">
        <v>1</v>
      </c>
      <c r="NE45" s="132">
        <v>0</v>
      </c>
      <c r="NF45" s="132">
        <v>1</v>
      </c>
      <c r="NG45" s="132">
        <v>1</v>
      </c>
      <c r="NH45" s="132">
        <v>1</v>
      </c>
      <c r="NI45" s="132">
        <v>1</v>
      </c>
      <c r="NJ45" s="134">
        <v>1</v>
      </c>
      <c r="NK45" s="132">
        <v>1</v>
      </c>
      <c r="NL45" s="132">
        <v>1</v>
      </c>
      <c r="NM45" s="132">
        <v>0</v>
      </c>
      <c r="NN45" s="132">
        <v>1</v>
      </c>
      <c r="NO45" s="132">
        <v>0</v>
      </c>
      <c r="NP45" s="132">
        <v>1</v>
      </c>
      <c r="NQ45" s="132">
        <v>1</v>
      </c>
      <c r="NR45" s="132">
        <v>1</v>
      </c>
    </row>
    <row r="46" spans="1:382" ht="16.5" customHeight="1" x14ac:dyDescent="0.25">
      <c r="A46" s="235"/>
      <c r="B46" s="209" t="s">
        <v>36</v>
      </c>
      <c r="C46" s="210"/>
      <c r="D46" s="132">
        <v>0</v>
      </c>
      <c r="E46" s="132">
        <v>0</v>
      </c>
      <c r="F46" s="132">
        <v>1</v>
      </c>
      <c r="G46" s="132">
        <v>0</v>
      </c>
      <c r="H46" s="132">
        <v>1</v>
      </c>
      <c r="I46" s="132">
        <v>1</v>
      </c>
      <c r="J46" s="132">
        <v>0</v>
      </c>
      <c r="K46" s="132" t="s">
        <v>215</v>
      </c>
      <c r="L46" s="134" t="s">
        <v>215</v>
      </c>
      <c r="M46" s="134" t="s">
        <v>215</v>
      </c>
      <c r="N46" s="134" t="s">
        <v>215</v>
      </c>
      <c r="O46" s="132">
        <v>1</v>
      </c>
      <c r="P46" s="132">
        <v>1</v>
      </c>
      <c r="Q46" s="132">
        <v>1</v>
      </c>
      <c r="R46" s="134">
        <v>0.5</v>
      </c>
      <c r="S46" s="132">
        <v>1</v>
      </c>
      <c r="T46" s="132">
        <v>1</v>
      </c>
      <c r="U46" s="132">
        <v>1</v>
      </c>
      <c r="V46" s="132">
        <v>1</v>
      </c>
      <c r="W46" s="132">
        <v>1</v>
      </c>
      <c r="X46" s="132">
        <v>1</v>
      </c>
      <c r="Y46" s="132">
        <v>1</v>
      </c>
      <c r="Z46" s="132">
        <v>1</v>
      </c>
      <c r="AA46" s="134">
        <v>1</v>
      </c>
      <c r="AB46" s="132">
        <v>1</v>
      </c>
      <c r="AC46" s="132">
        <v>0</v>
      </c>
      <c r="AD46" s="132">
        <v>0</v>
      </c>
      <c r="AE46" s="132">
        <v>0</v>
      </c>
      <c r="AF46" s="132">
        <v>0.5</v>
      </c>
      <c r="AG46" s="132">
        <v>1</v>
      </c>
      <c r="AH46" s="132">
        <v>1</v>
      </c>
      <c r="AI46" s="132" t="s">
        <v>215</v>
      </c>
      <c r="AJ46" s="132" t="s">
        <v>215</v>
      </c>
      <c r="AK46" s="132" t="s">
        <v>215</v>
      </c>
      <c r="AL46" s="132" t="s">
        <v>215</v>
      </c>
      <c r="AM46" s="134">
        <v>0</v>
      </c>
      <c r="AN46" s="132">
        <v>1</v>
      </c>
      <c r="AO46" s="132" t="s">
        <v>215</v>
      </c>
      <c r="AP46" s="132" t="s">
        <v>215</v>
      </c>
      <c r="AQ46" s="132" t="s">
        <v>215</v>
      </c>
      <c r="AR46" s="132" t="s">
        <v>215</v>
      </c>
      <c r="AS46" s="132" t="s">
        <v>215</v>
      </c>
      <c r="AT46" s="132" t="s">
        <v>215</v>
      </c>
      <c r="AU46" s="132" t="s">
        <v>215</v>
      </c>
      <c r="AV46" s="132" t="s">
        <v>215</v>
      </c>
      <c r="AW46" s="132" t="s">
        <v>215</v>
      </c>
      <c r="AX46" s="132" t="s">
        <v>215</v>
      </c>
      <c r="AY46" s="132" t="s">
        <v>215</v>
      </c>
      <c r="AZ46" s="132" t="s">
        <v>215</v>
      </c>
      <c r="BA46" s="132" t="s">
        <v>215</v>
      </c>
      <c r="BB46" s="132" t="s">
        <v>215</v>
      </c>
      <c r="BC46" s="132" t="s">
        <v>215</v>
      </c>
      <c r="BD46" s="132" t="s">
        <v>215</v>
      </c>
      <c r="BE46" s="132" t="s">
        <v>215</v>
      </c>
      <c r="BF46" s="132" t="s">
        <v>215</v>
      </c>
      <c r="BG46" s="132" t="s">
        <v>215</v>
      </c>
      <c r="BH46" s="132" t="s">
        <v>215</v>
      </c>
      <c r="BI46" s="132" t="s">
        <v>215</v>
      </c>
      <c r="BJ46" s="132" t="s">
        <v>215</v>
      </c>
      <c r="BK46" s="132" t="s">
        <v>215</v>
      </c>
      <c r="BL46" s="132" t="s">
        <v>215</v>
      </c>
      <c r="BM46" s="132" t="s">
        <v>215</v>
      </c>
      <c r="BN46" s="132" t="s">
        <v>215</v>
      </c>
      <c r="BO46" s="132" t="s">
        <v>215</v>
      </c>
      <c r="BP46" s="132" t="s">
        <v>215</v>
      </c>
      <c r="BQ46" s="132" t="s">
        <v>215</v>
      </c>
      <c r="BR46" s="132" t="s">
        <v>215</v>
      </c>
      <c r="BS46" s="132" t="s">
        <v>215</v>
      </c>
      <c r="BT46" s="132" t="s">
        <v>215</v>
      </c>
      <c r="BU46" s="132" t="s">
        <v>215</v>
      </c>
      <c r="BV46" s="132" t="s">
        <v>215</v>
      </c>
      <c r="BW46" s="134">
        <v>0</v>
      </c>
      <c r="BX46" s="132">
        <v>0.5</v>
      </c>
      <c r="BY46" s="132">
        <v>1</v>
      </c>
      <c r="BZ46" s="132">
        <v>0.5</v>
      </c>
      <c r="CA46" s="132">
        <v>0.5</v>
      </c>
      <c r="CB46" s="134" t="s">
        <v>215</v>
      </c>
      <c r="CC46" s="134" t="s">
        <v>215</v>
      </c>
      <c r="CD46" s="134" t="s">
        <v>215</v>
      </c>
      <c r="CE46" s="134" t="s">
        <v>215</v>
      </c>
      <c r="CF46" s="134" t="s">
        <v>215</v>
      </c>
      <c r="CG46" s="134" t="s">
        <v>215</v>
      </c>
      <c r="CH46" s="134" t="s">
        <v>215</v>
      </c>
      <c r="CI46" s="134" t="s">
        <v>215</v>
      </c>
      <c r="CJ46" s="134" t="s">
        <v>215</v>
      </c>
      <c r="CK46" s="134" t="s">
        <v>215</v>
      </c>
      <c r="CL46" s="132">
        <v>1</v>
      </c>
      <c r="CM46" s="132">
        <v>1</v>
      </c>
      <c r="CN46" s="132">
        <v>1</v>
      </c>
      <c r="CO46" s="132">
        <v>1</v>
      </c>
      <c r="CP46" s="132">
        <v>1</v>
      </c>
      <c r="CQ46" s="131">
        <v>0</v>
      </c>
      <c r="CR46" s="134" t="s">
        <v>215</v>
      </c>
      <c r="CS46" s="132">
        <v>1</v>
      </c>
      <c r="CT46" s="132">
        <v>1</v>
      </c>
      <c r="CU46" s="132" t="s">
        <v>215</v>
      </c>
      <c r="CV46" s="132" t="s">
        <v>215</v>
      </c>
      <c r="CW46" s="132" t="s">
        <v>215</v>
      </c>
      <c r="CX46" s="132" t="s">
        <v>215</v>
      </c>
      <c r="CY46" s="132" t="s">
        <v>215</v>
      </c>
      <c r="CZ46" s="132" t="s">
        <v>215</v>
      </c>
      <c r="DA46" s="132" t="s">
        <v>215</v>
      </c>
      <c r="DB46" s="132" t="s">
        <v>215</v>
      </c>
      <c r="DC46" s="132" t="s">
        <v>215</v>
      </c>
      <c r="DD46" s="132" t="s">
        <v>215</v>
      </c>
      <c r="DE46" s="132" t="s">
        <v>215</v>
      </c>
      <c r="DF46" s="134" t="s">
        <v>215</v>
      </c>
      <c r="DG46" s="134" t="s">
        <v>215</v>
      </c>
      <c r="DH46" s="134">
        <v>1</v>
      </c>
      <c r="DI46" s="134">
        <v>1</v>
      </c>
      <c r="DJ46" s="131">
        <v>0</v>
      </c>
      <c r="DK46" s="131">
        <v>1</v>
      </c>
      <c r="DL46" s="131">
        <v>0</v>
      </c>
      <c r="DM46" s="132">
        <v>1</v>
      </c>
      <c r="DN46" s="135">
        <v>1</v>
      </c>
      <c r="DO46" s="132">
        <v>1</v>
      </c>
      <c r="DP46" s="134">
        <v>1</v>
      </c>
      <c r="DQ46" s="132">
        <v>1</v>
      </c>
      <c r="DR46" s="134" t="s">
        <v>215</v>
      </c>
      <c r="DS46" s="134" t="s">
        <v>215</v>
      </c>
      <c r="DT46" s="135" t="s">
        <v>215</v>
      </c>
      <c r="DU46" s="132" t="s">
        <v>215</v>
      </c>
      <c r="DV46" s="132" t="s">
        <v>215</v>
      </c>
      <c r="DW46" s="131" t="s">
        <v>215</v>
      </c>
      <c r="DX46" s="134" t="s">
        <v>215</v>
      </c>
      <c r="DY46" s="134" t="s">
        <v>215</v>
      </c>
      <c r="DZ46" s="135" t="s">
        <v>215</v>
      </c>
      <c r="EA46" s="132" t="s">
        <v>215</v>
      </c>
      <c r="EB46" s="132" t="s">
        <v>215</v>
      </c>
      <c r="EC46" s="132" t="s">
        <v>215</v>
      </c>
      <c r="ED46" s="132" t="s">
        <v>215</v>
      </c>
      <c r="EE46" s="132">
        <v>0</v>
      </c>
      <c r="EF46" s="132">
        <v>1</v>
      </c>
      <c r="EG46" s="132">
        <v>1</v>
      </c>
      <c r="EH46" s="132">
        <v>1</v>
      </c>
      <c r="EI46" s="132">
        <v>0</v>
      </c>
      <c r="EJ46" s="132">
        <v>1</v>
      </c>
      <c r="EK46" s="131">
        <v>0</v>
      </c>
      <c r="EL46" s="131">
        <v>1</v>
      </c>
      <c r="EM46" s="131">
        <v>0</v>
      </c>
      <c r="EN46" s="132">
        <v>1</v>
      </c>
      <c r="EO46" s="132">
        <v>1</v>
      </c>
      <c r="EP46" s="132">
        <v>1</v>
      </c>
      <c r="EQ46" s="132">
        <v>1</v>
      </c>
      <c r="ER46" s="132">
        <v>0</v>
      </c>
      <c r="ES46" s="132">
        <v>1</v>
      </c>
      <c r="ET46" s="132">
        <v>0</v>
      </c>
      <c r="EU46" s="132" t="s">
        <v>215</v>
      </c>
      <c r="EV46" s="132" t="s">
        <v>215</v>
      </c>
      <c r="EW46" s="132" t="s">
        <v>215</v>
      </c>
      <c r="EX46" s="131" t="s">
        <v>215</v>
      </c>
      <c r="EY46" s="132" t="s">
        <v>215</v>
      </c>
      <c r="EZ46" s="132" t="s">
        <v>215</v>
      </c>
      <c r="FA46" s="131" t="s">
        <v>215</v>
      </c>
      <c r="FB46" s="132" t="s">
        <v>215</v>
      </c>
      <c r="FC46" s="132" t="s">
        <v>215</v>
      </c>
      <c r="FD46" s="132" t="s">
        <v>215</v>
      </c>
      <c r="FE46" s="132" t="s">
        <v>215</v>
      </c>
      <c r="FF46" s="132" t="s">
        <v>215</v>
      </c>
      <c r="FG46" s="132" t="s">
        <v>215</v>
      </c>
      <c r="FH46" s="134" t="s">
        <v>215</v>
      </c>
      <c r="FI46" s="134" t="s">
        <v>215</v>
      </c>
      <c r="FJ46" s="132">
        <v>1</v>
      </c>
      <c r="FK46" s="132">
        <v>1</v>
      </c>
      <c r="FL46" s="132">
        <v>1</v>
      </c>
      <c r="FM46" s="134">
        <v>1</v>
      </c>
      <c r="FN46" s="134">
        <v>1</v>
      </c>
      <c r="FO46" s="132">
        <v>0</v>
      </c>
      <c r="FP46" s="132">
        <v>1</v>
      </c>
      <c r="FQ46" s="132">
        <v>1</v>
      </c>
      <c r="FR46" s="132">
        <v>1</v>
      </c>
      <c r="FS46" s="134">
        <v>1</v>
      </c>
      <c r="FT46" s="132">
        <v>1</v>
      </c>
      <c r="FU46" s="132">
        <v>1</v>
      </c>
      <c r="FV46" s="132">
        <v>1</v>
      </c>
      <c r="FW46" s="132">
        <v>1</v>
      </c>
      <c r="FX46" s="132">
        <v>1</v>
      </c>
      <c r="FY46" s="132">
        <v>1</v>
      </c>
      <c r="FZ46" s="132">
        <v>1</v>
      </c>
      <c r="GA46" s="132" t="s">
        <v>215</v>
      </c>
      <c r="GB46" s="132" t="s">
        <v>215</v>
      </c>
      <c r="GC46" s="132" t="s">
        <v>215</v>
      </c>
      <c r="GD46" s="132" t="s">
        <v>215</v>
      </c>
      <c r="GE46" s="132" t="s">
        <v>215</v>
      </c>
      <c r="GF46" s="132" t="s">
        <v>215</v>
      </c>
      <c r="GG46" s="132" t="s">
        <v>215</v>
      </c>
      <c r="GH46" s="132" t="s">
        <v>215</v>
      </c>
      <c r="GI46" s="132" t="s">
        <v>215</v>
      </c>
      <c r="GJ46" s="132" t="s">
        <v>215</v>
      </c>
      <c r="GK46" s="132" t="s">
        <v>215</v>
      </c>
      <c r="GL46" s="132" t="s">
        <v>215</v>
      </c>
      <c r="GM46" s="132" t="s">
        <v>215</v>
      </c>
      <c r="GN46" s="132">
        <v>1</v>
      </c>
      <c r="GO46" s="132">
        <v>0</v>
      </c>
      <c r="GP46" s="132">
        <v>1</v>
      </c>
      <c r="GQ46" s="132">
        <v>0</v>
      </c>
      <c r="GR46" s="132">
        <v>1</v>
      </c>
      <c r="GS46" s="132">
        <v>0</v>
      </c>
      <c r="GT46" s="132">
        <v>0</v>
      </c>
      <c r="GU46" s="132">
        <v>1</v>
      </c>
      <c r="GV46" s="132">
        <v>1</v>
      </c>
      <c r="GW46" s="132">
        <v>0</v>
      </c>
      <c r="GX46" s="132">
        <v>1</v>
      </c>
      <c r="GY46" s="132">
        <v>1</v>
      </c>
      <c r="GZ46" s="132" t="s">
        <v>215</v>
      </c>
      <c r="HA46" s="132" t="s">
        <v>215</v>
      </c>
      <c r="HB46" s="132" t="s">
        <v>215</v>
      </c>
      <c r="HC46" s="132" t="s">
        <v>215</v>
      </c>
      <c r="HD46" s="132" t="s">
        <v>215</v>
      </c>
      <c r="HE46" s="132" t="s">
        <v>215</v>
      </c>
      <c r="HF46" s="132" t="s">
        <v>215</v>
      </c>
      <c r="HG46" s="132" t="s">
        <v>215</v>
      </c>
      <c r="HH46" s="134" t="s">
        <v>215</v>
      </c>
      <c r="HI46" s="132">
        <v>0</v>
      </c>
      <c r="HJ46" s="132">
        <v>1</v>
      </c>
      <c r="HK46" s="132">
        <v>0</v>
      </c>
      <c r="HL46" s="132">
        <v>0</v>
      </c>
      <c r="HM46" s="132" t="s">
        <v>215</v>
      </c>
      <c r="HN46" s="132" t="s">
        <v>215</v>
      </c>
      <c r="HO46" s="132" t="s">
        <v>215</v>
      </c>
      <c r="HP46" s="132" t="s">
        <v>215</v>
      </c>
      <c r="HQ46" s="132" t="s">
        <v>215</v>
      </c>
      <c r="HR46" s="131" t="s">
        <v>215</v>
      </c>
      <c r="HS46" s="132">
        <v>1</v>
      </c>
      <c r="HT46" s="132">
        <v>1</v>
      </c>
      <c r="HU46" s="132">
        <v>0</v>
      </c>
      <c r="HV46" s="132">
        <v>0</v>
      </c>
      <c r="HW46" s="132">
        <v>0</v>
      </c>
      <c r="HX46" s="132">
        <v>0</v>
      </c>
      <c r="HY46" s="132" t="s">
        <v>215</v>
      </c>
      <c r="HZ46" s="132" t="s">
        <v>215</v>
      </c>
      <c r="IA46" s="132" t="s">
        <v>215</v>
      </c>
      <c r="IB46" s="131" t="s">
        <v>215</v>
      </c>
      <c r="IC46" s="132" t="s">
        <v>215</v>
      </c>
      <c r="ID46" s="132" t="s">
        <v>215</v>
      </c>
      <c r="IE46" s="131" t="s">
        <v>215</v>
      </c>
      <c r="IF46" s="132">
        <v>0</v>
      </c>
      <c r="IG46" s="132">
        <v>0</v>
      </c>
      <c r="IH46" s="132">
        <v>1</v>
      </c>
      <c r="II46" s="132">
        <v>0</v>
      </c>
      <c r="IJ46" s="132">
        <v>1</v>
      </c>
      <c r="IK46" s="132">
        <v>0</v>
      </c>
      <c r="IL46" s="132">
        <v>0</v>
      </c>
      <c r="IM46" s="132">
        <v>1</v>
      </c>
      <c r="IN46" s="132">
        <v>1</v>
      </c>
      <c r="IO46" s="132">
        <v>0</v>
      </c>
      <c r="IP46" s="132">
        <v>1</v>
      </c>
      <c r="IQ46" s="132" t="s">
        <v>215</v>
      </c>
      <c r="IR46" s="132" t="s">
        <v>215</v>
      </c>
      <c r="IS46" s="132" t="s">
        <v>215</v>
      </c>
      <c r="IT46" s="132" t="s">
        <v>215</v>
      </c>
      <c r="IU46" s="132" t="s">
        <v>215</v>
      </c>
      <c r="IV46" s="132" t="s">
        <v>215</v>
      </c>
      <c r="IW46" s="132" t="s">
        <v>215</v>
      </c>
      <c r="IX46" s="132" t="s">
        <v>215</v>
      </c>
      <c r="IY46" s="132" t="s">
        <v>215</v>
      </c>
      <c r="IZ46" s="132" t="s">
        <v>215</v>
      </c>
      <c r="JA46" s="132" t="s">
        <v>215</v>
      </c>
      <c r="JB46" s="132" t="s">
        <v>215</v>
      </c>
      <c r="JC46" s="132">
        <v>0</v>
      </c>
      <c r="JD46" s="132">
        <v>0</v>
      </c>
      <c r="JE46" s="132">
        <v>1</v>
      </c>
      <c r="JF46" s="132">
        <v>1</v>
      </c>
      <c r="JG46" s="132">
        <v>1</v>
      </c>
      <c r="JH46" s="132">
        <v>1</v>
      </c>
      <c r="JI46" s="132">
        <v>1</v>
      </c>
      <c r="JJ46" s="132" t="s">
        <v>215</v>
      </c>
      <c r="JK46" s="132" t="s">
        <v>215</v>
      </c>
      <c r="JL46" s="132" t="s">
        <v>215</v>
      </c>
      <c r="JM46" s="132" t="s">
        <v>215</v>
      </c>
      <c r="JN46" s="132" t="s">
        <v>215</v>
      </c>
      <c r="JO46" s="132" t="s">
        <v>215</v>
      </c>
      <c r="JP46" s="134" t="s">
        <v>215</v>
      </c>
      <c r="JQ46" s="132">
        <v>1</v>
      </c>
      <c r="JR46" s="132">
        <v>1</v>
      </c>
      <c r="JS46" s="132">
        <v>1</v>
      </c>
      <c r="JT46" s="132">
        <v>0</v>
      </c>
      <c r="JU46" s="132">
        <v>1</v>
      </c>
      <c r="JV46" s="132">
        <v>1</v>
      </c>
      <c r="JW46" s="132">
        <v>1</v>
      </c>
      <c r="JX46" s="132">
        <v>1</v>
      </c>
      <c r="JY46" s="132">
        <v>1</v>
      </c>
      <c r="JZ46" s="132">
        <v>1</v>
      </c>
      <c r="KA46" s="132">
        <v>0</v>
      </c>
      <c r="KB46" s="132" t="s">
        <v>215</v>
      </c>
      <c r="KC46" s="132" t="s">
        <v>215</v>
      </c>
      <c r="KD46" s="132" t="s">
        <v>215</v>
      </c>
      <c r="KE46" s="132" t="s">
        <v>215</v>
      </c>
      <c r="KF46" s="131" t="s">
        <v>215</v>
      </c>
      <c r="KG46" s="132" t="s">
        <v>215</v>
      </c>
      <c r="KH46" s="132" t="s">
        <v>215</v>
      </c>
      <c r="KI46" s="132" t="s">
        <v>215</v>
      </c>
      <c r="KJ46" s="132" t="s">
        <v>215</v>
      </c>
      <c r="KK46" s="132" t="s">
        <v>215</v>
      </c>
      <c r="KL46" s="132" t="s">
        <v>215</v>
      </c>
      <c r="KM46" s="134" t="s">
        <v>215</v>
      </c>
      <c r="KN46" s="132">
        <v>1</v>
      </c>
      <c r="KO46" s="132" t="s">
        <v>215</v>
      </c>
      <c r="KP46" s="132">
        <v>0</v>
      </c>
      <c r="KQ46" s="132">
        <v>0</v>
      </c>
      <c r="KR46" s="132">
        <v>0</v>
      </c>
      <c r="KS46" s="132">
        <v>0</v>
      </c>
      <c r="KT46" s="132">
        <v>0</v>
      </c>
      <c r="KU46" s="132">
        <v>0</v>
      </c>
      <c r="KV46" s="132">
        <v>0</v>
      </c>
      <c r="KW46" s="132">
        <v>0</v>
      </c>
      <c r="KX46" s="132" t="s">
        <v>215</v>
      </c>
      <c r="KY46" s="132" t="s">
        <v>215</v>
      </c>
      <c r="KZ46" s="132" t="s">
        <v>215</v>
      </c>
      <c r="LA46" s="132" t="s">
        <v>215</v>
      </c>
      <c r="LB46" s="132" t="s">
        <v>215</v>
      </c>
      <c r="LC46" s="132" t="s">
        <v>215</v>
      </c>
      <c r="LD46" s="132" t="s">
        <v>215</v>
      </c>
      <c r="LE46" s="132" t="s">
        <v>215</v>
      </c>
      <c r="LF46" s="132">
        <v>0</v>
      </c>
      <c r="LG46" s="132">
        <v>1</v>
      </c>
      <c r="LH46" s="132">
        <v>0</v>
      </c>
      <c r="LI46" s="132">
        <v>0</v>
      </c>
      <c r="LJ46" s="132">
        <v>1</v>
      </c>
      <c r="LK46" s="132">
        <v>1</v>
      </c>
      <c r="LL46" s="132">
        <v>1</v>
      </c>
      <c r="LM46" s="132">
        <v>1</v>
      </c>
      <c r="LN46" s="132" t="s">
        <v>215</v>
      </c>
      <c r="LO46" s="132" t="s">
        <v>215</v>
      </c>
      <c r="LP46" s="132" t="s">
        <v>215</v>
      </c>
      <c r="LQ46" s="131" t="s">
        <v>215</v>
      </c>
      <c r="LR46" s="132" t="s">
        <v>215</v>
      </c>
      <c r="LS46" s="132" t="s">
        <v>215</v>
      </c>
      <c r="LT46" s="134" t="s">
        <v>215</v>
      </c>
      <c r="LU46" s="132">
        <v>1</v>
      </c>
      <c r="LV46" s="132">
        <v>1</v>
      </c>
      <c r="LW46" s="132">
        <v>1</v>
      </c>
      <c r="LX46" s="132">
        <v>1</v>
      </c>
      <c r="LY46" s="134">
        <v>1</v>
      </c>
      <c r="LZ46" s="132">
        <v>1</v>
      </c>
      <c r="MA46" s="132">
        <v>1</v>
      </c>
      <c r="MB46" s="132">
        <v>1</v>
      </c>
      <c r="MC46" s="132">
        <v>1</v>
      </c>
      <c r="MD46" s="132">
        <v>1</v>
      </c>
      <c r="ME46" s="132">
        <v>1</v>
      </c>
      <c r="MF46" s="132" t="s">
        <v>215</v>
      </c>
      <c r="MG46" s="132" t="s">
        <v>215</v>
      </c>
      <c r="MH46" s="132" t="s">
        <v>215</v>
      </c>
      <c r="MI46" s="132" t="s">
        <v>215</v>
      </c>
      <c r="MJ46" s="132" t="s">
        <v>215</v>
      </c>
      <c r="MK46" s="132" t="s">
        <v>215</v>
      </c>
      <c r="ML46" s="132" t="s">
        <v>215</v>
      </c>
      <c r="MM46" s="132">
        <v>0</v>
      </c>
      <c r="MN46" s="132">
        <v>1</v>
      </c>
      <c r="MO46" s="132">
        <v>0</v>
      </c>
      <c r="MP46" s="132">
        <v>0</v>
      </c>
      <c r="MQ46" s="132" t="s">
        <v>215</v>
      </c>
      <c r="MR46" s="132" t="s">
        <v>215</v>
      </c>
      <c r="MS46" s="132" t="s">
        <v>215</v>
      </c>
      <c r="MT46" s="132" t="s">
        <v>215</v>
      </c>
      <c r="MU46" s="132">
        <v>1</v>
      </c>
      <c r="MV46" s="132">
        <v>0</v>
      </c>
      <c r="MW46" s="132">
        <v>1</v>
      </c>
      <c r="MX46" s="132">
        <v>1</v>
      </c>
      <c r="MY46" s="132">
        <v>1</v>
      </c>
      <c r="MZ46" s="132">
        <v>0</v>
      </c>
      <c r="NA46" s="132" t="s">
        <v>215</v>
      </c>
      <c r="NB46" s="132" t="s">
        <v>215</v>
      </c>
      <c r="NC46" s="132" t="s">
        <v>215</v>
      </c>
      <c r="ND46" s="132">
        <v>1</v>
      </c>
      <c r="NE46" s="132">
        <v>0</v>
      </c>
      <c r="NF46" s="132">
        <v>0</v>
      </c>
      <c r="NG46" s="132">
        <v>1</v>
      </c>
      <c r="NH46" s="132">
        <v>0</v>
      </c>
      <c r="NI46" s="132">
        <v>0</v>
      </c>
      <c r="NJ46" s="132" t="s">
        <v>215</v>
      </c>
      <c r="NK46" s="132" t="s">
        <v>215</v>
      </c>
      <c r="NL46" s="132" t="s">
        <v>215</v>
      </c>
      <c r="NM46" s="132" t="s">
        <v>215</v>
      </c>
      <c r="NN46" s="132" t="s">
        <v>215</v>
      </c>
      <c r="NO46" s="132" t="s">
        <v>215</v>
      </c>
      <c r="NP46" s="132" t="s">
        <v>215</v>
      </c>
      <c r="NQ46" s="132" t="s">
        <v>215</v>
      </c>
      <c r="NR46" s="132" t="s">
        <v>215</v>
      </c>
    </row>
    <row r="47" spans="1:382" ht="46.5" customHeight="1" x14ac:dyDescent="0.25">
      <c r="A47" s="235"/>
      <c r="B47" s="209" t="s">
        <v>37</v>
      </c>
      <c r="C47" s="210"/>
      <c r="D47" s="134">
        <v>0</v>
      </c>
      <c r="E47" s="134">
        <v>0</v>
      </c>
      <c r="F47" s="134">
        <v>0</v>
      </c>
      <c r="G47" s="134">
        <v>0</v>
      </c>
      <c r="H47" s="134">
        <v>0</v>
      </c>
      <c r="I47" s="134">
        <v>0</v>
      </c>
      <c r="J47" s="134">
        <v>0</v>
      </c>
      <c r="K47" s="134">
        <v>0</v>
      </c>
      <c r="L47" s="134">
        <v>1</v>
      </c>
      <c r="M47" s="134">
        <v>1</v>
      </c>
      <c r="N47" s="134">
        <v>1</v>
      </c>
      <c r="O47" s="134">
        <v>1</v>
      </c>
      <c r="P47" s="134">
        <v>1</v>
      </c>
      <c r="Q47" s="134">
        <v>1</v>
      </c>
      <c r="R47" s="134">
        <v>1</v>
      </c>
      <c r="S47" s="134">
        <v>1</v>
      </c>
      <c r="T47" s="134">
        <v>1</v>
      </c>
      <c r="U47" s="134">
        <v>1</v>
      </c>
      <c r="V47" s="134">
        <v>1</v>
      </c>
      <c r="W47" s="134">
        <v>1</v>
      </c>
      <c r="X47" s="134">
        <v>1</v>
      </c>
      <c r="Y47" s="134">
        <v>1</v>
      </c>
      <c r="Z47" s="134">
        <v>1</v>
      </c>
      <c r="AA47" s="134">
        <v>1</v>
      </c>
      <c r="AB47" s="134">
        <v>1</v>
      </c>
      <c r="AC47" s="134">
        <v>0</v>
      </c>
      <c r="AD47" s="134">
        <v>0</v>
      </c>
      <c r="AE47" s="134">
        <v>0</v>
      </c>
      <c r="AF47" s="134">
        <v>0</v>
      </c>
      <c r="AG47" s="134">
        <v>0</v>
      </c>
      <c r="AH47" s="134">
        <v>1</v>
      </c>
      <c r="AI47" s="134">
        <v>0</v>
      </c>
      <c r="AJ47" s="134">
        <v>1</v>
      </c>
      <c r="AK47" s="134">
        <v>0</v>
      </c>
      <c r="AL47" s="134">
        <v>0</v>
      </c>
      <c r="AM47" s="134">
        <v>1</v>
      </c>
      <c r="AN47" s="134">
        <v>1</v>
      </c>
      <c r="AO47" s="134">
        <v>1</v>
      </c>
      <c r="AP47" s="134">
        <v>1</v>
      </c>
      <c r="AQ47" s="134">
        <v>1</v>
      </c>
      <c r="AR47" s="134">
        <v>1</v>
      </c>
      <c r="AS47" s="134">
        <v>1</v>
      </c>
      <c r="AT47" s="134">
        <v>1</v>
      </c>
      <c r="AU47" s="134">
        <v>1</v>
      </c>
      <c r="AV47" s="134">
        <v>0</v>
      </c>
      <c r="AW47" s="134">
        <v>1</v>
      </c>
      <c r="AX47" s="134">
        <v>0</v>
      </c>
      <c r="AY47" s="134">
        <v>1</v>
      </c>
      <c r="AZ47" s="134">
        <v>1</v>
      </c>
      <c r="BA47" s="134">
        <v>0</v>
      </c>
      <c r="BB47" s="134">
        <v>1</v>
      </c>
      <c r="BC47" s="134">
        <v>1</v>
      </c>
      <c r="BD47" s="134">
        <v>0</v>
      </c>
      <c r="BE47" s="134">
        <v>1</v>
      </c>
      <c r="BF47" s="134">
        <v>0</v>
      </c>
      <c r="BG47" s="134">
        <v>0</v>
      </c>
      <c r="BH47" s="134">
        <v>0</v>
      </c>
      <c r="BI47" s="134">
        <v>0</v>
      </c>
      <c r="BJ47" s="134">
        <v>0</v>
      </c>
      <c r="BK47" s="134">
        <v>1</v>
      </c>
      <c r="BL47" s="134">
        <v>1</v>
      </c>
      <c r="BM47" s="134">
        <v>0</v>
      </c>
      <c r="BN47" s="134">
        <v>0</v>
      </c>
      <c r="BO47" s="134">
        <v>0</v>
      </c>
      <c r="BP47" s="134">
        <v>0</v>
      </c>
      <c r="BQ47" s="134">
        <v>1</v>
      </c>
      <c r="BR47" s="134">
        <v>1</v>
      </c>
      <c r="BS47" s="134">
        <v>1</v>
      </c>
      <c r="BT47" s="132">
        <v>0</v>
      </c>
      <c r="BU47" s="134">
        <v>1</v>
      </c>
      <c r="BV47" s="134">
        <v>1</v>
      </c>
      <c r="BW47" s="134">
        <v>0</v>
      </c>
      <c r="BX47" s="134">
        <v>0</v>
      </c>
      <c r="BY47" s="134">
        <v>1</v>
      </c>
      <c r="BZ47" s="134">
        <v>1</v>
      </c>
      <c r="CA47" s="134">
        <v>0</v>
      </c>
      <c r="CB47" s="134">
        <v>0</v>
      </c>
      <c r="CC47" s="134">
        <v>0</v>
      </c>
      <c r="CD47" s="134">
        <v>1</v>
      </c>
      <c r="CE47" s="134">
        <v>0</v>
      </c>
      <c r="CF47" s="134">
        <v>1</v>
      </c>
      <c r="CG47" s="134">
        <v>0</v>
      </c>
      <c r="CH47" s="134">
        <v>1</v>
      </c>
      <c r="CI47" s="134">
        <v>0</v>
      </c>
      <c r="CJ47" s="134">
        <v>1</v>
      </c>
      <c r="CK47" s="134">
        <v>0</v>
      </c>
      <c r="CL47" s="134">
        <v>1</v>
      </c>
      <c r="CM47" s="134">
        <v>1</v>
      </c>
      <c r="CN47" s="134">
        <v>1</v>
      </c>
      <c r="CO47" s="134">
        <v>1</v>
      </c>
      <c r="CP47" s="134">
        <v>1</v>
      </c>
      <c r="CQ47" s="131">
        <v>0</v>
      </c>
      <c r="CR47" s="134">
        <v>1</v>
      </c>
      <c r="CS47" s="134">
        <v>0</v>
      </c>
      <c r="CT47" s="134">
        <v>1</v>
      </c>
      <c r="CU47" s="134">
        <v>1</v>
      </c>
      <c r="CV47" s="134">
        <v>1</v>
      </c>
      <c r="CW47" s="134">
        <v>1</v>
      </c>
      <c r="CX47" s="134">
        <v>1</v>
      </c>
      <c r="CY47" s="134">
        <v>1</v>
      </c>
      <c r="CZ47" s="134">
        <v>1</v>
      </c>
      <c r="DA47" s="134">
        <v>1</v>
      </c>
      <c r="DB47" s="134">
        <v>1</v>
      </c>
      <c r="DC47" s="134">
        <v>1</v>
      </c>
      <c r="DD47" s="134">
        <v>1</v>
      </c>
      <c r="DE47" s="134">
        <v>1</v>
      </c>
      <c r="DF47" s="134">
        <v>1</v>
      </c>
      <c r="DG47" s="134">
        <v>1</v>
      </c>
      <c r="DH47" s="134">
        <v>1</v>
      </c>
      <c r="DI47" s="134">
        <v>0</v>
      </c>
      <c r="DJ47" s="131">
        <v>0</v>
      </c>
      <c r="DK47" s="131">
        <v>1</v>
      </c>
      <c r="DL47" s="131">
        <v>0</v>
      </c>
      <c r="DM47" s="132">
        <v>1</v>
      </c>
      <c r="DN47" s="135">
        <v>0</v>
      </c>
      <c r="DO47" s="134">
        <v>1</v>
      </c>
      <c r="DP47" s="134">
        <v>1</v>
      </c>
      <c r="DQ47" s="134">
        <v>1</v>
      </c>
      <c r="DR47" s="134">
        <v>1</v>
      </c>
      <c r="DS47" s="134">
        <v>1</v>
      </c>
      <c r="DT47" s="136">
        <v>1</v>
      </c>
      <c r="DU47" s="134">
        <v>1</v>
      </c>
      <c r="DV47" s="134">
        <v>1</v>
      </c>
      <c r="DW47" s="133">
        <v>1</v>
      </c>
      <c r="DX47" s="134">
        <v>1</v>
      </c>
      <c r="DY47" s="134">
        <v>1</v>
      </c>
      <c r="DZ47" s="136">
        <v>0</v>
      </c>
      <c r="EA47" s="134">
        <v>1</v>
      </c>
      <c r="EB47" s="134">
        <v>1</v>
      </c>
      <c r="EC47" s="132">
        <v>0</v>
      </c>
      <c r="ED47" s="134">
        <v>1</v>
      </c>
      <c r="EE47" s="132">
        <v>0</v>
      </c>
      <c r="EF47" s="132">
        <v>0</v>
      </c>
      <c r="EG47" s="132">
        <v>0</v>
      </c>
      <c r="EH47" s="132">
        <v>1</v>
      </c>
      <c r="EI47" s="132">
        <v>1</v>
      </c>
      <c r="EJ47" s="132">
        <v>0</v>
      </c>
      <c r="EK47" s="131">
        <v>0</v>
      </c>
      <c r="EL47" s="131">
        <v>1</v>
      </c>
      <c r="EM47" s="131">
        <v>0</v>
      </c>
      <c r="EN47" s="132">
        <v>1</v>
      </c>
      <c r="EO47" s="132">
        <v>0</v>
      </c>
      <c r="EP47" s="132">
        <v>0</v>
      </c>
      <c r="EQ47" s="132">
        <v>0</v>
      </c>
      <c r="ER47" s="132">
        <v>0</v>
      </c>
      <c r="ES47" s="134">
        <v>0</v>
      </c>
      <c r="ET47" s="134">
        <v>0</v>
      </c>
      <c r="EU47" s="132">
        <v>0</v>
      </c>
      <c r="EV47" s="132">
        <v>0</v>
      </c>
      <c r="EW47" s="132">
        <v>0</v>
      </c>
      <c r="EX47" s="133">
        <v>1</v>
      </c>
      <c r="EY47" s="132">
        <v>0</v>
      </c>
      <c r="EZ47" s="132">
        <v>0</v>
      </c>
      <c r="FA47" s="133">
        <v>0</v>
      </c>
      <c r="FB47" s="132">
        <v>0</v>
      </c>
      <c r="FC47" s="132">
        <v>0</v>
      </c>
      <c r="FD47" s="132">
        <v>0</v>
      </c>
      <c r="FE47" s="132">
        <v>0</v>
      </c>
      <c r="FF47" s="132">
        <v>0</v>
      </c>
      <c r="FG47" s="132">
        <v>1</v>
      </c>
      <c r="FH47" s="134">
        <v>0</v>
      </c>
      <c r="FI47" s="134">
        <v>1</v>
      </c>
      <c r="FJ47" s="132">
        <v>0</v>
      </c>
      <c r="FK47" s="132">
        <v>1</v>
      </c>
      <c r="FL47" s="132">
        <v>1</v>
      </c>
      <c r="FM47" s="134">
        <v>1</v>
      </c>
      <c r="FN47" s="134">
        <v>0</v>
      </c>
      <c r="FO47" s="132">
        <v>1</v>
      </c>
      <c r="FP47" s="134">
        <v>1</v>
      </c>
      <c r="FQ47" s="134">
        <v>1</v>
      </c>
      <c r="FR47" s="134">
        <v>1</v>
      </c>
      <c r="FS47" s="134">
        <v>1</v>
      </c>
      <c r="FT47" s="134">
        <v>1</v>
      </c>
      <c r="FU47" s="134">
        <v>1</v>
      </c>
      <c r="FV47" s="134">
        <v>1</v>
      </c>
      <c r="FW47" s="134">
        <v>1</v>
      </c>
      <c r="FX47" s="134">
        <v>1</v>
      </c>
      <c r="FY47" s="134">
        <v>1</v>
      </c>
      <c r="FZ47" s="134">
        <v>0</v>
      </c>
      <c r="GA47" s="134">
        <v>1</v>
      </c>
      <c r="GB47" s="134">
        <v>1</v>
      </c>
      <c r="GC47" s="134">
        <v>1</v>
      </c>
      <c r="GD47" s="134">
        <v>1</v>
      </c>
      <c r="GE47" s="134">
        <v>1</v>
      </c>
      <c r="GF47" s="134">
        <v>1</v>
      </c>
      <c r="GG47" s="134">
        <v>1</v>
      </c>
      <c r="GH47" s="134">
        <v>1</v>
      </c>
      <c r="GI47" s="134">
        <v>1</v>
      </c>
      <c r="GJ47" s="134">
        <v>1</v>
      </c>
      <c r="GK47" s="134">
        <v>1</v>
      </c>
      <c r="GL47" s="134">
        <v>1</v>
      </c>
      <c r="GM47" s="134">
        <v>1</v>
      </c>
      <c r="GN47" s="132">
        <v>1</v>
      </c>
      <c r="GO47" s="132">
        <v>1</v>
      </c>
      <c r="GP47" s="132">
        <v>1</v>
      </c>
      <c r="GQ47" s="132">
        <v>1</v>
      </c>
      <c r="GR47" s="132">
        <v>1</v>
      </c>
      <c r="GS47" s="132">
        <v>1</v>
      </c>
      <c r="GT47" s="132">
        <v>1</v>
      </c>
      <c r="GU47" s="132">
        <v>1</v>
      </c>
      <c r="GV47" s="132">
        <v>0</v>
      </c>
      <c r="GW47" s="132">
        <v>1</v>
      </c>
      <c r="GX47" s="134">
        <v>1</v>
      </c>
      <c r="GY47" s="134">
        <v>1</v>
      </c>
      <c r="GZ47" s="132">
        <v>0</v>
      </c>
      <c r="HA47" s="132">
        <v>0</v>
      </c>
      <c r="HB47" s="132">
        <v>1</v>
      </c>
      <c r="HC47" s="134">
        <v>1</v>
      </c>
      <c r="HD47" s="134">
        <v>1</v>
      </c>
      <c r="HE47" s="134">
        <v>1</v>
      </c>
      <c r="HF47" s="134">
        <v>1</v>
      </c>
      <c r="HG47" s="132">
        <v>1</v>
      </c>
      <c r="HH47" s="134">
        <v>0</v>
      </c>
      <c r="HI47" s="132">
        <v>1</v>
      </c>
      <c r="HJ47" s="132">
        <v>1</v>
      </c>
      <c r="HK47" s="132">
        <v>1</v>
      </c>
      <c r="HL47" s="132">
        <v>1</v>
      </c>
      <c r="HM47" s="132">
        <v>1</v>
      </c>
      <c r="HN47" s="132">
        <v>1</v>
      </c>
      <c r="HO47" s="132">
        <v>1</v>
      </c>
      <c r="HP47" s="132">
        <v>1</v>
      </c>
      <c r="HQ47" s="132">
        <v>1</v>
      </c>
      <c r="HR47" s="133">
        <v>0</v>
      </c>
      <c r="HS47" s="134">
        <v>1</v>
      </c>
      <c r="HT47" s="134">
        <v>1</v>
      </c>
      <c r="HU47" s="132">
        <v>1</v>
      </c>
      <c r="HV47" s="132">
        <v>0</v>
      </c>
      <c r="HW47" s="132">
        <v>0</v>
      </c>
      <c r="HX47" s="132">
        <v>0</v>
      </c>
      <c r="HY47" s="132">
        <v>0</v>
      </c>
      <c r="HZ47" s="132">
        <v>0</v>
      </c>
      <c r="IA47" s="132">
        <v>0</v>
      </c>
      <c r="IB47" s="133">
        <v>1</v>
      </c>
      <c r="IC47" s="132">
        <v>1</v>
      </c>
      <c r="ID47" s="132">
        <v>1</v>
      </c>
      <c r="IE47" s="133">
        <v>1</v>
      </c>
      <c r="IF47" s="132">
        <v>1</v>
      </c>
      <c r="IG47" s="132">
        <v>1</v>
      </c>
      <c r="IH47" s="132">
        <v>1</v>
      </c>
      <c r="II47" s="132">
        <v>1</v>
      </c>
      <c r="IJ47" s="132">
        <v>1</v>
      </c>
      <c r="IK47" s="132">
        <v>1</v>
      </c>
      <c r="IL47" s="132">
        <v>1</v>
      </c>
      <c r="IM47" s="132">
        <v>1</v>
      </c>
      <c r="IN47" s="132">
        <v>1</v>
      </c>
      <c r="IO47" s="132">
        <v>1</v>
      </c>
      <c r="IP47" s="132">
        <v>1</v>
      </c>
      <c r="IQ47" s="132">
        <v>1</v>
      </c>
      <c r="IR47" s="132">
        <v>1</v>
      </c>
      <c r="IS47" s="132">
        <v>1</v>
      </c>
      <c r="IT47" s="132">
        <v>1</v>
      </c>
      <c r="IU47" s="132">
        <v>1</v>
      </c>
      <c r="IV47" s="132">
        <v>1</v>
      </c>
      <c r="IW47" s="132">
        <v>1</v>
      </c>
      <c r="IX47" s="132">
        <v>1</v>
      </c>
      <c r="IY47" s="132">
        <v>1</v>
      </c>
      <c r="IZ47" s="132">
        <v>1</v>
      </c>
      <c r="JA47" s="132">
        <v>1</v>
      </c>
      <c r="JB47" s="132">
        <v>1</v>
      </c>
      <c r="JC47" s="132">
        <v>1</v>
      </c>
      <c r="JD47" s="132">
        <v>1</v>
      </c>
      <c r="JE47" s="134">
        <v>1</v>
      </c>
      <c r="JF47" s="134">
        <v>1</v>
      </c>
      <c r="JG47" s="134">
        <v>1</v>
      </c>
      <c r="JH47" s="134">
        <v>1</v>
      </c>
      <c r="JI47" s="134">
        <v>1</v>
      </c>
      <c r="JJ47" s="134">
        <v>1</v>
      </c>
      <c r="JK47" s="134">
        <v>1</v>
      </c>
      <c r="JL47" s="134">
        <v>1</v>
      </c>
      <c r="JM47" s="134">
        <v>1</v>
      </c>
      <c r="JN47" s="134">
        <v>1</v>
      </c>
      <c r="JO47" s="132">
        <v>1</v>
      </c>
      <c r="JP47" s="134">
        <v>1</v>
      </c>
      <c r="JQ47" s="132">
        <v>1</v>
      </c>
      <c r="JR47" s="132">
        <v>0</v>
      </c>
      <c r="JS47" s="132">
        <v>1</v>
      </c>
      <c r="JT47" s="132">
        <v>0</v>
      </c>
      <c r="JU47" s="132">
        <v>1</v>
      </c>
      <c r="JV47" s="134">
        <v>1</v>
      </c>
      <c r="JW47" s="134">
        <v>1</v>
      </c>
      <c r="JX47" s="134">
        <v>1</v>
      </c>
      <c r="JY47" s="134">
        <v>1</v>
      </c>
      <c r="JZ47" s="134">
        <v>1</v>
      </c>
      <c r="KA47" s="134">
        <v>0</v>
      </c>
      <c r="KB47" s="132">
        <v>1</v>
      </c>
      <c r="KC47" s="132">
        <v>0</v>
      </c>
      <c r="KD47" s="132">
        <v>1</v>
      </c>
      <c r="KE47" s="132">
        <v>0</v>
      </c>
      <c r="KF47" s="133">
        <v>1</v>
      </c>
      <c r="KG47" s="132">
        <v>0</v>
      </c>
      <c r="KH47" s="132">
        <v>1</v>
      </c>
      <c r="KI47" s="132">
        <v>1</v>
      </c>
      <c r="KJ47" s="132">
        <v>1</v>
      </c>
      <c r="KK47" s="132">
        <v>1</v>
      </c>
      <c r="KL47" s="132">
        <v>1</v>
      </c>
      <c r="KM47" s="134">
        <v>1</v>
      </c>
      <c r="KN47" s="132">
        <v>1</v>
      </c>
      <c r="KO47" s="132">
        <v>1</v>
      </c>
      <c r="KP47" s="132">
        <v>0</v>
      </c>
      <c r="KQ47" s="132">
        <v>0</v>
      </c>
      <c r="KR47" s="132">
        <v>1</v>
      </c>
      <c r="KS47" s="132">
        <v>0</v>
      </c>
      <c r="KT47" s="132">
        <v>0</v>
      </c>
      <c r="KU47" s="132">
        <v>0</v>
      </c>
      <c r="KV47" s="132">
        <v>0</v>
      </c>
      <c r="KW47" s="132">
        <v>0</v>
      </c>
      <c r="KX47" s="132">
        <v>1</v>
      </c>
      <c r="KY47" s="132">
        <v>1</v>
      </c>
      <c r="KZ47" s="132">
        <v>1</v>
      </c>
      <c r="LA47" s="132">
        <v>0</v>
      </c>
      <c r="LB47" s="132">
        <v>1</v>
      </c>
      <c r="LC47" s="132">
        <v>0</v>
      </c>
      <c r="LD47" s="132">
        <v>0</v>
      </c>
      <c r="LE47" s="132">
        <v>1</v>
      </c>
      <c r="LF47" s="132">
        <v>1</v>
      </c>
      <c r="LG47" s="132">
        <v>1</v>
      </c>
      <c r="LH47" s="132">
        <v>1</v>
      </c>
      <c r="LI47" s="132">
        <v>1</v>
      </c>
      <c r="LJ47" s="134">
        <v>1</v>
      </c>
      <c r="LK47" s="134">
        <v>1</v>
      </c>
      <c r="LL47" s="134">
        <v>1</v>
      </c>
      <c r="LM47" s="134">
        <v>0</v>
      </c>
      <c r="LN47" s="132">
        <v>0</v>
      </c>
      <c r="LO47" s="132">
        <v>0</v>
      </c>
      <c r="LP47" s="132">
        <v>0</v>
      </c>
      <c r="LQ47" s="133">
        <v>1</v>
      </c>
      <c r="LR47" s="132">
        <v>0</v>
      </c>
      <c r="LS47" s="132">
        <v>1</v>
      </c>
      <c r="LT47" s="134">
        <v>1</v>
      </c>
      <c r="LU47" s="134">
        <v>1</v>
      </c>
      <c r="LV47" s="134">
        <v>1</v>
      </c>
      <c r="LW47" s="132">
        <v>1</v>
      </c>
      <c r="LX47" s="134">
        <v>1</v>
      </c>
      <c r="LY47" s="134">
        <v>1</v>
      </c>
      <c r="LZ47" s="134">
        <v>1</v>
      </c>
      <c r="MA47" s="134">
        <v>1</v>
      </c>
      <c r="MB47" s="134">
        <v>1</v>
      </c>
      <c r="MC47" s="134">
        <v>1</v>
      </c>
      <c r="MD47" s="134">
        <v>1</v>
      </c>
      <c r="ME47" s="132">
        <v>1</v>
      </c>
      <c r="MF47" s="132">
        <v>1</v>
      </c>
      <c r="MG47" s="132">
        <v>1</v>
      </c>
      <c r="MH47" s="132">
        <v>1</v>
      </c>
      <c r="MI47" s="132">
        <v>1</v>
      </c>
      <c r="MJ47" s="132">
        <v>0</v>
      </c>
      <c r="MK47" s="132">
        <v>0</v>
      </c>
      <c r="ML47" s="132">
        <v>1</v>
      </c>
      <c r="MM47" s="132">
        <v>0</v>
      </c>
      <c r="MN47" s="134">
        <v>1</v>
      </c>
      <c r="MO47" s="132">
        <v>0</v>
      </c>
      <c r="MP47" s="132">
        <v>0</v>
      </c>
      <c r="MQ47" s="134">
        <v>1</v>
      </c>
      <c r="MR47" s="134">
        <v>1</v>
      </c>
      <c r="MS47" s="134">
        <v>1</v>
      </c>
      <c r="MT47" s="134">
        <v>1</v>
      </c>
      <c r="MU47" s="134">
        <v>1</v>
      </c>
      <c r="MV47" s="132">
        <v>1</v>
      </c>
      <c r="MW47" s="134">
        <v>1</v>
      </c>
      <c r="MX47" s="134">
        <v>1</v>
      </c>
      <c r="MY47" s="134">
        <v>1</v>
      </c>
      <c r="MZ47" s="132">
        <v>1</v>
      </c>
      <c r="NA47" s="134">
        <v>1</v>
      </c>
      <c r="NB47" s="134">
        <v>1</v>
      </c>
      <c r="NC47" s="134">
        <v>1</v>
      </c>
      <c r="ND47" s="132">
        <v>1</v>
      </c>
      <c r="NE47" s="132">
        <v>1</v>
      </c>
      <c r="NF47" s="132">
        <v>1</v>
      </c>
      <c r="NG47" s="132">
        <v>1</v>
      </c>
      <c r="NH47" s="132">
        <v>1</v>
      </c>
      <c r="NI47" s="132">
        <v>1</v>
      </c>
      <c r="NJ47" s="134">
        <v>1</v>
      </c>
      <c r="NK47" s="132">
        <v>1</v>
      </c>
      <c r="NL47" s="132">
        <v>1</v>
      </c>
      <c r="NM47" s="132">
        <v>1</v>
      </c>
      <c r="NN47" s="132">
        <v>1</v>
      </c>
      <c r="NO47" s="132">
        <v>1</v>
      </c>
      <c r="NP47" s="132">
        <v>1</v>
      </c>
      <c r="NQ47" s="132">
        <v>1</v>
      </c>
      <c r="NR47" s="132">
        <v>1</v>
      </c>
    </row>
    <row r="48" spans="1:382" s="21" customFormat="1" ht="129" customHeight="1" x14ac:dyDescent="0.25">
      <c r="A48" s="235"/>
      <c r="B48" s="244" t="s">
        <v>224</v>
      </c>
      <c r="C48" s="245"/>
      <c r="D48" s="134">
        <v>0</v>
      </c>
      <c r="E48" s="134">
        <v>0.5</v>
      </c>
      <c r="F48" s="134">
        <v>0</v>
      </c>
      <c r="G48" s="134">
        <v>1</v>
      </c>
      <c r="H48" s="134">
        <v>0.5</v>
      </c>
      <c r="I48" s="134">
        <v>0.5</v>
      </c>
      <c r="J48" s="134">
        <v>0</v>
      </c>
      <c r="K48" s="134">
        <v>0</v>
      </c>
      <c r="L48" s="134">
        <v>0</v>
      </c>
      <c r="M48" s="134">
        <v>0.5</v>
      </c>
      <c r="N48" s="134">
        <v>1</v>
      </c>
      <c r="O48" s="134">
        <v>1</v>
      </c>
      <c r="P48" s="134">
        <v>1</v>
      </c>
      <c r="Q48" s="134">
        <v>1</v>
      </c>
      <c r="R48" s="134">
        <v>1</v>
      </c>
      <c r="S48" s="134">
        <v>1</v>
      </c>
      <c r="T48" s="134">
        <v>1</v>
      </c>
      <c r="U48" s="134">
        <v>0.5</v>
      </c>
      <c r="V48" s="134">
        <v>1</v>
      </c>
      <c r="W48" s="134">
        <v>1</v>
      </c>
      <c r="X48" s="134">
        <v>1</v>
      </c>
      <c r="Y48" s="134">
        <v>1</v>
      </c>
      <c r="Z48" s="134">
        <v>1</v>
      </c>
      <c r="AA48" s="134">
        <v>1</v>
      </c>
      <c r="AB48" s="134">
        <v>1</v>
      </c>
      <c r="AC48" s="134">
        <v>0</v>
      </c>
      <c r="AD48" s="134">
        <v>0</v>
      </c>
      <c r="AE48" s="134">
        <v>0</v>
      </c>
      <c r="AF48" s="156">
        <v>0</v>
      </c>
      <c r="AG48" s="134">
        <v>0</v>
      </c>
      <c r="AH48" s="134">
        <v>0.5</v>
      </c>
      <c r="AI48" s="134">
        <v>0.5</v>
      </c>
      <c r="AJ48" s="134">
        <v>1</v>
      </c>
      <c r="AK48" s="134">
        <v>0</v>
      </c>
      <c r="AL48" s="134">
        <v>0.5</v>
      </c>
      <c r="AM48" s="134">
        <v>0</v>
      </c>
      <c r="AN48" s="134">
        <v>1</v>
      </c>
      <c r="AO48" s="134">
        <v>1</v>
      </c>
      <c r="AP48" s="134">
        <v>1</v>
      </c>
      <c r="AQ48" s="134">
        <v>1</v>
      </c>
      <c r="AR48" s="134">
        <v>0</v>
      </c>
      <c r="AS48" s="134">
        <v>1</v>
      </c>
      <c r="AT48" s="134">
        <v>1</v>
      </c>
      <c r="AU48" s="134">
        <v>0</v>
      </c>
      <c r="AV48" s="134">
        <v>1</v>
      </c>
      <c r="AW48" s="134">
        <v>0.5</v>
      </c>
      <c r="AX48" s="134">
        <v>1</v>
      </c>
      <c r="AY48" s="134">
        <v>1</v>
      </c>
      <c r="AZ48" s="134">
        <v>1</v>
      </c>
      <c r="BA48" s="134">
        <v>1</v>
      </c>
      <c r="BB48" s="134">
        <v>0.5</v>
      </c>
      <c r="BC48" s="134">
        <v>0.5</v>
      </c>
      <c r="BD48" s="134">
        <v>1</v>
      </c>
      <c r="BE48" s="134">
        <v>1</v>
      </c>
      <c r="BF48" s="134">
        <v>1</v>
      </c>
      <c r="BG48" s="134">
        <v>0.5</v>
      </c>
      <c r="BH48" s="134">
        <v>1</v>
      </c>
      <c r="BI48" s="134">
        <v>0.5</v>
      </c>
      <c r="BJ48" s="134">
        <v>1</v>
      </c>
      <c r="BK48" s="134">
        <v>1</v>
      </c>
      <c r="BL48" s="134">
        <v>1</v>
      </c>
      <c r="BM48" s="134">
        <v>1</v>
      </c>
      <c r="BN48" s="134">
        <v>0.5</v>
      </c>
      <c r="BO48" s="134">
        <v>0</v>
      </c>
      <c r="BP48" s="134">
        <v>1</v>
      </c>
      <c r="BQ48" s="134">
        <v>1</v>
      </c>
      <c r="BR48" s="134">
        <v>1</v>
      </c>
      <c r="BS48" s="134">
        <v>0.5</v>
      </c>
      <c r="BT48" s="134">
        <v>0.5</v>
      </c>
      <c r="BU48" s="134">
        <v>1</v>
      </c>
      <c r="BV48" s="134">
        <v>1</v>
      </c>
      <c r="BW48" s="134">
        <v>0</v>
      </c>
      <c r="BX48" s="134">
        <v>0.5</v>
      </c>
      <c r="BY48" s="134">
        <v>0.5</v>
      </c>
      <c r="BZ48" s="134">
        <v>1</v>
      </c>
      <c r="CA48" s="134">
        <v>0.5</v>
      </c>
      <c r="CB48" s="134">
        <v>0</v>
      </c>
      <c r="CC48" s="134">
        <v>0</v>
      </c>
      <c r="CD48" s="134">
        <v>1</v>
      </c>
      <c r="CE48" s="134">
        <v>0</v>
      </c>
      <c r="CF48" s="134">
        <v>0</v>
      </c>
      <c r="CG48" s="134">
        <v>0.5</v>
      </c>
      <c r="CH48" s="134">
        <v>1</v>
      </c>
      <c r="CI48" s="134">
        <v>1</v>
      </c>
      <c r="CJ48" s="134">
        <v>0</v>
      </c>
      <c r="CK48" s="134">
        <v>0</v>
      </c>
      <c r="CL48" s="134">
        <v>1</v>
      </c>
      <c r="CM48" s="134">
        <v>1</v>
      </c>
      <c r="CN48" s="134">
        <v>1</v>
      </c>
      <c r="CO48" s="134">
        <v>1</v>
      </c>
      <c r="CP48" s="134">
        <v>1</v>
      </c>
      <c r="CQ48" s="131">
        <v>1</v>
      </c>
      <c r="CR48" s="134">
        <v>1</v>
      </c>
      <c r="CS48" s="134">
        <v>0</v>
      </c>
      <c r="CT48" s="134">
        <v>0.5</v>
      </c>
      <c r="CU48" s="134">
        <v>0</v>
      </c>
      <c r="CV48" s="134">
        <v>1</v>
      </c>
      <c r="CW48" s="134">
        <v>1</v>
      </c>
      <c r="CX48" s="134">
        <v>0</v>
      </c>
      <c r="CY48" s="134">
        <v>1</v>
      </c>
      <c r="CZ48" s="134">
        <v>1</v>
      </c>
      <c r="DA48" s="134">
        <v>1</v>
      </c>
      <c r="DB48" s="134">
        <v>1</v>
      </c>
      <c r="DC48" s="134">
        <v>1</v>
      </c>
      <c r="DD48" s="134">
        <v>1</v>
      </c>
      <c r="DE48" s="134">
        <v>0</v>
      </c>
      <c r="DF48" s="134">
        <v>0</v>
      </c>
      <c r="DG48" s="134">
        <v>1</v>
      </c>
      <c r="DH48" s="134">
        <v>1</v>
      </c>
      <c r="DI48" s="134">
        <v>1</v>
      </c>
      <c r="DJ48" s="131">
        <v>1</v>
      </c>
      <c r="DK48" s="131">
        <v>0</v>
      </c>
      <c r="DL48" s="131">
        <v>0</v>
      </c>
      <c r="DM48" s="132">
        <v>0</v>
      </c>
      <c r="DN48" s="135">
        <v>1</v>
      </c>
      <c r="DO48" s="134">
        <v>1</v>
      </c>
      <c r="DP48" s="134">
        <v>1</v>
      </c>
      <c r="DQ48" s="134">
        <v>1</v>
      </c>
      <c r="DR48" s="134">
        <v>1</v>
      </c>
      <c r="DS48" s="134">
        <v>1</v>
      </c>
      <c r="DT48" s="135">
        <v>0</v>
      </c>
      <c r="DU48" s="134">
        <v>1</v>
      </c>
      <c r="DV48" s="134">
        <v>1</v>
      </c>
      <c r="DW48" s="133">
        <v>0</v>
      </c>
      <c r="DX48" s="134">
        <v>1</v>
      </c>
      <c r="DY48" s="134">
        <v>0</v>
      </c>
      <c r="DZ48" s="135">
        <v>0</v>
      </c>
      <c r="EA48" s="134">
        <v>1</v>
      </c>
      <c r="EB48" s="134">
        <v>1</v>
      </c>
      <c r="EC48" s="134">
        <v>1</v>
      </c>
      <c r="ED48" s="134">
        <v>1</v>
      </c>
      <c r="EE48" s="132">
        <v>0</v>
      </c>
      <c r="EF48" s="132">
        <v>0</v>
      </c>
      <c r="EG48" s="132">
        <v>1</v>
      </c>
      <c r="EH48" s="132">
        <v>1</v>
      </c>
      <c r="EI48" s="132">
        <v>0</v>
      </c>
      <c r="EJ48" s="132">
        <v>0</v>
      </c>
      <c r="EK48" s="131">
        <v>1</v>
      </c>
      <c r="EL48" s="131">
        <v>0</v>
      </c>
      <c r="EM48" s="131">
        <v>0</v>
      </c>
      <c r="EN48" s="132">
        <v>0</v>
      </c>
      <c r="EO48" s="132">
        <v>0</v>
      </c>
      <c r="EP48" s="132">
        <v>0</v>
      </c>
      <c r="EQ48" s="132">
        <v>0</v>
      </c>
      <c r="ER48" s="132">
        <v>0</v>
      </c>
      <c r="ES48" s="134">
        <v>0</v>
      </c>
      <c r="ET48" s="134">
        <v>0</v>
      </c>
      <c r="EU48" s="132">
        <v>1</v>
      </c>
      <c r="EV48" s="132">
        <v>1</v>
      </c>
      <c r="EW48" s="132">
        <v>0</v>
      </c>
      <c r="EX48" s="131">
        <v>1</v>
      </c>
      <c r="EY48" s="132">
        <v>0</v>
      </c>
      <c r="EZ48" s="132">
        <v>1</v>
      </c>
      <c r="FA48" s="131">
        <v>0</v>
      </c>
      <c r="FB48" s="132">
        <v>0</v>
      </c>
      <c r="FC48" s="132">
        <v>0</v>
      </c>
      <c r="FD48" s="132">
        <v>1</v>
      </c>
      <c r="FE48" s="132">
        <v>0</v>
      </c>
      <c r="FF48" s="132">
        <v>1</v>
      </c>
      <c r="FG48" s="132">
        <v>0</v>
      </c>
      <c r="FH48" s="134">
        <v>1</v>
      </c>
      <c r="FI48" s="134">
        <v>0</v>
      </c>
      <c r="FJ48" s="132">
        <v>0</v>
      </c>
      <c r="FK48" s="132">
        <v>0</v>
      </c>
      <c r="FL48" s="132">
        <v>1</v>
      </c>
      <c r="FM48" s="134">
        <v>1</v>
      </c>
      <c r="FN48" s="134">
        <v>1</v>
      </c>
      <c r="FO48" s="132">
        <v>0</v>
      </c>
      <c r="FP48" s="134">
        <v>1</v>
      </c>
      <c r="FQ48" s="134">
        <v>1</v>
      </c>
      <c r="FR48" s="134">
        <v>1</v>
      </c>
      <c r="FS48" s="134">
        <v>1</v>
      </c>
      <c r="FT48" s="134">
        <v>1</v>
      </c>
      <c r="FU48" s="134">
        <v>1</v>
      </c>
      <c r="FV48" s="134">
        <v>1</v>
      </c>
      <c r="FW48" s="134">
        <v>1</v>
      </c>
      <c r="FX48" s="134">
        <v>1</v>
      </c>
      <c r="FY48" s="134">
        <v>1</v>
      </c>
      <c r="FZ48" s="134">
        <v>1</v>
      </c>
      <c r="GA48" s="134">
        <v>0</v>
      </c>
      <c r="GB48" s="134">
        <v>1</v>
      </c>
      <c r="GC48" s="134">
        <v>1</v>
      </c>
      <c r="GD48" s="134">
        <v>0</v>
      </c>
      <c r="GE48" s="134">
        <v>1</v>
      </c>
      <c r="GF48" s="134">
        <v>1</v>
      </c>
      <c r="GG48" s="134">
        <v>1</v>
      </c>
      <c r="GH48" s="134">
        <v>1</v>
      </c>
      <c r="GI48" s="134">
        <v>1</v>
      </c>
      <c r="GJ48" s="134">
        <v>1</v>
      </c>
      <c r="GK48" s="134">
        <v>1</v>
      </c>
      <c r="GL48" s="134">
        <v>0</v>
      </c>
      <c r="GM48" s="134">
        <v>1</v>
      </c>
      <c r="GN48" s="132">
        <v>0</v>
      </c>
      <c r="GO48" s="132">
        <v>0</v>
      </c>
      <c r="GP48" s="132">
        <v>1</v>
      </c>
      <c r="GQ48" s="132">
        <v>1</v>
      </c>
      <c r="GR48" s="132">
        <v>0</v>
      </c>
      <c r="GS48" s="132">
        <v>0</v>
      </c>
      <c r="GT48" s="132">
        <v>0</v>
      </c>
      <c r="GU48" s="132">
        <v>0</v>
      </c>
      <c r="GV48" s="132">
        <v>0</v>
      </c>
      <c r="GW48" s="132">
        <v>0</v>
      </c>
      <c r="GX48" s="134">
        <v>0.5</v>
      </c>
      <c r="GY48" s="134">
        <v>1</v>
      </c>
      <c r="GZ48" s="132">
        <v>1</v>
      </c>
      <c r="HA48" s="132">
        <v>0</v>
      </c>
      <c r="HB48" s="132">
        <v>0</v>
      </c>
      <c r="HC48" s="134">
        <v>1</v>
      </c>
      <c r="HD48" s="134">
        <v>1</v>
      </c>
      <c r="HE48" s="134">
        <v>1</v>
      </c>
      <c r="HF48" s="134">
        <v>1</v>
      </c>
      <c r="HG48" s="132">
        <v>0</v>
      </c>
      <c r="HH48" s="134">
        <v>0</v>
      </c>
      <c r="HI48" s="132">
        <v>0</v>
      </c>
      <c r="HJ48" s="132">
        <v>1</v>
      </c>
      <c r="HK48" s="132">
        <v>0</v>
      </c>
      <c r="HL48" s="132">
        <v>0</v>
      </c>
      <c r="HM48" s="132">
        <v>0</v>
      </c>
      <c r="HN48" s="132">
        <v>1</v>
      </c>
      <c r="HO48" s="132">
        <v>0</v>
      </c>
      <c r="HP48" s="132">
        <v>1</v>
      </c>
      <c r="HQ48" s="132">
        <v>1</v>
      </c>
      <c r="HR48" s="131">
        <v>0</v>
      </c>
      <c r="HS48" s="134">
        <v>1</v>
      </c>
      <c r="HT48" s="134">
        <v>1</v>
      </c>
      <c r="HU48" s="132">
        <v>0</v>
      </c>
      <c r="HV48" s="132">
        <v>0</v>
      </c>
      <c r="HW48" s="132">
        <v>0</v>
      </c>
      <c r="HX48" s="132">
        <v>0</v>
      </c>
      <c r="HY48" s="132">
        <v>1</v>
      </c>
      <c r="HZ48" s="132">
        <v>1</v>
      </c>
      <c r="IA48" s="132">
        <v>0</v>
      </c>
      <c r="IB48" s="131">
        <v>1</v>
      </c>
      <c r="IC48" s="132">
        <v>0</v>
      </c>
      <c r="ID48" s="132">
        <v>0</v>
      </c>
      <c r="IE48" s="131">
        <v>1</v>
      </c>
      <c r="IF48" s="132">
        <v>0</v>
      </c>
      <c r="IG48" s="132">
        <v>0</v>
      </c>
      <c r="IH48" s="132">
        <v>1</v>
      </c>
      <c r="II48" s="132">
        <v>1</v>
      </c>
      <c r="IJ48" s="132">
        <v>0</v>
      </c>
      <c r="IK48" s="132">
        <v>0</v>
      </c>
      <c r="IL48" s="132">
        <v>0</v>
      </c>
      <c r="IM48" s="132">
        <v>0</v>
      </c>
      <c r="IN48" s="132">
        <v>0</v>
      </c>
      <c r="IO48" s="132">
        <v>0</v>
      </c>
      <c r="IP48" s="132">
        <v>0</v>
      </c>
      <c r="IQ48" s="132">
        <v>0</v>
      </c>
      <c r="IR48" s="132">
        <v>1</v>
      </c>
      <c r="IS48" s="132">
        <v>1</v>
      </c>
      <c r="IT48" s="132">
        <v>0</v>
      </c>
      <c r="IU48" s="132">
        <v>1</v>
      </c>
      <c r="IV48" s="132">
        <v>1</v>
      </c>
      <c r="IW48" s="132">
        <v>1</v>
      </c>
      <c r="IX48" s="132">
        <v>1</v>
      </c>
      <c r="IY48" s="132">
        <v>1</v>
      </c>
      <c r="IZ48" s="132">
        <v>0</v>
      </c>
      <c r="JA48" s="132">
        <v>1</v>
      </c>
      <c r="JB48" s="132">
        <v>1</v>
      </c>
      <c r="JC48" s="132">
        <v>0</v>
      </c>
      <c r="JD48" s="132">
        <v>0</v>
      </c>
      <c r="JE48" s="134">
        <v>1</v>
      </c>
      <c r="JF48" s="134">
        <v>1</v>
      </c>
      <c r="JG48" s="134">
        <v>1</v>
      </c>
      <c r="JH48" s="134">
        <v>1</v>
      </c>
      <c r="JI48" s="134">
        <v>1</v>
      </c>
      <c r="JJ48" s="134">
        <v>0</v>
      </c>
      <c r="JK48" s="134">
        <v>1</v>
      </c>
      <c r="JL48" s="134">
        <v>1</v>
      </c>
      <c r="JM48" s="134">
        <v>0</v>
      </c>
      <c r="JN48" s="134">
        <v>1</v>
      </c>
      <c r="JO48" s="132">
        <v>1</v>
      </c>
      <c r="JP48" s="134">
        <v>0</v>
      </c>
      <c r="JQ48" s="132">
        <v>0</v>
      </c>
      <c r="JR48" s="132">
        <v>0</v>
      </c>
      <c r="JS48" s="132">
        <v>0</v>
      </c>
      <c r="JT48" s="132">
        <v>0</v>
      </c>
      <c r="JU48" s="132">
        <v>0</v>
      </c>
      <c r="JV48" s="134">
        <v>1</v>
      </c>
      <c r="JW48" s="134">
        <v>1</v>
      </c>
      <c r="JX48" s="134">
        <v>1</v>
      </c>
      <c r="JY48" s="134">
        <v>1</v>
      </c>
      <c r="JZ48" s="134">
        <v>1</v>
      </c>
      <c r="KA48" s="134">
        <v>0</v>
      </c>
      <c r="KB48" s="132">
        <v>1</v>
      </c>
      <c r="KC48" s="132">
        <v>0</v>
      </c>
      <c r="KD48" s="132">
        <v>0</v>
      </c>
      <c r="KE48" s="132">
        <v>0</v>
      </c>
      <c r="KF48" s="131">
        <v>1</v>
      </c>
      <c r="KG48" s="132">
        <v>0</v>
      </c>
      <c r="KH48" s="132">
        <v>0</v>
      </c>
      <c r="KI48" s="132">
        <v>0</v>
      </c>
      <c r="KJ48" s="132">
        <v>1</v>
      </c>
      <c r="KK48" s="132">
        <v>0</v>
      </c>
      <c r="KL48" s="132">
        <v>0</v>
      </c>
      <c r="KM48" s="134">
        <v>0</v>
      </c>
      <c r="KN48" s="132">
        <v>1</v>
      </c>
      <c r="KO48" s="132">
        <v>0</v>
      </c>
      <c r="KP48" s="132">
        <v>0</v>
      </c>
      <c r="KQ48" s="132">
        <v>0</v>
      </c>
      <c r="KR48" s="132">
        <v>0</v>
      </c>
      <c r="KS48" s="132">
        <v>0</v>
      </c>
      <c r="KT48" s="132">
        <v>0</v>
      </c>
      <c r="KU48" s="132">
        <v>0</v>
      </c>
      <c r="KV48" s="132">
        <v>0</v>
      </c>
      <c r="KW48" s="132">
        <v>0</v>
      </c>
      <c r="KX48" s="132">
        <v>1</v>
      </c>
      <c r="KY48" s="132">
        <v>0</v>
      </c>
      <c r="KZ48" s="132">
        <v>0</v>
      </c>
      <c r="LA48" s="132">
        <v>0</v>
      </c>
      <c r="LB48" s="132">
        <v>0</v>
      </c>
      <c r="LC48" s="132">
        <v>0</v>
      </c>
      <c r="LD48" s="132">
        <v>0</v>
      </c>
      <c r="LE48" s="132">
        <v>0</v>
      </c>
      <c r="LF48" s="132">
        <v>0</v>
      </c>
      <c r="LG48" s="132">
        <v>0</v>
      </c>
      <c r="LH48" s="132">
        <v>0</v>
      </c>
      <c r="LI48" s="132">
        <v>0</v>
      </c>
      <c r="LJ48" s="134">
        <v>1</v>
      </c>
      <c r="LK48" s="134">
        <v>1</v>
      </c>
      <c r="LL48" s="134">
        <v>0</v>
      </c>
      <c r="LM48" s="134">
        <v>0</v>
      </c>
      <c r="LN48" s="132">
        <v>1</v>
      </c>
      <c r="LO48" s="132">
        <v>1</v>
      </c>
      <c r="LP48" s="132">
        <v>0</v>
      </c>
      <c r="LQ48" s="131">
        <v>1</v>
      </c>
      <c r="LR48" s="132">
        <v>0</v>
      </c>
      <c r="LS48" s="132">
        <v>0</v>
      </c>
      <c r="LT48" s="134">
        <v>0</v>
      </c>
      <c r="LU48" s="134">
        <v>1</v>
      </c>
      <c r="LV48" s="134">
        <v>1</v>
      </c>
      <c r="LW48" s="132">
        <v>1</v>
      </c>
      <c r="LX48" s="134">
        <v>1</v>
      </c>
      <c r="LY48" s="134">
        <v>1</v>
      </c>
      <c r="LZ48" s="134">
        <v>1</v>
      </c>
      <c r="MA48" s="134">
        <v>1</v>
      </c>
      <c r="MB48" s="134">
        <v>1</v>
      </c>
      <c r="MC48" s="134">
        <v>1</v>
      </c>
      <c r="MD48" s="134">
        <v>1</v>
      </c>
      <c r="ME48" s="132">
        <v>1</v>
      </c>
      <c r="MF48" s="132">
        <v>1</v>
      </c>
      <c r="MG48" s="132">
        <v>0</v>
      </c>
      <c r="MH48" s="132">
        <v>0</v>
      </c>
      <c r="MI48" s="132">
        <v>1</v>
      </c>
      <c r="MJ48" s="132">
        <v>0</v>
      </c>
      <c r="MK48" s="134">
        <v>1</v>
      </c>
      <c r="ML48" s="132">
        <v>0</v>
      </c>
      <c r="MM48" s="132">
        <v>0</v>
      </c>
      <c r="MN48" s="134">
        <v>1</v>
      </c>
      <c r="MO48" s="132">
        <v>0</v>
      </c>
      <c r="MP48" s="132">
        <v>0</v>
      </c>
      <c r="MQ48" s="134">
        <v>1</v>
      </c>
      <c r="MR48" s="134">
        <v>1</v>
      </c>
      <c r="MS48" s="134">
        <v>1</v>
      </c>
      <c r="MT48" s="134">
        <v>0</v>
      </c>
      <c r="MU48" s="134">
        <v>1</v>
      </c>
      <c r="MV48" s="132">
        <v>0</v>
      </c>
      <c r="MW48" s="134">
        <v>1</v>
      </c>
      <c r="MX48" s="134">
        <v>1</v>
      </c>
      <c r="MY48" s="134">
        <v>1</v>
      </c>
      <c r="MZ48" s="132">
        <v>0</v>
      </c>
      <c r="NA48" s="134">
        <v>0</v>
      </c>
      <c r="NB48" s="134">
        <v>1</v>
      </c>
      <c r="NC48" s="134">
        <v>1</v>
      </c>
      <c r="ND48" s="132">
        <v>0</v>
      </c>
      <c r="NE48" s="132">
        <v>0</v>
      </c>
      <c r="NF48" s="132">
        <v>0</v>
      </c>
      <c r="NG48" s="132">
        <v>0</v>
      </c>
      <c r="NH48" s="132">
        <v>0</v>
      </c>
      <c r="NI48" s="132">
        <v>0</v>
      </c>
      <c r="NJ48" s="134">
        <v>1</v>
      </c>
      <c r="NK48" s="132">
        <v>0</v>
      </c>
      <c r="NL48" s="132">
        <v>0</v>
      </c>
      <c r="NM48" s="132">
        <v>0</v>
      </c>
      <c r="NN48" s="132">
        <v>1</v>
      </c>
      <c r="NO48" s="132">
        <v>0</v>
      </c>
      <c r="NP48" s="132">
        <v>1</v>
      </c>
      <c r="NQ48" s="132">
        <v>1</v>
      </c>
      <c r="NR48" s="132">
        <v>0</v>
      </c>
    </row>
    <row r="49" spans="1:382" s="21" customFormat="1" ht="16.5" customHeight="1" x14ac:dyDescent="0.25">
      <c r="A49" s="235"/>
      <c r="B49" s="244" t="s">
        <v>38</v>
      </c>
      <c r="C49" s="245"/>
      <c r="D49" s="134">
        <v>0</v>
      </c>
      <c r="E49" s="134">
        <v>0</v>
      </c>
      <c r="F49" s="134">
        <v>0</v>
      </c>
      <c r="G49" s="134">
        <v>0</v>
      </c>
      <c r="H49" s="134">
        <v>0</v>
      </c>
      <c r="I49" s="134">
        <v>0</v>
      </c>
      <c r="J49" s="134">
        <v>0</v>
      </c>
      <c r="K49" s="134">
        <v>0</v>
      </c>
      <c r="L49" s="134">
        <v>1</v>
      </c>
      <c r="M49" s="134">
        <v>1</v>
      </c>
      <c r="N49" s="134">
        <v>1</v>
      </c>
      <c r="O49" s="134">
        <v>1</v>
      </c>
      <c r="P49" s="134">
        <v>0</v>
      </c>
      <c r="Q49" s="134">
        <v>0</v>
      </c>
      <c r="R49" s="134">
        <v>1</v>
      </c>
      <c r="S49" s="134">
        <v>1</v>
      </c>
      <c r="T49" s="134">
        <v>1</v>
      </c>
      <c r="U49" s="134">
        <v>1</v>
      </c>
      <c r="V49" s="134">
        <v>1</v>
      </c>
      <c r="W49" s="134">
        <v>1</v>
      </c>
      <c r="X49" s="134">
        <v>1</v>
      </c>
      <c r="Y49" s="134">
        <v>1</v>
      </c>
      <c r="Z49" s="134">
        <v>1</v>
      </c>
      <c r="AA49" s="134">
        <v>1</v>
      </c>
      <c r="AB49" s="134">
        <v>1</v>
      </c>
      <c r="AC49" s="134">
        <v>0</v>
      </c>
      <c r="AD49" s="134">
        <v>0</v>
      </c>
      <c r="AE49" s="134">
        <v>0</v>
      </c>
      <c r="AF49" s="134">
        <v>0</v>
      </c>
      <c r="AG49" s="134">
        <v>1</v>
      </c>
      <c r="AH49" s="134">
        <v>1</v>
      </c>
      <c r="AI49" s="134">
        <v>1</v>
      </c>
      <c r="AJ49" s="134">
        <v>1</v>
      </c>
      <c r="AK49" s="134">
        <v>0</v>
      </c>
      <c r="AL49" s="134">
        <v>1</v>
      </c>
      <c r="AM49" s="134">
        <v>0</v>
      </c>
      <c r="AN49" s="134">
        <v>1</v>
      </c>
      <c r="AO49" s="134">
        <v>1</v>
      </c>
      <c r="AP49" s="134">
        <v>1</v>
      </c>
      <c r="AQ49" s="134">
        <v>1</v>
      </c>
      <c r="AR49" s="134">
        <v>1</v>
      </c>
      <c r="AS49" s="134">
        <v>0</v>
      </c>
      <c r="AT49" s="134">
        <v>1</v>
      </c>
      <c r="AU49" s="134">
        <v>0</v>
      </c>
      <c r="AV49" s="134">
        <v>1</v>
      </c>
      <c r="AW49" s="134">
        <v>1</v>
      </c>
      <c r="AX49" s="134">
        <v>0</v>
      </c>
      <c r="AY49" s="134">
        <v>0</v>
      </c>
      <c r="AZ49" s="134">
        <v>1</v>
      </c>
      <c r="BA49" s="134">
        <v>1</v>
      </c>
      <c r="BB49" s="134">
        <v>1</v>
      </c>
      <c r="BC49" s="134">
        <v>1</v>
      </c>
      <c r="BD49" s="134">
        <v>1</v>
      </c>
      <c r="BE49" s="134">
        <v>1</v>
      </c>
      <c r="BF49" s="134">
        <v>1</v>
      </c>
      <c r="BG49" s="134">
        <v>1</v>
      </c>
      <c r="BH49" s="134">
        <v>1</v>
      </c>
      <c r="BI49" s="134">
        <v>1</v>
      </c>
      <c r="BJ49" s="134">
        <v>0</v>
      </c>
      <c r="BK49" s="134">
        <v>1</v>
      </c>
      <c r="BL49" s="134">
        <v>1</v>
      </c>
      <c r="BM49" s="134">
        <v>1</v>
      </c>
      <c r="BN49" s="134">
        <v>1</v>
      </c>
      <c r="BO49" s="134">
        <v>1</v>
      </c>
      <c r="BP49" s="134">
        <v>1</v>
      </c>
      <c r="BQ49" s="134">
        <v>1</v>
      </c>
      <c r="BR49" s="134">
        <v>1</v>
      </c>
      <c r="BS49" s="134">
        <v>1</v>
      </c>
      <c r="BT49" s="134">
        <v>0</v>
      </c>
      <c r="BU49" s="134">
        <v>1</v>
      </c>
      <c r="BV49" s="134">
        <v>1</v>
      </c>
      <c r="BW49" s="134">
        <v>0</v>
      </c>
      <c r="BX49" s="134">
        <v>0</v>
      </c>
      <c r="BY49" s="134">
        <v>0</v>
      </c>
      <c r="BZ49" s="134">
        <v>0</v>
      </c>
      <c r="CA49" s="134">
        <v>1</v>
      </c>
      <c r="CB49" s="134">
        <v>1</v>
      </c>
      <c r="CC49" s="134">
        <v>1</v>
      </c>
      <c r="CD49" s="134">
        <v>1</v>
      </c>
      <c r="CE49" s="134">
        <v>1</v>
      </c>
      <c r="CF49" s="134">
        <v>0</v>
      </c>
      <c r="CG49" s="134">
        <v>1</v>
      </c>
      <c r="CH49" s="134">
        <v>1</v>
      </c>
      <c r="CI49" s="134">
        <v>0</v>
      </c>
      <c r="CJ49" s="134">
        <v>0</v>
      </c>
      <c r="CK49" s="156">
        <v>0</v>
      </c>
      <c r="CL49" s="134">
        <v>1</v>
      </c>
      <c r="CM49" s="134">
        <v>1</v>
      </c>
      <c r="CN49" s="134">
        <v>1</v>
      </c>
      <c r="CO49" s="134">
        <v>1</v>
      </c>
      <c r="CP49" s="134">
        <v>1</v>
      </c>
      <c r="CQ49" s="131">
        <v>0</v>
      </c>
      <c r="CR49" s="134">
        <v>1</v>
      </c>
      <c r="CS49" s="134">
        <v>0</v>
      </c>
      <c r="CT49" s="134">
        <v>0</v>
      </c>
      <c r="CU49" s="134">
        <v>1</v>
      </c>
      <c r="CV49" s="134">
        <v>1</v>
      </c>
      <c r="CW49" s="134">
        <v>1</v>
      </c>
      <c r="CX49" s="134">
        <v>1</v>
      </c>
      <c r="CY49" s="134">
        <v>1</v>
      </c>
      <c r="CZ49" s="134">
        <v>1</v>
      </c>
      <c r="DA49" s="134">
        <v>1</v>
      </c>
      <c r="DB49" s="134">
        <v>1</v>
      </c>
      <c r="DC49" s="134">
        <v>1</v>
      </c>
      <c r="DD49" s="134">
        <v>1</v>
      </c>
      <c r="DE49" s="134">
        <v>1</v>
      </c>
      <c r="DF49" s="134">
        <v>1</v>
      </c>
      <c r="DG49" s="134">
        <v>1</v>
      </c>
      <c r="DH49" s="134">
        <v>1</v>
      </c>
      <c r="DI49" s="134">
        <v>0</v>
      </c>
      <c r="DJ49" s="131">
        <v>1</v>
      </c>
      <c r="DK49" s="131">
        <v>0</v>
      </c>
      <c r="DL49" s="131">
        <v>0</v>
      </c>
      <c r="DM49" s="132">
        <v>0</v>
      </c>
      <c r="DN49" s="135">
        <v>1</v>
      </c>
      <c r="DO49" s="134">
        <v>1</v>
      </c>
      <c r="DP49" s="134">
        <v>1</v>
      </c>
      <c r="DQ49" s="134">
        <v>1</v>
      </c>
      <c r="DR49" s="134">
        <v>1</v>
      </c>
      <c r="DS49" s="134">
        <v>1</v>
      </c>
      <c r="DT49" s="136">
        <v>1</v>
      </c>
      <c r="DU49" s="134">
        <v>1</v>
      </c>
      <c r="DV49" s="134">
        <v>1</v>
      </c>
      <c r="DW49" s="133">
        <v>1</v>
      </c>
      <c r="DX49" s="134">
        <v>1</v>
      </c>
      <c r="DY49" s="134">
        <v>1</v>
      </c>
      <c r="DZ49" s="136">
        <v>0</v>
      </c>
      <c r="EA49" s="134">
        <v>1</v>
      </c>
      <c r="EB49" s="134">
        <v>1</v>
      </c>
      <c r="EC49" s="134">
        <v>1</v>
      </c>
      <c r="ED49" s="134">
        <v>1</v>
      </c>
      <c r="EE49" s="132">
        <v>0</v>
      </c>
      <c r="EF49" s="132">
        <v>1</v>
      </c>
      <c r="EG49" s="132">
        <v>0</v>
      </c>
      <c r="EH49" s="132">
        <v>1</v>
      </c>
      <c r="EI49" s="132">
        <v>1</v>
      </c>
      <c r="EJ49" s="132">
        <v>0</v>
      </c>
      <c r="EK49" s="131">
        <v>1</v>
      </c>
      <c r="EL49" s="131">
        <v>0</v>
      </c>
      <c r="EM49" s="131">
        <v>0</v>
      </c>
      <c r="EN49" s="132">
        <v>0</v>
      </c>
      <c r="EO49" s="132">
        <v>0</v>
      </c>
      <c r="EP49" s="132">
        <v>0</v>
      </c>
      <c r="EQ49" s="132">
        <v>0</v>
      </c>
      <c r="ER49" s="132">
        <v>0</v>
      </c>
      <c r="ES49" s="134">
        <v>0</v>
      </c>
      <c r="ET49" s="134">
        <v>0</v>
      </c>
      <c r="EU49" s="132">
        <v>1</v>
      </c>
      <c r="EV49" s="132">
        <v>1</v>
      </c>
      <c r="EW49" s="132">
        <v>1</v>
      </c>
      <c r="EX49" s="133">
        <v>1</v>
      </c>
      <c r="EY49" s="132">
        <v>0</v>
      </c>
      <c r="EZ49" s="132">
        <v>1</v>
      </c>
      <c r="FA49" s="133">
        <v>0</v>
      </c>
      <c r="FB49" s="132">
        <v>1</v>
      </c>
      <c r="FC49" s="132">
        <v>1</v>
      </c>
      <c r="FD49" s="132">
        <v>1</v>
      </c>
      <c r="FE49" s="132">
        <v>1</v>
      </c>
      <c r="FF49" s="132">
        <v>0</v>
      </c>
      <c r="FG49" s="132">
        <v>1</v>
      </c>
      <c r="FH49" s="134">
        <v>0</v>
      </c>
      <c r="FI49" s="134">
        <v>1</v>
      </c>
      <c r="FJ49" s="132">
        <v>0</v>
      </c>
      <c r="FK49" s="132">
        <v>0</v>
      </c>
      <c r="FL49" s="132">
        <v>1</v>
      </c>
      <c r="FM49" s="134">
        <v>1</v>
      </c>
      <c r="FN49" s="134">
        <v>0</v>
      </c>
      <c r="FO49" s="132">
        <v>0</v>
      </c>
      <c r="FP49" s="134">
        <v>1</v>
      </c>
      <c r="FQ49" s="134">
        <v>1</v>
      </c>
      <c r="FR49" s="134">
        <v>1</v>
      </c>
      <c r="FS49" s="134">
        <v>1</v>
      </c>
      <c r="FT49" s="134">
        <v>1</v>
      </c>
      <c r="FU49" s="134">
        <v>1</v>
      </c>
      <c r="FV49" s="134">
        <v>1</v>
      </c>
      <c r="FW49" s="134">
        <v>1</v>
      </c>
      <c r="FX49" s="134">
        <v>1</v>
      </c>
      <c r="FY49" s="134">
        <v>1</v>
      </c>
      <c r="FZ49" s="134">
        <v>0</v>
      </c>
      <c r="GA49" s="134">
        <v>1</v>
      </c>
      <c r="GB49" s="134">
        <v>1</v>
      </c>
      <c r="GC49" s="134">
        <v>1</v>
      </c>
      <c r="GD49" s="134">
        <v>1</v>
      </c>
      <c r="GE49" s="134">
        <v>1</v>
      </c>
      <c r="GF49" s="134">
        <v>1</v>
      </c>
      <c r="GG49" s="134">
        <v>1</v>
      </c>
      <c r="GH49" s="134">
        <v>1</v>
      </c>
      <c r="GI49" s="134">
        <v>1</v>
      </c>
      <c r="GJ49" s="134">
        <v>1</v>
      </c>
      <c r="GK49" s="134">
        <v>1</v>
      </c>
      <c r="GL49" s="134">
        <v>1</v>
      </c>
      <c r="GM49" s="134">
        <v>1</v>
      </c>
      <c r="GN49" s="132">
        <v>0</v>
      </c>
      <c r="GO49" s="132">
        <v>0</v>
      </c>
      <c r="GP49" s="132">
        <v>1</v>
      </c>
      <c r="GQ49" s="132">
        <v>1</v>
      </c>
      <c r="GR49" s="132">
        <v>0</v>
      </c>
      <c r="GS49" s="132">
        <v>0</v>
      </c>
      <c r="GT49" s="132">
        <v>0</v>
      </c>
      <c r="GU49" s="132">
        <v>1</v>
      </c>
      <c r="GV49" s="132">
        <v>0</v>
      </c>
      <c r="GW49" s="132">
        <v>0</v>
      </c>
      <c r="GX49" s="134">
        <v>0</v>
      </c>
      <c r="GY49" s="134">
        <v>0</v>
      </c>
      <c r="GZ49" s="132">
        <v>1</v>
      </c>
      <c r="HA49" s="132">
        <v>1</v>
      </c>
      <c r="HB49" s="132">
        <v>1</v>
      </c>
      <c r="HC49" s="134">
        <v>1</v>
      </c>
      <c r="HD49" s="134">
        <v>1</v>
      </c>
      <c r="HE49" s="134">
        <v>1</v>
      </c>
      <c r="HF49" s="134">
        <v>1</v>
      </c>
      <c r="HG49" s="132">
        <v>0</v>
      </c>
      <c r="HH49" s="156">
        <v>0</v>
      </c>
      <c r="HI49" s="132">
        <v>0</v>
      </c>
      <c r="HJ49" s="132">
        <v>1</v>
      </c>
      <c r="HK49" s="132">
        <v>1</v>
      </c>
      <c r="HL49" s="132">
        <v>0</v>
      </c>
      <c r="HM49" s="132">
        <v>1</v>
      </c>
      <c r="HN49" s="132">
        <v>1</v>
      </c>
      <c r="HO49" s="132">
        <v>1</v>
      </c>
      <c r="HP49" s="132">
        <v>1</v>
      </c>
      <c r="HQ49" s="132">
        <v>1</v>
      </c>
      <c r="HR49" s="133">
        <v>0</v>
      </c>
      <c r="HS49" s="134">
        <v>1</v>
      </c>
      <c r="HT49" s="134">
        <v>1</v>
      </c>
      <c r="HU49" s="132">
        <v>0</v>
      </c>
      <c r="HV49" s="132">
        <v>0</v>
      </c>
      <c r="HW49" s="132">
        <v>0</v>
      </c>
      <c r="HX49" s="132">
        <v>0</v>
      </c>
      <c r="HY49" s="132">
        <v>1</v>
      </c>
      <c r="HZ49" s="132">
        <v>1</v>
      </c>
      <c r="IA49" s="132">
        <v>1</v>
      </c>
      <c r="IB49" s="133">
        <v>1</v>
      </c>
      <c r="IC49" s="132">
        <v>0</v>
      </c>
      <c r="ID49" s="132">
        <v>0</v>
      </c>
      <c r="IE49" s="133">
        <v>1</v>
      </c>
      <c r="IF49" s="132">
        <v>0</v>
      </c>
      <c r="IG49" s="132">
        <v>0</v>
      </c>
      <c r="IH49" s="132">
        <v>1</v>
      </c>
      <c r="II49" s="132">
        <v>1</v>
      </c>
      <c r="IJ49" s="132">
        <v>0</v>
      </c>
      <c r="IK49" s="132">
        <v>0</v>
      </c>
      <c r="IL49" s="132">
        <v>0</v>
      </c>
      <c r="IM49" s="132">
        <v>1</v>
      </c>
      <c r="IN49" s="132">
        <v>1</v>
      </c>
      <c r="IO49" s="132">
        <v>0</v>
      </c>
      <c r="IP49" s="132">
        <v>0</v>
      </c>
      <c r="IQ49" s="132">
        <v>1</v>
      </c>
      <c r="IR49" s="132">
        <v>1</v>
      </c>
      <c r="IS49" s="132">
        <v>1</v>
      </c>
      <c r="IT49" s="132">
        <v>1</v>
      </c>
      <c r="IU49" s="132">
        <v>1</v>
      </c>
      <c r="IV49" s="132">
        <v>1</v>
      </c>
      <c r="IW49" s="132">
        <v>1</v>
      </c>
      <c r="IX49" s="132">
        <v>1</v>
      </c>
      <c r="IY49" s="132">
        <v>1</v>
      </c>
      <c r="IZ49" s="132">
        <v>1</v>
      </c>
      <c r="JA49" s="132">
        <v>1</v>
      </c>
      <c r="JB49" s="132">
        <v>1</v>
      </c>
      <c r="JC49" s="132">
        <v>0</v>
      </c>
      <c r="JD49" s="132">
        <v>0</v>
      </c>
      <c r="JE49" s="134">
        <v>1</v>
      </c>
      <c r="JF49" s="134">
        <v>1</v>
      </c>
      <c r="JG49" s="134">
        <v>1</v>
      </c>
      <c r="JH49" s="134">
        <v>1</v>
      </c>
      <c r="JI49" s="134">
        <v>1</v>
      </c>
      <c r="JJ49" s="134">
        <v>1</v>
      </c>
      <c r="JK49" s="134">
        <v>1</v>
      </c>
      <c r="JL49" s="134">
        <v>1</v>
      </c>
      <c r="JM49" s="134">
        <v>1</v>
      </c>
      <c r="JN49" s="134">
        <v>1</v>
      </c>
      <c r="JO49" s="132">
        <v>1</v>
      </c>
      <c r="JP49" s="134">
        <v>1</v>
      </c>
      <c r="JQ49" s="132">
        <v>1</v>
      </c>
      <c r="JR49" s="132">
        <v>0</v>
      </c>
      <c r="JS49" s="132">
        <v>0</v>
      </c>
      <c r="JT49" s="132">
        <v>0</v>
      </c>
      <c r="JU49" s="132">
        <v>1</v>
      </c>
      <c r="JV49" s="134">
        <v>1</v>
      </c>
      <c r="JW49" s="134">
        <v>1</v>
      </c>
      <c r="JX49" s="134">
        <v>1</v>
      </c>
      <c r="JY49" s="134">
        <v>1</v>
      </c>
      <c r="JZ49" s="134">
        <v>1</v>
      </c>
      <c r="KA49" s="134">
        <v>0</v>
      </c>
      <c r="KB49" s="132">
        <v>1</v>
      </c>
      <c r="KC49" s="132">
        <v>0</v>
      </c>
      <c r="KD49" s="132">
        <v>0</v>
      </c>
      <c r="KE49" s="132">
        <v>1</v>
      </c>
      <c r="KF49" s="133">
        <v>1</v>
      </c>
      <c r="KG49" s="132">
        <v>0</v>
      </c>
      <c r="KH49" s="132">
        <v>0</v>
      </c>
      <c r="KI49" s="132">
        <v>0</v>
      </c>
      <c r="KJ49" s="132">
        <v>1</v>
      </c>
      <c r="KK49" s="132">
        <v>1</v>
      </c>
      <c r="KL49" s="132">
        <v>0</v>
      </c>
      <c r="KM49" s="134">
        <v>1</v>
      </c>
      <c r="KN49" s="132">
        <v>1</v>
      </c>
      <c r="KO49" s="132">
        <v>0</v>
      </c>
      <c r="KP49" s="132">
        <v>0</v>
      </c>
      <c r="KQ49" s="132">
        <v>1</v>
      </c>
      <c r="KR49" s="132">
        <v>0</v>
      </c>
      <c r="KS49" s="132">
        <v>0</v>
      </c>
      <c r="KT49" s="132">
        <v>0</v>
      </c>
      <c r="KU49" s="132">
        <v>0</v>
      </c>
      <c r="KV49" s="132">
        <v>0</v>
      </c>
      <c r="KW49" s="132">
        <v>0</v>
      </c>
      <c r="KX49" s="132">
        <v>1</v>
      </c>
      <c r="KY49" s="132">
        <v>1</v>
      </c>
      <c r="KZ49" s="132">
        <v>0</v>
      </c>
      <c r="LA49" s="132">
        <v>0</v>
      </c>
      <c r="LB49" s="132">
        <v>1</v>
      </c>
      <c r="LC49" s="132">
        <v>0</v>
      </c>
      <c r="LD49" s="132">
        <v>0</v>
      </c>
      <c r="LE49" s="132">
        <v>1</v>
      </c>
      <c r="LF49" s="132">
        <v>1</v>
      </c>
      <c r="LG49" s="132">
        <v>0</v>
      </c>
      <c r="LH49" s="132">
        <v>0</v>
      </c>
      <c r="LI49" s="132">
        <v>0</v>
      </c>
      <c r="LJ49" s="134">
        <v>1</v>
      </c>
      <c r="LK49" s="134">
        <v>1</v>
      </c>
      <c r="LL49" s="134">
        <v>0</v>
      </c>
      <c r="LM49" s="134">
        <v>1</v>
      </c>
      <c r="LN49" s="132">
        <v>1</v>
      </c>
      <c r="LO49" s="132">
        <v>1</v>
      </c>
      <c r="LP49" s="132">
        <v>1</v>
      </c>
      <c r="LQ49" s="133">
        <v>1</v>
      </c>
      <c r="LR49" s="132">
        <v>0</v>
      </c>
      <c r="LS49" s="132">
        <v>0</v>
      </c>
      <c r="LT49" s="134">
        <v>1</v>
      </c>
      <c r="LU49" s="134">
        <v>1</v>
      </c>
      <c r="LV49" s="134">
        <v>1</v>
      </c>
      <c r="LW49" s="132">
        <v>1</v>
      </c>
      <c r="LX49" s="134">
        <v>1</v>
      </c>
      <c r="LY49" s="134">
        <v>1</v>
      </c>
      <c r="LZ49" s="134">
        <v>1</v>
      </c>
      <c r="MA49" s="134">
        <v>1</v>
      </c>
      <c r="MB49" s="134">
        <v>1</v>
      </c>
      <c r="MC49" s="134">
        <v>1</v>
      </c>
      <c r="MD49" s="134">
        <v>1</v>
      </c>
      <c r="ME49" s="132">
        <v>1</v>
      </c>
      <c r="MF49" s="132">
        <v>0</v>
      </c>
      <c r="MG49" s="132">
        <v>1</v>
      </c>
      <c r="MH49" s="132">
        <v>0</v>
      </c>
      <c r="MI49" s="132">
        <v>1</v>
      </c>
      <c r="MJ49" s="132">
        <v>0</v>
      </c>
      <c r="MK49" s="134">
        <v>1</v>
      </c>
      <c r="ML49" s="132">
        <v>0</v>
      </c>
      <c r="MM49" s="132">
        <v>1</v>
      </c>
      <c r="MN49" s="134">
        <v>1</v>
      </c>
      <c r="MO49" s="132">
        <v>1</v>
      </c>
      <c r="MP49" s="132">
        <v>0</v>
      </c>
      <c r="MQ49" s="134">
        <v>1</v>
      </c>
      <c r="MR49" s="134">
        <v>1</v>
      </c>
      <c r="MS49" s="134">
        <v>1</v>
      </c>
      <c r="MT49" s="134">
        <v>1</v>
      </c>
      <c r="MU49" s="134">
        <v>1</v>
      </c>
      <c r="MV49" s="132">
        <v>1</v>
      </c>
      <c r="MW49" s="134">
        <v>1</v>
      </c>
      <c r="MX49" s="134">
        <v>1</v>
      </c>
      <c r="MY49" s="134">
        <v>1</v>
      </c>
      <c r="MZ49" s="132">
        <v>1</v>
      </c>
      <c r="NA49" s="134">
        <v>0</v>
      </c>
      <c r="NB49" s="134">
        <v>1</v>
      </c>
      <c r="NC49" s="134">
        <v>1</v>
      </c>
      <c r="ND49" s="132">
        <v>0</v>
      </c>
      <c r="NE49" s="132">
        <v>0</v>
      </c>
      <c r="NF49" s="132">
        <v>0</v>
      </c>
      <c r="NG49" s="132">
        <v>0</v>
      </c>
      <c r="NH49" s="132">
        <v>0</v>
      </c>
      <c r="NI49" s="132">
        <v>0</v>
      </c>
      <c r="NJ49" s="134">
        <v>1</v>
      </c>
      <c r="NK49" s="132">
        <v>1</v>
      </c>
      <c r="NL49" s="132">
        <v>1</v>
      </c>
      <c r="NM49" s="132">
        <v>1</v>
      </c>
      <c r="NN49" s="132">
        <v>1</v>
      </c>
      <c r="NO49" s="132">
        <v>0</v>
      </c>
      <c r="NP49" s="132">
        <v>0</v>
      </c>
      <c r="NQ49" s="132">
        <v>1</v>
      </c>
      <c r="NR49" s="132">
        <v>1</v>
      </c>
    </row>
    <row r="50" spans="1:382" ht="48.75" customHeight="1" x14ac:dyDescent="0.25">
      <c r="A50" s="235"/>
      <c r="B50" s="209" t="s">
        <v>225</v>
      </c>
      <c r="C50" s="210"/>
      <c r="D50" s="134">
        <v>0.5</v>
      </c>
      <c r="E50" s="134">
        <v>0</v>
      </c>
      <c r="F50" s="134">
        <v>0.5</v>
      </c>
      <c r="G50" s="134">
        <v>0.5</v>
      </c>
      <c r="H50" s="134">
        <v>0.5</v>
      </c>
      <c r="I50" s="134">
        <v>0.5</v>
      </c>
      <c r="J50" s="134">
        <v>0</v>
      </c>
      <c r="K50" s="134">
        <v>0</v>
      </c>
      <c r="L50" s="134">
        <v>0</v>
      </c>
      <c r="M50" s="134">
        <v>1</v>
      </c>
      <c r="N50" s="134">
        <v>1</v>
      </c>
      <c r="O50" s="134">
        <v>1</v>
      </c>
      <c r="P50" s="134" t="s">
        <v>215</v>
      </c>
      <c r="Q50" s="134" t="s">
        <v>215</v>
      </c>
      <c r="R50" s="134" t="s">
        <v>215</v>
      </c>
      <c r="S50" s="134">
        <v>1</v>
      </c>
      <c r="T50" s="134" t="s">
        <v>215</v>
      </c>
      <c r="U50" s="134" t="s">
        <v>215</v>
      </c>
      <c r="V50" s="134" t="s">
        <v>215</v>
      </c>
      <c r="W50" s="134" t="s">
        <v>215</v>
      </c>
      <c r="X50" s="134" t="s">
        <v>215</v>
      </c>
      <c r="Y50" s="134">
        <v>1</v>
      </c>
      <c r="Z50" s="134">
        <v>1</v>
      </c>
      <c r="AA50" s="134" t="s">
        <v>215</v>
      </c>
      <c r="AB50" s="134" t="s">
        <v>215</v>
      </c>
      <c r="AC50" s="134" t="s">
        <v>215</v>
      </c>
      <c r="AD50" s="134" t="s">
        <v>215</v>
      </c>
      <c r="AE50" s="134" t="s">
        <v>215</v>
      </c>
      <c r="AF50" s="134" t="s">
        <v>215</v>
      </c>
      <c r="AG50" s="134">
        <v>0</v>
      </c>
      <c r="AH50" s="134" t="s">
        <v>215</v>
      </c>
      <c r="AI50" s="134" t="s">
        <v>215</v>
      </c>
      <c r="AJ50" s="134" t="s">
        <v>215</v>
      </c>
      <c r="AK50" s="134" t="s">
        <v>215</v>
      </c>
      <c r="AL50" s="134" t="s">
        <v>215</v>
      </c>
      <c r="AM50" s="134" t="s">
        <v>215</v>
      </c>
      <c r="AN50" s="134" t="s">
        <v>215</v>
      </c>
      <c r="AO50" s="134">
        <v>1</v>
      </c>
      <c r="AP50" s="134" t="s">
        <v>215</v>
      </c>
      <c r="AQ50" s="134">
        <v>1</v>
      </c>
      <c r="AR50" s="134" t="s">
        <v>215</v>
      </c>
      <c r="AS50" s="134">
        <v>1</v>
      </c>
      <c r="AT50" s="134">
        <v>1</v>
      </c>
      <c r="AU50" s="134">
        <v>0</v>
      </c>
      <c r="AV50" s="134" t="s">
        <v>215</v>
      </c>
      <c r="AW50" s="134">
        <v>0.5</v>
      </c>
      <c r="AX50" s="134" t="s">
        <v>215</v>
      </c>
      <c r="AY50" s="134">
        <v>1</v>
      </c>
      <c r="AZ50" s="134">
        <v>1</v>
      </c>
      <c r="BA50" s="134">
        <v>1</v>
      </c>
      <c r="BB50" s="132" t="s">
        <v>215</v>
      </c>
      <c r="BC50" s="132" t="s">
        <v>215</v>
      </c>
      <c r="BD50" s="134">
        <v>0</v>
      </c>
      <c r="BE50" s="134" t="s">
        <v>215</v>
      </c>
      <c r="BF50" s="134">
        <v>1</v>
      </c>
      <c r="BG50" s="134">
        <v>1</v>
      </c>
      <c r="BH50" s="134">
        <v>1</v>
      </c>
      <c r="BI50" s="134">
        <v>1</v>
      </c>
      <c r="BJ50" s="134" t="s">
        <v>215</v>
      </c>
      <c r="BK50" s="134">
        <v>1</v>
      </c>
      <c r="BL50" s="134" t="s">
        <v>215</v>
      </c>
      <c r="BM50" s="134">
        <v>1</v>
      </c>
      <c r="BN50" s="134" t="s">
        <v>215</v>
      </c>
      <c r="BO50" s="134" t="s">
        <v>215</v>
      </c>
      <c r="BP50" s="134">
        <v>1</v>
      </c>
      <c r="BQ50" s="134">
        <v>1</v>
      </c>
      <c r="BR50" s="134">
        <v>1</v>
      </c>
      <c r="BS50" s="134">
        <v>0.5</v>
      </c>
      <c r="BT50" s="134" t="s">
        <v>215</v>
      </c>
      <c r="BU50" s="134">
        <v>1</v>
      </c>
      <c r="BV50" s="134">
        <v>1</v>
      </c>
      <c r="BW50" s="134">
        <v>0</v>
      </c>
      <c r="BX50" s="134" t="s">
        <v>215</v>
      </c>
      <c r="BY50" s="134">
        <v>0.5</v>
      </c>
      <c r="BZ50" s="134">
        <v>0.5</v>
      </c>
      <c r="CA50" s="134">
        <v>0</v>
      </c>
      <c r="CB50" s="134" t="s">
        <v>215</v>
      </c>
      <c r="CC50" s="134" t="s">
        <v>215</v>
      </c>
      <c r="CD50" s="134" t="s">
        <v>215</v>
      </c>
      <c r="CE50" s="134" t="s">
        <v>215</v>
      </c>
      <c r="CF50" s="134" t="s">
        <v>215</v>
      </c>
      <c r="CG50" s="134" t="s">
        <v>215</v>
      </c>
      <c r="CH50" s="134">
        <v>1</v>
      </c>
      <c r="CI50" s="134">
        <v>0</v>
      </c>
      <c r="CJ50" s="134">
        <v>0.5</v>
      </c>
      <c r="CK50" s="134" t="s">
        <v>215</v>
      </c>
      <c r="CL50" s="134" t="s">
        <v>215</v>
      </c>
      <c r="CM50" s="134" t="s">
        <v>215</v>
      </c>
      <c r="CN50" s="134" t="s">
        <v>215</v>
      </c>
      <c r="CO50" s="134">
        <v>1</v>
      </c>
      <c r="CP50" s="134">
        <v>1</v>
      </c>
      <c r="CQ50" s="131" t="s">
        <v>215</v>
      </c>
      <c r="CR50" s="134">
        <v>1</v>
      </c>
      <c r="CS50" s="134" t="s">
        <v>215</v>
      </c>
      <c r="CT50" s="134">
        <v>1</v>
      </c>
      <c r="CU50" s="134" t="s">
        <v>215</v>
      </c>
      <c r="CV50" s="134" t="s">
        <v>215</v>
      </c>
      <c r="CW50" s="134" t="s">
        <v>215</v>
      </c>
      <c r="CX50" s="134" t="s">
        <v>215</v>
      </c>
      <c r="CY50" s="134" t="s">
        <v>215</v>
      </c>
      <c r="CZ50" s="134" t="s">
        <v>215</v>
      </c>
      <c r="DA50" s="134" t="s">
        <v>215</v>
      </c>
      <c r="DB50" s="134" t="s">
        <v>215</v>
      </c>
      <c r="DC50" s="134" t="s">
        <v>215</v>
      </c>
      <c r="DD50" s="134" t="s">
        <v>215</v>
      </c>
      <c r="DE50" s="134">
        <v>0</v>
      </c>
      <c r="DF50" s="134">
        <v>0</v>
      </c>
      <c r="DG50" s="134">
        <v>1</v>
      </c>
      <c r="DH50" s="134">
        <v>1</v>
      </c>
      <c r="DI50" s="134" t="s">
        <v>215</v>
      </c>
      <c r="DJ50" s="131" t="s">
        <v>215</v>
      </c>
      <c r="DK50" s="131" t="s">
        <v>215</v>
      </c>
      <c r="DL50" s="131" t="s">
        <v>215</v>
      </c>
      <c r="DM50" s="132" t="s">
        <v>215</v>
      </c>
      <c r="DN50" s="135" t="s">
        <v>215</v>
      </c>
      <c r="DO50" s="134" t="s">
        <v>215</v>
      </c>
      <c r="DP50" s="134" t="s">
        <v>215</v>
      </c>
      <c r="DQ50" s="134">
        <v>1</v>
      </c>
      <c r="DR50" s="134">
        <v>1</v>
      </c>
      <c r="DS50" s="134" t="s">
        <v>215</v>
      </c>
      <c r="DT50" s="135" t="s">
        <v>215</v>
      </c>
      <c r="DU50" s="135" t="s">
        <v>215</v>
      </c>
      <c r="DV50" s="135" t="s">
        <v>215</v>
      </c>
      <c r="DW50" s="135" t="s">
        <v>215</v>
      </c>
      <c r="DX50" s="135" t="s">
        <v>215</v>
      </c>
      <c r="DY50" s="132" t="s">
        <v>215</v>
      </c>
      <c r="DZ50" s="132" t="s">
        <v>215</v>
      </c>
      <c r="EA50" s="132" t="s">
        <v>215</v>
      </c>
      <c r="EB50" s="132" t="s">
        <v>215</v>
      </c>
      <c r="EC50" s="132" t="s">
        <v>215</v>
      </c>
      <c r="ED50" s="132" t="s">
        <v>215</v>
      </c>
      <c r="EE50" s="132" t="s">
        <v>215</v>
      </c>
      <c r="EF50" s="132" t="s">
        <v>215</v>
      </c>
      <c r="EG50" s="132" t="s">
        <v>215</v>
      </c>
      <c r="EH50" s="132">
        <v>1</v>
      </c>
      <c r="EI50" s="132" t="s">
        <v>215</v>
      </c>
      <c r="EJ50" s="132" t="s">
        <v>215</v>
      </c>
      <c r="EK50" s="131" t="s">
        <v>215</v>
      </c>
      <c r="EL50" s="131" t="s">
        <v>215</v>
      </c>
      <c r="EM50" s="131" t="s">
        <v>215</v>
      </c>
      <c r="EN50" s="132" t="s">
        <v>215</v>
      </c>
      <c r="EO50" s="132" t="s">
        <v>215</v>
      </c>
      <c r="EP50" s="132" t="s">
        <v>215</v>
      </c>
      <c r="EQ50" s="132" t="s">
        <v>215</v>
      </c>
      <c r="ER50" s="132" t="s">
        <v>215</v>
      </c>
      <c r="ES50" s="134" t="s">
        <v>215</v>
      </c>
      <c r="ET50" s="134">
        <v>0</v>
      </c>
      <c r="EU50" s="132" t="s">
        <v>215</v>
      </c>
      <c r="EV50" s="132" t="s">
        <v>215</v>
      </c>
      <c r="EW50" s="132" t="s">
        <v>215</v>
      </c>
      <c r="EX50" s="131" t="s">
        <v>215</v>
      </c>
      <c r="EY50" s="132" t="s">
        <v>215</v>
      </c>
      <c r="EZ50" s="132" t="s">
        <v>215</v>
      </c>
      <c r="FA50" s="131" t="s">
        <v>215</v>
      </c>
      <c r="FB50" s="132" t="s">
        <v>215</v>
      </c>
      <c r="FC50" s="132" t="s">
        <v>215</v>
      </c>
      <c r="FD50" s="132" t="s">
        <v>215</v>
      </c>
      <c r="FE50" s="132" t="s">
        <v>215</v>
      </c>
      <c r="FF50" s="132" t="s">
        <v>215</v>
      </c>
      <c r="FG50" s="132" t="s">
        <v>215</v>
      </c>
      <c r="FH50" s="134">
        <v>0</v>
      </c>
      <c r="FI50" s="134">
        <v>1</v>
      </c>
      <c r="FJ50" s="132" t="s">
        <v>215</v>
      </c>
      <c r="FK50" s="132">
        <v>0</v>
      </c>
      <c r="FL50" s="132" t="s">
        <v>215</v>
      </c>
      <c r="FM50" s="134">
        <v>1</v>
      </c>
      <c r="FN50" s="134" t="s">
        <v>215</v>
      </c>
      <c r="FO50" s="132" t="s">
        <v>215</v>
      </c>
      <c r="FP50" s="134">
        <v>1</v>
      </c>
      <c r="FQ50" s="134" t="s">
        <v>215</v>
      </c>
      <c r="FR50" s="134" t="s">
        <v>215</v>
      </c>
      <c r="FS50" s="134" t="s">
        <v>215</v>
      </c>
      <c r="FT50" s="134">
        <v>1</v>
      </c>
      <c r="FU50" s="134" t="s">
        <v>215</v>
      </c>
      <c r="FV50" s="134" t="s">
        <v>215</v>
      </c>
      <c r="FW50" s="134" t="s">
        <v>215</v>
      </c>
      <c r="FX50" s="134" t="s">
        <v>215</v>
      </c>
      <c r="FY50" s="134" t="s">
        <v>215</v>
      </c>
      <c r="FZ50" s="134">
        <v>0.5</v>
      </c>
      <c r="GA50" s="134" t="s">
        <v>215</v>
      </c>
      <c r="GB50" s="134" t="s">
        <v>215</v>
      </c>
      <c r="GC50" s="134" t="s">
        <v>215</v>
      </c>
      <c r="GD50" s="134" t="s">
        <v>215</v>
      </c>
      <c r="GE50" s="134" t="s">
        <v>215</v>
      </c>
      <c r="GF50" s="134" t="s">
        <v>215</v>
      </c>
      <c r="GG50" s="134" t="s">
        <v>215</v>
      </c>
      <c r="GH50" s="134" t="s">
        <v>215</v>
      </c>
      <c r="GI50" s="134" t="s">
        <v>215</v>
      </c>
      <c r="GJ50" s="134" t="s">
        <v>215</v>
      </c>
      <c r="GK50" s="134" t="s">
        <v>215</v>
      </c>
      <c r="GL50" s="134" t="s">
        <v>215</v>
      </c>
      <c r="GM50" s="134" t="s">
        <v>215</v>
      </c>
      <c r="GN50" s="132" t="s">
        <v>215</v>
      </c>
      <c r="GO50" s="132" t="s">
        <v>215</v>
      </c>
      <c r="GP50" s="132" t="s">
        <v>215</v>
      </c>
      <c r="GQ50" s="132" t="s">
        <v>215</v>
      </c>
      <c r="GR50" s="132" t="s">
        <v>215</v>
      </c>
      <c r="GS50" s="132" t="s">
        <v>215</v>
      </c>
      <c r="GT50" s="132" t="s">
        <v>215</v>
      </c>
      <c r="GU50" s="132" t="s">
        <v>215</v>
      </c>
      <c r="GV50" s="132" t="s">
        <v>215</v>
      </c>
      <c r="GW50" s="132" t="s">
        <v>215</v>
      </c>
      <c r="GX50" s="134">
        <v>1</v>
      </c>
      <c r="GY50" s="134">
        <v>1</v>
      </c>
      <c r="GZ50" s="134" t="s">
        <v>215</v>
      </c>
      <c r="HA50" s="134" t="s">
        <v>215</v>
      </c>
      <c r="HB50" s="134" t="s">
        <v>215</v>
      </c>
      <c r="HC50" s="134" t="s">
        <v>215</v>
      </c>
      <c r="HD50" s="134" t="s">
        <v>215</v>
      </c>
      <c r="HE50" s="134" t="s">
        <v>215</v>
      </c>
      <c r="HF50" s="134" t="s">
        <v>215</v>
      </c>
      <c r="HG50" s="134" t="s">
        <v>215</v>
      </c>
      <c r="HH50" s="134">
        <v>1</v>
      </c>
      <c r="HI50" s="132" t="s">
        <v>215</v>
      </c>
      <c r="HJ50" s="132" t="s">
        <v>215</v>
      </c>
      <c r="HK50" s="132" t="s">
        <v>215</v>
      </c>
      <c r="HL50" s="132" t="s">
        <v>215</v>
      </c>
      <c r="HM50" s="134" t="s">
        <v>215</v>
      </c>
      <c r="HN50" s="134" t="s">
        <v>215</v>
      </c>
      <c r="HO50" s="134" t="s">
        <v>215</v>
      </c>
      <c r="HP50" s="134" t="s">
        <v>215</v>
      </c>
      <c r="HQ50" s="134" t="s">
        <v>215</v>
      </c>
      <c r="HR50" s="131">
        <v>1</v>
      </c>
      <c r="HS50" s="134" t="s">
        <v>215</v>
      </c>
      <c r="HT50" s="132" t="s">
        <v>215</v>
      </c>
      <c r="HU50" s="132" t="s">
        <v>215</v>
      </c>
      <c r="HV50" s="132" t="s">
        <v>215</v>
      </c>
      <c r="HW50" s="132" t="s">
        <v>215</v>
      </c>
      <c r="HX50" s="132" t="s">
        <v>215</v>
      </c>
      <c r="HY50" s="134" t="s">
        <v>215</v>
      </c>
      <c r="HZ50" s="134" t="s">
        <v>215</v>
      </c>
      <c r="IA50" s="134" t="s">
        <v>215</v>
      </c>
      <c r="IB50" s="134" t="s">
        <v>215</v>
      </c>
      <c r="IC50" s="134" t="s">
        <v>215</v>
      </c>
      <c r="ID50" s="134" t="s">
        <v>215</v>
      </c>
      <c r="IE50" s="131">
        <v>1</v>
      </c>
      <c r="IF50" s="132" t="s">
        <v>215</v>
      </c>
      <c r="IG50" s="132" t="s">
        <v>215</v>
      </c>
      <c r="IH50" s="132" t="s">
        <v>215</v>
      </c>
      <c r="II50" s="132" t="s">
        <v>215</v>
      </c>
      <c r="IJ50" s="132" t="s">
        <v>215</v>
      </c>
      <c r="IK50" s="132" t="s">
        <v>215</v>
      </c>
      <c r="IL50" s="132" t="s">
        <v>215</v>
      </c>
      <c r="IM50" s="132" t="s">
        <v>215</v>
      </c>
      <c r="IN50" s="132" t="s">
        <v>215</v>
      </c>
      <c r="IO50" s="132" t="s">
        <v>215</v>
      </c>
      <c r="IP50" s="132">
        <v>1</v>
      </c>
      <c r="IQ50" s="134" t="s">
        <v>215</v>
      </c>
      <c r="IR50" s="134" t="s">
        <v>215</v>
      </c>
      <c r="IS50" s="134" t="s">
        <v>215</v>
      </c>
      <c r="IT50" s="134" t="s">
        <v>215</v>
      </c>
      <c r="IU50" s="134" t="s">
        <v>215</v>
      </c>
      <c r="IV50" s="134" t="s">
        <v>215</v>
      </c>
      <c r="IW50" s="134" t="s">
        <v>215</v>
      </c>
      <c r="IX50" s="134" t="s">
        <v>215</v>
      </c>
      <c r="IY50" s="134" t="s">
        <v>215</v>
      </c>
      <c r="IZ50" s="134" t="s">
        <v>215</v>
      </c>
      <c r="JA50" s="134" t="s">
        <v>215</v>
      </c>
      <c r="JB50" s="132">
        <v>1</v>
      </c>
      <c r="JC50" s="132" t="s">
        <v>215</v>
      </c>
      <c r="JD50" s="132" t="s">
        <v>215</v>
      </c>
      <c r="JE50" s="132" t="s">
        <v>215</v>
      </c>
      <c r="JF50" s="134" t="s">
        <v>215</v>
      </c>
      <c r="JG50" s="134" t="s">
        <v>215</v>
      </c>
      <c r="JH50" s="134" t="s">
        <v>215</v>
      </c>
      <c r="JI50" s="134">
        <v>1</v>
      </c>
      <c r="JJ50" s="134" t="s">
        <v>215</v>
      </c>
      <c r="JK50" s="134" t="s">
        <v>215</v>
      </c>
      <c r="JL50" s="134" t="s">
        <v>215</v>
      </c>
      <c r="JM50" s="134" t="s">
        <v>215</v>
      </c>
      <c r="JN50" s="134" t="s">
        <v>215</v>
      </c>
      <c r="JO50" s="134" t="s">
        <v>215</v>
      </c>
      <c r="JP50" s="134">
        <v>1</v>
      </c>
      <c r="JQ50" s="132" t="s">
        <v>215</v>
      </c>
      <c r="JR50" s="132" t="s">
        <v>215</v>
      </c>
      <c r="JS50" s="132" t="s">
        <v>215</v>
      </c>
      <c r="JT50" s="132" t="s">
        <v>215</v>
      </c>
      <c r="JU50" s="132" t="s">
        <v>215</v>
      </c>
      <c r="JV50" s="134">
        <v>1</v>
      </c>
      <c r="JW50" s="134" t="s">
        <v>215</v>
      </c>
      <c r="JX50" s="134" t="s">
        <v>215</v>
      </c>
      <c r="JY50" s="134" t="s">
        <v>215</v>
      </c>
      <c r="JZ50" s="134" t="s">
        <v>215</v>
      </c>
      <c r="KA50" s="134">
        <v>0</v>
      </c>
      <c r="KB50" s="134" t="s">
        <v>215</v>
      </c>
      <c r="KC50" s="134" t="s">
        <v>215</v>
      </c>
      <c r="KD50" s="134" t="s">
        <v>215</v>
      </c>
      <c r="KE50" s="134" t="s">
        <v>215</v>
      </c>
      <c r="KF50" s="134" t="s">
        <v>215</v>
      </c>
      <c r="KG50" s="134" t="s">
        <v>215</v>
      </c>
      <c r="KH50" s="134" t="s">
        <v>215</v>
      </c>
      <c r="KI50" s="134" t="s">
        <v>215</v>
      </c>
      <c r="KJ50" s="134" t="s">
        <v>215</v>
      </c>
      <c r="KK50" s="134" t="s">
        <v>215</v>
      </c>
      <c r="KL50" s="134" t="s">
        <v>215</v>
      </c>
      <c r="KM50" s="134">
        <v>1</v>
      </c>
      <c r="KN50" s="134" t="s">
        <v>215</v>
      </c>
      <c r="KO50" s="134" t="s">
        <v>215</v>
      </c>
      <c r="KP50" s="134" t="s">
        <v>215</v>
      </c>
      <c r="KQ50" s="132" t="s">
        <v>215</v>
      </c>
      <c r="KR50" s="132" t="s">
        <v>215</v>
      </c>
      <c r="KS50" s="132" t="s">
        <v>215</v>
      </c>
      <c r="KT50" s="132" t="s">
        <v>215</v>
      </c>
      <c r="KU50" s="132" t="s">
        <v>215</v>
      </c>
      <c r="KV50" s="132" t="s">
        <v>215</v>
      </c>
      <c r="KW50" s="132" t="s">
        <v>215</v>
      </c>
      <c r="KX50" s="134" t="s">
        <v>215</v>
      </c>
      <c r="KY50" s="134" t="s">
        <v>215</v>
      </c>
      <c r="KZ50" s="134" t="s">
        <v>215</v>
      </c>
      <c r="LA50" s="134" t="s">
        <v>215</v>
      </c>
      <c r="LB50" s="134" t="s">
        <v>215</v>
      </c>
      <c r="LC50" s="134" t="s">
        <v>215</v>
      </c>
      <c r="LD50" s="134" t="s">
        <v>215</v>
      </c>
      <c r="LE50" s="134" t="s">
        <v>215</v>
      </c>
      <c r="LF50" s="132" t="s">
        <v>215</v>
      </c>
      <c r="LG50" s="132" t="s">
        <v>215</v>
      </c>
      <c r="LH50" s="132" t="s">
        <v>215</v>
      </c>
      <c r="LI50" s="132" t="s">
        <v>215</v>
      </c>
      <c r="LJ50" s="134" t="s">
        <v>215</v>
      </c>
      <c r="LK50" s="134" t="s">
        <v>215</v>
      </c>
      <c r="LL50" s="134" t="s">
        <v>215</v>
      </c>
      <c r="LM50" s="134">
        <v>1</v>
      </c>
      <c r="LN50" s="134" t="s">
        <v>215</v>
      </c>
      <c r="LO50" s="134" t="s">
        <v>215</v>
      </c>
      <c r="LP50" s="134" t="s">
        <v>215</v>
      </c>
      <c r="LQ50" s="134" t="s">
        <v>215</v>
      </c>
      <c r="LR50" s="134" t="s">
        <v>215</v>
      </c>
      <c r="LS50" s="134" t="s">
        <v>215</v>
      </c>
      <c r="LT50" s="134">
        <v>1</v>
      </c>
      <c r="LU50" s="134">
        <v>1</v>
      </c>
      <c r="LV50" s="134" t="s">
        <v>215</v>
      </c>
      <c r="LW50" s="132" t="s">
        <v>215</v>
      </c>
      <c r="LX50" s="134" t="s">
        <v>215</v>
      </c>
      <c r="LY50" s="134" t="s">
        <v>215</v>
      </c>
      <c r="LZ50" s="134">
        <v>1</v>
      </c>
      <c r="MA50" s="134" t="s">
        <v>215</v>
      </c>
      <c r="MB50" s="134" t="s">
        <v>215</v>
      </c>
      <c r="MC50" s="134" t="s">
        <v>215</v>
      </c>
      <c r="MD50" s="134" t="s">
        <v>215</v>
      </c>
      <c r="ME50" s="132" t="s">
        <v>215</v>
      </c>
      <c r="MF50" s="134" t="s">
        <v>215</v>
      </c>
      <c r="MG50" s="134" t="s">
        <v>215</v>
      </c>
      <c r="MH50" s="134" t="s">
        <v>215</v>
      </c>
      <c r="MI50" s="134" t="s">
        <v>215</v>
      </c>
      <c r="MJ50" s="134" t="s">
        <v>215</v>
      </c>
      <c r="MK50" s="134" t="s">
        <v>215</v>
      </c>
      <c r="ML50" s="132">
        <v>1</v>
      </c>
      <c r="MM50" s="132" t="s">
        <v>215</v>
      </c>
      <c r="MN50" s="134">
        <v>1</v>
      </c>
      <c r="MO50" s="132" t="s">
        <v>215</v>
      </c>
      <c r="MP50" s="132" t="s">
        <v>215</v>
      </c>
      <c r="MQ50" s="134" t="s">
        <v>215</v>
      </c>
      <c r="MR50" s="134" t="s">
        <v>215</v>
      </c>
      <c r="MS50" s="134" t="s">
        <v>215</v>
      </c>
      <c r="MT50" s="134" t="s">
        <v>215</v>
      </c>
      <c r="MU50" s="134">
        <v>1</v>
      </c>
      <c r="MV50" s="132" t="s">
        <v>215</v>
      </c>
      <c r="MW50" s="134" t="s">
        <v>215</v>
      </c>
      <c r="MX50" s="134" t="s">
        <v>215</v>
      </c>
      <c r="MY50" s="134">
        <v>1</v>
      </c>
      <c r="MZ50" s="132" t="s">
        <v>215</v>
      </c>
      <c r="NA50" s="134" t="s">
        <v>215</v>
      </c>
      <c r="NB50" s="134" t="s">
        <v>215</v>
      </c>
      <c r="NC50" s="134" t="s">
        <v>215</v>
      </c>
      <c r="ND50" s="132" t="s">
        <v>215</v>
      </c>
      <c r="NE50" s="132" t="s">
        <v>215</v>
      </c>
      <c r="NF50" s="132" t="s">
        <v>215</v>
      </c>
      <c r="NG50" s="132" t="s">
        <v>215</v>
      </c>
      <c r="NH50" s="132" t="s">
        <v>215</v>
      </c>
      <c r="NI50" s="132" t="s">
        <v>215</v>
      </c>
      <c r="NJ50" s="134" t="s">
        <v>215</v>
      </c>
      <c r="NK50" s="134" t="s">
        <v>215</v>
      </c>
      <c r="NL50" s="134" t="s">
        <v>215</v>
      </c>
      <c r="NM50" s="134" t="s">
        <v>215</v>
      </c>
      <c r="NN50" s="134" t="s">
        <v>215</v>
      </c>
      <c r="NO50" s="134" t="s">
        <v>215</v>
      </c>
      <c r="NP50" s="134" t="s">
        <v>215</v>
      </c>
      <c r="NQ50" s="134" t="s">
        <v>215</v>
      </c>
      <c r="NR50" s="132">
        <v>1</v>
      </c>
    </row>
    <row r="51" spans="1:382" ht="139.5" customHeight="1" x14ac:dyDescent="0.25">
      <c r="A51" s="235"/>
      <c r="B51" s="216" t="s">
        <v>672</v>
      </c>
      <c r="C51" s="217"/>
      <c r="D51" s="134" t="s">
        <v>215</v>
      </c>
      <c r="E51" s="134" t="s">
        <v>215</v>
      </c>
      <c r="F51" s="134" t="s">
        <v>215</v>
      </c>
      <c r="G51" s="134" t="s">
        <v>215</v>
      </c>
      <c r="H51" s="134" t="s">
        <v>215</v>
      </c>
      <c r="I51" s="134" t="s">
        <v>215</v>
      </c>
      <c r="J51" s="134" t="s">
        <v>215</v>
      </c>
      <c r="K51" s="134" t="s">
        <v>215</v>
      </c>
      <c r="L51" s="134" t="s">
        <v>215</v>
      </c>
      <c r="M51" s="134" t="s">
        <v>215</v>
      </c>
      <c r="N51" s="134" t="s">
        <v>215</v>
      </c>
      <c r="O51" s="134">
        <v>0</v>
      </c>
      <c r="P51" s="134">
        <v>0</v>
      </c>
      <c r="Q51" s="134">
        <v>0</v>
      </c>
      <c r="R51" s="134">
        <v>0</v>
      </c>
      <c r="S51" s="134">
        <v>0</v>
      </c>
      <c r="T51" s="134">
        <v>0</v>
      </c>
      <c r="U51" s="134">
        <v>0</v>
      </c>
      <c r="V51" s="134">
        <v>0</v>
      </c>
      <c r="W51" s="134">
        <v>0</v>
      </c>
      <c r="X51" s="134">
        <v>0</v>
      </c>
      <c r="Y51" s="134">
        <v>0</v>
      </c>
      <c r="Z51" s="134" t="s">
        <v>215</v>
      </c>
      <c r="AA51" s="134">
        <v>0</v>
      </c>
      <c r="AB51" s="134">
        <v>0</v>
      </c>
      <c r="AC51" s="134">
        <v>0</v>
      </c>
      <c r="AD51" s="134" t="s">
        <v>215</v>
      </c>
      <c r="AE51" s="134">
        <v>0</v>
      </c>
      <c r="AF51" s="134">
        <v>0</v>
      </c>
      <c r="AG51" s="134">
        <v>0</v>
      </c>
      <c r="AH51" s="134" t="s">
        <v>215</v>
      </c>
      <c r="AI51" s="134" t="s">
        <v>215</v>
      </c>
      <c r="AJ51" s="134" t="s">
        <v>215</v>
      </c>
      <c r="AK51" s="134" t="s">
        <v>215</v>
      </c>
      <c r="AL51" s="134" t="s">
        <v>215</v>
      </c>
      <c r="AM51" s="134" t="s">
        <v>215</v>
      </c>
      <c r="AN51" s="134" t="s">
        <v>215</v>
      </c>
      <c r="AO51" s="134">
        <v>1</v>
      </c>
      <c r="AP51" s="134">
        <v>0</v>
      </c>
      <c r="AQ51" s="134">
        <v>0</v>
      </c>
      <c r="AR51" s="134">
        <v>0</v>
      </c>
      <c r="AS51" s="134">
        <v>1</v>
      </c>
      <c r="AT51" s="134">
        <v>0</v>
      </c>
      <c r="AU51" s="134">
        <v>0</v>
      </c>
      <c r="AV51" s="134">
        <v>0</v>
      </c>
      <c r="AW51" s="134">
        <v>0</v>
      </c>
      <c r="AX51" s="134">
        <v>1</v>
      </c>
      <c r="AY51" s="134">
        <v>1</v>
      </c>
      <c r="AZ51" s="134">
        <v>1</v>
      </c>
      <c r="BA51" s="134">
        <v>1</v>
      </c>
      <c r="BB51" s="134">
        <v>0</v>
      </c>
      <c r="BC51" s="134">
        <v>0</v>
      </c>
      <c r="BD51" s="134">
        <v>0</v>
      </c>
      <c r="BE51" s="134">
        <v>0</v>
      </c>
      <c r="BF51" s="134">
        <v>1</v>
      </c>
      <c r="BG51" s="134">
        <v>0</v>
      </c>
      <c r="BH51" s="134">
        <v>0</v>
      </c>
      <c r="BI51" s="134">
        <v>0</v>
      </c>
      <c r="BJ51" s="134">
        <v>0</v>
      </c>
      <c r="BK51" s="134">
        <v>1</v>
      </c>
      <c r="BL51" s="134">
        <v>1</v>
      </c>
      <c r="BM51" s="134">
        <v>1</v>
      </c>
      <c r="BN51" s="134">
        <v>0</v>
      </c>
      <c r="BO51" s="134">
        <v>0</v>
      </c>
      <c r="BP51" s="134">
        <v>1</v>
      </c>
      <c r="BQ51" s="134">
        <v>0</v>
      </c>
      <c r="BR51" s="134">
        <v>1</v>
      </c>
      <c r="BS51" s="134">
        <v>0</v>
      </c>
      <c r="BT51" s="134">
        <v>1</v>
      </c>
      <c r="BU51" s="134">
        <v>1</v>
      </c>
      <c r="BV51" s="134">
        <v>1</v>
      </c>
      <c r="BW51" s="134" t="s">
        <v>215</v>
      </c>
      <c r="BX51" s="134">
        <v>0</v>
      </c>
      <c r="BY51" s="134">
        <v>0</v>
      </c>
      <c r="BZ51" s="134">
        <v>0</v>
      </c>
      <c r="CA51" s="134">
        <v>0</v>
      </c>
      <c r="CB51" s="134">
        <v>0</v>
      </c>
      <c r="CC51" s="134">
        <v>0</v>
      </c>
      <c r="CD51" s="134">
        <v>0</v>
      </c>
      <c r="CE51" s="134">
        <v>0</v>
      </c>
      <c r="CF51" s="134">
        <v>0</v>
      </c>
      <c r="CG51" s="134">
        <v>0</v>
      </c>
      <c r="CH51" s="134">
        <v>0</v>
      </c>
      <c r="CI51" s="134" t="s">
        <v>215</v>
      </c>
      <c r="CJ51" s="134" t="s">
        <v>215</v>
      </c>
      <c r="CK51" s="134" t="s">
        <v>215</v>
      </c>
      <c r="CL51" s="134" t="s">
        <v>215</v>
      </c>
      <c r="CM51" s="134" t="s">
        <v>215</v>
      </c>
      <c r="CN51" s="134" t="s">
        <v>215</v>
      </c>
      <c r="CO51" s="134" t="s">
        <v>215</v>
      </c>
      <c r="CP51" s="134" t="s">
        <v>215</v>
      </c>
      <c r="CQ51" s="131" t="s">
        <v>215</v>
      </c>
      <c r="CR51" s="134" t="s">
        <v>215</v>
      </c>
      <c r="CS51" s="134" t="s">
        <v>215</v>
      </c>
      <c r="CT51" s="134" t="s">
        <v>215</v>
      </c>
      <c r="CU51" s="134">
        <v>0</v>
      </c>
      <c r="CV51" s="134">
        <v>1</v>
      </c>
      <c r="CW51" s="134">
        <v>0</v>
      </c>
      <c r="CX51" s="134">
        <v>0</v>
      </c>
      <c r="CY51" s="134">
        <v>0</v>
      </c>
      <c r="CZ51" s="134">
        <v>0</v>
      </c>
      <c r="DA51" s="134">
        <v>1</v>
      </c>
      <c r="DB51" s="134">
        <v>1</v>
      </c>
      <c r="DC51" s="134">
        <v>1</v>
      </c>
      <c r="DD51" s="134">
        <v>1</v>
      </c>
      <c r="DE51" s="134" t="s">
        <v>215</v>
      </c>
      <c r="DF51" s="134" t="s">
        <v>215</v>
      </c>
      <c r="DG51" s="134" t="s">
        <v>215</v>
      </c>
      <c r="DH51" s="134" t="s">
        <v>215</v>
      </c>
      <c r="DI51" s="134" t="s">
        <v>215</v>
      </c>
      <c r="DJ51" s="131" t="s">
        <v>215</v>
      </c>
      <c r="DK51" s="131" t="s">
        <v>215</v>
      </c>
      <c r="DL51" s="131" t="s">
        <v>215</v>
      </c>
      <c r="DM51" s="132" t="s">
        <v>215</v>
      </c>
      <c r="DN51" s="135" t="s">
        <v>215</v>
      </c>
      <c r="DO51" s="135" t="s">
        <v>215</v>
      </c>
      <c r="DP51" s="135" t="s">
        <v>215</v>
      </c>
      <c r="DQ51" s="135" t="s">
        <v>215</v>
      </c>
      <c r="DR51" s="134" t="s">
        <v>215</v>
      </c>
      <c r="DS51" s="134">
        <v>0</v>
      </c>
      <c r="DT51" s="135">
        <v>1</v>
      </c>
      <c r="DU51" s="134">
        <v>0</v>
      </c>
      <c r="DV51" s="134">
        <v>0</v>
      </c>
      <c r="DW51" s="131">
        <v>0</v>
      </c>
      <c r="DX51" s="134">
        <v>0</v>
      </c>
      <c r="DY51" s="134">
        <v>0</v>
      </c>
      <c r="DZ51" s="135">
        <v>0</v>
      </c>
      <c r="EA51" s="134">
        <v>1</v>
      </c>
      <c r="EB51" s="134">
        <v>0</v>
      </c>
      <c r="EC51" s="134">
        <v>1</v>
      </c>
      <c r="ED51" s="134">
        <v>1</v>
      </c>
      <c r="EE51" s="132" t="s">
        <v>215</v>
      </c>
      <c r="EF51" s="132" t="s">
        <v>215</v>
      </c>
      <c r="EG51" s="132" t="s">
        <v>215</v>
      </c>
      <c r="EH51" s="132" t="s">
        <v>215</v>
      </c>
      <c r="EI51" s="132" t="s">
        <v>215</v>
      </c>
      <c r="EJ51" s="132" t="s">
        <v>215</v>
      </c>
      <c r="EK51" s="131" t="s">
        <v>215</v>
      </c>
      <c r="EL51" s="131" t="s">
        <v>215</v>
      </c>
      <c r="EM51" s="131" t="s">
        <v>215</v>
      </c>
      <c r="EN51" s="132" t="s">
        <v>215</v>
      </c>
      <c r="EO51" s="132" t="s">
        <v>215</v>
      </c>
      <c r="EP51" s="132" t="s">
        <v>215</v>
      </c>
      <c r="EQ51" s="132" t="s">
        <v>215</v>
      </c>
      <c r="ER51" s="132" t="s">
        <v>215</v>
      </c>
      <c r="ES51" s="134" t="s">
        <v>215</v>
      </c>
      <c r="ET51" s="134" t="s">
        <v>215</v>
      </c>
      <c r="EU51" s="132">
        <v>1</v>
      </c>
      <c r="EV51" s="132">
        <v>0</v>
      </c>
      <c r="EW51" s="132">
        <v>0</v>
      </c>
      <c r="EX51" s="131">
        <v>0</v>
      </c>
      <c r="EY51" s="132">
        <v>0</v>
      </c>
      <c r="EZ51" s="132">
        <v>0</v>
      </c>
      <c r="FA51" s="131">
        <v>0</v>
      </c>
      <c r="FB51" s="132">
        <v>0</v>
      </c>
      <c r="FC51" s="132">
        <v>0</v>
      </c>
      <c r="FD51" s="132">
        <v>1</v>
      </c>
      <c r="FE51" s="132">
        <v>0</v>
      </c>
      <c r="FF51" s="132">
        <v>0</v>
      </c>
      <c r="FG51" s="132">
        <v>0</v>
      </c>
      <c r="FH51" s="134" t="s">
        <v>215</v>
      </c>
      <c r="FI51" s="134" t="s">
        <v>215</v>
      </c>
      <c r="FJ51" s="132" t="s">
        <v>215</v>
      </c>
      <c r="FK51" s="132" t="s">
        <v>215</v>
      </c>
      <c r="FL51" s="132" t="s">
        <v>215</v>
      </c>
      <c r="FM51" s="134" t="s">
        <v>215</v>
      </c>
      <c r="FN51" s="134" t="s">
        <v>215</v>
      </c>
      <c r="FO51" s="132" t="s">
        <v>215</v>
      </c>
      <c r="FP51" s="132" t="s">
        <v>215</v>
      </c>
      <c r="FQ51" s="132" t="s">
        <v>215</v>
      </c>
      <c r="FR51" s="132" t="s">
        <v>215</v>
      </c>
      <c r="FS51" s="132" t="s">
        <v>215</v>
      </c>
      <c r="FT51" s="132" t="s">
        <v>215</v>
      </c>
      <c r="FU51" s="132" t="s">
        <v>215</v>
      </c>
      <c r="FV51" s="132" t="s">
        <v>215</v>
      </c>
      <c r="FW51" s="132" t="s">
        <v>215</v>
      </c>
      <c r="FX51" s="132" t="s">
        <v>215</v>
      </c>
      <c r="FY51" s="132" t="s">
        <v>215</v>
      </c>
      <c r="FZ51" s="134" t="s">
        <v>215</v>
      </c>
      <c r="GA51" s="134">
        <v>0</v>
      </c>
      <c r="GB51" s="134">
        <v>1</v>
      </c>
      <c r="GC51" s="134">
        <v>0</v>
      </c>
      <c r="GD51" s="134">
        <v>0</v>
      </c>
      <c r="GE51" s="134">
        <v>0</v>
      </c>
      <c r="GF51" s="134">
        <v>0</v>
      </c>
      <c r="GG51" s="134">
        <v>1</v>
      </c>
      <c r="GH51" s="134">
        <v>1</v>
      </c>
      <c r="GI51" s="134">
        <v>1</v>
      </c>
      <c r="GJ51" s="134">
        <v>1</v>
      </c>
      <c r="GK51" s="134">
        <v>0</v>
      </c>
      <c r="GL51" s="134">
        <v>0</v>
      </c>
      <c r="GM51" s="134">
        <v>1</v>
      </c>
      <c r="GN51" s="132" t="s">
        <v>215</v>
      </c>
      <c r="GO51" s="132" t="s">
        <v>215</v>
      </c>
      <c r="GP51" s="132" t="s">
        <v>215</v>
      </c>
      <c r="GQ51" s="132" t="s">
        <v>215</v>
      </c>
      <c r="GR51" s="132" t="s">
        <v>215</v>
      </c>
      <c r="GS51" s="132" t="s">
        <v>215</v>
      </c>
      <c r="GT51" s="132" t="s">
        <v>215</v>
      </c>
      <c r="GU51" s="132" t="s">
        <v>215</v>
      </c>
      <c r="GV51" s="132" t="s">
        <v>215</v>
      </c>
      <c r="GW51" s="132" t="s">
        <v>215</v>
      </c>
      <c r="GX51" s="132" t="s">
        <v>215</v>
      </c>
      <c r="GY51" s="132" t="s">
        <v>215</v>
      </c>
      <c r="GZ51" s="132">
        <v>1</v>
      </c>
      <c r="HA51" s="132">
        <v>0</v>
      </c>
      <c r="HB51" s="132">
        <v>0</v>
      </c>
      <c r="HC51" s="134">
        <v>1</v>
      </c>
      <c r="HD51" s="134">
        <v>1</v>
      </c>
      <c r="HE51" s="134">
        <v>1</v>
      </c>
      <c r="HF51" s="134">
        <v>1</v>
      </c>
      <c r="HG51" s="132">
        <v>0</v>
      </c>
      <c r="HH51" s="134" t="s">
        <v>215</v>
      </c>
      <c r="HI51" s="132" t="s">
        <v>215</v>
      </c>
      <c r="HJ51" s="132" t="s">
        <v>215</v>
      </c>
      <c r="HK51" s="132" t="s">
        <v>215</v>
      </c>
      <c r="HL51" s="132" t="s">
        <v>215</v>
      </c>
      <c r="HM51" s="134">
        <v>1</v>
      </c>
      <c r="HN51" s="134">
        <v>1</v>
      </c>
      <c r="HO51" s="132">
        <v>1</v>
      </c>
      <c r="HP51" s="132">
        <v>1</v>
      </c>
      <c r="HQ51" s="132">
        <v>0</v>
      </c>
      <c r="HR51" s="131" t="s">
        <v>215</v>
      </c>
      <c r="HS51" s="132" t="s">
        <v>215</v>
      </c>
      <c r="HT51" s="132" t="s">
        <v>215</v>
      </c>
      <c r="HU51" s="132" t="s">
        <v>215</v>
      </c>
      <c r="HV51" s="132" t="s">
        <v>215</v>
      </c>
      <c r="HW51" s="132" t="s">
        <v>215</v>
      </c>
      <c r="HX51" s="132" t="s">
        <v>215</v>
      </c>
      <c r="HY51" s="132">
        <v>1</v>
      </c>
      <c r="HZ51" s="132">
        <v>0</v>
      </c>
      <c r="IA51" s="132">
        <v>0</v>
      </c>
      <c r="IB51" s="131">
        <v>0</v>
      </c>
      <c r="IC51" s="132">
        <v>0</v>
      </c>
      <c r="ID51" s="132">
        <v>0</v>
      </c>
      <c r="IE51" s="131" t="s">
        <v>215</v>
      </c>
      <c r="IF51" s="132" t="s">
        <v>215</v>
      </c>
      <c r="IG51" s="132" t="s">
        <v>215</v>
      </c>
      <c r="IH51" s="132" t="s">
        <v>215</v>
      </c>
      <c r="II51" s="132" t="s">
        <v>215</v>
      </c>
      <c r="IJ51" s="132" t="s">
        <v>215</v>
      </c>
      <c r="IK51" s="132" t="s">
        <v>215</v>
      </c>
      <c r="IL51" s="132" t="s">
        <v>215</v>
      </c>
      <c r="IM51" s="132" t="s">
        <v>215</v>
      </c>
      <c r="IN51" s="132" t="s">
        <v>215</v>
      </c>
      <c r="IO51" s="132" t="s">
        <v>215</v>
      </c>
      <c r="IP51" s="132" t="s">
        <v>215</v>
      </c>
      <c r="IQ51" s="132">
        <v>1</v>
      </c>
      <c r="IR51" s="132">
        <v>1</v>
      </c>
      <c r="IS51" s="132">
        <v>1</v>
      </c>
      <c r="IT51" s="132">
        <v>1</v>
      </c>
      <c r="IU51" s="132">
        <v>1</v>
      </c>
      <c r="IV51" s="132">
        <v>0</v>
      </c>
      <c r="IW51" s="132">
        <v>1</v>
      </c>
      <c r="IX51" s="132">
        <v>1</v>
      </c>
      <c r="IY51" s="132">
        <v>1</v>
      </c>
      <c r="IZ51" s="132">
        <v>0</v>
      </c>
      <c r="JA51" s="132">
        <v>0</v>
      </c>
      <c r="JB51" s="132" t="s">
        <v>215</v>
      </c>
      <c r="JC51" s="132" t="s">
        <v>215</v>
      </c>
      <c r="JD51" s="132" t="s">
        <v>215</v>
      </c>
      <c r="JE51" s="132" t="s">
        <v>215</v>
      </c>
      <c r="JF51" s="132" t="s">
        <v>215</v>
      </c>
      <c r="JG51" s="132" t="s">
        <v>215</v>
      </c>
      <c r="JH51" s="132" t="s">
        <v>215</v>
      </c>
      <c r="JI51" s="132" t="s">
        <v>215</v>
      </c>
      <c r="JJ51" s="134">
        <v>0</v>
      </c>
      <c r="JK51" s="134">
        <v>1</v>
      </c>
      <c r="JL51" s="134">
        <v>0</v>
      </c>
      <c r="JM51" s="134">
        <v>0</v>
      </c>
      <c r="JN51" s="134">
        <v>0</v>
      </c>
      <c r="JO51" s="132">
        <v>0</v>
      </c>
      <c r="JP51" s="134" t="s">
        <v>215</v>
      </c>
      <c r="JQ51" s="132" t="s">
        <v>215</v>
      </c>
      <c r="JR51" s="132" t="s">
        <v>215</v>
      </c>
      <c r="JS51" s="132" t="s">
        <v>215</v>
      </c>
      <c r="JT51" s="132" t="s">
        <v>215</v>
      </c>
      <c r="JU51" s="132" t="s">
        <v>215</v>
      </c>
      <c r="JV51" s="132" t="s">
        <v>215</v>
      </c>
      <c r="JW51" s="132" t="s">
        <v>215</v>
      </c>
      <c r="JX51" s="132" t="s">
        <v>215</v>
      </c>
      <c r="JY51" s="132" t="s">
        <v>215</v>
      </c>
      <c r="JZ51" s="132" t="s">
        <v>215</v>
      </c>
      <c r="KA51" s="134" t="s">
        <v>215</v>
      </c>
      <c r="KB51" s="132">
        <v>1</v>
      </c>
      <c r="KC51" s="132">
        <v>0</v>
      </c>
      <c r="KD51" s="132">
        <v>0</v>
      </c>
      <c r="KE51" s="132">
        <v>0</v>
      </c>
      <c r="KF51" s="131">
        <v>0</v>
      </c>
      <c r="KG51" s="132">
        <v>0</v>
      </c>
      <c r="KH51" s="132">
        <v>0</v>
      </c>
      <c r="KI51" s="132">
        <v>0</v>
      </c>
      <c r="KJ51" s="132">
        <v>0</v>
      </c>
      <c r="KK51" s="132">
        <v>0</v>
      </c>
      <c r="KL51" s="132">
        <v>0</v>
      </c>
      <c r="KM51" s="134" t="s">
        <v>215</v>
      </c>
      <c r="KN51" s="132" t="s">
        <v>215</v>
      </c>
      <c r="KO51" s="132">
        <v>0</v>
      </c>
      <c r="KP51" s="132" t="s">
        <v>215</v>
      </c>
      <c r="KQ51" s="132" t="s">
        <v>215</v>
      </c>
      <c r="KR51" s="132" t="s">
        <v>215</v>
      </c>
      <c r="KS51" s="132" t="s">
        <v>215</v>
      </c>
      <c r="KT51" s="132" t="s">
        <v>215</v>
      </c>
      <c r="KU51" s="132" t="s">
        <v>215</v>
      </c>
      <c r="KV51" s="132" t="s">
        <v>215</v>
      </c>
      <c r="KW51" s="132" t="s">
        <v>215</v>
      </c>
      <c r="KX51" s="132">
        <v>0</v>
      </c>
      <c r="KY51" s="132">
        <v>0</v>
      </c>
      <c r="KZ51" s="132">
        <v>0</v>
      </c>
      <c r="LA51" s="132">
        <v>0</v>
      </c>
      <c r="LB51" s="132">
        <v>0</v>
      </c>
      <c r="LC51" s="132">
        <v>0</v>
      </c>
      <c r="LD51" s="132">
        <v>0</v>
      </c>
      <c r="LE51" s="132">
        <v>0</v>
      </c>
      <c r="LF51" s="132" t="s">
        <v>215</v>
      </c>
      <c r="LG51" s="132" t="s">
        <v>215</v>
      </c>
      <c r="LH51" s="132" t="s">
        <v>215</v>
      </c>
      <c r="LI51" s="132" t="s">
        <v>215</v>
      </c>
      <c r="LJ51" s="132" t="s">
        <v>215</v>
      </c>
      <c r="LK51" s="132" t="s">
        <v>215</v>
      </c>
      <c r="LL51" s="132" t="s">
        <v>215</v>
      </c>
      <c r="LM51" s="134" t="s">
        <v>215</v>
      </c>
      <c r="LN51" s="132">
        <v>1</v>
      </c>
      <c r="LO51" s="132">
        <v>0</v>
      </c>
      <c r="LP51" s="132">
        <v>0</v>
      </c>
      <c r="LQ51" s="131">
        <v>0</v>
      </c>
      <c r="LR51" s="132">
        <v>0</v>
      </c>
      <c r="LS51" s="132">
        <v>0</v>
      </c>
      <c r="LT51" s="134" t="s">
        <v>215</v>
      </c>
      <c r="LU51" s="132" t="s">
        <v>215</v>
      </c>
      <c r="LV51" s="132" t="s">
        <v>215</v>
      </c>
      <c r="LW51" s="132" t="s">
        <v>215</v>
      </c>
      <c r="LX51" s="132" t="s">
        <v>215</v>
      </c>
      <c r="LY51" s="132" t="s">
        <v>215</v>
      </c>
      <c r="LZ51" s="132" t="s">
        <v>215</v>
      </c>
      <c r="MA51" s="132" t="s">
        <v>215</v>
      </c>
      <c r="MB51" s="132" t="s">
        <v>215</v>
      </c>
      <c r="MC51" s="132" t="s">
        <v>215</v>
      </c>
      <c r="MD51" s="132" t="s">
        <v>215</v>
      </c>
      <c r="ME51" s="132" t="s">
        <v>215</v>
      </c>
      <c r="MF51" s="132">
        <v>0</v>
      </c>
      <c r="MG51" s="132">
        <v>0</v>
      </c>
      <c r="MH51" s="132">
        <v>0</v>
      </c>
      <c r="MI51" s="132">
        <v>1</v>
      </c>
      <c r="MJ51" s="132">
        <v>0</v>
      </c>
      <c r="MK51" s="134">
        <v>1</v>
      </c>
      <c r="ML51" s="132" t="s">
        <v>215</v>
      </c>
      <c r="MM51" s="132" t="s">
        <v>215</v>
      </c>
      <c r="MN51" s="132" t="s">
        <v>215</v>
      </c>
      <c r="MO51" s="132" t="s">
        <v>215</v>
      </c>
      <c r="MP51" s="132" t="s">
        <v>215</v>
      </c>
      <c r="MQ51" s="134">
        <v>1</v>
      </c>
      <c r="MR51" s="134">
        <v>1</v>
      </c>
      <c r="MS51" s="134">
        <v>0</v>
      </c>
      <c r="MT51" s="134">
        <v>0</v>
      </c>
      <c r="MU51" s="132" t="s">
        <v>215</v>
      </c>
      <c r="MV51" s="132" t="s">
        <v>215</v>
      </c>
      <c r="MW51" s="132" t="s">
        <v>215</v>
      </c>
      <c r="MX51" s="132" t="s">
        <v>215</v>
      </c>
      <c r="MY51" s="134">
        <v>0</v>
      </c>
      <c r="MZ51" s="132" t="s">
        <v>215</v>
      </c>
      <c r="NA51" s="134">
        <v>0</v>
      </c>
      <c r="NB51" s="134">
        <v>0</v>
      </c>
      <c r="NC51" s="134">
        <v>0</v>
      </c>
      <c r="ND51" s="132" t="s">
        <v>215</v>
      </c>
      <c r="NE51" s="132" t="s">
        <v>215</v>
      </c>
      <c r="NF51" s="132" t="s">
        <v>215</v>
      </c>
      <c r="NG51" s="132" t="s">
        <v>215</v>
      </c>
      <c r="NH51" s="132" t="s">
        <v>215</v>
      </c>
      <c r="NI51" s="132" t="s">
        <v>215</v>
      </c>
      <c r="NJ51" s="134">
        <v>1</v>
      </c>
      <c r="NK51" s="132">
        <v>0</v>
      </c>
      <c r="NL51" s="132">
        <v>0</v>
      </c>
      <c r="NM51" s="132">
        <v>0</v>
      </c>
      <c r="NN51" s="132">
        <v>1</v>
      </c>
      <c r="NO51" s="132">
        <v>0</v>
      </c>
      <c r="NP51" s="132">
        <v>0</v>
      </c>
      <c r="NQ51" s="132">
        <v>0</v>
      </c>
      <c r="NR51" s="132" t="s">
        <v>215</v>
      </c>
    </row>
    <row r="52" spans="1:382" ht="33" customHeight="1" x14ac:dyDescent="0.25">
      <c r="A52" s="235"/>
      <c r="B52" s="209" t="s">
        <v>226</v>
      </c>
      <c r="C52" s="210"/>
      <c r="D52" s="134" t="s">
        <v>215</v>
      </c>
      <c r="E52" s="134">
        <v>0</v>
      </c>
      <c r="F52" s="134">
        <v>0</v>
      </c>
      <c r="G52" s="134">
        <v>0</v>
      </c>
      <c r="H52" s="134">
        <v>0</v>
      </c>
      <c r="I52" s="134" t="s">
        <v>215</v>
      </c>
      <c r="J52" s="134">
        <v>0</v>
      </c>
      <c r="K52" s="134">
        <v>0</v>
      </c>
      <c r="L52" s="134">
        <v>0</v>
      </c>
      <c r="M52" s="134">
        <v>0</v>
      </c>
      <c r="N52" s="134">
        <v>0</v>
      </c>
      <c r="O52" s="134" t="s">
        <v>215</v>
      </c>
      <c r="P52" s="134" t="s">
        <v>215</v>
      </c>
      <c r="Q52" s="134" t="s">
        <v>215</v>
      </c>
      <c r="R52" s="134">
        <v>0.5</v>
      </c>
      <c r="S52" s="134" t="s">
        <v>215</v>
      </c>
      <c r="T52" s="134" t="s">
        <v>215</v>
      </c>
      <c r="U52" s="134">
        <v>1</v>
      </c>
      <c r="V52" s="134" t="s">
        <v>215</v>
      </c>
      <c r="W52" s="134" t="s">
        <v>215</v>
      </c>
      <c r="X52" s="134" t="s">
        <v>215</v>
      </c>
      <c r="Y52" s="134" t="s">
        <v>215</v>
      </c>
      <c r="Z52" s="134">
        <v>0</v>
      </c>
      <c r="AA52" s="134">
        <v>0</v>
      </c>
      <c r="AB52" s="134" t="s">
        <v>215</v>
      </c>
      <c r="AC52" s="134">
        <v>0</v>
      </c>
      <c r="AD52" s="134">
        <v>0</v>
      </c>
      <c r="AE52" s="134">
        <v>0</v>
      </c>
      <c r="AF52" s="134">
        <v>0</v>
      </c>
      <c r="AG52" s="134" t="s">
        <v>215</v>
      </c>
      <c r="AH52" s="134">
        <v>1</v>
      </c>
      <c r="AI52" s="134">
        <v>0</v>
      </c>
      <c r="AJ52" s="134" t="s">
        <v>215</v>
      </c>
      <c r="AK52" s="134">
        <v>0</v>
      </c>
      <c r="AL52" s="134">
        <v>0</v>
      </c>
      <c r="AM52" s="134" t="s">
        <v>215</v>
      </c>
      <c r="AN52" s="134">
        <v>1</v>
      </c>
      <c r="AO52" s="134">
        <v>1</v>
      </c>
      <c r="AP52" s="134" t="s">
        <v>215</v>
      </c>
      <c r="AQ52" s="134">
        <v>1</v>
      </c>
      <c r="AR52" s="134">
        <v>0</v>
      </c>
      <c r="AS52" s="134">
        <v>1</v>
      </c>
      <c r="AT52" s="134">
        <v>1</v>
      </c>
      <c r="AU52" s="134">
        <v>0</v>
      </c>
      <c r="AV52" s="134">
        <v>1</v>
      </c>
      <c r="AW52" s="134">
        <v>0</v>
      </c>
      <c r="AX52" s="134">
        <v>1</v>
      </c>
      <c r="AY52" s="134">
        <v>1</v>
      </c>
      <c r="AZ52" s="134" t="s">
        <v>215</v>
      </c>
      <c r="BA52" s="134">
        <v>1</v>
      </c>
      <c r="BB52" s="134">
        <v>0.5</v>
      </c>
      <c r="BC52" s="134" t="s">
        <v>215</v>
      </c>
      <c r="BD52" s="134">
        <v>0</v>
      </c>
      <c r="BE52" s="134">
        <v>1</v>
      </c>
      <c r="BF52" s="134" t="s">
        <v>215</v>
      </c>
      <c r="BG52" s="134">
        <v>0</v>
      </c>
      <c r="BH52" s="134">
        <v>1</v>
      </c>
      <c r="BI52" s="134" t="s">
        <v>215</v>
      </c>
      <c r="BJ52" s="134">
        <v>1</v>
      </c>
      <c r="BK52" s="134">
        <v>1</v>
      </c>
      <c r="BL52" s="134" t="s">
        <v>215</v>
      </c>
      <c r="BM52" s="134" t="s">
        <v>215</v>
      </c>
      <c r="BN52" s="134">
        <v>1</v>
      </c>
      <c r="BO52" s="134" t="s">
        <v>215</v>
      </c>
      <c r="BP52" s="134" t="s">
        <v>215</v>
      </c>
      <c r="BQ52" s="134">
        <v>1</v>
      </c>
      <c r="BR52" s="134" t="s">
        <v>215</v>
      </c>
      <c r="BS52" s="134" t="s">
        <v>215</v>
      </c>
      <c r="BT52" s="134">
        <v>1</v>
      </c>
      <c r="BU52" s="134" t="s">
        <v>215</v>
      </c>
      <c r="BV52" s="134">
        <v>1</v>
      </c>
      <c r="BW52" s="134">
        <v>0</v>
      </c>
      <c r="BX52" s="134" t="s">
        <v>215</v>
      </c>
      <c r="BY52" s="134" t="s">
        <v>215</v>
      </c>
      <c r="BZ52" s="134" t="s">
        <v>215</v>
      </c>
      <c r="CA52" s="134">
        <v>0</v>
      </c>
      <c r="CB52" s="134">
        <v>0</v>
      </c>
      <c r="CC52" s="134">
        <v>0</v>
      </c>
      <c r="CD52" s="134">
        <v>0</v>
      </c>
      <c r="CE52" s="134">
        <v>0.5</v>
      </c>
      <c r="CF52" s="134" t="s">
        <v>215</v>
      </c>
      <c r="CG52" s="134">
        <v>0</v>
      </c>
      <c r="CH52" s="134">
        <v>0.5</v>
      </c>
      <c r="CI52" s="134">
        <v>0</v>
      </c>
      <c r="CJ52" s="134" t="s">
        <v>215</v>
      </c>
      <c r="CK52" s="134" t="s">
        <v>215</v>
      </c>
      <c r="CL52" s="134" t="s">
        <v>215</v>
      </c>
      <c r="CM52" s="134" t="s">
        <v>215</v>
      </c>
      <c r="CN52" s="134" t="s">
        <v>215</v>
      </c>
      <c r="CO52" s="134" t="s">
        <v>215</v>
      </c>
      <c r="CP52" s="134" t="s">
        <v>215</v>
      </c>
      <c r="CQ52" s="134" t="s">
        <v>215</v>
      </c>
      <c r="CR52" s="134" t="s">
        <v>215</v>
      </c>
      <c r="CS52" s="134" t="s">
        <v>215</v>
      </c>
      <c r="CT52" s="134">
        <v>0</v>
      </c>
      <c r="CU52" s="134">
        <v>1</v>
      </c>
      <c r="CV52" s="134">
        <v>1</v>
      </c>
      <c r="CW52" s="134">
        <v>1</v>
      </c>
      <c r="CX52" s="134">
        <v>1</v>
      </c>
      <c r="CY52" s="134">
        <v>1</v>
      </c>
      <c r="CZ52" s="134">
        <v>1</v>
      </c>
      <c r="DA52" s="134">
        <v>1</v>
      </c>
      <c r="DB52" s="134">
        <v>1</v>
      </c>
      <c r="DC52" s="134">
        <v>1</v>
      </c>
      <c r="DD52" s="134">
        <v>1</v>
      </c>
      <c r="DE52" s="134" t="s">
        <v>215</v>
      </c>
      <c r="DF52" s="134" t="s">
        <v>215</v>
      </c>
      <c r="DG52" s="134" t="s">
        <v>215</v>
      </c>
      <c r="DH52" s="134" t="s">
        <v>215</v>
      </c>
      <c r="DI52" s="134" t="s">
        <v>215</v>
      </c>
      <c r="DJ52" s="134" t="s">
        <v>215</v>
      </c>
      <c r="DK52" s="134" t="s">
        <v>215</v>
      </c>
      <c r="DL52" s="134" t="s">
        <v>215</v>
      </c>
      <c r="DM52" s="134" t="s">
        <v>215</v>
      </c>
      <c r="DN52" s="134" t="s">
        <v>215</v>
      </c>
      <c r="DO52" s="134" t="s">
        <v>215</v>
      </c>
      <c r="DP52" s="134">
        <v>1</v>
      </c>
      <c r="DQ52" s="134" t="s">
        <v>215</v>
      </c>
      <c r="DR52" s="134" t="s">
        <v>215</v>
      </c>
      <c r="DS52" s="134">
        <v>0</v>
      </c>
      <c r="DT52" s="136">
        <v>0</v>
      </c>
      <c r="DU52" s="134" t="s">
        <v>215</v>
      </c>
      <c r="DV52" s="134">
        <v>1</v>
      </c>
      <c r="DW52" s="133">
        <v>0</v>
      </c>
      <c r="DX52" s="134">
        <v>0</v>
      </c>
      <c r="DY52" s="134">
        <v>1</v>
      </c>
      <c r="DZ52" s="136">
        <v>0</v>
      </c>
      <c r="EA52" s="134" t="s">
        <v>215</v>
      </c>
      <c r="EB52" s="134" t="s">
        <v>215</v>
      </c>
      <c r="EC52" s="134">
        <v>1</v>
      </c>
      <c r="ED52" s="134" t="s">
        <v>215</v>
      </c>
      <c r="EE52" s="132">
        <v>0</v>
      </c>
      <c r="EF52" s="132" t="s">
        <v>215</v>
      </c>
      <c r="EG52" s="132">
        <v>1</v>
      </c>
      <c r="EH52" s="132">
        <v>1</v>
      </c>
      <c r="EI52" s="132">
        <v>1</v>
      </c>
      <c r="EJ52" s="132" t="s">
        <v>215</v>
      </c>
      <c r="EK52" s="132" t="s">
        <v>215</v>
      </c>
      <c r="EL52" s="132" t="s">
        <v>215</v>
      </c>
      <c r="EM52" s="132" t="s">
        <v>215</v>
      </c>
      <c r="EN52" s="132" t="s">
        <v>215</v>
      </c>
      <c r="EO52" s="132" t="s">
        <v>215</v>
      </c>
      <c r="EP52" s="132" t="s">
        <v>215</v>
      </c>
      <c r="EQ52" s="132" t="s">
        <v>215</v>
      </c>
      <c r="ER52" s="132" t="s">
        <v>215</v>
      </c>
      <c r="ES52" s="132" t="s">
        <v>215</v>
      </c>
      <c r="ET52" s="134">
        <v>0</v>
      </c>
      <c r="EU52" s="132" t="s">
        <v>215</v>
      </c>
      <c r="EV52" s="132">
        <v>1</v>
      </c>
      <c r="EW52" s="132">
        <v>1</v>
      </c>
      <c r="EX52" s="133">
        <v>1</v>
      </c>
      <c r="EY52" s="132">
        <v>0</v>
      </c>
      <c r="EZ52" s="132" t="s">
        <v>215</v>
      </c>
      <c r="FA52" s="133">
        <v>0</v>
      </c>
      <c r="FB52" s="132">
        <v>1</v>
      </c>
      <c r="FC52" s="132">
        <v>0</v>
      </c>
      <c r="FD52" s="132">
        <v>0</v>
      </c>
      <c r="FE52" s="132">
        <v>1</v>
      </c>
      <c r="FF52" s="132">
        <v>1</v>
      </c>
      <c r="FG52" s="132">
        <v>1</v>
      </c>
      <c r="FH52" s="134" t="s">
        <v>215</v>
      </c>
      <c r="FI52" s="134" t="s">
        <v>215</v>
      </c>
      <c r="FJ52" s="132" t="s">
        <v>215</v>
      </c>
      <c r="FK52" s="132" t="s">
        <v>215</v>
      </c>
      <c r="FL52" s="132" t="s">
        <v>215</v>
      </c>
      <c r="FM52" s="132" t="s">
        <v>215</v>
      </c>
      <c r="FN52" s="132" t="s">
        <v>215</v>
      </c>
      <c r="FO52" s="132" t="s">
        <v>215</v>
      </c>
      <c r="FP52" s="134" t="s">
        <v>215</v>
      </c>
      <c r="FQ52" s="134" t="s">
        <v>215</v>
      </c>
      <c r="FR52" s="134" t="s">
        <v>215</v>
      </c>
      <c r="FS52" s="134">
        <v>1</v>
      </c>
      <c r="FT52" s="134" t="s">
        <v>215</v>
      </c>
      <c r="FU52" s="134" t="s">
        <v>215</v>
      </c>
      <c r="FV52" s="134">
        <v>1</v>
      </c>
      <c r="FW52" s="134" t="s">
        <v>215</v>
      </c>
      <c r="FX52" s="134" t="s">
        <v>215</v>
      </c>
      <c r="FY52" s="134" t="s">
        <v>215</v>
      </c>
      <c r="FZ52" s="134" t="s">
        <v>215</v>
      </c>
      <c r="GA52" s="134">
        <v>1</v>
      </c>
      <c r="GB52" s="134">
        <v>1</v>
      </c>
      <c r="GC52" s="134">
        <v>1</v>
      </c>
      <c r="GD52" s="134">
        <v>1</v>
      </c>
      <c r="GE52" s="134">
        <v>1</v>
      </c>
      <c r="GF52" s="134">
        <v>1</v>
      </c>
      <c r="GG52" s="134">
        <v>1</v>
      </c>
      <c r="GH52" s="134">
        <v>1</v>
      </c>
      <c r="GI52" s="134">
        <v>1</v>
      </c>
      <c r="GJ52" s="134">
        <v>1</v>
      </c>
      <c r="GK52" s="134">
        <v>1</v>
      </c>
      <c r="GL52" s="134">
        <v>0</v>
      </c>
      <c r="GM52" s="134">
        <v>1</v>
      </c>
      <c r="GN52" s="132">
        <v>0</v>
      </c>
      <c r="GO52" s="132">
        <v>0</v>
      </c>
      <c r="GP52" s="132">
        <v>1</v>
      </c>
      <c r="GQ52" s="132" t="s">
        <v>215</v>
      </c>
      <c r="GR52" s="132" t="s">
        <v>215</v>
      </c>
      <c r="GS52" s="132" t="s">
        <v>215</v>
      </c>
      <c r="GT52" s="132" t="s">
        <v>215</v>
      </c>
      <c r="GU52" s="132">
        <v>1</v>
      </c>
      <c r="GV52" s="132" t="s">
        <v>215</v>
      </c>
      <c r="GW52" s="132" t="s">
        <v>215</v>
      </c>
      <c r="GX52" s="134" t="s">
        <v>215</v>
      </c>
      <c r="GY52" s="134" t="s">
        <v>215</v>
      </c>
      <c r="GZ52" s="132">
        <v>0</v>
      </c>
      <c r="HA52" s="134">
        <v>1</v>
      </c>
      <c r="HB52" s="132">
        <v>0</v>
      </c>
      <c r="HC52" s="134">
        <v>1</v>
      </c>
      <c r="HD52" s="134">
        <v>1</v>
      </c>
      <c r="HE52" s="134">
        <v>1</v>
      </c>
      <c r="HF52" s="134">
        <v>1</v>
      </c>
      <c r="HG52" s="132">
        <v>0</v>
      </c>
      <c r="HH52" s="134" t="s">
        <v>215</v>
      </c>
      <c r="HI52" s="132">
        <v>1</v>
      </c>
      <c r="HJ52" s="132">
        <v>1</v>
      </c>
      <c r="HK52" s="132" t="s">
        <v>215</v>
      </c>
      <c r="HL52" s="132" t="s">
        <v>215</v>
      </c>
      <c r="HM52" s="134">
        <v>1</v>
      </c>
      <c r="HN52" s="134">
        <v>1</v>
      </c>
      <c r="HO52" s="132">
        <v>1</v>
      </c>
      <c r="HP52" s="132">
        <v>1</v>
      </c>
      <c r="HQ52" s="132">
        <v>0</v>
      </c>
      <c r="HR52" s="134" t="s">
        <v>215</v>
      </c>
      <c r="HS52" s="134" t="s">
        <v>215</v>
      </c>
      <c r="HT52" s="134">
        <v>1</v>
      </c>
      <c r="HU52" s="132" t="s">
        <v>215</v>
      </c>
      <c r="HV52" s="132" t="s">
        <v>215</v>
      </c>
      <c r="HW52" s="132">
        <v>1</v>
      </c>
      <c r="HX52" s="132" t="s">
        <v>215</v>
      </c>
      <c r="HY52" s="132">
        <v>1</v>
      </c>
      <c r="HZ52" s="132">
        <v>1</v>
      </c>
      <c r="IA52" s="132">
        <v>1</v>
      </c>
      <c r="IB52" s="133">
        <v>1</v>
      </c>
      <c r="IC52" s="132">
        <v>0</v>
      </c>
      <c r="ID52" s="132">
        <v>0</v>
      </c>
      <c r="IE52" s="134" t="s">
        <v>215</v>
      </c>
      <c r="IF52" s="132" t="s">
        <v>215</v>
      </c>
      <c r="IG52" s="132" t="s">
        <v>215</v>
      </c>
      <c r="IH52" s="132">
        <v>1</v>
      </c>
      <c r="II52" s="132" t="s">
        <v>215</v>
      </c>
      <c r="IJ52" s="132" t="s">
        <v>215</v>
      </c>
      <c r="IK52" s="132" t="s">
        <v>215</v>
      </c>
      <c r="IL52" s="132" t="s">
        <v>215</v>
      </c>
      <c r="IM52" s="132">
        <v>1</v>
      </c>
      <c r="IN52" s="132" t="s">
        <v>215</v>
      </c>
      <c r="IO52" s="132" t="s">
        <v>215</v>
      </c>
      <c r="IP52" s="132" t="s">
        <v>215</v>
      </c>
      <c r="IQ52" s="132">
        <v>1</v>
      </c>
      <c r="IR52" s="132">
        <v>1</v>
      </c>
      <c r="IS52" s="132">
        <v>1</v>
      </c>
      <c r="IT52" s="132">
        <v>1</v>
      </c>
      <c r="IU52" s="132">
        <v>1</v>
      </c>
      <c r="IV52" s="132">
        <v>1</v>
      </c>
      <c r="IW52" s="132">
        <v>1</v>
      </c>
      <c r="IX52" s="132">
        <v>1</v>
      </c>
      <c r="IY52" s="132">
        <v>0</v>
      </c>
      <c r="IZ52" s="132">
        <v>1</v>
      </c>
      <c r="JA52" s="132">
        <v>1</v>
      </c>
      <c r="JB52" s="134" t="s">
        <v>215</v>
      </c>
      <c r="JC52" s="132">
        <v>1</v>
      </c>
      <c r="JD52" s="132" t="s">
        <v>215</v>
      </c>
      <c r="JE52" s="134">
        <v>1</v>
      </c>
      <c r="JF52" s="134" t="s">
        <v>215</v>
      </c>
      <c r="JG52" s="134" t="s">
        <v>215</v>
      </c>
      <c r="JH52" s="134" t="s">
        <v>215</v>
      </c>
      <c r="JI52" s="134" t="s">
        <v>215</v>
      </c>
      <c r="JJ52" s="134">
        <v>0</v>
      </c>
      <c r="JK52" s="134">
        <v>1</v>
      </c>
      <c r="JL52" s="134">
        <v>1</v>
      </c>
      <c r="JM52" s="134">
        <v>0</v>
      </c>
      <c r="JN52" s="134">
        <v>1</v>
      </c>
      <c r="JO52" s="132">
        <v>1</v>
      </c>
      <c r="JP52" s="134" t="s">
        <v>215</v>
      </c>
      <c r="JQ52" s="132">
        <v>1</v>
      </c>
      <c r="JR52" s="132" t="s">
        <v>215</v>
      </c>
      <c r="JS52" s="132" t="s">
        <v>215</v>
      </c>
      <c r="JT52" s="132">
        <v>0</v>
      </c>
      <c r="JU52" s="132" t="s">
        <v>215</v>
      </c>
      <c r="JV52" s="134" t="s">
        <v>215</v>
      </c>
      <c r="JW52" s="134" t="s">
        <v>215</v>
      </c>
      <c r="JX52" s="134">
        <v>1</v>
      </c>
      <c r="JY52" s="134" t="s">
        <v>215</v>
      </c>
      <c r="JZ52" s="134" t="s">
        <v>215</v>
      </c>
      <c r="KA52" s="134">
        <v>0</v>
      </c>
      <c r="KB52" s="132">
        <v>1</v>
      </c>
      <c r="KC52" s="132">
        <v>0</v>
      </c>
      <c r="KD52" s="132">
        <v>0</v>
      </c>
      <c r="KE52" s="132">
        <v>1</v>
      </c>
      <c r="KF52" s="133">
        <v>1</v>
      </c>
      <c r="KG52" s="132">
        <v>0</v>
      </c>
      <c r="KH52" s="132">
        <v>1</v>
      </c>
      <c r="KI52" s="132">
        <v>0</v>
      </c>
      <c r="KJ52" s="132">
        <v>1</v>
      </c>
      <c r="KK52" s="132">
        <v>1</v>
      </c>
      <c r="KL52" s="132">
        <v>1</v>
      </c>
      <c r="KM52" s="134" t="s">
        <v>215</v>
      </c>
      <c r="KN52" s="132" t="s">
        <v>215</v>
      </c>
      <c r="KO52" s="132">
        <v>0</v>
      </c>
      <c r="KP52" s="132" t="s">
        <v>215</v>
      </c>
      <c r="KQ52" s="132" t="s">
        <v>215</v>
      </c>
      <c r="KR52" s="132" t="s">
        <v>215</v>
      </c>
      <c r="KS52" s="132" t="s">
        <v>215</v>
      </c>
      <c r="KT52" s="132" t="s">
        <v>215</v>
      </c>
      <c r="KU52" s="132" t="s">
        <v>215</v>
      </c>
      <c r="KV52" s="132">
        <v>1</v>
      </c>
      <c r="KW52" s="132" t="s">
        <v>215</v>
      </c>
      <c r="KX52" s="132">
        <v>1</v>
      </c>
      <c r="KY52" s="132">
        <v>0</v>
      </c>
      <c r="KZ52" s="132">
        <v>0</v>
      </c>
      <c r="LA52" s="132">
        <v>1</v>
      </c>
      <c r="LB52" s="132">
        <v>1</v>
      </c>
      <c r="LC52" s="132">
        <v>0</v>
      </c>
      <c r="LD52" s="132">
        <v>0</v>
      </c>
      <c r="LE52" s="132">
        <v>0</v>
      </c>
      <c r="LF52" s="132" t="s">
        <v>215</v>
      </c>
      <c r="LG52" s="132" t="s">
        <v>215</v>
      </c>
      <c r="LH52" s="132" t="s">
        <v>215</v>
      </c>
      <c r="LI52" s="132" t="s">
        <v>215</v>
      </c>
      <c r="LJ52" s="134" t="s">
        <v>215</v>
      </c>
      <c r="LK52" s="134" t="s">
        <v>215</v>
      </c>
      <c r="LL52" s="134" t="s">
        <v>215</v>
      </c>
      <c r="LM52" s="134">
        <v>0</v>
      </c>
      <c r="LN52" s="132">
        <v>1</v>
      </c>
      <c r="LO52" s="132">
        <v>1</v>
      </c>
      <c r="LP52" s="132">
        <v>1</v>
      </c>
      <c r="LQ52" s="133">
        <v>1</v>
      </c>
      <c r="LR52" s="132">
        <v>0</v>
      </c>
      <c r="LS52" s="132">
        <v>0</v>
      </c>
      <c r="LT52" s="134" t="s">
        <v>215</v>
      </c>
      <c r="LU52" s="134" t="s">
        <v>215</v>
      </c>
      <c r="LV52" s="134" t="s">
        <v>215</v>
      </c>
      <c r="LW52" s="132" t="s">
        <v>215</v>
      </c>
      <c r="LX52" s="134" t="s">
        <v>215</v>
      </c>
      <c r="LY52" s="134">
        <v>1</v>
      </c>
      <c r="LZ52" s="134" t="s">
        <v>215</v>
      </c>
      <c r="MA52" s="134" t="s">
        <v>215</v>
      </c>
      <c r="MB52" s="134">
        <v>1</v>
      </c>
      <c r="MC52" s="134" t="s">
        <v>215</v>
      </c>
      <c r="MD52" s="134" t="s">
        <v>215</v>
      </c>
      <c r="ME52" s="132">
        <v>0</v>
      </c>
      <c r="MF52" s="132">
        <v>0</v>
      </c>
      <c r="MG52" s="132">
        <v>1</v>
      </c>
      <c r="MH52" s="132">
        <v>0</v>
      </c>
      <c r="MI52" s="132">
        <v>0</v>
      </c>
      <c r="MJ52" s="132">
        <v>1</v>
      </c>
      <c r="MK52" s="134">
        <v>1</v>
      </c>
      <c r="ML52" s="134" t="s">
        <v>215</v>
      </c>
      <c r="MM52" s="132" t="s">
        <v>215</v>
      </c>
      <c r="MN52" s="134" t="s">
        <v>215</v>
      </c>
      <c r="MO52" s="132">
        <v>0</v>
      </c>
      <c r="MP52" s="132" t="s">
        <v>215</v>
      </c>
      <c r="MQ52" s="134">
        <v>1</v>
      </c>
      <c r="MR52" s="134">
        <v>1</v>
      </c>
      <c r="MS52" s="134">
        <v>1</v>
      </c>
      <c r="MT52" s="134">
        <v>0</v>
      </c>
      <c r="MU52" s="134" t="s">
        <v>215</v>
      </c>
      <c r="MV52" s="132" t="s">
        <v>215</v>
      </c>
      <c r="MW52" s="134" t="s">
        <v>215</v>
      </c>
      <c r="MX52" s="134" t="s">
        <v>215</v>
      </c>
      <c r="MY52" s="134" t="s">
        <v>215</v>
      </c>
      <c r="MZ52" s="134" t="s">
        <v>215</v>
      </c>
      <c r="NA52" s="134">
        <v>0</v>
      </c>
      <c r="NB52" s="134">
        <v>1</v>
      </c>
      <c r="NC52" s="134">
        <v>0</v>
      </c>
      <c r="ND52" s="132" t="s">
        <v>215</v>
      </c>
      <c r="NE52" s="132" t="s">
        <v>215</v>
      </c>
      <c r="NF52" s="132" t="s">
        <v>215</v>
      </c>
      <c r="NG52" s="132" t="s">
        <v>215</v>
      </c>
      <c r="NH52" s="132" t="s">
        <v>215</v>
      </c>
      <c r="NI52" s="132" t="s">
        <v>215</v>
      </c>
      <c r="NJ52" s="134">
        <v>1</v>
      </c>
      <c r="NK52" s="132">
        <v>1</v>
      </c>
      <c r="NL52" s="132">
        <v>1</v>
      </c>
      <c r="NM52" s="132">
        <v>1</v>
      </c>
      <c r="NN52" s="132">
        <v>1</v>
      </c>
      <c r="NO52" s="132">
        <v>0</v>
      </c>
      <c r="NP52" s="132">
        <v>0</v>
      </c>
      <c r="NQ52" s="132">
        <v>0</v>
      </c>
      <c r="NR52" s="134" t="s">
        <v>215</v>
      </c>
    </row>
    <row r="53" spans="1:382" s="8" customFormat="1" ht="18" customHeight="1" x14ac:dyDescent="0.25">
      <c r="A53" s="235"/>
      <c r="B53" s="230" t="s">
        <v>39</v>
      </c>
      <c r="C53" s="231"/>
      <c r="D53" s="20" t="s">
        <v>4</v>
      </c>
      <c r="E53" s="20" t="s">
        <v>4</v>
      </c>
      <c r="F53" s="20" t="s">
        <v>4</v>
      </c>
      <c r="G53" s="20" t="s">
        <v>4</v>
      </c>
      <c r="H53" s="20" t="s">
        <v>4</v>
      </c>
      <c r="I53" s="20" t="s">
        <v>4</v>
      </c>
      <c r="J53" s="20" t="s">
        <v>4</v>
      </c>
      <c r="K53" s="20" t="s">
        <v>4</v>
      </c>
      <c r="L53" s="20" t="s">
        <v>4</v>
      </c>
      <c r="M53" s="20" t="s">
        <v>4</v>
      </c>
      <c r="N53" s="20" t="s">
        <v>4</v>
      </c>
      <c r="O53" s="20" t="s">
        <v>4</v>
      </c>
      <c r="P53" s="20" t="s">
        <v>4</v>
      </c>
      <c r="Q53" s="20" t="s">
        <v>4</v>
      </c>
      <c r="R53" s="20" t="s">
        <v>4</v>
      </c>
      <c r="S53" s="20" t="s">
        <v>4</v>
      </c>
      <c r="T53" s="20" t="s">
        <v>4</v>
      </c>
      <c r="U53" s="20" t="s">
        <v>4</v>
      </c>
      <c r="V53" s="20" t="s">
        <v>4</v>
      </c>
      <c r="W53" s="20" t="s">
        <v>4</v>
      </c>
      <c r="X53" s="20" t="s">
        <v>4</v>
      </c>
      <c r="Y53" s="20" t="s">
        <v>4</v>
      </c>
      <c r="Z53" s="20" t="s">
        <v>4</v>
      </c>
      <c r="AA53" s="20" t="s">
        <v>4</v>
      </c>
      <c r="AB53" s="20" t="s">
        <v>4</v>
      </c>
      <c r="AC53" s="20" t="s">
        <v>4</v>
      </c>
      <c r="AD53" s="20" t="s">
        <v>4</v>
      </c>
      <c r="AE53" s="20" t="s">
        <v>4</v>
      </c>
      <c r="AF53" s="20" t="s">
        <v>4</v>
      </c>
      <c r="AG53" s="20" t="s">
        <v>4</v>
      </c>
      <c r="AH53" s="20" t="s">
        <v>4</v>
      </c>
      <c r="AI53" s="20" t="s">
        <v>4</v>
      </c>
      <c r="AJ53" s="20" t="s">
        <v>4</v>
      </c>
      <c r="AK53" s="20" t="s">
        <v>4</v>
      </c>
      <c r="AL53" s="20" t="s">
        <v>4</v>
      </c>
      <c r="AM53" s="20" t="s">
        <v>4</v>
      </c>
      <c r="AN53" s="20" t="s">
        <v>4</v>
      </c>
      <c r="AO53" s="20" t="s">
        <v>4</v>
      </c>
      <c r="AP53" s="20" t="s">
        <v>4</v>
      </c>
      <c r="AQ53" s="20" t="s">
        <v>4</v>
      </c>
      <c r="AR53" s="20" t="s">
        <v>4</v>
      </c>
      <c r="AS53" s="20" t="s">
        <v>4</v>
      </c>
      <c r="AT53" s="20" t="s">
        <v>4</v>
      </c>
      <c r="AU53" s="20" t="s">
        <v>4</v>
      </c>
      <c r="AV53" s="20" t="s">
        <v>4</v>
      </c>
      <c r="AW53" s="20" t="s">
        <v>4</v>
      </c>
      <c r="AX53" s="20" t="s">
        <v>4</v>
      </c>
      <c r="AY53" s="20" t="s">
        <v>4</v>
      </c>
      <c r="AZ53" s="20" t="s">
        <v>4</v>
      </c>
      <c r="BA53" s="20" t="s">
        <v>4</v>
      </c>
      <c r="BB53" s="20" t="s">
        <v>4</v>
      </c>
      <c r="BC53" s="20" t="s">
        <v>4</v>
      </c>
      <c r="BD53" s="20" t="s">
        <v>4</v>
      </c>
      <c r="BE53" s="20" t="s">
        <v>4</v>
      </c>
      <c r="BF53" s="20" t="s">
        <v>4</v>
      </c>
      <c r="BG53" s="20" t="s">
        <v>4</v>
      </c>
      <c r="BH53" s="20" t="s">
        <v>4</v>
      </c>
      <c r="BI53" s="20" t="s">
        <v>4</v>
      </c>
      <c r="BJ53" s="20" t="s">
        <v>4</v>
      </c>
      <c r="BK53" s="20" t="s">
        <v>4</v>
      </c>
      <c r="BL53" s="20" t="s">
        <v>4</v>
      </c>
      <c r="BM53" s="20" t="s">
        <v>4</v>
      </c>
      <c r="BN53" s="20" t="s">
        <v>4</v>
      </c>
      <c r="BO53" s="20" t="s">
        <v>4</v>
      </c>
      <c r="BP53" s="20" t="s">
        <v>4</v>
      </c>
      <c r="BQ53" s="20" t="s">
        <v>4</v>
      </c>
      <c r="BR53" s="20" t="s">
        <v>4</v>
      </c>
      <c r="BS53" s="20" t="s">
        <v>4</v>
      </c>
      <c r="BT53" s="20" t="s">
        <v>4</v>
      </c>
      <c r="BU53" s="20" t="s">
        <v>4</v>
      </c>
      <c r="BV53" s="20" t="s">
        <v>4</v>
      </c>
      <c r="BW53" s="20" t="s">
        <v>4</v>
      </c>
      <c r="BX53" s="20" t="s">
        <v>4</v>
      </c>
      <c r="BY53" s="20" t="s">
        <v>4</v>
      </c>
      <c r="BZ53" s="20" t="s">
        <v>4</v>
      </c>
      <c r="CA53" s="20" t="s">
        <v>4</v>
      </c>
      <c r="CB53" s="20" t="s">
        <v>4</v>
      </c>
      <c r="CC53" s="20" t="s">
        <v>4</v>
      </c>
      <c r="CD53" s="20" t="s">
        <v>4</v>
      </c>
      <c r="CE53" s="20" t="s">
        <v>4</v>
      </c>
      <c r="CF53" s="20" t="s">
        <v>4</v>
      </c>
      <c r="CG53" s="20" t="s">
        <v>4</v>
      </c>
      <c r="CH53" s="20" t="s">
        <v>4</v>
      </c>
      <c r="CI53" s="20" t="s">
        <v>4</v>
      </c>
      <c r="CJ53" s="20" t="s">
        <v>4</v>
      </c>
      <c r="CK53" s="20" t="s">
        <v>4</v>
      </c>
      <c r="CL53" s="20" t="s">
        <v>4</v>
      </c>
      <c r="CM53" s="20" t="s">
        <v>4</v>
      </c>
      <c r="CN53" s="20" t="s">
        <v>4</v>
      </c>
      <c r="CO53" s="20" t="s">
        <v>4</v>
      </c>
      <c r="CP53" s="20" t="s">
        <v>4</v>
      </c>
      <c r="CQ53" s="20" t="s">
        <v>4</v>
      </c>
      <c r="CR53" s="20" t="s">
        <v>4</v>
      </c>
      <c r="CS53" s="20" t="s">
        <v>4</v>
      </c>
      <c r="CT53" s="20" t="s">
        <v>4</v>
      </c>
      <c r="CU53" s="20" t="s">
        <v>4</v>
      </c>
      <c r="CV53" s="20" t="s">
        <v>4</v>
      </c>
      <c r="CW53" s="20" t="s">
        <v>4</v>
      </c>
      <c r="CX53" s="20" t="s">
        <v>4</v>
      </c>
      <c r="CY53" s="20" t="s">
        <v>4</v>
      </c>
      <c r="CZ53" s="20" t="s">
        <v>4</v>
      </c>
      <c r="DA53" s="20" t="s">
        <v>4</v>
      </c>
      <c r="DB53" s="20" t="s">
        <v>4</v>
      </c>
      <c r="DC53" s="20" t="s">
        <v>4</v>
      </c>
      <c r="DD53" s="20" t="s">
        <v>4</v>
      </c>
      <c r="DE53" s="20" t="s">
        <v>4</v>
      </c>
      <c r="DF53" s="20" t="s">
        <v>4</v>
      </c>
      <c r="DG53" s="20" t="s">
        <v>4</v>
      </c>
      <c r="DH53" s="20" t="s">
        <v>4</v>
      </c>
      <c r="DI53" s="20" t="s">
        <v>4</v>
      </c>
      <c r="DJ53" s="20" t="s">
        <v>4</v>
      </c>
      <c r="DK53" s="20" t="s">
        <v>4</v>
      </c>
      <c r="DL53" s="20" t="s">
        <v>4</v>
      </c>
      <c r="DM53" s="20" t="s">
        <v>4</v>
      </c>
      <c r="DN53" s="20" t="s">
        <v>4</v>
      </c>
      <c r="DO53" s="20" t="s">
        <v>4</v>
      </c>
      <c r="DP53" s="20" t="s">
        <v>4</v>
      </c>
      <c r="DQ53" s="20" t="s">
        <v>4</v>
      </c>
      <c r="DR53" s="20" t="s">
        <v>4</v>
      </c>
      <c r="DS53" s="20" t="s">
        <v>4</v>
      </c>
      <c r="DT53" s="20" t="s">
        <v>4</v>
      </c>
      <c r="DU53" s="20" t="s">
        <v>4</v>
      </c>
      <c r="DV53" s="20" t="s">
        <v>4</v>
      </c>
      <c r="DW53" s="20" t="s">
        <v>4</v>
      </c>
      <c r="DX53" s="20" t="s">
        <v>4</v>
      </c>
      <c r="DY53" s="20" t="s">
        <v>4</v>
      </c>
      <c r="DZ53" s="20" t="s">
        <v>4</v>
      </c>
      <c r="EA53" s="20" t="s">
        <v>4</v>
      </c>
      <c r="EB53" s="20" t="s">
        <v>4</v>
      </c>
      <c r="EC53" s="20" t="s">
        <v>4</v>
      </c>
      <c r="ED53" s="20" t="s">
        <v>4</v>
      </c>
      <c r="EE53" s="20" t="s">
        <v>4</v>
      </c>
      <c r="EF53" s="20" t="s">
        <v>4</v>
      </c>
      <c r="EG53" s="20" t="s">
        <v>4</v>
      </c>
      <c r="EH53" s="20" t="s">
        <v>4</v>
      </c>
      <c r="EI53" s="20" t="s">
        <v>4</v>
      </c>
      <c r="EJ53" s="20" t="s">
        <v>4</v>
      </c>
      <c r="EK53" s="20" t="s">
        <v>4</v>
      </c>
      <c r="EL53" s="20" t="s">
        <v>4</v>
      </c>
      <c r="EM53" s="20" t="s">
        <v>4</v>
      </c>
      <c r="EN53" s="20" t="s">
        <v>4</v>
      </c>
      <c r="EO53" s="20" t="s">
        <v>4</v>
      </c>
      <c r="EP53" s="20" t="s">
        <v>4</v>
      </c>
      <c r="EQ53" s="20" t="s">
        <v>4</v>
      </c>
      <c r="ER53" s="20" t="s">
        <v>4</v>
      </c>
      <c r="ES53" s="20" t="s">
        <v>4</v>
      </c>
      <c r="ET53" s="20" t="s">
        <v>4</v>
      </c>
      <c r="EU53" s="20" t="s">
        <v>4</v>
      </c>
      <c r="EV53" s="20" t="s">
        <v>4</v>
      </c>
      <c r="EW53" s="20" t="s">
        <v>4</v>
      </c>
      <c r="EX53" s="20" t="s">
        <v>4</v>
      </c>
      <c r="EY53" s="20" t="s">
        <v>4</v>
      </c>
      <c r="EZ53" s="20" t="s">
        <v>4</v>
      </c>
      <c r="FA53" s="20" t="s">
        <v>4</v>
      </c>
      <c r="FB53" s="20" t="s">
        <v>4</v>
      </c>
      <c r="FC53" s="20" t="s">
        <v>4</v>
      </c>
      <c r="FD53" s="20" t="s">
        <v>4</v>
      </c>
      <c r="FE53" s="20" t="s">
        <v>4</v>
      </c>
      <c r="FF53" s="20" t="s">
        <v>4</v>
      </c>
      <c r="FG53" s="20" t="s">
        <v>4</v>
      </c>
      <c r="FH53" s="20" t="s">
        <v>4</v>
      </c>
      <c r="FI53" s="20" t="s">
        <v>4</v>
      </c>
      <c r="FJ53" s="20" t="s">
        <v>4</v>
      </c>
      <c r="FK53" s="20" t="s">
        <v>4</v>
      </c>
      <c r="FL53" s="20" t="s">
        <v>4</v>
      </c>
      <c r="FM53" s="20" t="s">
        <v>4</v>
      </c>
      <c r="FN53" s="20" t="s">
        <v>4</v>
      </c>
      <c r="FO53" s="20" t="s">
        <v>4</v>
      </c>
      <c r="FP53" s="20" t="s">
        <v>4</v>
      </c>
      <c r="FQ53" s="20" t="s">
        <v>4</v>
      </c>
      <c r="FR53" s="20" t="s">
        <v>4</v>
      </c>
      <c r="FS53" s="20" t="s">
        <v>4</v>
      </c>
      <c r="FT53" s="20" t="s">
        <v>4</v>
      </c>
      <c r="FU53" s="20" t="s">
        <v>4</v>
      </c>
      <c r="FV53" s="20" t="s">
        <v>4</v>
      </c>
      <c r="FW53" s="20" t="s">
        <v>4</v>
      </c>
      <c r="FX53" s="20" t="s">
        <v>4</v>
      </c>
      <c r="FY53" s="20" t="s">
        <v>4</v>
      </c>
      <c r="FZ53" s="20" t="s">
        <v>4</v>
      </c>
      <c r="GA53" s="20" t="s">
        <v>4</v>
      </c>
      <c r="GB53" s="20" t="s">
        <v>4</v>
      </c>
      <c r="GC53" s="20" t="s">
        <v>4</v>
      </c>
      <c r="GD53" s="20" t="s">
        <v>4</v>
      </c>
      <c r="GE53" s="20" t="s">
        <v>4</v>
      </c>
      <c r="GF53" s="20" t="s">
        <v>4</v>
      </c>
      <c r="GG53" s="20" t="s">
        <v>4</v>
      </c>
      <c r="GH53" s="20" t="s">
        <v>4</v>
      </c>
      <c r="GI53" s="20" t="s">
        <v>4</v>
      </c>
      <c r="GJ53" s="20" t="s">
        <v>4</v>
      </c>
      <c r="GK53" s="20" t="s">
        <v>4</v>
      </c>
      <c r="GL53" s="20" t="s">
        <v>4</v>
      </c>
      <c r="GM53" s="20" t="s">
        <v>4</v>
      </c>
      <c r="GN53" s="20" t="s">
        <v>4</v>
      </c>
      <c r="GO53" s="20" t="s">
        <v>4</v>
      </c>
      <c r="GP53" s="20" t="s">
        <v>4</v>
      </c>
      <c r="GQ53" s="20" t="s">
        <v>4</v>
      </c>
      <c r="GR53" s="20" t="s">
        <v>4</v>
      </c>
      <c r="GS53" s="20" t="s">
        <v>4</v>
      </c>
      <c r="GT53" s="20" t="s">
        <v>4</v>
      </c>
      <c r="GU53" s="20" t="s">
        <v>4</v>
      </c>
      <c r="GV53" s="20" t="s">
        <v>4</v>
      </c>
      <c r="GW53" s="20" t="s">
        <v>4</v>
      </c>
      <c r="GX53" s="20" t="s">
        <v>4</v>
      </c>
      <c r="GY53" s="20" t="s">
        <v>4</v>
      </c>
      <c r="GZ53" s="20" t="s">
        <v>4</v>
      </c>
      <c r="HA53" s="20" t="s">
        <v>4</v>
      </c>
      <c r="HB53" s="20" t="s">
        <v>4</v>
      </c>
      <c r="HC53" s="20" t="s">
        <v>4</v>
      </c>
      <c r="HD53" s="20" t="s">
        <v>4</v>
      </c>
      <c r="HE53" s="20" t="s">
        <v>4</v>
      </c>
      <c r="HF53" s="20" t="s">
        <v>4</v>
      </c>
      <c r="HG53" s="20" t="s">
        <v>4</v>
      </c>
      <c r="HH53" s="20" t="s">
        <v>4</v>
      </c>
      <c r="HI53" s="20" t="s">
        <v>4</v>
      </c>
      <c r="HJ53" s="20" t="s">
        <v>4</v>
      </c>
      <c r="HK53" s="20" t="s">
        <v>4</v>
      </c>
      <c r="HL53" s="20" t="s">
        <v>4</v>
      </c>
      <c r="HM53" s="20" t="s">
        <v>4</v>
      </c>
      <c r="HN53" s="20" t="s">
        <v>4</v>
      </c>
      <c r="HO53" s="20" t="s">
        <v>4</v>
      </c>
      <c r="HP53" s="20" t="s">
        <v>4</v>
      </c>
      <c r="HQ53" s="20" t="s">
        <v>4</v>
      </c>
      <c r="HR53" s="20" t="s">
        <v>4</v>
      </c>
      <c r="HS53" s="20" t="s">
        <v>4</v>
      </c>
      <c r="HT53" s="20" t="s">
        <v>4</v>
      </c>
      <c r="HU53" s="20" t="s">
        <v>4</v>
      </c>
      <c r="HV53" s="20" t="s">
        <v>4</v>
      </c>
      <c r="HW53" s="20" t="s">
        <v>4</v>
      </c>
      <c r="HX53" s="20" t="s">
        <v>4</v>
      </c>
      <c r="HY53" s="20" t="s">
        <v>4</v>
      </c>
      <c r="HZ53" s="20" t="s">
        <v>4</v>
      </c>
      <c r="IA53" s="20" t="s">
        <v>4</v>
      </c>
      <c r="IB53" s="20" t="s">
        <v>4</v>
      </c>
      <c r="IC53" s="20" t="s">
        <v>4</v>
      </c>
      <c r="ID53" s="20" t="s">
        <v>4</v>
      </c>
      <c r="IE53" s="20" t="s">
        <v>4</v>
      </c>
      <c r="IF53" s="20" t="s">
        <v>4</v>
      </c>
      <c r="IG53" s="20" t="s">
        <v>4</v>
      </c>
      <c r="IH53" s="20" t="s">
        <v>4</v>
      </c>
      <c r="II53" s="20" t="s">
        <v>4</v>
      </c>
      <c r="IJ53" s="20" t="s">
        <v>4</v>
      </c>
      <c r="IK53" s="20" t="s">
        <v>4</v>
      </c>
      <c r="IL53" s="20" t="s">
        <v>4</v>
      </c>
      <c r="IM53" s="20" t="s">
        <v>4</v>
      </c>
      <c r="IN53" s="20" t="s">
        <v>4</v>
      </c>
      <c r="IO53" s="20" t="s">
        <v>4</v>
      </c>
      <c r="IP53" s="20" t="s">
        <v>4</v>
      </c>
      <c r="IQ53" s="20" t="s">
        <v>4</v>
      </c>
      <c r="IR53" s="20" t="s">
        <v>4</v>
      </c>
      <c r="IS53" s="20" t="s">
        <v>4</v>
      </c>
      <c r="IT53" s="20" t="s">
        <v>4</v>
      </c>
      <c r="IU53" s="20" t="s">
        <v>4</v>
      </c>
      <c r="IV53" s="20" t="s">
        <v>4</v>
      </c>
      <c r="IW53" s="20" t="s">
        <v>4</v>
      </c>
      <c r="IX53" s="20" t="s">
        <v>4</v>
      </c>
      <c r="IY53" s="20" t="s">
        <v>4</v>
      </c>
      <c r="IZ53" s="20" t="s">
        <v>4</v>
      </c>
      <c r="JA53" s="20" t="s">
        <v>4</v>
      </c>
      <c r="JB53" s="20" t="s">
        <v>4</v>
      </c>
      <c r="JC53" s="20" t="s">
        <v>4</v>
      </c>
      <c r="JD53" s="20" t="s">
        <v>4</v>
      </c>
      <c r="JE53" s="20" t="s">
        <v>4</v>
      </c>
      <c r="JF53" s="20" t="s">
        <v>4</v>
      </c>
      <c r="JG53" s="20" t="s">
        <v>4</v>
      </c>
      <c r="JH53" s="20" t="s">
        <v>4</v>
      </c>
      <c r="JI53" s="20" t="s">
        <v>4</v>
      </c>
      <c r="JJ53" s="20" t="s">
        <v>4</v>
      </c>
      <c r="JK53" s="20" t="s">
        <v>4</v>
      </c>
      <c r="JL53" s="20" t="s">
        <v>4</v>
      </c>
      <c r="JM53" s="20" t="s">
        <v>4</v>
      </c>
      <c r="JN53" s="20" t="s">
        <v>4</v>
      </c>
      <c r="JO53" s="20" t="s">
        <v>4</v>
      </c>
      <c r="JP53" s="20" t="s">
        <v>4</v>
      </c>
      <c r="JQ53" s="20" t="s">
        <v>4</v>
      </c>
      <c r="JR53" s="20" t="s">
        <v>4</v>
      </c>
      <c r="JS53" s="20" t="s">
        <v>4</v>
      </c>
      <c r="JT53" s="20" t="s">
        <v>4</v>
      </c>
      <c r="JU53" s="20" t="s">
        <v>4</v>
      </c>
      <c r="JV53" s="20" t="s">
        <v>4</v>
      </c>
      <c r="JW53" s="20" t="s">
        <v>4</v>
      </c>
      <c r="JX53" s="20" t="s">
        <v>4</v>
      </c>
      <c r="JY53" s="20" t="s">
        <v>4</v>
      </c>
      <c r="JZ53" s="20" t="s">
        <v>4</v>
      </c>
      <c r="KA53" s="20" t="s">
        <v>4</v>
      </c>
      <c r="KB53" s="20" t="s">
        <v>4</v>
      </c>
      <c r="KC53" s="20" t="s">
        <v>4</v>
      </c>
      <c r="KD53" s="20" t="s">
        <v>4</v>
      </c>
      <c r="KE53" s="20" t="s">
        <v>4</v>
      </c>
      <c r="KF53" s="20" t="s">
        <v>4</v>
      </c>
      <c r="KG53" s="20" t="s">
        <v>4</v>
      </c>
      <c r="KH53" s="20" t="s">
        <v>4</v>
      </c>
      <c r="KI53" s="20" t="s">
        <v>4</v>
      </c>
      <c r="KJ53" s="20" t="s">
        <v>4</v>
      </c>
      <c r="KK53" s="20" t="s">
        <v>4</v>
      </c>
      <c r="KL53" s="20" t="s">
        <v>4</v>
      </c>
      <c r="KM53" s="20" t="s">
        <v>4</v>
      </c>
      <c r="KN53" s="20" t="s">
        <v>4</v>
      </c>
      <c r="KO53" s="20" t="s">
        <v>4</v>
      </c>
      <c r="KP53" s="20" t="s">
        <v>4</v>
      </c>
      <c r="KQ53" s="20" t="s">
        <v>4</v>
      </c>
      <c r="KR53" s="20" t="s">
        <v>4</v>
      </c>
      <c r="KS53" s="20" t="s">
        <v>4</v>
      </c>
      <c r="KT53" s="20" t="s">
        <v>4</v>
      </c>
      <c r="KU53" s="20" t="s">
        <v>4</v>
      </c>
      <c r="KV53" s="20" t="s">
        <v>4</v>
      </c>
      <c r="KW53" s="20" t="s">
        <v>4</v>
      </c>
      <c r="KX53" s="20" t="s">
        <v>4</v>
      </c>
      <c r="KY53" s="20" t="s">
        <v>4</v>
      </c>
      <c r="KZ53" s="20" t="s">
        <v>4</v>
      </c>
      <c r="LA53" s="20" t="s">
        <v>4</v>
      </c>
      <c r="LB53" s="20" t="s">
        <v>4</v>
      </c>
      <c r="LC53" s="20" t="s">
        <v>4</v>
      </c>
      <c r="LD53" s="20" t="s">
        <v>4</v>
      </c>
      <c r="LE53" s="20" t="s">
        <v>4</v>
      </c>
      <c r="LF53" s="20" t="s">
        <v>4</v>
      </c>
      <c r="LG53" s="20" t="s">
        <v>4</v>
      </c>
      <c r="LH53" s="20" t="s">
        <v>4</v>
      </c>
      <c r="LI53" s="20" t="s">
        <v>4</v>
      </c>
      <c r="LJ53" s="20" t="s">
        <v>4</v>
      </c>
      <c r="LK53" s="20" t="s">
        <v>4</v>
      </c>
      <c r="LL53" s="20" t="s">
        <v>4</v>
      </c>
      <c r="LM53" s="20" t="s">
        <v>4</v>
      </c>
      <c r="LN53" s="20" t="s">
        <v>4</v>
      </c>
      <c r="LO53" s="20" t="s">
        <v>4</v>
      </c>
      <c r="LP53" s="20" t="s">
        <v>4</v>
      </c>
      <c r="LQ53" s="20" t="s">
        <v>4</v>
      </c>
      <c r="LR53" s="20" t="s">
        <v>4</v>
      </c>
      <c r="LS53" s="20" t="s">
        <v>4</v>
      </c>
      <c r="LT53" s="20" t="s">
        <v>4</v>
      </c>
      <c r="LU53" s="20" t="s">
        <v>4</v>
      </c>
      <c r="LV53" s="20" t="s">
        <v>4</v>
      </c>
      <c r="LW53" s="20" t="s">
        <v>4</v>
      </c>
      <c r="LX53" s="20" t="s">
        <v>4</v>
      </c>
      <c r="LY53" s="20" t="s">
        <v>4</v>
      </c>
      <c r="LZ53" s="20" t="s">
        <v>4</v>
      </c>
      <c r="MA53" s="20" t="s">
        <v>4</v>
      </c>
      <c r="MB53" s="20" t="s">
        <v>4</v>
      </c>
      <c r="MC53" s="20" t="s">
        <v>4</v>
      </c>
      <c r="MD53" s="20" t="s">
        <v>4</v>
      </c>
      <c r="ME53" s="20" t="s">
        <v>4</v>
      </c>
      <c r="MF53" s="20" t="s">
        <v>4</v>
      </c>
      <c r="MG53" s="20" t="s">
        <v>4</v>
      </c>
      <c r="MH53" s="20" t="s">
        <v>4</v>
      </c>
      <c r="MI53" s="20" t="s">
        <v>4</v>
      </c>
      <c r="MJ53" s="20" t="s">
        <v>4</v>
      </c>
      <c r="MK53" s="20" t="s">
        <v>4</v>
      </c>
      <c r="ML53" s="20" t="s">
        <v>4</v>
      </c>
      <c r="MM53" s="20" t="s">
        <v>4</v>
      </c>
      <c r="MN53" s="20" t="s">
        <v>4</v>
      </c>
      <c r="MO53" s="20" t="s">
        <v>4</v>
      </c>
      <c r="MP53" s="20" t="s">
        <v>4</v>
      </c>
      <c r="MQ53" s="20" t="s">
        <v>4</v>
      </c>
      <c r="MR53" s="20" t="s">
        <v>4</v>
      </c>
      <c r="MS53" s="20" t="s">
        <v>4</v>
      </c>
      <c r="MT53" s="20" t="s">
        <v>4</v>
      </c>
      <c r="MU53" s="20" t="s">
        <v>4</v>
      </c>
      <c r="MV53" s="20" t="s">
        <v>4</v>
      </c>
      <c r="MW53" s="20" t="s">
        <v>4</v>
      </c>
      <c r="MX53" s="20" t="s">
        <v>4</v>
      </c>
      <c r="MY53" s="20" t="s">
        <v>4</v>
      </c>
      <c r="MZ53" s="20" t="s">
        <v>4</v>
      </c>
      <c r="NA53" s="20" t="s">
        <v>4</v>
      </c>
      <c r="NB53" s="20" t="s">
        <v>4</v>
      </c>
      <c r="NC53" s="20" t="s">
        <v>4</v>
      </c>
      <c r="ND53" s="20" t="s">
        <v>4</v>
      </c>
      <c r="NE53" s="20" t="s">
        <v>4</v>
      </c>
      <c r="NF53" s="20" t="s">
        <v>4</v>
      </c>
      <c r="NG53" s="20" t="s">
        <v>4</v>
      </c>
      <c r="NH53" s="20" t="s">
        <v>4</v>
      </c>
      <c r="NI53" s="20" t="s">
        <v>4</v>
      </c>
      <c r="NJ53" s="20" t="s">
        <v>4</v>
      </c>
      <c r="NK53" s="20" t="s">
        <v>4</v>
      </c>
      <c r="NL53" s="20" t="s">
        <v>4</v>
      </c>
      <c r="NM53" s="20" t="s">
        <v>4</v>
      </c>
      <c r="NN53" s="20" t="s">
        <v>4</v>
      </c>
      <c r="NO53" s="20" t="s">
        <v>4</v>
      </c>
      <c r="NP53" s="20" t="s">
        <v>4</v>
      </c>
      <c r="NQ53" s="20" t="s">
        <v>4</v>
      </c>
      <c r="NR53" s="20" t="s">
        <v>4</v>
      </c>
    </row>
    <row r="54" spans="1:382" ht="15.75" customHeight="1" x14ac:dyDescent="0.25">
      <c r="A54" s="235"/>
      <c r="B54" s="209" t="s">
        <v>40</v>
      </c>
      <c r="C54" s="210"/>
      <c r="D54" s="134">
        <v>1</v>
      </c>
      <c r="E54" s="134">
        <v>1</v>
      </c>
      <c r="F54" s="134">
        <v>1</v>
      </c>
      <c r="G54" s="134">
        <v>1</v>
      </c>
      <c r="H54" s="134">
        <v>1</v>
      </c>
      <c r="I54" s="134">
        <v>0</v>
      </c>
      <c r="J54" s="134">
        <v>1</v>
      </c>
      <c r="K54" s="134">
        <v>0</v>
      </c>
      <c r="L54" s="134">
        <v>0</v>
      </c>
      <c r="M54" s="134">
        <v>1</v>
      </c>
      <c r="N54" s="134">
        <v>1</v>
      </c>
      <c r="O54" s="134">
        <v>1</v>
      </c>
      <c r="P54" s="134">
        <v>1</v>
      </c>
      <c r="Q54" s="134">
        <v>1</v>
      </c>
      <c r="R54" s="134">
        <v>1</v>
      </c>
      <c r="S54" s="134">
        <v>1</v>
      </c>
      <c r="T54" s="134">
        <v>1</v>
      </c>
      <c r="U54" s="134">
        <v>1</v>
      </c>
      <c r="V54" s="134">
        <v>1</v>
      </c>
      <c r="W54" s="134">
        <v>1</v>
      </c>
      <c r="X54" s="134">
        <v>1</v>
      </c>
      <c r="Y54" s="134">
        <v>1</v>
      </c>
      <c r="Z54" s="134">
        <v>1</v>
      </c>
      <c r="AA54" s="134">
        <v>1</v>
      </c>
      <c r="AB54" s="134">
        <v>0</v>
      </c>
      <c r="AC54" s="134">
        <v>0</v>
      </c>
      <c r="AD54" s="134">
        <v>1</v>
      </c>
      <c r="AE54" s="134">
        <v>0</v>
      </c>
      <c r="AF54" s="134">
        <v>1</v>
      </c>
      <c r="AG54" s="134">
        <v>1</v>
      </c>
      <c r="AH54" s="134">
        <v>1</v>
      </c>
      <c r="AI54" s="134">
        <v>1</v>
      </c>
      <c r="AJ54" s="134">
        <v>1</v>
      </c>
      <c r="AK54" s="134">
        <v>1</v>
      </c>
      <c r="AL54" s="134">
        <v>1</v>
      </c>
      <c r="AM54" s="134">
        <v>1</v>
      </c>
      <c r="AN54" s="134">
        <v>1</v>
      </c>
      <c r="AO54" s="134">
        <v>1</v>
      </c>
      <c r="AP54" s="134">
        <v>1</v>
      </c>
      <c r="AQ54" s="134">
        <v>1</v>
      </c>
      <c r="AR54" s="134">
        <v>1</v>
      </c>
      <c r="AS54" s="134">
        <v>1</v>
      </c>
      <c r="AT54" s="134">
        <v>1</v>
      </c>
      <c r="AU54" s="134">
        <v>1</v>
      </c>
      <c r="AV54" s="134">
        <v>1</v>
      </c>
      <c r="AW54" s="134">
        <v>1</v>
      </c>
      <c r="AX54" s="134">
        <v>1</v>
      </c>
      <c r="AY54" s="134">
        <v>1</v>
      </c>
      <c r="AZ54" s="134">
        <v>1</v>
      </c>
      <c r="BA54" s="134">
        <v>1</v>
      </c>
      <c r="BB54" s="134">
        <v>1</v>
      </c>
      <c r="BC54" s="134">
        <v>1</v>
      </c>
      <c r="BD54" s="134">
        <v>1</v>
      </c>
      <c r="BE54" s="134">
        <v>1</v>
      </c>
      <c r="BF54" s="134">
        <v>1</v>
      </c>
      <c r="BG54" s="134">
        <v>1</v>
      </c>
      <c r="BH54" s="134">
        <v>1</v>
      </c>
      <c r="BI54" s="134">
        <v>1</v>
      </c>
      <c r="BJ54" s="134">
        <v>1</v>
      </c>
      <c r="BK54" s="134">
        <v>1</v>
      </c>
      <c r="BL54" s="134">
        <v>1</v>
      </c>
      <c r="BM54" s="134">
        <v>1</v>
      </c>
      <c r="BN54" s="134">
        <v>1</v>
      </c>
      <c r="BO54" s="134">
        <v>1</v>
      </c>
      <c r="BP54" s="134">
        <v>1</v>
      </c>
      <c r="BQ54" s="134">
        <v>1</v>
      </c>
      <c r="BR54" s="134">
        <v>1</v>
      </c>
      <c r="BS54" s="134">
        <v>1</v>
      </c>
      <c r="BT54" s="134">
        <v>1</v>
      </c>
      <c r="BU54" s="134">
        <v>1</v>
      </c>
      <c r="BV54" s="134">
        <v>1</v>
      </c>
      <c r="BW54" s="134">
        <v>0</v>
      </c>
      <c r="BX54" s="134">
        <v>1</v>
      </c>
      <c r="BY54" s="134">
        <v>1</v>
      </c>
      <c r="BZ54" s="134">
        <v>1</v>
      </c>
      <c r="CA54" s="134">
        <v>1</v>
      </c>
      <c r="CB54" s="134">
        <v>0</v>
      </c>
      <c r="CC54" s="134">
        <v>0</v>
      </c>
      <c r="CD54" s="134">
        <v>1</v>
      </c>
      <c r="CE54" s="134">
        <v>1</v>
      </c>
      <c r="CF54" s="134">
        <v>1</v>
      </c>
      <c r="CG54" s="134">
        <v>1</v>
      </c>
      <c r="CH54" s="134">
        <v>1</v>
      </c>
      <c r="CI54" s="134">
        <v>1</v>
      </c>
      <c r="CJ54" s="134">
        <v>1</v>
      </c>
      <c r="CK54" s="134">
        <v>0</v>
      </c>
      <c r="CL54" s="134">
        <v>1</v>
      </c>
      <c r="CM54" s="134">
        <v>1</v>
      </c>
      <c r="CN54" s="134">
        <v>1</v>
      </c>
      <c r="CO54" s="134">
        <v>1</v>
      </c>
      <c r="CP54" s="134">
        <v>1</v>
      </c>
      <c r="CQ54" s="131">
        <v>1</v>
      </c>
      <c r="CR54" s="134">
        <v>1</v>
      </c>
      <c r="CS54" s="134">
        <v>1</v>
      </c>
      <c r="CT54" s="134">
        <v>1</v>
      </c>
      <c r="CU54" s="134">
        <v>1</v>
      </c>
      <c r="CV54" s="134">
        <v>1</v>
      </c>
      <c r="CW54" s="134">
        <v>1</v>
      </c>
      <c r="CX54" s="134">
        <v>1</v>
      </c>
      <c r="CY54" s="134">
        <v>1</v>
      </c>
      <c r="CZ54" s="134">
        <v>1</v>
      </c>
      <c r="DA54" s="134">
        <v>1</v>
      </c>
      <c r="DB54" s="134">
        <v>1</v>
      </c>
      <c r="DC54" s="134">
        <v>1</v>
      </c>
      <c r="DD54" s="134">
        <v>1</v>
      </c>
      <c r="DE54" s="134">
        <v>0</v>
      </c>
      <c r="DF54" s="134">
        <v>0</v>
      </c>
      <c r="DG54" s="134">
        <v>1</v>
      </c>
      <c r="DH54" s="134">
        <v>1</v>
      </c>
      <c r="DI54" s="134">
        <v>1</v>
      </c>
      <c r="DJ54" s="131">
        <v>1</v>
      </c>
      <c r="DK54" s="131">
        <v>1</v>
      </c>
      <c r="DL54" s="131">
        <v>1</v>
      </c>
      <c r="DM54" s="132">
        <v>1</v>
      </c>
      <c r="DN54" s="135">
        <v>1</v>
      </c>
      <c r="DO54" s="134">
        <v>1</v>
      </c>
      <c r="DP54" s="134">
        <v>1</v>
      </c>
      <c r="DQ54" s="134">
        <v>1</v>
      </c>
      <c r="DR54" s="134">
        <v>1</v>
      </c>
      <c r="DS54" s="134">
        <v>1</v>
      </c>
      <c r="DT54" s="135">
        <v>1</v>
      </c>
      <c r="DU54" s="134">
        <v>1</v>
      </c>
      <c r="DV54" s="134">
        <v>1</v>
      </c>
      <c r="DW54" s="133">
        <v>1</v>
      </c>
      <c r="DX54" s="134">
        <v>1</v>
      </c>
      <c r="DY54" s="134">
        <v>1</v>
      </c>
      <c r="DZ54" s="135">
        <v>1</v>
      </c>
      <c r="EA54" s="134">
        <v>1</v>
      </c>
      <c r="EB54" s="134">
        <v>1</v>
      </c>
      <c r="EC54" s="134">
        <v>1</v>
      </c>
      <c r="ED54" s="134">
        <v>1</v>
      </c>
      <c r="EE54" s="132">
        <v>1</v>
      </c>
      <c r="EF54" s="132">
        <v>1</v>
      </c>
      <c r="EG54" s="132">
        <v>1</v>
      </c>
      <c r="EH54" s="132">
        <v>1</v>
      </c>
      <c r="EI54" s="132">
        <v>1</v>
      </c>
      <c r="EJ54" s="132">
        <v>1</v>
      </c>
      <c r="EK54" s="131">
        <v>1</v>
      </c>
      <c r="EL54" s="131">
        <v>1</v>
      </c>
      <c r="EM54" s="131">
        <v>1</v>
      </c>
      <c r="EN54" s="132">
        <v>1</v>
      </c>
      <c r="EO54" s="132">
        <v>0</v>
      </c>
      <c r="EP54" s="132">
        <v>1</v>
      </c>
      <c r="EQ54" s="132">
        <v>1</v>
      </c>
      <c r="ER54" s="132">
        <v>1</v>
      </c>
      <c r="ES54" s="134">
        <v>0</v>
      </c>
      <c r="ET54" s="134">
        <v>0</v>
      </c>
      <c r="EU54" s="132">
        <v>1</v>
      </c>
      <c r="EV54" s="132">
        <v>1</v>
      </c>
      <c r="EW54" s="132">
        <v>1</v>
      </c>
      <c r="EX54" s="131">
        <v>1</v>
      </c>
      <c r="EY54" s="132">
        <v>1</v>
      </c>
      <c r="EZ54" s="132">
        <v>1</v>
      </c>
      <c r="FA54" s="131">
        <v>1</v>
      </c>
      <c r="FB54" s="132">
        <v>1</v>
      </c>
      <c r="FC54" s="132">
        <v>1</v>
      </c>
      <c r="FD54" s="132">
        <v>1</v>
      </c>
      <c r="FE54" s="132">
        <v>1</v>
      </c>
      <c r="FF54" s="132">
        <v>1</v>
      </c>
      <c r="FG54" s="132">
        <v>1</v>
      </c>
      <c r="FH54" s="134">
        <v>1</v>
      </c>
      <c r="FI54" s="134">
        <v>1</v>
      </c>
      <c r="FJ54" s="132">
        <v>1</v>
      </c>
      <c r="FK54" s="132">
        <v>0</v>
      </c>
      <c r="FL54" s="132">
        <v>0</v>
      </c>
      <c r="FM54" s="134">
        <v>1</v>
      </c>
      <c r="FN54" s="134">
        <v>1</v>
      </c>
      <c r="FO54" s="132">
        <v>1</v>
      </c>
      <c r="FP54" s="134">
        <v>1</v>
      </c>
      <c r="FQ54" s="134">
        <v>1</v>
      </c>
      <c r="FR54" s="134">
        <v>1</v>
      </c>
      <c r="FS54" s="134">
        <v>1</v>
      </c>
      <c r="FT54" s="134">
        <v>1</v>
      </c>
      <c r="FU54" s="134">
        <v>1</v>
      </c>
      <c r="FV54" s="134">
        <v>1</v>
      </c>
      <c r="FW54" s="134">
        <v>1</v>
      </c>
      <c r="FX54" s="134">
        <v>1</v>
      </c>
      <c r="FY54" s="134">
        <v>1</v>
      </c>
      <c r="FZ54" s="134">
        <v>1</v>
      </c>
      <c r="GA54" s="134">
        <v>1</v>
      </c>
      <c r="GB54" s="134">
        <v>1</v>
      </c>
      <c r="GC54" s="134">
        <v>1</v>
      </c>
      <c r="GD54" s="134">
        <v>1</v>
      </c>
      <c r="GE54" s="134">
        <v>1</v>
      </c>
      <c r="GF54" s="134">
        <v>1</v>
      </c>
      <c r="GG54" s="134">
        <v>1</v>
      </c>
      <c r="GH54" s="134">
        <v>1</v>
      </c>
      <c r="GI54" s="134">
        <v>1</v>
      </c>
      <c r="GJ54" s="134">
        <v>1</v>
      </c>
      <c r="GK54" s="134">
        <v>1</v>
      </c>
      <c r="GL54" s="134">
        <v>1</v>
      </c>
      <c r="GM54" s="134">
        <v>1</v>
      </c>
      <c r="GN54" s="132">
        <v>1</v>
      </c>
      <c r="GO54" s="132">
        <v>1</v>
      </c>
      <c r="GP54" s="132">
        <v>1</v>
      </c>
      <c r="GQ54" s="132">
        <v>1</v>
      </c>
      <c r="GR54" s="132">
        <v>1</v>
      </c>
      <c r="GS54" s="132">
        <v>1</v>
      </c>
      <c r="GT54" s="132">
        <v>1</v>
      </c>
      <c r="GU54" s="132">
        <v>1</v>
      </c>
      <c r="GV54" s="132">
        <v>1</v>
      </c>
      <c r="GW54" s="132">
        <v>1</v>
      </c>
      <c r="GX54" s="134">
        <v>1</v>
      </c>
      <c r="GY54" s="134">
        <v>1</v>
      </c>
      <c r="GZ54" s="132">
        <v>1</v>
      </c>
      <c r="HA54" s="132">
        <v>1</v>
      </c>
      <c r="HB54" s="132">
        <v>1</v>
      </c>
      <c r="HC54" s="134">
        <v>1</v>
      </c>
      <c r="HD54" s="134">
        <v>1</v>
      </c>
      <c r="HE54" s="134">
        <v>1</v>
      </c>
      <c r="HF54" s="134">
        <v>1</v>
      </c>
      <c r="HG54" s="132">
        <v>0</v>
      </c>
      <c r="HH54" s="134">
        <v>1</v>
      </c>
      <c r="HI54" s="132">
        <v>1</v>
      </c>
      <c r="HJ54" s="132">
        <v>1</v>
      </c>
      <c r="HK54" s="132">
        <v>1</v>
      </c>
      <c r="HL54" s="132">
        <v>0</v>
      </c>
      <c r="HM54" s="132">
        <v>1</v>
      </c>
      <c r="HN54" s="132">
        <v>1</v>
      </c>
      <c r="HO54" s="132">
        <v>1</v>
      </c>
      <c r="HP54" s="132">
        <v>1</v>
      </c>
      <c r="HQ54" s="132">
        <v>1</v>
      </c>
      <c r="HR54" s="131">
        <v>1</v>
      </c>
      <c r="HS54" s="134">
        <v>1</v>
      </c>
      <c r="HT54" s="134">
        <v>1</v>
      </c>
      <c r="HU54" s="132">
        <v>0</v>
      </c>
      <c r="HV54" s="132">
        <v>1</v>
      </c>
      <c r="HW54" s="132">
        <v>1</v>
      </c>
      <c r="HX54" s="132">
        <v>1</v>
      </c>
      <c r="HY54" s="132">
        <v>1</v>
      </c>
      <c r="HZ54" s="132">
        <v>1</v>
      </c>
      <c r="IA54" s="132">
        <v>1</v>
      </c>
      <c r="IB54" s="131">
        <v>1</v>
      </c>
      <c r="IC54" s="132">
        <v>1</v>
      </c>
      <c r="ID54" s="132">
        <v>1</v>
      </c>
      <c r="IE54" s="131">
        <v>1</v>
      </c>
      <c r="IF54" s="132">
        <v>1</v>
      </c>
      <c r="IG54" s="132">
        <v>1</v>
      </c>
      <c r="IH54" s="132">
        <v>1</v>
      </c>
      <c r="II54" s="132">
        <v>1</v>
      </c>
      <c r="IJ54" s="132">
        <v>1</v>
      </c>
      <c r="IK54" s="132">
        <v>1</v>
      </c>
      <c r="IL54" s="132">
        <v>1</v>
      </c>
      <c r="IM54" s="132">
        <v>1</v>
      </c>
      <c r="IN54" s="132">
        <v>1</v>
      </c>
      <c r="IO54" s="132">
        <v>1</v>
      </c>
      <c r="IP54" s="132">
        <v>1</v>
      </c>
      <c r="IQ54" s="132">
        <v>1</v>
      </c>
      <c r="IR54" s="132">
        <v>1</v>
      </c>
      <c r="IS54" s="132">
        <v>1</v>
      </c>
      <c r="IT54" s="132">
        <v>1</v>
      </c>
      <c r="IU54" s="132">
        <v>1</v>
      </c>
      <c r="IV54" s="132">
        <v>1</v>
      </c>
      <c r="IW54" s="132">
        <v>1</v>
      </c>
      <c r="IX54" s="132">
        <v>1</v>
      </c>
      <c r="IY54" s="132">
        <v>1</v>
      </c>
      <c r="IZ54" s="132">
        <v>1</v>
      </c>
      <c r="JA54" s="132">
        <v>1</v>
      </c>
      <c r="JB54" s="132">
        <v>1</v>
      </c>
      <c r="JC54" s="132">
        <v>1</v>
      </c>
      <c r="JD54" s="132">
        <v>1</v>
      </c>
      <c r="JE54" s="134">
        <v>1</v>
      </c>
      <c r="JF54" s="134">
        <v>1</v>
      </c>
      <c r="JG54" s="134">
        <v>1</v>
      </c>
      <c r="JH54" s="134">
        <v>1</v>
      </c>
      <c r="JI54" s="134">
        <v>1</v>
      </c>
      <c r="JJ54" s="134">
        <v>1</v>
      </c>
      <c r="JK54" s="134">
        <v>1</v>
      </c>
      <c r="JL54" s="134">
        <v>1</v>
      </c>
      <c r="JM54" s="134">
        <v>1</v>
      </c>
      <c r="JN54" s="134">
        <v>1</v>
      </c>
      <c r="JO54" s="132">
        <v>1</v>
      </c>
      <c r="JP54" s="134">
        <v>1</v>
      </c>
      <c r="JQ54" s="132">
        <v>1</v>
      </c>
      <c r="JR54" s="132">
        <v>1</v>
      </c>
      <c r="JS54" s="132">
        <v>1</v>
      </c>
      <c r="JT54" s="132">
        <v>1</v>
      </c>
      <c r="JU54" s="132">
        <v>1</v>
      </c>
      <c r="JV54" s="134">
        <v>1</v>
      </c>
      <c r="JW54" s="134">
        <v>1</v>
      </c>
      <c r="JX54" s="134">
        <v>1</v>
      </c>
      <c r="JY54" s="134">
        <v>1</v>
      </c>
      <c r="JZ54" s="134">
        <v>1</v>
      </c>
      <c r="KA54" s="134">
        <v>0</v>
      </c>
      <c r="KB54" s="132">
        <v>1</v>
      </c>
      <c r="KC54" s="132">
        <v>1</v>
      </c>
      <c r="KD54" s="132">
        <v>1</v>
      </c>
      <c r="KE54" s="132">
        <v>1</v>
      </c>
      <c r="KF54" s="131">
        <v>1</v>
      </c>
      <c r="KG54" s="132">
        <v>1</v>
      </c>
      <c r="KH54" s="132">
        <v>1</v>
      </c>
      <c r="KI54" s="132">
        <v>1</v>
      </c>
      <c r="KJ54" s="132">
        <v>1</v>
      </c>
      <c r="KK54" s="132">
        <v>1</v>
      </c>
      <c r="KL54" s="132">
        <v>1</v>
      </c>
      <c r="KM54" s="134">
        <v>1</v>
      </c>
      <c r="KN54" s="132">
        <v>1</v>
      </c>
      <c r="KO54" s="132">
        <v>1</v>
      </c>
      <c r="KP54" s="132">
        <v>1</v>
      </c>
      <c r="KQ54" s="132">
        <v>1</v>
      </c>
      <c r="KR54" s="132">
        <v>1</v>
      </c>
      <c r="KS54" s="132">
        <v>1</v>
      </c>
      <c r="KT54" s="132">
        <v>1</v>
      </c>
      <c r="KU54" s="132">
        <v>1</v>
      </c>
      <c r="KV54" s="132">
        <v>1</v>
      </c>
      <c r="KW54" s="132">
        <v>1</v>
      </c>
      <c r="KX54" s="132">
        <v>1</v>
      </c>
      <c r="KY54" s="132">
        <v>1</v>
      </c>
      <c r="KZ54" s="132">
        <v>1</v>
      </c>
      <c r="LA54" s="132">
        <v>1</v>
      </c>
      <c r="LB54" s="132">
        <v>1</v>
      </c>
      <c r="LC54" s="132">
        <v>1</v>
      </c>
      <c r="LD54" s="132">
        <v>1</v>
      </c>
      <c r="LE54" s="132">
        <v>1</v>
      </c>
      <c r="LF54" s="132">
        <v>1</v>
      </c>
      <c r="LG54" s="132">
        <v>1</v>
      </c>
      <c r="LH54" s="132">
        <v>1</v>
      </c>
      <c r="LI54" s="132">
        <v>0</v>
      </c>
      <c r="LJ54" s="134">
        <v>1</v>
      </c>
      <c r="LK54" s="134">
        <v>1</v>
      </c>
      <c r="LL54" s="134">
        <v>1</v>
      </c>
      <c r="LM54" s="134">
        <v>1</v>
      </c>
      <c r="LN54" s="132">
        <v>1</v>
      </c>
      <c r="LO54" s="132">
        <v>1</v>
      </c>
      <c r="LP54" s="132">
        <v>1</v>
      </c>
      <c r="LQ54" s="131">
        <v>1</v>
      </c>
      <c r="LR54" s="132">
        <v>1</v>
      </c>
      <c r="LS54" s="132">
        <v>1</v>
      </c>
      <c r="LT54" s="134">
        <v>1</v>
      </c>
      <c r="LU54" s="134">
        <v>1</v>
      </c>
      <c r="LV54" s="134">
        <v>1</v>
      </c>
      <c r="LW54" s="132">
        <v>1</v>
      </c>
      <c r="LX54" s="134">
        <v>1</v>
      </c>
      <c r="LY54" s="134">
        <v>1</v>
      </c>
      <c r="LZ54" s="134">
        <v>1</v>
      </c>
      <c r="MA54" s="134">
        <v>1</v>
      </c>
      <c r="MB54" s="134">
        <v>1</v>
      </c>
      <c r="MC54" s="134">
        <v>1</v>
      </c>
      <c r="MD54" s="134">
        <v>1</v>
      </c>
      <c r="ME54" s="132">
        <v>1</v>
      </c>
      <c r="MF54" s="132">
        <v>1</v>
      </c>
      <c r="MG54" s="132">
        <v>1</v>
      </c>
      <c r="MH54" s="132">
        <v>1</v>
      </c>
      <c r="MI54" s="132">
        <v>1</v>
      </c>
      <c r="MJ54" s="132">
        <v>1</v>
      </c>
      <c r="MK54" s="134">
        <v>1</v>
      </c>
      <c r="ML54" s="132">
        <v>0</v>
      </c>
      <c r="MM54" s="132">
        <v>1</v>
      </c>
      <c r="MN54" s="134">
        <v>1</v>
      </c>
      <c r="MO54" s="132">
        <v>1</v>
      </c>
      <c r="MP54" s="132">
        <v>1</v>
      </c>
      <c r="MQ54" s="134">
        <v>1</v>
      </c>
      <c r="MR54" s="134">
        <v>1</v>
      </c>
      <c r="MS54" s="134">
        <v>1</v>
      </c>
      <c r="MT54" s="134">
        <v>1</v>
      </c>
      <c r="MU54" s="134">
        <v>1</v>
      </c>
      <c r="MV54" s="132">
        <v>1</v>
      </c>
      <c r="MW54" s="134">
        <v>1</v>
      </c>
      <c r="MX54" s="134">
        <v>1</v>
      </c>
      <c r="MY54" s="134">
        <v>1</v>
      </c>
      <c r="MZ54" s="132">
        <v>1</v>
      </c>
      <c r="NA54" s="134">
        <v>1</v>
      </c>
      <c r="NB54" s="134">
        <v>1</v>
      </c>
      <c r="NC54" s="134">
        <v>1</v>
      </c>
      <c r="ND54" s="132">
        <v>1</v>
      </c>
      <c r="NE54" s="132">
        <v>1</v>
      </c>
      <c r="NF54" s="132">
        <v>0</v>
      </c>
      <c r="NG54" s="132">
        <v>1</v>
      </c>
      <c r="NH54" s="132">
        <v>1</v>
      </c>
      <c r="NI54" s="132">
        <v>1</v>
      </c>
      <c r="NJ54" s="134">
        <v>1</v>
      </c>
      <c r="NK54" s="132">
        <v>1</v>
      </c>
      <c r="NL54" s="132">
        <v>1</v>
      </c>
      <c r="NM54" s="132">
        <v>1</v>
      </c>
      <c r="NN54" s="132">
        <v>1</v>
      </c>
      <c r="NO54" s="132">
        <v>1</v>
      </c>
      <c r="NP54" s="132">
        <v>1</v>
      </c>
      <c r="NQ54" s="132">
        <v>1</v>
      </c>
      <c r="NR54" s="132">
        <v>1</v>
      </c>
    </row>
    <row r="55" spans="1:382" s="22" customFormat="1" ht="16.5" customHeight="1" x14ac:dyDescent="0.25">
      <c r="A55" s="235"/>
      <c r="B55" s="238" t="s">
        <v>41</v>
      </c>
      <c r="C55" s="239"/>
      <c r="D55" s="134">
        <v>1</v>
      </c>
      <c r="E55" s="134">
        <v>1</v>
      </c>
      <c r="F55" s="134">
        <v>1</v>
      </c>
      <c r="G55" s="134">
        <v>1</v>
      </c>
      <c r="H55" s="134">
        <v>0</v>
      </c>
      <c r="I55" s="134">
        <v>1</v>
      </c>
      <c r="J55" s="134">
        <v>1</v>
      </c>
      <c r="K55" s="134">
        <v>0</v>
      </c>
      <c r="L55" s="134">
        <v>0</v>
      </c>
      <c r="M55" s="134">
        <v>1</v>
      </c>
      <c r="N55" s="134">
        <v>1</v>
      </c>
      <c r="O55" s="134">
        <v>1</v>
      </c>
      <c r="P55" s="134">
        <v>1</v>
      </c>
      <c r="Q55" s="134">
        <v>1</v>
      </c>
      <c r="R55" s="134">
        <v>1</v>
      </c>
      <c r="S55" s="134">
        <v>1</v>
      </c>
      <c r="T55" s="134">
        <v>1</v>
      </c>
      <c r="U55" s="134">
        <v>1</v>
      </c>
      <c r="V55" s="134">
        <v>1</v>
      </c>
      <c r="W55" s="134">
        <v>1</v>
      </c>
      <c r="X55" s="134">
        <v>1</v>
      </c>
      <c r="Y55" s="134">
        <v>1</v>
      </c>
      <c r="Z55" s="134">
        <v>1</v>
      </c>
      <c r="AA55" s="134">
        <v>1</v>
      </c>
      <c r="AB55" s="134">
        <v>1</v>
      </c>
      <c r="AC55" s="134">
        <v>0</v>
      </c>
      <c r="AD55" s="134">
        <v>1</v>
      </c>
      <c r="AE55" s="134">
        <v>0</v>
      </c>
      <c r="AF55" s="134">
        <v>1</v>
      </c>
      <c r="AG55" s="134">
        <v>1</v>
      </c>
      <c r="AH55" s="134">
        <v>1</v>
      </c>
      <c r="AI55" s="134">
        <v>1</v>
      </c>
      <c r="AJ55" s="134">
        <v>1</v>
      </c>
      <c r="AK55" s="134">
        <v>1</v>
      </c>
      <c r="AL55" s="134">
        <v>1</v>
      </c>
      <c r="AM55" s="134">
        <v>1</v>
      </c>
      <c r="AN55" s="134">
        <v>1</v>
      </c>
      <c r="AO55" s="134">
        <v>1</v>
      </c>
      <c r="AP55" s="134">
        <v>1</v>
      </c>
      <c r="AQ55" s="134">
        <v>1</v>
      </c>
      <c r="AR55" s="134">
        <v>1</v>
      </c>
      <c r="AS55" s="134">
        <v>1</v>
      </c>
      <c r="AT55" s="134">
        <v>1</v>
      </c>
      <c r="AU55" s="134">
        <v>1</v>
      </c>
      <c r="AV55" s="134">
        <v>1</v>
      </c>
      <c r="AW55" s="134">
        <v>1</v>
      </c>
      <c r="AX55" s="134">
        <v>1</v>
      </c>
      <c r="AY55" s="134">
        <v>1</v>
      </c>
      <c r="AZ55" s="134">
        <v>1</v>
      </c>
      <c r="BA55" s="134">
        <v>1</v>
      </c>
      <c r="BB55" s="134">
        <v>1</v>
      </c>
      <c r="BC55" s="134">
        <v>1</v>
      </c>
      <c r="BD55" s="134">
        <v>0</v>
      </c>
      <c r="BE55" s="134">
        <v>1</v>
      </c>
      <c r="BF55" s="134">
        <v>1</v>
      </c>
      <c r="BG55" s="134">
        <v>1</v>
      </c>
      <c r="BH55" s="134">
        <v>1</v>
      </c>
      <c r="BI55" s="134">
        <v>1</v>
      </c>
      <c r="BJ55" s="134">
        <v>1</v>
      </c>
      <c r="BK55" s="134">
        <v>1</v>
      </c>
      <c r="BL55" s="134">
        <v>1</v>
      </c>
      <c r="BM55" s="134">
        <v>1</v>
      </c>
      <c r="BN55" s="134">
        <v>1</v>
      </c>
      <c r="BO55" s="134">
        <v>0</v>
      </c>
      <c r="BP55" s="134">
        <v>1</v>
      </c>
      <c r="BQ55" s="134">
        <v>1</v>
      </c>
      <c r="BR55" s="134">
        <v>1</v>
      </c>
      <c r="BS55" s="134">
        <v>1</v>
      </c>
      <c r="BT55" s="134">
        <v>1</v>
      </c>
      <c r="BU55" s="134">
        <v>1</v>
      </c>
      <c r="BV55" s="134">
        <v>1</v>
      </c>
      <c r="BW55" s="134">
        <v>1</v>
      </c>
      <c r="BX55" s="134">
        <v>1</v>
      </c>
      <c r="BY55" s="134">
        <v>1</v>
      </c>
      <c r="BZ55" s="134">
        <v>1</v>
      </c>
      <c r="CA55" s="134">
        <v>1</v>
      </c>
      <c r="CB55" s="134">
        <v>0</v>
      </c>
      <c r="CC55" s="134">
        <v>0</v>
      </c>
      <c r="CD55" s="134">
        <v>1</v>
      </c>
      <c r="CE55" s="134">
        <v>1</v>
      </c>
      <c r="CF55" s="134">
        <v>1</v>
      </c>
      <c r="CG55" s="134">
        <v>0</v>
      </c>
      <c r="CH55" s="134">
        <v>1</v>
      </c>
      <c r="CI55" s="134">
        <v>1</v>
      </c>
      <c r="CJ55" s="134">
        <v>1</v>
      </c>
      <c r="CK55" s="134">
        <v>0</v>
      </c>
      <c r="CL55" s="134">
        <v>1</v>
      </c>
      <c r="CM55" s="134">
        <v>1</v>
      </c>
      <c r="CN55" s="134">
        <v>1</v>
      </c>
      <c r="CO55" s="134">
        <v>1</v>
      </c>
      <c r="CP55" s="134">
        <v>1</v>
      </c>
      <c r="CQ55" s="131">
        <v>1</v>
      </c>
      <c r="CR55" s="134">
        <v>1</v>
      </c>
      <c r="CS55" s="134">
        <v>1</v>
      </c>
      <c r="CT55" s="134">
        <v>1</v>
      </c>
      <c r="CU55" s="134">
        <v>1</v>
      </c>
      <c r="CV55" s="134">
        <v>1</v>
      </c>
      <c r="CW55" s="134">
        <v>1</v>
      </c>
      <c r="CX55" s="134">
        <v>1</v>
      </c>
      <c r="CY55" s="134">
        <v>1</v>
      </c>
      <c r="CZ55" s="134">
        <v>1</v>
      </c>
      <c r="DA55" s="134">
        <v>1</v>
      </c>
      <c r="DB55" s="134">
        <v>1</v>
      </c>
      <c r="DC55" s="134">
        <v>1</v>
      </c>
      <c r="DD55" s="134">
        <v>1</v>
      </c>
      <c r="DE55" s="134">
        <v>0</v>
      </c>
      <c r="DF55" s="134">
        <v>0</v>
      </c>
      <c r="DG55" s="134">
        <v>1</v>
      </c>
      <c r="DH55" s="134">
        <v>1</v>
      </c>
      <c r="DI55" s="134">
        <v>1</v>
      </c>
      <c r="DJ55" s="131">
        <v>1</v>
      </c>
      <c r="DK55" s="131">
        <v>1</v>
      </c>
      <c r="DL55" s="131">
        <v>1</v>
      </c>
      <c r="DM55" s="132">
        <v>1</v>
      </c>
      <c r="DN55" s="135">
        <v>1</v>
      </c>
      <c r="DO55" s="134">
        <v>1</v>
      </c>
      <c r="DP55" s="134">
        <v>1</v>
      </c>
      <c r="DQ55" s="134">
        <v>1</v>
      </c>
      <c r="DR55" s="134">
        <v>1</v>
      </c>
      <c r="DS55" s="134">
        <v>1</v>
      </c>
      <c r="DT55" s="135">
        <v>1</v>
      </c>
      <c r="DU55" s="134">
        <v>1</v>
      </c>
      <c r="DV55" s="134">
        <v>1</v>
      </c>
      <c r="DW55" s="133">
        <v>1</v>
      </c>
      <c r="DX55" s="134">
        <v>1</v>
      </c>
      <c r="DY55" s="134">
        <v>1</v>
      </c>
      <c r="DZ55" s="135">
        <v>1</v>
      </c>
      <c r="EA55" s="134">
        <v>1</v>
      </c>
      <c r="EB55" s="134">
        <v>1</v>
      </c>
      <c r="EC55" s="134">
        <v>1</v>
      </c>
      <c r="ED55" s="134">
        <v>1</v>
      </c>
      <c r="EE55" s="132">
        <v>1</v>
      </c>
      <c r="EF55" s="132">
        <v>1</v>
      </c>
      <c r="EG55" s="132">
        <v>1</v>
      </c>
      <c r="EH55" s="132">
        <v>1</v>
      </c>
      <c r="EI55" s="132">
        <v>1</v>
      </c>
      <c r="EJ55" s="132">
        <v>0</v>
      </c>
      <c r="EK55" s="131">
        <v>1</v>
      </c>
      <c r="EL55" s="131">
        <v>1</v>
      </c>
      <c r="EM55" s="131">
        <v>1</v>
      </c>
      <c r="EN55" s="132">
        <v>1</v>
      </c>
      <c r="EO55" s="132">
        <v>0</v>
      </c>
      <c r="EP55" s="132">
        <v>1</v>
      </c>
      <c r="EQ55" s="132">
        <v>1</v>
      </c>
      <c r="ER55" s="132">
        <v>1</v>
      </c>
      <c r="ES55" s="134">
        <v>0</v>
      </c>
      <c r="ET55" s="134">
        <v>1</v>
      </c>
      <c r="EU55" s="132">
        <v>1</v>
      </c>
      <c r="EV55" s="132">
        <v>1</v>
      </c>
      <c r="EW55" s="132">
        <v>1</v>
      </c>
      <c r="EX55" s="131">
        <v>1</v>
      </c>
      <c r="EY55" s="132">
        <v>1</v>
      </c>
      <c r="EZ55" s="132">
        <v>1</v>
      </c>
      <c r="FA55" s="131">
        <v>1</v>
      </c>
      <c r="FB55" s="132">
        <v>1</v>
      </c>
      <c r="FC55" s="132">
        <v>1</v>
      </c>
      <c r="FD55" s="132">
        <v>1</v>
      </c>
      <c r="FE55" s="132">
        <v>1</v>
      </c>
      <c r="FF55" s="132">
        <v>1</v>
      </c>
      <c r="FG55" s="132">
        <v>1</v>
      </c>
      <c r="FH55" s="134">
        <v>1</v>
      </c>
      <c r="FI55" s="134">
        <v>1</v>
      </c>
      <c r="FJ55" s="132">
        <v>1</v>
      </c>
      <c r="FK55" s="132">
        <v>0</v>
      </c>
      <c r="FL55" s="132">
        <v>0</v>
      </c>
      <c r="FM55" s="134">
        <v>1</v>
      </c>
      <c r="FN55" s="134">
        <v>1</v>
      </c>
      <c r="FO55" s="132">
        <v>1</v>
      </c>
      <c r="FP55" s="134">
        <v>1</v>
      </c>
      <c r="FQ55" s="134">
        <v>1</v>
      </c>
      <c r="FR55" s="134">
        <v>1</v>
      </c>
      <c r="FS55" s="134">
        <v>1</v>
      </c>
      <c r="FT55" s="134">
        <v>1</v>
      </c>
      <c r="FU55" s="134">
        <v>1</v>
      </c>
      <c r="FV55" s="134">
        <v>1</v>
      </c>
      <c r="FW55" s="134">
        <v>1</v>
      </c>
      <c r="FX55" s="134">
        <v>1</v>
      </c>
      <c r="FY55" s="134">
        <v>1</v>
      </c>
      <c r="FZ55" s="134">
        <v>1</v>
      </c>
      <c r="GA55" s="134">
        <v>1</v>
      </c>
      <c r="GB55" s="134">
        <v>1</v>
      </c>
      <c r="GC55" s="134">
        <v>1</v>
      </c>
      <c r="GD55" s="134">
        <v>1</v>
      </c>
      <c r="GE55" s="134">
        <v>1</v>
      </c>
      <c r="GF55" s="134">
        <v>1</v>
      </c>
      <c r="GG55" s="134">
        <v>1</v>
      </c>
      <c r="GH55" s="134">
        <v>1</v>
      </c>
      <c r="GI55" s="134">
        <v>1</v>
      </c>
      <c r="GJ55" s="134">
        <v>1</v>
      </c>
      <c r="GK55" s="134">
        <v>1</v>
      </c>
      <c r="GL55" s="134">
        <v>1</v>
      </c>
      <c r="GM55" s="134">
        <v>1</v>
      </c>
      <c r="GN55" s="132">
        <v>1</v>
      </c>
      <c r="GO55" s="132">
        <v>1</v>
      </c>
      <c r="GP55" s="132">
        <v>1</v>
      </c>
      <c r="GQ55" s="132">
        <v>1</v>
      </c>
      <c r="GR55" s="132">
        <v>1</v>
      </c>
      <c r="GS55" s="132">
        <v>1</v>
      </c>
      <c r="GT55" s="132">
        <v>1</v>
      </c>
      <c r="GU55" s="132">
        <v>1</v>
      </c>
      <c r="GV55" s="132">
        <v>0</v>
      </c>
      <c r="GW55" s="132">
        <v>1</v>
      </c>
      <c r="GX55" s="134">
        <v>1</v>
      </c>
      <c r="GY55" s="134">
        <v>1</v>
      </c>
      <c r="GZ55" s="132">
        <v>1</v>
      </c>
      <c r="HA55" s="132">
        <v>1</v>
      </c>
      <c r="HB55" s="132">
        <v>1</v>
      </c>
      <c r="HC55" s="134">
        <v>1</v>
      </c>
      <c r="HD55" s="134">
        <v>1</v>
      </c>
      <c r="HE55" s="134">
        <v>1</v>
      </c>
      <c r="HF55" s="134">
        <v>1</v>
      </c>
      <c r="HG55" s="132">
        <v>0</v>
      </c>
      <c r="HH55" s="134">
        <v>0</v>
      </c>
      <c r="HI55" s="132">
        <v>1</v>
      </c>
      <c r="HJ55" s="132">
        <v>1</v>
      </c>
      <c r="HK55" s="132">
        <v>1</v>
      </c>
      <c r="HL55" s="132">
        <v>0</v>
      </c>
      <c r="HM55" s="132">
        <v>1</v>
      </c>
      <c r="HN55" s="132">
        <v>1</v>
      </c>
      <c r="HO55" s="132">
        <v>1</v>
      </c>
      <c r="HP55" s="132">
        <v>1</v>
      </c>
      <c r="HQ55" s="132">
        <v>1</v>
      </c>
      <c r="HR55" s="131">
        <v>1</v>
      </c>
      <c r="HS55" s="134">
        <v>1</v>
      </c>
      <c r="HT55" s="134">
        <v>1</v>
      </c>
      <c r="HU55" s="132">
        <v>0</v>
      </c>
      <c r="HV55" s="132">
        <v>1</v>
      </c>
      <c r="HW55" s="132">
        <v>1</v>
      </c>
      <c r="HX55" s="132">
        <v>1</v>
      </c>
      <c r="HY55" s="132">
        <v>1</v>
      </c>
      <c r="HZ55" s="132">
        <v>1</v>
      </c>
      <c r="IA55" s="132">
        <v>1</v>
      </c>
      <c r="IB55" s="131">
        <v>1</v>
      </c>
      <c r="IC55" s="132">
        <v>1</v>
      </c>
      <c r="ID55" s="132">
        <v>0</v>
      </c>
      <c r="IE55" s="131">
        <v>1</v>
      </c>
      <c r="IF55" s="132">
        <v>1</v>
      </c>
      <c r="IG55" s="132">
        <v>1</v>
      </c>
      <c r="IH55" s="132">
        <v>1</v>
      </c>
      <c r="II55" s="132">
        <v>1</v>
      </c>
      <c r="IJ55" s="132">
        <v>1</v>
      </c>
      <c r="IK55" s="132">
        <v>1</v>
      </c>
      <c r="IL55" s="132">
        <v>1</v>
      </c>
      <c r="IM55" s="132">
        <v>1</v>
      </c>
      <c r="IN55" s="132">
        <v>1</v>
      </c>
      <c r="IO55" s="132">
        <v>1</v>
      </c>
      <c r="IP55" s="132">
        <v>1</v>
      </c>
      <c r="IQ55" s="132">
        <v>1</v>
      </c>
      <c r="IR55" s="132">
        <v>1</v>
      </c>
      <c r="IS55" s="132">
        <v>1</v>
      </c>
      <c r="IT55" s="132">
        <v>1</v>
      </c>
      <c r="IU55" s="132">
        <v>1</v>
      </c>
      <c r="IV55" s="132">
        <v>1</v>
      </c>
      <c r="IW55" s="132">
        <v>1</v>
      </c>
      <c r="IX55" s="132">
        <v>1</v>
      </c>
      <c r="IY55" s="132">
        <v>1</v>
      </c>
      <c r="IZ55" s="132">
        <v>1</v>
      </c>
      <c r="JA55" s="132">
        <v>1</v>
      </c>
      <c r="JB55" s="132">
        <v>1</v>
      </c>
      <c r="JC55" s="132">
        <v>1</v>
      </c>
      <c r="JD55" s="132">
        <v>1</v>
      </c>
      <c r="JE55" s="134">
        <v>1</v>
      </c>
      <c r="JF55" s="134">
        <v>1</v>
      </c>
      <c r="JG55" s="134">
        <v>1</v>
      </c>
      <c r="JH55" s="134">
        <v>1</v>
      </c>
      <c r="JI55" s="134">
        <v>1</v>
      </c>
      <c r="JJ55" s="134">
        <v>1</v>
      </c>
      <c r="JK55" s="134">
        <v>1</v>
      </c>
      <c r="JL55" s="134">
        <v>1</v>
      </c>
      <c r="JM55" s="134">
        <v>1</v>
      </c>
      <c r="JN55" s="134">
        <v>1</v>
      </c>
      <c r="JO55" s="132">
        <v>1</v>
      </c>
      <c r="JP55" s="134">
        <v>0</v>
      </c>
      <c r="JQ55" s="132">
        <v>1</v>
      </c>
      <c r="JR55" s="132">
        <v>0</v>
      </c>
      <c r="JS55" s="132">
        <v>1</v>
      </c>
      <c r="JT55" s="132">
        <v>1</v>
      </c>
      <c r="JU55" s="132">
        <v>1</v>
      </c>
      <c r="JV55" s="134">
        <v>1</v>
      </c>
      <c r="JW55" s="134">
        <v>1</v>
      </c>
      <c r="JX55" s="134">
        <v>1</v>
      </c>
      <c r="JY55" s="134">
        <v>1</v>
      </c>
      <c r="JZ55" s="134">
        <v>1</v>
      </c>
      <c r="KA55" s="134">
        <v>0</v>
      </c>
      <c r="KB55" s="132">
        <v>1</v>
      </c>
      <c r="KC55" s="132">
        <v>1</v>
      </c>
      <c r="KD55" s="132">
        <v>1</v>
      </c>
      <c r="KE55" s="132">
        <v>1</v>
      </c>
      <c r="KF55" s="131">
        <v>1</v>
      </c>
      <c r="KG55" s="132">
        <v>1</v>
      </c>
      <c r="KH55" s="132">
        <v>1</v>
      </c>
      <c r="KI55" s="132">
        <v>1</v>
      </c>
      <c r="KJ55" s="132">
        <v>1</v>
      </c>
      <c r="KK55" s="132">
        <v>1</v>
      </c>
      <c r="KL55" s="132">
        <v>1</v>
      </c>
      <c r="KM55" s="134">
        <v>1</v>
      </c>
      <c r="KN55" s="132">
        <v>1</v>
      </c>
      <c r="KO55" s="132">
        <v>1</v>
      </c>
      <c r="KP55" s="132">
        <v>1</v>
      </c>
      <c r="KQ55" s="132">
        <v>1</v>
      </c>
      <c r="KR55" s="132">
        <v>1</v>
      </c>
      <c r="KS55" s="132">
        <v>1</v>
      </c>
      <c r="KT55" s="132">
        <v>1</v>
      </c>
      <c r="KU55" s="132">
        <v>1</v>
      </c>
      <c r="KV55" s="132">
        <v>1</v>
      </c>
      <c r="KW55" s="132">
        <v>1</v>
      </c>
      <c r="KX55" s="132">
        <v>1</v>
      </c>
      <c r="KY55" s="132">
        <v>1</v>
      </c>
      <c r="KZ55" s="132">
        <v>1</v>
      </c>
      <c r="LA55" s="132">
        <v>1</v>
      </c>
      <c r="LB55" s="132">
        <v>1</v>
      </c>
      <c r="LC55" s="132">
        <v>1</v>
      </c>
      <c r="LD55" s="132">
        <v>1</v>
      </c>
      <c r="LE55" s="132">
        <v>1</v>
      </c>
      <c r="LF55" s="132">
        <v>1</v>
      </c>
      <c r="LG55" s="132">
        <v>1</v>
      </c>
      <c r="LH55" s="132">
        <v>1</v>
      </c>
      <c r="LI55" s="132">
        <v>0</v>
      </c>
      <c r="LJ55" s="134">
        <v>1</v>
      </c>
      <c r="LK55" s="134">
        <v>1</v>
      </c>
      <c r="LL55" s="134">
        <v>1</v>
      </c>
      <c r="LM55" s="134">
        <v>1</v>
      </c>
      <c r="LN55" s="132">
        <v>1</v>
      </c>
      <c r="LO55" s="132">
        <v>1</v>
      </c>
      <c r="LP55" s="132">
        <v>1</v>
      </c>
      <c r="LQ55" s="131">
        <v>1</v>
      </c>
      <c r="LR55" s="132">
        <v>1</v>
      </c>
      <c r="LS55" s="132">
        <v>1</v>
      </c>
      <c r="LT55" s="134">
        <v>1</v>
      </c>
      <c r="LU55" s="134">
        <v>1</v>
      </c>
      <c r="LV55" s="134">
        <v>1</v>
      </c>
      <c r="LW55" s="132">
        <v>1</v>
      </c>
      <c r="LX55" s="134">
        <v>1</v>
      </c>
      <c r="LY55" s="134">
        <v>1</v>
      </c>
      <c r="LZ55" s="134">
        <v>1</v>
      </c>
      <c r="MA55" s="134">
        <v>1</v>
      </c>
      <c r="MB55" s="134">
        <v>1</v>
      </c>
      <c r="MC55" s="134">
        <v>1</v>
      </c>
      <c r="MD55" s="134">
        <v>1</v>
      </c>
      <c r="ME55" s="132">
        <v>1</v>
      </c>
      <c r="MF55" s="132">
        <v>1</v>
      </c>
      <c r="MG55" s="132">
        <v>1</v>
      </c>
      <c r="MH55" s="132">
        <v>1</v>
      </c>
      <c r="MI55" s="132">
        <v>1</v>
      </c>
      <c r="MJ55" s="132">
        <v>0</v>
      </c>
      <c r="MK55" s="134">
        <v>1</v>
      </c>
      <c r="ML55" s="132">
        <v>1</v>
      </c>
      <c r="MM55" s="132">
        <v>1</v>
      </c>
      <c r="MN55" s="134">
        <v>1</v>
      </c>
      <c r="MO55" s="132">
        <v>1</v>
      </c>
      <c r="MP55" s="132">
        <v>1</v>
      </c>
      <c r="MQ55" s="134">
        <v>1</v>
      </c>
      <c r="MR55" s="134">
        <v>1</v>
      </c>
      <c r="MS55" s="134">
        <v>1</v>
      </c>
      <c r="MT55" s="134">
        <v>1</v>
      </c>
      <c r="MU55" s="134">
        <v>1</v>
      </c>
      <c r="MV55" s="132">
        <v>1</v>
      </c>
      <c r="MW55" s="134">
        <v>1</v>
      </c>
      <c r="MX55" s="134">
        <v>1</v>
      </c>
      <c r="MY55" s="134">
        <v>1</v>
      </c>
      <c r="MZ55" s="132">
        <v>1</v>
      </c>
      <c r="NA55" s="134">
        <v>1</v>
      </c>
      <c r="NB55" s="134">
        <v>1</v>
      </c>
      <c r="NC55" s="134">
        <v>1</v>
      </c>
      <c r="ND55" s="132">
        <v>1</v>
      </c>
      <c r="NE55" s="132">
        <v>1</v>
      </c>
      <c r="NF55" s="132">
        <v>0</v>
      </c>
      <c r="NG55" s="132">
        <v>1</v>
      </c>
      <c r="NH55" s="132">
        <v>1</v>
      </c>
      <c r="NI55" s="132">
        <v>1</v>
      </c>
      <c r="NJ55" s="134">
        <v>1</v>
      </c>
      <c r="NK55" s="132">
        <v>1</v>
      </c>
      <c r="NL55" s="132">
        <v>0</v>
      </c>
      <c r="NM55" s="132">
        <v>1</v>
      </c>
      <c r="NN55" s="132">
        <v>1</v>
      </c>
      <c r="NO55" s="132">
        <v>1</v>
      </c>
      <c r="NP55" s="132">
        <v>1</v>
      </c>
      <c r="NQ55" s="132">
        <v>1</v>
      </c>
      <c r="NR55" s="132">
        <v>0</v>
      </c>
    </row>
    <row r="56" spans="1:382" s="22" customFormat="1" ht="15.75" x14ac:dyDescent="0.25">
      <c r="A56" s="235"/>
      <c r="B56" s="240" t="s">
        <v>42</v>
      </c>
      <c r="C56" s="241"/>
      <c r="D56" s="134">
        <v>1</v>
      </c>
      <c r="E56" s="134">
        <v>1</v>
      </c>
      <c r="F56" s="134">
        <v>1</v>
      </c>
      <c r="G56" s="134">
        <v>1</v>
      </c>
      <c r="H56" s="134">
        <v>1</v>
      </c>
      <c r="I56" s="134">
        <v>1</v>
      </c>
      <c r="J56" s="134">
        <v>1</v>
      </c>
      <c r="K56" s="134">
        <v>0</v>
      </c>
      <c r="L56" s="134">
        <v>0</v>
      </c>
      <c r="M56" s="134">
        <v>1</v>
      </c>
      <c r="N56" s="134">
        <v>1</v>
      </c>
      <c r="O56" s="134">
        <v>1</v>
      </c>
      <c r="P56" s="134">
        <v>1</v>
      </c>
      <c r="Q56" s="134">
        <v>1</v>
      </c>
      <c r="R56" s="134">
        <v>1</v>
      </c>
      <c r="S56" s="134">
        <v>1</v>
      </c>
      <c r="T56" s="134">
        <v>1</v>
      </c>
      <c r="U56" s="134">
        <v>1</v>
      </c>
      <c r="V56" s="134">
        <v>1</v>
      </c>
      <c r="W56" s="134">
        <v>1</v>
      </c>
      <c r="X56" s="134">
        <v>1</v>
      </c>
      <c r="Y56" s="134">
        <v>1</v>
      </c>
      <c r="Z56" s="134">
        <v>1</v>
      </c>
      <c r="AA56" s="134">
        <v>1</v>
      </c>
      <c r="AB56" s="134">
        <v>1</v>
      </c>
      <c r="AC56" s="134">
        <v>0</v>
      </c>
      <c r="AD56" s="134">
        <v>1</v>
      </c>
      <c r="AE56" s="134">
        <v>0</v>
      </c>
      <c r="AF56" s="134">
        <v>1</v>
      </c>
      <c r="AG56" s="134">
        <v>1</v>
      </c>
      <c r="AH56" s="134">
        <v>1</v>
      </c>
      <c r="AI56" s="134">
        <v>1</v>
      </c>
      <c r="AJ56" s="134">
        <v>1</v>
      </c>
      <c r="AK56" s="134">
        <v>1</v>
      </c>
      <c r="AL56" s="134">
        <v>1</v>
      </c>
      <c r="AM56" s="134">
        <v>1</v>
      </c>
      <c r="AN56" s="134">
        <v>1</v>
      </c>
      <c r="AO56" s="134">
        <v>1</v>
      </c>
      <c r="AP56" s="134">
        <v>0</v>
      </c>
      <c r="AQ56" s="134">
        <v>1</v>
      </c>
      <c r="AR56" s="134">
        <v>1</v>
      </c>
      <c r="AS56" s="134">
        <v>1</v>
      </c>
      <c r="AT56" s="134">
        <v>1</v>
      </c>
      <c r="AU56" s="134">
        <v>0</v>
      </c>
      <c r="AV56" s="134">
        <v>1</v>
      </c>
      <c r="AW56" s="134">
        <v>1</v>
      </c>
      <c r="AX56" s="134">
        <v>1</v>
      </c>
      <c r="AY56" s="134">
        <v>1</v>
      </c>
      <c r="AZ56" s="134">
        <v>1</v>
      </c>
      <c r="BA56" s="134">
        <v>1</v>
      </c>
      <c r="BB56" s="134">
        <v>0</v>
      </c>
      <c r="BC56" s="134">
        <v>1</v>
      </c>
      <c r="BD56" s="134">
        <v>0</v>
      </c>
      <c r="BE56" s="134">
        <v>0</v>
      </c>
      <c r="BF56" s="134">
        <v>1</v>
      </c>
      <c r="BG56" s="134">
        <v>0</v>
      </c>
      <c r="BH56" s="134">
        <v>0</v>
      </c>
      <c r="BI56" s="134">
        <v>0</v>
      </c>
      <c r="BJ56" s="134">
        <v>1</v>
      </c>
      <c r="BK56" s="134">
        <v>1</v>
      </c>
      <c r="BL56" s="134">
        <v>1</v>
      </c>
      <c r="BM56" s="134">
        <v>1</v>
      </c>
      <c r="BN56" s="134">
        <v>1</v>
      </c>
      <c r="BO56" s="134">
        <v>1</v>
      </c>
      <c r="BP56" s="134">
        <v>0</v>
      </c>
      <c r="BQ56" s="134">
        <v>1</v>
      </c>
      <c r="BR56" s="134">
        <v>1</v>
      </c>
      <c r="BS56" s="134">
        <v>1</v>
      </c>
      <c r="BT56" s="134">
        <v>1</v>
      </c>
      <c r="BU56" s="134">
        <v>0</v>
      </c>
      <c r="BV56" s="134">
        <v>1</v>
      </c>
      <c r="BW56" s="134">
        <v>0</v>
      </c>
      <c r="BX56" s="134">
        <v>1</v>
      </c>
      <c r="BY56" s="134">
        <v>1</v>
      </c>
      <c r="BZ56" s="134">
        <v>1</v>
      </c>
      <c r="CA56" s="134">
        <v>1</v>
      </c>
      <c r="CB56" s="134">
        <v>1</v>
      </c>
      <c r="CC56" s="134">
        <v>0</v>
      </c>
      <c r="CD56" s="134">
        <v>1</v>
      </c>
      <c r="CE56" s="134">
        <v>1</v>
      </c>
      <c r="CF56" s="134">
        <v>1</v>
      </c>
      <c r="CG56" s="134">
        <v>1</v>
      </c>
      <c r="CH56" s="134">
        <v>1</v>
      </c>
      <c r="CI56" s="134">
        <v>1</v>
      </c>
      <c r="CJ56" s="134">
        <v>1</v>
      </c>
      <c r="CK56" s="134">
        <v>0</v>
      </c>
      <c r="CL56" s="134">
        <v>1</v>
      </c>
      <c r="CM56" s="134">
        <v>1</v>
      </c>
      <c r="CN56" s="134">
        <v>1</v>
      </c>
      <c r="CO56" s="134">
        <v>1</v>
      </c>
      <c r="CP56" s="134">
        <v>1</v>
      </c>
      <c r="CQ56" s="131">
        <v>1</v>
      </c>
      <c r="CR56" s="134">
        <v>1</v>
      </c>
      <c r="CS56" s="134">
        <v>0</v>
      </c>
      <c r="CT56" s="134">
        <v>1</v>
      </c>
      <c r="CU56" s="134">
        <v>1</v>
      </c>
      <c r="CV56" s="134">
        <v>1</v>
      </c>
      <c r="CW56" s="134">
        <v>1</v>
      </c>
      <c r="CX56" s="134">
        <v>0</v>
      </c>
      <c r="CY56" s="134">
        <v>1</v>
      </c>
      <c r="CZ56" s="134">
        <v>1</v>
      </c>
      <c r="DA56" s="134">
        <v>1</v>
      </c>
      <c r="DB56" s="134">
        <v>1</v>
      </c>
      <c r="DC56" s="134">
        <v>1</v>
      </c>
      <c r="DD56" s="134">
        <v>1</v>
      </c>
      <c r="DE56" s="134">
        <v>0</v>
      </c>
      <c r="DF56" s="134">
        <v>0</v>
      </c>
      <c r="DG56" s="134">
        <v>1</v>
      </c>
      <c r="DH56" s="134">
        <v>1</v>
      </c>
      <c r="DI56" s="134">
        <v>1</v>
      </c>
      <c r="DJ56" s="131">
        <v>1</v>
      </c>
      <c r="DK56" s="131">
        <v>1</v>
      </c>
      <c r="DL56" s="131">
        <v>1</v>
      </c>
      <c r="DM56" s="132">
        <v>1</v>
      </c>
      <c r="DN56" s="135">
        <v>1</v>
      </c>
      <c r="DO56" s="134">
        <v>1</v>
      </c>
      <c r="DP56" s="134">
        <v>1</v>
      </c>
      <c r="DQ56" s="134">
        <v>1</v>
      </c>
      <c r="DR56" s="134">
        <v>1</v>
      </c>
      <c r="DS56" s="134">
        <v>1</v>
      </c>
      <c r="DT56" s="135">
        <v>1</v>
      </c>
      <c r="DU56" s="134">
        <v>0</v>
      </c>
      <c r="DV56" s="134">
        <v>1</v>
      </c>
      <c r="DW56" s="133">
        <v>1</v>
      </c>
      <c r="DX56" s="134">
        <v>1</v>
      </c>
      <c r="DY56" s="134">
        <v>1</v>
      </c>
      <c r="DZ56" s="135">
        <v>1</v>
      </c>
      <c r="EA56" s="134">
        <v>1</v>
      </c>
      <c r="EB56" s="134">
        <v>1</v>
      </c>
      <c r="EC56" s="134">
        <v>1</v>
      </c>
      <c r="ED56" s="134">
        <v>0</v>
      </c>
      <c r="EE56" s="132">
        <v>1</v>
      </c>
      <c r="EF56" s="132">
        <v>1</v>
      </c>
      <c r="EG56" s="132">
        <v>1</v>
      </c>
      <c r="EH56" s="132">
        <v>1</v>
      </c>
      <c r="EI56" s="132">
        <v>1</v>
      </c>
      <c r="EJ56" s="132">
        <v>1</v>
      </c>
      <c r="EK56" s="131">
        <v>1</v>
      </c>
      <c r="EL56" s="131">
        <v>1</v>
      </c>
      <c r="EM56" s="131">
        <v>1</v>
      </c>
      <c r="EN56" s="132">
        <v>1</v>
      </c>
      <c r="EO56" s="132">
        <v>0</v>
      </c>
      <c r="EP56" s="132">
        <v>1</v>
      </c>
      <c r="EQ56" s="132">
        <v>1</v>
      </c>
      <c r="ER56" s="132">
        <v>1</v>
      </c>
      <c r="ES56" s="134">
        <v>0</v>
      </c>
      <c r="ET56" s="134">
        <v>1</v>
      </c>
      <c r="EU56" s="132">
        <v>1</v>
      </c>
      <c r="EV56" s="132">
        <v>1</v>
      </c>
      <c r="EW56" s="132">
        <v>1</v>
      </c>
      <c r="EX56" s="131">
        <v>1</v>
      </c>
      <c r="EY56" s="132">
        <v>1</v>
      </c>
      <c r="EZ56" s="132">
        <v>1</v>
      </c>
      <c r="FA56" s="131">
        <v>1</v>
      </c>
      <c r="FB56" s="132">
        <v>1</v>
      </c>
      <c r="FC56" s="132">
        <v>1</v>
      </c>
      <c r="FD56" s="132">
        <v>1</v>
      </c>
      <c r="FE56" s="132">
        <v>1</v>
      </c>
      <c r="FF56" s="132">
        <v>0</v>
      </c>
      <c r="FG56" s="132">
        <v>1</v>
      </c>
      <c r="FH56" s="134">
        <v>1</v>
      </c>
      <c r="FI56" s="134">
        <v>1</v>
      </c>
      <c r="FJ56" s="132">
        <v>1</v>
      </c>
      <c r="FK56" s="132">
        <v>0</v>
      </c>
      <c r="FL56" s="132">
        <v>0</v>
      </c>
      <c r="FM56" s="134">
        <v>1</v>
      </c>
      <c r="FN56" s="134">
        <v>1</v>
      </c>
      <c r="FO56" s="132">
        <v>1</v>
      </c>
      <c r="FP56" s="134">
        <v>1</v>
      </c>
      <c r="FQ56" s="134">
        <v>1</v>
      </c>
      <c r="FR56" s="134">
        <v>1</v>
      </c>
      <c r="FS56" s="134">
        <v>1</v>
      </c>
      <c r="FT56" s="134">
        <v>1</v>
      </c>
      <c r="FU56" s="134">
        <v>1</v>
      </c>
      <c r="FV56" s="134">
        <v>1</v>
      </c>
      <c r="FW56" s="134">
        <v>1</v>
      </c>
      <c r="FX56" s="134">
        <v>1</v>
      </c>
      <c r="FY56" s="134">
        <v>1</v>
      </c>
      <c r="FZ56" s="134">
        <v>1</v>
      </c>
      <c r="GA56" s="134">
        <v>1</v>
      </c>
      <c r="GB56" s="134">
        <v>1</v>
      </c>
      <c r="GC56" s="134">
        <v>1</v>
      </c>
      <c r="GD56" s="134">
        <v>0</v>
      </c>
      <c r="GE56" s="134">
        <v>1</v>
      </c>
      <c r="GF56" s="134">
        <v>1</v>
      </c>
      <c r="GG56" s="134">
        <v>1</v>
      </c>
      <c r="GH56" s="134">
        <v>1</v>
      </c>
      <c r="GI56" s="134">
        <v>1</v>
      </c>
      <c r="GJ56" s="134">
        <v>1</v>
      </c>
      <c r="GK56" s="134">
        <v>1</v>
      </c>
      <c r="GL56" s="134">
        <v>1</v>
      </c>
      <c r="GM56" s="134">
        <v>1</v>
      </c>
      <c r="GN56" s="132">
        <v>0</v>
      </c>
      <c r="GO56" s="132">
        <v>1</v>
      </c>
      <c r="GP56" s="132">
        <v>1</v>
      </c>
      <c r="GQ56" s="132">
        <v>1</v>
      </c>
      <c r="GR56" s="132">
        <v>1</v>
      </c>
      <c r="GS56" s="132">
        <v>1</v>
      </c>
      <c r="GT56" s="132">
        <v>1</v>
      </c>
      <c r="GU56" s="132">
        <v>1</v>
      </c>
      <c r="GV56" s="132">
        <v>1</v>
      </c>
      <c r="GW56" s="132">
        <v>1</v>
      </c>
      <c r="GX56" s="134">
        <v>1</v>
      </c>
      <c r="GY56" s="134">
        <v>1</v>
      </c>
      <c r="GZ56" s="132">
        <v>1</v>
      </c>
      <c r="HA56" s="132">
        <v>1</v>
      </c>
      <c r="HB56" s="132">
        <v>0</v>
      </c>
      <c r="HC56" s="134">
        <v>1</v>
      </c>
      <c r="HD56" s="134">
        <v>1</v>
      </c>
      <c r="HE56" s="134">
        <v>1</v>
      </c>
      <c r="HF56" s="134">
        <v>1</v>
      </c>
      <c r="HG56" s="132">
        <v>0</v>
      </c>
      <c r="HH56" s="134">
        <v>0</v>
      </c>
      <c r="HI56" s="132">
        <v>1</v>
      </c>
      <c r="HJ56" s="132">
        <v>1</v>
      </c>
      <c r="HK56" s="132">
        <v>1</v>
      </c>
      <c r="HL56" s="132">
        <v>0</v>
      </c>
      <c r="HM56" s="132">
        <v>0</v>
      </c>
      <c r="HN56" s="132">
        <v>0</v>
      </c>
      <c r="HO56" s="132">
        <v>1</v>
      </c>
      <c r="HP56" s="132">
        <v>1</v>
      </c>
      <c r="HQ56" s="132">
        <v>1</v>
      </c>
      <c r="HR56" s="131">
        <v>1</v>
      </c>
      <c r="HS56" s="134">
        <v>1</v>
      </c>
      <c r="HT56" s="134">
        <v>1</v>
      </c>
      <c r="HU56" s="132">
        <v>0</v>
      </c>
      <c r="HV56" s="132">
        <v>1</v>
      </c>
      <c r="HW56" s="132">
        <v>1</v>
      </c>
      <c r="HX56" s="132">
        <v>1</v>
      </c>
      <c r="HY56" s="132">
        <v>1</v>
      </c>
      <c r="HZ56" s="132">
        <v>1</v>
      </c>
      <c r="IA56" s="132">
        <v>1</v>
      </c>
      <c r="IB56" s="131">
        <v>1</v>
      </c>
      <c r="IC56" s="132">
        <v>0</v>
      </c>
      <c r="ID56" s="132">
        <v>1</v>
      </c>
      <c r="IE56" s="131">
        <v>1</v>
      </c>
      <c r="IF56" s="132">
        <v>1</v>
      </c>
      <c r="IG56" s="132">
        <v>1</v>
      </c>
      <c r="IH56" s="132">
        <v>1</v>
      </c>
      <c r="II56" s="132">
        <v>1</v>
      </c>
      <c r="IJ56" s="132">
        <v>1</v>
      </c>
      <c r="IK56" s="132">
        <v>1</v>
      </c>
      <c r="IL56" s="132">
        <v>1</v>
      </c>
      <c r="IM56" s="132">
        <v>1</v>
      </c>
      <c r="IN56" s="132">
        <v>1</v>
      </c>
      <c r="IO56" s="132">
        <v>1</v>
      </c>
      <c r="IP56" s="132">
        <v>1</v>
      </c>
      <c r="IQ56" s="132">
        <v>1</v>
      </c>
      <c r="IR56" s="132">
        <v>1</v>
      </c>
      <c r="IS56" s="132">
        <v>1</v>
      </c>
      <c r="IT56" s="132">
        <v>0</v>
      </c>
      <c r="IU56" s="132">
        <v>1</v>
      </c>
      <c r="IV56" s="132">
        <v>1</v>
      </c>
      <c r="IW56" s="132">
        <v>0</v>
      </c>
      <c r="IX56" s="132">
        <v>1</v>
      </c>
      <c r="IY56" s="132">
        <v>1</v>
      </c>
      <c r="IZ56" s="132">
        <v>1</v>
      </c>
      <c r="JA56" s="132">
        <v>1</v>
      </c>
      <c r="JB56" s="132">
        <v>1</v>
      </c>
      <c r="JC56" s="132">
        <v>1</v>
      </c>
      <c r="JD56" s="132">
        <v>1</v>
      </c>
      <c r="JE56" s="134">
        <v>1</v>
      </c>
      <c r="JF56" s="134">
        <v>1</v>
      </c>
      <c r="JG56" s="134">
        <v>1</v>
      </c>
      <c r="JH56" s="134">
        <v>1</v>
      </c>
      <c r="JI56" s="134">
        <v>1</v>
      </c>
      <c r="JJ56" s="134">
        <v>1</v>
      </c>
      <c r="JK56" s="134">
        <v>1</v>
      </c>
      <c r="JL56" s="134">
        <v>1</v>
      </c>
      <c r="JM56" s="134">
        <v>0</v>
      </c>
      <c r="JN56" s="134">
        <v>1</v>
      </c>
      <c r="JO56" s="132">
        <v>1</v>
      </c>
      <c r="JP56" s="134">
        <v>1</v>
      </c>
      <c r="JQ56" s="132">
        <v>1</v>
      </c>
      <c r="JR56" s="132">
        <v>1</v>
      </c>
      <c r="JS56" s="132">
        <v>1</v>
      </c>
      <c r="JT56" s="132">
        <v>1</v>
      </c>
      <c r="JU56" s="132">
        <v>1</v>
      </c>
      <c r="JV56" s="134">
        <v>1</v>
      </c>
      <c r="JW56" s="134">
        <v>1</v>
      </c>
      <c r="JX56" s="134">
        <v>1</v>
      </c>
      <c r="JY56" s="134">
        <v>1</v>
      </c>
      <c r="JZ56" s="134">
        <v>1</v>
      </c>
      <c r="KA56" s="134">
        <v>0</v>
      </c>
      <c r="KB56" s="132">
        <v>1</v>
      </c>
      <c r="KC56" s="132">
        <v>1</v>
      </c>
      <c r="KD56" s="132">
        <v>1</v>
      </c>
      <c r="KE56" s="132">
        <v>1</v>
      </c>
      <c r="KF56" s="131">
        <v>1</v>
      </c>
      <c r="KG56" s="132">
        <v>1</v>
      </c>
      <c r="KH56" s="132">
        <v>1</v>
      </c>
      <c r="KI56" s="132">
        <v>1</v>
      </c>
      <c r="KJ56" s="132">
        <v>1</v>
      </c>
      <c r="KK56" s="132">
        <v>1</v>
      </c>
      <c r="KL56" s="132">
        <v>0</v>
      </c>
      <c r="KM56" s="134">
        <v>1</v>
      </c>
      <c r="KN56" s="132">
        <v>1</v>
      </c>
      <c r="KO56" s="132">
        <v>0</v>
      </c>
      <c r="KP56" s="132">
        <v>1</v>
      </c>
      <c r="KQ56" s="132">
        <v>1</v>
      </c>
      <c r="KR56" s="132">
        <v>1</v>
      </c>
      <c r="KS56" s="132">
        <v>1</v>
      </c>
      <c r="KT56" s="132">
        <v>1</v>
      </c>
      <c r="KU56" s="132">
        <v>1</v>
      </c>
      <c r="KV56" s="132">
        <v>1</v>
      </c>
      <c r="KW56" s="132">
        <v>1</v>
      </c>
      <c r="KX56" s="132">
        <v>1</v>
      </c>
      <c r="KY56" s="132">
        <v>1</v>
      </c>
      <c r="KZ56" s="132">
        <v>0</v>
      </c>
      <c r="LA56" s="132">
        <v>1</v>
      </c>
      <c r="LB56" s="132">
        <v>0</v>
      </c>
      <c r="LC56" s="132">
        <v>1</v>
      </c>
      <c r="LD56" s="132">
        <v>0</v>
      </c>
      <c r="LE56" s="132">
        <v>0</v>
      </c>
      <c r="LF56" s="132">
        <v>0</v>
      </c>
      <c r="LG56" s="132">
        <v>1</v>
      </c>
      <c r="LH56" s="132">
        <v>1</v>
      </c>
      <c r="LI56" s="132">
        <v>0</v>
      </c>
      <c r="LJ56" s="134">
        <v>1</v>
      </c>
      <c r="LK56" s="134">
        <v>1</v>
      </c>
      <c r="LL56" s="134">
        <v>1</v>
      </c>
      <c r="LM56" s="134">
        <v>1</v>
      </c>
      <c r="LN56" s="132">
        <v>1</v>
      </c>
      <c r="LO56" s="132">
        <v>1</v>
      </c>
      <c r="LP56" s="132">
        <v>1</v>
      </c>
      <c r="LQ56" s="131">
        <v>1</v>
      </c>
      <c r="LR56" s="132">
        <v>1</v>
      </c>
      <c r="LS56" s="132">
        <v>0</v>
      </c>
      <c r="LT56" s="134">
        <v>1</v>
      </c>
      <c r="LU56" s="134">
        <v>1</v>
      </c>
      <c r="LV56" s="134">
        <v>1</v>
      </c>
      <c r="LW56" s="132">
        <v>0</v>
      </c>
      <c r="LX56" s="134">
        <v>1</v>
      </c>
      <c r="LY56" s="134">
        <v>1</v>
      </c>
      <c r="LZ56" s="134">
        <v>1</v>
      </c>
      <c r="MA56" s="134">
        <v>1</v>
      </c>
      <c r="MB56" s="134">
        <v>1</v>
      </c>
      <c r="MC56" s="134">
        <v>1</v>
      </c>
      <c r="MD56" s="134">
        <v>1</v>
      </c>
      <c r="ME56" s="132">
        <v>0</v>
      </c>
      <c r="MF56" s="132">
        <v>1</v>
      </c>
      <c r="MG56" s="132">
        <v>0</v>
      </c>
      <c r="MH56" s="132">
        <v>1</v>
      </c>
      <c r="MI56" s="132">
        <v>1</v>
      </c>
      <c r="MJ56" s="132">
        <v>0</v>
      </c>
      <c r="MK56" s="134">
        <v>1</v>
      </c>
      <c r="ML56" s="132">
        <v>1</v>
      </c>
      <c r="MM56" s="132">
        <v>1</v>
      </c>
      <c r="MN56" s="134">
        <v>1</v>
      </c>
      <c r="MO56" s="132">
        <v>1</v>
      </c>
      <c r="MP56" s="132">
        <v>1</v>
      </c>
      <c r="MQ56" s="134">
        <v>1</v>
      </c>
      <c r="MR56" s="134">
        <v>1</v>
      </c>
      <c r="MS56" s="134">
        <v>1</v>
      </c>
      <c r="MT56" s="134">
        <v>1</v>
      </c>
      <c r="MU56" s="134">
        <v>1</v>
      </c>
      <c r="MV56" s="132">
        <v>1</v>
      </c>
      <c r="MW56" s="134">
        <v>1</v>
      </c>
      <c r="MX56" s="134">
        <v>1</v>
      </c>
      <c r="MY56" s="134">
        <v>1</v>
      </c>
      <c r="MZ56" s="132">
        <v>1</v>
      </c>
      <c r="NA56" s="134">
        <v>0</v>
      </c>
      <c r="NB56" s="134">
        <v>1</v>
      </c>
      <c r="NC56" s="134">
        <v>1</v>
      </c>
      <c r="ND56" s="132">
        <v>1</v>
      </c>
      <c r="NE56" s="132">
        <v>1</v>
      </c>
      <c r="NF56" s="132">
        <v>0</v>
      </c>
      <c r="NG56" s="132">
        <v>1</v>
      </c>
      <c r="NH56" s="132">
        <v>1</v>
      </c>
      <c r="NI56" s="132">
        <v>1</v>
      </c>
      <c r="NJ56" s="134">
        <v>1</v>
      </c>
      <c r="NK56" s="132">
        <v>1</v>
      </c>
      <c r="NL56" s="132">
        <v>1</v>
      </c>
      <c r="NM56" s="132">
        <v>1</v>
      </c>
      <c r="NN56" s="132">
        <v>1</v>
      </c>
      <c r="NO56" s="132">
        <v>0</v>
      </c>
      <c r="NP56" s="132">
        <v>1</v>
      </c>
      <c r="NQ56" s="132">
        <v>0</v>
      </c>
      <c r="NR56" s="132">
        <v>1</v>
      </c>
    </row>
    <row r="57" spans="1:382" ht="32.25" customHeight="1" x14ac:dyDescent="0.25">
      <c r="A57" s="235"/>
      <c r="B57" s="227" t="s">
        <v>43</v>
      </c>
      <c r="C57" s="227"/>
      <c r="D57" s="132">
        <v>0</v>
      </c>
      <c r="E57" s="134">
        <v>1</v>
      </c>
      <c r="F57" s="134">
        <v>1</v>
      </c>
      <c r="G57" s="134">
        <v>0</v>
      </c>
      <c r="H57" s="134">
        <v>0</v>
      </c>
      <c r="I57" s="134">
        <v>1</v>
      </c>
      <c r="J57" s="134">
        <v>0</v>
      </c>
      <c r="K57" s="134" t="s">
        <v>215</v>
      </c>
      <c r="L57" s="134" t="s">
        <v>215</v>
      </c>
      <c r="M57" s="134" t="s">
        <v>215</v>
      </c>
      <c r="N57" s="134" t="s">
        <v>215</v>
      </c>
      <c r="O57" s="134">
        <v>1</v>
      </c>
      <c r="P57" s="134">
        <v>1</v>
      </c>
      <c r="Q57" s="134">
        <v>1</v>
      </c>
      <c r="R57" s="134">
        <v>1</v>
      </c>
      <c r="S57" s="134">
        <v>1</v>
      </c>
      <c r="T57" s="134">
        <v>1</v>
      </c>
      <c r="U57" s="134">
        <v>1</v>
      </c>
      <c r="V57" s="134">
        <v>1</v>
      </c>
      <c r="W57" s="134">
        <v>1</v>
      </c>
      <c r="X57" s="134">
        <v>1</v>
      </c>
      <c r="Y57" s="134">
        <v>1</v>
      </c>
      <c r="Z57" s="134">
        <v>1</v>
      </c>
      <c r="AA57" s="134">
        <v>1</v>
      </c>
      <c r="AB57" s="134">
        <v>1</v>
      </c>
      <c r="AC57" s="134">
        <v>0</v>
      </c>
      <c r="AD57" s="134">
        <v>1</v>
      </c>
      <c r="AE57" s="134">
        <v>0</v>
      </c>
      <c r="AF57" s="134">
        <v>1</v>
      </c>
      <c r="AG57" s="134">
        <v>1</v>
      </c>
      <c r="AH57" s="134">
        <v>1</v>
      </c>
      <c r="AI57" s="134" t="s">
        <v>215</v>
      </c>
      <c r="AJ57" s="134" t="s">
        <v>215</v>
      </c>
      <c r="AK57" s="134" t="s">
        <v>215</v>
      </c>
      <c r="AL57" s="134" t="s">
        <v>215</v>
      </c>
      <c r="AM57" s="134">
        <v>1</v>
      </c>
      <c r="AN57" s="134">
        <v>1</v>
      </c>
      <c r="AO57" s="134" t="s">
        <v>215</v>
      </c>
      <c r="AP57" s="134" t="s">
        <v>215</v>
      </c>
      <c r="AQ57" s="134" t="s">
        <v>215</v>
      </c>
      <c r="AR57" s="134" t="s">
        <v>215</v>
      </c>
      <c r="AS57" s="134" t="s">
        <v>215</v>
      </c>
      <c r="AT57" s="134" t="s">
        <v>215</v>
      </c>
      <c r="AU57" s="134" t="s">
        <v>215</v>
      </c>
      <c r="AV57" s="134" t="s">
        <v>215</v>
      </c>
      <c r="AW57" s="134" t="s">
        <v>215</v>
      </c>
      <c r="AX57" s="134" t="s">
        <v>215</v>
      </c>
      <c r="AY57" s="134" t="s">
        <v>215</v>
      </c>
      <c r="AZ57" s="134" t="s">
        <v>215</v>
      </c>
      <c r="BA57" s="134" t="s">
        <v>215</v>
      </c>
      <c r="BB57" s="134" t="s">
        <v>215</v>
      </c>
      <c r="BC57" s="134" t="s">
        <v>215</v>
      </c>
      <c r="BD57" s="134" t="s">
        <v>215</v>
      </c>
      <c r="BE57" s="134" t="s">
        <v>215</v>
      </c>
      <c r="BF57" s="134" t="s">
        <v>215</v>
      </c>
      <c r="BG57" s="134" t="s">
        <v>215</v>
      </c>
      <c r="BH57" s="134" t="s">
        <v>215</v>
      </c>
      <c r="BI57" s="134" t="s">
        <v>215</v>
      </c>
      <c r="BJ57" s="134" t="s">
        <v>215</v>
      </c>
      <c r="BK57" s="134" t="s">
        <v>215</v>
      </c>
      <c r="BL57" s="134" t="s">
        <v>215</v>
      </c>
      <c r="BM57" s="134" t="s">
        <v>215</v>
      </c>
      <c r="BN57" s="134" t="s">
        <v>215</v>
      </c>
      <c r="BO57" s="134" t="s">
        <v>215</v>
      </c>
      <c r="BP57" s="134" t="s">
        <v>215</v>
      </c>
      <c r="BQ57" s="134" t="s">
        <v>215</v>
      </c>
      <c r="BR57" s="134" t="s">
        <v>215</v>
      </c>
      <c r="BS57" s="134" t="s">
        <v>215</v>
      </c>
      <c r="BT57" s="134" t="s">
        <v>215</v>
      </c>
      <c r="BU57" s="134" t="s">
        <v>215</v>
      </c>
      <c r="BV57" s="134" t="s">
        <v>215</v>
      </c>
      <c r="BW57" s="134">
        <v>0</v>
      </c>
      <c r="BX57" s="134">
        <v>1</v>
      </c>
      <c r="BY57" s="134">
        <v>1</v>
      </c>
      <c r="BZ57" s="134">
        <v>1</v>
      </c>
      <c r="CA57" s="134">
        <v>1</v>
      </c>
      <c r="CB57" s="134" t="s">
        <v>215</v>
      </c>
      <c r="CC57" s="134" t="s">
        <v>215</v>
      </c>
      <c r="CD57" s="134" t="s">
        <v>215</v>
      </c>
      <c r="CE57" s="134" t="s">
        <v>215</v>
      </c>
      <c r="CF57" s="134" t="s">
        <v>215</v>
      </c>
      <c r="CG57" s="134" t="s">
        <v>215</v>
      </c>
      <c r="CH57" s="134" t="s">
        <v>215</v>
      </c>
      <c r="CI57" s="134" t="s">
        <v>215</v>
      </c>
      <c r="CJ57" s="134" t="s">
        <v>215</v>
      </c>
      <c r="CK57" s="134" t="s">
        <v>215</v>
      </c>
      <c r="CL57" s="134">
        <v>1</v>
      </c>
      <c r="CM57" s="134">
        <v>1</v>
      </c>
      <c r="CN57" s="134">
        <v>1</v>
      </c>
      <c r="CO57" s="134">
        <v>1</v>
      </c>
      <c r="CP57" s="134">
        <v>1</v>
      </c>
      <c r="CQ57" s="131">
        <v>0</v>
      </c>
      <c r="CR57" s="134">
        <v>1</v>
      </c>
      <c r="CS57" s="134">
        <v>1</v>
      </c>
      <c r="CT57" s="134">
        <v>1</v>
      </c>
      <c r="CU57" s="134" t="s">
        <v>215</v>
      </c>
      <c r="CV57" s="134" t="s">
        <v>215</v>
      </c>
      <c r="CW57" s="134" t="s">
        <v>215</v>
      </c>
      <c r="CX57" s="134" t="s">
        <v>215</v>
      </c>
      <c r="CY57" s="134" t="s">
        <v>215</v>
      </c>
      <c r="CZ57" s="134" t="s">
        <v>215</v>
      </c>
      <c r="DA57" s="134" t="s">
        <v>215</v>
      </c>
      <c r="DB57" s="134" t="s">
        <v>215</v>
      </c>
      <c r="DC57" s="134" t="s">
        <v>215</v>
      </c>
      <c r="DD57" s="134" t="s">
        <v>215</v>
      </c>
      <c r="DE57" s="134" t="s">
        <v>215</v>
      </c>
      <c r="DF57" s="134" t="s">
        <v>215</v>
      </c>
      <c r="DG57" s="134" t="s">
        <v>215</v>
      </c>
      <c r="DH57" s="134">
        <v>1</v>
      </c>
      <c r="DI57" s="134">
        <v>1</v>
      </c>
      <c r="DJ57" s="131">
        <v>1</v>
      </c>
      <c r="DK57" s="131">
        <v>1</v>
      </c>
      <c r="DL57" s="131">
        <v>1</v>
      </c>
      <c r="DM57" s="132">
        <v>1</v>
      </c>
      <c r="DN57" s="135">
        <v>1</v>
      </c>
      <c r="DO57" s="134">
        <v>1</v>
      </c>
      <c r="DP57" s="134">
        <v>1</v>
      </c>
      <c r="DQ57" s="134">
        <v>1</v>
      </c>
      <c r="DR57" s="134" t="s">
        <v>215</v>
      </c>
      <c r="DS57" s="134" t="s">
        <v>215</v>
      </c>
      <c r="DT57" s="135" t="s">
        <v>215</v>
      </c>
      <c r="DU57" s="134" t="s">
        <v>215</v>
      </c>
      <c r="DV57" s="134" t="s">
        <v>215</v>
      </c>
      <c r="DW57" s="133" t="s">
        <v>215</v>
      </c>
      <c r="DX57" s="134" t="s">
        <v>215</v>
      </c>
      <c r="DY57" s="134" t="s">
        <v>215</v>
      </c>
      <c r="DZ57" s="135" t="s">
        <v>215</v>
      </c>
      <c r="EA57" s="134" t="s">
        <v>215</v>
      </c>
      <c r="EB57" s="134" t="s">
        <v>215</v>
      </c>
      <c r="EC57" s="134" t="s">
        <v>215</v>
      </c>
      <c r="ED57" s="134" t="s">
        <v>215</v>
      </c>
      <c r="EE57" s="132">
        <v>1</v>
      </c>
      <c r="EF57" s="132">
        <v>1</v>
      </c>
      <c r="EG57" s="132">
        <v>1</v>
      </c>
      <c r="EH57" s="132">
        <v>1</v>
      </c>
      <c r="EI57" s="132">
        <v>1</v>
      </c>
      <c r="EJ57" s="132">
        <v>1</v>
      </c>
      <c r="EK57" s="131">
        <v>1</v>
      </c>
      <c r="EL57" s="131">
        <v>1</v>
      </c>
      <c r="EM57" s="131">
        <v>1</v>
      </c>
      <c r="EN57" s="132">
        <v>1</v>
      </c>
      <c r="EO57" s="132">
        <v>0</v>
      </c>
      <c r="EP57" s="132">
        <v>1</v>
      </c>
      <c r="EQ57" s="132">
        <v>1</v>
      </c>
      <c r="ER57" s="132">
        <v>1</v>
      </c>
      <c r="ES57" s="134">
        <v>0</v>
      </c>
      <c r="ET57" s="134">
        <v>0</v>
      </c>
      <c r="EU57" s="132" t="s">
        <v>215</v>
      </c>
      <c r="EV57" s="132" t="s">
        <v>215</v>
      </c>
      <c r="EW57" s="132" t="s">
        <v>215</v>
      </c>
      <c r="EX57" s="131" t="s">
        <v>215</v>
      </c>
      <c r="EY57" s="132" t="s">
        <v>215</v>
      </c>
      <c r="EZ57" s="132" t="s">
        <v>215</v>
      </c>
      <c r="FA57" s="131" t="s">
        <v>215</v>
      </c>
      <c r="FB57" s="132" t="s">
        <v>215</v>
      </c>
      <c r="FC57" s="132" t="s">
        <v>215</v>
      </c>
      <c r="FD57" s="132" t="s">
        <v>215</v>
      </c>
      <c r="FE57" s="132" t="s">
        <v>215</v>
      </c>
      <c r="FF57" s="132" t="s">
        <v>215</v>
      </c>
      <c r="FG57" s="132" t="s">
        <v>215</v>
      </c>
      <c r="FH57" s="134" t="s">
        <v>215</v>
      </c>
      <c r="FI57" s="134" t="s">
        <v>215</v>
      </c>
      <c r="FJ57" s="132">
        <v>1</v>
      </c>
      <c r="FK57" s="132">
        <v>0</v>
      </c>
      <c r="FL57" s="132">
        <v>0</v>
      </c>
      <c r="FM57" s="134">
        <v>1</v>
      </c>
      <c r="FN57" s="134">
        <v>1</v>
      </c>
      <c r="FO57" s="132">
        <v>1</v>
      </c>
      <c r="FP57" s="134">
        <v>1</v>
      </c>
      <c r="FQ57" s="134">
        <v>1</v>
      </c>
      <c r="FR57" s="134">
        <v>1</v>
      </c>
      <c r="FS57" s="134">
        <v>1</v>
      </c>
      <c r="FT57" s="134">
        <v>1</v>
      </c>
      <c r="FU57" s="134">
        <v>1</v>
      </c>
      <c r="FV57" s="134">
        <v>1</v>
      </c>
      <c r="FW57" s="134">
        <v>1</v>
      </c>
      <c r="FX57" s="134">
        <v>1</v>
      </c>
      <c r="FY57" s="134">
        <v>1</v>
      </c>
      <c r="FZ57" s="134">
        <v>1</v>
      </c>
      <c r="GA57" s="134" t="s">
        <v>215</v>
      </c>
      <c r="GB57" s="134" t="s">
        <v>215</v>
      </c>
      <c r="GC57" s="134" t="s">
        <v>215</v>
      </c>
      <c r="GD57" s="134" t="s">
        <v>215</v>
      </c>
      <c r="GE57" s="134" t="s">
        <v>215</v>
      </c>
      <c r="GF57" s="134" t="s">
        <v>215</v>
      </c>
      <c r="GG57" s="134" t="s">
        <v>215</v>
      </c>
      <c r="GH57" s="134" t="s">
        <v>215</v>
      </c>
      <c r="GI57" s="134" t="s">
        <v>215</v>
      </c>
      <c r="GJ57" s="134" t="s">
        <v>215</v>
      </c>
      <c r="GK57" s="134" t="s">
        <v>215</v>
      </c>
      <c r="GL57" s="134" t="s">
        <v>215</v>
      </c>
      <c r="GM57" s="134" t="s">
        <v>215</v>
      </c>
      <c r="GN57" s="132">
        <v>0</v>
      </c>
      <c r="GO57" s="132">
        <v>1</v>
      </c>
      <c r="GP57" s="132">
        <v>1</v>
      </c>
      <c r="GQ57" s="132">
        <v>1</v>
      </c>
      <c r="GR57" s="132">
        <v>1</v>
      </c>
      <c r="GS57" s="132">
        <v>1</v>
      </c>
      <c r="GT57" s="132">
        <v>1</v>
      </c>
      <c r="GU57" s="132">
        <v>1</v>
      </c>
      <c r="GV57" s="132">
        <v>1</v>
      </c>
      <c r="GW57" s="132">
        <v>1</v>
      </c>
      <c r="GX57" s="134">
        <v>1</v>
      </c>
      <c r="GY57" s="134">
        <v>1</v>
      </c>
      <c r="GZ57" s="132" t="s">
        <v>215</v>
      </c>
      <c r="HA57" s="132" t="s">
        <v>215</v>
      </c>
      <c r="HB57" s="132" t="s">
        <v>215</v>
      </c>
      <c r="HC57" s="134" t="s">
        <v>215</v>
      </c>
      <c r="HD57" s="134" t="s">
        <v>215</v>
      </c>
      <c r="HE57" s="134" t="s">
        <v>215</v>
      </c>
      <c r="HF57" s="134" t="s">
        <v>215</v>
      </c>
      <c r="HG57" s="132" t="s">
        <v>215</v>
      </c>
      <c r="HH57" s="134" t="s">
        <v>215</v>
      </c>
      <c r="HI57" s="132">
        <v>1</v>
      </c>
      <c r="HJ57" s="132">
        <v>1</v>
      </c>
      <c r="HK57" s="132">
        <v>1</v>
      </c>
      <c r="HL57" s="132">
        <v>0</v>
      </c>
      <c r="HM57" s="132" t="s">
        <v>215</v>
      </c>
      <c r="HN57" s="132" t="s">
        <v>215</v>
      </c>
      <c r="HO57" s="132" t="s">
        <v>215</v>
      </c>
      <c r="HP57" s="132" t="s">
        <v>215</v>
      </c>
      <c r="HQ57" s="132" t="s">
        <v>215</v>
      </c>
      <c r="HR57" s="131" t="s">
        <v>215</v>
      </c>
      <c r="HS57" s="134">
        <v>1</v>
      </c>
      <c r="HT57" s="134">
        <v>1</v>
      </c>
      <c r="HU57" s="132">
        <v>0</v>
      </c>
      <c r="HV57" s="132">
        <v>1</v>
      </c>
      <c r="HW57" s="132">
        <v>1</v>
      </c>
      <c r="HX57" s="132">
        <v>1</v>
      </c>
      <c r="HY57" s="132" t="s">
        <v>215</v>
      </c>
      <c r="HZ57" s="132" t="s">
        <v>215</v>
      </c>
      <c r="IA57" s="132" t="s">
        <v>215</v>
      </c>
      <c r="IB57" s="131" t="s">
        <v>215</v>
      </c>
      <c r="IC57" s="132" t="s">
        <v>215</v>
      </c>
      <c r="ID57" s="132" t="s">
        <v>215</v>
      </c>
      <c r="IE57" s="131" t="s">
        <v>215</v>
      </c>
      <c r="IF57" s="132">
        <v>1</v>
      </c>
      <c r="IG57" s="132">
        <v>1</v>
      </c>
      <c r="IH57" s="132">
        <v>1</v>
      </c>
      <c r="II57" s="132">
        <v>1</v>
      </c>
      <c r="IJ57" s="132">
        <v>1</v>
      </c>
      <c r="IK57" s="132">
        <v>1</v>
      </c>
      <c r="IL57" s="132">
        <v>1</v>
      </c>
      <c r="IM57" s="132">
        <v>1</v>
      </c>
      <c r="IN57" s="132">
        <v>1</v>
      </c>
      <c r="IO57" s="132">
        <v>1</v>
      </c>
      <c r="IP57" s="132">
        <v>1</v>
      </c>
      <c r="IQ57" s="132" t="s">
        <v>215</v>
      </c>
      <c r="IR57" s="132" t="s">
        <v>215</v>
      </c>
      <c r="IS57" s="132" t="s">
        <v>215</v>
      </c>
      <c r="IT57" s="132" t="s">
        <v>215</v>
      </c>
      <c r="IU57" s="132" t="s">
        <v>215</v>
      </c>
      <c r="IV57" s="132" t="s">
        <v>215</v>
      </c>
      <c r="IW57" s="132" t="s">
        <v>215</v>
      </c>
      <c r="IX57" s="132" t="s">
        <v>215</v>
      </c>
      <c r="IY57" s="132" t="s">
        <v>215</v>
      </c>
      <c r="IZ57" s="132" t="s">
        <v>215</v>
      </c>
      <c r="JA57" s="132" t="s">
        <v>215</v>
      </c>
      <c r="JB57" s="132" t="s">
        <v>215</v>
      </c>
      <c r="JC57" s="132">
        <v>1</v>
      </c>
      <c r="JD57" s="132">
        <v>1</v>
      </c>
      <c r="JE57" s="134">
        <v>1</v>
      </c>
      <c r="JF57" s="134">
        <v>1</v>
      </c>
      <c r="JG57" s="134">
        <v>1</v>
      </c>
      <c r="JH57" s="134">
        <v>1</v>
      </c>
      <c r="JI57" s="134">
        <v>1</v>
      </c>
      <c r="JJ57" s="134" t="s">
        <v>215</v>
      </c>
      <c r="JK57" s="134" t="s">
        <v>215</v>
      </c>
      <c r="JL57" s="134" t="s">
        <v>215</v>
      </c>
      <c r="JM57" s="134" t="s">
        <v>215</v>
      </c>
      <c r="JN57" s="134" t="s">
        <v>215</v>
      </c>
      <c r="JO57" s="132" t="s">
        <v>215</v>
      </c>
      <c r="JP57" s="134" t="s">
        <v>215</v>
      </c>
      <c r="JQ57" s="132">
        <v>1</v>
      </c>
      <c r="JR57" s="132">
        <v>1</v>
      </c>
      <c r="JS57" s="132">
        <v>1</v>
      </c>
      <c r="JT57" s="132">
        <v>1</v>
      </c>
      <c r="JU57" s="132">
        <v>1</v>
      </c>
      <c r="JV57" s="134">
        <v>1</v>
      </c>
      <c r="JW57" s="134">
        <v>1</v>
      </c>
      <c r="JX57" s="134">
        <v>1</v>
      </c>
      <c r="JY57" s="134">
        <v>1</v>
      </c>
      <c r="JZ57" s="134">
        <v>1</v>
      </c>
      <c r="KA57" s="134">
        <v>0</v>
      </c>
      <c r="KB57" s="132" t="s">
        <v>215</v>
      </c>
      <c r="KC57" s="132" t="s">
        <v>215</v>
      </c>
      <c r="KD57" s="132" t="s">
        <v>215</v>
      </c>
      <c r="KE57" s="132" t="s">
        <v>215</v>
      </c>
      <c r="KF57" s="131" t="s">
        <v>215</v>
      </c>
      <c r="KG57" s="132" t="s">
        <v>215</v>
      </c>
      <c r="KH57" s="132" t="s">
        <v>215</v>
      </c>
      <c r="KI57" s="132" t="s">
        <v>215</v>
      </c>
      <c r="KJ57" s="132" t="s">
        <v>215</v>
      </c>
      <c r="KK57" s="132" t="s">
        <v>215</v>
      </c>
      <c r="KL57" s="132" t="s">
        <v>215</v>
      </c>
      <c r="KM57" s="134" t="s">
        <v>215</v>
      </c>
      <c r="KN57" s="132">
        <v>1</v>
      </c>
      <c r="KO57" s="132" t="s">
        <v>215</v>
      </c>
      <c r="KP57" s="132">
        <v>1</v>
      </c>
      <c r="KQ57" s="132">
        <v>1</v>
      </c>
      <c r="KR57" s="132">
        <v>1</v>
      </c>
      <c r="KS57" s="132">
        <v>1</v>
      </c>
      <c r="KT57" s="132">
        <v>1</v>
      </c>
      <c r="KU57" s="132">
        <v>1</v>
      </c>
      <c r="KV57" s="132">
        <v>1</v>
      </c>
      <c r="KW57" s="132">
        <v>1</v>
      </c>
      <c r="KX57" s="132" t="s">
        <v>215</v>
      </c>
      <c r="KY57" s="132" t="s">
        <v>215</v>
      </c>
      <c r="KZ57" s="132" t="s">
        <v>215</v>
      </c>
      <c r="LA57" s="132" t="s">
        <v>215</v>
      </c>
      <c r="LB57" s="132" t="s">
        <v>215</v>
      </c>
      <c r="LC57" s="132" t="s">
        <v>215</v>
      </c>
      <c r="LD57" s="132" t="s">
        <v>215</v>
      </c>
      <c r="LE57" s="132" t="s">
        <v>215</v>
      </c>
      <c r="LF57" s="132">
        <v>0</v>
      </c>
      <c r="LG57" s="132">
        <v>1</v>
      </c>
      <c r="LH57" s="132">
        <v>1</v>
      </c>
      <c r="LI57" s="132">
        <v>0</v>
      </c>
      <c r="LJ57" s="134">
        <v>1</v>
      </c>
      <c r="LK57" s="134">
        <v>1</v>
      </c>
      <c r="LL57" s="134">
        <v>1</v>
      </c>
      <c r="LM57" s="134">
        <v>1</v>
      </c>
      <c r="LN57" s="132" t="s">
        <v>215</v>
      </c>
      <c r="LO57" s="132" t="s">
        <v>215</v>
      </c>
      <c r="LP57" s="132" t="s">
        <v>215</v>
      </c>
      <c r="LQ57" s="131" t="s">
        <v>215</v>
      </c>
      <c r="LR57" s="132" t="s">
        <v>215</v>
      </c>
      <c r="LS57" s="132" t="s">
        <v>215</v>
      </c>
      <c r="LT57" s="134" t="s">
        <v>215</v>
      </c>
      <c r="LU57" s="134">
        <v>1</v>
      </c>
      <c r="LV57" s="134">
        <v>1</v>
      </c>
      <c r="LW57" s="132">
        <v>1</v>
      </c>
      <c r="LX57" s="134">
        <v>1</v>
      </c>
      <c r="LY57" s="134">
        <v>1</v>
      </c>
      <c r="LZ57" s="134">
        <v>1</v>
      </c>
      <c r="MA57" s="134">
        <v>1</v>
      </c>
      <c r="MB57" s="134">
        <v>1</v>
      </c>
      <c r="MC57" s="134">
        <v>1</v>
      </c>
      <c r="MD57" s="134">
        <v>1</v>
      </c>
      <c r="ME57" s="132">
        <v>0</v>
      </c>
      <c r="MF57" s="132" t="s">
        <v>215</v>
      </c>
      <c r="MG57" s="132" t="s">
        <v>215</v>
      </c>
      <c r="MH57" s="132" t="s">
        <v>215</v>
      </c>
      <c r="MI57" s="132" t="s">
        <v>215</v>
      </c>
      <c r="MJ57" s="132" t="s">
        <v>215</v>
      </c>
      <c r="MK57" s="134" t="s">
        <v>215</v>
      </c>
      <c r="ML57" s="132" t="s">
        <v>215</v>
      </c>
      <c r="MM57" s="132">
        <v>1</v>
      </c>
      <c r="MN57" s="134">
        <v>1</v>
      </c>
      <c r="MO57" s="132">
        <v>1</v>
      </c>
      <c r="MP57" s="132">
        <v>1</v>
      </c>
      <c r="MQ57" s="134" t="s">
        <v>215</v>
      </c>
      <c r="MR57" s="134" t="s">
        <v>215</v>
      </c>
      <c r="MS57" s="134" t="s">
        <v>215</v>
      </c>
      <c r="MT57" s="134" t="s">
        <v>215</v>
      </c>
      <c r="MU57" s="134">
        <v>1</v>
      </c>
      <c r="MV57" s="132">
        <v>1</v>
      </c>
      <c r="MW57" s="134">
        <v>1</v>
      </c>
      <c r="MX57" s="134">
        <v>1</v>
      </c>
      <c r="MY57" s="134">
        <v>1</v>
      </c>
      <c r="MZ57" s="132">
        <v>0</v>
      </c>
      <c r="NA57" s="134" t="s">
        <v>215</v>
      </c>
      <c r="NB57" s="134" t="s">
        <v>215</v>
      </c>
      <c r="NC57" s="134" t="s">
        <v>215</v>
      </c>
      <c r="ND57" s="132">
        <v>1</v>
      </c>
      <c r="NE57" s="132">
        <v>1</v>
      </c>
      <c r="NF57" s="132">
        <v>0</v>
      </c>
      <c r="NG57" s="132">
        <v>1</v>
      </c>
      <c r="NH57" s="132">
        <v>1</v>
      </c>
      <c r="NI57" s="132">
        <v>1</v>
      </c>
      <c r="NJ57" s="134" t="s">
        <v>215</v>
      </c>
      <c r="NK57" s="132" t="s">
        <v>215</v>
      </c>
      <c r="NL57" s="132" t="s">
        <v>215</v>
      </c>
      <c r="NM57" s="132" t="s">
        <v>215</v>
      </c>
      <c r="NN57" s="132" t="s">
        <v>215</v>
      </c>
      <c r="NO57" s="132" t="s">
        <v>215</v>
      </c>
      <c r="NP57" s="132" t="s">
        <v>215</v>
      </c>
      <c r="NQ57" s="132" t="s">
        <v>215</v>
      </c>
      <c r="NR57" s="132" t="s">
        <v>215</v>
      </c>
    </row>
    <row r="58" spans="1:382" ht="16.5" customHeight="1" x14ac:dyDescent="0.25">
      <c r="A58" s="235"/>
      <c r="B58" s="227" t="s">
        <v>44</v>
      </c>
      <c r="C58" s="227"/>
      <c r="D58" s="132">
        <v>0</v>
      </c>
      <c r="E58" s="134">
        <v>1</v>
      </c>
      <c r="F58" s="134">
        <v>0</v>
      </c>
      <c r="G58" s="134">
        <v>0</v>
      </c>
      <c r="H58" s="134">
        <v>0</v>
      </c>
      <c r="I58" s="134">
        <v>0.5</v>
      </c>
      <c r="J58" s="134">
        <v>0</v>
      </c>
      <c r="K58" s="134">
        <v>0</v>
      </c>
      <c r="L58" s="134">
        <v>0</v>
      </c>
      <c r="M58" s="134">
        <v>1</v>
      </c>
      <c r="N58" s="134">
        <v>1</v>
      </c>
      <c r="O58" s="134">
        <v>1</v>
      </c>
      <c r="P58" s="134">
        <v>1</v>
      </c>
      <c r="Q58" s="134">
        <v>1</v>
      </c>
      <c r="R58" s="134">
        <v>1</v>
      </c>
      <c r="S58" s="134">
        <v>1</v>
      </c>
      <c r="T58" s="134">
        <v>1</v>
      </c>
      <c r="U58" s="134">
        <v>1</v>
      </c>
      <c r="V58" s="134">
        <v>1</v>
      </c>
      <c r="W58" s="134">
        <v>1</v>
      </c>
      <c r="X58" s="134">
        <v>1</v>
      </c>
      <c r="Y58" s="134">
        <v>1</v>
      </c>
      <c r="Z58" s="134">
        <v>1</v>
      </c>
      <c r="AA58" s="134">
        <v>1</v>
      </c>
      <c r="AB58" s="134">
        <v>1</v>
      </c>
      <c r="AC58" s="134">
        <v>0</v>
      </c>
      <c r="AD58" s="134">
        <v>0</v>
      </c>
      <c r="AE58" s="134">
        <v>0</v>
      </c>
      <c r="AF58" s="134">
        <v>0</v>
      </c>
      <c r="AG58" s="134">
        <v>0.5</v>
      </c>
      <c r="AH58" s="134">
        <v>0.5</v>
      </c>
      <c r="AI58" s="134">
        <v>0</v>
      </c>
      <c r="AJ58" s="134">
        <v>0</v>
      </c>
      <c r="AK58" s="134">
        <v>0.5</v>
      </c>
      <c r="AL58" s="134">
        <v>0.5</v>
      </c>
      <c r="AM58" s="134">
        <v>0</v>
      </c>
      <c r="AN58" s="134">
        <v>1</v>
      </c>
      <c r="AO58" s="134">
        <v>1</v>
      </c>
      <c r="AP58" s="134">
        <v>1</v>
      </c>
      <c r="AQ58" s="134">
        <v>1</v>
      </c>
      <c r="AR58" s="134">
        <v>1</v>
      </c>
      <c r="AS58" s="134">
        <v>0</v>
      </c>
      <c r="AT58" s="134">
        <v>1</v>
      </c>
      <c r="AU58" s="134">
        <v>0</v>
      </c>
      <c r="AV58" s="134">
        <v>1</v>
      </c>
      <c r="AW58" s="134">
        <v>1</v>
      </c>
      <c r="AX58" s="134">
        <v>0</v>
      </c>
      <c r="AY58" s="134">
        <v>1</v>
      </c>
      <c r="AZ58" s="134">
        <v>1</v>
      </c>
      <c r="BA58" s="134">
        <v>1</v>
      </c>
      <c r="BB58" s="134">
        <v>1</v>
      </c>
      <c r="BC58" s="134">
        <v>1</v>
      </c>
      <c r="BD58" s="134">
        <v>1</v>
      </c>
      <c r="BE58" s="134">
        <v>1</v>
      </c>
      <c r="BF58" s="134">
        <v>1</v>
      </c>
      <c r="BG58" s="134">
        <v>0.5</v>
      </c>
      <c r="BH58" s="134">
        <v>1</v>
      </c>
      <c r="BI58" s="134">
        <v>0.5</v>
      </c>
      <c r="BJ58" s="134">
        <v>1</v>
      </c>
      <c r="BK58" s="134">
        <v>1</v>
      </c>
      <c r="BL58" s="134">
        <v>1</v>
      </c>
      <c r="BM58" s="134">
        <v>1</v>
      </c>
      <c r="BN58" s="134">
        <v>1</v>
      </c>
      <c r="BO58" s="134">
        <v>1</v>
      </c>
      <c r="BP58" s="134">
        <v>1</v>
      </c>
      <c r="BQ58" s="134">
        <v>1</v>
      </c>
      <c r="BR58" s="134">
        <v>1</v>
      </c>
      <c r="BS58" s="134">
        <v>1</v>
      </c>
      <c r="BT58" s="134">
        <v>1</v>
      </c>
      <c r="BU58" s="134">
        <v>1</v>
      </c>
      <c r="BV58" s="134">
        <v>1</v>
      </c>
      <c r="BW58" s="134">
        <v>0</v>
      </c>
      <c r="BX58" s="134">
        <v>0.5</v>
      </c>
      <c r="BY58" s="134">
        <v>0.5</v>
      </c>
      <c r="BZ58" s="134">
        <v>1</v>
      </c>
      <c r="CA58" s="134">
        <v>0</v>
      </c>
      <c r="CB58" s="134">
        <v>0.5</v>
      </c>
      <c r="CC58" s="134">
        <v>0</v>
      </c>
      <c r="CD58" s="134">
        <v>1</v>
      </c>
      <c r="CE58" s="134">
        <v>0.5</v>
      </c>
      <c r="CF58" s="134">
        <v>0.5</v>
      </c>
      <c r="CG58" s="134">
        <v>1</v>
      </c>
      <c r="CH58" s="134">
        <v>0.5</v>
      </c>
      <c r="CI58" s="134">
        <v>0</v>
      </c>
      <c r="CJ58" s="134">
        <v>0</v>
      </c>
      <c r="CK58" s="134">
        <v>0</v>
      </c>
      <c r="CL58" s="134">
        <v>1</v>
      </c>
      <c r="CM58" s="134">
        <v>1</v>
      </c>
      <c r="CN58" s="134">
        <v>1</v>
      </c>
      <c r="CO58" s="134">
        <v>1</v>
      </c>
      <c r="CP58" s="134">
        <v>1</v>
      </c>
      <c r="CQ58" s="131">
        <v>1</v>
      </c>
      <c r="CR58" s="134">
        <v>1</v>
      </c>
      <c r="CS58" s="134">
        <v>0</v>
      </c>
      <c r="CT58" s="134">
        <v>0.5</v>
      </c>
      <c r="CU58" s="134">
        <v>1</v>
      </c>
      <c r="CV58" s="134">
        <v>0</v>
      </c>
      <c r="CW58" s="134">
        <v>1</v>
      </c>
      <c r="CX58" s="134">
        <v>0</v>
      </c>
      <c r="CY58" s="134">
        <v>1</v>
      </c>
      <c r="CZ58" s="134">
        <v>1</v>
      </c>
      <c r="DA58" s="134">
        <v>1</v>
      </c>
      <c r="DB58" s="134">
        <v>1</v>
      </c>
      <c r="DC58" s="134">
        <v>1</v>
      </c>
      <c r="DD58" s="134">
        <v>1</v>
      </c>
      <c r="DE58" s="134">
        <v>1</v>
      </c>
      <c r="DF58" s="134">
        <v>0</v>
      </c>
      <c r="DG58" s="134">
        <v>1</v>
      </c>
      <c r="DH58" s="134">
        <v>1</v>
      </c>
      <c r="DI58" s="134">
        <v>0</v>
      </c>
      <c r="DJ58" s="131">
        <v>1</v>
      </c>
      <c r="DK58" s="131">
        <v>1</v>
      </c>
      <c r="DL58" s="131">
        <v>0</v>
      </c>
      <c r="DM58" s="132">
        <v>1</v>
      </c>
      <c r="DN58" s="135">
        <v>1</v>
      </c>
      <c r="DO58" s="134">
        <v>1</v>
      </c>
      <c r="DP58" s="134">
        <v>1</v>
      </c>
      <c r="DQ58" s="134">
        <v>1</v>
      </c>
      <c r="DR58" s="134">
        <v>1</v>
      </c>
      <c r="DS58" s="134">
        <v>1</v>
      </c>
      <c r="DT58" s="136">
        <v>1</v>
      </c>
      <c r="DU58" s="134">
        <v>1</v>
      </c>
      <c r="DV58" s="134">
        <v>1</v>
      </c>
      <c r="DW58" s="133">
        <v>1</v>
      </c>
      <c r="DX58" s="134">
        <v>1</v>
      </c>
      <c r="DY58" s="134">
        <v>1</v>
      </c>
      <c r="DZ58" s="136">
        <v>1</v>
      </c>
      <c r="EA58" s="134">
        <v>1</v>
      </c>
      <c r="EB58" s="134">
        <v>1</v>
      </c>
      <c r="EC58" s="134">
        <v>1</v>
      </c>
      <c r="ED58" s="134">
        <v>1</v>
      </c>
      <c r="EE58" s="132">
        <v>0</v>
      </c>
      <c r="EF58" s="132">
        <v>1</v>
      </c>
      <c r="EG58" s="132">
        <v>0</v>
      </c>
      <c r="EH58" s="132">
        <v>1</v>
      </c>
      <c r="EI58" s="132">
        <v>0</v>
      </c>
      <c r="EJ58" s="132">
        <v>0</v>
      </c>
      <c r="EK58" s="131">
        <v>1</v>
      </c>
      <c r="EL58" s="131">
        <v>1</v>
      </c>
      <c r="EM58" s="131">
        <v>0</v>
      </c>
      <c r="EN58" s="132">
        <v>1</v>
      </c>
      <c r="EO58" s="132">
        <v>0</v>
      </c>
      <c r="EP58" s="132">
        <v>0</v>
      </c>
      <c r="EQ58" s="132">
        <v>1</v>
      </c>
      <c r="ER58" s="132">
        <v>0</v>
      </c>
      <c r="ES58" s="134">
        <v>0</v>
      </c>
      <c r="ET58" s="134">
        <v>0</v>
      </c>
      <c r="EU58" s="132">
        <v>1</v>
      </c>
      <c r="EV58" s="132">
        <v>1</v>
      </c>
      <c r="EW58" s="132">
        <v>1</v>
      </c>
      <c r="EX58" s="133">
        <v>1</v>
      </c>
      <c r="EY58" s="132">
        <v>0</v>
      </c>
      <c r="EZ58" s="132">
        <v>0</v>
      </c>
      <c r="FA58" s="133">
        <v>1</v>
      </c>
      <c r="FB58" s="132">
        <v>1</v>
      </c>
      <c r="FC58" s="132">
        <v>1</v>
      </c>
      <c r="FD58" s="132">
        <v>1</v>
      </c>
      <c r="FE58" s="132">
        <v>1</v>
      </c>
      <c r="FF58" s="132">
        <v>1</v>
      </c>
      <c r="FG58" s="132">
        <v>1</v>
      </c>
      <c r="FH58" s="134">
        <v>0</v>
      </c>
      <c r="FI58" s="134">
        <v>0</v>
      </c>
      <c r="FJ58" s="132">
        <v>0</v>
      </c>
      <c r="FK58" s="132">
        <v>1</v>
      </c>
      <c r="FL58" s="132">
        <v>1</v>
      </c>
      <c r="FM58" s="134">
        <v>1</v>
      </c>
      <c r="FN58" s="134">
        <v>0</v>
      </c>
      <c r="FO58" s="132">
        <v>0</v>
      </c>
      <c r="FP58" s="134">
        <v>1</v>
      </c>
      <c r="FQ58" s="134">
        <v>1</v>
      </c>
      <c r="FR58" s="134">
        <v>1</v>
      </c>
      <c r="FS58" s="134">
        <v>1</v>
      </c>
      <c r="FT58" s="134">
        <v>1</v>
      </c>
      <c r="FU58" s="134">
        <v>1</v>
      </c>
      <c r="FV58" s="134">
        <v>0</v>
      </c>
      <c r="FW58" s="134">
        <v>1</v>
      </c>
      <c r="FX58" s="134">
        <v>1</v>
      </c>
      <c r="FY58" s="134">
        <v>1</v>
      </c>
      <c r="FZ58" s="134">
        <v>0.5</v>
      </c>
      <c r="GA58" s="134">
        <v>1</v>
      </c>
      <c r="GB58" s="134">
        <v>0</v>
      </c>
      <c r="GC58" s="134">
        <v>1</v>
      </c>
      <c r="GD58" s="134">
        <v>0</v>
      </c>
      <c r="GE58" s="134">
        <v>1</v>
      </c>
      <c r="GF58" s="134">
        <v>1</v>
      </c>
      <c r="GG58" s="134">
        <v>1</v>
      </c>
      <c r="GH58" s="134">
        <v>1</v>
      </c>
      <c r="GI58" s="134">
        <v>1</v>
      </c>
      <c r="GJ58" s="134">
        <v>1</v>
      </c>
      <c r="GK58" s="134">
        <v>1</v>
      </c>
      <c r="GL58" s="134">
        <v>1</v>
      </c>
      <c r="GM58" s="134">
        <v>0</v>
      </c>
      <c r="GN58" s="132">
        <v>0</v>
      </c>
      <c r="GO58" s="132">
        <v>0</v>
      </c>
      <c r="GP58" s="132">
        <v>1</v>
      </c>
      <c r="GQ58" s="132">
        <v>1</v>
      </c>
      <c r="GR58" s="132">
        <v>1</v>
      </c>
      <c r="GS58" s="132">
        <v>1</v>
      </c>
      <c r="GT58" s="132">
        <v>0</v>
      </c>
      <c r="GU58" s="132">
        <v>1</v>
      </c>
      <c r="GV58" s="132">
        <v>0</v>
      </c>
      <c r="GW58" s="132">
        <v>1</v>
      </c>
      <c r="GX58" s="134">
        <v>1</v>
      </c>
      <c r="GY58" s="134">
        <v>1</v>
      </c>
      <c r="GZ58" s="132">
        <v>1</v>
      </c>
      <c r="HA58" s="132">
        <v>1</v>
      </c>
      <c r="HB58" s="132">
        <v>1</v>
      </c>
      <c r="HC58" s="134">
        <v>1</v>
      </c>
      <c r="HD58" s="134">
        <v>1</v>
      </c>
      <c r="HE58" s="134">
        <v>1</v>
      </c>
      <c r="HF58" s="134">
        <v>1</v>
      </c>
      <c r="HG58" s="132">
        <v>0</v>
      </c>
      <c r="HH58" s="134">
        <v>0</v>
      </c>
      <c r="HI58" s="132">
        <v>1</v>
      </c>
      <c r="HJ58" s="132">
        <v>1</v>
      </c>
      <c r="HK58" s="132">
        <v>0</v>
      </c>
      <c r="HL58" s="132">
        <v>0</v>
      </c>
      <c r="HM58" s="132">
        <v>1</v>
      </c>
      <c r="HN58" s="132">
        <v>1</v>
      </c>
      <c r="HO58" s="132">
        <v>1</v>
      </c>
      <c r="HP58" s="132">
        <v>1</v>
      </c>
      <c r="HQ58" s="132">
        <v>1</v>
      </c>
      <c r="HR58" s="133">
        <v>1</v>
      </c>
      <c r="HS58" s="134">
        <v>1</v>
      </c>
      <c r="HT58" s="134">
        <v>0</v>
      </c>
      <c r="HU58" s="132">
        <v>0</v>
      </c>
      <c r="HV58" s="132">
        <v>0</v>
      </c>
      <c r="HW58" s="132">
        <v>1</v>
      </c>
      <c r="HX58" s="132">
        <v>1</v>
      </c>
      <c r="HY58" s="132">
        <v>1</v>
      </c>
      <c r="HZ58" s="132">
        <v>1</v>
      </c>
      <c r="IA58" s="132">
        <v>1</v>
      </c>
      <c r="IB58" s="133">
        <v>1</v>
      </c>
      <c r="IC58" s="132">
        <v>1</v>
      </c>
      <c r="ID58" s="132">
        <v>0</v>
      </c>
      <c r="IE58" s="133">
        <v>1</v>
      </c>
      <c r="IF58" s="132">
        <v>1</v>
      </c>
      <c r="IG58" s="132">
        <v>1</v>
      </c>
      <c r="IH58" s="132">
        <v>1</v>
      </c>
      <c r="II58" s="132">
        <v>1</v>
      </c>
      <c r="IJ58" s="132">
        <v>1</v>
      </c>
      <c r="IK58" s="132">
        <v>1</v>
      </c>
      <c r="IL58" s="132">
        <v>0</v>
      </c>
      <c r="IM58" s="132">
        <v>1</v>
      </c>
      <c r="IN58" s="132">
        <v>1</v>
      </c>
      <c r="IO58" s="132">
        <v>1</v>
      </c>
      <c r="IP58" s="132">
        <v>1</v>
      </c>
      <c r="IQ58" s="132">
        <v>1</v>
      </c>
      <c r="IR58" s="132">
        <v>1</v>
      </c>
      <c r="IS58" s="132">
        <v>1</v>
      </c>
      <c r="IT58" s="132">
        <v>0</v>
      </c>
      <c r="IU58" s="132">
        <v>1</v>
      </c>
      <c r="IV58" s="132">
        <v>0</v>
      </c>
      <c r="IW58" s="132">
        <v>1</v>
      </c>
      <c r="IX58" s="132">
        <v>1</v>
      </c>
      <c r="IY58" s="132">
        <v>1</v>
      </c>
      <c r="IZ58" s="132">
        <v>1</v>
      </c>
      <c r="JA58" s="132">
        <v>1</v>
      </c>
      <c r="JB58" s="132">
        <v>1</v>
      </c>
      <c r="JC58" s="132">
        <v>0</v>
      </c>
      <c r="JD58" s="132">
        <v>0</v>
      </c>
      <c r="JE58" s="134">
        <v>0</v>
      </c>
      <c r="JF58" s="134">
        <v>1</v>
      </c>
      <c r="JG58" s="134">
        <v>1</v>
      </c>
      <c r="JH58" s="134">
        <v>1</v>
      </c>
      <c r="JI58" s="134">
        <v>1</v>
      </c>
      <c r="JJ58" s="134">
        <v>1</v>
      </c>
      <c r="JK58" s="134">
        <v>0</v>
      </c>
      <c r="JL58" s="134">
        <v>1</v>
      </c>
      <c r="JM58" s="134">
        <v>0</v>
      </c>
      <c r="JN58" s="134">
        <v>1</v>
      </c>
      <c r="JO58" s="132">
        <v>1</v>
      </c>
      <c r="JP58" s="134">
        <v>1</v>
      </c>
      <c r="JQ58" s="132">
        <v>1</v>
      </c>
      <c r="JR58" s="132">
        <v>0</v>
      </c>
      <c r="JS58" s="132">
        <v>0</v>
      </c>
      <c r="JT58" s="132">
        <v>1</v>
      </c>
      <c r="JU58" s="132">
        <v>0</v>
      </c>
      <c r="JV58" s="134">
        <v>1</v>
      </c>
      <c r="JW58" s="134">
        <v>1</v>
      </c>
      <c r="JX58" s="134">
        <v>1</v>
      </c>
      <c r="JY58" s="134">
        <v>1</v>
      </c>
      <c r="JZ58" s="134">
        <v>1</v>
      </c>
      <c r="KA58" s="134">
        <v>0</v>
      </c>
      <c r="KB58" s="132">
        <v>1</v>
      </c>
      <c r="KC58" s="132">
        <v>0</v>
      </c>
      <c r="KD58" s="132">
        <v>0</v>
      </c>
      <c r="KE58" s="132">
        <v>1</v>
      </c>
      <c r="KF58" s="133">
        <v>1</v>
      </c>
      <c r="KG58" s="132">
        <v>0</v>
      </c>
      <c r="KH58" s="132">
        <v>0</v>
      </c>
      <c r="KI58" s="132">
        <v>0</v>
      </c>
      <c r="KJ58" s="132">
        <v>0</v>
      </c>
      <c r="KK58" s="132">
        <v>0</v>
      </c>
      <c r="KL58" s="132">
        <v>1</v>
      </c>
      <c r="KM58" s="134">
        <v>1</v>
      </c>
      <c r="KN58" s="132">
        <v>1</v>
      </c>
      <c r="KO58" s="132">
        <v>1</v>
      </c>
      <c r="KP58" s="132">
        <v>0</v>
      </c>
      <c r="KQ58" s="132">
        <v>1</v>
      </c>
      <c r="KR58" s="132">
        <v>0</v>
      </c>
      <c r="KS58" s="132">
        <v>1</v>
      </c>
      <c r="KT58" s="132">
        <v>1</v>
      </c>
      <c r="KU58" s="132">
        <v>0</v>
      </c>
      <c r="KV58" s="132">
        <v>0</v>
      </c>
      <c r="KW58" s="132">
        <v>0</v>
      </c>
      <c r="KX58" s="132">
        <v>1</v>
      </c>
      <c r="KY58" s="132">
        <v>1</v>
      </c>
      <c r="KZ58" s="132">
        <v>1</v>
      </c>
      <c r="LA58" s="132">
        <v>1</v>
      </c>
      <c r="LB58" s="132">
        <v>1</v>
      </c>
      <c r="LC58" s="132">
        <v>1</v>
      </c>
      <c r="LD58" s="132">
        <v>1</v>
      </c>
      <c r="LE58" s="132">
        <v>1</v>
      </c>
      <c r="LF58" s="132">
        <v>0</v>
      </c>
      <c r="LG58" s="132">
        <v>0</v>
      </c>
      <c r="LH58" s="132">
        <v>1</v>
      </c>
      <c r="LI58" s="132">
        <v>0</v>
      </c>
      <c r="LJ58" s="134">
        <v>1</v>
      </c>
      <c r="LK58" s="134">
        <v>1</v>
      </c>
      <c r="LL58" s="134">
        <v>1</v>
      </c>
      <c r="LM58" s="134">
        <v>1</v>
      </c>
      <c r="LN58" s="132">
        <v>1</v>
      </c>
      <c r="LO58" s="132">
        <v>1</v>
      </c>
      <c r="LP58" s="132">
        <v>1</v>
      </c>
      <c r="LQ58" s="133">
        <v>1</v>
      </c>
      <c r="LR58" s="132">
        <v>0</v>
      </c>
      <c r="LS58" s="132">
        <v>1</v>
      </c>
      <c r="LT58" s="134">
        <v>1</v>
      </c>
      <c r="LU58" s="134">
        <v>1</v>
      </c>
      <c r="LV58" s="134">
        <v>1</v>
      </c>
      <c r="LW58" s="132">
        <v>1</v>
      </c>
      <c r="LX58" s="134">
        <v>1</v>
      </c>
      <c r="LY58" s="134">
        <v>0</v>
      </c>
      <c r="LZ58" s="134">
        <v>1</v>
      </c>
      <c r="MA58" s="134">
        <v>1</v>
      </c>
      <c r="MB58" s="134">
        <v>0</v>
      </c>
      <c r="MC58" s="134">
        <v>1</v>
      </c>
      <c r="MD58" s="134">
        <v>1</v>
      </c>
      <c r="ME58" s="132">
        <v>1</v>
      </c>
      <c r="MF58" s="132">
        <v>1</v>
      </c>
      <c r="MG58" s="132">
        <v>1</v>
      </c>
      <c r="MH58" s="132">
        <v>0</v>
      </c>
      <c r="MI58" s="132">
        <v>1</v>
      </c>
      <c r="MJ58" s="132">
        <v>0</v>
      </c>
      <c r="MK58" s="134">
        <v>1</v>
      </c>
      <c r="ML58" s="132">
        <v>1</v>
      </c>
      <c r="MM58" s="132">
        <v>0</v>
      </c>
      <c r="MN58" s="134">
        <v>1</v>
      </c>
      <c r="MO58" s="132">
        <v>0</v>
      </c>
      <c r="MP58" s="132">
        <v>0</v>
      </c>
      <c r="MQ58" s="134">
        <v>1</v>
      </c>
      <c r="MR58" s="134">
        <v>1</v>
      </c>
      <c r="MS58" s="134">
        <v>1</v>
      </c>
      <c r="MT58" s="134">
        <v>1</v>
      </c>
      <c r="MU58" s="134">
        <v>1</v>
      </c>
      <c r="MV58" s="132">
        <v>0</v>
      </c>
      <c r="MW58" s="134">
        <v>1</v>
      </c>
      <c r="MX58" s="134">
        <v>1</v>
      </c>
      <c r="MY58" s="134">
        <v>1</v>
      </c>
      <c r="MZ58" s="132">
        <v>0</v>
      </c>
      <c r="NA58" s="134">
        <v>0</v>
      </c>
      <c r="NB58" s="134">
        <v>1</v>
      </c>
      <c r="NC58" s="134">
        <v>1</v>
      </c>
      <c r="ND58" s="132">
        <v>0</v>
      </c>
      <c r="NE58" s="132">
        <v>1</v>
      </c>
      <c r="NF58" s="132">
        <v>0</v>
      </c>
      <c r="NG58" s="132">
        <v>0</v>
      </c>
      <c r="NH58" s="132">
        <v>1</v>
      </c>
      <c r="NI58" s="132">
        <v>0</v>
      </c>
      <c r="NJ58" s="134">
        <v>1</v>
      </c>
      <c r="NK58" s="132">
        <v>1</v>
      </c>
      <c r="NL58" s="132">
        <v>1</v>
      </c>
      <c r="NM58" s="132">
        <v>1</v>
      </c>
      <c r="NN58" s="132">
        <v>1</v>
      </c>
      <c r="NO58" s="132">
        <v>0</v>
      </c>
      <c r="NP58" s="132">
        <v>1</v>
      </c>
      <c r="NQ58" s="132">
        <v>1</v>
      </c>
      <c r="NR58" s="132">
        <v>0</v>
      </c>
    </row>
    <row r="59" spans="1:382" ht="20.25" customHeight="1" x14ac:dyDescent="0.25">
      <c r="A59" s="235"/>
      <c r="B59" s="227" t="s">
        <v>227</v>
      </c>
      <c r="C59" s="227"/>
      <c r="D59" s="132">
        <v>0</v>
      </c>
      <c r="E59" s="134">
        <v>0</v>
      </c>
      <c r="F59" s="134">
        <v>0</v>
      </c>
      <c r="G59" s="134">
        <v>0</v>
      </c>
      <c r="H59" s="134">
        <v>0</v>
      </c>
      <c r="I59" s="134">
        <v>0</v>
      </c>
      <c r="J59" s="134">
        <v>0</v>
      </c>
      <c r="K59" s="134">
        <v>0</v>
      </c>
      <c r="L59" s="134">
        <v>0</v>
      </c>
      <c r="M59" s="134">
        <v>0</v>
      </c>
      <c r="N59" s="134">
        <v>1</v>
      </c>
      <c r="O59" s="134">
        <v>0</v>
      </c>
      <c r="P59" s="134">
        <v>1</v>
      </c>
      <c r="Q59" s="134">
        <v>1</v>
      </c>
      <c r="R59" s="134">
        <v>1</v>
      </c>
      <c r="S59" s="134">
        <v>1</v>
      </c>
      <c r="T59" s="134">
        <v>1</v>
      </c>
      <c r="U59" s="134">
        <v>1</v>
      </c>
      <c r="V59" s="134">
        <v>1</v>
      </c>
      <c r="W59" s="134">
        <v>1</v>
      </c>
      <c r="X59" s="134">
        <v>1</v>
      </c>
      <c r="Y59" s="134">
        <v>1</v>
      </c>
      <c r="Z59" s="134">
        <v>1</v>
      </c>
      <c r="AA59" s="134">
        <v>1</v>
      </c>
      <c r="AB59" s="134">
        <v>1</v>
      </c>
      <c r="AC59" s="134">
        <v>0</v>
      </c>
      <c r="AD59" s="134">
        <v>0</v>
      </c>
      <c r="AE59" s="134">
        <v>0</v>
      </c>
      <c r="AF59" s="134">
        <v>0</v>
      </c>
      <c r="AG59" s="134">
        <v>1</v>
      </c>
      <c r="AH59" s="134">
        <v>1</v>
      </c>
      <c r="AI59" s="134">
        <v>1</v>
      </c>
      <c r="AJ59" s="134">
        <v>1</v>
      </c>
      <c r="AK59" s="134">
        <v>1</v>
      </c>
      <c r="AL59" s="134">
        <v>1</v>
      </c>
      <c r="AM59" s="134">
        <v>1</v>
      </c>
      <c r="AN59" s="134">
        <v>1</v>
      </c>
      <c r="AO59" s="134">
        <v>1</v>
      </c>
      <c r="AP59" s="134">
        <v>1</v>
      </c>
      <c r="AQ59" s="134">
        <v>1</v>
      </c>
      <c r="AR59" s="134">
        <v>1</v>
      </c>
      <c r="AS59" s="134">
        <v>0</v>
      </c>
      <c r="AT59" s="134">
        <v>1</v>
      </c>
      <c r="AU59" s="134">
        <v>1</v>
      </c>
      <c r="AV59" s="134">
        <v>1</v>
      </c>
      <c r="AW59" s="134">
        <v>0</v>
      </c>
      <c r="AX59" s="134">
        <v>0</v>
      </c>
      <c r="AY59" s="134">
        <v>1</v>
      </c>
      <c r="AZ59" s="134">
        <v>1</v>
      </c>
      <c r="BA59" s="134">
        <v>1</v>
      </c>
      <c r="BB59" s="134">
        <v>1</v>
      </c>
      <c r="BC59" s="134">
        <v>1</v>
      </c>
      <c r="BD59" s="134">
        <v>1</v>
      </c>
      <c r="BE59" s="134">
        <v>1</v>
      </c>
      <c r="BF59" s="134">
        <v>1</v>
      </c>
      <c r="BG59" s="134">
        <v>0</v>
      </c>
      <c r="BH59" s="134">
        <v>1</v>
      </c>
      <c r="BI59" s="134">
        <v>1</v>
      </c>
      <c r="BJ59" s="134">
        <v>1</v>
      </c>
      <c r="BK59" s="134">
        <v>1</v>
      </c>
      <c r="BL59" s="134">
        <v>1</v>
      </c>
      <c r="BM59" s="134">
        <v>1</v>
      </c>
      <c r="BN59" s="134">
        <v>1</v>
      </c>
      <c r="BO59" s="134">
        <v>0</v>
      </c>
      <c r="BP59" s="134">
        <v>1</v>
      </c>
      <c r="BQ59" s="134">
        <v>1</v>
      </c>
      <c r="BR59" s="134">
        <v>1</v>
      </c>
      <c r="BS59" s="134">
        <v>1</v>
      </c>
      <c r="BT59" s="134">
        <v>1</v>
      </c>
      <c r="BU59" s="134">
        <v>1</v>
      </c>
      <c r="BV59" s="134">
        <v>1</v>
      </c>
      <c r="BW59" s="134">
        <v>0</v>
      </c>
      <c r="BX59" s="134">
        <v>1</v>
      </c>
      <c r="BY59" s="134">
        <v>1</v>
      </c>
      <c r="BZ59" s="134">
        <v>1</v>
      </c>
      <c r="CA59" s="134">
        <v>0</v>
      </c>
      <c r="CB59" s="134">
        <v>0</v>
      </c>
      <c r="CC59" s="134">
        <v>0</v>
      </c>
      <c r="CD59" s="134">
        <v>1</v>
      </c>
      <c r="CE59" s="134">
        <v>0</v>
      </c>
      <c r="CF59" s="134">
        <v>1</v>
      </c>
      <c r="CG59" s="134">
        <v>1</v>
      </c>
      <c r="CH59" s="134">
        <v>1</v>
      </c>
      <c r="CI59" s="134">
        <v>0</v>
      </c>
      <c r="CJ59" s="134">
        <v>0</v>
      </c>
      <c r="CK59" s="134">
        <v>0</v>
      </c>
      <c r="CL59" s="134">
        <v>1</v>
      </c>
      <c r="CM59" s="134">
        <v>1</v>
      </c>
      <c r="CN59" s="134">
        <v>1</v>
      </c>
      <c r="CO59" s="134">
        <v>1</v>
      </c>
      <c r="CP59" s="134">
        <v>1</v>
      </c>
      <c r="CQ59" s="131">
        <v>0</v>
      </c>
      <c r="CR59" s="134">
        <v>1</v>
      </c>
      <c r="CS59" s="134">
        <v>1</v>
      </c>
      <c r="CT59" s="134">
        <v>1</v>
      </c>
      <c r="CU59" s="134">
        <v>1</v>
      </c>
      <c r="CV59" s="134">
        <v>0</v>
      </c>
      <c r="CW59" s="134">
        <v>1</v>
      </c>
      <c r="CX59" s="134">
        <v>1</v>
      </c>
      <c r="CY59" s="134">
        <v>1</v>
      </c>
      <c r="CZ59" s="134">
        <v>0</v>
      </c>
      <c r="DA59" s="134">
        <v>1</v>
      </c>
      <c r="DB59" s="134">
        <v>1</v>
      </c>
      <c r="DC59" s="134">
        <v>1</v>
      </c>
      <c r="DD59" s="134">
        <v>1</v>
      </c>
      <c r="DE59" s="134">
        <v>0</v>
      </c>
      <c r="DF59" s="134">
        <v>0</v>
      </c>
      <c r="DG59" s="134">
        <v>0</v>
      </c>
      <c r="DH59" s="134">
        <v>1</v>
      </c>
      <c r="DI59" s="134">
        <v>0</v>
      </c>
      <c r="DJ59" s="131">
        <v>0</v>
      </c>
      <c r="DK59" s="131">
        <v>0</v>
      </c>
      <c r="DL59" s="131">
        <v>1</v>
      </c>
      <c r="DM59" s="132">
        <v>0</v>
      </c>
      <c r="DN59" s="135">
        <v>0</v>
      </c>
      <c r="DO59" s="134">
        <v>1</v>
      </c>
      <c r="DP59" s="134">
        <v>1</v>
      </c>
      <c r="DQ59" s="134">
        <v>1</v>
      </c>
      <c r="DR59" s="134">
        <v>0</v>
      </c>
      <c r="DS59" s="134">
        <v>1</v>
      </c>
      <c r="DT59" s="135">
        <v>1</v>
      </c>
      <c r="DU59" s="134">
        <v>1</v>
      </c>
      <c r="DV59" s="134">
        <v>1</v>
      </c>
      <c r="DW59" s="133">
        <v>1</v>
      </c>
      <c r="DX59" s="134">
        <v>1</v>
      </c>
      <c r="DY59" s="134">
        <v>0</v>
      </c>
      <c r="DZ59" s="135">
        <v>0</v>
      </c>
      <c r="EA59" s="134">
        <v>1</v>
      </c>
      <c r="EB59" s="134">
        <v>1</v>
      </c>
      <c r="EC59" s="134">
        <v>1</v>
      </c>
      <c r="ED59" s="134">
        <v>1</v>
      </c>
      <c r="EE59" s="132">
        <v>0</v>
      </c>
      <c r="EF59" s="132">
        <v>1</v>
      </c>
      <c r="EG59" s="132">
        <v>1</v>
      </c>
      <c r="EH59" s="132">
        <v>1</v>
      </c>
      <c r="EI59" s="132">
        <v>0</v>
      </c>
      <c r="EJ59" s="132">
        <v>1</v>
      </c>
      <c r="EK59" s="131">
        <v>0</v>
      </c>
      <c r="EL59" s="131">
        <v>0</v>
      </c>
      <c r="EM59" s="131">
        <v>1</v>
      </c>
      <c r="EN59" s="132">
        <v>0</v>
      </c>
      <c r="EO59" s="132">
        <v>0</v>
      </c>
      <c r="EP59" s="132">
        <v>0</v>
      </c>
      <c r="EQ59" s="132">
        <v>0</v>
      </c>
      <c r="ER59" s="132">
        <v>0</v>
      </c>
      <c r="ES59" s="134">
        <v>0</v>
      </c>
      <c r="ET59" s="134">
        <v>0</v>
      </c>
      <c r="EU59" s="132">
        <v>1</v>
      </c>
      <c r="EV59" s="132">
        <v>1</v>
      </c>
      <c r="EW59" s="132">
        <v>1</v>
      </c>
      <c r="EX59" s="131">
        <v>1</v>
      </c>
      <c r="EY59" s="132">
        <v>0</v>
      </c>
      <c r="EZ59" s="132">
        <v>0</v>
      </c>
      <c r="FA59" s="131">
        <v>1</v>
      </c>
      <c r="FB59" s="132">
        <v>1</v>
      </c>
      <c r="FC59" s="132">
        <v>1</v>
      </c>
      <c r="FD59" s="132">
        <v>1</v>
      </c>
      <c r="FE59" s="132">
        <v>1</v>
      </c>
      <c r="FF59" s="132">
        <v>1</v>
      </c>
      <c r="FG59" s="132">
        <v>1</v>
      </c>
      <c r="FH59" s="134">
        <v>0</v>
      </c>
      <c r="FI59" s="134">
        <v>1</v>
      </c>
      <c r="FJ59" s="132">
        <v>0</v>
      </c>
      <c r="FK59" s="132">
        <v>1</v>
      </c>
      <c r="FL59" s="132">
        <v>1</v>
      </c>
      <c r="FM59" s="134">
        <v>1</v>
      </c>
      <c r="FN59" s="134">
        <v>0</v>
      </c>
      <c r="FO59" s="132">
        <v>0</v>
      </c>
      <c r="FP59" s="134">
        <v>0</v>
      </c>
      <c r="FQ59" s="134">
        <v>1</v>
      </c>
      <c r="FR59" s="134">
        <v>1</v>
      </c>
      <c r="FS59" s="134">
        <v>1</v>
      </c>
      <c r="FT59" s="134">
        <v>1</v>
      </c>
      <c r="FU59" s="134">
        <v>1</v>
      </c>
      <c r="FV59" s="134">
        <v>1</v>
      </c>
      <c r="FW59" s="134">
        <v>1</v>
      </c>
      <c r="FX59" s="134">
        <v>1</v>
      </c>
      <c r="FY59" s="134">
        <v>1</v>
      </c>
      <c r="FZ59" s="134">
        <v>0</v>
      </c>
      <c r="GA59" s="134">
        <v>1</v>
      </c>
      <c r="GB59" s="134">
        <v>0</v>
      </c>
      <c r="GC59" s="134">
        <v>1</v>
      </c>
      <c r="GD59" s="134">
        <v>1</v>
      </c>
      <c r="GE59" s="134">
        <v>1</v>
      </c>
      <c r="GF59" s="134">
        <v>0</v>
      </c>
      <c r="GG59" s="134">
        <v>1</v>
      </c>
      <c r="GH59" s="134">
        <v>1</v>
      </c>
      <c r="GI59" s="134">
        <v>1</v>
      </c>
      <c r="GJ59" s="134">
        <v>1</v>
      </c>
      <c r="GK59" s="134">
        <v>1</v>
      </c>
      <c r="GL59" s="134">
        <v>1</v>
      </c>
      <c r="GM59" s="134">
        <v>0</v>
      </c>
      <c r="GN59" s="132">
        <v>0</v>
      </c>
      <c r="GO59" s="132">
        <v>0</v>
      </c>
      <c r="GP59" s="132">
        <v>1</v>
      </c>
      <c r="GQ59" s="132">
        <v>1</v>
      </c>
      <c r="GR59" s="132">
        <v>0</v>
      </c>
      <c r="GS59" s="132">
        <v>0</v>
      </c>
      <c r="GT59" s="132">
        <v>1</v>
      </c>
      <c r="GU59" s="132">
        <v>1</v>
      </c>
      <c r="GV59" s="132">
        <v>1</v>
      </c>
      <c r="GW59" s="132">
        <v>0</v>
      </c>
      <c r="GX59" s="134">
        <v>1</v>
      </c>
      <c r="GY59" s="134">
        <v>1</v>
      </c>
      <c r="GZ59" s="132">
        <v>1</v>
      </c>
      <c r="HA59" s="132">
        <v>1</v>
      </c>
      <c r="HB59" s="132">
        <v>0</v>
      </c>
      <c r="HC59" s="134">
        <v>1</v>
      </c>
      <c r="HD59" s="134">
        <v>1</v>
      </c>
      <c r="HE59" s="134">
        <v>1</v>
      </c>
      <c r="HF59" s="134">
        <v>1</v>
      </c>
      <c r="HG59" s="132">
        <v>0</v>
      </c>
      <c r="HH59" s="134">
        <v>0</v>
      </c>
      <c r="HI59" s="132">
        <v>1</v>
      </c>
      <c r="HJ59" s="132">
        <v>1</v>
      </c>
      <c r="HK59" s="132">
        <v>0</v>
      </c>
      <c r="HL59" s="132">
        <v>0</v>
      </c>
      <c r="HM59" s="132">
        <v>1</v>
      </c>
      <c r="HN59" s="132">
        <v>1</v>
      </c>
      <c r="HO59" s="132">
        <v>1</v>
      </c>
      <c r="HP59" s="132">
        <v>1</v>
      </c>
      <c r="HQ59" s="132">
        <v>1</v>
      </c>
      <c r="HR59" s="131">
        <v>0</v>
      </c>
      <c r="HS59" s="134">
        <v>1</v>
      </c>
      <c r="HT59" s="134">
        <v>1</v>
      </c>
      <c r="HU59" s="132">
        <v>0</v>
      </c>
      <c r="HV59" s="132">
        <v>0</v>
      </c>
      <c r="HW59" s="132">
        <v>0</v>
      </c>
      <c r="HX59" s="132">
        <v>0</v>
      </c>
      <c r="HY59" s="132">
        <v>1</v>
      </c>
      <c r="HZ59" s="132">
        <v>1</v>
      </c>
      <c r="IA59" s="132">
        <v>1</v>
      </c>
      <c r="IB59" s="131">
        <v>1</v>
      </c>
      <c r="IC59" s="132">
        <v>0</v>
      </c>
      <c r="ID59" s="132">
        <v>0</v>
      </c>
      <c r="IE59" s="133">
        <v>1</v>
      </c>
      <c r="IF59" s="132">
        <v>0</v>
      </c>
      <c r="IG59" s="132">
        <v>0</v>
      </c>
      <c r="IH59" s="132">
        <v>1</v>
      </c>
      <c r="II59" s="132">
        <v>1</v>
      </c>
      <c r="IJ59" s="132">
        <v>0</v>
      </c>
      <c r="IK59" s="132">
        <v>0</v>
      </c>
      <c r="IL59" s="132">
        <v>0</v>
      </c>
      <c r="IM59" s="132">
        <v>1</v>
      </c>
      <c r="IN59" s="132">
        <v>1</v>
      </c>
      <c r="IO59" s="132">
        <v>0</v>
      </c>
      <c r="IP59" s="132">
        <v>0</v>
      </c>
      <c r="IQ59" s="132">
        <v>1</v>
      </c>
      <c r="IR59" s="132">
        <v>1</v>
      </c>
      <c r="IS59" s="132">
        <v>1</v>
      </c>
      <c r="IT59" s="132">
        <v>1</v>
      </c>
      <c r="IU59" s="132">
        <v>1</v>
      </c>
      <c r="IV59" s="132">
        <v>1</v>
      </c>
      <c r="IW59" s="132">
        <v>1</v>
      </c>
      <c r="IX59" s="132">
        <v>1</v>
      </c>
      <c r="IY59" s="132">
        <v>1</v>
      </c>
      <c r="IZ59" s="132">
        <v>1</v>
      </c>
      <c r="JA59" s="132">
        <v>0</v>
      </c>
      <c r="JB59" s="132">
        <v>1</v>
      </c>
      <c r="JC59" s="132">
        <v>0</v>
      </c>
      <c r="JD59" s="132">
        <v>1</v>
      </c>
      <c r="JE59" s="134">
        <v>1</v>
      </c>
      <c r="JF59" s="134">
        <v>1</v>
      </c>
      <c r="JG59" s="134">
        <v>1</v>
      </c>
      <c r="JH59" s="134">
        <v>1</v>
      </c>
      <c r="JI59" s="134">
        <v>1</v>
      </c>
      <c r="JJ59" s="134">
        <v>1</v>
      </c>
      <c r="JK59" s="134">
        <v>0</v>
      </c>
      <c r="JL59" s="134">
        <v>1</v>
      </c>
      <c r="JM59" s="134">
        <v>1</v>
      </c>
      <c r="JN59" s="134">
        <v>1</v>
      </c>
      <c r="JO59" s="132">
        <v>1</v>
      </c>
      <c r="JP59" s="134">
        <v>0</v>
      </c>
      <c r="JQ59" s="132">
        <v>1</v>
      </c>
      <c r="JR59" s="132">
        <v>1</v>
      </c>
      <c r="JS59" s="132">
        <v>0</v>
      </c>
      <c r="JT59" s="132">
        <v>0</v>
      </c>
      <c r="JU59" s="132">
        <v>0</v>
      </c>
      <c r="JV59" s="134">
        <v>1</v>
      </c>
      <c r="JW59" s="134">
        <v>1</v>
      </c>
      <c r="JX59" s="134">
        <v>1</v>
      </c>
      <c r="JY59" s="134">
        <v>1</v>
      </c>
      <c r="JZ59" s="134">
        <v>1</v>
      </c>
      <c r="KA59" s="134">
        <v>0</v>
      </c>
      <c r="KB59" s="132">
        <v>1</v>
      </c>
      <c r="KC59" s="132">
        <v>0</v>
      </c>
      <c r="KD59" s="132">
        <v>0</v>
      </c>
      <c r="KE59" s="132">
        <v>1</v>
      </c>
      <c r="KF59" s="131">
        <v>1</v>
      </c>
      <c r="KG59" s="132">
        <v>0</v>
      </c>
      <c r="KH59" s="132">
        <v>0</v>
      </c>
      <c r="KI59" s="132">
        <v>0</v>
      </c>
      <c r="KJ59" s="132">
        <v>1</v>
      </c>
      <c r="KK59" s="132">
        <v>1</v>
      </c>
      <c r="KL59" s="132">
        <v>1</v>
      </c>
      <c r="KM59" s="134">
        <v>1</v>
      </c>
      <c r="KN59" s="132">
        <v>1</v>
      </c>
      <c r="KO59" s="132">
        <v>1</v>
      </c>
      <c r="KP59" s="132">
        <v>1</v>
      </c>
      <c r="KQ59" s="132">
        <v>1</v>
      </c>
      <c r="KR59" s="132">
        <v>0</v>
      </c>
      <c r="KS59" s="132">
        <v>0</v>
      </c>
      <c r="KT59" s="132">
        <v>0</v>
      </c>
      <c r="KU59" s="132">
        <v>0</v>
      </c>
      <c r="KV59" s="132">
        <v>0</v>
      </c>
      <c r="KW59" s="132">
        <v>0</v>
      </c>
      <c r="KX59" s="132">
        <v>1</v>
      </c>
      <c r="KY59" s="132">
        <v>1</v>
      </c>
      <c r="KZ59" s="132">
        <v>0</v>
      </c>
      <c r="LA59" s="132">
        <v>0</v>
      </c>
      <c r="LB59" s="132">
        <v>1</v>
      </c>
      <c r="LC59" s="132">
        <v>0</v>
      </c>
      <c r="LD59" s="132">
        <v>0</v>
      </c>
      <c r="LE59" s="132">
        <v>0</v>
      </c>
      <c r="LF59" s="132">
        <v>0</v>
      </c>
      <c r="LG59" s="132">
        <v>0</v>
      </c>
      <c r="LH59" s="132">
        <v>0</v>
      </c>
      <c r="LI59" s="132">
        <v>0</v>
      </c>
      <c r="LJ59" s="134">
        <v>1</v>
      </c>
      <c r="LK59" s="134">
        <v>1</v>
      </c>
      <c r="LL59" s="134">
        <v>1</v>
      </c>
      <c r="LM59" s="134">
        <v>0</v>
      </c>
      <c r="LN59" s="132">
        <v>1</v>
      </c>
      <c r="LO59" s="132">
        <v>1</v>
      </c>
      <c r="LP59" s="132">
        <v>1</v>
      </c>
      <c r="LQ59" s="131">
        <v>1</v>
      </c>
      <c r="LR59" s="132">
        <v>0</v>
      </c>
      <c r="LS59" s="132">
        <v>0</v>
      </c>
      <c r="LT59" s="134">
        <v>0</v>
      </c>
      <c r="LU59" s="134">
        <v>1</v>
      </c>
      <c r="LV59" s="134">
        <v>1</v>
      </c>
      <c r="LW59" s="132">
        <v>1</v>
      </c>
      <c r="LX59" s="134">
        <v>1</v>
      </c>
      <c r="LY59" s="134">
        <v>1</v>
      </c>
      <c r="LZ59" s="134">
        <v>1</v>
      </c>
      <c r="MA59" s="134">
        <v>1</v>
      </c>
      <c r="MB59" s="134">
        <v>1</v>
      </c>
      <c r="MC59" s="134">
        <v>1</v>
      </c>
      <c r="MD59" s="134">
        <v>1</v>
      </c>
      <c r="ME59" s="132">
        <v>1</v>
      </c>
      <c r="MF59" s="132">
        <v>1</v>
      </c>
      <c r="MG59" s="132">
        <v>1</v>
      </c>
      <c r="MH59" s="132">
        <v>0</v>
      </c>
      <c r="MI59" s="132">
        <v>1</v>
      </c>
      <c r="MJ59" s="132">
        <v>1</v>
      </c>
      <c r="MK59" s="134">
        <v>1</v>
      </c>
      <c r="ML59" s="132">
        <v>1</v>
      </c>
      <c r="MM59" s="132">
        <v>0</v>
      </c>
      <c r="MN59" s="134">
        <v>1</v>
      </c>
      <c r="MO59" s="132">
        <v>1</v>
      </c>
      <c r="MP59" s="132">
        <v>1</v>
      </c>
      <c r="MQ59" s="134">
        <v>1</v>
      </c>
      <c r="MR59" s="134">
        <v>1</v>
      </c>
      <c r="MS59" s="134">
        <v>1</v>
      </c>
      <c r="MT59" s="134">
        <v>1</v>
      </c>
      <c r="MU59" s="134">
        <v>1</v>
      </c>
      <c r="MV59" s="132">
        <v>1</v>
      </c>
      <c r="MW59" s="134">
        <v>1</v>
      </c>
      <c r="MX59" s="134">
        <v>1</v>
      </c>
      <c r="MY59" s="134">
        <v>1</v>
      </c>
      <c r="MZ59" s="132">
        <v>1</v>
      </c>
      <c r="NA59" s="134">
        <v>1</v>
      </c>
      <c r="NB59" s="134">
        <v>1</v>
      </c>
      <c r="NC59" s="134">
        <v>0</v>
      </c>
      <c r="ND59" s="132">
        <v>0</v>
      </c>
      <c r="NE59" s="132">
        <v>0</v>
      </c>
      <c r="NF59" s="132">
        <v>0</v>
      </c>
      <c r="NG59" s="132">
        <v>0</v>
      </c>
      <c r="NH59" s="132">
        <v>0</v>
      </c>
      <c r="NI59" s="132">
        <v>1</v>
      </c>
      <c r="NJ59" s="134">
        <v>1</v>
      </c>
      <c r="NK59" s="132">
        <v>0</v>
      </c>
      <c r="NL59" s="132">
        <v>1</v>
      </c>
      <c r="NM59" s="132">
        <v>1</v>
      </c>
      <c r="NN59" s="132">
        <v>0</v>
      </c>
      <c r="NO59" s="132">
        <v>1</v>
      </c>
      <c r="NP59" s="132">
        <v>1</v>
      </c>
      <c r="NQ59" s="132">
        <v>1</v>
      </c>
      <c r="NR59" s="132">
        <v>1</v>
      </c>
    </row>
    <row r="60" spans="1:382" ht="38.25" customHeight="1" x14ac:dyDescent="0.25">
      <c r="A60" s="235"/>
      <c r="B60" s="242" t="s">
        <v>228</v>
      </c>
      <c r="C60" s="242"/>
      <c r="D60" s="134">
        <v>0</v>
      </c>
      <c r="E60" s="134">
        <v>0</v>
      </c>
      <c r="F60" s="134">
        <v>0</v>
      </c>
      <c r="G60" s="134">
        <v>0</v>
      </c>
      <c r="H60" s="134">
        <v>0</v>
      </c>
      <c r="I60" s="134">
        <v>0</v>
      </c>
      <c r="J60" s="134">
        <v>0</v>
      </c>
      <c r="K60" s="134">
        <v>0</v>
      </c>
      <c r="L60" s="134">
        <v>0</v>
      </c>
      <c r="M60" s="134">
        <v>0</v>
      </c>
      <c r="N60" s="134">
        <v>0.5</v>
      </c>
      <c r="O60" s="134">
        <v>1</v>
      </c>
      <c r="P60" s="134">
        <v>0</v>
      </c>
      <c r="Q60" s="134">
        <v>1</v>
      </c>
      <c r="R60" s="134">
        <v>0.5</v>
      </c>
      <c r="S60" s="134">
        <v>1</v>
      </c>
      <c r="T60" s="134">
        <v>1</v>
      </c>
      <c r="U60" s="134">
        <v>0.5</v>
      </c>
      <c r="V60" s="134">
        <v>1</v>
      </c>
      <c r="W60" s="134">
        <v>0</v>
      </c>
      <c r="X60" s="134">
        <v>1</v>
      </c>
      <c r="Y60" s="134">
        <v>1</v>
      </c>
      <c r="Z60" s="134">
        <v>1</v>
      </c>
      <c r="AA60" s="134">
        <v>1</v>
      </c>
      <c r="AB60" s="134">
        <v>1</v>
      </c>
      <c r="AC60" s="134">
        <v>0</v>
      </c>
      <c r="AD60" s="134">
        <v>0</v>
      </c>
      <c r="AE60" s="134">
        <v>0</v>
      </c>
      <c r="AF60" s="134">
        <v>0</v>
      </c>
      <c r="AG60" s="134">
        <v>0</v>
      </c>
      <c r="AH60" s="134">
        <v>1</v>
      </c>
      <c r="AI60" s="134">
        <v>0</v>
      </c>
      <c r="AJ60" s="134">
        <v>1</v>
      </c>
      <c r="AK60" s="134">
        <v>1</v>
      </c>
      <c r="AL60" s="134">
        <v>0</v>
      </c>
      <c r="AM60" s="134">
        <v>0</v>
      </c>
      <c r="AN60" s="134">
        <v>0</v>
      </c>
      <c r="AO60" s="134">
        <v>1</v>
      </c>
      <c r="AP60" s="134">
        <v>1</v>
      </c>
      <c r="AQ60" s="134">
        <v>1</v>
      </c>
      <c r="AR60" s="134">
        <v>1</v>
      </c>
      <c r="AS60" s="134">
        <v>1</v>
      </c>
      <c r="AT60" s="134">
        <v>1</v>
      </c>
      <c r="AU60" s="134">
        <v>0</v>
      </c>
      <c r="AV60" s="134">
        <v>1</v>
      </c>
      <c r="AW60" s="134">
        <v>0.5</v>
      </c>
      <c r="AX60" s="134">
        <v>1</v>
      </c>
      <c r="AY60" s="134">
        <v>1</v>
      </c>
      <c r="AZ60" s="134">
        <v>1</v>
      </c>
      <c r="BA60" s="134">
        <v>1</v>
      </c>
      <c r="BB60" s="134">
        <v>1</v>
      </c>
      <c r="BC60" s="134">
        <v>1</v>
      </c>
      <c r="BD60" s="134">
        <v>0</v>
      </c>
      <c r="BE60" s="134">
        <v>0.5</v>
      </c>
      <c r="BF60" s="134">
        <v>1</v>
      </c>
      <c r="BG60" s="134">
        <v>1</v>
      </c>
      <c r="BH60" s="134">
        <v>0</v>
      </c>
      <c r="BI60" s="134">
        <v>1</v>
      </c>
      <c r="BJ60" s="134">
        <v>0</v>
      </c>
      <c r="BK60" s="134">
        <v>1</v>
      </c>
      <c r="BL60" s="134">
        <v>1</v>
      </c>
      <c r="BM60" s="134">
        <v>1</v>
      </c>
      <c r="BN60" s="134">
        <v>0</v>
      </c>
      <c r="BO60" s="134">
        <v>1</v>
      </c>
      <c r="BP60" s="134">
        <v>1</v>
      </c>
      <c r="BQ60" s="134">
        <v>1</v>
      </c>
      <c r="BR60" s="134">
        <v>0</v>
      </c>
      <c r="BS60" s="134">
        <v>1</v>
      </c>
      <c r="BT60" s="134">
        <v>0.5</v>
      </c>
      <c r="BU60" s="134">
        <v>1</v>
      </c>
      <c r="BV60" s="134">
        <v>1</v>
      </c>
      <c r="BW60" s="134">
        <v>0</v>
      </c>
      <c r="BX60" s="134">
        <v>0.5</v>
      </c>
      <c r="BY60" s="134">
        <v>0.5</v>
      </c>
      <c r="BZ60" s="134">
        <v>1</v>
      </c>
      <c r="CA60" s="134">
        <v>0</v>
      </c>
      <c r="CB60" s="134">
        <v>0.5</v>
      </c>
      <c r="CC60" s="134">
        <v>0</v>
      </c>
      <c r="CD60" s="134">
        <v>1</v>
      </c>
      <c r="CE60" s="134">
        <v>0</v>
      </c>
      <c r="CF60" s="134">
        <v>0</v>
      </c>
      <c r="CG60" s="134">
        <v>1</v>
      </c>
      <c r="CH60" s="134">
        <v>0</v>
      </c>
      <c r="CI60" s="134">
        <v>0</v>
      </c>
      <c r="CJ60" s="134">
        <v>0</v>
      </c>
      <c r="CK60" s="134">
        <v>0</v>
      </c>
      <c r="CL60" s="134">
        <v>0</v>
      </c>
      <c r="CM60" s="134">
        <v>0</v>
      </c>
      <c r="CN60" s="134">
        <v>1</v>
      </c>
      <c r="CO60" s="134">
        <v>1</v>
      </c>
      <c r="CP60" s="134">
        <v>1</v>
      </c>
      <c r="CQ60" s="131">
        <v>1</v>
      </c>
      <c r="CR60" s="134">
        <v>1</v>
      </c>
      <c r="CS60" s="134">
        <v>0</v>
      </c>
      <c r="CT60" s="134">
        <v>0</v>
      </c>
      <c r="CU60" s="134">
        <v>1</v>
      </c>
      <c r="CV60" s="134">
        <v>1</v>
      </c>
      <c r="CW60" s="134">
        <v>1</v>
      </c>
      <c r="CX60" s="134">
        <v>0</v>
      </c>
      <c r="CY60" s="134">
        <v>1</v>
      </c>
      <c r="CZ60" s="134">
        <v>1</v>
      </c>
      <c r="DA60" s="134">
        <v>1</v>
      </c>
      <c r="DB60" s="134">
        <v>1</v>
      </c>
      <c r="DC60" s="134">
        <v>1</v>
      </c>
      <c r="DD60" s="134">
        <v>1</v>
      </c>
      <c r="DE60" s="134">
        <v>1</v>
      </c>
      <c r="DF60" s="134">
        <v>0</v>
      </c>
      <c r="DG60" s="134">
        <v>1</v>
      </c>
      <c r="DH60" s="134">
        <v>1</v>
      </c>
      <c r="DI60" s="134">
        <v>0</v>
      </c>
      <c r="DJ60" s="131">
        <v>0</v>
      </c>
      <c r="DK60" s="131">
        <v>0</v>
      </c>
      <c r="DL60" s="131">
        <v>0</v>
      </c>
      <c r="DM60" s="132">
        <v>0</v>
      </c>
      <c r="DN60" s="135">
        <v>0</v>
      </c>
      <c r="DO60" s="134">
        <v>1</v>
      </c>
      <c r="DP60" s="134">
        <v>1</v>
      </c>
      <c r="DQ60" s="134">
        <v>1</v>
      </c>
      <c r="DR60" s="134">
        <v>0</v>
      </c>
      <c r="DS60" s="134">
        <v>1</v>
      </c>
      <c r="DT60" s="135">
        <v>1</v>
      </c>
      <c r="DU60" s="134">
        <v>0</v>
      </c>
      <c r="DV60" s="134">
        <v>0</v>
      </c>
      <c r="DW60" s="133">
        <v>1</v>
      </c>
      <c r="DX60" s="134">
        <v>1</v>
      </c>
      <c r="DY60" s="134">
        <v>1</v>
      </c>
      <c r="DZ60" s="135">
        <v>1</v>
      </c>
      <c r="EA60" s="134">
        <v>0</v>
      </c>
      <c r="EB60" s="134">
        <v>1</v>
      </c>
      <c r="EC60" s="134">
        <v>1</v>
      </c>
      <c r="ED60" s="134">
        <v>1</v>
      </c>
      <c r="EE60" s="132">
        <v>0</v>
      </c>
      <c r="EF60" s="132">
        <v>0</v>
      </c>
      <c r="EG60" s="132">
        <v>0</v>
      </c>
      <c r="EH60" s="132">
        <v>1</v>
      </c>
      <c r="EI60" s="132">
        <v>0</v>
      </c>
      <c r="EJ60" s="132">
        <v>0</v>
      </c>
      <c r="EK60" s="131">
        <v>0</v>
      </c>
      <c r="EL60" s="131">
        <v>0</v>
      </c>
      <c r="EM60" s="131">
        <v>0</v>
      </c>
      <c r="EN60" s="132">
        <v>0</v>
      </c>
      <c r="EO60" s="132">
        <v>0</v>
      </c>
      <c r="EP60" s="132">
        <v>0</v>
      </c>
      <c r="EQ60" s="132">
        <v>0</v>
      </c>
      <c r="ER60" s="132">
        <v>0</v>
      </c>
      <c r="ES60" s="134">
        <v>0</v>
      </c>
      <c r="ET60" s="134">
        <v>0</v>
      </c>
      <c r="EU60" s="132">
        <v>0</v>
      </c>
      <c r="EV60" s="132">
        <v>1</v>
      </c>
      <c r="EW60" s="132">
        <v>1</v>
      </c>
      <c r="EX60" s="131">
        <v>1</v>
      </c>
      <c r="EY60" s="132">
        <v>1</v>
      </c>
      <c r="EZ60" s="132">
        <v>0</v>
      </c>
      <c r="FA60" s="131">
        <v>1</v>
      </c>
      <c r="FB60" s="132">
        <v>1</v>
      </c>
      <c r="FC60" s="132">
        <v>1</v>
      </c>
      <c r="FD60" s="132">
        <v>0</v>
      </c>
      <c r="FE60" s="132">
        <v>0</v>
      </c>
      <c r="FF60" s="132">
        <v>0</v>
      </c>
      <c r="FG60" s="132">
        <v>1</v>
      </c>
      <c r="FH60" s="134">
        <v>0</v>
      </c>
      <c r="FI60" s="134">
        <v>0</v>
      </c>
      <c r="FJ60" s="132">
        <v>0</v>
      </c>
      <c r="FK60" s="132">
        <v>0</v>
      </c>
      <c r="FL60" s="132">
        <v>0</v>
      </c>
      <c r="FM60" s="134">
        <v>1</v>
      </c>
      <c r="FN60" s="134">
        <v>0</v>
      </c>
      <c r="FO60" s="132">
        <v>0</v>
      </c>
      <c r="FP60" s="134">
        <v>1</v>
      </c>
      <c r="FQ60" s="134">
        <v>0</v>
      </c>
      <c r="FR60" s="134">
        <v>1</v>
      </c>
      <c r="FS60" s="134">
        <v>1</v>
      </c>
      <c r="FT60" s="134">
        <v>1</v>
      </c>
      <c r="FU60" s="134">
        <v>1</v>
      </c>
      <c r="FV60" s="134">
        <v>0</v>
      </c>
      <c r="FW60" s="134">
        <v>0</v>
      </c>
      <c r="FX60" s="134">
        <v>0</v>
      </c>
      <c r="FY60" s="134">
        <v>1</v>
      </c>
      <c r="FZ60" s="134">
        <v>0</v>
      </c>
      <c r="GA60" s="134">
        <v>1</v>
      </c>
      <c r="GB60" s="134">
        <v>1</v>
      </c>
      <c r="GC60" s="134">
        <v>1</v>
      </c>
      <c r="GD60" s="134">
        <v>0</v>
      </c>
      <c r="GE60" s="134">
        <v>1</v>
      </c>
      <c r="GF60" s="134">
        <v>1</v>
      </c>
      <c r="GG60" s="134">
        <v>1</v>
      </c>
      <c r="GH60" s="134">
        <v>1</v>
      </c>
      <c r="GI60" s="134">
        <v>1</v>
      </c>
      <c r="GJ60" s="134">
        <v>1</v>
      </c>
      <c r="GK60" s="134">
        <v>1</v>
      </c>
      <c r="GL60" s="134">
        <v>1</v>
      </c>
      <c r="GM60" s="134">
        <v>1</v>
      </c>
      <c r="GN60" s="132">
        <v>0</v>
      </c>
      <c r="GO60" s="132">
        <v>0</v>
      </c>
      <c r="GP60" s="132">
        <v>1</v>
      </c>
      <c r="GQ60" s="132">
        <v>1</v>
      </c>
      <c r="GR60" s="132">
        <v>0</v>
      </c>
      <c r="GS60" s="132">
        <v>1</v>
      </c>
      <c r="GT60" s="132">
        <v>0</v>
      </c>
      <c r="GU60" s="132">
        <v>1</v>
      </c>
      <c r="GV60" s="132">
        <v>0</v>
      </c>
      <c r="GW60" s="132">
        <v>0</v>
      </c>
      <c r="GX60" s="134">
        <v>1</v>
      </c>
      <c r="GY60" s="134">
        <v>1</v>
      </c>
      <c r="GZ60" s="132">
        <v>0</v>
      </c>
      <c r="HA60" s="132">
        <v>0</v>
      </c>
      <c r="HB60" s="132">
        <v>0</v>
      </c>
      <c r="HC60" s="134">
        <v>1</v>
      </c>
      <c r="HD60" s="134">
        <v>1</v>
      </c>
      <c r="HE60" s="134">
        <v>1</v>
      </c>
      <c r="HF60" s="134">
        <v>1</v>
      </c>
      <c r="HG60" s="132">
        <v>0</v>
      </c>
      <c r="HH60" s="134">
        <v>1</v>
      </c>
      <c r="HI60" s="132">
        <v>0</v>
      </c>
      <c r="HJ60" s="132">
        <v>1</v>
      </c>
      <c r="HK60" s="132">
        <v>0</v>
      </c>
      <c r="HL60" s="132">
        <v>0</v>
      </c>
      <c r="HM60" s="132">
        <v>0</v>
      </c>
      <c r="HN60" s="132">
        <v>1</v>
      </c>
      <c r="HO60" s="132">
        <v>0</v>
      </c>
      <c r="HP60" s="132">
        <v>1</v>
      </c>
      <c r="HQ60" s="132">
        <v>1</v>
      </c>
      <c r="HR60" s="131">
        <v>0</v>
      </c>
      <c r="HS60" s="134">
        <v>1</v>
      </c>
      <c r="HT60" s="134">
        <v>0</v>
      </c>
      <c r="HU60" s="132">
        <v>0</v>
      </c>
      <c r="HV60" s="132">
        <v>0</v>
      </c>
      <c r="HW60" s="132">
        <v>1</v>
      </c>
      <c r="HX60" s="132">
        <v>1</v>
      </c>
      <c r="HY60" s="132">
        <v>0</v>
      </c>
      <c r="HZ60" s="132">
        <v>1</v>
      </c>
      <c r="IA60" s="132">
        <v>1</v>
      </c>
      <c r="IB60" s="131">
        <v>1</v>
      </c>
      <c r="IC60" s="132">
        <v>1</v>
      </c>
      <c r="ID60" s="132">
        <v>0</v>
      </c>
      <c r="IE60" s="133">
        <v>1</v>
      </c>
      <c r="IF60" s="132">
        <v>1</v>
      </c>
      <c r="IG60" s="132">
        <v>0</v>
      </c>
      <c r="IH60" s="132">
        <v>1</v>
      </c>
      <c r="II60" s="132">
        <v>1</v>
      </c>
      <c r="IJ60" s="132">
        <v>0</v>
      </c>
      <c r="IK60" s="132">
        <v>0</v>
      </c>
      <c r="IL60" s="132">
        <v>1</v>
      </c>
      <c r="IM60" s="132">
        <v>1</v>
      </c>
      <c r="IN60" s="132">
        <v>0</v>
      </c>
      <c r="IO60" s="132">
        <v>0</v>
      </c>
      <c r="IP60" s="132">
        <v>0</v>
      </c>
      <c r="IQ60" s="132">
        <v>1</v>
      </c>
      <c r="IR60" s="132">
        <v>1</v>
      </c>
      <c r="IS60" s="132">
        <v>1</v>
      </c>
      <c r="IT60" s="132">
        <v>0</v>
      </c>
      <c r="IU60" s="132">
        <v>1</v>
      </c>
      <c r="IV60" s="132">
        <v>0</v>
      </c>
      <c r="IW60" s="132">
        <v>1</v>
      </c>
      <c r="IX60" s="132">
        <v>0</v>
      </c>
      <c r="IY60" s="132">
        <v>1</v>
      </c>
      <c r="IZ60" s="132">
        <v>1</v>
      </c>
      <c r="JA60" s="132">
        <v>1</v>
      </c>
      <c r="JB60" s="132">
        <v>0</v>
      </c>
      <c r="JC60" s="132">
        <v>0</v>
      </c>
      <c r="JD60" s="132">
        <v>0</v>
      </c>
      <c r="JE60" s="134">
        <v>0</v>
      </c>
      <c r="JF60" s="134">
        <v>0</v>
      </c>
      <c r="JG60" s="134">
        <v>1</v>
      </c>
      <c r="JH60" s="134">
        <v>1</v>
      </c>
      <c r="JI60" s="134">
        <v>1</v>
      </c>
      <c r="JJ60" s="134">
        <v>1</v>
      </c>
      <c r="JK60" s="134">
        <v>1</v>
      </c>
      <c r="JL60" s="134">
        <v>1</v>
      </c>
      <c r="JM60" s="134">
        <v>0</v>
      </c>
      <c r="JN60" s="134">
        <v>1</v>
      </c>
      <c r="JO60" s="132">
        <v>1</v>
      </c>
      <c r="JP60" s="134">
        <v>1</v>
      </c>
      <c r="JQ60" s="132">
        <v>1</v>
      </c>
      <c r="JR60" s="132">
        <v>0</v>
      </c>
      <c r="JS60" s="132">
        <v>0</v>
      </c>
      <c r="JT60" s="132">
        <v>0</v>
      </c>
      <c r="JU60" s="132">
        <v>1</v>
      </c>
      <c r="JV60" s="134">
        <v>1</v>
      </c>
      <c r="JW60" s="134">
        <v>1</v>
      </c>
      <c r="JX60" s="134">
        <v>0</v>
      </c>
      <c r="JY60" s="134">
        <v>0</v>
      </c>
      <c r="JZ60" s="134">
        <v>0</v>
      </c>
      <c r="KA60" s="134">
        <v>0</v>
      </c>
      <c r="KB60" s="132">
        <v>1</v>
      </c>
      <c r="KC60" s="132">
        <v>0</v>
      </c>
      <c r="KD60" s="132">
        <v>0</v>
      </c>
      <c r="KE60" s="132">
        <v>1</v>
      </c>
      <c r="KF60" s="131">
        <v>1</v>
      </c>
      <c r="KG60" s="132">
        <v>1</v>
      </c>
      <c r="KH60" s="132">
        <v>0</v>
      </c>
      <c r="KI60" s="132">
        <v>0</v>
      </c>
      <c r="KJ60" s="132">
        <v>0</v>
      </c>
      <c r="KK60" s="132">
        <v>1</v>
      </c>
      <c r="KL60" s="132">
        <v>0</v>
      </c>
      <c r="KM60" s="134">
        <v>1</v>
      </c>
      <c r="KN60" s="132">
        <v>1</v>
      </c>
      <c r="KO60" s="132">
        <v>0</v>
      </c>
      <c r="KP60" s="132">
        <v>1</v>
      </c>
      <c r="KQ60" s="132">
        <v>0</v>
      </c>
      <c r="KR60" s="132">
        <v>0</v>
      </c>
      <c r="KS60" s="132">
        <v>0</v>
      </c>
      <c r="KT60" s="132">
        <v>0</v>
      </c>
      <c r="KU60" s="132">
        <v>0</v>
      </c>
      <c r="KV60" s="132">
        <v>0</v>
      </c>
      <c r="KW60" s="132">
        <v>0</v>
      </c>
      <c r="KX60" s="132">
        <v>0</v>
      </c>
      <c r="KY60" s="132">
        <v>0</v>
      </c>
      <c r="KZ60" s="132">
        <v>1</v>
      </c>
      <c r="LA60" s="132">
        <v>1</v>
      </c>
      <c r="LB60" s="132">
        <v>0</v>
      </c>
      <c r="LC60" s="132">
        <v>0</v>
      </c>
      <c r="LD60" s="132">
        <v>0</v>
      </c>
      <c r="LE60" s="132">
        <v>1</v>
      </c>
      <c r="LF60" s="132">
        <v>0</v>
      </c>
      <c r="LG60" s="132">
        <v>1</v>
      </c>
      <c r="LH60" s="132">
        <v>0</v>
      </c>
      <c r="LI60" s="132">
        <v>0</v>
      </c>
      <c r="LJ60" s="134">
        <v>1</v>
      </c>
      <c r="LK60" s="134">
        <v>1</v>
      </c>
      <c r="LL60" s="134">
        <v>1</v>
      </c>
      <c r="LM60" s="134">
        <v>1</v>
      </c>
      <c r="LN60" s="132">
        <v>0</v>
      </c>
      <c r="LO60" s="132">
        <v>1</v>
      </c>
      <c r="LP60" s="132">
        <v>1</v>
      </c>
      <c r="LQ60" s="131">
        <v>1</v>
      </c>
      <c r="LR60" s="132">
        <v>1</v>
      </c>
      <c r="LS60" s="132">
        <v>1</v>
      </c>
      <c r="LT60" s="134">
        <v>0</v>
      </c>
      <c r="LU60" s="134">
        <v>1</v>
      </c>
      <c r="LV60" s="134">
        <v>1</v>
      </c>
      <c r="LW60" s="132">
        <v>0</v>
      </c>
      <c r="LX60" s="134">
        <v>1</v>
      </c>
      <c r="LY60" s="134">
        <v>0</v>
      </c>
      <c r="LZ60" s="134">
        <v>1</v>
      </c>
      <c r="MA60" s="134">
        <v>1</v>
      </c>
      <c r="MB60" s="134">
        <v>0</v>
      </c>
      <c r="MC60" s="134">
        <v>1</v>
      </c>
      <c r="MD60" s="134">
        <v>0</v>
      </c>
      <c r="ME60" s="132">
        <v>0</v>
      </c>
      <c r="MF60" s="132">
        <v>0</v>
      </c>
      <c r="MG60" s="132">
        <v>0</v>
      </c>
      <c r="MH60" s="132">
        <v>0</v>
      </c>
      <c r="MI60" s="132">
        <v>1</v>
      </c>
      <c r="MJ60" s="132">
        <v>0</v>
      </c>
      <c r="MK60" s="134">
        <v>1</v>
      </c>
      <c r="ML60" s="132">
        <v>0</v>
      </c>
      <c r="MM60" s="132">
        <v>0</v>
      </c>
      <c r="MN60" s="134">
        <v>1</v>
      </c>
      <c r="MO60" s="132">
        <v>0</v>
      </c>
      <c r="MP60" s="132">
        <v>1</v>
      </c>
      <c r="MQ60" s="134">
        <v>1</v>
      </c>
      <c r="MR60" s="134">
        <v>1</v>
      </c>
      <c r="MS60" s="134">
        <v>1</v>
      </c>
      <c r="MT60" s="134">
        <v>1</v>
      </c>
      <c r="MU60" s="134">
        <v>1</v>
      </c>
      <c r="MV60" s="132">
        <v>0</v>
      </c>
      <c r="MW60" s="134">
        <v>0</v>
      </c>
      <c r="MX60" s="134">
        <v>1</v>
      </c>
      <c r="MY60" s="134">
        <v>1</v>
      </c>
      <c r="MZ60" s="132">
        <v>1</v>
      </c>
      <c r="NA60" s="134">
        <v>0</v>
      </c>
      <c r="NB60" s="134">
        <v>1</v>
      </c>
      <c r="NC60" s="134">
        <v>1</v>
      </c>
      <c r="ND60" s="132">
        <v>0</v>
      </c>
      <c r="NE60" s="132">
        <v>0</v>
      </c>
      <c r="NF60" s="132">
        <v>0</v>
      </c>
      <c r="NG60" s="132">
        <v>1</v>
      </c>
      <c r="NH60" s="132">
        <v>0</v>
      </c>
      <c r="NI60" s="132">
        <v>0</v>
      </c>
      <c r="NJ60" s="134">
        <v>0</v>
      </c>
      <c r="NK60" s="132">
        <v>1</v>
      </c>
      <c r="NL60" s="132">
        <v>0</v>
      </c>
      <c r="NM60" s="132">
        <v>1</v>
      </c>
      <c r="NN60" s="132">
        <v>0</v>
      </c>
      <c r="NO60" s="132">
        <v>0</v>
      </c>
      <c r="NP60" s="132">
        <v>1</v>
      </c>
      <c r="NQ60" s="132">
        <v>1</v>
      </c>
      <c r="NR60" s="132">
        <v>0</v>
      </c>
    </row>
    <row r="61" spans="1:382" s="22" customFormat="1" ht="15.75" customHeight="1" x14ac:dyDescent="0.25">
      <c r="A61" s="235"/>
      <c r="B61" s="240" t="s">
        <v>45</v>
      </c>
      <c r="C61" s="240"/>
      <c r="D61" s="132">
        <v>0</v>
      </c>
      <c r="E61" s="134">
        <v>0</v>
      </c>
      <c r="F61" s="134">
        <v>0</v>
      </c>
      <c r="G61" s="134">
        <v>0</v>
      </c>
      <c r="H61" s="134">
        <v>0</v>
      </c>
      <c r="I61" s="134">
        <v>0</v>
      </c>
      <c r="J61" s="134">
        <v>0</v>
      </c>
      <c r="K61" s="134">
        <v>0</v>
      </c>
      <c r="L61" s="134">
        <v>0</v>
      </c>
      <c r="M61" s="134">
        <v>0</v>
      </c>
      <c r="N61" s="134">
        <v>0</v>
      </c>
      <c r="O61" s="134">
        <v>1</v>
      </c>
      <c r="P61" s="134">
        <v>1</v>
      </c>
      <c r="Q61" s="134">
        <v>1</v>
      </c>
      <c r="R61" s="134">
        <v>1</v>
      </c>
      <c r="S61" s="134">
        <v>1</v>
      </c>
      <c r="T61" s="134">
        <v>1</v>
      </c>
      <c r="U61" s="134">
        <v>1</v>
      </c>
      <c r="V61" s="134">
        <v>1</v>
      </c>
      <c r="W61" s="134">
        <v>1</v>
      </c>
      <c r="X61" s="134">
        <v>1</v>
      </c>
      <c r="Y61" s="134">
        <v>1</v>
      </c>
      <c r="Z61" s="134">
        <v>1</v>
      </c>
      <c r="AA61" s="134">
        <v>1</v>
      </c>
      <c r="AB61" s="134">
        <v>1</v>
      </c>
      <c r="AC61" s="134">
        <v>0</v>
      </c>
      <c r="AD61" s="134">
        <v>0</v>
      </c>
      <c r="AE61" s="134">
        <v>0</v>
      </c>
      <c r="AF61" s="134">
        <v>0</v>
      </c>
      <c r="AG61" s="134">
        <v>0</v>
      </c>
      <c r="AH61" s="134">
        <v>1</v>
      </c>
      <c r="AI61" s="134">
        <v>0</v>
      </c>
      <c r="AJ61" s="134">
        <v>1</v>
      </c>
      <c r="AK61" s="134">
        <v>1</v>
      </c>
      <c r="AL61" s="134">
        <v>0</v>
      </c>
      <c r="AM61" s="134">
        <v>1</v>
      </c>
      <c r="AN61" s="134">
        <v>1</v>
      </c>
      <c r="AO61" s="134">
        <v>1</v>
      </c>
      <c r="AP61" s="134">
        <v>0</v>
      </c>
      <c r="AQ61" s="134">
        <v>1</v>
      </c>
      <c r="AR61" s="134">
        <v>1</v>
      </c>
      <c r="AS61" s="134">
        <v>1</v>
      </c>
      <c r="AT61" s="134">
        <v>1</v>
      </c>
      <c r="AU61" s="134">
        <v>1</v>
      </c>
      <c r="AV61" s="134">
        <v>1</v>
      </c>
      <c r="AW61" s="134">
        <v>0</v>
      </c>
      <c r="AX61" s="134">
        <v>0</v>
      </c>
      <c r="AY61" s="134">
        <v>1</v>
      </c>
      <c r="AZ61" s="134">
        <v>1</v>
      </c>
      <c r="BA61" s="134">
        <v>0</v>
      </c>
      <c r="BB61" s="134">
        <v>1</v>
      </c>
      <c r="BC61" s="134">
        <v>1</v>
      </c>
      <c r="BD61" s="134">
        <v>1</v>
      </c>
      <c r="BE61" s="134">
        <v>1</v>
      </c>
      <c r="BF61" s="134">
        <v>0</v>
      </c>
      <c r="BG61" s="134">
        <v>0</v>
      </c>
      <c r="BH61" s="134">
        <v>1</v>
      </c>
      <c r="BI61" s="134">
        <v>1</v>
      </c>
      <c r="BJ61" s="134">
        <v>1</v>
      </c>
      <c r="BK61" s="134">
        <v>1</v>
      </c>
      <c r="BL61" s="134">
        <v>1</v>
      </c>
      <c r="BM61" s="134">
        <v>0</v>
      </c>
      <c r="BN61" s="134">
        <v>1</v>
      </c>
      <c r="BO61" s="134">
        <v>1</v>
      </c>
      <c r="BP61" s="134">
        <v>0</v>
      </c>
      <c r="BQ61" s="134">
        <v>1</v>
      </c>
      <c r="BR61" s="134">
        <v>1</v>
      </c>
      <c r="BS61" s="134">
        <v>0</v>
      </c>
      <c r="BT61" s="134">
        <v>1</v>
      </c>
      <c r="BU61" s="134">
        <v>0</v>
      </c>
      <c r="BV61" s="134">
        <v>1</v>
      </c>
      <c r="BW61" s="134">
        <v>0</v>
      </c>
      <c r="BX61" s="134">
        <v>1</v>
      </c>
      <c r="BY61" s="134">
        <v>0</v>
      </c>
      <c r="BZ61" s="134">
        <v>1</v>
      </c>
      <c r="CA61" s="134">
        <v>0</v>
      </c>
      <c r="CB61" s="134">
        <v>0</v>
      </c>
      <c r="CC61" s="134">
        <v>0</v>
      </c>
      <c r="CD61" s="134">
        <v>1</v>
      </c>
      <c r="CE61" s="134">
        <v>0</v>
      </c>
      <c r="CF61" s="134">
        <v>0</v>
      </c>
      <c r="CG61" s="134">
        <v>0</v>
      </c>
      <c r="CH61" s="134">
        <v>1</v>
      </c>
      <c r="CI61" s="134">
        <v>0</v>
      </c>
      <c r="CJ61" s="134">
        <v>0</v>
      </c>
      <c r="CK61" s="134">
        <v>0</v>
      </c>
      <c r="CL61" s="134">
        <v>1</v>
      </c>
      <c r="CM61" s="134">
        <v>1</v>
      </c>
      <c r="CN61" s="134">
        <v>1</v>
      </c>
      <c r="CO61" s="134">
        <v>1</v>
      </c>
      <c r="CP61" s="134">
        <v>1</v>
      </c>
      <c r="CQ61" s="131">
        <v>0</v>
      </c>
      <c r="CR61" s="134">
        <v>0</v>
      </c>
      <c r="CS61" s="134">
        <v>0</v>
      </c>
      <c r="CT61" s="134">
        <v>1</v>
      </c>
      <c r="CU61" s="134">
        <v>1</v>
      </c>
      <c r="CV61" s="134">
        <v>1</v>
      </c>
      <c r="CW61" s="134">
        <v>1</v>
      </c>
      <c r="CX61" s="134">
        <v>1</v>
      </c>
      <c r="CY61" s="134">
        <v>1</v>
      </c>
      <c r="CZ61" s="134">
        <v>0</v>
      </c>
      <c r="DA61" s="134">
        <v>1</v>
      </c>
      <c r="DB61" s="134">
        <v>1</v>
      </c>
      <c r="DC61" s="134">
        <v>1</v>
      </c>
      <c r="DD61" s="134">
        <v>0</v>
      </c>
      <c r="DE61" s="134">
        <v>1</v>
      </c>
      <c r="DF61" s="134">
        <v>0</v>
      </c>
      <c r="DG61" s="134">
        <v>0</v>
      </c>
      <c r="DH61" s="134">
        <v>0</v>
      </c>
      <c r="DI61" s="134">
        <v>0</v>
      </c>
      <c r="DJ61" s="131">
        <v>1</v>
      </c>
      <c r="DK61" s="131">
        <v>1</v>
      </c>
      <c r="DL61" s="131">
        <v>1</v>
      </c>
      <c r="DM61" s="132">
        <v>0</v>
      </c>
      <c r="DN61" s="135">
        <v>0</v>
      </c>
      <c r="DO61" s="134">
        <v>1</v>
      </c>
      <c r="DP61" s="134">
        <v>1</v>
      </c>
      <c r="DQ61" s="134">
        <v>1</v>
      </c>
      <c r="DR61" s="134">
        <v>0</v>
      </c>
      <c r="DS61" s="134">
        <v>1</v>
      </c>
      <c r="DT61" s="135">
        <v>1</v>
      </c>
      <c r="DU61" s="134">
        <v>1</v>
      </c>
      <c r="DV61" s="134">
        <v>1</v>
      </c>
      <c r="DW61" s="133">
        <v>1</v>
      </c>
      <c r="DX61" s="134">
        <v>1</v>
      </c>
      <c r="DY61" s="134">
        <v>0</v>
      </c>
      <c r="DZ61" s="135">
        <v>0</v>
      </c>
      <c r="EA61" s="134">
        <v>1</v>
      </c>
      <c r="EB61" s="134">
        <v>0</v>
      </c>
      <c r="EC61" s="134">
        <v>1</v>
      </c>
      <c r="ED61" s="134">
        <v>0</v>
      </c>
      <c r="EE61" s="132">
        <v>0</v>
      </c>
      <c r="EF61" s="132">
        <v>0</v>
      </c>
      <c r="EG61" s="132">
        <v>0</v>
      </c>
      <c r="EH61" s="132">
        <v>1</v>
      </c>
      <c r="EI61" s="132">
        <v>0</v>
      </c>
      <c r="EJ61" s="132">
        <v>0</v>
      </c>
      <c r="EK61" s="131">
        <v>1</v>
      </c>
      <c r="EL61" s="131">
        <v>1</v>
      </c>
      <c r="EM61" s="131">
        <v>1</v>
      </c>
      <c r="EN61" s="132">
        <v>0</v>
      </c>
      <c r="EO61" s="132">
        <v>0</v>
      </c>
      <c r="EP61" s="132">
        <v>0</v>
      </c>
      <c r="EQ61" s="132">
        <v>0</v>
      </c>
      <c r="ER61" s="132">
        <v>0</v>
      </c>
      <c r="ES61" s="134">
        <v>0</v>
      </c>
      <c r="ET61" s="134">
        <v>0</v>
      </c>
      <c r="EU61" s="132">
        <v>1</v>
      </c>
      <c r="EV61" s="132">
        <v>1</v>
      </c>
      <c r="EW61" s="132">
        <v>1</v>
      </c>
      <c r="EX61" s="131">
        <v>1</v>
      </c>
      <c r="EY61" s="132">
        <v>0</v>
      </c>
      <c r="EZ61" s="132">
        <v>1</v>
      </c>
      <c r="FA61" s="131">
        <v>1</v>
      </c>
      <c r="FB61" s="132">
        <v>0</v>
      </c>
      <c r="FC61" s="132">
        <v>1</v>
      </c>
      <c r="FD61" s="132">
        <v>0</v>
      </c>
      <c r="FE61" s="132">
        <v>0</v>
      </c>
      <c r="FF61" s="132">
        <v>1</v>
      </c>
      <c r="FG61" s="132">
        <v>1</v>
      </c>
      <c r="FH61" s="134">
        <v>0</v>
      </c>
      <c r="FI61" s="134">
        <v>0</v>
      </c>
      <c r="FJ61" s="132">
        <v>0</v>
      </c>
      <c r="FK61" s="132">
        <v>1</v>
      </c>
      <c r="FL61" s="132">
        <v>0</v>
      </c>
      <c r="FM61" s="134">
        <v>0</v>
      </c>
      <c r="FN61" s="134">
        <v>0</v>
      </c>
      <c r="FO61" s="132">
        <v>0</v>
      </c>
      <c r="FP61" s="134">
        <v>1</v>
      </c>
      <c r="FQ61" s="134">
        <v>1</v>
      </c>
      <c r="FR61" s="134">
        <v>1</v>
      </c>
      <c r="FS61" s="134">
        <v>1</v>
      </c>
      <c r="FT61" s="134">
        <v>1</v>
      </c>
      <c r="FU61" s="134">
        <v>1</v>
      </c>
      <c r="FV61" s="134">
        <v>1</v>
      </c>
      <c r="FW61" s="134">
        <v>1</v>
      </c>
      <c r="FX61" s="134">
        <v>1</v>
      </c>
      <c r="FY61" s="134">
        <v>1</v>
      </c>
      <c r="FZ61" s="134">
        <v>0</v>
      </c>
      <c r="GA61" s="134">
        <v>1</v>
      </c>
      <c r="GB61" s="134">
        <v>1</v>
      </c>
      <c r="GC61" s="134">
        <v>1</v>
      </c>
      <c r="GD61" s="134">
        <v>1</v>
      </c>
      <c r="GE61" s="134">
        <v>1</v>
      </c>
      <c r="GF61" s="134">
        <v>0</v>
      </c>
      <c r="GG61" s="134">
        <v>1</v>
      </c>
      <c r="GH61" s="134">
        <v>1</v>
      </c>
      <c r="GI61" s="134">
        <v>1</v>
      </c>
      <c r="GJ61" s="134">
        <v>0</v>
      </c>
      <c r="GK61" s="134">
        <v>1</v>
      </c>
      <c r="GL61" s="134">
        <v>1</v>
      </c>
      <c r="GM61" s="134">
        <v>1</v>
      </c>
      <c r="GN61" s="132">
        <v>0</v>
      </c>
      <c r="GO61" s="132">
        <v>0</v>
      </c>
      <c r="GP61" s="132">
        <v>1</v>
      </c>
      <c r="GQ61" s="132">
        <v>1</v>
      </c>
      <c r="GR61" s="132">
        <v>1</v>
      </c>
      <c r="GS61" s="132">
        <v>0</v>
      </c>
      <c r="GT61" s="132">
        <v>1</v>
      </c>
      <c r="GU61" s="132">
        <v>1</v>
      </c>
      <c r="GV61" s="132">
        <v>0</v>
      </c>
      <c r="GW61" s="132">
        <v>0</v>
      </c>
      <c r="GX61" s="134">
        <v>0</v>
      </c>
      <c r="GY61" s="134">
        <v>1</v>
      </c>
      <c r="GZ61" s="132">
        <v>0</v>
      </c>
      <c r="HA61" s="132">
        <v>0</v>
      </c>
      <c r="HB61" s="132">
        <v>0</v>
      </c>
      <c r="HC61" s="134">
        <v>1</v>
      </c>
      <c r="HD61" s="134">
        <v>1</v>
      </c>
      <c r="HE61" s="134">
        <v>1</v>
      </c>
      <c r="HF61" s="134">
        <v>0</v>
      </c>
      <c r="HG61" s="132">
        <v>0</v>
      </c>
      <c r="HH61" s="134">
        <v>0</v>
      </c>
      <c r="HI61" s="132">
        <v>0</v>
      </c>
      <c r="HJ61" s="132">
        <v>1</v>
      </c>
      <c r="HK61" s="132">
        <v>0</v>
      </c>
      <c r="HL61" s="132">
        <v>0</v>
      </c>
      <c r="HM61" s="132">
        <v>0</v>
      </c>
      <c r="HN61" s="132">
        <v>1</v>
      </c>
      <c r="HO61" s="132">
        <v>1</v>
      </c>
      <c r="HP61" s="132">
        <v>0</v>
      </c>
      <c r="HQ61" s="132">
        <v>1</v>
      </c>
      <c r="HR61" s="131">
        <v>1</v>
      </c>
      <c r="HS61" s="134">
        <v>1</v>
      </c>
      <c r="HT61" s="134">
        <v>1</v>
      </c>
      <c r="HU61" s="132">
        <v>0</v>
      </c>
      <c r="HV61" s="132">
        <v>0</v>
      </c>
      <c r="HW61" s="132">
        <v>0</v>
      </c>
      <c r="HX61" s="132">
        <v>0</v>
      </c>
      <c r="HY61" s="132">
        <v>1</v>
      </c>
      <c r="HZ61" s="132">
        <v>1</v>
      </c>
      <c r="IA61" s="132">
        <v>1</v>
      </c>
      <c r="IB61" s="131">
        <v>1</v>
      </c>
      <c r="IC61" s="132">
        <v>0</v>
      </c>
      <c r="ID61" s="132">
        <v>0</v>
      </c>
      <c r="IE61" s="133">
        <v>1</v>
      </c>
      <c r="IF61" s="132">
        <v>0</v>
      </c>
      <c r="IG61" s="132">
        <v>0</v>
      </c>
      <c r="IH61" s="132">
        <v>1</v>
      </c>
      <c r="II61" s="132">
        <v>1</v>
      </c>
      <c r="IJ61" s="132">
        <v>0</v>
      </c>
      <c r="IK61" s="132">
        <v>0</v>
      </c>
      <c r="IL61" s="132">
        <v>1</v>
      </c>
      <c r="IM61" s="132">
        <v>1</v>
      </c>
      <c r="IN61" s="132">
        <v>1</v>
      </c>
      <c r="IO61" s="132">
        <v>0</v>
      </c>
      <c r="IP61" s="132">
        <v>0</v>
      </c>
      <c r="IQ61" s="132">
        <v>1</v>
      </c>
      <c r="IR61" s="132">
        <v>1</v>
      </c>
      <c r="IS61" s="132">
        <v>1</v>
      </c>
      <c r="IT61" s="132">
        <v>0</v>
      </c>
      <c r="IU61" s="132">
        <v>1</v>
      </c>
      <c r="IV61" s="132">
        <v>0</v>
      </c>
      <c r="IW61" s="132">
        <v>0</v>
      </c>
      <c r="IX61" s="132">
        <v>0</v>
      </c>
      <c r="IY61" s="132">
        <v>1</v>
      </c>
      <c r="IZ61" s="132">
        <v>0</v>
      </c>
      <c r="JA61" s="132">
        <v>0</v>
      </c>
      <c r="JB61" s="132">
        <v>1</v>
      </c>
      <c r="JC61" s="132">
        <v>0</v>
      </c>
      <c r="JD61" s="132">
        <v>1</v>
      </c>
      <c r="JE61" s="134">
        <v>1</v>
      </c>
      <c r="JF61" s="134">
        <v>1</v>
      </c>
      <c r="JG61" s="134">
        <v>1</v>
      </c>
      <c r="JH61" s="134">
        <v>1</v>
      </c>
      <c r="JI61" s="134">
        <v>1</v>
      </c>
      <c r="JJ61" s="134">
        <v>1</v>
      </c>
      <c r="JK61" s="134">
        <v>1</v>
      </c>
      <c r="JL61" s="134">
        <v>1</v>
      </c>
      <c r="JM61" s="134">
        <v>1</v>
      </c>
      <c r="JN61" s="134">
        <v>1</v>
      </c>
      <c r="JO61" s="132">
        <v>1</v>
      </c>
      <c r="JP61" s="134">
        <v>0</v>
      </c>
      <c r="JQ61" s="132">
        <v>1</v>
      </c>
      <c r="JR61" s="132">
        <v>0</v>
      </c>
      <c r="JS61" s="132">
        <v>0</v>
      </c>
      <c r="JT61" s="132">
        <v>0</v>
      </c>
      <c r="JU61" s="132">
        <v>0</v>
      </c>
      <c r="JV61" s="134">
        <v>1</v>
      </c>
      <c r="JW61" s="134">
        <v>1</v>
      </c>
      <c r="JX61" s="134">
        <v>1</v>
      </c>
      <c r="JY61" s="134">
        <v>1</v>
      </c>
      <c r="JZ61" s="134">
        <v>1</v>
      </c>
      <c r="KA61" s="134">
        <v>0</v>
      </c>
      <c r="KB61" s="132">
        <v>1</v>
      </c>
      <c r="KC61" s="132">
        <v>0</v>
      </c>
      <c r="KD61" s="132">
        <v>0</v>
      </c>
      <c r="KE61" s="132">
        <v>1</v>
      </c>
      <c r="KF61" s="131">
        <v>1</v>
      </c>
      <c r="KG61" s="132">
        <v>0</v>
      </c>
      <c r="KH61" s="132">
        <v>0</v>
      </c>
      <c r="KI61" s="132">
        <v>0</v>
      </c>
      <c r="KJ61" s="132">
        <v>0</v>
      </c>
      <c r="KK61" s="132">
        <v>0</v>
      </c>
      <c r="KL61" s="132">
        <v>0</v>
      </c>
      <c r="KM61" s="134">
        <v>0</v>
      </c>
      <c r="KN61" s="132">
        <v>1</v>
      </c>
      <c r="KO61" s="132">
        <v>0</v>
      </c>
      <c r="KP61" s="132">
        <v>0</v>
      </c>
      <c r="KQ61" s="132">
        <v>1</v>
      </c>
      <c r="KR61" s="132">
        <v>1</v>
      </c>
      <c r="KS61" s="132">
        <v>1</v>
      </c>
      <c r="KT61" s="132">
        <v>0</v>
      </c>
      <c r="KU61" s="132">
        <v>0</v>
      </c>
      <c r="KV61" s="132">
        <v>0</v>
      </c>
      <c r="KW61" s="132">
        <v>0</v>
      </c>
      <c r="KX61" s="132">
        <v>0</v>
      </c>
      <c r="KY61" s="132">
        <v>1</v>
      </c>
      <c r="KZ61" s="132">
        <v>0</v>
      </c>
      <c r="LA61" s="132">
        <v>0</v>
      </c>
      <c r="LB61" s="132">
        <v>0</v>
      </c>
      <c r="LC61" s="132">
        <v>0</v>
      </c>
      <c r="LD61" s="132">
        <v>0</v>
      </c>
      <c r="LE61" s="132">
        <v>0</v>
      </c>
      <c r="LF61" s="132">
        <v>0</v>
      </c>
      <c r="LG61" s="132">
        <v>0</v>
      </c>
      <c r="LH61" s="132">
        <v>0</v>
      </c>
      <c r="LI61" s="132">
        <v>0</v>
      </c>
      <c r="LJ61" s="134">
        <v>1</v>
      </c>
      <c r="LK61" s="134">
        <v>1</v>
      </c>
      <c r="LL61" s="134">
        <v>1</v>
      </c>
      <c r="LM61" s="134">
        <v>0</v>
      </c>
      <c r="LN61" s="132">
        <v>1</v>
      </c>
      <c r="LO61" s="132">
        <v>1</v>
      </c>
      <c r="LP61" s="132">
        <v>1</v>
      </c>
      <c r="LQ61" s="131">
        <v>1</v>
      </c>
      <c r="LR61" s="132">
        <v>0</v>
      </c>
      <c r="LS61" s="132">
        <v>0</v>
      </c>
      <c r="LT61" s="134">
        <v>0</v>
      </c>
      <c r="LU61" s="134">
        <v>1</v>
      </c>
      <c r="LV61" s="134">
        <v>1</v>
      </c>
      <c r="LW61" s="132">
        <v>0</v>
      </c>
      <c r="LX61" s="134">
        <v>1</v>
      </c>
      <c r="LY61" s="134">
        <v>1</v>
      </c>
      <c r="LZ61" s="134">
        <v>1</v>
      </c>
      <c r="MA61" s="134">
        <v>1</v>
      </c>
      <c r="MB61" s="134">
        <v>1</v>
      </c>
      <c r="MC61" s="134">
        <v>1</v>
      </c>
      <c r="MD61" s="134">
        <v>1</v>
      </c>
      <c r="ME61" s="132">
        <v>0</v>
      </c>
      <c r="MF61" s="132">
        <v>0</v>
      </c>
      <c r="MG61" s="132">
        <v>0</v>
      </c>
      <c r="MH61" s="132">
        <v>0</v>
      </c>
      <c r="MI61" s="132">
        <v>0</v>
      </c>
      <c r="MJ61" s="132">
        <v>0</v>
      </c>
      <c r="MK61" s="134">
        <v>1</v>
      </c>
      <c r="ML61" s="132">
        <v>1</v>
      </c>
      <c r="MM61" s="132">
        <v>0</v>
      </c>
      <c r="MN61" s="134">
        <v>1</v>
      </c>
      <c r="MO61" s="132">
        <v>0</v>
      </c>
      <c r="MP61" s="132">
        <v>0</v>
      </c>
      <c r="MQ61" s="134">
        <v>1</v>
      </c>
      <c r="MR61" s="134">
        <v>0</v>
      </c>
      <c r="MS61" s="134">
        <v>1</v>
      </c>
      <c r="MT61" s="134">
        <v>1</v>
      </c>
      <c r="MU61" s="134">
        <v>1</v>
      </c>
      <c r="MV61" s="132">
        <v>1</v>
      </c>
      <c r="MW61" s="134">
        <v>1</v>
      </c>
      <c r="MX61" s="134">
        <v>1</v>
      </c>
      <c r="MY61" s="134">
        <v>1</v>
      </c>
      <c r="MZ61" s="132">
        <v>0</v>
      </c>
      <c r="NA61" s="134">
        <v>1</v>
      </c>
      <c r="NB61" s="134">
        <v>1</v>
      </c>
      <c r="NC61" s="134">
        <v>0</v>
      </c>
      <c r="ND61" s="132">
        <v>0</v>
      </c>
      <c r="NE61" s="132">
        <v>0</v>
      </c>
      <c r="NF61" s="132">
        <v>0</v>
      </c>
      <c r="NG61" s="132">
        <v>0</v>
      </c>
      <c r="NH61" s="132">
        <v>0</v>
      </c>
      <c r="NI61" s="132">
        <v>0</v>
      </c>
      <c r="NJ61" s="134">
        <v>1</v>
      </c>
      <c r="NK61" s="132">
        <v>0</v>
      </c>
      <c r="NL61" s="132">
        <v>1</v>
      </c>
      <c r="NM61" s="132">
        <v>1</v>
      </c>
      <c r="NN61" s="132">
        <v>0</v>
      </c>
      <c r="NO61" s="132">
        <v>0</v>
      </c>
      <c r="NP61" s="132">
        <v>1</v>
      </c>
      <c r="NQ61" s="132">
        <v>0</v>
      </c>
      <c r="NR61" s="132">
        <v>1</v>
      </c>
    </row>
    <row r="62" spans="1:382" ht="30" customHeight="1" x14ac:dyDescent="0.25">
      <c r="A62" s="235"/>
      <c r="B62" s="227" t="s">
        <v>46</v>
      </c>
      <c r="C62" s="227"/>
      <c r="D62" s="134">
        <v>0</v>
      </c>
      <c r="E62" s="134">
        <v>1</v>
      </c>
      <c r="F62" s="134">
        <v>1</v>
      </c>
      <c r="G62" s="134">
        <v>0</v>
      </c>
      <c r="H62" s="134">
        <v>0</v>
      </c>
      <c r="I62" s="134">
        <v>0</v>
      </c>
      <c r="J62" s="134">
        <v>0</v>
      </c>
      <c r="K62" s="134">
        <v>0</v>
      </c>
      <c r="L62" s="134">
        <v>0</v>
      </c>
      <c r="M62" s="134">
        <v>1</v>
      </c>
      <c r="N62" s="134">
        <v>1</v>
      </c>
      <c r="O62" s="134">
        <v>1</v>
      </c>
      <c r="P62" s="134">
        <v>0</v>
      </c>
      <c r="Q62" s="134">
        <v>1</v>
      </c>
      <c r="R62" s="134">
        <v>1</v>
      </c>
      <c r="S62" s="134">
        <v>0</v>
      </c>
      <c r="T62" s="134">
        <v>1</v>
      </c>
      <c r="U62" s="134">
        <v>1</v>
      </c>
      <c r="V62" s="134">
        <v>1</v>
      </c>
      <c r="W62" s="134">
        <v>0</v>
      </c>
      <c r="X62" s="134">
        <v>1</v>
      </c>
      <c r="Y62" s="134">
        <v>1</v>
      </c>
      <c r="Z62" s="134">
        <v>1</v>
      </c>
      <c r="AA62" s="134">
        <v>1</v>
      </c>
      <c r="AB62" s="134">
        <v>1</v>
      </c>
      <c r="AC62" s="134">
        <v>0</v>
      </c>
      <c r="AD62" s="134">
        <v>0</v>
      </c>
      <c r="AE62" s="134">
        <v>0</v>
      </c>
      <c r="AF62" s="134">
        <v>0</v>
      </c>
      <c r="AG62" s="134">
        <v>0</v>
      </c>
      <c r="AH62" s="134">
        <v>1</v>
      </c>
      <c r="AI62" s="134">
        <v>0</v>
      </c>
      <c r="AJ62" s="134">
        <v>0</v>
      </c>
      <c r="AK62" s="134">
        <v>0</v>
      </c>
      <c r="AL62" s="134">
        <v>1</v>
      </c>
      <c r="AM62" s="134">
        <v>1</v>
      </c>
      <c r="AN62" s="134">
        <v>1</v>
      </c>
      <c r="AO62" s="134">
        <v>1</v>
      </c>
      <c r="AP62" s="134">
        <v>1</v>
      </c>
      <c r="AQ62" s="134">
        <v>1</v>
      </c>
      <c r="AR62" s="134">
        <v>1</v>
      </c>
      <c r="AS62" s="134">
        <v>1</v>
      </c>
      <c r="AT62" s="134">
        <v>1</v>
      </c>
      <c r="AU62" s="134">
        <v>1</v>
      </c>
      <c r="AV62" s="134">
        <v>1</v>
      </c>
      <c r="AW62" s="134">
        <v>1</v>
      </c>
      <c r="AX62" s="134">
        <v>1</v>
      </c>
      <c r="AY62" s="134">
        <v>1</v>
      </c>
      <c r="AZ62" s="134">
        <v>1</v>
      </c>
      <c r="BA62" s="134">
        <v>1</v>
      </c>
      <c r="BB62" s="134">
        <v>1</v>
      </c>
      <c r="BC62" s="134">
        <v>0</v>
      </c>
      <c r="BD62" s="134">
        <v>1</v>
      </c>
      <c r="BE62" s="134">
        <v>0</v>
      </c>
      <c r="BF62" s="134">
        <v>1</v>
      </c>
      <c r="BG62" s="134">
        <v>1</v>
      </c>
      <c r="BH62" s="134">
        <v>0</v>
      </c>
      <c r="BI62" s="134">
        <v>1</v>
      </c>
      <c r="BJ62" s="134">
        <v>1</v>
      </c>
      <c r="BK62" s="134">
        <v>1</v>
      </c>
      <c r="BL62" s="134">
        <v>1</v>
      </c>
      <c r="BM62" s="134">
        <v>1</v>
      </c>
      <c r="BN62" s="134">
        <v>1</v>
      </c>
      <c r="BO62" s="134">
        <v>1</v>
      </c>
      <c r="BP62" s="134">
        <v>1</v>
      </c>
      <c r="BQ62" s="134">
        <v>0</v>
      </c>
      <c r="BR62" s="134">
        <v>1</v>
      </c>
      <c r="BS62" s="134">
        <v>1</v>
      </c>
      <c r="BT62" s="134">
        <v>1</v>
      </c>
      <c r="BU62" s="134">
        <v>1</v>
      </c>
      <c r="BV62" s="134">
        <v>1</v>
      </c>
      <c r="BW62" s="134">
        <v>0</v>
      </c>
      <c r="BX62" s="134">
        <v>1</v>
      </c>
      <c r="BY62" s="134">
        <v>0</v>
      </c>
      <c r="BZ62" s="134">
        <v>1</v>
      </c>
      <c r="CA62" s="134">
        <v>0</v>
      </c>
      <c r="CB62" s="134">
        <v>1</v>
      </c>
      <c r="CC62" s="134">
        <v>0</v>
      </c>
      <c r="CD62" s="134">
        <v>1</v>
      </c>
      <c r="CE62" s="134">
        <v>1</v>
      </c>
      <c r="CF62" s="134">
        <v>1</v>
      </c>
      <c r="CG62" s="134">
        <v>1</v>
      </c>
      <c r="CH62" s="134">
        <v>0</v>
      </c>
      <c r="CI62" s="134">
        <v>0</v>
      </c>
      <c r="CJ62" s="134">
        <v>0</v>
      </c>
      <c r="CK62" s="134">
        <v>0</v>
      </c>
      <c r="CL62" s="134">
        <v>1</v>
      </c>
      <c r="CM62" s="134">
        <v>0</v>
      </c>
      <c r="CN62" s="134">
        <v>1</v>
      </c>
      <c r="CO62" s="134">
        <v>1</v>
      </c>
      <c r="CP62" s="134">
        <v>1</v>
      </c>
      <c r="CQ62" s="131">
        <v>0</v>
      </c>
      <c r="CR62" s="134">
        <v>1</v>
      </c>
      <c r="CS62" s="134">
        <v>0</v>
      </c>
      <c r="CT62" s="134">
        <v>0</v>
      </c>
      <c r="CU62" s="134">
        <v>1</v>
      </c>
      <c r="CV62" s="134">
        <v>1</v>
      </c>
      <c r="CW62" s="134">
        <v>1</v>
      </c>
      <c r="CX62" s="134">
        <v>1</v>
      </c>
      <c r="CY62" s="134">
        <v>1</v>
      </c>
      <c r="CZ62" s="134">
        <v>1</v>
      </c>
      <c r="DA62" s="134">
        <v>1</v>
      </c>
      <c r="DB62" s="134">
        <v>1</v>
      </c>
      <c r="DC62" s="134">
        <v>1</v>
      </c>
      <c r="DD62" s="134">
        <v>1</v>
      </c>
      <c r="DE62" s="134">
        <v>0</v>
      </c>
      <c r="DF62" s="134">
        <v>0</v>
      </c>
      <c r="DG62" s="134">
        <v>1</v>
      </c>
      <c r="DH62" s="134">
        <v>1</v>
      </c>
      <c r="DI62" s="134">
        <v>0</v>
      </c>
      <c r="DJ62" s="131">
        <v>0</v>
      </c>
      <c r="DK62" s="131">
        <v>0</v>
      </c>
      <c r="DL62" s="131">
        <v>0</v>
      </c>
      <c r="DM62" s="132">
        <v>0</v>
      </c>
      <c r="DN62" s="135">
        <v>0</v>
      </c>
      <c r="DO62" s="134">
        <v>1</v>
      </c>
      <c r="DP62" s="134">
        <v>1</v>
      </c>
      <c r="DQ62" s="134">
        <v>0</v>
      </c>
      <c r="DR62" s="134">
        <v>1</v>
      </c>
      <c r="DS62" s="134">
        <v>1</v>
      </c>
      <c r="DT62" s="135">
        <v>0</v>
      </c>
      <c r="DU62" s="134">
        <v>1</v>
      </c>
      <c r="DV62" s="134">
        <v>1</v>
      </c>
      <c r="DW62" s="133">
        <v>0</v>
      </c>
      <c r="DX62" s="134">
        <v>1</v>
      </c>
      <c r="DY62" s="134">
        <v>1</v>
      </c>
      <c r="DZ62" s="135">
        <v>0</v>
      </c>
      <c r="EA62" s="134">
        <v>1</v>
      </c>
      <c r="EB62" s="134">
        <v>1</v>
      </c>
      <c r="EC62" s="134">
        <v>1</v>
      </c>
      <c r="ED62" s="134">
        <v>1</v>
      </c>
      <c r="EE62" s="132">
        <v>0</v>
      </c>
      <c r="EF62" s="132">
        <v>0</v>
      </c>
      <c r="EG62" s="132">
        <v>1</v>
      </c>
      <c r="EH62" s="132">
        <v>1</v>
      </c>
      <c r="EI62" s="132">
        <v>0</v>
      </c>
      <c r="EJ62" s="132">
        <v>0</v>
      </c>
      <c r="EK62" s="131">
        <v>0</v>
      </c>
      <c r="EL62" s="131">
        <v>0</v>
      </c>
      <c r="EM62" s="131">
        <v>0</v>
      </c>
      <c r="EN62" s="132">
        <v>0</v>
      </c>
      <c r="EO62" s="132">
        <v>0</v>
      </c>
      <c r="EP62" s="132">
        <v>0</v>
      </c>
      <c r="EQ62" s="132">
        <v>0</v>
      </c>
      <c r="ER62" s="132">
        <v>0</v>
      </c>
      <c r="ES62" s="134">
        <v>0</v>
      </c>
      <c r="ET62" s="134">
        <v>0</v>
      </c>
      <c r="EU62" s="132">
        <v>1</v>
      </c>
      <c r="EV62" s="132">
        <v>1</v>
      </c>
      <c r="EW62" s="132">
        <v>1</v>
      </c>
      <c r="EX62" s="131">
        <v>1</v>
      </c>
      <c r="EY62" s="132">
        <v>0</v>
      </c>
      <c r="EZ62" s="132">
        <v>0</v>
      </c>
      <c r="FA62" s="131">
        <v>0</v>
      </c>
      <c r="FB62" s="132">
        <v>1</v>
      </c>
      <c r="FC62" s="132">
        <v>0</v>
      </c>
      <c r="FD62" s="132">
        <v>1</v>
      </c>
      <c r="FE62" s="132">
        <v>1</v>
      </c>
      <c r="FF62" s="132">
        <v>0</v>
      </c>
      <c r="FG62" s="132">
        <v>1</v>
      </c>
      <c r="FH62" s="134">
        <v>0</v>
      </c>
      <c r="FI62" s="134">
        <v>0</v>
      </c>
      <c r="FJ62" s="132">
        <v>0</v>
      </c>
      <c r="FK62" s="132">
        <v>0</v>
      </c>
      <c r="FL62" s="132">
        <v>0</v>
      </c>
      <c r="FM62" s="134">
        <v>1</v>
      </c>
      <c r="FN62" s="134">
        <v>0</v>
      </c>
      <c r="FO62" s="132">
        <v>0</v>
      </c>
      <c r="FP62" s="134">
        <v>1</v>
      </c>
      <c r="FQ62" s="134">
        <v>0</v>
      </c>
      <c r="FR62" s="134">
        <v>1</v>
      </c>
      <c r="FS62" s="134">
        <v>1</v>
      </c>
      <c r="FT62" s="134">
        <v>0</v>
      </c>
      <c r="FU62" s="134">
        <v>1</v>
      </c>
      <c r="FV62" s="134">
        <v>1</v>
      </c>
      <c r="FW62" s="134">
        <v>1</v>
      </c>
      <c r="FX62" s="134">
        <v>0</v>
      </c>
      <c r="FY62" s="134">
        <v>1</v>
      </c>
      <c r="FZ62" s="134">
        <v>0</v>
      </c>
      <c r="GA62" s="134">
        <v>1</v>
      </c>
      <c r="GB62" s="134">
        <v>1</v>
      </c>
      <c r="GC62" s="134">
        <v>1</v>
      </c>
      <c r="GD62" s="134">
        <v>1</v>
      </c>
      <c r="GE62" s="134">
        <v>1</v>
      </c>
      <c r="GF62" s="134">
        <v>1</v>
      </c>
      <c r="GG62" s="134">
        <v>1</v>
      </c>
      <c r="GH62" s="134">
        <v>1</v>
      </c>
      <c r="GI62" s="134">
        <v>1</v>
      </c>
      <c r="GJ62" s="134">
        <v>1</v>
      </c>
      <c r="GK62" s="134">
        <v>1</v>
      </c>
      <c r="GL62" s="134">
        <v>1</v>
      </c>
      <c r="GM62" s="134">
        <v>1</v>
      </c>
      <c r="GN62" s="132">
        <v>0</v>
      </c>
      <c r="GO62" s="132">
        <v>0</v>
      </c>
      <c r="GP62" s="132">
        <v>0</v>
      </c>
      <c r="GQ62" s="132">
        <v>1</v>
      </c>
      <c r="GR62" s="132">
        <v>0</v>
      </c>
      <c r="GS62" s="132">
        <v>0</v>
      </c>
      <c r="GT62" s="132">
        <v>0</v>
      </c>
      <c r="GU62" s="132">
        <v>1</v>
      </c>
      <c r="GV62" s="132">
        <v>0</v>
      </c>
      <c r="GW62" s="132">
        <v>0</v>
      </c>
      <c r="GX62" s="134">
        <v>0</v>
      </c>
      <c r="GY62" s="134">
        <v>1</v>
      </c>
      <c r="GZ62" s="132">
        <v>1</v>
      </c>
      <c r="HA62" s="132">
        <v>1</v>
      </c>
      <c r="HB62" s="132">
        <v>0</v>
      </c>
      <c r="HC62" s="134">
        <v>1</v>
      </c>
      <c r="HD62" s="134">
        <v>1</v>
      </c>
      <c r="HE62" s="134">
        <v>1</v>
      </c>
      <c r="HF62" s="134">
        <v>1</v>
      </c>
      <c r="HG62" s="132">
        <v>0</v>
      </c>
      <c r="HH62" s="134">
        <v>0</v>
      </c>
      <c r="HI62" s="132">
        <v>0</v>
      </c>
      <c r="HJ62" s="132">
        <v>0</v>
      </c>
      <c r="HK62" s="132">
        <v>0</v>
      </c>
      <c r="HL62" s="132">
        <v>0</v>
      </c>
      <c r="HM62" s="132">
        <v>1</v>
      </c>
      <c r="HN62" s="132">
        <v>1</v>
      </c>
      <c r="HO62" s="132">
        <v>1</v>
      </c>
      <c r="HP62" s="132">
        <v>1</v>
      </c>
      <c r="HQ62" s="132">
        <v>1</v>
      </c>
      <c r="HR62" s="131">
        <v>0</v>
      </c>
      <c r="HS62" s="134">
        <v>1</v>
      </c>
      <c r="HT62" s="134">
        <v>1</v>
      </c>
      <c r="HU62" s="132">
        <v>0</v>
      </c>
      <c r="HV62" s="132">
        <v>0</v>
      </c>
      <c r="HW62" s="132">
        <v>0</v>
      </c>
      <c r="HX62" s="132">
        <v>0</v>
      </c>
      <c r="HY62" s="132">
        <v>1</v>
      </c>
      <c r="HZ62" s="132">
        <v>1</v>
      </c>
      <c r="IA62" s="132">
        <v>1</v>
      </c>
      <c r="IB62" s="131">
        <v>1</v>
      </c>
      <c r="IC62" s="132">
        <v>0</v>
      </c>
      <c r="ID62" s="132">
        <v>0</v>
      </c>
      <c r="IE62" s="133">
        <v>1</v>
      </c>
      <c r="IF62" s="132">
        <v>0</v>
      </c>
      <c r="IG62" s="132">
        <v>0</v>
      </c>
      <c r="IH62" s="132">
        <v>0</v>
      </c>
      <c r="II62" s="132">
        <v>1</v>
      </c>
      <c r="IJ62" s="132">
        <v>0</v>
      </c>
      <c r="IK62" s="132">
        <v>0</v>
      </c>
      <c r="IL62" s="132">
        <v>0</v>
      </c>
      <c r="IM62" s="132">
        <v>1</v>
      </c>
      <c r="IN62" s="132">
        <v>0</v>
      </c>
      <c r="IO62" s="132">
        <v>0</v>
      </c>
      <c r="IP62" s="132">
        <v>0</v>
      </c>
      <c r="IQ62" s="132">
        <v>1</v>
      </c>
      <c r="IR62" s="132">
        <v>1</v>
      </c>
      <c r="IS62" s="132">
        <v>0</v>
      </c>
      <c r="IT62" s="132">
        <v>0</v>
      </c>
      <c r="IU62" s="132">
        <v>1</v>
      </c>
      <c r="IV62" s="132">
        <v>0</v>
      </c>
      <c r="IW62" s="132">
        <v>0</v>
      </c>
      <c r="IX62" s="132">
        <v>0</v>
      </c>
      <c r="IY62" s="132">
        <v>1</v>
      </c>
      <c r="IZ62" s="132">
        <v>1</v>
      </c>
      <c r="JA62" s="132">
        <v>0</v>
      </c>
      <c r="JB62" s="132">
        <v>1</v>
      </c>
      <c r="JC62" s="132">
        <v>0</v>
      </c>
      <c r="JD62" s="132">
        <v>0</v>
      </c>
      <c r="JE62" s="134">
        <v>1</v>
      </c>
      <c r="JF62" s="134">
        <v>1</v>
      </c>
      <c r="JG62" s="134">
        <v>0</v>
      </c>
      <c r="JH62" s="134">
        <v>1</v>
      </c>
      <c r="JI62" s="134">
        <v>1</v>
      </c>
      <c r="JJ62" s="134">
        <v>1</v>
      </c>
      <c r="JK62" s="134">
        <v>1</v>
      </c>
      <c r="JL62" s="134">
        <v>1</v>
      </c>
      <c r="JM62" s="134">
        <v>1</v>
      </c>
      <c r="JN62" s="134">
        <v>1</v>
      </c>
      <c r="JO62" s="132">
        <v>1</v>
      </c>
      <c r="JP62" s="134">
        <v>0</v>
      </c>
      <c r="JQ62" s="132">
        <v>1</v>
      </c>
      <c r="JR62" s="132">
        <v>0</v>
      </c>
      <c r="JS62" s="132">
        <v>0</v>
      </c>
      <c r="JT62" s="132">
        <v>0</v>
      </c>
      <c r="JU62" s="132">
        <v>0</v>
      </c>
      <c r="JV62" s="134">
        <v>0</v>
      </c>
      <c r="JW62" s="134">
        <v>1</v>
      </c>
      <c r="JX62" s="134">
        <v>1</v>
      </c>
      <c r="JY62" s="134">
        <v>1</v>
      </c>
      <c r="JZ62" s="134">
        <v>0</v>
      </c>
      <c r="KA62" s="134">
        <v>0</v>
      </c>
      <c r="KB62" s="132">
        <v>1</v>
      </c>
      <c r="KC62" s="132">
        <v>0</v>
      </c>
      <c r="KD62" s="132">
        <v>0</v>
      </c>
      <c r="KE62" s="132">
        <v>1</v>
      </c>
      <c r="KF62" s="131">
        <v>1</v>
      </c>
      <c r="KG62" s="132">
        <v>0</v>
      </c>
      <c r="KH62" s="132">
        <v>0</v>
      </c>
      <c r="KI62" s="132">
        <v>0</v>
      </c>
      <c r="KJ62" s="132">
        <v>0</v>
      </c>
      <c r="KK62" s="132">
        <v>0</v>
      </c>
      <c r="KL62" s="132">
        <v>1</v>
      </c>
      <c r="KM62" s="134">
        <v>0</v>
      </c>
      <c r="KN62" s="132">
        <v>0</v>
      </c>
      <c r="KO62" s="132">
        <v>1</v>
      </c>
      <c r="KP62" s="132">
        <v>0</v>
      </c>
      <c r="KQ62" s="132">
        <v>0</v>
      </c>
      <c r="KR62" s="132">
        <v>1</v>
      </c>
      <c r="KS62" s="132">
        <v>0</v>
      </c>
      <c r="KT62" s="132">
        <v>0</v>
      </c>
      <c r="KU62" s="132">
        <v>1</v>
      </c>
      <c r="KV62" s="132">
        <v>0</v>
      </c>
      <c r="KW62" s="132">
        <v>0</v>
      </c>
      <c r="KX62" s="132">
        <v>1</v>
      </c>
      <c r="KY62" s="132">
        <v>1</v>
      </c>
      <c r="KZ62" s="132">
        <v>0</v>
      </c>
      <c r="LA62" s="132">
        <v>0</v>
      </c>
      <c r="LB62" s="132">
        <v>0</v>
      </c>
      <c r="LC62" s="132">
        <v>0</v>
      </c>
      <c r="LD62" s="132">
        <v>0</v>
      </c>
      <c r="LE62" s="132">
        <v>0</v>
      </c>
      <c r="LF62" s="132">
        <v>0</v>
      </c>
      <c r="LG62" s="132">
        <v>1</v>
      </c>
      <c r="LH62" s="132">
        <v>1</v>
      </c>
      <c r="LI62" s="132">
        <v>0</v>
      </c>
      <c r="LJ62" s="134">
        <v>0</v>
      </c>
      <c r="LK62" s="134">
        <v>1</v>
      </c>
      <c r="LL62" s="134">
        <v>1</v>
      </c>
      <c r="LM62" s="134">
        <v>0</v>
      </c>
      <c r="LN62" s="132">
        <v>1</v>
      </c>
      <c r="LO62" s="132">
        <v>1</v>
      </c>
      <c r="LP62" s="132">
        <v>1</v>
      </c>
      <c r="LQ62" s="131">
        <v>1</v>
      </c>
      <c r="LR62" s="132">
        <v>0</v>
      </c>
      <c r="LS62" s="132">
        <v>0</v>
      </c>
      <c r="LT62" s="134">
        <v>0</v>
      </c>
      <c r="LU62" s="134">
        <v>0</v>
      </c>
      <c r="LV62" s="134">
        <v>1</v>
      </c>
      <c r="LW62" s="132">
        <v>0</v>
      </c>
      <c r="LX62" s="134">
        <v>1</v>
      </c>
      <c r="LY62" s="134">
        <v>1</v>
      </c>
      <c r="LZ62" s="134">
        <v>0</v>
      </c>
      <c r="MA62" s="134">
        <v>1</v>
      </c>
      <c r="MB62" s="134">
        <v>1</v>
      </c>
      <c r="MC62" s="134">
        <v>1</v>
      </c>
      <c r="MD62" s="134">
        <v>0</v>
      </c>
      <c r="ME62" s="132">
        <v>0</v>
      </c>
      <c r="MF62" s="132">
        <v>1</v>
      </c>
      <c r="MG62" s="132">
        <v>0</v>
      </c>
      <c r="MH62" s="132">
        <v>0</v>
      </c>
      <c r="MI62" s="132">
        <v>1</v>
      </c>
      <c r="MJ62" s="132">
        <v>0</v>
      </c>
      <c r="MK62" s="134">
        <v>1</v>
      </c>
      <c r="ML62" s="132">
        <v>1</v>
      </c>
      <c r="MM62" s="132">
        <v>0</v>
      </c>
      <c r="MN62" s="134">
        <v>0</v>
      </c>
      <c r="MO62" s="132">
        <v>0</v>
      </c>
      <c r="MP62" s="132">
        <v>1</v>
      </c>
      <c r="MQ62" s="134">
        <v>1</v>
      </c>
      <c r="MR62" s="134">
        <v>1</v>
      </c>
      <c r="MS62" s="134">
        <v>1</v>
      </c>
      <c r="MT62" s="134">
        <v>1</v>
      </c>
      <c r="MU62" s="134">
        <v>0</v>
      </c>
      <c r="MV62" s="132">
        <v>1</v>
      </c>
      <c r="MW62" s="134">
        <v>0</v>
      </c>
      <c r="MX62" s="134">
        <v>1</v>
      </c>
      <c r="MY62" s="134">
        <v>0</v>
      </c>
      <c r="MZ62" s="132">
        <v>0</v>
      </c>
      <c r="NA62" s="134">
        <v>1</v>
      </c>
      <c r="NB62" s="134">
        <v>1</v>
      </c>
      <c r="NC62" s="134">
        <v>1</v>
      </c>
      <c r="ND62" s="132">
        <v>0</v>
      </c>
      <c r="NE62" s="132">
        <v>0</v>
      </c>
      <c r="NF62" s="132">
        <v>0</v>
      </c>
      <c r="NG62" s="132">
        <v>0</v>
      </c>
      <c r="NH62" s="132">
        <v>1</v>
      </c>
      <c r="NI62" s="132">
        <v>1</v>
      </c>
      <c r="NJ62" s="134">
        <v>1</v>
      </c>
      <c r="NK62" s="132">
        <v>1</v>
      </c>
      <c r="NL62" s="132">
        <v>1</v>
      </c>
      <c r="NM62" s="132">
        <v>1</v>
      </c>
      <c r="NN62" s="132">
        <v>1</v>
      </c>
      <c r="NO62" s="132">
        <v>0</v>
      </c>
      <c r="NP62" s="132">
        <v>1</v>
      </c>
      <c r="NQ62" s="132">
        <v>0</v>
      </c>
      <c r="NR62" s="132">
        <v>1</v>
      </c>
    </row>
    <row r="63" spans="1:382" ht="62.25" customHeight="1" x14ac:dyDescent="0.25">
      <c r="A63" s="235"/>
      <c r="B63" s="227" t="s">
        <v>47</v>
      </c>
      <c r="C63" s="227"/>
      <c r="D63" s="134">
        <v>0</v>
      </c>
      <c r="E63" s="134">
        <v>0</v>
      </c>
      <c r="F63" s="134">
        <v>0</v>
      </c>
      <c r="G63" s="134">
        <v>0</v>
      </c>
      <c r="H63" s="134">
        <v>0</v>
      </c>
      <c r="I63" s="134">
        <v>0</v>
      </c>
      <c r="J63" s="134">
        <v>0</v>
      </c>
      <c r="K63" s="134">
        <v>0</v>
      </c>
      <c r="L63" s="134">
        <v>0</v>
      </c>
      <c r="M63" s="134">
        <v>1</v>
      </c>
      <c r="N63" s="134">
        <v>1</v>
      </c>
      <c r="O63" s="134">
        <v>1</v>
      </c>
      <c r="P63" s="134">
        <v>1</v>
      </c>
      <c r="Q63" s="134">
        <v>1</v>
      </c>
      <c r="R63" s="134">
        <v>0</v>
      </c>
      <c r="S63" s="134">
        <v>1</v>
      </c>
      <c r="T63" s="134">
        <v>1</v>
      </c>
      <c r="U63" s="134">
        <v>0</v>
      </c>
      <c r="V63" s="134">
        <v>1</v>
      </c>
      <c r="W63" s="134">
        <v>1</v>
      </c>
      <c r="X63" s="134">
        <v>1</v>
      </c>
      <c r="Y63" s="134">
        <v>1</v>
      </c>
      <c r="Z63" s="134">
        <v>1</v>
      </c>
      <c r="AA63" s="134">
        <v>1</v>
      </c>
      <c r="AB63" s="134">
        <v>1</v>
      </c>
      <c r="AC63" s="134">
        <v>0</v>
      </c>
      <c r="AD63" s="134">
        <v>0</v>
      </c>
      <c r="AE63" s="134">
        <v>0</v>
      </c>
      <c r="AF63" s="134">
        <v>0</v>
      </c>
      <c r="AG63" s="134">
        <v>0</v>
      </c>
      <c r="AH63" s="134">
        <v>0</v>
      </c>
      <c r="AI63" s="134">
        <v>0</v>
      </c>
      <c r="AJ63" s="134">
        <v>0</v>
      </c>
      <c r="AK63" s="134">
        <v>0</v>
      </c>
      <c r="AL63" s="134">
        <v>0</v>
      </c>
      <c r="AM63" s="134">
        <v>0</v>
      </c>
      <c r="AN63" s="134">
        <v>1</v>
      </c>
      <c r="AO63" s="134">
        <v>1</v>
      </c>
      <c r="AP63" s="134">
        <v>1</v>
      </c>
      <c r="AQ63" s="134">
        <v>1</v>
      </c>
      <c r="AR63" s="134">
        <v>1</v>
      </c>
      <c r="AS63" s="134">
        <v>1</v>
      </c>
      <c r="AT63" s="134">
        <v>1</v>
      </c>
      <c r="AU63" s="134">
        <v>0</v>
      </c>
      <c r="AV63" s="134">
        <v>1</v>
      </c>
      <c r="AW63" s="134">
        <v>1</v>
      </c>
      <c r="AX63" s="134">
        <v>1</v>
      </c>
      <c r="AY63" s="134">
        <v>1</v>
      </c>
      <c r="AZ63" s="134">
        <v>1</v>
      </c>
      <c r="BA63" s="134">
        <v>1</v>
      </c>
      <c r="BB63" s="134">
        <v>1</v>
      </c>
      <c r="BC63" s="134">
        <v>1</v>
      </c>
      <c r="BD63" s="134">
        <v>0</v>
      </c>
      <c r="BE63" s="134">
        <v>1</v>
      </c>
      <c r="BF63" s="134">
        <v>1</v>
      </c>
      <c r="BG63" s="134">
        <v>1</v>
      </c>
      <c r="BH63" s="134">
        <v>1</v>
      </c>
      <c r="BI63" s="134">
        <v>1</v>
      </c>
      <c r="BJ63" s="134">
        <v>1</v>
      </c>
      <c r="BK63" s="134">
        <v>1</v>
      </c>
      <c r="BL63" s="134">
        <v>1</v>
      </c>
      <c r="BM63" s="134">
        <v>1</v>
      </c>
      <c r="BN63" s="134">
        <v>0</v>
      </c>
      <c r="BO63" s="134">
        <v>1</v>
      </c>
      <c r="BP63" s="134">
        <v>1</v>
      </c>
      <c r="BQ63" s="134">
        <v>1</v>
      </c>
      <c r="BR63" s="134">
        <v>1</v>
      </c>
      <c r="BS63" s="134">
        <v>1</v>
      </c>
      <c r="BT63" s="134">
        <v>1</v>
      </c>
      <c r="BU63" s="134">
        <v>1</v>
      </c>
      <c r="BV63" s="134">
        <v>1</v>
      </c>
      <c r="BW63" s="134">
        <v>0</v>
      </c>
      <c r="BX63" s="134">
        <v>1</v>
      </c>
      <c r="BY63" s="134">
        <v>0</v>
      </c>
      <c r="BZ63" s="134">
        <v>1</v>
      </c>
      <c r="CA63" s="134">
        <v>0</v>
      </c>
      <c r="CB63" s="134">
        <v>0</v>
      </c>
      <c r="CC63" s="134">
        <v>0</v>
      </c>
      <c r="CD63" s="134">
        <v>1</v>
      </c>
      <c r="CE63" s="134">
        <v>0</v>
      </c>
      <c r="CF63" s="134">
        <v>0</v>
      </c>
      <c r="CG63" s="134">
        <v>1</v>
      </c>
      <c r="CH63" s="134">
        <v>0</v>
      </c>
      <c r="CI63" s="134">
        <v>0</v>
      </c>
      <c r="CJ63" s="134">
        <v>0</v>
      </c>
      <c r="CK63" s="134">
        <v>0</v>
      </c>
      <c r="CL63" s="134">
        <v>1</v>
      </c>
      <c r="CM63" s="134">
        <v>1</v>
      </c>
      <c r="CN63" s="134">
        <v>1</v>
      </c>
      <c r="CO63" s="134">
        <v>1</v>
      </c>
      <c r="CP63" s="134">
        <v>1</v>
      </c>
      <c r="CQ63" s="131">
        <v>0</v>
      </c>
      <c r="CR63" s="134">
        <v>1</v>
      </c>
      <c r="CS63" s="134">
        <v>0</v>
      </c>
      <c r="CT63" s="134">
        <v>0</v>
      </c>
      <c r="CU63" s="134">
        <v>1</v>
      </c>
      <c r="CV63" s="134">
        <v>1</v>
      </c>
      <c r="CW63" s="134">
        <v>1</v>
      </c>
      <c r="CX63" s="134">
        <v>0</v>
      </c>
      <c r="CY63" s="134">
        <v>1</v>
      </c>
      <c r="CZ63" s="134">
        <v>1</v>
      </c>
      <c r="DA63" s="134">
        <v>1</v>
      </c>
      <c r="DB63" s="134">
        <v>1</v>
      </c>
      <c r="DC63" s="134">
        <v>1</v>
      </c>
      <c r="DD63" s="134">
        <v>1</v>
      </c>
      <c r="DE63" s="134">
        <v>0</v>
      </c>
      <c r="DF63" s="134">
        <v>0</v>
      </c>
      <c r="DG63" s="134">
        <v>1</v>
      </c>
      <c r="DH63" s="134">
        <v>1</v>
      </c>
      <c r="DI63" s="134">
        <v>0</v>
      </c>
      <c r="DJ63" s="131">
        <v>0</v>
      </c>
      <c r="DK63" s="131">
        <v>0</v>
      </c>
      <c r="DL63" s="131">
        <v>0</v>
      </c>
      <c r="DM63" s="132">
        <v>0</v>
      </c>
      <c r="DN63" s="135">
        <v>0</v>
      </c>
      <c r="DO63" s="134">
        <v>1</v>
      </c>
      <c r="DP63" s="134">
        <v>0</v>
      </c>
      <c r="DQ63" s="134">
        <v>1</v>
      </c>
      <c r="DR63" s="134">
        <v>1</v>
      </c>
      <c r="DS63" s="134">
        <v>1</v>
      </c>
      <c r="DT63" s="135">
        <v>0</v>
      </c>
      <c r="DU63" s="134">
        <v>1</v>
      </c>
      <c r="DV63" s="134">
        <v>1</v>
      </c>
      <c r="DW63" s="133">
        <v>1</v>
      </c>
      <c r="DX63" s="134">
        <v>1</v>
      </c>
      <c r="DY63" s="134">
        <v>1</v>
      </c>
      <c r="DZ63" s="135">
        <v>0</v>
      </c>
      <c r="EA63" s="134">
        <v>1</v>
      </c>
      <c r="EB63" s="134">
        <v>1</v>
      </c>
      <c r="EC63" s="134">
        <v>1</v>
      </c>
      <c r="ED63" s="134">
        <v>1</v>
      </c>
      <c r="EE63" s="132">
        <v>0</v>
      </c>
      <c r="EF63" s="132">
        <v>0</v>
      </c>
      <c r="EG63" s="132">
        <v>0</v>
      </c>
      <c r="EH63" s="132">
        <v>1</v>
      </c>
      <c r="EI63" s="132">
        <v>0</v>
      </c>
      <c r="EJ63" s="132">
        <v>0</v>
      </c>
      <c r="EK63" s="131">
        <v>0</v>
      </c>
      <c r="EL63" s="131">
        <v>0</v>
      </c>
      <c r="EM63" s="131">
        <v>0</v>
      </c>
      <c r="EN63" s="132">
        <v>0</v>
      </c>
      <c r="EO63" s="132">
        <v>0</v>
      </c>
      <c r="EP63" s="132">
        <v>0</v>
      </c>
      <c r="EQ63" s="132">
        <v>0</v>
      </c>
      <c r="ER63" s="132">
        <v>0</v>
      </c>
      <c r="ES63" s="134">
        <v>0</v>
      </c>
      <c r="ET63" s="134">
        <v>0</v>
      </c>
      <c r="EU63" s="132">
        <v>0</v>
      </c>
      <c r="EV63" s="132">
        <v>1</v>
      </c>
      <c r="EW63" s="132">
        <v>0</v>
      </c>
      <c r="EX63" s="131">
        <v>1</v>
      </c>
      <c r="EY63" s="132">
        <v>1</v>
      </c>
      <c r="EZ63" s="132">
        <v>0</v>
      </c>
      <c r="FA63" s="131">
        <v>1</v>
      </c>
      <c r="FB63" s="132">
        <v>1</v>
      </c>
      <c r="FC63" s="132">
        <v>0</v>
      </c>
      <c r="FD63" s="132">
        <v>0</v>
      </c>
      <c r="FE63" s="132">
        <v>0</v>
      </c>
      <c r="FF63" s="132">
        <v>0</v>
      </c>
      <c r="FG63" s="132">
        <v>1</v>
      </c>
      <c r="FH63" s="134">
        <v>0</v>
      </c>
      <c r="FI63" s="134">
        <v>0</v>
      </c>
      <c r="FJ63" s="132">
        <v>0</v>
      </c>
      <c r="FK63" s="132">
        <v>0</v>
      </c>
      <c r="FL63" s="132">
        <v>0</v>
      </c>
      <c r="FM63" s="134">
        <v>1</v>
      </c>
      <c r="FN63" s="134">
        <v>0</v>
      </c>
      <c r="FO63" s="132">
        <v>0</v>
      </c>
      <c r="FP63" s="134">
        <v>1</v>
      </c>
      <c r="FQ63" s="134">
        <v>1</v>
      </c>
      <c r="FR63" s="134">
        <v>1</v>
      </c>
      <c r="FS63" s="134">
        <v>0</v>
      </c>
      <c r="FT63" s="134">
        <v>1</v>
      </c>
      <c r="FU63" s="134">
        <v>1</v>
      </c>
      <c r="FV63" s="134">
        <v>0</v>
      </c>
      <c r="FW63" s="134">
        <v>1</v>
      </c>
      <c r="FX63" s="134">
        <v>1</v>
      </c>
      <c r="FY63" s="134">
        <v>1</v>
      </c>
      <c r="FZ63" s="134">
        <v>0</v>
      </c>
      <c r="GA63" s="134">
        <v>1</v>
      </c>
      <c r="GB63" s="134">
        <v>1</v>
      </c>
      <c r="GC63" s="134">
        <v>1</v>
      </c>
      <c r="GD63" s="134">
        <v>0</v>
      </c>
      <c r="GE63" s="134">
        <v>1</v>
      </c>
      <c r="GF63" s="134">
        <v>1</v>
      </c>
      <c r="GG63" s="134">
        <v>1</v>
      </c>
      <c r="GH63" s="134">
        <v>1</v>
      </c>
      <c r="GI63" s="134">
        <v>1</v>
      </c>
      <c r="GJ63" s="134">
        <v>1</v>
      </c>
      <c r="GK63" s="134">
        <v>1</v>
      </c>
      <c r="GL63" s="134">
        <v>1</v>
      </c>
      <c r="GM63" s="134">
        <v>1</v>
      </c>
      <c r="GN63" s="132">
        <v>0</v>
      </c>
      <c r="GO63" s="132">
        <v>0</v>
      </c>
      <c r="GP63" s="132">
        <v>0</v>
      </c>
      <c r="GQ63" s="132">
        <v>1</v>
      </c>
      <c r="GR63" s="132">
        <v>0</v>
      </c>
      <c r="GS63" s="132">
        <v>1</v>
      </c>
      <c r="GT63" s="132">
        <v>1</v>
      </c>
      <c r="GU63" s="132">
        <v>1</v>
      </c>
      <c r="GV63" s="132">
        <v>0</v>
      </c>
      <c r="GW63" s="132">
        <v>0</v>
      </c>
      <c r="GX63" s="134">
        <v>0</v>
      </c>
      <c r="GY63" s="134">
        <v>1</v>
      </c>
      <c r="GZ63" s="132">
        <v>0</v>
      </c>
      <c r="HA63" s="132">
        <v>0</v>
      </c>
      <c r="HB63" s="132">
        <v>0</v>
      </c>
      <c r="HC63" s="134">
        <v>1</v>
      </c>
      <c r="HD63" s="134">
        <v>1</v>
      </c>
      <c r="HE63" s="134">
        <v>1</v>
      </c>
      <c r="HF63" s="134">
        <v>1</v>
      </c>
      <c r="HG63" s="132">
        <v>0</v>
      </c>
      <c r="HH63" s="134">
        <v>0</v>
      </c>
      <c r="HI63" s="132">
        <v>0</v>
      </c>
      <c r="HJ63" s="132">
        <v>0</v>
      </c>
      <c r="HK63" s="132">
        <v>0</v>
      </c>
      <c r="HL63" s="132">
        <v>0</v>
      </c>
      <c r="HM63" s="132">
        <v>0</v>
      </c>
      <c r="HN63" s="132">
        <v>1</v>
      </c>
      <c r="HO63" s="132">
        <v>0</v>
      </c>
      <c r="HP63" s="132">
        <v>0</v>
      </c>
      <c r="HQ63" s="132">
        <v>1</v>
      </c>
      <c r="HR63" s="131">
        <v>0</v>
      </c>
      <c r="HS63" s="134">
        <v>1</v>
      </c>
      <c r="HT63" s="134">
        <v>0</v>
      </c>
      <c r="HU63" s="132">
        <v>0</v>
      </c>
      <c r="HV63" s="132">
        <v>0</v>
      </c>
      <c r="HW63" s="132">
        <v>0</v>
      </c>
      <c r="HX63" s="132">
        <v>0</v>
      </c>
      <c r="HY63" s="132">
        <v>0</v>
      </c>
      <c r="HZ63" s="132">
        <v>1</v>
      </c>
      <c r="IA63" s="132">
        <v>0</v>
      </c>
      <c r="IB63" s="131">
        <v>1</v>
      </c>
      <c r="IC63" s="132">
        <v>0</v>
      </c>
      <c r="ID63" s="132">
        <v>0</v>
      </c>
      <c r="IE63" s="133">
        <v>1</v>
      </c>
      <c r="IF63" s="132">
        <v>0</v>
      </c>
      <c r="IG63" s="132">
        <v>0</v>
      </c>
      <c r="IH63" s="132">
        <v>0</v>
      </c>
      <c r="II63" s="132">
        <v>1</v>
      </c>
      <c r="IJ63" s="132">
        <v>0</v>
      </c>
      <c r="IK63" s="132">
        <v>0</v>
      </c>
      <c r="IL63" s="132">
        <v>0</v>
      </c>
      <c r="IM63" s="132">
        <v>1</v>
      </c>
      <c r="IN63" s="132">
        <v>0</v>
      </c>
      <c r="IO63" s="132">
        <v>0</v>
      </c>
      <c r="IP63" s="132">
        <v>1</v>
      </c>
      <c r="IQ63" s="132">
        <v>1</v>
      </c>
      <c r="IR63" s="132">
        <v>0</v>
      </c>
      <c r="IS63" s="132">
        <v>0</v>
      </c>
      <c r="IT63" s="132">
        <v>1</v>
      </c>
      <c r="IU63" s="132">
        <v>0</v>
      </c>
      <c r="IV63" s="132">
        <v>0</v>
      </c>
      <c r="IW63" s="132">
        <v>1</v>
      </c>
      <c r="IX63" s="132">
        <v>0</v>
      </c>
      <c r="IY63" s="132">
        <v>0</v>
      </c>
      <c r="IZ63" s="132">
        <v>1</v>
      </c>
      <c r="JA63" s="132">
        <v>1</v>
      </c>
      <c r="JB63" s="132">
        <v>1</v>
      </c>
      <c r="JC63" s="132">
        <v>0</v>
      </c>
      <c r="JD63" s="132">
        <v>0</v>
      </c>
      <c r="JE63" s="134">
        <v>0</v>
      </c>
      <c r="JF63" s="134">
        <v>1</v>
      </c>
      <c r="JG63" s="134">
        <v>1</v>
      </c>
      <c r="JH63" s="134">
        <v>1</v>
      </c>
      <c r="JI63" s="134">
        <v>1</v>
      </c>
      <c r="JJ63" s="134">
        <v>1</v>
      </c>
      <c r="JK63" s="134">
        <v>1</v>
      </c>
      <c r="JL63" s="134">
        <v>1</v>
      </c>
      <c r="JM63" s="134">
        <v>0</v>
      </c>
      <c r="JN63" s="134">
        <v>1</v>
      </c>
      <c r="JO63" s="132">
        <v>0</v>
      </c>
      <c r="JP63" s="134">
        <v>0</v>
      </c>
      <c r="JQ63" s="132">
        <v>1</v>
      </c>
      <c r="JR63" s="132">
        <v>0</v>
      </c>
      <c r="JS63" s="132">
        <v>0</v>
      </c>
      <c r="JT63" s="132">
        <v>0</v>
      </c>
      <c r="JU63" s="132">
        <v>0</v>
      </c>
      <c r="JV63" s="134">
        <v>1</v>
      </c>
      <c r="JW63" s="134">
        <v>1</v>
      </c>
      <c r="JX63" s="134">
        <v>0</v>
      </c>
      <c r="JY63" s="134">
        <v>1</v>
      </c>
      <c r="JZ63" s="134">
        <v>1</v>
      </c>
      <c r="KA63" s="134">
        <v>0</v>
      </c>
      <c r="KB63" s="132">
        <v>0</v>
      </c>
      <c r="KC63" s="132">
        <v>0</v>
      </c>
      <c r="KD63" s="132">
        <v>0</v>
      </c>
      <c r="KE63" s="132">
        <v>0</v>
      </c>
      <c r="KF63" s="131">
        <v>1</v>
      </c>
      <c r="KG63" s="132">
        <v>1</v>
      </c>
      <c r="KH63" s="132">
        <v>0</v>
      </c>
      <c r="KI63" s="132">
        <v>0</v>
      </c>
      <c r="KJ63" s="132">
        <v>0</v>
      </c>
      <c r="KK63" s="132">
        <v>0</v>
      </c>
      <c r="KL63" s="132">
        <v>0</v>
      </c>
      <c r="KM63" s="134">
        <v>0</v>
      </c>
      <c r="KN63" s="132">
        <v>0</v>
      </c>
      <c r="KO63" s="132">
        <v>0</v>
      </c>
      <c r="KP63" s="132">
        <v>1</v>
      </c>
      <c r="KQ63" s="132">
        <v>0</v>
      </c>
      <c r="KR63" s="132">
        <v>0</v>
      </c>
      <c r="KS63" s="132">
        <v>0</v>
      </c>
      <c r="KT63" s="132">
        <v>0</v>
      </c>
      <c r="KU63" s="132">
        <v>1</v>
      </c>
      <c r="KV63" s="132">
        <v>0</v>
      </c>
      <c r="KW63" s="132">
        <v>0</v>
      </c>
      <c r="KX63" s="132">
        <v>0</v>
      </c>
      <c r="KY63" s="132">
        <v>1</v>
      </c>
      <c r="KZ63" s="132">
        <v>0</v>
      </c>
      <c r="LA63" s="132">
        <v>0</v>
      </c>
      <c r="LB63" s="132">
        <v>0</v>
      </c>
      <c r="LC63" s="132">
        <v>0</v>
      </c>
      <c r="LD63" s="132">
        <v>0</v>
      </c>
      <c r="LE63" s="132">
        <v>0</v>
      </c>
      <c r="LF63" s="132">
        <v>0</v>
      </c>
      <c r="LG63" s="132">
        <v>0</v>
      </c>
      <c r="LH63" s="132">
        <v>0</v>
      </c>
      <c r="LI63" s="132">
        <v>0</v>
      </c>
      <c r="LJ63" s="134">
        <v>1</v>
      </c>
      <c r="LK63" s="134">
        <v>1</v>
      </c>
      <c r="LL63" s="134">
        <v>1</v>
      </c>
      <c r="LM63" s="134">
        <v>0</v>
      </c>
      <c r="LN63" s="132">
        <v>0</v>
      </c>
      <c r="LO63" s="132">
        <v>1</v>
      </c>
      <c r="LP63" s="132">
        <v>0</v>
      </c>
      <c r="LQ63" s="131">
        <v>1</v>
      </c>
      <c r="LR63" s="132">
        <v>1</v>
      </c>
      <c r="LS63" s="132">
        <v>0</v>
      </c>
      <c r="LT63" s="134">
        <v>0</v>
      </c>
      <c r="LU63" s="134">
        <v>1</v>
      </c>
      <c r="LV63" s="134">
        <v>1</v>
      </c>
      <c r="LW63" s="132">
        <v>0</v>
      </c>
      <c r="LX63" s="134">
        <v>1</v>
      </c>
      <c r="LY63" s="134">
        <v>1</v>
      </c>
      <c r="LZ63" s="134">
        <v>1</v>
      </c>
      <c r="MA63" s="134">
        <v>1</v>
      </c>
      <c r="MB63" s="134">
        <v>0</v>
      </c>
      <c r="MC63" s="134">
        <v>1</v>
      </c>
      <c r="MD63" s="134">
        <v>1</v>
      </c>
      <c r="ME63" s="132">
        <v>0</v>
      </c>
      <c r="MF63" s="132">
        <v>0</v>
      </c>
      <c r="MG63" s="132">
        <v>0</v>
      </c>
      <c r="MH63" s="132">
        <v>0</v>
      </c>
      <c r="MI63" s="132">
        <v>1</v>
      </c>
      <c r="MJ63" s="132">
        <v>0</v>
      </c>
      <c r="MK63" s="134">
        <v>1</v>
      </c>
      <c r="ML63" s="132">
        <v>0</v>
      </c>
      <c r="MM63" s="132">
        <v>0</v>
      </c>
      <c r="MN63" s="134">
        <v>1</v>
      </c>
      <c r="MO63" s="132">
        <v>0</v>
      </c>
      <c r="MP63" s="132">
        <v>0</v>
      </c>
      <c r="MQ63" s="134">
        <v>1</v>
      </c>
      <c r="MR63" s="134">
        <v>1</v>
      </c>
      <c r="MS63" s="134">
        <v>1</v>
      </c>
      <c r="MT63" s="134">
        <v>1</v>
      </c>
      <c r="MU63" s="134">
        <v>1</v>
      </c>
      <c r="MV63" s="132">
        <v>0</v>
      </c>
      <c r="MW63" s="134">
        <v>1</v>
      </c>
      <c r="MX63" s="134">
        <v>1</v>
      </c>
      <c r="MY63" s="134">
        <v>1</v>
      </c>
      <c r="MZ63" s="132">
        <v>0</v>
      </c>
      <c r="NA63" s="134">
        <v>0</v>
      </c>
      <c r="NB63" s="134">
        <v>1</v>
      </c>
      <c r="NC63" s="134">
        <v>1</v>
      </c>
      <c r="ND63" s="132">
        <v>0</v>
      </c>
      <c r="NE63" s="132">
        <v>0</v>
      </c>
      <c r="NF63" s="132">
        <v>0</v>
      </c>
      <c r="NG63" s="132">
        <v>0</v>
      </c>
      <c r="NH63" s="132">
        <v>0</v>
      </c>
      <c r="NI63" s="132">
        <v>1</v>
      </c>
      <c r="NJ63" s="134">
        <v>1</v>
      </c>
      <c r="NK63" s="132">
        <v>1</v>
      </c>
      <c r="NL63" s="132">
        <v>1</v>
      </c>
      <c r="NM63" s="132">
        <v>1</v>
      </c>
      <c r="NN63" s="132">
        <v>1</v>
      </c>
      <c r="NO63" s="132">
        <v>0</v>
      </c>
      <c r="NP63" s="132">
        <v>1</v>
      </c>
      <c r="NQ63" s="132">
        <v>0</v>
      </c>
      <c r="NR63" s="132">
        <v>0</v>
      </c>
    </row>
    <row r="64" spans="1:382" ht="36.75" customHeight="1" x14ac:dyDescent="0.25">
      <c r="A64" s="235"/>
      <c r="B64" s="242" t="s">
        <v>229</v>
      </c>
      <c r="C64" s="242"/>
      <c r="D64" s="134">
        <v>0</v>
      </c>
      <c r="E64" s="134">
        <v>0</v>
      </c>
      <c r="F64" s="134">
        <v>0</v>
      </c>
      <c r="G64" s="134">
        <v>0</v>
      </c>
      <c r="H64" s="134">
        <v>1</v>
      </c>
      <c r="I64" s="134">
        <v>0</v>
      </c>
      <c r="J64" s="134">
        <v>0</v>
      </c>
      <c r="K64" s="134">
        <v>0</v>
      </c>
      <c r="L64" s="134">
        <v>0</v>
      </c>
      <c r="M64" s="134">
        <v>0</v>
      </c>
      <c r="N64" s="134" t="s">
        <v>215</v>
      </c>
      <c r="O64" s="134">
        <v>1</v>
      </c>
      <c r="P64" s="134">
        <v>1</v>
      </c>
      <c r="Q64" s="134">
        <v>1</v>
      </c>
      <c r="R64" s="134">
        <v>1</v>
      </c>
      <c r="S64" s="134">
        <v>1</v>
      </c>
      <c r="T64" s="134">
        <v>1</v>
      </c>
      <c r="U64" s="134">
        <v>1</v>
      </c>
      <c r="V64" s="134">
        <v>1</v>
      </c>
      <c r="W64" s="134">
        <v>1</v>
      </c>
      <c r="X64" s="134">
        <v>1</v>
      </c>
      <c r="Y64" s="134">
        <v>1</v>
      </c>
      <c r="Z64" s="134">
        <v>0</v>
      </c>
      <c r="AA64" s="134">
        <v>1</v>
      </c>
      <c r="AB64" s="134">
        <v>1</v>
      </c>
      <c r="AC64" s="134">
        <v>0</v>
      </c>
      <c r="AD64" s="134">
        <v>0</v>
      </c>
      <c r="AE64" s="134">
        <v>0</v>
      </c>
      <c r="AF64" s="134">
        <v>1</v>
      </c>
      <c r="AG64" s="134">
        <v>0</v>
      </c>
      <c r="AH64" s="134">
        <v>1</v>
      </c>
      <c r="AI64" s="134">
        <v>0</v>
      </c>
      <c r="AJ64" s="134">
        <v>1</v>
      </c>
      <c r="AK64" s="134">
        <v>0</v>
      </c>
      <c r="AL64" s="134">
        <v>0</v>
      </c>
      <c r="AM64" s="134">
        <v>1</v>
      </c>
      <c r="AN64" s="134">
        <v>1</v>
      </c>
      <c r="AO64" s="134" t="s">
        <v>215</v>
      </c>
      <c r="AP64" s="134" t="s">
        <v>215</v>
      </c>
      <c r="AQ64" s="134" t="s">
        <v>215</v>
      </c>
      <c r="AR64" s="134" t="s">
        <v>215</v>
      </c>
      <c r="AS64" s="134" t="s">
        <v>215</v>
      </c>
      <c r="AT64" s="134" t="s">
        <v>215</v>
      </c>
      <c r="AU64" s="134" t="s">
        <v>215</v>
      </c>
      <c r="AV64" s="134" t="s">
        <v>215</v>
      </c>
      <c r="AW64" s="134" t="s">
        <v>215</v>
      </c>
      <c r="AX64" s="134" t="s">
        <v>215</v>
      </c>
      <c r="AY64" s="134" t="s">
        <v>215</v>
      </c>
      <c r="AZ64" s="134" t="s">
        <v>215</v>
      </c>
      <c r="BA64" s="134" t="s">
        <v>215</v>
      </c>
      <c r="BB64" s="134" t="s">
        <v>215</v>
      </c>
      <c r="BC64" s="134" t="s">
        <v>215</v>
      </c>
      <c r="BD64" s="134" t="s">
        <v>215</v>
      </c>
      <c r="BE64" s="134" t="s">
        <v>215</v>
      </c>
      <c r="BF64" s="134" t="s">
        <v>215</v>
      </c>
      <c r="BG64" s="134" t="s">
        <v>215</v>
      </c>
      <c r="BH64" s="134" t="s">
        <v>215</v>
      </c>
      <c r="BI64" s="134" t="s">
        <v>215</v>
      </c>
      <c r="BJ64" s="134" t="s">
        <v>215</v>
      </c>
      <c r="BK64" s="134" t="s">
        <v>215</v>
      </c>
      <c r="BL64" s="134" t="s">
        <v>215</v>
      </c>
      <c r="BM64" s="134" t="s">
        <v>215</v>
      </c>
      <c r="BN64" s="134" t="s">
        <v>215</v>
      </c>
      <c r="BO64" s="134" t="s">
        <v>215</v>
      </c>
      <c r="BP64" s="134" t="s">
        <v>215</v>
      </c>
      <c r="BQ64" s="134" t="s">
        <v>215</v>
      </c>
      <c r="BR64" s="134" t="s">
        <v>215</v>
      </c>
      <c r="BS64" s="134" t="s">
        <v>215</v>
      </c>
      <c r="BT64" s="134" t="s">
        <v>215</v>
      </c>
      <c r="BU64" s="134" t="s">
        <v>215</v>
      </c>
      <c r="BV64" s="134" t="s">
        <v>215</v>
      </c>
      <c r="BW64" s="134">
        <v>0</v>
      </c>
      <c r="BX64" s="134">
        <v>1</v>
      </c>
      <c r="BY64" s="134">
        <v>1</v>
      </c>
      <c r="BZ64" s="134">
        <v>1</v>
      </c>
      <c r="CA64" s="134">
        <v>1</v>
      </c>
      <c r="CB64" s="134" t="s">
        <v>215</v>
      </c>
      <c r="CC64" s="134" t="s">
        <v>215</v>
      </c>
      <c r="CD64" s="134" t="s">
        <v>215</v>
      </c>
      <c r="CE64" s="134" t="s">
        <v>215</v>
      </c>
      <c r="CF64" s="134" t="s">
        <v>215</v>
      </c>
      <c r="CG64" s="134" t="s">
        <v>215</v>
      </c>
      <c r="CH64" s="134" t="s">
        <v>215</v>
      </c>
      <c r="CI64" s="134" t="s">
        <v>215</v>
      </c>
      <c r="CJ64" s="134" t="s">
        <v>215</v>
      </c>
      <c r="CK64" s="134" t="s">
        <v>215</v>
      </c>
      <c r="CL64" s="134">
        <v>1</v>
      </c>
      <c r="CM64" s="134">
        <v>1</v>
      </c>
      <c r="CN64" s="134">
        <v>1</v>
      </c>
      <c r="CO64" s="134">
        <v>1</v>
      </c>
      <c r="CP64" s="134">
        <v>0</v>
      </c>
      <c r="CQ64" s="131">
        <v>0</v>
      </c>
      <c r="CR64" s="134">
        <v>1</v>
      </c>
      <c r="CS64" s="134">
        <v>1</v>
      </c>
      <c r="CT64" s="134">
        <v>0</v>
      </c>
      <c r="CU64" s="134" t="s">
        <v>215</v>
      </c>
      <c r="CV64" s="134" t="s">
        <v>215</v>
      </c>
      <c r="CW64" s="134" t="s">
        <v>215</v>
      </c>
      <c r="CX64" s="134" t="s">
        <v>215</v>
      </c>
      <c r="CY64" s="134" t="s">
        <v>215</v>
      </c>
      <c r="CZ64" s="134" t="s">
        <v>215</v>
      </c>
      <c r="DA64" s="134" t="s">
        <v>215</v>
      </c>
      <c r="DB64" s="134" t="s">
        <v>215</v>
      </c>
      <c r="DC64" s="134" t="s">
        <v>215</v>
      </c>
      <c r="DD64" s="134" t="s">
        <v>215</v>
      </c>
      <c r="DE64" s="134" t="s">
        <v>215</v>
      </c>
      <c r="DF64" s="134" t="s">
        <v>215</v>
      </c>
      <c r="DG64" s="134" t="s">
        <v>215</v>
      </c>
      <c r="DH64" s="134">
        <v>1</v>
      </c>
      <c r="DI64" s="134">
        <v>1</v>
      </c>
      <c r="DJ64" s="131">
        <v>0</v>
      </c>
      <c r="DK64" s="131">
        <v>0</v>
      </c>
      <c r="DL64" s="131">
        <v>0</v>
      </c>
      <c r="DM64" s="132">
        <v>0</v>
      </c>
      <c r="DN64" s="135">
        <v>0</v>
      </c>
      <c r="DO64" s="134">
        <v>1</v>
      </c>
      <c r="DP64" s="134">
        <v>1</v>
      </c>
      <c r="DQ64" s="134">
        <v>1</v>
      </c>
      <c r="DR64" s="134" t="s">
        <v>215</v>
      </c>
      <c r="DS64" s="134" t="s">
        <v>215</v>
      </c>
      <c r="DT64" s="135" t="s">
        <v>215</v>
      </c>
      <c r="DU64" s="134" t="s">
        <v>215</v>
      </c>
      <c r="DV64" s="134" t="s">
        <v>215</v>
      </c>
      <c r="DW64" s="133" t="s">
        <v>215</v>
      </c>
      <c r="DX64" s="134" t="s">
        <v>215</v>
      </c>
      <c r="DY64" s="134" t="s">
        <v>215</v>
      </c>
      <c r="DZ64" s="135" t="s">
        <v>215</v>
      </c>
      <c r="EA64" s="134" t="s">
        <v>215</v>
      </c>
      <c r="EB64" s="134" t="s">
        <v>215</v>
      </c>
      <c r="EC64" s="134" t="s">
        <v>215</v>
      </c>
      <c r="ED64" s="134" t="s">
        <v>215</v>
      </c>
      <c r="EE64" s="132">
        <v>0</v>
      </c>
      <c r="EF64" s="132">
        <v>0</v>
      </c>
      <c r="EG64" s="132">
        <v>0</v>
      </c>
      <c r="EH64" s="132">
        <v>0</v>
      </c>
      <c r="EI64" s="132">
        <v>0</v>
      </c>
      <c r="EJ64" s="132">
        <v>0</v>
      </c>
      <c r="EK64" s="131">
        <v>0</v>
      </c>
      <c r="EL64" s="131">
        <v>0</v>
      </c>
      <c r="EM64" s="131">
        <v>0</v>
      </c>
      <c r="EN64" s="132">
        <v>0</v>
      </c>
      <c r="EO64" s="132">
        <v>0</v>
      </c>
      <c r="EP64" s="132">
        <v>0</v>
      </c>
      <c r="EQ64" s="132">
        <v>0</v>
      </c>
      <c r="ER64" s="132">
        <v>0</v>
      </c>
      <c r="ES64" s="134">
        <v>1</v>
      </c>
      <c r="ET64" s="134">
        <v>0</v>
      </c>
      <c r="EU64" s="132" t="s">
        <v>215</v>
      </c>
      <c r="EV64" s="132" t="s">
        <v>215</v>
      </c>
      <c r="EW64" s="132" t="s">
        <v>215</v>
      </c>
      <c r="EX64" s="131" t="s">
        <v>215</v>
      </c>
      <c r="EY64" s="132" t="s">
        <v>215</v>
      </c>
      <c r="EZ64" s="132" t="s">
        <v>215</v>
      </c>
      <c r="FA64" s="131" t="s">
        <v>215</v>
      </c>
      <c r="FB64" s="132" t="s">
        <v>215</v>
      </c>
      <c r="FC64" s="132" t="s">
        <v>215</v>
      </c>
      <c r="FD64" s="132" t="s">
        <v>215</v>
      </c>
      <c r="FE64" s="132" t="s">
        <v>215</v>
      </c>
      <c r="FF64" s="132" t="s">
        <v>215</v>
      </c>
      <c r="FG64" s="132" t="s">
        <v>215</v>
      </c>
      <c r="FH64" s="134" t="s">
        <v>215</v>
      </c>
      <c r="FI64" s="134" t="s">
        <v>215</v>
      </c>
      <c r="FJ64" s="132">
        <v>0</v>
      </c>
      <c r="FK64" s="132">
        <v>0</v>
      </c>
      <c r="FL64" s="132">
        <v>0</v>
      </c>
      <c r="FM64" s="134">
        <v>1</v>
      </c>
      <c r="FN64" s="134">
        <v>1</v>
      </c>
      <c r="FO64" s="132">
        <v>0</v>
      </c>
      <c r="FP64" s="134">
        <v>1</v>
      </c>
      <c r="FQ64" s="134">
        <v>1</v>
      </c>
      <c r="FR64" s="134">
        <v>1</v>
      </c>
      <c r="FS64" s="134">
        <v>1</v>
      </c>
      <c r="FT64" s="134">
        <v>1</v>
      </c>
      <c r="FU64" s="134">
        <v>1</v>
      </c>
      <c r="FV64" s="134">
        <v>1</v>
      </c>
      <c r="FW64" s="134">
        <v>1</v>
      </c>
      <c r="FX64" s="134">
        <v>1</v>
      </c>
      <c r="FY64" s="134">
        <v>1</v>
      </c>
      <c r="FZ64" s="134">
        <v>1</v>
      </c>
      <c r="GA64" s="134" t="s">
        <v>215</v>
      </c>
      <c r="GB64" s="134" t="s">
        <v>215</v>
      </c>
      <c r="GC64" s="134" t="s">
        <v>215</v>
      </c>
      <c r="GD64" s="134" t="s">
        <v>215</v>
      </c>
      <c r="GE64" s="134" t="s">
        <v>215</v>
      </c>
      <c r="GF64" s="134" t="s">
        <v>215</v>
      </c>
      <c r="GG64" s="134" t="s">
        <v>215</v>
      </c>
      <c r="GH64" s="134" t="s">
        <v>215</v>
      </c>
      <c r="GI64" s="134" t="s">
        <v>215</v>
      </c>
      <c r="GJ64" s="134" t="s">
        <v>215</v>
      </c>
      <c r="GK64" s="134" t="s">
        <v>215</v>
      </c>
      <c r="GL64" s="134" t="s">
        <v>215</v>
      </c>
      <c r="GM64" s="134" t="s">
        <v>215</v>
      </c>
      <c r="GN64" s="132">
        <v>0</v>
      </c>
      <c r="GO64" s="132">
        <v>0</v>
      </c>
      <c r="GP64" s="132">
        <v>0</v>
      </c>
      <c r="GQ64" s="132">
        <v>0</v>
      </c>
      <c r="GR64" s="132">
        <v>1</v>
      </c>
      <c r="GS64" s="132">
        <v>0</v>
      </c>
      <c r="GT64" s="132">
        <v>0</v>
      </c>
      <c r="GU64" s="132">
        <v>0</v>
      </c>
      <c r="GV64" s="132">
        <v>0</v>
      </c>
      <c r="GW64" s="132">
        <v>0</v>
      </c>
      <c r="GX64" s="134">
        <v>1</v>
      </c>
      <c r="GY64" s="134">
        <v>1</v>
      </c>
      <c r="GZ64" s="132" t="s">
        <v>215</v>
      </c>
      <c r="HA64" s="132" t="s">
        <v>215</v>
      </c>
      <c r="HB64" s="132" t="s">
        <v>215</v>
      </c>
      <c r="HC64" s="134" t="s">
        <v>215</v>
      </c>
      <c r="HD64" s="134" t="s">
        <v>215</v>
      </c>
      <c r="HE64" s="134" t="s">
        <v>215</v>
      </c>
      <c r="HF64" s="134" t="s">
        <v>215</v>
      </c>
      <c r="HG64" s="132" t="s">
        <v>215</v>
      </c>
      <c r="HH64" s="134" t="s">
        <v>215</v>
      </c>
      <c r="HI64" s="132">
        <v>0</v>
      </c>
      <c r="HJ64" s="132">
        <v>0</v>
      </c>
      <c r="HK64" s="132">
        <v>0</v>
      </c>
      <c r="HL64" s="132">
        <v>0</v>
      </c>
      <c r="HM64" s="132" t="s">
        <v>215</v>
      </c>
      <c r="HN64" s="132" t="s">
        <v>215</v>
      </c>
      <c r="HO64" s="132" t="s">
        <v>215</v>
      </c>
      <c r="HP64" s="132" t="s">
        <v>215</v>
      </c>
      <c r="HQ64" s="132" t="s">
        <v>215</v>
      </c>
      <c r="HR64" s="134" t="s">
        <v>215</v>
      </c>
      <c r="HS64" s="134">
        <v>1</v>
      </c>
      <c r="HT64" s="134">
        <v>1</v>
      </c>
      <c r="HU64" s="132">
        <v>0</v>
      </c>
      <c r="HV64" s="132">
        <v>0</v>
      </c>
      <c r="HW64" s="132">
        <v>0</v>
      </c>
      <c r="HX64" s="132">
        <v>0</v>
      </c>
      <c r="HY64" s="132" t="s">
        <v>215</v>
      </c>
      <c r="HZ64" s="132" t="s">
        <v>215</v>
      </c>
      <c r="IA64" s="132" t="s">
        <v>215</v>
      </c>
      <c r="IB64" s="131" t="s">
        <v>215</v>
      </c>
      <c r="IC64" s="132" t="s">
        <v>215</v>
      </c>
      <c r="ID64" s="132" t="s">
        <v>215</v>
      </c>
      <c r="IE64" s="134" t="s">
        <v>215</v>
      </c>
      <c r="IF64" s="132">
        <v>0</v>
      </c>
      <c r="IG64" s="132">
        <v>0</v>
      </c>
      <c r="IH64" s="132">
        <v>0</v>
      </c>
      <c r="II64" s="132">
        <v>0</v>
      </c>
      <c r="IJ64" s="132">
        <v>0</v>
      </c>
      <c r="IK64" s="132">
        <v>0</v>
      </c>
      <c r="IL64" s="132">
        <v>1</v>
      </c>
      <c r="IM64" s="132">
        <v>0</v>
      </c>
      <c r="IN64" s="132">
        <v>0</v>
      </c>
      <c r="IO64" s="132">
        <v>0</v>
      </c>
      <c r="IP64" s="132">
        <v>0</v>
      </c>
      <c r="IQ64" s="132" t="s">
        <v>215</v>
      </c>
      <c r="IR64" s="132" t="s">
        <v>215</v>
      </c>
      <c r="IS64" s="132" t="s">
        <v>215</v>
      </c>
      <c r="IT64" s="132" t="s">
        <v>215</v>
      </c>
      <c r="IU64" s="132" t="s">
        <v>215</v>
      </c>
      <c r="IV64" s="132" t="s">
        <v>215</v>
      </c>
      <c r="IW64" s="132" t="s">
        <v>215</v>
      </c>
      <c r="IX64" s="132" t="s">
        <v>215</v>
      </c>
      <c r="IY64" s="132" t="s">
        <v>215</v>
      </c>
      <c r="IZ64" s="132" t="s">
        <v>215</v>
      </c>
      <c r="JA64" s="132" t="s">
        <v>215</v>
      </c>
      <c r="JB64" s="134" t="s">
        <v>215</v>
      </c>
      <c r="JC64" s="132">
        <v>0</v>
      </c>
      <c r="JD64" s="132">
        <v>0</v>
      </c>
      <c r="JE64" s="134">
        <v>1</v>
      </c>
      <c r="JF64" s="134">
        <v>1</v>
      </c>
      <c r="JG64" s="134">
        <v>1</v>
      </c>
      <c r="JH64" s="134">
        <v>1</v>
      </c>
      <c r="JI64" s="134">
        <v>1</v>
      </c>
      <c r="JJ64" s="134" t="s">
        <v>215</v>
      </c>
      <c r="JK64" s="134" t="s">
        <v>215</v>
      </c>
      <c r="JL64" s="134" t="s">
        <v>215</v>
      </c>
      <c r="JM64" s="134" t="s">
        <v>215</v>
      </c>
      <c r="JN64" s="134" t="s">
        <v>215</v>
      </c>
      <c r="JO64" s="132" t="s">
        <v>215</v>
      </c>
      <c r="JP64" s="134" t="s">
        <v>215</v>
      </c>
      <c r="JQ64" s="132">
        <v>0</v>
      </c>
      <c r="JR64" s="132">
        <v>0</v>
      </c>
      <c r="JS64" s="132">
        <v>1</v>
      </c>
      <c r="JT64" s="132">
        <v>0</v>
      </c>
      <c r="JU64" s="132">
        <v>1</v>
      </c>
      <c r="JV64" s="134">
        <v>1</v>
      </c>
      <c r="JW64" s="134">
        <v>1</v>
      </c>
      <c r="JX64" s="134">
        <v>1</v>
      </c>
      <c r="JY64" s="134">
        <v>1</v>
      </c>
      <c r="JZ64" s="134">
        <v>1</v>
      </c>
      <c r="KA64" s="134">
        <v>0</v>
      </c>
      <c r="KB64" s="132" t="s">
        <v>215</v>
      </c>
      <c r="KC64" s="132" t="s">
        <v>215</v>
      </c>
      <c r="KD64" s="132" t="s">
        <v>215</v>
      </c>
      <c r="KE64" s="132" t="s">
        <v>215</v>
      </c>
      <c r="KF64" s="131" t="s">
        <v>215</v>
      </c>
      <c r="KG64" s="132" t="s">
        <v>215</v>
      </c>
      <c r="KH64" s="132" t="s">
        <v>215</v>
      </c>
      <c r="KI64" s="132" t="s">
        <v>215</v>
      </c>
      <c r="KJ64" s="132" t="s">
        <v>215</v>
      </c>
      <c r="KK64" s="132" t="s">
        <v>215</v>
      </c>
      <c r="KL64" s="132" t="s">
        <v>215</v>
      </c>
      <c r="KM64" s="134" t="s">
        <v>215</v>
      </c>
      <c r="KN64" s="132">
        <v>0</v>
      </c>
      <c r="KO64" s="132" t="s">
        <v>215</v>
      </c>
      <c r="KP64" s="132">
        <v>1</v>
      </c>
      <c r="KQ64" s="132">
        <v>0</v>
      </c>
      <c r="KR64" s="132">
        <v>0</v>
      </c>
      <c r="KS64" s="132">
        <v>1</v>
      </c>
      <c r="KT64" s="132">
        <v>0</v>
      </c>
      <c r="KU64" s="132">
        <v>0</v>
      </c>
      <c r="KV64" s="132">
        <v>0</v>
      </c>
      <c r="KW64" s="132">
        <v>0</v>
      </c>
      <c r="KX64" s="132" t="s">
        <v>215</v>
      </c>
      <c r="KY64" s="132" t="s">
        <v>215</v>
      </c>
      <c r="KZ64" s="132" t="s">
        <v>215</v>
      </c>
      <c r="LA64" s="132" t="s">
        <v>215</v>
      </c>
      <c r="LB64" s="132" t="s">
        <v>215</v>
      </c>
      <c r="LC64" s="132" t="s">
        <v>215</v>
      </c>
      <c r="LD64" s="132" t="s">
        <v>215</v>
      </c>
      <c r="LE64" s="132" t="s">
        <v>215</v>
      </c>
      <c r="LF64" s="132">
        <v>0</v>
      </c>
      <c r="LG64" s="132">
        <v>1</v>
      </c>
      <c r="LH64" s="132">
        <v>0</v>
      </c>
      <c r="LI64" s="132">
        <v>0</v>
      </c>
      <c r="LJ64" s="134">
        <v>1</v>
      </c>
      <c r="LK64" s="134">
        <v>1</v>
      </c>
      <c r="LL64" s="134">
        <v>0</v>
      </c>
      <c r="LM64" s="134">
        <v>0</v>
      </c>
      <c r="LN64" s="132" t="s">
        <v>215</v>
      </c>
      <c r="LO64" s="132" t="s">
        <v>215</v>
      </c>
      <c r="LP64" s="132" t="s">
        <v>215</v>
      </c>
      <c r="LQ64" s="131" t="s">
        <v>215</v>
      </c>
      <c r="LR64" s="132" t="s">
        <v>215</v>
      </c>
      <c r="LS64" s="132" t="s">
        <v>215</v>
      </c>
      <c r="LT64" s="134" t="s">
        <v>215</v>
      </c>
      <c r="LU64" s="134">
        <v>1</v>
      </c>
      <c r="LV64" s="134">
        <v>1</v>
      </c>
      <c r="LW64" s="132">
        <v>0</v>
      </c>
      <c r="LX64" s="134">
        <v>1</v>
      </c>
      <c r="LY64" s="134">
        <v>1</v>
      </c>
      <c r="LZ64" s="134">
        <v>1</v>
      </c>
      <c r="MA64" s="134">
        <v>1</v>
      </c>
      <c r="MB64" s="134">
        <v>1</v>
      </c>
      <c r="MC64" s="134">
        <v>1</v>
      </c>
      <c r="MD64" s="134">
        <v>1</v>
      </c>
      <c r="ME64" s="132">
        <v>0</v>
      </c>
      <c r="MF64" s="132" t="s">
        <v>215</v>
      </c>
      <c r="MG64" s="132" t="s">
        <v>215</v>
      </c>
      <c r="MH64" s="132" t="s">
        <v>215</v>
      </c>
      <c r="MI64" s="132" t="s">
        <v>215</v>
      </c>
      <c r="MJ64" s="132" t="s">
        <v>215</v>
      </c>
      <c r="MK64" s="134" t="s">
        <v>215</v>
      </c>
      <c r="ML64" s="134" t="s">
        <v>215</v>
      </c>
      <c r="MM64" s="132">
        <v>0</v>
      </c>
      <c r="MN64" s="134">
        <v>1</v>
      </c>
      <c r="MO64" s="132">
        <v>0</v>
      </c>
      <c r="MP64" s="132">
        <v>0</v>
      </c>
      <c r="MQ64" s="134" t="s">
        <v>215</v>
      </c>
      <c r="MR64" s="134" t="s">
        <v>215</v>
      </c>
      <c r="MS64" s="134" t="s">
        <v>215</v>
      </c>
      <c r="MT64" s="134" t="s">
        <v>215</v>
      </c>
      <c r="MU64" s="134">
        <v>1</v>
      </c>
      <c r="MV64" s="132">
        <v>0</v>
      </c>
      <c r="MW64" s="134">
        <v>1</v>
      </c>
      <c r="MX64" s="134">
        <v>1</v>
      </c>
      <c r="MY64" s="134">
        <v>1</v>
      </c>
      <c r="MZ64" s="132">
        <v>1</v>
      </c>
      <c r="NA64" s="134" t="s">
        <v>215</v>
      </c>
      <c r="NB64" s="134" t="s">
        <v>215</v>
      </c>
      <c r="NC64" s="134" t="s">
        <v>215</v>
      </c>
      <c r="ND64" s="132">
        <v>0</v>
      </c>
      <c r="NE64" s="132">
        <v>0</v>
      </c>
      <c r="NF64" s="132">
        <v>0</v>
      </c>
      <c r="NG64" s="132">
        <v>0</v>
      </c>
      <c r="NH64" s="132">
        <v>0</v>
      </c>
      <c r="NI64" s="132">
        <v>0</v>
      </c>
      <c r="NJ64" s="134" t="s">
        <v>215</v>
      </c>
      <c r="NK64" s="132" t="s">
        <v>215</v>
      </c>
      <c r="NL64" s="132" t="s">
        <v>215</v>
      </c>
      <c r="NM64" s="132" t="s">
        <v>215</v>
      </c>
      <c r="NN64" s="132" t="s">
        <v>215</v>
      </c>
      <c r="NO64" s="132" t="s">
        <v>215</v>
      </c>
      <c r="NP64" s="132" t="s">
        <v>215</v>
      </c>
      <c r="NQ64" s="132" t="s">
        <v>215</v>
      </c>
      <c r="NR64" s="134" t="s">
        <v>215</v>
      </c>
    </row>
    <row r="65" spans="1:382" ht="109.5" customHeight="1" x14ac:dyDescent="0.25">
      <c r="A65" s="235"/>
      <c r="B65" s="246" t="s">
        <v>230</v>
      </c>
      <c r="C65" s="247"/>
      <c r="D65" s="134">
        <v>0</v>
      </c>
      <c r="E65" s="134">
        <v>0</v>
      </c>
      <c r="F65" s="134">
        <v>1</v>
      </c>
      <c r="G65" s="134">
        <v>1</v>
      </c>
      <c r="H65" s="134">
        <v>0</v>
      </c>
      <c r="I65" s="134">
        <v>0</v>
      </c>
      <c r="J65" s="134">
        <v>0</v>
      </c>
      <c r="K65" s="134">
        <v>0</v>
      </c>
      <c r="L65" s="134">
        <v>0</v>
      </c>
      <c r="M65" s="134">
        <v>0</v>
      </c>
      <c r="N65" s="134">
        <v>1</v>
      </c>
      <c r="O65" s="134">
        <v>1</v>
      </c>
      <c r="P65" s="134">
        <v>1</v>
      </c>
      <c r="Q65" s="134">
        <v>1</v>
      </c>
      <c r="R65" s="134">
        <v>1</v>
      </c>
      <c r="S65" s="134">
        <v>1</v>
      </c>
      <c r="T65" s="134">
        <v>1</v>
      </c>
      <c r="U65" s="134">
        <v>1</v>
      </c>
      <c r="V65" s="134">
        <v>1</v>
      </c>
      <c r="W65" s="134">
        <v>1</v>
      </c>
      <c r="X65" s="134">
        <v>1</v>
      </c>
      <c r="Y65" s="134">
        <v>1</v>
      </c>
      <c r="Z65" s="134">
        <v>1</v>
      </c>
      <c r="AA65" s="134">
        <v>1</v>
      </c>
      <c r="AB65" s="134">
        <v>1</v>
      </c>
      <c r="AC65" s="134">
        <v>0</v>
      </c>
      <c r="AD65" s="134">
        <v>0</v>
      </c>
      <c r="AE65" s="134">
        <v>0</v>
      </c>
      <c r="AF65" s="134">
        <v>0</v>
      </c>
      <c r="AG65" s="134">
        <v>1</v>
      </c>
      <c r="AH65" s="134">
        <v>1</v>
      </c>
      <c r="AI65" s="134">
        <v>1</v>
      </c>
      <c r="AJ65" s="134">
        <v>1</v>
      </c>
      <c r="AK65" s="134">
        <v>1</v>
      </c>
      <c r="AL65" s="134">
        <v>1</v>
      </c>
      <c r="AM65" s="134">
        <v>1</v>
      </c>
      <c r="AN65" s="134">
        <v>1</v>
      </c>
      <c r="AO65" s="134">
        <v>1</v>
      </c>
      <c r="AP65" s="134">
        <v>1</v>
      </c>
      <c r="AQ65" s="134">
        <v>1</v>
      </c>
      <c r="AR65" s="134">
        <v>1</v>
      </c>
      <c r="AS65" s="134">
        <v>1</v>
      </c>
      <c r="AT65" s="134">
        <v>1</v>
      </c>
      <c r="AU65" s="134">
        <v>1</v>
      </c>
      <c r="AV65" s="134">
        <v>1</v>
      </c>
      <c r="AW65" s="134">
        <v>1</v>
      </c>
      <c r="AX65" s="134">
        <v>1</v>
      </c>
      <c r="AY65" s="134">
        <v>1</v>
      </c>
      <c r="AZ65" s="134">
        <v>1</v>
      </c>
      <c r="BA65" s="134">
        <v>1</v>
      </c>
      <c r="BB65" s="134">
        <v>1</v>
      </c>
      <c r="BC65" s="134">
        <v>1</v>
      </c>
      <c r="BD65" s="134">
        <v>1</v>
      </c>
      <c r="BE65" s="134">
        <v>1</v>
      </c>
      <c r="BF65" s="134">
        <v>1</v>
      </c>
      <c r="BG65" s="134">
        <v>1</v>
      </c>
      <c r="BH65" s="134">
        <v>1</v>
      </c>
      <c r="BI65" s="134">
        <v>1</v>
      </c>
      <c r="BJ65" s="134">
        <v>1</v>
      </c>
      <c r="BK65" s="134">
        <v>1</v>
      </c>
      <c r="BL65" s="134">
        <v>1</v>
      </c>
      <c r="BM65" s="134">
        <v>1</v>
      </c>
      <c r="BN65" s="134">
        <v>1</v>
      </c>
      <c r="BO65" s="134">
        <v>1</v>
      </c>
      <c r="BP65" s="134">
        <v>1</v>
      </c>
      <c r="BQ65" s="134">
        <v>1</v>
      </c>
      <c r="BR65" s="134">
        <v>1</v>
      </c>
      <c r="BS65" s="134">
        <v>1</v>
      </c>
      <c r="BT65" s="134">
        <v>1</v>
      </c>
      <c r="BU65" s="134">
        <v>1</v>
      </c>
      <c r="BV65" s="134">
        <v>1</v>
      </c>
      <c r="BW65" s="134">
        <v>0</v>
      </c>
      <c r="BX65" s="134">
        <v>1</v>
      </c>
      <c r="BY65" s="134">
        <v>1</v>
      </c>
      <c r="BZ65" s="134">
        <v>1</v>
      </c>
      <c r="CA65" s="134">
        <v>0</v>
      </c>
      <c r="CB65" s="134">
        <v>1</v>
      </c>
      <c r="CC65" s="134">
        <v>0</v>
      </c>
      <c r="CD65" s="134">
        <v>1</v>
      </c>
      <c r="CE65" s="134">
        <v>1</v>
      </c>
      <c r="CF65" s="134">
        <v>1</v>
      </c>
      <c r="CG65" s="134">
        <v>1</v>
      </c>
      <c r="CH65" s="134">
        <v>1</v>
      </c>
      <c r="CI65" s="134">
        <v>0</v>
      </c>
      <c r="CJ65" s="134">
        <v>1</v>
      </c>
      <c r="CK65" s="134">
        <v>0</v>
      </c>
      <c r="CL65" s="134">
        <v>1</v>
      </c>
      <c r="CM65" s="134">
        <v>1</v>
      </c>
      <c r="CN65" s="134">
        <v>1</v>
      </c>
      <c r="CO65" s="134">
        <v>1</v>
      </c>
      <c r="CP65" s="134">
        <v>1</v>
      </c>
      <c r="CQ65" s="131">
        <v>1</v>
      </c>
      <c r="CR65" s="134">
        <v>1</v>
      </c>
      <c r="CS65" s="134">
        <v>1</v>
      </c>
      <c r="CT65" s="134">
        <v>1</v>
      </c>
      <c r="CU65" s="134">
        <v>1</v>
      </c>
      <c r="CV65" s="134">
        <v>1</v>
      </c>
      <c r="CW65" s="134">
        <v>1</v>
      </c>
      <c r="CX65" s="134">
        <v>1</v>
      </c>
      <c r="CY65" s="134">
        <v>1</v>
      </c>
      <c r="CZ65" s="134">
        <v>1</v>
      </c>
      <c r="DA65" s="134">
        <v>1</v>
      </c>
      <c r="DB65" s="134">
        <v>1</v>
      </c>
      <c r="DC65" s="134">
        <v>1</v>
      </c>
      <c r="DD65" s="134">
        <v>1</v>
      </c>
      <c r="DE65" s="134">
        <v>0</v>
      </c>
      <c r="DF65" s="134">
        <v>0</v>
      </c>
      <c r="DG65" s="134">
        <v>0</v>
      </c>
      <c r="DH65" s="134">
        <v>1</v>
      </c>
      <c r="DI65" s="134">
        <v>0</v>
      </c>
      <c r="DJ65" s="131">
        <v>0</v>
      </c>
      <c r="DK65" s="131">
        <v>1</v>
      </c>
      <c r="DL65" s="131">
        <v>1</v>
      </c>
      <c r="DM65" s="132">
        <v>1</v>
      </c>
      <c r="DN65" s="135">
        <v>1</v>
      </c>
      <c r="DO65" s="134">
        <v>1</v>
      </c>
      <c r="DP65" s="134">
        <v>1</v>
      </c>
      <c r="DQ65" s="134">
        <v>1</v>
      </c>
      <c r="DR65" s="134">
        <v>0</v>
      </c>
      <c r="DS65" s="134">
        <v>1</v>
      </c>
      <c r="DT65" s="135">
        <v>1</v>
      </c>
      <c r="DU65" s="134">
        <v>1</v>
      </c>
      <c r="DV65" s="134">
        <v>1</v>
      </c>
      <c r="DW65" s="133">
        <v>1</v>
      </c>
      <c r="DX65" s="134">
        <v>1</v>
      </c>
      <c r="DY65" s="134">
        <v>1</v>
      </c>
      <c r="DZ65" s="135">
        <v>1</v>
      </c>
      <c r="EA65" s="134">
        <v>1</v>
      </c>
      <c r="EB65" s="134">
        <v>1</v>
      </c>
      <c r="EC65" s="134">
        <v>1</v>
      </c>
      <c r="ED65" s="134">
        <v>1</v>
      </c>
      <c r="EE65" s="132">
        <v>1</v>
      </c>
      <c r="EF65" s="132">
        <v>1</v>
      </c>
      <c r="EG65" s="132">
        <v>1</v>
      </c>
      <c r="EH65" s="132">
        <v>1</v>
      </c>
      <c r="EI65" s="132">
        <v>0</v>
      </c>
      <c r="EJ65" s="132">
        <v>1</v>
      </c>
      <c r="EK65" s="131">
        <v>0</v>
      </c>
      <c r="EL65" s="131">
        <v>1</v>
      </c>
      <c r="EM65" s="131">
        <v>1</v>
      </c>
      <c r="EN65" s="132">
        <v>1</v>
      </c>
      <c r="EO65" s="132">
        <v>0</v>
      </c>
      <c r="EP65" s="132">
        <v>1</v>
      </c>
      <c r="EQ65" s="132">
        <v>1</v>
      </c>
      <c r="ER65" s="132">
        <v>1</v>
      </c>
      <c r="ES65" s="134">
        <v>0</v>
      </c>
      <c r="ET65" s="134">
        <v>1</v>
      </c>
      <c r="EU65" s="132">
        <v>1</v>
      </c>
      <c r="EV65" s="132">
        <v>1</v>
      </c>
      <c r="EW65" s="132">
        <v>1</v>
      </c>
      <c r="EX65" s="131">
        <v>1</v>
      </c>
      <c r="EY65" s="132">
        <v>1</v>
      </c>
      <c r="EZ65" s="132">
        <v>1</v>
      </c>
      <c r="FA65" s="131">
        <v>1</v>
      </c>
      <c r="FB65" s="132">
        <v>1</v>
      </c>
      <c r="FC65" s="132">
        <v>1</v>
      </c>
      <c r="FD65" s="132">
        <v>1</v>
      </c>
      <c r="FE65" s="132">
        <v>1</v>
      </c>
      <c r="FF65" s="132">
        <v>1</v>
      </c>
      <c r="FG65" s="132">
        <v>1</v>
      </c>
      <c r="FH65" s="134">
        <v>0</v>
      </c>
      <c r="FI65" s="134">
        <v>1</v>
      </c>
      <c r="FJ65" s="132">
        <v>1</v>
      </c>
      <c r="FK65" s="132">
        <v>0</v>
      </c>
      <c r="FL65" s="132">
        <v>0</v>
      </c>
      <c r="FM65" s="134">
        <v>1</v>
      </c>
      <c r="FN65" s="134">
        <v>0</v>
      </c>
      <c r="FO65" s="132">
        <v>1</v>
      </c>
      <c r="FP65" s="134">
        <v>1</v>
      </c>
      <c r="FQ65" s="134">
        <v>1</v>
      </c>
      <c r="FR65" s="134">
        <v>1</v>
      </c>
      <c r="FS65" s="134">
        <v>1</v>
      </c>
      <c r="FT65" s="134">
        <v>1</v>
      </c>
      <c r="FU65" s="134">
        <v>1</v>
      </c>
      <c r="FV65" s="134">
        <v>1</v>
      </c>
      <c r="FW65" s="134">
        <v>1</v>
      </c>
      <c r="FX65" s="134">
        <v>1</v>
      </c>
      <c r="FY65" s="134">
        <v>1</v>
      </c>
      <c r="FZ65" s="134">
        <v>1</v>
      </c>
      <c r="GA65" s="134">
        <v>1</v>
      </c>
      <c r="GB65" s="134">
        <v>1</v>
      </c>
      <c r="GC65" s="134">
        <v>1</v>
      </c>
      <c r="GD65" s="134">
        <v>1</v>
      </c>
      <c r="GE65" s="134">
        <v>1</v>
      </c>
      <c r="GF65" s="134">
        <v>1</v>
      </c>
      <c r="GG65" s="134">
        <v>1</v>
      </c>
      <c r="GH65" s="134">
        <v>1</v>
      </c>
      <c r="GI65" s="134">
        <v>1</v>
      </c>
      <c r="GJ65" s="134">
        <v>1</v>
      </c>
      <c r="GK65" s="134">
        <v>1</v>
      </c>
      <c r="GL65" s="134">
        <v>1</v>
      </c>
      <c r="GM65" s="134">
        <v>1</v>
      </c>
      <c r="GN65" s="132">
        <v>1</v>
      </c>
      <c r="GO65" s="132">
        <v>0</v>
      </c>
      <c r="GP65" s="132">
        <v>1</v>
      </c>
      <c r="GQ65" s="132">
        <v>1</v>
      </c>
      <c r="GR65" s="132">
        <v>1</v>
      </c>
      <c r="GS65" s="132">
        <v>1</v>
      </c>
      <c r="GT65" s="132">
        <v>0</v>
      </c>
      <c r="GU65" s="132">
        <v>1</v>
      </c>
      <c r="GV65" s="132">
        <v>1</v>
      </c>
      <c r="GW65" s="132">
        <v>1</v>
      </c>
      <c r="GX65" s="134">
        <v>1</v>
      </c>
      <c r="GY65" s="134">
        <v>1</v>
      </c>
      <c r="GZ65" s="132">
        <v>1</v>
      </c>
      <c r="HA65" s="132">
        <v>1</v>
      </c>
      <c r="HB65" s="132">
        <v>1</v>
      </c>
      <c r="HC65" s="134">
        <v>1</v>
      </c>
      <c r="HD65" s="134">
        <v>1</v>
      </c>
      <c r="HE65" s="134">
        <v>1</v>
      </c>
      <c r="HF65" s="134">
        <v>1</v>
      </c>
      <c r="HG65" s="132">
        <v>0</v>
      </c>
      <c r="HH65" s="134">
        <v>0</v>
      </c>
      <c r="HI65" s="132">
        <v>1</v>
      </c>
      <c r="HJ65" s="132">
        <v>1</v>
      </c>
      <c r="HK65" s="132">
        <v>1</v>
      </c>
      <c r="HL65" s="132">
        <v>0</v>
      </c>
      <c r="HM65" s="132">
        <v>1</v>
      </c>
      <c r="HN65" s="132">
        <v>1</v>
      </c>
      <c r="HO65" s="132">
        <v>1</v>
      </c>
      <c r="HP65" s="132">
        <v>1</v>
      </c>
      <c r="HQ65" s="132">
        <v>1</v>
      </c>
      <c r="HR65" s="131">
        <v>1</v>
      </c>
      <c r="HS65" s="134">
        <v>1</v>
      </c>
      <c r="HT65" s="134">
        <v>1</v>
      </c>
      <c r="HU65" s="132">
        <v>0</v>
      </c>
      <c r="HV65" s="132">
        <v>1</v>
      </c>
      <c r="HW65" s="132">
        <v>1</v>
      </c>
      <c r="HX65" s="132">
        <v>1</v>
      </c>
      <c r="HY65" s="132">
        <v>1</v>
      </c>
      <c r="HZ65" s="132">
        <v>1</v>
      </c>
      <c r="IA65" s="132">
        <v>1</v>
      </c>
      <c r="IB65" s="131">
        <v>1</v>
      </c>
      <c r="IC65" s="132">
        <v>1</v>
      </c>
      <c r="ID65" s="132">
        <v>1</v>
      </c>
      <c r="IE65" s="133">
        <v>1</v>
      </c>
      <c r="IF65" s="132">
        <v>1</v>
      </c>
      <c r="IG65" s="132">
        <v>0</v>
      </c>
      <c r="IH65" s="132">
        <v>1</v>
      </c>
      <c r="II65" s="132">
        <v>1</v>
      </c>
      <c r="IJ65" s="132">
        <v>1</v>
      </c>
      <c r="IK65" s="132">
        <v>1</v>
      </c>
      <c r="IL65" s="132">
        <v>1</v>
      </c>
      <c r="IM65" s="132">
        <v>1</v>
      </c>
      <c r="IN65" s="132">
        <v>1</v>
      </c>
      <c r="IO65" s="132">
        <v>1</v>
      </c>
      <c r="IP65" s="132">
        <v>1</v>
      </c>
      <c r="IQ65" s="132">
        <v>1</v>
      </c>
      <c r="IR65" s="132">
        <v>1</v>
      </c>
      <c r="IS65" s="132">
        <v>1</v>
      </c>
      <c r="IT65" s="132">
        <v>1</v>
      </c>
      <c r="IU65" s="132">
        <v>1</v>
      </c>
      <c r="IV65" s="132">
        <v>1</v>
      </c>
      <c r="IW65" s="132">
        <v>1</v>
      </c>
      <c r="IX65" s="132">
        <v>1</v>
      </c>
      <c r="IY65" s="132">
        <v>1</v>
      </c>
      <c r="IZ65" s="132">
        <v>1</v>
      </c>
      <c r="JA65" s="132">
        <v>1</v>
      </c>
      <c r="JB65" s="132">
        <v>1</v>
      </c>
      <c r="JC65" s="132">
        <v>1</v>
      </c>
      <c r="JD65" s="132">
        <v>1</v>
      </c>
      <c r="JE65" s="134">
        <v>1</v>
      </c>
      <c r="JF65" s="134">
        <v>1</v>
      </c>
      <c r="JG65" s="134">
        <v>1</v>
      </c>
      <c r="JH65" s="134">
        <v>1</v>
      </c>
      <c r="JI65" s="134">
        <v>1</v>
      </c>
      <c r="JJ65" s="134">
        <v>1</v>
      </c>
      <c r="JK65" s="134">
        <v>1</v>
      </c>
      <c r="JL65" s="134">
        <v>1</v>
      </c>
      <c r="JM65" s="134">
        <v>1</v>
      </c>
      <c r="JN65" s="134">
        <v>1</v>
      </c>
      <c r="JO65" s="132">
        <v>1</v>
      </c>
      <c r="JP65" s="134">
        <v>0</v>
      </c>
      <c r="JQ65" s="132">
        <v>1</v>
      </c>
      <c r="JR65" s="132">
        <v>1</v>
      </c>
      <c r="JS65" s="132">
        <v>0</v>
      </c>
      <c r="JT65" s="132">
        <v>1</v>
      </c>
      <c r="JU65" s="132">
        <v>0</v>
      </c>
      <c r="JV65" s="134">
        <v>1</v>
      </c>
      <c r="JW65" s="134">
        <v>1</v>
      </c>
      <c r="JX65" s="134">
        <v>1</v>
      </c>
      <c r="JY65" s="134">
        <v>1</v>
      </c>
      <c r="JZ65" s="134">
        <v>1</v>
      </c>
      <c r="KA65" s="134">
        <v>0</v>
      </c>
      <c r="KB65" s="132">
        <v>1</v>
      </c>
      <c r="KC65" s="132">
        <v>0</v>
      </c>
      <c r="KD65" s="132">
        <v>0</v>
      </c>
      <c r="KE65" s="132">
        <v>1</v>
      </c>
      <c r="KF65" s="131">
        <v>1</v>
      </c>
      <c r="KG65" s="132">
        <v>1</v>
      </c>
      <c r="KH65" s="132">
        <v>0</v>
      </c>
      <c r="KI65" s="132">
        <v>0</v>
      </c>
      <c r="KJ65" s="132">
        <v>1</v>
      </c>
      <c r="KK65" s="132">
        <v>0</v>
      </c>
      <c r="KL65" s="132">
        <v>1</v>
      </c>
      <c r="KM65" s="134">
        <v>1</v>
      </c>
      <c r="KN65" s="132">
        <v>0</v>
      </c>
      <c r="KO65" s="132">
        <v>1</v>
      </c>
      <c r="KP65" s="132">
        <v>0</v>
      </c>
      <c r="KQ65" s="132">
        <v>1</v>
      </c>
      <c r="KR65" s="132">
        <v>1</v>
      </c>
      <c r="KS65" s="132">
        <v>1</v>
      </c>
      <c r="KT65" s="132">
        <v>1</v>
      </c>
      <c r="KU65" s="132">
        <v>1</v>
      </c>
      <c r="KV65" s="132">
        <v>1</v>
      </c>
      <c r="KW65" s="132">
        <v>1</v>
      </c>
      <c r="KX65" s="132">
        <v>1</v>
      </c>
      <c r="KY65" s="132">
        <v>1</v>
      </c>
      <c r="KZ65" s="132">
        <v>1</v>
      </c>
      <c r="LA65" s="132">
        <v>1</v>
      </c>
      <c r="LB65" s="132">
        <v>1</v>
      </c>
      <c r="LC65" s="132">
        <v>1</v>
      </c>
      <c r="LD65" s="132">
        <v>1</v>
      </c>
      <c r="LE65" s="132">
        <v>1</v>
      </c>
      <c r="LF65" s="132">
        <v>1</v>
      </c>
      <c r="LG65" s="132">
        <v>1</v>
      </c>
      <c r="LH65" s="132">
        <v>1</v>
      </c>
      <c r="LI65" s="132">
        <v>0</v>
      </c>
      <c r="LJ65" s="134">
        <v>1</v>
      </c>
      <c r="LK65" s="134">
        <v>1</v>
      </c>
      <c r="LL65" s="134">
        <v>1</v>
      </c>
      <c r="LM65" s="134">
        <v>0</v>
      </c>
      <c r="LN65" s="132">
        <v>1</v>
      </c>
      <c r="LO65" s="132">
        <v>1</v>
      </c>
      <c r="LP65" s="132">
        <v>1</v>
      </c>
      <c r="LQ65" s="131">
        <v>1</v>
      </c>
      <c r="LR65" s="132">
        <v>1</v>
      </c>
      <c r="LS65" s="132">
        <v>1</v>
      </c>
      <c r="LT65" s="134">
        <v>1</v>
      </c>
      <c r="LU65" s="134">
        <v>1</v>
      </c>
      <c r="LV65" s="134">
        <v>1</v>
      </c>
      <c r="LW65" s="132">
        <v>1</v>
      </c>
      <c r="LX65" s="134">
        <v>1</v>
      </c>
      <c r="LY65" s="134">
        <v>1</v>
      </c>
      <c r="LZ65" s="134">
        <v>1</v>
      </c>
      <c r="MA65" s="134">
        <v>1</v>
      </c>
      <c r="MB65" s="134">
        <v>1</v>
      </c>
      <c r="MC65" s="134">
        <v>1</v>
      </c>
      <c r="MD65" s="134">
        <v>1</v>
      </c>
      <c r="ME65" s="132">
        <v>0</v>
      </c>
      <c r="MF65" s="132">
        <v>1</v>
      </c>
      <c r="MG65" s="132">
        <v>1</v>
      </c>
      <c r="MH65" s="132">
        <v>1</v>
      </c>
      <c r="MI65" s="132">
        <v>1</v>
      </c>
      <c r="MJ65" s="132">
        <v>1</v>
      </c>
      <c r="MK65" s="134">
        <v>1</v>
      </c>
      <c r="ML65" s="132">
        <v>1</v>
      </c>
      <c r="MM65" s="132">
        <v>1</v>
      </c>
      <c r="MN65" s="134">
        <v>1</v>
      </c>
      <c r="MO65" s="132">
        <v>1</v>
      </c>
      <c r="MP65" s="132">
        <v>1</v>
      </c>
      <c r="MQ65" s="134">
        <v>1</v>
      </c>
      <c r="MR65" s="134">
        <v>1</v>
      </c>
      <c r="MS65" s="134">
        <v>1</v>
      </c>
      <c r="MT65" s="134">
        <v>1</v>
      </c>
      <c r="MU65" s="134">
        <v>1</v>
      </c>
      <c r="MV65" s="132">
        <v>1</v>
      </c>
      <c r="MW65" s="134">
        <v>1</v>
      </c>
      <c r="MX65" s="134">
        <v>1</v>
      </c>
      <c r="MY65" s="134">
        <v>1</v>
      </c>
      <c r="MZ65" s="132">
        <v>1</v>
      </c>
      <c r="NA65" s="134">
        <v>1</v>
      </c>
      <c r="NB65" s="134">
        <v>1</v>
      </c>
      <c r="NC65" s="134">
        <v>1</v>
      </c>
      <c r="ND65" s="132">
        <v>1</v>
      </c>
      <c r="NE65" s="132">
        <v>1</v>
      </c>
      <c r="NF65" s="132">
        <v>0</v>
      </c>
      <c r="NG65" s="132">
        <v>0</v>
      </c>
      <c r="NH65" s="132">
        <v>1</v>
      </c>
      <c r="NI65" s="132">
        <v>0</v>
      </c>
      <c r="NJ65" s="134">
        <v>1</v>
      </c>
      <c r="NK65" s="132">
        <v>1</v>
      </c>
      <c r="NL65" s="132">
        <v>1</v>
      </c>
      <c r="NM65" s="132">
        <v>1</v>
      </c>
      <c r="NN65" s="132">
        <v>1</v>
      </c>
      <c r="NO65" s="132">
        <v>1</v>
      </c>
      <c r="NP65" s="132">
        <v>1</v>
      </c>
      <c r="NQ65" s="132">
        <v>1</v>
      </c>
      <c r="NR65" s="132">
        <v>1</v>
      </c>
    </row>
    <row r="66" spans="1:382" ht="51" customHeight="1" x14ac:dyDescent="0.25">
      <c r="A66" s="235"/>
      <c r="B66" s="227" t="s">
        <v>231</v>
      </c>
      <c r="C66" s="227"/>
      <c r="D66" s="134">
        <v>1</v>
      </c>
      <c r="E66" s="134">
        <v>0</v>
      </c>
      <c r="F66" s="134">
        <v>0</v>
      </c>
      <c r="G66" s="134">
        <v>0</v>
      </c>
      <c r="H66" s="134">
        <v>0</v>
      </c>
      <c r="I66" s="134">
        <v>0</v>
      </c>
      <c r="J66" s="134">
        <v>0</v>
      </c>
      <c r="K66" s="134" t="s">
        <v>215</v>
      </c>
      <c r="L66" s="134" t="s">
        <v>215</v>
      </c>
      <c r="M66" s="134" t="s">
        <v>215</v>
      </c>
      <c r="N66" s="134" t="s">
        <v>215</v>
      </c>
      <c r="O66" s="134">
        <v>0</v>
      </c>
      <c r="P66" s="134">
        <v>1</v>
      </c>
      <c r="Q66" s="134">
        <v>1</v>
      </c>
      <c r="R66" s="134">
        <v>0</v>
      </c>
      <c r="S66" s="134">
        <v>1</v>
      </c>
      <c r="T66" s="134">
        <v>1</v>
      </c>
      <c r="U66" s="134">
        <v>0</v>
      </c>
      <c r="V66" s="134">
        <v>1</v>
      </c>
      <c r="W66" s="134">
        <v>1</v>
      </c>
      <c r="X66" s="134">
        <v>1</v>
      </c>
      <c r="Y66" s="134">
        <v>1</v>
      </c>
      <c r="Z66" s="134">
        <v>1</v>
      </c>
      <c r="AA66" s="134">
        <v>1</v>
      </c>
      <c r="AB66" s="134">
        <v>1</v>
      </c>
      <c r="AC66" s="134">
        <v>0</v>
      </c>
      <c r="AD66" s="134">
        <v>0</v>
      </c>
      <c r="AE66" s="134">
        <v>0</v>
      </c>
      <c r="AF66" s="134">
        <v>0</v>
      </c>
      <c r="AG66" s="134">
        <v>0</v>
      </c>
      <c r="AH66" s="134">
        <v>1</v>
      </c>
      <c r="AI66" s="134">
        <v>0</v>
      </c>
      <c r="AJ66" s="134">
        <v>0</v>
      </c>
      <c r="AK66" s="134">
        <v>0</v>
      </c>
      <c r="AL66" s="134">
        <v>0</v>
      </c>
      <c r="AM66" s="134">
        <v>0</v>
      </c>
      <c r="AN66" s="134">
        <v>1</v>
      </c>
      <c r="AO66" s="134" t="s">
        <v>215</v>
      </c>
      <c r="AP66" s="134" t="s">
        <v>215</v>
      </c>
      <c r="AQ66" s="134" t="s">
        <v>215</v>
      </c>
      <c r="AR66" s="134" t="s">
        <v>215</v>
      </c>
      <c r="AS66" s="134" t="s">
        <v>215</v>
      </c>
      <c r="AT66" s="134" t="s">
        <v>215</v>
      </c>
      <c r="AU66" s="134" t="s">
        <v>215</v>
      </c>
      <c r="AV66" s="134" t="s">
        <v>215</v>
      </c>
      <c r="AW66" s="134" t="s">
        <v>215</v>
      </c>
      <c r="AX66" s="134" t="s">
        <v>215</v>
      </c>
      <c r="AY66" s="134" t="s">
        <v>215</v>
      </c>
      <c r="AZ66" s="134" t="s">
        <v>215</v>
      </c>
      <c r="BA66" s="134" t="s">
        <v>215</v>
      </c>
      <c r="BB66" s="134" t="s">
        <v>215</v>
      </c>
      <c r="BC66" s="134" t="s">
        <v>215</v>
      </c>
      <c r="BD66" s="134" t="s">
        <v>215</v>
      </c>
      <c r="BE66" s="134" t="s">
        <v>215</v>
      </c>
      <c r="BF66" s="134" t="s">
        <v>215</v>
      </c>
      <c r="BG66" s="134" t="s">
        <v>215</v>
      </c>
      <c r="BH66" s="134" t="s">
        <v>215</v>
      </c>
      <c r="BI66" s="134" t="s">
        <v>215</v>
      </c>
      <c r="BJ66" s="134" t="s">
        <v>215</v>
      </c>
      <c r="BK66" s="134" t="s">
        <v>215</v>
      </c>
      <c r="BL66" s="134" t="s">
        <v>215</v>
      </c>
      <c r="BM66" s="134" t="s">
        <v>215</v>
      </c>
      <c r="BN66" s="134" t="s">
        <v>215</v>
      </c>
      <c r="BO66" s="134" t="s">
        <v>215</v>
      </c>
      <c r="BP66" s="134" t="s">
        <v>215</v>
      </c>
      <c r="BQ66" s="134" t="s">
        <v>215</v>
      </c>
      <c r="BR66" s="134" t="s">
        <v>215</v>
      </c>
      <c r="BS66" s="134" t="s">
        <v>215</v>
      </c>
      <c r="BT66" s="134" t="s">
        <v>215</v>
      </c>
      <c r="BU66" s="134" t="s">
        <v>215</v>
      </c>
      <c r="BV66" s="134" t="s">
        <v>215</v>
      </c>
      <c r="BW66" s="134">
        <v>0</v>
      </c>
      <c r="BX66" s="134">
        <v>0</v>
      </c>
      <c r="BY66" s="134">
        <v>0</v>
      </c>
      <c r="BZ66" s="134">
        <v>1</v>
      </c>
      <c r="CA66" s="134">
        <v>0</v>
      </c>
      <c r="CB66" s="134" t="s">
        <v>215</v>
      </c>
      <c r="CC66" s="134" t="s">
        <v>215</v>
      </c>
      <c r="CD66" s="134" t="s">
        <v>215</v>
      </c>
      <c r="CE66" s="134" t="s">
        <v>215</v>
      </c>
      <c r="CF66" s="134" t="s">
        <v>215</v>
      </c>
      <c r="CG66" s="134" t="s">
        <v>215</v>
      </c>
      <c r="CH66" s="134" t="s">
        <v>215</v>
      </c>
      <c r="CI66" s="134" t="s">
        <v>215</v>
      </c>
      <c r="CJ66" s="134" t="s">
        <v>215</v>
      </c>
      <c r="CK66" s="134" t="s">
        <v>215</v>
      </c>
      <c r="CL66" s="134">
        <v>1</v>
      </c>
      <c r="CM66" s="134">
        <v>1</v>
      </c>
      <c r="CN66" s="134">
        <v>1</v>
      </c>
      <c r="CO66" s="134">
        <v>1</v>
      </c>
      <c r="CP66" s="134">
        <v>1</v>
      </c>
      <c r="CQ66" s="131">
        <v>0</v>
      </c>
      <c r="CR66" s="134">
        <v>1</v>
      </c>
      <c r="CS66" s="134">
        <v>1</v>
      </c>
      <c r="CT66" s="134">
        <v>0</v>
      </c>
      <c r="CU66" s="134" t="s">
        <v>215</v>
      </c>
      <c r="CV66" s="134" t="s">
        <v>215</v>
      </c>
      <c r="CW66" s="134" t="s">
        <v>215</v>
      </c>
      <c r="CX66" s="134" t="s">
        <v>215</v>
      </c>
      <c r="CY66" s="134" t="s">
        <v>215</v>
      </c>
      <c r="CZ66" s="134" t="s">
        <v>215</v>
      </c>
      <c r="DA66" s="134" t="s">
        <v>215</v>
      </c>
      <c r="DB66" s="134" t="s">
        <v>215</v>
      </c>
      <c r="DC66" s="134" t="s">
        <v>215</v>
      </c>
      <c r="DD66" s="134" t="s">
        <v>215</v>
      </c>
      <c r="DE66" s="134" t="s">
        <v>215</v>
      </c>
      <c r="DF66" s="134" t="s">
        <v>215</v>
      </c>
      <c r="DG66" s="134" t="s">
        <v>215</v>
      </c>
      <c r="DH66" s="134">
        <v>1</v>
      </c>
      <c r="DI66" s="134">
        <v>1</v>
      </c>
      <c r="DJ66" s="131">
        <v>0</v>
      </c>
      <c r="DK66" s="131">
        <v>0</v>
      </c>
      <c r="DL66" s="131">
        <v>0</v>
      </c>
      <c r="DM66" s="132">
        <v>1</v>
      </c>
      <c r="DN66" s="135">
        <v>0</v>
      </c>
      <c r="DO66" s="134">
        <v>1</v>
      </c>
      <c r="DP66" s="134">
        <v>0</v>
      </c>
      <c r="DQ66" s="134">
        <v>1</v>
      </c>
      <c r="DR66" s="134" t="s">
        <v>215</v>
      </c>
      <c r="DS66" s="134" t="s">
        <v>215</v>
      </c>
      <c r="DT66" s="135" t="s">
        <v>215</v>
      </c>
      <c r="DU66" s="134" t="s">
        <v>215</v>
      </c>
      <c r="DV66" s="134" t="s">
        <v>215</v>
      </c>
      <c r="DW66" s="133" t="s">
        <v>215</v>
      </c>
      <c r="DX66" s="134" t="s">
        <v>215</v>
      </c>
      <c r="DY66" s="134" t="s">
        <v>215</v>
      </c>
      <c r="DZ66" s="135" t="s">
        <v>215</v>
      </c>
      <c r="EA66" s="134" t="s">
        <v>215</v>
      </c>
      <c r="EB66" s="134" t="s">
        <v>215</v>
      </c>
      <c r="EC66" s="134" t="s">
        <v>215</v>
      </c>
      <c r="ED66" s="134" t="s">
        <v>215</v>
      </c>
      <c r="EE66" s="132">
        <v>0</v>
      </c>
      <c r="EF66" s="132">
        <v>0</v>
      </c>
      <c r="EG66" s="132">
        <v>1</v>
      </c>
      <c r="EH66" s="132">
        <v>1</v>
      </c>
      <c r="EI66" s="132">
        <v>1</v>
      </c>
      <c r="EJ66" s="132">
        <v>0</v>
      </c>
      <c r="EK66" s="131">
        <v>0</v>
      </c>
      <c r="EL66" s="131">
        <v>0</v>
      </c>
      <c r="EM66" s="131">
        <v>0</v>
      </c>
      <c r="EN66" s="132">
        <v>1</v>
      </c>
      <c r="EO66" s="132">
        <v>0</v>
      </c>
      <c r="EP66" s="132">
        <v>0</v>
      </c>
      <c r="EQ66" s="132">
        <v>0</v>
      </c>
      <c r="ER66" s="132">
        <v>1</v>
      </c>
      <c r="ES66" s="134">
        <v>0</v>
      </c>
      <c r="ET66" s="134">
        <v>0</v>
      </c>
      <c r="EU66" s="132" t="s">
        <v>215</v>
      </c>
      <c r="EV66" s="132" t="s">
        <v>215</v>
      </c>
      <c r="EW66" s="132" t="s">
        <v>215</v>
      </c>
      <c r="EX66" s="131" t="s">
        <v>215</v>
      </c>
      <c r="EY66" s="132" t="s">
        <v>215</v>
      </c>
      <c r="EZ66" s="132" t="s">
        <v>215</v>
      </c>
      <c r="FA66" s="131" t="s">
        <v>215</v>
      </c>
      <c r="FB66" s="132" t="s">
        <v>215</v>
      </c>
      <c r="FC66" s="132" t="s">
        <v>215</v>
      </c>
      <c r="FD66" s="132" t="s">
        <v>215</v>
      </c>
      <c r="FE66" s="132" t="s">
        <v>215</v>
      </c>
      <c r="FF66" s="132" t="s">
        <v>215</v>
      </c>
      <c r="FG66" s="132" t="s">
        <v>215</v>
      </c>
      <c r="FH66" s="134" t="s">
        <v>215</v>
      </c>
      <c r="FI66" s="134" t="s">
        <v>215</v>
      </c>
      <c r="FJ66" s="132">
        <v>0</v>
      </c>
      <c r="FK66" s="132">
        <v>0</v>
      </c>
      <c r="FL66" s="132">
        <v>0</v>
      </c>
      <c r="FM66" s="134">
        <v>1</v>
      </c>
      <c r="FN66" s="134">
        <v>1</v>
      </c>
      <c r="FO66" s="132">
        <v>0</v>
      </c>
      <c r="FP66" s="134">
        <v>0</v>
      </c>
      <c r="FQ66" s="134">
        <v>1</v>
      </c>
      <c r="FR66" s="134">
        <v>1</v>
      </c>
      <c r="FS66" s="134">
        <v>0</v>
      </c>
      <c r="FT66" s="134">
        <v>1</v>
      </c>
      <c r="FU66" s="134">
        <v>1</v>
      </c>
      <c r="FV66" s="134">
        <v>0</v>
      </c>
      <c r="FW66" s="134">
        <v>1</v>
      </c>
      <c r="FX66" s="134">
        <v>1</v>
      </c>
      <c r="FY66" s="134">
        <v>1</v>
      </c>
      <c r="FZ66" s="134">
        <v>1</v>
      </c>
      <c r="GA66" s="134" t="s">
        <v>215</v>
      </c>
      <c r="GB66" s="134" t="s">
        <v>215</v>
      </c>
      <c r="GC66" s="134" t="s">
        <v>215</v>
      </c>
      <c r="GD66" s="134" t="s">
        <v>215</v>
      </c>
      <c r="GE66" s="134" t="s">
        <v>215</v>
      </c>
      <c r="GF66" s="134" t="s">
        <v>215</v>
      </c>
      <c r="GG66" s="134" t="s">
        <v>215</v>
      </c>
      <c r="GH66" s="134" t="s">
        <v>215</v>
      </c>
      <c r="GI66" s="134" t="s">
        <v>215</v>
      </c>
      <c r="GJ66" s="134" t="s">
        <v>215</v>
      </c>
      <c r="GK66" s="134" t="s">
        <v>215</v>
      </c>
      <c r="GL66" s="134" t="s">
        <v>215</v>
      </c>
      <c r="GM66" s="134" t="s">
        <v>215</v>
      </c>
      <c r="GN66" s="132">
        <v>0</v>
      </c>
      <c r="GO66" s="132">
        <v>0</v>
      </c>
      <c r="GP66" s="132">
        <v>1</v>
      </c>
      <c r="GQ66" s="132">
        <v>1</v>
      </c>
      <c r="GR66" s="132">
        <v>0</v>
      </c>
      <c r="GS66" s="132">
        <v>0</v>
      </c>
      <c r="GT66" s="132">
        <v>0</v>
      </c>
      <c r="GU66" s="132">
        <v>1</v>
      </c>
      <c r="GV66" s="132">
        <v>0</v>
      </c>
      <c r="GW66" s="132">
        <v>1</v>
      </c>
      <c r="GX66" s="134">
        <v>0</v>
      </c>
      <c r="GY66" s="134">
        <v>1</v>
      </c>
      <c r="GZ66" s="132" t="s">
        <v>215</v>
      </c>
      <c r="HA66" s="132" t="s">
        <v>215</v>
      </c>
      <c r="HB66" s="132" t="s">
        <v>215</v>
      </c>
      <c r="HC66" s="134" t="s">
        <v>215</v>
      </c>
      <c r="HD66" s="134" t="s">
        <v>215</v>
      </c>
      <c r="HE66" s="134" t="s">
        <v>215</v>
      </c>
      <c r="HF66" s="134" t="s">
        <v>215</v>
      </c>
      <c r="HG66" s="132" t="s">
        <v>215</v>
      </c>
      <c r="HH66" s="134" t="s">
        <v>215</v>
      </c>
      <c r="HI66" s="132">
        <v>1</v>
      </c>
      <c r="HJ66" s="132">
        <v>1</v>
      </c>
      <c r="HK66" s="132">
        <v>0</v>
      </c>
      <c r="HL66" s="132">
        <v>0</v>
      </c>
      <c r="HM66" s="132" t="s">
        <v>215</v>
      </c>
      <c r="HN66" s="132" t="s">
        <v>215</v>
      </c>
      <c r="HO66" s="132" t="s">
        <v>215</v>
      </c>
      <c r="HP66" s="132" t="s">
        <v>215</v>
      </c>
      <c r="HQ66" s="132" t="s">
        <v>215</v>
      </c>
      <c r="HR66" s="131" t="s">
        <v>215</v>
      </c>
      <c r="HS66" s="134">
        <v>1</v>
      </c>
      <c r="HT66" s="134">
        <v>0</v>
      </c>
      <c r="HU66" s="132">
        <v>0</v>
      </c>
      <c r="HV66" s="132">
        <v>1</v>
      </c>
      <c r="HW66" s="132">
        <v>1</v>
      </c>
      <c r="HX66" s="132">
        <v>0</v>
      </c>
      <c r="HY66" s="132" t="s">
        <v>215</v>
      </c>
      <c r="HZ66" s="132" t="s">
        <v>215</v>
      </c>
      <c r="IA66" s="132" t="s">
        <v>215</v>
      </c>
      <c r="IB66" s="131" t="s">
        <v>215</v>
      </c>
      <c r="IC66" s="132" t="s">
        <v>215</v>
      </c>
      <c r="ID66" s="132" t="s">
        <v>215</v>
      </c>
      <c r="IE66" s="133" t="s">
        <v>215</v>
      </c>
      <c r="IF66" s="132">
        <v>0</v>
      </c>
      <c r="IG66" s="132">
        <v>0</v>
      </c>
      <c r="IH66" s="132">
        <v>1</v>
      </c>
      <c r="II66" s="132">
        <v>1</v>
      </c>
      <c r="IJ66" s="132">
        <v>0</v>
      </c>
      <c r="IK66" s="132">
        <v>0</v>
      </c>
      <c r="IL66" s="132">
        <v>0</v>
      </c>
      <c r="IM66" s="132">
        <v>1</v>
      </c>
      <c r="IN66" s="132">
        <v>0</v>
      </c>
      <c r="IO66" s="132">
        <v>0</v>
      </c>
      <c r="IP66" s="132">
        <v>0</v>
      </c>
      <c r="IQ66" s="132" t="s">
        <v>215</v>
      </c>
      <c r="IR66" s="132" t="s">
        <v>215</v>
      </c>
      <c r="IS66" s="132" t="s">
        <v>215</v>
      </c>
      <c r="IT66" s="132" t="s">
        <v>215</v>
      </c>
      <c r="IU66" s="132" t="s">
        <v>215</v>
      </c>
      <c r="IV66" s="132" t="s">
        <v>215</v>
      </c>
      <c r="IW66" s="132" t="s">
        <v>215</v>
      </c>
      <c r="IX66" s="132" t="s">
        <v>215</v>
      </c>
      <c r="IY66" s="132" t="s">
        <v>215</v>
      </c>
      <c r="IZ66" s="132" t="s">
        <v>215</v>
      </c>
      <c r="JA66" s="132" t="s">
        <v>215</v>
      </c>
      <c r="JB66" s="132" t="s">
        <v>215</v>
      </c>
      <c r="JC66" s="132">
        <v>1</v>
      </c>
      <c r="JD66" s="132">
        <v>0</v>
      </c>
      <c r="JE66" s="134">
        <v>0</v>
      </c>
      <c r="JF66" s="134">
        <v>1</v>
      </c>
      <c r="JG66" s="134">
        <v>1</v>
      </c>
      <c r="JH66" s="134">
        <v>1</v>
      </c>
      <c r="JI66" s="134">
        <v>1</v>
      </c>
      <c r="JJ66" s="134" t="s">
        <v>215</v>
      </c>
      <c r="JK66" s="134" t="s">
        <v>215</v>
      </c>
      <c r="JL66" s="134" t="s">
        <v>215</v>
      </c>
      <c r="JM66" s="134" t="s">
        <v>215</v>
      </c>
      <c r="JN66" s="134" t="s">
        <v>215</v>
      </c>
      <c r="JO66" s="132" t="s">
        <v>215</v>
      </c>
      <c r="JP66" s="134" t="s">
        <v>215</v>
      </c>
      <c r="JQ66" s="132">
        <v>1</v>
      </c>
      <c r="JR66" s="132">
        <v>0</v>
      </c>
      <c r="JS66" s="132">
        <v>1</v>
      </c>
      <c r="JT66" s="132">
        <v>1</v>
      </c>
      <c r="JU66" s="132">
        <v>1</v>
      </c>
      <c r="JV66" s="134">
        <v>1</v>
      </c>
      <c r="JW66" s="134">
        <v>1</v>
      </c>
      <c r="JX66" s="134">
        <v>0</v>
      </c>
      <c r="JY66" s="134">
        <v>1</v>
      </c>
      <c r="JZ66" s="134">
        <v>1</v>
      </c>
      <c r="KA66" s="134">
        <v>0</v>
      </c>
      <c r="KB66" s="132" t="s">
        <v>215</v>
      </c>
      <c r="KC66" s="132" t="s">
        <v>215</v>
      </c>
      <c r="KD66" s="132" t="s">
        <v>215</v>
      </c>
      <c r="KE66" s="132" t="s">
        <v>215</v>
      </c>
      <c r="KF66" s="131" t="s">
        <v>215</v>
      </c>
      <c r="KG66" s="132" t="s">
        <v>215</v>
      </c>
      <c r="KH66" s="132" t="s">
        <v>215</v>
      </c>
      <c r="KI66" s="132" t="s">
        <v>215</v>
      </c>
      <c r="KJ66" s="132" t="s">
        <v>215</v>
      </c>
      <c r="KK66" s="132" t="s">
        <v>215</v>
      </c>
      <c r="KL66" s="132" t="s">
        <v>215</v>
      </c>
      <c r="KM66" s="134" t="s">
        <v>215</v>
      </c>
      <c r="KN66" s="132">
        <v>0</v>
      </c>
      <c r="KO66" s="132" t="s">
        <v>215</v>
      </c>
      <c r="KP66" s="132">
        <v>0</v>
      </c>
      <c r="KQ66" s="132">
        <v>1</v>
      </c>
      <c r="KR66" s="132">
        <v>1</v>
      </c>
      <c r="KS66" s="132">
        <v>0</v>
      </c>
      <c r="KT66" s="132">
        <v>1</v>
      </c>
      <c r="KU66" s="132">
        <v>1</v>
      </c>
      <c r="KV66" s="132">
        <v>1</v>
      </c>
      <c r="KW66" s="132">
        <v>0</v>
      </c>
      <c r="KX66" s="132" t="s">
        <v>215</v>
      </c>
      <c r="KY66" s="132" t="s">
        <v>215</v>
      </c>
      <c r="KZ66" s="132" t="s">
        <v>215</v>
      </c>
      <c r="LA66" s="132" t="s">
        <v>215</v>
      </c>
      <c r="LB66" s="132" t="s">
        <v>215</v>
      </c>
      <c r="LC66" s="132" t="s">
        <v>215</v>
      </c>
      <c r="LD66" s="132" t="s">
        <v>215</v>
      </c>
      <c r="LE66" s="132" t="s">
        <v>215</v>
      </c>
      <c r="LF66" s="132">
        <v>0</v>
      </c>
      <c r="LG66" s="132">
        <v>1</v>
      </c>
      <c r="LH66" s="132">
        <v>0</v>
      </c>
      <c r="LI66" s="132">
        <v>0</v>
      </c>
      <c r="LJ66" s="134">
        <v>1</v>
      </c>
      <c r="LK66" s="134">
        <v>1</v>
      </c>
      <c r="LL66" s="134">
        <v>1</v>
      </c>
      <c r="LM66" s="134">
        <v>0</v>
      </c>
      <c r="LN66" s="132" t="s">
        <v>215</v>
      </c>
      <c r="LO66" s="132" t="s">
        <v>215</v>
      </c>
      <c r="LP66" s="132" t="s">
        <v>215</v>
      </c>
      <c r="LQ66" s="131" t="s">
        <v>215</v>
      </c>
      <c r="LR66" s="132" t="s">
        <v>215</v>
      </c>
      <c r="LS66" s="132" t="s">
        <v>215</v>
      </c>
      <c r="LT66" s="134" t="s">
        <v>215</v>
      </c>
      <c r="LU66" s="134">
        <v>1</v>
      </c>
      <c r="LV66" s="134">
        <v>1</v>
      </c>
      <c r="LW66" s="132">
        <v>1</v>
      </c>
      <c r="LX66" s="134">
        <v>1</v>
      </c>
      <c r="LY66" s="134">
        <v>0</v>
      </c>
      <c r="LZ66" s="134">
        <v>1</v>
      </c>
      <c r="MA66" s="134">
        <v>1</v>
      </c>
      <c r="MB66" s="134">
        <v>0</v>
      </c>
      <c r="MC66" s="134">
        <v>1</v>
      </c>
      <c r="MD66" s="134">
        <v>1</v>
      </c>
      <c r="ME66" s="132">
        <v>1</v>
      </c>
      <c r="MF66" s="132" t="s">
        <v>215</v>
      </c>
      <c r="MG66" s="132" t="s">
        <v>215</v>
      </c>
      <c r="MH66" s="132" t="s">
        <v>215</v>
      </c>
      <c r="MI66" s="132" t="s">
        <v>215</v>
      </c>
      <c r="MJ66" s="132" t="s">
        <v>215</v>
      </c>
      <c r="MK66" s="134" t="s">
        <v>215</v>
      </c>
      <c r="ML66" s="132" t="s">
        <v>215</v>
      </c>
      <c r="MM66" s="132">
        <v>0</v>
      </c>
      <c r="MN66" s="134">
        <v>1</v>
      </c>
      <c r="MO66" s="132">
        <v>1</v>
      </c>
      <c r="MP66" s="132">
        <v>1</v>
      </c>
      <c r="MQ66" s="134" t="s">
        <v>215</v>
      </c>
      <c r="MR66" s="134" t="s">
        <v>215</v>
      </c>
      <c r="MS66" s="134" t="s">
        <v>215</v>
      </c>
      <c r="MT66" s="134" t="s">
        <v>215</v>
      </c>
      <c r="MU66" s="134">
        <v>1</v>
      </c>
      <c r="MV66" s="132">
        <v>0</v>
      </c>
      <c r="MW66" s="134">
        <v>1</v>
      </c>
      <c r="MX66" s="134">
        <v>1</v>
      </c>
      <c r="MY66" s="134">
        <v>1</v>
      </c>
      <c r="MZ66" s="132">
        <v>0</v>
      </c>
      <c r="NA66" s="134" t="s">
        <v>215</v>
      </c>
      <c r="NB66" s="134" t="s">
        <v>215</v>
      </c>
      <c r="NC66" s="134" t="s">
        <v>215</v>
      </c>
      <c r="ND66" s="132">
        <v>1</v>
      </c>
      <c r="NE66" s="132">
        <v>0</v>
      </c>
      <c r="NF66" s="132">
        <v>0</v>
      </c>
      <c r="NG66" s="132">
        <v>0</v>
      </c>
      <c r="NH66" s="132">
        <v>1</v>
      </c>
      <c r="NI66" s="132">
        <v>0</v>
      </c>
      <c r="NJ66" s="134" t="s">
        <v>215</v>
      </c>
      <c r="NK66" s="132" t="s">
        <v>215</v>
      </c>
      <c r="NL66" s="132" t="s">
        <v>215</v>
      </c>
      <c r="NM66" s="132" t="s">
        <v>215</v>
      </c>
      <c r="NN66" s="132" t="s">
        <v>215</v>
      </c>
      <c r="NO66" s="132" t="s">
        <v>215</v>
      </c>
      <c r="NP66" s="132" t="s">
        <v>215</v>
      </c>
      <c r="NQ66" s="132" t="s">
        <v>215</v>
      </c>
      <c r="NR66" s="132" t="s">
        <v>215</v>
      </c>
    </row>
    <row r="67" spans="1:382" s="8" customFormat="1" ht="47.25" customHeight="1" x14ac:dyDescent="0.25">
      <c r="A67" s="235"/>
      <c r="B67" s="243" t="s">
        <v>48</v>
      </c>
      <c r="C67" s="243"/>
      <c r="D67" s="20" t="s">
        <v>4</v>
      </c>
      <c r="E67" s="20" t="s">
        <v>4</v>
      </c>
      <c r="F67" s="20" t="s">
        <v>4</v>
      </c>
      <c r="G67" s="20" t="s">
        <v>4</v>
      </c>
      <c r="H67" s="20" t="s">
        <v>4</v>
      </c>
      <c r="I67" s="20" t="s">
        <v>4</v>
      </c>
      <c r="J67" s="20" t="s">
        <v>4</v>
      </c>
      <c r="K67" s="20" t="s">
        <v>4</v>
      </c>
      <c r="L67" s="20" t="s">
        <v>4</v>
      </c>
      <c r="M67" s="20" t="s">
        <v>4</v>
      </c>
      <c r="N67" s="20" t="s">
        <v>4</v>
      </c>
      <c r="O67" s="20" t="s">
        <v>4</v>
      </c>
      <c r="P67" s="20" t="s">
        <v>4</v>
      </c>
      <c r="Q67" s="20" t="s">
        <v>4</v>
      </c>
      <c r="R67" s="20" t="s">
        <v>4</v>
      </c>
      <c r="S67" s="20" t="s">
        <v>4</v>
      </c>
      <c r="T67" s="20" t="s">
        <v>4</v>
      </c>
      <c r="U67" s="20" t="s">
        <v>4</v>
      </c>
      <c r="V67" s="20" t="s">
        <v>4</v>
      </c>
      <c r="W67" s="20" t="s">
        <v>4</v>
      </c>
      <c r="X67" s="20" t="s">
        <v>4</v>
      </c>
      <c r="Y67" s="20" t="s">
        <v>4</v>
      </c>
      <c r="Z67" s="20" t="s">
        <v>4</v>
      </c>
      <c r="AA67" s="20" t="s">
        <v>4</v>
      </c>
      <c r="AB67" s="20" t="s">
        <v>4</v>
      </c>
      <c r="AC67" s="20" t="s">
        <v>4</v>
      </c>
      <c r="AD67" s="20" t="s">
        <v>4</v>
      </c>
      <c r="AE67" s="20" t="s">
        <v>4</v>
      </c>
      <c r="AF67" s="20" t="s">
        <v>4</v>
      </c>
      <c r="AG67" s="20" t="s">
        <v>4</v>
      </c>
      <c r="AH67" s="20" t="s">
        <v>4</v>
      </c>
      <c r="AI67" s="20" t="s">
        <v>4</v>
      </c>
      <c r="AJ67" s="20" t="s">
        <v>4</v>
      </c>
      <c r="AK67" s="20" t="s">
        <v>4</v>
      </c>
      <c r="AL67" s="20" t="s">
        <v>4</v>
      </c>
      <c r="AM67" s="20" t="s">
        <v>4</v>
      </c>
      <c r="AN67" s="20" t="s">
        <v>4</v>
      </c>
      <c r="AO67" s="20" t="s">
        <v>4</v>
      </c>
      <c r="AP67" s="20" t="s">
        <v>4</v>
      </c>
      <c r="AQ67" s="20" t="s">
        <v>4</v>
      </c>
      <c r="AR67" s="20" t="s">
        <v>4</v>
      </c>
      <c r="AS67" s="20" t="s">
        <v>4</v>
      </c>
      <c r="AT67" s="20" t="s">
        <v>4</v>
      </c>
      <c r="AU67" s="20" t="s">
        <v>4</v>
      </c>
      <c r="AV67" s="20" t="s">
        <v>4</v>
      </c>
      <c r="AW67" s="20" t="s">
        <v>4</v>
      </c>
      <c r="AX67" s="20" t="s">
        <v>4</v>
      </c>
      <c r="AY67" s="20" t="s">
        <v>4</v>
      </c>
      <c r="AZ67" s="20" t="s">
        <v>4</v>
      </c>
      <c r="BA67" s="20" t="s">
        <v>4</v>
      </c>
      <c r="BB67" s="20" t="s">
        <v>4</v>
      </c>
      <c r="BC67" s="20" t="s">
        <v>4</v>
      </c>
      <c r="BD67" s="20" t="s">
        <v>4</v>
      </c>
      <c r="BE67" s="20" t="s">
        <v>4</v>
      </c>
      <c r="BF67" s="20" t="s">
        <v>4</v>
      </c>
      <c r="BG67" s="20" t="s">
        <v>4</v>
      </c>
      <c r="BH67" s="20" t="s">
        <v>4</v>
      </c>
      <c r="BI67" s="20" t="s">
        <v>4</v>
      </c>
      <c r="BJ67" s="20" t="s">
        <v>4</v>
      </c>
      <c r="BK67" s="20" t="s">
        <v>4</v>
      </c>
      <c r="BL67" s="20" t="s">
        <v>4</v>
      </c>
      <c r="BM67" s="20" t="s">
        <v>4</v>
      </c>
      <c r="BN67" s="20" t="s">
        <v>4</v>
      </c>
      <c r="BO67" s="20" t="s">
        <v>4</v>
      </c>
      <c r="BP67" s="20" t="s">
        <v>4</v>
      </c>
      <c r="BQ67" s="20" t="s">
        <v>4</v>
      </c>
      <c r="BR67" s="20" t="s">
        <v>4</v>
      </c>
      <c r="BS67" s="20" t="s">
        <v>4</v>
      </c>
      <c r="BT67" s="20" t="s">
        <v>4</v>
      </c>
      <c r="BU67" s="20" t="s">
        <v>4</v>
      </c>
      <c r="BV67" s="20" t="s">
        <v>4</v>
      </c>
      <c r="BW67" s="20" t="s">
        <v>4</v>
      </c>
      <c r="BX67" s="20" t="s">
        <v>4</v>
      </c>
      <c r="BY67" s="20" t="s">
        <v>4</v>
      </c>
      <c r="BZ67" s="20" t="s">
        <v>4</v>
      </c>
      <c r="CA67" s="20" t="s">
        <v>4</v>
      </c>
      <c r="CB67" s="20" t="s">
        <v>4</v>
      </c>
      <c r="CC67" s="20" t="s">
        <v>4</v>
      </c>
      <c r="CD67" s="20" t="s">
        <v>4</v>
      </c>
      <c r="CE67" s="20" t="s">
        <v>4</v>
      </c>
      <c r="CF67" s="20" t="s">
        <v>4</v>
      </c>
      <c r="CG67" s="20" t="s">
        <v>4</v>
      </c>
      <c r="CH67" s="20" t="s">
        <v>4</v>
      </c>
      <c r="CI67" s="20" t="s">
        <v>4</v>
      </c>
      <c r="CJ67" s="20" t="s">
        <v>4</v>
      </c>
      <c r="CK67" s="20" t="s">
        <v>4</v>
      </c>
      <c r="CL67" s="20" t="s">
        <v>4</v>
      </c>
      <c r="CM67" s="20" t="s">
        <v>4</v>
      </c>
      <c r="CN67" s="20" t="s">
        <v>4</v>
      </c>
      <c r="CO67" s="20" t="s">
        <v>4</v>
      </c>
      <c r="CP67" s="20" t="s">
        <v>4</v>
      </c>
      <c r="CQ67" s="20" t="s">
        <v>4</v>
      </c>
      <c r="CR67" s="20" t="s">
        <v>4</v>
      </c>
      <c r="CS67" s="20" t="s">
        <v>4</v>
      </c>
      <c r="CT67" s="20" t="s">
        <v>4</v>
      </c>
      <c r="CU67" s="20" t="s">
        <v>4</v>
      </c>
      <c r="CV67" s="20" t="s">
        <v>4</v>
      </c>
      <c r="CW67" s="20" t="s">
        <v>4</v>
      </c>
      <c r="CX67" s="20" t="s">
        <v>4</v>
      </c>
      <c r="CY67" s="20" t="s">
        <v>4</v>
      </c>
      <c r="CZ67" s="20" t="s">
        <v>4</v>
      </c>
      <c r="DA67" s="20" t="s">
        <v>4</v>
      </c>
      <c r="DB67" s="20" t="s">
        <v>4</v>
      </c>
      <c r="DC67" s="20" t="s">
        <v>4</v>
      </c>
      <c r="DD67" s="20" t="s">
        <v>4</v>
      </c>
      <c r="DE67" s="20" t="s">
        <v>4</v>
      </c>
      <c r="DF67" s="20" t="s">
        <v>4</v>
      </c>
      <c r="DG67" s="20" t="s">
        <v>4</v>
      </c>
      <c r="DH67" s="20" t="s">
        <v>4</v>
      </c>
      <c r="DI67" s="20" t="s">
        <v>4</v>
      </c>
      <c r="DJ67" s="20" t="s">
        <v>4</v>
      </c>
      <c r="DK67" s="20" t="s">
        <v>4</v>
      </c>
      <c r="DL67" s="20" t="s">
        <v>4</v>
      </c>
      <c r="DM67" s="20" t="s">
        <v>4</v>
      </c>
      <c r="DN67" s="20" t="s">
        <v>4</v>
      </c>
      <c r="DO67" s="20" t="s">
        <v>4</v>
      </c>
      <c r="DP67" s="20" t="s">
        <v>4</v>
      </c>
      <c r="DQ67" s="20" t="s">
        <v>4</v>
      </c>
      <c r="DR67" s="20" t="s">
        <v>4</v>
      </c>
      <c r="DS67" s="20" t="s">
        <v>4</v>
      </c>
      <c r="DT67" s="20" t="s">
        <v>4</v>
      </c>
      <c r="DU67" s="20" t="s">
        <v>4</v>
      </c>
      <c r="DV67" s="20" t="s">
        <v>4</v>
      </c>
      <c r="DW67" s="20" t="s">
        <v>4</v>
      </c>
      <c r="DX67" s="20" t="s">
        <v>4</v>
      </c>
      <c r="DY67" s="20" t="s">
        <v>4</v>
      </c>
      <c r="DZ67" s="20" t="s">
        <v>4</v>
      </c>
      <c r="EA67" s="20" t="s">
        <v>4</v>
      </c>
      <c r="EB67" s="20" t="s">
        <v>4</v>
      </c>
      <c r="EC67" s="20" t="s">
        <v>4</v>
      </c>
      <c r="ED67" s="20" t="s">
        <v>4</v>
      </c>
      <c r="EE67" s="20" t="s">
        <v>4</v>
      </c>
      <c r="EF67" s="20" t="s">
        <v>4</v>
      </c>
      <c r="EG67" s="20" t="s">
        <v>4</v>
      </c>
      <c r="EH67" s="20" t="s">
        <v>4</v>
      </c>
      <c r="EI67" s="20" t="s">
        <v>4</v>
      </c>
      <c r="EJ67" s="20" t="s">
        <v>4</v>
      </c>
      <c r="EK67" s="20" t="s">
        <v>4</v>
      </c>
      <c r="EL67" s="20" t="s">
        <v>4</v>
      </c>
      <c r="EM67" s="20" t="s">
        <v>4</v>
      </c>
      <c r="EN67" s="20" t="s">
        <v>4</v>
      </c>
      <c r="EO67" s="20" t="s">
        <v>4</v>
      </c>
      <c r="EP67" s="20" t="s">
        <v>4</v>
      </c>
      <c r="EQ67" s="20" t="s">
        <v>4</v>
      </c>
      <c r="ER67" s="20" t="s">
        <v>4</v>
      </c>
      <c r="ES67" s="20" t="s">
        <v>4</v>
      </c>
      <c r="ET67" s="20" t="s">
        <v>4</v>
      </c>
      <c r="EU67" s="20" t="s">
        <v>4</v>
      </c>
      <c r="EV67" s="20" t="s">
        <v>4</v>
      </c>
      <c r="EW67" s="20" t="s">
        <v>4</v>
      </c>
      <c r="EX67" s="20" t="s">
        <v>4</v>
      </c>
      <c r="EY67" s="20" t="s">
        <v>4</v>
      </c>
      <c r="EZ67" s="20" t="s">
        <v>4</v>
      </c>
      <c r="FA67" s="20" t="s">
        <v>4</v>
      </c>
      <c r="FB67" s="20" t="s">
        <v>4</v>
      </c>
      <c r="FC67" s="20" t="s">
        <v>4</v>
      </c>
      <c r="FD67" s="20" t="s">
        <v>4</v>
      </c>
      <c r="FE67" s="20" t="s">
        <v>4</v>
      </c>
      <c r="FF67" s="20" t="s">
        <v>4</v>
      </c>
      <c r="FG67" s="20" t="s">
        <v>4</v>
      </c>
      <c r="FH67" s="20" t="s">
        <v>4</v>
      </c>
      <c r="FI67" s="20" t="s">
        <v>4</v>
      </c>
      <c r="FJ67" s="20" t="s">
        <v>4</v>
      </c>
      <c r="FK67" s="20" t="s">
        <v>4</v>
      </c>
      <c r="FL67" s="20" t="s">
        <v>4</v>
      </c>
      <c r="FM67" s="20" t="s">
        <v>4</v>
      </c>
      <c r="FN67" s="20" t="s">
        <v>4</v>
      </c>
      <c r="FO67" s="20" t="s">
        <v>4</v>
      </c>
      <c r="FP67" s="20" t="s">
        <v>4</v>
      </c>
      <c r="FQ67" s="20" t="s">
        <v>4</v>
      </c>
      <c r="FR67" s="20" t="s">
        <v>4</v>
      </c>
      <c r="FS67" s="20" t="s">
        <v>4</v>
      </c>
      <c r="FT67" s="20" t="s">
        <v>4</v>
      </c>
      <c r="FU67" s="20" t="s">
        <v>4</v>
      </c>
      <c r="FV67" s="20" t="s">
        <v>4</v>
      </c>
      <c r="FW67" s="20" t="s">
        <v>4</v>
      </c>
      <c r="FX67" s="20" t="s">
        <v>4</v>
      </c>
      <c r="FY67" s="20" t="s">
        <v>4</v>
      </c>
      <c r="FZ67" s="20" t="s">
        <v>4</v>
      </c>
      <c r="GA67" s="20" t="s">
        <v>4</v>
      </c>
      <c r="GB67" s="20" t="s">
        <v>4</v>
      </c>
      <c r="GC67" s="20" t="s">
        <v>4</v>
      </c>
      <c r="GD67" s="20" t="s">
        <v>4</v>
      </c>
      <c r="GE67" s="20" t="s">
        <v>4</v>
      </c>
      <c r="GF67" s="20" t="s">
        <v>4</v>
      </c>
      <c r="GG67" s="20" t="s">
        <v>4</v>
      </c>
      <c r="GH67" s="20" t="s">
        <v>4</v>
      </c>
      <c r="GI67" s="20" t="s">
        <v>4</v>
      </c>
      <c r="GJ67" s="20" t="s">
        <v>4</v>
      </c>
      <c r="GK67" s="20" t="s">
        <v>4</v>
      </c>
      <c r="GL67" s="20" t="s">
        <v>4</v>
      </c>
      <c r="GM67" s="20" t="s">
        <v>4</v>
      </c>
      <c r="GN67" s="20" t="s">
        <v>4</v>
      </c>
      <c r="GO67" s="20" t="s">
        <v>4</v>
      </c>
      <c r="GP67" s="20" t="s">
        <v>4</v>
      </c>
      <c r="GQ67" s="20" t="s">
        <v>4</v>
      </c>
      <c r="GR67" s="20" t="s">
        <v>4</v>
      </c>
      <c r="GS67" s="20" t="s">
        <v>4</v>
      </c>
      <c r="GT67" s="20" t="s">
        <v>4</v>
      </c>
      <c r="GU67" s="20" t="s">
        <v>4</v>
      </c>
      <c r="GV67" s="20" t="s">
        <v>4</v>
      </c>
      <c r="GW67" s="20" t="s">
        <v>4</v>
      </c>
      <c r="GX67" s="20" t="s">
        <v>4</v>
      </c>
      <c r="GY67" s="20" t="s">
        <v>4</v>
      </c>
      <c r="GZ67" s="20" t="s">
        <v>4</v>
      </c>
      <c r="HA67" s="20" t="s">
        <v>4</v>
      </c>
      <c r="HB67" s="20" t="s">
        <v>4</v>
      </c>
      <c r="HC67" s="20" t="s">
        <v>4</v>
      </c>
      <c r="HD67" s="20" t="s">
        <v>4</v>
      </c>
      <c r="HE67" s="20" t="s">
        <v>4</v>
      </c>
      <c r="HF67" s="20" t="s">
        <v>4</v>
      </c>
      <c r="HG67" s="20" t="s">
        <v>4</v>
      </c>
      <c r="HH67" s="20" t="s">
        <v>4</v>
      </c>
      <c r="HI67" s="20" t="s">
        <v>4</v>
      </c>
      <c r="HJ67" s="20" t="s">
        <v>4</v>
      </c>
      <c r="HK67" s="20" t="s">
        <v>4</v>
      </c>
      <c r="HL67" s="20" t="s">
        <v>4</v>
      </c>
      <c r="HM67" s="20" t="s">
        <v>4</v>
      </c>
      <c r="HN67" s="20" t="s">
        <v>4</v>
      </c>
      <c r="HO67" s="20" t="s">
        <v>4</v>
      </c>
      <c r="HP67" s="20" t="s">
        <v>4</v>
      </c>
      <c r="HQ67" s="20" t="s">
        <v>4</v>
      </c>
      <c r="HR67" s="20" t="s">
        <v>4</v>
      </c>
      <c r="HS67" s="20" t="s">
        <v>4</v>
      </c>
      <c r="HT67" s="20" t="s">
        <v>4</v>
      </c>
      <c r="HU67" s="20" t="s">
        <v>4</v>
      </c>
      <c r="HV67" s="20" t="s">
        <v>4</v>
      </c>
      <c r="HW67" s="20" t="s">
        <v>4</v>
      </c>
      <c r="HX67" s="20" t="s">
        <v>4</v>
      </c>
      <c r="HY67" s="20" t="s">
        <v>4</v>
      </c>
      <c r="HZ67" s="20" t="s">
        <v>4</v>
      </c>
      <c r="IA67" s="20" t="s">
        <v>4</v>
      </c>
      <c r="IB67" s="20" t="s">
        <v>4</v>
      </c>
      <c r="IC67" s="20" t="s">
        <v>4</v>
      </c>
      <c r="ID67" s="20" t="s">
        <v>4</v>
      </c>
      <c r="IE67" s="20" t="s">
        <v>4</v>
      </c>
      <c r="IF67" s="20" t="s">
        <v>4</v>
      </c>
      <c r="IG67" s="20" t="s">
        <v>4</v>
      </c>
      <c r="IH67" s="20" t="s">
        <v>4</v>
      </c>
      <c r="II67" s="20" t="s">
        <v>4</v>
      </c>
      <c r="IJ67" s="20" t="s">
        <v>4</v>
      </c>
      <c r="IK67" s="20" t="s">
        <v>4</v>
      </c>
      <c r="IL67" s="20" t="s">
        <v>4</v>
      </c>
      <c r="IM67" s="20" t="s">
        <v>4</v>
      </c>
      <c r="IN67" s="20" t="s">
        <v>4</v>
      </c>
      <c r="IO67" s="20" t="s">
        <v>4</v>
      </c>
      <c r="IP67" s="20" t="s">
        <v>4</v>
      </c>
      <c r="IQ67" s="20" t="s">
        <v>4</v>
      </c>
      <c r="IR67" s="20" t="s">
        <v>4</v>
      </c>
      <c r="IS67" s="20" t="s">
        <v>4</v>
      </c>
      <c r="IT67" s="20" t="s">
        <v>4</v>
      </c>
      <c r="IU67" s="20" t="s">
        <v>4</v>
      </c>
      <c r="IV67" s="20" t="s">
        <v>4</v>
      </c>
      <c r="IW67" s="20" t="s">
        <v>4</v>
      </c>
      <c r="IX67" s="20" t="s">
        <v>4</v>
      </c>
      <c r="IY67" s="20" t="s">
        <v>4</v>
      </c>
      <c r="IZ67" s="20" t="s">
        <v>4</v>
      </c>
      <c r="JA67" s="20" t="s">
        <v>4</v>
      </c>
      <c r="JB67" s="20" t="s">
        <v>4</v>
      </c>
      <c r="JC67" s="20" t="s">
        <v>4</v>
      </c>
      <c r="JD67" s="20" t="s">
        <v>4</v>
      </c>
      <c r="JE67" s="20" t="s">
        <v>4</v>
      </c>
      <c r="JF67" s="20" t="s">
        <v>4</v>
      </c>
      <c r="JG67" s="20" t="s">
        <v>4</v>
      </c>
      <c r="JH67" s="20" t="s">
        <v>4</v>
      </c>
      <c r="JI67" s="20" t="s">
        <v>4</v>
      </c>
      <c r="JJ67" s="20" t="s">
        <v>4</v>
      </c>
      <c r="JK67" s="20" t="s">
        <v>4</v>
      </c>
      <c r="JL67" s="20" t="s">
        <v>4</v>
      </c>
      <c r="JM67" s="20" t="s">
        <v>4</v>
      </c>
      <c r="JN67" s="20" t="s">
        <v>4</v>
      </c>
      <c r="JO67" s="20" t="s">
        <v>4</v>
      </c>
      <c r="JP67" s="20" t="s">
        <v>4</v>
      </c>
      <c r="JQ67" s="20" t="s">
        <v>4</v>
      </c>
      <c r="JR67" s="20" t="s">
        <v>4</v>
      </c>
      <c r="JS67" s="20" t="s">
        <v>4</v>
      </c>
      <c r="JT67" s="20" t="s">
        <v>4</v>
      </c>
      <c r="JU67" s="20" t="s">
        <v>4</v>
      </c>
      <c r="JV67" s="20" t="s">
        <v>4</v>
      </c>
      <c r="JW67" s="20" t="s">
        <v>4</v>
      </c>
      <c r="JX67" s="20" t="s">
        <v>4</v>
      </c>
      <c r="JY67" s="20" t="s">
        <v>4</v>
      </c>
      <c r="JZ67" s="20" t="s">
        <v>4</v>
      </c>
      <c r="KA67" s="20" t="s">
        <v>4</v>
      </c>
      <c r="KB67" s="20" t="s">
        <v>4</v>
      </c>
      <c r="KC67" s="20" t="s">
        <v>4</v>
      </c>
      <c r="KD67" s="20" t="s">
        <v>4</v>
      </c>
      <c r="KE67" s="20" t="s">
        <v>4</v>
      </c>
      <c r="KF67" s="20" t="s">
        <v>4</v>
      </c>
      <c r="KG67" s="20" t="s">
        <v>4</v>
      </c>
      <c r="KH67" s="20" t="s">
        <v>4</v>
      </c>
      <c r="KI67" s="20" t="s">
        <v>4</v>
      </c>
      <c r="KJ67" s="20" t="s">
        <v>4</v>
      </c>
      <c r="KK67" s="20" t="s">
        <v>4</v>
      </c>
      <c r="KL67" s="20" t="s">
        <v>4</v>
      </c>
      <c r="KM67" s="20" t="s">
        <v>4</v>
      </c>
      <c r="KN67" s="20" t="s">
        <v>4</v>
      </c>
      <c r="KO67" s="20" t="s">
        <v>4</v>
      </c>
      <c r="KP67" s="20" t="s">
        <v>4</v>
      </c>
      <c r="KQ67" s="20" t="s">
        <v>4</v>
      </c>
      <c r="KR67" s="20" t="s">
        <v>4</v>
      </c>
      <c r="KS67" s="20" t="s">
        <v>4</v>
      </c>
      <c r="KT67" s="20" t="s">
        <v>4</v>
      </c>
      <c r="KU67" s="20" t="s">
        <v>4</v>
      </c>
      <c r="KV67" s="20" t="s">
        <v>4</v>
      </c>
      <c r="KW67" s="20" t="s">
        <v>4</v>
      </c>
      <c r="KX67" s="20" t="s">
        <v>4</v>
      </c>
      <c r="KY67" s="20" t="s">
        <v>4</v>
      </c>
      <c r="KZ67" s="20" t="s">
        <v>4</v>
      </c>
      <c r="LA67" s="20" t="s">
        <v>4</v>
      </c>
      <c r="LB67" s="20" t="s">
        <v>4</v>
      </c>
      <c r="LC67" s="20" t="s">
        <v>4</v>
      </c>
      <c r="LD67" s="20" t="s">
        <v>4</v>
      </c>
      <c r="LE67" s="20" t="s">
        <v>4</v>
      </c>
      <c r="LF67" s="20" t="s">
        <v>4</v>
      </c>
      <c r="LG67" s="20" t="s">
        <v>4</v>
      </c>
      <c r="LH67" s="20" t="s">
        <v>4</v>
      </c>
      <c r="LI67" s="20" t="s">
        <v>4</v>
      </c>
      <c r="LJ67" s="20" t="s">
        <v>4</v>
      </c>
      <c r="LK67" s="20" t="s">
        <v>4</v>
      </c>
      <c r="LL67" s="20" t="s">
        <v>4</v>
      </c>
      <c r="LM67" s="20" t="s">
        <v>4</v>
      </c>
      <c r="LN67" s="20" t="s">
        <v>4</v>
      </c>
      <c r="LO67" s="20" t="s">
        <v>4</v>
      </c>
      <c r="LP67" s="20" t="s">
        <v>4</v>
      </c>
      <c r="LQ67" s="20" t="s">
        <v>4</v>
      </c>
      <c r="LR67" s="20" t="s">
        <v>4</v>
      </c>
      <c r="LS67" s="20" t="s">
        <v>4</v>
      </c>
      <c r="LT67" s="20" t="s">
        <v>4</v>
      </c>
      <c r="LU67" s="20" t="s">
        <v>4</v>
      </c>
      <c r="LV67" s="20" t="s">
        <v>4</v>
      </c>
      <c r="LW67" s="20" t="s">
        <v>4</v>
      </c>
      <c r="LX67" s="20" t="s">
        <v>4</v>
      </c>
      <c r="LY67" s="20" t="s">
        <v>4</v>
      </c>
      <c r="LZ67" s="20" t="s">
        <v>4</v>
      </c>
      <c r="MA67" s="20" t="s">
        <v>4</v>
      </c>
      <c r="MB67" s="20" t="s">
        <v>4</v>
      </c>
      <c r="MC67" s="20" t="s">
        <v>4</v>
      </c>
      <c r="MD67" s="20" t="s">
        <v>4</v>
      </c>
      <c r="ME67" s="20" t="s">
        <v>4</v>
      </c>
      <c r="MF67" s="20" t="s">
        <v>4</v>
      </c>
      <c r="MG67" s="20" t="s">
        <v>4</v>
      </c>
      <c r="MH67" s="20" t="s">
        <v>4</v>
      </c>
      <c r="MI67" s="20" t="s">
        <v>4</v>
      </c>
      <c r="MJ67" s="20" t="s">
        <v>4</v>
      </c>
      <c r="MK67" s="20" t="s">
        <v>4</v>
      </c>
      <c r="ML67" s="20" t="s">
        <v>4</v>
      </c>
      <c r="MM67" s="20" t="s">
        <v>4</v>
      </c>
      <c r="MN67" s="20" t="s">
        <v>4</v>
      </c>
      <c r="MO67" s="20" t="s">
        <v>4</v>
      </c>
      <c r="MP67" s="20" t="s">
        <v>4</v>
      </c>
      <c r="MQ67" s="20" t="s">
        <v>4</v>
      </c>
      <c r="MR67" s="20" t="s">
        <v>4</v>
      </c>
      <c r="MS67" s="20" t="s">
        <v>4</v>
      </c>
      <c r="MT67" s="20" t="s">
        <v>4</v>
      </c>
      <c r="MU67" s="20" t="s">
        <v>4</v>
      </c>
      <c r="MV67" s="20" t="s">
        <v>4</v>
      </c>
      <c r="MW67" s="20" t="s">
        <v>4</v>
      </c>
      <c r="MX67" s="20" t="s">
        <v>4</v>
      </c>
      <c r="MY67" s="20" t="s">
        <v>4</v>
      </c>
      <c r="MZ67" s="20" t="s">
        <v>4</v>
      </c>
      <c r="NA67" s="20" t="s">
        <v>4</v>
      </c>
      <c r="NB67" s="20" t="s">
        <v>4</v>
      </c>
      <c r="NC67" s="20" t="s">
        <v>4</v>
      </c>
      <c r="ND67" s="20" t="s">
        <v>4</v>
      </c>
      <c r="NE67" s="20" t="s">
        <v>4</v>
      </c>
      <c r="NF67" s="20" t="s">
        <v>4</v>
      </c>
      <c r="NG67" s="20" t="s">
        <v>4</v>
      </c>
      <c r="NH67" s="20" t="s">
        <v>4</v>
      </c>
      <c r="NI67" s="20" t="s">
        <v>4</v>
      </c>
      <c r="NJ67" s="20" t="s">
        <v>4</v>
      </c>
      <c r="NK67" s="20" t="s">
        <v>4</v>
      </c>
      <c r="NL67" s="20" t="s">
        <v>4</v>
      </c>
      <c r="NM67" s="20" t="s">
        <v>4</v>
      </c>
      <c r="NN67" s="20" t="s">
        <v>4</v>
      </c>
      <c r="NO67" s="20" t="s">
        <v>4</v>
      </c>
      <c r="NP67" s="20" t="s">
        <v>4</v>
      </c>
      <c r="NQ67" s="20" t="s">
        <v>4</v>
      </c>
      <c r="NR67" s="20" t="s">
        <v>4</v>
      </c>
    </row>
    <row r="68" spans="1:382" s="23" customFormat="1" ht="15" customHeight="1" x14ac:dyDescent="0.25">
      <c r="A68" s="235"/>
      <c r="B68" s="242" t="s">
        <v>49</v>
      </c>
      <c r="C68" s="242"/>
      <c r="D68" s="134">
        <v>1</v>
      </c>
      <c r="E68" s="134">
        <v>1</v>
      </c>
      <c r="F68" s="134">
        <v>1</v>
      </c>
      <c r="G68" s="134">
        <v>1</v>
      </c>
      <c r="H68" s="134">
        <v>1</v>
      </c>
      <c r="I68" s="134">
        <v>0</v>
      </c>
      <c r="J68" s="134">
        <v>1</v>
      </c>
      <c r="K68" s="134">
        <v>0</v>
      </c>
      <c r="L68" s="134">
        <v>0</v>
      </c>
      <c r="M68" s="134">
        <v>1</v>
      </c>
      <c r="N68" s="134" t="s">
        <v>4</v>
      </c>
      <c r="O68" s="134" t="s">
        <v>4</v>
      </c>
      <c r="P68" s="134" t="s">
        <v>4</v>
      </c>
      <c r="Q68" s="134" t="s">
        <v>4</v>
      </c>
      <c r="R68" s="134" t="s">
        <v>4</v>
      </c>
      <c r="S68" s="134" t="s">
        <v>4</v>
      </c>
      <c r="T68" s="134" t="s">
        <v>4</v>
      </c>
      <c r="U68" s="134" t="s">
        <v>4</v>
      </c>
      <c r="V68" s="134" t="s">
        <v>4</v>
      </c>
      <c r="W68" s="134" t="s">
        <v>4</v>
      </c>
      <c r="X68" s="134" t="s">
        <v>4</v>
      </c>
      <c r="Y68" s="134" t="s">
        <v>4</v>
      </c>
      <c r="Z68" s="134" t="s">
        <v>4</v>
      </c>
      <c r="AA68" s="134" t="s">
        <v>4</v>
      </c>
      <c r="AB68" s="134" t="s">
        <v>4</v>
      </c>
      <c r="AC68" s="134" t="s">
        <v>4</v>
      </c>
      <c r="AD68" s="134" t="s">
        <v>4</v>
      </c>
      <c r="AE68" s="134" t="s">
        <v>4</v>
      </c>
      <c r="AF68" s="134" t="s">
        <v>4</v>
      </c>
      <c r="AG68" s="134" t="s">
        <v>4</v>
      </c>
      <c r="AH68" s="134" t="s">
        <v>4</v>
      </c>
      <c r="AI68" s="134" t="s">
        <v>4</v>
      </c>
      <c r="AJ68" s="134" t="s">
        <v>4</v>
      </c>
      <c r="AK68" s="134" t="s">
        <v>4</v>
      </c>
      <c r="AL68" s="134" t="s">
        <v>4</v>
      </c>
      <c r="AM68" s="134" t="s">
        <v>4</v>
      </c>
      <c r="AN68" s="134" t="s">
        <v>4</v>
      </c>
      <c r="AO68" s="134" t="s">
        <v>4</v>
      </c>
      <c r="AP68" s="134" t="s">
        <v>4</v>
      </c>
      <c r="AQ68" s="134" t="s">
        <v>4</v>
      </c>
      <c r="AR68" s="134" t="s">
        <v>4</v>
      </c>
      <c r="AS68" s="134" t="s">
        <v>4</v>
      </c>
      <c r="AT68" s="134" t="s">
        <v>4</v>
      </c>
      <c r="AU68" s="134" t="s">
        <v>4</v>
      </c>
      <c r="AV68" s="134" t="s">
        <v>4</v>
      </c>
      <c r="AW68" s="134" t="s">
        <v>4</v>
      </c>
      <c r="AX68" s="134" t="s">
        <v>4</v>
      </c>
      <c r="AY68" s="134" t="s">
        <v>4</v>
      </c>
      <c r="AZ68" s="134" t="s">
        <v>4</v>
      </c>
      <c r="BA68" s="134" t="s">
        <v>4</v>
      </c>
      <c r="BB68" s="134" t="s">
        <v>4</v>
      </c>
      <c r="BC68" s="134" t="s">
        <v>4</v>
      </c>
      <c r="BD68" s="134" t="s">
        <v>4</v>
      </c>
      <c r="BE68" s="134" t="s">
        <v>4</v>
      </c>
      <c r="BF68" s="134" t="s">
        <v>4</v>
      </c>
      <c r="BG68" s="134" t="s">
        <v>4</v>
      </c>
      <c r="BH68" s="134" t="s">
        <v>4</v>
      </c>
      <c r="BI68" s="134" t="s">
        <v>4</v>
      </c>
      <c r="BJ68" s="134" t="s">
        <v>4</v>
      </c>
      <c r="BK68" s="134" t="s">
        <v>4</v>
      </c>
      <c r="BL68" s="134" t="s">
        <v>4</v>
      </c>
      <c r="BM68" s="134" t="s">
        <v>4</v>
      </c>
      <c r="BN68" s="134" t="s">
        <v>4</v>
      </c>
      <c r="BO68" s="134" t="s">
        <v>4</v>
      </c>
      <c r="BP68" s="134" t="s">
        <v>4</v>
      </c>
      <c r="BQ68" s="134" t="s">
        <v>4</v>
      </c>
      <c r="BR68" s="134" t="s">
        <v>4</v>
      </c>
      <c r="BS68" s="134" t="s">
        <v>4</v>
      </c>
      <c r="BT68" s="134" t="s">
        <v>4</v>
      </c>
      <c r="BU68" s="134" t="s">
        <v>4</v>
      </c>
      <c r="BV68" s="134" t="s">
        <v>4</v>
      </c>
      <c r="BW68" s="134">
        <v>0</v>
      </c>
      <c r="BX68" s="134" t="s">
        <v>4</v>
      </c>
      <c r="BY68" s="134" t="s">
        <v>4</v>
      </c>
      <c r="BZ68" s="134" t="s">
        <v>4</v>
      </c>
      <c r="CA68" s="134" t="s">
        <v>4</v>
      </c>
      <c r="CB68" s="134" t="s">
        <v>4</v>
      </c>
      <c r="CC68" s="134" t="s">
        <v>4</v>
      </c>
      <c r="CD68" s="134" t="s">
        <v>4</v>
      </c>
      <c r="CE68" s="134" t="s">
        <v>4</v>
      </c>
      <c r="CF68" s="134" t="s">
        <v>4</v>
      </c>
      <c r="CG68" s="134" t="s">
        <v>4</v>
      </c>
      <c r="CH68" s="134" t="s">
        <v>4</v>
      </c>
      <c r="CI68" s="134" t="s">
        <v>4</v>
      </c>
      <c r="CJ68" s="134" t="s">
        <v>4</v>
      </c>
      <c r="CK68" s="134" t="s">
        <v>4</v>
      </c>
      <c r="CL68" s="134" t="s">
        <v>4</v>
      </c>
      <c r="CM68" s="134" t="s">
        <v>4</v>
      </c>
      <c r="CN68" s="134" t="s">
        <v>4</v>
      </c>
      <c r="CO68" s="134" t="s">
        <v>4</v>
      </c>
      <c r="CP68" s="134" t="s">
        <v>4</v>
      </c>
      <c r="CQ68" s="134" t="s">
        <v>4</v>
      </c>
      <c r="CR68" s="134" t="s">
        <v>4</v>
      </c>
      <c r="CS68" s="134" t="s">
        <v>4</v>
      </c>
      <c r="CT68" s="134">
        <v>1</v>
      </c>
      <c r="CU68" s="134" t="s">
        <v>4</v>
      </c>
      <c r="CV68" s="134" t="s">
        <v>4</v>
      </c>
      <c r="CW68" s="134" t="s">
        <v>4</v>
      </c>
      <c r="CX68" s="134" t="s">
        <v>4</v>
      </c>
      <c r="CY68" s="134" t="s">
        <v>4</v>
      </c>
      <c r="CZ68" s="134" t="s">
        <v>4</v>
      </c>
      <c r="DA68" s="134" t="s">
        <v>4</v>
      </c>
      <c r="DB68" s="134" t="s">
        <v>4</v>
      </c>
      <c r="DC68" s="134" t="s">
        <v>4</v>
      </c>
      <c r="DD68" s="134" t="s">
        <v>4</v>
      </c>
      <c r="DE68" s="134" t="s">
        <v>4</v>
      </c>
      <c r="DF68" s="134" t="s">
        <v>4</v>
      </c>
      <c r="DG68" s="134" t="s">
        <v>4</v>
      </c>
      <c r="DH68" s="134" t="s">
        <v>4</v>
      </c>
      <c r="DI68" s="134" t="s">
        <v>4</v>
      </c>
      <c r="DJ68" s="134" t="s">
        <v>4</v>
      </c>
      <c r="DK68" s="134" t="s">
        <v>4</v>
      </c>
      <c r="DL68" s="134" t="s">
        <v>4</v>
      </c>
      <c r="DM68" s="134" t="s">
        <v>4</v>
      </c>
      <c r="DN68" s="134" t="s">
        <v>4</v>
      </c>
      <c r="DO68" s="134" t="s">
        <v>4</v>
      </c>
      <c r="DP68" s="134" t="s">
        <v>4</v>
      </c>
      <c r="DQ68" s="134" t="s">
        <v>4</v>
      </c>
      <c r="DR68" s="134" t="s">
        <v>4</v>
      </c>
      <c r="DS68" s="134" t="s">
        <v>4</v>
      </c>
      <c r="DT68" s="134" t="s">
        <v>4</v>
      </c>
      <c r="DU68" s="134" t="s">
        <v>4</v>
      </c>
      <c r="DV68" s="134" t="s">
        <v>4</v>
      </c>
      <c r="DW68" s="134" t="s">
        <v>4</v>
      </c>
      <c r="DX68" s="134" t="s">
        <v>4</v>
      </c>
      <c r="DY68" s="134" t="s">
        <v>4</v>
      </c>
      <c r="DZ68" s="134" t="s">
        <v>4</v>
      </c>
      <c r="EA68" s="134" t="s">
        <v>4</v>
      </c>
      <c r="EB68" s="134" t="s">
        <v>4</v>
      </c>
      <c r="EC68" s="134" t="s">
        <v>4</v>
      </c>
      <c r="ED68" s="134" t="s">
        <v>4</v>
      </c>
      <c r="EE68" s="134" t="s">
        <v>4</v>
      </c>
      <c r="EF68" s="134" t="s">
        <v>4</v>
      </c>
      <c r="EG68" s="134" t="s">
        <v>4</v>
      </c>
      <c r="EH68" s="134" t="s">
        <v>4</v>
      </c>
      <c r="EI68" s="134" t="s">
        <v>4</v>
      </c>
      <c r="EJ68" s="134" t="s">
        <v>4</v>
      </c>
      <c r="EK68" s="134" t="s">
        <v>4</v>
      </c>
      <c r="EL68" s="134" t="s">
        <v>4</v>
      </c>
      <c r="EM68" s="134" t="s">
        <v>4</v>
      </c>
      <c r="EN68" s="134" t="s">
        <v>4</v>
      </c>
      <c r="EO68" s="134" t="s">
        <v>4</v>
      </c>
      <c r="EP68" s="134" t="s">
        <v>4</v>
      </c>
      <c r="EQ68" s="134" t="s">
        <v>4</v>
      </c>
      <c r="ER68" s="134" t="s">
        <v>4</v>
      </c>
      <c r="ES68" s="134" t="s">
        <v>4</v>
      </c>
      <c r="ET68" s="134">
        <v>0</v>
      </c>
      <c r="EU68" s="134" t="s">
        <v>4</v>
      </c>
      <c r="EV68" s="134" t="s">
        <v>4</v>
      </c>
      <c r="EW68" s="134" t="s">
        <v>4</v>
      </c>
      <c r="EX68" s="134" t="s">
        <v>4</v>
      </c>
      <c r="EY68" s="134" t="s">
        <v>4</v>
      </c>
      <c r="EZ68" s="134" t="s">
        <v>4</v>
      </c>
      <c r="FA68" s="134" t="s">
        <v>4</v>
      </c>
      <c r="FB68" s="134" t="s">
        <v>4</v>
      </c>
      <c r="FC68" s="134" t="s">
        <v>4</v>
      </c>
      <c r="FD68" s="134" t="s">
        <v>4</v>
      </c>
      <c r="FE68" s="134" t="s">
        <v>4</v>
      </c>
      <c r="FF68" s="134" t="s">
        <v>4</v>
      </c>
      <c r="FG68" s="134" t="s">
        <v>4</v>
      </c>
      <c r="FH68" s="134" t="s">
        <v>4</v>
      </c>
      <c r="FI68" s="134" t="s">
        <v>4</v>
      </c>
      <c r="FJ68" s="134" t="s">
        <v>4</v>
      </c>
      <c r="FK68" s="134" t="s">
        <v>4</v>
      </c>
      <c r="FL68" s="134" t="s">
        <v>4</v>
      </c>
      <c r="FM68" s="134" t="s">
        <v>4</v>
      </c>
      <c r="FN68" s="134" t="s">
        <v>4</v>
      </c>
      <c r="FO68" s="134" t="s">
        <v>4</v>
      </c>
      <c r="FP68" s="134" t="s">
        <v>4</v>
      </c>
      <c r="FQ68" s="134" t="s">
        <v>4</v>
      </c>
      <c r="FR68" s="134" t="s">
        <v>4</v>
      </c>
      <c r="FS68" s="134" t="s">
        <v>4</v>
      </c>
      <c r="FT68" s="134" t="s">
        <v>4</v>
      </c>
      <c r="FU68" s="134" t="s">
        <v>4</v>
      </c>
      <c r="FV68" s="134" t="s">
        <v>4</v>
      </c>
      <c r="FW68" s="134" t="s">
        <v>4</v>
      </c>
      <c r="FX68" s="134" t="s">
        <v>4</v>
      </c>
      <c r="FY68" s="134" t="s">
        <v>4</v>
      </c>
      <c r="FZ68" s="134">
        <v>1</v>
      </c>
      <c r="GA68" s="134" t="s">
        <v>4</v>
      </c>
      <c r="GB68" s="134" t="s">
        <v>4</v>
      </c>
      <c r="GC68" s="134" t="s">
        <v>4</v>
      </c>
      <c r="GD68" s="134" t="s">
        <v>4</v>
      </c>
      <c r="GE68" s="134" t="s">
        <v>4</v>
      </c>
      <c r="GF68" s="134" t="s">
        <v>4</v>
      </c>
      <c r="GG68" s="134" t="s">
        <v>4</v>
      </c>
      <c r="GH68" s="134" t="s">
        <v>4</v>
      </c>
      <c r="GI68" s="134" t="s">
        <v>4</v>
      </c>
      <c r="GJ68" s="134" t="s">
        <v>4</v>
      </c>
      <c r="GK68" s="134" t="s">
        <v>4</v>
      </c>
      <c r="GL68" s="134" t="s">
        <v>4</v>
      </c>
      <c r="GM68" s="134" t="s">
        <v>4</v>
      </c>
      <c r="GN68" s="134" t="s">
        <v>4</v>
      </c>
      <c r="GO68" s="134" t="s">
        <v>4</v>
      </c>
      <c r="GP68" s="134" t="s">
        <v>4</v>
      </c>
      <c r="GQ68" s="134" t="s">
        <v>4</v>
      </c>
      <c r="GR68" s="134" t="s">
        <v>4</v>
      </c>
      <c r="GS68" s="134" t="s">
        <v>4</v>
      </c>
      <c r="GT68" s="134" t="s">
        <v>4</v>
      </c>
      <c r="GU68" s="134" t="s">
        <v>4</v>
      </c>
      <c r="GV68" s="134" t="s">
        <v>4</v>
      </c>
      <c r="GW68" s="134" t="s">
        <v>4</v>
      </c>
      <c r="GX68" s="134" t="s">
        <v>4</v>
      </c>
      <c r="GY68" s="134" t="s">
        <v>4</v>
      </c>
      <c r="GZ68" s="134" t="s">
        <v>4</v>
      </c>
      <c r="HA68" s="134" t="s">
        <v>4</v>
      </c>
      <c r="HB68" s="134" t="s">
        <v>4</v>
      </c>
      <c r="HC68" s="134" t="s">
        <v>4</v>
      </c>
      <c r="HD68" s="134" t="s">
        <v>4</v>
      </c>
      <c r="HE68" s="134" t="s">
        <v>4</v>
      </c>
      <c r="HF68" s="134" t="s">
        <v>4</v>
      </c>
      <c r="HG68" s="134" t="s">
        <v>4</v>
      </c>
      <c r="HH68" s="134" t="s">
        <v>4</v>
      </c>
      <c r="HI68" s="134" t="s">
        <v>4</v>
      </c>
      <c r="HJ68" s="134" t="s">
        <v>4</v>
      </c>
      <c r="HK68" s="134" t="s">
        <v>4</v>
      </c>
      <c r="HL68" s="134" t="s">
        <v>4</v>
      </c>
      <c r="HM68" s="134" t="s">
        <v>4</v>
      </c>
      <c r="HN68" s="134" t="s">
        <v>4</v>
      </c>
      <c r="HO68" s="134" t="s">
        <v>4</v>
      </c>
      <c r="HP68" s="134" t="s">
        <v>4</v>
      </c>
      <c r="HQ68" s="134" t="s">
        <v>4</v>
      </c>
      <c r="HR68" s="134" t="s">
        <v>4</v>
      </c>
      <c r="HS68" s="134" t="s">
        <v>4</v>
      </c>
      <c r="HT68" s="134" t="s">
        <v>4</v>
      </c>
      <c r="HU68" s="134" t="s">
        <v>4</v>
      </c>
      <c r="HV68" s="134" t="s">
        <v>4</v>
      </c>
      <c r="HW68" s="134" t="s">
        <v>4</v>
      </c>
      <c r="HX68" s="134" t="s">
        <v>4</v>
      </c>
      <c r="HY68" s="134" t="s">
        <v>4</v>
      </c>
      <c r="HZ68" s="134" t="s">
        <v>4</v>
      </c>
      <c r="IA68" s="134" t="s">
        <v>4</v>
      </c>
      <c r="IB68" s="134" t="s">
        <v>4</v>
      </c>
      <c r="IC68" s="134" t="s">
        <v>4</v>
      </c>
      <c r="ID68" s="134" t="s">
        <v>4</v>
      </c>
      <c r="IE68" s="134" t="s">
        <v>4</v>
      </c>
      <c r="IF68" s="134" t="s">
        <v>4</v>
      </c>
      <c r="IG68" s="134" t="s">
        <v>4</v>
      </c>
      <c r="IH68" s="134" t="s">
        <v>4</v>
      </c>
      <c r="II68" s="134" t="s">
        <v>4</v>
      </c>
      <c r="IJ68" s="134" t="s">
        <v>4</v>
      </c>
      <c r="IK68" s="134" t="s">
        <v>4</v>
      </c>
      <c r="IL68" s="134" t="s">
        <v>4</v>
      </c>
      <c r="IM68" s="134" t="s">
        <v>4</v>
      </c>
      <c r="IN68" s="134" t="s">
        <v>4</v>
      </c>
      <c r="IO68" s="134" t="s">
        <v>4</v>
      </c>
      <c r="IP68" s="134" t="s">
        <v>4</v>
      </c>
      <c r="IQ68" s="134" t="s">
        <v>4</v>
      </c>
      <c r="IR68" s="134" t="s">
        <v>4</v>
      </c>
      <c r="IS68" s="134" t="s">
        <v>4</v>
      </c>
      <c r="IT68" s="134" t="s">
        <v>4</v>
      </c>
      <c r="IU68" s="134" t="s">
        <v>4</v>
      </c>
      <c r="IV68" s="134" t="s">
        <v>4</v>
      </c>
      <c r="IW68" s="134" t="s">
        <v>4</v>
      </c>
      <c r="IX68" s="134" t="s">
        <v>4</v>
      </c>
      <c r="IY68" s="134" t="s">
        <v>4</v>
      </c>
      <c r="IZ68" s="134" t="s">
        <v>4</v>
      </c>
      <c r="JA68" s="134" t="s">
        <v>4</v>
      </c>
      <c r="JB68" s="134" t="s">
        <v>4</v>
      </c>
      <c r="JC68" s="134" t="s">
        <v>4</v>
      </c>
      <c r="JD68" s="134" t="s">
        <v>4</v>
      </c>
      <c r="JE68" s="134" t="s">
        <v>4</v>
      </c>
      <c r="JF68" s="134" t="s">
        <v>4</v>
      </c>
      <c r="JG68" s="134" t="s">
        <v>4</v>
      </c>
      <c r="JH68" s="134" t="s">
        <v>4</v>
      </c>
      <c r="JI68" s="134" t="s">
        <v>4</v>
      </c>
      <c r="JJ68" s="134" t="s">
        <v>4</v>
      </c>
      <c r="JK68" s="134" t="s">
        <v>4</v>
      </c>
      <c r="JL68" s="134" t="s">
        <v>4</v>
      </c>
      <c r="JM68" s="134" t="s">
        <v>4</v>
      </c>
      <c r="JN68" s="134" t="s">
        <v>4</v>
      </c>
      <c r="JO68" s="134" t="s">
        <v>4</v>
      </c>
      <c r="JP68" s="134" t="s">
        <v>4</v>
      </c>
      <c r="JQ68" s="134" t="s">
        <v>4</v>
      </c>
      <c r="JR68" s="134" t="s">
        <v>4</v>
      </c>
      <c r="JS68" s="134" t="s">
        <v>4</v>
      </c>
      <c r="JT68" s="134" t="s">
        <v>4</v>
      </c>
      <c r="JU68" s="134" t="s">
        <v>4</v>
      </c>
      <c r="JV68" s="134" t="s">
        <v>4</v>
      </c>
      <c r="JW68" s="134" t="s">
        <v>4</v>
      </c>
      <c r="JX68" s="134" t="s">
        <v>4</v>
      </c>
      <c r="JY68" s="134" t="s">
        <v>4</v>
      </c>
      <c r="JZ68" s="134" t="s">
        <v>4</v>
      </c>
      <c r="KA68" s="134">
        <v>0</v>
      </c>
      <c r="KB68" s="134" t="s">
        <v>4</v>
      </c>
      <c r="KC68" s="134" t="s">
        <v>4</v>
      </c>
      <c r="KD68" s="134" t="s">
        <v>4</v>
      </c>
      <c r="KE68" s="134" t="s">
        <v>4</v>
      </c>
      <c r="KF68" s="134" t="s">
        <v>4</v>
      </c>
      <c r="KG68" s="134" t="s">
        <v>4</v>
      </c>
      <c r="KH68" s="134" t="s">
        <v>4</v>
      </c>
      <c r="KI68" s="134" t="s">
        <v>4</v>
      </c>
      <c r="KJ68" s="134" t="s">
        <v>4</v>
      </c>
      <c r="KK68" s="134" t="s">
        <v>4</v>
      </c>
      <c r="KL68" s="134" t="s">
        <v>4</v>
      </c>
      <c r="KM68" s="134" t="s">
        <v>4</v>
      </c>
      <c r="KN68" s="134" t="s">
        <v>4</v>
      </c>
      <c r="KO68" s="134" t="s">
        <v>4</v>
      </c>
      <c r="KP68" s="134" t="s">
        <v>4</v>
      </c>
      <c r="KQ68" s="134" t="s">
        <v>4</v>
      </c>
      <c r="KR68" s="134" t="s">
        <v>4</v>
      </c>
      <c r="KS68" s="134" t="s">
        <v>4</v>
      </c>
      <c r="KT68" s="134" t="s">
        <v>4</v>
      </c>
      <c r="KU68" s="134" t="s">
        <v>4</v>
      </c>
      <c r="KV68" s="134" t="s">
        <v>4</v>
      </c>
      <c r="KW68" s="134" t="s">
        <v>4</v>
      </c>
      <c r="KX68" s="134" t="s">
        <v>4</v>
      </c>
      <c r="KY68" s="134" t="s">
        <v>4</v>
      </c>
      <c r="KZ68" s="134" t="s">
        <v>4</v>
      </c>
      <c r="LA68" s="134" t="s">
        <v>4</v>
      </c>
      <c r="LB68" s="134" t="s">
        <v>4</v>
      </c>
      <c r="LC68" s="134" t="s">
        <v>4</v>
      </c>
      <c r="LD68" s="134" t="s">
        <v>4</v>
      </c>
      <c r="LE68" s="134" t="s">
        <v>4</v>
      </c>
      <c r="LF68" s="134" t="s">
        <v>4</v>
      </c>
      <c r="LG68" s="134" t="s">
        <v>4</v>
      </c>
      <c r="LH68" s="134" t="s">
        <v>4</v>
      </c>
      <c r="LI68" s="134" t="s">
        <v>4</v>
      </c>
      <c r="LJ68" s="134" t="s">
        <v>4</v>
      </c>
      <c r="LK68" s="134" t="s">
        <v>4</v>
      </c>
      <c r="LL68" s="134" t="s">
        <v>4</v>
      </c>
      <c r="LM68" s="134">
        <v>1</v>
      </c>
      <c r="LN68" s="134" t="s">
        <v>4</v>
      </c>
      <c r="LO68" s="134" t="s">
        <v>4</v>
      </c>
      <c r="LP68" s="134" t="s">
        <v>4</v>
      </c>
      <c r="LQ68" s="134" t="s">
        <v>4</v>
      </c>
      <c r="LR68" s="134" t="s">
        <v>4</v>
      </c>
      <c r="LS68" s="134" t="s">
        <v>4</v>
      </c>
      <c r="LT68" s="134" t="s">
        <v>4</v>
      </c>
      <c r="LU68" s="134" t="s">
        <v>4</v>
      </c>
      <c r="LV68" s="134" t="s">
        <v>4</v>
      </c>
      <c r="LW68" s="134" t="s">
        <v>4</v>
      </c>
      <c r="LX68" s="134" t="s">
        <v>4</v>
      </c>
      <c r="LY68" s="134" t="s">
        <v>4</v>
      </c>
      <c r="LZ68" s="134" t="s">
        <v>4</v>
      </c>
      <c r="MA68" s="134" t="s">
        <v>4</v>
      </c>
      <c r="MB68" s="134" t="s">
        <v>4</v>
      </c>
      <c r="MC68" s="134" t="s">
        <v>4</v>
      </c>
      <c r="MD68" s="134" t="s">
        <v>4</v>
      </c>
      <c r="ME68" s="134" t="s">
        <v>4</v>
      </c>
      <c r="MF68" s="134" t="s">
        <v>4</v>
      </c>
      <c r="MG68" s="134" t="s">
        <v>4</v>
      </c>
      <c r="MH68" s="134" t="s">
        <v>4</v>
      </c>
      <c r="MI68" s="134" t="s">
        <v>4</v>
      </c>
      <c r="MJ68" s="134" t="s">
        <v>4</v>
      </c>
      <c r="MK68" s="134" t="s">
        <v>4</v>
      </c>
      <c r="ML68" s="134" t="s">
        <v>4</v>
      </c>
      <c r="MM68" s="134" t="s">
        <v>4</v>
      </c>
      <c r="MN68" s="134" t="s">
        <v>4</v>
      </c>
      <c r="MO68" s="134" t="s">
        <v>4</v>
      </c>
      <c r="MP68" s="134" t="s">
        <v>4</v>
      </c>
      <c r="MQ68" s="134" t="s">
        <v>4</v>
      </c>
      <c r="MR68" s="134" t="s">
        <v>4</v>
      </c>
      <c r="MS68" s="134" t="s">
        <v>4</v>
      </c>
      <c r="MT68" s="134" t="s">
        <v>4</v>
      </c>
      <c r="MU68" s="134" t="s">
        <v>4</v>
      </c>
      <c r="MV68" s="134" t="s">
        <v>4</v>
      </c>
      <c r="MW68" s="134" t="s">
        <v>4</v>
      </c>
      <c r="MX68" s="134" t="s">
        <v>4</v>
      </c>
      <c r="MY68" s="134" t="s">
        <v>4</v>
      </c>
      <c r="MZ68" s="134" t="s">
        <v>4</v>
      </c>
      <c r="NA68" s="134" t="s">
        <v>4</v>
      </c>
      <c r="NB68" s="134" t="s">
        <v>4</v>
      </c>
      <c r="NC68" s="134" t="s">
        <v>4</v>
      </c>
      <c r="ND68" s="134" t="s">
        <v>4</v>
      </c>
      <c r="NE68" s="134" t="s">
        <v>4</v>
      </c>
      <c r="NF68" s="134" t="s">
        <v>4</v>
      </c>
      <c r="NG68" s="134" t="s">
        <v>4</v>
      </c>
      <c r="NH68" s="134" t="s">
        <v>4</v>
      </c>
      <c r="NI68" s="134" t="s">
        <v>4</v>
      </c>
      <c r="NJ68" s="134" t="s">
        <v>4</v>
      </c>
      <c r="NK68" s="134" t="s">
        <v>4</v>
      </c>
      <c r="NL68" s="134" t="s">
        <v>4</v>
      </c>
      <c r="NM68" s="134" t="s">
        <v>4</v>
      </c>
      <c r="NN68" s="134" t="s">
        <v>4</v>
      </c>
      <c r="NO68" s="134" t="s">
        <v>4</v>
      </c>
      <c r="NP68" s="134" t="s">
        <v>4</v>
      </c>
      <c r="NQ68" s="134" t="s">
        <v>4</v>
      </c>
      <c r="NR68" s="134" t="s">
        <v>4</v>
      </c>
    </row>
    <row r="69" spans="1:382" s="23" customFormat="1" ht="15" customHeight="1" x14ac:dyDescent="0.25">
      <c r="A69" s="235"/>
      <c r="B69" s="242" t="s">
        <v>50</v>
      </c>
      <c r="C69" s="242"/>
      <c r="D69" s="134">
        <v>1</v>
      </c>
      <c r="E69" s="134">
        <v>1</v>
      </c>
      <c r="F69" s="134">
        <v>0</v>
      </c>
      <c r="G69" s="134">
        <v>1</v>
      </c>
      <c r="H69" s="134">
        <v>1</v>
      </c>
      <c r="I69" s="134">
        <v>1</v>
      </c>
      <c r="J69" s="134">
        <v>1</v>
      </c>
      <c r="K69" s="134">
        <v>0</v>
      </c>
      <c r="L69" s="134">
        <v>0</v>
      </c>
      <c r="M69" s="134">
        <v>0</v>
      </c>
      <c r="N69" s="134" t="s">
        <v>4</v>
      </c>
      <c r="O69" s="134" t="s">
        <v>4</v>
      </c>
      <c r="P69" s="134" t="s">
        <v>4</v>
      </c>
      <c r="Q69" s="134" t="s">
        <v>4</v>
      </c>
      <c r="R69" s="134" t="s">
        <v>4</v>
      </c>
      <c r="S69" s="134" t="s">
        <v>4</v>
      </c>
      <c r="T69" s="134" t="s">
        <v>4</v>
      </c>
      <c r="U69" s="134" t="s">
        <v>4</v>
      </c>
      <c r="V69" s="134" t="s">
        <v>4</v>
      </c>
      <c r="W69" s="134" t="s">
        <v>4</v>
      </c>
      <c r="X69" s="134" t="s">
        <v>4</v>
      </c>
      <c r="Y69" s="134" t="s">
        <v>4</v>
      </c>
      <c r="Z69" s="134" t="s">
        <v>4</v>
      </c>
      <c r="AA69" s="134" t="s">
        <v>4</v>
      </c>
      <c r="AB69" s="134" t="s">
        <v>4</v>
      </c>
      <c r="AC69" s="134" t="s">
        <v>4</v>
      </c>
      <c r="AD69" s="134" t="s">
        <v>4</v>
      </c>
      <c r="AE69" s="134" t="s">
        <v>4</v>
      </c>
      <c r="AF69" s="134" t="s">
        <v>4</v>
      </c>
      <c r="AG69" s="134" t="s">
        <v>4</v>
      </c>
      <c r="AH69" s="134" t="s">
        <v>4</v>
      </c>
      <c r="AI69" s="134" t="s">
        <v>4</v>
      </c>
      <c r="AJ69" s="134" t="s">
        <v>4</v>
      </c>
      <c r="AK69" s="134" t="s">
        <v>4</v>
      </c>
      <c r="AL69" s="134" t="s">
        <v>4</v>
      </c>
      <c r="AM69" s="134" t="s">
        <v>4</v>
      </c>
      <c r="AN69" s="134" t="s">
        <v>4</v>
      </c>
      <c r="AO69" s="134" t="s">
        <v>4</v>
      </c>
      <c r="AP69" s="134" t="s">
        <v>4</v>
      </c>
      <c r="AQ69" s="134" t="s">
        <v>4</v>
      </c>
      <c r="AR69" s="134" t="s">
        <v>4</v>
      </c>
      <c r="AS69" s="134" t="s">
        <v>4</v>
      </c>
      <c r="AT69" s="134" t="s">
        <v>4</v>
      </c>
      <c r="AU69" s="134" t="s">
        <v>4</v>
      </c>
      <c r="AV69" s="134" t="s">
        <v>4</v>
      </c>
      <c r="AW69" s="134" t="s">
        <v>4</v>
      </c>
      <c r="AX69" s="134" t="s">
        <v>4</v>
      </c>
      <c r="AY69" s="134" t="s">
        <v>4</v>
      </c>
      <c r="AZ69" s="134" t="s">
        <v>4</v>
      </c>
      <c r="BA69" s="134" t="s">
        <v>4</v>
      </c>
      <c r="BB69" s="134" t="s">
        <v>4</v>
      </c>
      <c r="BC69" s="134" t="s">
        <v>4</v>
      </c>
      <c r="BD69" s="134" t="s">
        <v>4</v>
      </c>
      <c r="BE69" s="134" t="s">
        <v>4</v>
      </c>
      <c r="BF69" s="134" t="s">
        <v>4</v>
      </c>
      <c r="BG69" s="134" t="s">
        <v>4</v>
      </c>
      <c r="BH69" s="134" t="s">
        <v>4</v>
      </c>
      <c r="BI69" s="134" t="s">
        <v>4</v>
      </c>
      <c r="BJ69" s="134" t="s">
        <v>4</v>
      </c>
      <c r="BK69" s="134" t="s">
        <v>4</v>
      </c>
      <c r="BL69" s="134" t="s">
        <v>4</v>
      </c>
      <c r="BM69" s="134" t="s">
        <v>4</v>
      </c>
      <c r="BN69" s="134" t="s">
        <v>4</v>
      </c>
      <c r="BO69" s="134" t="s">
        <v>4</v>
      </c>
      <c r="BP69" s="134" t="s">
        <v>4</v>
      </c>
      <c r="BQ69" s="134" t="s">
        <v>4</v>
      </c>
      <c r="BR69" s="134" t="s">
        <v>4</v>
      </c>
      <c r="BS69" s="134" t="s">
        <v>4</v>
      </c>
      <c r="BT69" s="134" t="s">
        <v>4</v>
      </c>
      <c r="BU69" s="134" t="s">
        <v>4</v>
      </c>
      <c r="BV69" s="134" t="s">
        <v>4</v>
      </c>
      <c r="BW69" s="134">
        <v>0</v>
      </c>
      <c r="BX69" s="134" t="s">
        <v>4</v>
      </c>
      <c r="BY69" s="134" t="s">
        <v>4</v>
      </c>
      <c r="BZ69" s="134" t="s">
        <v>4</v>
      </c>
      <c r="CA69" s="134" t="s">
        <v>4</v>
      </c>
      <c r="CB69" s="134" t="s">
        <v>4</v>
      </c>
      <c r="CC69" s="134" t="s">
        <v>4</v>
      </c>
      <c r="CD69" s="134" t="s">
        <v>4</v>
      </c>
      <c r="CE69" s="134" t="s">
        <v>4</v>
      </c>
      <c r="CF69" s="134" t="s">
        <v>4</v>
      </c>
      <c r="CG69" s="134" t="s">
        <v>4</v>
      </c>
      <c r="CH69" s="134" t="s">
        <v>4</v>
      </c>
      <c r="CI69" s="134" t="s">
        <v>4</v>
      </c>
      <c r="CJ69" s="134" t="s">
        <v>4</v>
      </c>
      <c r="CK69" s="134" t="s">
        <v>4</v>
      </c>
      <c r="CL69" s="134" t="s">
        <v>4</v>
      </c>
      <c r="CM69" s="134" t="s">
        <v>4</v>
      </c>
      <c r="CN69" s="134" t="s">
        <v>4</v>
      </c>
      <c r="CO69" s="134" t="s">
        <v>4</v>
      </c>
      <c r="CP69" s="134" t="s">
        <v>4</v>
      </c>
      <c r="CQ69" s="134" t="s">
        <v>4</v>
      </c>
      <c r="CR69" s="134" t="s">
        <v>4</v>
      </c>
      <c r="CS69" s="134" t="s">
        <v>4</v>
      </c>
      <c r="CT69" s="134">
        <v>1</v>
      </c>
      <c r="CU69" s="134" t="s">
        <v>4</v>
      </c>
      <c r="CV69" s="134" t="s">
        <v>4</v>
      </c>
      <c r="CW69" s="134" t="s">
        <v>4</v>
      </c>
      <c r="CX69" s="134" t="s">
        <v>4</v>
      </c>
      <c r="CY69" s="134" t="s">
        <v>4</v>
      </c>
      <c r="CZ69" s="134" t="s">
        <v>4</v>
      </c>
      <c r="DA69" s="134" t="s">
        <v>4</v>
      </c>
      <c r="DB69" s="134" t="s">
        <v>4</v>
      </c>
      <c r="DC69" s="134" t="s">
        <v>4</v>
      </c>
      <c r="DD69" s="134" t="s">
        <v>4</v>
      </c>
      <c r="DE69" s="134" t="s">
        <v>4</v>
      </c>
      <c r="DF69" s="134" t="s">
        <v>4</v>
      </c>
      <c r="DG69" s="134" t="s">
        <v>4</v>
      </c>
      <c r="DH69" s="134" t="s">
        <v>4</v>
      </c>
      <c r="DI69" s="134" t="s">
        <v>4</v>
      </c>
      <c r="DJ69" s="134" t="s">
        <v>4</v>
      </c>
      <c r="DK69" s="134" t="s">
        <v>4</v>
      </c>
      <c r="DL69" s="134" t="s">
        <v>4</v>
      </c>
      <c r="DM69" s="134" t="s">
        <v>4</v>
      </c>
      <c r="DN69" s="134" t="s">
        <v>4</v>
      </c>
      <c r="DO69" s="134" t="s">
        <v>4</v>
      </c>
      <c r="DP69" s="134" t="s">
        <v>4</v>
      </c>
      <c r="DQ69" s="134" t="s">
        <v>4</v>
      </c>
      <c r="DR69" s="134" t="s">
        <v>4</v>
      </c>
      <c r="DS69" s="134" t="s">
        <v>4</v>
      </c>
      <c r="DT69" s="134" t="s">
        <v>4</v>
      </c>
      <c r="DU69" s="134" t="s">
        <v>4</v>
      </c>
      <c r="DV69" s="134" t="s">
        <v>4</v>
      </c>
      <c r="DW69" s="134" t="s">
        <v>4</v>
      </c>
      <c r="DX69" s="134" t="s">
        <v>4</v>
      </c>
      <c r="DY69" s="134" t="s">
        <v>4</v>
      </c>
      <c r="DZ69" s="134" t="s">
        <v>4</v>
      </c>
      <c r="EA69" s="134" t="s">
        <v>4</v>
      </c>
      <c r="EB69" s="134" t="s">
        <v>4</v>
      </c>
      <c r="EC69" s="134" t="s">
        <v>4</v>
      </c>
      <c r="ED69" s="134" t="s">
        <v>4</v>
      </c>
      <c r="EE69" s="134" t="s">
        <v>4</v>
      </c>
      <c r="EF69" s="134" t="s">
        <v>4</v>
      </c>
      <c r="EG69" s="134" t="s">
        <v>4</v>
      </c>
      <c r="EH69" s="134" t="s">
        <v>4</v>
      </c>
      <c r="EI69" s="134" t="s">
        <v>4</v>
      </c>
      <c r="EJ69" s="134" t="s">
        <v>4</v>
      </c>
      <c r="EK69" s="134" t="s">
        <v>4</v>
      </c>
      <c r="EL69" s="134" t="s">
        <v>4</v>
      </c>
      <c r="EM69" s="134" t="s">
        <v>4</v>
      </c>
      <c r="EN69" s="134" t="s">
        <v>4</v>
      </c>
      <c r="EO69" s="134" t="s">
        <v>4</v>
      </c>
      <c r="EP69" s="134" t="s">
        <v>4</v>
      </c>
      <c r="EQ69" s="134" t="s">
        <v>4</v>
      </c>
      <c r="ER69" s="134" t="s">
        <v>4</v>
      </c>
      <c r="ES69" s="134" t="s">
        <v>4</v>
      </c>
      <c r="ET69" s="134">
        <v>1</v>
      </c>
      <c r="EU69" s="134" t="s">
        <v>4</v>
      </c>
      <c r="EV69" s="134" t="s">
        <v>4</v>
      </c>
      <c r="EW69" s="134" t="s">
        <v>4</v>
      </c>
      <c r="EX69" s="134" t="s">
        <v>4</v>
      </c>
      <c r="EY69" s="134" t="s">
        <v>4</v>
      </c>
      <c r="EZ69" s="134" t="s">
        <v>4</v>
      </c>
      <c r="FA69" s="134" t="s">
        <v>4</v>
      </c>
      <c r="FB69" s="134" t="s">
        <v>4</v>
      </c>
      <c r="FC69" s="134" t="s">
        <v>4</v>
      </c>
      <c r="FD69" s="134" t="s">
        <v>4</v>
      </c>
      <c r="FE69" s="134" t="s">
        <v>4</v>
      </c>
      <c r="FF69" s="134" t="s">
        <v>4</v>
      </c>
      <c r="FG69" s="134" t="s">
        <v>4</v>
      </c>
      <c r="FH69" s="134" t="s">
        <v>4</v>
      </c>
      <c r="FI69" s="134" t="s">
        <v>4</v>
      </c>
      <c r="FJ69" s="134" t="s">
        <v>4</v>
      </c>
      <c r="FK69" s="134" t="s">
        <v>4</v>
      </c>
      <c r="FL69" s="134" t="s">
        <v>4</v>
      </c>
      <c r="FM69" s="134" t="s">
        <v>4</v>
      </c>
      <c r="FN69" s="134" t="s">
        <v>4</v>
      </c>
      <c r="FO69" s="134" t="s">
        <v>4</v>
      </c>
      <c r="FP69" s="134" t="s">
        <v>4</v>
      </c>
      <c r="FQ69" s="134" t="s">
        <v>4</v>
      </c>
      <c r="FR69" s="134" t="s">
        <v>4</v>
      </c>
      <c r="FS69" s="134" t="s">
        <v>4</v>
      </c>
      <c r="FT69" s="134" t="s">
        <v>4</v>
      </c>
      <c r="FU69" s="134" t="s">
        <v>4</v>
      </c>
      <c r="FV69" s="134" t="s">
        <v>4</v>
      </c>
      <c r="FW69" s="134" t="s">
        <v>4</v>
      </c>
      <c r="FX69" s="134" t="s">
        <v>4</v>
      </c>
      <c r="FY69" s="134" t="s">
        <v>4</v>
      </c>
      <c r="FZ69" s="134">
        <v>1</v>
      </c>
      <c r="GA69" s="134" t="s">
        <v>4</v>
      </c>
      <c r="GB69" s="134" t="s">
        <v>4</v>
      </c>
      <c r="GC69" s="134" t="s">
        <v>4</v>
      </c>
      <c r="GD69" s="134" t="s">
        <v>4</v>
      </c>
      <c r="GE69" s="134" t="s">
        <v>4</v>
      </c>
      <c r="GF69" s="134" t="s">
        <v>4</v>
      </c>
      <c r="GG69" s="134" t="s">
        <v>4</v>
      </c>
      <c r="GH69" s="134" t="s">
        <v>4</v>
      </c>
      <c r="GI69" s="134" t="s">
        <v>4</v>
      </c>
      <c r="GJ69" s="134" t="s">
        <v>4</v>
      </c>
      <c r="GK69" s="134" t="s">
        <v>4</v>
      </c>
      <c r="GL69" s="134" t="s">
        <v>4</v>
      </c>
      <c r="GM69" s="134" t="s">
        <v>4</v>
      </c>
      <c r="GN69" s="134" t="s">
        <v>4</v>
      </c>
      <c r="GO69" s="134" t="s">
        <v>4</v>
      </c>
      <c r="GP69" s="134" t="s">
        <v>4</v>
      </c>
      <c r="GQ69" s="134" t="s">
        <v>4</v>
      </c>
      <c r="GR69" s="134" t="s">
        <v>4</v>
      </c>
      <c r="GS69" s="134" t="s">
        <v>4</v>
      </c>
      <c r="GT69" s="134" t="s">
        <v>4</v>
      </c>
      <c r="GU69" s="134" t="s">
        <v>4</v>
      </c>
      <c r="GV69" s="134" t="s">
        <v>4</v>
      </c>
      <c r="GW69" s="134" t="s">
        <v>4</v>
      </c>
      <c r="GX69" s="134" t="s">
        <v>4</v>
      </c>
      <c r="GY69" s="134" t="s">
        <v>4</v>
      </c>
      <c r="GZ69" s="134" t="s">
        <v>4</v>
      </c>
      <c r="HA69" s="134" t="s">
        <v>4</v>
      </c>
      <c r="HB69" s="134" t="s">
        <v>4</v>
      </c>
      <c r="HC69" s="134" t="s">
        <v>4</v>
      </c>
      <c r="HD69" s="134" t="s">
        <v>4</v>
      </c>
      <c r="HE69" s="134" t="s">
        <v>4</v>
      </c>
      <c r="HF69" s="134" t="s">
        <v>4</v>
      </c>
      <c r="HG69" s="134" t="s">
        <v>4</v>
      </c>
      <c r="HH69" s="134" t="s">
        <v>4</v>
      </c>
      <c r="HI69" s="134" t="s">
        <v>4</v>
      </c>
      <c r="HJ69" s="134" t="s">
        <v>4</v>
      </c>
      <c r="HK69" s="134" t="s">
        <v>4</v>
      </c>
      <c r="HL69" s="134" t="s">
        <v>4</v>
      </c>
      <c r="HM69" s="134" t="s">
        <v>4</v>
      </c>
      <c r="HN69" s="134" t="s">
        <v>4</v>
      </c>
      <c r="HO69" s="134" t="s">
        <v>4</v>
      </c>
      <c r="HP69" s="134" t="s">
        <v>4</v>
      </c>
      <c r="HQ69" s="134" t="s">
        <v>4</v>
      </c>
      <c r="HR69" s="134" t="s">
        <v>4</v>
      </c>
      <c r="HS69" s="134" t="s">
        <v>4</v>
      </c>
      <c r="HT69" s="134" t="s">
        <v>4</v>
      </c>
      <c r="HU69" s="134" t="s">
        <v>4</v>
      </c>
      <c r="HV69" s="134" t="s">
        <v>4</v>
      </c>
      <c r="HW69" s="134" t="s">
        <v>4</v>
      </c>
      <c r="HX69" s="134" t="s">
        <v>4</v>
      </c>
      <c r="HY69" s="134" t="s">
        <v>4</v>
      </c>
      <c r="HZ69" s="134" t="s">
        <v>4</v>
      </c>
      <c r="IA69" s="134" t="s">
        <v>4</v>
      </c>
      <c r="IB69" s="134" t="s">
        <v>4</v>
      </c>
      <c r="IC69" s="134" t="s">
        <v>4</v>
      </c>
      <c r="ID69" s="134" t="s">
        <v>4</v>
      </c>
      <c r="IE69" s="134" t="s">
        <v>4</v>
      </c>
      <c r="IF69" s="134" t="s">
        <v>4</v>
      </c>
      <c r="IG69" s="134" t="s">
        <v>4</v>
      </c>
      <c r="IH69" s="134" t="s">
        <v>4</v>
      </c>
      <c r="II69" s="134" t="s">
        <v>4</v>
      </c>
      <c r="IJ69" s="134" t="s">
        <v>4</v>
      </c>
      <c r="IK69" s="134" t="s">
        <v>4</v>
      </c>
      <c r="IL69" s="134" t="s">
        <v>4</v>
      </c>
      <c r="IM69" s="134" t="s">
        <v>4</v>
      </c>
      <c r="IN69" s="134" t="s">
        <v>4</v>
      </c>
      <c r="IO69" s="134" t="s">
        <v>4</v>
      </c>
      <c r="IP69" s="134" t="s">
        <v>4</v>
      </c>
      <c r="IQ69" s="134" t="s">
        <v>4</v>
      </c>
      <c r="IR69" s="134" t="s">
        <v>4</v>
      </c>
      <c r="IS69" s="134" t="s">
        <v>4</v>
      </c>
      <c r="IT69" s="134" t="s">
        <v>4</v>
      </c>
      <c r="IU69" s="134" t="s">
        <v>4</v>
      </c>
      <c r="IV69" s="134" t="s">
        <v>4</v>
      </c>
      <c r="IW69" s="134" t="s">
        <v>4</v>
      </c>
      <c r="IX69" s="134" t="s">
        <v>4</v>
      </c>
      <c r="IY69" s="134" t="s">
        <v>4</v>
      </c>
      <c r="IZ69" s="134" t="s">
        <v>4</v>
      </c>
      <c r="JA69" s="134" t="s">
        <v>4</v>
      </c>
      <c r="JB69" s="134" t="s">
        <v>4</v>
      </c>
      <c r="JC69" s="134" t="s">
        <v>4</v>
      </c>
      <c r="JD69" s="134" t="s">
        <v>4</v>
      </c>
      <c r="JE69" s="134" t="s">
        <v>4</v>
      </c>
      <c r="JF69" s="134" t="s">
        <v>4</v>
      </c>
      <c r="JG69" s="134" t="s">
        <v>4</v>
      </c>
      <c r="JH69" s="134" t="s">
        <v>4</v>
      </c>
      <c r="JI69" s="134" t="s">
        <v>4</v>
      </c>
      <c r="JJ69" s="134" t="s">
        <v>4</v>
      </c>
      <c r="JK69" s="134" t="s">
        <v>4</v>
      </c>
      <c r="JL69" s="134" t="s">
        <v>4</v>
      </c>
      <c r="JM69" s="134" t="s">
        <v>4</v>
      </c>
      <c r="JN69" s="134" t="s">
        <v>4</v>
      </c>
      <c r="JO69" s="134" t="s">
        <v>4</v>
      </c>
      <c r="JP69" s="134" t="s">
        <v>4</v>
      </c>
      <c r="JQ69" s="134" t="s">
        <v>4</v>
      </c>
      <c r="JR69" s="134" t="s">
        <v>4</v>
      </c>
      <c r="JS69" s="134" t="s">
        <v>4</v>
      </c>
      <c r="JT69" s="134" t="s">
        <v>4</v>
      </c>
      <c r="JU69" s="134" t="s">
        <v>4</v>
      </c>
      <c r="JV69" s="134" t="s">
        <v>4</v>
      </c>
      <c r="JW69" s="134" t="s">
        <v>4</v>
      </c>
      <c r="JX69" s="134" t="s">
        <v>4</v>
      </c>
      <c r="JY69" s="134" t="s">
        <v>4</v>
      </c>
      <c r="JZ69" s="134" t="s">
        <v>4</v>
      </c>
      <c r="KA69" s="134">
        <v>0</v>
      </c>
      <c r="KB69" s="134" t="s">
        <v>4</v>
      </c>
      <c r="KC69" s="134" t="s">
        <v>4</v>
      </c>
      <c r="KD69" s="134" t="s">
        <v>4</v>
      </c>
      <c r="KE69" s="134" t="s">
        <v>4</v>
      </c>
      <c r="KF69" s="134" t="s">
        <v>4</v>
      </c>
      <c r="KG69" s="134" t="s">
        <v>4</v>
      </c>
      <c r="KH69" s="134" t="s">
        <v>4</v>
      </c>
      <c r="KI69" s="134" t="s">
        <v>4</v>
      </c>
      <c r="KJ69" s="134" t="s">
        <v>4</v>
      </c>
      <c r="KK69" s="134" t="s">
        <v>4</v>
      </c>
      <c r="KL69" s="134" t="s">
        <v>4</v>
      </c>
      <c r="KM69" s="134" t="s">
        <v>4</v>
      </c>
      <c r="KN69" s="134" t="s">
        <v>4</v>
      </c>
      <c r="KO69" s="134" t="s">
        <v>4</v>
      </c>
      <c r="KP69" s="134" t="s">
        <v>4</v>
      </c>
      <c r="KQ69" s="134" t="s">
        <v>4</v>
      </c>
      <c r="KR69" s="134" t="s">
        <v>4</v>
      </c>
      <c r="KS69" s="134" t="s">
        <v>4</v>
      </c>
      <c r="KT69" s="134" t="s">
        <v>4</v>
      </c>
      <c r="KU69" s="134" t="s">
        <v>4</v>
      </c>
      <c r="KV69" s="134" t="s">
        <v>4</v>
      </c>
      <c r="KW69" s="134" t="s">
        <v>4</v>
      </c>
      <c r="KX69" s="134" t="s">
        <v>4</v>
      </c>
      <c r="KY69" s="134" t="s">
        <v>4</v>
      </c>
      <c r="KZ69" s="134" t="s">
        <v>4</v>
      </c>
      <c r="LA69" s="134" t="s">
        <v>4</v>
      </c>
      <c r="LB69" s="134" t="s">
        <v>4</v>
      </c>
      <c r="LC69" s="134" t="s">
        <v>4</v>
      </c>
      <c r="LD69" s="134" t="s">
        <v>4</v>
      </c>
      <c r="LE69" s="134" t="s">
        <v>4</v>
      </c>
      <c r="LF69" s="134" t="s">
        <v>4</v>
      </c>
      <c r="LG69" s="134" t="s">
        <v>4</v>
      </c>
      <c r="LH69" s="134" t="s">
        <v>4</v>
      </c>
      <c r="LI69" s="134" t="s">
        <v>4</v>
      </c>
      <c r="LJ69" s="134" t="s">
        <v>4</v>
      </c>
      <c r="LK69" s="134" t="s">
        <v>4</v>
      </c>
      <c r="LL69" s="134" t="s">
        <v>4</v>
      </c>
      <c r="LM69" s="134">
        <v>0</v>
      </c>
      <c r="LN69" s="134" t="s">
        <v>4</v>
      </c>
      <c r="LO69" s="134" t="s">
        <v>4</v>
      </c>
      <c r="LP69" s="134" t="s">
        <v>4</v>
      </c>
      <c r="LQ69" s="134" t="s">
        <v>4</v>
      </c>
      <c r="LR69" s="134" t="s">
        <v>4</v>
      </c>
      <c r="LS69" s="134" t="s">
        <v>4</v>
      </c>
      <c r="LT69" s="134" t="s">
        <v>4</v>
      </c>
      <c r="LU69" s="134" t="s">
        <v>4</v>
      </c>
      <c r="LV69" s="134" t="s">
        <v>4</v>
      </c>
      <c r="LW69" s="134" t="s">
        <v>4</v>
      </c>
      <c r="LX69" s="134" t="s">
        <v>4</v>
      </c>
      <c r="LY69" s="134" t="s">
        <v>4</v>
      </c>
      <c r="LZ69" s="134" t="s">
        <v>4</v>
      </c>
      <c r="MA69" s="134" t="s">
        <v>4</v>
      </c>
      <c r="MB69" s="134" t="s">
        <v>4</v>
      </c>
      <c r="MC69" s="134" t="s">
        <v>4</v>
      </c>
      <c r="MD69" s="134" t="s">
        <v>4</v>
      </c>
      <c r="ME69" s="134" t="s">
        <v>4</v>
      </c>
      <c r="MF69" s="134" t="s">
        <v>4</v>
      </c>
      <c r="MG69" s="134" t="s">
        <v>4</v>
      </c>
      <c r="MH69" s="134" t="s">
        <v>4</v>
      </c>
      <c r="MI69" s="134" t="s">
        <v>4</v>
      </c>
      <c r="MJ69" s="134" t="s">
        <v>4</v>
      </c>
      <c r="MK69" s="134" t="s">
        <v>4</v>
      </c>
      <c r="ML69" s="134" t="s">
        <v>4</v>
      </c>
      <c r="MM69" s="134" t="s">
        <v>4</v>
      </c>
      <c r="MN69" s="134" t="s">
        <v>4</v>
      </c>
      <c r="MO69" s="134" t="s">
        <v>4</v>
      </c>
      <c r="MP69" s="134" t="s">
        <v>4</v>
      </c>
      <c r="MQ69" s="134" t="s">
        <v>4</v>
      </c>
      <c r="MR69" s="134" t="s">
        <v>4</v>
      </c>
      <c r="MS69" s="134" t="s">
        <v>4</v>
      </c>
      <c r="MT69" s="134" t="s">
        <v>4</v>
      </c>
      <c r="MU69" s="134" t="s">
        <v>4</v>
      </c>
      <c r="MV69" s="134" t="s">
        <v>4</v>
      </c>
      <c r="MW69" s="134" t="s">
        <v>4</v>
      </c>
      <c r="MX69" s="134" t="s">
        <v>4</v>
      </c>
      <c r="MY69" s="134" t="s">
        <v>4</v>
      </c>
      <c r="MZ69" s="134" t="s">
        <v>4</v>
      </c>
      <c r="NA69" s="134" t="s">
        <v>4</v>
      </c>
      <c r="NB69" s="134" t="s">
        <v>4</v>
      </c>
      <c r="NC69" s="134" t="s">
        <v>4</v>
      </c>
      <c r="ND69" s="134" t="s">
        <v>4</v>
      </c>
      <c r="NE69" s="134" t="s">
        <v>4</v>
      </c>
      <c r="NF69" s="134" t="s">
        <v>4</v>
      </c>
      <c r="NG69" s="134" t="s">
        <v>4</v>
      </c>
      <c r="NH69" s="134" t="s">
        <v>4</v>
      </c>
      <c r="NI69" s="134" t="s">
        <v>4</v>
      </c>
      <c r="NJ69" s="134" t="s">
        <v>4</v>
      </c>
      <c r="NK69" s="134" t="s">
        <v>4</v>
      </c>
      <c r="NL69" s="134" t="s">
        <v>4</v>
      </c>
      <c r="NM69" s="134" t="s">
        <v>4</v>
      </c>
      <c r="NN69" s="134" t="s">
        <v>4</v>
      </c>
      <c r="NO69" s="134" t="s">
        <v>4</v>
      </c>
      <c r="NP69" s="134" t="s">
        <v>4</v>
      </c>
      <c r="NQ69" s="134" t="s">
        <v>4</v>
      </c>
      <c r="NR69" s="134" t="s">
        <v>4</v>
      </c>
    </row>
    <row r="70" spans="1:382" s="23" customFormat="1" ht="64.5" customHeight="1" x14ac:dyDescent="0.25">
      <c r="A70" s="235"/>
      <c r="B70" s="242" t="s">
        <v>51</v>
      </c>
      <c r="C70" s="242"/>
      <c r="D70" s="134">
        <v>0</v>
      </c>
      <c r="E70" s="134">
        <v>0</v>
      </c>
      <c r="F70" s="134">
        <v>0</v>
      </c>
      <c r="G70" s="134">
        <v>1</v>
      </c>
      <c r="H70" s="134">
        <v>0</v>
      </c>
      <c r="I70" s="134">
        <v>0</v>
      </c>
      <c r="J70" s="134">
        <v>0</v>
      </c>
      <c r="K70" s="134">
        <v>0</v>
      </c>
      <c r="L70" s="134">
        <v>0</v>
      </c>
      <c r="M70" s="134">
        <v>0</v>
      </c>
      <c r="N70" s="134" t="s">
        <v>4</v>
      </c>
      <c r="O70" s="134" t="s">
        <v>4</v>
      </c>
      <c r="P70" s="134" t="s">
        <v>4</v>
      </c>
      <c r="Q70" s="134" t="s">
        <v>4</v>
      </c>
      <c r="R70" s="134" t="s">
        <v>4</v>
      </c>
      <c r="S70" s="134" t="s">
        <v>4</v>
      </c>
      <c r="T70" s="134" t="s">
        <v>4</v>
      </c>
      <c r="U70" s="134" t="s">
        <v>4</v>
      </c>
      <c r="V70" s="134" t="s">
        <v>4</v>
      </c>
      <c r="W70" s="134" t="s">
        <v>4</v>
      </c>
      <c r="X70" s="134" t="s">
        <v>4</v>
      </c>
      <c r="Y70" s="134" t="s">
        <v>4</v>
      </c>
      <c r="Z70" s="134" t="s">
        <v>4</v>
      </c>
      <c r="AA70" s="134" t="s">
        <v>4</v>
      </c>
      <c r="AB70" s="134" t="s">
        <v>4</v>
      </c>
      <c r="AC70" s="134" t="s">
        <v>4</v>
      </c>
      <c r="AD70" s="134" t="s">
        <v>4</v>
      </c>
      <c r="AE70" s="134" t="s">
        <v>4</v>
      </c>
      <c r="AF70" s="134" t="s">
        <v>4</v>
      </c>
      <c r="AG70" s="134" t="s">
        <v>4</v>
      </c>
      <c r="AH70" s="134" t="s">
        <v>4</v>
      </c>
      <c r="AI70" s="134" t="s">
        <v>4</v>
      </c>
      <c r="AJ70" s="134" t="s">
        <v>4</v>
      </c>
      <c r="AK70" s="134" t="s">
        <v>4</v>
      </c>
      <c r="AL70" s="134" t="s">
        <v>4</v>
      </c>
      <c r="AM70" s="134" t="s">
        <v>4</v>
      </c>
      <c r="AN70" s="134" t="s">
        <v>4</v>
      </c>
      <c r="AO70" s="134" t="s">
        <v>4</v>
      </c>
      <c r="AP70" s="134" t="s">
        <v>4</v>
      </c>
      <c r="AQ70" s="134" t="s">
        <v>4</v>
      </c>
      <c r="AR70" s="134" t="s">
        <v>4</v>
      </c>
      <c r="AS70" s="134" t="s">
        <v>4</v>
      </c>
      <c r="AT70" s="134" t="s">
        <v>4</v>
      </c>
      <c r="AU70" s="134" t="s">
        <v>4</v>
      </c>
      <c r="AV70" s="134" t="s">
        <v>4</v>
      </c>
      <c r="AW70" s="134" t="s">
        <v>4</v>
      </c>
      <c r="AX70" s="134" t="s">
        <v>4</v>
      </c>
      <c r="AY70" s="134" t="s">
        <v>4</v>
      </c>
      <c r="AZ70" s="134" t="s">
        <v>4</v>
      </c>
      <c r="BA70" s="134" t="s">
        <v>4</v>
      </c>
      <c r="BB70" s="134" t="s">
        <v>4</v>
      </c>
      <c r="BC70" s="134" t="s">
        <v>4</v>
      </c>
      <c r="BD70" s="134" t="s">
        <v>4</v>
      </c>
      <c r="BE70" s="134" t="s">
        <v>4</v>
      </c>
      <c r="BF70" s="134" t="s">
        <v>4</v>
      </c>
      <c r="BG70" s="134" t="s">
        <v>4</v>
      </c>
      <c r="BH70" s="134" t="s">
        <v>4</v>
      </c>
      <c r="BI70" s="134" t="s">
        <v>4</v>
      </c>
      <c r="BJ70" s="134" t="s">
        <v>4</v>
      </c>
      <c r="BK70" s="134" t="s">
        <v>4</v>
      </c>
      <c r="BL70" s="134" t="s">
        <v>4</v>
      </c>
      <c r="BM70" s="134" t="s">
        <v>4</v>
      </c>
      <c r="BN70" s="134" t="s">
        <v>4</v>
      </c>
      <c r="BO70" s="134" t="s">
        <v>4</v>
      </c>
      <c r="BP70" s="134" t="s">
        <v>4</v>
      </c>
      <c r="BQ70" s="134" t="s">
        <v>4</v>
      </c>
      <c r="BR70" s="134" t="s">
        <v>4</v>
      </c>
      <c r="BS70" s="134" t="s">
        <v>4</v>
      </c>
      <c r="BT70" s="134" t="s">
        <v>4</v>
      </c>
      <c r="BU70" s="134" t="s">
        <v>4</v>
      </c>
      <c r="BV70" s="134" t="s">
        <v>4</v>
      </c>
      <c r="BW70" s="134">
        <v>0</v>
      </c>
      <c r="BX70" s="134" t="s">
        <v>4</v>
      </c>
      <c r="BY70" s="134" t="s">
        <v>4</v>
      </c>
      <c r="BZ70" s="134" t="s">
        <v>4</v>
      </c>
      <c r="CA70" s="134" t="s">
        <v>4</v>
      </c>
      <c r="CB70" s="134" t="s">
        <v>4</v>
      </c>
      <c r="CC70" s="134" t="s">
        <v>4</v>
      </c>
      <c r="CD70" s="134" t="s">
        <v>4</v>
      </c>
      <c r="CE70" s="134" t="s">
        <v>4</v>
      </c>
      <c r="CF70" s="134" t="s">
        <v>4</v>
      </c>
      <c r="CG70" s="134" t="s">
        <v>4</v>
      </c>
      <c r="CH70" s="134" t="s">
        <v>4</v>
      </c>
      <c r="CI70" s="134" t="s">
        <v>4</v>
      </c>
      <c r="CJ70" s="134" t="s">
        <v>4</v>
      </c>
      <c r="CK70" s="134" t="s">
        <v>4</v>
      </c>
      <c r="CL70" s="134" t="s">
        <v>4</v>
      </c>
      <c r="CM70" s="134" t="s">
        <v>4</v>
      </c>
      <c r="CN70" s="134" t="s">
        <v>4</v>
      </c>
      <c r="CO70" s="134" t="s">
        <v>4</v>
      </c>
      <c r="CP70" s="134" t="s">
        <v>4</v>
      </c>
      <c r="CQ70" s="134" t="s">
        <v>4</v>
      </c>
      <c r="CR70" s="134" t="s">
        <v>4</v>
      </c>
      <c r="CS70" s="134" t="s">
        <v>4</v>
      </c>
      <c r="CT70" s="134">
        <v>0</v>
      </c>
      <c r="CU70" s="134" t="s">
        <v>4</v>
      </c>
      <c r="CV70" s="134" t="s">
        <v>4</v>
      </c>
      <c r="CW70" s="134" t="s">
        <v>4</v>
      </c>
      <c r="CX70" s="134" t="s">
        <v>4</v>
      </c>
      <c r="CY70" s="134" t="s">
        <v>4</v>
      </c>
      <c r="CZ70" s="134" t="s">
        <v>4</v>
      </c>
      <c r="DA70" s="134" t="s">
        <v>4</v>
      </c>
      <c r="DB70" s="134" t="s">
        <v>4</v>
      </c>
      <c r="DC70" s="134" t="s">
        <v>4</v>
      </c>
      <c r="DD70" s="134" t="s">
        <v>4</v>
      </c>
      <c r="DE70" s="134" t="s">
        <v>4</v>
      </c>
      <c r="DF70" s="134" t="s">
        <v>4</v>
      </c>
      <c r="DG70" s="134" t="s">
        <v>4</v>
      </c>
      <c r="DH70" s="134" t="s">
        <v>4</v>
      </c>
      <c r="DI70" s="134" t="s">
        <v>4</v>
      </c>
      <c r="DJ70" s="134" t="s">
        <v>4</v>
      </c>
      <c r="DK70" s="134" t="s">
        <v>4</v>
      </c>
      <c r="DL70" s="134" t="s">
        <v>4</v>
      </c>
      <c r="DM70" s="134" t="s">
        <v>4</v>
      </c>
      <c r="DN70" s="134" t="s">
        <v>4</v>
      </c>
      <c r="DO70" s="134" t="s">
        <v>4</v>
      </c>
      <c r="DP70" s="134" t="s">
        <v>4</v>
      </c>
      <c r="DQ70" s="134" t="s">
        <v>4</v>
      </c>
      <c r="DR70" s="134" t="s">
        <v>4</v>
      </c>
      <c r="DS70" s="134" t="s">
        <v>4</v>
      </c>
      <c r="DT70" s="134" t="s">
        <v>4</v>
      </c>
      <c r="DU70" s="134" t="s">
        <v>4</v>
      </c>
      <c r="DV70" s="134" t="s">
        <v>4</v>
      </c>
      <c r="DW70" s="134" t="s">
        <v>4</v>
      </c>
      <c r="DX70" s="134" t="s">
        <v>4</v>
      </c>
      <c r="DY70" s="134" t="s">
        <v>4</v>
      </c>
      <c r="DZ70" s="134" t="s">
        <v>4</v>
      </c>
      <c r="EA70" s="134" t="s">
        <v>4</v>
      </c>
      <c r="EB70" s="134" t="s">
        <v>4</v>
      </c>
      <c r="EC70" s="134" t="s">
        <v>4</v>
      </c>
      <c r="ED70" s="134" t="s">
        <v>4</v>
      </c>
      <c r="EE70" s="134" t="s">
        <v>4</v>
      </c>
      <c r="EF70" s="134" t="s">
        <v>4</v>
      </c>
      <c r="EG70" s="134" t="s">
        <v>4</v>
      </c>
      <c r="EH70" s="134" t="s">
        <v>4</v>
      </c>
      <c r="EI70" s="134" t="s">
        <v>4</v>
      </c>
      <c r="EJ70" s="134" t="s">
        <v>4</v>
      </c>
      <c r="EK70" s="134" t="s">
        <v>4</v>
      </c>
      <c r="EL70" s="134" t="s">
        <v>4</v>
      </c>
      <c r="EM70" s="134" t="s">
        <v>4</v>
      </c>
      <c r="EN70" s="134" t="s">
        <v>4</v>
      </c>
      <c r="EO70" s="134" t="s">
        <v>4</v>
      </c>
      <c r="EP70" s="134" t="s">
        <v>4</v>
      </c>
      <c r="EQ70" s="134" t="s">
        <v>4</v>
      </c>
      <c r="ER70" s="134" t="s">
        <v>4</v>
      </c>
      <c r="ES70" s="134" t="s">
        <v>4</v>
      </c>
      <c r="ET70" s="134">
        <v>0</v>
      </c>
      <c r="EU70" s="134" t="s">
        <v>4</v>
      </c>
      <c r="EV70" s="134" t="s">
        <v>4</v>
      </c>
      <c r="EW70" s="134" t="s">
        <v>4</v>
      </c>
      <c r="EX70" s="134" t="s">
        <v>4</v>
      </c>
      <c r="EY70" s="134" t="s">
        <v>4</v>
      </c>
      <c r="EZ70" s="134" t="s">
        <v>4</v>
      </c>
      <c r="FA70" s="134" t="s">
        <v>4</v>
      </c>
      <c r="FB70" s="134" t="s">
        <v>4</v>
      </c>
      <c r="FC70" s="134" t="s">
        <v>4</v>
      </c>
      <c r="FD70" s="134" t="s">
        <v>4</v>
      </c>
      <c r="FE70" s="134" t="s">
        <v>4</v>
      </c>
      <c r="FF70" s="134" t="s">
        <v>4</v>
      </c>
      <c r="FG70" s="134" t="s">
        <v>4</v>
      </c>
      <c r="FH70" s="134" t="s">
        <v>4</v>
      </c>
      <c r="FI70" s="134" t="s">
        <v>4</v>
      </c>
      <c r="FJ70" s="134" t="s">
        <v>4</v>
      </c>
      <c r="FK70" s="134" t="s">
        <v>4</v>
      </c>
      <c r="FL70" s="134" t="s">
        <v>4</v>
      </c>
      <c r="FM70" s="134" t="s">
        <v>4</v>
      </c>
      <c r="FN70" s="134" t="s">
        <v>4</v>
      </c>
      <c r="FO70" s="134" t="s">
        <v>4</v>
      </c>
      <c r="FP70" s="134" t="s">
        <v>4</v>
      </c>
      <c r="FQ70" s="134" t="s">
        <v>4</v>
      </c>
      <c r="FR70" s="134" t="s">
        <v>4</v>
      </c>
      <c r="FS70" s="134" t="s">
        <v>4</v>
      </c>
      <c r="FT70" s="134" t="s">
        <v>4</v>
      </c>
      <c r="FU70" s="134" t="s">
        <v>4</v>
      </c>
      <c r="FV70" s="134" t="s">
        <v>4</v>
      </c>
      <c r="FW70" s="134" t="s">
        <v>4</v>
      </c>
      <c r="FX70" s="134" t="s">
        <v>4</v>
      </c>
      <c r="FY70" s="134" t="s">
        <v>4</v>
      </c>
      <c r="FZ70" s="134">
        <v>0</v>
      </c>
      <c r="GA70" s="134" t="s">
        <v>4</v>
      </c>
      <c r="GB70" s="134" t="s">
        <v>4</v>
      </c>
      <c r="GC70" s="134" t="s">
        <v>4</v>
      </c>
      <c r="GD70" s="134" t="s">
        <v>4</v>
      </c>
      <c r="GE70" s="134" t="s">
        <v>4</v>
      </c>
      <c r="GF70" s="134" t="s">
        <v>4</v>
      </c>
      <c r="GG70" s="134" t="s">
        <v>4</v>
      </c>
      <c r="GH70" s="134" t="s">
        <v>4</v>
      </c>
      <c r="GI70" s="134" t="s">
        <v>4</v>
      </c>
      <c r="GJ70" s="134" t="s">
        <v>4</v>
      </c>
      <c r="GK70" s="134" t="s">
        <v>4</v>
      </c>
      <c r="GL70" s="134" t="s">
        <v>4</v>
      </c>
      <c r="GM70" s="134" t="s">
        <v>4</v>
      </c>
      <c r="GN70" s="134" t="s">
        <v>4</v>
      </c>
      <c r="GO70" s="134" t="s">
        <v>4</v>
      </c>
      <c r="GP70" s="134" t="s">
        <v>4</v>
      </c>
      <c r="GQ70" s="134" t="s">
        <v>4</v>
      </c>
      <c r="GR70" s="134" t="s">
        <v>4</v>
      </c>
      <c r="GS70" s="134" t="s">
        <v>4</v>
      </c>
      <c r="GT70" s="134" t="s">
        <v>4</v>
      </c>
      <c r="GU70" s="134" t="s">
        <v>4</v>
      </c>
      <c r="GV70" s="134" t="s">
        <v>4</v>
      </c>
      <c r="GW70" s="134" t="s">
        <v>4</v>
      </c>
      <c r="GX70" s="134" t="s">
        <v>4</v>
      </c>
      <c r="GY70" s="134" t="s">
        <v>4</v>
      </c>
      <c r="GZ70" s="134" t="s">
        <v>4</v>
      </c>
      <c r="HA70" s="134" t="s">
        <v>4</v>
      </c>
      <c r="HB70" s="134" t="s">
        <v>4</v>
      </c>
      <c r="HC70" s="134" t="s">
        <v>4</v>
      </c>
      <c r="HD70" s="134" t="s">
        <v>4</v>
      </c>
      <c r="HE70" s="134" t="s">
        <v>4</v>
      </c>
      <c r="HF70" s="134" t="s">
        <v>4</v>
      </c>
      <c r="HG70" s="134" t="s">
        <v>4</v>
      </c>
      <c r="HH70" s="134" t="s">
        <v>4</v>
      </c>
      <c r="HI70" s="134" t="s">
        <v>4</v>
      </c>
      <c r="HJ70" s="134" t="s">
        <v>4</v>
      </c>
      <c r="HK70" s="134" t="s">
        <v>4</v>
      </c>
      <c r="HL70" s="134" t="s">
        <v>4</v>
      </c>
      <c r="HM70" s="134" t="s">
        <v>4</v>
      </c>
      <c r="HN70" s="134" t="s">
        <v>4</v>
      </c>
      <c r="HO70" s="134" t="s">
        <v>4</v>
      </c>
      <c r="HP70" s="134" t="s">
        <v>4</v>
      </c>
      <c r="HQ70" s="134" t="s">
        <v>4</v>
      </c>
      <c r="HR70" s="134" t="s">
        <v>4</v>
      </c>
      <c r="HS70" s="134" t="s">
        <v>4</v>
      </c>
      <c r="HT70" s="134" t="s">
        <v>4</v>
      </c>
      <c r="HU70" s="134" t="s">
        <v>4</v>
      </c>
      <c r="HV70" s="134" t="s">
        <v>4</v>
      </c>
      <c r="HW70" s="134" t="s">
        <v>4</v>
      </c>
      <c r="HX70" s="134" t="s">
        <v>4</v>
      </c>
      <c r="HY70" s="134" t="s">
        <v>4</v>
      </c>
      <c r="HZ70" s="134" t="s">
        <v>4</v>
      </c>
      <c r="IA70" s="134" t="s">
        <v>4</v>
      </c>
      <c r="IB70" s="134" t="s">
        <v>4</v>
      </c>
      <c r="IC70" s="134" t="s">
        <v>4</v>
      </c>
      <c r="ID70" s="134" t="s">
        <v>4</v>
      </c>
      <c r="IE70" s="134" t="s">
        <v>4</v>
      </c>
      <c r="IF70" s="134" t="s">
        <v>4</v>
      </c>
      <c r="IG70" s="134" t="s">
        <v>4</v>
      </c>
      <c r="IH70" s="134" t="s">
        <v>4</v>
      </c>
      <c r="II70" s="134" t="s">
        <v>4</v>
      </c>
      <c r="IJ70" s="134" t="s">
        <v>4</v>
      </c>
      <c r="IK70" s="134" t="s">
        <v>4</v>
      </c>
      <c r="IL70" s="134" t="s">
        <v>4</v>
      </c>
      <c r="IM70" s="134" t="s">
        <v>4</v>
      </c>
      <c r="IN70" s="134" t="s">
        <v>4</v>
      </c>
      <c r="IO70" s="134" t="s">
        <v>4</v>
      </c>
      <c r="IP70" s="134" t="s">
        <v>4</v>
      </c>
      <c r="IQ70" s="134" t="s">
        <v>4</v>
      </c>
      <c r="IR70" s="134" t="s">
        <v>4</v>
      </c>
      <c r="IS70" s="134" t="s">
        <v>4</v>
      </c>
      <c r="IT70" s="134" t="s">
        <v>4</v>
      </c>
      <c r="IU70" s="134" t="s">
        <v>4</v>
      </c>
      <c r="IV70" s="134" t="s">
        <v>4</v>
      </c>
      <c r="IW70" s="134" t="s">
        <v>4</v>
      </c>
      <c r="IX70" s="134" t="s">
        <v>4</v>
      </c>
      <c r="IY70" s="134" t="s">
        <v>4</v>
      </c>
      <c r="IZ70" s="134" t="s">
        <v>4</v>
      </c>
      <c r="JA70" s="134" t="s">
        <v>4</v>
      </c>
      <c r="JB70" s="134" t="s">
        <v>4</v>
      </c>
      <c r="JC70" s="134" t="s">
        <v>4</v>
      </c>
      <c r="JD70" s="134" t="s">
        <v>4</v>
      </c>
      <c r="JE70" s="134" t="s">
        <v>4</v>
      </c>
      <c r="JF70" s="134" t="s">
        <v>4</v>
      </c>
      <c r="JG70" s="134" t="s">
        <v>4</v>
      </c>
      <c r="JH70" s="134" t="s">
        <v>4</v>
      </c>
      <c r="JI70" s="134" t="s">
        <v>4</v>
      </c>
      <c r="JJ70" s="134" t="s">
        <v>4</v>
      </c>
      <c r="JK70" s="134" t="s">
        <v>4</v>
      </c>
      <c r="JL70" s="134" t="s">
        <v>4</v>
      </c>
      <c r="JM70" s="134" t="s">
        <v>4</v>
      </c>
      <c r="JN70" s="134" t="s">
        <v>4</v>
      </c>
      <c r="JO70" s="134" t="s">
        <v>4</v>
      </c>
      <c r="JP70" s="134" t="s">
        <v>4</v>
      </c>
      <c r="JQ70" s="134" t="s">
        <v>4</v>
      </c>
      <c r="JR70" s="134" t="s">
        <v>4</v>
      </c>
      <c r="JS70" s="134" t="s">
        <v>4</v>
      </c>
      <c r="JT70" s="134" t="s">
        <v>4</v>
      </c>
      <c r="JU70" s="134" t="s">
        <v>4</v>
      </c>
      <c r="JV70" s="134" t="s">
        <v>4</v>
      </c>
      <c r="JW70" s="134" t="s">
        <v>4</v>
      </c>
      <c r="JX70" s="134" t="s">
        <v>4</v>
      </c>
      <c r="JY70" s="134" t="s">
        <v>4</v>
      </c>
      <c r="JZ70" s="134" t="s">
        <v>4</v>
      </c>
      <c r="KA70" s="134">
        <v>0</v>
      </c>
      <c r="KB70" s="134" t="s">
        <v>4</v>
      </c>
      <c r="KC70" s="134" t="s">
        <v>4</v>
      </c>
      <c r="KD70" s="134" t="s">
        <v>4</v>
      </c>
      <c r="KE70" s="134" t="s">
        <v>4</v>
      </c>
      <c r="KF70" s="134" t="s">
        <v>4</v>
      </c>
      <c r="KG70" s="134" t="s">
        <v>4</v>
      </c>
      <c r="KH70" s="134" t="s">
        <v>4</v>
      </c>
      <c r="KI70" s="134" t="s">
        <v>4</v>
      </c>
      <c r="KJ70" s="134" t="s">
        <v>4</v>
      </c>
      <c r="KK70" s="134" t="s">
        <v>4</v>
      </c>
      <c r="KL70" s="134" t="s">
        <v>4</v>
      </c>
      <c r="KM70" s="134" t="s">
        <v>4</v>
      </c>
      <c r="KN70" s="134" t="s">
        <v>4</v>
      </c>
      <c r="KO70" s="134" t="s">
        <v>4</v>
      </c>
      <c r="KP70" s="134" t="s">
        <v>4</v>
      </c>
      <c r="KQ70" s="134" t="s">
        <v>4</v>
      </c>
      <c r="KR70" s="134" t="s">
        <v>4</v>
      </c>
      <c r="KS70" s="134" t="s">
        <v>4</v>
      </c>
      <c r="KT70" s="134" t="s">
        <v>4</v>
      </c>
      <c r="KU70" s="134" t="s">
        <v>4</v>
      </c>
      <c r="KV70" s="134" t="s">
        <v>4</v>
      </c>
      <c r="KW70" s="134" t="s">
        <v>4</v>
      </c>
      <c r="KX70" s="134" t="s">
        <v>4</v>
      </c>
      <c r="KY70" s="134" t="s">
        <v>4</v>
      </c>
      <c r="KZ70" s="134" t="s">
        <v>4</v>
      </c>
      <c r="LA70" s="134" t="s">
        <v>4</v>
      </c>
      <c r="LB70" s="134" t="s">
        <v>4</v>
      </c>
      <c r="LC70" s="134" t="s">
        <v>4</v>
      </c>
      <c r="LD70" s="134" t="s">
        <v>4</v>
      </c>
      <c r="LE70" s="134" t="s">
        <v>4</v>
      </c>
      <c r="LF70" s="134" t="s">
        <v>4</v>
      </c>
      <c r="LG70" s="134" t="s">
        <v>4</v>
      </c>
      <c r="LH70" s="134" t="s">
        <v>4</v>
      </c>
      <c r="LI70" s="134" t="s">
        <v>4</v>
      </c>
      <c r="LJ70" s="134" t="s">
        <v>4</v>
      </c>
      <c r="LK70" s="134" t="s">
        <v>4</v>
      </c>
      <c r="LL70" s="134" t="s">
        <v>4</v>
      </c>
      <c r="LM70" s="134">
        <v>0</v>
      </c>
      <c r="LN70" s="134" t="s">
        <v>4</v>
      </c>
      <c r="LO70" s="134" t="s">
        <v>4</v>
      </c>
      <c r="LP70" s="134" t="s">
        <v>4</v>
      </c>
      <c r="LQ70" s="134" t="s">
        <v>4</v>
      </c>
      <c r="LR70" s="134" t="s">
        <v>4</v>
      </c>
      <c r="LS70" s="134" t="s">
        <v>4</v>
      </c>
      <c r="LT70" s="134" t="s">
        <v>4</v>
      </c>
      <c r="LU70" s="134" t="s">
        <v>4</v>
      </c>
      <c r="LV70" s="134" t="s">
        <v>4</v>
      </c>
      <c r="LW70" s="134" t="s">
        <v>4</v>
      </c>
      <c r="LX70" s="134" t="s">
        <v>4</v>
      </c>
      <c r="LY70" s="134" t="s">
        <v>4</v>
      </c>
      <c r="LZ70" s="134" t="s">
        <v>4</v>
      </c>
      <c r="MA70" s="134" t="s">
        <v>4</v>
      </c>
      <c r="MB70" s="134" t="s">
        <v>4</v>
      </c>
      <c r="MC70" s="134" t="s">
        <v>4</v>
      </c>
      <c r="MD70" s="134" t="s">
        <v>4</v>
      </c>
      <c r="ME70" s="134" t="s">
        <v>4</v>
      </c>
      <c r="MF70" s="134" t="s">
        <v>4</v>
      </c>
      <c r="MG70" s="134" t="s">
        <v>4</v>
      </c>
      <c r="MH70" s="134" t="s">
        <v>4</v>
      </c>
      <c r="MI70" s="134" t="s">
        <v>4</v>
      </c>
      <c r="MJ70" s="134" t="s">
        <v>4</v>
      </c>
      <c r="MK70" s="134" t="s">
        <v>4</v>
      </c>
      <c r="ML70" s="134" t="s">
        <v>4</v>
      </c>
      <c r="MM70" s="134" t="s">
        <v>4</v>
      </c>
      <c r="MN70" s="134" t="s">
        <v>4</v>
      </c>
      <c r="MO70" s="134" t="s">
        <v>4</v>
      </c>
      <c r="MP70" s="134" t="s">
        <v>4</v>
      </c>
      <c r="MQ70" s="134" t="s">
        <v>4</v>
      </c>
      <c r="MR70" s="134" t="s">
        <v>4</v>
      </c>
      <c r="MS70" s="134" t="s">
        <v>4</v>
      </c>
      <c r="MT70" s="134" t="s">
        <v>4</v>
      </c>
      <c r="MU70" s="134" t="s">
        <v>4</v>
      </c>
      <c r="MV70" s="134" t="s">
        <v>4</v>
      </c>
      <c r="MW70" s="134" t="s">
        <v>4</v>
      </c>
      <c r="MX70" s="134" t="s">
        <v>4</v>
      </c>
      <c r="MY70" s="134" t="s">
        <v>4</v>
      </c>
      <c r="MZ70" s="134" t="s">
        <v>4</v>
      </c>
      <c r="NA70" s="134" t="s">
        <v>4</v>
      </c>
      <c r="NB70" s="134" t="s">
        <v>4</v>
      </c>
      <c r="NC70" s="134" t="s">
        <v>4</v>
      </c>
      <c r="ND70" s="134" t="s">
        <v>4</v>
      </c>
      <c r="NE70" s="134" t="s">
        <v>4</v>
      </c>
      <c r="NF70" s="134" t="s">
        <v>4</v>
      </c>
      <c r="NG70" s="134" t="s">
        <v>4</v>
      </c>
      <c r="NH70" s="134" t="s">
        <v>4</v>
      </c>
      <c r="NI70" s="134" t="s">
        <v>4</v>
      </c>
      <c r="NJ70" s="134" t="s">
        <v>4</v>
      </c>
      <c r="NK70" s="134" t="s">
        <v>4</v>
      </c>
      <c r="NL70" s="134" t="s">
        <v>4</v>
      </c>
      <c r="NM70" s="134" t="s">
        <v>4</v>
      </c>
      <c r="NN70" s="134" t="s">
        <v>4</v>
      </c>
      <c r="NO70" s="134" t="s">
        <v>4</v>
      </c>
      <c r="NP70" s="134" t="s">
        <v>4</v>
      </c>
      <c r="NQ70" s="134" t="s">
        <v>4</v>
      </c>
      <c r="NR70" s="134" t="s">
        <v>4</v>
      </c>
    </row>
    <row r="71" spans="1:382" s="23" customFormat="1" ht="129.75" customHeight="1" x14ac:dyDescent="0.25">
      <c r="A71" s="235"/>
      <c r="B71" s="242" t="s">
        <v>52</v>
      </c>
      <c r="C71" s="242"/>
      <c r="D71" s="134">
        <v>0</v>
      </c>
      <c r="E71" s="134">
        <v>0</v>
      </c>
      <c r="F71" s="134">
        <v>0</v>
      </c>
      <c r="G71" s="134">
        <v>0</v>
      </c>
      <c r="H71" s="134">
        <v>0</v>
      </c>
      <c r="I71" s="134">
        <v>0</v>
      </c>
      <c r="J71" s="134">
        <v>0</v>
      </c>
      <c r="K71" s="134">
        <v>0</v>
      </c>
      <c r="L71" s="134">
        <v>0</v>
      </c>
      <c r="M71" s="134">
        <v>0</v>
      </c>
      <c r="N71" s="134" t="s">
        <v>4</v>
      </c>
      <c r="O71" s="134" t="s">
        <v>4</v>
      </c>
      <c r="P71" s="134" t="s">
        <v>4</v>
      </c>
      <c r="Q71" s="134" t="s">
        <v>4</v>
      </c>
      <c r="R71" s="134" t="s">
        <v>4</v>
      </c>
      <c r="S71" s="134" t="s">
        <v>4</v>
      </c>
      <c r="T71" s="134" t="s">
        <v>4</v>
      </c>
      <c r="U71" s="134" t="s">
        <v>4</v>
      </c>
      <c r="V71" s="134" t="s">
        <v>4</v>
      </c>
      <c r="W71" s="134" t="s">
        <v>4</v>
      </c>
      <c r="X71" s="134" t="s">
        <v>4</v>
      </c>
      <c r="Y71" s="134" t="s">
        <v>4</v>
      </c>
      <c r="Z71" s="134" t="s">
        <v>4</v>
      </c>
      <c r="AA71" s="134" t="s">
        <v>4</v>
      </c>
      <c r="AB71" s="134" t="s">
        <v>4</v>
      </c>
      <c r="AC71" s="134" t="s">
        <v>4</v>
      </c>
      <c r="AD71" s="134" t="s">
        <v>4</v>
      </c>
      <c r="AE71" s="134" t="s">
        <v>4</v>
      </c>
      <c r="AF71" s="134" t="s">
        <v>4</v>
      </c>
      <c r="AG71" s="134" t="s">
        <v>4</v>
      </c>
      <c r="AH71" s="134" t="s">
        <v>4</v>
      </c>
      <c r="AI71" s="134" t="s">
        <v>4</v>
      </c>
      <c r="AJ71" s="134" t="s">
        <v>4</v>
      </c>
      <c r="AK71" s="134" t="s">
        <v>4</v>
      </c>
      <c r="AL71" s="134" t="s">
        <v>4</v>
      </c>
      <c r="AM71" s="134" t="s">
        <v>4</v>
      </c>
      <c r="AN71" s="134" t="s">
        <v>4</v>
      </c>
      <c r="AO71" s="134" t="s">
        <v>4</v>
      </c>
      <c r="AP71" s="134" t="s">
        <v>4</v>
      </c>
      <c r="AQ71" s="134" t="s">
        <v>4</v>
      </c>
      <c r="AR71" s="134" t="s">
        <v>4</v>
      </c>
      <c r="AS71" s="134" t="s">
        <v>4</v>
      </c>
      <c r="AT71" s="134" t="s">
        <v>4</v>
      </c>
      <c r="AU71" s="134" t="s">
        <v>4</v>
      </c>
      <c r="AV71" s="134" t="s">
        <v>4</v>
      </c>
      <c r="AW71" s="134" t="s">
        <v>4</v>
      </c>
      <c r="AX71" s="134" t="s">
        <v>4</v>
      </c>
      <c r="AY71" s="134" t="s">
        <v>4</v>
      </c>
      <c r="AZ71" s="134" t="s">
        <v>4</v>
      </c>
      <c r="BA71" s="134" t="s">
        <v>4</v>
      </c>
      <c r="BB71" s="134" t="s">
        <v>4</v>
      </c>
      <c r="BC71" s="134" t="s">
        <v>4</v>
      </c>
      <c r="BD71" s="134" t="s">
        <v>4</v>
      </c>
      <c r="BE71" s="134" t="s">
        <v>4</v>
      </c>
      <c r="BF71" s="134" t="s">
        <v>4</v>
      </c>
      <c r="BG71" s="134" t="s">
        <v>4</v>
      </c>
      <c r="BH71" s="134" t="s">
        <v>4</v>
      </c>
      <c r="BI71" s="134" t="s">
        <v>4</v>
      </c>
      <c r="BJ71" s="134" t="s">
        <v>4</v>
      </c>
      <c r="BK71" s="134" t="s">
        <v>4</v>
      </c>
      <c r="BL71" s="134" t="s">
        <v>4</v>
      </c>
      <c r="BM71" s="134" t="s">
        <v>4</v>
      </c>
      <c r="BN71" s="134" t="s">
        <v>4</v>
      </c>
      <c r="BO71" s="134" t="s">
        <v>4</v>
      </c>
      <c r="BP71" s="134" t="s">
        <v>4</v>
      </c>
      <c r="BQ71" s="134" t="s">
        <v>4</v>
      </c>
      <c r="BR71" s="134" t="s">
        <v>4</v>
      </c>
      <c r="BS71" s="134" t="s">
        <v>4</v>
      </c>
      <c r="BT71" s="134" t="s">
        <v>4</v>
      </c>
      <c r="BU71" s="134" t="s">
        <v>4</v>
      </c>
      <c r="BV71" s="134" t="s">
        <v>4</v>
      </c>
      <c r="BW71" s="134">
        <v>0</v>
      </c>
      <c r="BX71" s="134" t="s">
        <v>4</v>
      </c>
      <c r="BY71" s="134" t="s">
        <v>4</v>
      </c>
      <c r="BZ71" s="134" t="s">
        <v>4</v>
      </c>
      <c r="CA71" s="134" t="s">
        <v>4</v>
      </c>
      <c r="CB71" s="134" t="s">
        <v>4</v>
      </c>
      <c r="CC71" s="134" t="s">
        <v>4</v>
      </c>
      <c r="CD71" s="134" t="s">
        <v>4</v>
      </c>
      <c r="CE71" s="134" t="s">
        <v>4</v>
      </c>
      <c r="CF71" s="134" t="s">
        <v>4</v>
      </c>
      <c r="CG71" s="134" t="s">
        <v>4</v>
      </c>
      <c r="CH71" s="134" t="s">
        <v>4</v>
      </c>
      <c r="CI71" s="134" t="s">
        <v>4</v>
      </c>
      <c r="CJ71" s="134" t="s">
        <v>4</v>
      </c>
      <c r="CK71" s="134" t="s">
        <v>4</v>
      </c>
      <c r="CL71" s="134" t="s">
        <v>4</v>
      </c>
      <c r="CM71" s="134" t="s">
        <v>4</v>
      </c>
      <c r="CN71" s="134" t="s">
        <v>4</v>
      </c>
      <c r="CO71" s="134" t="s">
        <v>4</v>
      </c>
      <c r="CP71" s="134" t="s">
        <v>4</v>
      </c>
      <c r="CQ71" s="134" t="s">
        <v>4</v>
      </c>
      <c r="CR71" s="134" t="s">
        <v>4</v>
      </c>
      <c r="CS71" s="134" t="s">
        <v>4</v>
      </c>
      <c r="CT71" s="134">
        <v>1</v>
      </c>
      <c r="CU71" s="134" t="s">
        <v>4</v>
      </c>
      <c r="CV71" s="134" t="s">
        <v>4</v>
      </c>
      <c r="CW71" s="134" t="s">
        <v>4</v>
      </c>
      <c r="CX71" s="134" t="s">
        <v>4</v>
      </c>
      <c r="CY71" s="134" t="s">
        <v>4</v>
      </c>
      <c r="CZ71" s="134" t="s">
        <v>4</v>
      </c>
      <c r="DA71" s="134" t="s">
        <v>4</v>
      </c>
      <c r="DB71" s="134" t="s">
        <v>4</v>
      </c>
      <c r="DC71" s="134" t="s">
        <v>4</v>
      </c>
      <c r="DD71" s="134" t="s">
        <v>4</v>
      </c>
      <c r="DE71" s="134" t="s">
        <v>4</v>
      </c>
      <c r="DF71" s="134" t="s">
        <v>4</v>
      </c>
      <c r="DG71" s="134" t="s">
        <v>4</v>
      </c>
      <c r="DH71" s="134" t="s">
        <v>4</v>
      </c>
      <c r="DI71" s="134" t="s">
        <v>4</v>
      </c>
      <c r="DJ71" s="134" t="s">
        <v>4</v>
      </c>
      <c r="DK71" s="134" t="s">
        <v>4</v>
      </c>
      <c r="DL71" s="134" t="s">
        <v>4</v>
      </c>
      <c r="DM71" s="134" t="s">
        <v>4</v>
      </c>
      <c r="DN71" s="134" t="s">
        <v>4</v>
      </c>
      <c r="DO71" s="134" t="s">
        <v>4</v>
      </c>
      <c r="DP71" s="134" t="s">
        <v>4</v>
      </c>
      <c r="DQ71" s="134" t="s">
        <v>4</v>
      </c>
      <c r="DR71" s="134" t="s">
        <v>4</v>
      </c>
      <c r="DS71" s="134" t="s">
        <v>4</v>
      </c>
      <c r="DT71" s="134" t="s">
        <v>4</v>
      </c>
      <c r="DU71" s="134" t="s">
        <v>4</v>
      </c>
      <c r="DV71" s="134" t="s">
        <v>4</v>
      </c>
      <c r="DW71" s="134" t="s">
        <v>4</v>
      </c>
      <c r="DX71" s="134" t="s">
        <v>4</v>
      </c>
      <c r="DY71" s="134" t="s">
        <v>4</v>
      </c>
      <c r="DZ71" s="134" t="s">
        <v>4</v>
      </c>
      <c r="EA71" s="134" t="s">
        <v>4</v>
      </c>
      <c r="EB71" s="134" t="s">
        <v>4</v>
      </c>
      <c r="EC71" s="134" t="s">
        <v>4</v>
      </c>
      <c r="ED71" s="134" t="s">
        <v>4</v>
      </c>
      <c r="EE71" s="134" t="s">
        <v>4</v>
      </c>
      <c r="EF71" s="134" t="s">
        <v>4</v>
      </c>
      <c r="EG71" s="134" t="s">
        <v>4</v>
      </c>
      <c r="EH71" s="134" t="s">
        <v>4</v>
      </c>
      <c r="EI71" s="134" t="s">
        <v>4</v>
      </c>
      <c r="EJ71" s="134" t="s">
        <v>4</v>
      </c>
      <c r="EK71" s="134" t="s">
        <v>4</v>
      </c>
      <c r="EL71" s="134" t="s">
        <v>4</v>
      </c>
      <c r="EM71" s="134" t="s">
        <v>4</v>
      </c>
      <c r="EN71" s="134" t="s">
        <v>4</v>
      </c>
      <c r="EO71" s="134" t="s">
        <v>4</v>
      </c>
      <c r="EP71" s="134" t="s">
        <v>4</v>
      </c>
      <c r="EQ71" s="134" t="s">
        <v>4</v>
      </c>
      <c r="ER71" s="134" t="s">
        <v>4</v>
      </c>
      <c r="ES71" s="134" t="s">
        <v>4</v>
      </c>
      <c r="ET71" s="134">
        <v>0</v>
      </c>
      <c r="EU71" s="134" t="s">
        <v>4</v>
      </c>
      <c r="EV71" s="134" t="s">
        <v>4</v>
      </c>
      <c r="EW71" s="134" t="s">
        <v>4</v>
      </c>
      <c r="EX71" s="134" t="s">
        <v>4</v>
      </c>
      <c r="EY71" s="134" t="s">
        <v>4</v>
      </c>
      <c r="EZ71" s="134" t="s">
        <v>4</v>
      </c>
      <c r="FA71" s="134" t="s">
        <v>4</v>
      </c>
      <c r="FB71" s="134" t="s">
        <v>4</v>
      </c>
      <c r="FC71" s="134" t="s">
        <v>4</v>
      </c>
      <c r="FD71" s="134" t="s">
        <v>4</v>
      </c>
      <c r="FE71" s="134" t="s">
        <v>4</v>
      </c>
      <c r="FF71" s="134" t="s">
        <v>4</v>
      </c>
      <c r="FG71" s="134" t="s">
        <v>4</v>
      </c>
      <c r="FH71" s="134" t="s">
        <v>4</v>
      </c>
      <c r="FI71" s="134" t="s">
        <v>4</v>
      </c>
      <c r="FJ71" s="134" t="s">
        <v>4</v>
      </c>
      <c r="FK71" s="134" t="s">
        <v>4</v>
      </c>
      <c r="FL71" s="134" t="s">
        <v>4</v>
      </c>
      <c r="FM71" s="134" t="s">
        <v>4</v>
      </c>
      <c r="FN71" s="134" t="s">
        <v>4</v>
      </c>
      <c r="FO71" s="134" t="s">
        <v>4</v>
      </c>
      <c r="FP71" s="134" t="s">
        <v>4</v>
      </c>
      <c r="FQ71" s="134" t="s">
        <v>4</v>
      </c>
      <c r="FR71" s="134" t="s">
        <v>4</v>
      </c>
      <c r="FS71" s="134" t="s">
        <v>4</v>
      </c>
      <c r="FT71" s="134" t="s">
        <v>4</v>
      </c>
      <c r="FU71" s="134" t="s">
        <v>4</v>
      </c>
      <c r="FV71" s="134" t="s">
        <v>4</v>
      </c>
      <c r="FW71" s="134" t="s">
        <v>4</v>
      </c>
      <c r="FX71" s="134" t="s">
        <v>4</v>
      </c>
      <c r="FY71" s="134" t="s">
        <v>4</v>
      </c>
      <c r="FZ71" s="134">
        <v>1</v>
      </c>
      <c r="GA71" s="134" t="s">
        <v>4</v>
      </c>
      <c r="GB71" s="134" t="s">
        <v>4</v>
      </c>
      <c r="GC71" s="134" t="s">
        <v>4</v>
      </c>
      <c r="GD71" s="134" t="s">
        <v>4</v>
      </c>
      <c r="GE71" s="134" t="s">
        <v>4</v>
      </c>
      <c r="GF71" s="134" t="s">
        <v>4</v>
      </c>
      <c r="GG71" s="134" t="s">
        <v>4</v>
      </c>
      <c r="GH71" s="134" t="s">
        <v>4</v>
      </c>
      <c r="GI71" s="134" t="s">
        <v>4</v>
      </c>
      <c r="GJ71" s="134" t="s">
        <v>4</v>
      </c>
      <c r="GK71" s="134" t="s">
        <v>4</v>
      </c>
      <c r="GL71" s="134" t="s">
        <v>4</v>
      </c>
      <c r="GM71" s="134" t="s">
        <v>4</v>
      </c>
      <c r="GN71" s="134" t="s">
        <v>4</v>
      </c>
      <c r="GO71" s="134" t="s">
        <v>4</v>
      </c>
      <c r="GP71" s="134" t="s">
        <v>4</v>
      </c>
      <c r="GQ71" s="134" t="s">
        <v>4</v>
      </c>
      <c r="GR71" s="134" t="s">
        <v>4</v>
      </c>
      <c r="GS71" s="134" t="s">
        <v>4</v>
      </c>
      <c r="GT71" s="134" t="s">
        <v>4</v>
      </c>
      <c r="GU71" s="134" t="s">
        <v>4</v>
      </c>
      <c r="GV71" s="134" t="s">
        <v>4</v>
      </c>
      <c r="GW71" s="134" t="s">
        <v>4</v>
      </c>
      <c r="GX71" s="134" t="s">
        <v>4</v>
      </c>
      <c r="GY71" s="134" t="s">
        <v>4</v>
      </c>
      <c r="GZ71" s="134" t="s">
        <v>4</v>
      </c>
      <c r="HA71" s="134" t="s">
        <v>4</v>
      </c>
      <c r="HB71" s="134" t="s">
        <v>4</v>
      </c>
      <c r="HC71" s="134" t="s">
        <v>4</v>
      </c>
      <c r="HD71" s="134" t="s">
        <v>4</v>
      </c>
      <c r="HE71" s="134" t="s">
        <v>4</v>
      </c>
      <c r="HF71" s="134" t="s">
        <v>4</v>
      </c>
      <c r="HG71" s="134" t="s">
        <v>4</v>
      </c>
      <c r="HH71" s="134" t="s">
        <v>4</v>
      </c>
      <c r="HI71" s="134" t="s">
        <v>4</v>
      </c>
      <c r="HJ71" s="134" t="s">
        <v>4</v>
      </c>
      <c r="HK71" s="134" t="s">
        <v>4</v>
      </c>
      <c r="HL71" s="134" t="s">
        <v>4</v>
      </c>
      <c r="HM71" s="134" t="s">
        <v>4</v>
      </c>
      <c r="HN71" s="134" t="s">
        <v>4</v>
      </c>
      <c r="HO71" s="134" t="s">
        <v>4</v>
      </c>
      <c r="HP71" s="134" t="s">
        <v>4</v>
      </c>
      <c r="HQ71" s="134" t="s">
        <v>4</v>
      </c>
      <c r="HR71" s="134" t="s">
        <v>4</v>
      </c>
      <c r="HS71" s="134" t="s">
        <v>4</v>
      </c>
      <c r="HT71" s="134" t="s">
        <v>4</v>
      </c>
      <c r="HU71" s="134" t="s">
        <v>4</v>
      </c>
      <c r="HV71" s="134" t="s">
        <v>4</v>
      </c>
      <c r="HW71" s="134" t="s">
        <v>4</v>
      </c>
      <c r="HX71" s="134" t="s">
        <v>4</v>
      </c>
      <c r="HY71" s="134" t="s">
        <v>4</v>
      </c>
      <c r="HZ71" s="134" t="s">
        <v>4</v>
      </c>
      <c r="IA71" s="134" t="s">
        <v>4</v>
      </c>
      <c r="IB71" s="134" t="s">
        <v>4</v>
      </c>
      <c r="IC71" s="134" t="s">
        <v>4</v>
      </c>
      <c r="ID71" s="134" t="s">
        <v>4</v>
      </c>
      <c r="IE71" s="134" t="s">
        <v>4</v>
      </c>
      <c r="IF71" s="134" t="s">
        <v>4</v>
      </c>
      <c r="IG71" s="134" t="s">
        <v>4</v>
      </c>
      <c r="IH71" s="134" t="s">
        <v>4</v>
      </c>
      <c r="II71" s="134" t="s">
        <v>4</v>
      </c>
      <c r="IJ71" s="134" t="s">
        <v>4</v>
      </c>
      <c r="IK71" s="134" t="s">
        <v>4</v>
      </c>
      <c r="IL71" s="134" t="s">
        <v>4</v>
      </c>
      <c r="IM71" s="134" t="s">
        <v>4</v>
      </c>
      <c r="IN71" s="134" t="s">
        <v>4</v>
      </c>
      <c r="IO71" s="134" t="s">
        <v>4</v>
      </c>
      <c r="IP71" s="134" t="s">
        <v>4</v>
      </c>
      <c r="IQ71" s="134" t="s">
        <v>4</v>
      </c>
      <c r="IR71" s="134" t="s">
        <v>4</v>
      </c>
      <c r="IS71" s="134" t="s">
        <v>4</v>
      </c>
      <c r="IT71" s="134" t="s">
        <v>4</v>
      </c>
      <c r="IU71" s="134" t="s">
        <v>4</v>
      </c>
      <c r="IV71" s="134" t="s">
        <v>4</v>
      </c>
      <c r="IW71" s="134" t="s">
        <v>4</v>
      </c>
      <c r="IX71" s="134" t="s">
        <v>4</v>
      </c>
      <c r="IY71" s="134" t="s">
        <v>4</v>
      </c>
      <c r="IZ71" s="134" t="s">
        <v>4</v>
      </c>
      <c r="JA71" s="134" t="s">
        <v>4</v>
      </c>
      <c r="JB71" s="134" t="s">
        <v>4</v>
      </c>
      <c r="JC71" s="134" t="s">
        <v>4</v>
      </c>
      <c r="JD71" s="134" t="s">
        <v>4</v>
      </c>
      <c r="JE71" s="134" t="s">
        <v>4</v>
      </c>
      <c r="JF71" s="134" t="s">
        <v>4</v>
      </c>
      <c r="JG71" s="134" t="s">
        <v>4</v>
      </c>
      <c r="JH71" s="134" t="s">
        <v>4</v>
      </c>
      <c r="JI71" s="134" t="s">
        <v>4</v>
      </c>
      <c r="JJ71" s="134" t="s">
        <v>4</v>
      </c>
      <c r="JK71" s="134" t="s">
        <v>4</v>
      </c>
      <c r="JL71" s="134" t="s">
        <v>4</v>
      </c>
      <c r="JM71" s="134" t="s">
        <v>4</v>
      </c>
      <c r="JN71" s="134" t="s">
        <v>4</v>
      </c>
      <c r="JO71" s="134" t="s">
        <v>4</v>
      </c>
      <c r="JP71" s="134" t="s">
        <v>4</v>
      </c>
      <c r="JQ71" s="134" t="s">
        <v>4</v>
      </c>
      <c r="JR71" s="134" t="s">
        <v>4</v>
      </c>
      <c r="JS71" s="134" t="s">
        <v>4</v>
      </c>
      <c r="JT71" s="134" t="s">
        <v>4</v>
      </c>
      <c r="JU71" s="134" t="s">
        <v>4</v>
      </c>
      <c r="JV71" s="134" t="s">
        <v>4</v>
      </c>
      <c r="JW71" s="134" t="s">
        <v>4</v>
      </c>
      <c r="JX71" s="134" t="s">
        <v>4</v>
      </c>
      <c r="JY71" s="134" t="s">
        <v>4</v>
      </c>
      <c r="JZ71" s="134" t="s">
        <v>4</v>
      </c>
      <c r="KA71" s="134">
        <v>0</v>
      </c>
      <c r="KB71" s="134" t="s">
        <v>4</v>
      </c>
      <c r="KC71" s="134" t="s">
        <v>4</v>
      </c>
      <c r="KD71" s="134" t="s">
        <v>4</v>
      </c>
      <c r="KE71" s="134" t="s">
        <v>4</v>
      </c>
      <c r="KF71" s="134" t="s">
        <v>4</v>
      </c>
      <c r="KG71" s="134" t="s">
        <v>4</v>
      </c>
      <c r="KH71" s="134" t="s">
        <v>4</v>
      </c>
      <c r="KI71" s="134" t="s">
        <v>4</v>
      </c>
      <c r="KJ71" s="134" t="s">
        <v>4</v>
      </c>
      <c r="KK71" s="134" t="s">
        <v>4</v>
      </c>
      <c r="KL71" s="134" t="s">
        <v>4</v>
      </c>
      <c r="KM71" s="134" t="s">
        <v>4</v>
      </c>
      <c r="KN71" s="134" t="s">
        <v>4</v>
      </c>
      <c r="KO71" s="134" t="s">
        <v>4</v>
      </c>
      <c r="KP71" s="134" t="s">
        <v>4</v>
      </c>
      <c r="KQ71" s="134" t="s">
        <v>4</v>
      </c>
      <c r="KR71" s="134" t="s">
        <v>4</v>
      </c>
      <c r="KS71" s="134" t="s">
        <v>4</v>
      </c>
      <c r="KT71" s="134" t="s">
        <v>4</v>
      </c>
      <c r="KU71" s="134" t="s">
        <v>4</v>
      </c>
      <c r="KV71" s="134" t="s">
        <v>4</v>
      </c>
      <c r="KW71" s="134" t="s">
        <v>4</v>
      </c>
      <c r="KX71" s="134" t="s">
        <v>4</v>
      </c>
      <c r="KY71" s="134" t="s">
        <v>4</v>
      </c>
      <c r="KZ71" s="134" t="s">
        <v>4</v>
      </c>
      <c r="LA71" s="134" t="s">
        <v>4</v>
      </c>
      <c r="LB71" s="134" t="s">
        <v>4</v>
      </c>
      <c r="LC71" s="134" t="s">
        <v>4</v>
      </c>
      <c r="LD71" s="134" t="s">
        <v>4</v>
      </c>
      <c r="LE71" s="134" t="s">
        <v>4</v>
      </c>
      <c r="LF71" s="134" t="s">
        <v>4</v>
      </c>
      <c r="LG71" s="134" t="s">
        <v>4</v>
      </c>
      <c r="LH71" s="134" t="s">
        <v>4</v>
      </c>
      <c r="LI71" s="134" t="s">
        <v>4</v>
      </c>
      <c r="LJ71" s="134" t="s">
        <v>4</v>
      </c>
      <c r="LK71" s="134" t="s">
        <v>4</v>
      </c>
      <c r="LL71" s="134" t="s">
        <v>4</v>
      </c>
      <c r="LM71" s="134">
        <v>0</v>
      </c>
      <c r="LN71" s="134" t="s">
        <v>4</v>
      </c>
      <c r="LO71" s="134" t="s">
        <v>4</v>
      </c>
      <c r="LP71" s="134" t="s">
        <v>4</v>
      </c>
      <c r="LQ71" s="134" t="s">
        <v>4</v>
      </c>
      <c r="LR71" s="134" t="s">
        <v>4</v>
      </c>
      <c r="LS71" s="134" t="s">
        <v>4</v>
      </c>
      <c r="LT71" s="134" t="s">
        <v>4</v>
      </c>
      <c r="LU71" s="134" t="s">
        <v>4</v>
      </c>
      <c r="LV71" s="134" t="s">
        <v>4</v>
      </c>
      <c r="LW71" s="134" t="s">
        <v>4</v>
      </c>
      <c r="LX71" s="134" t="s">
        <v>4</v>
      </c>
      <c r="LY71" s="134" t="s">
        <v>4</v>
      </c>
      <c r="LZ71" s="134" t="s">
        <v>4</v>
      </c>
      <c r="MA71" s="134" t="s">
        <v>4</v>
      </c>
      <c r="MB71" s="134" t="s">
        <v>4</v>
      </c>
      <c r="MC71" s="134" t="s">
        <v>4</v>
      </c>
      <c r="MD71" s="134" t="s">
        <v>4</v>
      </c>
      <c r="ME71" s="134" t="s">
        <v>4</v>
      </c>
      <c r="MF71" s="134" t="s">
        <v>4</v>
      </c>
      <c r="MG71" s="134" t="s">
        <v>4</v>
      </c>
      <c r="MH71" s="134" t="s">
        <v>4</v>
      </c>
      <c r="MI71" s="134" t="s">
        <v>4</v>
      </c>
      <c r="MJ71" s="134" t="s">
        <v>4</v>
      </c>
      <c r="MK71" s="134" t="s">
        <v>4</v>
      </c>
      <c r="ML71" s="134" t="s">
        <v>4</v>
      </c>
      <c r="MM71" s="134" t="s">
        <v>4</v>
      </c>
      <c r="MN71" s="134" t="s">
        <v>4</v>
      </c>
      <c r="MO71" s="134" t="s">
        <v>4</v>
      </c>
      <c r="MP71" s="134" t="s">
        <v>4</v>
      </c>
      <c r="MQ71" s="134" t="s">
        <v>4</v>
      </c>
      <c r="MR71" s="134" t="s">
        <v>4</v>
      </c>
      <c r="MS71" s="134" t="s">
        <v>4</v>
      </c>
      <c r="MT71" s="134" t="s">
        <v>4</v>
      </c>
      <c r="MU71" s="134" t="s">
        <v>4</v>
      </c>
      <c r="MV71" s="134" t="s">
        <v>4</v>
      </c>
      <c r="MW71" s="134" t="s">
        <v>4</v>
      </c>
      <c r="MX71" s="134" t="s">
        <v>4</v>
      </c>
      <c r="MY71" s="134" t="s">
        <v>4</v>
      </c>
      <c r="MZ71" s="134" t="s">
        <v>4</v>
      </c>
      <c r="NA71" s="134" t="s">
        <v>4</v>
      </c>
      <c r="NB71" s="134" t="s">
        <v>4</v>
      </c>
      <c r="NC71" s="134" t="s">
        <v>4</v>
      </c>
      <c r="ND71" s="134" t="s">
        <v>4</v>
      </c>
      <c r="NE71" s="134" t="s">
        <v>4</v>
      </c>
      <c r="NF71" s="134" t="s">
        <v>4</v>
      </c>
      <c r="NG71" s="134" t="s">
        <v>4</v>
      </c>
      <c r="NH71" s="134" t="s">
        <v>4</v>
      </c>
      <c r="NI71" s="134" t="s">
        <v>4</v>
      </c>
      <c r="NJ71" s="134" t="s">
        <v>4</v>
      </c>
      <c r="NK71" s="134" t="s">
        <v>4</v>
      </c>
      <c r="NL71" s="134" t="s">
        <v>4</v>
      </c>
      <c r="NM71" s="134" t="s">
        <v>4</v>
      </c>
      <c r="NN71" s="134" t="s">
        <v>4</v>
      </c>
      <c r="NO71" s="134" t="s">
        <v>4</v>
      </c>
      <c r="NP71" s="134" t="s">
        <v>4</v>
      </c>
      <c r="NQ71" s="134" t="s">
        <v>4</v>
      </c>
      <c r="NR71" s="134" t="s">
        <v>4</v>
      </c>
    </row>
    <row r="72" spans="1:382" s="8" customFormat="1" ht="15.75" customHeight="1" x14ac:dyDescent="0.25">
      <c r="A72" s="235"/>
      <c r="B72" s="243" t="s">
        <v>53</v>
      </c>
      <c r="C72" s="243"/>
      <c r="D72" s="20" t="s">
        <v>4</v>
      </c>
      <c r="E72" s="20" t="s">
        <v>4</v>
      </c>
      <c r="F72" s="20" t="s">
        <v>4</v>
      </c>
      <c r="G72" s="20" t="s">
        <v>4</v>
      </c>
      <c r="H72" s="20" t="s">
        <v>4</v>
      </c>
      <c r="I72" s="20" t="s">
        <v>4</v>
      </c>
      <c r="J72" s="20" t="s">
        <v>4</v>
      </c>
      <c r="K72" s="20" t="s">
        <v>4</v>
      </c>
      <c r="L72" s="20" t="s">
        <v>4</v>
      </c>
      <c r="M72" s="20" t="s">
        <v>4</v>
      </c>
      <c r="N72" s="20" t="s">
        <v>4</v>
      </c>
      <c r="O72" s="20" t="s">
        <v>4</v>
      </c>
      <c r="P72" s="20" t="s">
        <v>4</v>
      </c>
      <c r="Q72" s="20" t="s">
        <v>4</v>
      </c>
      <c r="R72" s="20" t="s">
        <v>4</v>
      </c>
      <c r="S72" s="20" t="s">
        <v>4</v>
      </c>
      <c r="T72" s="20" t="s">
        <v>4</v>
      </c>
      <c r="U72" s="20" t="s">
        <v>4</v>
      </c>
      <c r="V72" s="20" t="s">
        <v>4</v>
      </c>
      <c r="W72" s="20" t="s">
        <v>4</v>
      </c>
      <c r="X72" s="20" t="s">
        <v>4</v>
      </c>
      <c r="Y72" s="20" t="s">
        <v>4</v>
      </c>
      <c r="Z72" s="20" t="s">
        <v>4</v>
      </c>
      <c r="AA72" s="20" t="s">
        <v>4</v>
      </c>
      <c r="AB72" s="20" t="s">
        <v>4</v>
      </c>
      <c r="AC72" s="20" t="s">
        <v>4</v>
      </c>
      <c r="AD72" s="20" t="s">
        <v>4</v>
      </c>
      <c r="AE72" s="20" t="s">
        <v>4</v>
      </c>
      <c r="AF72" s="20" t="s">
        <v>4</v>
      </c>
      <c r="AG72" s="20" t="s">
        <v>4</v>
      </c>
      <c r="AH72" s="20" t="s">
        <v>4</v>
      </c>
      <c r="AI72" s="20" t="s">
        <v>4</v>
      </c>
      <c r="AJ72" s="20" t="s">
        <v>4</v>
      </c>
      <c r="AK72" s="20" t="s">
        <v>4</v>
      </c>
      <c r="AL72" s="20" t="s">
        <v>4</v>
      </c>
      <c r="AM72" s="20" t="s">
        <v>4</v>
      </c>
      <c r="AN72" s="20" t="s">
        <v>4</v>
      </c>
      <c r="AO72" s="20" t="s">
        <v>4</v>
      </c>
      <c r="AP72" s="20" t="s">
        <v>4</v>
      </c>
      <c r="AQ72" s="20" t="s">
        <v>4</v>
      </c>
      <c r="AR72" s="20" t="s">
        <v>4</v>
      </c>
      <c r="AS72" s="20" t="s">
        <v>4</v>
      </c>
      <c r="AT72" s="20" t="s">
        <v>4</v>
      </c>
      <c r="AU72" s="20" t="s">
        <v>4</v>
      </c>
      <c r="AV72" s="20" t="s">
        <v>4</v>
      </c>
      <c r="AW72" s="20" t="s">
        <v>4</v>
      </c>
      <c r="AX72" s="20" t="s">
        <v>4</v>
      </c>
      <c r="AY72" s="20" t="s">
        <v>4</v>
      </c>
      <c r="AZ72" s="20" t="s">
        <v>4</v>
      </c>
      <c r="BA72" s="20" t="s">
        <v>4</v>
      </c>
      <c r="BB72" s="20" t="s">
        <v>4</v>
      </c>
      <c r="BC72" s="20" t="s">
        <v>4</v>
      </c>
      <c r="BD72" s="20" t="s">
        <v>4</v>
      </c>
      <c r="BE72" s="20" t="s">
        <v>4</v>
      </c>
      <c r="BF72" s="20" t="s">
        <v>4</v>
      </c>
      <c r="BG72" s="20" t="s">
        <v>4</v>
      </c>
      <c r="BH72" s="20" t="s">
        <v>4</v>
      </c>
      <c r="BI72" s="20" t="s">
        <v>4</v>
      </c>
      <c r="BJ72" s="20" t="s">
        <v>4</v>
      </c>
      <c r="BK72" s="20" t="s">
        <v>4</v>
      </c>
      <c r="BL72" s="20" t="s">
        <v>4</v>
      </c>
      <c r="BM72" s="20" t="s">
        <v>4</v>
      </c>
      <c r="BN72" s="20" t="s">
        <v>4</v>
      </c>
      <c r="BO72" s="20" t="s">
        <v>4</v>
      </c>
      <c r="BP72" s="20" t="s">
        <v>4</v>
      </c>
      <c r="BQ72" s="20" t="s">
        <v>4</v>
      </c>
      <c r="BR72" s="20" t="s">
        <v>4</v>
      </c>
      <c r="BS72" s="20" t="s">
        <v>4</v>
      </c>
      <c r="BT72" s="20" t="s">
        <v>4</v>
      </c>
      <c r="BU72" s="20" t="s">
        <v>4</v>
      </c>
      <c r="BV72" s="20" t="s">
        <v>4</v>
      </c>
      <c r="BW72" s="20" t="s">
        <v>4</v>
      </c>
      <c r="BX72" s="20" t="s">
        <v>4</v>
      </c>
      <c r="BY72" s="20" t="s">
        <v>4</v>
      </c>
      <c r="BZ72" s="20" t="s">
        <v>4</v>
      </c>
      <c r="CA72" s="20" t="s">
        <v>4</v>
      </c>
      <c r="CB72" s="20" t="s">
        <v>4</v>
      </c>
      <c r="CC72" s="20" t="s">
        <v>4</v>
      </c>
      <c r="CD72" s="20" t="s">
        <v>4</v>
      </c>
      <c r="CE72" s="20" t="s">
        <v>4</v>
      </c>
      <c r="CF72" s="20" t="s">
        <v>4</v>
      </c>
      <c r="CG72" s="20" t="s">
        <v>4</v>
      </c>
      <c r="CH72" s="20" t="s">
        <v>4</v>
      </c>
      <c r="CI72" s="20" t="s">
        <v>4</v>
      </c>
      <c r="CJ72" s="20" t="s">
        <v>4</v>
      </c>
      <c r="CK72" s="20" t="s">
        <v>4</v>
      </c>
      <c r="CL72" s="20" t="s">
        <v>4</v>
      </c>
      <c r="CM72" s="20" t="s">
        <v>4</v>
      </c>
      <c r="CN72" s="20" t="s">
        <v>4</v>
      </c>
      <c r="CO72" s="20" t="s">
        <v>4</v>
      </c>
      <c r="CP72" s="20" t="s">
        <v>4</v>
      </c>
      <c r="CQ72" s="20" t="s">
        <v>4</v>
      </c>
      <c r="CR72" s="20" t="s">
        <v>4</v>
      </c>
      <c r="CS72" s="20" t="s">
        <v>4</v>
      </c>
      <c r="CT72" s="20" t="s">
        <v>4</v>
      </c>
      <c r="CU72" s="20" t="s">
        <v>4</v>
      </c>
      <c r="CV72" s="20" t="s">
        <v>4</v>
      </c>
      <c r="CW72" s="20" t="s">
        <v>4</v>
      </c>
      <c r="CX72" s="20" t="s">
        <v>4</v>
      </c>
      <c r="CY72" s="20" t="s">
        <v>4</v>
      </c>
      <c r="CZ72" s="20" t="s">
        <v>4</v>
      </c>
      <c r="DA72" s="20" t="s">
        <v>4</v>
      </c>
      <c r="DB72" s="20" t="s">
        <v>4</v>
      </c>
      <c r="DC72" s="20" t="s">
        <v>4</v>
      </c>
      <c r="DD72" s="20" t="s">
        <v>4</v>
      </c>
      <c r="DE72" s="20" t="s">
        <v>4</v>
      </c>
      <c r="DF72" s="20" t="s">
        <v>4</v>
      </c>
      <c r="DG72" s="20" t="s">
        <v>4</v>
      </c>
      <c r="DH72" s="20" t="s">
        <v>4</v>
      </c>
      <c r="DI72" s="20" t="s">
        <v>4</v>
      </c>
      <c r="DJ72" s="20" t="s">
        <v>4</v>
      </c>
      <c r="DK72" s="20" t="s">
        <v>4</v>
      </c>
      <c r="DL72" s="20" t="s">
        <v>4</v>
      </c>
      <c r="DM72" s="20" t="s">
        <v>4</v>
      </c>
      <c r="DN72" s="20" t="s">
        <v>4</v>
      </c>
      <c r="DO72" s="20" t="s">
        <v>4</v>
      </c>
      <c r="DP72" s="20" t="s">
        <v>4</v>
      </c>
      <c r="DQ72" s="20" t="s">
        <v>4</v>
      </c>
      <c r="DR72" s="20" t="s">
        <v>4</v>
      </c>
      <c r="DS72" s="20" t="s">
        <v>4</v>
      </c>
      <c r="DT72" s="20" t="s">
        <v>4</v>
      </c>
      <c r="DU72" s="20" t="s">
        <v>4</v>
      </c>
      <c r="DV72" s="20" t="s">
        <v>4</v>
      </c>
      <c r="DW72" s="20" t="s">
        <v>4</v>
      </c>
      <c r="DX72" s="20" t="s">
        <v>4</v>
      </c>
      <c r="DY72" s="20" t="s">
        <v>4</v>
      </c>
      <c r="DZ72" s="20" t="s">
        <v>4</v>
      </c>
      <c r="EA72" s="20" t="s">
        <v>4</v>
      </c>
      <c r="EB72" s="20" t="s">
        <v>4</v>
      </c>
      <c r="EC72" s="20" t="s">
        <v>4</v>
      </c>
      <c r="ED72" s="20" t="s">
        <v>4</v>
      </c>
      <c r="EE72" s="20" t="s">
        <v>4</v>
      </c>
      <c r="EF72" s="20" t="s">
        <v>4</v>
      </c>
      <c r="EG72" s="20" t="s">
        <v>4</v>
      </c>
      <c r="EH72" s="20" t="s">
        <v>4</v>
      </c>
      <c r="EI72" s="20" t="s">
        <v>4</v>
      </c>
      <c r="EJ72" s="20" t="s">
        <v>4</v>
      </c>
      <c r="EK72" s="20" t="s">
        <v>4</v>
      </c>
      <c r="EL72" s="20" t="s">
        <v>4</v>
      </c>
      <c r="EM72" s="20" t="s">
        <v>4</v>
      </c>
      <c r="EN72" s="20" t="s">
        <v>4</v>
      </c>
      <c r="EO72" s="20" t="s">
        <v>4</v>
      </c>
      <c r="EP72" s="20" t="s">
        <v>4</v>
      </c>
      <c r="EQ72" s="20" t="s">
        <v>4</v>
      </c>
      <c r="ER72" s="20" t="s">
        <v>4</v>
      </c>
      <c r="ES72" s="20" t="s">
        <v>4</v>
      </c>
      <c r="ET72" s="20" t="s">
        <v>4</v>
      </c>
      <c r="EU72" s="20" t="s">
        <v>4</v>
      </c>
      <c r="EV72" s="20" t="s">
        <v>4</v>
      </c>
      <c r="EW72" s="20" t="s">
        <v>4</v>
      </c>
      <c r="EX72" s="20" t="s">
        <v>4</v>
      </c>
      <c r="EY72" s="20" t="s">
        <v>4</v>
      </c>
      <c r="EZ72" s="20" t="s">
        <v>4</v>
      </c>
      <c r="FA72" s="20" t="s">
        <v>4</v>
      </c>
      <c r="FB72" s="20" t="s">
        <v>4</v>
      </c>
      <c r="FC72" s="20" t="s">
        <v>4</v>
      </c>
      <c r="FD72" s="20" t="s">
        <v>4</v>
      </c>
      <c r="FE72" s="20" t="s">
        <v>4</v>
      </c>
      <c r="FF72" s="20" t="s">
        <v>4</v>
      </c>
      <c r="FG72" s="20" t="s">
        <v>4</v>
      </c>
      <c r="FH72" s="20" t="s">
        <v>4</v>
      </c>
      <c r="FI72" s="20" t="s">
        <v>4</v>
      </c>
      <c r="FJ72" s="20" t="s">
        <v>4</v>
      </c>
      <c r="FK72" s="20" t="s">
        <v>4</v>
      </c>
      <c r="FL72" s="20" t="s">
        <v>4</v>
      </c>
      <c r="FM72" s="20" t="s">
        <v>4</v>
      </c>
      <c r="FN72" s="20" t="s">
        <v>4</v>
      </c>
      <c r="FO72" s="20" t="s">
        <v>4</v>
      </c>
      <c r="FP72" s="20" t="s">
        <v>4</v>
      </c>
      <c r="FQ72" s="20" t="s">
        <v>4</v>
      </c>
      <c r="FR72" s="20" t="s">
        <v>4</v>
      </c>
      <c r="FS72" s="20" t="s">
        <v>4</v>
      </c>
      <c r="FT72" s="20" t="s">
        <v>4</v>
      </c>
      <c r="FU72" s="20" t="s">
        <v>4</v>
      </c>
      <c r="FV72" s="20" t="s">
        <v>4</v>
      </c>
      <c r="FW72" s="20" t="s">
        <v>4</v>
      </c>
      <c r="FX72" s="20" t="s">
        <v>4</v>
      </c>
      <c r="FY72" s="20" t="s">
        <v>4</v>
      </c>
      <c r="FZ72" s="20" t="s">
        <v>4</v>
      </c>
      <c r="GA72" s="20" t="s">
        <v>4</v>
      </c>
      <c r="GB72" s="20" t="s">
        <v>4</v>
      </c>
      <c r="GC72" s="20" t="s">
        <v>4</v>
      </c>
      <c r="GD72" s="20" t="s">
        <v>4</v>
      </c>
      <c r="GE72" s="20" t="s">
        <v>4</v>
      </c>
      <c r="GF72" s="20" t="s">
        <v>4</v>
      </c>
      <c r="GG72" s="20" t="s">
        <v>4</v>
      </c>
      <c r="GH72" s="20" t="s">
        <v>4</v>
      </c>
      <c r="GI72" s="20" t="s">
        <v>4</v>
      </c>
      <c r="GJ72" s="20" t="s">
        <v>4</v>
      </c>
      <c r="GK72" s="20" t="s">
        <v>4</v>
      </c>
      <c r="GL72" s="20" t="s">
        <v>4</v>
      </c>
      <c r="GM72" s="20" t="s">
        <v>4</v>
      </c>
      <c r="GN72" s="20" t="s">
        <v>4</v>
      </c>
      <c r="GO72" s="20" t="s">
        <v>4</v>
      </c>
      <c r="GP72" s="20" t="s">
        <v>4</v>
      </c>
      <c r="GQ72" s="20" t="s">
        <v>4</v>
      </c>
      <c r="GR72" s="20" t="s">
        <v>4</v>
      </c>
      <c r="GS72" s="20" t="s">
        <v>4</v>
      </c>
      <c r="GT72" s="20" t="s">
        <v>4</v>
      </c>
      <c r="GU72" s="20" t="s">
        <v>4</v>
      </c>
      <c r="GV72" s="20" t="s">
        <v>4</v>
      </c>
      <c r="GW72" s="20" t="s">
        <v>4</v>
      </c>
      <c r="GX72" s="20" t="s">
        <v>4</v>
      </c>
      <c r="GY72" s="20" t="s">
        <v>4</v>
      </c>
      <c r="GZ72" s="20" t="s">
        <v>4</v>
      </c>
      <c r="HA72" s="20" t="s">
        <v>4</v>
      </c>
      <c r="HB72" s="20" t="s">
        <v>4</v>
      </c>
      <c r="HC72" s="20" t="s">
        <v>4</v>
      </c>
      <c r="HD72" s="20" t="s">
        <v>4</v>
      </c>
      <c r="HE72" s="20" t="s">
        <v>4</v>
      </c>
      <c r="HF72" s="20" t="s">
        <v>4</v>
      </c>
      <c r="HG72" s="20" t="s">
        <v>4</v>
      </c>
      <c r="HH72" s="20" t="s">
        <v>4</v>
      </c>
      <c r="HI72" s="20" t="s">
        <v>4</v>
      </c>
      <c r="HJ72" s="20" t="s">
        <v>4</v>
      </c>
      <c r="HK72" s="20" t="s">
        <v>4</v>
      </c>
      <c r="HL72" s="20" t="s">
        <v>4</v>
      </c>
      <c r="HM72" s="20" t="s">
        <v>4</v>
      </c>
      <c r="HN72" s="20" t="s">
        <v>4</v>
      </c>
      <c r="HO72" s="20" t="s">
        <v>4</v>
      </c>
      <c r="HP72" s="20" t="s">
        <v>4</v>
      </c>
      <c r="HQ72" s="20" t="s">
        <v>4</v>
      </c>
      <c r="HR72" s="20" t="s">
        <v>4</v>
      </c>
      <c r="HS72" s="20" t="s">
        <v>4</v>
      </c>
      <c r="HT72" s="20" t="s">
        <v>4</v>
      </c>
      <c r="HU72" s="20" t="s">
        <v>4</v>
      </c>
      <c r="HV72" s="20" t="s">
        <v>4</v>
      </c>
      <c r="HW72" s="20" t="s">
        <v>4</v>
      </c>
      <c r="HX72" s="20" t="s">
        <v>4</v>
      </c>
      <c r="HY72" s="20" t="s">
        <v>4</v>
      </c>
      <c r="HZ72" s="20" t="s">
        <v>4</v>
      </c>
      <c r="IA72" s="20" t="s">
        <v>4</v>
      </c>
      <c r="IB72" s="20" t="s">
        <v>4</v>
      </c>
      <c r="IC72" s="20" t="s">
        <v>4</v>
      </c>
      <c r="ID72" s="20" t="s">
        <v>4</v>
      </c>
      <c r="IE72" s="20" t="s">
        <v>4</v>
      </c>
      <c r="IF72" s="20" t="s">
        <v>4</v>
      </c>
      <c r="IG72" s="20" t="s">
        <v>4</v>
      </c>
      <c r="IH72" s="20" t="s">
        <v>4</v>
      </c>
      <c r="II72" s="20" t="s">
        <v>4</v>
      </c>
      <c r="IJ72" s="20" t="s">
        <v>4</v>
      </c>
      <c r="IK72" s="20" t="s">
        <v>4</v>
      </c>
      <c r="IL72" s="20" t="s">
        <v>4</v>
      </c>
      <c r="IM72" s="20" t="s">
        <v>4</v>
      </c>
      <c r="IN72" s="20" t="s">
        <v>4</v>
      </c>
      <c r="IO72" s="20" t="s">
        <v>4</v>
      </c>
      <c r="IP72" s="20" t="s">
        <v>4</v>
      </c>
      <c r="IQ72" s="20" t="s">
        <v>4</v>
      </c>
      <c r="IR72" s="20" t="s">
        <v>4</v>
      </c>
      <c r="IS72" s="20" t="s">
        <v>4</v>
      </c>
      <c r="IT72" s="20" t="s">
        <v>4</v>
      </c>
      <c r="IU72" s="20" t="s">
        <v>4</v>
      </c>
      <c r="IV72" s="20" t="s">
        <v>4</v>
      </c>
      <c r="IW72" s="20" t="s">
        <v>4</v>
      </c>
      <c r="IX72" s="20" t="s">
        <v>4</v>
      </c>
      <c r="IY72" s="20" t="s">
        <v>4</v>
      </c>
      <c r="IZ72" s="20" t="s">
        <v>4</v>
      </c>
      <c r="JA72" s="20" t="s">
        <v>4</v>
      </c>
      <c r="JB72" s="20" t="s">
        <v>4</v>
      </c>
      <c r="JC72" s="20" t="s">
        <v>4</v>
      </c>
      <c r="JD72" s="20" t="s">
        <v>4</v>
      </c>
      <c r="JE72" s="20" t="s">
        <v>4</v>
      </c>
      <c r="JF72" s="20" t="s">
        <v>4</v>
      </c>
      <c r="JG72" s="20" t="s">
        <v>4</v>
      </c>
      <c r="JH72" s="20" t="s">
        <v>4</v>
      </c>
      <c r="JI72" s="20" t="s">
        <v>4</v>
      </c>
      <c r="JJ72" s="20" t="s">
        <v>4</v>
      </c>
      <c r="JK72" s="20" t="s">
        <v>4</v>
      </c>
      <c r="JL72" s="20" t="s">
        <v>4</v>
      </c>
      <c r="JM72" s="20" t="s">
        <v>4</v>
      </c>
      <c r="JN72" s="20" t="s">
        <v>4</v>
      </c>
      <c r="JO72" s="20" t="s">
        <v>4</v>
      </c>
      <c r="JP72" s="20" t="s">
        <v>4</v>
      </c>
      <c r="JQ72" s="20" t="s">
        <v>4</v>
      </c>
      <c r="JR72" s="20" t="s">
        <v>4</v>
      </c>
      <c r="JS72" s="20" t="s">
        <v>4</v>
      </c>
      <c r="JT72" s="20" t="s">
        <v>4</v>
      </c>
      <c r="JU72" s="20" t="s">
        <v>4</v>
      </c>
      <c r="JV72" s="20" t="s">
        <v>4</v>
      </c>
      <c r="JW72" s="20" t="s">
        <v>4</v>
      </c>
      <c r="JX72" s="20" t="s">
        <v>4</v>
      </c>
      <c r="JY72" s="20" t="s">
        <v>4</v>
      </c>
      <c r="JZ72" s="20" t="s">
        <v>4</v>
      </c>
      <c r="KA72" s="20" t="s">
        <v>4</v>
      </c>
      <c r="KB72" s="20" t="s">
        <v>4</v>
      </c>
      <c r="KC72" s="20" t="s">
        <v>4</v>
      </c>
      <c r="KD72" s="20" t="s">
        <v>4</v>
      </c>
      <c r="KE72" s="20" t="s">
        <v>4</v>
      </c>
      <c r="KF72" s="20" t="s">
        <v>4</v>
      </c>
      <c r="KG72" s="20" t="s">
        <v>4</v>
      </c>
      <c r="KH72" s="20" t="s">
        <v>4</v>
      </c>
      <c r="KI72" s="20" t="s">
        <v>4</v>
      </c>
      <c r="KJ72" s="20" t="s">
        <v>4</v>
      </c>
      <c r="KK72" s="20" t="s">
        <v>4</v>
      </c>
      <c r="KL72" s="20" t="s">
        <v>4</v>
      </c>
      <c r="KM72" s="20" t="s">
        <v>4</v>
      </c>
      <c r="KN72" s="20" t="s">
        <v>4</v>
      </c>
      <c r="KO72" s="20" t="s">
        <v>4</v>
      </c>
      <c r="KP72" s="20" t="s">
        <v>4</v>
      </c>
      <c r="KQ72" s="20" t="s">
        <v>4</v>
      </c>
      <c r="KR72" s="20" t="s">
        <v>4</v>
      </c>
      <c r="KS72" s="20" t="s">
        <v>4</v>
      </c>
      <c r="KT72" s="20" t="s">
        <v>4</v>
      </c>
      <c r="KU72" s="20" t="s">
        <v>4</v>
      </c>
      <c r="KV72" s="20" t="s">
        <v>4</v>
      </c>
      <c r="KW72" s="20" t="s">
        <v>4</v>
      </c>
      <c r="KX72" s="20" t="s">
        <v>4</v>
      </c>
      <c r="KY72" s="20" t="s">
        <v>4</v>
      </c>
      <c r="KZ72" s="20" t="s">
        <v>4</v>
      </c>
      <c r="LA72" s="20" t="s">
        <v>4</v>
      </c>
      <c r="LB72" s="20" t="s">
        <v>4</v>
      </c>
      <c r="LC72" s="20" t="s">
        <v>4</v>
      </c>
      <c r="LD72" s="20" t="s">
        <v>4</v>
      </c>
      <c r="LE72" s="20" t="s">
        <v>4</v>
      </c>
      <c r="LF72" s="20" t="s">
        <v>4</v>
      </c>
      <c r="LG72" s="20" t="s">
        <v>4</v>
      </c>
      <c r="LH72" s="20" t="s">
        <v>4</v>
      </c>
      <c r="LI72" s="20" t="s">
        <v>4</v>
      </c>
      <c r="LJ72" s="20" t="s">
        <v>4</v>
      </c>
      <c r="LK72" s="20" t="s">
        <v>4</v>
      </c>
      <c r="LL72" s="20" t="s">
        <v>4</v>
      </c>
      <c r="LM72" s="20" t="s">
        <v>4</v>
      </c>
      <c r="LN72" s="20" t="s">
        <v>4</v>
      </c>
      <c r="LO72" s="20" t="s">
        <v>4</v>
      </c>
      <c r="LP72" s="20" t="s">
        <v>4</v>
      </c>
      <c r="LQ72" s="20" t="s">
        <v>4</v>
      </c>
      <c r="LR72" s="20" t="s">
        <v>4</v>
      </c>
      <c r="LS72" s="20" t="s">
        <v>4</v>
      </c>
      <c r="LT72" s="20" t="s">
        <v>4</v>
      </c>
      <c r="LU72" s="20" t="s">
        <v>4</v>
      </c>
      <c r="LV72" s="20" t="s">
        <v>4</v>
      </c>
      <c r="LW72" s="20" t="s">
        <v>4</v>
      </c>
      <c r="LX72" s="20" t="s">
        <v>4</v>
      </c>
      <c r="LY72" s="20" t="s">
        <v>4</v>
      </c>
      <c r="LZ72" s="20" t="s">
        <v>4</v>
      </c>
      <c r="MA72" s="20" t="s">
        <v>4</v>
      </c>
      <c r="MB72" s="20" t="s">
        <v>4</v>
      </c>
      <c r="MC72" s="20" t="s">
        <v>4</v>
      </c>
      <c r="MD72" s="20" t="s">
        <v>4</v>
      </c>
      <c r="ME72" s="20" t="s">
        <v>4</v>
      </c>
      <c r="MF72" s="20" t="s">
        <v>4</v>
      </c>
      <c r="MG72" s="20" t="s">
        <v>4</v>
      </c>
      <c r="MH72" s="20" t="s">
        <v>4</v>
      </c>
      <c r="MI72" s="20" t="s">
        <v>4</v>
      </c>
      <c r="MJ72" s="20" t="s">
        <v>4</v>
      </c>
      <c r="MK72" s="20" t="s">
        <v>4</v>
      </c>
      <c r="ML72" s="20" t="s">
        <v>4</v>
      </c>
      <c r="MM72" s="20" t="s">
        <v>4</v>
      </c>
      <c r="MN72" s="20" t="s">
        <v>4</v>
      </c>
      <c r="MO72" s="20" t="s">
        <v>4</v>
      </c>
      <c r="MP72" s="20" t="s">
        <v>4</v>
      </c>
      <c r="MQ72" s="20" t="s">
        <v>4</v>
      </c>
      <c r="MR72" s="20" t="s">
        <v>4</v>
      </c>
      <c r="MS72" s="20" t="s">
        <v>4</v>
      </c>
      <c r="MT72" s="20" t="s">
        <v>4</v>
      </c>
      <c r="MU72" s="20" t="s">
        <v>4</v>
      </c>
      <c r="MV72" s="20" t="s">
        <v>4</v>
      </c>
      <c r="MW72" s="20" t="s">
        <v>4</v>
      </c>
      <c r="MX72" s="20" t="s">
        <v>4</v>
      </c>
      <c r="MY72" s="20" t="s">
        <v>4</v>
      </c>
      <c r="MZ72" s="20" t="s">
        <v>4</v>
      </c>
      <c r="NA72" s="20" t="s">
        <v>4</v>
      </c>
      <c r="NB72" s="20" t="s">
        <v>4</v>
      </c>
      <c r="NC72" s="20" t="s">
        <v>4</v>
      </c>
      <c r="ND72" s="20" t="s">
        <v>4</v>
      </c>
      <c r="NE72" s="20" t="s">
        <v>4</v>
      </c>
      <c r="NF72" s="20" t="s">
        <v>4</v>
      </c>
      <c r="NG72" s="20" t="s">
        <v>4</v>
      </c>
      <c r="NH72" s="20" t="s">
        <v>4</v>
      </c>
      <c r="NI72" s="20" t="s">
        <v>4</v>
      </c>
      <c r="NJ72" s="20" t="s">
        <v>4</v>
      </c>
      <c r="NK72" s="20" t="s">
        <v>4</v>
      </c>
      <c r="NL72" s="20" t="s">
        <v>4</v>
      </c>
      <c r="NM72" s="20" t="s">
        <v>4</v>
      </c>
      <c r="NN72" s="20" t="s">
        <v>4</v>
      </c>
      <c r="NO72" s="20" t="s">
        <v>4</v>
      </c>
      <c r="NP72" s="20" t="s">
        <v>4</v>
      </c>
      <c r="NQ72" s="20" t="s">
        <v>4</v>
      </c>
      <c r="NR72" s="20" t="s">
        <v>4</v>
      </c>
    </row>
    <row r="73" spans="1:382" ht="38.25" customHeight="1" x14ac:dyDescent="0.25">
      <c r="A73" s="235"/>
      <c r="B73" s="227" t="s">
        <v>232</v>
      </c>
      <c r="C73" s="227"/>
      <c r="D73" s="132">
        <v>0</v>
      </c>
      <c r="E73" s="132">
        <v>0</v>
      </c>
      <c r="F73" s="132">
        <v>0</v>
      </c>
      <c r="G73" s="132">
        <v>0</v>
      </c>
      <c r="H73" s="132">
        <v>1</v>
      </c>
      <c r="I73" s="132">
        <v>0</v>
      </c>
      <c r="J73" s="132">
        <v>0</v>
      </c>
      <c r="K73" s="132">
        <v>0</v>
      </c>
      <c r="L73" s="132">
        <v>1</v>
      </c>
      <c r="M73" s="132">
        <v>0</v>
      </c>
      <c r="N73" s="132" t="s">
        <v>215</v>
      </c>
      <c r="O73" s="132">
        <v>1</v>
      </c>
      <c r="P73" s="132">
        <v>1</v>
      </c>
      <c r="Q73" s="132">
        <v>1</v>
      </c>
      <c r="R73" s="132">
        <v>1</v>
      </c>
      <c r="S73" s="132">
        <v>1</v>
      </c>
      <c r="T73" s="132">
        <v>1</v>
      </c>
      <c r="U73" s="132">
        <v>1</v>
      </c>
      <c r="V73" s="132">
        <v>1</v>
      </c>
      <c r="W73" s="132">
        <v>1</v>
      </c>
      <c r="X73" s="132">
        <v>1</v>
      </c>
      <c r="Y73" s="132">
        <v>1</v>
      </c>
      <c r="Z73" s="132">
        <v>1</v>
      </c>
      <c r="AA73" s="132">
        <v>1</v>
      </c>
      <c r="AB73" s="132">
        <v>1</v>
      </c>
      <c r="AC73" s="132">
        <v>0</v>
      </c>
      <c r="AD73" s="132">
        <v>0</v>
      </c>
      <c r="AE73" s="132">
        <v>0</v>
      </c>
      <c r="AF73" s="132">
        <v>0</v>
      </c>
      <c r="AG73" s="132">
        <v>0</v>
      </c>
      <c r="AH73" s="132">
        <v>1</v>
      </c>
      <c r="AI73" s="132">
        <v>0</v>
      </c>
      <c r="AJ73" s="132">
        <v>1</v>
      </c>
      <c r="AK73" s="132">
        <v>0</v>
      </c>
      <c r="AL73" s="132">
        <v>0</v>
      </c>
      <c r="AM73" s="132">
        <v>0</v>
      </c>
      <c r="AN73" s="132">
        <v>1</v>
      </c>
      <c r="AO73" s="132">
        <v>1</v>
      </c>
      <c r="AP73" s="132">
        <v>1</v>
      </c>
      <c r="AQ73" s="132">
        <v>1</v>
      </c>
      <c r="AR73" s="132">
        <v>1</v>
      </c>
      <c r="AS73" s="132">
        <v>1</v>
      </c>
      <c r="AT73" s="132">
        <v>1</v>
      </c>
      <c r="AU73" s="132">
        <v>1</v>
      </c>
      <c r="AV73" s="132">
        <v>1</v>
      </c>
      <c r="AW73" s="132">
        <v>0.5</v>
      </c>
      <c r="AX73" s="132">
        <v>1</v>
      </c>
      <c r="AY73" s="132">
        <v>0</v>
      </c>
      <c r="AZ73" s="132">
        <v>1</v>
      </c>
      <c r="BA73" s="132">
        <v>1</v>
      </c>
      <c r="BB73" s="132">
        <v>1</v>
      </c>
      <c r="BC73" s="132">
        <v>1</v>
      </c>
      <c r="BD73" s="132">
        <v>1</v>
      </c>
      <c r="BE73" s="132">
        <v>1</v>
      </c>
      <c r="BF73" s="132">
        <v>1</v>
      </c>
      <c r="BG73" s="132">
        <v>1</v>
      </c>
      <c r="BH73" s="132">
        <v>1</v>
      </c>
      <c r="BI73" s="132">
        <v>0</v>
      </c>
      <c r="BJ73" s="132">
        <v>1</v>
      </c>
      <c r="BK73" s="132">
        <v>1</v>
      </c>
      <c r="BL73" s="132">
        <v>1</v>
      </c>
      <c r="BM73" s="132">
        <v>1</v>
      </c>
      <c r="BN73" s="132">
        <v>1</v>
      </c>
      <c r="BO73" s="132">
        <v>0</v>
      </c>
      <c r="BP73" s="132">
        <v>1</v>
      </c>
      <c r="BQ73" s="134">
        <v>1</v>
      </c>
      <c r="BR73" s="132">
        <v>1</v>
      </c>
      <c r="BS73" s="132">
        <v>1</v>
      </c>
      <c r="BT73" s="132">
        <v>1</v>
      </c>
      <c r="BU73" s="132">
        <v>1</v>
      </c>
      <c r="BV73" s="132">
        <v>1</v>
      </c>
      <c r="BW73" s="132">
        <v>0</v>
      </c>
      <c r="BX73" s="132">
        <v>1</v>
      </c>
      <c r="BY73" s="132">
        <v>1</v>
      </c>
      <c r="BZ73" s="132">
        <v>1</v>
      </c>
      <c r="CA73" s="132">
        <v>1</v>
      </c>
      <c r="CB73" s="132">
        <v>0.5</v>
      </c>
      <c r="CC73" s="132">
        <v>1</v>
      </c>
      <c r="CD73" s="132">
        <v>1</v>
      </c>
      <c r="CE73" s="132">
        <v>0.5</v>
      </c>
      <c r="CF73" s="132">
        <v>0.5</v>
      </c>
      <c r="CG73" s="132">
        <v>1</v>
      </c>
      <c r="CH73" s="132">
        <v>1</v>
      </c>
      <c r="CI73" s="132" t="s">
        <v>215</v>
      </c>
      <c r="CJ73" s="132" t="s">
        <v>215</v>
      </c>
      <c r="CK73" s="132" t="s">
        <v>215</v>
      </c>
      <c r="CL73" s="132">
        <v>1</v>
      </c>
      <c r="CM73" s="132">
        <v>1</v>
      </c>
      <c r="CN73" s="132">
        <v>1</v>
      </c>
      <c r="CO73" s="132">
        <v>1</v>
      </c>
      <c r="CP73" s="132">
        <v>1</v>
      </c>
      <c r="CQ73" s="131">
        <v>1</v>
      </c>
      <c r="CR73" s="132" t="s">
        <v>215</v>
      </c>
      <c r="CS73" s="132">
        <v>1</v>
      </c>
      <c r="CT73" s="132">
        <v>1</v>
      </c>
      <c r="CU73" s="132">
        <v>1</v>
      </c>
      <c r="CV73" s="132">
        <v>1</v>
      </c>
      <c r="CW73" s="132">
        <v>1</v>
      </c>
      <c r="CX73" s="132">
        <v>1</v>
      </c>
      <c r="CY73" s="132">
        <v>1</v>
      </c>
      <c r="CZ73" s="132">
        <v>1</v>
      </c>
      <c r="DA73" s="132">
        <v>1</v>
      </c>
      <c r="DB73" s="132">
        <v>0</v>
      </c>
      <c r="DC73" s="132">
        <v>1</v>
      </c>
      <c r="DD73" s="132">
        <v>1</v>
      </c>
      <c r="DE73" s="132" t="s">
        <v>215</v>
      </c>
      <c r="DF73" s="132" t="s">
        <v>215</v>
      </c>
      <c r="DG73" s="132" t="s">
        <v>215</v>
      </c>
      <c r="DH73" s="132" t="s">
        <v>215</v>
      </c>
      <c r="DI73" s="132" t="s">
        <v>215</v>
      </c>
      <c r="DJ73" s="131">
        <v>0</v>
      </c>
      <c r="DK73" s="131">
        <v>1</v>
      </c>
      <c r="DL73" s="131">
        <v>0</v>
      </c>
      <c r="DM73" s="132">
        <v>0</v>
      </c>
      <c r="DN73" s="135">
        <v>0</v>
      </c>
      <c r="DO73" s="132">
        <v>1</v>
      </c>
      <c r="DP73" s="132">
        <v>1</v>
      </c>
      <c r="DQ73" s="132">
        <v>1</v>
      </c>
      <c r="DR73" s="132" t="s">
        <v>215</v>
      </c>
      <c r="DS73" s="132">
        <v>1</v>
      </c>
      <c r="DT73" s="132">
        <v>0</v>
      </c>
      <c r="DU73" s="132">
        <v>0</v>
      </c>
      <c r="DV73" s="132">
        <v>1</v>
      </c>
      <c r="DW73" s="132">
        <v>1</v>
      </c>
      <c r="DX73" s="132">
        <v>1</v>
      </c>
      <c r="DY73" s="132">
        <v>1</v>
      </c>
      <c r="DZ73" s="132">
        <v>0</v>
      </c>
      <c r="EA73" s="132">
        <v>1</v>
      </c>
      <c r="EB73" s="132">
        <v>1</v>
      </c>
      <c r="EC73" s="132">
        <v>1</v>
      </c>
      <c r="ED73" s="132">
        <v>1</v>
      </c>
      <c r="EE73" s="132">
        <v>0</v>
      </c>
      <c r="EF73" s="132">
        <v>0</v>
      </c>
      <c r="EG73" s="132">
        <v>1</v>
      </c>
      <c r="EH73" s="132">
        <v>1</v>
      </c>
      <c r="EI73" s="132">
        <v>0</v>
      </c>
      <c r="EJ73" s="132">
        <v>0</v>
      </c>
      <c r="EK73" s="131">
        <v>0</v>
      </c>
      <c r="EL73" s="131">
        <v>1</v>
      </c>
      <c r="EM73" s="131">
        <v>0</v>
      </c>
      <c r="EN73" s="132">
        <v>0</v>
      </c>
      <c r="EO73" s="132">
        <v>0</v>
      </c>
      <c r="EP73" s="132">
        <v>0</v>
      </c>
      <c r="EQ73" s="132">
        <v>0</v>
      </c>
      <c r="ER73" s="132">
        <v>0</v>
      </c>
      <c r="ES73" s="132">
        <v>0</v>
      </c>
      <c r="ET73" s="132">
        <v>0.5</v>
      </c>
      <c r="EU73" s="132">
        <v>1</v>
      </c>
      <c r="EV73" s="132">
        <v>1</v>
      </c>
      <c r="EW73" s="132">
        <v>0</v>
      </c>
      <c r="EX73" s="132">
        <v>1</v>
      </c>
      <c r="EY73" s="132">
        <v>0</v>
      </c>
      <c r="EZ73" s="132">
        <v>0</v>
      </c>
      <c r="FA73" s="132">
        <v>1</v>
      </c>
      <c r="FB73" s="132">
        <v>1</v>
      </c>
      <c r="FC73" s="132">
        <v>1</v>
      </c>
      <c r="FD73" s="132">
        <v>1</v>
      </c>
      <c r="FE73" s="132">
        <v>1</v>
      </c>
      <c r="FF73" s="132">
        <v>0</v>
      </c>
      <c r="FG73" s="132">
        <v>1</v>
      </c>
      <c r="FH73" s="132" t="s">
        <v>215</v>
      </c>
      <c r="FI73" s="132" t="s">
        <v>215</v>
      </c>
      <c r="FJ73" s="132">
        <v>0</v>
      </c>
      <c r="FK73" s="132">
        <v>0</v>
      </c>
      <c r="FL73" s="132">
        <v>0</v>
      </c>
      <c r="FM73" s="132" t="s">
        <v>215</v>
      </c>
      <c r="FN73" s="132" t="s">
        <v>215</v>
      </c>
      <c r="FO73" s="132">
        <v>0</v>
      </c>
      <c r="FP73" s="132">
        <v>1</v>
      </c>
      <c r="FQ73" s="132">
        <v>1</v>
      </c>
      <c r="FR73" s="132">
        <v>1</v>
      </c>
      <c r="FS73" s="132">
        <v>1</v>
      </c>
      <c r="FT73" s="132">
        <v>1</v>
      </c>
      <c r="FU73" s="132">
        <v>1</v>
      </c>
      <c r="FV73" s="132">
        <v>1</v>
      </c>
      <c r="FW73" s="132">
        <v>1</v>
      </c>
      <c r="FX73" s="132">
        <v>1</v>
      </c>
      <c r="FY73" s="132">
        <v>1</v>
      </c>
      <c r="FZ73" s="132">
        <v>0</v>
      </c>
      <c r="GA73" s="132">
        <v>1</v>
      </c>
      <c r="GB73" s="132">
        <v>1</v>
      </c>
      <c r="GC73" s="132">
        <v>1</v>
      </c>
      <c r="GD73" s="132">
        <v>1</v>
      </c>
      <c r="GE73" s="132">
        <v>1</v>
      </c>
      <c r="GF73" s="132">
        <v>1</v>
      </c>
      <c r="GG73" s="132">
        <v>1</v>
      </c>
      <c r="GH73" s="132">
        <v>0</v>
      </c>
      <c r="GI73" s="132">
        <v>1</v>
      </c>
      <c r="GJ73" s="132">
        <v>1</v>
      </c>
      <c r="GK73" s="132">
        <v>1</v>
      </c>
      <c r="GL73" s="132">
        <v>1</v>
      </c>
      <c r="GM73" s="132">
        <v>1</v>
      </c>
      <c r="GN73" s="132">
        <v>0</v>
      </c>
      <c r="GO73" s="132">
        <v>0</v>
      </c>
      <c r="GP73" s="132">
        <v>1</v>
      </c>
      <c r="GQ73" s="132">
        <v>0</v>
      </c>
      <c r="GR73" s="132">
        <v>0</v>
      </c>
      <c r="GS73" s="132">
        <v>0</v>
      </c>
      <c r="GT73" s="132">
        <v>0</v>
      </c>
      <c r="GU73" s="132">
        <v>1</v>
      </c>
      <c r="GV73" s="132">
        <v>0</v>
      </c>
      <c r="GW73" s="132">
        <v>0</v>
      </c>
      <c r="GX73" s="132">
        <v>1</v>
      </c>
      <c r="GY73" s="132">
        <v>1</v>
      </c>
      <c r="GZ73" s="132">
        <v>1</v>
      </c>
      <c r="HA73" s="132">
        <v>1</v>
      </c>
      <c r="HB73" s="132">
        <v>1</v>
      </c>
      <c r="HC73" s="132">
        <v>1</v>
      </c>
      <c r="HD73" s="132">
        <v>0</v>
      </c>
      <c r="HE73" s="132">
        <v>1</v>
      </c>
      <c r="HF73" s="132">
        <v>1</v>
      </c>
      <c r="HG73" s="132">
        <v>1</v>
      </c>
      <c r="HH73" s="132" t="s">
        <v>215</v>
      </c>
      <c r="HI73" s="132">
        <v>0</v>
      </c>
      <c r="HJ73" s="132">
        <v>1</v>
      </c>
      <c r="HK73" s="132">
        <v>0</v>
      </c>
      <c r="HL73" s="132">
        <v>0</v>
      </c>
      <c r="HM73" s="132">
        <v>0</v>
      </c>
      <c r="HN73" s="132">
        <v>1</v>
      </c>
      <c r="HO73" s="132">
        <v>1</v>
      </c>
      <c r="HP73" s="132">
        <v>1</v>
      </c>
      <c r="HQ73" s="132">
        <v>1</v>
      </c>
      <c r="HR73" s="132" t="s">
        <v>215</v>
      </c>
      <c r="HS73" s="132">
        <v>1</v>
      </c>
      <c r="HT73" s="132">
        <v>1</v>
      </c>
      <c r="HU73" s="132">
        <v>0</v>
      </c>
      <c r="HV73" s="132">
        <v>0</v>
      </c>
      <c r="HW73" s="132">
        <v>0</v>
      </c>
      <c r="HX73" s="132">
        <v>0</v>
      </c>
      <c r="HY73" s="132">
        <v>1</v>
      </c>
      <c r="HZ73" s="132">
        <v>1</v>
      </c>
      <c r="IA73" s="132">
        <v>0</v>
      </c>
      <c r="IB73" s="132">
        <v>1</v>
      </c>
      <c r="IC73" s="132">
        <v>1</v>
      </c>
      <c r="ID73" s="132">
        <v>0</v>
      </c>
      <c r="IE73" s="132" t="s">
        <v>215</v>
      </c>
      <c r="IF73" s="132">
        <v>0</v>
      </c>
      <c r="IG73" s="132">
        <v>0</v>
      </c>
      <c r="IH73" s="132">
        <v>1</v>
      </c>
      <c r="II73" s="132">
        <v>0</v>
      </c>
      <c r="IJ73" s="132">
        <v>0</v>
      </c>
      <c r="IK73" s="132">
        <v>0</v>
      </c>
      <c r="IL73" s="132">
        <v>0</v>
      </c>
      <c r="IM73" s="132">
        <v>1</v>
      </c>
      <c r="IN73" s="132">
        <v>0</v>
      </c>
      <c r="IO73" s="132">
        <v>0</v>
      </c>
      <c r="IP73" s="132">
        <v>0</v>
      </c>
      <c r="IQ73" s="132">
        <v>1</v>
      </c>
      <c r="IR73" s="132">
        <v>1</v>
      </c>
      <c r="IS73" s="132">
        <v>1</v>
      </c>
      <c r="IT73" s="132">
        <v>1</v>
      </c>
      <c r="IU73" s="132">
        <v>1</v>
      </c>
      <c r="IV73" s="132">
        <v>1</v>
      </c>
      <c r="IW73" s="132">
        <v>1</v>
      </c>
      <c r="IX73" s="132">
        <v>1</v>
      </c>
      <c r="IY73" s="132">
        <v>1</v>
      </c>
      <c r="IZ73" s="132">
        <v>1</v>
      </c>
      <c r="JA73" s="132">
        <v>1</v>
      </c>
      <c r="JB73" s="132" t="s">
        <v>215</v>
      </c>
      <c r="JC73" s="132">
        <v>0</v>
      </c>
      <c r="JD73" s="132">
        <v>0</v>
      </c>
      <c r="JE73" s="132">
        <v>1</v>
      </c>
      <c r="JF73" s="132">
        <v>1</v>
      </c>
      <c r="JG73" s="132">
        <v>1</v>
      </c>
      <c r="JH73" s="132">
        <v>1</v>
      </c>
      <c r="JI73" s="132">
        <v>1</v>
      </c>
      <c r="JJ73" s="132">
        <v>1</v>
      </c>
      <c r="JK73" s="132">
        <v>1</v>
      </c>
      <c r="JL73" s="132">
        <v>1</v>
      </c>
      <c r="JM73" s="132">
        <v>1</v>
      </c>
      <c r="JN73" s="132">
        <v>1</v>
      </c>
      <c r="JO73" s="132">
        <v>1</v>
      </c>
      <c r="JP73" s="132" t="s">
        <v>215</v>
      </c>
      <c r="JQ73" s="132">
        <v>1</v>
      </c>
      <c r="JR73" s="132">
        <v>0</v>
      </c>
      <c r="JS73" s="132">
        <v>1</v>
      </c>
      <c r="JT73" s="132">
        <v>0</v>
      </c>
      <c r="JU73" s="132">
        <v>1</v>
      </c>
      <c r="JV73" s="132">
        <v>1</v>
      </c>
      <c r="JW73" s="132">
        <v>1</v>
      </c>
      <c r="JX73" s="132">
        <v>1</v>
      </c>
      <c r="JY73" s="132">
        <v>1</v>
      </c>
      <c r="JZ73" s="132">
        <v>1</v>
      </c>
      <c r="KA73" s="132">
        <v>0</v>
      </c>
      <c r="KB73" s="132">
        <v>1</v>
      </c>
      <c r="KC73" s="132">
        <v>1</v>
      </c>
      <c r="KD73" s="132">
        <v>1</v>
      </c>
      <c r="KE73" s="132">
        <v>0</v>
      </c>
      <c r="KF73" s="132">
        <v>1</v>
      </c>
      <c r="KG73" s="132">
        <v>0</v>
      </c>
      <c r="KH73" s="132">
        <v>1</v>
      </c>
      <c r="KI73" s="132">
        <v>0</v>
      </c>
      <c r="KJ73" s="132">
        <v>1</v>
      </c>
      <c r="KK73" s="132">
        <v>1</v>
      </c>
      <c r="KL73" s="132">
        <v>0</v>
      </c>
      <c r="KM73" s="132" t="s">
        <v>215</v>
      </c>
      <c r="KN73" s="132">
        <v>1</v>
      </c>
      <c r="KO73" s="132">
        <v>0</v>
      </c>
      <c r="KP73" s="132">
        <v>0</v>
      </c>
      <c r="KQ73" s="132">
        <v>1</v>
      </c>
      <c r="KR73" s="132">
        <v>0</v>
      </c>
      <c r="KS73" s="132">
        <v>0</v>
      </c>
      <c r="KT73" s="132">
        <v>0</v>
      </c>
      <c r="KU73" s="132">
        <v>0</v>
      </c>
      <c r="KV73" s="132">
        <v>0</v>
      </c>
      <c r="KW73" s="132">
        <v>0</v>
      </c>
      <c r="KX73" s="132">
        <v>1</v>
      </c>
      <c r="KY73" s="132">
        <v>1</v>
      </c>
      <c r="KZ73" s="132">
        <v>0</v>
      </c>
      <c r="LA73" s="132">
        <v>1</v>
      </c>
      <c r="LB73" s="132">
        <v>1</v>
      </c>
      <c r="LC73" s="132">
        <v>1</v>
      </c>
      <c r="LD73" s="132">
        <v>0</v>
      </c>
      <c r="LE73" s="132">
        <v>1</v>
      </c>
      <c r="LF73" s="132">
        <v>0</v>
      </c>
      <c r="LG73" s="132">
        <v>1</v>
      </c>
      <c r="LH73" s="132">
        <v>0</v>
      </c>
      <c r="LI73" s="132">
        <v>0</v>
      </c>
      <c r="LJ73" s="132">
        <v>1</v>
      </c>
      <c r="LK73" s="132">
        <v>1</v>
      </c>
      <c r="LL73" s="132">
        <v>1</v>
      </c>
      <c r="LM73" s="132">
        <v>0</v>
      </c>
      <c r="LN73" s="132">
        <v>1</v>
      </c>
      <c r="LO73" s="132">
        <v>1</v>
      </c>
      <c r="LP73" s="132">
        <v>0</v>
      </c>
      <c r="LQ73" s="132">
        <v>1</v>
      </c>
      <c r="LR73" s="132">
        <v>0</v>
      </c>
      <c r="LS73" s="132">
        <v>0</v>
      </c>
      <c r="LT73" s="132" t="s">
        <v>215</v>
      </c>
      <c r="LU73" s="132">
        <v>1</v>
      </c>
      <c r="LV73" s="132">
        <v>1</v>
      </c>
      <c r="LW73" s="132">
        <v>0</v>
      </c>
      <c r="LX73" s="132">
        <v>1</v>
      </c>
      <c r="LY73" s="132">
        <v>1</v>
      </c>
      <c r="LZ73" s="132">
        <v>1</v>
      </c>
      <c r="MA73" s="132">
        <v>1</v>
      </c>
      <c r="MB73" s="132">
        <v>1</v>
      </c>
      <c r="MC73" s="132">
        <v>1</v>
      </c>
      <c r="MD73" s="132">
        <v>1</v>
      </c>
      <c r="ME73" s="132">
        <v>0</v>
      </c>
      <c r="MF73" s="132">
        <v>1</v>
      </c>
      <c r="MG73" s="132">
        <v>1</v>
      </c>
      <c r="MH73" s="132">
        <v>1</v>
      </c>
      <c r="MI73" s="132">
        <v>1</v>
      </c>
      <c r="MJ73" s="132">
        <v>0</v>
      </c>
      <c r="MK73" s="132">
        <v>1</v>
      </c>
      <c r="ML73" s="132" t="s">
        <v>215</v>
      </c>
      <c r="MM73" s="132">
        <v>0</v>
      </c>
      <c r="MN73" s="132">
        <v>1</v>
      </c>
      <c r="MO73" s="132">
        <v>1</v>
      </c>
      <c r="MP73" s="132">
        <v>0</v>
      </c>
      <c r="MQ73" s="132">
        <v>1</v>
      </c>
      <c r="MR73" s="132">
        <v>1</v>
      </c>
      <c r="MS73" s="132">
        <v>1</v>
      </c>
      <c r="MT73" s="132">
        <v>1</v>
      </c>
      <c r="MU73" s="132">
        <v>1</v>
      </c>
      <c r="MV73" s="132">
        <v>1</v>
      </c>
      <c r="MW73" s="132">
        <v>1</v>
      </c>
      <c r="MX73" s="132">
        <v>1</v>
      </c>
      <c r="MY73" s="132">
        <v>1</v>
      </c>
      <c r="MZ73" s="132">
        <v>0</v>
      </c>
      <c r="NA73" s="132">
        <v>1</v>
      </c>
      <c r="NB73" s="132">
        <v>1</v>
      </c>
      <c r="NC73" s="132">
        <v>1</v>
      </c>
      <c r="ND73" s="132">
        <v>1</v>
      </c>
      <c r="NE73" s="132">
        <v>0</v>
      </c>
      <c r="NF73" s="132">
        <v>0</v>
      </c>
      <c r="NG73" s="132">
        <v>1</v>
      </c>
      <c r="NH73" s="132">
        <v>0</v>
      </c>
      <c r="NI73" s="132">
        <v>0</v>
      </c>
      <c r="NJ73" s="132">
        <v>1</v>
      </c>
      <c r="NK73" s="132">
        <v>1</v>
      </c>
      <c r="NL73" s="132">
        <v>1</v>
      </c>
      <c r="NM73" s="132">
        <v>1</v>
      </c>
      <c r="NN73" s="132">
        <v>1</v>
      </c>
      <c r="NO73" s="132">
        <v>0</v>
      </c>
      <c r="NP73" s="132">
        <v>1</v>
      </c>
      <c r="NQ73" s="132">
        <v>1</v>
      </c>
      <c r="NR73" s="132" t="s">
        <v>215</v>
      </c>
    </row>
    <row r="74" spans="1:382" s="8" customFormat="1" ht="18" customHeight="1" x14ac:dyDescent="0.25">
      <c r="A74" s="235"/>
      <c r="B74" s="243" t="s">
        <v>54</v>
      </c>
      <c r="C74" s="243"/>
      <c r="D74" s="20" t="s">
        <v>4</v>
      </c>
      <c r="E74" s="20" t="s">
        <v>4</v>
      </c>
      <c r="F74" s="20" t="s">
        <v>4</v>
      </c>
      <c r="G74" s="20" t="s">
        <v>4</v>
      </c>
      <c r="H74" s="20" t="s">
        <v>4</v>
      </c>
      <c r="I74" s="20" t="s">
        <v>4</v>
      </c>
      <c r="J74" s="20" t="s">
        <v>4</v>
      </c>
      <c r="K74" s="20" t="s">
        <v>4</v>
      </c>
      <c r="L74" s="20" t="s">
        <v>4</v>
      </c>
      <c r="M74" s="20" t="s">
        <v>4</v>
      </c>
      <c r="N74" s="20" t="s">
        <v>4</v>
      </c>
      <c r="O74" s="20" t="s">
        <v>4</v>
      </c>
      <c r="P74" s="20" t="s">
        <v>4</v>
      </c>
      <c r="Q74" s="20" t="s">
        <v>4</v>
      </c>
      <c r="R74" s="20" t="s">
        <v>4</v>
      </c>
      <c r="S74" s="20" t="s">
        <v>4</v>
      </c>
      <c r="T74" s="20" t="s">
        <v>4</v>
      </c>
      <c r="U74" s="20" t="s">
        <v>4</v>
      </c>
      <c r="V74" s="20" t="s">
        <v>4</v>
      </c>
      <c r="W74" s="20" t="s">
        <v>4</v>
      </c>
      <c r="X74" s="20" t="s">
        <v>4</v>
      </c>
      <c r="Y74" s="20" t="s">
        <v>4</v>
      </c>
      <c r="Z74" s="20" t="s">
        <v>4</v>
      </c>
      <c r="AA74" s="20" t="s">
        <v>4</v>
      </c>
      <c r="AB74" s="20" t="s">
        <v>4</v>
      </c>
      <c r="AC74" s="20" t="s">
        <v>4</v>
      </c>
      <c r="AD74" s="20" t="s">
        <v>4</v>
      </c>
      <c r="AE74" s="20" t="s">
        <v>4</v>
      </c>
      <c r="AF74" s="20" t="s">
        <v>4</v>
      </c>
      <c r="AG74" s="20" t="s">
        <v>4</v>
      </c>
      <c r="AH74" s="20" t="s">
        <v>4</v>
      </c>
      <c r="AI74" s="20" t="s">
        <v>4</v>
      </c>
      <c r="AJ74" s="20" t="s">
        <v>4</v>
      </c>
      <c r="AK74" s="20" t="s">
        <v>4</v>
      </c>
      <c r="AL74" s="20" t="s">
        <v>4</v>
      </c>
      <c r="AM74" s="20" t="s">
        <v>4</v>
      </c>
      <c r="AN74" s="20" t="s">
        <v>4</v>
      </c>
      <c r="AO74" s="20" t="s">
        <v>4</v>
      </c>
      <c r="AP74" s="20" t="s">
        <v>4</v>
      </c>
      <c r="AQ74" s="20" t="s">
        <v>4</v>
      </c>
      <c r="AR74" s="20" t="s">
        <v>4</v>
      </c>
      <c r="AS74" s="20" t="s">
        <v>4</v>
      </c>
      <c r="AT74" s="20" t="s">
        <v>4</v>
      </c>
      <c r="AU74" s="20" t="s">
        <v>4</v>
      </c>
      <c r="AV74" s="20" t="s">
        <v>4</v>
      </c>
      <c r="AW74" s="20" t="s">
        <v>4</v>
      </c>
      <c r="AX74" s="20" t="s">
        <v>4</v>
      </c>
      <c r="AY74" s="20" t="s">
        <v>4</v>
      </c>
      <c r="AZ74" s="20" t="s">
        <v>4</v>
      </c>
      <c r="BA74" s="20" t="s">
        <v>4</v>
      </c>
      <c r="BB74" s="20" t="s">
        <v>4</v>
      </c>
      <c r="BC74" s="20" t="s">
        <v>4</v>
      </c>
      <c r="BD74" s="20" t="s">
        <v>4</v>
      </c>
      <c r="BE74" s="20" t="s">
        <v>4</v>
      </c>
      <c r="BF74" s="20" t="s">
        <v>4</v>
      </c>
      <c r="BG74" s="20" t="s">
        <v>4</v>
      </c>
      <c r="BH74" s="20" t="s">
        <v>4</v>
      </c>
      <c r="BI74" s="20" t="s">
        <v>4</v>
      </c>
      <c r="BJ74" s="20" t="s">
        <v>4</v>
      </c>
      <c r="BK74" s="20" t="s">
        <v>4</v>
      </c>
      <c r="BL74" s="20" t="s">
        <v>4</v>
      </c>
      <c r="BM74" s="20" t="s">
        <v>4</v>
      </c>
      <c r="BN74" s="20" t="s">
        <v>4</v>
      </c>
      <c r="BO74" s="20" t="s">
        <v>4</v>
      </c>
      <c r="BP74" s="20" t="s">
        <v>4</v>
      </c>
      <c r="BQ74" s="20" t="s">
        <v>4</v>
      </c>
      <c r="BR74" s="20" t="s">
        <v>4</v>
      </c>
      <c r="BS74" s="20" t="s">
        <v>4</v>
      </c>
      <c r="BT74" s="20" t="s">
        <v>4</v>
      </c>
      <c r="BU74" s="20" t="s">
        <v>4</v>
      </c>
      <c r="BV74" s="20" t="s">
        <v>4</v>
      </c>
      <c r="BW74" s="20" t="s">
        <v>4</v>
      </c>
      <c r="BX74" s="20" t="s">
        <v>4</v>
      </c>
      <c r="BY74" s="20" t="s">
        <v>4</v>
      </c>
      <c r="BZ74" s="20" t="s">
        <v>4</v>
      </c>
      <c r="CA74" s="20" t="s">
        <v>4</v>
      </c>
      <c r="CB74" s="20" t="s">
        <v>4</v>
      </c>
      <c r="CC74" s="20" t="s">
        <v>4</v>
      </c>
      <c r="CD74" s="20" t="s">
        <v>4</v>
      </c>
      <c r="CE74" s="20" t="s">
        <v>4</v>
      </c>
      <c r="CF74" s="20" t="s">
        <v>4</v>
      </c>
      <c r="CG74" s="20" t="s">
        <v>4</v>
      </c>
      <c r="CH74" s="20" t="s">
        <v>4</v>
      </c>
      <c r="CI74" s="20" t="s">
        <v>4</v>
      </c>
      <c r="CJ74" s="20" t="s">
        <v>4</v>
      </c>
      <c r="CK74" s="20" t="s">
        <v>4</v>
      </c>
      <c r="CL74" s="20" t="s">
        <v>4</v>
      </c>
      <c r="CM74" s="20" t="s">
        <v>4</v>
      </c>
      <c r="CN74" s="20" t="s">
        <v>4</v>
      </c>
      <c r="CO74" s="20" t="s">
        <v>4</v>
      </c>
      <c r="CP74" s="20" t="s">
        <v>4</v>
      </c>
      <c r="CQ74" s="20" t="s">
        <v>4</v>
      </c>
      <c r="CR74" s="20" t="s">
        <v>4</v>
      </c>
      <c r="CS74" s="20" t="s">
        <v>4</v>
      </c>
      <c r="CT74" s="20" t="s">
        <v>4</v>
      </c>
      <c r="CU74" s="20" t="s">
        <v>4</v>
      </c>
      <c r="CV74" s="20" t="s">
        <v>4</v>
      </c>
      <c r="CW74" s="20" t="s">
        <v>4</v>
      </c>
      <c r="CX74" s="20" t="s">
        <v>4</v>
      </c>
      <c r="CY74" s="20" t="s">
        <v>4</v>
      </c>
      <c r="CZ74" s="20" t="s">
        <v>4</v>
      </c>
      <c r="DA74" s="20" t="s">
        <v>4</v>
      </c>
      <c r="DB74" s="20" t="s">
        <v>4</v>
      </c>
      <c r="DC74" s="20" t="s">
        <v>4</v>
      </c>
      <c r="DD74" s="20" t="s">
        <v>4</v>
      </c>
      <c r="DE74" s="20" t="s">
        <v>4</v>
      </c>
      <c r="DF74" s="20" t="s">
        <v>4</v>
      </c>
      <c r="DG74" s="20" t="s">
        <v>4</v>
      </c>
      <c r="DH74" s="20" t="s">
        <v>4</v>
      </c>
      <c r="DI74" s="20" t="s">
        <v>4</v>
      </c>
      <c r="DJ74" s="20" t="s">
        <v>4</v>
      </c>
      <c r="DK74" s="20" t="s">
        <v>4</v>
      </c>
      <c r="DL74" s="20" t="s">
        <v>4</v>
      </c>
      <c r="DM74" s="20" t="s">
        <v>4</v>
      </c>
      <c r="DN74" s="20" t="s">
        <v>4</v>
      </c>
      <c r="DO74" s="20" t="s">
        <v>4</v>
      </c>
      <c r="DP74" s="20" t="s">
        <v>4</v>
      </c>
      <c r="DQ74" s="20" t="s">
        <v>4</v>
      </c>
      <c r="DR74" s="20" t="s">
        <v>4</v>
      </c>
      <c r="DS74" s="20" t="s">
        <v>4</v>
      </c>
      <c r="DT74" s="20" t="s">
        <v>4</v>
      </c>
      <c r="DU74" s="20" t="s">
        <v>4</v>
      </c>
      <c r="DV74" s="20" t="s">
        <v>4</v>
      </c>
      <c r="DW74" s="20" t="s">
        <v>4</v>
      </c>
      <c r="DX74" s="20" t="s">
        <v>4</v>
      </c>
      <c r="DY74" s="20" t="s">
        <v>4</v>
      </c>
      <c r="DZ74" s="20" t="s">
        <v>4</v>
      </c>
      <c r="EA74" s="20" t="s">
        <v>4</v>
      </c>
      <c r="EB74" s="20" t="s">
        <v>4</v>
      </c>
      <c r="EC74" s="20" t="s">
        <v>4</v>
      </c>
      <c r="ED74" s="20" t="s">
        <v>4</v>
      </c>
      <c r="EE74" s="20" t="s">
        <v>4</v>
      </c>
      <c r="EF74" s="20" t="s">
        <v>4</v>
      </c>
      <c r="EG74" s="20" t="s">
        <v>4</v>
      </c>
      <c r="EH74" s="20" t="s">
        <v>4</v>
      </c>
      <c r="EI74" s="20" t="s">
        <v>4</v>
      </c>
      <c r="EJ74" s="20" t="s">
        <v>4</v>
      </c>
      <c r="EK74" s="20" t="s">
        <v>4</v>
      </c>
      <c r="EL74" s="20" t="s">
        <v>4</v>
      </c>
      <c r="EM74" s="20" t="s">
        <v>4</v>
      </c>
      <c r="EN74" s="20" t="s">
        <v>4</v>
      </c>
      <c r="EO74" s="20" t="s">
        <v>4</v>
      </c>
      <c r="EP74" s="20" t="s">
        <v>4</v>
      </c>
      <c r="EQ74" s="20" t="s">
        <v>4</v>
      </c>
      <c r="ER74" s="20" t="s">
        <v>4</v>
      </c>
      <c r="ES74" s="20" t="s">
        <v>4</v>
      </c>
      <c r="ET74" s="20" t="s">
        <v>4</v>
      </c>
      <c r="EU74" s="20" t="s">
        <v>4</v>
      </c>
      <c r="EV74" s="20" t="s">
        <v>4</v>
      </c>
      <c r="EW74" s="20" t="s">
        <v>4</v>
      </c>
      <c r="EX74" s="20" t="s">
        <v>4</v>
      </c>
      <c r="EY74" s="20" t="s">
        <v>4</v>
      </c>
      <c r="EZ74" s="20" t="s">
        <v>4</v>
      </c>
      <c r="FA74" s="20" t="s">
        <v>4</v>
      </c>
      <c r="FB74" s="20" t="s">
        <v>4</v>
      </c>
      <c r="FC74" s="20" t="s">
        <v>4</v>
      </c>
      <c r="FD74" s="20" t="s">
        <v>4</v>
      </c>
      <c r="FE74" s="20" t="s">
        <v>4</v>
      </c>
      <c r="FF74" s="20" t="s">
        <v>4</v>
      </c>
      <c r="FG74" s="20" t="s">
        <v>4</v>
      </c>
      <c r="FH74" s="20" t="s">
        <v>4</v>
      </c>
      <c r="FI74" s="20" t="s">
        <v>4</v>
      </c>
      <c r="FJ74" s="20" t="s">
        <v>4</v>
      </c>
      <c r="FK74" s="20" t="s">
        <v>4</v>
      </c>
      <c r="FL74" s="20" t="s">
        <v>4</v>
      </c>
      <c r="FM74" s="20" t="s">
        <v>4</v>
      </c>
      <c r="FN74" s="20" t="s">
        <v>4</v>
      </c>
      <c r="FO74" s="20" t="s">
        <v>4</v>
      </c>
      <c r="FP74" s="20" t="s">
        <v>4</v>
      </c>
      <c r="FQ74" s="20" t="s">
        <v>4</v>
      </c>
      <c r="FR74" s="20" t="s">
        <v>4</v>
      </c>
      <c r="FS74" s="20" t="s">
        <v>4</v>
      </c>
      <c r="FT74" s="20" t="s">
        <v>4</v>
      </c>
      <c r="FU74" s="20" t="s">
        <v>4</v>
      </c>
      <c r="FV74" s="20" t="s">
        <v>4</v>
      </c>
      <c r="FW74" s="20" t="s">
        <v>4</v>
      </c>
      <c r="FX74" s="20" t="s">
        <v>4</v>
      </c>
      <c r="FY74" s="20" t="s">
        <v>4</v>
      </c>
      <c r="FZ74" s="20" t="s">
        <v>4</v>
      </c>
      <c r="GA74" s="20" t="s">
        <v>4</v>
      </c>
      <c r="GB74" s="20" t="s">
        <v>4</v>
      </c>
      <c r="GC74" s="20" t="s">
        <v>4</v>
      </c>
      <c r="GD74" s="20" t="s">
        <v>4</v>
      </c>
      <c r="GE74" s="20" t="s">
        <v>4</v>
      </c>
      <c r="GF74" s="20" t="s">
        <v>4</v>
      </c>
      <c r="GG74" s="20" t="s">
        <v>4</v>
      </c>
      <c r="GH74" s="20" t="s">
        <v>4</v>
      </c>
      <c r="GI74" s="20" t="s">
        <v>4</v>
      </c>
      <c r="GJ74" s="20" t="s">
        <v>4</v>
      </c>
      <c r="GK74" s="20" t="s">
        <v>4</v>
      </c>
      <c r="GL74" s="20" t="s">
        <v>4</v>
      </c>
      <c r="GM74" s="20" t="s">
        <v>4</v>
      </c>
      <c r="GN74" s="20" t="s">
        <v>4</v>
      </c>
      <c r="GO74" s="20" t="s">
        <v>4</v>
      </c>
      <c r="GP74" s="20" t="s">
        <v>4</v>
      </c>
      <c r="GQ74" s="20" t="s">
        <v>4</v>
      </c>
      <c r="GR74" s="20" t="s">
        <v>4</v>
      </c>
      <c r="GS74" s="20" t="s">
        <v>4</v>
      </c>
      <c r="GT74" s="20" t="s">
        <v>4</v>
      </c>
      <c r="GU74" s="20" t="s">
        <v>4</v>
      </c>
      <c r="GV74" s="20" t="s">
        <v>4</v>
      </c>
      <c r="GW74" s="20" t="s">
        <v>4</v>
      </c>
      <c r="GX74" s="20" t="s">
        <v>4</v>
      </c>
      <c r="GY74" s="20" t="s">
        <v>4</v>
      </c>
      <c r="GZ74" s="20" t="s">
        <v>4</v>
      </c>
      <c r="HA74" s="20" t="s">
        <v>4</v>
      </c>
      <c r="HB74" s="20" t="s">
        <v>4</v>
      </c>
      <c r="HC74" s="20" t="s">
        <v>4</v>
      </c>
      <c r="HD74" s="20" t="s">
        <v>4</v>
      </c>
      <c r="HE74" s="20" t="s">
        <v>4</v>
      </c>
      <c r="HF74" s="20" t="s">
        <v>4</v>
      </c>
      <c r="HG74" s="20" t="s">
        <v>4</v>
      </c>
      <c r="HH74" s="20" t="s">
        <v>4</v>
      </c>
      <c r="HI74" s="20" t="s">
        <v>4</v>
      </c>
      <c r="HJ74" s="20" t="s">
        <v>4</v>
      </c>
      <c r="HK74" s="20" t="s">
        <v>4</v>
      </c>
      <c r="HL74" s="20" t="s">
        <v>4</v>
      </c>
      <c r="HM74" s="20" t="s">
        <v>4</v>
      </c>
      <c r="HN74" s="20" t="s">
        <v>4</v>
      </c>
      <c r="HO74" s="20" t="s">
        <v>4</v>
      </c>
      <c r="HP74" s="20" t="s">
        <v>4</v>
      </c>
      <c r="HQ74" s="20" t="s">
        <v>4</v>
      </c>
      <c r="HR74" s="20" t="s">
        <v>4</v>
      </c>
      <c r="HS74" s="20" t="s">
        <v>4</v>
      </c>
      <c r="HT74" s="20" t="s">
        <v>4</v>
      </c>
      <c r="HU74" s="20" t="s">
        <v>4</v>
      </c>
      <c r="HV74" s="20" t="s">
        <v>4</v>
      </c>
      <c r="HW74" s="20" t="s">
        <v>4</v>
      </c>
      <c r="HX74" s="20" t="s">
        <v>4</v>
      </c>
      <c r="HY74" s="20" t="s">
        <v>4</v>
      </c>
      <c r="HZ74" s="20" t="s">
        <v>4</v>
      </c>
      <c r="IA74" s="20" t="s">
        <v>4</v>
      </c>
      <c r="IB74" s="20" t="s">
        <v>4</v>
      </c>
      <c r="IC74" s="20" t="s">
        <v>4</v>
      </c>
      <c r="ID74" s="20" t="s">
        <v>4</v>
      </c>
      <c r="IE74" s="20" t="s">
        <v>4</v>
      </c>
      <c r="IF74" s="20" t="s">
        <v>4</v>
      </c>
      <c r="IG74" s="20" t="s">
        <v>4</v>
      </c>
      <c r="IH74" s="20" t="s">
        <v>4</v>
      </c>
      <c r="II74" s="20" t="s">
        <v>4</v>
      </c>
      <c r="IJ74" s="20" t="s">
        <v>4</v>
      </c>
      <c r="IK74" s="20" t="s">
        <v>4</v>
      </c>
      <c r="IL74" s="20" t="s">
        <v>4</v>
      </c>
      <c r="IM74" s="20" t="s">
        <v>4</v>
      </c>
      <c r="IN74" s="20" t="s">
        <v>4</v>
      </c>
      <c r="IO74" s="20" t="s">
        <v>4</v>
      </c>
      <c r="IP74" s="20" t="s">
        <v>4</v>
      </c>
      <c r="IQ74" s="20" t="s">
        <v>4</v>
      </c>
      <c r="IR74" s="20" t="s">
        <v>4</v>
      </c>
      <c r="IS74" s="20" t="s">
        <v>4</v>
      </c>
      <c r="IT74" s="20" t="s">
        <v>4</v>
      </c>
      <c r="IU74" s="20" t="s">
        <v>4</v>
      </c>
      <c r="IV74" s="20" t="s">
        <v>4</v>
      </c>
      <c r="IW74" s="20" t="s">
        <v>4</v>
      </c>
      <c r="IX74" s="20" t="s">
        <v>4</v>
      </c>
      <c r="IY74" s="20" t="s">
        <v>4</v>
      </c>
      <c r="IZ74" s="20" t="s">
        <v>4</v>
      </c>
      <c r="JA74" s="20" t="s">
        <v>4</v>
      </c>
      <c r="JB74" s="20" t="s">
        <v>4</v>
      </c>
      <c r="JC74" s="20" t="s">
        <v>4</v>
      </c>
      <c r="JD74" s="20" t="s">
        <v>4</v>
      </c>
      <c r="JE74" s="20" t="s">
        <v>4</v>
      </c>
      <c r="JF74" s="20" t="s">
        <v>4</v>
      </c>
      <c r="JG74" s="20" t="s">
        <v>4</v>
      </c>
      <c r="JH74" s="20" t="s">
        <v>4</v>
      </c>
      <c r="JI74" s="20" t="s">
        <v>4</v>
      </c>
      <c r="JJ74" s="20" t="s">
        <v>4</v>
      </c>
      <c r="JK74" s="20" t="s">
        <v>4</v>
      </c>
      <c r="JL74" s="20" t="s">
        <v>4</v>
      </c>
      <c r="JM74" s="20" t="s">
        <v>4</v>
      </c>
      <c r="JN74" s="20" t="s">
        <v>4</v>
      </c>
      <c r="JO74" s="20" t="s">
        <v>4</v>
      </c>
      <c r="JP74" s="20" t="s">
        <v>4</v>
      </c>
      <c r="JQ74" s="20" t="s">
        <v>4</v>
      </c>
      <c r="JR74" s="20" t="s">
        <v>4</v>
      </c>
      <c r="JS74" s="20" t="s">
        <v>4</v>
      </c>
      <c r="JT74" s="20" t="s">
        <v>4</v>
      </c>
      <c r="JU74" s="20" t="s">
        <v>4</v>
      </c>
      <c r="JV74" s="20" t="s">
        <v>4</v>
      </c>
      <c r="JW74" s="20" t="s">
        <v>4</v>
      </c>
      <c r="JX74" s="20" t="s">
        <v>4</v>
      </c>
      <c r="JY74" s="20" t="s">
        <v>4</v>
      </c>
      <c r="JZ74" s="20" t="s">
        <v>4</v>
      </c>
      <c r="KA74" s="20" t="s">
        <v>4</v>
      </c>
      <c r="KB74" s="20" t="s">
        <v>4</v>
      </c>
      <c r="KC74" s="20" t="s">
        <v>4</v>
      </c>
      <c r="KD74" s="20" t="s">
        <v>4</v>
      </c>
      <c r="KE74" s="20" t="s">
        <v>4</v>
      </c>
      <c r="KF74" s="20" t="s">
        <v>4</v>
      </c>
      <c r="KG74" s="20" t="s">
        <v>4</v>
      </c>
      <c r="KH74" s="20" t="s">
        <v>4</v>
      </c>
      <c r="KI74" s="20" t="s">
        <v>4</v>
      </c>
      <c r="KJ74" s="20" t="s">
        <v>4</v>
      </c>
      <c r="KK74" s="20" t="s">
        <v>4</v>
      </c>
      <c r="KL74" s="20" t="s">
        <v>4</v>
      </c>
      <c r="KM74" s="20" t="s">
        <v>4</v>
      </c>
      <c r="KN74" s="20" t="s">
        <v>4</v>
      </c>
      <c r="KO74" s="20" t="s">
        <v>4</v>
      </c>
      <c r="KP74" s="20" t="s">
        <v>4</v>
      </c>
      <c r="KQ74" s="20" t="s">
        <v>4</v>
      </c>
      <c r="KR74" s="20" t="s">
        <v>4</v>
      </c>
      <c r="KS74" s="20" t="s">
        <v>4</v>
      </c>
      <c r="KT74" s="20" t="s">
        <v>4</v>
      </c>
      <c r="KU74" s="20" t="s">
        <v>4</v>
      </c>
      <c r="KV74" s="20" t="s">
        <v>4</v>
      </c>
      <c r="KW74" s="20" t="s">
        <v>4</v>
      </c>
      <c r="KX74" s="20" t="s">
        <v>4</v>
      </c>
      <c r="KY74" s="20" t="s">
        <v>4</v>
      </c>
      <c r="KZ74" s="20" t="s">
        <v>4</v>
      </c>
      <c r="LA74" s="20" t="s">
        <v>4</v>
      </c>
      <c r="LB74" s="20" t="s">
        <v>4</v>
      </c>
      <c r="LC74" s="20" t="s">
        <v>4</v>
      </c>
      <c r="LD74" s="20" t="s">
        <v>4</v>
      </c>
      <c r="LE74" s="20" t="s">
        <v>4</v>
      </c>
      <c r="LF74" s="20" t="s">
        <v>4</v>
      </c>
      <c r="LG74" s="20" t="s">
        <v>4</v>
      </c>
      <c r="LH74" s="20" t="s">
        <v>4</v>
      </c>
      <c r="LI74" s="20" t="s">
        <v>4</v>
      </c>
      <c r="LJ74" s="20" t="s">
        <v>4</v>
      </c>
      <c r="LK74" s="20" t="s">
        <v>4</v>
      </c>
      <c r="LL74" s="20" t="s">
        <v>4</v>
      </c>
      <c r="LM74" s="20" t="s">
        <v>4</v>
      </c>
      <c r="LN74" s="20" t="s">
        <v>4</v>
      </c>
      <c r="LO74" s="20" t="s">
        <v>4</v>
      </c>
      <c r="LP74" s="20" t="s">
        <v>4</v>
      </c>
      <c r="LQ74" s="20" t="s">
        <v>4</v>
      </c>
      <c r="LR74" s="20" t="s">
        <v>4</v>
      </c>
      <c r="LS74" s="20" t="s">
        <v>4</v>
      </c>
      <c r="LT74" s="20" t="s">
        <v>4</v>
      </c>
      <c r="LU74" s="20" t="s">
        <v>4</v>
      </c>
      <c r="LV74" s="20" t="s">
        <v>4</v>
      </c>
      <c r="LW74" s="20" t="s">
        <v>4</v>
      </c>
      <c r="LX74" s="20" t="s">
        <v>4</v>
      </c>
      <c r="LY74" s="20" t="s">
        <v>4</v>
      </c>
      <c r="LZ74" s="20" t="s">
        <v>4</v>
      </c>
      <c r="MA74" s="20" t="s">
        <v>4</v>
      </c>
      <c r="MB74" s="20" t="s">
        <v>4</v>
      </c>
      <c r="MC74" s="20" t="s">
        <v>4</v>
      </c>
      <c r="MD74" s="20" t="s">
        <v>4</v>
      </c>
      <c r="ME74" s="20" t="s">
        <v>4</v>
      </c>
      <c r="MF74" s="20" t="s">
        <v>4</v>
      </c>
      <c r="MG74" s="20" t="s">
        <v>4</v>
      </c>
      <c r="MH74" s="20" t="s">
        <v>4</v>
      </c>
      <c r="MI74" s="20" t="s">
        <v>4</v>
      </c>
      <c r="MJ74" s="20" t="s">
        <v>4</v>
      </c>
      <c r="MK74" s="20" t="s">
        <v>4</v>
      </c>
      <c r="ML74" s="20" t="s">
        <v>4</v>
      </c>
      <c r="MM74" s="20" t="s">
        <v>4</v>
      </c>
      <c r="MN74" s="20" t="s">
        <v>4</v>
      </c>
      <c r="MO74" s="20" t="s">
        <v>4</v>
      </c>
      <c r="MP74" s="20" t="s">
        <v>4</v>
      </c>
      <c r="MQ74" s="20" t="s">
        <v>4</v>
      </c>
      <c r="MR74" s="20" t="s">
        <v>4</v>
      </c>
      <c r="MS74" s="20" t="s">
        <v>4</v>
      </c>
      <c r="MT74" s="20" t="s">
        <v>4</v>
      </c>
      <c r="MU74" s="20" t="s">
        <v>4</v>
      </c>
      <c r="MV74" s="20" t="s">
        <v>4</v>
      </c>
      <c r="MW74" s="20" t="s">
        <v>4</v>
      </c>
      <c r="MX74" s="20" t="s">
        <v>4</v>
      </c>
      <c r="MY74" s="20" t="s">
        <v>4</v>
      </c>
      <c r="MZ74" s="20" t="s">
        <v>4</v>
      </c>
      <c r="NA74" s="20" t="s">
        <v>4</v>
      </c>
      <c r="NB74" s="20" t="s">
        <v>4</v>
      </c>
      <c r="NC74" s="20" t="s">
        <v>4</v>
      </c>
      <c r="ND74" s="20" t="s">
        <v>4</v>
      </c>
      <c r="NE74" s="20" t="s">
        <v>4</v>
      </c>
      <c r="NF74" s="20" t="s">
        <v>4</v>
      </c>
      <c r="NG74" s="20" t="s">
        <v>4</v>
      </c>
      <c r="NH74" s="20" t="s">
        <v>4</v>
      </c>
      <c r="NI74" s="20" t="s">
        <v>4</v>
      </c>
      <c r="NJ74" s="20" t="s">
        <v>4</v>
      </c>
      <c r="NK74" s="20" t="s">
        <v>4</v>
      </c>
      <c r="NL74" s="20" t="s">
        <v>4</v>
      </c>
      <c r="NM74" s="20" t="s">
        <v>4</v>
      </c>
      <c r="NN74" s="20" t="s">
        <v>4</v>
      </c>
      <c r="NO74" s="20" t="s">
        <v>4</v>
      </c>
      <c r="NP74" s="20" t="s">
        <v>4</v>
      </c>
      <c r="NQ74" s="20" t="s">
        <v>4</v>
      </c>
      <c r="NR74" s="20" t="s">
        <v>4</v>
      </c>
    </row>
    <row r="75" spans="1:382" ht="65.25" customHeight="1" x14ac:dyDescent="0.25">
      <c r="A75" s="235"/>
      <c r="B75" s="209" t="s">
        <v>55</v>
      </c>
      <c r="C75" s="210"/>
      <c r="D75" s="134">
        <v>1</v>
      </c>
      <c r="E75" s="134">
        <v>1</v>
      </c>
      <c r="F75" s="134">
        <v>1</v>
      </c>
      <c r="G75" s="134">
        <v>1</v>
      </c>
      <c r="H75" s="134">
        <v>1</v>
      </c>
      <c r="I75" s="134">
        <v>0.5</v>
      </c>
      <c r="J75" s="134">
        <v>1</v>
      </c>
      <c r="K75" s="134">
        <v>1</v>
      </c>
      <c r="L75" s="134">
        <v>1</v>
      </c>
      <c r="M75" s="134">
        <v>1</v>
      </c>
      <c r="N75" s="134">
        <v>1</v>
      </c>
      <c r="O75" s="134">
        <v>1</v>
      </c>
      <c r="P75" s="134">
        <v>1</v>
      </c>
      <c r="Q75" s="134">
        <v>1</v>
      </c>
      <c r="R75" s="134">
        <v>1</v>
      </c>
      <c r="S75" s="134">
        <v>1</v>
      </c>
      <c r="T75" s="134">
        <v>1</v>
      </c>
      <c r="U75" s="134">
        <v>1</v>
      </c>
      <c r="V75" s="134">
        <v>1</v>
      </c>
      <c r="W75" s="134">
        <v>1</v>
      </c>
      <c r="X75" s="134">
        <v>1</v>
      </c>
      <c r="Y75" s="134">
        <v>1</v>
      </c>
      <c r="Z75" s="134">
        <v>1</v>
      </c>
      <c r="AA75" s="134">
        <v>1</v>
      </c>
      <c r="AB75" s="134">
        <v>1</v>
      </c>
      <c r="AC75" s="134">
        <v>0</v>
      </c>
      <c r="AD75" s="134">
        <v>1</v>
      </c>
      <c r="AE75" s="134">
        <v>0</v>
      </c>
      <c r="AF75" s="134">
        <v>1</v>
      </c>
      <c r="AG75" s="134">
        <v>1</v>
      </c>
      <c r="AH75" s="134">
        <v>1</v>
      </c>
      <c r="AI75" s="134">
        <v>1</v>
      </c>
      <c r="AJ75" s="134">
        <v>1</v>
      </c>
      <c r="AK75" s="134">
        <v>1</v>
      </c>
      <c r="AL75" s="134">
        <v>1</v>
      </c>
      <c r="AM75" s="134">
        <v>0.5</v>
      </c>
      <c r="AN75" s="134">
        <v>1</v>
      </c>
      <c r="AO75" s="134">
        <v>1</v>
      </c>
      <c r="AP75" s="134">
        <v>1</v>
      </c>
      <c r="AQ75" s="134">
        <v>1</v>
      </c>
      <c r="AR75" s="134">
        <v>1</v>
      </c>
      <c r="AS75" s="134">
        <v>1</v>
      </c>
      <c r="AT75" s="134">
        <v>1</v>
      </c>
      <c r="AU75" s="134">
        <v>1</v>
      </c>
      <c r="AV75" s="134">
        <v>1</v>
      </c>
      <c r="AW75" s="134">
        <v>1</v>
      </c>
      <c r="AX75" s="134">
        <v>1</v>
      </c>
      <c r="AY75" s="134">
        <v>1</v>
      </c>
      <c r="AZ75" s="134">
        <v>1</v>
      </c>
      <c r="BA75" s="134">
        <v>1</v>
      </c>
      <c r="BB75" s="134">
        <v>1</v>
      </c>
      <c r="BC75" s="134">
        <v>0</v>
      </c>
      <c r="BD75" s="134">
        <v>1</v>
      </c>
      <c r="BE75" s="134">
        <v>1</v>
      </c>
      <c r="BF75" s="134">
        <v>1</v>
      </c>
      <c r="BG75" s="134">
        <v>1</v>
      </c>
      <c r="BH75" s="134">
        <v>1</v>
      </c>
      <c r="BI75" s="134">
        <v>1</v>
      </c>
      <c r="BJ75" s="134">
        <v>1</v>
      </c>
      <c r="BK75" s="134">
        <v>1</v>
      </c>
      <c r="BL75" s="134">
        <v>1</v>
      </c>
      <c r="BM75" s="134">
        <v>1</v>
      </c>
      <c r="BN75" s="134">
        <v>0.5</v>
      </c>
      <c r="BO75" s="134">
        <v>1</v>
      </c>
      <c r="BP75" s="134">
        <v>1</v>
      </c>
      <c r="BQ75" s="134">
        <v>1</v>
      </c>
      <c r="BR75" s="134">
        <v>1</v>
      </c>
      <c r="BS75" s="134">
        <v>1</v>
      </c>
      <c r="BT75" s="134">
        <v>1</v>
      </c>
      <c r="BU75" s="134">
        <v>1</v>
      </c>
      <c r="BV75" s="134">
        <v>1</v>
      </c>
      <c r="BW75" s="134">
        <v>1</v>
      </c>
      <c r="BX75" s="134">
        <v>1</v>
      </c>
      <c r="BY75" s="134">
        <v>0.5</v>
      </c>
      <c r="BZ75" s="134">
        <v>1</v>
      </c>
      <c r="CA75" s="134">
        <v>1</v>
      </c>
      <c r="CB75" s="134">
        <v>1</v>
      </c>
      <c r="CC75" s="134">
        <v>1</v>
      </c>
      <c r="CD75" s="134">
        <v>0.5</v>
      </c>
      <c r="CE75" s="134">
        <v>1</v>
      </c>
      <c r="CF75" s="134">
        <v>1</v>
      </c>
      <c r="CG75" s="134">
        <v>1</v>
      </c>
      <c r="CH75" s="134">
        <v>1</v>
      </c>
      <c r="CI75" s="134">
        <v>1</v>
      </c>
      <c r="CJ75" s="134">
        <v>1</v>
      </c>
      <c r="CK75" s="134">
        <v>0</v>
      </c>
      <c r="CL75" s="134">
        <v>1</v>
      </c>
      <c r="CM75" s="134">
        <v>1</v>
      </c>
      <c r="CN75" s="134">
        <v>1</v>
      </c>
      <c r="CO75" s="134">
        <v>1</v>
      </c>
      <c r="CP75" s="134">
        <v>1</v>
      </c>
      <c r="CQ75" s="157">
        <v>1</v>
      </c>
      <c r="CR75" s="134">
        <v>1</v>
      </c>
      <c r="CS75" s="134">
        <v>1</v>
      </c>
      <c r="CT75" s="134">
        <v>1</v>
      </c>
      <c r="CU75" s="134">
        <v>1</v>
      </c>
      <c r="CV75" s="134">
        <v>1</v>
      </c>
      <c r="CW75" s="134">
        <v>1</v>
      </c>
      <c r="CX75" s="134">
        <v>1</v>
      </c>
      <c r="CY75" s="134">
        <v>1</v>
      </c>
      <c r="CZ75" s="134">
        <v>1</v>
      </c>
      <c r="DA75" s="134">
        <v>1</v>
      </c>
      <c r="DB75" s="134">
        <v>1</v>
      </c>
      <c r="DC75" s="134">
        <v>1</v>
      </c>
      <c r="DD75" s="134">
        <v>1</v>
      </c>
      <c r="DE75" s="134">
        <v>1</v>
      </c>
      <c r="DF75" s="134">
        <v>1</v>
      </c>
      <c r="DG75" s="134">
        <v>1</v>
      </c>
      <c r="DH75" s="134">
        <v>1</v>
      </c>
      <c r="DI75" s="134">
        <v>1</v>
      </c>
      <c r="DJ75" s="157">
        <v>1</v>
      </c>
      <c r="DK75" s="157">
        <v>1</v>
      </c>
      <c r="DL75" s="157">
        <v>1</v>
      </c>
      <c r="DM75" s="134">
        <v>1</v>
      </c>
      <c r="DN75" s="158">
        <v>1</v>
      </c>
      <c r="DO75" s="134">
        <v>1</v>
      </c>
      <c r="DP75" s="134">
        <v>1</v>
      </c>
      <c r="DQ75" s="134">
        <v>1</v>
      </c>
      <c r="DR75" s="134">
        <v>1</v>
      </c>
      <c r="DS75" s="134">
        <v>1</v>
      </c>
      <c r="DT75" s="158">
        <v>1</v>
      </c>
      <c r="DU75" s="134">
        <v>1</v>
      </c>
      <c r="DV75" s="134">
        <v>1</v>
      </c>
      <c r="DW75" s="157">
        <v>1</v>
      </c>
      <c r="DX75" s="134">
        <v>1</v>
      </c>
      <c r="DY75" s="134">
        <v>1</v>
      </c>
      <c r="DZ75" s="158">
        <v>1</v>
      </c>
      <c r="EA75" s="134">
        <v>1</v>
      </c>
      <c r="EB75" s="134">
        <v>1</v>
      </c>
      <c r="EC75" s="134">
        <v>1</v>
      </c>
      <c r="ED75" s="134">
        <v>1</v>
      </c>
      <c r="EE75" s="134">
        <v>1</v>
      </c>
      <c r="EF75" s="134">
        <v>1</v>
      </c>
      <c r="EG75" s="134">
        <v>1</v>
      </c>
      <c r="EH75" s="134">
        <v>1</v>
      </c>
      <c r="EI75" s="134">
        <v>1</v>
      </c>
      <c r="EJ75" s="134">
        <v>1</v>
      </c>
      <c r="EK75" s="157">
        <v>1</v>
      </c>
      <c r="EL75" s="157">
        <v>1</v>
      </c>
      <c r="EM75" s="157">
        <v>1</v>
      </c>
      <c r="EN75" s="134">
        <v>1</v>
      </c>
      <c r="EO75" s="134">
        <v>1</v>
      </c>
      <c r="EP75" s="134">
        <v>1</v>
      </c>
      <c r="EQ75" s="134">
        <v>1</v>
      </c>
      <c r="ER75" s="134">
        <v>1</v>
      </c>
      <c r="ES75" s="134">
        <v>1</v>
      </c>
      <c r="ET75" s="134">
        <v>0.5</v>
      </c>
      <c r="EU75" s="134">
        <v>1</v>
      </c>
      <c r="EV75" s="134">
        <v>1</v>
      </c>
      <c r="EW75" s="134">
        <v>1</v>
      </c>
      <c r="EX75" s="157">
        <v>1</v>
      </c>
      <c r="EY75" s="134">
        <v>1</v>
      </c>
      <c r="EZ75" s="134">
        <v>1</v>
      </c>
      <c r="FA75" s="157">
        <v>1</v>
      </c>
      <c r="FB75" s="134">
        <v>1</v>
      </c>
      <c r="FC75" s="134">
        <v>1</v>
      </c>
      <c r="FD75" s="134">
        <v>1</v>
      </c>
      <c r="FE75" s="134">
        <v>1</v>
      </c>
      <c r="FF75" s="134">
        <v>1</v>
      </c>
      <c r="FG75" s="134">
        <v>1</v>
      </c>
      <c r="FH75" s="134">
        <v>1</v>
      </c>
      <c r="FI75" s="134">
        <v>1</v>
      </c>
      <c r="FJ75" s="134">
        <v>1</v>
      </c>
      <c r="FK75" s="134">
        <v>1</v>
      </c>
      <c r="FL75" s="134">
        <v>1</v>
      </c>
      <c r="FM75" s="134">
        <v>1</v>
      </c>
      <c r="FN75" s="134">
        <v>1</v>
      </c>
      <c r="FO75" s="134">
        <v>1</v>
      </c>
      <c r="FP75" s="134">
        <v>1</v>
      </c>
      <c r="FQ75" s="134">
        <v>1</v>
      </c>
      <c r="FR75" s="134">
        <v>1</v>
      </c>
      <c r="FS75" s="134">
        <v>1</v>
      </c>
      <c r="FT75" s="134">
        <v>1</v>
      </c>
      <c r="FU75" s="134">
        <v>1</v>
      </c>
      <c r="FV75" s="134">
        <v>1</v>
      </c>
      <c r="FW75" s="134">
        <v>1</v>
      </c>
      <c r="FX75" s="134">
        <v>1</v>
      </c>
      <c r="FY75" s="134">
        <v>1</v>
      </c>
      <c r="FZ75" s="134">
        <v>1</v>
      </c>
      <c r="GA75" s="134">
        <v>1</v>
      </c>
      <c r="GB75" s="134">
        <v>1</v>
      </c>
      <c r="GC75" s="134">
        <v>1</v>
      </c>
      <c r="GD75" s="134">
        <v>1</v>
      </c>
      <c r="GE75" s="134">
        <v>1</v>
      </c>
      <c r="GF75" s="134">
        <v>1</v>
      </c>
      <c r="GG75" s="134">
        <v>1</v>
      </c>
      <c r="GH75" s="134">
        <v>1</v>
      </c>
      <c r="GI75" s="134">
        <v>1</v>
      </c>
      <c r="GJ75" s="134">
        <v>1</v>
      </c>
      <c r="GK75" s="134">
        <v>1</v>
      </c>
      <c r="GL75" s="134">
        <v>1</v>
      </c>
      <c r="GM75" s="134">
        <v>1</v>
      </c>
      <c r="GN75" s="134">
        <v>1</v>
      </c>
      <c r="GO75" s="134">
        <v>1</v>
      </c>
      <c r="GP75" s="134">
        <v>1</v>
      </c>
      <c r="GQ75" s="134">
        <v>1</v>
      </c>
      <c r="GR75" s="134">
        <v>1</v>
      </c>
      <c r="GS75" s="134">
        <v>1</v>
      </c>
      <c r="GT75" s="134">
        <v>1</v>
      </c>
      <c r="GU75" s="134">
        <v>1</v>
      </c>
      <c r="GV75" s="134">
        <v>1</v>
      </c>
      <c r="GW75" s="134">
        <v>1</v>
      </c>
      <c r="GX75" s="134">
        <v>1</v>
      </c>
      <c r="GY75" s="134">
        <v>1</v>
      </c>
      <c r="GZ75" s="134">
        <v>1</v>
      </c>
      <c r="HA75" s="134">
        <v>1</v>
      </c>
      <c r="HB75" s="134">
        <v>1</v>
      </c>
      <c r="HC75" s="134">
        <v>1</v>
      </c>
      <c r="HD75" s="134">
        <v>1</v>
      </c>
      <c r="HE75" s="134">
        <v>1</v>
      </c>
      <c r="HF75" s="134">
        <v>1</v>
      </c>
      <c r="HG75" s="134">
        <v>1</v>
      </c>
      <c r="HH75" s="134">
        <v>0</v>
      </c>
      <c r="HI75" s="134">
        <v>1</v>
      </c>
      <c r="HJ75" s="134">
        <v>1</v>
      </c>
      <c r="HK75" s="134">
        <v>0</v>
      </c>
      <c r="HL75" s="134">
        <v>0</v>
      </c>
      <c r="HM75" s="134">
        <v>1</v>
      </c>
      <c r="HN75" s="134">
        <v>1</v>
      </c>
      <c r="HO75" s="134">
        <v>1</v>
      </c>
      <c r="HP75" s="134">
        <v>1</v>
      </c>
      <c r="HQ75" s="134">
        <v>1</v>
      </c>
      <c r="HR75" s="157">
        <v>1</v>
      </c>
      <c r="HS75" s="134">
        <v>1</v>
      </c>
      <c r="HT75" s="134">
        <v>1</v>
      </c>
      <c r="HU75" s="134">
        <v>1</v>
      </c>
      <c r="HV75" s="134">
        <v>1</v>
      </c>
      <c r="HW75" s="134">
        <v>1</v>
      </c>
      <c r="HX75" s="134">
        <v>1</v>
      </c>
      <c r="HY75" s="134">
        <v>1</v>
      </c>
      <c r="HZ75" s="134">
        <v>1</v>
      </c>
      <c r="IA75" s="134">
        <v>1</v>
      </c>
      <c r="IB75" s="157">
        <v>1</v>
      </c>
      <c r="IC75" s="134">
        <v>1</v>
      </c>
      <c r="ID75" s="134">
        <v>1</v>
      </c>
      <c r="IE75" s="157">
        <v>1</v>
      </c>
      <c r="IF75" s="134">
        <v>1</v>
      </c>
      <c r="IG75" s="134">
        <v>1</v>
      </c>
      <c r="IH75" s="134">
        <v>1</v>
      </c>
      <c r="II75" s="134">
        <v>1</v>
      </c>
      <c r="IJ75" s="134">
        <v>1</v>
      </c>
      <c r="IK75" s="134">
        <v>1</v>
      </c>
      <c r="IL75" s="134">
        <v>1</v>
      </c>
      <c r="IM75" s="134">
        <v>1</v>
      </c>
      <c r="IN75" s="134">
        <v>1</v>
      </c>
      <c r="IO75" s="134">
        <v>1</v>
      </c>
      <c r="IP75" s="134">
        <v>1</v>
      </c>
      <c r="IQ75" s="134">
        <v>1</v>
      </c>
      <c r="IR75" s="134">
        <v>1</v>
      </c>
      <c r="IS75" s="134">
        <v>1</v>
      </c>
      <c r="IT75" s="134">
        <v>1</v>
      </c>
      <c r="IU75" s="134">
        <v>1</v>
      </c>
      <c r="IV75" s="134">
        <v>1</v>
      </c>
      <c r="IW75" s="134">
        <v>1</v>
      </c>
      <c r="IX75" s="134">
        <v>1</v>
      </c>
      <c r="IY75" s="134">
        <v>1</v>
      </c>
      <c r="IZ75" s="134">
        <v>1</v>
      </c>
      <c r="JA75" s="134">
        <v>1</v>
      </c>
      <c r="JB75" s="134">
        <v>1</v>
      </c>
      <c r="JC75" s="134">
        <v>0</v>
      </c>
      <c r="JD75" s="134">
        <v>1</v>
      </c>
      <c r="JE75" s="134">
        <v>1</v>
      </c>
      <c r="JF75" s="134">
        <v>1</v>
      </c>
      <c r="JG75" s="134">
        <v>1</v>
      </c>
      <c r="JH75" s="134">
        <v>1</v>
      </c>
      <c r="JI75" s="134">
        <v>1</v>
      </c>
      <c r="JJ75" s="134">
        <v>1</v>
      </c>
      <c r="JK75" s="134">
        <v>1</v>
      </c>
      <c r="JL75" s="134">
        <v>1</v>
      </c>
      <c r="JM75" s="134">
        <v>1</v>
      </c>
      <c r="JN75" s="134">
        <v>1</v>
      </c>
      <c r="JO75" s="134">
        <v>1</v>
      </c>
      <c r="JP75" s="134">
        <v>1</v>
      </c>
      <c r="JQ75" s="134">
        <v>1</v>
      </c>
      <c r="JR75" s="134">
        <v>1</v>
      </c>
      <c r="JS75" s="134">
        <v>1</v>
      </c>
      <c r="JT75" s="134">
        <v>1</v>
      </c>
      <c r="JU75" s="134">
        <v>1</v>
      </c>
      <c r="JV75" s="134">
        <v>1</v>
      </c>
      <c r="JW75" s="134">
        <v>1</v>
      </c>
      <c r="JX75" s="134">
        <v>1</v>
      </c>
      <c r="JY75" s="134">
        <v>1</v>
      </c>
      <c r="JZ75" s="134">
        <v>1</v>
      </c>
      <c r="KA75" s="134">
        <v>0</v>
      </c>
      <c r="KB75" s="134">
        <v>1</v>
      </c>
      <c r="KC75" s="134">
        <v>1</v>
      </c>
      <c r="KD75" s="134">
        <v>1</v>
      </c>
      <c r="KE75" s="134">
        <v>1</v>
      </c>
      <c r="KF75" s="157">
        <v>1</v>
      </c>
      <c r="KG75" s="134">
        <v>1</v>
      </c>
      <c r="KH75" s="134">
        <v>1</v>
      </c>
      <c r="KI75" s="134">
        <v>1</v>
      </c>
      <c r="KJ75" s="134">
        <v>1</v>
      </c>
      <c r="KK75" s="134">
        <v>1</v>
      </c>
      <c r="KL75" s="134">
        <v>1</v>
      </c>
      <c r="KM75" s="134">
        <v>1</v>
      </c>
      <c r="KN75" s="134">
        <v>1</v>
      </c>
      <c r="KO75" s="134">
        <v>1</v>
      </c>
      <c r="KP75" s="134">
        <v>0</v>
      </c>
      <c r="KQ75" s="134">
        <v>1</v>
      </c>
      <c r="KR75" s="134">
        <v>1</v>
      </c>
      <c r="KS75" s="134">
        <v>1</v>
      </c>
      <c r="KT75" s="134">
        <v>1</v>
      </c>
      <c r="KU75" s="134">
        <v>1</v>
      </c>
      <c r="KV75" s="134">
        <v>1</v>
      </c>
      <c r="KW75" s="134">
        <v>1</v>
      </c>
      <c r="KX75" s="134">
        <v>1</v>
      </c>
      <c r="KY75" s="134">
        <v>1</v>
      </c>
      <c r="KZ75" s="134">
        <v>1</v>
      </c>
      <c r="LA75" s="134">
        <v>1</v>
      </c>
      <c r="LB75" s="134">
        <v>1</v>
      </c>
      <c r="LC75" s="134">
        <v>1</v>
      </c>
      <c r="LD75" s="134">
        <v>1</v>
      </c>
      <c r="LE75" s="134">
        <v>1</v>
      </c>
      <c r="LF75" s="134">
        <v>1</v>
      </c>
      <c r="LG75" s="134">
        <v>1</v>
      </c>
      <c r="LH75" s="134">
        <v>1</v>
      </c>
      <c r="LI75" s="134">
        <v>0</v>
      </c>
      <c r="LJ75" s="134">
        <v>1</v>
      </c>
      <c r="LK75" s="134">
        <v>1</v>
      </c>
      <c r="LL75" s="134">
        <v>1</v>
      </c>
      <c r="LM75" s="134">
        <v>1</v>
      </c>
      <c r="LN75" s="134">
        <v>1</v>
      </c>
      <c r="LO75" s="134">
        <v>1</v>
      </c>
      <c r="LP75" s="134">
        <v>1</v>
      </c>
      <c r="LQ75" s="157">
        <v>1</v>
      </c>
      <c r="LR75" s="134">
        <v>1</v>
      </c>
      <c r="LS75" s="134">
        <v>1</v>
      </c>
      <c r="LT75" s="134">
        <v>1</v>
      </c>
      <c r="LU75" s="134">
        <v>1</v>
      </c>
      <c r="LV75" s="134">
        <v>1</v>
      </c>
      <c r="LW75" s="134">
        <v>1</v>
      </c>
      <c r="LX75" s="134">
        <v>1</v>
      </c>
      <c r="LY75" s="134">
        <v>1</v>
      </c>
      <c r="LZ75" s="134">
        <v>1</v>
      </c>
      <c r="MA75" s="134">
        <v>1</v>
      </c>
      <c r="MB75" s="134">
        <v>1</v>
      </c>
      <c r="MC75" s="134">
        <v>1</v>
      </c>
      <c r="MD75" s="134">
        <v>1</v>
      </c>
      <c r="ME75" s="134">
        <v>1</v>
      </c>
      <c r="MF75" s="134">
        <v>1</v>
      </c>
      <c r="MG75" s="134">
        <v>1</v>
      </c>
      <c r="MH75" s="134">
        <v>1</v>
      </c>
      <c r="MI75" s="134">
        <v>1</v>
      </c>
      <c r="MJ75" s="134">
        <v>1</v>
      </c>
      <c r="MK75" s="134">
        <v>1</v>
      </c>
      <c r="ML75" s="134">
        <v>1</v>
      </c>
      <c r="MM75" s="134">
        <v>1</v>
      </c>
      <c r="MN75" s="134">
        <v>1</v>
      </c>
      <c r="MO75" s="134">
        <v>1</v>
      </c>
      <c r="MP75" s="134">
        <v>1</v>
      </c>
      <c r="MQ75" s="134">
        <v>1</v>
      </c>
      <c r="MR75" s="134">
        <v>1</v>
      </c>
      <c r="MS75" s="134">
        <v>1</v>
      </c>
      <c r="MT75" s="134">
        <v>1</v>
      </c>
      <c r="MU75" s="134">
        <v>1</v>
      </c>
      <c r="MV75" s="134">
        <v>1</v>
      </c>
      <c r="MW75" s="134">
        <v>1</v>
      </c>
      <c r="MX75" s="134">
        <v>1</v>
      </c>
      <c r="MY75" s="134">
        <v>1</v>
      </c>
      <c r="MZ75" s="134">
        <v>1</v>
      </c>
      <c r="NA75" s="134">
        <v>1</v>
      </c>
      <c r="NB75" s="134">
        <v>1</v>
      </c>
      <c r="NC75" s="134">
        <v>1</v>
      </c>
      <c r="ND75" s="134">
        <v>1</v>
      </c>
      <c r="NE75" s="134">
        <v>1</v>
      </c>
      <c r="NF75" s="134">
        <v>0</v>
      </c>
      <c r="NG75" s="134">
        <v>1</v>
      </c>
      <c r="NH75" s="134">
        <v>1</v>
      </c>
      <c r="NI75" s="134">
        <v>0</v>
      </c>
      <c r="NJ75" s="134">
        <v>1</v>
      </c>
      <c r="NK75" s="134">
        <v>1</v>
      </c>
      <c r="NL75" s="134">
        <v>1</v>
      </c>
      <c r="NM75" s="134">
        <v>1</v>
      </c>
      <c r="NN75" s="134">
        <v>1</v>
      </c>
      <c r="NO75" s="134">
        <v>1</v>
      </c>
      <c r="NP75" s="134">
        <v>1</v>
      </c>
      <c r="NQ75" s="134">
        <v>1</v>
      </c>
      <c r="NR75" s="134">
        <v>1</v>
      </c>
    </row>
    <row r="76" spans="1:382" ht="100.5" customHeight="1" x14ac:dyDescent="0.25">
      <c r="A76" s="235"/>
      <c r="B76" s="209" t="s">
        <v>56</v>
      </c>
      <c r="C76" s="210"/>
      <c r="D76" s="134">
        <v>0</v>
      </c>
      <c r="E76" s="134">
        <v>0</v>
      </c>
      <c r="F76" s="134">
        <v>0</v>
      </c>
      <c r="G76" s="134">
        <v>0</v>
      </c>
      <c r="H76" s="134">
        <v>0.5</v>
      </c>
      <c r="I76" s="134">
        <v>0</v>
      </c>
      <c r="J76" s="134">
        <v>0</v>
      </c>
      <c r="K76" s="134">
        <v>0</v>
      </c>
      <c r="L76" s="134">
        <v>0</v>
      </c>
      <c r="M76" s="134">
        <v>1</v>
      </c>
      <c r="N76" s="134">
        <v>1</v>
      </c>
      <c r="O76" s="134">
        <v>1</v>
      </c>
      <c r="P76" s="134">
        <v>1</v>
      </c>
      <c r="Q76" s="134">
        <v>1</v>
      </c>
      <c r="R76" s="134">
        <v>1</v>
      </c>
      <c r="S76" s="134">
        <v>1</v>
      </c>
      <c r="T76" s="134">
        <v>1</v>
      </c>
      <c r="U76" s="134">
        <v>1</v>
      </c>
      <c r="V76" s="134">
        <v>1</v>
      </c>
      <c r="W76" s="134">
        <v>1</v>
      </c>
      <c r="X76" s="134">
        <v>1</v>
      </c>
      <c r="Y76" s="134">
        <v>1</v>
      </c>
      <c r="Z76" s="134">
        <v>1</v>
      </c>
      <c r="AA76" s="134">
        <v>1</v>
      </c>
      <c r="AB76" s="134">
        <v>1</v>
      </c>
      <c r="AC76" s="134">
        <v>0</v>
      </c>
      <c r="AD76" s="134">
        <v>0</v>
      </c>
      <c r="AE76" s="134">
        <v>0</v>
      </c>
      <c r="AF76" s="134">
        <v>0</v>
      </c>
      <c r="AG76" s="134">
        <v>1</v>
      </c>
      <c r="AH76" s="134">
        <v>1</v>
      </c>
      <c r="AI76" s="134">
        <v>0</v>
      </c>
      <c r="AJ76" s="134">
        <v>1</v>
      </c>
      <c r="AK76" s="134">
        <v>0</v>
      </c>
      <c r="AL76" s="134">
        <v>0.5</v>
      </c>
      <c r="AM76" s="134">
        <v>0</v>
      </c>
      <c r="AN76" s="134">
        <v>1</v>
      </c>
      <c r="AO76" s="134">
        <v>1</v>
      </c>
      <c r="AP76" s="134">
        <v>1</v>
      </c>
      <c r="AQ76" s="134">
        <v>1</v>
      </c>
      <c r="AR76" s="134">
        <v>1</v>
      </c>
      <c r="AS76" s="134">
        <v>1</v>
      </c>
      <c r="AT76" s="134">
        <v>1</v>
      </c>
      <c r="AU76" s="134">
        <v>1</v>
      </c>
      <c r="AV76" s="134">
        <v>1</v>
      </c>
      <c r="AW76" s="134">
        <v>1</v>
      </c>
      <c r="AX76" s="134">
        <v>1</v>
      </c>
      <c r="AY76" s="134">
        <v>1</v>
      </c>
      <c r="AZ76" s="134">
        <v>1</v>
      </c>
      <c r="BA76" s="134">
        <v>1</v>
      </c>
      <c r="BB76" s="134">
        <v>1</v>
      </c>
      <c r="BC76" s="134">
        <v>1</v>
      </c>
      <c r="BD76" s="134">
        <v>1</v>
      </c>
      <c r="BE76" s="134">
        <v>1</v>
      </c>
      <c r="BF76" s="134">
        <v>1</v>
      </c>
      <c r="BG76" s="134">
        <v>1</v>
      </c>
      <c r="BH76" s="134">
        <v>1</v>
      </c>
      <c r="BI76" s="134">
        <v>1</v>
      </c>
      <c r="BJ76" s="134">
        <v>1</v>
      </c>
      <c r="BK76" s="134">
        <v>1</v>
      </c>
      <c r="BL76" s="134">
        <v>1</v>
      </c>
      <c r="BM76" s="134">
        <v>1</v>
      </c>
      <c r="BN76" s="134">
        <v>1</v>
      </c>
      <c r="BO76" s="134">
        <v>0</v>
      </c>
      <c r="BP76" s="134">
        <v>1</v>
      </c>
      <c r="BQ76" s="134">
        <v>1</v>
      </c>
      <c r="BR76" s="134">
        <v>1</v>
      </c>
      <c r="BS76" s="134">
        <v>1</v>
      </c>
      <c r="BT76" s="134">
        <v>1</v>
      </c>
      <c r="BU76" s="134">
        <v>1</v>
      </c>
      <c r="BV76" s="134">
        <v>1</v>
      </c>
      <c r="BW76" s="134">
        <v>0</v>
      </c>
      <c r="BX76" s="134">
        <v>1</v>
      </c>
      <c r="BY76" s="134">
        <v>0.5</v>
      </c>
      <c r="BZ76" s="134">
        <v>1</v>
      </c>
      <c r="CA76" s="134">
        <v>1</v>
      </c>
      <c r="CB76" s="134">
        <v>0</v>
      </c>
      <c r="CC76" s="134">
        <v>0</v>
      </c>
      <c r="CD76" s="134">
        <v>1</v>
      </c>
      <c r="CE76" s="134">
        <v>0</v>
      </c>
      <c r="CF76" s="134">
        <v>0</v>
      </c>
      <c r="CG76" s="134">
        <v>0</v>
      </c>
      <c r="CH76" s="134">
        <v>0.5</v>
      </c>
      <c r="CI76" s="134">
        <v>1</v>
      </c>
      <c r="CJ76" s="134">
        <v>0</v>
      </c>
      <c r="CK76" s="134">
        <v>0</v>
      </c>
      <c r="CL76" s="134">
        <v>1</v>
      </c>
      <c r="CM76" s="134">
        <v>1</v>
      </c>
      <c r="CN76" s="134">
        <v>1</v>
      </c>
      <c r="CO76" s="134">
        <v>1</v>
      </c>
      <c r="CP76" s="134">
        <v>1</v>
      </c>
      <c r="CQ76" s="157">
        <v>1</v>
      </c>
      <c r="CR76" s="134">
        <v>1</v>
      </c>
      <c r="CS76" s="134">
        <v>0</v>
      </c>
      <c r="CT76" s="134">
        <v>1</v>
      </c>
      <c r="CU76" s="134">
        <v>1</v>
      </c>
      <c r="CV76" s="134">
        <v>1</v>
      </c>
      <c r="CW76" s="134">
        <v>1</v>
      </c>
      <c r="CX76" s="134">
        <v>1</v>
      </c>
      <c r="CY76" s="134">
        <v>1</v>
      </c>
      <c r="CZ76" s="134">
        <v>1</v>
      </c>
      <c r="DA76" s="134">
        <v>1</v>
      </c>
      <c r="DB76" s="134">
        <v>1</v>
      </c>
      <c r="DC76" s="134">
        <v>1</v>
      </c>
      <c r="DD76" s="134">
        <v>1</v>
      </c>
      <c r="DE76" s="134">
        <v>1</v>
      </c>
      <c r="DF76" s="134">
        <v>1</v>
      </c>
      <c r="DG76" s="134">
        <v>1</v>
      </c>
      <c r="DH76" s="134">
        <v>1</v>
      </c>
      <c r="DI76" s="134">
        <v>1</v>
      </c>
      <c r="DJ76" s="157">
        <v>0</v>
      </c>
      <c r="DK76" s="157">
        <v>0</v>
      </c>
      <c r="DL76" s="157">
        <v>1</v>
      </c>
      <c r="DM76" s="134">
        <v>1</v>
      </c>
      <c r="DN76" s="158">
        <v>1</v>
      </c>
      <c r="DO76" s="134">
        <v>1</v>
      </c>
      <c r="DP76" s="134">
        <v>1</v>
      </c>
      <c r="DQ76" s="134">
        <v>1</v>
      </c>
      <c r="DR76" s="134">
        <v>1</v>
      </c>
      <c r="DS76" s="134">
        <v>1</v>
      </c>
      <c r="DT76" s="158">
        <v>1</v>
      </c>
      <c r="DU76" s="134">
        <v>1</v>
      </c>
      <c r="DV76" s="134">
        <v>1</v>
      </c>
      <c r="DW76" s="157">
        <v>1</v>
      </c>
      <c r="DX76" s="134">
        <v>1</v>
      </c>
      <c r="DY76" s="134">
        <v>0</v>
      </c>
      <c r="DZ76" s="158">
        <v>1</v>
      </c>
      <c r="EA76" s="134">
        <v>1</v>
      </c>
      <c r="EB76" s="134">
        <v>1</v>
      </c>
      <c r="EC76" s="134">
        <v>1</v>
      </c>
      <c r="ED76" s="134">
        <v>1</v>
      </c>
      <c r="EE76" s="134">
        <v>0</v>
      </c>
      <c r="EF76" s="134">
        <v>1</v>
      </c>
      <c r="EG76" s="134">
        <v>0</v>
      </c>
      <c r="EH76" s="134">
        <v>1</v>
      </c>
      <c r="EI76" s="134">
        <v>0</v>
      </c>
      <c r="EJ76" s="134">
        <v>0</v>
      </c>
      <c r="EK76" s="157">
        <v>0</v>
      </c>
      <c r="EL76" s="157">
        <v>0</v>
      </c>
      <c r="EM76" s="157">
        <v>1</v>
      </c>
      <c r="EN76" s="134">
        <v>1</v>
      </c>
      <c r="EO76" s="134">
        <v>0</v>
      </c>
      <c r="EP76" s="134">
        <v>1</v>
      </c>
      <c r="EQ76" s="134">
        <v>0</v>
      </c>
      <c r="ER76" s="134">
        <v>0</v>
      </c>
      <c r="ES76" s="134">
        <v>1</v>
      </c>
      <c r="ET76" s="134">
        <v>0.5</v>
      </c>
      <c r="EU76" s="134">
        <v>1</v>
      </c>
      <c r="EV76" s="134">
        <v>1</v>
      </c>
      <c r="EW76" s="134">
        <v>1</v>
      </c>
      <c r="EX76" s="157">
        <v>1</v>
      </c>
      <c r="EY76" s="134">
        <v>0</v>
      </c>
      <c r="EZ76" s="134">
        <v>1</v>
      </c>
      <c r="FA76" s="157">
        <v>1</v>
      </c>
      <c r="FB76" s="134">
        <v>1</v>
      </c>
      <c r="FC76" s="134">
        <v>1</v>
      </c>
      <c r="FD76" s="134">
        <v>1</v>
      </c>
      <c r="FE76" s="134">
        <v>1</v>
      </c>
      <c r="FF76" s="134">
        <v>1</v>
      </c>
      <c r="FG76" s="134">
        <v>1</v>
      </c>
      <c r="FH76" s="134">
        <v>1</v>
      </c>
      <c r="FI76" s="134">
        <v>0</v>
      </c>
      <c r="FJ76" s="134">
        <v>1</v>
      </c>
      <c r="FK76" s="134">
        <v>1</v>
      </c>
      <c r="FL76" s="134">
        <v>1</v>
      </c>
      <c r="FM76" s="134">
        <v>1</v>
      </c>
      <c r="FN76" s="134">
        <v>1</v>
      </c>
      <c r="FO76" s="134">
        <v>0</v>
      </c>
      <c r="FP76" s="134">
        <v>1</v>
      </c>
      <c r="FQ76" s="134">
        <v>1</v>
      </c>
      <c r="FR76" s="134">
        <v>1</v>
      </c>
      <c r="FS76" s="134">
        <v>1</v>
      </c>
      <c r="FT76" s="134">
        <v>1</v>
      </c>
      <c r="FU76" s="134">
        <v>1</v>
      </c>
      <c r="FV76" s="134">
        <v>1</v>
      </c>
      <c r="FW76" s="134">
        <v>1</v>
      </c>
      <c r="FX76" s="134">
        <v>1</v>
      </c>
      <c r="FY76" s="134">
        <v>1</v>
      </c>
      <c r="FZ76" s="134">
        <v>1</v>
      </c>
      <c r="GA76" s="134">
        <v>1</v>
      </c>
      <c r="GB76" s="134">
        <v>1</v>
      </c>
      <c r="GC76" s="134">
        <v>1</v>
      </c>
      <c r="GD76" s="134">
        <v>1</v>
      </c>
      <c r="GE76" s="134">
        <v>1</v>
      </c>
      <c r="GF76" s="134">
        <v>1</v>
      </c>
      <c r="GG76" s="134">
        <v>1</v>
      </c>
      <c r="GH76" s="134">
        <v>1</v>
      </c>
      <c r="GI76" s="134">
        <v>1</v>
      </c>
      <c r="GJ76" s="134">
        <v>1</v>
      </c>
      <c r="GK76" s="134">
        <v>1</v>
      </c>
      <c r="GL76" s="134">
        <v>1</v>
      </c>
      <c r="GM76" s="134">
        <v>1</v>
      </c>
      <c r="GN76" s="134">
        <v>0</v>
      </c>
      <c r="GO76" s="134">
        <v>0</v>
      </c>
      <c r="GP76" s="134">
        <v>1</v>
      </c>
      <c r="GQ76" s="134">
        <v>1</v>
      </c>
      <c r="GR76" s="134">
        <v>0</v>
      </c>
      <c r="GS76" s="134">
        <v>0</v>
      </c>
      <c r="GT76" s="134">
        <v>0</v>
      </c>
      <c r="GU76" s="134">
        <v>1</v>
      </c>
      <c r="GV76" s="134">
        <v>0</v>
      </c>
      <c r="GW76" s="134">
        <v>0</v>
      </c>
      <c r="GX76" s="134">
        <v>0.5</v>
      </c>
      <c r="GY76" s="134">
        <v>1</v>
      </c>
      <c r="GZ76" s="134">
        <v>1</v>
      </c>
      <c r="HA76" s="134">
        <v>1</v>
      </c>
      <c r="HB76" s="134">
        <v>1</v>
      </c>
      <c r="HC76" s="134">
        <v>1</v>
      </c>
      <c r="HD76" s="134">
        <v>1</v>
      </c>
      <c r="HE76" s="134">
        <v>1</v>
      </c>
      <c r="HF76" s="134">
        <v>1</v>
      </c>
      <c r="HG76" s="134">
        <v>0</v>
      </c>
      <c r="HH76" s="134">
        <v>0</v>
      </c>
      <c r="HI76" s="134">
        <v>0</v>
      </c>
      <c r="HJ76" s="134">
        <v>1</v>
      </c>
      <c r="HK76" s="134">
        <v>0</v>
      </c>
      <c r="HL76" s="134">
        <v>0</v>
      </c>
      <c r="HM76" s="134">
        <v>1</v>
      </c>
      <c r="HN76" s="134">
        <v>1</v>
      </c>
      <c r="HO76" s="134">
        <v>1</v>
      </c>
      <c r="HP76" s="134">
        <v>1</v>
      </c>
      <c r="HQ76" s="134">
        <v>1</v>
      </c>
      <c r="HR76" s="157">
        <v>1</v>
      </c>
      <c r="HS76" s="134">
        <v>1</v>
      </c>
      <c r="HT76" s="134">
        <v>1</v>
      </c>
      <c r="HU76" s="134">
        <v>1</v>
      </c>
      <c r="HV76" s="134">
        <v>0</v>
      </c>
      <c r="HW76" s="134">
        <v>0</v>
      </c>
      <c r="HX76" s="134">
        <v>0</v>
      </c>
      <c r="HY76" s="134">
        <v>1</v>
      </c>
      <c r="HZ76" s="134">
        <v>1</v>
      </c>
      <c r="IA76" s="134">
        <v>1</v>
      </c>
      <c r="IB76" s="157">
        <v>1</v>
      </c>
      <c r="IC76" s="134">
        <v>1</v>
      </c>
      <c r="ID76" s="134">
        <v>0</v>
      </c>
      <c r="IE76" s="157">
        <v>0</v>
      </c>
      <c r="IF76" s="134">
        <v>0</v>
      </c>
      <c r="IG76" s="134">
        <v>0</v>
      </c>
      <c r="IH76" s="134">
        <v>1</v>
      </c>
      <c r="II76" s="134">
        <v>1</v>
      </c>
      <c r="IJ76" s="134">
        <v>0</v>
      </c>
      <c r="IK76" s="134">
        <v>0</v>
      </c>
      <c r="IL76" s="134">
        <v>0</v>
      </c>
      <c r="IM76" s="134">
        <v>1</v>
      </c>
      <c r="IN76" s="134">
        <v>1</v>
      </c>
      <c r="IO76" s="134">
        <v>0</v>
      </c>
      <c r="IP76" s="134">
        <v>0</v>
      </c>
      <c r="IQ76" s="134">
        <v>1</v>
      </c>
      <c r="IR76" s="134">
        <v>1</v>
      </c>
      <c r="IS76" s="134">
        <v>1</v>
      </c>
      <c r="IT76" s="134">
        <v>1</v>
      </c>
      <c r="IU76" s="134">
        <v>1</v>
      </c>
      <c r="IV76" s="134">
        <v>1</v>
      </c>
      <c r="IW76" s="134">
        <v>1</v>
      </c>
      <c r="IX76" s="134">
        <v>1</v>
      </c>
      <c r="IY76" s="134">
        <v>1</v>
      </c>
      <c r="IZ76" s="134">
        <v>1</v>
      </c>
      <c r="JA76" s="134">
        <v>1</v>
      </c>
      <c r="JB76" s="134">
        <v>1</v>
      </c>
      <c r="JC76" s="134">
        <v>0</v>
      </c>
      <c r="JD76" s="134">
        <v>0</v>
      </c>
      <c r="JE76" s="134">
        <v>1</v>
      </c>
      <c r="JF76" s="134">
        <v>1</v>
      </c>
      <c r="JG76" s="134">
        <v>1</v>
      </c>
      <c r="JH76" s="134">
        <v>1</v>
      </c>
      <c r="JI76" s="134">
        <v>1</v>
      </c>
      <c r="JJ76" s="134">
        <v>1</v>
      </c>
      <c r="JK76" s="134">
        <v>1</v>
      </c>
      <c r="JL76" s="134">
        <v>1</v>
      </c>
      <c r="JM76" s="134">
        <v>1</v>
      </c>
      <c r="JN76" s="134">
        <v>1</v>
      </c>
      <c r="JO76" s="134">
        <v>1</v>
      </c>
      <c r="JP76" s="134">
        <v>0</v>
      </c>
      <c r="JQ76" s="134">
        <v>1</v>
      </c>
      <c r="JR76" s="134">
        <v>0</v>
      </c>
      <c r="JS76" s="134">
        <v>1</v>
      </c>
      <c r="JT76" s="134">
        <v>0</v>
      </c>
      <c r="JU76" s="134">
        <v>1</v>
      </c>
      <c r="JV76" s="134">
        <v>1</v>
      </c>
      <c r="JW76" s="134">
        <v>1</v>
      </c>
      <c r="JX76" s="134">
        <v>1</v>
      </c>
      <c r="JY76" s="134">
        <v>1</v>
      </c>
      <c r="JZ76" s="134">
        <v>1</v>
      </c>
      <c r="KA76" s="134">
        <v>0</v>
      </c>
      <c r="KB76" s="134">
        <v>1</v>
      </c>
      <c r="KC76" s="134">
        <v>0</v>
      </c>
      <c r="KD76" s="134">
        <v>0</v>
      </c>
      <c r="KE76" s="134">
        <v>1</v>
      </c>
      <c r="KF76" s="157">
        <v>1</v>
      </c>
      <c r="KG76" s="134">
        <v>0</v>
      </c>
      <c r="KH76" s="134">
        <v>1</v>
      </c>
      <c r="KI76" s="134">
        <v>0</v>
      </c>
      <c r="KJ76" s="134">
        <v>1</v>
      </c>
      <c r="KK76" s="134">
        <v>1</v>
      </c>
      <c r="KL76" s="134">
        <v>1</v>
      </c>
      <c r="KM76" s="134">
        <v>0</v>
      </c>
      <c r="KN76" s="134">
        <v>1</v>
      </c>
      <c r="KO76" s="134">
        <v>1</v>
      </c>
      <c r="KP76" s="134">
        <v>0</v>
      </c>
      <c r="KQ76" s="134">
        <v>1</v>
      </c>
      <c r="KR76" s="134">
        <v>0</v>
      </c>
      <c r="KS76" s="134">
        <v>0</v>
      </c>
      <c r="KT76" s="134">
        <v>0</v>
      </c>
      <c r="KU76" s="134">
        <v>0</v>
      </c>
      <c r="KV76" s="134">
        <v>0</v>
      </c>
      <c r="KW76" s="134">
        <v>0</v>
      </c>
      <c r="KX76" s="134">
        <v>1</v>
      </c>
      <c r="KY76" s="134">
        <v>1</v>
      </c>
      <c r="KZ76" s="134">
        <v>1</v>
      </c>
      <c r="LA76" s="134">
        <v>1</v>
      </c>
      <c r="LB76" s="134">
        <v>1</v>
      </c>
      <c r="LC76" s="134">
        <v>1</v>
      </c>
      <c r="LD76" s="134">
        <v>0</v>
      </c>
      <c r="LE76" s="134">
        <v>0</v>
      </c>
      <c r="LF76" s="134">
        <v>1</v>
      </c>
      <c r="LG76" s="134">
        <v>0</v>
      </c>
      <c r="LH76" s="134">
        <v>0</v>
      </c>
      <c r="LI76" s="134">
        <v>0</v>
      </c>
      <c r="LJ76" s="134">
        <v>1</v>
      </c>
      <c r="LK76" s="134">
        <v>1</v>
      </c>
      <c r="LL76" s="134">
        <v>1</v>
      </c>
      <c r="LM76" s="134">
        <v>1</v>
      </c>
      <c r="LN76" s="134">
        <v>1</v>
      </c>
      <c r="LO76" s="134">
        <v>1</v>
      </c>
      <c r="LP76" s="134">
        <v>1</v>
      </c>
      <c r="LQ76" s="157">
        <v>1</v>
      </c>
      <c r="LR76" s="134">
        <v>0</v>
      </c>
      <c r="LS76" s="134">
        <v>1</v>
      </c>
      <c r="LT76" s="134">
        <v>0</v>
      </c>
      <c r="LU76" s="134">
        <v>1</v>
      </c>
      <c r="LV76" s="134">
        <v>1</v>
      </c>
      <c r="LW76" s="134">
        <v>1</v>
      </c>
      <c r="LX76" s="134">
        <v>1</v>
      </c>
      <c r="LY76" s="134">
        <v>1</v>
      </c>
      <c r="LZ76" s="134">
        <v>1</v>
      </c>
      <c r="MA76" s="134">
        <v>1</v>
      </c>
      <c r="MB76" s="134">
        <v>1</v>
      </c>
      <c r="MC76" s="134">
        <v>1</v>
      </c>
      <c r="MD76" s="134">
        <v>1</v>
      </c>
      <c r="ME76" s="134">
        <v>1</v>
      </c>
      <c r="MF76" s="134">
        <v>1</v>
      </c>
      <c r="MG76" s="134">
        <v>1</v>
      </c>
      <c r="MH76" s="134">
        <v>0</v>
      </c>
      <c r="MI76" s="134">
        <v>1</v>
      </c>
      <c r="MJ76" s="134">
        <v>1</v>
      </c>
      <c r="MK76" s="134">
        <v>1</v>
      </c>
      <c r="ML76" s="134">
        <v>1</v>
      </c>
      <c r="MM76" s="134">
        <v>0</v>
      </c>
      <c r="MN76" s="134">
        <v>1</v>
      </c>
      <c r="MO76" s="134">
        <v>0</v>
      </c>
      <c r="MP76" s="134">
        <v>1</v>
      </c>
      <c r="MQ76" s="134">
        <v>1</v>
      </c>
      <c r="MR76" s="134">
        <v>1</v>
      </c>
      <c r="MS76" s="134">
        <v>1</v>
      </c>
      <c r="MT76" s="134">
        <v>1</v>
      </c>
      <c r="MU76" s="134">
        <v>1</v>
      </c>
      <c r="MV76" s="134">
        <v>0</v>
      </c>
      <c r="MW76" s="134">
        <v>1</v>
      </c>
      <c r="MX76" s="134">
        <v>1</v>
      </c>
      <c r="MY76" s="134">
        <v>1</v>
      </c>
      <c r="MZ76" s="134">
        <v>1</v>
      </c>
      <c r="NA76" s="134">
        <v>1</v>
      </c>
      <c r="NB76" s="134">
        <v>1</v>
      </c>
      <c r="NC76" s="134">
        <v>1</v>
      </c>
      <c r="ND76" s="134">
        <v>0</v>
      </c>
      <c r="NE76" s="134">
        <v>0</v>
      </c>
      <c r="NF76" s="134">
        <v>0</v>
      </c>
      <c r="NG76" s="134">
        <v>0</v>
      </c>
      <c r="NH76" s="134">
        <v>0</v>
      </c>
      <c r="NI76" s="134">
        <v>0</v>
      </c>
      <c r="NJ76" s="134">
        <v>1</v>
      </c>
      <c r="NK76" s="134">
        <v>1</v>
      </c>
      <c r="NL76" s="134">
        <v>1</v>
      </c>
      <c r="NM76" s="134">
        <v>0</v>
      </c>
      <c r="NN76" s="134">
        <v>1</v>
      </c>
      <c r="NO76" s="134">
        <v>0</v>
      </c>
      <c r="NP76" s="134">
        <v>1</v>
      </c>
      <c r="NQ76" s="134">
        <v>1</v>
      </c>
      <c r="NR76" s="134">
        <v>0</v>
      </c>
    </row>
    <row r="77" spans="1:382" ht="146.25" customHeight="1" x14ac:dyDescent="0.25">
      <c r="A77" s="235"/>
      <c r="B77" s="209" t="s">
        <v>233</v>
      </c>
      <c r="C77" s="210"/>
      <c r="D77" s="134">
        <v>0</v>
      </c>
      <c r="E77" s="134">
        <v>0</v>
      </c>
      <c r="F77" s="134">
        <v>0</v>
      </c>
      <c r="G77" s="134">
        <v>0</v>
      </c>
      <c r="H77" s="134">
        <v>1</v>
      </c>
      <c r="I77" s="134">
        <v>0</v>
      </c>
      <c r="J77" s="134">
        <v>0</v>
      </c>
      <c r="K77" s="134">
        <v>0</v>
      </c>
      <c r="L77" s="134">
        <v>0</v>
      </c>
      <c r="M77" s="134">
        <v>0</v>
      </c>
      <c r="N77" s="134">
        <v>0</v>
      </c>
      <c r="O77" s="134">
        <v>0</v>
      </c>
      <c r="P77" s="134">
        <v>0</v>
      </c>
      <c r="Q77" s="134">
        <v>0</v>
      </c>
      <c r="R77" s="134">
        <v>0</v>
      </c>
      <c r="S77" s="134">
        <v>0</v>
      </c>
      <c r="T77" s="134">
        <v>0</v>
      </c>
      <c r="U77" s="134">
        <v>0</v>
      </c>
      <c r="V77" s="134">
        <v>0</v>
      </c>
      <c r="W77" s="134">
        <v>0</v>
      </c>
      <c r="X77" s="134">
        <v>1</v>
      </c>
      <c r="Y77" s="134">
        <v>0</v>
      </c>
      <c r="Z77" s="134">
        <v>0</v>
      </c>
      <c r="AA77" s="134">
        <v>0</v>
      </c>
      <c r="AB77" s="134">
        <v>0</v>
      </c>
      <c r="AC77" s="134">
        <v>0</v>
      </c>
      <c r="AD77" s="134">
        <v>0</v>
      </c>
      <c r="AE77" s="134">
        <v>0</v>
      </c>
      <c r="AF77" s="134">
        <v>0</v>
      </c>
      <c r="AG77" s="134">
        <v>0</v>
      </c>
      <c r="AH77" s="134">
        <v>0</v>
      </c>
      <c r="AI77" s="134">
        <v>0</v>
      </c>
      <c r="AJ77" s="134">
        <v>0</v>
      </c>
      <c r="AK77" s="134">
        <v>0</v>
      </c>
      <c r="AL77" s="134">
        <v>0</v>
      </c>
      <c r="AM77" s="134">
        <v>0</v>
      </c>
      <c r="AN77" s="134">
        <v>1</v>
      </c>
      <c r="AO77" s="134">
        <v>0</v>
      </c>
      <c r="AP77" s="134">
        <v>0</v>
      </c>
      <c r="AQ77" s="134">
        <v>0</v>
      </c>
      <c r="AR77" s="134">
        <v>0</v>
      </c>
      <c r="AS77" s="134">
        <v>0</v>
      </c>
      <c r="AT77" s="134">
        <v>0</v>
      </c>
      <c r="AU77" s="134">
        <v>0</v>
      </c>
      <c r="AV77" s="134">
        <v>0</v>
      </c>
      <c r="AW77" s="134">
        <v>0</v>
      </c>
      <c r="AX77" s="134">
        <v>0</v>
      </c>
      <c r="AY77" s="134">
        <v>0</v>
      </c>
      <c r="AZ77" s="134">
        <v>1</v>
      </c>
      <c r="BA77" s="134">
        <v>0</v>
      </c>
      <c r="BB77" s="134">
        <v>0</v>
      </c>
      <c r="BC77" s="134">
        <v>0</v>
      </c>
      <c r="BD77" s="134">
        <v>0</v>
      </c>
      <c r="BE77" s="134">
        <v>0</v>
      </c>
      <c r="BF77" s="134">
        <v>0</v>
      </c>
      <c r="BG77" s="134">
        <v>0</v>
      </c>
      <c r="BH77" s="134">
        <v>0</v>
      </c>
      <c r="BI77" s="134">
        <v>0</v>
      </c>
      <c r="BJ77" s="134">
        <v>0</v>
      </c>
      <c r="BK77" s="134">
        <v>0</v>
      </c>
      <c r="BL77" s="134">
        <v>0</v>
      </c>
      <c r="BM77" s="134">
        <v>0</v>
      </c>
      <c r="BN77" s="134">
        <v>0</v>
      </c>
      <c r="BO77" s="134">
        <v>0</v>
      </c>
      <c r="BP77" s="134">
        <v>0</v>
      </c>
      <c r="BQ77" s="134">
        <v>0</v>
      </c>
      <c r="BR77" s="134">
        <v>0</v>
      </c>
      <c r="BS77" s="134">
        <v>0</v>
      </c>
      <c r="BT77" s="134">
        <v>0</v>
      </c>
      <c r="BU77" s="134">
        <v>0</v>
      </c>
      <c r="BV77" s="134">
        <v>0</v>
      </c>
      <c r="BW77" s="134">
        <v>0</v>
      </c>
      <c r="BX77" s="134">
        <v>0</v>
      </c>
      <c r="BY77" s="134">
        <v>0</v>
      </c>
      <c r="BZ77" s="134">
        <v>0</v>
      </c>
      <c r="CA77" s="134">
        <v>0</v>
      </c>
      <c r="CB77" s="134">
        <v>0</v>
      </c>
      <c r="CC77" s="134">
        <v>0</v>
      </c>
      <c r="CD77" s="134">
        <v>0</v>
      </c>
      <c r="CE77" s="134">
        <v>0</v>
      </c>
      <c r="CF77" s="134">
        <v>0</v>
      </c>
      <c r="CG77" s="134">
        <v>0</v>
      </c>
      <c r="CH77" s="134">
        <v>0</v>
      </c>
      <c r="CI77" s="134">
        <v>0</v>
      </c>
      <c r="CJ77" s="134">
        <v>0</v>
      </c>
      <c r="CK77" s="134">
        <v>0</v>
      </c>
      <c r="CL77" s="134">
        <v>1</v>
      </c>
      <c r="CM77" s="134">
        <v>1</v>
      </c>
      <c r="CN77" s="134">
        <v>1</v>
      </c>
      <c r="CO77" s="134">
        <v>1</v>
      </c>
      <c r="CP77" s="134">
        <v>1</v>
      </c>
      <c r="CQ77" s="134">
        <v>1</v>
      </c>
      <c r="CR77" s="134">
        <v>1</v>
      </c>
      <c r="CS77" s="134">
        <v>0</v>
      </c>
      <c r="CT77" s="134">
        <v>0</v>
      </c>
      <c r="CU77" s="134">
        <v>1</v>
      </c>
      <c r="CV77" s="134">
        <v>1</v>
      </c>
      <c r="CW77" s="134">
        <v>1</v>
      </c>
      <c r="CX77" s="134">
        <v>1</v>
      </c>
      <c r="CY77" s="134">
        <v>1</v>
      </c>
      <c r="CZ77" s="134">
        <v>1</v>
      </c>
      <c r="DA77" s="134">
        <v>1</v>
      </c>
      <c r="DB77" s="134">
        <v>1</v>
      </c>
      <c r="DC77" s="134">
        <v>1</v>
      </c>
      <c r="DD77" s="134">
        <v>1</v>
      </c>
      <c r="DE77" s="134">
        <v>0</v>
      </c>
      <c r="DF77" s="134">
        <v>0</v>
      </c>
      <c r="DG77" s="134">
        <v>0</v>
      </c>
      <c r="DH77" s="157">
        <v>1</v>
      </c>
      <c r="DI77" s="157">
        <v>1</v>
      </c>
      <c r="DJ77" s="157">
        <v>1</v>
      </c>
      <c r="DK77" s="157">
        <v>1</v>
      </c>
      <c r="DL77" s="157">
        <v>1</v>
      </c>
      <c r="DM77" s="134">
        <v>1</v>
      </c>
      <c r="DN77" s="158">
        <v>1</v>
      </c>
      <c r="DO77" s="158">
        <v>1</v>
      </c>
      <c r="DP77" s="158">
        <v>1</v>
      </c>
      <c r="DQ77" s="158">
        <v>1</v>
      </c>
      <c r="DR77" s="134">
        <v>0</v>
      </c>
      <c r="DS77" s="157">
        <v>1</v>
      </c>
      <c r="DT77" s="157">
        <v>1</v>
      </c>
      <c r="DU77" s="157">
        <v>1</v>
      </c>
      <c r="DV77" s="157">
        <v>1</v>
      </c>
      <c r="DW77" s="157">
        <v>1</v>
      </c>
      <c r="DX77" s="157">
        <v>1</v>
      </c>
      <c r="DY77" s="157">
        <v>1</v>
      </c>
      <c r="DZ77" s="157">
        <v>1</v>
      </c>
      <c r="EA77" s="157">
        <v>1</v>
      </c>
      <c r="EB77" s="157">
        <v>1</v>
      </c>
      <c r="EC77" s="157">
        <v>1</v>
      </c>
      <c r="ED77" s="157">
        <v>1</v>
      </c>
      <c r="EE77" s="134">
        <v>1</v>
      </c>
      <c r="EF77" s="134">
        <v>1</v>
      </c>
      <c r="EG77" s="134">
        <v>1</v>
      </c>
      <c r="EH77" s="134">
        <v>1</v>
      </c>
      <c r="EI77" s="134">
        <v>1</v>
      </c>
      <c r="EJ77" s="134">
        <v>1</v>
      </c>
      <c r="EK77" s="157">
        <v>1</v>
      </c>
      <c r="EL77" s="157">
        <v>1</v>
      </c>
      <c r="EM77" s="157">
        <v>1</v>
      </c>
      <c r="EN77" s="134">
        <v>1</v>
      </c>
      <c r="EO77" s="134">
        <v>1</v>
      </c>
      <c r="EP77" s="134">
        <v>1</v>
      </c>
      <c r="EQ77" s="134">
        <v>1</v>
      </c>
      <c r="ER77" s="134">
        <v>1</v>
      </c>
      <c r="ES77" s="134">
        <v>1</v>
      </c>
      <c r="ET77" s="134">
        <v>0</v>
      </c>
      <c r="EU77" s="134">
        <v>1</v>
      </c>
      <c r="EV77" s="134">
        <v>1</v>
      </c>
      <c r="EW77" s="134">
        <v>1</v>
      </c>
      <c r="EX77" s="157">
        <v>1</v>
      </c>
      <c r="EY77" s="134">
        <v>1</v>
      </c>
      <c r="EZ77" s="134">
        <v>1</v>
      </c>
      <c r="FA77" s="157">
        <v>1</v>
      </c>
      <c r="FB77" s="134">
        <v>1</v>
      </c>
      <c r="FC77" s="134">
        <v>1</v>
      </c>
      <c r="FD77" s="134">
        <v>1</v>
      </c>
      <c r="FE77" s="134">
        <v>1</v>
      </c>
      <c r="FF77" s="134">
        <v>1</v>
      </c>
      <c r="FG77" s="134">
        <v>1</v>
      </c>
      <c r="FH77" s="134">
        <v>0</v>
      </c>
      <c r="FI77" s="134">
        <v>0</v>
      </c>
      <c r="FJ77" s="134">
        <v>1</v>
      </c>
      <c r="FK77" s="134">
        <v>1</v>
      </c>
      <c r="FL77" s="134">
        <v>1</v>
      </c>
      <c r="FM77" s="134">
        <v>1</v>
      </c>
      <c r="FN77" s="134">
        <v>1</v>
      </c>
      <c r="FO77" s="134">
        <v>1</v>
      </c>
      <c r="FP77" s="134">
        <v>1</v>
      </c>
      <c r="FQ77" s="134">
        <v>1</v>
      </c>
      <c r="FR77" s="134">
        <v>1</v>
      </c>
      <c r="FS77" s="134">
        <v>1</v>
      </c>
      <c r="FT77" s="134">
        <v>1</v>
      </c>
      <c r="FU77" s="134">
        <v>1</v>
      </c>
      <c r="FV77" s="134">
        <v>1</v>
      </c>
      <c r="FW77" s="134">
        <v>1</v>
      </c>
      <c r="FX77" s="134">
        <v>1</v>
      </c>
      <c r="FY77" s="134">
        <v>1</v>
      </c>
      <c r="FZ77" s="134">
        <v>0</v>
      </c>
      <c r="GA77" s="134">
        <v>1</v>
      </c>
      <c r="GB77" s="134">
        <v>1</v>
      </c>
      <c r="GC77" s="134">
        <v>1</v>
      </c>
      <c r="GD77" s="134">
        <v>1</v>
      </c>
      <c r="GE77" s="134">
        <v>1</v>
      </c>
      <c r="GF77" s="134">
        <v>1</v>
      </c>
      <c r="GG77" s="134">
        <v>1</v>
      </c>
      <c r="GH77" s="134">
        <v>1</v>
      </c>
      <c r="GI77" s="134">
        <v>1</v>
      </c>
      <c r="GJ77" s="134">
        <v>1</v>
      </c>
      <c r="GK77" s="134">
        <v>1</v>
      </c>
      <c r="GL77" s="134">
        <v>1</v>
      </c>
      <c r="GM77" s="134">
        <v>1</v>
      </c>
      <c r="GN77" s="134">
        <v>1</v>
      </c>
      <c r="GO77" s="134">
        <v>1</v>
      </c>
      <c r="GP77" s="134">
        <v>1</v>
      </c>
      <c r="GQ77" s="134">
        <v>1</v>
      </c>
      <c r="GR77" s="134">
        <v>1</v>
      </c>
      <c r="GS77" s="134">
        <v>1</v>
      </c>
      <c r="GT77" s="134">
        <v>1</v>
      </c>
      <c r="GU77" s="134">
        <v>1</v>
      </c>
      <c r="GV77" s="134">
        <v>1</v>
      </c>
      <c r="GW77" s="134">
        <v>1</v>
      </c>
      <c r="GX77" s="134">
        <v>1</v>
      </c>
      <c r="GY77" s="134">
        <v>1</v>
      </c>
      <c r="GZ77" s="134">
        <v>1</v>
      </c>
      <c r="HA77" s="134">
        <v>1</v>
      </c>
      <c r="HB77" s="134">
        <v>1</v>
      </c>
      <c r="HC77" s="134">
        <v>1</v>
      </c>
      <c r="HD77" s="134">
        <v>1</v>
      </c>
      <c r="HE77" s="134">
        <v>1</v>
      </c>
      <c r="HF77" s="134">
        <v>1</v>
      </c>
      <c r="HG77" s="134">
        <v>1</v>
      </c>
      <c r="HH77" s="134">
        <v>0</v>
      </c>
      <c r="HI77" s="134">
        <v>1</v>
      </c>
      <c r="HJ77" s="134">
        <v>1</v>
      </c>
      <c r="HK77" s="134">
        <v>1</v>
      </c>
      <c r="HL77" s="134">
        <v>1</v>
      </c>
      <c r="HM77" s="134">
        <v>1</v>
      </c>
      <c r="HN77" s="134">
        <v>1</v>
      </c>
      <c r="HO77" s="134">
        <v>1</v>
      </c>
      <c r="HP77" s="134">
        <v>1</v>
      </c>
      <c r="HQ77" s="134">
        <v>1</v>
      </c>
      <c r="HR77" s="157">
        <v>1</v>
      </c>
      <c r="HS77" s="134">
        <v>1</v>
      </c>
      <c r="HT77" s="134">
        <v>1</v>
      </c>
      <c r="HU77" s="134">
        <v>1</v>
      </c>
      <c r="HV77" s="134">
        <v>1</v>
      </c>
      <c r="HW77" s="134">
        <v>1</v>
      </c>
      <c r="HX77" s="134">
        <v>1</v>
      </c>
      <c r="HY77" s="134">
        <v>1</v>
      </c>
      <c r="HZ77" s="134">
        <v>1</v>
      </c>
      <c r="IA77" s="134">
        <v>1</v>
      </c>
      <c r="IB77" s="157">
        <v>1</v>
      </c>
      <c r="IC77" s="134">
        <v>1</v>
      </c>
      <c r="ID77" s="134">
        <v>1</v>
      </c>
      <c r="IE77" s="157">
        <v>1</v>
      </c>
      <c r="IF77" s="134">
        <v>1</v>
      </c>
      <c r="IG77" s="134">
        <v>1</v>
      </c>
      <c r="IH77" s="134">
        <v>1</v>
      </c>
      <c r="II77" s="134">
        <v>1</v>
      </c>
      <c r="IJ77" s="134">
        <v>1</v>
      </c>
      <c r="IK77" s="134">
        <v>1</v>
      </c>
      <c r="IL77" s="134">
        <v>1</v>
      </c>
      <c r="IM77" s="134">
        <v>1</v>
      </c>
      <c r="IN77" s="134">
        <v>1</v>
      </c>
      <c r="IO77" s="134">
        <v>1</v>
      </c>
      <c r="IP77" s="134">
        <v>1</v>
      </c>
      <c r="IQ77" s="134">
        <v>1</v>
      </c>
      <c r="IR77" s="134">
        <v>1</v>
      </c>
      <c r="IS77" s="134">
        <v>1</v>
      </c>
      <c r="IT77" s="134">
        <v>1</v>
      </c>
      <c r="IU77" s="134">
        <v>1</v>
      </c>
      <c r="IV77" s="134">
        <v>1</v>
      </c>
      <c r="IW77" s="134">
        <v>1</v>
      </c>
      <c r="IX77" s="134">
        <v>1</v>
      </c>
      <c r="IY77" s="134">
        <v>1</v>
      </c>
      <c r="IZ77" s="134">
        <v>1</v>
      </c>
      <c r="JA77" s="134">
        <v>1</v>
      </c>
      <c r="JB77" s="134">
        <v>1</v>
      </c>
      <c r="JC77" s="134">
        <v>1</v>
      </c>
      <c r="JD77" s="134">
        <v>1</v>
      </c>
      <c r="JE77" s="134">
        <v>1</v>
      </c>
      <c r="JF77" s="134">
        <v>1</v>
      </c>
      <c r="JG77" s="134">
        <v>1</v>
      </c>
      <c r="JH77" s="134">
        <v>1</v>
      </c>
      <c r="JI77" s="134">
        <v>1</v>
      </c>
      <c r="JJ77" s="134">
        <v>1</v>
      </c>
      <c r="JK77" s="134">
        <v>1</v>
      </c>
      <c r="JL77" s="134">
        <v>1</v>
      </c>
      <c r="JM77" s="134">
        <v>1</v>
      </c>
      <c r="JN77" s="134">
        <v>1</v>
      </c>
      <c r="JO77" s="134">
        <v>1</v>
      </c>
      <c r="JP77" s="134">
        <v>1</v>
      </c>
      <c r="JQ77" s="134">
        <v>1</v>
      </c>
      <c r="JR77" s="134">
        <v>1</v>
      </c>
      <c r="JS77" s="134">
        <v>1</v>
      </c>
      <c r="JT77" s="134">
        <v>1</v>
      </c>
      <c r="JU77" s="134">
        <v>1</v>
      </c>
      <c r="JV77" s="134">
        <v>1</v>
      </c>
      <c r="JW77" s="134">
        <v>1</v>
      </c>
      <c r="JX77" s="134">
        <v>1</v>
      </c>
      <c r="JY77" s="134">
        <v>1</v>
      </c>
      <c r="JZ77" s="134">
        <v>1</v>
      </c>
      <c r="KA77" s="134">
        <v>0</v>
      </c>
      <c r="KB77" s="134">
        <v>1</v>
      </c>
      <c r="KC77" s="134">
        <v>1</v>
      </c>
      <c r="KD77" s="134">
        <v>1</v>
      </c>
      <c r="KE77" s="134">
        <v>1</v>
      </c>
      <c r="KF77" s="157">
        <v>1</v>
      </c>
      <c r="KG77" s="134">
        <v>1</v>
      </c>
      <c r="KH77" s="134">
        <v>1</v>
      </c>
      <c r="KI77" s="134">
        <v>1</v>
      </c>
      <c r="KJ77" s="134">
        <v>1</v>
      </c>
      <c r="KK77" s="134">
        <v>1</v>
      </c>
      <c r="KL77" s="134">
        <v>1</v>
      </c>
      <c r="KM77" s="134">
        <v>1</v>
      </c>
      <c r="KN77" s="134">
        <v>1</v>
      </c>
      <c r="KO77" s="134">
        <v>1</v>
      </c>
      <c r="KP77" s="134">
        <v>1</v>
      </c>
      <c r="KQ77" s="134">
        <v>1</v>
      </c>
      <c r="KR77" s="134">
        <v>1</v>
      </c>
      <c r="KS77" s="134">
        <v>1</v>
      </c>
      <c r="KT77" s="134">
        <v>1</v>
      </c>
      <c r="KU77" s="134">
        <v>1</v>
      </c>
      <c r="KV77" s="134">
        <v>1</v>
      </c>
      <c r="KW77" s="134">
        <v>1</v>
      </c>
      <c r="KX77" s="134">
        <v>1</v>
      </c>
      <c r="KY77" s="134">
        <v>1</v>
      </c>
      <c r="KZ77" s="134">
        <v>1</v>
      </c>
      <c r="LA77" s="134">
        <v>1</v>
      </c>
      <c r="LB77" s="134">
        <v>1</v>
      </c>
      <c r="LC77" s="134">
        <v>1</v>
      </c>
      <c r="LD77" s="134">
        <v>1</v>
      </c>
      <c r="LE77" s="134">
        <v>1</v>
      </c>
      <c r="LF77" s="134">
        <v>1</v>
      </c>
      <c r="LG77" s="134">
        <v>1</v>
      </c>
      <c r="LH77" s="134">
        <v>1</v>
      </c>
      <c r="LI77" s="134">
        <v>1</v>
      </c>
      <c r="LJ77" s="134">
        <v>1</v>
      </c>
      <c r="LK77" s="134">
        <v>1</v>
      </c>
      <c r="LL77" s="134">
        <v>1</v>
      </c>
      <c r="LM77" s="134">
        <v>0</v>
      </c>
      <c r="LN77" s="134">
        <v>1</v>
      </c>
      <c r="LO77" s="134">
        <v>1</v>
      </c>
      <c r="LP77" s="134">
        <v>1</v>
      </c>
      <c r="LQ77" s="157">
        <v>1</v>
      </c>
      <c r="LR77" s="134">
        <v>1</v>
      </c>
      <c r="LS77" s="134">
        <v>1</v>
      </c>
      <c r="LT77" s="134">
        <v>1</v>
      </c>
      <c r="LU77" s="134">
        <v>1</v>
      </c>
      <c r="LV77" s="134">
        <v>1</v>
      </c>
      <c r="LW77" s="134">
        <v>1</v>
      </c>
      <c r="LX77" s="134">
        <v>1</v>
      </c>
      <c r="LY77" s="134">
        <v>1</v>
      </c>
      <c r="LZ77" s="134">
        <v>1</v>
      </c>
      <c r="MA77" s="134">
        <v>1</v>
      </c>
      <c r="MB77" s="134">
        <v>1</v>
      </c>
      <c r="MC77" s="134">
        <v>1</v>
      </c>
      <c r="MD77" s="134">
        <v>1</v>
      </c>
      <c r="ME77" s="134">
        <v>1</v>
      </c>
      <c r="MF77" s="134">
        <v>1</v>
      </c>
      <c r="MG77" s="134">
        <v>1</v>
      </c>
      <c r="MH77" s="134">
        <v>1</v>
      </c>
      <c r="MI77" s="134">
        <v>1</v>
      </c>
      <c r="MJ77" s="134">
        <v>1</v>
      </c>
      <c r="MK77" s="134">
        <v>1</v>
      </c>
      <c r="ML77" s="134">
        <v>1</v>
      </c>
      <c r="MM77" s="134">
        <v>1</v>
      </c>
      <c r="MN77" s="134">
        <v>1</v>
      </c>
      <c r="MO77" s="134">
        <v>1</v>
      </c>
      <c r="MP77" s="134">
        <v>1</v>
      </c>
      <c r="MQ77" s="134">
        <v>1</v>
      </c>
      <c r="MR77" s="134">
        <v>1</v>
      </c>
      <c r="MS77" s="134">
        <v>1</v>
      </c>
      <c r="MT77" s="134">
        <v>1</v>
      </c>
      <c r="MU77" s="134">
        <v>1</v>
      </c>
      <c r="MV77" s="134">
        <v>1</v>
      </c>
      <c r="MW77" s="134">
        <v>1</v>
      </c>
      <c r="MX77" s="134">
        <v>1</v>
      </c>
      <c r="MY77" s="134">
        <v>1</v>
      </c>
      <c r="MZ77" s="134">
        <v>1</v>
      </c>
      <c r="NA77" s="134">
        <v>1</v>
      </c>
      <c r="NB77" s="134">
        <v>1</v>
      </c>
      <c r="NC77" s="134">
        <v>1</v>
      </c>
      <c r="ND77" s="134">
        <v>1</v>
      </c>
      <c r="NE77" s="134">
        <v>1</v>
      </c>
      <c r="NF77" s="134">
        <v>1</v>
      </c>
      <c r="NG77" s="134">
        <v>1</v>
      </c>
      <c r="NH77" s="134">
        <v>1</v>
      </c>
      <c r="NI77" s="134">
        <v>1</v>
      </c>
      <c r="NJ77" s="134">
        <v>1</v>
      </c>
      <c r="NK77" s="134">
        <v>1</v>
      </c>
      <c r="NL77" s="134">
        <v>1</v>
      </c>
      <c r="NM77" s="134">
        <v>1</v>
      </c>
      <c r="NN77" s="134">
        <v>1</v>
      </c>
      <c r="NO77" s="134">
        <v>1</v>
      </c>
      <c r="NP77" s="134">
        <v>1</v>
      </c>
      <c r="NQ77" s="134">
        <v>1</v>
      </c>
      <c r="NR77" s="134">
        <v>1</v>
      </c>
    </row>
    <row r="78" spans="1:382" s="8" customFormat="1" ht="18.75" customHeight="1" x14ac:dyDescent="0.25">
      <c r="A78" s="235"/>
      <c r="B78" s="230" t="s">
        <v>57</v>
      </c>
      <c r="C78" s="231"/>
      <c r="D78" s="20" t="s">
        <v>4</v>
      </c>
      <c r="E78" s="20" t="s">
        <v>4</v>
      </c>
      <c r="F78" s="20" t="s">
        <v>4</v>
      </c>
      <c r="G78" s="20" t="s">
        <v>4</v>
      </c>
      <c r="H78" s="20" t="s">
        <v>4</v>
      </c>
      <c r="I78" s="20" t="s">
        <v>4</v>
      </c>
      <c r="J78" s="20" t="s">
        <v>4</v>
      </c>
      <c r="K78" s="20" t="s">
        <v>4</v>
      </c>
      <c r="L78" s="20" t="s">
        <v>4</v>
      </c>
      <c r="M78" s="20" t="s">
        <v>4</v>
      </c>
      <c r="N78" s="20" t="s">
        <v>4</v>
      </c>
      <c r="O78" s="20" t="s">
        <v>4</v>
      </c>
      <c r="P78" s="20" t="s">
        <v>4</v>
      </c>
      <c r="Q78" s="20" t="s">
        <v>4</v>
      </c>
      <c r="R78" s="20" t="s">
        <v>4</v>
      </c>
      <c r="S78" s="20" t="s">
        <v>4</v>
      </c>
      <c r="T78" s="20" t="s">
        <v>4</v>
      </c>
      <c r="U78" s="20" t="s">
        <v>4</v>
      </c>
      <c r="V78" s="20" t="s">
        <v>4</v>
      </c>
      <c r="W78" s="20" t="s">
        <v>4</v>
      </c>
      <c r="X78" s="20" t="s">
        <v>4</v>
      </c>
      <c r="Y78" s="20" t="s">
        <v>4</v>
      </c>
      <c r="Z78" s="20" t="s">
        <v>4</v>
      </c>
      <c r="AA78" s="20" t="s">
        <v>4</v>
      </c>
      <c r="AB78" s="20" t="s">
        <v>4</v>
      </c>
      <c r="AC78" s="20" t="s">
        <v>4</v>
      </c>
      <c r="AD78" s="20" t="s">
        <v>4</v>
      </c>
      <c r="AE78" s="20" t="s">
        <v>4</v>
      </c>
      <c r="AF78" s="20" t="s">
        <v>4</v>
      </c>
      <c r="AG78" s="20" t="s">
        <v>4</v>
      </c>
      <c r="AH78" s="20" t="s">
        <v>4</v>
      </c>
      <c r="AI78" s="20" t="s">
        <v>4</v>
      </c>
      <c r="AJ78" s="20" t="s">
        <v>4</v>
      </c>
      <c r="AK78" s="20" t="s">
        <v>4</v>
      </c>
      <c r="AL78" s="20" t="s">
        <v>4</v>
      </c>
      <c r="AM78" s="20" t="s">
        <v>4</v>
      </c>
      <c r="AN78" s="20" t="s">
        <v>4</v>
      </c>
      <c r="AO78" s="20" t="s">
        <v>4</v>
      </c>
      <c r="AP78" s="20" t="s">
        <v>4</v>
      </c>
      <c r="AQ78" s="20" t="s">
        <v>4</v>
      </c>
      <c r="AR78" s="20" t="s">
        <v>4</v>
      </c>
      <c r="AS78" s="20" t="s">
        <v>4</v>
      </c>
      <c r="AT78" s="20" t="s">
        <v>4</v>
      </c>
      <c r="AU78" s="20" t="s">
        <v>4</v>
      </c>
      <c r="AV78" s="20" t="s">
        <v>4</v>
      </c>
      <c r="AW78" s="20" t="s">
        <v>4</v>
      </c>
      <c r="AX78" s="20" t="s">
        <v>4</v>
      </c>
      <c r="AY78" s="20" t="s">
        <v>4</v>
      </c>
      <c r="AZ78" s="20" t="s">
        <v>4</v>
      </c>
      <c r="BA78" s="20" t="s">
        <v>4</v>
      </c>
      <c r="BB78" s="20" t="s">
        <v>4</v>
      </c>
      <c r="BC78" s="20" t="s">
        <v>4</v>
      </c>
      <c r="BD78" s="20" t="s">
        <v>4</v>
      </c>
      <c r="BE78" s="20" t="s">
        <v>4</v>
      </c>
      <c r="BF78" s="20" t="s">
        <v>4</v>
      </c>
      <c r="BG78" s="20" t="s">
        <v>4</v>
      </c>
      <c r="BH78" s="20" t="s">
        <v>4</v>
      </c>
      <c r="BI78" s="20" t="s">
        <v>4</v>
      </c>
      <c r="BJ78" s="20" t="s">
        <v>4</v>
      </c>
      <c r="BK78" s="20" t="s">
        <v>4</v>
      </c>
      <c r="BL78" s="20" t="s">
        <v>4</v>
      </c>
      <c r="BM78" s="20" t="s">
        <v>4</v>
      </c>
      <c r="BN78" s="20" t="s">
        <v>4</v>
      </c>
      <c r="BO78" s="20" t="s">
        <v>4</v>
      </c>
      <c r="BP78" s="20" t="s">
        <v>4</v>
      </c>
      <c r="BQ78" s="20" t="s">
        <v>4</v>
      </c>
      <c r="BR78" s="20" t="s">
        <v>4</v>
      </c>
      <c r="BS78" s="20" t="s">
        <v>4</v>
      </c>
      <c r="BT78" s="20" t="s">
        <v>4</v>
      </c>
      <c r="BU78" s="20" t="s">
        <v>4</v>
      </c>
      <c r="BV78" s="20" t="s">
        <v>4</v>
      </c>
      <c r="BW78" s="20" t="s">
        <v>4</v>
      </c>
      <c r="BX78" s="20" t="s">
        <v>4</v>
      </c>
      <c r="BY78" s="20" t="s">
        <v>4</v>
      </c>
      <c r="BZ78" s="20" t="s">
        <v>4</v>
      </c>
      <c r="CA78" s="20" t="s">
        <v>4</v>
      </c>
      <c r="CB78" s="20" t="s">
        <v>4</v>
      </c>
      <c r="CC78" s="20" t="s">
        <v>4</v>
      </c>
      <c r="CD78" s="20" t="s">
        <v>4</v>
      </c>
      <c r="CE78" s="20" t="s">
        <v>4</v>
      </c>
      <c r="CF78" s="20" t="s">
        <v>4</v>
      </c>
      <c r="CG78" s="20" t="s">
        <v>4</v>
      </c>
      <c r="CH78" s="20" t="s">
        <v>4</v>
      </c>
      <c r="CI78" s="20" t="s">
        <v>4</v>
      </c>
      <c r="CJ78" s="20" t="s">
        <v>4</v>
      </c>
      <c r="CK78" s="20" t="s">
        <v>4</v>
      </c>
      <c r="CL78" s="20" t="s">
        <v>4</v>
      </c>
      <c r="CM78" s="20" t="s">
        <v>4</v>
      </c>
      <c r="CN78" s="20" t="s">
        <v>4</v>
      </c>
      <c r="CO78" s="20" t="s">
        <v>4</v>
      </c>
      <c r="CP78" s="20" t="s">
        <v>4</v>
      </c>
      <c r="CQ78" s="20" t="s">
        <v>4</v>
      </c>
      <c r="CR78" s="20" t="s">
        <v>4</v>
      </c>
      <c r="CS78" s="20" t="s">
        <v>4</v>
      </c>
      <c r="CT78" s="20" t="s">
        <v>4</v>
      </c>
      <c r="CU78" s="20" t="s">
        <v>4</v>
      </c>
      <c r="CV78" s="20" t="s">
        <v>4</v>
      </c>
      <c r="CW78" s="20" t="s">
        <v>4</v>
      </c>
      <c r="CX78" s="20" t="s">
        <v>4</v>
      </c>
      <c r="CY78" s="20" t="s">
        <v>4</v>
      </c>
      <c r="CZ78" s="20" t="s">
        <v>4</v>
      </c>
      <c r="DA78" s="20" t="s">
        <v>4</v>
      </c>
      <c r="DB78" s="20" t="s">
        <v>4</v>
      </c>
      <c r="DC78" s="20" t="s">
        <v>4</v>
      </c>
      <c r="DD78" s="20" t="s">
        <v>4</v>
      </c>
      <c r="DE78" s="20" t="s">
        <v>4</v>
      </c>
      <c r="DF78" s="20" t="s">
        <v>4</v>
      </c>
      <c r="DG78" s="20" t="s">
        <v>4</v>
      </c>
      <c r="DH78" s="20" t="s">
        <v>4</v>
      </c>
      <c r="DI78" s="20" t="s">
        <v>4</v>
      </c>
      <c r="DJ78" s="20" t="s">
        <v>4</v>
      </c>
      <c r="DK78" s="20" t="s">
        <v>4</v>
      </c>
      <c r="DL78" s="20" t="s">
        <v>4</v>
      </c>
      <c r="DM78" s="20" t="s">
        <v>4</v>
      </c>
      <c r="DN78" s="20" t="s">
        <v>4</v>
      </c>
      <c r="DO78" s="20" t="s">
        <v>4</v>
      </c>
      <c r="DP78" s="20" t="s">
        <v>4</v>
      </c>
      <c r="DQ78" s="20" t="s">
        <v>4</v>
      </c>
      <c r="DR78" s="20" t="s">
        <v>4</v>
      </c>
      <c r="DS78" s="20" t="s">
        <v>4</v>
      </c>
      <c r="DT78" s="20" t="s">
        <v>4</v>
      </c>
      <c r="DU78" s="20" t="s">
        <v>4</v>
      </c>
      <c r="DV78" s="20" t="s">
        <v>4</v>
      </c>
      <c r="DW78" s="20" t="s">
        <v>4</v>
      </c>
      <c r="DX78" s="20" t="s">
        <v>4</v>
      </c>
      <c r="DY78" s="20" t="s">
        <v>4</v>
      </c>
      <c r="DZ78" s="20" t="s">
        <v>4</v>
      </c>
      <c r="EA78" s="20" t="s">
        <v>4</v>
      </c>
      <c r="EB78" s="20" t="s">
        <v>4</v>
      </c>
      <c r="EC78" s="20" t="s">
        <v>4</v>
      </c>
      <c r="ED78" s="20" t="s">
        <v>4</v>
      </c>
      <c r="EE78" s="20" t="s">
        <v>4</v>
      </c>
      <c r="EF78" s="20" t="s">
        <v>4</v>
      </c>
      <c r="EG78" s="20" t="s">
        <v>4</v>
      </c>
      <c r="EH78" s="20" t="s">
        <v>4</v>
      </c>
      <c r="EI78" s="20" t="s">
        <v>4</v>
      </c>
      <c r="EJ78" s="20" t="s">
        <v>4</v>
      </c>
      <c r="EK78" s="20" t="s">
        <v>4</v>
      </c>
      <c r="EL78" s="20" t="s">
        <v>4</v>
      </c>
      <c r="EM78" s="20" t="s">
        <v>4</v>
      </c>
      <c r="EN78" s="20" t="s">
        <v>4</v>
      </c>
      <c r="EO78" s="20" t="s">
        <v>4</v>
      </c>
      <c r="EP78" s="20" t="s">
        <v>4</v>
      </c>
      <c r="EQ78" s="20" t="s">
        <v>4</v>
      </c>
      <c r="ER78" s="20" t="s">
        <v>4</v>
      </c>
      <c r="ES78" s="20" t="s">
        <v>4</v>
      </c>
      <c r="ET78" s="20" t="s">
        <v>4</v>
      </c>
      <c r="EU78" s="20" t="s">
        <v>4</v>
      </c>
      <c r="EV78" s="20" t="s">
        <v>4</v>
      </c>
      <c r="EW78" s="20" t="s">
        <v>4</v>
      </c>
      <c r="EX78" s="20" t="s">
        <v>4</v>
      </c>
      <c r="EY78" s="20" t="s">
        <v>4</v>
      </c>
      <c r="EZ78" s="20" t="s">
        <v>4</v>
      </c>
      <c r="FA78" s="20" t="s">
        <v>4</v>
      </c>
      <c r="FB78" s="20" t="s">
        <v>4</v>
      </c>
      <c r="FC78" s="20" t="s">
        <v>4</v>
      </c>
      <c r="FD78" s="20" t="s">
        <v>4</v>
      </c>
      <c r="FE78" s="20" t="s">
        <v>4</v>
      </c>
      <c r="FF78" s="20" t="s">
        <v>4</v>
      </c>
      <c r="FG78" s="20" t="s">
        <v>4</v>
      </c>
      <c r="FH78" s="20" t="s">
        <v>4</v>
      </c>
      <c r="FI78" s="20" t="s">
        <v>4</v>
      </c>
      <c r="FJ78" s="20" t="s">
        <v>4</v>
      </c>
      <c r="FK78" s="20" t="s">
        <v>4</v>
      </c>
      <c r="FL78" s="20" t="s">
        <v>4</v>
      </c>
      <c r="FM78" s="20" t="s">
        <v>4</v>
      </c>
      <c r="FN78" s="20" t="s">
        <v>4</v>
      </c>
      <c r="FO78" s="20" t="s">
        <v>4</v>
      </c>
      <c r="FP78" s="20" t="s">
        <v>4</v>
      </c>
      <c r="FQ78" s="20" t="s">
        <v>4</v>
      </c>
      <c r="FR78" s="20" t="s">
        <v>4</v>
      </c>
      <c r="FS78" s="20" t="s">
        <v>4</v>
      </c>
      <c r="FT78" s="20" t="s">
        <v>4</v>
      </c>
      <c r="FU78" s="20" t="s">
        <v>4</v>
      </c>
      <c r="FV78" s="20" t="s">
        <v>4</v>
      </c>
      <c r="FW78" s="20" t="s">
        <v>4</v>
      </c>
      <c r="FX78" s="20" t="s">
        <v>4</v>
      </c>
      <c r="FY78" s="20" t="s">
        <v>4</v>
      </c>
      <c r="FZ78" s="20" t="s">
        <v>4</v>
      </c>
      <c r="GA78" s="20" t="s">
        <v>4</v>
      </c>
      <c r="GB78" s="20" t="s">
        <v>4</v>
      </c>
      <c r="GC78" s="20" t="s">
        <v>4</v>
      </c>
      <c r="GD78" s="20" t="s">
        <v>4</v>
      </c>
      <c r="GE78" s="20" t="s">
        <v>4</v>
      </c>
      <c r="GF78" s="20" t="s">
        <v>4</v>
      </c>
      <c r="GG78" s="20" t="s">
        <v>4</v>
      </c>
      <c r="GH78" s="20" t="s">
        <v>4</v>
      </c>
      <c r="GI78" s="20" t="s">
        <v>4</v>
      </c>
      <c r="GJ78" s="20" t="s">
        <v>4</v>
      </c>
      <c r="GK78" s="20" t="s">
        <v>4</v>
      </c>
      <c r="GL78" s="20" t="s">
        <v>4</v>
      </c>
      <c r="GM78" s="20" t="s">
        <v>4</v>
      </c>
      <c r="GN78" s="20" t="s">
        <v>4</v>
      </c>
      <c r="GO78" s="20" t="s">
        <v>4</v>
      </c>
      <c r="GP78" s="20" t="s">
        <v>4</v>
      </c>
      <c r="GQ78" s="20" t="s">
        <v>4</v>
      </c>
      <c r="GR78" s="20" t="s">
        <v>4</v>
      </c>
      <c r="GS78" s="20" t="s">
        <v>4</v>
      </c>
      <c r="GT78" s="20" t="s">
        <v>4</v>
      </c>
      <c r="GU78" s="20" t="s">
        <v>4</v>
      </c>
      <c r="GV78" s="20" t="s">
        <v>4</v>
      </c>
      <c r="GW78" s="20" t="s">
        <v>4</v>
      </c>
      <c r="GX78" s="20" t="s">
        <v>4</v>
      </c>
      <c r="GY78" s="20" t="s">
        <v>4</v>
      </c>
      <c r="GZ78" s="20" t="s">
        <v>4</v>
      </c>
      <c r="HA78" s="20" t="s">
        <v>4</v>
      </c>
      <c r="HB78" s="20" t="s">
        <v>4</v>
      </c>
      <c r="HC78" s="20" t="s">
        <v>4</v>
      </c>
      <c r="HD78" s="20" t="s">
        <v>4</v>
      </c>
      <c r="HE78" s="20" t="s">
        <v>4</v>
      </c>
      <c r="HF78" s="20" t="s">
        <v>4</v>
      </c>
      <c r="HG78" s="20" t="s">
        <v>4</v>
      </c>
      <c r="HH78" s="20" t="s">
        <v>4</v>
      </c>
      <c r="HI78" s="20" t="s">
        <v>4</v>
      </c>
      <c r="HJ78" s="20" t="s">
        <v>4</v>
      </c>
      <c r="HK78" s="20" t="s">
        <v>4</v>
      </c>
      <c r="HL78" s="20" t="s">
        <v>4</v>
      </c>
      <c r="HM78" s="20" t="s">
        <v>4</v>
      </c>
      <c r="HN78" s="20" t="s">
        <v>4</v>
      </c>
      <c r="HO78" s="20" t="s">
        <v>4</v>
      </c>
      <c r="HP78" s="20" t="s">
        <v>4</v>
      </c>
      <c r="HQ78" s="20" t="s">
        <v>4</v>
      </c>
      <c r="HR78" s="20" t="s">
        <v>4</v>
      </c>
      <c r="HS78" s="20" t="s">
        <v>4</v>
      </c>
      <c r="HT78" s="20" t="s">
        <v>4</v>
      </c>
      <c r="HU78" s="20" t="s">
        <v>4</v>
      </c>
      <c r="HV78" s="20" t="s">
        <v>4</v>
      </c>
      <c r="HW78" s="20" t="s">
        <v>4</v>
      </c>
      <c r="HX78" s="20" t="s">
        <v>4</v>
      </c>
      <c r="HY78" s="20" t="s">
        <v>4</v>
      </c>
      <c r="HZ78" s="20" t="s">
        <v>4</v>
      </c>
      <c r="IA78" s="20" t="s">
        <v>4</v>
      </c>
      <c r="IB78" s="20" t="s">
        <v>4</v>
      </c>
      <c r="IC78" s="20" t="s">
        <v>4</v>
      </c>
      <c r="ID78" s="20" t="s">
        <v>4</v>
      </c>
      <c r="IE78" s="20" t="s">
        <v>4</v>
      </c>
      <c r="IF78" s="20" t="s">
        <v>4</v>
      </c>
      <c r="IG78" s="20" t="s">
        <v>4</v>
      </c>
      <c r="IH78" s="20" t="s">
        <v>4</v>
      </c>
      <c r="II78" s="20" t="s">
        <v>4</v>
      </c>
      <c r="IJ78" s="20" t="s">
        <v>4</v>
      </c>
      <c r="IK78" s="20" t="s">
        <v>4</v>
      </c>
      <c r="IL78" s="20" t="s">
        <v>4</v>
      </c>
      <c r="IM78" s="20" t="s">
        <v>4</v>
      </c>
      <c r="IN78" s="20" t="s">
        <v>4</v>
      </c>
      <c r="IO78" s="20" t="s">
        <v>4</v>
      </c>
      <c r="IP78" s="20" t="s">
        <v>4</v>
      </c>
      <c r="IQ78" s="20" t="s">
        <v>4</v>
      </c>
      <c r="IR78" s="20" t="s">
        <v>4</v>
      </c>
      <c r="IS78" s="20" t="s">
        <v>4</v>
      </c>
      <c r="IT78" s="20" t="s">
        <v>4</v>
      </c>
      <c r="IU78" s="20" t="s">
        <v>4</v>
      </c>
      <c r="IV78" s="20" t="s">
        <v>4</v>
      </c>
      <c r="IW78" s="20" t="s">
        <v>4</v>
      </c>
      <c r="IX78" s="20" t="s">
        <v>4</v>
      </c>
      <c r="IY78" s="20" t="s">
        <v>4</v>
      </c>
      <c r="IZ78" s="20" t="s">
        <v>4</v>
      </c>
      <c r="JA78" s="20" t="s">
        <v>4</v>
      </c>
      <c r="JB78" s="20" t="s">
        <v>4</v>
      </c>
      <c r="JC78" s="20" t="s">
        <v>4</v>
      </c>
      <c r="JD78" s="20" t="s">
        <v>4</v>
      </c>
      <c r="JE78" s="20" t="s">
        <v>4</v>
      </c>
      <c r="JF78" s="20" t="s">
        <v>4</v>
      </c>
      <c r="JG78" s="20" t="s">
        <v>4</v>
      </c>
      <c r="JH78" s="20" t="s">
        <v>4</v>
      </c>
      <c r="JI78" s="20" t="s">
        <v>4</v>
      </c>
      <c r="JJ78" s="20" t="s">
        <v>4</v>
      </c>
      <c r="JK78" s="20" t="s">
        <v>4</v>
      </c>
      <c r="JL78" s="20" t="s">
        <v>4</v>
      </c>
      <c r="JM78" s="20" t="s">
        <v>4</v>
      </c>
      <c r="JN78" s="20" t="s">
        <v>4</v>
      </c>
      <c r="JO78" s="20" t="s">
        <v>4</v>
      </c>
      <c r="JP78" s="20" t="s">
        <v>4</v>
      </c>
      <c r="JQ78" s="20" t="s">
        <v>4</v>
      </c>
      <c r="JR78" s="20" t="s">
        <v>4</v>
      </c>
      <c r="JS78" s="20" t="s">
        <v>4</v>
      </c>
      <c r="JT78" s="20" t="s">
        <v>4</v>
      </c>
      <c r="JU78" s="20" t="s">
        <v>4</v>
      </c>
      <c r="JV78" s="20" t="s">
        <v>4</v>
      </c>
      <c r="JW78" s="20" t="s">
        <v>4</v>
      </c>
      <c r="JX78" s="20" t="s">
        <v>4</v>
      </c>
      <c r="JY78" s="20" t="s">
        <v>4</v>
      </c>
      <c r="JZ78" s="20" t="s">
        <v>4</v>
      </c>
      <c r="KA78" s="20" t="s">
        <v>4</v>
      </c>
      <c r="KB78" s="20" t="s">
        <v>4</v>
      </c>
      <c r="KC78" s="20" t="s">
        <v>4</v>
      </c>
      <c r="KD78" s="20" t="s">
        <v>4</v>
      </c>
      <c r="KE78" s="20" t="s">
        <v>4</v>
      </c>
      <c r="KF78" s="20" t="s">
        <v>4</v>
      </c>
      <c r="KG78" s="20" t="s">
        <v>4</v>
      </c>
      <c r="KH78" s="20" t="s">
        <v>4</v>
      </c>
      <c r="KI78" s="20" t="s">
        <v>4</v>
      </c>
      <c r="KJ78" s="20" t="s">
        <v>4</v>
      </c>
      <c r="KK78" s="20" t="s">
        <v>4</v>
      </c>
      <c r="KL78" s="20" t="s">
        <v>4</v>
      </c>
      <c r="KM78" s="20" t="s">
        <v>4</v>
      </c>
      <c r="KN78" s="20" t="s">
        <v>4</v>
      </c>
      <c r="KO78" s="20" t="s">
        <v>4</v>
      </c>
      <c r="KP78" s="20" t="s">
        <v>4</v>
      </c>
      <c r="KQ78" s="20" t="s">
        <v>4</v>
      </c>
      <c r="KR78" s="20" t="s">
        <v>4</v>
      </c>
      <c r="KS78" s="20" t="s">
        <v>4</v>
      </c>
      <c r="KT78" s="20" t="s">
        <v>4</v>
      </c>
      <c r="KU78" s="20" t="s">
        <v>4</v>
      </c>
      <c r="KV78" s="20" t="s">
        <v>4</v>
      </c>
      <c r="KW78" s="20" t="s">
        <v>4</v>
      </c>
      <c r="KX78" s="20" t="s">
        <v>4</v>
      </c>
      <c r="KY78" s="20" t="s">
        <v>4</v>
      </c>
      <c r="KZ78" s="20" t="s">
        <v>4</v>
      </c>
      <c r="LA78" s="20" t="s">
        <v>4</v>
      </c>
      <c r="LB78" s="20" t="s">
        <v>4</v>
      </c>
      <c r="LC78" s="20" t="s">
        <v>4</v>
      </c>
      <c r="LD78" s="20" t="s">
        <v>4</v>
      </c>
      <c r="LE78" s="20" t="s">
        <v>4</v>
      </c>
      <c r="LF78" s="20" t="s">
        <v>4</v>
      </c>
      <c r="LG78" s="20" t="s">
        <v>4</v>
      </c>
      <c r="LH78" s="20" t="s">
        <v>4</v>
      </c>
      <c r="LI78" s="20" t="s">
        <v>4</v>
      </c>
      <c r="LJ78" s="20" t="s">
        <v>4</v>
      </c>
      <c r="LK78" s="20" t="s">
        <v>4</v>
      </c>
      <c r="LL78" s="20" t="s">
        <v>4</v>
      </c>
      <c r="LM78" s="20" t="s">
        <v>4</v>
      </c>
      <c r="LN78" s="20" t="s">
        <v>4</v>
      </c>
      <c r="LO78" s="20" t="s">
        <v>4</v>
      </c>
      <c r="LP78" s="20" t="s">
        <v>4</v>
      </c>
      <c r="LQ78" s="20" t="s">
        <v>4</v>
      </c>
      <c r="LR78" s="20" t="s">
        <v>4</v>
      </c>
      <c r="LS78" s="20" t="s">
        <v>4</v>
      </c>
      <c r="LT78" s="20" t="s">
        <v>4</v>
      </c>
      <c r="LU78" s="20" t="s">
        <v>4</v>
      </c>
      <c r="LV78" s="20" t="s">
        <v>4</v>
      </c>
      <c r="LW78" s="20" t="s">
        <v>4</v>
      </c>
      <c r="LX78" s="20" t="s">
        <v>4</v>
      </c>
      <c r="LY78" s="20" t="s">
        <v>4</v>
      </c>
      <c r="LZ78" s="20" t="s">
        <v>4</v>
      </c>
      <c r="MA78" s="20" t="s">
        <v>4</v>
      </c>
      <c r="MB78" s="20" t="s">
        <v>4</v>
      </c>
      <c r="MC78" s="20" t="s">
        <v>4</v>
      </c>
      <c r="MD78" s="20" t="s">
        <v>4</v>
      </c>
      <c r="ME78" s="20" t="s">
        <v>4</v>
      </c>
      <c r="MF78" s="20" t="s">
        <v>4</v>
      </c>
      <c r="MG78" s="20" t="s">
        <v>4</v>
      </c>
      <c r="MH78" s="20" t="s">
        <v>4</v>
      </c>
      <c r="MI78" s="20" t="s">
        <v>4</v>
      </c>
      <c r="MJ78" s="20" t="s">
        <v>4</v>
      </c>
      <c r="MK78" s="20" t="s">
        <v>4</v>
      </c>
      <c r="ML78" s="20" t="s">
        <v>4</v>
      </c>
      <c r="MM78" s="20" t="s">
        <v>4</v>
      </c>
      <c r="MN78" s="20" t="s">
        <v>4</v>
      </c>
      <c r="MO78" s="20" t="s">
        <v>4</v>
      </c>
      <c r="MP78" s="20" t="s">
        <v>4</v>
      </c>
      <c r="MQ78" s="20" t="s">
        <v>4</v>
      </c>
      <c r="MR78" s="20" t="s">
        <v>4</v>
      </c>
      <c r="MS78" s="20" t="s">
        <v>4</v>
      </c>
      <c r="MT78" s="20" t="s">
        <v>4</v>
      </c>
      <c r="MU78" s="20" t="s">
        <v>4</v>
      </c>
      <c r="MV78" s="20" t="s">
        <v>4</v>
      </c>
      <c r="MW78" s="20" t="s">
        <v>4</v>
      </c>
      <c r="MX78" s="20" t="s">
        <v>4</v>
      </c>
      <c r="MY78" s="20" t="s">
        <v>4</v>
      </c>
      <c r="MZ78" s="20" t="s">
        <v>4</v>
      </c>
      <c r="NA78" s="20" t="s">
        <v>4</v>
      </c>
      <c r="NB78" s="20" t="s">
        <v>4</v>
      </c>
      <c r="NC78" s="20" t="s">
        <v>4</v>
      </c>
      <c r="ND78" s="20" t="s">
        <v>4</v>
      </c>
      <c r="NE78" s="20" t="s">
        <v>4</v>
      </c>
      <c r="NF78" s="20" t="s">
        <v>4</v>
      </c>
      <c r="NG78" s="20" t="s">
        <v>4</v>
      </c>
      <c r="NH78" s="20" t="s">
        <v>4</v>
      </c>
      <c r="NI78" s="20" t="s">
        <v>4</v>
      </c>
      <c r="NJ78" s="20" t="s">
        <v>4</v>
      </c>
      <c r="NK78" s="20" t="s">
        <v>4</v>
      </c>
      <c r="NL78" s="20" t="s">
        <v>4</v>
      </c>
      <c r="NM78" s="20" t="s">
        <v>4</v>
      </c>
      <c r="NN78" s="20" t="s">
        <v>4</v>
      </c>
      <c r="NO78" s="20" t="s">
        <v>4</v>
      </c>
      <c r="NP78" s="20" t="s">
        <v>4</v>
      </c>
      <c r="NQ78" s="20" t="s">
        <v>4</v>
      </c>
      <c r="NR78" s="20" t="s">
        <v>4</v>
      </c>
    </row>
    <row r="79" spans="1:382" ht="81" customHeight="1" x14ac:dyDescent="0.25">
      <c r="A79" s="235"/>
      <c r="B79" s="209" t="s">
        <v>236</v>
      </c>
      <c r="C79" s="210"/>
      <c r="D79" s="134">
        <v>0.5</v>
      </c>
      <c r="E79" s="134">
        <v>0.5</v>
      </c>
      <c r="F79" s="134">
        <v>0.5</v>
      </c>
      <c r="G79" s="134">
        <v>0.5</v>
      </c>
      <c r="H79" s="134">
        <v>0.5</v>
      </c>
      <c r="I79" s="134">
        <v>0</v>
      </c>
      <c r="J79" s="134">
        <v>0</v>
      </c>
      <c r="K79" s="134">
        <v>0</v>
      </c>
      <c r="L79" s="134">
        <v>0</v>
      </c>
      <c r="M79" s="134">
        <v>0.5</v>
      </c>
      <c r="N79" s="134">
        <v>0.5</v>
      </c>
      <c r="O79" s="134">
        <v>1</v>
      </c>
      <c r="P79" s="134">
        <v>1</v>
      </c>
      <c r="Q79" s="134">
        <v>1</v>
      </c>
      <c r="R79" s="134">
        <v>1</v>
      </c>
      <c r="S79" s="134">
        <v>1</v>
      </c>
      <c r="T79" s="134">
        <v>1</v>
      </c>
      <c r="U79" s="134">
        <v>1</v>
      </c>
      <c r="V79" s="134">
        <v>1</v>
      </c>
      <c r="W79" s="134">
        <v>1</v>
      </c>
      <c r="X79" s="134">
        <v>1</v>
      </c>
      <c r="Y79" s="134">
        <v>1</v>
      </c>
      <c r="Z79" s="134">
        <v>1</v>
      </c>
      <c r="AA79" s="134">
        <v>1</v>
      </c>
      <c r="AB79" s="134">
        <v>1</v>
      </c>
      <c r="AC79" s="134">
        <v>0</v>
      </c>
      <c r="AD79" s="134">
        <v>1</v>
      </c>
      <c r="AE79" s="134">
        <v>0</v>
      </c>
      <c r="AF79" s="134">
        <v>0.5</v>
      </c>
      <c r="AG79" s="134">
        <v>0.5</v>
      </c>
      <c r="AH79" s="134">
        <v>1</v>
      </c>
      <c r="AI79" s="132">
        <v>0.5</v>
      </c>
      <c r="AJ79" s="134">
        <v>1</v>
      </c>
      <c r="AK79" s="132">
        <v>0.5</v>
      </c>
      <c r="AL79" s="132">
        <v>0.5</v>
      </c>
      <c r="AM79" s="134">
        <v>0.5</v>
      </c>
      <c r="AN79" s="134">
        <v>1</v>
      </c>
      <c r="AO79" s="134">
        <v>1</v>
      </c>
      <c r="AP79" s="134">
        <v>1</v>
      </c>
      <c r="AQ79" s="134">
        <v>1</v>
      </c>
      <c r="AR79" s="134">
        <v>1</v>
      </c>
      <c r="AS79" s="134">
        <v>1</v>
      </c>
      <c r="AT79" s="134">
        <v>1</v>
      </c>
      <c r="AU79" s="134">
        <v>1</v>
      </c>
      <c r="AV79" s="134">
        <v>1</v>
      </c>
      <c r="AW79" s="134">
        <v>1</v>
      </c>
      <c r="AX79" s="134">
        <v>1</v>
      </c>
      <c r="AY79" s="134">
        <v>1</v>
      </c>
      <c r="AZ79" s="134">
        <v>1</v>
      </c>
      <c r="BA79" s="134">
        <v>1</v>
      </c>
      <c r="BB79" s="134">
        <v>1</v>
      </c>
      <c r="BC79" s="134">
        <v>0.5</v>
      </c>
      <c r="BD79" s="134">
        <v>1</v>
      </c>
      <c r="BE79" s="134">
        <v>0.5</v>
      </c>
      <c r="BF79" s="134">
        <v>1</v>
      </c>
      <c r="BG79" s="134">
        <v>0.5</v>
      </c>
      <c r="BH79" s="134">
        <v>1</v>
      </c>
      <c r="BI79" s="134">
        <v>1</v>
      </c>
      <c r="BJ79" s="134">
        <v>1</v>
      </c>
      <c r="BK79" s="134">
        <v>1</v>
      </c>
      <c r="BL79" s="134">
        <v>1</v>
      </c>
      <c r="BM79" s="134">
        <v>1</v>
      </c>
      <c r="BN79" s="134">
        <v>1</v>
      </c>
      <c r="BO79" s="134">
        <v>1</v>
      </c>
      <c r="BP79" s="134">
        <v>1</v>
      </c>
      <c r="BQ79" s="134">
        <v>1</v>
      </c>
      <c r="BR79" s="134">
        <v>1</v>
      </c>
      <c r="BS79" s="134">
        <v>1</v>
      </c>
      <c r="BT79" s="134">
        <v>1</v>
      </c>
      <c r="BU79" s="134">
        <v>1</v>
      </c>
      <c r="BV79" s="134">
        <v>1</v>
      </c>
      <c r="BW79" s="134">
        <v>0</v>
      </c>
      <c r="BX79" s="134">
        <v>1</v>
      </c>
      <c r="BY79" s="134">
        <v>1</v>
      </c>
      <c r="BZ79" s="134">
        <v>1</v>
      </c>
      <c r="CA79" s="134">
        <v>1</v>
      </c>
      <c r="CB79" s="134">
        <v>0.5</v>
      </c>
      <c r="CC79" s="134">
        <v>1</v>
      </c>
      <c r="CD79" s="134">
        <v>1</v>
      </c>
      <c r="CE79" s="134">
        <v>0.5</v>
      </c>
      <c r="CF79" s="134">
        <v>0.5</v>
      </c>
      <c r="CG79" s="134">
        <v>0.5</v>
      </c>
      <c r="CH79" s="134">
        <v>0.5</v>
      </c>
      <c r="CI79" s="134">
        <v>0</v>
      </c>
      <c r="CJ79" s="134">
        <v>0.5</v>
      </c>
      <c r="CK79" s="134">
        <v>1</v>
      </c>
      <c r="CL79" s="134">
        <v>1</v>
      </c>
      <c r="CM79" s="134">
        <v>1</v>
      </c>
      <c r="CN79" s="134">
        <v>1</v>
      </c>
      <c r="CO79" s="134">
        <v>1</v>
      </c>
      <c r="CP79" s="134">
        <v>1</v>
      </c>
      <c r="CQ79" s="131">
        <v>1</v>
      </c>
      <c r="CR79" s="134">
        <v>1</v>
      </c>
      <c r="CS79" s="134">
        <v>1</v>
      </c>
      <c r="CT79" s="134">
        <v>1</v>
      </c>
      <c r="CU79" s="134">
        <v>1</v>
      </c>
      <c r="CV79" s="134">
        <v>1</v>
      </c>
      <c r="CW79" s="134">
        <v>1</v>
      </c>
      <c r="CX79" s="134">
        <v>1</v>
      </c>
      <c r="CY79" s="134">
        <v>1</v>
      </c>
      <c r="CZ79" s="134">
        <v>1</v>
      </c>
      <c r="DA79" s="134">
        <v>1</v>
      </c>
      <c r="DB79" s="134">
        <v>1</v>
      </c>
      <c r="DC79" s="134">
        <v>1</v>
      </c>
      <c r="DD79" s="134">
        <v>1</v>
      </c>
      <c r="DE79" s="134">
        <v>1</v>
      </c>
      <c r="DF79" s="134">
        <v>0</v>
      </c>
      <c r="DG79" s="134">
        <v>1</v>
      </c>
      <c r="DH79" s="134">
        <v>1</v>
      </c>
      <c r="DI79" s="134">
        <v>0</v>
      </c>
      <c r="DJ79" s="131">
        <v>1</v>
      </c>
      <c r="DK79" s="131">
        <v>1</v>
      </c>
      <c r="DL79" s="131">
        <v>1</v>
      </c>
      <c r="DM79" s="132">
        <v>1</v>
      </c>
      <c r="DN79" s="135">
        <v>1</v>
      </c>
      <c r="DO79" s="134">
        <v>1</v>
      </c>
      <c r="DP79" s="134">
        <v>1</v>
      </c>
      <c r="DQ79" s="134">
        <v>1</v>
      </c>
      <c r="DR79" s="134">
        <v>1</v>
      </c>
      <c r="DS79" s="134">
        <v>1</v>
      </c>
      <c r="DT79" s="135">
        <v>1</v>
      </c>
      <c r="DU79" s="134">
        <v>1</v>
      </c>
      <c r="DV79" s="134">
        <v>1</v>
      </c>
      <c r="DW79" s="131">
        <v>1</v>
      </c>
      <c r="DX79" s="134">
        <v>1</v>
      </c>
      <c r="DY79" s="134">
        <v>1</v>
      </c>
      <c r="DZ79" s="135">
        <v>1</v>
      </c>
      <c r="EA79" s="134">
        <v>1</v>
      </c>
      <c r="EB79" s="134">
        <v>1</v>
      </c>
      <c r="EC79" s="134">
        <v>1</v>
      </c>
      <c r="ED79" s="134">
        <v>1</v>
      </c>
      <c r="EE79" s="132">
        <v>1</v>
      </c>
      <c r="EF79" s="132">
        <v>1</v>
      </c>
      <c r="EG79" s="132">
        <v>1</v>
      </c>
      <c r="EH79" s="132">
        <v>1</v>
      </c>
      <c r="EI79" s="132">
        <v>1</v>
      </c>
      <c r="EJ79" s="132">
        <v>0</v>
      </c>
      <c r="EK79" s="131">
        <v>1</v>
      </c>
      <c r="EL79" s="131">
        <v>1</v>
      </c>
      <c r="EM79" s="131">
        <v>1</v>
      </c>
      <c r="EN79" s="132">
        <v>1</v>
      </c>
      <c r="EO79" s="132">
        <v>1</v>
      </c>
      <c r="EP79" s="132">
        <v>1</v>
      </c>
      <c r="EQ79" s="132">
        <v>1</v>
      </c>
      <c r="ER79" s="132">
        <v>1</v>
      </c>
      <c r="ES79" s="134">
        <v>0</v>
      </c>
      <c r="ET79" s="134">
        <v>0.5</v>
      </c>
      <c r="EU79" s="132">
        <v>1</v>
      </c>
      <c r="EV79" s="132">
        <v>1</v>
      </c>
      <c r="EW79" s="132">
        <v>1</v>
      </c>
      <c r="EX79" s="131">
        <v>1</v>
      </c>
      <c r="EY79" s="132">
        <v>1</v>
      </c>
      <c r="EZ79" s="132">
        <v>1</v>
      </c>
      <c r="FA79" s="131">
        <v>1</v>
      </c>
      <c r="FB79" s="132">
        <v>1</v>
      </c>
      <c r="FC79" s="132">
        <v>1</v>
      </c>
      <c r="FD79" s="132">
        <v>1</v>
      </c>
      <c r="FE79" s="132">
        <v>1</v>
      </c>
      <c r="FF79" s="132">
        <v>1</v>
      </c>
      <c r="FG79" s="132">
        <v>1</v>
      </c>
      <c r="FH79" s="134">
        <v>0</v>
      </c>
      <c r="FI79" s="134">
        <v>1</v>
      </c>
      <c r="FJ79" s="132">
        <v>1</v>
      </c>
      <c r="FK79" s="132">
        <v>0</v>
      </c>
      <c r="FL79" s="132">
        <v>0</v>
      </c>
      <c r="FM79" s="134">
        <v>1</v>
      </c>
      <c r="FN79" s="134">
        <v>0</v>
      </c>
      <c r="FO79" s="132">
        <v>1</v>
      </c>
      <c r="FP79" s="134">
        <v>1</v>
      </c>
      <c r="FQ79" s="134">
        <v>1</v>
      </c>
      <c r="FR79" s="134">
        <v>1</v>
      </c>
      <c r="FS79" s="134">
        <v>1</v>
      </c>
      <c r="FT79" s="134">
        <v>1</v>
      </c>
      <c r="FU79" s="134">
        <v>1</v>
      </c>
      <c r="FV79" s="134">
        <v>1</v>
      </c>
      <c r="FW79" s="134">
        <v>1</v>
      </c>
      <c r="FX79" s="134">
        <v>1</v>
      </c>
      <c r="FY79" s="134">
        <v>1</v>
      </c>
      <c r="FZ79" s="134">
        <v>0</v>
      </c>
      <c r="GA79" s="134">
        <v>1</v>
      </c>
      <c r="GB79" s="134">
        <v>1</v>
      </c>
      <c r="GC79" s="134">
        <v>1</v>
      </c>
      <c r="GD79" s="134">
        <v>1</v>
      </c>
      <c r="GE79" s="134">
        <v>1</v>
      </c>
      <c r="GF79" s="134">
        <v>1</v>
      </c>
      <c r="GG79" s="134">
        <v>1</v>
      </c>
      <c r="GH79" s="134">
        <v>1</v>
      </c>
      <c r="GI79" s="134">
        <v>1</v>
      </c>
      <c r="GJ79" s="134">
        <v>1</v>
      </c>
      <c r="GK79" s="134">
        <v>1</v>
      </c>
      <c r="GL79" s="134">
        <v>1</v>
      </c>
      <c r="GM79" s="134">
        <v>1</v>
      </c>
      <c r="GN79" s="132">
        <v>1</v>
      </c>
      <c r="GO79" s="132">
        <v>1</v>
      </c>
      <c r="GP79" s="132">
        <v>1</v>
      </c>
      <c r="GQ79" s="132">
        <v>1</v>
      </c>
      <c r="GR79" s="132">
        <v>1</v>
      </c>
      <c r="GS79" s="132">
        <v>0</v>
      </c>
      <c r="GT79" s="132">
        <v>1</v>
      </c>
      <c r="GU79" s="132">
        <v>1</v>
      </c>
      <c r="GV79" s="132">
        <v>0</v>
      </c>
      <c r="GW79" s="132">
        <v>1</v>
      </c>
      <c r="GX79" s="134">
        <v>1</v>
      </c>
      <c r="GY79" s="134">
        <v>1</v>
      </c>
      <c r="GZ79" s="132">
        <v>1</v>
      </c>
      <c r="HA79" s="132">
        <v>1</v>
      </c>
      <c r="HB79" s="132">
        <v>1</v>
      </c>
      <c r="HC79" s="134">
        <v>1</v>
      </c>
      <c r="HD79" s="134">
        <v>1</v>
      </c>
      <c r="HE79" s="134">
        <v>1</v>
      </c>
      <c r="HF79" s="134">
        <v>1</v>
      </c>
      <c r="HG79" s="132">
        <v>0</v>
      </c>
      <c r="HH79" s="134">
        <v>1</v>
      </c>
      <c r="HI79" s="132">
        <v>1</v>
      </c>
      <c r="HJ79" s="132">
        <v>1</v>
      </c>
      <c r="HK79" s="132">
        <v>1</v>
      </c>
      <c r="HL79" s="132">
        <v>0</v>
      </c>
      <c r="HM79" s="132">
        <v>1</v>
      </c>
      <c r="HN79" s="132">
        <v>1</v>
      </c>
      <c r="HO79" s="132">
        <v>1</v>
      </c>
      <c r="HP79" s="132">
        <v>1</v>
      </c>
      <c r="HQ79" s="132">
        <v>1</v>
      </c>
      <c r="HR79" s="131">
        <v>1</v>
      </c>
      <c r="HS79" s="134">
        <v>1</v>
      </c>
      <c r="HT79" s="134">
        <v>1</v>
      </c>
      <c r="HU79" s="132">
        <v>1</v>
      </c>
      <c r="HV79" s="132">
        <v>1</v>
      </c>
      <c r="HW79" s="132">
        <v>1</v>
      </c>
      <c r="HX79" s="132">
        <v>1</v>
      </c>
      <c r="HY79" s="132">
        <v>1</v>
      </c>
      <c r="HZ79" s="132">
        <v>1</v>
      </c>
      <c r="IA79" s="132">
        <v>1</v>
      </c>
      <c r="IB79" s="131">
        <v>1</v>
      </c>
      <c r="IC79" s="132">
        <v>1</v>
      </c>
      <c r="ID79" s="132">
        <v>1</v>
      </c>
      <c r="IE79" s="131">
        <v>1</v>
      </c>
      <c r="IF79" s="132">
        <v>1</v>
      </c>
      <c r="IG79" s="132">
        <v>1</v>
      </c>
      <c r="IH79" s="132">
        <v>1</v>
      </c>
      <c r="II79" s="132">
        <v>1</v>
      </c>
      <c r="IJ79" s="132">
        <v>1</v>
      </c>
      <c r="IK79" s="132">
        <v>0</v>
      </c>
      <c r="IL79" s="132">
        <v>1</v>
      </c>
      <c r="IM79" s="132">
        <v>1</v>
      </c>
      <c r="IN79" s="132">
        <v>1</v>
      </c>
      <c r="IO79" s="132">
        <v>0</v>
      </c>
      <c r="IP79" s="132">
        <v>0</v>
      </c>
      <c r="IQ79" s="132">
        <v>1</v>
      </c>
      <c r="IR79" s="132">
        <v>1</v>
      </c>
      <c r="IS79" s="132">
        <v>1</v>
      </c>
      <c r="IT79" s="132">
        <v>1</v>
      </c>
      <c r="IU79" s="132">
        <v>1</v>
      </c>
      <c r="IV79" s="132">
        <v>1</v>
      </c>
      <c r="IW79" s="132">
        <v>1</v>
      </c>
      <c r="IX79" s="132">
        <v>1</v>
      </c>
      <c r="IY79" s="132">
        <v>1</v>
      </c>
      <c r="IZ79" s="132">
        <v>1</v>
      </c>
      <c r="JA79" s="132">
        <v>0</v>
      </c>
      <c r="JB79" s="132">
        <v>1</v>
      </c>
      <c r="JC79" s="132">
        <v>1</v>
      </c>
      <c r="JD79" s="132">
        <v>1</v>
      </c>
      <c r="JE79" s="134">
        <v>1</v>
      </c>
      <c r="JF79" s="134">
        <v>1</v>
      </c>
      <c r="JG79" s="134">
        <v>1</v>
      </c>
      <c r="JH79" s="134">
        <v>1</v>
      </c>
      <c r="JI79" s="134">
        <v>1</v>
      </c>
      <c r="JJ79" s="134">
        <v>1</v>
      </c>
      <c r="JK79" s="134">
        <v>1</v>
      </c>
      <c r="JL79" s="134">
        <v>1</v>
      </c>
      <c r="JM79" s="134">
        <v>1</v>
      </c>
      <c r="JN79" s="134">
        <v>1</v>
      </c>
      <c r="JO79" s="132">
        <v>1</v>
      </c>
      <c r="JP79" s="134">
        <v>1</v>
      </c>
      <c r="JQ79" s="132">
        <v>1</v>
      </c>
      <c r="JR79" s="132">
        <v>0</v>
      </c>
      <c r="JS79" s="132">
        <v>0</v>
      </c>
      <c r="JT79" s="132">
        <v>1</v>
      </c>
      <c r="JU79" s="132">
        <v>1</v>
      </c>
      <c r="JV79" s="134">
        <v>1</v>
      </c>
      <c r="JW79" s="134">
        <v>1</v>
      </c>
      <c r="JX79" s="134">
        <v>1</v>
      </c>
      <c r="JY79" s="134">
        <v>1</v>
      </c>
      <c r="JZ79" s="134">
        <v>1</v>
      </c>
      <c r="KA79" s="134">
        <v>0</v>
      </c>
      <c r="KB79" s="132">
        <v>1</v>
      </c>
      <c r="KC79" s="132">
        <v>0</v>
      </c>
      <c r="KD79" s="132">
        <v>0</v>
      </c>
      <c r="KE79" s="132">
        <v>1</v>
      </c>
      <c r="KF79" s="131">
        <v>1</v>
      </c>
      <c r="KG79" s="132">
        <v>1</v>
      </c>
      <c r="KH79" s="132">
        <v>0</v>
      </c>
      <c r="KI79" s="132">
        <v>0</v>
      </c>
      <c r="KJ79" s="132">
        <v>1</v>
      </c>
      <c r="KK79" s="132">
        <v>1</v>
      </c>
      <c r="KL79" s="132">
        <v>0</v>
      </c>
      <c r="KM79" s="134">
        <v>1</v>
      </c>
      <c r="KN79" s="132">
        <v>0</v>
      </c>
      <c r="KO79" s="132">
        <v>0</v>
      </c>
      <c r="KP79" s="132">
        <v>0</v>
      </c>
      <c r="KQ79" s="132">
        <v>1</v>
      </c>
      <c r="KR79" s="132">
        <v>1</v>
      </c>
      <c r="KS79" s="132">
        <v>1</v>
      </c>
      <c r="KT79" s="132">
        <v>1</v>
      </c>
      <c r="KU79" s="132">
        <v>1</v>
      </c>
      <c r="KV79" s="132">
        <v>1</v>
      </c>
      <c r="KW79" s="132">
        <v>1</v>
      </c>
      <c r="KX79" s="132">
        <v>1</v>
      </c>
      <c r="KY79" s="132">
        <v>1</v>
      </c>
      <c r="KZ79" s="132">
        <v>1</v>
      </c>
      <c r="LA79" s="132">
        <v>1</v>
      </c>
      <c r="LB79" s="132">
        <v>0</v>
      </c>
      <c r="LC79" s="132">
        <v>1</v>
      </c>
      <c r="LD79" s="132">
        <v>1</v>
      </c>
      <c r="LE79" s="132">
        <v>1</v>
      </c>
      <c r="LF79" s="132">
        <v>1</v>
      </c>
      <c r="LG79" s="132">
        <v>1</v>
      </c>
      <c r="LH79" s="132">
        <v>1</v>
      </c>
      <c r="LI79" s="132">
        <v>1</v>
      </c>
      <c r="LJ79" s="134">
        <v>1</v>
      </c>
      <c r="LK79" s="134">
        <v>1</v>
      </c>
      <c r="LL79" s="134">
        <v>1</v>
      </c>
      <c r="LM79" s="134">
        <v>1</v>
      </c>
      <c r="LN79" s="132">
        <v>1</v>
      </c>
      <c r="LO79" s="132">
        <v>1</v>
      </c>
      <c r="LP79" s="132">
        <v>1</v>
      </c>
      <c r="LQ79" s="131">
        <v>1</v>
      </c>
      <c r="LR79" s="132">
        <v>1</v>
      </c>
      <c r="LS79" s="132">
        <v>1</v>
      </c>
      <c r="LT79" s="134">
        <v>1</v>
      </c>
      <c r="LU79" s="134">
        <v>1</v>
      </c>
      <c r="LV79" s="134">
        <v>1</v>
      </c>
      <c r="LW79" s="132">
        <v>1</v>
      </c>
      <c r="LX79" s="134">
        <v>1</v>
      </c>
      <c r="LY79" s="134">
        <v>1</v>
      </c>
      <c r="LZ79" s="134">
        <v>1</v>
      </c>
      <c r="MA79" s="134">
        <v>1</v>
      </c>
      <c r="MB79" s="134">
        <v>1</v>
      </c>
      <c r="MC79" s="134">
        <v>1</v>
      </c>
      <c r="MD79" s="134">
        <v>1</v>
      </c>
      <c r="ME79" s="132">
        <v>1</v>
      </c>
      <c r="MF79" s="132">
        <v>1</v>
      </c>
      <c r="MG79" s="132">
        <v>0</v>
      </c>
      <c r="MH79" s="132">
        <v>1</v>
      </c>
      <c r="MI79" s="132">
        <v>1</v>
      </c>
      <c r="MJ79" s="132">
        <v>1</v>
      </c>
      <c r="MK79" s="134">
        <v>1</v>
      </c>
      <c r="ML79" s="132">
        <v>0</v>
      </c>
      <c r="MM79" s="132">
        <v>1</v>
      </c>
      <c r="MN79" s="134">
        <v>1</v>
      </c>
      <c r="MO79" s="132">
        <v>1</v>
      </c>
      <c r="MP79" s="132">
        <v>1</v>
      </c>
      <c r="MQ79" s="134">
        <v>1</v>
      </c>
      <c r="MR79" s="134">
        <v>1</v>
      </c>
      <c r="MS79" s="134">
        <v>1</v>
      </c>
      <c r="MT79" s="134">
        <v>1</v>
      </c>
      <c r="MU79" s="134">
        <v>1</v>
      </c>
      <c r="MV79" s="132">
        <v>0</v>
      </c>
      <c r="MW79" s="134">
        <v>1</v>
      </c>
      <c r="MX79" s="134">
        <v>1</v>
      </c>
      <c r="MY79" s="134">
        <v>1</v>
      </c>
      <c r="MZ79" s="132">
        <v>1</v>
      </c>
      <c r="NA79" s="134">
        <v>1</v>
      </c>
      <c r="NB79" s="134">
        <v>1</v>
      </c>
      <c r="NC79" s="134">
        <v>1</v>
      </c>
      <c r="ND79" s="132">
        <v>1</v>
      </c>
      <c r="NE79" s="132">
        <v>1</v>
      </c>
      <c r="NF79" s="132">
        <v>1</v>
      </c>
      <c r="NG79" s="132">
        <v>1</v>
      </c>
      <c r="NH79" s="132">
        <v>1</v>
      </c>
      <c r="NI79" s="132">
        <v>1</v>
      </c>
      <c r="NJ79" s="134">
        <v>1</v>
      </c>
      <c r="NK79" s="132">
        <v>1</v>
      </c>
      <c r="NL79" s="132">
        <v>1</v>
      </c>
      <c r="NM79" s="132">
        <v>1</v>
      </c>
      <c r="NN79" s="132">
        <v>1</v>
      </c>
      <c r="NO79" s="132">
        <v>0</v>
      </c>
      <c r="NP79" s="132">
        <v>1</v>
      </c>
      <c r="NQ79" s="132">
        <v>1</v>
      </c>
      <c r="NR79" s="132">
        <v>1</v>
      </c>
    </row>
    <row r="80" spans="1:382" ht="30.75" customHeight="1" x14ac:dyDescent="0.25">
      <c r="A80" s="235"/>
      <c r="B80" s="209" t="s">
        <v>237</v>
      </c>
      <c r="C80" s="210"/>
      <c r="D80" s="134">
        <v>0</v>
      </c>
      <c r="E80" s="134">
        <v>0</v>
      </c>
      <c r="F80" s="134">
        <v>0</v>
      </c>
      <c r="G80" s="134">
        <v>0</v>
      </c>
      <c r="H80" s="134">
        <v>1</v>
      </c>
      <c r="I80" s="134">
        <v>0</v>
      </c>
      <c r="J80" s="134">
        <v>0</v>
      </c>
      <c r="K80" s="134">
        <v>0</v>
      </c>
      <c r="L80" s="134">
        <v>0</v>
      </c>
      <c r="M80" s="134">
        <v>0</v>
      </c>
      <c r="N80" s="134">
        <v>1</v>
      </c>
      <c r="O80" s="134">
        <v>1</v>
      </c>
      <c r="P80" s="134">
        <v>1</v>
      </c>
      <c r="Q80" s="134">
        <v>1</v>
      </c>
      <c r="R80" s="134">
        <v>1</v>
      </c>
      <c r="S80" s="134">
        <v>1</v>
      </c>
      <c r="T80" s="134">
        <v>1</v>
      </c>
      <c r="U80" s="134">
        <v>1</v>
      </c>
      <c r="V80" s="134">
        <v>1</v>
      </c>
      <c r="W80" s="134">
        <v>1</v>
      </c>
      <c r="X80" s="134">
        <v>1</v>
      </c>
      <c r="Y80" s="134">
        <v>1</v>
      </c>
      <c r="Z80" s="134">
        <v>1</v>
      </c>
      <c r="AA80" s="134">
        <v>1</v>
      </c>
      <c r="AB80" s="134">
        <v>1</v>
      </c>
      <c r="AC80" s="134">
        <v>0</v>
      </c>
      <c r="AD80" s="134">
        <v>0</v>
      </c>
      <c r="AE80" s="134">
        <v>0</v>
      </c>
      <c r="AF80" s="134">
        <v>0</v>
      </c>
      <c r="AG80" s="134">
        <v>1</v>
      </c>
      <c r="AH80" s="134">
        <v>1</v>
      </c>
      <c r="AI80" s="134">
        <v>0</v>
      </c>
      <c r="AJ80" s="134">
        <v>0</v>
      </c>
      <c r="AK80" s="134">
        <v>0</v>
      </c>
      <c r="AL80" s="134">
        <v>0</v>
      </c>
      <c r="AM80" s="134">
        <v>0</v>
      </c>
      <c r="AN80" s="134">
        <v>1</v>
      </c>
      <c r="AO80" s="134">
        <v>1</v>
      </c>
      <c r="AP80" s="134">
        <v>1</v>
      </c>
      <c r="AQ80" s="134">
        <v>1</v>
      </c>
      <c r="AR80" s="134">
        <v>1</v>
      </c>
      <c r="AS80" s="134">
        <v>1</v>
      </c>
      <c r="AT80" s="134">
        <v>1</v>
      </c>
      <c r="AU80" s="134">
        <v>0</v>
      </c>
      <c r="AV80" s="134">
        <v>1</v>
      </c>
      <c r="AW80" s="134">
        <v>1</v>
      </c>
      <c r="AX80" s="134">
        <v>0</v>
      </c>
      <c r="AY80" s="134">
        <v>1</v>
      </c>
      <c r="AZ80" s="134">
        <v>1</v>
      </c>
      <c r="BA80" s="134">
        <v>1</v>
      </c>
      <c r="BB80" s="134">
        <v>1</v>
      </c>
      <c r="BC80" s="134">
        <v>0</v>
      </c>
      <c r="BD80" s="134">
        <v>1</v>
      </c>
      <c r="BE80" s="134">
        <v>1</v>
      </c>
      <c r="BF80" s="134">
        <v>1</v>
      </c>
      <c r="BG80" s="134">
        <v>0</v>
      </c>
      <c r="BH80" s="134">
        <v>1</v>
      </c>
      <c r="BI80" s="134">
        <v>1</v>
      </c>
      <c r="BJ80" s="134">
        <v>1</v>
      </c>
      <c r="BK80" s="134">
        <v>1</v>
      </c>
      <c r="BL80" s="134">
        <v>0</v>
      </c>
      <c r="BM80" s="134">
        <v>1</v>
      </c>
      <c r="BN80" s="134">
        <v>1</v>
      </c>
      <c r="BO80" s="134">
        <v>0</v>
      </c>
      <c r="BP80" s="134">
        <v>0</v>
      </c>
      <c r="BQ80" s="134">
        <v>0</v>
      </c>
      <c r="BR80" s="134">
        <v>1</v>
      </c>
      <c r="BS80" s="134">
        <v>0</v>
      </c>
      <c r="BT80" s="134">
        <v>1</v>
      </c>
      <c r="BU80" s="134">
        <v>1</v>
      </c>
      <c r="BV80" s="134">
        <v>1</v>
      </c>
      <c r="BW80" s="134">
        <v>0</v>
      </c>
      <c r="BX80" s="134">
        <v>1</v>
      </c>
      <c r="BY80" s="134">
        <v>1</v>
      </c>
      <c r="BZ80" s="134">
        <v>1</v>
      </c>
      <c r="CA80" s="134">
        <v>1</v>
      </c>
      <c r="CB80" s="134">
        <v>0</v>
      </c>
      <c r="CC80" s="134">
        <v>1</v>
      </c>
      <c r="CD80" s="134">
        <v>1</v>
      </c>
      <c r="CE80" s="134">
        <v>0</v>
      </c>
      <c r="CF80" s="134">
        <v>0</v>
      </c>
      <c r="CG80" s="134">
        <v>0</v>
      </c>
      <c r="CH80" s="134">
        <v>0</v>
      </c>
      <c r="CI80" s="134">
        <v>0</v>
      </c>
      <c r="CJ80" s="134">
        <v>0</v>
      </c>
      <c r="CK80" s="134">
        <v>0</v>
      </c>
      <c r="CL80" s="134">
        <v>1</v>
      </c>
      <c r="CM80" s="134">
        <v>1</v>
      </c>
      <c r="CN80" s="134">
        <v>1</v>
      </c>
      <c r="CO80" s="134">
        <v>1</v>
      </c>
      <c r="CP80" s="134">
        <v>1</v>
      </c>
      <c r="CQ80" s="131">
        <v>0</v>
      </c>
      <c r="CR80" s="134">
        <v>1</v>
      </c>
      <c r="CS80" s="134">
        <v>0</v>
      </c>
      <c r="CT80" s="134">
        <v>1</v>
      </c>
      <c r="CU80" s="134">
        <v>1</v>
      </c>
      <c r="CV80" s="134">
        <v>1</v>
      </c>
      <c r="CW80" s="134">
        <v>1</v>
      </c>
      <c r="CX80" s="134">
        <v>0</v>
      </c>
      <c r="CY80" s="134">
        <v>1</v>
      </c>
      <c r="CZ80" s="134">
        <v>1</v>
      </c>
      <c r="DA80" s="134">
        <v>0</v>
      </c>
      <c r="DB80" s="134">
        <v>1</v>
      </c>
      <c r="DC80" s="134">
        <v>1</v>
      </c>
      <c r="DD80" s="134">
        <v>1</v>
      </c>
      <c r="DE80" s="134">
        <v>0</v>
      </c>
      <c r="DF80" s="134">
        <v>0</v>
      </c>
      <c r="DG80" s="134">
        <v>0</v>
      </c>
      <c r="DH80" s="134">
        <v>1</v>
      </c>
      <c r="DI80" s="134">
        <v>0</v>
      </c>
      <c r="DJ80" s="131">
        <v>0</v>
      </c>
      <c r="DK80" s="131">
        <v>0</v>
      </c>
      <c r="DL80" s="131">
        <v>0</v>
      </c>
      <c r="DM80" s="132">
        <v>0</v>
      </c>
      <c r="DN80" s="135">
        <v>0</v>
      </c>
      <c r="DO80" s="134">
        <v>1</v>
      </c>
      <c r="DP80" s="134">
        <v>1</v>
      </c>
      <c r="DQ80" s="134">
        <v>1</v>
      </c>
      <c r="DR80" s="134">
        <v>0</v>
      </c>
      <c r="DS80" s="134">
        <v>1</v>
      </c>
      <c r="DT80" s="136">
        <v>0</v>
      </c>
      <c r="DU80" s="134">
        <v>1</v>
      </c>
      <c r="DV80" s="134">
        <v>1</v>
      </c>
      <c r="DW80" s="133">
        <v>0</v>
      </c>
      <c r="DX80" s="134">
        <v>1</v>
      </c>
      <c r="DY80" s="134">
        <v>0</v>
      </c>
      <c r="DZ80" s="136">
        <v>0</v>
      </c>
      <c r="EA80" s="134">
        <v>1</v>
      </c>
      <c r="EB80" s="134">
        <v>0</v>
      </c>
      <c r="EC80" s="134">
        <v>1</v>
      </c>
      <c r="ED80" s="134">
        <v>1</v>
      </c>
      <c r="EE80" s="132">
        <v>0</v>
      </c>
      <c r="EF80" s="132">
        <v>1</v>
      </c>
      <c r="EG80" s="132">
        <v>0</v>
      </c>
      <c r="EH80" s="132">
        <v>0</v>
      </c>
      <c r="EI80" s="132">
        <v>0</v>
      </c>
      <c r="EJ80" s="132">
        <v>0</v>
      </c>
      <c r="EK80" s="131">
        <v>0</v>
      </c>
      <c r="EL80" s="131">
        <v>0</v>
      </c>
      <c r="EM80" s="131">
        <v>0</v>
      </c>
      <c r="EN80" s="132">
        <v>0</v>
      </c>
      <c r="EO80" s="132">
        <v>0</v>
      </c>
      <c r="EP80" s="132">
        <v>0</v>
      </c>
      <c r="EQ80" s="132">
        <v>0</v>
      </c>
      <c r="ER80" s="132">
        <v>0</v>
      </c>
      <c r="ES80" s="134">
        <v>0</v>
      </c>
      <c r="ET80" s="134">
        <v>0</v>
      </c>
      <c r="EU80" s="132">
        <v>1</v>
      </c>
      <c r="EV80" s="132">
        <v>1</v>
      </c>
      <c r="EW80" s="132">
        <v>0</v>
      </c>
      <c r="EX80" s="133">
        <v>1</v>
      </c>
      <c r="EY80" s="132">
        <v>0</v>
      </c>
      <c r="EZ80" s="132">
        <v>1</v>
      </c>
      <c r="FA80" s="133">
        <v>1</v>
      </c>
      <c r="FB80" s="132">
        <v>0</v>
      </c>
      <c r="FC80" s="132">
        <v>0</v>
      </c>
      <c r="FD80" s="132">
        <v>1</v>
      </c>
      <c r="FE80" s="132">
        <v>0</v>
      </c>
      <c r="FF80" s="132">
        <v>0</v>
      </c>
      <c r="FG80" s="132">
        <v>0</v>
      </c>
      <c r="FH80" s="134">
        <v>0</v>
      </c>
      <c r="FI80" s="134">
        <v>0</v>
      </c>
      <c r="FJ80" s="132">
        <v>0</v>
      </c>
      <c r="FK80" s="132">
        <v>0</v>
      </c>
      <c r="FL80" s="132">
        <v>0</v>
      </c>
      <c r="FM80" s="134">
        <v>1</v>
      </c>
      <c r="FN80" s="134">
        <v>0</v>
      </c>
      <c r="FO80" s="132">
        <v>0</v>
      </c>
      <c r="FP80" s="134">
        <v>1</v>
      </c>
      <c r="FQ80" s="134">
        <v>1</v>
      </c>
      <c r="FR80" s="134">
        <v>1</v>
      </c>
      <c r="FS80" s="134">
        <v>1</v>
      </c>
      <c r="FT80" s="134">
        <v>1</v>
      </c>
      <c r="FU80" s="134">
        <v>1</v>
      </c>
      <c r="FV80" s="134">
        <v>1</v>
      </c>
      <c r="FW80" s="134">
        <v>1</v>
      </c>
      <c r="FX80" s="134">
        <v>1</v>
      </c>
      <c r="FY80" s="134">
        <v>1</v>
      </c>
      <c r="FZ80" s="134">
        <v>0</v>
      </c>
      <c r="GA80" s="134">
        <v>1</v>
      </c>
      <c r="GB80" s="134">
        <v>1</v>
      </c>
      <c r="GC80" s="134">
        <v>1</v>
      </c>
      <c r="GD80" s="134">
        <v>0</v>
      </c>
      <c r="GE80" s="134">
        <v>1</v>
      </c>
      <c r="GF80" s="134">
        <v>1</v>
      </c>
      <c r="GG80" s="134">
        <v>0</v>
      </c>
      <c r="GH80" s="134">
        <v>1</v>
      </c>
      <c r="GI80" s="134">
        <v>1</v>
      </c>
      <c r="GJ80" s="134">
        <v>1</v>
      </c>
      <c r="GK80" s="134">
        <v>1</v>
      </c>
      <c r="GL80" s="134">
        <v>1</v>
      </c>
      <c r="GM80" s="134">
        <v>1</v>
      </c>
      <c r="GN80" s="132">
        <v>0</v>
      </c>
      <c r="GO80" s="132">
        <v>0</v>
      </c>
      <c r="GP80" s="132">
        <v>0</v>
      </c>
      <c r="GQ80" s="132">
        <v>0</v>
      </c>
      <c r="GR80" s="132">
        <v>0</v>
      </c>
      <c r="GS80" s="132">
        <v>0</v>
      </c>
      <c r="GT80" s="132">
        <v>0</v>
      </c>
      <c r="GU80" s="132">
        <v>0</v>
      </c>
      <c r="GV80" s="132">
        <v>0</v>
      </c>
      <c r="GW80" s="132">
        <v>0</v>
      </c>
      <c r="GX80" s="134">
        <v>1</v>
      </c>
      <c r="GY80" s="134">
        <v>1</v>
      </c>
      <c r="GZ80" s="132">
        <v>1</v>
      </c>
      <c r="HA80" s="132">
        <v>0</v>
      </c>
      <c r="HB80" s="132">
        <v>0</v>
      </c>
      <c r="HC80" s="134">
        <v>0</v>
      </c>
      <c r="HD80" s="134">
        <v>1</v>
      </c>
      <c r="HE80" s="134">
        <v>1</v>
      </c>
      <c r="HF80" s="134">
        <v>1</v>
      </c>
      <c r="HG80" s="132">
        <v>0</v>
      </c>
      <c r="HH80" s="134">
        <v>0</v>
      </c>
      <c r="HI80" s="132">
        <v>0</v>
      </c>
      <c r="HJ80" s="132">
        <v>0</v>
      </c>
      <c r="HK80" s="132">
        <v>0</v>
      </c>
      <c r="HL80" s="132">
        <v>0</v>
      </c>
      <c r="HM80" s="132">
        <v>0</v>
      </c>
      <c r="HN80" s="132">
        <v>0</v>
      </c>
      <c r="HO80" s="132">
        <v>0</v>
      </c>
      <c r="HP80" s="132">
        <v>0</v>
      </c>
      <c r="HQ80" s="132">
        <v>0</v>
      </c>
      <c r="HR80" s="133">
        <v>0</v>
      </c>
      <c r="HS80" s="134">
        <v>1</v>
      </c>
      <c r="HT80" s="134">
        <v>1</v>
      </c>
      <c r="HU80" s="132">
        <v>1</v>
      </c>
      <c r="HV80" s="132">
        <v>0</v>
      </c>
      <c r="HW80" s="132">
        <v>0</v>
      </c>
      <c r="HX80" s="132">
        <v>0</v>
      </c>
      <c r="HY80" s="132">
        <v>1</v>
      </c>
      <c r="HZ80" s="132">
        <v>1</v>
      </c>
      <c r="IA80" s="132">
        <v>0</v>
      </c>
      <c r="IB80" s="133">
        <v>1</v>
      </c>
      <c r="IC80" s="132">
        <v>0</v>
      </c>
      <c r="ID80" s="132">
        <v>0</v>
      </c>
      <c r="IE80" s="133">
        <v>1</v>
      </c>
      <c r="IF80" s="132">
        <v>0</v>
      </c>
      <c r="IG80" s="132">
        <v>0</v>
      </c>
      <c r="IH80" s="132">
        <v>0</v>
      </c>
      <c r="II80" s="132">
        <v>0</v>
      </c>
      <c r="IJ80" s="132">
        <v>0</v>
      </c>
      <c r="IK80" s="132">
        <v>0</v>
      </c>
      <c r="IL80" s="132">
        <v>0</v>
      </c>
      <c r="IM80" s="132">
        <v>0</v>
      </c>
      <c r="IN80" s="132">
        <v>0</v>
      </c>
      <c r="IO80" s="132">
        <v>0</v>
      </c>
      <c r="IP80" s="132">
        <v>0</v>
      </c>
      <c r="IQ80" s="132">
        <v>0</v>
      </c>
      <c r="IR80" s="132">
        <v>0</v>
      </c>
      <c r="IS80" s="132">
        <v>0</v>
      </c>
      <c r="IT80" s="132">
        <v>0</v>
      </c>
      <c r="IU80" s="132">
        <v>0</v>
      </c>
      <c r="IV80" s="132">
        <v>0</v>
      </c>
      <c r="IW80" s="132">
        <v>0</v>
      </c>
      <c r="IX80" s="132">
        <v>0</v>
      </c>
      <c r="IY80" s="132">
        <v>0</v>
      </c>
      <c r="IZ80" s="132">
        <v>0</v>
      </c>
      <c r="JA80" s="132">
        <v>0</v>
      </c>
      <c r="JB80" s="132">
        <v>0</v>
      </c>
      <c r="JC80" s="132">
        <v>0</v>
      </c>
      <c r="JD80" s="132">
        <v>0</v>
      </c>
      <c r="JE80" s="134">
        <v>1</v>
      </c>
      <c r="JF80" s="134">
        <v>1</v>
      </c>
      <c r="JG80" s="134">
        <v>1</v>
      </c>
      <c r="JH80" s="134">
        <v>1</v>
      </c>
      <c r="JI80" s="134">
        <v>1</v>
      </c>
      <c r="JJ80" s="134">
        <v>1</v>
      </c>
      <c r="JK80" s="134">
        <v>1</v>
      </c>
      <c r="JL80" s="134">
        <v>1</v>
      </c>
      <c r="JM80" s="134">
        <v>0</v>
      </c>
      <c r="JN80" s="134">
        <v>1</v>
      </c>
      <c r="JO80" s="132">
        <v>0</v>
      </c>
      <c r="JP80" s="134">
        <v>0</v>
      </c>
      <c r="JQ80" s="132">
        <v>0</v>
      </c>
      <c r="JR80" s="132">
        <v>0</v>
      </c>
      <c r="JS80" s="132">
        <v>0</v>
      </c>
      <c r="JT80" s="132">
        <v>0</v>
      </c>
      <c r="JU80" s="132">
        <v>0</v>
      </c>
      <c r="JV80" s="134">
        <v>1</v>
      </c>
      <c r="JW80" s="134">
        <v>1</v>
      </c>
      <c r="JX80" s="134">
        <v>1</v>
      </c>
      <c r="JY80" s="134">
        <v>1</v>
      </c>
      <c r="JZ80" s="134">
        <v>1</v>
      </c>
      <c r="KA80" s="134">
        <v>0</v>
      </c>
      <c r="KB80" s="132">
        <v>0</v>
      </c>
      <c r="KC80" s="132">
        <v>0</v>
      </c>
      <c r="KD80" s="132">
        <v>0</v>
      </c>
      <c r="KE80" s="132">
        <v>0</v>
      </c>
      <c r="KF80" s="133">
        <v>1</v>
      </c>
      <c r="KG80" s="132">
        <v>0</v>
      </c>
      <c r="KH80" s="132">
        <v>0</v>
      </c>
      <c r="KI80" s="132">
        <v>0</v>
      </c>
      <c r="KJ80" s="132">
        <v>0</v>
      </c>
      <c r="KK80" s="132">
        <v>0</v>
      </c>
      <c r="KL80" s="132">
        <v>0</v>
      </c>
      <c r="KM80" s="134">
        <v>0</v>
      </c>
      <c r="KN80" s="132">
        <v>0</v>
      </c>
      <c r="KO80" s="132">
        <v>0</v>
      </c>
      <c r="KP80" s="132">
        <v>0</v>
      </c>
      <c r="KQ80" s="132">
        <v>0</v>
      </c>
      <c r="KR80" s="132">
        <v>0</v>
      </c>
      <c r="KS80" s="132">
        <v>0</v>
      </c>
      <c r="KT80" s="132">
        <v>0</v>
      </c>
      <c r="KU80" s="132">
        <v>0</v>
      </c>
      <c r="KV80" s="132">
        <v>0</v>
      </c>
      <c r="KW80" s="132">
        <v>0</v>
      </c>
      <c r="KX80" s="132">
        <v>0</v>
      </c>
      <c r="KY80" s="132">
        <v>0</v>
      </c>
      <c r="KZ80" s="132">
        <v>0</v>
      </c>
      <c r="LA80" s="132">
        <v>0</v>
      </c>
      <c r="LB80" s="132">
        <v>0</v>
      </c>
      <c r="LC80" s="132">
        <v>0</v>
      </c>
      <c r="LD80" s="132">
        <v>0</v>
      </c>
      <c r="LE80" s="132">
        <v>0</v>
      </c>
      <c r="LF80" s="132">
        <v>0</v>
      </c>
      <c r="LG80" s="132">
        <v>0</v>
      </c>
      <c r="LH80" s="132">
        <v>0</v>
      </c>
      <c r="LI80" s="132">
        <v>1</v>
      </c>
      <c r="LJ80" s="134">
        <v>1</v>
      </c>
      <c r="LK80" s="134">
        <v>1</v>
      </c>
      <c r="LL80" s="134">
        <v>1</v>
      </c>
      <c r="LM80" s="134">
        <v>0</v>
      </c>
      <c r="LN80" s="132">
        <v>1</v>
      </c>
      <c r="LO80" s="132">
        <v>1</v>
      </c>
      <c r="LP80" s="132">
        <v>0</v>
      </c>
      <c r="LQ80" s="133">
        <v>1</v>
      </c>
      <c r="LR80" s="132">
        <v>0</v>
      </c>
      <c r="LS80" s="132">
        <v>0</v>
      </c>
      <c r="LT80" s="134">
        <v>0</v>
      </c>
      <c r="LU80" s="134">
        <v>1</v>
      </c>
      <c r="LV80" s="134">
        <v>1</v>
      </c>
      <c r="LW80" s="132">
        <v>1</v>
      </c>
      <c r="LX80" s="134">
        <v>1</v>
      </c>
      <c r="LY80" s="134">
        <v>1</v>
      </c>
      <c r="LZ80" s="134">
        <v>1</v>
      </c>
      <c r="MA80" s="134">
        <v>1</v>
      </c>
      <c r="MB80" s="134">
        <v>1</v>
      </c>
      <c r="MC80" s="134">
        <v>1</v>
      </c>
      <c r="MD80" s="134">
        <v>1</v>
      </c>
      <c r="ME80" s="132">
        <v>0</v>
      </c>
      <c r="MF80" s="132">
        <v>0</v>
      </c>
      <c r="MG80" s="132">
        <v>0</v>
      </c>
      <c r="MH80" s="132">
        <v>0</v>
      </c>
      <c r="MI80" s="132">
        <v>0</v>
      </c>
      <c r="MJ80" s="132">
        <v>0</v>
      </c>
      <c r="MK80" s="134">
        <v>1</v>
      </c>
      <c r="ML80" s="132">
        <v>0</v>
      </c>
      <c r="MM80" s="132">
        <v>1</v>
      </c>
      <c r="MN80" s="134">
        <v>1</v>
      </c>
      <c r="MO80" s="132">
        <v>0</v>
      </c>
      <c r="MP80" s="132">
        <v>0</v>
      </c>
      <c r="MQ80" s="134">
        <v>1</v>
      </c>
      <c r="MR80" s="134">
        <v>1</v>
      </c>
      <c r="MS80" s="134">
        <v>1</v>
      </c>
      <c r="MT80" s="134">
        <v>1</v>
      </c>
      <c r="MU80" s="134">
        <v>1</v>
      </c>
      <c r="MV80" s="132">
        <v>0</v>
      </c>
      <c r="MW80" s="134">
        <v>1</v>
      </c>
      <c r="MX80" s="134">
        <v>1</v>
      </c>
      <c r="MY80" s="134">
        <v>1</v>
      </c>
      <c r="MZ80" s="132">
        <v>1</v>
      </c>
      <c r="NA80" s="134">
        <v>0</v>
      </c>
      <c r="NB80" s="134">
        <v>1</v>
      </c>
      <c r="NC80" s="134">
        <v>1</v>
      </c>
      <c r="ND80" s="132">
        <v>1</v>
      </c>
      <c r="NE80" s="132">
        <v>0</v>
      </c>
      <c r="NF80" s="132">
        <v>1</v>
      </c>
      <c r="NG80" s="132">
        <v>0</v>
      </c>
      <c r="NH80" s="132">
        <v>1</v>
      </c>
      <c r="NI80" s="132">
        <v>1</v>
      </c>
      <c r="NJ80" s="134">
        <v>1</v>
      </c>
      <c r="NK80" s="132">
        <v>0</v>
      </c>
      <c r="NL80" s="132">
        <v>0</v>
      </c>
      <c r="NM80" s="132">
        <v>0</v>
      </c>
      <c r="NN80" s="132">
        <v>0</v>
      </c>
      <c r="NO80" s="132">
        <v>0</v>
      </c>
      <c r="NP80" s="132">
        <v>0</v>
      </c>
      <c r="NQ80" s="132">
        <v>0</v>
      </c>
      <c r="NR80" s="132">
        <v>0</v>
      </c>
    </row>
    <row r="81" spans="1:382" ht="33.75" customHeight="1" x14ac:dyDescent="0.25">
      <c r="A81" s="235"/>
      <c r="B81" s="209" t="s">
        <v>235</v>
      </c>
      <c r="C81" s="210"/>
      <c r="D81" s="134">
        <v>0</v>
      </c>
      <c r="E81" s="134">
        <v>0</v>
      </c>
      <c r="F81" s="132">
        <v>0</v>
      </c>
      <c r="G81" s="134">
        <v>0</v>
      </c>
      <c r="H81" s="132">
        <v>1</v>
      </c>
      <c r="I81" s="132">
        <v>0</v>
      </c>
      <c r="J81" s="134">
        <v>0</v>
      </c>
      <c r="K81" s="132">
        <v>0</v>
      </c>
      <c r="L81" s="132">
        <v>0</v>
      </c>
      <c r="M81" s="132">
        <v>0</v>
      </c>
      <c r="N81" s="132" t="s">
        <v>215</v>
      </c>
      <c r="O81" s="132">
        <v>1</v>
      </c>
      <c r="P81" s="132">
        <v>1</v>
      </c>
      <c r="Q81" s="132">
        <v>1</v>
      </c>
      <c r="R81" s="132">
        <v>1</v>
      </c>
      <c r="S81" s="132">
        <v>1</v>
      </c>
      <c r="T81" s="132">
        <v>1</v>
      </c>
      <c r="U81" s="132">
        <v>1</v>
      </c>
      <c r="V81" s="132">
        <v>1</v>
      </c>
      <c r="W81" s="132">
        <v>1</v>
      </c>
      <c r="X81" s="132">
        <v>1</v>
      </c>
      <c r="Y81" s="132">
        <v>1</v>
      </c>
      <c r="Z81" s="132">
        <v>1</v>
      </c>
      <c r="AA81" s="132">
        <v>1</v>
      </c>
      <c r="AB81" s="132">
        <v>1</v>
      </c>
      <c r="AC81" s="132">
        <v>0</v>
      </c>
      <c r="AD81" s="132">
        <v>0</v>
      </c>
      <c r="AE81" s="132">
        <v>0</v>
      </c>
      <c r="AF81" s="134">
        <v>0</v>
      </c>
      <c r="AG81" s="132">
        <v>1</v>
      </c>
      <c r="AH81" s="132">
        <v>1</v>
      </c>
      <c r="AI81" s="132">
        <v>0</v>
      </c>
      <c r="AJ81" s="132">
        <v>1</v>
      </c>
      <c r="AK81" s="132">
        <v>0</v>
      </c>
      <c r="AL81" s="132">
        <v>1</v>
      </c>
      <c r="AM81" s="134">
        <v>0</v>
      </c>
      <c r="AN81" s="134">
        <v>0</v>
      </c>
      <c r="AO81" s="132">
        <v>1</v>
      </c>
      <c r="AP81" s="132">
        <v>1</v>
      </c>
      <c r="AQ81" s="132">
        <v>1</v>
      </c>
      <c r="AR81" s="132">
        <v>1</v>
      </c>
      <c r="AS81" s="132">
        <v>1</v>
      </c>
      <c r="AT81" s="132">
        <v>1</v>
      </c>
      <c r="AU81" s="132">
        <v>1</v>
      </c>
      <c r="AV81" s="132">
        <v>1</v>
      </c>
      <c r="AW81" s="132">
        <v>1</v>
      </c>
      <c r="AX81" s="132">
        <v>1</v>
      </c>
      <c r="AY81" s="132">
        <v>1</v>
      </c>
      <c r="AZ81" s="132">
        <v>1</v>
      </c>
      <c r="BA81" s="132">
        <v>1</v>
      </c>
      <c r="BB81" s="132">
        <v>1</v>
      </c>
      <c r="BC81" s="134">
        <v>0</v>
      </c>
      <c r="BD81" s="132">
        <v>1</v>
      </c>
      <c r="BE81" s="134">
        <v>0</v>
      </c>
      <c r="BF81" s="132">
        <v>1</v>
      </c>
      <c r="BG81" s="134">
        <v>0</v>
      </c>
      <c r="BH81" s="132">
        <v>1</v>
      </c>
      <c r="BI81" s="132">
        <v>1</v>
      </c>
      <c r="BJ81" s="132">
        <v>1</v>
      </c>
      <c r="BK81" s="132">
        <v>1</v>
      </c>
      <c r="BL81" s="132">
        <v>1</v>
      </c>
      <c r="BM81" s="132">
        <v>1</v>
      </c>
      <c r="BN81" s="132">
        <v>1</v>
      </c>
      <c r="BO81" s="132">
        <v>1</v>
      </c>
      <c r="BP81" s="132">
        <v>1</v>
      </c>
      <c r="BQ81" s="132">
        <v>1</v>
      </c>
      <c r="BR81" s="132">
        <v>1</v>
      </c>
      <c r="BS81" s="132">
        <v>1</v>
      </c>
      <c r="BT81" s="132">
        <v>1</v>
      </c>
      <c r="BU81" s="132">
        <v>1</v>
      </c>
      <c r="BV81" s="132">
        <v>1</v>
      </c>
      <c r="BW81" s="132">
        <v>0</v>
      </c>
      <c r="BX81" s="132">
        <v>1</v>
      </c>
      <c r="BY81" s="132">
        <v>1</v>
      </c>
      <c r="BZ81" s="132">
        <v>1</v>
      </c>
      <c r="CA81" s="132">
        <v>1</v>
      </c>
      <c r="CB81" s="134">
        <v>0</v>
      </c>
      <c r="CC81" s="134">
        <v>1</v>
      </c>
      <c r="CD81" s="132">
        <v>1</v>
      </c>
      <c r="CE81" s="134">
        <v>0</v>
      </c>
      <c r="CF81" s="134">
        <v>0</v>
      </c>
      <c r="CG81" s="134">
        <v>0</v>
      </c>
      <c r="CH81" s="134">
        <v>0</v>
      </c>
      <c r="CI81" s="132" t="s">
        <v>215</v>
      </c>
      <c r="CJ81" s="132" t="s">
        <v>215</v>
      </c>
      <c r="CK81" s="132" t="s">
        <v>215</v>
      </c>
      <c r="CL81" s="132">
        <v>1</v>
      </c>
      <c r="CM81" s="132">
        <v>1</v>
      </c>
      <c r="CN81" s="132">
        <v>1</v>
      </c>
      <c r="CO81" s="132">
        <v>1</v>
      </c>
      <c r="CP81" s="132">
        <v>1</v>
      </c>
      <c r="CQ81" s="131">
        <v>0</v>
      </c>
      <c r="CR81" s="132">
        <v>1</v>
      </c>
      <c r="CS81" s="134">
        <v>1</v>
      </c>
      <c r="CT81" s="132">
        <v>0</v>
      </c>
      <c r="CU81" s="132">
        <v>1</v>
      </c>
      <c r="CV81" s="132">
        <v>1</v>
      </c>
      <c r="CW81" s="132">
        <v>1</v>
      </c>
      <c r="CX81" s="132">
        <v>1</v>
      </c>
      <c r="CY81" s="132">
        <v>1</v>
      </c>
      <c r="CZ81" s="132">
        <v>1</v>
      </c>
      <c r="DA81" s="132">
        <v>1</v>
      </c>
      <c r="DB81" s="132">
        <v>1</v>
      </c>
      <c r="DC81" s="132">
        <v>1</v>
      </c>
      <c r="DD81" s="132">
        <v>1</v>
      </c>
      <c r="DE81" s="132" t="s">
        <v>215</v>
      </c>
      <c r="DF81" s="132" t="s">
        <v>215</v>
      </c>
      <c r="DG81" s="132" t="s">
        <v>215</v>
      </c>
      <c r="DH81" s="132">
        <v>1</v>
      </c>
      <c r="DI81" s="132">
        <v>1</v>
      </c>
      <c r="DJ81" s="131">
        <v>1</v>
      </c>
      <c r="DK81" s="131">
        <v>0</v>
      </c>
      <c r="DL81" s="131">
        <v>0</v>
      </c>
      <c r="DM81" s="132">
        <v>1</v>
      </c>
      <c r="DN81" s="135">
        <v>0</v>
      </c>
      <c r="DO81" s="132">
        <v>1</v>
      </c>
      <c r="DP81" s="132">
        <v>1</v>
      </c>
      <c r="DQ81" s="132">
        <v>1</v>
      </c>
      <c r="DR81" s="132" t="s">
        <v>215</v>
      </c>
      <c r="DS81" s="132">
        <v>1</v>
      </c>
      <c r="DT81" s="136">
        <v>1</v>
      </c>
      <c r="DU81" s="132">
        <v>1</v>
      </c>
      <c r="DV81" s="132">
        <v>1</v>
      </c>
      <c r="DW81" s="132">
        <v>1</v>
      </c>
      <c r="DX81" s="132">
        <v>1</v>
      </c>
      <c r="DY81" s="134">
        <v>1</v>
      </c>
      <c r="DZ81" s="136">
        <v>0</v>
      </c>
      <c r="EA81" s="132">
        <v>1</v>
      </c>
      <c r="EB81" s="132">
        <v>1</v>
      </c>
      <c r="EC81" s="132">
        <v>1</v>
      </c>
      <c r="ED81" s="132">
        <v>1</v>
      </c>
      <c r="EE81" s="132">
        <v>1</v>
      </c>
      <c r="EF81" s="132">
        <v>1</v>
      </c>
      <c r="EG81" s="132">
        <v>0</v>
      </c>
      <c r="EH81" s="132">
        <v>1</v>
      </c>
      <c r="EI81" s="132">
        <v>1</v>
      </c>
      <c r="EJ81" s="132">
        <v>0</v>
      </c>
      <c r="EK81" s="131">
        <v>1</v>
      </c>
      <c r="EL81" s="131">
        <v>0</v>
      </c>
      <c r="EM81" s="131">
        <v>0</v>
      </c>
      <c r="EN81" s="132">
        <v>1</v>
      </c>
      <c r="EO81" s="132">
        <v>0</v>
      </c>
      <c r="EP81" s="132">
        <v>1</v>
      </c>
      <c r="EQ81" s="132">
        <v>1</v>
      </c>
      <c r="ER81" s="132">
        <v>0</v>
      </c>
      <c r="ES81" s="132">
        <v>0</v>
      </c>
      <c r="ET81" s="134">
        <v>0</v>
      </c>
      <c r="EU81" s="132">
        <v>1</v>
      </c>
      <c r="EV81" s="132">
        <v>1</v>
      </c>
      <c r="EW81" s="132">
        <v>1</v>
      </c>
      <c r="EX81" s="132">
        <v>1</v>
      </c>
      <c r="EY81" s="132">
        <v>1</v>
      </c>
      <c r="EZ81" s="132">
        <v>1</v>
      </c>
      <c r="FA81" s="132">
        <v>1</v>
      </c>
      <c r="FB81" s="132">
        <v>1</v>
      </c>
      <c r="FC81" s="132">
        <v>1</v>
      </c>
      <c r="FD81" s="132">
        <v>1</v>
      </c>
      <c r="FE81" s="132">
        <v>1</v>
      </c>
      <c r="FF81" s="132">
        <v>1</v>
      </c>
      <c r="FG81" s="132">
        <v>1</v>
      </c>
      <c r="FH81" s="132" t="s">
        <v>215</v>
      </c>
      <c r="FI81" s="132" t="s">
        <v>215</v>
      </c>
      <c r="FJ81" s="132">
        <v>1</v>
      </c>
      <c r="FK81" s="132">
        <v>0</v>
      </c>
      <c r="FL81" s="132">
        <v>0</v>
      </c>
      <c r="FM81" s="132" t="s">
        <v>215</v>
      </c>
      <c r="FN81" s="132" t="s">
        <v>215</v>
      </c>
      <c r="FO81" s="132">
        <v>1</v>
      </c>
      <c r="FP81" s="132">
        <v>1</v>
      </c>
      <c r="FQ81" s="132">
        <v>1</v>
      </c>
      <c r="FR81" s="132">
        <v>1</v>
      </c>
      <c r="FS81" s="132">
        <v>1</v>
      </c>
      <c r="FT81" s="132">
        <v>1</v>
      </c>
      <c r="FU81" s="132">
        <v>1</v>
      </c>
      <c r="FV81" s="132">
        <v>1</v>
      </c>
      <c r="FW81" s="132">
        <v>1</v>
      </c>
      <c r="FX81" s="132">
        <v>1</v>
      </c>
      <c r="FY81" s="132">
        <v>1</v>
      </c>
      <c r="FZ81" s="132">
        <v>0</v>
      </c>
      <c r="GA81" s="132">
        <v>1</v>
      </c>
      <c r="GB81" s="132">
        <v>1</v>
      </c>
      <c r="GC81" s="132">
        <v>1</v>
      </c>
      <c r="GD81" s="132">
        <v>1</v>
      </c>
      <c r="GE81" s="132">
        <v>1</v>
      </c>
      <c r="GF81" s="132">
        <v>1</v>
      </c>
      <c r="GG81" s="132">
        <v>1</v>
      </c>
      <c r="GH81" s="132">
        <v>1</v>
      </c>
      <c r="GI81" s="132">
        <v>1</v>
      </c>
      <c r="GJ81" s="132">
        <v>1</v>
      </c>
      <c r="GK81" s="132">
        <v>1</v>
      </c>
      <c r="GL81" s="132">
        <v>1</v>
      </c>
      <c r="GM81" s="132">
        <v>1</v>
      </c>
      <c r="GN81" s="132">
        <v>0</v>
      </c>
      <c r="GO81" s="132">
        <v>1</v>
      </c>
      <c r="GP81" s="132">
        <v>1</v>
      </c>
      <c r="GQ81" s="132">
        <v>1</v>
      </c>
      <c r="GR81" s="132">
        <v>1</v>
      </c>
      <c r="GS81" s="132">
        <v>0</v>
      </c>
      <c r="GT81" s="132">
        <v>0</v>
      </c>
      <c r="GU81" s="132">
        <v>1</v>
      </c>
      <c r="GV81" s="132">
        <v>0</v>
      </c>
      <c r="GW81" s="132">
        <v>1</v>
      </c>
      <c r="GX81" s="132">
        <v>1</v>
      </c>
      <c r="GY81" s="132">
        <v>1</v>
      </c>
      <c r="GZ81" s="132">
        <v>1</v>
      </c>
      <c r="HA81" s="132">
        <v>1</v>
      </c>
      <c r="HB81" s="132">
        <v>1</v>
      </c>
      <c r="HC81" s="132">
        <v>1</v>
      </c>
      <c r="HD81" s="132">
        <v>1</v>
      </c>
      <c r="HE81" s="132">
        <v>1</v>
      </c>
      <c r="HF81" s="132">
        <v>1</v>
      </c>
      <c r="HG81" s="132">
        <v>0</v>
      </c>
      <c r="HH81" s="132" t="s">
        <v>215</v>
      </c>
      <c r="HI81" s="132">
        <v>1</v>
      </c>
      <c r="HJ81" s="132">
        <v>1</v>
      </c>
      <c r="HK81" s="132">
        <v>1</v>
      </c>
      <c r="HL81" s="132">
        <v>0</v>
      </c>
      <c r="HM81" s="132">
        <v>1</v>
      </c>
      <c r="HN81" s="132">
        <v>1</v>
      </c>
      <c r="HO81" s="132">
        <v>1</v>
      </c>
      <c r="HP81" s="132">
        <v>1</v>
      </c>
      <c r="HQ81" s="132">
        <v>1</v>
      </c>
      <c r="HR81" s="132" t="s">
        <v>215</v>
      </c>
      <c r="HS81" s="132">
        <v>1</v>
      </c>
      <c r="HT81" s="132">
        <v>1</v>
      </c>
      <c r="HU81" s="132">
        <v>1</v>
      </c>
      <c r="HV81" s="132">
        <v>1</v>
      </c>
      <c r="HW81" s="132">
        <v>1</v>
      </c>
      <c r="HX81" s="132">
        <v>1</v>
      </c>
      <c r="HY81" s="132">
        <v>1</v>
      </c>
      <c r="HZ81" s="132">
        <v>1</v>
      </c>
      <c r="IA81" s="132">
        <v>1</v>
      </c>
      <c r="IB81" s="132">
        <v>1</v>
      </c>
      <c r="IC81" s="132">
        <v>1</v>
      </c>
      <c r="ID81" s="132">
        <v>0</v>
      </c>
      <c r="IE81" s="132" t="s">
        <v>215</v>
      </c>
      <c r="IF81" s="132">
        <v>1</v>
      </c>
      <c r="IG81" s="132">
        <v>1</v>
      </c>
      <c r="IH81" s="132">
        <v>1</v>
      </c>
      <c r="II81" s="132">
        <v>1</v>
      </c>
      <c r="IJ81" s="132">
        <v>1</v>
      </c>
      <c r="IK81" s="132">
        <v>0</v>
      </c>
      <c r="IL81" s="132">
        <v>0</v>
      </c>
      <c r="IM81" s="132">
        <v>1</v>
      </c>
      <c r="IN81" s="132">
        <v>0</v>
      </c>
      <c r="IO81" s="132">
        <v>0</v>
      </c>
      <c r="IP81" s="132">
        <v>0</v>
      </c>
      <c r="IQ81" s="132">
        <v>1</v>
      </c>
      <c r="IR81" s="132">
        <v>1</v>
      </c>
      <c r="IS81" s="132">
        <v>1</v>
      </c>
      <c r="IT81" s="132">
        <v>0</v>
      </c>
      <c r="IU81" s="132">
        <v>1</v>
      </c>
      <c r="IV81" s="132">
        <v>1</v>
      </c>
      <c r="IW81" s="132">
        <v>1</v>
      </c>
      <c r="IX81" s="132">
        <v>1</v>
      </c>
      <c r="IY81" s="132">
        <v>1</v>
      </c>
      <c r="IZ81" s="132">
        <v>1</v>
      </c>
      <c r="JA81" s="132">
        <v>1</v>
      </c>
      <c r="JB81" s="132" t="s">
        <v>215</v>
      </c>
      <c r="JC81" s="132">
        <v>1</v>
      </c>
      <c r="JD81" s="132">
        <v>0</v>
      </c>
      <c r="JE81" s="132">
        <v>1</v>
      </c>
      <c r="JF81" s="132">
        <v>1</v>
      </c>
      <c r="JG81" s="132">
        <v>1</v>
      </c>
      <c r="JH81" s="132">
        <v>1</v>
      </c>
      <c r="JI81" s="132">
        <v>1</v>
      </c>
      <c r="JJ81" s="132">
        <v>1</v>
      </c>
      <c r="JK81" s="132">
        <v>1</v>
      </c>
      <c r="JL81" s="132">
        <v>1</v>
      </c>
      <c r="JM81" s="132">
        <v>1</v>
      </c>
      <c r="JN81" s="132">
        <v>1</v>
      </c>
      <c r="JO81" s="132">
        <v>1</v>
      </c>
      <c r="JP81" s="132" t="s">
        <v>215</v>
      </c>
      <c r="JQ81" s="132">
        <v>1</v>
      </c>
      <c r="JR81" s="132">
        <v>0</v>
      </c>
      <c r="JS81" s="132">
        <v>0</v>
      </c>
      <c r="JT81" s="132">
        <v>1</v>
      </c>
      <c r="JU81" s="132">
        <v>1</v>
      </c>
      <c r="JV81" s="132">
        <v>1</v>
      </c>
      <c r="JW81" s="132">
        <v>1</v>
      </c>
      <c r="JX81" s="132">
        <v>1</v>
      </c>
      <c r="JY81" s="132">
        <v>1</v>
      </c>
      <c r="JZ81" s="132">
        <v>1</v>
      </c>
      <c r="KA81" s="132">
        <v>0</v>
      </c>
      <c r="KB81" s="132">
        <v>1</v>
      </c>
      <c r="KC81" s="132">
        <v>0</v>
      </c>
      <c r="KD81" s="132">
        <v>0</v>
      </c>
      <c r="KE81" s="132">
        <v>1</v>
      </c>
      <c r="KF81" s="132">
        <v>1</v>
      </c>
      <c r="KG81" s="132">
        <v>1</v>
      </c>
      <c r="KH81" s="132">
        <v>0</v>
      </c>
      <c r="KI81" s="132">
        <v>0</v>
      </c>
      <c r="KJ81" s="132">
        <v>1</v>
      </c>
      <c r="KK81" s="132">
        <v>1</v>
      </c>
      <c r="KL81" s="132">
        <v>1</v>
      </c>
      <c r="KM81" s="132" t="s">
        <v>215</v>
      </c>
      <c r="KN81" s="132">
        <v>1</v>
      </c>
      <c r="KO81" s="132">
        <v>1</v>
      </c>
      <c r="KP81" s="132">
        <v>0</v>
      </c>
      <c r="KQ81" s="132">
        <v>1</v>
      </c>
      <c r="KR81" s="132">
        <v>1</v>
      </c>
      <c r="KS81" s="132">
        <v>1</v>
      </c>
      <c r="KT81" s="132">
        <v>1</v>
      </c>
      <c r="KU81" s="132">
        <v>1</v>
      </c>
      <c r="KV81" s="132">
        <v>1</v>
      </c>
      <c r="KW81" s="132">
        <v>1</v>
      </c>
      <c r="KX81" s="132">
        <v>1</v>
      </c>
      <c r="KY81" s="132">
        <v>1</v>
      </c>
      <c r="KZ81" s="132">
        <v>0</v>
      </c>
      <c r="LA81" s="132">
        <v>1</v>
      </c>
      <c r="LB81" s="132">
        <v>1</v>
      </c>
      <c r="LC81" s="132">
        <v>0</v>
      </c>
      <c r="LD81" s="132">
        <v>1</v>
      </c>
      <c r="LE81" s="132">
        <v>1</v>
      </c>
      <c r="LF81" s="132">
        <v>0</v>
      </c>
      <c r="LG81" s="132">
        <v>1</v>
      </c>
      <c r="LH81" s="132">
        <v>1</v>
      </c>
      <c r="LI81" s="132">
        <v>1</v>
      </c>
      <c r="LJ81" s="132">
        <v>1</v>
      </c>
      <c r="LK81" s="132">
        <v>1</v>
      </c>
      <c r="LL81" s="134">
        <v>0</v>
      </c>
      <c r="LM81" s="134">
        <v>0</v>
      </c>
      <c r="LN81" s="132">
        <v>1</v>
      </c>
      <c r="LO81" s="132">
        <v>1</v>
      </c>
      <c r="LP81" s="132">
        <v>1</v>
      </c>
      <c r="LQ81" s="132">
        <v>1</v>
      </c>
      <c r="LR81" s="132">
        <v>1</v>
      </c>
      <c r="LS81" s="132">
        <v>0</v>
      </c>
      <c r="LT81" s="132" t="s">
        <v>215</v>
      </c>
      <c r="LU81" s="132">
        <v>1</v>
      </c>
      <c r="LV81" s="132">
        <v>1</v>
      </c>
      <c r="LW81" s="132">
        <v>0</v>
      </c>
      <c r="LX81" s="132">
        <v>1</v>
      </c>
      <c r="LY81" s="132">
        <v>1</v>
      </c>
      <c r="LZ81" s="132">
        <v>1</v>
      </c>
      <c r="MA81" s="132">
        <v>1</v>
      </c>
      <c r="MB81" s="132">
        <v>1</v>
      </c>
      <c r="MC81" s="132">
        <v>1</v>
      </c>
      <c r="MD81" s="132">
        <v>1</v>
      </c>
      <c r="ME81" s="132">
        <v>1</v>
      </c>
      <c r="MF81" s="132">
        <v>1</v>
      </c>
      <c r="MG81" s="132">
        <v>1</v>
      </c>
      <c r="MH81" s="132">
        <v>1</v>
      </c>
      <c r="MI81" s="132">
        <v>1</v>
      </c>
      <c r="MJ81" s="132">
        <v>1</v>
      </c>
      <c r="MK81" s="132">
        <v>1</v>
      </c>
      <c r="ML81" s="132" t="s">
        <v>215</v>
      </c>
      <c r="MM81" s="132">
        <v>1</v>
      </c>
      <c r="MN81" s="132">
        <v>1</v>
      </c>
      <c r="MO81" s="132">
        <v>1</v>
      </c>
      <c r="MP81" s="132">
        <v>1</v>
      </c>
      <c r="MQ81" s="132">
        <v>1</v>
      </c>
      <c r="MR81" s="132">
        <v>1</v>
      </c>
      <c r="MS81" s="132">
        <v>1</v>
      </c>
      <c r="MT81" s="132">
        <v>1</v>
      </c>
      <c r="MU81" s="132">
        <v>1</v>
      </c>
      <c r="MV81" s="132">
        <v>0</v>
      </c>
      <c r="MW81" s="132">
        <v>1</v>
      </c>
      <c r="MX81" s="132">
        <v>1</v>
      </c>
      <c r="MY81" s="132">
        <v>1</v>
      </c>
      <c r="MZ81" s="132">
        <v>0</v>
      </c>
      <c r="NA81" s="132">
        <v>1</v>
      </c>
      <c r="NB81" s="132">
        <v>1</v>
      </c>
      <c r="NC81" s="132">
        <v>1</v>
      </c>
      <c r="ND81" s="132">
        <v>1</v>
      </c>
      <c r="NE81" s="132">
        <v>1</v>
      </c>
      <c r="NF81" s="132">
        <v>1</v>
      </c>
      <c r="NG81" s="132">
        <v>1</v>
      </c>
      <c r="NH81" s="132">
        <v>1</v>
      </c>
      <c r="NI81" s="132">
        <v>1</v>
      </c>
      <c r="NJ81" s="132">
        <v>1</v>
      </c>
      <c r="NK81" s="132">
        <v>1</v>
      </c>
      <c r="NL81" s="132">
        <v>1</v>
      </c>
      <c r="NM81" s="132">
        <v>1</v>
      </c>
      <c r="NN81" s="132">
        <v>1</v>
      </c>
      <c r="NO81" s="132">
        <v>0</v>
      </c>
      <c r="NP81" s="132">
        <v>1</v>
      </c>
      <c r="NQ81" s="132">
        <v>1</v>
      </c>
      <c r="NR81" s="132" t="s">
        <v>215</v>
      </c>
    </row>
    <row r="82" spans="1:382" ht="30.75" customHeight="1" x14ac:dyDescent="0.25">
      <c r="A82" s="235"/>
      <c r="B82" s="209" t="s">
        <v>234</v>
      </c>
      <c r="C82" s="210"/>
      <c r="D82" s="134">
        <v>0</v>
      </c>
      <c r="E82" s="134">
        <v>0</v>
      </c>
      <c r="F82" s="134">
        <v>0</v>
      </c>
      <c r="G82" s="134">
        <v>0</v>
      </c>
      <c r="H82" s="134">
        <v>1</v>
      </c>
      <c r="I82" s="134">
        <v>0</v>
      </c>
      <c r="J82" s="134">
        <v>0</v>
      </c>
      <c r="K82" s="134">
        <v>0</v>
      </c>
      <c r="L82" s="134">
        <v>0</v>
      </c>
      <c r="M82" s="134">
        <v>0</v>
      </c>
      <c r="N82" s="134">
        <v>0</v>
      </c>
      <c r="O82" s="134">
        <v>1</v>
      </c>
      <c r="P82" s="134">
        <v>1</v>
      </c>
      <c r="Q82" s="134">
        <v>1</v>
      </c>
      <c r="R82" s="134">
        <v>1</v>
      </c>
      <c r="S82" s="134">
        <v>1</v>
      </c>
      <c r="T82" s="134">
        <v>1</v>
      </c>
      <c r="U82" s="134">
        <v>1</v>
      </c>
      <c r="V82" s="134">
        <v>1</v>
      </c>
      <c r="W82" s="134">
        <v>1</v>
      </c>
      <c r="X82" s="134">
        <v>1</v>
      </c>
      <c r="Y82" s="134">
        <v>1</v>
      </c>
      <c r="Z82" s="134">
        <v>1</v>
      </c>
      <c r="AA82" s="134">
        <v>1</v>
      </c>
      <c r="AB82" s="134">
        <v>1</v>
      </c>
      <c r="AC82" s="134">
        <v>0</v>
      </c>
      <c r="AD82" s="134">
        <v>0</v>
      </c>
      <c r="AE82" s="134">
        <v>0</v>
      </c>
      <c r="AF82" s="134">
        <v>0</v>
      </c>
      <c r="AG82" s="134">
        <v>0</v>
      </c>
      <c r="AH82" s="134">
        <v>1</v>
      </c>
      <c r="AI82" s="132">
        <v>0</v>
      </c>
      <c r="AJ82" s="134">
        <v>0</v>
      </c>
      <c r="AK82" s="132">
        <v>0</v>
      </c>
      <c r="AL82" s="132">
        <v>0</v>
      </c>
      <c r="AM82" s="134">
        <v>0</v>
      </c>
      <c r="AN82" s="134">
        <v>0</v>
      </c>
      <c r="AO82" s="134">
        <v>1</v>
      </c>
      <c r="AP82" s="134">
        <v>1</v>
      </c>
      <c r="AQ82" s="134">
        <v>1</v>
      </c>
      <c r="AR82" s="134">
        <v>1</v>
      </c>
      <c r="AS82" s="134">
        <v>1</v>
      </c>
      <c r="AT82" s="134">
        <v>1</v>
      </c>
      <c r="AU82" s="134">
        <v>1</v>
      </c>
      <c r="AV82" s="134">
        <v>1</v>
      </c>
      <c r="AW82" s="134">
        <v>1</v>
      </c>
      <c r="AX82" s="134">
        <v>1</v>
      </c>
      <c r="AY82" s="134">
        <v>1</v>
      </c>
      <c r="AZ82" s="134">
        <v>0</v>
      </c>
      <c r="BA82" s="134">
        <v>1</v>
      </c>
      <c r="BB82" s="134">
        <v>1</v>
      </c>
      <c r="BC82" s="134">
        <v>0</v>
      </c>
      <c r="BD82" s="134">
        <v>1</v>
      </c>
      <c r="BE82" s="134">
        <v>0</v>
      </c>
      <c r="BF82" s="134">
        <v>1</v>
      </c>
      <c r="BG82" s="134">
        <v>0</v>
      </c>
      <c r="BH82" s="134">
        <v>1</v>
      </c>
      <c r="BI82" s="134">
        <v>1</v>
      </c>
      <c r="BJ82" s="134">
        <v>1</v>
      </c>
      <c r="BK82" s="134">
        <v>1</v>
      </c>
      <c r="BL82" s="134">
        <v>1</v>
      </c>
      <c r="BM82" s="134">
        <v>1</v>
      </c>
      <c r="BN82" s="134">
        <v>1</v>
      </c>
      <c r="BO82" s="134">
        <v>1</v>
      </c>
      <c r="BP82" s="134">
        <v>1</v>
      </c>
      <c r="BQ82" s="134">
        <v>0</v>
      </c>
      <c r="BR82" s="134">
        <v>1</v>
      </c>
      <c r="BS82" s="134">
        <v>1</v>
      </c>
      <c r="BT82" s="134">
        <v>1</v>
      </c>
      <c r="BU82" s="134">
        <v>1</v>
      </c>
      <c r="BV82" s="134">
        <v>1</v>
      </c>
      <c r="BW82" s="134">
        <v>0</v>
      </c>
      <c r="BX82" s="134">
        <v>1</v>
      </c>
      <c r="BY82" s="134">
        <v>1</v>
      </c>
      <c r="BZ82" s="134">
        <v>1</v>
      </c>
      <c r="CA82" s="134">
        <v>1</v>
      </c>
      <c r="CB82" s="134">
        <v>0</v>
      </c>
      <c r="CC82" s="134">
        <v>1</v>
      </c>
      <c r="CD82" s="134">
        <v>1</v>
      </c>
      <c r="CE82" s="134">
        <v>0</v>
      </c>
      <c r="CF82" s="134">
        <v>0</v>
      </c>
      <c r="CG82" s="134">
        <v>0</v>
      </c>
      <c r="CH82" s="134">
        <v>0</v>
      </c>
      <c r="CI82" s="134">
        <v>0</v>
      </c>
      <c r="CJ82" s="134">
        <v>0</v>
      </c>
      <c r="CK82" s="134">
        <v>0</v>
      </c>
      <c r="CL82" s="134">
        <v>1</v>
      </c>
      <c r="CM82" s="134">
        <v>1</v>
      </c>
      <c r="CN82" s="134">
        <v>1</v>
      </c>
      <c r="CO82" s="134">
        <v>1</v>
      </c>
      <c r="CP82" s="134">
        <v>1</v>
      </c>
      <c r="CQ82" s="131">
        <v>0</v>
      </c>
      <c r="CR82" s="134">
        <v>0</v>
      </c>
      <c r="CS82" s="134">
        <v>0</v>
      </c>
      <c r="CT82" s="134">
        <v>0</v>
      </c>
      <c r="CU82" s="134">
        <v>1</v>
      </c>
      <c r="CV82" s="134">
        <v>1</v>
      </c>
      <c r="CW82" s="134">
        <v>1</v>
      </c>
      <c r="CX82" s="134">
        <v>1</v>
      </c>
      <c r="CY82" s="134">
        <v>1</v>
      </c>
      <c r="CZ82" s="134">
        <v>1</v>
      </c>
      <c r="DA82" s="134">
        <v>1</v>
      </c>
      <c r="DB82" s="134">
        <v>1</v>
      </c>
      <c r="DC82" s="134">
        <v>0</v>
      </c>
      <c r="DD82" s="134">
        <v>1</v>
      </c>
      <c r="DE82" s="134">
        <v>0</v>
      </c>
      <c r="DF82" s="134">
        <v>1</v>
      </c>
      <c r="DG82" s="134">
        <v>0</v>
      </c>
      <c r="DH82" s="134">
        <v>0</v>
      </c>
      <c r="DI82" s="134">
        <v>0</v>
      </c>
      <c r="DJ82" s="131">
        <v>1</v>
      </c>
      <c r="DK82" s="131">
        <v>0</v>
      </c>
      <c r="DL82" s="131">
        <v>0</v>
      </c>
      <c r="DM82" s="132">
        <v>0</v>
      </c>
      <c r="DN82" s="135">
        <v>0</v>
      </c>
      <c r="DO82" s="134">
        <v>1</v>
      </c>
      <c r="DP82" s="134">
        <v>1</v>
      </c>
      <c r="DQ82" s="134">
        <v>1</v>
      </c>
      <c r="DR82" s="134">
        <v>1</v>
      </c>
      <c r="DS82" s="134">
        <v>1</v>
      </c>
      <c r="DT82" s="136">
        <v>0</v>
      </c>
      <c r="DU82" s="134">
        <v>1</v>
      </c>
      <c r="DV82" s="134">
        <v>1</v>
      </c>
      <c r="DW82" s="132">
        <v>1</v>
      </c>
      <c r="DX82" s="134">
        <v>1</v>
      </c>
      <c r="DY82" s="134">
        <v>1</v>
      </c>
      <c r="DZ82" s="136">
        <v>0</v>
      </c>
      <c r="EA82" s="134">
        <v>1</v>
      </c>
      <c r="EB82" s="134">
        <v>1</v>
      </c>
      <c r="EC82" s="134">
        <v>1</v>
      </c>
      <c r="ED82" s="134">
        <v>1</v>
      </c>
      <c r="EE82" s="132">
        <v>0</v>
      </c>
      <c r="EF82" s="132">
        <v>0</v>
      </c>
      <c r="EG82" s="132">
        <v>0</v>
      </c>
      <c r="EH82" s="132">
        <v>1</v>
      </c>
      <c r="EI82" s="132">
        <v>0</v>
      </c>
      <c r="EJ82" s="132">
        <v>0</v>
      </c>
      <c r="EK82" s="131">
        <v>1</v>
      </c>
      <c r="EL82" s="131">
        <v>0</v>
      </c>
      <c r="EM82" s="131">
        <v>0</v>
      </c>
      <c r="EN82" s="132">
        <v>0</v>
      </c>
      <c r="EO82" s="132">
        <v>0</v>
      </c>
      <c r="EP82" s="132">
        <v>0</v>
      </c>
      <c r="EQ82" s="132">
        <v>0</v>
      </c>
      <c r="ER82" s="132">
        <v>0</v>
      </c>
      <c r="ES82" s="134">
        <v>0</v>
      </c>
      <c r="ET82" s="134">
        <v>0</v>
      </c>
      <c r="EU82" s="132">
        <v>1</v>
      </c>
      <c r="EV82" s="132">
        <v>0</v>
      </c>
      <c r="EW82" s="132">
        <v>0</v>
      </c>
      <c r="EX82" s="133">
        <v>0</v>
      </c>
      <c r="EY82" s="132">
        <v>0</v>
      </c>
      <c r="EZ82" s="132">
        <v>1</v>
      </c>
      <c r="FA82" s="132">
        <v>1</v>
      </c>
      <c r="FB82" s="132">
        <v>1</v>
      </c>
      <c r="FC82" s="132">
        <v>1</v>
      </c>
      <c r="FD82" s="132">
        <v>1</v>
      </c>
      <c r="FE82" s="132">
        <v>0</v>
      </c>
      <c r="FF82" s="132">
        <v>0</v>
      </c>
      <c r="FG82" s="132">
        <v>0</v>
      </c>
      <c r="FH82" s="134">
        <v>0</v>
      </c>
      <c r="FI82" s="134">
        <v>1</v>
      </c>
      <c r="FJ82" s="132">
        <v>0</v>
      </c>
      <c r="FK82" s="132">
        <v>0</v>
      </c>
      <c r="FL82" s="132">
        <v>0</v>
      </c>
      <c r="FM82" s="134">
        <v>0</v>
      </c>
      <c r="FN82" s="134">
        <v>0</v>
      </c>
      <c r="FO82" s="132">
        <v>0</v>
      </c>
      <c r="FP82" s="134">
        <v>1</v>
      </c>
      <c r="FQ82" s="134">
        <v>1</v>
      </c>
      <c r="FR82" s="134">
        <v>1</v>
      </c>
      <c r="FS82" s="134">
        <v>1</v>
      </c>
      <c r="FT82" s="134">
        <v>1</v>
      </c>
      <c r="FU82" s="134">
        <v>1</v>
      </c>
      <c r="FV82" s="134">
        <v>1</v>
      </c>
      <c r="FW82" s="134">
        <v>1</v>
      </c>
      <c r="FX82" s="134">
        <v>1</v>
      </c>
      <c r="FY82" s="134">
        <v>1</v>
      </c>
      <c r="FZ82" s="134">
        <v>0</v>
      </c>
      <c r="GA82" s="134">
        <v>1</v>
      </c>
      <c r="GB82" s="134">
        <v>1</v>
      </c>
      <c r="GC82" s="134">
        <v>1</v>
      </c>
      <c r="GD82" s="134">
        <v>1</v>
      </c>
      <c r="GE82" s="134">
        <v>1</v>
      </c>
      <c r="GF82" s="134">
        <v>1</v>
      </c>
      <c r="GG82" s="134">
        <v>1</v>
      </c>
      <c r="GH82" s="134">
        <v>1</v>
      </c>
      <c r="GI82" s="134">
        <v>0</v>
      </c>
      <c r="GJ82" s="134">
        <v>1</v>
      </c>
      <c r="GK82" s="134">
        <v>1</v>
      </c>
      <c r="GL82" s="134">
        <v>1</v>
      </c>
      <c r="GM82" s="134">
        <v>1</v>
      </c>
      <c r="GN82" s="132">
        <v>0</v>
      </c>
      <c r="GO82" s="132">
        <v>0</v>
      </c>
      <c r="GP82" s="132">
        <v>1</v>
      </c>
      <c r="GQ82" s="132">
        <v>0</v>
      </c>
      <c r="GR82" s="132">
        <v>1</v>
      </c>
      <c r="GS82" s="132">
        <v>0</v>
      </c>
      <c r="GT82" s="132">
        <v>0</v>
      </c>
      <c r="GU82" s="132">
        <v>0</v>
      </c>
      <c r="GV82" s="132">
        <v>0</v>
      </c>
      <c r="GW82" s="132">
        <v>1</v>
      </c>
      <c r="GX82" s="134">
        <v>1</v>
      </c>
      <c r="GY82" s="134">
        <v>1</v>
      </c>
      <c r="GZ82" s="132">
        <v>1</v>
      </c>
      <c r="HA82" s="132">
        <v>0</v>
      </c>
      <c r="HB82" s="132">
        <v>0</v>
      </c>
      <c r="HC82" s="134">
        <v>1</v>
      </c>
      <c r="HD82" s="134">
        <v>1</v>
      </c>
      <c r="HE82" s="134">
        <v>0</v>
      </c>
      <c r="HF82" s="134">
        <v>1</v>
      </c>
      <c r="HG82" s="132">
        <v>0</v>
      </c>
      <c r="HH82" s="134">
        <v>0</v>
      </c>
      <c r="HI82" s="132">
        <v>1</v>
      </c>
      <c r="HJ82" s="132">
        <v>0</v>
      </c>
      <c r="HK82" s="132">
        <v>0</v>
      </c>
      <c r="HL82" s="132">
        <v>0</v>
      </c>
      <c r="HM82" s="132">
        <v>0</v>
      </c>
      <c r="HN82" s="132">
        <v>1</v>
      </c>
      <c r="HO82" s="132">
        <v>1</v>
      </c>
      <c r="HP82" s="132">
        <v>1</v>
      </c>
      <c r="HQ82" s="132">
        <v>1</v>
      </c>
      <c r="HR82" s="132">
        <v>1</v>
      </c>
      <c r="HS82" s="134">
        <v>1</v>
      </c>
      <c r="HT82" s="134">
        <v>1</v>
      </c>
      <c r="HU82" s="132">
        <v>1</v>
      </c>
      <c r="HV82" s="132">
        <v>1</v>
      </c>
      <c r="HW82" s="132">
        <v>1</v>
      </c>
      <c r="HX82" s="132">
        <v>0</v>
      </c>
      <c r="HY82" s="132">
        <v>1</v>
      </c>
      <c r="HZ82" s="132">
        <v>0</v>
      </c>
      <c r="IA82" s="132">
        <v>0</v>
      </c>
      <c r="IB82" s="133">
        <v>0</v>
      </c>
      <c r="IC82" s="132">
        <v>0</v>
      </c>
      <c r="ID82" s="132">
        <v>0</v>
      </c>
      <c r="IE82" s="131">
        <v>0</v>
      </c>
      <c r="IF82" s="132">
        <v>0</v>
      </c>
      <c r="IG82" s="132">
        <v>0</v>
      </c>
      <c r="IH82" s="132">
        <v>1</v>
      </c>
      <c r="II82" s="132">
        <v>0</v>
      </c>
      <c r="IJ82" s="132">
        <v>1</v>
      </c>
      <c r="IK82" s="132">
        <v>0</v>
      </c>
      <c r="IL82" s="132">
        <v>0</v>
      </c>
      <c r="IM82" s="132">
        <v>0</v>
      </c>
      <c r="IN82" s="132">
        <v>0</v>
      </c>
      <c r="IO82" s="132">
        <v>0</v>
      </c>
      <c r="IP82" s="132">
        <v>0</v>
      </c>
      <c r="IQ82" s="132">
        <v>0</v>
      </c>
      <c r="IR82" s="132">
        <v>0</v>
      </c>
      <c r="IS82" s="132">
        <v>1</v>
      </c>
      <c r="IT82" s="132">
        <v>0</v>
      </c>
      <c r="IU82" s="132">
        <v>0</v>
      </c>
      <c r="IV82" s="132">
        <v>1</v>
      </c>
      <c r="IW82" s="132">
        <v>0</v>
      </c>
      <c r="IX82" s="132">
        <v>1</v>
      </c>
      <c r="IY82" s="132">
        <v>0</v>
      </c>
      <c r="IZ82" s="132">
        <v>0</v>
      </c>
      <c r="JA82" s="132">
        <v>0</v>
      </c>
      <c r="JB82" s="132">
        <v>0</v>
      </c>
      <c r="JC82" s="132">
        <v>0</v>
      </c>
      <c r="JD82" s="132">
        <v>0</v>
      </c>
      <c r="JE82" s="134">
        <v>1</v>
      </c>
      <c r="JF82" s="134">
        <v>1</v>
      </c>
      <c r="JG82" s="134">
        <v>1</v>
      </c>
      <c r="JH82" s="134">
        <v>1</v>
      </c>
      <c r="JI82" s="134">
        <v>1</v>
      </c>
      <c r="JJ82" s="134">
        <v>1</v>
      </c>
      <c r="JK82" s="134">
        <v>1</v>
      </c>
      <c r="JL82" s="134">
        <v>1</v>
      </c>
      <c r="JM82" s="134">
        <v>1</v>
      </c>
      <c r="JN82" s="134">
        <v>1</v>
      </c>
      <c r="JO82" s="132">
        <v>1</v>
      </c>
      <c r="JP82" s="134">
        <v>0</v>
      </c>
      <c r="JQ82" s="132">
        <v>0</v>
      </c>
      <c r="JR82" s="132">
        <v>0</v>
      </c>
      <c r="JS82" s="132">
        <v>0</v>
      </c>
      <c r="JT82" s="132">
        <v>1</v>
      </c>
      <c r="JU82" s="132">
        <v>1</v>
      </c>
      <c r="JV82" s="134">
        <v>1</v>
      </c>
      <c r="JW82" s="134">
        <v>1</v>
      </c>
      <c r="JX82" s="134">
        <v>1</v>
      </c>
      <c r="JY82" s="134">
        <v>1</v>
      </c>
      <c r="JZ82" s="134">
        <v>1</v>
      </c>
      <c r="KA82" s="134">
        <v>0</v>
      </c>
      <c r="KB82" s="132">
        <v>0</v>
      </c>
      <c r="KC82" s="132">
        <v>0</v>
      </c>
      <c r="KD82" s="132">
        <v>0</v>
      </c>
      <c r="KE82" s="132">
        <v>0</v>
      </c>
      <c r="KF82" s="133">
        <v>0</v>
      </c>
      <c r="KG82" s="132">
        <v>0</v>
      </c>
      <c r="KH82" s="132">
        <v>0</v>
      </c>
      <c r="KI82" s="132">
        <v>0</v>
      </c>
      <c r="KJ82" s="132">
        <v>1</v>
      </c>
      <c r="KK82" s="132">
        <v>1</v>
      </c>
      <c r="KL82" s="132">
        <v>1</v>
      </c>
      <c r="KM82" s="134">
        <v>1</v>
      </c>
      <c r="KN82" s="132">
        <v>0</v>
      </c>
      <c r="KO82" s="132">
        <v>1</v>
      </c>
      <c r="KP82" s="132">
        <v>0</v>
      </c>
      <c r="KQ82" s="132">
        <v>1</v>
      </c>
      <c r="KR82" s="132">
        <v>0</v>
      </c>
      <c r="KS82" s="132">
        <v>0</v>
      </c>
      <c r="KT82" s="132">
        <v>1</v>
      </c>
      <c r="KU82" s="132">
        <v>1</v>
      </c>
      <c r="KV82" s="132">
        <v>1</v>
      </c>
      <c r="KW82" s="132">
        <v>0</v>
      </c>
      <c r="KX82" s="132">
        <v>1</v>
      </c>
      <c r="KY82" s="132">
        <v>1</v>
      </c>
      <c r="KZ82" s="132">
        <v>0</v>
      </c>
      <c r="LA82" s="132">
        <v>0</v>
      </c>
      <c r="LB82" s="132">
        <v>1</v>
      </c>
      <c r="LC82" s="132">
        <v>0</v>
      </c>
      <c r="LD82" s="132">
        <v>0</v>
      </c>
      <c r="LE82" s="132">
        <v>0</v>
      </c>
      <c r="LF82" s="132">
        <v>0</v>
      </c>
      <c r="LG82" s="132">
        <v>0</v>
      </c>
      <c r="LH82" s="132">
        <v>0</v>
      </c>
      <c r="LI82" s="132">
        <v>0</v>
      </c>
      <c r="LJ82" s="134">
        <v>1</v>
      </c>
      <c r="LK82" s="134">
        <v>1</v>
      </c>
      <c r="LL82" s="134">
        <v>0</v>
      </c>
      <c r="LM82" s="134">
        <v>0</v>
      </c>
      <c r="LN82" s="132">
        <v>1</v>
      </c>
      <c r="LO82" s="132">
        <v>0</v>
      </c>
      <c r="LP82" s="132">
        <v>0</v>
      </c>
      <c r="LQ82" s="133">
        <v>0</v>
      </c>
      <c r="LR82" s="132">
        <v>0</v>
      </c>
      <c r="LS82" s="132">
        <v>0</v>
      </c>
      <c r="LT82" s="134">
        <v>0</v>
      </c>
      <c r="LU82" s="134">
        <v>1</v>
      </c>
      <c r="LV82" s="134">
        <v>1</v>
      </c>
      <c r="LW82" s="132">
        <v>1</v>
      </c>
      <c r="LX82" s="134">
        <v>1</v>
      </c>
      <c r="LY82" s="134">
        <v>1</v>
      </c>
      <c r="LZ82" s="134">
        <v>1</v>
      </c>
      <c r="MA82" s="134">
        <v>1</v>
      </c>
      <c r="MB82" s="134">
        <v>1</v>
      </c>
      <c r="MC82" s="134">
        <v>1</v>
      </c>
      <c r="MD82" s="134">
        <v>1</v>
      </c>
      <c r="ME82" s="132">
        <v>0</v>
      </c>
      <c r="MF82" s="132">
        <v>1</v>
      </c>
      <c r="MG82" s="132">
        <v>1</v>
      </c>
      <c r="MH82" s="132">
        <v>0</v>
      </c>
      <c r="MI82" s="132">
        <v>1</v>
      </c>
      <c r="MJ82" s="132">
        <v>0</v>
      </c>
      <c r="MK82" s="134">
        <v>1</v>
      </c>
      <c r="ML82" s="132">
        <v>1</v>
      </c>
      <c r="MM82" s="132">
        <v>1</v>
      </c>
      <c r="MN82" s="134">
        <v>1</v>
      </c>
      <c r="MO82" s="132">
        <v>0</v>
      </c>
      <c r="MP82" s="132">
        <v>0</v>
      </c>
      <c r="MQ82" s="134">
        <v>0</v>
      </c>
      <c r="MR82" s="134">
        <v>1</v>
      </c>
      <c r="MS82" s="134">
        <v>1</v>
      </c>
      <c r="MT82" s="134">
        <v>1</v>
      </c>
      <c r="MU82" s="134">
        <v>1</v>
      </c>
      <c r="MV82" s="132">
        <v>0</v>
      </c>
      <c r="MW82" s="134">
        <v>1</v>
      </c>
      <c r="MX82" s="134">
        <v>1</v>
      </c>
      <c r="MY82" s="134">
        <v>1</v>
      </c>
      <c r="MZ82" s="132">
        <v>0</v>
      </c>
      <c r="NA82" s="134">
        <v>1</v>
      </c>
      <c r="NB82" s="134">
        <v>1</v>
      </c>
      <c r="NC82" s="134">
        <v>1</v>
      </c>
      <c r="ND82" s="132">
        <v>0</v>
      </c>
      <c r="NE82" s="132">
        <v>0</v>
      </c>
      <c r="NF82" s="132">
        <v>0</v>
      </c>
      <c r="NG82" s="132">
        <v>0</v>
      </c>
      <c r="NH82" s="132">
        <v>0</v>
      </c>
      <c r="NI82" s="132">
        <v>0</v>
      </c>
      <c r="NJ82" s="134">
        <v>1</v>
      </c>
      <c r="NK82" s="132">
        <v>1</v>
      </c>
      <c r="NL82" s="132">
        <v>1</v>
      </c>
      <c r="NM82" s="132">
        <v>1</v>
      </c>
      <c r="NN82" s="132">
        <v>0</v>
      </c>
      <c r="NO82" s="132">
        <v>0</v>
      </c>
      <c r="NP82" s="132">
        <v>1</v>
      </c>
      <c r="NQ82" s="132">
        <v>1</v>
      </c>
      <c r="NR82" s="132">
        <v>0</v>
      </c>
    </row>
    <row r="83" spans="1:382" ht="48" customHeight="1" x14ac:dyDescent="0.25">
      <c r="A83" s="235"/>
      <c r="B83" s="209" t="s">
        <v>238</v>
      </c>
      <c r="C83" s="210"/>
      <c r="D83" s="134">
        <v>0</v>
      </c>
      <c r="E83" s="134">
        <v>0</v>
      </c>
      <c r="F83" s="134">
        <v>0</v>
      </c>
      <c r="G83" s="134">
        <v>0</v>
      </c>
      <c r="H83" s="132">
        <v>1</v>
      </c>
      <c r="I83" s="132">
        <v>0</v>
      </c>
      <c r="J83" s="134">
        <v>0</v>
      </c>
      <c r="K83" s="132">
        <v>0</v>
      </c>
      <c r="L83" s="132">
        <v>0</v>
      </c>
      <c r="M83" s="132">
        <v>0</v>
      </c>
      <c r="N83" s="132" t="s">
        <v>215</v>
      </c>
      <c r="O83" s="132">
        <v>1</v>
      </c>
      <c r="P83" s="132">
        <v>1</v>
      </c>
      <c r="Q83" s="132">
        <v>1</v>
      </c>
      <c r="R83" s="132">
        <v>1</v>
      </c>
      <c r="S83" s="132">
        <v>1</v>
      </c>
      <c r="T83" s="132">
        <v>1</v>
      </c>
      <c r="U83" s="132">
        <v>1</v>
      </c>
      <c r="V83" s="132">
        <v>1</v>
      </c>
      <c r="W83" s="132">
        <v>1</v>
      </c>
      <c r="X83" s="132">
        <v>1</v>
      </c>
      <c r="Y83" s="132">
        <v>1</v>
      </c>
      <c r="Z83" s="132">
        <v>1</v>
      </c>
      <c r="AA83" s="132">
        <v>1</v>
      </c>
      <c r="AB83" s="132">
        <v>1</v>
      </c>
      <c r="AC83" s="132">
        <v>0</v>
      </c>
      <c r="AD83" s="134">
        <v>0</v>
      </c>
      <c r="AE83" s="132">
        <v>0</v>
      </c>
      <c r="AF83" s="134">
        <v>0</v>
      </c>
      <c r="AG83" s="132">
        <v>0</v>
      </c>
      <c r="AH83" s="132">
        <v>1</v>
      </c>
      <c r="AI83" s="132">
        <v>0</v>
      </c>
      <c r="AJ83" s="132">
        <v>0</v>
      </c>
      <c r="AK83" s="132">
        <v>0</v>
      </c>
      <c r="AL83" s="132">
        <v>1</v>
      </c>
      <c r="AM83" s="134">
        <v>0</v>
      </c>
      <c r="AN83" s="134">
        <v>0</v>
      </c>
      <c r="AO83" s="134" t="s">
        <v>215</v>
      </c>
      <c r="AP83" s="134" t="s">
        <v>215</v>
      </c>
      <c r="AQ83" s="134" t="s">
        <v>215</v>
      </c>
      <c r="AR83" s="134" t="s">
        <v>215</v>
      </c>
      <c r="AS83" s="134" t="s">
        <v>215</v>
      </c>
      <c r="AT83" s="134" t="s">
        <v>215</v>
      </c>
      <c r="AU83" s="134" t="s">
        <v>215</v>
      </c>
      <c r="AV83" s="134" t="s">
        <v>215</v>
      </c>
      <c r="AW83" s="134" t="s">
        <v>215</v>
      </c>
      <c r="AX83" s="134" t="s">
        <v>215</v>
      </c>
      <c r="AY83" s="134" t="s">
        <v>215</v>
      </c>
      <c r="AZ83" s="134" t="s">
        <v>215</v>
      </c>
      <c r="BA83" s="134" t="s">
        <v>215</v>
      </c>
      <c r="BB83" s="134" t="s">
        <v>215</v>
      </c>
      <c r="BC83" s="134" t="s">
        <v>215</v>
      </c>
      <c r="BD83" s="134" t="s">
        <v>215</v>
      </c>
      <c r="BE83" s="134" t="s">
        <v>215</v>
      </c>
      <c r="BF83" s="134" t="s">
        <v>215</v>
      </c>
      <c r="BG83" s="134" t="s">
        <v>215</v>
      </c>
      <c r="BH83" s="134" t="s">
        <v>215</v>
      </c>
      <c r="BI83" s="134" t="s">
        <v>215</v>
      </c>
      <c r="BJ83" s="134" t="s">
        <v>215</v>
      </c>
      <c r="BK83" s="134" t="s">
        <v>215</v>
      </c>
      <c r="BL83" s="134" t="s">
        <v>215</v>
      </c>
      <c r="BM83" s="134" t="s">
        <v>215</v>
      </c>
      <c r="BN83" s="134" t="s">
        <v>215</v>
      </c>
      <c r="BO83" s="134" t="s">
        <v>215</v>
      </c>
      <c r="BP83" s="134" t="s">
        <v>215</v>
      </c>
      <c r="BQ83" s="134" t="s">
        <v>215</v>
      </c>
      <c r="BR83" s="134" t="s">
        <v>215</v>
      </c>
      <c r="BS83" s="134" t="s">
        <v>215</v>
      </c>
      <c r="BT83" s="134" t="s">
        <v>215</v>
      </c>
      <c r="BU83" s="134" t="s">
        <v>215</v>
      </c>
      <c r="BV83" s="134" t="s">
        <v>215</v>
      </c>
      <c r="BW83" s="132">
        <v>0</v>
      </c>
      <c r="BX83" s="132">
        <v>1</v>
      </c>
      <c r="BY83" s="132">
        <v>1</v>
      </c>
      <c r="BZ83" s="132">
        <v>1</v>
      </c>
      <c r="CA83" s="132">
        <v>1</v>
      </c>
      <c r="CB83" s="132" t="s">
        <v>215</v>
      </c>
      <c r="CC83" s="132" t="s">
        <v>215</v>
      </c>
      <c r="CD83" s="132" t="s">
        <v>215</v>
      </c>
      <c r="CE83" s="132" t="s">
        <v>215</v>
      </c>
      <c r="CF83" s="132" t="s">
        <v>215</v>
      </c>
      <c r="CG83" s="132" t="s">
        <v>215</v>
      </c>
      <c r="CH83" s="132" t="s">
        <v>215</v>
      </c>
      <c r="CI83" s="132">
        <v>0</v>
      </c>
      <c r="CJ83" s="132">
        <v>1</v>
      </c>
      <c r="CK83" s="132">
        <v>1</v>
      </c>
      <c r="CL83" s="132">
        <v>1</v>
      </c>
      <c r="CM83" s="132">
        <v>1</v>
      </c>
      <c r="CN83" s="132">
        <v>1</v>
      </c>
      <c r="CO83" s="132">
        <v>1</v>
      </c>
      <c r="CP83" s="132">
        <v>1</v>
      </c>
      <c r="CQ83" s="131">
        <v>1</v>
      </c>
      <c r="CR83" s="132">
        <v>1</v>
      </c>
      <c r="CS83" s="132">
        <v>0</v>
      </c>
      <c r="CT83" s="132">
        <v>1</v>
      </c>
      <c r="CU83" s="134" t="s">
        <v>215</v>
      </c>
      <c r="CV83" s="134" t="s">
        <v>215</v>
      </c>
      <c r="CW83" s="134" t="s">
        <v>215</v>
      </c>
      <c r="CX83" s="134" t="s">
        <v>215</v>
      </c>
      <c r="CY83" s="134" t="s">
        <v>215</v>
      </c>
      <c r="CZ83" s="134" t="s">
        <v>215</v>
      </c>
      <c r="DA83" s="134" t="s">
        <v>215</v>
      </c>
      <c r="DB83" s="134" t="s">
        <v>215</v>
      </c>
      <c r="DC83" s="134" t="s">
        <v>215</v>
      </c>
      <c r="DD83" s="134" t="s">
        <v>215</v>
      </c>
      <c r="DE83" s="132">
        <v>0</v>
      </c>
      <c r="DF83" s="132">
        <v>1</v>
      </c>
      <c r="DG83" s="132">
        <v>1</v>
      </c>
      <c r="DH83" s="132" t="s">
        <v>215</v>
      </c>
      <c r="DI83" s="132">
        <v>0</v>
      </c>
      <c r="DJ83" s="131">
        <v>0</v>
      </c>
      <c r="DK83" s="131">
        <v>1</v>
      </c>
      <c r="DL83" s="131">
        <v>0</v>
      </c>
      <c r="DM83" s="132">
        <v>1</v>
      </c>
      <c r="DN83" s="135">
        <v>0</v>
      </c>
      <c r="DO83" s="132">
        <v>1</v>
      </c>
      <c r="DP83" s="132">
        <v>1</v>
      </c>
      <c r="DQ83" s="132">
        <v>1</v>
      </c>
      <c r="DR83" s="132">
        <v>0</v>
      </c>
      <c r="DS83" s="132" t="s">
        <v>215</v>
      </c>
      <c r="DT83" s="136" t="s">
        <v>215</v>
      </c>
      <c r="DU83" s="134" t="s">
        <v>215</v>
      </c>
      <c r="DV83" s="134" t="s">
        <v>215</v>
      </c>
      <c r="DW83" s="133" t="s">
        <v>215</v>
      </c>
      <c r="DX83" s="132" t="s">
        <v>215</v>
      </c>
      <c r="DY83" s="132" t="s">
        <v>215</v>
      </c>
      <c r="DZ83" s="136" t="s">
        <v>215</v>
      </c>
      <c r="EA83" s="134" t="s">
        <v>215</v>
      </c>
      <c r="EB83" s="134" t="s">
        <v>215</v>
      </c>
      <c r="EC83" s="134" t="s">
        <v>215</v>
      </c>
      <c r="ED83" s="134" t="s">
        <v>215</v>
      </c>
      <c r="EE83" s="132">
        <v>0</v>
      </c>
      <c r="EF83" s="132">
        <v>1</v>
      </c>
      <c r="EG83" s="132">
        <v>0</v>
      </c>
      <c r="EH83" s="132">
        <v>1</v>
      </c>
      <c r="EI83" s="132">
        <v>1</v>
      </c>
      <c r="EJ83" s="132">
        <v>0</v>
      </c>
      <c r="EK83" s="131">
        <v>0</v>
      </c>
      <c r="EL83" s="131">
        <v>1</v>
      </c>
      <c r="EM83" s="131">
        <v>0</v>
      </c>
      <c r="EN83" s="132">
        <v>1</v>
      </c>
      <c r="EO83" s="132">
        <v>1</v>
      </c>
      <c r="EP83" s="132">
        <v>1</v>
      </c>
      <c r="EQ83" s="132">
        <v>0</v>
      </c>
      <c r="ER83" s="132">
        <v>1</v>
      </c>
      <c r="ES83" s="132">
        <v>0</v>
      </c>
      <c r="ET83" s="134">
        <v>0</v>
      </c>
      <c r="EU83" s="132" t="s">
        <v>215</v>
      </c>
      <c r="EV83" s="132" t="s">
        <v>215</v>
      </c>
      <c r="EW83" s="132" t="s">
        <v>215</v>
      </c>
      <c r="EX83" s="133" t="s">
        <v>215</v>
      </c>
      <c r="EY83" s="132" t="s">
        <v>215</v>
      </c>
      <c r="EZ83" s="132" t="s">
        <v>215</v>
      </c>
      <c r="FA83" s="133" t="s">
        <v>215</v>
      </c>
      <c r="FB83" s="132" t="s">
        <v>215</v>
      </c>
      <c r="FC83" s="132" t="s">
        <v>215</v>
      </c>
      <c r="FD83" s="132" t="s">
        <v>215</v>
      </c>
      <c r="FE83" s="132" t="s">
        <v>215</v>
      </c>
      <c r="FF83" s="132" t="s">
        <v>215</v>
      </c>
      <c r="FG83" s="132" t="s">
        <v>215</v>
      </c>
      <c r="FH83" s="132">
        <v>1</v>
      </c>
      <c r="FI83" s="132">
        <v>1</v>
      </c>
      <c r="FJ83" s="132">
        <v>1</v>
      </c>
      <c r="FK83" s="132">
        <v>0</v>
      </c>
      <c r="FL83" s="132">
        <v>0</v>
      </c>
      <c r="FM83" s="132" t="s">
        <v>215</v>
      </c>
      <c r="FN83" s="132">
        <v>0</v>
      </c>
      <c r="FO83" s="132">
        <v>1</v>
      </c>
      <c r="FP83" s="132">
        <v>1</v>
      </c>
      <c r="FQ83" s="132">
        <v>1</v>
      </c>
      <c r="FR83" s="132">
        <v>1</v>
      </c>
      <c r="FS83" s="132">
        <v>1</v>
      </c>
      <c r="FT83" s="132">
        <v>1</v>
      </c>
      <c r="FU83" s="132">
        <v>1</v>
      </c>
      <c r="FV83" s="132">
        <v>1</v>
      </c>
      <c r="FW83" s="132">
        <v>1</v>
      </c>
      <c r="FX83" s="132">
        <v>1</v>
      </c>
      <c r="FY83" s="132">
        <v>1</v>
      </c>
      <c r="FZ83" s="132">
        <v>0</v>
      </c>
      <c r="GA83" s="134" t="s">
        <v>215</v>
      </c>
      <c r="GB83" s="134" t="s">
        <v>215</v>
      </c>
      <c r="GC83" s="134" t="s">
        <v>215</v>
      </c>
      <c r="GD83" s="134" t="s">
        <v>215</v>
      </c>
      <c r="GE83" s="134" t="s">
        <v>215</v>
      </c>
      <c r="GF83" s="134" t="s">
        <v>215</v>
      </c>
      <c r="GG83" s="134" t="s">
        <v>215</v>
      </c>
      <c r="GH83" s="134" t="s">
        <v>215</v>
      </c>
      <c r="GI83" s="134" t="s">
        <v>215</v>
      </c>
      <c r="GJ83" s="134" t="s">
        <v>215</v>
      </c>
      <c r="GK83" s="134" t="s">
        <v>215</v>
      </c>
      <c r="GL83" s="134" t="s">
        <v>215</v>
      </c>
      <c r="GM83" s="134" t="s">
        <v>215</v>
      </c>
      <c r="GN83" s="132">
        <v>1</v>
      </c>
      <c r="GO83" s="132">
        <v>0</v>
      </c>
      <c r="GP83" s="132">
        <v>1</v>
      </c>
      <c r="GQ83" s="132">
        <v>1</v>
      </c>
      <c r="GR83" s="132">
        <v>0</v>
      </c>
      <c r="GS83" s="132">
        <v>0</v>
      </c>
      <c r="GT83" s="132">
        <v>0</v>
      </c>
      <c r="GU83" s="132">
        <v>1</v>
      </c>
      <c r="GV83" s="132">
        <v>0</v>
      </c>
      <c r="GW83" s="132">
        <v>0</v>
      </c>
      <c r="GX83" s="132">
        <v>1</v>
      </c>
      <c r="GY83" s="132">
        <v>1</v>
      </c>
      <c r="GZ83" s="132" t="s">
        <v>215</v>
      </c>
      <c r="HA83" s="132" t="s">
        <v>215</v>
      </c>
      <c r="HB83" s="132" t="s">
        <v>215</v>
      </c>
      <c r="HC83" s="134" t="s">
        <v>215</v>
      </c>
      <c r="HD83" s="134" t="s">
        <v>215</v>
      </c>
      <c r="HE83" s="134" t="s">
        <v>215</v>
      </c>
      <c r="HF83" s="134" t="s">
        <v>215</v>
      </c>
      <c r="HG83" s="132" t="s">
        <v>215</v>
      </c>
      <c r="HH83" s="132">
        <v>1</v>
      </c>
      <c r="HI83" s="132">
        <v>1</v>
      </c>
      <c r="HJ83" s="132">
        <v>1</v>
      </c>
      <c r="HK83" s="132">
        <v>0</v>
      </c>
      <c r="HL83" s="132">
        <v>0</v>
      </c>
      <c r="HM83" s="132" t="s">
        <v>215</v>
      </c>
      <c r="HN83" s="132" t="s">
        <v>215</v>
      </c>
      <c r="HO83" s="132" t="s">
        <v>215</v>
      </c>
      <c r="HP83" s="132" t="s">
        <v>215</v>
      </c>
      <c r="HQ83" s="132" t="s">
        <v>215</v>
      </c>
      <c r="HR83" s="133">
        <v>1</v>
      </c>
      <c r="HS83" s="132">
        <v>1</v>
      </c>
      <c r="HT83" s="132">
        <v>1</v>
      </c>
      <c r="HU83" s="132">
        <v>1</v>
      </c>
      <c r="HV83" s="132">
        <v>1</v>
      </c>
      <c r="HW83" s="132">
        <v>1</v>
      </c>
      <c r="HX83" s="132">
        <v>1</v>
      </c>
      <c r="HY83" s="132" t="s">
        <v>215</v>
      </c>
      <c r="HZ83" s="132" t="s">
        <v>215</v>
      </c>
      <c r="IA83" s="132" t="s">
        <v>215</v>
      </c>
      <c r="IB83" s="133" t="s">
        <v>215</v>
      </c>
      <c r="IC83" s="132" t="s">
        <v>215</v>
      </c>
      <c r="ID83" s="132" t="s">
        <v>215</v>
      </c>
      <c r="IE83" s="133">
        <v>1</v>
      </c>
      <c r="IF83" s="132">
        <v>0</v>
      </c>
      <c r="IG83" s="132">
        <v>0</v>
      </c>
      <c r="IH83" s="132">
        <v>1</v>
      </c>
      <c r="II83" s="132">
        <v>1</v>
      </c>
      <c r="IJ83" s="132">
        <v>0</v>
      </c>
      <c r="IK83" s="132">
        <v>0</v>
      </c>
      <c r="IL83" s="132">
        <v>0</v>
      </c>
      <c r="IM83" s="132">
        <v>1</v>
      </c>
      <c r="IN83" s="132">
        <v>1</v>
      </c>
      <c r="IO83" s="132">
        <v>0</v>
      </c>
      <c r="IP83" s="132">
        <v>0</v>
      </c>
      <c r="IQ83" s="132" t="s">
        <v>215</v>
      </c>
      <c r="IR83" s="132" t="s">
        <v>215</v>
      </c>
      <c r="IS83" s="132" t="s">
        <v>215</v>
      </c>
      <c r="IT83" s="132" t="s">
        <v>215</v>
      </c>
      <c r="IU83" s="132" t="s">
        <v>215</v>
      </c>
      <c r="IV83" s="132" t="s">
        <v>215</v>
      </c>
      <c r="IW83" s="132" t="s">
        <v>215</v>
      </c>
      <c r="IX83" s="132" t="s">
        <v>215</v>
      </c>
      <c r="IY83" s="132" t="s">
        <v>215</v>
      </c>
      <c r="IZ83" s="132" t="s">
        <v>215</v>
      </c>
      <c r="JA83" s="132" t="s">
        <v>215</v>
      </c>
      <c r="JB83" s="133">
        <v>1</v>
      </c>
      <c r="JC83" s="132">
        <v>1</v>
      </c>
      <c r="JD83" s="132">
        <v>1</v>
      </c>
      <c r="JE83" s="132">
        <v>1</v>
      </c>
      <c r="JF83" s="132">
        <v>1</v>
      </c>
      <c r="JG83" s="132">
        <v>1</v>
      </c>
      <c r="JH83" s="132">
        <v>1</v>
      </c>
      <c r="JI83" s="132">
        <v>1</v>
      </c>
      <c r="JJ83" s="134" t="s">
        <v>215</v>
      </c>
      <c r="JK83" s="134" t="s">
        <v>215</v>
      </c>
      <c r="JL83" s="134" t="s">
        <v>215</v>
      </c>
      <c r="JM83" s="134" t="s">
        <v>215</v>
      </c>
      <c r="JN83" s="134" t="s">
        <v>215</v>
      </c>
      <c r="JO83" s="132" t="s">
        <v>215</v>
      </c>
      <c r="JP83" s="133">
        <v>1</v>
      </c>
      <c r="JQ83" s="132">
        <v>1</v>
      </c>
      <c r="JR83" s="132">
        <v>0</v>
      </c>
      <c r="JS83" s="132" t="s">
        <v>215</v>
      </c>
      <c r="JT83" s="132">
        <v>1</v>
      </c>
      <c r="JU83" s="132" t="s">
        <v>215</v>
      </c>
      <c r="JV83" s="132">
        <v>1</v>
      </c>
      <c r="JW83" s="132">
        <v>1</v>
      </c>
      <c r="JX83" s="132">
        <v>1</v>
      </c>
      <c r="JY83" s="132">
        <v>1</v>
      </c>
      <c r="JZ83" s="132">
        <v>1</v>
      </c>
      <c r="KA83" s="132">
        <v>0</v>
      </c>
      <c r="KB83" s="132" t="s">
        <v>215</v>
      </c>
      <c r="KC83" s="132" t="s">
        <v>215</v>
      </c>
      <c r="KD83" s="132" t="s">
        <v>215</v>
      </c>
      <c r="KE83" s="132" t="s">
        <v>215</v>
      </c>
      <c r="KF83" s="133" t="s">
        <v>215</v>
      </c>
      <c r="KG83" s="132" t="s">
        <v>215</v>
      </c>
      <c r="KH83" s="132" t="s">
        <v>215</v>
      </c>
      <c r="KI83" s="132" t="s">
        <v>215</v>
      </c>
      <c r="KJ83" s="132" t="s">
        <v>215</v>
      </c>
      <c r="KK83" s="132" t="s">
        <v>215</v>
      </c>
      <c r="KL83" s="132" t="s">
        <v>215</v>
      </c>
      <c r="KM83" s="132">
        <v>1</v>
      </c>
      <c r="KN83" s="132">
        <v>0</v>
      </c>
      <c r="KO83" s="132" t="s">
        <v>215</v>
      </c>
      <c r="KP83" s="132">
        <v>0</v>
      </c>
      <c r="KQ83" s="132">
        <v>1</v>
      </c>
      <c r="KR83" s="132">
        <v>1</v>
      </c>
      <c r="KS83" s="132">
        <v>1</v>
      </c>
      <c r="KT83" s="132">
        <v>1</v>
      </c>
      <c r="KU83" s="132">
        <v>1</v>
      </c>
      <c r="KV83" s="132">
        <v>1</v>
      </c>
      <c r="KW83" s="132">
        <v>1</v>
      </c>
      <c r="KX83" s="132" t="s">
        <v>215</v>
      </c>
      <c r="KY83" s="132" t="s">
        <v>215</v>
      </c>
      <c r="KZ83" s="132" t="s">
        <v>215</v>
      </c>
      <c r="LA83" s="132" t="s">
        <v>215</v>
      </c>
      <c r="LB83" s="132" t="s">
        <v>215</v>
      </c>
      <c r="LC83" s="132" t="s">
        <v>215</v>
      </c>
      <c r="LD83" s="132" t="s">
        <v>215</v>
      </c>
      <c r="LE83" s="132" t="s">
        <v>215</v>
      </c>
      <c r="LF83" s="132">
        <v>0</v>
      </c>
      <c r="LG83" s="132">
        <v>0</v>
      </c>
      <c r="LH83" s="132">
        <v>1</v>
      </c>
      <c r="LI83" s="132">
        <v>1</v>
      </c>
      <c r="LJ83" s="132">
        <v>1</v>
      </c>
      <c r="LK83" s="132">
        <v>1</v>
      </c>
      <c r="LL83" s="132">
        <v>0</v>
      </c>
      <c r="LM83" s="132">
        <v>0</v>
      </c>
      <c r="LN83" s="132" t="s">
        <v>215</v>
      </c>
      <c r="LO83" s="132" t="s">
        <v>215</v>
      </c>
      <c r="LP83" s="132" t="s">
        <v>215</v>
      </c>
      <c r="LQ83" s="133" t="s">
        <v>215</v>
      </c>
      <c r="LR83" s="132" t="s">
        <v>215</v>
      </c>
      <c r="LS83" s="132" t="s">
        <v>215</v>
      </c>
      <c r="LT83" s="132">
        <v>1</v>
      </c>
      <c r="LU83" s="132">
        <v>1</v>
      </c>
      <c r="LV83" s="132">
        <v>1</v>
      </c>
      <c r="LW83" s="132">
        <v>0</v>
      </c>
      <c r="LX83" s="132">
        <v>1</v>
      </c>
      <c r="LY83" s="132">
        <v>1</v>
      </c>
      <c r="LZ83" s="132">
        <v>1</v>
      </c>
      <c r="MA83" s="132">
        <v>1</v>
      </c>
      <c r="MB83" s="132">
        <v>1</v>
      </c>
      <c r="MC83" s="132">
        <v>1</v>
      </c>
      <c r="MD83" s="132">
        <v>1</v>
      </c>
      <c r="ME83" s="132">
        <v>1</v>
      </c>
      <c r="MF83" s="132" t="s">
        <v>215</v>
      </c>
      <c r="MG83" s="132" t="s">
        <v>215</v>
      </c>
      <c r="MH83" s="132" t="s">
        <v>215</v>
      </c>
      <c r="MI83" s="132" t="s">
        <v>215</v>
      </c>
      <c r="MJ83" s="132" t="s">
        <v>215</v>
      </c>
      <c r="MK83" s="134" t="s">
        <v>215</v>
      </c>
      <c r="ML83" s="132">
        <v>1</v>
      </c>
      <c r="MM83" s="132">
        <v>1</v>
      </c>
      <c r="MN83" s="132">
        <v>1</v>
      </c>
      <c r="MO83" s="132">
        <v>1</v>
      </c>
      <c r="MP83" s="132">
        <v>1</v>
      </c>
      <c r="MQ83" s="134" t="s">
        <v>215</v>
      </c>
      <c r="MR83" s="134" t="s">
        <v>215</v>
      </c>
      <c r="MS83" s="134" t="s">
        <v>215</v>
      </c>
      <c r="MT83" s="134" t="s">
        <v>215</v>
      </c>
      <c r="MU83" s="132">
        <v>1</v>
      </c>
      <c r="MV83" s="132">
        <v>0</v>
      </c>
      <c r="MW83" s="132">
        <v>1</v>
      </c>
      <c r="MX83" s="132">
        <v>1</v>
      </c>
      <c r="MY83" s="132">
        <v>1</v>
      </c>
      <c r="MZ83" s="132">
        <v>0</v>
      </c>
      <c r="NA83" s="134" t="s">
        <v>215</v>
      </c>
      <c r="NB83" s="134" t="s">
        <v>215</v>
      </c>
      <c r="NC83" s="134" t="s">
        <v>215</v>
      </c>
      <c r="ND83" s="132">
        <v>0</v>
      </c>
      <c r="NE83" s="132">
        <v>1</v>
      </c>
      <c r="NF83" s="132">
        <v>0</v>
      </c>
      <c r="NG83" s="132">
        <v>1</v>
      </c>
      <c r="NH83" s="132">
        <v>0</v>
      </c>
      <c r="NI83" s="132">
        <v>0</v>
      </c>
      <c r="NJ83" s="134" t="s">
        <v>215</v>
      </c>
      <c r="NK83" s="132" t="s">
        <v>215</v>
      </c>
      <c r="NL83" s="132" t="s">
        <v>215</v>
      </c>
      <c r="NM83" s="132" t="s">
        <v>215</v>
      </c>
      <c r="NN83" s="132" t="s">
        <v>215</v>
      </c>
      <c r="NO83" s="132" t="s">
        <v>215</v>
      </c>
      <c r="NP83" s="132" t="s">
        <v>215</v>
      </c>
      <c r="NQ83" s="132" t="s">
        <v>215</v>
      </c>
      <c r="NR83" s="132">
        <v>1</v>
      </c>
    </row>
    <row r="84" spans="1:382" ht="45.75" customHeight="1" x14ac:dyDescent="0.25">
      <c r="A84" s="235"/>
      <c r="B84" s="209" t="s">
        <v>239</v>
      </c>
      <c r="C84" s="210"/>
      <c r="D84" s="134">
        <v>0</v>
      </c>
      <c r="E84" s="134">
        <v>0</v>
      </c>
      <c r="F84" s="134">
        <v>0</v>
      </c>
      <c r="G84" s="132">
        <v>0</v>
      </c>
      <c r="H84" s="132">
        <v>0</v>
      </c>
      <c r="I84" s="132">
        <v>0</v>
      </c>
      <c r="J84" s="132">
        <v>0</v>
      </c>
      <c r="K84" s="132">
        <v>0</v>
      </c>
      <c r="L84" s="132">
        <v>0</v>
      </c>
      <c r="M84" s="132">
        <v>0</v>
      </c>
      <c r="N84" s="132" t="s">
        <v>215</v>
      </c>
      <c r="O84" s="132">
        <v>1</v>
      </c>
      <c r="P84" s="132">
        <v>1</v>
      </c>
      <c r="Q84" s="132">
        <v>1</v>
      </c>
      <c r="R84" s="132">
        <v>1</v>
      </c>
      <c r="S84" s="132">
        <v>1</v>
      </c>
      <c r="T84" s="132">
        <v>1</v>
      </c>
      <c r="U84" s="132">
        <v>1</v>
      </c>
      <c r="V84" s="132">
        <v>1</v>
      </c>
      <c r="W84" s="132">
        <v>1</v>
      </c>
      <c r="X84" s="132">
        <v>1</v>
      </c>
      <c r="Y84" s="132">
        <v>1</v>
      </c>
      <c r="Z84" s="132">
        <v>1</v>
      </c>
      <c r="AA84" s="132">
        <v>1</v>
      </c>
      <c r="AB84" s="132">
        <v>1</v>
      </c>
      <c r="AC84" s="132">
        <v>0</v>
      </c>
      <c r="AD84" s="134">
        <v>0</v>
      </c>
      <c r="AE84" s="132">
        <v>0</v>
      </c>
      <c r="AF84" s="132">
        <v>0</v>
      </c>
      <c r="AG84" s="132">
        <v>0</v>
      </c>
      <c r="AH84" s="132">
        <v>1</v>
      </c>
      <c r="AI84" s="132">
        <v>0</v>
      </c>
      <c r="AJ84" s="132">
        <v>0</v>
      </c>
      <c r="AK84" s="132">
        <v>0</v>
      </c>
      <c r="AL84" s="132">
        <v>1</v>
      </c>
      <c r="AM84" s="134">
        <v>0</v>
      </c>
      <c r="AN84" s="134">
        <v>0</v>
      </c>
      <c r="AO84" s="134" t="s">
        <v>215</v>
      </c>
      <c r="AP84" s="134" t="s">
        <v>215</v>
      </c>
      <c r="AQ84" s="134" t="s">
        <v>215</v>
      </c>
      <c r="AR84" s="134" t="s">
        <v>215</v>
      </c>
      <c r="AS84" s="134" t="s">
        <v>215</v>
      </c>
      <c r="AT84" s="134" t="s">
        <v>215</v>
      </c>
      <c r="AU84" s="134" t="s">
        <v>215</v>
      </c>
      <c r="AV84" s="134" t="s">
        <v>215</v>
      </c>
      <c r="AW84" s="134" t="s">
        <v>215</v>
      </c>
      <c r="AX84" s="134" t="s">
        <v>215</v>
      </c>
      <c r="AY84" s="134" t="s">
        <v>215</v>
      </c>
      <c r="AZ84" s="134" t="s">
        <v>215</v>
      </c>
      <c r="BA84" s="134" t="s">
        <v>215</v>
      </c>
      <c r="BB84" s="134" t="s">
        <v>215</v>
      </c>
      <c r="BC84" s="134" t="s">
        <v>215</v>
      </c>
      <c r="BD84" s="134" t="s">
        <v>215</v>
      </c>
      <c r="BE84" s="134" t="s">
        <v>215</v>
      </c>
      <c r="BF84" s="134" t="s">
        <v>215</v>
      </c>
      <c r="BG84" s="134" t="s">
        <v>215</v>
      </c>
      <c r="BH84" s="134" t="s">
        <v>215</v>
      </c>
      <c r="BI84" s="134" t="s">
        <v>215</v>
      </c>
      <c r="BJ84" s="134" t="s">
        <v>215</v>
      </c>
      <c r="BK84" s="134" t="s">
        <v>215</v>
      </c>
      <c r="BL84" s="134" t="s">
        <v>215</v>
      </c>
      <c r="BM84" s="134" t="s">
        <v>215</v>
      </c>
      <c r="BN84" s="134" t="s">
        <v>215</v>
      </c>
      <c r="BO84" s="134" t="s">
        <v>215</v>
      </c>
      <c r="BP84" s="134" t="s">
        <v>215</v>
      </c>
      <c r="BQ84" s="134" t="s">
        <v>215</v>
      </c>
      <c r="BR84" s="134" t="s">
        <v>215</v>
      </c>
      <c r="BS84" s="134" t="s">
        <v>215</v>
      </c>
      <c r="BT84" s="134" t="s">
        <v>215</v>
      </c>
      <c r="BU84" s="134" t="s">
        <v>215</v>
      </c>
      <c r="BV84" s="134" t="s">
        <v>215</v>
      </c>
      <c r="BW84" s="132">
        <v>0</v>
      </c>
      <c r="BX84" s="132">
        <v>1</v>
      </c>
      <c r="BY84" s="132">
        <v>1</v>
      </c>
      <c r="BZ84" s="132">
        <v>1</v>
      </c>
      <c r="CA84" s="132">
        <v>1</v>
      </c>
      <c r="CB84" s="132" t="s">
        <v>215</v>
      </c>
      <c r="CC84" s="132" t="s">
        <v>215</v>
      </c>
      <c r="CD84" s="132" t="s">
        <v>215</v>
      </c>
      <c r="CE84" s="132" t="s">
        <v>215</v>
      </c>
      <c r="CF84" s="132" t="s">
        <v>215</v>
      </c>
      <c r="CG84" s="132" t="s">
        <v>215</v>
      </c>
      <c r="CH84" s="132" t="s">
        <v>215</v>
      </c>
      <c r="CI84" s="132">
        <v>0</v>
      </c>
      <c r="CJ84" s="132">
        <v>1</v>
      </c>
      <c r="CK84" s="132">
        <v>0</v>
      </c>
      <c r="CL84" s="132">
        <v>1</v>
      </c>
      <c r="CM84" s="132">
        <v>1</v>
      </c>
      <c r="CN84" s="132">
        <v>1</v>
      </c>
      <c r="CO84" s="132">
        <v>1</v>
      </c>
      <c r="CP84" s="132">
        <v>1</v>
      </c>
      <c r="CQ84" s="131">
        <v>1</v>
      </c>
      <c r="CR84" s="132">
        <v>1</v>
      </c>
      <c r="CS84" s="132">
        <v>0</v>
      </c>
      <c r="CT84" s="132">
        <v>1</v>
      </c>
      <c r="CU84" s="134" t="s">
        <v>215</v>
      </c>
      <c r="CV84" s="134" t="s">
        <v>215</v>
      </c>
      <c r="CW84" s="134" t="s">
        <v>215</v>
      </c>
      <c r="CX84" s="134" t="s">
        <v>215</v>
      </c>
      <c r="CY84" s="134" t="s">
        <v>215</v>
      </c>
      <c r="CZ84" s="134" t="s">
        <v>215</v>
      </c>
      <c r="DA84" s="134" t="s">
        <v>215</v>
      </c>
      <c r="DB84" s="134" t="s">
        <v>215</v>
      </c>
      <c r="DC84" s="134" t="s">
        <v>215</v>
      </c>
      <c r="DD84" s="134" t="s">
        <v>215</v>
      </c>
      <c r="DE84" s="132">
        <v>0</v>
      </c>
      <c r="DF84" s="132">
        <v>0</v>
      </c>
      <c r="DG84" s="132">
        <v>0</v>
      </c>
      <c r="DH84" s="132" t="s">
        <v>215</v>
      </c>
      <c r="DI84" s="132">
        <v>0</v>
      </c>
      <c r="DJ84" s="131">
        <v>0</v>
      </c>
      <c r="DK84" s="131">
        <v>1</v>
      </c>
      <c r="DL84" s="131">
        <v>0</v>
      </c>
      <c r="DM84" s="132">
        <v>1</v>
      </c>
      <c r="DN84" s="135">
        <v>0</v>
      </c>
      <c r="DO84" s="132">
        <v>1</v>
      </c>
      <c r="DP84" s="132">
        <v>1</v>
      </c>
      <c r="DQ84" s="132">
        <v>1</v>
      </c>
      <c r="DR84" s="132">
        <v>1</v>
      </c>
      <c r="DS84" s="132" t="s">
        <v>215</v>
      </c>
      <c r="DT84" s="136" t="s">
        <v>215</v>
      </c>
      <c r="DU84" s="134" t="s">
        <v>215</v>
      </c>
      <c r="DV84" s="134" t="s">
        <v>215</v>
      </c>
      <c r="DW84" s="133" t="s">
        <v>215</v>
      </c>
      <c r="DX84" s="132" t="s">
        <v>215</v>
      </c>
      <c r="DY84" s="132" t="s">
        <v>215</v>
      </c>
      <c r="DZ84" s="136" t="s">
        <v>215</v>
      </c>
      <c r="EA84" s="134" t="s">
        <v>215</v>
      </c>
      <c r="EB84" s="134" t="s">
        <v>215</v>
      </c>
      <c r="EC84" s="134" t="s">
        <v>215</v>
      </c>
      <c r="ED84" s="134" t="s">
        <v>215</v>
      </c>
      <c r="EE84" s="132">
        <v>0</v>
      </c>
      <c r="EF84" s="132">
        <v>1</v>
      </c>
      <c r="EG84" s="132">
        <v>0</v>
      </c>
      <c r="EH84" s="132">
        <v>1</v>
      </c>
      <c r="EI84" s="132">
        <v>0</v>
      </c>
      <c r="EJ84" s="132">
        <v>0</v>
      </c>
      <c r="EK84" s="131">
        <v>0</v>
      </c>
      <c r="EL84" s="131">
        <v>1</v>
      </c>
      <c r="EM84" s="131">
        <v>0</v>
      </c>
      <c r="EN84" s="132">
        <v>1</v>
      </c>
      <c r="EO84" s="132">
        <v>1</v>
      </c>
      <c r="EP84" s="132">
        <v>1</v>
      </c>
      <c r="EQ84" s="132">
        <v>0</v>
      </c>
      <c r="ER84" s="132">
        <v>1</v>
      </c>
      <c r="ES84" s="132">
        <v>0</v>
      </c>
      <c r="ET84" s="132">
        <v>0</v>
      </c>
      <c r="EU84" s="132" t="s">
        <v>215</v>
      </c>
      <c r="EV84" s="132" t="s">
        <v>215</v>
      </c>
      <c r="EW84" s="132" t="s">
        <v>215</v>
      </c>
      <c r="EX84" s="133" t="s">
        <v>215</v>
      </c>
      <c r="EY84" s="132" t="s">
        <v>215</v>
      </c>
      <c r="EZ84" s="132" t="s">
        <v>215</v>
      </c>
      <c r="FA84" s="133" t="s">
        <v>215</v>
      </c>
      <c r="FB84" s="132" t="s">
        <v>215</v>
      </c>
      <c r="FC84" s="132" t="s">
        <v>215</v>
      </c>
      <c r="FD84" s="132" t="s">
        <v>215</v>
      </c>
      <c r="FE84" s="132" t="s">
        <v>215</v>
      </c>
      <c r="FF84" s="132" t="s">
        <v>215</v>
      </c>
      <c r="FG84" s="132" t="s">
        <v>215</v>
      </c>
      <c r="FH84" s="132">
        <v>0</v>
      </c>
      <c r="FI84" s="132">
        <v>1</v>
      </c>
      <c r="FJ84" s="132">
        <v>1</v>
      </c>
      <c r="FK84" s="132">
        <v>0</v>
      </c>
      <c r="FL84" s="132">
        <v>0</v>
      </c>
      <c r="FM84" s="132" t="s">
        <v>215</v>
      </c>
      <c r="FN84" s="132">
        <v>0</v>
      </c>
      <c r="FO84" s="132">
        <v>0</v>
      </c>
      <c r="FP84" s="132">
        <v>1</v>
      </c>
      <c r="FQ84" s="132">
        <v>1</v>
      </c>
      <c r="FR84" s="132">
        <v>1</v>
      </c>
      <c r="FS84" s="132">
        <v>1</v>
      </c>
      <c r="FT84" s="132">
        <v>1</v>
      </c>
      <c r="FU84" s="132">
        <v>1</v>
      </c>
      <c r="FV84" s="132">
        <v>1</v>
      </c>
      <c r="FW84" s="132">
        <v>1</v>
      </c>
      <c r="FX84" s="132">
        <v>1</v>
      </c>
      <c r="FY84" s="132">
        <v>1</v>
      </c>
      <c r="FZ84" s="132">
        <v>0</v>
      </c>
      <c r="GA84" s="134" t="s">
        <v>215</v>
      </c>
      <c r="GB84" s="134" t="s">
        <v>215</v>
      </c>
      <c r="GC84" s="134" t="s">
        <v>215</v>
      </c>
      <c r="GD84" s="134" t="s">
        <v>215</v>
      </c>
      <c r="GE84" s="134" t="s">
        <v>215</v>
      </c>
      <c r="GF84" s="134" t="s">
        <v>215</v>
      </c>
      <c r="GG84" s="134" t="s">
        <v>215</v>
      </c>
      <c r="GH84" s="134" t="s">
        <v>215</v>
      </c>
      <c r="GI84" s="134" t="s">
        <v>215</v>
      </c>
      <c r="GJ84" s="134" t="s">
        <v>215</v>
      </c>
      <c r="GK84" s="134" t="s">
        <v>215</v>
      </c>
      <c r="GL84" s="134" t="s">
        <v>215</v>
      </c>
      <c r="GM84" s="134" t="s">
        <v>215</v>
      </c>
      <c r="GN84" s="132">
        <v>0</v>
      </c>
      <c r="GO84" s="132">
        <v>0</v>
      </c>
      <c r="GP84" s="132">
        <v>1</v>
      </c>
      <c r="GQ84" s="132">
        <v>1</v>
      </c>
      <c r="GR84" s="132">
        <v>0</v>
      </c>
      <c r="GS84" s="132">
        <v>0</v>
      </c>
      <c r="GT84" s="132">
        <v>0</v>
      </c>
      <c r="GU84" s="132">
        <v>0</v>
      </c>
      <c r="GV84" s="132">
        <v>0</v>
      </c>
      <c r="GW84" s="132">
        <v>0</v>
      </c>
      <c r="GX84" s="132">
        <v>1</v>
      </c>
      <c r="GY84" s="132">
        <v>1</v>
      </c>
      <c r="GZ84" s="132" t="s">
        <v>215</v>
      </c>
      <c r="HA84" s="132" t="s">
        <v>215</v>
      </c>
      <c r="HB84" s="132" t="s">
        <v>215</v>
      </c>
      <c r="HC84" s="134" t="s">
        <v>215</v>
      </c>
      <c r="HD84" s="134" t="s">
        <v>215</v>
      </c>
      <c r="HE84" s="134" t="s">
        <v>215</v>
      </c>
      <c r="HF84" s="134" t="s">
        <v>215</v>
      </c>
      <c r="HG84" s="132" t="s">
        <v>215</v>
      </c>
      <c r="HH84" s="132">
        <v>0</v>
      </c>
      <c r="HI84" s="132">
        <v>0</v>
      </c>
      <c r="HJ84" s="132">
        <v>1</v>
      </c>
      <c r="HK84" s="132">
        <v>0</v>
      </c>
      <c r="HL84" s="132">
        <v>0</v>
      </c>
      <c r="HM84" s="132" t="s">
        <v>215</v>
      </c>
      <c r="HN84" s="132" t="s">
        <v>215</v>
      </c>
      <c r="HO84" s="132" t="s">
        <v>215</v>
      </c>
      <c r="HP84" s="132" t="s">
        <v>215</v>
      </c>
      <c r="HQ84" s="132" t="s">
        <v>215</v>
      </c>
      <c r="HR84" s="133">
        <v>1</v>
      </c>
      <c r="HS84" s="132">
        <v>1</v>
      </c>
      <c r="HT84" s="132">
        <v>1</v>
      </c>
      <c r="HU84" s="132">
        <v>1</v>
      </c>
      <c r="HV84" s="132">
        <v>0</v>
      </c>
      <c r="HW84" s="132">
        <v>0</v>
      </c>
      <c r="HX84" s="132">
        <v>0</v>
      </c>
      <c r="HY84" s="132" t="s">
        <v>215</v>
      </c>
      <c r="HZ84" s="132" t="s">
        <v>215</v>
      </c>
      <c r="IA84" s="132" t="s">
        <v>215</v>
      </c>
      <c r="IB84" s="133" t="s">
        <v>215</v>
      </c>
      <c r="IC84" s="132" t="s">
        <v>215</v>
      </c>
      <c r="ID84" s="132" t="s">
        <v>215</v>
      </c>
      <c r="IE84" s="133">
        <v>1</v>
      </c>
      <c r="IF84" s="132">
        <v>0</v>
      </c>
      <c r="IG84" s="132">
        <v>0</v>
      </c>
      <c r="IH84" s="132">
        <v>1</v>
      </c>
      <c r="II84" s="132">
        <v>1</v>
      </c>
      <c r="IJ84" s="132">
        <v>0</v>
      </c>
      <c r="IK84" s="132">
        <v>0</v>
      </c>
      <c r="IL84" s="132">
        <v>0</v>
      </c>
      <c r="IM84" s="132">
        <v>0</v>
      </c>
      <c r="IN84" s="132">
        <v>0</v>
      </c>
      <c r="IO84" s="132">
        <v>0</v>
      </c>
      <c r="IP84" s="132">
        <v>0</v>
      </c>
      <c r="IQ84" s="132" t="s">
        <v>215</v>
      </c>
      <c r="IR84" s="132" t="s">
        <v>215</v>
      </c>
      <c r="IS84" s="132" t="s">
        <v>215</v>
      </c>
      <c r="IT84" s="132" t="s">
        <v>215</v>
      </c>
      <c r="IU84" s="132" t="s">
        <v>215</v>
      </c>
      <c r="IV84" s="132" t="s">
        <v>215</v>
      </c>
      <c r="IW84" s="132" t="s">
        <v>215</v>
      </c>
      <c r="IX84" s="132" t="s">
        <v>215</v>
      </c>
      <c r="IY84" s="132" t="s">
        <v>215</v>
      </c>
      <c r="IZ84" s="132" t="s">
        <v>215</v>
      </c>
      <c r="JA84" s="132" t="s">
        <v>215</v>
      </c>
      <c r="JB84" s="133">
        <v>1</v>
      </c>
      <c r="JC84" s="132">
        <v>1</v>
      </c>
      <c r="JD84" s="132">
        <v>0</v>
      </c>
      <c r="JE84" s="132">
        <v>1</v>
      </c>
      <c r="JF84" s="132">
        <v>1</v>
      </c>
      <c r="JG84" s="132">
        <v>1</v>
      </c>
      <c r="JH84" s="132">
        <v>1</v>
      </c>
      <c r="JI84" s="132">
        <v>1</v>
      </c>
      <c r="JJ84" s="134" t="s">
        <v>215</v>
      </c>
      <c r="JK84" s="134" t="s">
        <v>215</v>
      </c>
      <c r="JL84" s="134" t="s">
        <v>215</v>
      </c>
      <c r="JM84" s="134" t="s">
        <v>215</v>
      </c>
      <c r="JN84" s="134" t="s">
        <v>215</v>
      </c>
      <c r="JO84" s="132" t="s">
        <v>215</v>
      </c>
      <c r="JP84" s="133">
        <v>1</v>
      </c>
      <c r="JQ84" s="132">
        <v>0</v>
      </c>
      <c r="JR84" s="132">
        <v>0</v>
      </c>
      <c r="JS84" s="132" t="s">
        <v>215</v>
      </c>
      <c r="JT84" s="132">
        <v>0</v>
      </c>
      <c r="JU84" s="132" t="s">
        <v>215</v>
      </c>
      <c r="JV84" s="132">
        <v>1</v>
      </c>
      <c r="JW84" s="132">
        <v>1</v>
      </c>
      <c r="JX84" s="132">
        <v>1</v>
      </c>
      <c r="JY84" s="132">
        <v>1</v>
      </c>
      <c r="JZ84" s="132">
        <v>1</v>
      </c>
      <c r="KA84" s="132">
        <v>0</v>
      </c>
      <c r="KB84" s="132" t="s">
        <v>215</v>
      </c>
      <c r="KC84" s="132" t="s">
        <v>215</v>
      </c>
      <c r="KD84" s="132" t="s">
        <v>215</v>
      </c>
      <c r="KE84" s="132" t="s">
        <v>215</v>
      </c>
      <c r="KF84" s="133" t="s">
        <v>215</v>
      </c>
      <c r="KG84" s="132" t="s">
        <v>215</v>
      </c>
      <c r="KH84" s="132" t="s">
        <v>215</v>
      </c>
      <c r="KI84" s="132" t="s">
        <v>215</v>
      </c>
      <c r="KJ84" s="132" t="s">
        <v>215</v>
      </c>
      <c r="KK84" s="132" t="s">
        <v>215</v>
      </c>
      <c r="KL84" s="132" t="s">
        <v>215</v>
      </c>
      <c r="KM84" s="132">
        <v>1</v>
      </c>
      <c r="KN84" s="132">
        <v>0</v>
      </c>
      <c r="KO84" s="132" t="s">
        <v>215</v>
      </c>
      <c r="KP84" s="132">
        <v>0</v>
      </c>
      <c r="KQ84" s="132">
        <v>1</v>
      </c>
      <c r="KR84" s="132">
        <v>0</v>
      </c>
      <c r="KS84" s="132">
        <v>0</v>
      </c>
      <c r="KT84" s="132">
        <v>0</v>
      </c>
      <c r="KU84" s="132">
        <v>0</v>
      </c>
      <c r="KV84" s="132">
        <v>0</v>
      </c>
      <c r="KW84" s="132">
        <v>0</v>
      </c>
      <c r="KX84" s="132" t="s">
        <v>215</v>
      </c>
      <c r="KY84" s="132" t="s">
        <v>215</v>
      </c>
      <c r="KZ84" s="132" t="s">
        <v>215</v>
      </c>
      <c r="LA84" s="132" t="s">
        <v>215</v>
      </c>
      <c r="LB84" s="132" t="s">
        <v>215</v>
      </c>
      <c r="LC84" s="132" t="s">
        <v>215</v>
      </c>
      <c r="LD84" s="132" t="s">
        <v>215</v>
      </c>
      <c r="LE84" s="132" t="s">
        <v>215</v>
      </c>
      <c r="LF84" s="132">
        <v>0</v>
      </c>
      <c r="LG84" s="132">
        <v>1</v>
      </c>
      <c r="LH84" s="132">
        <v>0</v>
      </c>
      <c r="LI84" s="132">
        <v>1</v>
      </c>
      <c r="LJ84" s="132">
        <v>1</v>
      </c>
      <c r="LK84" s="132">
        <v>1</v>
      </c>
      <c r="LL84" s="132">
        <v>0</v>
      </c>
      <c r="LM84" s="132">
        <v>0</v>
      </c>
      <c r="LN84" s="132" t="s">
        <v>215</v>
      </c>
      <c r="LO84" s="132" t="s">
        <v>215</v>
      </c>
      <c r="LP84" s="132" t="s">
        <v>215</v>
      </c>
      <c r="LQ84" s="133" t="s">
        <v>215</v>
      </c>
      <c r="LR84" s="132" t="s">
        <v>215</v>
      </c>
      <c r="LS84" s="132" t="s">
        <v>215</v>
      </c>
      <c r="LT84" s="132">
        <v>1</v>
      </c>
      <c r="LU84" s="132">
        <v>1</v>
      </c>
      <c r="LV84" s="132">
        <v>1</v>
      </c>
      <c r="LW84" s="132">
        <v>1</v>
      </c>
      <c r="LX84" s="132">
        <v>1</v>
      </c>
      <c r="LY84" s="132">
        <v>1</v>
      </c>
      <c r="LZ84" s="132">
        <v>1</v>
      </c>
      <c r="MA84" s="132">
        <v>1</v>
      </c>
      <c r="MB84" s="132">
        <v>1</v>
      </c>
      <c r="MC84" s="132">
        <v>1</v>
      </c>
      <c r="MD84" s="132">
        <v>1</v>
      </c>
      <c r="ME84" s="132">
        <v>0</v>
      </c>
      <c r="MF84" s="132" t="s">
        <v>215</v>
      </c>
      <c r="MG84" s="132" t="s">
        <v>215</v>
      </c>
      <c r="MH84" s="132" t="s">
        <v>215</v>
      </c>
      <c r="MI84" s="132" t="s">
        <v>215</v>
      </c>
      <c r="MJ84" s="132" t="s">
        <v>215</v>
      </c>
      <c r="MK84" s="134" t="s">
        <v>215</v>
      </c>
      <c r="ML84" s="132">
        <v>1</v>
      </c>
      <c r="MM84" s="132">
        <v>0</v>
      </c>
      <c r="MN84" s="132">
        <v>1</v>
      </c>
      <c r="MO84" s="132">
        <v>0</v>
      </c>
      <c r="MP84" s="132">
        <v>0</v>
      </c>
      <c r="MQ84" s="134" t="s">
        <v>215</v>
      </c>
      <c r="MR84" s="134" t="s">
        <v>215</v>
      </c>
      <c r="MS84" s="134" t="s">
        <v>215</v>
      </c>
      <c r="MT84" s="134" t="s">
        <v>215</v>
      </c>
      <c r="MU84" s="132">
        <v>1</v>
      </c>
      <c r="MV84" s="132">
        <v>0</v>
      </c>
      <c r="MW84" s="132">
        <v>1</v>
      </c>
      <c r="MX84" s="132">
        <v>1</v>
      </c>
      <c r="MY84" s="132">
        <v>1</v>
      </c>
      <c r="MZ84" s="132">
        <v>0</v>
      </c>
      <c r="NA84" s="134" t="s">
        <v>215</v>
      </c>
      <c r="NB84" s="134" t="s">
        <v>215</v>
      </c>
      <c r="NC84" s="134" t="s">
        <v>215</v>
      </c>
      <c r="ND84" s="132">
        <v>1</v>
      </c>
      <c r="NE84" s="132">
        <v>0</v>
      </c>
      <c r="NF84" s="132">
        <v>0</v>
      </c>
      <c r="NG84" s="132">
        <v>0</v>
      </c>
      <c r="NH84" s="132">
        <v>1</v>
      </c>
      <c r="NI84" s="132">
        <v>0</v>
      </c>
      <c r="NJ84" s="134" t="s">
        <v>215</v>
      </c>
      <c r="NK84" s="132" t="s">
        <v>215</v>
      </c>
      <c r="NL84" s="132" t="s">
        <v>215</v>
      </c>
      <c r="NM84" s="132" t="s">
        <v>215</v>
      </c>
      <c r="NN84" s="132" t="s">
        <v>215</v>
      </c>
      <c r="NO84" s="132" t="s">
        <v>215</v>
      </c>
      <c r="NP84" s="132" t="s">
        <v>215</v>
      </c>
      <c r="NQ84" s="132" t="s">
        <v>215</v>
      </c>
      <c r="NR84" s="132">
        <v>1</v>
      </c>
    </row>
    <row r="85" spans="1:382" ht="35.25" customHeight="1" x14ac:dyDescent="0.25">
      <c r="A85" s="235"/>
      <c r="B85" s="209" t="s">
        <v>240</v>
      </c>
      <c r="C85" s="210"/>
      <c r="D85" s="134">
        <v>0</v>
      </c>
      <c r="E85" s="134">
        <v>0</v>
      </c>
      <c r="F85" s="134">
        <v>0</v>
      </c>
      <c r="G85" s="134">
        <v>0</v>
      </c>
      <c r="H85" s="134">
        <v>0</v>
      </c>
      <c r="I85" s="134">
        <v>0</v>
      </c>
      <c r="J85" s="134">
        <v>0</v>
      </c>
      <c r="K85" s="134">
        <v>0</v>
      </c>
      <c r="L85" s="134">
        <v>0</v>
      </c>
      <c r="M85" s="134">
        <v>0</v>
      </c>
      <c r="N85" s="134">
        <v>0</v>
      </c>
      <c r="O85" s="134">
        <v>1</v>
      </c>
      <c r="P85" s="134">
        <v>1</v>
      </c>
      <c r="Q85" s="134">
        <v>1</v>
      </c>
      <c r="R85" s="134">
        <v>1</v>
      </c>
      <c r="S85" s="134">
        <v>1</v>
      </c>
      <c r="T85" s="134">
        <v>1</v>
      </c>
      <c r="U85" s="134">
        <v>1</v>
      </c>
      <c r="V85" s="134">
        <v>1</v>
      </c>
      <c r="W85" s="134">
        <v>1</v>
      </c>
      <c r="X85" s="134">
        <v>1</v>
      </c>
      <c r="Y85" s="134">
        <v>1</v>
      </c>
      <c r="Z85" s="134">
        <v>1</v>
      </c>
      <c r="AA85" s="134">
        <v>1</v>
      </c>
      <c r="AB85" s="134">
        <v>1</v>
      </c>
      <c r="AC85" s="134">
        <v>0</v>
      </c>
      <c r="AD85" s="134">
        <v>0</v>
      </c>
      <c r="AE85" s="134">
        <v>0</v>
      </c>
      <c r="AF85" s="134">
        <v>0</v>
      </c>
      <c r="AG85" s="134">
        <v>1</v>
      </c>
      <c r="AH85" s="134">
        <v>1</v>
      </c>
      <c r="AI85" s="134">
        <v>0</v>
      </c>
      <c r="AJ85" s="134">
        <v>0</v>
      </c>
      <c r="AK85" s="134">
        <v>0</v>
      </c>
      <c r="AL85" s="134">
        <v>0</v>
      </c>
      <c r="AM85" s="134">
        <v>0</v>
      </c>
      <c r="AN85" s="134">
        <v>0</v>
      </c>
      <c r="AO85" s="134">
        <v>0</v>
      </c>
      <c r="AP85" s="134">
        <v>1</v>
      </c>
      <c r="AQ85" s="134">
        <v>1</v>
      </c>
      <c r="AR85" s="134">
        <v>1</v>
      </c>
      <c r="AS85" s="134">
        <v>1</v>
      </c>
      <c r="AT85" s="134">
        <v>1</v>
      </c>
      <c r="AU85" s="134">
        <v>0</v>
      </c>
      <c r="AV85" s="134">
        <v>1</v>
      </c>
      <c r="AW85" s="134">
        <v>1</v>
      </c>
      <c r="AX85" s="134">
        <v>0</v>
      </c>
      <c r="AY85" s="134">
        <v>0</v>
      </c>
      <c r="AZ85" s="134">
        <v>1</v>
      </c>
      <c r="BA85" s="134">
        <v>1</v>
      </c>
      <c r="BB85" s="134">
        <v>1</v>
      </c>
      <c r="BC85" s="134">
        <v>0</v>
      </c>
      <c r="BD85" s="134">
        <v>1</v>
      </c>
      <c r="BE85" s="134">
        <v>0</v>
      </c>
      <c r="BF85" s="134">
        <v>1</v>
      </c>
      <c r="BG85" s="134">
        <v>0</v>
      </c>
      <c r="BH85" s="134">
        <v>1</v>
      </c>
      <c r="BI85" s="134">
        <v>1</v>
      </c>
      <c r="BJ85" s="134">
        <v>1</v>
      </c>
      <c r="BK85" s="134">
        <v>1</v>
      </c>
      <c r="BL85" s="134">
        <v>1</v>
      </c>
      <c r="BM85" s="134">
        <v>1</v>
      </c>
      <c r="BN85" s="134">
        <v>1</v>
      </c>
      <c r="BO85" s="134">
        <v>0</v>
      </c>
      <c r="BP85" s="134">
        <v>1</v>
      </c>
      <c r="BQ85" s="134">
        <v>0</v>
      </c>
      <c r="BR85" s="134">
        <v>1</v>
      </c>
      <c r="BS85" s="134">
        <v>1</v>
      </c>
      <c r="BT85" s="134">
        <v>1</v>
      </c>
      <c r="BU85" s="134">
        <v>1</v>
      </c>
      <c r="BV85" s="134">
        <v>1</v>
      </c>
      <c r="BW85" s="134">
        <v>0</v>
      </c>
      <c r="BX85" s="134">
        <v>1</v>
      </c>
      <c r="BY85" s="134">
        <v>1</v>
      </c>
      <c r="BZ85" s="134">
        <v>1</v>
      </c>
      <c r="CA85" s="134">
        <v>1</v>
      </c>
      <c r="CB85" s="134">
        <v>0</v>
      </c>
      <c r="CC85" s="134">
        <v>1</v>
      </c>
      <c r="CD85" s="134">
        <v>0</v>
      </c>
      <c r="CE85" s="134">
        <v>0</v>
      </c>
      <c r="CF85" s="134">
        <v>0</v>
      </c>
      <c r="CG85" s="134">
        <v>0</v>
      </c>
      <c r="CH85" s="134">
        <v>0</v>
      </c>
      <c r="CI85" s="134">
        <v>0</v>
      </c>
      <c r="CJ85" s="134">
        <v>0</v>
      </c>
      <c r="CK85" s="134">
        <v>0</v>
      </c>
      <c r="CL85" s="134">
        <v>1</v>
      </c>
      <c r="CM85" s="134">
        <v>1</v>
      </c>
      <c r="CN85" s="134">
        <v>1</v>
      </c>
      <c r="CO85" s="134">
        <v>1</v>
      </c>
      <c r="CP85" s="134">
        <v>1</v>
      </c>
      <c r="CQ85" s="131">
        <v>0</v>
      </c>
      <c r="CR85" s="134">
        <v>0</v>
      </c>
      <c r="CS85" s="134">
        <v>0</v>
      </c>
      <c r="CT85" s="134">
        <v>0</v>
      </c>
      <c r="CU85" s="134">
        <v>1</v>
      </c>
      <c r="CV85" s="134">
        <v>1</v>
      </c>
      <c r="CW85" s="134">
        <v>1</v>
      </c>
      <c r="CX85" s="134">
        <v>0</v>
      </c>
      <c r="CY85" s="134">
        <v>1</v>
      </c>
      <c r="CZ85" s="134">
        <v>1</v>
      </c>
      <c r="DA85" s="134">
        <v>0</v>
      </c>
      <c r="DB85" s="134">
        <v>0</v>
      </c>
      <c r="DC85" s="134">
        <v>1</v>
      </c>
      <c r="DD85" s="134">
        <v>1</v>
      </c>
      <c r="DE85" s="134">
        <v>0</v>
      </c>
      <c r="DF85" s="134">
        <v>0</v>
      </c>
      <c r="DG85" s="134">
        <v>0</v>
      </c>
      <c r="DH85" s="134">
        <v>0</v>
      </c>
      <c r="DI85" s="134">
        <v>0</v>
      </c>
      <c r="DJ85" s="131">
        <v>0</v>
      </c>
      <c r="DK85" s="131">
        <v>0</v>
      </c>
      <c r="DL85" s="131">
        <v>0</v>
      </c>
      <c r="DM85" s="132">
        <v>0</v>
      </c>
      <c r="DN85" s="135">
        <v>0</v>
      </c>
      <c r="DO85" s="134">
        <v>1</v>
      </c>
      <c r="DP85" s="134">
        <v>1</v>
      </c>
      <c r="DQ85" s="134">
        <v>1</v>
      </c>
      <c r="DR85" s="134">
        <v>0</v>
      </c>
      <c r="DS85" s="134">
        <v>0</v>
      </c>
      <c r="DT85" s="135">
        <v>0</v>
      </c>
      <c r="DU85" s="134">
        <v>1</v>
      </c>
      <c r="DV85" s="134">
        <v>1</v>
      </c>
      <c r="DW85" s="131">
        <v>0</v>
      </c>
      <c r="DX85" s="134">
        <v>0</v>
      </c>
      <c r="DY85" s="134">
        <v>0</v>
      </c>
      <c r="DZ85" s="135">
        <v>0</v>
      </c>
      <c r="EA85" s="134">
        <v>1</v>
      </c>
      <c r="EB85" s="134">
        <v>1</v>
      </c>
      <c r="EC85" s="134">
        <v>1</v>
      </c>
      <c r="ED85" s="134">
        <v>1</v>
      </c>
      <c r="EE85" s="132">
        <v>0</v>
      </c>
      <c r="EF85" s="132">
        <v>0</v>
      </c>
      <c r="EG85" s="132">
        <v>0</v>
      </c>
      <c r="EH85" s="132">
        <v>0</v>
      </c>
      <c r="EI85" s="132">
        <v>0</v>
      </c>
      <c r="EJ85" s="132">
        <v>0</v>
      </c>
      <c r="EK85" s="131">
        <v>0</v>
      </c>
      <c r="EL85" s="131">
        <v>0</v>
      </c>
      <c r="EM85" s="131">
        <v>0</v>
      </c>
      <c r="EN85" s="132">
        <v>0</v>
      </c>
      <c r="EO85" s="132">
        <v>0</v>
      </c>
      <c r="EP85" s="132">
        <v>0</v>
      </c>
      <c r="EQ85" s="132">
        <v>0</v>
      </c>
      <c r="ER85" s="132">
        <v>0</v>
      </c>
      <c r="ES85" s="134">
        <v>0</v>
      </c>
      <c r="ET85" s="134">
        <v>0</v>
      </c>
      <c r="EU85" s="132">
        <v>0</v>
      </c>
      <c r="EV85" s="132">
        <v>1</v>
      </c>
      <c r="EW85" s="132">
        <v>0</v>
      </c>
      <c r="EX85" s="131">
        <v>0</v>
      </c>
      <c r="EY85" s="132">
        <v>0</v>
      </c>
      <c r="EZ85" s="132">
        <v>0</v>
      </c>
      <c r="FA85" s="131">
        <v>0</v>
      </c>
      <c r="FB85" s="132">
        <v>0</v>
      </c>
      <c r="FC85" s="132">
        <v>0</v>
      </c>
      <c r="FD85" s="132">
        <v>0</v>
      </c>
      <c r="FE85" s="132">
        <v>0</v>
      </c>
      <c r="FF85" s="132">
        <v>0</v>
      </c>
      <c r="FG85" s="132">
        <v>0</v>
      </c>
      <c r="FH85" s="134">
        <v>0</v>
      </c>
      <c r="FI85" s="134">
        <v>0</v>
      </c>
      <c r="FJ85" s="132">
        <v>0</v>
      </c>
      <c r="FK85" s="132">
        <v>0</v>
      </c>
      <c r="FL85" s="132">
        <v>0</v>
      </c>
      <c r="FM85" s="134">
        <v>0</v>
      </c>
      <c r="FN85" s="134">
        <v>0</v>
      </c>
      <c r="FO85" s="132">
        <v>0</v>
      </c>
      <c r="FP85" s="134">
        <v>1</v>
      </c>
      <c r="FQ85" s="134">
        <v>1</v>
      </c>
      <c r="FR85" s="134">
        <v>1</v>
      </c>
      <c r="FS85" s="134">
        <v>1</v>
      </c>
      <c r="FT85" s="134">
        <v>1</v>
      </c>
      <c r="FU85" s="134">
        <v>1</v>
      </c>
      <c r="FV85" s="134">
        <v>1</v>
      </c>
      <c r="FW85" s="134">
        <v>1</v>
      </c>
      <c r="FX85" s="134">
        <v>1</v>
      </c>
      <c r="FY85" s="134">
        <v>1</v>
      </c>
      <c r="FZ85" s="134">
        <v>0</v>
      </c>
      <c r="GA85" s="134">
        <v>1</v>
      </c>
      <c r="GB85" s="134">
        <v>1</v>
      </c>
      <c r="GC85" s="134">
        <v>1</v>
      </c>
      <c r="GD85" s="134">
        <v>0</v>
      </c>
      <c r="GE85" s="134">
        <v>1</v>
      </c>
      <c r="GF85" s="134">
        <v>1</v>
      </c>
      <c r="GG85" s="134">
        <v>0</v>
      </c>
      <c r="GH85" s="134">
        <v>0</v>
      </c>
      <c r="GI85" s="134">
        <v>1</v>
      </c>
      <c r="GJ85" s="134">
        <v>1</v>
      </c>
      <c r="GK85" s="134">
        <v>1</v>
      </c>
      <c r="GL85" s="134">
        <v>1</v>
      </c>
      <c r="GM85" s="134">
        <v>1</v>
      </c>
      <c r="GN85" s="132">
        <v>0</v>
      </c>
      <c r="GO85" s="132">
        <v>0</v>
      </c>
      <c r="GP85" s="132">
        <v>0</v>
      </c>
      <c r="GQ85" s="132">
        <v>0</v>
      </c>
      <c r="GR85" s="132">
        <v>0</v>
      </c>
      <c r="GS85" s="132">
        <v>0</v>
      </c>
      <c r="GT85" s="132">
        <v>0</v>
      </c>
      <c r="GU85" s="132">
        <v>0</v>
      </c>
      <c r="GV85" s="132">
        <v>0</v>
      </c>
      <c r="GW85" s="132">
        <v>0</v>
      </c>
      <c r="GX85" s="134">
        <v>1</v>
      </c>
      <c r="GY85" s="134">
        <v>1</v>
      </c>
      <c r="GZ85" s="132">
        <v>0</v>
      </c>
      <c r="HA85" s="132">
        <v>0</v>
      </c>
      <c r="HB85" s="132">
        <v>0</v>
      </c>
      <c r="HC85" s="134">
        <v>0</v>
      </c>
      <c r="HD85" s="134">
        <v>0</v>
      </c>
      <c r="HE85" s="134">
        <v>1</v>
      </c>
      <c r="HF85" s="134">
        <v>1</v>
      </c>
      <c r="HG85" s="132">
        <v>0</v>
      </c>
      <c r="HH85" s="134">
        <v>0</v>
      </c>
      <c r="HI85" s="132">
        <v>0</v>
      </c>
      <c r="HJ85" s="132">
        <v>0</v>
      </c>
      <c r="HK85" s="132">
        <v>0</v>
      </c>
      <c r="HL85" s="132">
        <v>0</v>
      </c>
      <c r="HM85" s="132">
        <v>0</v>
      </c>
      <c r="HN85" s="132">
        <v>0</v>
      </c>
      <c r="HO85" s="132">
        <v>0</v>
      </c>
      <c r="HP85" s="132">
        <v>0</v>
      </c>
      <c r="HQ85" s="132">
        <v>0</v>
      </c>
      <c r="HR85" s="131">
        <v>0</v>
      </c>
      <c r="HS85" s="134">
        <v>1</v>
      </c>
      <c r="HT85" s="134">
        <v>1</v>
      </c>
      <c r="HU85" s="132" t="s">
        <v>215</v>
      </c>
      <c r="HV85" s="132">
        <v>0</v>
      </c>
      <c r="HW85" s="132">
        <v>1</v>
      </c>
      <c r="HX85" s="132">
        <v>0</v>
      </c>
      <c r="HY85" s="132">
        <v>0</v>
      </c>
      <c r="HZ85" s="132">
        <v>1</v>
      </c>
      <c r="IA85" s="132">
        <v>0</v>
      </c>
      <c r="IB85" s="131">
        <v>0</v>
      </c>
      <c r="IC85" s="132">
        <v>0</v>
      </c>
      <c r="ID85" s="132">
        <v>0</v>
      </c>
      <c r="IE85" s="133">
        <v>1</v>
      </c>
      <c r="IF85" s="132">
        <v>0</v>
      </c>
      <c r="IG85" s="132">
        <v>0</v>
      </c>
      <c r="IH85" s="132">
        <v>0</v>
      </c>
      <c r="II85" s="132">
        <v>0</v>
      </c>
      <c r="IJ85" s="132">
        <v>0</v>
      </c>
      <c r="IK85" s="132">
        <v>0</v>
      </c>
      <c r="IL85" s="132">
        <v>0</v>
      </c>
      <c r="IM85" s="132">
        <v>0</v>
      </c>
      <c r="IN85" s="132">
        <v>0</v>
      </c>
      <c r="IO85" s="132">
        <v>0</v>
      </c>
      <c r="IP85" s="132">
        <v>0</v>
      </c>
      <c r="IQ85" s="132">
        <v>1</v>
      </c>
      <c r="IR85" s="132">
        <v>0</v>
      </c>
      <c r="IS85" s="132">
        <v>0</v>
      </c>
      <c r="IT85" s="132">
        <v>0</v>
      </c>
      <c r="IU85" s="132">
        <v>0</v>
      </c>
      <c r="IV85" s="132">
        <v>0</v>
      </c>
      <c r="IW85" s="132">
        <v>0</v>
      </c>
      <c r="IX85" s="132">
        <v>0</v>
      </c>
      <c r="IY85" s="132">
        <v>0</v>
      </c>
      <c r="IZ85" s="132">
        <v>0</v>
      </c>
      <c r="JA85" s="132">
        <v>0</v>
      </c>
      <c r="JB85" s="132">
        <v>0</v>
      </c>
      <c r="JC85" s="132">
        <v>0</v>
      </c>
      <c r="JD85" s="132">
        <v>0</v>
      </c>
      <c r="JE85" s="134">
        <v>1</v>
      </c>
      <c r="JF85" s="134">
        <v>1</v>
      </c>
      <c r="JG85" s="134">
        <v>1</v>
      </c>
      <c r="JH85" s="134">
        <v>1</v>
      </c>
      <c r="JI85" s="134">
        <v>1</v>
      </c>
      <c r="JJ85" s="134">
        <v>1</v>
      </c>
      <c r="JK85" s="134">
        <v>1</v>
      </c>
      <c r="JL85" s="134">
        <v>1</v>
      </c>
      <c r="JM85" s="134">
        <v>0</v>
      </c>
      <c r="JN85" s="134">
        <v>1</v>
      </c>
      <c r="JO85" s="132">
        <v>0</v>
      </c>
      <c r="JP85" s="134">
        <v>0</v>
      </c>
      <c r="JQ85" s="132">
        <v>0</v>
      </c>
      <c r="JR85" s="132">
        <v>0</v>
      </c>
      <c r="JS85" s="132">
        <v>0</v>
      </c>
      <c r="JT85" s="132">
        <v>0</v>
      </c>
      <c r="JU85" s="132">
        <v>0</v>
      </c>
      <c r="JV85" s="134">
        <v>1</v>
      </c>
      <c r="JW85" s="134">
        <v>1</v>
      </c>
      <c r="JX85" s="134">
        <v>1</v>
      </c>
      <c r="JY85" s="134">
        <v>1</v>
      </c>
      <c r="JZ85" s="134">
        <v>1</v>
      </c>
      <c r="KA85" s="134">
        <v>0</v>
      </c>
      <c r="KB85" s="132">
        <v>0</v>
      </c>
      <c r="KC85" s="132">
        <v>0</v>
      </c>
      <c r="KD85" s="132">
        <v>0</v>
      </c>
      <c r="KE85" s="132">
        <v>0</v>
      </c>
      <c r="KF85" s="131">
        <v>0</v>
      </c>
      <c r="KG85" s="132">
        <v>0</v>
      </c>
      <c r="KH85" s="132">
        <v>0</v>
      </c>
      <c r="KI85" s="132">
        <v>0</v>
      </c>
      <c r="KJ85" s="132">
        <v>0</v>
      </c>
      <c r="KK85" s="132">
        <v>0</v>
      </c>
      <c r="KL85" s="132">
        <v>0</v>
      </c>
      <c r="KM85" s="134">
        <v>0</v>
      </c>
      <c r="KN85" s="132">
        <v>0</v>
      </c>
      <c r="KO85" s="132">
        <v>0</v>
      </c>
      <c r="KP85" s="132">
        <v>0</v>
      </c>
      <c r="KQ85" s="132">
        <v>0</v>
      </c>
      <c r="KR85" s="132">
        <v>0</v>
      </c>
      <c r="KS85" s="132">
        <v>0</v>
      </c>
      <c r="KT85" s="132">
        <v>0</v>
      </c>
      <c r="KU85" s="132">
        <v>0</v>
      </c>
      <c r="KV85" s="132">
        <v>1</v>
      </c>
      <c r="KW85" s="132">
        <v>0</v>
      </c>
      <c r="KX85" s="132">
        <v>0</v>
      </c>
      <c r="KY85" s="132">
        <v>0</v>
      </c>
      <c r="KZ85" s="132">
        <v>0</v>
      </c>
      <c r="LA85" s="132">
        <v>0</v>
      </c>
      <c r="LB85" s="132">
        <v>0</v>
      </c>
      <c r="LC85" s="132">
        <v>0</v>
      </c>
      <c r="LD85" s="132">
        <v>0</v>
      </c>
      <c r="LE85" s="132">
        <v>0</v>
      </c>
      <c r="LF85" s="132">
        <v>0</v>
      </c>
      <c r="LG85" s="132">
        <v>0</v>
      </c>
      <c r="LH85" s="132">
        <v>0</v>
      </c>
      <c r="LI85" s="132">
        <v>0</v>
      </c>
      <c r="LJ85" s="134">
        <v>1</v>
      </c>
      <c r="LK85" s="134">
        <v>1</v>
      </c>
      <c r="LL85" s="134">
        <v>0</v>
      </c>
      <c r="LM85" s="134">
        <v>0</v>
      </c>
      <c r="LN85" s="132">
        <v>0</v>
      </c>
      <c r="LO85" s="132">
        <v>1</v>
      </c>
      <c r="LP85" s="132">
        <v>0</v>
      </c>
      <c r="LQ85" s="131">
        <v>0</v>
      </c>
      <c r="LR85" s="132">
        <v>0</v>
      </c>
      <c r="LS85" s="132">
        <v>0</v>
      </c>
      <c r="LT85" s="134">
        <v>0</v>
      </c>
      <c r="LU85" s="134">
        <v>1</v>
      </c>
      <c r="LV85" s="134">
        <v>1</v>
      </c>
      <c r="LW85" s="132">
        <v>0</v>
      </c>
      <c r="LX85" s="134">
        <v>1</v>
      </c>
      <c r="LY85" s="134">
        <v>1</v>
      </c>
      <c r="LZ85" s="134">
        <v>1</v>
      </c>
      <c r="MA85" s="134">
        <v>1</v>
      </c>
      <c r="MB85" s="134">
        <v>1</v>
      </c>
      <c r="MC85" s="134">
        <v>1</v>
      </c>
      <c r="MD85" s="134">
        <v>1</v>
      </c>
      <c r="ME85" s="132">
        <v>0</v>
      </c>
      <c r="MF85" s="132">
        <v>0</v>
      </c>
      <c r="MG85" s="132">
        <v>0</v>
      </c>
      <c r="MH85" s="132">
        <v>0</v>
      </c>
      <c r="MI85" s="132">
        <v>0</v>
      </c>
      <c r="MJ85" s="132">
        <v>0</v>
      </c>
      <c r="MK85" s="134">
        <v>1</v>
      </c>
      <c r="ML85" s="132">
        <v>0</v>
      </c>
      <c r="MM85" s="132">
        <v>0</v>
      </c>
      <c r="MN85" s="134">
        <v>1</v>
      </c>
      <c r="MO85" s="132">
        <v>0</v>
      </c>
      <c r="MP85" s="132">
        <v>0</v>
      </c>
      <c r="MQ85" s="134">
        <v>1</v>
      </c>
      <c r="MR85" s="134">
        <v>1</v>
      </c>
      <c r="MS85" s="134">
        <v>1</v>
      </c>
      <c r="MT85" s="134">
        <v>1</v>
      </c>
      <c r="MU85" s="134">
        <v>1</v>
      </c>
      <c r="MV85" s="132">
        <v>0</v>
      </c>
      <c r="MW85" s="134">
        <v>1</v>
      </c>
      <c r="MX85" s="134">
        <v>1</v>
      </c>
      <c r="MY85" s="134">
        <v>1</v>
      </c>
      <c r="MZ85" s="132">
        <v>0</v>
      </c>
      <c r="NA85" s="134">
        <v>0</v>
      </c>
      <c r="NB85" s="134">
        <v>1</v>
      </c>
      <c r="NC85" s="134">
        <v>1</v>
      </c>
      <c r="ND85" s="132">
        <v>0</v>
      </c>
      <c r="NE85" s="132">
        <v>0</v>
      </c>
      <c r="NF85" s="132">
        <v>0</v>
      </c>
      <c r="NG85" s="132">
        <v>0</v>
      </c>
      <c r="NH85" s="132">
        <v>0</v>
      </c>
      <c r="NI85" s="132">
        <v>0</v>
      </c>
      <c r="NJ85" s="134">
        <v>1</v>
      </c>
      <c r="NK85" s="132">
        <v>0</v>
      </c>
      <c r="NL85" s="132">
        <v>0</v>
      </c>
      <c r="NM85" s="132">
        <v>0</v>
      </c>
      <c r="NN85" s="132">
        <v>0</v>
      </c>
      <c r="NO85" s="132">
        <v>0</v>
      </c>
      <c r="NP85" s="132">
        <v>0</v>
      </c>
      <c r="NQ85" s="132">
        <v>0</v>
      </c>
      <c r="NR85" s="132">
        <v>0</v>
      </c>
    </row>
    <row r="86" spans="1:382" s="8" customFormat="1" ht="18.75" customHeight="1" x14ac:dyDescent="0.25">
      <c r="A86" s="235"/>
      <c r="B86" s="230" t="s">
        <v>241</v>
      </c>
      <c r="C86" s="231"/>
      <c r="D86" s="20" t="s">
        <v>4</v>
      </c>
      <c r="E86" s="20" t="s">
        <v>4</v>
      </c>
      <c r="F86" s="20" t="s">
        <v>4</v>
      </c>
      <c r="G86" s="20" t="s">
        <v>4</v>
      </c>
      <c r="H86" s="20" t="s">
        <v>4</v>
      </c>
      <c r="I86" s="20" t="s">
        <v>4</v>
      </c>
      <c r="J86" s="20" t="s">
        <v>4</v>
      </c>
      <c r="K86" s="20" t="s">
        <v>4</v>
      </c>
      <c r="L86" s="20" t="s">
        <v>4</v>
      </c>
      <c r="M86" s="20" t="s">
        <v>4</v>
      </c>
      <c r="N86" s="20" t="s">
        <v>4</v>
      </c>
      <c r="O86" s="20" t="s">
        <v>4</v>
      </c>
      <c r="P86" s="20" t="s">
        <v>4</v>
      </c>
      <c r="Q86" s="20" t="s">
        <v>4</v>
      </c>
      <c r="R86" s="20" t="s">
        <v>4</v>
      </c>
      <c r="S86" s="20" t="s">
        <v>4</v>
      </c>
      <c r="T86" s="20" t="s">
        <v>4</v>
      </c>
      <c r="U86" s="20" t="s">
        <v>4</v>
      </c>
      <c r="V86" s="20" t="s">
        <v>4</v>
      </c>
      <c r="W86" s="20" t="s">
        <v>4</v>
      </c>
      <c r="X86" s="20" t="s">
        <v>4</v>
      </c>
      <c r="Y86" s="20" t="s">
        <v>4</v>
      </c>
      <c r="Z86" s="20" t="s">
        <v>4</v>
      </c>
      <c r="AA86" s="20" t="s">
        <v>4</v>
      </c>
      <c r="AB86" s="20" t="s">
        <v>4</v>
      </c>
      <c r="AC86" s="20" t="s">
        <v>4</v>
      </c>
      <c r="AD86" s="20" t="s">
        <v>4</v>
      </c>
      <c r="AE86" s="20" t="s">
        <v>4</v>
      </c>
      <c r="AF86" s="20" t="s">
        <v>4</v>
      </c>
      <c r="AG86" s="20" t="s">
        <v>4</v>
      </c>
      <c r="AH86" s="20" t="s">
        <v>4</v>
      </c>
      <c r="AI86" s="20" t="s">
        <v>4</v>
      </c>
      <c r="AJ86" s="20" t="s">
        <v>4</v>
      </c>
      <c r="AK86" s="20" t="s">
        <v>4</v>
      </c>
      <c r="AL86" s="20" t="s">
        <v>4</v>
      </c>
      <c r="AM86" s="20" t="s">
        <v>4</v>
      </c>
      <c r="AN86" s="20" t="s">
        <v>4</v>
      </c>
      <c r="AO86" s="20" t="s">
        <v>4</v>
      </c>
      <c r="AP86" s="20" t="s">
        <v>4</v>
      </c>
      <c r="AQ86" s="20" t="s">
        <v>4</v>
      </c>
      <c r="AR86" s="20" t="s">
        <v>4</v>
      </c>
      <c r="AS86" s="20" t="s">
        <v>4</v>
      </c>
      <c r="AT86" s="20" t="s">
        <v>4</v>
      </c>
      <c r="AU86" s="20" t="s">
        <v>4</v>
      </c>
      <c r="AV86" s="20" t="s">
        <v>4</v>
      </c>
      <c r="AW86" s="20" t="s">
        <v>4</v>
      </c>
      <c r="AX86" s="20" t="s">
        <v>4</v>
      </c>
      <c r="AY86" s="20" t="s">
        <v>4</v>
      </c>
      <c r="AZ86" s="20" t="s">
        <v>4</v>
      </c>
      <c r="BA86" s="20" t="s">
        <v>4</v>
      </c>
      <c r="BB86" s="20" t="s">
        <v>4</v>
      </c>
      <c r="BC86" s="20" t="s">
        <v>4</v>
      </c>
      <c r="BD86" s="20" t="s">
        <v>4</v>
      </c>
      <c r="BE86" s="20" t="s">
        <v>4</v>
      </c>
      <c r="BF86" s="20" t="s">
        <v>4</v>
      </c>
      <c r="BG86" s="20" t="s">
        <v>4</v>
      </c>
      <c r="BH86" s="20" t="s">
        <v>4</v>
      </c>
      <c r="BI86" s="20" t="s">
        <v>4</v>
      </c>
      <c r="BJ86" s="20" t="s">
        <v>4</v>
      </c>
      <c r="BK86" s="20" t="s">
        <v>4</v>
      </c>
      <c r="BL86" s="20" t="s">
        <v>4</v>
      </c>
      <c r="BM86" s="20" t="s">
        <v>4</v>
      </c>
      <c r="BN86" s="20" t="s">
        <v>4</v>
      </c>
      <c r="BO86" s="20" t="s">
        <v>4</v>
      </c>
      <c r="BP86" s="20" t="s">
        <v>4</v>
      </c>
      <c r="BQ86" s="20" t="s">
        <v>4</v>
      </c>
      <c r="BR86" s="20" t="s">
        <v>4</v>
      </c>
      <c r="BS86" s="20" t="s">
        <v>4</v>
      </c>
      <c r="BT86" s="20" t="s">
        <v>4</v>
      </c>
      <c r="BU86" s="20" t="s">
        <v>4</v>
      </c>
      <c r="BV86" s="20" t="s">
        <v>4</v>
      </c>
      <c r="BW86" s="20" t="s">
        <v>4</v>
      </c>
      <c r="BX86" s="20" t="s">
        <v>4</v>
      </c>
      <c r="BY86" s="20" t="s">
        <v>4</v>
      </c>
      <c r="BZ86" s="20" t="s">
        <v>4</v>
      </c>
      <c r="CA86" s="20" t="s">
        <v>4</v>
      </c>
      <c r="CB86" s="20" t="s">
        <v>4</v>
      </c>
      <c r="CC86" s="20" t="s">
        <v>4</v>
      </c>
      <c r="CD86" s="20" t="s">
        <v>4</v>
      </c>
      <c r="CE86" s="20" t="s">
        <v>4</v>
      </c>
      <c r="CF86" s="20" t="s">
        <v>4</v>
      </c>
      <c r="CG86" s="20" t="s">
        <v>4</v>
      </c>
      <c r="CH86" s="20" t="s">
        <v>4</v>
      </c>
      <c r="CI86" s="20" t="s">
        <v>4</v>
      </c>
      <c r="CJ86" s="20" t="s">
        <v>4</v>
      </c>
      <c r="CK86" s="20" t="s">
        <v>4</v>
      </c>
      <c r="CL86" s="20" t="s">
        <v>4</v>
      </c>
      <c r="CM86" s="20" t="s">
        <v>4</v>
      </c>
      <c r="CN86" s="20" t="s">
        <v>4</v>
      </c>
      <c r="CO86" s="20" t="s">
        <v>4</v>
      </c>
      <c r="CP86" s="20" t="s">
        <v>4</v>
      </c>
      <c r="CQ86" s="20" t="s">
        <v>4</v>
      </c>
      <c r="CR86" s="20" t="s">
        <v>4</v>
      </c>
      <c r="CS86" s="20" t="s">
        <v>4</v>
      </c>
      <c r="CT86" s="20" t="s">
        <v>4</v>
      </c>
      <c r="CU86" s="20" t="s">
        <v>4</v>
      </c>
      <c r="CV86" s="20" t="s">
        <v>4</v>
      </c>
      <c r="CW86" s="20" t="s">
        <v>4</v>
      </c>
      <c r="CX86" s="20" t="s">
        <v>4</v>
      </c>
      <c r="CY86" s="20" t="s">
        <v>4</v>
      </c>
      <c r="CZ86" s="20" t="s">
        <v>4</v>
      </c>
      <c r="DA86" s="20" t="s">
        <v>4</v>
      </c>
      <c r="DB86" s="20" t="s">
        <v>4</v>
      </c>
      <c r="DC86" s="20" t="s">
        <v>4</v>
      </c>
      <c r="DD86" s="20" t="s">
        <v>4</v>
      </c>
      <c r="DE86" s="20" t="s">
        <v>4</v>
      </c>
      <c r="DF86" s="20" t="s">
        <v>4</v>
      </c>
      <c r="DG86" s="20" t="s">
        <v>4</v>
      </c>
      <c r="DH86" s="20" t="s">
        <v>4</v>
      </c>
      <c r="DI86" s="20" t="s">
        <v>4</v>
      </c>
      <c r="DJ86" s="20" t="s">
        <v>4</v>
      </c>
      <c r="DK86" s="20" t="s">
        <v>4</v>
      </c>
      <c r="DL86" s="20" t="s">
        <v>4</v>
      </c>
      <c r="DM86" s="20" t="s">
        <v>4</v>
      </c>
      <c r="DN86" s="20" t="s">
        <v>4</v>
      </c>
      <c r="DO86" s="20" t="s">
        <v>4</v>
      </c>
      <c r="DP86" s="20" t="s">
        <v>4</v>
      </c>
      <c r="DQ86" s="20" t="s">
        <v>4</v>
      </c>
      <c r="DR86" s="20" t="s">
        <v>4</v>
      </c>
      <c r="DS86" s="20" t="s">
        <v>4</v>
      </c>
      <c r="DT86" s="20" t="s">
        <v>4</v>
      </c>
      <c r="DU86" s="20" t="s">
        <v>4</v>
      </c>
      <c r="DV86" s="20" t="s">
        <v>4</v>
      </c>
      <c r="DW86" s="20" t="s">
        <v>4</v>
      </c>
      <c r="DX86" s="20" t="s">
        <v>4</v>
      </c>
      <c r="DY86" s="20" t="s">
        <v>4</v>
      </c>
      <c r="DZ86" s="20" t="s">
        <v>4</v>
      </c>
      <c r="EA86" s="20" t="s">
        <v>4</v>
      </c>
      <c r="EB86" s="20" t="s">
        <v>4</v>
      </c>
      <c r="EC86" s="20" t="s">
        <v>4</v>
      </c>
      <c r="ED86" s="20" t="s">
        <v>4</v>
      </c>
      <c r="EE86" s="20" t="s">
        <v>4</v>
      </c>
      <c r="EF86" s="20" t="s">
        <v>4</v>
      </c>
      <c r="EG86" s="20" t="s">
        <v>4</v>
      </c>
      <c r="EH86" s="20" t="s">
        <v>4</v>
      </c>
      <c r="EI86" s="20" t="s">
        <v>4</v>
      </c>
      <c r="EJ86" s="20" t="s">
        <v>4</v>
      </c>
      <c r="EK86" s="20" t="s">
        <v>4</v>
      </c>
      <c r="EL86" s="20" t="s">
        <v>4</v>
      </c>
      <c r="EM86" s="20" t="s">
        <v>4</v>
      </c>
      <c r="EN86" s="20" t="s">
        <v>4</v>
      </c>
      <c r="EO86" s="20" t="s">
        <v>4</v>
      </c>
      <c r="EP86" s="20" t="s">
        <v>4</v>
      </c>
      <c r="EQ86" s="20" t="s">
        <v>4</v>
      </c>
      <c r="ER86" s="20" t="s">
        <v>4</v>
      </c>
      <c r="ES86" s="20" t="s">
        <v>4</v>
      </c>
      <c r="ET86" s="20" t="s">
        <v>4</v>
      </c>
      <c r="EU86" s="20" t="s">
        <v>4</v>
      </c>
      <c r="EV86" s="20" t="s">
        <v>4</v>
      </c>
      <c r="EW86" s="20" t="s">
        <v>4</v>
      </c>
      <c r="EX86" s="20" t="s">
        <v>4</v>
      </c>
      <c r="EY86" s="20" t="s">
        <v>4</v>
      </c>
      <c r="EZ86" s="20" t="s">
        <v>4</v>
      </c>
      <c r="FA86" s="20" t="s">
        <v>4</v>
      </c>
      <c r="FB86" s="20" t="s">
        <v>4</v>
      </c>
      <c r="FC86" s="20" t="s">
        <v>4</v>
      </c>
      <c r="FD86" s="20" t="s">
        <v>4</v>
      </c>
      <c r="FE86" s="20" t="s">
        <v>4</v>
      </c>
      <c r="FF86" s="20" t="s">
        <v>4</v>
      </c>
      <c r="FG86" s="20" t="s">
        <v>4</v>
      </c>
      <c r="FH86" s="20" t="s">
        <v>4</v>
      </c>
      <c r="FI86" s="20" t="s">
        <v>4</v>
      </c>
      <c r="FJ86" s="20" t="s">
        <v>4</v>
      </c>
      <c r="FK86" s="20" t="s">
        <v>4</v>
      </c>
      <c r="FL86" s="20" t="s">
        <v>4</v>
      </c>
      <c r="FM86" s="20" t="s">
        <v>4</v>
      </c>
      <c r="FN86" s="20" t="s">
        <v>4</v>
      </c>
      <c r="FO86" s="20" t="s">
        <v>4</v>
      </c>
      <c r="FP86" s="20" t="s">
        <v>4</v>
      </c>
      <c r="FQ86" s="20" t="s">
        <v>4</v>
      </c>
      <c r="FR86" s="20" t="s">
        <v>4</v>
      </c>
      <c r="FS86" s="20" t="s">
        <v>4</v>
      </c>
      <c r="FT86" s="20" t="s">
        <v>4</v>
      </c>
      <c r="FU86" s="20" t="s">
        <v>4</v>
      </c>
      <c r="FV86" s="20" t="s">
        <v>4</v>
      </c>
      <c r="FW86" s="20" t="s">
        <v>4</v>
      </c>
      <c r="FX86" s="20" t="s">
        <v>4</v>
      </c>
      <c r="FY86" s="20" t="s">
        <v>4</v>
      </c>
      <c r="FZ86" s="20" t="s">
        <v>4</v>
      </c>
      <c r="GA86" s="20" t="s">
        <v>4</v>
      </c>
      <c r="GB86" s="20" t="s">
        <v>4</v>
      </c>
      <c r="GC86" s="20" t="s">
        <v>4</v>
      </c>
      <c r="GD86" s="20" t="s">
        <v>4</v>
      </c>
      <c r="GE86" s="20" t="s">
        <v>4</v>
      </c>
      <c r="GF86" s="20" t="s">
        <v>4</v>
      </c>
      <c r="GG86" s="20" t="s">
        <v>4</v>
      </c>
      <c r="GH86" s="20" t="s">
        <v>4</v>
      </c>
      <c r="GI86" s="20" t="s">
        <v>4</v>
      </c>
      <c r="GJ86" s="20" t="s">
        <v>4</v>
      </c>
      <c r="GK86" s="20" t="s">
        <v>4</v>
      </c>
      <c r="GL86" s="20" t="s">
        <v>4</v>
      </c>
      <c r="GM86" s="20" t="s">
        <v>4</v>
      </c>
      <c r="GN86" s="20" t="s">
        <v>4</v>
      </c>
      <c r="GO86" s="20" t="s">
        <v>4</v>
      </c>
      <c r="GP86" s="20" t="s">
        <v>4</v>
      </c>
      <c r="GQ86" s="20" t="s">
        <v>4</v>
      </c>
      <c r="GR86" s="20" t="s">
        <v>4</v>
      </c>
      <c r="GS86" s="20" t="s">
        <v>4</v>
      </c>
      <c r="GT86" s="20" t="s">
        <v>4</v>
      </c>
      <c r="GU86" s="20" t="s">
        <v>4</v>
      </c>
      <c r="GV86" s="20" t="s">
        <v>4</v>
      </c>
      <c r="GW86" s="20" t="s">
        <v>4</v>
      </c>
      <c r="GX86" s="20" t="s">
        <v>4</v>
      </c>
      <c r="GY86" s="20" t="s">
        <v>4</v>
      </c>
      <c r="GZ86" s="20" t="s">
        <v>4</v>
      </c>
      <c r="HA86" s="20" t="s">
        <v>4</v>
      </c>
      <c r="HB86" s="20" t="s">
        <v>4</v>
      </c>
      <c r="HC86" s="20" t="s">
        <v>4</v>
      </c>
      <c r="HD86" s="20" t="s">
        <v>4</v>
      </c>
      <c r="HE86" s="20" t="s">
        <v>4</v>
      </c>
      <c r="HF86" s="20" t="s">
        <v>4</v>
      </c>
      <c r="HG86" s="20" t="s">
        <v>4</v>
      </c>
      <c r="HH86" s="20" t="s">
        <v>4</v>
      </c>
      <c r="HI86" s="20" t="s">
        <v>4</v>
      </c>
      <c r="HJ86" s="20" t="s">
        <v>4</v>
      </c>
      <c r="HK86" s="20" t="s">
        <v>4</v>
      </c>
      <c r="HL86" s="20" t="s">
        <v>4</v>
      </c>
      <c r="HM86" s="20" t="s">
        <v>4</v>
      </c>
      <c r="HN86" s="20" t="s">
        <v>4</v>
      </c>
      <c r="HO86" s="20" t="s">
        <v>4</v>
      </c>
      <c r="HP86" s="20" t="s">
        <v>4</v>
      </c>
      <c r="HQ86" s="20" t="s">
        <v>4</v>
      </c>
      <c r="HR86" s="20" t="s">
        <v>4</v>
      </c>
      <c r="HS86" s="20" t="s">
        <v>4</v>
      </c>
      <c r="HT86" s="20" t="s">
        <v>4</v>
      </c>
      <c r="HU86" s="20" t="s">
        <v>4</v>
      </c>
      <c r="HV86" s="20" t="s">
        <v>4</v>
      </c>
      <c r="HW86" s="20" t="s">
        <v>4</v>
      </c>
      <c r="HX86" s="20" t="s">
        <v>4</v>
      </c>
      <c r="HY86" s="20" t="s">
        <v>4</v>
      </c>
      <c r="HZ86" s="20" t="s">
        <v>4</v>
      </c>
      <c r="IA86" s="20" t="s">
        <v>4</v>
      </c>
      <c r="IB86" s="20" t="s">
        <v>4</v>
      </c>
      <c r="IC86" s="20" t="s">
        <v>4</v>
      </c>
      <c r="ID86" s="20" t="s">
        <v>4</v>
      </c>
      <c r="IE86" s="20" t="s">
        <v>4</v>
      </c>
      <c r="IF86" s="20" t="s">
        <v>4</v>
      </c>
      <c r="IG86" s="20" t="s">
        <v>4</v>
      </c>
      <c r="IH86" s="20" t="s">
        <v>4</v>
      </c>
      <c r="II86" s="20" t="s">
        <v>4</v>
      </c>
      <c r="IJ86" s="20" t="s">
        <v>4</v>
      </c>
      <c r="IK86" s="20" t="s">
        <v>4</v>
      </c>
      <c r="IL86" s="20" t="s">
        <v>4</v>
      </c>
      <c r="IM86" s="20" t="s">
        <v>4</v>
      </c>
      <c r="IN86" s="20" t="s">
        <v>4</v>
      </c>
      <c r="IO86" s="20" t="s">
        <v>4</v>
      </c>
      <c r="IP86" s="20" t="s">
        <v>4</v>
      </c>
      <c r="IQ86" s="20" t="s">
        <v>4</v>
      </c>
      <c r="IR86" s="20" t="s">
        <v>4</v>
      </c>
      <c r="IS86" s="20" t="s">
        <v>4</v>
      </c>
      <c r="IT86" s="20" t="s">
        <v>4</v>
      </c>
      <c r="IU86" s="20" t="s">
        <v>4</v>
      </c>
      <c r="IV86" s="20" t="s">
        <v>4</v>
      </c>
      <c r="IW86" s="20" t="s">
        <v>4</v>
      </c>
      <c r="IX86" s="20" t="s">
        <v>4</v>
      </c>
      <c r="IY86" s="20" t="s">
        <v>4</v>
      </c>
      <c r="IZ86" s="20" t="s">
        <v>4</v>
      </c>
      <c r="JA86" s="20" t="s">
        <v>4</v>
      </c>
      <c r="JB86" s="20" t="s">
        <v>4</v>
      </c>
      <c r="JC86" s="20" t="s">
        <v>4</v>
      </c>
      <c r="JD86" s="20" t="s">
        <v>4</v>
      </c>
      <c r="JE86" s="20" t="s">
        <v>4</v>
      </c>
      <c r="JF86" s="20" t="s">
        <v>4</v>
      </c>
      <c r="JG86" s="20" t="s">
        <v>4</v>
      </c>
      <c r="JH86" s="20" t="s">
        <v>4</v>
      </c>
      <c r="JI86" s="20" t="s">
        <v>4</v>
      </c>
      <c r="JJ86" s="20" t="s">
        <v>4</v>
      </c>
      <c r="JK86" s="20" t="s">
        <v>4</v>
      </c>
      <c r="JL86" s="20" t="s">
        <v>4</v>
      </c>
      <c r="JM86" s="20" t="s">
        <v>4</v>
      </c>
      <c r="JN86" s="20" t="s">
        <v>4</v>
      </c>
      <c r="JO86" s="20" t="s">
        <v>4</v>
      </c>
      <c r="JP86" s="20" t="s">
        <v>4</v>
      </c>
      <c r="JQ86" s="20" t="s">
        <v>4</v>
      </c>
      <c r="JR86" s="20" t="s">
        <v>4</v>
      </c>
      <c r="JS86" s="20" t="s">
        <v>4</v>
      </c>
      <c r="JT86" s="20" t="s">
        <v>4</v>
      </c>
      <c r="JU86" s="20" t="s">
        <v>4</v>
      </c>
      <c r="JV86" s="20" t="s">
        <v>4</v>
      </c>
      <c r="JW86" s="20" t="s">
        <v>4</v>
      </c>
      <c r="JX86" s="20" t="s">
        <v>4</v>
      </c>
      <c r="JY86" s="20" t="s">
        <v>4</v>
      </c>
      <c r="JZ86" s="20" t="s">
        <v>4</v>
      </c>
      <c r="KA86" s="20" t="s">
        <v>4</v>
      </c>
      <c r="KB86" s="20" t="s">
        <v>4</v>
      </c>
      <c r="KC86" s="20" t="s">
        <v>4</v>
      </c>
      <c r="KD86" s="20" t="s">
        <v>4</v>
      </c>
      <c r="KE86" s="20" t="s">
        <v>4</v>
      </c>
      <c r="KF86" s="20" t="s">
        <v>4</v>
      </c>
      <c r="KG86" s="20" t="s">
        <v>4</v>
      </c>
      <c r="KH86" s="20" t="s">
        <v>4</v>
      </c>
      <c r="KI86" s="20" t="s">
        <v>4</v>
      </c>
      <c r="KJ86" s="20" t="s">
        <v>4</v>
      </c>
      <c r="KK86" s="20" t="s">
        <v>4</v>
      </c>
      <c r="KL86" s="20" t="s">
        <v>4</v>
      </c>
      <c r="KM86" s="20" t="s">
        <v>4</v>
      </c>
      <c r="KN86" s="20" t="s">
        <v>4</v>
      </c>
      <c r="KO86" s="20" t="s">
        <v>4</v>
      </c>
      <c r="KP86" s="20" t="s">
        <v>4</v>
      </c>
      <c r="KQ86" s="20" t="s">
        <v>4</v>
      </c>
      <c r="KR86" s="20" t="s">
        <v>4</v>
      </c>
      <c r="KS86" s="20" t="s">
        <v>4</v>
      </c>
      <c r="KT86" s="20" t="s">
        <v>4</v>
      </c>
      <c r="KU86" s="20" t="s">
        <v>4</v>
      </c>
      <c r="KV86" s="20" t="s">
        <v>4</v>
      </c>
      <c r="KW86" s="20" t="s">
        <v>4</v>
      </c>
      <c r="KX86" s="20" t="s">
        <v>4</v>
      </c>
      <c r="KY86" s="20" t="s">
        <v>4</v>
      </c>
      <c r="KZ86" s="20" t="s">
        <v>4</v>
      </c>
      <c r="LA86" s="20" t="s">
        <v>4</v>
      </c>
      <c r="LB86" s="20" t="s">
        <v>4</v>
      </c>
      <c r="LC86" s="20" t="s">
        <v>4</v>
      </c>
      <c r="LD86" s="20" t="s">
        <v>4</v>
      </c>
      <c r="LE86" s="20" t="s">
        <v>4</v>
      </c>
      <c r="LF86" s="20" t="s">
        <v>4</v>
      </c>
      <c r="LG86" s="20" t="s">
        <v>4</v>
      </c>
      <c r="LH86" s="20" t="s">
        <v>4</v>
      </c>
      <c r="LI86" s="20" t="s">
        <v>4</v>
      </c>
      <c r="LJ86" s="20" t="s">
        <v>4</v>
      </c>
      <c r="LK86" s="20" t="s">
        <v>4</v>
      </c>
      <c r="LL86" s="20" t="s">
        <v>4</v>
      </c>
      <c r="LM86" s="20" t="s">
        <v>4</v>
      </c>
      <c r="LN86" s="20" t="s">
        <v>4</v>
      </c>
      <c r="LO86" s="20" t="s">
        <v>4</v>
      </c>
      <c r="LP86" s="20" t="s">
        <v>4</v>
      </c>
      <c r="LQ86" s="20" t="s">
        <v>4</v>
      </c>
      <c r="LR86" s="20" t="s">
        <v>4</v>
      </c>
      <c r="LS86" s="20" t="s">
        <v>4</v>
      </c>
      <c r="LT86" s="20" t="s">
        <v>4</v>
      </c>
      <c r="LU86" s="20" t="s">
        <v>4</v>
      </c>
      <c r="LV86" s="20" t="s">
        <v>4</v>
      </c>
      <c r="LW86" s="20" t="s">
        <v>4</v>
      </c>
      <c r="LX86" s="20" t="s">
        <v>4</v>
      </c>
      <c r="LY86" s="20" t="s">
        <v>4</v>
      </c>
      <c r="LZ86" s="20" t="s">
        <v>4</v>
      </c>
      <c r="MA86" s="20" t="s">
        <v>4</v>
      </c>
      <c r="MB86" s="20" t="s">
        <v>4</v>
      </c>
      <c r="MC86" s="20" t="s">
        <v>4</v>
      </c>
      <c r="MD86" s="20" t="s">
        <v>4</v>
      </c>
      <c r="ME86" s="20" t="s">
        <v>4</v>
      </c>
      <c r="MF86" s="20" t="s">
        <v>4</v>
      </c>
      <c r="MG86" s="20" t="s">
        <v>4</v>
      </c>
      <c r="MH86" s="20" t="s">
        <v>4</v>
      </c>
      <c r="MI86" s="20" t="s">
        <v>4</v>
      </c>
      <c r="MJ86" s="20" t="s">
        <v>4</v>
      </c>
      <c r="MK86" s="20" t="s">
        <v>4</v>
      </c>
      <c r="ML86" s="20" t="s">
        <v>4</v>
      </c>
      <c r="MM86" s="20" t="s">
        <v>4</v>
      </c>
      <c r="MN86" s="20" t="s">
        <v>4</v>
      </c>
      <c r="MO86" s="20" t="s">
        <v>4</v>
      </c>
      <c r="MP86" s="20" t="s">
        <v>4</v>
      </c>
      <c r="MQ86" s="20" t="s">
        <v>4</v>
      </c>
      <c r="MR86" s="20" t="s">
        <v>4</v>
      </c>
      <c r="MS86" s="20" t="s">
        <v>4</v>
      </c>
      <c r="MT86" s="20" t="s">
        <v>4</v>
      </c>
      <c r="MU86" s="20" t="s">
        <v>4</v>
      </c>
      <c r="MV86" s="20" t="s">
        <v>4</v>
      </c>
      <c r="MW86" s="20" t="s">
        <v>4</v>
      </c>
      <c r="MX86" s="20" t="s">
        <v>4</v>
      </c>
      <c r="MY86" s="20" t="s">
        <v>4</v>
      </c>
      <c r="MZ86" s="20" t="s">
        <v>4</v>
      </c>
      <c r="NA86" s="20" t="s">
        <v>4</v>
      </c>
      <c r="NB86" s="20" t="s">
        <v>4</v>
      </c>
      <c r="NC86" s="20" t="s">
        <v>4</v>
      </c>
      <c r="ND86" s="20" t="s">
        <v>4</v>
      </c>
      <c r="NE86" s="20" t="s">
        <v>4</v>
      </c>
      <c r="NF86" s="20" t="s">
        <v>4</v>
      </c>
      <c r="NG86" s="20" t="s">
        <v>4</v>
      </c>
      <c r="NH86" s="20" t="s">
        <v>4</v>
      </c>
      <c r="NI86" s="20" t="s">
        <v>4</v>
      </c>
      <c r="NJ86" s="20" t="s">
        <v>4</v>
      </c>
      <c r="NK86" s="20" t="s">
        <v>4</v>
      </c>
      <c r="NL86" s="20" t="s">
        <v>4</v>
      </c>
      <c r="NM86" s="20" t="s">
        <v>4</v>
      </c>
      <c r="NN86" s="20" t="s">
        <v>4</v>
      </c>
      <c r="NO86" s="20" t="s">
        <v>4</v>
      </c>
      <c r="NP86" s="20" t="s">
        <v>4</v>
      </c>
      <c r="NQ86" s="20" t="s">
        <v>4</v>
      </c>
      <c r="NR86" s="20" t="s">
        <v>4</v>
      </c>
    </row>
    <row r="87" spans="1:382" ht="33.75" customHeight="1" x14ac:dyDescent="0.25">
      <c r="A87" s="235"/>
      <c r="B87" s="209" t="s">
        <v>242</v>
      </c>
      <c r="C87" s="210"/>
      <c r="D87" s="134">
        <v>1</v>
      </c>
      <c r="E87" s="134">
        <v>1</v>
      </c>
      <c r="F87" s="134">
        <v>1</v>
      </c>
      <c r="G87" s="134">
        <v>1</v>
      </c>
      <c r="H87" s="134">
        <v>1</v>
      </c>
      <c r="I87" s="134">
        <v>0</v>
      </c>
      <c r="J87" s="134">
        <v>0</v>
      </c>
      <c r="K87" s="134" t="s">
        <v>215</v>
      </c>
      <c r="L87" s="134" t="s">
        <v>215</v>
      </c>
      <c r="M87" s="134" t="s">
        <v>215</v>
      </c>
      <c r="N87" s="134" t="s">
        <v>215</v>
      </c>
      <c r="O87" s="134" t="s">
        <v>215</v>
      </c>
      <c r="P87" s="134" t="s">
        <v>215</v>
      </c>
      <c r="Q87" s="134" t="s">
        <v>215</v>
      </c>
      <c r="R87" s="134" t="s">
        <v>215</v>
      </c>
      <c r="S87" s="134" t="s">
        <v>215</v>
      </c>
      <c r="T87" s="134" t="s">
        <v>215</v>
      </c>
      <c r="U87" s="134" t="s">
        <v>215</v>
      </c>
      <c r="V87" s="134" t="s">
        <v>215</v>
      </c>
      <c r="W87" s="134" t="s">
        <v>215</v>
      </c>
      <c r="X87" s="134" t="s">
        <v>215</v>
      </c>
      <c r="Y87" s="134" t="s">
        <v>215</v>
      </c>
      <c r="Z87" s="134" t="s">
        <v>215</v>
      </c>
      <c r="AA87" s="134" t="s">
        <v>215</v>
      </c>
      <c r="AB87" s="134" t="s">
        <v>215</v>
      </c>
      <c r="AC87" s="134">
        <v>0</v>
      </c>
      <c r="AD87" s="134" t="s">
        <v>215</v>
      </c>
      <c r="AE87" s="134">
        <v>0</v>
      </c>
      <c r="AF87" s="134" t="s">
        <v>215</v>
      </c>
      <c r="AG87" s="134">
        <v>0</v>
      </c>
      <c r="AH87" s="134">
        <v>1</v>
      </c>
      <c r="AI87" s="134" t="s">
        <v>215</v>
      </c>
      <c r="AJ87" s="134">
        <v>1</v>
      </c>
      <c r="AK87" s="134" t="s">
        <v>215</v>
      </c>
      <c r="AL87" s="134" t="s">
        <v>215</v>
      </c>
      <c r="AM87" s="134" t="s">
        <v>215</v>
      </c>
      <c r="AN87" s="134" t="s">
        <v>215</v>
      </c>
      <c r="AO87" s="134" t="s">
        <v>215</v>
      </c>
      <c r="AP87" s="134" t="s">
        <v>215</v>
      </c>
      <c r="AQ87" s="134" t="s">
        <v>215</v>
      </c>
      <c r="AR87" s="134" t="s">
        <v>215</v>
      </c>
      <c r="AS87" s="134" t="s">
        <v>215</v>
      </c>
      <c r="AT87" s="134" t="s">
        <v>215</v>
      </c>
      <c r="AU87" s="134" t="s">
        <v>215</v>
      </c>
      <c r="AV87" s="134" t="s">
        <v>215</v>
      </c>
      <c r="AW87" s="134" t="s">
        <v>215</v>
      </c>
      <c r="AX87" s="134" t="s">
        <v>215</v>
      </c>
      <c r="AY87" s="134" t="s">
        <v>215</v>
      </c>
      <c r="AZ87" s="134" t="s">
        <v>215</v>
      </c>
      <c r="BA87" s="134" t="s">
        <v>215</v>
      </c>
      <c r="BB87" s="134" t="s">
        <v>215</v>
      </c>
      <c r="BC87" s="134" t="s">
        <v>215</v>
      </c>
      <c r="BD87" s="134" t="s">
        <v>215</v>
      </c>
      <c r="BE87" s="134" t="s">
        <v>215</v>
      </c>
      <c r="BF87" s="134" t="s">
        <v>215</v>
      </c>
      <c r="BG87" s="134" t="s">
        <v>215</v>
      </c>
      <c r="BH87" s="134" t="s">
        <v>215</v>
      </c>
      <c r="BI87" s="134" t="s">
        <v>215</v>
      </c>
      <c r="BJ87" s="134" t="s">
        <v>215</v>
      </c>
      <c r="BK87" s="134" t="s">
        <v>215</v>
      </c>
      <c r="BL87" s="134" t="s">
        <v>215</v>
      </c>
      <c r="BM87" s="134" t="s">
        <v>215</v>
      </c>
      <c r="BN87" s="134" t="s">
        <v>215</v>
      </c>
      <c r="BO87" s="134" t="s">
        <v>215</v>
      </c>
      <c r="BP87" s="134" t="s">
        <v>215</v>
      </c>
      <c r="BQ87" s="134" t="s">
        <v>215</v>
      </c>
      <c r="BR87" s="134" t="s">
        <v>215</v>
      </c>
      <c r="BS87" s="134" t="s">
        <v>215</v>
      </c>
      <c r="BT87" s="134" t="s">
        <v>215</v>
      </c>
      <c r="BU87" s="134" t="s">
        <v>215</v>
      </c>
      <c r="BV87" s="134" t="s">
        <v>215</v>
      </c>
      <c r="BW87" s="134">
        <v>0</v>
      </c>
      <c r="BX87" s="134" t="s">
        <v>215</v>
      </c>
      <c r="BY87" s="134" t="s">
        <v>215</v>
      </c>
      <c r="BZ87" s="134" t="s">
        <v>215</v>
      </c>
      <c r="CA87" s="134" t="s">
        <v>215</v>
      </c>
      <c r="CB87" s="134" t="s">
        <v>215</v>
      </c>
      <c r="CC87" s="134" t="s">
        <v>215</v>
      </c>
      <c r="CD87" s="134" t="s">
        <v>215</v>
      </c>
      <c r="CE87" s="134" t="s">
        <v>215</v>
      </c>
      <c r="CF87" s="134" t="s">
        <v>215</v>
      </c>
      <c r="CG87" s="134" t="s">
        <v>215</v>
      </c>
      <c r="CH87" s="134" t="s">
        <v>215</v>
      </c>
      <c r="CI87" s="134" t="s">
        <v>215</v>
      </c>
      <c r="CJ87" s="134" t="s">
        <v>215</v>
      </c>
      <c r="CK87" s="134" t="s">
        <v>215</v>
      </c>
      <c r="CL87" s="134" t="s">
        <v>215</v>
      </c>
      <c r="CM87" s="134" t="s">
        <v>215</v>
      </c>
      <c r="CN87" s="134" t="s">
        <v>215</v>
      </c>
      <c r="CO87" s="134" t="s">
        <v>215</v>
      </c>
      <c r="CP87" s="134" t="s">
        <v>215</v>
      </c>
      <c r="CQ87" s="134" t="s">
        <v>215</v>
      </c>
      <c r="CR87" s="134" t="s">
        <v>215</v>
      </c>
      <c r="CS87" s="134">
        <v>0</v>
      </c>
      <c r="CT87" s="134">
        <v>1</v>
      </c>
      <c r="CU87" s="134" t="s">
        <v>215</v>
      </c>
      <c r="CV87" s="134" t="s">
        <v>215</v>
      </c>
      <c r="CW87" s="134" t="s">
        <v>215</v>
      </c>
      <c r="CX87" s="134" t="s">
        <v>215</v>
      </c>
      <c r="CY87" s="134" t="s">
        <v>215</v>
      </c>
      <c r="CZ87" s="134" t="s">
        <v>215</v>
      </c>
      <c r="DA87" s="134" t="s">
        <v>215</v>
      </c>
      <c r="DB87" s="134" t="s">
        <v>215</v>
      </c>
      <c r="DC87" s="134" t="s">
        <v>215</v>
      </c>
      <c r="DD87" s="134" t="s">
        <v>215</v>
      </c>
      <c r="DE87" s="134" t="s">
        <v>215</v>
      </c>
      <c r="DF87" s="134" t="s">
        <v>215</v>
      </c>
      <c r="DG87" s="134" t="s">
        <v>215</v>
      </c>
      <c r="DH87" s="134" t="s">
        <v>215</v>
      </c>
      <c r="DI87" s="134" t="s">
        <v>215</v>
      </c>
      <c r="DJ87" s="134" t="s">
        <v>215</v>
      </c>
      <c r="DK87" s="134" t="s">
        <v>215</v>
      </c>
      <c r="DL87" s="134" t="s">
        <v>215</v>
      </c>
      <c r="DM87" s="134" t="s">
        <v>215</v>
      </c>
      <c r="DN87" s="134" t="s">
        <v>215</v>
      </c>
      <c r="DO87" s="134" t="s">
        <v>215</v>
      </c>
      <c r="DP87" s="134" t="s">
        <v>215</v>
      </c>
      <c r="DQ87" s="134" t="s">
        <v>215</v>
      </c>
      <c r="DR87" s="134" t="s">
        <v>215</v>
      </c>
      <c r="DS87" s="134" t="s">
        <v>215</v>
      </c>
      <c r="DT87" s="135" t="s">
        <v>215</v>
      </c>
      <c r="DU87" s="134" t="s">
        <v>215</v>
      </c>
      <c r="DV87" s="134" t="s">
        <v>215</v>
      </c>
      <c r="DW87" s="133" t="s">
        <v>215</v>
      </c>
      <c r="DX87" s="134" t="s">
        <v>215</v>
      </c>
      <c r="DY87" s="134" t="s">
        <v>215</v>
      </c>
      <c r="DZ87" s="135" t="s">
        <v>215</v>
      </c>
      <c r="EA87" s="134" t="s">
        <v>215</v>
      </c>
      <c r="EB87" s="134" t="s">
        <v>215</v>
      </c>
      <c r="EC87" s="134" t="s">
        <v>215</v>
      </c>
      <c r="ED87" s="134" t="s">
        <v>215</v>
      </c>
      <c r="EE87" s="134" t="s">
        <v>215</v>
      </c>
      <c r="EF87" s="134" t="s">
        <v>215</v>
      </c>
      <c r="EG87" s="134" t="s">
        <v>215</v>
      </c>
      <c r="EH87" s="134" t="s">
        <v>215</v>
      </c>
      <c r="EI87" s="134" t="s">
        <v>215</v>
      </c>
      <c r="EJ87" s="134" t="s">
        <v>215</v>
      </c>
      <c r="EK87" s="134" t="s">
        <v>215</v>
      </c>
      <c r="EL87" s="134" t="s">
        <v>215</v>
      </c>
      <c r="EM87" s="134" t="s">
        <v>215</v>
      </c>
      <c r="EN87" s="134" t="s">
        <v>215</v>
      </c>
      <c r="EO87" s="134" t="s">
        <v>215</v>
      </c>
      <c r="EP87" s="134" t="s">
        <v>215</v>
      </c>
      <c r="EQ87" s="134" t="s">
        <v>215</v>
      </c>
      <c r="ER87" s="134" t="s">
        <v>215</v>
      </c>
      <c r="ES87" s="134">
        <v>0</v>
      </c>
      <c r="ET87" s="134">
        <v>0</v>
      </c>
      <c r="EU87" s="132" t="s">
        <v>215</v>
      </c>
      <c r="EV87" s="132" t="s">
        <v>215</v>
      </c>
      <c r="EW87" s="132" t="s">
        <v>215</v>
      </c>
      <c r="EX87" s="131" t="s">
        <v>215</v>
      </c>
      <c r="EY87" s="132" t="s">
        <v>215</v>
      </c>
      <c r="EZ87" s="132" t="s">
        <v>215</v>
      </c>
      <c r="FA87" s="131" t="s">
        <v>215</v>
      </c>
      <c r="FB87" s="132" t="s">
        <v>215</v>
      </c>
      <c r="FC87" s="132" t="s">
        <v>215</v>
      </c>
      <c r="FD87" s="132" t="s">
        <v>215</v>
      </c>
      <c r="FE87" s="132" t="s">
        <v>215</v>
      </c>
      <c r="FF87" s="132" t="s">
        <v>215</v>
      </c>
      <c r="FG87" s="132" t="s">
        <v>215</v>
      </c>
      <c r="FH87" s="134" t="s">
        <v>215</v>
      </c>
      <c r="FI87" s="134" t="s">
        <v>215</v>
      </c>
      <c r="FJ87" s="132" t="s">
        <v>215</v>
      </c>
      <c r="FK87" s="132" t="s">
        <v>215</v>
      </c>
      <c r="FL87" s="132" t="s">
        <v>215</v>
      </c>
      <c r="FM87" s="132" t="s">
        <v>215</v>
      </c>
      <c r="FN87" s="132" t="s">
        <v>215</v>
      </c>
      <c r="FO87" s="132" t="s">
        <v>215</v>
      </c>
      <c r="FP87" s="132" t="s">
        <v>215</v>
      </c>
      <c r="FQ87" s="132" t="s">
        <v>215</v>
      </c>
      <c r="FR87" s="132" t="s">
        <v>215</v>
      </c>
      <c r="FS87" s="132" t="s">
        <v>215</v>
      </c>
      <c r="FT87" s="132" t="s">
        <v>215</v>
      </c>
      <c r="FU87" s="132" t="s">
        <v>215</v>
      </c>
      <c r="FV87" s="132" t="s">
        <v>215</v>
      </c>
      <c r="FW87" s="132" t="s">
        <v>215</v>
      </c>
      <c r="FX87" s="132" t="s">
        <v>215</v>
      </c>
      <c r="FY87" s="132" t="s">
        <v>215</v>
      </c>
      <c r="FZ87" s="134">
        <v>0</v>
      </c>
      <c r="GA87" s="134" t="s">
        <v>215</v>
      </c>
      <c r="GB87" s="134" t="s">
        <v>215</v>
      </c>
      <c r="GC87" s="134" t="s">
        <v>215</v>
      </c>
      <c r="GD87" s="134" t="s">
        <v>215</v>
      </c>
      <c r="GE87" s="134" t="s">
        <v>215</v>
      </c>
      <c r="GF87" s="134" t="s">
        <v>215</v>
      </c>
      <c r="GG87" s="134" t="s">
        <v>215</v>
      </c>
      <c r="GH87" s="134" t="s">
        <v>215</v>
      </c>
      <c r="GI87" s="134" t="s">
        <v>215</v>
      </c>
      <c r="GJ87" s="134" t="s">
        <v>215</v>
      </c>
      <c r="GK87" s="134" t="s">
        <v>215</v>
      </c>
      <c r="GL87" s="134" t="s">
        <v>215</v>
      </c>
      <c r="GM87" s="134" t="s">
        <v>215</v>
      </c>
      <c r="GN87" s="132" t="s">
        <v>215</v>
      </c>
      <c r="GO87" s="132" t="s">
        <v>215</v>
      </c>
      <c r="GP87" s="132" t="s">
        <v>215</v>
      </c>
      <c r="GQ87" s="132" t="s">
        <v>215</v>
      </c>
      <c r="GR87" s="132" t="s">
        <v>215</v>
      </c>
      <c r="GS87" s="132" t="s">
        <v>215</v>
      </c>
      <c r="GT87" s="132" t="s">
        <v>215</v>
      </c>
      <c r="GU87" s="132" t="s">
        <v>215</v>
      </c>
      <c r="GV87" s="132" t="s">
        <v>215</v>
      </c>
      <c r="GW87" s="132" t="s">
        <v>215</v>
      </c>
      <c r="GX87" s="132" t="s">
        <v>215</v>
      </c>
      <c r="GY87" s="132" t="s">
        <v>215</v>
      </c>
      <c r="GZ87" s="132" t="s">
        <v>215</v>
      </c>
      <c r="HA87" s="132" t="s">
        <v>215</v>
      </c>
      <c r="HB87" s="132" t="s">
        <v>215</v>
      </c>
      <c r="HC87" s="134" t="s">
        <v>215</v>
      </c>
      <c r="HD87" s="134" t="s">
        <v>215</v>
      </c>
      <c r="HE87" s="134" t="s">
        <v>215</v>
      </c>
      <c r="HF87" s="134" t="s">
        <v>215</v>
      </c>
      <c r="HG87" s="132" t="s">
        <v>215</v>
      </c>
      <c r="HH87" s="134" t="s">
        <v>215</v>
      </c>
      <c r="HI87" s="132" t="s">
        <v>215</v>
      </c>
      <c r="HJ87" s="132" t="s">
        <v>215</v>
      </c>
      <c r="HK87" s="132" t="s">
        <v>215</v>
      </c>
      <c r="HL87" s="132" t="s">
        <v>215</v>
      </c>
      <c r="HM87" s="132" t="s">
        <v>215</v>
      </c>
      <c r="HN87" s="132" t="s">
        <v>215</v>
      </c>
      <c r="HO87" s="132" t="s">
        <v>215</v>
      </c>
      <c r="HP87" s="132" t="s">
        <v>215</v>
      </c>
      <c r="HQ87" s="132" t="s">
        <v>215</v>
      </c>
      <c r="HR87" s="134" t="s">
        <v>215</v>
      </c>
      <c r="HS87" s="132" t="s">
        <v>215</v>
      </c>
      <c r="HT87" s="132" t="s">
        <v>215</v>
      </c>
      <c r="HU87" s="132" t="s">
        <v>215</v>
      </c>
      <c r="HV87" s="132" t="s">
        <v>215</v>
      </c>
      <c r="HW87" s="132" t="s">
        <v>215</v>
      </c>
      <c r="HX87" s="132" t="s">
        <v>215</v>
      </c>
      <c r="HY87" s="132" t="s">
        <v>215</v>
      </c>
      <c r="HZ87" s="132" t="s">
        <v>215</v>
      </c>
      <c r="IA87" s="132" t="s">
        <v>215</v>
      </c>
      <c r="IB87" s="131" t="s">
        <v>215</v>
      </c>
      <c r="IC87" s="132" t="s">
        <v>215</v>
      </c>
      <c r="ID87" s="132" t="s">
        <v>215</v>
      </c>
      <c r="IE87" s="134" t="s">
        <v>215</v>
      </c>
      <c r="IF87" s="132" t="s">
        <v>215</v>
      </c>
      <c r="IG87" s="132" t="s">
        <v>215</v>
      </c>
      <c r="IH87" s="132" t="s">
        <v>215</v>
      </c>
      <c r="II87" s="132" t="s">
        <v>215</v>
      </c>
      <c r="IJ87" s="132" t="s">
        <v>215</v>
      </c>
      <c r="IK87" s="132" t="s">
        <v>215</v>
      </c>
      <c r="IL87" s="132" t="s">
        <v>215</v>
      </c>
      <c r="IM87" s="132" t="s">
        <v>215</v>
      </c>
      <c r="IN87" s="132" t="s">
        <v>215</v>
      </c>
      <c r="IO87" s="132" t="s">
        <v>215</v>
      </c>
      <c r="IP87" s="132" t="s">
        <v>215</v>
      </c>
      <c r="IQ87" s="132" t="s">
        <v>215</v>
      </c>
      <c r="IR87" s="132" t="s">
        <v>215</v>
      </c>
      <c r="IS87" s="132" t="s">
        <v>215</v>
      </c>
      <c r="IT87" s="132" t="s">
        <v>215</v>
      </c>
      <c r="IU87" s="132" t="s">
        <v>215</v>
      </c>
      <c r="IV87" s="132" t="s">
        <v>215</v>
      </c>
      <c r="IW87" s="132" t="s">
        <v>215</v>
      </c>
      <c r="IX87" s="132" t="s">
        <v>215</v>
      </c>
      <c r="IY87" s="132" t="s">
        <v>215</v>
      </c>
      <c r="IZ87" s="132" t="s">
        <v>215</v>
      </c>
      <c r="JA87" s="132" t="s">
        <v>215</v>
      </c>
      <c r="JB87" s="134" t="s">
        <v>215</v>
      </c>
      <c r="JC87" s="132" t="s">
        <v>215</v>
      </c>
      <c r="JD87" s="132" t="s">
        <v>215</v>
      </c>
      <c r="JE87" s="132" t="s">
        <v>215</v>
      </c>
      <c r="JF87" s="132" t="s">
        <v>215</v>
      </c>
      <c r="JG87" s="132" t="s">
        <v>215</v>
      </c>
      <c r="JH87" s="132" t="s">
        <v>215</v>
      </c>
      <c r="JI87" s="132" t="s">
        <v>215</v>
      </c>
      <c r="JJ87" s="134" t="s">
        <v>215</v>
      </c>
      <c r="JK87" s="134" t="s">
        <v>215</v>
      </c>
      <c r="JL87" s="134" t="s">
        <v>215</v>
      </c>
      <c r="JM87" s="134" t="s">
        <v>215</v>
      </c>
      <c r="JN87" s="134" t="s">
        <v>215</v>
      </c>
      <c r="JO87" s="132" t="s">
        <v>215</v>
      </c>
      <c r="JP87" s="134" t="s">
        <v>215</v>
      </c>
      <c r="JQ87" s="132" t="s">
        <v>215</v>
      </c>
      <c r="JR87" s="132" t="s">
        <v>215</v>
      </c>
      <c r="JS87" s="132" t="s">
        <v>215</v>
      </c>
      <c r="JT87" s="132" t="s">
        <v>215</v>
      </c>
      <c r="JU87" s="132" t="s">
        <v>215</v>
      </c>
      <c r="JV87" s="132" t="s">
        <v>215</v>
      </c>
      <c r="JW87" s="132" t="s">
        <v>215</v>
      </c>
      <c r="JX87" s="132" t="s">
        <v>215</v>
      </c>
      <c r="JY87" s="132" t="s">
        <v>215</v>
      </c>
      <c r="JZ87" s="132" t="s">
        <v>215</v>
      </c>
      <c r="KA87" s="134">
        <v>0</v>
      </c>
      <c r="KB87" s="132" t="s">
        <v>215</v>
      </c>
      <c r="KC87" s="132" t="s">
        <v>215</v>
      </c>
      <c r="KD87" s="132" t="s">
        <v>215</v>
      </c>
      <c r="KE87" s="132" t="s">
        <v>215</v>
      </c>
      <c r="KF87" s="131" t="s">
        <v>215</v>
      </c>
      <c r="KG87" s="132" t="s">
        <v>215</v>
      </c>
      <c r="KH87" s="132" t="s">
        <v>215</v>
      </c>
      <c r="KI87" s="132" t="s">
        <v>215</v>
      </c>
      <c r="KJ87" s="132" t="s">
        <v>215</v>
      </c>
      <c r="KK87" s="132" t="s">
        <v>215</v>
      </c>
      <c r="KL87" s="132" t="s">
        <v>215</v>
      </c>
      <c r="KM87" s="134" t="s">
        <v>215</v>
      </c>
      <c r="KN87" s="132" t="s">
        <v>215</v>
      </c>
      <c r="KO87" s="132" t="s">
        <v>215</v>
      </c>
      <c r="KP87" s="132" t="s">
        <v>215</v>
      </c>
      <c r="KQ87" s="132" t="s">
        <v>215</v>
      </c>
      <c r="KR87" s="132" t="s">
        <v>215</v>
      </c>
      <c r="KS87" s="132" t="s">
        <v>215</v>
      </c>
      <c r="KT87" s="132" t="s">
        <v>215</v>
      </c>
      <c r="KU87" s="132" t="s">
        <v>215</v>
      </c>
      <c r="KV87" s="132" t="s">
        <v>215</v>
      </c>
      <c r="KW87" s="132" t="s">
        <v>215</v>
      </c>
      <c r="KX87" s="132" t="s">
        <v>215</v>
      </c>
      <c r="KY87" s="132" t="s">
        <v>215</v>
      </c>
      <c r="KZ87" s="132" t="s">
        <v>215</v>
      </c>
      <c r="LA87" s="132" t="s">
        <v>215</v>
      </c>
      <c r="LB87" s="132" t="s">
        <v>215</v>
      </c>
      <c r="LC87" s="132" t="s">
        <v>215</v>
      </c>
      <c r="LD87" s="132" t="s">
        <v>215</v>
      </c>
      <c r="LE87" s="132" t="s">
        <v>215</v>
      </c>
      <c r="LF87" s="132" t="s">
        <v>215</v>
      </c>
      <c r="LG87" s="132" t="s">
        <v>215</v>
      </c>
      <c r="LH87" s="132" t="s">
        <v>215</v>
      </c>
      <c r="LI87" s="132" t="s">
        <v>215</v>
      </c>
      <c r="LJ87" s="132" t="s">
        <v>215</v>
      </c>
      <c r="LK87" s="132" t="s">
        <v>215</v>
      </c>
      <c r="LL87" s="134" t="s">
        <v>215</v>
      </c>
      <c r="LM87" s="134">
        <v>0</v>
      </c>
      <c r="LN87" s="132" t="s">
        <v>215</v>
      </c>
      <c r="LO87" s="132" t="s">
        <v>215</v>
      </c>
      <c r="LP87" s="132" t="s">
        <v>215</v>
      </c>
      <c r="LQ87" s="131" t="s">
        <v>215</v>
      </c>
      <c r="LR87" s="132" t="s">
        <v>215</v>
      </c>
      <c r="LS87" s="132" t="s">
        <v>215</v>
      </c>
      <c r="LT87" s="134" t="s">
        <v>215</v>
      </c>
      <c r="LU87" s="134" t="s">
        <v>215</v>
      </c>
      <c r="LV87" s="134" t="s">
        <v>215</v>
      </c>
      <c r="LW87" s="134" t="s">
        <v>215</v>
      </c>
      <c r="LX87" s="134" t="s">
        <v>215</v>
      </c>
      <c r="LY87" s="134" t="s">
        <v>215</v>
      </c>
      <c r="LZ87" s="134" t="s">
        <v>215</v>
      </c>
      <c r="MA87" s="134" t="s">
        <v>215</v>
      </c>
      <c r="MB87" s="134" t="s">
        <v>215</v>
      </c>
      <c r="MC87" s="134" t="s">
        <v>215</v>
      </c>
      <c r="MD87" s="134" t="s">
        <v>215</v>
      </c>
      <c r="ME87" s="134" t="s">
        <v>215</v>
      </c>
      <c r="MF87" s="132" t="s">
        <v>215</v>
      </c>
      <c r="MG87" s="132" t="s">
        <v>215</v>
      </c>
      <c r="MH87" s="132" t="s">
        <v>215</v>
      </c>
      <c r="MI87" s="132" t="s">
        <v>215</v>
      </c>
      <c r="MJ87" s="132" t="s">
        <v>215</v>
      </c>
      <c r="MK87" s="134" t="s">
        <v>215</v>
      </c>
      <c r="ML87" s="134" t="s">
        <v>215</v>
      </c>
      <c r="MM87" s="134" t="s">
        <v>215</v>
      </c>
      <c r="MN87" s="134" t="s">
        <v>215</v>
      </c>
      <c r="MO87" s="134" t="s">
        <v>215</v>
      </c>
      <c r="MP87" s="134" t="s">
        <v>215</v>
      </c>
      <c r="MQ87" s="134" t="s">
        <v>215</v>
      </c>
      <c r="MR87" s="134" t="s">
        <v>215</v>
      </c>
      <c r="MS87" s="134" t="s">
        <v>215</v>
      </c>
      <c r="MT87" s="134" t="s">
        <v>215</v>
      </c>
      <c r="MU87" s="134" t="s">
        <v>215</v>
      </c>
      <c r="MV87" s="134" t="s">
        <v>215</v>
      </c>
      <c r="MW87" s="134" t="s">
        <v>215</v>
      </c>
      <c r="MX87" s="134" t="s">
        <v>215</v>
      </c>
      <c r="MY87" s="134" t="s">
        <v>215</v>
      </c>
      <c r="MZ87" s="134" t="s">
        <v>215</v>
      </c>
      <c r="NA87" s="134" t="s">
        <v>215</v>
      </c>
      <c r="NB87" s="134" t="s">
        <v>215</v>
      </c>
      <c r="NC87" s="134" t="s">
        <v>215</v>
      </c>
      <c r="ND87" s="134" t="s">
        <v>215</v>
      </c>
      <c r="NE87" s="134" t="s">
        <v>215</v>
      </c>
      <c r="NF87" s="134" t="s">
        <v>215</v>
      </c>
      <c r="NG87" s="134" t="s">
        <v>215</v>
      </c>
      <c r="NH87" s="134" t="s">
        <v>215</v>
      </c>
      <c r="NI87" s="134" t="s">
        <v>215</v>
      </c>
      <c r="NJ87" s="134" t="s">
        <v>215</v>
      </c>
      <c r="NK87" s="132" t="s">
        <v>215</v>
      </c>
      <c r="NL87" s="132" t="s">
        <v>215</v>
      </c>
      <c r="NM87" s="132" t="s">
        <v>215</v>
      </c>
      <c r="NN87" s="132" t="s">
        <v>215</v>
      </c>
      <c r="NO87" s="132" t="s">
        <v>215</v>
      </c>
      <c r="NP87" s="132" t="s">
        <v>215</v>
      </c>
      <c r="NQ87" s="132" t="s">
        <v>215</v>
      </c>
      <c r="NR87" s="134" t="s">
        <v>215</v>
      </c>
    </row>
    <row r="88" spans="1:382" ht="63.75" customHeight="1" x14ac:dyDescent="0.25">
      <c r="A88" s="235"/>
      <c r="B88" s="209" t="s">
        <v>243</v>
      </c>
      <c r="C88" s="210"/>
      <c r="D88" s="134">
        <v>0</v>
      </c>
      <c r="E88" s="134">
        <v>0</v>
      </c>
      <c r="F88" s="134">
        <v>0</v>
      </c>
      <c r="G88" s="134">
        <v>0</v>
      </c>
      <c r="H88" s="134">
        <v>0</v>
      </c>
      <c r="I88" s="134">
        <v>0</v>
      </c>
      <c r="J88" s="134">
        <v>0</v>
      </c>
      <c r="K88" s="134" t="s">
        <v>215</v>
      </c>
      <c r="L88" s="134" t="s">
        <v>215</v>
      </c>
      <c r="M88" s="134" t="s">
        <v>215</v>
      </c>
      <c r="N88" s="134" t="s">
        <v>215</v>
      </c>
      <c r="O88" s="134" t="s">
        <v>215</v>
      </c>
      <c r="P88" s="134" t="s">
        <v>215</v>
      </c>
      <c r="Q88" s="134" t="s">
        <v>215</v>
      </c>
      <c r="R88" s="134" t="s">
        <v>215</v>
      </c>
      <c r="S88" s="134" t="s">
        <v>215</v>
      </c>
      <c r="T88" s="134" t="s">
        <v>215</v>
      </c>
      <c r="U88" s="134" t="s">
        <v>215</v>
      </c>
      <c r="V88" s="134" t="s">
        <v>215</v>
      </c>
      <c r="W88" s="134" t="s">
        <v>215</v>
      </c>
      <c r="X88" s="134" t="s">
        <v>215</v>
      </c>
      <c r="Y88" s="134" t="s">
        <v>215</v>
      </c>
      <c r="Z88" s="134" t="s">
        <v>215</v>
      </c>
      <c r="AA88" s="134" t="s">
        <v>215</v>
      </c>
      <c r="AB88" s="134" t="s">
        <v>215</v>
      </c>
      <c r="AC88" s="134">
        <v>0</v>
      </c>
      <c r="AD88" s="134">
        <v>0</v>
      </c>
      <c r="AE88" s="134">
        <v>0</v>
      </c>
      <c r="AF88" s="134">
        <v>0</v>
      </c>
      <c r="AG88" s="134">
        <v>0</v>
      </c>
      <c r="AH88" s="134">
        <v>0</v>
      </c>
      <c r="AI88" s="134">
        <v>0</v>
      </c>
      <c r="AJ88" s="134">
        <v>0</v>
      </c>
      <c r="AK88" s="132">
        <v>0</v>
      </c>
      <c r="AL88" s="134" t="s">
        <v>215</v>
      </c>
      <c r="AM88" s="134">
        <v>1</v>
      </c>
      <c r="AN88" s="134">
        <v>1</v>
      </c>
      <c r="AO88" s="134" t="s">
        <v>215</v>
      </c>
      <c r="AP88" s="134" t="s">
        <v>215</v>
      </c>
      <c r="AQ88" s="134" t="s">
        <v>215</v>
      </c>
      <c r="AR88" s="134" t="s">
        <v>215</v>
      </c>
      <c r="AS88" s="134" t="s">
        <v>215</v>
      </c>
      <c r="AT88" s="134" t="s">
        <v>215</v>
      </c>
      <c r="AU88" s="134" t="s">
        <v>215</v>
      </c>
      <c r="AV88" s="134" t="s">
        <v>215</v>
      </c>
      <c r="AW88" s="134" t="s">
        <v>215</v>
      </c>
      <c r="AX88" s="134" t="s">
        <v>215</v>
      </c>
      <c r="AY88" s="134" t="s">
        <v>215</v>
      </c>
      <c r="AZ88" s="134" t="s">
        <v>215</v>
      </c>
      <c r="BA88" s="134" t="s">
        <v>215</v>
      </c>
      <c r="BB88" s="134" t="s">
        <v>215</v>
      </c>
      <c r="BC88" s="134" t="s">
        <v>215</v>
      </c>
      <c r="BD88" s="134" t="s">
        <v>215</v>
      </c>
      <c r="BE88" s="134" t="s">
        <v>215</v>
      </c>
      <c r="BF88" s="134" t="s">
        <v>215</v>
      </c>
      <c r="BG88" s="134" t="s">
        <v>215</v>
      </c>
      <c r="BH88" s="134" t="s">
        <v>215</v>
      </c>
      <c r="BI88" s="134" t="s">
        <v>215</v>
      </c>
      <c r="BJ88" s="134" t="s">
        <v>215</v>
      </c>
      <c r="BK88" s="134" t="s">
        <v>215</v>
      </c>
      <c r="BL88" s="134" t="s">
        <v>215</v>
      </c>
      <c r="BM88" s="134" t="s">
        <v>215</v>
      </c>
      <c r="BN88" s="134" t="s">
        <v>215</v>
      </c>
      <c r="BO88" s="134" t="s">
        <v>215</v>
      </c>
      <c r="BP88" s="134" t="s">
        <v>215</v>
      </c>
      <c r="BQ88" s="134" t="s">
        <v>215</v>
      </c>
      <c r="BR88" s="134" t="s">
        <v>215</v>
      </c>
      <c r="BS88" s="134" t="s">
        <v>215</v>
      </c>
      <c r="BT88" s="134" t="s">
        <v>215</v>
      </c>
      <c r="BU88" s="134" t="s">
        <v>215</v>
      </c>
      <c r="BV88" s="134" t="s">
        <v>215</v>
      </c>
      <c r="BW88" s="134">
        <v>0</v>
      </c>
      <c r="BX88" s="134" t="s">
        <v>215</v>
      </c>
      <c r="BY88" s="134" t="s">
        <v>215</v>
      </c>
      <c r="BZ88" s="134" t="s">
        <v>215</v>
      </c>
      <c r="CA88" s="134" t="s">
        <v>215</v>
      </c>
      <c r="CB88" s="134" t="s">
        <v>215</v>
      </c>
      <c r="CC88" s="134" t="s">
        <v>215</v>
      </c>
      <c r="CD88" s="134" t="s">
        <v>215</v>
      </c>
      <c r="CE88" s="134" t="s">
        <v>215</v>
      </c>
      <c r="CF88" s="134" t="s">
        <v>215</v>
      </c>
      <c r="CG88" s="134" t="s">
        <v>215</v>
      </c>
      <c r="CH88" s="134" t="s">
        <v>215</v>
      </c>
      <c r="CI88" s="134" t="s">
        <v>215</v>
      </c>
      <c r="CJ88" s="134" t="s">
        <v>215</v>
      </c>
      <c r="CK88" s="134" t="s">
        <v>215</v>
      </c>
      <c r="CL88" s="134" t="s">
        <v>215</v>
      </c>
      <c r="CM88" s="134" t="s">
        <v>215</v>
      </c>
      <c r="CN88" s="134" t="s">
        <v>215</v>
      </c>
      <c r="CO88" s="134" t="s">
        <v>215</v>
      </c>
      <c r="CP88" s="134" t="s">
        <v>215</v>
      </c>
      <c r="CQ88" s="134" t="s">
        <v>215</v>
      </c>
      <c r="CR88" s="134" t="s">
        <v>215</v>
      </c>
      <c r="CS88" s="134">
        <v>0</v>
      </c>
      <c r="CT88" s="134" t="s">
        <v>215</v>
      </c>
      <c r="CU88" s="134" t="s">
        <v>215</v>
      </c>
      <c r="CV88" s="134" t="s">
        <v>215</v>
      </c>
      <c r="CW88" s="134" t="s">
        <v>215</v>
      </c>
      <c r="CX88" s="134" t="s">
        <v>215</v>
      </c>
      <c r="CY88" s="134" t="s">
        <v>215</v>
      </c>
      <c r="CZ88" s="134" t="s">
        <v>215</v>
      </c>
      <c r="DA88" s="134" t="s">
        <v>215</v>
      </c>
      <c r="DB88" s="134" t="s">
        <v>215</v>
      </c>
      <c r="DC88" s="134" t="s">
        <v>215</v>
      </c>
      <c r="DD88" s="134" t="s">
        <v>215</v>
      </c>
      <c r="DE88" s="134" t="s">
        <v>215</v>
      </c>
      <c r="DF88" s="134" t="s">
        <v>215</v>
      </c>
      <c r="DG88" s="134" t="s">
        <v>215</v>
      </c>
      <c r="DH88" s="134" t="s">
        <v>215</v>
      </c>
      <c r="DI88" s="134" t="s">
        <v>215</v>
      </c>
      <c r="DJ88" s="134" t="s">
        <v>215</v>
      </c>
      <c r="DK88" s="134" t="s">
        <v>215</v>
      </c>
      <c r="DL88" s="134" t="s">
        <v>215</v>
      </c>
      <c r="DM88" s="134" t="s">
        <v>215</v>
      </c>
      <c r="DN88" s="134" t="s">
        <v>215</v>
      </c>
      <c r="DO88" s="134" t="s">
        <v>215</v>
      </c>
      <c r="DP88" s="134" t="s">
        <v>215</v>
      </c>
      <c r="DQ88" s="134" t="s">
        <v>215</v>
      </c>
      <c r="DR88" s="134" t="s">
        <v>215</v>
      </c>
      <c r="DS88" s="134" t="s">
        <v>215</v>
      </c>
      <c r="DT88" s="135" t="s">
        <v>215</v>
      </c>
      <c r="DU88" s="134" t="s">
        <v>215</v>
      </c>
      <c r="DV88" s="134" t="s">
        <v>215</v>
      </c>
      <c r="DW88" s="133" t="s">
        <v>215</v>
      </c>
      <c r="DX88" s="134" t="s">
        <v>215</v>
      </c>
      <c r="DY88" s="134" t="s">
        <v>215</v>
      </c>
      <c r="DZ88" s="135" t="s">
        <v>215</v>
      </c>
      <c r="EA88" s="134" t="s">
        <v>215</v>
      </c>
      <c r="EB88" s="134" t="s">
        <v>215</v>
      </c>
      <c r="EC88" s="134" t="s">
        <v>215</v>
      </c>
      <c r="ED88" s="134" t="s">
        <v>215</v>
      </c>
      <c r="EE88" s="134" t="s">
        <v>215</v>
      </c>
      <c r="EF88" s="134" t="s">
        <v>215</v>
      </c>
      <c r="EG88" s="134" t="s">
        <v>215</v>
      </c>
      <c r="EH88" s="134" t="s">
        <v>215</v>
      </c>
      <c r="EI88" s="134" t="s">
        <v>215</v>
      </c>
      <c r="EJ88" s="134" t="s">
        <v>215</v>
      </c>
      <c r="EK88" s="134" t="s">
        <v>215</v>
      </c>
      <c r="EL88" s="134" t="s">
        <v>215</v>
      </c>
      <c r="EM88" s="134" t="s">
        <v>215</v>
      </c>
      <c r="EN88" s="134" t="s">
        <v>215</v>
      </c>
      <c r="EO88" s="134" t="s">
        <v>215</v>
      </c>
      <c r="EP88" s="134" t="s">
        <v>215</v>
      </c>
      <c r="EQ88" s="134" t="s">
        <v>215</v>
      </c>
      <c r="ER88" s="134" t="s">
        <v>215</v>
      </c>
      <c r="ES88" s="134">
        <v>1</v>
      </c>
      <c r="ET88" s="134">
        <v>1</v>
      </c>
      <c r="EU88" s="132" t="s">
        <v>215</v>
      </c>
      <c r="EV88" s="132" t="s">
        <v>215</v>
      </c>
      <c r="EW88" s="132" t="s">
        <v>215</v>
      </c>
      <c r="EX88" s="131" t="s">
        <v>215</v>
      </c>
      <c r="EY88" s="132" t="s">
        <v>215</v>
      </c>
      <c r="EZ88" s="132" t="s">
        <v>215</v>
      </c>
      <c r="FA88" s="131" t="s">
        <v>215</v>
      </c>
      <c r="FB88" s="132" t="s">
        <v>215</v>
      </c>
      <c r="FC88" s="132" t="s">
        <v>215</v>
      </c>
      <c r="FD88" s="132" t="s">
        <v>215</v>
      </c>
      <c r="FE88" s="132" t="s">
        <v>215</v>
      </c>
      <c r="FF88" s="132" t="s">
        <v>215</v>
      </c>
      <c r="FG88" s="132" t="s">
        <v>215</v>
      </c>
      <c r="FH88" s="134" t="s">
        <v>215</v>
      </c>
      <c r="FI88" s="134" t="s">
        <v>215</v>
      </c>
      <c r="FJ88" s="132" t="s">
        <v>215</v>
      </c>
      <c r="FK88" s="132" t="s">
        <v>215</v>
      </c>
      <c r="FL88" s="132" t="s">
        <v>215</v>
      </c>
      <c r="FM88" s="132" t="s">
        <v>215</v>
      </c>
      <c r="FN88" s="132" t="s">
        <v>215</v>
      </c>
      <c r="FO88" s="132" t="s">
        <v>215</v>
      </c>
      <c r="FP88" s="132" t="s">
        <v>215</v>
      </c>
      <c r="FQ88" s="132" t="s">
        <v>215</v>
      </c>
      <c r="FR88" s="132" t="s">
        <v>215</v>
      </c>
      <c r="FS88" s="132" t="s">
        <v>215</v>
      </c>
      <c r="FT88" s="132" t="s">
        <v>215</v>
      </c>
      <c r="FU88" s="132" t="s">
        <v>215</v>
      </c>
      <c r="FV88" s="132" t="s">
        <v>215</v>
      </c>
      <c r="FW88" s="132" t="s">
        <v>215</v>
      </c>
      <c r="FX88" s="132" t="s">
        <v>215</v>
      </c>
      <c r="FY88" s="132" t="s">
        <v>215</v>
      </c>
      <c r="FZ88" s="134">
        <v>0</v>
      </c>
      <c r="GA88" s="134" t="s">
        <v>215</v>
      </c>
      <c r="GB88" s="134" t="s">
        <v>215</v>
      </c>
      <c r="GC88" s="134" t="s">
        <v>215</v>
      </c>
      <c r="GD88" s="134" t="s">
        <v>215</v>
      </c>
      <c r="GE88" s="134" t="s">
        <v>215</v>
      </c>
      <c r="GF88" s="134" t="s">
        <v>215</v>
      </c>
      <c r="GG88" s="134" t="s">
        <v>215</v>
      </c>
      <c r="GH88" s="134" t="s">
        <v>215</v>
      </c>
      <c r="GI88" s="134" t="s">
        <v>215</v>
      </c>
      <c r="GJ88" s="134" t="s">
        <v>215</v>
      </c>
      <c r="GK88" s="134" t="s">
        <v>215</v>
      </c>
      <c r="GL88" s="134" t="s">
        <v>215</v>
      </c>
      <c r="GM88" s="134" t="s">
        <v>215</v>
      </c>
      <c r="GN88" s="132" t="s">
        <v>215</v>
      </c>
      <c r="GO88" s="132" t="s">
        <v>215</v>
      </c>
      <c r="GP88" s="132" t="s">
        <v>215</v>
      </c>
      <c r="GQ88" s="132" t="s">
        <v>215</v>
      </c>
      <c r="GR88" s="132" t="s">
        <v>215</v>
      </c>
      <c r="GS88" s="132" t="s">
        <v>215</v>
      </c>
      <c r="GT88" s="132" t="s">
        <v>215</v>
      </c>
      <c r="GU88" s="132" t="s">
        <v>215</v>
      </c>
      <c r="GV88" s="132" t="s">
        <v>215</v>
      </c>
      <c r="GW88" s="132" t="s">
        <v>215</v>
      </c>
      <c r="GX88" s="132" t="s">
        <v>215</v>
      </c>
      <c r="GY88" s="132" t="s">
        <v>215</v>
      </c>
      <c r="GZ88" s="132" t="s">
        <v>215</v>
      </c>
      <c r="HA88" s="132" t="s">
        <v>215</v>
      </c>
      <c r="HB88" s="132" t="s">
        <v>215</v>
      </c>
      <c r="HC88" s="134" t="s">
        <v>215</v>
      </c>
      <c r="HD88" s="134" t="s">
        <v>215</v>
      </c>
      <c r="HE88" s="134" t="s">
        <v>215</v>
      </c>
      <c r="HF88" s="134" t="s">
        <v>215</v>
      </c>
      <c r="HG88" s="132" t="s">
        <v>215</v>
      </c>
      <c r="HH88" s="134" t="s">
        <v>215</v>
      </c>
      <c r="HI88" s="132" t="s">
        <v>215</v>
      </c>
      <c r="HJ88" s="132" t="s">
        <v>215</v>
      </c>
      <c r="HK88" s="132" t="s">
        <v>215</v>
      </c>
      <c r="HL88" s="132" t="s">
        <v>215</v>
      </c>
      <c r="HM88" s="132" t="s">
        <v>215</v>
      </c>
      <c r="HN88" s="132" t="s">
        <v>215</v>
      </c>
      <c r="HO88" s="132" t="s">
        <v>215</v>
      </c>
      <c r="HP88" s="132" t="s">
        <v>215</v>
      </c>
      <c r="HQ88" s="132" t="s">
        <v>215</v>
      </c>
      <c r="HR88" s="134" t="s">
        <v>215</v>
      </c>
      <c r="HS88" s="132" t="s">
        <v>215</v>
      </c>
      <c r="HT88" s="132" t="s">
        <v>215</v>
      </c>
      <c r="HU88" s="132" t="s">
        <v>215</v>
      </c>
      <c r="HV88" s="132" t="s">
        <v>215</v>
      </c>
      <c r="HW88" s="132" t="s">
        <v>215</v>
      </c>
      <c r="HX88" s="132" t="s">
        <v>215</v>
      </c>
      <c r="HY88" s="132" t="s">
        <v>215</v>
      </c>
      <c r="HZ88" s="132" t="s">
        <v>215</v>
      </c>
      <c r="IA88" s="132" t="s">
        <v>215</v>
      </c>
      <c r="IB88" s="131" t="s">
        <v>215</v>
      </c>
      <c r="IC88" s="132" t="s">
        <v>215</v>
      </c>
      <c r="ID88" s="132" t="s">
        <v>215</v>
      </c>
      <c r="IE88" s="134" t="s">
        <v>215</v>
      </c>
      <c r="IF88" s="132" t="s">
        <v>215</v>
      </c>
      <c r="IG88" s="132" t="s">
        <v>215</v>
      </c>
      <c r="IH88" s="132" t="s">
        <v>215</v>
      </c>
      <c r="II88" s="132" t="s">
        <v>215</v>
      </c>
      <c r="IJ88" s="132" t="s">
        <v>215</v>
      </c>
      <c r="IK88" s="132" t="s">
        <v>215</v>
      </c>
      <c r="IL88" s="132" t="s">
        <v>215</v>
      </c>
      <c r="IM88" s="132" t="s">
        <v>215</v>
      </c>
      <c r="IN88" s="132" t="s">
        <v>215</v>
      </c>
      <c r="IO88" s="132" t="s">
        <v>215</v>
      </c>
      <c r="IP88" s="132" t="s">
        <v>215</v>
      </c>
      <c r="IQ88" s="132" t="s">
        <v>215</v>
      </c>
      <c r="IR88" s="132" t="s">
        <v>215</v>
      </c>
      <c r="IS88" s="132" t="s">
        <v>215</v>
      </c>
      <c r="IT88" s="132" t="s">
        <v>215</v>
      </c>
      <c r="IU88" s="132" t="s">
        <v>215</v>
      </c>
      <c r="IV88" s="132" t="s">
        <v>215</v>
      </c>
      <c r="IW88" s="132" t="s">
        <v>215</v>
      </c>
      <c r="IX88" s="132" t="s">
        <v>215</v>
      </c>
      <c r="IY88" s="132" t="s">
        <v>215</v>
      </c>
      <c r="IZ88" s="132" t="s">
        <v>215</v>
      </c>
      <c r="JA88" s="132" t="s">
        <v>215</v>
      </c>
      <c r="JB88" s="134" t="s">
        <v>215</v>
      </c>
      <c r="JC88" s="132" t="s">
        <v>215</v>
      </c>
      <c r="JD88" s="132" t="s">
        <v>215</v>
      </c>
      <c r="JE88" s="132" t="s">
        <v>215</v>
      </c>
      <c r="JF88" s="132" t="s">
        <v>215</v>
      </c>
      <c r="JG88" s="132" t="s">
        <v>215</v>
      </c>
      <c r="JH88" s="132" t="s">
        <v>215</v>
      </c>
      <c r="JI88" s="132" t="s">
        <v>215</v>
      </c>
      <c r="JJ88" s="134" t="s">
        <v>215</v>
      </c>
      <c r="JK88" s="134" t="s">
        <v>215</v>
      </c>
      <c r="JL88" s="134" t="s">
        <v>215</v>
      </c>
      <c r="JM88" s="134" t="s">
        <v>215</v>
      </c>
      <c r="JN88" s="134" t="s">
        <v>215</v>
      </c>
      <c r="JO88" s="132" t="s">
        <v>215</v>
      </c>
      <c r="JP88" s="134" t="s">
        <v>215</v>
      </c>
      <c r="JQ88" s="132" t="s">
        <v>215</v>
      </c>
      <c r="JR88" s="132" t="s">
        <v>215</v>
      </c>
      <c r="JS88" s="132" t="s">
        <v>215</v>
      </c>
      <c r="JT88" s="132" t="s">
        <v>215</v>
      </c>
      <c r="JU88" s="132" t="s">
        <v>215</v>
      </c>
      <c r="JV88" s="132" t="s">
        <v>215</v>
      </c>
      <c r="JW88" s="132" t="s">
        <v>215</v>
      </c>
      <c r="JX88" s="132" t="s">
        <v>215</v>
      </c>
      <c r="JY88" s="132" t="s">
        <v>215</v>
      </c>
      <c r="JZ88" s="132" t="s">
        <v>215</v>
      </c>
      <c r="KA88" s="134">
        <v>0</v>
      </c>
      <c r="KB88" s="132" t="s">
        <v>215</v>
      </c>
      <c r="KC88" s="132" t="s">
        <v>215</v>
      </c>
      <c r="KD88" s="132" t="s">
        <v>215</v>
      </c>
      <c r="KE88" s="132" t="s">
        <v>215</v>
      </c>
      <c r="KF88" s="131" t="s">
        <v>215</v>
      </c>
      <c r="KG88" s="132" t="s">
        <v>215</v>
      </c>
      <c r="KH88" s="132" t="s">
        <v>215</v>
      </c>
      <c r="KI88" s="132" t="s">
        <v>215</v>
      </c>
      <c r="KJ88" s="132" t="s">
        <v>215</v>
      </c>
      <c r="KK88" s="132" t="s">
        <v>215</v>
      </c>
      <c r="KL88" s="132" t="s">
        <v>215</v>
      </c>
      <c r="KM88" s="134" t="s">
        <v>215</v>
      </c>
      <c r="KN88" s="132" t="s">
        <v>215</v>
      </c>
      <c r="KO88" s="132" t="s">
        <v>215</v>
      </c>
      <c r="KP88" s="132" t="s">
        <v>215</v>
      </c>
      <c r="KQ88" s="132" t="s">
        <v>215</v>
      </c>
      <c r="KR88" s="132" t="s">
        <v>215</v>
      </c>
      <c r="KS88" s="132" t="s">
        <v>215</v>
      </c>
      <c r="KT88" s="132" t="s">
        <v>215</v>
      </c>
      <c r="KU88" s="132" t="s">
        <v>215</v>
      </c>
      <c r="KV88" s="132" t="s">
        <v>215</v>
      </c>
      <c r="KW88" s="132" t="s">
        <v>215</v>
      </c>
      <c r="KX88" s="132" t="s">
        <v>215</v>
      </c>
      <c r="KY88" s="132" t="s">
        <v>215</v>
      </c>
      <c r="KZ88" s="132" t="s">
        <v>215</v>
      </c>
      <c r="LA88" s="132" t="s">
        <v>215</v>
      </c>
      <c r="LB88" s="132" t="s">
        <v>215</v>
      </c>
      <c r="LC88" s="132" t="s">
        <v>215</v>
      </c>
      <c r="LD88" s="132" t="s">
        <v>215</v>
      </c>
      <c r="LE88" s="132" t="s">
        <v>215</v>
      </c>
      <c r="LF88" s="132" t="s">
        <v>215</v>
      </c>
      <c r="LG88" s="132" t="s">
        <v>215</v>
      </c>
      <c r="LH88" s="132" t="s">
        <v>215</v>
      </c>
      <c r="LI88" s="132" t="s">
        <v>215</v>
      </c>
      <c r="LJ88" s="132" t="s">
        <v>215</v>
      </c>
      <c r="LK88" s="132" t="s">
        <v>215</v>
      </c>
      <c r="LL88" s="134">
        <v>0</v>
      </c>
      <c r="LM88" s="134">
        <v>0</v>
      </c>
      <c r="LN88" s="132" t="s">
        <v>215</v>
      </c>
      <c r="LO88" s="132" t="s">
        <v>215</v>
      </c>
      <c r="LP88" s="132" t="s">
        <v>215</v>
      </c>
      <c r="LQ88" s="131" t="s">
        <v>215</v>
      </c>
      <c r="LR88" s="132" t="s">
        <v>215</v>
      </c>
      <c r="LS88" s="132" t="s">
        <v>215</v>
      </c>
      <c r="LT88" s="134" t="s">
        <v>215</v>
      </c>
      <c r="LU88" s="134" t="s">
        <v>215</v>
      </c>
      <c r="LV88" s="134" t="s">
        <v>215</v>
      </c>
      <c r="LW88" s="134" t="s">
        <v>215</v>
      </c>
      <c r="LX88" s="134" t="s">
        <v>215</v>
      </c>
      <c r="LY88" s="134" t="s">
        <v>215</v>
      </c>
      <c r="LZ88" s="134" t="s">
        <v>215</v>
      </c>
      <c r="MA88" s="134" t="s">
        <v>215</v>
      </c>
      <c r="MB88" s="134" t="s">
        <v>215</v>
      </c>
      <c r="MC88" s="134" t="s">
        <v>215</v>
      </c>
      <c r="MD88" s="134" t="s">
        <v>215</v>
      </c>
      <c r="ME88" s="134" t="s">
        <v>215</v>
      </c>
      <c r="MF88" s="132" t="s">
        <v>215</v>
      </c>
      <c r="MG88" s="132" t="s">
        <v>215</v>
      </c>
      <c r="MH88" s="132" t="s">
        <v>215</v>
      </c>
      <c r="MI88" s="132" t="s">
        <v>215</v>
      </c>
      <c r="MJ88" s="132" t="s">
        <v>215</v>
      </c>
      <c r="MK88" s="134" t="s">
        <v>215</v>
      </c>
      <c r="ML88" s="134" t="s">
        <v>215</v>
      </c>
      <c r="MM88" s="134" t="s">
        <v>215</v>
      </c>
      <c r="MN88" s="134" t="s">
        <v>215</v>
      </c>
      <c r="MO88" s="134" t="s">
        <v>215</v>
      </c>
      <c r="MP88" s="134" t="s">
        <v>215</v>
      </c>
      <c r="MQ88" s="134" t="s">
        <v>215</v>
      </c>
      <c r="MR88" s="134" t="s">
        <v>215</v>
      </c>
      <c r="MS88" s="134" t="s">
        <v>215</v>
      </c>
      <c r="MT88" s="134" t="s">
        <v>215</v>
      </c>
      <c r="MU88" s="134" t="s">
        <v>215</v>
      </c>
      <c r="MV88" s="134" t="s">
        <v>215</v>
      </c>
      <c r="MW88" s="134" t="s">
        <v>215</v>
      </c>
      <c r="MX88" s="134" t="s">
        <v>215</v>
      </c>
      <c r="MY88" s="134" t="s">
        <v>215</v>
      </c>
      <c r="MZ88" s="134" t="s">
        <v>215</v>
      </c>
      <c r="NA88" s="134" t="s">
        <v>215</v>
      </c>
      <c r="NB88" s="134" t="s">
        <v>215</v>
      </c>
      <c r="NC88" s="134" t="s">
        <v>215</v>
      </c>
      <c r="ND88" s="134" t="s">
        <v>215</v>
      </c>
      <c r="NE88" s="134" t="s">
        <v>215</v>
      </c>
      <c r="NF88" s="134" t="s">
        <v>215</v>
      </c>
      <c r="NG88" s="134" t="s">
        <v>215</v>
      </c>
      <c r="NH88" s="134" t="s">
        <v>215</v>
      </c>
      <c r="NI88" s="134" t="s">
        <v>215</v>
      </c>
      <c r="NJ88" s="134" t="s">
        <v>215</v>
      </c>
      <c r="NK88" s="132" t="s">
        <v>215</v>
      </c>
      <c r="NL88" s="132" t="s">
        <v>215</v>
      </c>
      <c r="NM88" s="132" t="s">
        <v>215</v>
      </c>
      <c r="NN88" s="132" t="s">
        <v>215</v>
      </c>
      <c r="NO88" s="132" t="s">
        <v>215</v>
      </c>
      <c r="NP88" s="132" t="s">
        <v>215</v>
      </c>
      <c r="NQ88" s="132" t="s">
        <v>215</v>
      </c>
      <c r="NR88" s="134" t="s">
        <v>215</v>
      </c>
    </row>
    <row r="89" spans="1:382" ht="15.75" customHeight="1" x14ac:dyDescent="0.25">
      <c r="A89" s="235"/>
      <c r="B89" s="209" t="s">
        <v>244</v>
      </c>
      <c r="C89" s="210"/>
      <c r="D89" s="134">
        <v>1</v>
      </c>
      <c r="E89" s="134">
        <v>0</v>
      </c>
      <c r="F89" s="134">
        <v>0</v>
      </c>
      <c r="G89" s="134">
        <v>0</v>
      </c>
      <c r="H89" s="134">
        <v>1</v>
      </c>
      <c r="I89" s="134">
        <v>0</v>
      </c>
      <c r="J89" s="134">
        <v>0</v>
      </c>
      <c r="K89" s="134" t="s">
        <v>215</v>
      </c>
      <c r="L89" s="134" t="s">
        <v>215</v>
      </c>
      <c r="M89" s="134" t="s">
        <v>215</v>
      </c>
      <c r="N89" s="134" t="s">
        <v>215</v>
      </c>
      <c r="O89" s="134" t="s">
        <v>215</v>
      </c>
      <c r="P89" s="134" t="s">
        <v>215</v>
      </c>
      <c r="Q89" s="134" t="s">
        <v>215</v>
      </c>
      <c r="R89" s="134" t="s">
        <v>215</v>
      </c>
      <c r="S89" s="134" t="s">
        <v>215</v>
      </c>
      <c r="T89" s="134" t="s">
        <v>215</v>
      </c>
      <c r="U89" s="134" t="s">
        <v>215</v>
      </c>
      <c r="V89" s="134" t="s">
        <v>215</v>
      </c>
      <c r="W89" s="134" t="s">
        <v>215</v>
      </c>
      <c r="X89" s="134" t="s">
        <v>215</v>
      </c>
      <c r="Y89" s="134" t="s">
        <v>215</v>
      </c>
      <c r="Z89" s="134" t="s">
        <v>215</v>
      </c>
      <c r="AA89" s="134" t="s">
        <v>215</v>
      </c>
      <c r="AB89" s="134" t="s">
        <v>215</v>
      </c>
      <c r="AC89" s="134">
        <v>0</v>
      </c>
      <c r="AD89" s="134" t="s">
        <v>215</v>
      </c>
      <c r="AE89" s="134" t="s">
        <v>215</v>
      </c>
      <c r="AF89" s="134" t="s">
        <v>215</v>
      </c>
      <c r="AG89" s="134" t="s">
        <v>215</v>
      </c>
      <c r="AH89" s="134" t="s">
        <v>215</v>
      </c>
      <c r="AI89" s="134" t="s">
        <v>215</v>
      </c>
      <c r="AJ89" s="134" t="s">
        <v>215</v>
      </c>
      <c r="AK89" s="134" t="s">
        <v>215</v>
      </c>
      <c r="AL89" s="134" t="s">
        <v>215</v>
      </c>
      <c r="AM89" s="134" t="s">
        <v>215</v>
      </c>
      <c r="AN89" s="134" t="s">
        <v>215</v>
      </c>
      <c r="AO89" s="134" t="s">
        <v>215</v>
      </c>
      <c r="AP89" s="134" t="s">
        <v>215</v>
      </c>
      <c r="AQ89" s="134" t="s">
        <v>215</v>
      </c>
      <c r="AR89" s="134" t="s">
        <v>215</v>
      </c>
      <c r="AS89" s="134" t="s">
        <v>215</v>
      </c>
      <c r="AT89" s="134" t="s">
        <v>215</v>
      </c>
      <c r="AU89" s="134" t="s">
        <v>215</v>
      </c>
      <c r="AV89" s="134" t="s">
        <v>215</v>
      </c>
      <c r="AW89" s="134" t="s">
        <v>215</v>
      </c>
      <c r="AX89" s="134" t="s">
        <v>215</v>
      </c>
      <c r="AY89" s="134" t="s">
        <v>215</v>
      </c>
      <c r="AZ89" s="134" t="s">
        <v>215</v>
      </c>
      <c r="BA89" s="134" t="s">
        <v>215</v>
      </c>
      <c r="BB89" s="134" t="s">
        <v>215</v>
      </c>
      <c r="BC89" s="134" t="s">
        <v>215</v>
      </c>
      <c r="BD89" s="134" t="s">
        <v>215</v>
      </c>
      <c r="BE89" s="134" t="s">
        <v>215</v>
      </c>
      <c r="BF89" s="134" t="s">
        <v>215</v>
      </c>
      <c r="BG89" s="134" t="s">
        <v>215</v>
      </c>
      <c r="BH89" s="134" t="s">
        <v>215</v>
      </c>
      <c r="BI89" s="134" t="s">
        <v>215</v>
      </c>
      <c r="BJ89" s="134" t="s">
        <v>215</v>
      </c>
      <c r="BK89" s="134" t="s">
        <v>215</v>
      </c>
      <c r="BL89" s="134" t="s">
        <v>215</v>
      </c>
      <c r="BM89" s="134" t="s">
        <v>215</v>
      </c>
      <c r="BN89" s="134" t="s">
        <v>215</v>
      </c>
      <c r="BO89" s="134" t="s">
        <v>215</v>
      </c>
      <c r="BP89" s="134" t="s">
        <v>215</v>
      </c>
      <c r="BQ89" s="134" t="s">
        <v>215</v>
      </c>
      <c r="BR89" s="134" t="s">
        <v>215</v>
      </c>
      <c r="BS89" s="134" t="s">
        <v>215</v>
      </c>
      <c r="BT89" s="134" t="s">
        <v>215</v>
      </c>
      <c r="BU89" s="134" t="s">
        <v>215</v>
      </c>
      <c r="BV89" s="134" t="s">
        <v>215</v>
      </c>
      <c r="BW89" s="134">
        <v>0</v>
      </c>
      <c r="BX89" s="134" t="s">
        <v>215</v>
      </c>
      <c r="BY89" s="134" t="s">
        <v>215</v>
      </c>
      <c r="BZ89" s="134" t="s">
        <v>215</v>
      </c>
      <c r="CA89" s="134" t="s">
        <v>215</v>
      </c>
      <c r="CB89" s="134" t="s">
        <v>215</v>
      </c>
      <c r="CC89" s="134" t="s">
        <v>215</v>
      </c>
      <c r="CD89" s="134" t="s">
        <v>215</v>
      </c>
      <c r="CE89" s="134" t="s">
        <v>215</v>
      </c>
      <c r="CF89" s="134" t="s">
        <v>215</v>
      </c>
      <c r="CG89" s="134" t="s">
        <v>215</v>
      </c>
      <c r="CH89" s="134" t="s">
        <v>215</v>
      </c>
      <c r="CI89" s="134" t="s">
        <v>215</v>
      </c>
      <c r="CJ89" s="134" t="s">
        <v>215</v>
      </c>
      <c r="CK89" s="134" t="s">
        <v>215</v>
      </c>
      <c r="CL89" s="134" t="s">
        <v>215</v>
      </c>
      <c r="CM89" s="134" t="s">
        <v>215</v>
      </c>
      <c r="CN89" s="134" t="s">
        <v>215</v>
      </c>
      <c r="CO89" s="134" t="s">
        <v>215</v>
      </c>
      <c r="CP89" s="134" t="s">
        <v>215</v>
      </c>
      <c r="CQ89" s="134" t="s">
        <v>215</v>
      </c>
      <c r="CR89" s="134" t="s">
        <v>215</v>
      </c>
      <c r="CS89" s="134" t="s">
        <v>215</v>
      </c>
      <c r="CT89" s="134">
        <v>0</v>
      </c>
      <c r="CU89" s="134" t="s">
        <v>215</v>
      </c>
      <c r="CV89" s="134" t="s">
        <v>215</v>
      </c>
      <c r="CW89" s="134" t="s">
        <v>215</v>
      </c>
      <c r="CX89" s="134" t="s">
        <v>215</v>
      </c>
      <c r="CY89" s="134" t="s">
        <v>215</v>
      </c>
      <c r="CZ89" s="134" t="s">
        <v>215</v>
      </c>
      <c r="DA89" s="134" t="s">
        <v>215</v>
      </c>
      <c r="DB89" s="134" t="s">
        <v>215</v>
      </c>
      <c r="DC89" s="134" t="s">
        <v>215</v>
      </c>
      <c r="DD89" s="134" t="s">
        <v>215</v>
      </c>
      <c r="DE89" s="134" t="s">
        <v>215</v>
      </c>
      <c r="DF89" s="134" t="s">
        <v>215</v>
      </c>
      <c r="DG89" s="134" t="s">
        <v>215</v>
      </c>
      <c r="DH89" s="134" t="s">
        <v>215</v>
      </c>
      <c r="DI89" s="134" t="s">
        <v>215</v>
      </c>
      <c r="DJ89" s="134" t="s">
        <v>215</v>
      </c>
      <c r="DK89" s="134" t="s">
        <v>215</v>
      </c>
      <c r="DL89" s="134" t="s">
        <v>215</v>
      </c>
      <c r="DM89" s="134" t="s">
        <v>215</v>
      </c>
      <c r="DN89" s="134" t="s">
        <v>215</v>
      </c>
      <c r="DO89" s="134" t="s">
        <v>215</v>
      </c>
      <c r="DP89" s="134" t="s">
        <v>215</v>
      </c>
      <c r="DQ89" s="134" t="s">
        <v>215</v>
      </c>
      <c r="DR89" s="134" t="s">
        <v>215</v>
      </c>
      <c r="DS89" s="134" t="s">
        <v>215</v>
      </c>
      <c r="DT89" s="134" t="s">
        <v>215</v>
      </c>
      <c r="DU89" s="134" t="s">
        <v>215</v>
      </c>
      <c r="DV89" s="134" t="s">
        <v>215</v>
      </c>
      <c r="DW89" s="134" t="s">
        <v>215</v>
      </c>
      <c r="DX89" s="134" t="s">
        <v>215</v>
      </c>
      <c r="DY89" s="134" t="s">
        <v>215</v>
      </c>
      <c r="DZ89" s="134" t="s">
        <v>215</v>
      </c>
      <c r="EA89" s="134" t="s">
        <v>215</v>
      </c>
      <c r="EB89" s="134" t="s">
        <v>215</v>
      </c>
      <c r="EC89" s="134" t="s">
        <v>215</v>
      </c>
      <c r="ED89" s="134" t="s">
        <v>215</v>
      </c>
      <c r="EE89" s="134" t="s">
        <v>215</v>
      </c>
      <c r="EF89" s="134" t="s">
        <v>215</v>
      </c>
      <c r="EG89" s="134" t="s">
        <v>215</v>
      </c>
      <c r="EH89" s="134" t="s">
        <v>215</v>
      </c>
      <c r="EI89" s="134" t="s">
        <v>215</v>
      </c>
      <c r="EJ89" s="134" t="s">
        <v>215</v>
      </c>
      <c r="EK89" s="134" t="s">
        <v>215</v>
      </c>
      <c r="EL89" s="134" t="s">
        <v>215</v>
      </c>
      <c r="EM89" s="134" t="s">
        <v>215</v>
      </c>
      <c r="EN89" s="134" t="s">
        <v>215</v>
      </c>
      <c r="EO89" s="134" t="s">
        <v>215</v>
      </c>
      <c r="EP89" s="134" t="s">
        <v>215</v>
      </c>
      <c r="EQ89" s="134" t="s">
        <v>215</v>
      </c>
      <c r="ER89" s="134" t="s">
        <v>215</v>
      </c>
      <c r="ES89" s="134" t="s">
        <v>215</v>
      </c>
      <c r="ET89" s="134">
        <v>0</v>
      </c>
      <c r="EU89" s="132" t="s">
        <v>4</v>
      </c>
      <c r="EV89" s="132" t="s">
        <v>4</v>
      </c>
      <c r="EW89" s="132" t="s">
        <v>4</v>
      </c>
      <c r="EX89" s="132" t="s">
        <v>4</v>
      </c>
      <c r="EY89" s="132" t="s">
        <v>4</v>
      </c>
      <c r="EZ89" s="132" t="s">
        <v>4</v>
      </c>
      <c r="FA89" s="132" t="s">
        <v>4</v>
      </c>
      <c r="FB89" s="132" t="s">
        <v>4</v>
      </c>
      <c r="FC89" s="132" t="s">
        <v>4</v>
      </c>
      <c r="FD89" s="132" t="s">
        <v>4</v>
      </c>
      <c r="FE89" s="132" t="s">
        <v>4</v>
      </c>
      <c r="FF89" s="132" t="s">
        <v>4</v>
      </c>
      <c r="FG89" s="132" t="s">
        <v>4</v>
      </c>
      <c r="FH89" s="134" t="s">
        <v>215</v>
      </c>
      <c r="FI89" s="134" t="s">
        <v>215</v>
      </c>
      <c r="FJ89" s="134" t="s">
        <v>215</v>
      </c>
      <c r="FK89" s="134" t="s">
        <v>215</v>
      </c>
      <c r="FL89" s="134" t="s">
        <v>215</v>
      </c>
      <c r="FM89" s="134" t="s">
        <v>215</v>
      </c>
      <c r="FN89" s="134" t="s">
        <v>215</v>
      </c>
      <c r="FO89" s="134" t="s">
        <v>215</v>
      </c>
      <c r="FP89" s="134" t="s">
        <v>215</v>
      </c>
      <c r="FQ89" s="134" t="s">
        <v>215</v>
      </c>
      <c r="FR89" s="134" t="s">
        <v>215</v>
      </c>
      <c r="FS89" s="134" t="s">
        <v>215</v>
      </c>
      <c r="FT89" s="134" t="s">
        <v>215</v>
      </c>
      <c r="FU89" s="134" t="s">
        <v>215</v>
      </c>
      <c r="FV89" s="134" t="s">
        <v>215</v>
      </c>
      <c r="FW89" s="134" t="s">
        <v>215</v>
      </c>
      <c r="FX89" s="134" t="s">
        <v>215</v>
      </c>
      <c r="FY89" s="134" t="s">
        <v>215</v>
      </c>
      <c r="FZ89" s="134">
        <v>1</v>
      </c>
      <c r="GA89" s="134" t="s">
        <v>215</v>
      </c>
      <c r="GB89" s="134" t="s">
        <v>215</v>
      </c>
      <c r="GC89" s="134" t="s">
        <v>215</v>
      </c>
      <c r="GD89" s="134" t="s">
        <v>215</v>
      </c>
      <c r="GE89" s="134" t="s">
        <v>215</v>
      </c>
      <c r="GF89" s="134" t="s">
        <v>215</v>
      </c>
      <c r="GG89" s="134" t="s">
        <v>215</v>
      </c>
      <c r="GH89" s="134" t="s">
        <v>215</v>
      </c>
      <c r="GI89" s="134" t="s">
        <v>215</v>
      </c>
      <c r="GJ89" s="134" t="s">
        <v>215</v>
      </c>
      <c r="GK89" s="134" t="s">
        <v>215</v>
      </c>
      <c r="GL89" s="134" t="s">
        <v>215</v>
      </c>
      <c r="GM89" s="134" t="s">
        <v>215</v>
      </c>
      <c r="GN89" s="134" t="s">
        <v>215</v>
      </c>
      <c r="GO89" s="134" t="s">
        <v>215</v>
      </c>
      <c r="GP89" s="134" t="s">
        <v>215</v>
      </c>
      <c r="GQ89" s="134" t="s">
        <v>215</v>
      </c>
      <c r="GR89" s="134" t="s">
        <v>215</v>
      </c>
      <c r="GS89" s="134" t="s">
        <v>215</v>
      </c>
      <c r="GT89" s="134" t="s">
        <v>215</v>
      </c>
      <c r="GU89" s="134" t="s">
        <v>215</v>
      </c>
      <c r="GV89" s="134" t="s">
        <v>215</v>
      </c>
      <c r="GW89" s="134" t="s">
        <v>215</v>
      </c>
      <c r="GX89" s="134" t="s">
        <v>215</v>
      </c>
      <c r="GY89" s="134" t="s">
        <v>215</v>
      </c>
      <c r="GZ89" s="132" t="s">
        <v>4</v>
      </c>
      <c r="HA89" s="132" t="s">
        <v>4</v>
      </c>
      <c r="HB89" s="132" t="s">
        <v>4</v>
      </c>
      <c r="HC89" s="134" t="s">
        <v>215</v>
      </c>
      <c r="HD89" s="134" t="s">
        <v>215</v>
      </c>
      <c r="HE89" s="134" t="s">
        <v>215</v>
      </c>
      <c r="HF89" s="134" t="s">
        <v>215</v>
      </c>
      <c r="HG89" s="132" t="s">
        <v>4</v>
      </c>
      <c r="HH89" s="134" t="s">
        <v>215</v>
      </c>
      <c r="HI89" s="134" t="s">
        <v>215</v>
      </c>
      <c r="HJ89" s="134" t="s">
        <v>215</v>
      </c>
      <c r="HK89" s="134" t="s">
        <v>215</v>
      </c>
      <c r="HL89" s="134" t="s">
        <v>215</v>
      </c>
      <c r="HM89" s="132" t="s">
        <v>4</v>
      </c>
      <c r="HN89" s="132" t="s">
        <v>4</v>
      </c>
      <c r="HO89" s="132" t="s">
        <v>4</v>
      </c>
      <c r="HP89" s="132" t="s">
        <v>4</v>
      </c>
      <c r="HQ89" s="132" t="s">
        <v>4</v>
      </c>
      <c r="HR89" s="134" t="s">
        <v>215</v>
      </c>
      <c r="HS89" s="134" t="s">
        <v>215</v>
      </c>
      <c r="HT89" s="134" t="s">
        <v>215</v>
      </c>
      <c r="HU89" s="134" t="s">
        <v>215</v>
      </c>
      <c r="HV89" s="134" t="s">
        <v>215</v>
      </c>
      <c r="HW89" s="134" t="s">
        <v>215</v>
      </c>
      <c r="HX89" s="134" t="s">
        <v>215</v>
      </c>
      <c r="HY89" s="132" t="s">
        <v>4</v>
      </c>
      <c r="HZ89" s="132" t="s">
        <v>4</v>
      </c>
      <c r="IA89" s="132" t="s">
        <v>4</v>
      </c>
      <c r="IB89" s="132" t="s">
        <v>4</v>
      </c>
      <c r="IC89" s="132" t="s">
        <v>4</v>
      </c>
      <c r="ID89" s="132" t="s">
        <v>4</v>
      </c>
      <c r="IE89" s="134" t="s">
        <v>215</v>
      </c>
      <c r="IF89" s="134" t="s">
        <v>215</v>
      </c>
      <c r="IG89" s="134" t="s">
        <v>215</v>
      </c>
      <c r="IH89" s="134" t="s">
        <v>215</v>
      </c>
      <c r="II89" s="134" t="s">
        <v>215</v>
      </c>
      <c r="IJ89" s="134" t="s">
        <v>215</v>
      </c>
      <c r="IK89" s="134" t="s">
        <v>215</v>
      </c>
      <c r="IL89" s="134" t="s">
        <v>215</v>
      </c>
      <c r="IM89" s="134" t="s">
        <v>215</v>
      </c>
      <c r="IN89" s="134" t="s">
        <v>215</v>
      </c>
      <c r="IO89" s="134" t="s">
        <v>215</v>
      </c>
      <c r="IP89" s="134" t="s">
        <v>215</v>
      </c>
      <c r="IQ89" s="132" t="s">
        <v>4</v>
      </c>
      <c r="IR89" s="132" t="s">
        <v>4</v>
      </c>
      <c r="IS89" s="132" t="s">
        <v>4</v>
      </c>
      <c r="IT89" s="132" t="s">
        <v>4</v>
      </c>
      <c r="IU89" s="132" t="s">
        <v>4</v>
      </c>
      <c r="IV89" s="132" t="s">
        <v>4</v>
      </c>
      <c r="IW89" s="132" t="s">
        <v>4</v>
      </c>
      <c r="IX89" s="132" t="s">
        <v>4</v>
      </c>
      <c r="IY89" s="132" t="s">
        <v>4</v>
      </c>
      <c r="IZ89" s="132" t="s">
        <v>4</v>
      </c>
      <c r="JA89" s="132" t="s">
        <v>4</v>
      </c>
      <c r="JB89" s="134" t="s">
        <v>215</v>
      </c>
      <c r="JC89" s="134" t="s">
        <v>215</v>
      </c>
      <c r="JD89" s="134" t="s">
        <v>215</v>
      </c>
      <c r="JE89" s="134" t="s">
        <v>215</v>
      </c>
      <c r="JF89" s="134" t="s">
        <v>215</v>
      </c>
      <c r="JG89" s="134" t="s">
        <v>215</v>
      </c>
      <c r="JH89" s="134" t="s">
        <v>215</v>
      </c>
      <c r="JI89" s="134" t="s">
        <v>215</v>
      </c>
      <c r="JJ89" s="134" t="s">
        <v>215</v>
      </c>
      <c r="JK89" s="134" t="s">
        <v>215</v>
      </c>
      <c r="JL89" s="134" t="s">
        <v>215</v>
      </c>
      <c r="JM89" s="134" t="s">
        <v>215</v>
      </c>
      <c r="JN89" s="134" t="s">
        <v>215</v>
      </c>
      <c r="JO89" s="132" t="s">
        <v>4</v>
      </c>
      <c r="JP89" s="134" t="s">
        <v>215</v>
      </c>
      <c r="JQ89" s="134" t="s">
        <v>215</v>
      </c>
      <c r="JR89" s="134" t="s">
        <v>215</v>
      </c>
      <c r="JS89" s="134" t="s">
        <v>215</v>
      </c>
      <c r="JT89" s="134" t="s">
        <v>215</v>
      </c>
      <c r="JU89" s="134" t="s">
        <v>215</v>
      </c>
      <c r="JV89" s="134" t="s">
        <v>215</v>
      </c>
      <c r="JW89" s="134" t="s">
        <v>215</v>
      </c>
      <c r="JX89" s="134" t="s">
        <v>215</v>
      </c>
      <c r="JY89" s="134" t="s">
        <v>215</v>
      </c>
      <c r="JZ89" s="134" t="s">
        <v>215</v>
      </c>
      <c r="KA89" s="134">
        <v>0</v>
      </c>
      <c r="KB89" s="132" t="s">
        <v>4</v>
      </c>
      <c r="KC89" s="132" t="s">
        <v>4</v>
      </c>
      <c r="KD89" s="132" t="s">
        <v>4</v>
      </c>
      <c r="KE89" s="132" t="s">
        <v>4</v>
      </c>
      <c r="KF89" s="132" t="s">
        <v>4</v>
      </c>
      <c r="KG89" s="132" t="s">
        <v>4</v>
      </c>
      <c r="KH89" s="132" t="s">
        <v>4</v>
      </c>
      <c r="KI89" s="132" t="s">
        <v>4</v>
      </c>
      <c r="KJ89" s="132" t="s">
        <v>4</v>
      </c>
      <c r="KK89" s="132" t="s">
        <v>4</v>
      </c>
      <c r="KL89" s="132" t="s">
        <v>4</v>
      </c>
      <c r="KM89" s="134" t="s">
        <v>215</v>
      </c>
      <c r="KN89" s="134" t="s">
        <v>215</v>
      </c>
      <c r="KO89" s="132" t="s">
        <v>4</v>
      </c>
      <c r="KP89" s="134" t="s">
        <v>215</v>
      </c>
      <c r="KQ89" s="134" t="s">
        <v>215</v>
      </c>
      <c r="KR89" s="134" t="s">
        <v>215</v>
      </c>
      <c r="KS89" s="134" t="s">
        <v>215</v>
      </c>
      <c r="KT89" s="134" t="s">
        <v>215</v>
      </c>
      <c r="KU89" s="134" t="s">
        <v>215</v>
      </c>
      <c r="KV89" s="134" t="s">
        <v>215</v>
      </c>
      <c r="KW89" s="134" t="s">
        <v>215</v>
      </c>
      <c r="KX89" s="132" t="s">
        <v>4</v>
      </c>
      <c r="KY89" s="132" t="s">
        <v>4</v>
      </c>
      <c r="KZ89" s="132" t="s">
        <v>4</v>
      </c>
      <c r="LA89" s="132" t="s">
        <v>4</v>
      </c>
      <c r="LB89" s="132" t="s">
        <v>4</v>
      </c>
      <c r="LC89" s="132" t="s">
        <v>4</v>
      </c>
      <c r="LD89" s="132" t="s">
        <v>4</v>
      </c>
      <c r="LE89" s="132" t="s">
        <v>4</v>
      </c>
      <c r="LF89" s="134" t="s">
        <v>215</v>
      </c>
      <c r="LG89" s="134" t="s">
        <v>215</v>
      </c>
      <c r="LH89" s="134" t="s">
        <v>215</v>
      </c>
      <c r="LI89" s="134" t="s">
        <v>215</v>
      </c>
      <c r="LJ89" s="134" t="s">
        <v>215</v>
      </c>
      <c r="LK89" s="134" t="s">
        <v>215</v>
      </c>
      <c r="LL89" s="134" t="s">
        <v>215</v>
      </c>
      <c r="LM89" s="134">
        <v>0</v>
      </c>
      <c r="LN89" s="132" t="s">
        <v>4</v>
      </c>
      <c r="LO89" s="132" t="s">
        <v>4</v>
      </c>
      <c r="LP89" s="132" t="s">
        <v>4</v>
      </c>
      <c r="LQ89" s="132" t="s">
        <v>4</v>
      </c>
      <c r="LR89" s="132" t="s">
        <v>4</v>
      </c>
      <c r="LS89" s="132" t="s">
        <v>4</v>
      </c>
      <c r="LT89" s="134" t="s">
        <v>215</v>
      </c>
      <c r="LU89" s="134" t="s">
        <v>215</v>
      </c>
      <c r="LV89" s="134" t="s">
        <v>215</v>
      </c>
      <c r="LW89" s="134" t="s">
        <v>215</v>
      </c>
      <c r="LX89" s="134" t="s">
        <v>215</v>
      </c>
      <c r="LY89" s="134" t="s">
        <v>215</v>
      </c>
      <c r="LZ89" s="134" t="s">
        <v>215</v>
      </c>
      <c r="MA89" s="134" t="s">
        <v>215</v>
      </c>
      <c r="MB89" s="134" t="s">
        <v>215</v>
      </c>
      <c r="MC89" s="134" t="s">
        <v>215</v>
      </c>
      <c r="MD89" s="134" t="s">
        <v>215</v>
      </c>
      <c r="ME89" s="134" t="s">
        <v>215</v>
      </c>
      <c r="MF89" s="132" t="s">
        <v>4</v>
      </c>
      <c r="MG89" s="132" t="s">
        <v>4</v>
      </c>
      <c r="MH89" s="132" t="s">
        <v>4</v>
      </c>
      <c r="MI89" s="132" t="s">
        <v>4</v>
      </c>
      <c r="MJ89" s="132" t="s">
        <v>4</v>
      </c>
      <c r="MK89" s="134" t="s">
        <v>215</v>
      </c>
      <c r="ML89" s="134" t="s">
        <v>215</v>
      </c>
      <c r="MM89" s="134" t="s">
        <v>215</v>
      </c>
      <c r="MN89" s="134" t="s">
        <v>215</v>
      </c>
      <c r="MO89" s="134" t="s">
        <v>215</v>
      </c>
      <c r="MP89" s="134" t="s">
        <v>215</v>
      </c>
      <c r="MQ89" s="134" t="s">
        <v>215</v>
      </c>
      <c r="MR89" s="134" t="s">
        <v>215</v>
      </c>
      <c r="MS89" s="134" t="s">
        <v>215</v>
      </c>
      <c r="MT89" s="134" t="s">
        <v>215</v>
      </c>
      <c r="MU89" s="134" t="s">
        <v>215</v>
      </c>
      <c r="MV89" s="134" t="s">
        <v>215</v>
      </c>
      <c r="MW89" s="134" t="s">
        <v>215</v>
      </c>
      <c r="MX89" s="134" t="s">
        <v>215</v>
      </c>
      <c r="MY89" s="134" t="s">
        <v>215</v>
      </c>
      <c r="MZ89" s="134" t="s">
        <v>215</v>
      </c>
      <c r="NA89" s="134" t="s">
        <v>215</v>
      </c>
      <c r="NB89" s="134" t="s">
        <v>215</v>
      </c>
      <c r="NC89" s="134" t="s">
        <v>215</v>
      </c>
      <c r="ND89" s="134" t="s">
        <v>215</v>
      </c>
      <c r="NE89" s="134" t="s">
        <v>215</v>
      </c>
      <c r="NF89" s="134" t="s">
        <v>215</v>
      </c>
      <c r="NG89" s="134" t="s">
        <v>215</v>
      </c>
      <c r="NH89" s="134" t="s">
        <v>215</v>
      </c>
      <c r="NI89" s="134" t="s">
        <v>215</v>
      </c>
      <c r="NJ89" s="134" t="s">
        <v>215</v>
      </c>
      <c r="NK89" s="132" t="s">
        <v>4</v>
      </c>
      <c r="NL89" s="132" t="s">
        <v>4</v>
      </c>
      <c r="NM89" s="132" t="s">
        <v>4</v>
      </c>
      <c r="NN89" s="132" t="s">
        <v>4</v>
      </c>
      <c r="NO89" s="132" t="s">
        <v>4</v>
      </c>
      <c r="NP89" s="132" t="s">
        <v>4</v>
      </c>
      <c r="NQ89" s="132" t="s">
        <v>4</v>
      </c>
      <c r="NR89" s="134" t="s">
        <v>215</v>
      </c>
    </row>
    <row r="90" spans="1:382" s="8" customFormat="1" ht="18.75" customHeight="1" x14ac:dyDescent="0.25">
      <c r="A90" s="235"/>
      <c r="B90" s="230" t="s">
        <v>245</v>
      </c>
      <c r="C90" s="231"/>
      <c r="D90" s="20" t="s">
        <v>4</v>
      </c>
      <c r="E90" s="20" t="s">
        <v>4</v>
      </c>
      <c r="F90" s="20" t="s">
        <v>4</v>
      </c>
      <c r="G90" s="20" t="s">
        <v>4</v>
      </c>
      <c r="H90" s="20" t="s">
        <v>4</v>
      </c>
      <c r="I90" s="20" t="s">
        <v>4</v>
      </c>
      <c r="J90" s="20" t="s">
        <v>4</v>
      </c>
      <c r="K90" s="20" t="s">
        <v>4</v>
      </c>
      <c r="L90" s="20" t="s">
        <v>4</v>
      </c>
      <c r="M90" s="20" t="s">
        <v>4</v>
      </c>
      <c r="N90" s="20" t="s">
        <v>4</v>
      </c>
      <c r="O90" s="20" t="s">
        <v>4</v>
      </c>
      <c r="P90" s="20" t="s">
        <v>4</v>
      </c>
      <c r="Q90" s="20" t="s">
        <v>4</v>
      </c>
      <c r="R90" s="20" t="s">
        <v>4</v>
      </c>
      <c r="S90" s="20" t="s">
        <v>4</v>
      </c>
      <c r="T90" s="20" t="s">
        <v>4</v>
      </c>
      <c r="U90" s="20" t="s">
        <v>4</v>
      </c>
      <c r="V90" s="20" t="s">
        <v>4</v>
      </c>
      <c r="W90" s="20" t="s">
        <v>4</v>
      </c>
      <c r="X90" s="20" t="s">
        <v>4</v>
      </c>
      <c r="Y90" s="20" t="s">
        <v>4</v>
      </c>
      <c r="Z90" s="20" t="s">
        <v>4</v>
      </c>
      <c r="AA90" s="20" t="s">
        <v>4</v>
      </c>
      <c r="AB90" s="20" t="s">
        <v>4</v>
      </c>
      <c r="AC90" s="20" t="s">
        <v>4</v>
      </c>
      <c r="AD90" s="20" t="s">
        <v>4</v>
      </c>
      <c r="AE90" s="20" t="s">
        <v>4</v>
      </c>
      <c r="AF90" s="20" t="s">
        <v>4</v>
      </c>
      <c r="AG90" s="20" t="s">
        <v>4</v>
      </c>
      <c r="AH90" s="20" t="s">
        <v>4</v>
      </c>
      <c r="AI90" s="20" t="s">
        <v>4</v>
      </c>
      <c r="AJ90" s="20" t="s">
        <v>4</v>
      </c>
      <c r="AK90" s="20" t="s">
        <v>4</v>
      </c>
      <c r="AL90" s="20" t="s">
        <v>4</v>
      </c>
      <c r="AM90" s="20" t="s">
        <v>4</v>
      </c>
      <c r="AN90" s="20" t="s">
        <v>4</v>
      </c>
      <c r="AO90" s="20" t="s">
        <v>4</v>
      </c>
      <c r="AP90" s="20" t="s">
        <v>4</v>
      </c>
      <c r="AQ90" s="20" t="s">
        <v>4</v>
      </c>
      <c r="AR90" s="20" t="s">
        <v>4</v>
      </c>
      <c r="AS90" s="20" t="s">
        <v>4</v>
      </c>
      <c r="AT90" s="20" t="s">
        <v>4</v>
      </c>
      <c r="AU90" s="20" t="s">
        <v>4</v>
      </c>
      <c r="AV90" s="20" t="s">
        <v>4</v>
      </c>
      <c r="AW90" s="20" t="s">
        <v>4</v>
      </c>
      <c r="AX90" s="20" t="s">
        <v>4</v>
      </c>
      <c r="AY90" s="20" t="s">
        <v>4</v>
      </c>
      <c r="AZ90" s="20" t="s">
        <v>4</v>
      </c>
      <c r="BA90" s="20" t="s">
        <v>4</v>
      </c>
      <c r="BB90" s="20" t="s">
        <v>4</v>
      </c>
      <c r="BC90" s="20" t="s">
        <v>4</v>
      </c>
      <c r="BD90" s="20" t="s">
        <v>4</v>
      </c>
      <c r="BE90" s="20" t="s">
        <v>4</v>
      </c>
      <c r="BF90" s="20" t="s">
        <v>4</v>
      </c>
      <c r="BG90" s="20" t="s">
        <v>4</v>
      </c>
      <c r="BH90" s="20" t="s">
        <v>4</v>
      </c>
      <c r="BI90" s="20" t="s">
        <v>4</v>
      </c>
      <c r="BJ90" s="20" t="s">
        <v>4</v>
      </c>
      <c r="BK90" s="20" t="s">
        <v>4</v>
      </c>
      <c r="BL90" s="20" t="s">
        <v>4</v>
      </c>
      <c r="BM90" s="20" t="s">
        <v>4</v>
      </c>
      <c r="BN90" s="20" t="s">
        <v>4</v>
      </c>
      <c r="BO90" s="20" t="s">
        <v>4</v>
      </c>
      <c r="BP90" s="20" t="s">
        <v>4</v>
      </c>
      <c r="BQ90" s="20" t="s">
        <v>4</v>
      </c>
      <c r="BR90" s="20" t="s">
        <v>4</v>
      </c>
      <c r="BS90" s="20" t="s">
        <v>4</v>
      </c>
      <c r="BT90" s="20" t="s">
        <v>4</v>
      </c>
      <c r="BU90" s="20" t="s">
        <v>4</v>
      </c>
      <c r="BV90" s="20" t="s">
        <v>4</v>
      </c>
      <c r="BW90" s="20" t="s">
        <v>4</v>
      </c>
      <c r="BX90" s="20" t="s">
        <v>4</v>
      </c>
      <c r="BY90" s="20" t="s">
        <v>4</v>
      </c>
      <c r="BZ90" s="20" t="s">
        <v>4</v>
      </c>
      <c r="CA90" s="20" t="s">
        <v>4</v>
      </c>
      <c r="CB90" s="20" t="s">
        <v>4</v>
      </c>
      <c r="CC90" s="20" t="s">
        <v>4</v>
      </c>
      <c r="CD90" s="20" t="s">
        <v>4</v>
      </c>
      <c r="CE90" s="20" t="s">
        <v>4</v>
      </c>
      <c r="CF90" s="20" t="s">
        <v>4</v>
      </c>
      <c r="CG90" s="20" t="s">
        <v>4</v>
      </c>
      <c r="CH90" s="20" t="s">
        <v>4</v>
      </c>
      <c r="CI90" s="20" t="s">
        <v>4</v>
      </c>
      <c r="CJ90" s="20" t="s">
        <v>4</v>
      </c>
      <c r="CK90" s="20" t="s">
        <v>4</v>
      </c>
      <c r="CL90" s="20" t="s">
        <v>4</v>
      </c>
      <c r="CM90" s="20" t="s">
        <v>4</v>
      </c>
      <c r="CN90" s="20" t="s">
        <v>4</v>
      </c>
      <c r="CO90" s="20" t="s">
        <v>4</v>
      </c>
      <c r="CP90" s="20" t="s">
        <v>4</v>
      </c>
      <c r="CQ90" s="20" t="s">
        <v>4</v>
      </c>
      <c r="CR90" s="20" t="s">
        <v>4</v>
      </c>
      <c r="CS90" s="20" t="s">
        <v>4</v>
      </c>
      <c r="CT90" s="20" t="s">
        <v>4</v>
      </c>
      <c r="CU90" s="20" t="s">
        <v>4</v>
      </c>
      <c r="CV90" s="20" t="s">
        <v>4</v>
      </c>
      <c r="CW90" s="20" t="s">
        <v>4</v>
      </c>
      <c r="CX90" s="20" t="s">
        <v>4</v>
      </c>
      <c r="CY90" s="20" t="s">
        <v>4</v>
      </c>
      <c r="CZ90" s="20" t="s">
        <v>4</v>
      </c>
      <c r="DA90" s="20" t="s">
        <v>4</v>
      </c>
      <c r="DB90" s="20" t="s">
        <v>4</v>
      </c>
      <c r="DC90" s="20" t="s">
        <v>4</v>
      </c>
      <c r="DD90" s="20" t="s">
        <v>4</v>
      </c>
      <c r="DE90" s="20" t="s">
        <v>4</v>
      </c>
      <c r="DF90" s="20" t="s">
        <v>4</v>
      </c>
      <c r="DG90" s="20" t="s">
        <v>4</v>
      </c>
      <c r="DH90" s="20" t="s">
        <v>4</v>
      </c>
      <c r="DI90" s="20" t="s">
        <v>4</v>
      </c>
      <c r="DJ90" s="20" t="s">
        <v>4</v>
      </c>
      <c r="DK90" s="20" t="s">
        <v>4</v>
      </c>
      <c r="DL90" s="20" t="s">
        <v>4</v>
      </c>
      <c r="DM90" s="20" t="s">
        <v>4</v>
      </c>
      <c r="DN90" s="20" t="s">
        <v>4</v>
      </c>
      <c r="DO90" s="20" t="s">
        <v>4</v>
      </c>
      <c r="DP90" s="20" t="s">
        <v>4</v>
      </c>
      <c r="DQ90" s="20" t="s">
        <v>4</v>
      </c>
      <c r="DR90" s="20" t="s">
        <v>4</v>
      </c>
      <c r="DS90" s="20" t="s">
        <v>4</v>
      </c>
      <c r="DT90" s="20" t="s">
        <v>4</v>
      </c>
      <c r="DU90" s="20" t="s">
        <v>4</v>
      </c>
      <c r="DV90" s="20" t="s">
        <v>4</v>
      </c>
      <c r="DW90" s="20" t="s">
        <v>4</v>
      </c>
      <c r="DX90" s="20" t="s">
        <v>4</v>
      </c>
      <c r="DY90" s="20" t="s">
        <v>4</v>
      </c>
      <c r="DZ90" s="20" t="s">
        <v>4</v>
      </c>
      <c r="EA90" s="20" t="s">
        <v>4</v>
      </c>
      <c r="EB90" s="20" t="s">
        <v>4</v>
      </c>
      <c r="EC90" s="20" t="s">
        <v>4</v>
      </c>
      <c r="ED90" s="20" t="s">
        <v>4</v>
      </c>
      <c r="EE90" s="20" t="s">
        <v>4</v>
      </c>
      <c r="EF90" s="20" t="s">
        <v>4</v>
      </c>
      <c r="EG90" s="20" t="s">
        <v>4</v>
      </c>
      <c r="EH90" s="20" t="s">
        <v>4</v>
      </c>
      <c r="EI90" s="20" t="s">
        <v>4</v>
      </c>
      <c r="EJ90" s="20" t="s">
        <v>4</v>
      </c>
      <c r="EK90" s="20" t="s">
        <v>4</v>
      </c>
      <c r="EL90" s="20" t="s">
        <v>4</v>
      </c>
      <c r="EM90" s="20" t="s">
        <v>4</v>
      </c>
      <c r="EN90" s="20" t="s">
        <v>4</v>
      </c>
      <c r="EO90" s="20" t="s">
        <v>4</v>
      </c>
      <c r="EP90" s="20" t="s">
        <v>4</v>
      </c>
      <c r="EQ90" s="20" t="s">
        <v>4</v>
      </c>
      <c r="ER90" s="20" t="s">
        <v>4</v>
      </c>
      <c r="ES90" s="20" t="s">
        <v>4</v>
      </c>
      <c r="ET90" s="20" t="s">
        <v>4</v>
      </c>
      <c r="EU90" s="20" t="s">
        <v>4</v>
      </c>
      <c r="EV90" s="20" t="s">
        <v>4</v>
      </c>
      <c r="EW90" s="20" t="s">
        <v>4</v>
      </c>
      <c r="EX90" s="20" t="s">
        <v>4</v>
      </c>
      <c r="EY90" s="20" t="s">
        <v>4</v>
      </c>
      <c r="EZ90" s="20" t="s">
        <v>4</v>
      </c>
      <c r="FA90" s="20" t="s">
        <v>4</v>
      </c>
      <c r="FB90" s="20" t="s">
        <v>4</v>
      </c>
      <c r="FC90" s="20" t="s">
        <v>4</v>
      </c>
      <c r="FD90" s="20" t="s">
        <v>4</v>
      </c>
      <c r="FE90" s="20" t="s">
        <v>4</v>
      </c>
      <c r="FF90" s="20" t="s">
        <v>4</v>
      </c>
      <c r="FG90" s="20" t="s">
        <v>4</v>
      </c>
      <c r="FH90" s="20" t="s">
        <v>4</v>
      </c>
      <c r="FI90" s="20" t="s">
        <v>4</v>
      </c>
      <c r="FJ90" s="20" t="s">
        <v>4</v>
      </c>
      <c r="FK90" s="20" t="s">
        <v>4</v>
      </c>
      <c r="FL90" s="20" t="s">
        <v>4</v>
      </c>
      <c r="FM90" s="20" t="s">
        <v>4</v>
      </c>
      <c r="FN90" s="20" t="s">
        <v>4</v>
      </c>
      <c r="FO90" s="20" t="s">
        <v>4</v>
      </c>
      <c r="FP90" s="20" t="s">
        <v>4</v>
      </c>
      <c r="FQ90" s="20" t="s">
        <v>4</v>
      </c>
      <c r="FR90" s="20" t="s">
        <v>4</v>
      </c>
      <c r="FS90" s="20" t="s">
        <v>4</v>
      </c>
      <c r="FT90" s="20" t="s">
        <v>4</v>
      </c>
      <c r="FU90" s="20" t="s">
        <v>4</v>
      </c>
      <c r="FV90" s="20" t="s">
        <v>4</v>
      </c>
      <c r="FW90" s="20" t="s">
        <v>4</v>
      </c>
      <c r="FX90" s="20" t="s">
        <v>4</v>
      </c>
      <c r="FY90" s="20" t="s">
        <v>4</v>
      </c>
      <c r="FZ90" s="20" t="s">
        <v>4</v>
      </c>
      <c r="GA90" s="20" t="s">
        <v>4</v>
      </c>
      <c r="GB90" s="20" t="s">
        <v>4</v>
      </c>
      <c r="GC90" s="20" t="s">
        <v>4</v>
      </c>
      <c r="GD90" s="20" t="s">
        <v>4</v>
      </c>
      <c r="GE90" s="20" t="s">
        <v>4</v>
      </c>
      <c r="GF90" s="20" t="s">
        <v>4</v>
      </c>
      <c r="GG90" s="20" t="s">
        <v>4</v>
      </c>
      <c r="GH90" s="20" t="s">
        <v>4</v>
      </c>
      <c r="GI90" s="20" t="s">
        <v>4</v>
      </c>
      <c r="GJ90" s="20" t="s">
        <v>4</v>
      </c>
      <c r="GK90" s="20" t="s">
        <v>4</v>
      </c>
      <c r="GL90" s="20" t="s">
        <v>4</v>
      </c>
      <c r="GM90" s="20" t="s">
        <v>4</v>
      </c>
      <c r="GN90" s="20" t="s">
        <v>4</v>
      </c>
      <c r="GO90" s="20" t="s">
        <v>4</v>
      </c>
      <c r="GP90" s="20" t="s">
        <v>4</v>
      </c>
      <c r="GQ90" s="20" t="s">
        <v>4</v>
      </c>
      <c r="GR90" s="20" t="s">
        <v>4</v>
      </c>
      <c r="GS90" s="20" t="s">
        <v>4</v>
      </c>
      <c r="GT90" s="20" t="s">
        <v>4</v>
      </c>
      <c r="GU90" s="20" t="s">
        <v>4</v>
      </c>
      <c r="GV90" s="20" t="s">
        <v>4</v>
      </c>
      <c r="GW90" s="20" t="s">
        <v>4</v>
      </c>
      <c r="GX90" s="20" t="s">
        <v>4</v>
      </c>
      <c r="GY90" s="20" t="s">
        <v>4</v>
      </c>
      <c r="GZ90" s="20" t="s">
        <v>4</v>
      </c>
      <c r="HA90" s="20" t="s">
        <v>4</v>
      </c>
      <c r="HB90" s="20" t="s">
        <v>4</v>
      </c>
      <c r="HC90" s="20" t="s">
        <v>4</v>
      </c>
      <c r="HD90" s="20" t="s">
        <v>4</v>
      </c>
      <c r="HE90" s="20" t="s">
        <v>4</v>
      </c>
      <c r="HF90" s="20" t="s">
        <v>4</v>
      </c>
      <c r="HG90" s="20" t="s">
        <v>4</v>
      </c>
      <c r="HH90" s="20" t="s">
        <v>4</v>
      </c>
      <c r="HI90" s="20" t="s">
        <v>4</v>
      </c>
      <c r="HJ90" s="20" t="s">
        <v>4</v>
      </c>
      <c r="HK90" s="20" t="s">
        <v>4</v>
      </c>
      <c r="HL90" s="20" t="s">
        <v>4</v>
      </c>
      <c r="HM90" s="20" t="s">
        <v>4</v>
      </c>
      <c r="HN90" s="20" t="s">
        <v>4</v>
      </c>
      <c r="HO90" s="20" t="s">
        <v>4</v>
      </c>
      <c r="HP90" s="20" t="s">
        <v>4</v>
      </c>
      <c r="HQ90" s="20" t="s">
        <v>4</v>
      </c>
      <c r="HR90" s="20" t="s">
        <v>4</v>
      </c>
      <c r="HS90" s="20" t="s">
        <v>4</v>
      </c>
      <c r="HT90" s="20" t="s">
        <v>4</v>
      </c>
      <c r="HU90" s="20" t="s">
        <v>4</v>
      </c>
      <c r="HV90" s="20" t="s">
        <v>4</v>
      </c>
      <c r="HW90" s="20" t="s">
        <v>4</v>
      </c>
      <c r="HX90" s="20" t="s">
        <v>4</v>
      </c>
      <c r="HY90" s="20" t="s">
        <v>4</v>
      </c>
      <c r="HZ90" s="20" t="s">
        <v>4</v>
      </c>
      <c r="IA90" s="20" t="s">
        <v>4</v>
      </c>
      <c r="IB90" s="20" t="s">
        <v>4</v>
      </c>
      <c r="IC90" s="20" t="s">
        <v>4</v>
      </c>
      <c r="ID90" s="20" t="s">
        <v>4</v>
      </c>
      <c r="IE90" s="20" t="s">
        <v>4</v>
      </c>
      <c r="IF90" s="20" t="s">
        <v>4</v>
      </c>
      <c r="IG90" s="20" t="s">
        <v>4</v>
      </c>
      <c r="IH90" s="20" t="s">
        <v>4</v>
      </c>
      <c r="II90" s="20" t="s">
        <v>4</v>
      </c>
      <c r="IJ90" s="20" t="s">
        <v>4</v>
      </c>
      <c r="IK90" s="20" t="s">
        <v>4</v>
      </c>
      <c r="IL90" s="20" t="s">
        <v>4</v>
      </c>
      <c r="IM90" s="20" t="s">
        <v>4</v>
      </c>
      <c r="IN90" s="20" t="s">
        <v>4</v>
      </c>
      <c r="IO90" s="20" t="s">
        <v>4</v>
      </c>
      <c r="IP90" s="20" t="s">
        <v>4</v>
      </c>
      <c r="IQ90" s="20" t="s">
        <v>4</v>
      </c>
      <c r="IR90" s="20" t="s">
        <v>4</v>
      </c>
      <c r="IS90" s="20" t="s">
        <v>4</v>
      </c>
      <c r="IT90" s="20" t="s">
        <v>4</v>
      </c>
      <c r="IU90" s="20" t="s">
        <v>4</v>
      </c>
      <c r="IV90" s="20" t="s">
        <v>4</v>
      </c>
      <c r="IW90" s="20" t="s">
        <v>4</v>
      </c>
      <c r="IX90" s="20" t="s">
        <v>4</v>
      </c>
      <c r="IY90" s="20" t="s">
        <v>4</v>
      </c>
      <c r="IZ90" s="20" t="s">
        <v>4</v>
      </c>
      <c r="JA90" s="20" t="s">
        <v>4</v>
      </c>
      <c r="JB90" s="20" t="s">
        <v>4</v>
      </c>
      <c r="JC90" s="20" t="s">
        <v>4</v>
      </c>
      <c r="JD90" s="20" t="s">
        <v>4</v>
      </c>
      <c r="JE90" s="20" t="s">
        <v>4</v>
      </c>
      <c r="JF90" s="20" t="s">
        <v>4</v>
      </c>
      <c r="JG90" s="20" t="s">
        <v>4</v>
      </c>
      <c r="JH90" s="20" t="s">
        <v>4</v>
      </c>
      <c r="JI90" s="20" t="s">
        <v>4</v>
      </c>
      <c r="JJ90" s="20" t="s">
        <v>4</v>
      </c>
      <c r="JK90" s="20" t="s">
        <v>4</v>
      </c>
      <c r="JL90" s="20" t="s">
        <v>4</v>
      </c>
      <c r="JM90" s="20" t="s">
        <v>4</v>
      </c>
      <c r="JN90" s="20" t="s">
        <v>4</v>
      </c>
      <c r="JO90" s="20" t="s">
        <v>4</v>
      </c>
      <c r="JP90" s="20" t="s">
        <v>4</v>
      </c>
      <c r="JQ90" s="20" t="s">
        <v>4</v>
      </c>
      <c r="JR90" s="20" t="s">
        <v>4</v>
      </c>
      <c r="JS90" s="20" t="s">
        <v>4</v>
      </c>
      <c r="JT90" s="20" t="s">
        <v>4</v>
      </c>
      <c r="JU90" s="20" t="s">
        <v>4</v>
      </c>
      <c r="JV90" s="20" t="s">
        <v>4</v>
      </c>
      <c r="JW90" s="20" t="s">
        <v>4</v>
      </c>
      <c r="JX90" s="20" t="s">
        <v>4</v>
      </c>
      <c r="JY90" s="20" t="s">
        <v>4</v>
      </c>
      <c r="JZ90" s="20" t="s">
        <v>4</v>
      </c>
      <c r="KA90" s="20" t="s">
        <v>4</v>
      </c>
      <c r="KB90" s="20" t="s">
        <v>4</v>
      </c>
      <c r="KC90" s="20" t="s">
        <v>4</v>
      </c>
      <c r="KD90" s="20" t="s">
        <v>4</v>
      </c>
      <c r="KE90" s="20" t="s">
        <v>4</v>
      </c>
      <c r="KF90" s="20" t="s">
        <v>4</v>
      </c>
      <c r="KG90" s="20" t="s">
        <v>4</v>
      </c>
      <c r="KH90" s="20" t="s">
        <v>4</v>
      </c>
      <c r="KI90" s="20" t="s">
        <v>4</v>
      </c>
      <c r="KJ90" s="20" t="s">
        <v>4</v>
      </c>
      <c r="KK90" s="20" t="s">
        <v>4</v>
      </c>
      <c r="KL90" s="20" t="s">
        <v>4</v>
      </c>
      <c r="KM90" s="20" t="s">
        <v>4</v>
      </c>
      <c r="KN90" s="20" t="s">
        <v>4</v>
      </c>
      <c r="KO90" s="20" t="s">
        <v>4</v>
      </c>
      <c r="KP90" s="20" t="s">
        <v>4</v>
      </c>
      <c r="KQ90" s="20" t="s">
        <v>4</v>
      </c>
      <c r="KR90" s="20" t="s">
        <v>4</v>
      </c>
      <c r="KS90" s="20" t="s">
        <v>4</v>
      </c>
      <c r="KT90" s="20" t="s">
        <v>4</v>
      </c>
      <c r="KU90" s="20" t="s">
        <v>4</v>
      </c>
      <c r="KV90" s="20" t="s">
        <v>4</v>
      </c>
      <c r="KW90" s="20" t="s">
        <v>4</v>
      </c>
      <c r="KX90" s="20" t="s">
        <v>4</v>
      </c>
      <c r="KY90" s="20" t="s">
        <v>4</v>
      </c>
      <c r="KZ90" s="20" t="s">
        <v>4</v>
      </c>
      <c r="LA90" s="20" t="s">
        <v>4</v>
      </c>
      <c r="LB90" s="20" t="s">
        <v>4</v>
      </c>
      <c r="LC90" s="20" t="s">
        <v>4</v>
      </c>
      <c r="LD90" s="20" t="s">
        <v>4</v>
      </c>
      <c r="LE90" s="20" t="s">
        <v>4</v>
      </c>
      <c r="LF90" s="20" t="s">
        <v>4</v>
      </c>
      <c r="LG90" s="20" t="s">
        <v>4</v>
      </c>
      <c r="LH90" s="20" t="s">
        <v>4</v>
      </c>
      <c r="LI90" s="20" t="s">
        <v>4</v>
      </c>
      <c r="LJ90" s="20" t="s">
        <v>4</v>
      </c>
      <c r="LK90" s="20" t="s">
        <v>4</v>
      </c>
      <c r="LL90" s="20" t="s">
        <v>4</v>
      </c>
      <c r="LM90" s="20" t="s">
        <v>4</v>
      </c>
      <c r="LN90" s="20" t="s">
        <v>4</v>
      </c>
      <c r="LO90" s="20" t="s">
        <v>4</v>
      </c>
      <c r="LP90" s="20" t="s">
        <v>4</v>
      </c>
      <c r="LQ90" s="20" t="s">
        <v>4</v>
      </c>
      <c r="LR90" s="20" t="s">
        <v>4</v>
      </c>
      <c r="LS90" s="20" t="s">
        <v>4</v>
      </c>
      <c r="LT90" s="20" t="s">
        <v>4</v>
      </c>
      <c r="LU90" s="20" t="s">
        <v>4</v>
      </c>
      <c r="LV90" s="20" t="s">
        <v>4</v>
      </c>
      <c r="LW90" s="20" t="s">
        <v>4</v>
      </c>
      <c r="LX90" s="20" t="s">
        <v>4</v>
      </c>
      <c r="LY90" s="20" t="s">
        <v>4</v>
      </c>
      <c r="LZ90" s="20" t="s">
        <v>4</v>
      </c>
      <c r="MA90" s="20" t="s">
        <v>4</v>
      </c>
      <c r="MB90" s="20" t="s">
        <v>4</v>
      </c>
      <c r="MC90" s="20" t="s">
        <v>4</v>
      </c>
      <c r="MD90" s="20" t="s">
        <v>4</v>
      </c>
      <c r="ME90" s="20" t="s">
        <v>4</v>
      </c>
      <c r="MF90" s="20" t="s">
        <v>4</v>
      </c>
      <c r="MG90" s="20" t="s">
        <v>4</v>
      </c>
      <c r="MH90" s="20" t="s">
        <v>4</v>
      </c>
      <c r="MI90" s="20" t="s">
        <v>4</v>
      </c>
      <c r="MJ90" s="20" t="s">
        <v>4</v>
      </c>
      <c r="MK90" s="20" t="s">
        <v>4</v>
      </c>
      <c r="ML90" s="20" t="s">
        <v>4</v>
      </c>
      <c r="MM90" s="20" t="s">
        <v>4</v>
      </c>
      <c r="MN90" s="20" t="s">
        <v>4</v>
      </c>
      <c r="MO90" s="20" t="s">
        <v>4</v>
      </c>
      <c r="MP90" s="20" t="s">
        <v>4</v>
      </c>
      <c r="MQ90" s="20" t="s">
        <v>4</v>
      </c>
      <c r="MR90" s="20" t="s">
        <v>4</v>
      </c>
      <c r="MS90" s="20" t="s">
        <v>4</v>
      </c>
      <c r="MT90" s="20" t="s">
        <v>4</v>
      </c>
      <c r="MU90" s="20" t="s">
        <v>4</v>
      </c>
      <c r="MV90" s="20" t="s">
        <v>4</v>
      </c>
      <c r="MW90" s="20" t="s">
        <v>4</v>
      </c>
      <c r="MX90" s="20" t="s">
        <v>4</v>
      </c>
      <c r="MY90" s="20" t="s">
        <v>4</v>
      </c>
      <c r="MZ90" s="20" t="s">
        <v>4</v>
      </c>
      <c r="NA90" s="20" t="s">
        <v>4</v>
      </c>
      <c r="NB90" s="20" t="s">
        <v>4</v>
      </c>
      <c r="NC90" s="20" t="s">
        <v>4</v>
      </c>
      <c r="ND90" s="20" t="s">
        <v>4</v>
      </c>
      <c r="NE90" s="20" t="s">
        <v>4</v>
      </c>
      <c r="NF90" s="20" t="s">
        <v>4</v>
      </c>
      <c r="NG90" s="20" t="s">
        <v>4</v>
      </c>
      <c r="NH90" s="20" t="s">
        <v>4</v>
      </c>
      <c r="NI90" s="20" t="s">
        <v>4</v>
      </c>
      <c r="NJ90" s="20" t="s">
        <v>4</v>
      </c>
      <c r="NK90" s="20" t="s">
        <v>4</v>
      </c>
      <c r="NL90" s="20" t="s">
        <v>4</v>
      </c>
      <c r="NM90" s="20" t="s">
        <v>4</v>
      </c>
      <c r="NN90" s="20" t="s">
        <v>4</v>
      </c>
      <c r="NO90" s="20" t="s">
        <v>4</v>
      </c>
      <c r="NP90" s="20" t="s">
        <v>4</v>
      </c>
      <c r="NQ90" s="20" t="s">
        <v>4</v>
      </c>
      <c r="NR90" s="20" t="s">
        <v>4</v>
      </c>
    </row>
    <row r="91" spans="1:382" ht="64.5" customHeight="1" x14ac:dyDescent="0.25">
      <c r="A91" s="235"/>
      <c r="B91" s="209" t="s">
        <v>246</v>
      </c>
      <c r="C91" s="210"/>
      <c r="D91" s="134">
        <v>0</v>
      </c>
      <c r="E91" s="134">
        <v>0</v>
      </c>
      <c r="F91" s="134">
        <v>0</v>
      </c>
      <c r="G91" s="134">
        <v>0</v>
      </c>
      <c r="H91" s="134">
        <v>0</v>
      </c>
      <c r="I91" s="134">
        <v>0</v>
      </c>
      <c r="J91" s="134">
        <v>0</v>
      </c>
      <c r="K91" s="134">
        <v>1</v>
      </c>
      <c r="L91" s="134">
        <v>1</v>
      </c>
      <c r="M91" s="134">
        <v>1</v>
      </c>
      <c r="N91" s="134">
        <v>1</v>
      </c>
      <c r="O91" s="134">
        <v>1</v>
      </c>
      <c r="P91" s="134">
        <v>1</v>
      </c>
      <c r="Q91" s="134">
        <v>1</v>
      </c>
      <c r="R91" s="134">
        <v>1</v>
      </c>
      <c r="S91" s="134">
        <v>1</v>
      </c>
      <c r="T91" s="134">
        <v>1</v>
      </c>
      <c r="U91" s="134">
        <v>1</v>
      </c>
      <c r="V91" s="134">
        <v>1</v>
      </c>
      <c r="W91" s="134">
        <v>1</v>
      </c>
      <c r="X91" s="134">
        <v>1</v>
      </c>
      <c r="Y91" s="134">
        <v>1</v>
      </c>
      <c r="Z91" s="134">
        <v>1</v>
      </c>
      <c r="AA91" s="134">
        <v>1</v>
      </c>
      <c r="AB91" s="134">
        <v>1</v>
      </c>
      <c r="AC91" s="134">
        <v>0</v>
      </c>
      <c r="AD91" s="134">
        <v>0</v>
      </c>
      <c r="AE91" s="134">
        <v>0</v>
      </c>
      <c r="AF91" s="134">
        <v>0</v>
      </c>
      <c r="AG91" s="134">
        <v>0</v>
      </c>
      <c r="AH91" s="134">
        <v>1</v>
      </c>
      <c r="AI91" s="134">
        <v>0</v>
      </c>
      <c r="AJ91" s="134">
        <v>0</v>
      </c>
      <c r="AK91" s="134">
        <v>0</v>
      </c>
      <c r="AL91" s="134">
        <v>0</v>
      </c>
      <c r="AM91" s="134">
        <v>0</v>
      </c>
      <c r="AN91" s="134">
        <v>1</v>
      </c>
      <c r="AO91" s="134">
        <v>1</v>
      </c>
      <c r="AP91" s="134">
        <v>1</v>
      </c>
      <c r="AQ91" s="134">
        <v>1</v>
      </c>
      <c r="AR91" s="134">
        <v>1</v>
      </c>
      <c r="AS91" s="134">
        <v>1</v>
      </c>
      <c r="AT91" s="134">
        <v>1</v>
      </c>
      <c r="AU91" s="134">
        <v>1</v>
      </c>
      <c r="AV91" s="134">
        <v>0</v>
      </c>
      <c r="AW91" s="134">
        <v>1</v>
      </c>
      <c r="AX91" s="134">
        <v>0</v>
      </c>
      <c r="AY91" s="134">
        <v>0</v>
      </c>
      <c r="AZ91" s="134">
        <v>0</v>
      </c>
      <c r="BA91" s="134">
        <v>0</v>
      </c>
      <c r="BB91" s="134">
        <v>0</v>
      </c>
      <c r="BC91" s="134">
        <v>0</v>
      </c>
      <c r="BD91" s="134">
        <v>0</v>
      </c>
      <c r="BE91" s="134">
        <v>1</v>
      </c>
      <c r="BF91" s="134">
        <v>1</v>
      </c>
      <c r="BG91" s="134">
        <v>0</v>
      </c>
      <c r="BH91" s="134">
        <v>0</v>
      </c>
      <c r="BI91" s="134">
        <v>0</v>
      </c>
      <c r="BJ91" s="134">
        <v>0</v>
      </c>
      <c r="BK91" s="134">
        <v>1</v>
      </c>
      <c r="BL91" s="134">
        <v>1</v>
      </c>
      <c r="BM91" s="134">
        <v>0</v>
      </c>
      <c r="BN91" s="134">
        <v>0</v>
      </c>
      <c r="BO91" s="134">
        <v>0</v>
      </c>
      <c r="BP91" s="134">
        <v>0</v>
      </c>
      <c r="BQ91" s="134">
        <v>1</v>
      </c>
      <c r="BR91" s="134">
        <v>1</v>
      </c>
      <c r="BS91" s="134">
        <v>1</v>
      </c>
      <c r="BT91" s="134">
        <v>0</v>
      </c>
      <c r="BU91" s="134">
        <v>1</v>
      </c>
      <c r="BV91" s="134">
        <v>1</v>
      </c>
      <c r="BW91" s="134">
        <v>0</v>
      </c>
      <c r="BX91" s="134">
        <v>0</v>
      </c>
      <c r="BY91" s="134">
        <v>0</v>
      </c>
      <c r="BZ91" s="134">
        <v>1</v>
      </c>
      <c r="CA91" s="134">
        <v>0</v>
      </c>
      <c r="CB91" s="134">
        <v>0</v>
      </c>
      <c r="CC91" s="134">
        <v>0</v>
      </c>
      <c r="CD91" s="134">
        <v>0</v>
      </c>
      <c r="CE91" s="134">
        <v>0</v>
      </c>
      <c r="CF91" s="134">
        <v>0</v>
      </c>
      <c r="CG91" s="134">
        <v>0</v>
      </c>
      <c r="CH91" s="134">
        <v>0</v>
      </c>
      <c r="CI91" s="134">
        <v>0</v>
      </c>
      <c r="CJ91" s="134">
        <v>0</v>
      </c>
      <c r="CK91" s="134">
        <v>0</v>
      </c>
      <c r="CL91" s="134">
        <v>1</v>
      </c>
      <c r="CM91" s="134">
        <v>1</v>
      </c>
      <c r="CN91" s="134">
        <v>1</v>
      </c>
      <c r="CO91" s="134">
        <v>1</v>
      </c>
      <c r="CP91" s="134">
        <v>1</v>
      </c>
      <c r="CQ91" s="131">
        <v>0</v>
      </c>
      <c r="CR91" s="134">
        <v>1</v>
      </c>
      <c r="CS91" s="134">
        <v>0</v>
      </c>
      <c r="CT91" s="134">
        <v>0</v>
      </c>
      <c r="CU91" s="134">
        <v>1</v>
      </c>
      <c r="CV91" s="134">
        <v>1</v>
      </c>
      <c r="CW91" s="134">
        <v>1</v>
      </c>
      <c r="CX91" s="134">
        <v>1</v>
      </c>
      <c r="CY91" s="134">
        <v>1</v>
      </c>
      <c r="CZ91" s="134">
        <v>1</v>
      </c>
      <c r="DA91" s="134">
        <v>0</v>
      </c>
      <c r="DB91" s="134">
        <v>0</v>
      </c>
      <c r="DC91" s="134">
        <v>0</v>
      </c>
      <c r="DD91" s="134">
        <v>0</v>
      </c>
      <c r="DE91" s="134">
        <v>1</v>
      </c>
      <c r="DF91" s="134">
        <v>1</v>
      </c>
      <c r="DG91" s="134">
        <v>1</v>
      </c>
      <c r="DH91" s="134">
        <v>1</v>
      </c>
      <c r="DI91" s="134">
        <v>0</v>
      </c>
      <c r="DJ91" s="131">
        <v>0</v>
      </c>
      <c r="DK91" s="131">
        <v>0</v>
      </c>
      <c r="DL91" s="131">
        <v>0</v>
      </c>
      <c r="DM91" s="132">
        <v>1</v>
      </c>
      <c r="DN91" s="135">
        <v>0</v>
      </c>
      <c r="DO91" s="134">
        <v>1</v>
      </c>
      <c r="DP91" s="134">
        <v>1</v>
      </c>
      <c r="DQ91" s="134">
        <v>1</v>
      </c>
      <c r="DR91" s="134">
        <v>1</v>
      </c>
      <c r="DS91" s="134">
        <v>0</v>
      </c>
      <c r="DT91" s="135">
        <v>1</v>
      </c>
      <c r="DU91" s="134">
        <v>1</v>
      </c>
      <c r="DV91" s="134">
        <v>1</v>
      </c>
      <c r="DW91" s="133">
        <v>1</v>
      </c>
      <c r="DX91" s="134">
        <v>0</v>
      </c>
      <c r="DY91" s="134">
        <v>1</v>
      </c>
      <c r="DZ91" s="135">
        <v>0</v>
      </c>
      <c r="EA91" s="134">
        <v>1</v>
      </c>
      <c r="EB91" s="134">
        <v>1</v>
      </c>
      <c r="EC91" s="134">
        <v>0</v>
      </c>
      <c r="ED91" s="134">
        <v>1</v>
      </c>
      <c r="EE91" s="132">
        <v>0</v>
      </c>
      <c r="EF91" s="132">
        <v>0</v>
      </c>
      <c r="EG91" s="132">
        <v>0</v>
      </c>
      <c r="EH91" s="132">
        <v>0</v>
      </c>
      <c r="EI91" s="132">
        <v>1</v>
      </c>
      <c r="EJ91" s="132">
        <v>0</v>
      </c>
      <c r="EK91" s="131">
        <v>0</v>
      </c>
      <c r="EL91" s="131">
        <v>0</v>
      </c>
      <c r="EM91" s="131">
        <v>0</v>
      </c>
      <c r="EN91" s="132">
        <v>1</v>
      </c>
      <c r="EO91" s="132">
        <v>1</v>
      </c>
      <c r="EP91" s="132">
        <v>0</v>
      </c>
      <c r="EQ91" s="132">
        <v>0</v>
      </c>
      <c r="ER91" s="132">
        <v>0</v>
      </c>
      <c r="ES91" s="134">
        <v>0</v>
      </c>
      <c r="ET91" s="134">
        <v>0</v>
      </c>
      <c r="EU91" s="132">
        <v>0</v>
      </c>
      <c r="EV91" s="132">
        <v>0</v>
      </c>
      <c r="EW91" s="132">
        <v>0</v>
      </c>
      <c r="EX91" s="131">
        <v>1</v>
      </c>
      <c r="EY91" s="132">
        <v>0</v>
      </c>
      <c r="EZ91" s="132">
        <v>0</v>
      </c>
      <c r="FA91" s="131">
        <v>0</v>
      </c>
      <c r="FB91" s="132">
        <v>0</v>
      </c>
      <c r="FC91" s="132">
        <v>0</v>
      </c>
      <c r="FD91" s="132">
        <v>0</v>
      </c>
      <c r="FE91" s="132">
        <v>0</v>
      </c>
      <c r="FF91" s="132">
        <v>0</v>
      </c>
      <c r="FG91" s="132">
        <v>1</v>
      </c>
      <c r="FH91" s="134">
        <v>0</v>
      </c>
      <c r="FI91" s="134">
        <v>0</v>
      </c>
      <c r="FJ91" s="132">
        <v>0</v>
      </c>
      <c r="FK91" s="132">
        <v>1</v>
      </c>
      <c r="FL91" s="132">
        <v>1</v>
      </c>
      <c r="FM91" s="134">
        <v>1</v>
      </c>
      <c r="FN91" s="134">
        <v>0</v>
      </c>
      <c r="FO91" s="132">
        <v>1</v>
      </c>
      <c r="FP91" s="134">
        <v>1</v>
      </c>
      <c r="FQ91" s="134">
        <v>1</v>
      </c>
      <c r="FR91" s="134">
        <v>1</v>
      </c>
      <c r="FS91" s="134">
        <v>1</v>
      </c>
      <c r="FT91" s="134">
        <v>1</v>
      </c>
      <c r="FU91" s="134">
        <v>1</v>
      </c>
      <c r="FV91" s="134">
        <v>1</v>
      </c>
      <c r="FW91" s="134">
        <v>1</v>
      </c>
      <c r="FX91" s="134">
        <v>1</v>
      </c>
      <c r="FY91" s="134">
        <v>1</v>
      </c>
      <c r="FZ91" s="134">
        <v>0</v>
      </c>
      <c r="GA91" s="134">
        <v>1</v>
      </c>
      <c r="GB91" s="134">
        <v>1</v>
      </c>
      <c r="GC91" s="134">
        <v>1</v>
      </c>
      <c r="GD91" s="134">
        <v>1</v>
      </c>
      <c r="GE91" s="134">
        <v>1</v>
      </c>
      <c r="GF91" s="134">
        <v>1</v>
      </c>
      <c r="GG91" s="134">
        <v>0</v>
      </c>
      <c r="GH91" s="134">
        <v>0</v>
      </c>
      <c r="GI91" s="134">
        <v>0</v>
      </c>
      <c r="GJ91" s="134">
        <v>0</v>
      </c>
      <c r="GK91" s="134">
        <v>1</v>
      </c>
      <c r="GL91" s="134">
        <v>1</v>
      </c>
      <c r="GM91" s="134">
        <v>1</v>
      </c>
      <c r="GN91" s="132">
        <v>1</v>
      </c>
      <c r="GO91" s="132">
        <v>0</v>
      </c>
      <c r="GP91" s="132">
        <v>0</v>
      </c>
      <c r="GQ91" s="132">
        <v>0</v>
      </c>
      <c r="GR91" s="132">
        <v>0</v>
      </c>
      <c r="GS91" s="132">
        <v>0</v>
      </c>
      <c r="GT91" s="132">
        <v>0</v>
      </c>
      <c r="GU91" s="132">
        <v>0</v>
      </c>
      <c r="GV91" s="132">
        <v>0</v>
      </c>
      <c r="GW91" s="132">
        <v>1</v>
      </c>
      <c r="GX91" s="134">
        <v>0</v>
      </c>
      <c r="GY91" s="134">
        <v>1</v>
      </c>
      <c r="GZ91" s="132">
        <v>0</v>
      </c>
      <c r="HA91" s="132">
        <v>0</v>
      </c>
      <c r="HB91" s="132">
        <v>1</v>
      </c>
      <c r="HC91" s="134">
        <v>0</v>
      </c>
      <c r="HD91" s="134">
        <v>0</v>
      </c>
      <c r="HE91" s="134">
        <v>0</v>
      </c>
      <c r="HF91" s="134">
        <v>0</v>
      </c>
      <c r="HG91" s="132">
        <v>1</v>
      </c>
      <c r="HH91" s="134">
        <v>1</v>
      </c>
      <c r="HI91" s="132">
        <v>1</v>
      </c>
      <c r="HJ91" s="132">
        <v>1</v>
      </c>
      <c r="HK91" s="132">
        <v>1</v>
      </c>
      <c r="HL91" s="132">
        <v>1</v>
      </c>
      <c r="HM91" s="132">
        <v>1</v>
      </c>
      <c r="HN91" s="132">
        <v>1</v>
      </c>
      <c r="HO91" s="132">
        <v>1</v>
      </c>
      <c r="HP91" s="132">
        <v>1</v>
      </c>
      <c r="HQ91" s="132">
        <v>1</v>
      </c>
      <c r="HR91" s="131">
        <v>0</v>
      </c>
      <c r="HS91" s="134">
        <v>1</v>
      </c>
      <c r="HT91" s="134">
        <v>1</v>
      </c>
      <c r="HU91" s="132">
        <v>1</v>
      </c>
      <c r="HV91" s="132">
        <v>1</v>
      </c>
      <c r="HW91" s="132">
        <v>1</v>
      </c>
      <c r="HX91" s="132">
        <v>1</v>
      </c>
      <c r="HY91" s="132">
        <v>0</v>
      </c>
      <c r="HZ91" s="132">
        <v>0</v>
      </c>
      <c r="IA91" s="132">
        <v>0</v>
      </c>
      <c r="IB91" s="131">
        <v>1</v>
      </c>
      <c r="IC91" s="132">
        <v>1</v>
      </c>
      <c r="ID91" s="132">
        <v>1</v>
      </c>
      <c r="IE91" s="133">
        <v>1</v>
      </c>
      <c r="IF91" s="132">
        <v>0</v>
      </c>
      <c r="IG91" s="132">
        <v>0</v>
      </c>
      <c r="IH91" s="132">
        <v>0</v>
      </c>
      <c r="II91" s="132">
        <v>0</v>
      </c>
      <c r="IJ91" s="132">
        <v>0</v>
      </c>
      <c r="IK91" s="132">
        <v>0</v>
      </c>
      <c r="IL91" s="132">
        <v>0</v>
      </c>
      <c r="IM91" s="132">
        <v>0</v>
      </c>
      <c r="IN91" s="132">
        <v>0</v>
      </c>
      <c r="IO91" s="132">
        <v>0</v>
      </c>
      <c r="IP91" s="132">
        <v>0</v>
      </c>
      <c r="IQ91" s="132">
        <v>0</v>
      </c>
      <c r="IR91" s="132">
        <v>0</v>
      </c>
      <c r="IS91" s="132">
        <v>1</v>
      </c>
      <c r="IT91" s="132">
        <v>0</v>
      </c>
      <c r="IU91" s="132">
        <v>0</v>
      </c>
      <c r="IV91" s="132">
        <v>0</v>
      </c>
      <c r="IW91" s="132">
        <v>0</v>
      </c>
      <c r="IX91" s="132">
        <v>0</v>
      </c>
      <c r="IY91" s="132">
        <v>0</v>
      </c>
      <c r="IZ91" s="132">
        <v>0</v>
      </c>
      <c r="JA91" s="132">
        <v>0</v>
      </c>
      <c r="JB91" s="132">
        <v>0</v>
      </c>
      <c r="JC91" s="132">
        <v>1</v>
      </c>
      <c r="JD91" s="132">
        <v>1</v>
      </c>
      <c r="JE91" s="134">
        <v>1</v>
      </c>
      <c r="JF91" s="134">
        <v>1</v>
      </c>
      <c r="JG91" s="134">
        <v>1</v>
      </c>
      <c r="JH91" s="134">
        <v>1</v>
      </c>
      <c r="JI91" s="134">
        <v>1</v>
      </c>
      <c r="JJ91" s="134">
        <v>1</v>
      </c>
      <c r="JK91" s="134">
        <v>1</v>
      </c>
      <c r="JL91" s="134">
        <v>1</v>
      </c>
      <c r="JM91" s="134">
        <v>1</v>
      </c>
      <c r="JN91" s="134">
        <v>1</v>
      </c>
      <c r="JO91" s="132">
        <v>1</v>
      </c>
      <c r="JP91" s="134">
        <v>1</v>
      </c>
      <c r="JQ91" s="132">
        <v>0</v>
      </c>
      <c r="JR91" s="132">
        <v>0</v>
      </c>
      <c r="JS91" s="132">
        <v>1</v>
      </c>
      <c r="JT91" s="132">
        <v>1</v>
      </c>
      <c r="JU91" s="132">
        <v>1</v>
      </c>
      <c r="JV91" s="134">
        <v>1</v>
      </c>
      <c r="JW91" s="134">
        <v>1</v>
      </c>
      <c r="JX91" s="134">
        <v>1</v>
      </c>
      <c r="JY91" s="134">
        <v>1</v>
      </c>
      <c r="JZ91" s="134">
        <v>1</v>
      </c>
      <c r="KA91" s="134">
        <v>0</v>
      </c>
      <c r="KB91" s="132">
        <v>0</v>
      </c>
      <c r="KC91" s="132">
        <v>1</v>
      </c>
      <c r="KD91" s="132">
        <v>1</v>
      </c>
      <c r="KE91" s="132">
        <v>0</v>
      </c>
      <c r="KF91" s="131">
        <v>1</v>
      </c>
      <c r="KG91" s="132">
        <v>0</v>
      </c>
      <c r="KH91" s="132">
        <v>1</v>
      </c>
      <c r="KI91" s="132">
        <v>1</v>
      </c>
      <c r="KJ91" s="132">
        <v>0</v>
      </c>
      <c r="KK91" s="132">
        <v>1</v>
      </c>
      <c r="KL91" s="132">
        <v>1</v>
      </c>
      <c r="KM91" s="134">
        <v>0</v>
      </c>
      <c r="KN91" s="132">
        <v>1</v>
      </c>
      <c r="KO91" s="132">
        <v>1</v>
      </c>
      <c r="KP91" s="132">
        <v>1</v>
      </c>
      <c r="KQ91" s="132">
        <v>1</v>
      </c>
      <c r="KR91" s="132">
        <v>1</v>
      </c>
      <c r="KS91" s="132">
        <v>1</v>
      </c>
      <c r="KT91" s="132">
        <v>1</v>
      </c>
      <c r="KU91" s="132">
        <v>1</v>
      </c>
      <c r="KV91" s="132">
        <v>1</v>
      </c>
      <c r="KW91" s="132">
        <v>1</v>
      </c>
      <c r="KX91" s="132">
        <v>1</v>
      </c>
      <c r="KY91" s="132">
        <v>1</v>
      </c>
      <c r="KZ91" s="132">
        <v>1</v>
      </c>
      <c r="LA91" s="132">
        <v>1</v>
      </c>
      <c r="LB91" s="132">
        <v>1</v>
      </c>
      <c r="LC91" s="132">
        <v>1</v>
      </c>
      <c r="LD91" s="132">
        <v>1</v>
      </c>
      <c r="LE91" s="132">
        <v>1</v>
      </c>
      <c r="LF91" s="132">
        <v>1</v>
      </c>
      <c r="LG91" s="132">
        <v>1</v>
      </c>
      <c r="LH91" s="132">
        <v>1</v>
      </c>
      <c r="LI91" s="132">
        <v>1</v>
      </c>
      <c r="LJ91" s="134">
        <v>1</v>
      </c>
      <c r="LK91" s="134">
        <v>1</v>
      </c>
      <c r="LL91" s="134">
        <v>1</v>
      </c>
      <c r="LM91" s="134">
        <v>1</v>
      </c>
      <c r="LN91" s="132">
        <v>0</v>
      </c>
      <c r="LO91" s="132">
        <v>0</v>
      </c>
      <c r="LP91" s="132">
        <v>0</v>
      </c>
      <c r="LQ91" s="131">
        <v>1</v>
      </c>
      <c r="LR91" s="132">
        <v>0</v>
      </c>
      <c r="LS91" s="132">
        <v>1</v>
      </c>
      <c r="LT91" s="134">
        <v>0</v>
      </c>
      <c r="LU91" s="134">
        <v>1</v>
      </c>
      <c r="LV91" s="134">
        <v>1</v>
      </c>
      <c r="LW91" s="132">
        <v>1</v>
      </c>
      <c r="LX91" s="134">
        <v>1</v>
      </c>
      <c r="LY91" s="134">
        <v>1</v>
      </c>
      <c r="LZ91" s="134">
        <v>1</v>
      </c>
      <c r="MA91" s="134">
        <v>1</v>
      </c>
      <c r="MB91" s="134">
        <v>1</v>
      </c>
      <c r="MC91" s="134">
        <v>1</v>
      </c>
      <c r="MD91" s="134">
        <v>1</v>
      </c>
      <c r="ME91" s="132">
        <v>1</v>
      </c>
      <c r="MF91" s="132">
        <v>1</v>
      </c>
      <c r="MG91" s="132">
        <v>1</v>
      </c>
      <c r="MH91" s="132">
        <v>1</v>
      </c>
      <c r="MI91" s="132">
        <v>1</v>
      </c>
      <c r="MJ91" s="132">
        <v>0</v>
      </c>
      <c r="MK91" s="134">
        <v>0</v>
      </c>
      <c r="ML91" s="132">
        <v>1</v>
      </c>
      <c r="MM91" s="132">
        <v>0</v>
      </c>
      <c r="MN91" s="134">
        <v>1</v>
      </c>
      <c r="MO91" s="132">
        <v>0</v>
      </c>
      <c r="MP91" s="132">
        <v>0</v>
      </c>
      <c r="MQ91" s="134">
        <v>0</v>
      </c>
      <c r="MR91" s="134">
        <v>0</v>
      </c>
      <c r="MS91" s="134">
        <v>1</v>
      </c>
      <c r="MT91" s="134">
        <v>1</v>
      </c>
      <c r="MU91" s="134">
        <v>1</v>
      </c>
      <c r="MV91" s="132">
        <v>1</v>
      </c>
      <c r="MW91" s="134">
        <v>1</v>
      </c>
      <c r="MX91" s="134">
        <v>1</v>
      </c>
      <c r="MY91" s="134">
        <v>1</v>
      </c>
      <c r="MZ91" s="132">
        <v>1</v>
      </c>
      <c r="NA91" s="134">
        <v>1</v>
      </c>
      <c r="NB91" s="134">
        <v>1</v>
      </c>
      <c r="NC91" s="134">
        <v>1</v>
      </c>
      <c r="ND91" s="132">
        <v>1</v>
      </c>
      <c r="NE91" s="132">
        <v>1</v>
      </c>
      <c r="NF91" s="132">
        <v>1</v>
      </c>
      <c r="NG91" s="132">
        <v>1</v>
      </c>
      <c r="NH91" s="132">
        <v>1</v>
      </c>
      <c r="NI91" s="132">
        <v>1</v>
      </c>
      <c r="NJ91" s="134">
        <v>1</v>
      </c>
      <c r="NK91" s="132">
        <v>1</v>
      </c>
      <c r="NL91" s="132">
        <v>1</v>
      </c>
      <c r="NM91" s="132">
        <v>1</v>
      </c>
      <c r="NN91" s="132">
        <v>1</v>
      </c>
      <c r="NO91" s="132">
        <v>1</v>
      </c>
      <c r="NP91" s="132">
        <v>1</v>
      </c>
      <c r="NQ91" s="132">
        <v>1</v>
      </c>
      <c r="NR91" s="132">
        <v>1</v>
      </c>
    </row>
    <row r="92" spans="1:382" ht="41.25" customHeight="1" x14ac:dyDescent="0.25">
      <c r="A92" s="235"/>
      <c r="B92" s="209" t="s">
        <v>247</v>
      </c>
      <c r="C92" s="210"/>
      <c r="D92" s="134">
        <v>0</v>
      </c>
      <c r="E92" s="134">
        <v>0</v>
      </c>
      <c r="F92" s="134">
        <v>0</v>
      </c>
      <c r="G92" s="134">
        <v>0</v>
      </c>
      <c r="H92" s="134">
        <v>0</v>
      </c>
      <c r="I92" s="134">
        <v>0</v>
      </c>
      <c r="J92" s="134">
        <v>0</v>
      </c>
      <c r="K92" s="134">
        <v>0</v>
      </c>
      <c r="L92" s="134">
        <v>0</v>
      </c>
      <c r="M92" s="134">
        <v>1</v>
      </c>
      <c r="N92" s="134">
        <v>1</v>
      </c>
      <c r="O92" s="134">
        <v>1</v>
      </c>
      <c r="P92" s="134">
        <v>1</v>
      </c>
      <c r="Q92" s="134">
        <v>1</v>
      </c>
      <c r="R92" s="134">
        <v>1</v>
      </c>
      <c r="S92" s="134">
        <v>1</v>
      </c>
      <c r="T92" s="134">
        <v>1</v>
      </c>
      <c r="U92" s="134">
        <v>1</v>
      </c>
      <c r="V92" s="134">
        <v>1</v>
      </c>
      <c r="W92" s="134">
        <v>1</v>
      </c>
      <c r="X92" s="134">
        <v>1</v>
      </c>
      <c r="Y92" s="134">
        <v>1</v>
      </c>
      <c r="Z92" s="134">
        <v>1</v>
      </c>
      <c r="AA92" s="134">
        <v>1</v>
      </c>
      <c r="AB92" s="134">
        <v>1</v>
      </c>
      <c r="AC92" s="134">
        <v>0</v>
      </c>
      <c r="AD92" s="134">
        <v>0</v>
      </c>
      <c r="AE92" s="134">
        <v>0</v>
      </c>
      <c r="AF92" s="134">
        <v>0</v>
      </c>
      <c r="AG92" s="134">
        <v>0</v>
      </c>
      <c r="AH92" s="134">
        <v>1</v>
      </c>
      <c r="AI92" s="134">
        <v>0</v>
      </c>
      <c r="AJ92" s="134">
        <v>0</v>
      </c>
      <c r="AK92" s="134">
        <v>0</v>
      </c>
      <c r="AL92" s="134">
        <v>0</v>
      </c>
      <c r="AM92" s="134">
        <v>0</v>
      </c>
      <c r="AN92" s="134">
        <v>1</v>
      </c>
      <c r="AO92" s="134">
        <v>1</v>
      </c>
      <c r="AP92" s="134">
        <v>1</v>
      </c>
      <c r="AQ92" s="134">
        <v>0</v>
      </c>
      <c r="AR92" s="134">
        <v>1</v>
      </c>
      <c r="AS92" s="134">
        <v>1</v>
      </c>
      <c r="AT92" s="134">
        <v>1</v>
      </c>
      <c r="AU92" s="134">
        <v>0</v>
      </c>
      <c r="AV92" s="134">
        <v>0</v>
      </c>
      <c r="AW92" s="134">
        <v>0</v>
      </c>
      <c r="AX92" s="134">
        <v>0</v>
      </c>
      <c r="AY92" s="134">
        <v>0</v>
      </c>
      <c r="AZ92" s="134">
        <v>1</v>
      </c>
      <c r="BA92" s="134">
        <v>0</v>
      </c>
      <c r="BB92" s="134">
        <v>1</v>
      </c>
      <c r="BC92" s="134">
        <v>1</v>
      </c>
      <c r="BD92" s="134">
        <v>0</v>
      </c>
      <c r="BE92" s="134">
        <v>0</v>
      </c>
      <c r="BF92" s="134">
        <v>0</v>
      </c>
      <c r="BG92" s="134">
        <v>0</v>
      </c>
      <c r="BH92" s="134">
        <v>0</v>
      </c>
      <c r="BI92" s="134">
        <v>0</v>
      </c>
      <c r="BJ92" s="134">
        <v>0</v>
      </c>
      <c r="BK92" s="134">
        <v>0</v>
      </c>
      <c r="BL92" s="134">
        <v>0</v>
      </c>
      <c r="BM92" s="134">
        <v>0</v>
      </c>
      <c r="BN92" s="134">
        <v>0</v>
      </c>
      <c r="BO92" s="134">
        <v>0</v>
      </c>
      <c r="BP92" s="134">
        <v>1</v>
      </c>
      <c r="BQ92" s="134">
        <v>0</v>
      </c>
      <c r="BR92" s="134">
        <v>0</v>
      </c>
      <c r="BS92" s="134">
        <v>1</v>
      </c>
      <c r="BT92" s="134">
        <v>0</v>
      </c>
      <c r="BU92" s="134">
        <v>0</v>
      </c>
      <c r="BV92" s="134">
        <v>0</v>
      </c>
      <c r="BW92" s="134">
        <v>0</v>
      </c>
      <c r="BX92" s="134">
        <v>0</v>
      </c>
      <c r="BY92" s="134">
        <v>0</v>
      </c>
      <c r="BZ92" s="134">
        <v>1</v>
      </c>
      <c r="CA92" s="134">
        <v>0</v>
      </c>
      <c r="CB92" s="134">
        <v>0</v>
      </c>
      <c r="CC92" s="134">
        <v>0</v>
      </c>
      <c r="CD92" s="134">
        <v>0</v>
      </c>
      <c r="CE92" s="134">
        <v>0</v>
      </c>
      <c r="CF92" s="134">
        <v>0</v>
      </c>
      <c r="CG92" s="134">
        <v>0</v>
      </c>
      <c r="CH92" s="134">
        <v>0</v>
      </c>
      <c r="CI92" s="134">
        <v>0</v>
      </c>
      <c r="CJ92" s="134">
        <v>0</v>
      </c>
      <c r="CK92" s="134">
        <v>0</v>
      </c>
      <c r="CL92" s="134">
        <v>1</v>
      </c>
      <c r="CM92" s="134">
        <v>1</v>
      </c>
      <c r="CN92" s="134">
        <v>1</v>
      </c>
      <c r="CO92" s="134">
        <v>1</v>
      </c>
      <c r="CP92" s="134">
        <v>1</v>
      </c>
      <c r="CQ92" s="131">
        <v>0</v>
      </c>
      <c r="CR92" s="134">
        <v>1</v>
      </c>
      <c r="CS92" s="134">
        <v>0</v>
      </c>
      <c r="CT92" s="134">
        <v>0</v>
      </c>
      <c r="CU92" s="134">
        <v>1</v>
      </c>
      <c r="CV92" s="134">
        <v>1</v>
      </c>
      <c r="CW92" s="134">
        <v>1</v>
      </c>
      <c r="CX92" s="134">
        <v>0</v>
      </c>
      <c r="CY92" s="134">
        <v>0</v>
      </c>
      <c r="CZ92" s="134">
        <v>0</v>
      </c>
      <c r="DA92" s="134">
        <v>0</v>
      </c>
      <c r="DB92" s="134">
        <v>0</v>
      </c>
      <c r="DC92" s="134">
        <v>1</v>
      </c>
      <c r="DD92" s="134">
        <v>0</v>
      </c>
      <c r="DE92" s="134">
        <v>0</v>
      </c>
      <c r="DF92" s="134">
        <v>0</v>
      </c>
      <c r="DG92" s="134">
        <v>1</v>
      </c>
      <c r="DH92" s="134">
        <v>1</v>
      </c>
      <c r="DI92" s="134">
        <v>0</v>
      </c>
      <c r="DJ92" s="131">
        <v>0</v>
      </c>
      <c r="DK92" s="131">
        <v>0</v>
      </c>
      <c r="DL92" s="131">
        <v>0</v>
      </c>
      <c r="DM92" s="132">
        <v>1</v>
      </c>
      <c r="DN92" s="135">
        <v>0</v>
      </c>
      <c r="DO92" s="134">
        <v>1</v>
      </c>
      <c r="DP92" s="134">
        <v>1</v>
      </c>
      <c r="DQ92" s="134">
        <v>1</v>
      </c>
      <c r="DR92" s="134">
        <v>1</v>
      </c>
      <c r="DS92" s="134">
        <v>0</v>
      </c>
      <c r="DT92" s="136">
        <v>0</v>
      </c>
      <c r="DU92" s="134">
        <v>0</v>
      </c>
      <c r="DV92" s="134">
        <v>1</v>
      </c>
      <c r="DW92" s="133">
        <v>0</v>
      </c>
      <c r="DX92" s="134">
        <v>0</v>
      </c>
      <c r="DY92" s="134">
        <v>0</v>
      </c>
      <c r="DZ92" s="136">
        <v>0</v>
      </c>
      <c r="EA92" s="134">
        <v>0</v>
      </c>
      <c r="EB92" s="134">
        <v>1</v>
      </c>
      <c r="EC92" s="134">
        <v>0</v>
      </c>
      <c r="ED92" s="134">
        <v>0</v>
      </c>
      <c r="EE92" s="132">
        <v>1</v>
      </c>
      <c r="EF92" s="132">
        <v>1</v>
      </c>
      <c r="EG92" s="132">
        <v>1</v>
      </c>
      <c r="EH92" s="132">
        <v>1</v>
      </c>
      <c r="EI92" s="132">
        <v>1</v>
      </c>
      <c r="EJ92" s="132">
        <v>1</v>
      </c>
      <c r="EK92" s="131">
        <v>0</v>
      </c>
      <c r="EL92" s="131">
        <v>0</v>
      </c>
      <c r="EM92" s="131">
        <v>0</v>
      </c>
      <c r="EN92" s="132">
        <v>1</v>
      </c>
      <c r="EO92" s="132">
        <v>1</v>
      </c>
      <c r="EP92" s="132">
        <v>1</v>
      </c>
      <c r="EQ92" s="132">
        <v>1</v>
      </c>
      <c r="ER92" s="132">
        <v>1</v>
      </c>
      <c r="ES92" s="134">
        <v>0</v>
      </c>
      <c r="ET92" s="134">
        <v>0</v>
      </c>
      <c r="EU92" s="132">
        <v>1</v>
      </c>
      <c r="EV92" s="132">
        <v>1</v>
      </c>
      <c r="EW92" s="132">
        <v>1</v>
      </c>
      <c r="EX92" s="133">
        <v>0</v>
      </c>
      <c r="EY92" s="132">
        <v>0</v>
      </c>
      <c r="EZ92" s="132">
        <v>1</v>
      </c>
      <c r="FA92" s="133">
        <v>0</v>
      </c>
      <c r="FB92" s="132">
        <v>1</v>
      </c>
      <c r="FC92" s="132">
        <v>1</v>
      </c>
      <c r="FD92" s="132">
        <v>1</v>
      </c>
      <c r="FE92" s="132">
        <v>1</v>
      </c>
      <c r="FF92" s="132">
        <v>0</v>
      </c>
      <c r="FG92" s="132">
        <v>0</v>
      </c>
      <c r="FH92" s="134">
        <v>0</v>
      </c>
      <c r="FI92" s="134">
        <v>0</v>
      </c>
      <c r="FJ92" s="132">
        <v>1</v>
      </c>
      <c r="FK92" s="132">
        <v>1</v>
      </c>
      <c r="FL92" s="132">
        <v>1</v>
      </c>
      <c r="FM92" s="134">
        <v>1</v>
      </c>
      <c r="FN92" s="134">
        <v>0</v>
      </c>
      <c r="FO92" s="132">
        <v>1</v>
      </c>
      <c r="FP92" s="134">
        <v>1</v>
      </c>
      <c r="FQ92" s="134">
        <v>1</v>
      </c>
      <c r="FR92" s="134">
        <v>1</v>
      </c>
      <c r="FS92" s="134">
        <v>1</v>
      </c>
      <c r="FT92" s="134">
        <v>1</v>
      </c>
      <c r="FU92" s="134">
        <v>1</v>
      </c>
      <c r="FV92" s="134">
        <v>1</v>
      </c>
      <c r="FW92" s="134">
        <v>1</v>
      </c>
      <c r="FX92" s="134">
        <v>1</v>
      </c>
      <c r="FY92" s="134">
        <v>1</v>
      </c>
      <c r="FZ92" s="134">
        <v>0</v>
      </c>
      <c r="GA92" s="134">
        <v>1</v>
      </c>
      <c r="GB92" s="134">
        <v>1</v>
      </c>
      <c r="GC92" s="134">
        <v>1</v>
      </c>
      <c r="GD92" s="134">
        <v>0</v>
      </c>
      <c r="GE92" s="134">
        <v>0</v>
      </c>
      <c r="GF92" s="134">
        <v>0</v>
      </c>
      <c r="GG92" s="134">
        <v>0</v>
      </c>
      <c r="GH92" s="134">
        <v>0</v>
      </c>
      <c r="GI92" s="134">
        <v>1</v>
      </c>
      <c r="GJ92" s="134">
        <v>0</v>
      </c>
      <c r="GK92" s="134">
        <v>0</v>
      </c>
      <c r="GL92" s="134">
        <v>1</v>
      </c>
      <c r="GM92" s="134">
        <v>1</v>
      </c>
      <c r="GN92" s="132">
        <v>1</v>
      </c>
      <c r="GO92" s="132">
        <v>1</v>
      </c>
      <c r="GP92" s="132">
        <v>1</v>
      </c>
      <c r="GQ92" s="132">
        <v>1</v>
      </c>
      <c r="GR92" s="132">
        <v>1</v>
      </c>
      <c r="GS92" s="132">
        <v>1</v>
      </c>
      <c r="GT92" s="132">
        <v>1</v>
      </c>
      <c r="GU92" s="132">
        <v>1</v>
      </c>
      <c r="GV92" s="132">
        <v>1</v>
      </c>
      <c r="GW92" s="132">
        <v>1</v>
      </c>
      <c r="GX92" s="134">
        <v>0</v>
      </c>
      <c r="GY92" s="134">
        <v>1</v>
      </c>
      <c r="GZ92" s="132">
        <v>1</v>
      </c>
      <c r="HA92" s="132">
        <v>1</v>
      </c>
      <c r="HB92" s="132">
        <v>1</v>
      </c>
      <c r="HC92" s="134">
        <v>0</v>
      </c>
      <c r="HD92" s="134">
        <v>0</v>
      </c>
      <c r="HE92" s="134">
        <v>1</v>
      </c>
      <c r="HF92" s="134">
        <v>0</v>
      </c>
      <c r="HG92" s="132">
        <v>1</v>
      </c>
      <c r="HH92" s="134">
        <v>0</v>
      </c>
      <c r="HI92" s="132">
        <v>1</v>
      </c>
      <c r="HJ92" s="132">
        <v>1</v>
      </c>
      <c r="HK92" s="132">
        <v>1</v>
      </c>
      <c r="HL92" s="132">
        <v>1</v>
      </c>
      <c r="HM92" s="132">
        <v>1</v>
      </c>
      <c r="HN92" s="132">
        <v>1</v>
      </c>
      <c r="HO92" s="132">
        <v>1</v>
      </c>
      <c r="HP92" s="132">
        <v>1</v>
      </c>
      <c r="HQ92" s="132">
        <v>1</v>
      </c>
      <c r="HR92" s="133">
        <v>0</v>
      </c>
      <c r="HS92" s="134">
        <v>1</v>
      </c>
      <c r="HT92" s="134">
        <v>1</v>
      </c>
      <c r="HU92" s="132">
        <v>1</v>
      </c>
      <c r="HV92" s="132">
        <v>1</v>
      </c>
      <c r="HW92" s="132">
        <v>1</v>
      </c>
      <c r="HX92" s="132">
        <v>1</v>
      </c>
      <c r="HY92" s="132">
        <v>1</v>
      </c>
      <c r="HZ92" s="132">
        <v>1</v>
      </c>
      <c r="IA92" s="132">
        <v>1</v>
      </c>
      <c r="IB92" s="133">
        <v>0</v>
      </c>
      <c r="IC92" s="132">
        <v>1</v>
      </c>
      <c r="ID92" s="132">
        <v>1</v>
      </c>
      <c r="IE92" s="133">
        <v>0</v>
      </c>
      <c r="IF92" s="132">
        <v>1</v>
      </c>
      <c r="IG92" s="132">
        <v>1</v>
      </c>
      <c r="IH92" s="132">
        <v>1</v>
      </c>
      <c r="II92" s="132">
        <v>1</v>
      </c>
      <c r="IJ92" s="132">
        <v>1</v>
      </c>
      <c r="IK92" s="132">
        <v>1</v>
      </c>
      <c r="IL92" s="132">
        <v>1</v>
      </c>
      <c r="IM92" s="132">
        <v>1</v>
      </c>
      <c r="IN92" s="132">
        <v>1</v>
      </c>
      <c r="IO92" s="132">
        <v>1</v>
      </c>
      <c r="IP92" s="132">
        <v>1</v>
      </c>
      <c r="IQ92" s="132">
        <v>1</v>
      </c>
      <c r="IR92" s="132">
        <v>1</v>
      </c>
      <c r="IS92" s="132">
        <v>1</v>
      </c>
      <c r="IT92" s="132">
        <v>1</v>
      </c>
      <c r="IU92" s="132">
        <v>1</v>
      </c>
      <c r="IV92" s="132">
        <v>1</v>
      </c>
      <c r="IW92" s="132">
        <v>1</v>
      </c>
      <c r="IX92" s="132">
        <v>1</v>
      </c>
      <c r="IY92" s="132">
        <v>1</v>
      </c>
      <c r="IZ92" s="132">
        <v>1</v>
      </c>
      <c r="JA92" s="132">
        <v>1</v>
      </c>
      <c r="JB92" s="132">
        <v>1</v>
      </c>
      <c r="JC92" s="132">
        <v>1</v>
      </c>
      <c r="JD92" s="132">
        <v>1</v>
      </c>
      <c r="JE92" s="134">
        <v>1</v>
      </c>
      <c r="JF92" s="134">
        <v>1</v>
      </c>
      <c r="JG92" s="134">
        <v>1</v>
      </c>
      <c r="JH92" s="134">
        <v>1</v>
      </c>
      <c r="JI92" s="134">
        <v>1</v>
      </c>
      <c r="JJ92" s="134">
        <v>1</v>
      </c>
      <c r="JK92" s="134">
        <v>1</v>
      </c>
      <c r="JL92" s="134">
        <v>1</v>
      </c>
      <c r="JM92" s="134">
        <v>0</v>
      </c>
      <c r="JN92" s="134">
        <v>0</v>
      </c>
      <c r="JO92" s="132">
        <v>1</v>
      </c>
      <c r="JP92" s="134">
        <v>0</v>
      </c>
      <c r="JQ92" s="132">
        <v>1</v>
      </c>
      <c r="JR92" s="132">
        <v>1</v>
      </c>
      <c r="JS92" s="132">
        <v>1</v>
      </c>
      <c r="JT92" s="132">
        <v>1</v>
      </c>
      <c r="JU92" s="132">
        <v>1</v>
      </c>
      <c r="JV92" s="134">
        <v>1</v>
      </c>
      <c r="JW92" s="134">
        <v>1</v>
      </c>
      <c r="JX92" s="134">
        <v>1</v>
      </c>
      <c r="JY92" s="134">
        <v>1</v>
      </c>
      <c r="JZ92" s="134">
        <v>1</v>
      </c>
      <c r="KA92" s="134">
        <v>0</v>
      </c>
      <c r="KB92" s="132">
        <v>1</v>
      </c>
      <c r="KC92" s="132">
        <v>1</v>
      </c>
      <c r="KD92" s="132">
        <v>1</v>
      </c>
      <c r="KE92" s="132">
        <v>1</v>
      </c>
      <c r="KF92" s="133">
        <v>0</v>
      </c>
      <c r="KG92" s="132">
        <v>0</v>
      </c>
      <c r="KH92" s="132">
        <v>1</v>
      </c>
      <c r="KI92" s="132">
        <v>1</v>
      </c>
      <c r="KJ92" s="132">
        <v>1</v>
      </c>
      <c r="KK92" s="132">
        <v>1</v>
      </c>
      <c r="KL92" s="132">
        <v>1</v>
      </c>
      <c r="KM92" s="134">
        <v>0</v>
      </c>
      <c r="KN92" s="132">
        <v>1</v>
      </c>
      <c r="KO92" s="132">
        <v>1</v>
      </c>
      <c r="KP92" s="132">
        <v>1</v>
      </c>
      <c r="KQ92" s="132">
        <v>1</v>
      </c>
      <c r="KR92" s="132">
        <v>1</v>
      </c>
      <c r="KS92" s="132">
        <v>1</v>
      </c>
      <c r="KT92" s="132">
        <v>1</v>
      </c>
      <c r="KU92" s="132">
        <v>1</v>
      </c>
      <c r="KV92" s="132">
        <v>1</v>
      </c>
      <c r="KW92" s="132">
        <v>1</v>
      </c>
      <c r="KX92" s="132">
        <v>1</v>
      </c>
      <c r="KY92" s="132">
        <v>1</v>
      </c>
      <c r="KZ92" s="132">
        <v>1</v>
      </c>
      <c r="LA92" s="132">
        <v>1</v>
      </c>
      <c r="LB92" s="132">
        <v>1</v>
      </c>
      <c r="LC92" s="132">
        <v>1</v>
      </c>
      <c r="LD92" s="132">
        <v>1</v>
      </c>
      <c r="LE92" s="132">
        <v>1</v>
      </c>
      <c r="LF92" s="132">
        <v>1</v>
      </c>
      <c r="LG92" s="132">
        <v>1</v>
      </c>
      <c r="LH92" s="132">
        <v>1</v>
      </c>
      <c r="LI92" s="132">
        <v>1</v>
      </c>
      <c r="LJ92" s="134">
        <v>1</v>
      </c>
      <c r="LK92" s="134">
        <v>1</v>
      </c>
      <c r="LL92" s="134">
        <v>1</v>
      </c>
      <c r="LM92" s="134">
        <v>0</v>
      </c>
      <c r="LN92" s="132">
        <v>1</v>
      </c>
      <c r="LO92" s="132">
        <v>1</v>
      </c>
      <c r="LP92" s="132">
        <v>1</v>
      </c>
      <c r="LQ92" s="133">
        <v>0</v>
      </c>
      <c r="LR92" s="132">
        <v>0</v>
      </c>
      <c r="LS92" s="132">
        <v>1</v>
      </c>
      <c r="LT92" s="134">
        <v>0</v>
      </c>
      <c r="LU92" s="134">
        <v>1</v>
      </c>
      <c r="LV92" s="134">
        <v>1</v>
      </c>
      <c r="LW92" s="132">
        <v>1</v>
      </c>
      <c r="LX92" s="134">
        <v>1</v>
      </c>
      <c r="LY92" s="134">
        <v>1</v>
      </c>
      <c r="LZ92" s="134">
        <v>1</v>
      </c>
      <c r="MA92" s="134">
        <v>1</v>
      </c>
      <c r="MB92" s="134">
        <v>1</v>
      </c>
      <c r="MC92" s="134">
        <v>1</v>
      </c>
      <c r="MD92" s="134">
        <v>1</v>
      </c>
      <c r="ME92" s="132">
        <v>1</v>
      </c>
      <c r="MF92" s="132">
        <v>1</v>
      </c>
      <c r="MG92" s="132">
        <v>1</v>
      </c>
      <c r="MH92" s="132">
        <v>1</v>
      </c>
      <c r="MI92" s="132">
        <v>1</v>
      </c>
      <c r="MJ92" s="132">
        <v>1</v>
      </c>
      <c r="MK92" s="134">
        <v>0</v>
      </c>
      <c r="ML92" s="132">
        <v>0</v>
      </c>
      <c r="MM92" s="132">
        <v>1</v>
      </c>
      <c r="MN92" s="134">
        <v>1</v>
      </c>
      <c r="MO92" s="132">
        <v>1</v>
      </c>
      <c r="MP92" s="132">
        <v>1</v>
      </c>
      <c r="MQ92" s="134">
        <v>1</v>
      </c>
      <c r="MR92" s="134">
        <v>0</v>
      </c>
      <c r="MS92" s="134">
        <v>0</v>
      </c>
      <c r="MT92" s="134">
        <v>1</v>
      </c>
      <c r="MU92" s="134">
        <v>1</v>
      </c>
      <c r="MV92" s="132">
        <v>1</v>
      </c>
      <c r="MW92" s="134">
        <v>1</v>
      </c>
      <c r="MX92" s="134">
        <v>1</v>
      </c>
      <c r="MY92" s="134">
        <v>1</v>
      </c>
      <c r="MZ92" s="132">
        <v>1</v>
      </c>
      <c r="NA92" s="134">
        <v>0</v>
      </c>
      <c r="NB92" s="134">
        <v>0</v>
      </c>
      <c r="NC92" s="134">
        <v>0</v>
      </c>
      <c r="ND92" s="132">
        <v>1</v>
      </c>
      <c r="NE92" s="132">
        <v>1</v>
      </c>
      <c r="NF92" s="132">
        <v>1</v>
      </c>
      <c r="NG92" s="132">
        <v>1</v>
      </c>
      <c r="NH92" s="132">
        <v>1</v>
      </c>
      <c r="NI92" s="132">
        <v>1</v>
      </c>
      <c r="NJ92" s="134">
        <v>0</v>
      </c>
      <c r="NK92" s="132">
        <v>1</v>
      </c>
      <c r="NL92" s="132">
        <v>1</v>
      </c>
      <c r="NM92" s="132">
        <v>1</v>
      </c>
      <c r="NN92" s="132">
        <v>1</v>
      </c>
      <c r="NO92" s="132">
        <v>1</v>
      </c>
      <c r="NP92" s="132">
        <v>1</v>
      </c>
      <c r="NQ92" s="132">
        <v>1</v>
      </c>
      <c r="NR92" s="132">
        <v>0</v>
      </c>
    </row>
    <row r="93" spans="1:382" s="8" customFormat="1" ht="19.5" customHeight="1" x14ac:dyDescent="0.25">
      <c r="A93" s="235"/>
      <c r="B93" s="230" t="s">
        <v>248</v>
      </c>
      <c r="C93" s="231"/>
      <c r="D93" s="20" t="s">
        <v>4</v>
      </c>
      <c r="E93" s="20" t="s">
        <v>4</v>
      </c>
      <c r="F93" s="20" t="s">
        <v>4</v>
      </c>
      <c r="G93" s="20" t="s">
        <v>4</v>
      </c>
      <c r="H93" s="20" t="s">
        <v>4</v>
      </c>
      <c r="I93" s="20" t="s">
        <v>4</v>
      </c>
      <c r="J93" s="20" t="s">
        <v>4</v>
      </c>
      <c r="K93" s="20" t="s">
        <v>4</v>
      </c>
      <c r="L93" s="20" t="s">
        <v>4</v>
      </c>
      <c r="M93" s="20" t="s">
        <v>4</v>
      </c>
      <c r="N93" s="20" t="s">
        <v>4</v>
      </c>
      <c r="O93" s="20" t="s">
        <v>4</v>
      </c>
      <c r="P93" s="20" t="s">
        <v>4</v>
      </c>
      <c r="Q93" s="20" t="s">
        <v>4</v>
      </c>
      <c r="R93" s="20" t="s">
        <v>4</v>
      </c>
      <c r="S93" s="20" t="s">
        <v>4</v>
      </c>
      <c r="T93" s="20" t="s">
        <v>4</v>
      </c>
      <c r="U93" s="20" t="s">
        <v>4</v>
      </c>
      <c r="V93" s="20" t="s">
        <v>4</v>
      </c>
      <c r="W93" s="20" t="s">
        <v>4</v>
      </c>
      <c r="X93" s="20" t="s">
        <v>4</v>
      </c>
      <c r="Y93" s="20" t="s">
        <v>4</v>
      </c>
      <c r="Z93" s="20" t="s">
        <v>4</v>
      </c>
      <c r="AA93" s="20" t="s">
        <v>4</v>
      </c>
      <c r="AB93" s="20" t="s">
        <v>4</v>
      </c>
      <c r="AC93" s="20" t="s">
        <v>4</v>
      </c>
      <c r="AD93" s="20" t="s">
        <v>4</v>
      </c>
      <c r="AE93" s="20" t="s">
        <v>4</v>
      </c>
      <c r="AF93" s="20" t="s">
        <v>4</v>
      </c>
      <c r="AG93" s="20" t="s">
        <v>4</v>
      </c>
      <c r="AH93" s="20" t="s">
        <v>4</v>
      </c>
      <c r="AI93" s="20" t="s">
        <v>4</v>
      </c>
      <c r="AJ93" s="20" t="s">
        <v>4</v>
      </c>
      <c r="AK93" s="20" t="s">
        <v>4</v>
      </c>
      <c r="AL93" s="20" t="s">
        <v>4</v>
      </c>
      <c r="AM93" s="20" t="s">
        <v>4</v>
      </c>
      <c r="AN93" s="20" t="s">
        <v>4</v>
      </c>
      <c r="AO93" s="20" t="s">
        <v>4</v>
      </c>
      <c r="AP93" s="20" t="s">
        <v>4</v>
      </c>
      <c r="AQ93" s="20" t="s">
        <v>4</v>
      </c>
      <c r="AR93" s="20" t="s">
        <v>4</v>
      </c>
      <c r="AS93" s="20" t="s">
        <v>4</v>
      </c>
      <c r="AT93" s="20" t="s">
        <v>4</v>
      </c>
      <c r="AU93" s="20" t="s">
        <v>4</v>
      </c>
      <c r="AV93" s="20" t="s">
        <v>4</v>
      </c>
      <c r="AW93" s="20" t="s">
        <v>4</v>
      </c>
      <c r="AX93" s="20" t="s">
        <v>4</v>
      </c>
      <c r="AY93" s="20" t="s">
        <v>4</v>
      </c>
      <c r="AZ93" s="20" t="s">
        <v>4</v>
      </c>
      <c r="BA93" s="20" t="s">
        <v>4</v>
      </c>
      <c r="BB93" s="20" t="s">
        <v>4</v>
      </c>
      <c r="BC93" s="20" t="s">
        <v>4</v>
      </c>
      <c r="BD93" s="20" t="s">
        <v>4</v>
      </c>
      <c r="BE93" s="20" t="s">
        <v>4</v>
      </c>
      <c r="BF93" s="20" t="s">
        <v>4</v>
      </c>
      <c r="BG93" s="20" t="s">
        <v>4</v>
      </c>
      <c r="BH93" s="20" t="s">
        <v>4</v>
      </c>
      <c r="BI93" s="20" t="s">
        <v>4</v>
      </c>
      <c r="BJ93" s="20" t="s">
        <v>4</v>
      </c>
      <c r="BK93" s="20" t="s">
        <v>4</v>
      </c>
      <c r="BL93" s="20" t="s">
        <v>4</v>
      </c>
      <c r="BM93" s="20" t="s">
        <v>4</v>
      </c>
      <c r="BN93" s="20" t="s">
        <v>4</v>
      </c>
      <c r="BO93" s="20" t="s">
        <v>4</v>
      </c>
      <c r="BP93" s="20" t="s">
        <v>4</v>
      </c>
      <c r="BQ93" s="20" t="s">
        <v>4</v>
      </c>
      <c r="BR93" s="20" t="s">
        <v>4</v>
      </c>
      <c r="BS93" s="20" t="s">
        <v>4</v>
      </c>
      <c r="BT93" s="20" t="s">
        <v>4</v>
      </c>
      <c r="BU93" s="20" t="s">
        <v>4</v>
      </c>
      <c r="BV93" s="20" t="s">
        <v>4</v>
      </c>
      <c r="BW93" s="20" t="s">
        <v>4</v>
      </c>
      <c r="BX93" s="20" t="s">
        <v>4</v>
      </c>
      <c r="BY93" s="20" t="s">
        <v>4</v>
      </c>
      <c r="BZ93" s="20" t="s">
        <v>4</v>
      </c>
      <c r="CA93" s="20" t="s">
        <v>4</v>
      </c>
      <c r="CB93" s="20" t="s">
        <v>4</v>
      </c>
      <c r="CC93" s="20" t="s">
        <v>4</v>
      </c>
      <c r="CD93" s="20" t="s">
        <v>4</v>
      </c>
      <c r="CE93" s="20" t="s">
        <v>4</v>
      </c>
      <c r="CF93" s="20" t="s">
        <v>4</v>
      </c>
      <c r="CG93" s="20" t="s">
        <v>4</v>
      </c>
      <c r="CH93" s="20" t="s">
        <v>4</v>
      </c>
      <c r="CI93" s="20" t="s">
        <v>4</v>
      </c>
      <c r="CJ93" s="20" t="s">
        <v>4</v>
      </c>
      <c r="CK93" s="20" t="s">
        <v>4</v>
      </c>
      <c r="CL93" s="20" t="s">
        <v>4</v>
      </c>
      <c r="CM93" s="20" t="s">
        <v>4</v>
      </c>
      <c r="CN93" s="20" t="s">
        <v>4</v>
      </c>
      <c r="CO93" s="20" t="s">
        <v>4</v>
      </c>
      <c r="CP93" s="20" t="s">
        <v>4</v>
      </c>
      <c r="CQ93" s="20" t="s">
        <v>4</v>
      </c>
      <c r="CR93" s="20" t="s">
        <v>4</v>
      </c>
      <c r="CS93" s="20" t="s">
        <v>4</v>
      </c>
      <c r="CT93" s="20" t="s">
        <v>4</v>
      </c>
      <c r="CU93" s="20" t="s">
        <v>4</v>
      </c>
      <c r="CV93" s="20" t="s">
        <v>4</v>
      </c>
      <c r="CW93" s="20" t="s">
        <v>4</v>
      </c>
      <c r="CX93" s="20" t="s">
        <v>4</v>
      </c>
      <c r="CY93" s="20" t="s">
        <v>4</v>
      </c>
      <c r="CZ93" s="20" t="s">
        <v>4</v>
      </c>
      <c r="DA93" s="20" t="s">
        <v>4</v>
      </c>
      <c r="DB93" s="20" t="s">
        <v>4</v>
      </c>
      <c r="DC93" s="20" t="s">
        <v>4</v>
      </c>
      <c r="DD93" s="20" t="s">
        <v>4</v>
      </c>
      <c r="DE93" s="20" t="s">
        <v>4</v>
      </c>
      <c r="DF93" s="20" t="s">
        <v>4</v>
      </c>
      <c r="DG93" s="20" t="s">
        <v>4</v>
      </c>
      <c r="DH93" s="20" t="s">
        <v>4</v>
      </c>
      <c r="DI93" s="20" t="s">
        <v>4</v>
      </c>
      <c r="DJ93" s="20" t="s">
        <v>4</v>
      </c>
      <c r="DK93" s="20" t="s">
        <v>4</v>
      </c>
      <c r="DL93" s="20" t="s">
        <v>4</v>
      </c>
      <c r="DM93" s="20" t="s">
        <v>4</v>
      </c>
      <c r="DN93" s="20" t="s">
        <v>4</v>
      </c>
      <c r="DO93" s="20" t="s">
        <v>4</v>
      </c>
      <c r="DP93" s="20" t="s">
        <v>4</v>
      </c>
      <c r="DQ93" s="20" t="s">
        <v>4</v>
      </c>
      <c r="DR93" s="20" t="s">
        <v>4</v>
      </c>
      <c r="DS93" s="20" t="s">
        <v>4</v>
      </c>
      <c r="DT93" s="20" t="s">
        <v>4</v>
      </c>
      <c r="DU93" s="20" t="s">
        <v>4</v>
      </c>
      <c r="DV93" s="20" t="s">
        <v>4</v>
      </c>
      <c r="DW93" s="20" t="s">
        <v>4</v>
      </c>
      <c r="DX93" s="20" t="s">
        <v>4</v>
      </c>
      <c r="DY93" s="20" t="s">
        <v>4</v>
      </c>
      <c r="DZ93" s="20" t="s">
        <v>4</v>
      </c>
      <c r="EA93" s="20" t="s">
        <v>4</v>
      </c>
      <c r="EB93" s="20" t="s">
        <v>4</v>
      </c>
      <c r="EC93" s="20" t="s">
        <v>4</v>
      </c>
      <c r="ED93" s="20" t="s">
        <v>4</v>
      </c>
      <c r="EE93" s="20" t="s">
        <v>4</v>
      </c>
      <c r="EF93" s="20" t="s">
        <v>4</v>
      </c>
      <c r="EG93" s="20" t="s">
        <v>4</v>
      </c>
      <c r="EH93" s="20" t="s">
        <v>4</v>
      </c>
      <c r="EI93" s="20" t="s">
        <v>4</v>
      </c>
      <c r="EJ93" s="20" t="s">
        <v>4</v>
      </c>
      <c r="EK93" s="20" t="s">
        <v>4</v>
      </c>
      <c r="EL93" s="20" t="s">
        <v>4</v>
      </c>
      <c r="EM93" s="20" t="s">
        <v>4</v>
      </c>
      <c r="EN93" s="20" t="s">
        <v>4</v>
      </c>
      <c r="EO93" s="20" t="s">
        <v>4</v>
      </c>
      <c r="EP93" s="20" t="s">
        <v>4</v>
      </c>
      <c r="EQ93" s="20" t="s">
        <v>4</v>
      </c>
      <c r="ER93" s="20" t="s">
        <v>4</v>
      </c>
      <c r="ES93" s="20" t="s">
        <v>4</v>
      </c>
      <c r="ET93" s="20" t="s">
        <v>4</v>
      </c>
      <c r="EU93" s="20" t="s">
        <v>4</v>
      </c>
      <c r="EV93" s="20" t="s">
        <v>4</v>
      </c>
      <c r="EW93" s="20" t="s">
        <v>4</v>
      </c>
      <c r="EX93" s="20" t="s">
        <v>4</v>
      </c>
      <c r="EY93" s="20" t="s">
        <v>4</v>
      </c>
      <c r="EZ93" s="20" t="s">
        <v>4</v>
      </c>
      <c r="FA93" s="20" t="s">
        <v>4</v>
      </c>
      <c r="FB93" s="20" t="s">
        <v>4</v>
      </c>
      <c r="FC93" s="20" t="s">
        <v>4</v>
      </c>
      <c r="FD93" s="20" t="s">
        <v>4</v>
      </c>
      <c r="FE93" s="20" t="s">
        <v>4</v>
      </c>
      <c r="FF93" s="20" t="s">
        <v>4</v>
      </c>
      <c r="FG93" s="20" t="s">
        <v>4</v>
      </c>
      <c r="FH93" s="20" t="s">
        <v>4</v>
      </c>
      <c r="FI93" s="20" t="s">
        <v>4</v>
      </c>
      <c r="FJ93" s="20" t="s">
        <v>4</v>
      </c>
      <c r="FK93" s="20" t="s">
        <v>4</v>
      </c>
      <c r="FL93" s="20" t="s">
        <v>4</v>
      </c>
      <c r="FM93" s="20" t="s">
        <v>4</v>
      </c>
      <c r="FN93" s="20" t="s">
        <v>4</v>
      </c>
      <c r="FO93" s="20" t="s">
        <v>4</v>
      </c>
      <c r="FP93" s="20" t="s">
        <v>4</v>
      </c>
      <c r="FQ93" s="20" t="s">
        <v>4</v>
      </c>
      <c r="FR93" s="20" t="s">
        <v>4</v>
      </c>
      <c r="FS93" s="20" t="s">
        <v>4</v>
      </c>
      <c r="FT93" s="20" t="s">
        <v>4</v>
      </c>
      <c r="FU93" s="20" t="s">
        <v>4</v>
      </c>
      <c r="FV93" s="20" t="s">
        <v>4</v>
      </c>
      <c r="FW93" s="20" t="s">
        <v>4</v>
      </c>
      <c r="FX93" s="20" t="s">
        <v>4</v>
      </c>
      <c r="FY93" s="20" t="s">
        <v>4</v>
      </c>
      <c r="FZ93" s="20" t="s">
        <v>4</v>
      </c>
      <c r="GA93" s="20" t="s">
        <v>4</v>
      </c>
      <c r="GB93" s="20" t="s">
        <v>4</v>
      </c>
      <c r="GC93" s="20" t="s">
        <v>4</v>
      </c>
      <c r="GD93" s="20" t="s">
        <v>4</v>
      </c>
      <c r="GE93" s="20" t="s">
        <v>4</v>
      </c>
      <c r="GF93" s="20" t="s">
        <v>4</v>
      </c>
      <c r="GG93" s="20" t="s">
        <v>4</v>
      </c>
      <c r="GH93" s="20" t="s">
        <v>4</v>
      </c>
      <c r="GI93" s="20" t="s">
        <v>4</v>
      </c>
      <c r="GJ93" s="20" t="s">
        <v>4</v>
      </c>
      <c r="GK93" s="20" t="s">
        <v>4</v>
      </c>
      <c r="GL93" s="20" t="s">
        <v>4</v>
      </c>
      <c r="GM93" s="20" t="s">
        <v>4</v>
      </c>
      <c r="GN93" s="20" t="s">
        <v>4</v>
      </c>
      <c r="GO93" s="20" t="s">
        <v>4</v>
      </c>
      <c r="GP93" s="20" t="s">
        <v>4</v>
      </c>
      <c r="GQ93" s="20" t="s">
        <v>4</v>
      </c>
      <c r="GR93" s="20" t="s">
        <v>4</v>
      </c>
      <c r="GS93" s="20" t="s">
        <v>4</v>
      </c>
      <c r="GT93" s="20" t="s">
        <v>4</v>
      </c>
      <c r="GU93" s="20" t="s">
        <v>4</v>
      </c>
      <c r="GV93" s="20" t="s">
        <v>4</v>
      </c>
      <c r="GW93" s="20" t="s">
        <v>4</v>
      </c>
      <c r="GX93" s="20" t="s">
        <v>4</v>
      </c>
      <c r="GY93" s="20" t="s">
        <v>4</v>
      </c>
      <c r="GZ93" s="20" t="s">
        <v>4</v>
      </c>
      <c r="HA93" s="20" t="s">
        <v>4</v>
      </c>
      <c r="HB93" s="20" t="s">
        <v>4</v>
      </c>
      <c r="HC93" s="20" t="s">
        <v>4</v>
      </c>
      <c r="HD93" s="20" t="s">
        <v>4</v>
      </c>
      <c r="HE93" s="20" t="s">
        <v>4</v>
      </c>
      <c r="HF93" s="20" t="s">
        <v>4</v>
      </c>
      <c r="HG93" s="20" t="s">
        <v>4</v>
      </c>
      <c r="HH93" s="20" t="s">
        <v>4</v>
      </c>
      <c r="HI93" s="20" t="s">
        <v>4</v>
      </c>
      <c r="HJ93" s="20" t="s">
        <v>4</v>
      </c>
      <c r="HK93" s="20" t="s">
        <v>4</v>
      </c>
      <c r="HL93" s="20" t="s">
        <v>4</v>
      </c>
      <c r="HM93" s="20" t="s">
        <v>4</v>
      </c>
      <c r="HN93" s="20" t="s">
        <v>4</v>
      </c>
      <c r="HO93" s="20" t="s">
        <v>4</v>
      </c>
      <c r="HP93" s="20" t="s">
        <v>4</v>
      </c>
      <c r="HQ93" s="20" t="s">
        <v>4</v>
      </c>
      <c r="HR93" s="20" t="s">
        <v>4</v>
      </c>
      <c r="HS93" s="20" t="s">
        <v>4</v>
      </c>
      <c r="HT93" s="20" t="s">
        <v>4</v>
      </c>
      <c r="HU93" s="20" t="s">
        <v>4</v>
      </c>
      <c r="HV93" s="20" t="s">
        <v>4</v>
      </c>
      <c r="HW93" s="20" t="s">
        <v>4</v>
      </c>
      <c r="HX93" s="20" t="s">
        <v>4</v>
      </c>
      <c r="HY93" s="20" t="s">
        <v>4</v>
      </c>
      <c r="HZ93" s="20" t="s">
        <v>4</v>
      </c>
      <c r="IA93" s="20" t="s">
        <v>4</v>
      </c>
      <c r="IB93" s="20" t="s">
        <v>4</v>
      </c>
      <c r="IC93" s="20" t="s">
        <v>4</v>
      </c>
      <c r="ID93" s="20" t="s">
        <v>4</v>
      </c>
      <c r="IE93" s="20" t="s">
        <v>4</v>
      </c>
      <c r="IF93" s="20" t="s">
        <v>4</v>
      </c>
      <c r="IG93" s="20" t="s">
        <v>4</v>
      </c>
      <c r="IH93" s="20" t="s">
        <v>4</v>
      </c>
      <c r="II93" s="20" t="s">
        <v>4</v>
      </c>
      <c r="IJ93" s="20" t="s">
        <v>4</v>
      </c>
      <c r="IK93" s="20" t="s">
        <v>4</v>
      </c>
      <c r="IL93" s="20" t="s">
        <v>4</v>
      </c>
      <c r="IM93" s="20" t="s">
        <v>4</v>
      </c>
      <c r="IN93" s="20" t="s">
        <v>4</v>
      </c>
      <c r="IO93" s="20" t="s">
        <v>4</v>
      </c>
      <c r="IP93" s="20" t="s">
        <v>4</v>
      </c>
      <c r="IQ93" s="20" t="s">
        <v>4</v>
      </c>
      <c r="IR93" s="20" t="s">
        <v>4</v>
      </c>
      <c r="IS93" s="20" t="s">
        <v>4</v>
      </c>
      <c r="IT93" s="20" t="s">
        <v>4</v>
      </c>
      <c r="IU93" s="20" t="s">
        <v>4</v>
      </c>
      <c r="IV93" s="20" t="s">
        <v>4</v>
      </c>
      <c r="IW93" s="20" t="s">
        <v>4</v>
      </c>
      <c r="IX93" s="20" t="s">
        <v>4</v>
      </c>
      <c r="IY93" s="20" t="s">
        <v>4</v>
      </c>
      <c r="IZ93" s="20" t="s">
        <v>4</v>
      </c>
      <c r="JA93" s="20" t="s">
        <v>4</v>
      </c>
      <c r="JB93" s="20" t="s">
        <v>4</v>
      </c>
      <c r="JC93" s="20" t="s">
        <v>4</v>
      </c>
      <c r="JD93" s="20" t="s">
        <v>4</v>
      </c>
      <c r="JE93" s="20" t="s">
        <v>4</v>
      </c>
      <c r="JF93" s="20" t="s">
        <v>4</v>
      </c>
      <c r="JG93" s="20" t="s">
        <v>4</v>
      </c>
      <c r="JH93" s="20" t="s">
        <v>4</v>
      </c>
      <c r="JI93" s="20" t="s">
        <v>4</v>
      </c>
      <c r="JJ93" s="20" t="s">
        <v>4</v>
      </c>
      <c r="JK93" s="20" t="s">
        <v>4</v>
      </c>
      <c r="JL93" s="20" t="s">
        <v>4</v>
      </c>
      <c r="JM93" s="20" t="s">
        <v>4</v>
      </c>
      <c r="JN93" s="20" t="s">
        <v>4</v>
      </c>
      <c r="JO93" s="20" t="s">
        <v>4</v>
      </c>
      <c r="JP93" s="20" t="s">
        <v>4</v>
      </c>
      <c r="JQ93" s="20" t="s">
        <v>4</v>
      </c>
      <c r="JR93" s="20" t="s">
        <v>4</v>
      </c>
      <c r="JS93" s="20" t="s">
        <v>4</v>
      </c>
      <c r="JT93" s="20" t="s">
        <v>4</v>
      </c>
      <c r="JU93" s="20" t="s">
        <v>4</v>
      </c>
      <c r="JV93" s="20" t="s">
        <v>4</v>
      </c>
      <c r="JW93" s="20" t="s">
        <v>4</v>
      </c>
      <c r="JX93" s="20" t="s">
        <v>4</v>
      </c>
      <c r="JY93" s="20" t="s">
        <v>4</v>
      </c>
      <c r="JZ93" s="20" t="s">
        <v>4</v>
      </c>
      <c r="KA93" s="20" t="s">
        <v>4</v>
      </c>
      <c r="KB93" s="20" t="s">
        <v>4</v>
      </c>
      <c r="KC93" s="20" t="s">
        <v>4</v>
      </c>
      <c r="KD93" s="20" t="s">
        <v>4</v>
      </c>
      <c r="KE93" s="20" t="s">
        <v>4</v>
      </c>
      <c r="KF93" s="20" t="s">
        <v>4</v>
      </c>
      <c r="KG93" s="20" t="s">
        <v>4</v>
      </c>
      <c r="KH93" s="20" t="s">
        <v>4</v>
      </c>
      <c r="KI93" s="20" t="s">
        <v>4</v>
      </c>
      <c r="KJ93" s="20" t="s">
        <v>4</v>
      </c>
      <c r="KK93" s="20" t="s">
        <v>4</v>
      </c>
      <c r="KL93" s="20" t="s">
        <v>4</v>
      </c>
      <c r="KM93" s="20" t="s">
        <v>4</v>
      </c>
      <c r="KN93" s="20" t="s">
        <v>4</v>
      </c>
      <c r="KO93" s="20" t="s">
        <v>4</v>
      </c>
      <c r="KP93" s="20" t="s">
        <v>4</v>
      </c>
      <c r="KQ93" s="20" t="s">
        <v>4</v>
      </c>
      <c r="KR93" s="20" t="s">
        <v>4</v>
      </c>
      <c r="KS93" s="20" t="s">
        <v>4</v>
      </c>
      <c r="KT93" s="20" t="s">
        <v>4</v>
      </c>
      <c r="KU93" s="20" t="s">
        <v>4</v>
      </c>
      <c r="KV93" s="20" t="s">
        <v>4</v>
      </c>
      <c r="KW93" s="20" t="s">
        <v>4</v>
      </c>
      <c r="KX93" s="20" t="s">
        <v>4</v>
      </c>
      <c r="KY93" s="20" t="s">
        <v>4</v>
      </c>
      <c r="KZ93" s="20" t="s">
        <v>4</v>
      </c>
      <c r="LA93" s="20" t="s">
        <v>4</v>
      </c>
      <c r="LB93" s="20" t="s">
        <v>4</v>
      </c>
      <c r="LC93" s="20" t="s">
        <v>4</v>
      </c>
      <c r="LD93" s="20" t="s">
        <v>4</v>
      </c>
      <c r="LE93" s="20" t="s">
        <v>4</v>
      </c>
      <c r="LF93" s="20" t="s">
        <v>4</v>
      </c>
      <c r="LG93" s="20" t="s">
        <v>4</v>
      </c>
      <c r="LH93" s="20" t="s">
        <v>4</v>
      </c>
      <c r="LI93" s="20" t="s">
        <v>4</v>
      </c>
      <c r="LJ93" s="20" t="s">
        <v>4</v>
      </c>
      <c r="LK93" s="20" t="s">
        <v>4</v>
      </c>
      <c r="LL93" s="20" t="s">
        <v>4</v>
      </c>
      <c r="LM93" s="20" t="s">
        <v>4</v>
      </c>
      <c r="LN93" s="20" t="s">
        <v>4</v>
      </c>
      <c r="LO93" s="20" t="s">
        <v>4</v>
      </c>
      <c r="LP93" s="20" t="s">
        <v>4</v>
      </c>
      <c r="LQ93" s="20" t="s">
        <v>4</v>
      </c>
      <c r="LR93" s="20" t="s">
        <v>4</v>
      </c>
      <c r="LS93" s="20" t="s">
        <v>4</v>
      </c>
      <c r="LT93" s="20" t="s">
        <v>4</v>
      </c>
      <c r="LU93" s="20" t="s">
        <v>4</v>
      </c>
      <c r="LV93" s="20" t="s">
        <v>4</v>
      </c>
      <c r="LW93" s="20" t="s">
        <v>4</v>
      </c>
      <c r="LX93" s="20" t="s">
        <v>4</v>
      </c>
      <c r="LY93" s="20" t="s">
        <v>4</v>
      </c>
      <c r="LZ93" s="20" t="s">
        <v>4</v>
      </c>
      <c r="MA93" s="20" t="s">
        <v>4</v>
      </c>
      <c r="MB93" s="20" t="s">
        <v>4</v>
      </c>
      <c r="MC93" s="20" t="s">
        <v>4</v>
      </c>
      <c r="MD93" s="20" t="s">
        <v>4</v>
      </c>
      <c r="ME93" s="20" t="s">
        <v>4</v>
      </c>
      <c r="MF93" s="20" t="s">
        <v>4</v>
      </c>
      <c r="MG93" s="20" t="s">
        <v>4</v>
      </c>
      <c r="MH93" s="20" t="s">
        <v>4</v>
      </c>
      <c r="MI93" s="20" t="s">
        <v>4</v>
      </c>
      <c r="MJ93" s="20" t="s">
        <v>4</v>
      </c>
      <c r="MK93" s="20" t="s">
        <v>4</v>
      </c>
      <c r="ML93" s="20" t="s">
        <v>4</v>
      </c>
      <c r="MM93" s="20" t="s">
        <v>4</v>
      </c>
      <c r="MN93" s="20" t="s">
        <v>4</v>
      </c>
      <c r="MO93" s="20" t="s">
        <v>4</v>
      </c>
      <c r="MP93" s="20" t="s">
        <v>4</v>
      </c>
      <c r="MQ93" s="20" t="s">
        <v>4</v>
      </c>
      <c r="MR93" s="20" t="s">
        <v>4</v>
      </c>
      <c r="MS93" s="20" t="s">
        <v>4</v>
      </c>
      <c r="MT93" s="20" t="s">
        <v>4</v>
      </c>
      <c r="MU93" s="20" t="s">
        <v>4</v>
      </c>
      <c r="MV93" s="20" t="s">
        <v>4</v>
      </c>
      <c r="MW93" s="20" t="s">
        <v>4</v>
      </c>
      <c r="MX93" s="20" t="s">
        <v>4</v>
      </c>
      <c r="MY93" s="20" t="s">
        <v>4</v>
      </c>
      <c r="MZ93" s="20" t="s">
        <v>4</v>
      </c>
      <c r="NA93" s="20" t="s">
        <v>4</v>
      </c>
      <c r="NB93" s="20" t="s">
        <v>4</v>
      </c>
      <c r="NC93" s="20" t="s">
        <v>4</v>
      </c>
      <c r="ND93" s="20" t="s">
        <v>4</v>
      </c>
      <c r="NE93" s="20" t="s">
        <v>4</v>
      </c>
      <c r="NF93" s="20" t="s">
        <v>4</v>
      </c>
      <c r="NG93" s="20" t="s">
        <v>4</v>
      </c>
      <c r="NH93" s="20" t="s">
        <v>4</v>
      </c>
      <c r="NI93" s="20" t="s">
        <v>4</v>
      </c>
      <c r="NJ93" s="20" t="s">
        <v>4</v>
      </c>
      <c r="NK93" s="20" t="s">
        <v>4</v>
      </c>
      <c r="NL93" s="20" t="s">
        <v>4</v>
      </c>
      <c r="NM93" s="20" t="s">
        <v>4</v>
      </c>
      <c r="NN93" s="20" t="s">
        <v>4</v>
      </c>
      <c r="NO93" s="20" t="s">
        <v>4</v>
      </c>
      <c r="NP93" s="20" t="s">
        <v>4</v>
      </c>
      <c r="NQ93" s="20" t="s">
        <v>4</v>
      </c>
      <c r="NR93" s="20" t="s">
        <v>4</v>
      </c>
    </row>
    <row r="94" spans="1:382" ht="83.25" customHeight="1" x14ac:dyDescent="0.25">
      <c r="A94" s="236"/>
      <c r="B94" s="232" t="s">
        <v>58</v>
      </c>
      <c r="C94" s="232"/>
      <c r="D94" s="134">
        <v>0</v>
      </c>
      <c r="E94" s="134">
        <v>0</v>
      </c>
      <c r="F94" s="134">
        <v>0</v>
      </c>
      <c r="G94" s="134">
        <v>1</v>
      </c>
      <c r="H94" s="134">
        <v>1</v>
      </c>
      <c r="I94" s="134">
        <v>0</v>
      </c>
      <c r="J94" s="134">
        <v>0</v>
      </c>
      <c r="K94" s="134">
        <v>1</v>
      </c>
      <c r="L94" s="134">
        <v>0</v>
      </c>
      <c r="M94" s="134">
        <v>0</v>
      </c>
      <c r="N94" s="134">
        <v>1</v>
      </c>
      <c r="O94" s="134">
        <v>1</v>
      </c>
      <c r="P94" s="134">
        <v>1</v>
      </c>
      <c r="Q94" s="134">
        <v>1</v>
      </c>
      <c r="R94" s="134">
        <v>1</v>
      </c>
      <c r="S94" s="134">
        <v>1</v>
      </c>
      <c r="T94" s="134">
        <v>1</v>
      </c>
      <c r="U94" s="134">
        <v>1</v>
      </c>
      <c r="V94" s="134">
        <v>1</v>
      </c>
      <c r="W94" s="134">
        <v>1</v>
      </c>
      <c r="X94" s="134">
        <v>1</v>
      </c>
      <c r="Y94" s="134">
        <v>1</v>
      </c>
      <c r="Z94" s="134">
        <v>1</v>
      </c>
      <c r="AA94" s="134">
        <v>1</v>
      </c>
      <c r="AB94" s="134">
        <v>1</v>
      </c>
      <c r="AC94" s="134">
        <v>0</v>
      </c>
      <c r="AD94" s="134">
        <v>1</v>
      </c>
      <c r="AE94" s="134">
        <v>0</v>
      </c>
      <c r="AF94" s="134">
        <v>1</v>
      </c>
      <c r="AG94" s="134">
        <v>0</v>
      </c>
      <c r="AH94" s="134">
        <v>1</v>
      </c>
      <c r="AI94" s="134">
        <v>0</v>
      </c>
      <c r="AJ94" s="134">
        <v>1</v>
      </c>
      <c r="AK94" s="134">
        <v>1</v>
      </c>
      <c r="AL94" s="134">
        <v>1</v>
      </c>
      <c r="AM94" s="134">
        <v>1</v>
      </c>
      <c r="AN94" s="134">
        <v>1</v>
      </c>
      <c r="AO94" s="134">
        <v>1</v>
      </c>
      <c r="AP94" s="134">
        <v>1</v>
      </c>
      <c r="AQ94" s="134">
        <v>1</v>
      </c>
      <c r="AR94" s="134">
        <v>1</v>
      </c>
      <c r="AS94" s="134">
        <v>1</v>
      </c>
      <c r="AT94" s="134">
        <v>1</v>
      </c>
      <c r="AU94" s="134">
        <v>1</v>
      </c>
      <c r="AV94" s="134">
        <v>1</v>
      </c>
      <c r="AW94" s="134">
        <v>1</v>
      </c>
      <c r="AX94" s="134">
        <v>1</v>
      </c>
      <c r="AY94" s="134">
        <v>1</v>
      </c>
      <c r="AZ94" s="134">
        <v>1</v>
      </c>
      <c r="BA94" s="134">
        <v>1</v>
      </c>
      <c r="BB94" s="134">
        <v>1</v>
      </c>
      <c r="BC94" s="134">
        <v>1</v>
      </c>
      <c r="BD94" s="134">
        <v>1</v>
      </c>
      <c r="BE94" s="134">
        <v>1</v>
      </c>
      <c r="BF94" s="134">
        <v>1</v>
      </c>
      <c r="BG94" s="134">
        <v>1</v>
      </c>
      <c r="BH94" s="134">
        <v>0</v>
      </c>
      <c r="BI94" s="134">
        <v>0</v>
      </c>
      <c r="BJ94" s="134">
        <v>0</v>
      </c>
      <c r="BK94" s="134">
        <v>1</v>
      </c>
      <c r="BL94" s="134">
        <v>1</v>
      </c>
      <c r="BM94" s="134">
        <v>1</v>
      </c>
      <c r="BN94" s="134">
        <v>1</v>
      </c>
      <c r="BO94" s="134">
        <v>1</v>
      </c>
      <c r="BP94" s="134">
        <v>1</v>
      </c>
      <c r="BQ94" s="134">
        <v>1</v>
      </c>
      <c r="BR94" s="134">
        <v>1</v>
      </c>
      <c r="BS94" s="134">
        <v>1</v>
      </c>
      <c r="BT94" s="134">
        <v>1</v>
      </c>
      <c r="BU94" s="134">
        <v>1</v>
      </c>
      <c r="BV94" s="134">
        <v>1</v>
      </c>
      <c r="BW94" s="134">
        <v>0</v>
      </c>
      <c r="BX94" s="134">
        <v>1</v>
      </c>
      <c r="BY94" s="134">
        <v>1</v>
      </c>
      <c r="BZ94" s="134">
        <v>1</v>
      </c>
      <c r="CA94" s="134">
        <v>0</v>
      </c>
      <c r="CB94" s="134">
        <v>1</v>
      </c>
      <c r="CC94" s="134">
        <v>1</v>
      </c>
      <c r="CD94" s="134">
        <v>1</v>
      </c>
      <c r="CE94" s="134">
        <v>0</v>
      </c>
      <c r="CF94" s="134">
        <v>1</v>
      </c>
      <c r="CG94" s="134">
        <v>1</v>
      </c>
      <c r="CH94" s="134">
        <v>1</v>
      </c>
      <c r="CI94" s="134">
        <v>1</v>
      </c>
      <c r="CJ94" s="134">
        <v>1</v>
      </c>
      <c r="CK94" s="134">
        <v>0</v>
      </c>
      <c r="CL94" s="134">
        <v>1</v>
      </c>
      <c r="CM94" s="134">
        <v>1</v>
      </c>
      <c r="CN94" s="134">
        <v>1</v>
      </c>
      <c r="CO94" s="134">
        <v>1</v>
      </c>
      <c r="CP94" s="134">
        <v>1</v>
      </c>
      <c r="CQ94" s="131">
        <v>0</v>
      </c>
      <c r="CR94" s="134">
        <v>1</v>
      </c>
      <c r="CS94" s="134">
        <v>1</v>
      </c>
      <c r="CT94" s="134">
        <v>1</v>
      </c>
      <c r="CU94" s="134">
        <v>1</v>
      </c>
      <c r="CV94" s="134">
        <v>1</v>
      </c>
      <c r="CW94" s="134">
        <v>1</v>
      </c>
      <c r="CX94" s="134">
        <v>1</v>
      </c>
      <c r="CY94" s="134">
        <v>1</v>
      </c>
      <c r="CZ94" s="134">
        <v>1</v>
      </c>
      <c r="DA94" s="134">
        <v>1</v>
      </c>
      <c r="DB94" s="134">
        <v>1</v>
      </c>
      <c r="DC94" s="134">
        <v>1</v>
      </c>
      <c r="DD94" s="134">
        <v>1</v>
      </c>
      <c r="DE94" s="134">
        <v>1</v>
      </c>
      <c r="DF94" s="134">
        <v>0</v>
      </c>
      <c r="DG94" s="134">
        <v>0</v>
      </c>
      <c r="DH94" s="134">
        <v>1</v>
      </c>
      <c r="DI94" s="134">
        <v>1</v>
      </c>
      <c r="DJ94" s="131">
        <v>0</v>
      </c>
      <c r="DK94" s="131">
        <v>0</v>
      </c>
      <c r="DL94" s="131">
        <v>0</v>
      </c>
      <c r="DM94" s="132">
        <v>0</v>
      </c>
      <c r="DN94" s="135">
        <v>0</v>
      </c>
      <c r="DO94" s="134">
        <v>1</v>
      </c>
      <c r="DP94" s="134">
        <v>1</v>
      </c>
      <c r="DQ94" s="134">
        <v>1</v>
      </c>
      <c r="DR94" s="134">
        <v>0</v>
      </c>
      <c r="DS94" s="134">
        <v>1</v>
      </c>
      <c r="DT94" s="136">
        <v>0</v>
      </c>
      <c r="DU94" s="134">
        <v>0</v>
      </c>
      <c r="DV94" s="134">
        <v>0</v>
      </c>
      <c r="DW94" s="133">
        <v>0</v>
      </c>
      <c r="DX94" s="134">
        <v>1</v>
      </c>
      <c r="DY94" s="134">
        <v>0</v>
      </c>
      <c r="DZ94" s="136">
        <v>0</v>
      </c>
      <c r="EA94" s="134">
        <v>1</v>
      </c>
      <c r="EB94" s="134">
        <v>1</v>
      </c>
      <c r="EC94" s="134">
        <v>1</v>
      </c>
      <c r="ED94" s="134">
        <v>1</v>
      </c>
      <c r="EE94" s="132">
        <v>0</v>
      </c>
      <c r="EF94" s="132">
        <v>1</v>
      </c>
      <c r="EG94" s="132">
        <v>0</v>
      </c>
      <c r="EH94" s="132">
        <v>0</v>
      </c>
      <c r="EI94" s="132">
        <v>0</v>
      </c>
      <c r="EJ94" s="132">
        <v>1</v>
      </c>
      <c r="EK94" s="131">
        <v>0</v>
      </c>
      <c r="EL94" s="131">
        <v>0</v>
      </c>
      <c r="EM94" s="131">
        <v>0</v>
      </c>
      <c r="EN94" s="132">
        <v>0</v>
      </c>
      <c r="EO94" s="132">
        <v>0</v>
      </c>
      <c r="EP94" s="132">
        <v>0</v>
      </c>
      <c r="EQ94" s="132">
        <v>1</v>
      </c>
      <c r="ER94" s="132">
        <v>0</v>
      </c>
      <c r="ES94" s="134">
        <v>0</v>
      </c>
      <c r="ET94" s="134">
        <v>0</v>
      </c>
      <c r="EU94" s="132">
        <v>1</v>
      </c>
      <c r="EV94" s="132">
        <v>1</v>
      </c>
      <c r="EW94" s="132">
        <v>1</v>
      </c>
      <c r="EX94" s="133">
        <v>0</v>
      </c>
      <c r="EY94" s="132">
        <v>1</v>
      </c>
      <c r="EZ94" s="132">
        <v>1</v>
      </c>
      <c r="FA94" s="133">
        <v>0</v>
      </c>
      <c r="FB94" s="132">
        <v>1</v>
      </c>
      <c r="FC94" s="132">
        <v>1</v>
      </c>
      <c r="FD94" s="132">
        <v>1</v>
      </c>
      <c r="FE94" s="132">
        <v>1</v>
      </c>
      <c r="FF94" s="132">
        <v>0</v>
      </c>
      <c r="FG94" s="132">
        <v>1</v>
      </c>
      <c r="FH94" s="134">
        <v>1</v>
      </c>
      <c r="FI94" s="134">
        <v>1</v>
      </c>
      <c r="FJ94" s="132">
        <v>0</v>
      </c>
      <c r="FK94" s="132">
        <v>0</v>
      </c>
      <c r="FL94" s="132">
        <v>0</v>
      </c>
      <c r="FM94" s="134">
        <v>1</v>
      </c>
      <c r="FN94" s="134">
        <v>1</v>
      </c>
      <c r="FO94" s="132">
        <v>0</v>
      </c>
      <c r="FP94" s="134">
        <v>1</v>
      </c>
      <c r="FQ94" s="134">
        <v>1</v>
      </c>
      <c r="FR94" s="134">
        <v>1</v>
      </c>
      <c r="FS94" s="134">
        <v>1</v>
      </c>
      <c r="FT94" s="134">
        <v>1</v>
      </c>
      <c r="FU94" s="134">
        <v>1</v>
      </c>
      <c r="FV94" s="134">
        <v>1</v>
      </c>
      <c r="FW94" s="134">
        <v>1</v>
      </c>
      <c r="FX94" s="134">
        <v>1</v>
      </c>
      <c r="FY94" s="134">
        <v>1</v>
      </c>
      <c r="FZ94" s="134">
        <v>1</v>
      </c>
      <c r="GA94" s="134">
        <v>1</v>
      </c>
      <c r="GB94" s="134">
        <v>1</v>
      </c>
      <c r="GC94" s="134">
        <v>1</v>
      </c>
      <c r="GD94" s="134">
        <v>1</v>
      </c>
      <c r="GE94" s="134">
        <v>1</v>
      </c>
      <c r="GF94" s="134">
        <v>1</v>
      </c>
      <c r="GG94" s="134">
        <v>1</v>
      </c>
      <c r="GH94" s="134">
        <v>1</v>
      </c>
      <c r="GI94" s="134">
        <v>1</v>
      </c>
      <c r="GJ94" s="134">
        <v>1</v>
      </c>
      <c r="GK94" s="134">
        <v>1</v>
      </c>
      <c r="GL94" s="134">
        <v>1</v>
      </c>
      <c r="GM94" s="134">
        <v>1</v>
      </c>
      <c r="GN94" s="132">
        <v>0</v>
      </c>
      <c r="GO94" s="132">
        <v>0</v>
      </c>
      <c r="GP94" s="132">
        <v>1</v>
      </c>
      <c r="GQ94" s="132">
        <v>0</v>
      </c>
      <c r="GR94" s="132">
        <v>0</v>
      </c>
      <c r="GS94" s="132">
        <v>1</v>
      </c>
      <c r="GT94" s="132">
        <v>1</v>
      </c>
      <c r="GU94" s="132">
        <v>1</v>
      </c>
      <c r="GV94" s="132">
        <v>1</v>
      </c>
      <c r="GW94" s="132">
        <v>1</v>
      </c>
      <c r="GX94" s="134">
        <v>1</v>
      </c>
      <c r="GY94" s="134">
        <v>1</v>
      </c>
      <c r="GZ94" s="132">
        <v>1</v>
      </c>
      <c r="HA94" s="132">
        <v>1</v>
      </c>
      <c r="HB94" s="132">
        <v>1</v>
      </c>
      <c r="HC94" s="134">
        <v>1</v>
      </c>
      <c r="HD94" s="134">
        <v>1</v>
      </c>
      <c r="HE94" s="134">
        <v>1</v>
      </c>
      <c r="HF94" s="134">
        <v>1</v>
      </c>
      <c r="HG94" s="132">
        <v>0</v>
      </c>
      <c r="HH94" s="134">
        <v>0</v>
      </c>
      <c r="HI94" s="132">
        <v>1</v>
      </c>
      <c r="HJ94" s="132">
        <v>1</v>
      </c>
      <c r="HK94" s="132">
        <v>1</v>
      </c>
      <c r="HL94" s="132">
        <v>0</v>
      </c>
      <c r="HM94" s="132">
        <v>0</v>
      </c>
      <c r="HN94" s="132">
        <v>0</v>
      </c>
      <c r="HO94" s="132">
        <v>1</v>
      </c>
      <c r="HP94" s="132">
        <v>1</v>
      </c>
      <c r="HQ94" s="132">
        <v>1</v>
      </c>
      <c r="HR94" s="133">
        <v>0</v>
      </c>
      <c r="HS94" s="134">
        <v>1</v>
      </c>
      <c r="HT94" s="134">
        <v>1</v>
      </c>
      <c r="HU94" s="132">
        <v>1</v>
      </c>
      <c r="HV94" s="132">
        <v>1</v>
      </c>
      <c r="HW94" s="132">
        <v>1</v>
      </c>
      <c r="HX94" s="132">
        <v>0</v>
      </c>
      <c r="HY94" s="132">
        <v>1</v>
      </c>
      <c r="HZ94" s="132">
        <v>1</v>
      </c>
      <c r="IA94" s="132">
        <v>1</v>
      </c>
      <c r="IB94" s="133">
        <v>0</v>
      </c>
      <c r="IC94" s="132">
        <v>1</v>
      </c>
      <c r="ID94" s="132">
        <v>1</v>
      </c>
      <c r="IE94" s="133">
        <v>0</v>
      </c>
      <c r="IF94" s="132">
        <v>1</v>
      </c>
      <c r="IG94" s="132">
        <v>0</v>
      </c>
      <c r="IH94" s="132">
        <v>1</v>
      </c>
      <c r="II94" s="132">
        <v>0</v>
      </c>
      <c r="IJ94" s="132">
        <v>0</v>
      </c>
      <c r="IK94" s="132">
        <v>1</v>
      </c>
      <c r="IL94" s="132">
        <v>1</v>
      </c>
      <c r="IM94" s="132">
        <v>1</v>
      </c>
      <c r="IN94" s="132">
        <v>0</v>
      </c>
      <c r="IO94" s="132">
        <v>0</v>
      </c>
      <c r="IP94" s="132">
        <v>0</v>
      </c>
      <c r="IQ94" s="132">
        <v>0</v>
      </c>
      <c r="IR94" s="132">
        <v>1</v>
      </c>
      <c r="IS94" s="132">
        <v>1</v>
      </c>
      <c r="IT94" s="132">
        <v>1</v>
      </c>
      <c r="IU94" s="132">
        <v>1</v>
      </c>
      <c r="IV94" s="132">
        <v>1</v>
      </c>
      <c r="IW94" s="132">
        <v>1</v>
      </c>
      <c r="IX94" s="132">
        <v>0</v>
      </c>
      <c r="IY94" s="132">
        <v>0</v>
      </c>
      <c r="IZ94" s="132">
        <v>1</v>
      </c>
      <c r="JA94" s="132">
        <v>0</v>
      </c>
      <c r="JB94" s="132">
        <v>0</v>
      </c>
      <c r="JC94" s="132">
        <v>1</v>
      </c>
      <c r="JD94" s="132">
        <v>0</v>
      </c>
      <c r="JE94" s="134">
        <v>1</v>
      </c>
      <c r="JF94" s="134">
        <v>1</v>
      </c>
      <c r="JG94" s="134">
        <v>1</v>
      </c>
      <c r="JH94" s="134">
        <v>1</v>
      </c>
      <c r="JI94" s="134">
        <v>1</v>
      </c>
      <c r="JJ94" s="134">
        <v>1</v>
      </c>
      <c r="JK94" s="134">
        <v>1</v>
      </c>
      <c r="JL94" s="134">
        <v>1</v>
      </c>
      <c r="JM94" s="134">
        <v>1</v>
      </c>
      <c r="JN94" s="134">
        <v>1</v>
      </c>
      <c r="JO94" s="132">
        <v>1</v>
      </c>
      <c r="JP94" s="134">
        <v>0</v>
      </c>
      <c r="JQ94" s="132">
        <v>1</v>
      </c>
      <c r="JR94" s="132">
        <v>1</v>
      </c>
      <c r="JS94" s="132">
        <v>1</v>
      </c>
      <c r="JT94" s="132">
        <v>0</v>
      </c>
      <c r="JU94" s="132">
        <v>0</v>
      </c>
      <c r="JV94" s="134">
        <v>1</v>
      </c>
      <c r="JW94" s="134">
        <v>1</v>
      </c>
      <c r="JX94" s="134">
        <v>1</v>
      </c>
      <c r="JY94" s="134">
        <v>1</v>
      </c>
      <c r="JZ94" s="134">
        <v>1</v>
      </c>
      <c r="KA94" s="134">
        <v>0</v>
      </c>
      <c r="KB94" s="132">
        <v>1</v>
      </c>
      <c r="KC94" s="132">
        <v>0</v>
      </c>
      <c r="KD94" s="132">
        <v>0</v>
      </c>
      <c r="KE94" s="132">
        <v>1</v>
      </c>
      <c r="KF94" s="133">
        <v>0</v>
      </c>
      <c r="KG94" s="132">
        <v>1</v>
      </c>
      <c r="KH94" s="132">
        <v>1</v>
      </c>
      <c r="KI94" s="132">
        <v>0</v>
      </c>
      <c r="KJ94" s="132">
        <v>1</v>
      </c>
      <c r="KK94" s="132">
        <v>0</v>
      </c>
      <c r="KL94" s="132">
        <v>0</v>
      </c>
      <c r="KM94" s="134">
        <v>1</v>
      </c>
      <c r="KN94" s="132">
        <v>0</v>
      </c>
      <c r="KO94" s="132">
        <v>0</v>
      </c>
      <c r="KP94" s="132">
        <v>0</v>
      </c>
      <c r="KQ94" s="132">
        <v>0</v>
      </c>
      <c r="KR94" s="132">
        <v>1</v>
      </c>
      <c r="KS94" s="132">
        <v>1</v>
      </c>
      <c r="KT94" s="132">
        <v>0</v>
      </c>
      <c r="KU94" s="132">
        <v>1</v>
      </c>
      <c r="KV94" s="132">
        <v>1</v>
      </c>
      <c r="KW94" s="132">
        <v>0</v>
      </c>
      <c r="KX94" s="132">
        <v>1</v>
      </c>
      <c r="KY94" s="132">
        <v>0</v>
      </c>
      <c r="KZ94" s="132">
        <v>1</v>
      </c>
      <c r="LA94" s="132">
        <v>0</v>
      </c>
      <c r="LB94" s="132">
        <v>1</v>
      </c>
      <c r="LC94" s="132">
        <v>1</v>
      </c>
      <c r="LD94" s="132">
        <v>1</v>
      </c>
      <c r="LE94" s="132">
        <v>1</v>
      </c>
      <c r="LF94" s="132">
        <v>1</v>
      </c>
      <c r="LG94" s="132">
        <v>0</v>
      </c>
      <c r="LH94" s="132">
        <v>0</v>
      </c>
      <c r="LI94" s="132">
        <v>0</v>
      </c>
      <c r="LJ94" s="134">
        <v>1</v>
      </c>
      <c r="LK94" s="134">
        <v>1</v>
      </c>
      <c r="LL94" s="134">
        <v>1</v>
      </c>
      <c r="LM94" s="134">
        <v>0</v>
      </c>
      <c r="LN94" s="132">
        <v>1</v>
      </c>
      <c r="LO94" s="132">
        <v>1</v>
      </c>
      <c r="LP94" s="132">
        <v>1</v>
      </c>
      <c r="LQ94" s="133">
        <v>0</v>
      </c>
      <c r="LR94" s="132">
        <v>1</v>
      </c>
      <c r="LS94" s="132">
        <v>1</v>
      </c>
      <c r="LT94" s="134">
        <v>1</v>
      </c>
      <c r="LU94" s="134">
        <v>1</v>
      </c>
      <c r="LV94" s="134">
        <v>1</v>
      </c>
      <c r="LW94" s="132">
        <v>0</v>
      </c>
      <c r="LX94" s="134">
        <v>1</v>
      </c>
      <c r="LY94" s="134">
        <v>1</v>
      </c>
      <c r="LZ94" s="134">
        <v>1</v>
      </c>
      <c r="MA94" s="134">
        <v>1</v>
      </c>
      <c r="MB94" s="134">
        <v>1</v>
      </c>
      <c r="MC94" s="134">
        <v>1</v>
      </c>
      <c r="MD94" s="134">
        <v>1</v>
      </c>
      <c r="ME94" s="132">
        <v>0</v>
      </c>
      <c r="MF94" s="132">
        <v>1</v>
      </c>
      <c r="MG94" s="132">
        <v>1</v>
      </c>
      <c r="MH94" s="132">
        <v>1</v>
      </c>
      <c r="MI94" s="132">
        <v>1</v>
      </c>
      <c r="MJ94" s="132">
        <v>1</v>
      </c>
      <c r="MK94" s="134">
        <v>1</v>
      </c>
      <c r="ML94" s="132">
        <v>1</v>
      </c>
      <c r="MM94" s="132">
        <v>1</v>
      </c>
      <c r="MN94" s="134">
        <v>1</v>
      </c>
      <c r="MO94" s="132">
        <v>1</v>
      </c>
      <c r="MP94" s="132">
        <v>0</v>
      </c>
      <c r="MQ94" s="134">
        <v>1</v>
      </c>
      <c r="MR94" s="134">
        <v>1</v>
      </c>
      <c r="MS94" s="134">
        <v>1</v>
      </c>
      <c r="MT94" s="134">
        <v>1</v>
      </c>
      <c r="MU94" s="134">
        <v>1</v>
      </c>
      <c r="MV94" s="132">
        <v>1</v>
      </c>
      <c r="MW94" s="134">
        <v>1</v>
      </c>
      <c r="MX94" s="134">
        <v>1</v>
      </c>
      <c r="MY94" s="134">
        <v>1</v>
      </c>
      <c r="MZ94" s="132">
        <v>1</v>
      </c>
      <c r="NA94" s="134">
        <v>1</v>
      </c>
      <c r="NB94" s="134">
        <v>1</v>
      </c>
      <c r="NC94" s="134">
        <v>1</v>
      </c>
      <c r="ND94" s="132">
        <v>0</v>
      </c>
      <c r="NE94" s="132">
        <v>0</v>
      </c>
      <c r="NF94" s="132">
        <v>0</v>
      </c>
      <c r="NG94" s="132">
        <v>0</v>
      </c>
      <c r="NH94" s="132">
        <v>0</v>
      </c>
      <c r="NI94" s="132">
        <v>0</v>
      </c>
      <c r="NJ94" s="134">
        <v>1</v>
      </c>
      <c r="NK94" s="132">
        <v>1</v>
      </c>
      <c r="NL94" s="132">
        <v>1</v>
      </c>
      <c r="NM94" s="132">
        <v>1</v>
      </c>
      <c r="NN94" s="132">
        <v>0</v>
      </c>
      <c r="NO94" s="132">
        <v>1</v>
      </c>
      <c r="NP94" s="132">
        <v>1</v>
      </c>
      <c r="NQ94" s="132">
        <v>1</v>
      </c>
      <c r="NR94" s="132">
        <v>0</v>
      </c>
    </row>
    <row r="95" spans="1:382" s="79" customFormat="1" ht="27.75" hidden="1" customHeight="1" x14ac:dyDescent="0.25">
      <c r="A95" s="76"/>
      <c r="B95" s="77" t="s">
        <v>115</v>
      </c>
      <c r="C95" s="78"/>
      <c r="D95" s="84">
        <f>SUM(D35:D94)</f>
        <v>16</v>
      </c>
      <c r="E95" s="84">
        <f t="shared" ref="E95:BP95" si="44">SUM(E35:E94)</f>
        <v>16</v>
      </c>
      <c r="F95" s="84">
        <f t="shared" si="44"/>
        <v>18</v>
      </c>
      <c r="G95" s="84">
        <f t="shared" si="44"/>
        <v>20</v>
      </c>
      <c r="H95" s="84">
        <f t="shared" si="44"/>
        <v>26</v>
      </c>
      <c r="I95" s="84">
        <f t="shared" si="44"/>
        <v>14</v>
      </c>
      <c r="J95" s="84">
        <f t="shared" si="44"/>
        <v>12</v>
      </c>
      <c r="K95" s="84">
        <f t="shared" si="44"/>
        <v>10</v>
      </c>
      <c r="L95" s="84">
        <f t="shared" si="44"/>
        <v>13</v>
      </c>
      <c r="M95" s="84">
        <f t="shared" si="44"/>
        <v>23</v>
      </c>
      <c r="N95" s="84">
        <f t="shared" si="44"/>
        <v>26</v>
      </c>
      <c r="O95" s="84">
        <f t="shared" si="44"/>
        <v>37</v>
      </c>
      <c r="P95" s="84">
        <f t="shared" si="44"/>
        <v>36</v>
      </c>
      <c r="Q95" s="84">
        <f t="shared" si="44"/>
        <v>37</v>
      </c>
      <c r="R95" s="84">
        <f t="shared" si="44"/>
        <v>36</v>
      </c>
      <c r="S95" s="84">
        <f t="shared" si="44"/>
        <v>39</v>
      </c>
      <c r="T95" s="84">
        <f t="shared" si="44"/>
        <v>39</v>
      </c>
      <c r="U95" s="84">
        <f t="shared" si="44"/>
        <v>35</v>
      </c>
      <c r="V95" s="84">
        <f t="shared" si="44"/>
        <v>38</v>
      </c>
      <c r="W95" s="84">
        <f t="shared" si="44"/>
        <v>36</v>
      </c>
      <c r="X95" s="84">
        <f t="shared" si="44"/>
        <v>40</v>
      </c>
      <c r="Y95" s="84">
        <f t="shared" si="44"/>
        <v>40</v>
      </c>
      <c r="Z95" s="84">
        <f t="shared" si="44"/>
        <v>38</v>
      </c>
      <c r="AA95" s="84">
        <f t="shared" si="44"/>
        <v>38</v>
      </c>
      <c r="AB95" s="84">
        <f t="shared" si="44"/>
        <v>37</v>
      </c>
      <c r="AC95" s="84">
        <f t="shared" si="44"/>
        <v>0</v>
      </c>
      <c r="AD95" s="84">
        <f t="shared" si="44"/>
        <v>13</v>
      </c>
      <c r="AE95" s="84">
        <f t="shared" si="44"/>
        <v>6</v>
      </c>
      <c r="AF95" s="84">
        <f t="shared" si="44"/>
        <v>15</v>
      </c>
      <c r="AG95" s="84">
        <f t="shared" si="44"/>
        <v>22</v>
      </c>
      <c r="AH95" s="84">
        <f t="shared" si="44"/>
        <v>39</v>
      </c>
      <c r="AI95" s="84">
        <f t="shared" si="44"/>
        <v>15</v>
      </c>
      <c r="AJ95" s="84">
        <f t="shared" si="44"/>
        <v>26</v>
      </c>
      <c r="AK95" s="84">
        <f t="shared" si="44"/>
        <v>16</v>
      </c>
      <c r="AL95" s="84">
        <f t="shared" si="44"/>
        <v>23</v>
      </c>
      <c r="AM95" s="84">
        <f t="shared" si="44"/>
        <v>20</v>
      </c>
      <c r="AN95" s="84">
        <f t="shared" si="44"/>
        <v>36</v>
      </c>
      <c r="AO95" s="84">
        <f t="shared" si="44"/>
        <v>34</v>
      </c>
      <c r="AP95" s="84">
        <f t="shared" si="44"/>
        <v>30</v>
      </c>
      <c r="AQ95" s="84">
        <f t="shared" si="44"/>
        <v>32</v>
      </c>
      <c r="AR95" s="84">
        <f t="shared" si="44"/>
        <v>30</v>
      </c>
      <c r="AS95" s="84">
        <f t="shared" si="44"/>
        <v>32</v>
      </c>
      <c r="AT95" s="84">
        <f t="shared" si="44"/>
        <v>34</v>
      </c>
      <c r="AU95" s="84">
        <f t="shared" si="44"/>
        <v>22</v>
      </c>
      <c r="AV95" s="84">
        <f t="shared" si="44"/>
        <v>31</v>
      </c>
      <c r="AW95" s="84">
        <f t="shared" si="44"/>
        <v>28</v>
      </c>
      <c r="AX95" s="84">
        <f t="shared" si="44"/>
        <v>24</v>
      </c>
      <c r="AY95" s="84">
        <f t="shared" si="44"/>
        <v>31</v>
      </c>
      <c r="AZ95" s="84">
        <f t="shared" si="44"/>
        <v>34</v>
      </c>
      <c r="BA95" s="84">
        <f t="shared" si="44"/>
        <v>31</v>
      </c>
      <c r="BB95" s="84">
        <f t="shared" si="44"/>
        <v>31</v>
      </c>
      <c r="BC95" s="84">
        <f t="shared" si="44"/>
        <v>25</v>
      </c>
      <c r="BD95" s="84">
        <f t="shared" si="44"/>
        <v>25</v>
      </c>
      <c r="BE95" s="84">
        <f t="shared" si="44"/>
        <v>26</v>
      </c>
      <c r="BF95" s="84">
        <f t="shared" si="44"/>
        <v>32</v>
      </c>
      <c r="BG95" s="84">
        <f t="shared" si="44"/>
        <v>21</v>
      </c>
      <c r="BH95" s="84">
        <f t="shared" si="44"/>
        <v>27</v>
      </c>
      <c r="BI95" s="84">
        <f t="shared" si="44"/>
        <v>27</v>
      </c>
      <c r="BJ95" s="84">
        <f t="shared" si="44"/>
        <v>27</v>
      </c>
      <c r="BK95" s="84">
        <f t="shared" si="44"/>
        <v>35</v>
      </c>
      <c r="BL95" s="84">
        <f t="shared" si="44"/>
        <v>30</v>
      </c>
      <c r="BM95" s="84">
        <f t="shared" si="44"/>
        <v>29</v>
      </c>
      <c r="BN95" s="84">
        <f t="shared" si="44"/>
        <v>27</v>
      </c>
      <c r="BO95" s="84">
        <f t="shared" si="44"/>
        <v>21</v>
      </c>
      <c r="BP95" s="84">
        <f t="shared" si="44"/>
        <v>30</v>
      </c>
      <c r="BQ95" s="84">
        <f t="shared" ref="BQ95:MX95" si="45">SUM(BQ35:BQ94)</f>
        <v>28</v>
      </c>
      <c r="BR95" s="84">
        <f t="shared" si="45"/>
        <v>31</v>
      </c>
      <c r="BS95" s="84">
        <f t="shared" si="45"/>
        <v>30</v>
      </c>
      <c r="BT95" s="84">
        <f t="shared" si="45"/>
        <v>27</v>
      </c>
      <c r="BU95" s="84">
        <f t="shared" si="45"/>
        <v>31</v>
      </c>
      <c r="BV95" s="84">
        <f t="shared" si="45"/>
        <v>34</v>
      </c>
      <c r="BW95" s="84">
        <f t="shared" si="45"/>
        <v>8</v>
      </c>
      <c r="BX95" s="84">
        <f t="shared" si="45"/>
        <v>31</v>
      </c>
      <c r="BY95" s="84">
        <f t="shared" si="45"/>
        <v>30</v>
      </c>
      <c r="BZ95" s="84">
        <f t="shared" si="45"/>
        <v>38</v>
      </c>
      <c r="CA95" s="84">
        <f t="shared" si="45"/>
        <v>23</v>
      </c>
      <c r="CB95" s="84">
        <f t="shared" si="45"/>
        <v>16</v>
      </c>
      <c r="CC95" s="84">
        <f t="shared" si="45"/>
        <v>14</v>
      </c>
      <c r="CD95" s="84">
        <f t="shared" si="45"/>
        <v>28</v>
      </c>
      <c r="CE95" s="84">
        <f t="shared" si="45"/>
        <v>15</v>
      </c>
      <c r="CF95" s="84">
        <f t="shared" si="45"/>
        <v>16</v>
      </c>
      <c r="CG95" s="84">
        <f t="shared" si="45"/>
        <v>20</v>
      </c>
      <c r="CH95" s="84">
        <f t="shared" si="45"/>
        <v>23</v>
      </c>
      <c r="CI95" s="84">
        <f t="shared" si="45"/>
        <v>14</v>
      </c>
      <c r="CJ95" s="84">
        <f t="shared" si="45"/>
        <v>18</v>
      </c>
      <c r="CK95" s="84">
        <f t="shared" si="45"/>
        <v>8</v>
      </c>
      <c r="CL95" s="84">
        <f t="shared" si="45"/>
        <v>38</v>
      </c>
      <c r="CM95" s="84">
        <f t="shared" ref="CM95:DG95" si="46">SUM(CM35:CM94)</f>
        <v>38</v>
      </c>
      <c r="CN95" s="84">
        <f t="shared" si="46"/>
        <v>40</v>
      </c>
      <c r="CO95" s="84">
        <f t="shared" si="46"/>
        <v>41</v>
      </c>
      <c r="CP95" s="84">
        <f t="shared" si="46"/>
        <v>40</v>
      </c>
      <c r="CQ95" s="84">
        <f t="shared" si="46"/>
        <v>20</v>
      </c>
      <c r="CR95" s="84">
        <f t="shared" si="46"/>
        <v>35</v>
      </c>
      <c r="CS95" s="84">
        <f t="shared" si="46"/>
        <v>16</v>
      </c>
      <c r="CT95" s="84">
        <f t="shared" si="46"/>
        <v>31</v>
      </c>
      <c r="CU95" s="84">
        <f t="shared" si="46"/>
        <v>32</v>
      </c>
      <c r="CV95" s="84">
        <f t="shared" si="46"/>
        <v>33</v>
      </c>
      <c r="CW95" s="84">
        <f t="shared" si="46"/>
        <v>34</v>
      </c>
      <c r="CX95" s="84">
        <f t="shared" si="46"/>
        <v>25</v>
      </c>
      <c r="CY95" s="84">
        <f t="shared" si="46"/>
        <v>34</v>
      </c>
      <c r="CZ95" s="84">
        <f t="shared" si="46"/>
        <v>31</v>
      </c>
      <c r="DA95" s="84">
        <f t="shared" si="46"/>
        <v>30</v>
      </c>
      <c r="DB95" s="84">
        <f t="shared" si="46"/>
        <v>32</v>
      </c>
      <c r="DC95" s="84">
        <f t="shared" si="46"/>
        <v>34</v>
      </c>
      <c r="DD95" s="84">
        <f t="shared" si="46"/>
        <v>32</v>
      </c>
      <c r="DE95" s="84">
        <f t="shared" si="46"/>
        <v>18</v>
      </c>
      <c r="DF95" s="84">
        <f t="shared" si="46"/>
        <v>15</v>
      </c>
      <c r="DG95" s="84">
        <f t="shared" si="46"/>
        <v>25</v>
      </c>
      <c r="DH95" s="84">
        <f t="shared" ref="DH95:ED95" si="47">SUM(DH35:DH94)</f>
        <v>34</v>
      </c>
      <c r="DI95" s="84">
        <f t="shared" si="47"/>
        <v>20</v>
      </c>
      <c r="DJ95" s="84">
        <f t="shared" si="47"/>
        <v>18</v>
      </c>
      <c r="DK95" s="84">
        <f t="shared" si="47"/>
        <v>23</v>
      </c>
      <c r="DL95" s="84">
        <f t="shared" si="47"/>
        <v>18</v>
      </c>
      <c r="DM95" s="84">
        <f t="shared" si="47"/>
        <v>27</v>
      </c>
      <c r="DN95" s="84">
        <f t="shared" si="47"/>
        <v>20</v>
      </c>
      <c r="DO95" s="84">
        <f t="shared" si="47"/>
        <v>40</v>
      </c>
      <c r="DP95" s="84">
        <f t="shared" si="47"/>
        <v>39</v>
      </c>
      <c r="DQ95" s="84">
        <f t="shared" si="47"/>
        <v>40</v>
      </c>
      <c r="DR95" s="84">
        <f t="shared" si="47"/>
        <v>25</v>
      </c>
      <c r="DS95" s="84">
        <f t="shared" si="47"/>
        <v>30</v>
      </c>
      <c r="DT95" s="84">
        <f t="shared" si="47"/>
        <v>23</v>
      </c>
      <c r="DU95" s="84">
        <f t="shared" si="47"/>
        <v>29</v>
      </c>
      <c r="DV95" s="84">
        <f t="shared" si="47"/>
        <v>32</v>
      </c>
      <c r="DW95" s="84">
        <f t="shared" si="47"/>
        <v>26</v>
      </c>
      <c r="DX95" s="84">
        <f t="shared" si="47"/>
        <v>30</v>
      </c>
      <c r="DY95" s="84">
        <f t="shared" si="47"/>
        <v>25</v>
      </c>
      <c r="DZ95" s="84">
        <f t="shared" si="47"/>
        <v>18</v>
      </c>
      <c r="EA95" s="84">
        <f t="shared" si="47"/>
        <v>32</v>
      </c>
      <c r="EB95" s="84">
        <f t="shared" si="47"/>
        <v>31</v>
      </c>
      <c r="EC95" s="84">
        <f t="shared" si="47"/>
        <v>31</v>
      </c>
      <c r="ED95" s="84">
        <f t="shared" si="47"/>
        <v>31</v>
      </c>
      <c r="EE95" s="84">
        <f t="shared" ref="EE95:FH95" si="48">SUM(EE35:EE94)</f>
        <v>17</v>
      </c>
      <c r="EF95" s="84">
        <f t="shared" si="48"/>
        <v>26</v>
      </c>
      <c r="EG95" s="84">
        <f t="shared" si="48"/>
        <v>24</v>
      </c>
      <c r="EH95" s="84">
        <f t="shared" si="48"/>
        <v>35</v>
      </c>
      <c r="EI95" s="84">
        <f t="shared" si="48"/>
        <v>22</v>
      </c>
      <c r="EJ95" s="84">
        <f t="shared" si="48"/>
        <v>18</v>
      </c>
      <c r="EK95" s="84">
        <f t="shared" si="48"/>
        <v>18</v>
      </c>
      <c r="EL95" s="84">
        <f t="shared" si="48"/>
        <v>23</v>
      </c>
      <c r="EM95" s="84">
        <f t="shared" si="48"/>
        <v>18</v>
      </c>
      <c r="EN95" s="84">
        <f t="shared" si="48"/>
        <v>27</v>
      </c>
      <c r="EO95" s="84">
        <f t="shared" si="48"/>
        <v>15</v>
      </c>
      <c r="EP95" s="84">
        <f t="shared" si="48"/>
        <v>22</v>
      </c>
      <c r="EQ95" s="84">
        <f t="shared" si="48"/>
        <v>20</v>
      </c>
      <c r="ER95" s="84">
        <f t="shared" si="48"/>
        <v>19</v>
      </c>
      <c r="ES95" s="84">
        <f t="shared" si="48"/>
        <v>12</v>
      </c>
      <c r="ET95" s="84">
        <f t="shared" si="48"/>
        <v>13</v>
      </c>
      <c r="EU95" s="84">
        <f t="shared" si="48"/>
        <v>30</v>
      </c>
      <c r="EV95" s="84">
        <f t="shared" si="48"/>
        <v>32</v>
      </c>
      <c r="EW95" s="84">
        <f t="shared" si="48"/>
        <v>27</v>
      </c>
      <c r="EX95" s="84">
        <f t="shared" si="48"/>
        <v>30</v>
      </c>
      <c r="EY95" s="84">
        <f t="shared" si="48"/>
        <v>16</v>
      </c>
      <c r="EZ95" s="84">
        <f t="shared" si="48"/>
        <v>23</v>
      </c>
      <c r="FA95" s="84">
        <f t="shared" si="48"/>
        <v>22</v>
      </c>
      <c r="FB95" s="84">
        <f t="shared" si="48"/>
        <v>27</v>
      </c>
      <c r="FC95" s="84">
        <f t="shared" si="48"/>
        <v>24</v>
      </c>
      <c r="FD95" s="84">
        <f t="shared" si="48"/>
        <v>29</v>
      </c>
      <c r="FE95" s="84">
        <f t="shared" si="48"/>
        <v>26</v>
      </c>
      <c r="FF95" s="84">
        <f t="shared" si="48"/>
        <v>20</v>
      </c>
      <c r="FG95" s="84">
        <f t="shared" si="48"/>
        <v>29</v>
      </c>
      <c r="FH95" s="84">
        <f t="shared" si="48"/>
        <v>15</v>
      </c>
      <c r="FI95" s="84">
        <f t="shared" ref="FI95:GM95" si="49">SUM(FI35:FI94)</f>
        <v>22</v>
      </c>
      <c r="FJ95" s="84">
        <f t="shared" si="49"/>
        <v>22</v>
      </c>
      <c r="FK95" s="84">
        <f t="shared" si="49"/>
        <v>17</v>
      </c>
      <c r="FL95" s="84">
        <f t="shared" si="49"/>
        <v>20</v>
      </c>
      <c r="FM95" s="84">
        <f t="shared" si="49"/>
        <v>33</v>
      </c>
      <c r="FN95" s="84">
        <f t="shared" si="49"/>
        <v>19</v>
      </c>
      <c r="FO95" s="84">
        <f t="shared" si="49"/>
        <v>17</v>
      </c>
      <c r="FP95" s="84">
        <f t="shared" si="49"/>
        <v>39</v>
      </c>
      <c r="FQ95" s="84">
        <f t="shared" si="49"/>
        <v>38</v>
      </c>
      <c r="FR95" s="84">
        <f t="shared" si="49"/>
        <v>39</v>
      </c>
      <c r="FS95" s="84">
        <f t="shared" si="49"/>
        <v>39</v>
      </c>
      <c r="FT95" s="84">
        <f t="shared" si="49"/>
        <v>40</v>
      </c>
      <c r="FU95" s="84">
        <f t="shared" si="49"/>
        <v>40</v>
      </c>
      <c r="FV95" s="84">
        <f t="shared" si="49"/>
        <v>35</v>
      </c>
      <c r="FW95" s="84">
        <f t="shared" si="49"/>
        <v>38</v>
      </c>
      <c r="FX95" s="84">
        <f t="shared" si="49"/>
        <v>38</v>
      </c>
      <c r="FY95" s="84">
        <f t="shared" si="49"/>
        <v>40</v>
      </c>
      <c r="FZ95" s="84">
        <f t="shared" si="49"/>
        <v>26</v>
      </c>
      <c r="GA95" s="84">
        <f t="shared" si="49"/>
        <v>32</v>
      </c>
      <c r="GB95" s="84">
        <f t="shared" si="49"/>
        <v>33</v>
      </c>
      <c r="GC95" s="84">
        <f t="shared" si="49"/>
        <v>34</v>
      </c>
      <c r="GD95" s="84">
        <f t="shared" si="49"/>
        <v>25</v>
      </c>
      <c r="GE95" s="84">
        <f t="shared" si="49"/>
        <v>34</v>
      </c>
      <c r="GF95" s="84">
        <f t="shared" si="49"/>
        <v>31</v>
      </c>
      <c r="GG95" s="84">
        <f t="shared" si="49"/>
        <v>30</v>
      </c>
      <c r="GH95" s="84">
        <f t="shared" si="49"/>
        <v>32</v>
      </c>
      <c r="GI95" s="84">
        <f t="shared" si="49"/>
        <v>34</v>
      </c>
      <c r="GJ95" s="84">
        <f t="shared" si="49"/>
        <v>32</v>
      </c>
      <c r="GK95" s="84">
        <f t="shared" si="49"/>
        <v>32</v>
      </c>
      <c r="GL95" s="84">
        <f t="shared" si="49"/>
        <v>31</v>
      </c>
      <c r="GM95" s="84">
        <f t="shared" si="49"/>
        <v>33</v>
      </c>
      <c r="GN95" s="84">
        <f t="shared" ref="GN95:HH95" si="50">SUM(GN35:GN94)</f>
        <v>17</v>
      </c>
      <c r="GO95" s="84">
        <f t="shared" si="50"/>
        <v>16</v>
      </c>
      <c r="GP95" s="84">
        <f t="shared" si="50"/>
        <v>34</v>
      </c>
      <c r="GQ95" s="84">
        <f t="shared" si="50"/>
        <v>32</v>
      </c>
      <c r="GR95" s="84">
        <f t="shared" si="50"/>
        <v>25</v>
      </c>
      <c r="GS95" s="84">
        <f t="shared" si="50"/>
        <v>17</v>
      </c>
      <c r="GT95" s="84">
        <f t="shared" si="50"/>
        <v>20</v>
      </c>
      <c r="GU95" s="84">
        <f t="shared" si="50"/>
        <v>34</v>
      </c>
      <c r="GV95" s="84">
        <f t="shared" si="50"/>
        <v>18</v>
      </c>
      <c r="GW95" s="84">
        <f t="shared" si="50"/>
        <v>22</v>
      </c>
      <c r="GX95" s="84">
        <f t="shared" si="50"/>
        <v>33</v>
      </c>
      <c r="GY95" s="84">
        <f t="shared" si="50"/>
        <v>40</v>
      </c>
      <c r="GZ95" s="84">
        <f t="shared" si="50"/>
        <v>29</v>
      </c>
      <c r="HA95" s="84">
        <f t="shared" si="50"/>
        <v>26</v>
      </c>
      <c r="HB95" s="84">
        <f t="shared" si="50"/>
        <v>22</v>
      </c>
      <c r="HC95" s="84">
        <f t="shared" si="50"/>
        <v>30</v>
      </c>
      <c r="HD95" s="84">
        <f t="shared" si="50"/>
        <v>32</v>
      </c>
      <c r="HE95" s="84">
        <f t="shared" si="50"/>
        <v>34</v>
      </c>
      <c r="HF95" s="84">
        <f t="shared" si="50"/>
        <v>32</v>
      </c>
      <c r="HG95" s="84">
        <f t="shared" si="50"/>
        <v>10</v>
      </c>
      <c r="HH95" s="84">
        <f t="shared" si="50"/>
        <v>13</v>
      </c>
      <c r="HI95" s="84">
        <f t="shared" ref="HI95:ID95" si="51">SUM(HI35:HI94)</f>
        <v>27</v>
      </c>
      <c r="HJ95" s="84">
        <f t="shared" si="51"/>
        <v>35</v>
      </c>
      <c r="HK95" s="84">
        <f t="shared" si="51"/>
        <v>20</v>
      </c>
      <c r="HL95" s="84">
        <f t="shared" si="51"/>
        <v>4</v>
      </c>
      <c r="HM95" s="84">
        <f t="shared" si="51"/>
        <v>23</v>
      </c>
      <c r="HN95" s="84">
        <f t="shared" si="51"/>
        <v>31</v>
      </c>
      <c r="HO95" s="84">
        <f t="shared" si="51"/>
        <v>29</v>
      </c>
      <c r="HP95" s="84">
        <f t="shared" si="51"/>
        <v>31</v>
      </c>
      <c r="HQ95" s="84">
        <f t="shared" si="51"/>
        <v>30</v>
      </c>
      <c r="HR95" s="84">
        <f t="shared" si="51"/>
        <v>21</v>
      </c>
      <c r="HS95" s="84">
        <f t="shared" si="51"/>
        <v>40</v>
      </c>
      <c r="HT95" s="84">
        <f t="shared" si="51"/>
        <v>35</v>
      </c>
      <c r="HU95" s="84">
        <f t="shared" si="51"/>
        <v>19</v>
      </c>
      <c r="HV95" s="84">
        <f t="shared" si="51"/>
        <v>22</v>
      </c>
      <c r="HW95" s="84">
        <f t="shared" si="51"/>
        <v>26</v>
      </c>
      <c r="HX95" s="84">
        <f t="shared" si="51"/>
        <v>22</v>
      </c>
      <c r="HY95" s="84">
        <f t="shared" si="51"/>
        <v>31</v>
      </c>
      <c r="HZ95" s="84">
        <f t="shared" si="51"/>
        <v>32</v>
      </c>
      <c r="IA95" s="84">
        <f t="shared" si="51"/>
        <v>27</v>
      </c>
      <c r="IB95" s="84">
        <f t="shared" si="51"/>
        <v>30</v>
      </c>
      <c r="IC95" s="84">
        <f t="shared" si="51"/>
        <v>20</v>
      </c>
      <c r="ID95" s="84">
        <f t="shared" si="51"/>
        <v>15</v>
      </c>
      <c r="IE95" s="84">
        <f t="shared" ref="IE95:JB95" si="52">SUM(IE35:IE94)</f>
        <v>29</v>
      </c>
      <c r="IF95" s="84">
        <f t="shared" si="52"/>
        <v>20</v>
      </c>
      <c r="IG95" s="84">
        <f t="shared" si="52"/>
        <v>17</v>
      </c>
      <c r="IH95" s="84">
        <f t="shared" si="52"/>
        <v>34</v>
      </c>
      <c r="II95" s="84">
        <f t="shared" si="52"/>
        <v>32</v>
      </c>
      <c r="IJ95" s="84">
        <f t="shared" si="52"/>
        <v>23</v>
      </c>
      <c r="IK95" s="84">
        <f t="shared" si="52"/>
        <v>18</v>
      </c>
      <c r="IL95" s="84">
        <f t="shared" si="52"/>
        <v>21</v>
      </c>
      <c r="IM95" s="84">
        <f t="shared" si="52"/>
        <v>34</v>
      </c>
      <c r="IN95" s="84">
        <f t="shared" si="52"/>
        <v>25</v>
      </c>
      <c r="IO95" s="84">
        <f t="shared" si="52"/>
        <v>18</v>
      </c>
      <c r="IP95" s="84">
        <f t="shared" si="52"/>
        <v>22</v>
      </c>
      <c r="IQ95" s="84">
        <f t="shared" si="52"/>
        <v>31</v>
      </c>
      <c r="IR95" s="84">
        <f t="shared" si="52"/>
        <v>29</v>
      </c>
      <c r="IS95" s="84">
        <f t="shared" si="52"/>
        <v>32</v>
      </c>
      <c r="IT95" s="84">
        <f t="shared" si="52"/>
        <v>25</v>
      </c>
      <c r="IU95" s="84">
        <f t="shared" si="52"/>
        <v>30</v>
      </c>
      <c r="IV95" s="84">
        <f t="shared" si="52"/>
        <v>27</v>
      </c>
      <c r="IW95" s="84">
        <f t="shared" si="52"/>
        <v>27</v>
      </c>
      <c r="IX95" s="84">
        <f t="shared" si="52"/>
        <v>27</v>
      </c>
      <c r="IY95" s="84">
        <f t="shared" si="52"/>
        <v>29</v>
      </c>
      <c r="IZ95" s="84">
        <f t="shared" si="52"/>
        <v>28</v>
      </c>
      <c r="JA95" s="84">
        <f t="shared" si="52"/>
        <v>25</v>
      </c>
      <c r="JB95" s="84">
        <f t="shared" si="52"/>
        <v>28</v>
      </c>
      <c r="JC95" s="84">
        <f t="shared" ref="JC95:LN95" si="53">SUM(JC35:JC94)</f>
        <v>22</v>
      </c>
      <c r="JD95" s="84">
        <f t="shared" si="53"/>
        <v>21</v>
      </c>
      <c r="JE95" s="84">
        <f t="shared" si="53"/>
        <v>35</v>
      </c>
      <c r="JF95" s="84">
        <f t="shared" si="53"/>
        <v>38</v>
      </c>
      <c r="JG95" s="84">
        <f t="shared" si="53"/>
        <v>38</v>
      </c>
      <c r="JH95" s="84">
        <f t="shared" si="53"/>
        <v>40</v>
      </c>
      <c r="JI95" s="84">
        <f t="shared" si="53"/>
        <v>41</v>
      </c>
      <c r="JJ95" s="84">
        <f t="shared" si="53"/>
        <v>31</v>
      </c>
      <c r="JK95" s="84">
        <f t="shared" si="53"/>
        <v>33</v>
      </c>
      <c r="JL95" s="84">
        <f t="shared" si="53"/>
        <v>34</v>
      </c>
      <c r="JM95" s="84">
        <f t="shared" si="53"/>
        <v>24</v>
      </c>
      <c r="JN95" s="84">
        <f t="shared" si="53"/>
        <v>34</v>
      </c>
      <c r="JO95" s="84">
        <f t="shared" si="53"/>
        <v>29</v>
      </c>
      <c r="JP95" s="84">
        <f t="shared" si="53"/>
        <v>21</v>
      </c>
      <c r="JQ95" s="84">
        <f t="shared" si="53"/>
        <v>34</v>
      </c>
      <c r="JR95" s="84">
        <f t="shared" si="53"/>
        <v>18</v>
      </c>
      <c r="JS95" s="84">
        <f t="shared" si="53"/>
        <v>22</v>
      </c>
      <c r="JT95" s="84">
        <f t="shared" si="53"/>
        <v>21</v>
      </c>
      <c r="JU95" s="84">
        <f t="shared" si="53"/>
        <v>27</v>
      </c>
      <c r="JV95" s="84">
        <f t="shared" si="53"/>
        <v>40</v>
      </c>
      <c r="JW95" s="84">
        <f t="shared" si="53"/>
        <v>40</v>
      </c>
      <c r="JX95" s="84">
        <f t="shared" si="53"/>
        <v>36</v>
      </c>
      <c r="JY95" s="84">
        <f t="shared" si="53"/>
        <v>38</v>
      </c>
      <c r="JZ95" s="84">
        <f t="shared" si="53"/>
        <v>38</v>
      </c>
      <c r="KA95" s="84">
        <f t="shared" si="53"/>
        <v>0</v>
      </c>
      <c r="KB95" s="84">
        <f t="shared" si="53"/>
        <v>30</v>
      </c>
      <c r="KC95" s="84">
        <f t="shared" si="53"/>
        <v>12</v>
      </c>
      <c r="KD95" s="84">
        <f t="shared" si="53"/>
        <v>14</v>
      </c>
      <c r="KE95" s="84">
        <f t="shared" si="53"/>
        <v>27</v>
      </c>
      <c r="KF95" s="84">
        <f t="shared" si="53"/>
        <v>30</v>
      </c>
      <c r="KG95" s="84">
        <f t="shared" si="53"/>
        <v>16</v>
      </c>
      <c r="KH95" s="84">
        <f t="shared" si="53"/>
        <v>19</v>
      </c>
      <c r="KI95" s="84">
        <f t="shared" si="53"/>
        <v>12</v>
      </c>
      <c r="KJ95" s="84">
        <f t="shared" si="53"/>
        <v>27</v>
      </c>
      <c r="KK95" s="84">
        <f t="shared" si="53"/>
        <v>25</v>
      </c>
      <c r="KL95" s="84">
        <f t="shared" si="53"/>
        <v>20</v>
      </c>
      <c r="KM95" s="84">
        <f t="shared" si="53"/>
        <v>25</v>
      </c>
      <c r="KN95" s="84">
        <f t="shared" si="53"/>
        <v>26</v>
      </c>
      <c r="KO95" s="84">
        <f t="shared" si="53"/>
        <v>19</v>
      </c>
      <c r="KP95" s="84">
        <f t="shared" si="53"/>
        <v>16</v>
      </c>
      <c r="KQ95" s="84">
        <f t="shared" si="53"/>
        <v>28</v>
      </c>
      <c r="KR95" s="84">
        <f t="shared" si="53"/>
        <v>24</v>
      </c>
      <c r="KS95" s="84">
        <f t="shared" si="53"/>
        <v>22</v>
      </c>
      <c r="KT95" s="84">
        <f t="shared" si="53"/>
        <v>21</v>
      </c>
      <c r="KU95" s="84">
        <f t="shared" si="53"/>
        <v>24</v>
      </c>
      <c r="KV95" s="84">
        <f t="shared" si="53"/>
        <v>24</v>
      </c>
      <c r="KW95" s="84">
        <f t="shared" si="53"/>
        <v>18</v>
      </c>
      <c r="KX95" s="84">
        <f t="shared" si="53"/>
        <v>29</v>
      </c>
      <c r="KY95" s="84">
        <f t="shared" si="53"/>
        <v>26</v>
      </c>
      <c r="KZ95" s="84">
        <f t="shared" si="53"/>
        <v>18</v>
      </c>
      <c r="LA95" s="84">
        <f t="shared" si="53"/>
        <v>21</v>
      </c>
      <c r="LB95" s="84">
        <f t="shared" si="53"/>
        <v>24</v>
      </c>
      <c r="LC95" s="84">
        <f t="shared" si="53"/>
        <v>19</v>
      </c>
      <c r="LD95" s="84">
        <f t="shared" si="53"/>
        <v>18</v>
      </c>
      <c r="LE95" s="84">
        <f t="shared" si="53"/>
        <v>22</v>
      </c>
      <c r="LF95" s="84">
        <f t="shared" si="53"/>
        <v>20</v>
      </c>
      <c r="LG95" s="84">
        <f t="shared" si="53"/>
        <v>26</v>
      </c>
      <c r="LH95" s="84">
        <f t="shared" si="53"/>
        <v>21</v>
      </c>
      <c r="LI95" s="84">
        <f t="shared" si="53"/>
        <v>18</v>
      </c>
      <c r="LJ95" s="84">
        <f t="shared" si="53"/>
        <v>39</v>
      </c>
      <c r="LK95" s="84">
        <f t="shared" si="53"/>
        <v>40</v>
      </c>
      <c r="LL95" s="84">
        <f t="shared" si="53"/>
        <v>31</v>
      </c>
      <c r="LM95" s="84">
        <f t="shared" si="53"/>
        <v>22</v>
      </c>
      <c r="LN95" s="84">
        <f t="shared" si="53"/>
        <v>31</v>
      </c>
      <c r="LO95" s="84">
        <f t="shared" ref="LO95:LS95" si="54">SUM(LO35:LO94)</f>
        <v>32</v>
      </c>
      <c r="LP95" s="84">
        <f t="shared" si="54"/>
        <v>27</v>
      </c>
      <c r="LQ95" s="84">
        <f t="shared" si="54"/>
        <v>30</v>
      </c>
      <c r="LR95" s="84">
        <f t="shared" si="54"/>
        <v>16</v>
      </c>
      <c r="LS95" s="84">
        <f t="shared" si="54"/>
        <v>18</v>
      </c>
      <c r="LT95" s="84">
        <f t="shared" ref="LT95:ML95" si="55">SUM(LT35:LT94)</f>
        <v>22</v>
      </c>
      <c r="LU95" s="84">
        <f t="shared" si="55"/>
        <v>40</v>
      </c>
      <c r="LV95" s="84">
        <f t="shared" si="55"/>
        <v>40</v>
      </c>
      <c r="LW95" s="84">
        <f t="shared" si="55"/>
        <v>27</v>
      </c>
      <c r="LX95" s="84">
        <f t="shared" si="55"/>
        <v>40</v>
      </c>
      <c r="LY95" s="84">
        <f t="shared" si="55"/>
        <v>38</v>
      </c>
      <c r="LZ95" s="84">
        <f t="shared" si="55"/>
        <v>40</v>
      </c>
      <c r="MA95" s="84">
        <f t="shared" si="55"/>
        <v>40</v>
      </c>
      <c r="MB95" s="84">
        <f t="shared" si="55"/>
        <v>35</v>
      </c>
      <c r="MC95" s="84">
        <f t="shared" si="55"/>
        <v>39</v>
      </c>
      <c r="MD95" s="84">
        <f t="shared" si="55"/>
        <v>38</v>
      </c>
      <c r="ME95" s="84">
        <f t="shared" si="55"/>
        <v>24</v>
      </c>
      <c r="MF95" s="84">
        <f t="shared" si="55"/>
        <v>26</v>
      </c>
      <c r="MG95" s="84">
        <f t="shared" si="55"/>
        <v>24</v>
      </c>
      <c r="MH95" s="84">
        <f t="shared" si="55"/>
        <v>19</v>
      </c>
      <c r="MI95" s="84">
        <f t="shared" si="55"/>
        <v>31</v>
      </c>
      <c r="MJ95" s="84">
        <f t="shared" si="55"/>
        <v>16</v>
      </c>
      <c r="MK95" s="84">
        <f t="shared" si="55"/>
        <v>30</v>
      </c>
      <c r="ML95" s="84">
        <f t="shared" si="55"/>
        <v>26</v>
      </c>
      <c r="MM95" s="84">
        <f t="shared" si="45"/>
        <v>22</v>
      </c>
      <c r="MN95" s="84">
        <f t="shared" si="45"/>
        <v>40</v>
      </c>
      <c r="MO95" s="84">
        <f t="shared" si="45"/>
        <v>23</v>
      </c>
      <c r="MP95" s="84">
        <f t="shared" si="45"/>
        <v>22</v>
      </c>
      <c r="MQ95" s="84">
        <f t="shared" si="45"/>
        <v>34</v>
      </c>
      <c r="MR95" s="84">
        <f t="shared" si="45"/>
        <v>32</v>
      </c>
      <c r="MS95" s="84">
        <f t="shared" si="45"/>
        <v>32</v>
      </c>
      <c r="MT95" s="84">
        <f t="shared" si="45"/>
        <v>31</v>
      </c>
      <c r="MU95" s="84">
        <f t="shared" si="45"/>
        <v>40</v>
      </c>
      <c r="MV95" s="84">
        <f t="shared" si="45"/>
        <v>23</v>
      </c>
      <c r="MW95" s="84">
        <f t="shared" si="45"/>
        <v>38</v>
      </c>
      <c r="MX95" s="84">
        <f t="shared" si="45"/>
        <v>40</v>
      </c>
      <c r="MY95" s="84">
        <f t="shared" ref="MY95:NR95" si="56">SUM(MY35:MY94)</f>
        <v>40</v>
      </c>
      <c r="MZ95" s="84">
        <f t="shared" si="56"/>
        <v>25</v>
      </c>
      <c r="NA95" s="84">
        <f t="shared" si="56"/>
        <v>23</v>
      </c>
      <c r="NB95" s="84">
        <f t="shared" si="56"/>
        <v>34</v>
      </c>
      <c r="NC95" s="84">
        <f t="shared" si="56"/>
        <v>30</v>
      </c>
      <c r="ND95" s="84">
        <f t="shared" si="56"/>
        <v>24</v>
      </c>
      <c r="NE95" s="84">
        <f t="shared" si="56"/>
        <v>20</v>
      </c>
      <c r="NF95" s="84">
        <f t="shared" si="56"/>
        <v>9</v>
      </c>
      <c r="NG95" s="84">
        <f t="shared" si="56"/>
        <v>23</v>
      </c>
      <c r="NH95" s="84">
        <f t="shared" si="56"/>
        <v>25</v>
      </c>
      <c r="NI95" s="84">
        <f t="shared" si="56"/>
        <v>21</v>
      </c>
      <c r="NJ95" s="84">
        <f t="shared" si="56"/>
        <v>32</v>
      </c>
      <c r="NK95" s="84">
        <f t="shared" si="56"/>
        <v>30</v>
      </c>
      <c r="NL95" s="84">
        <f t="shared" si="56"/>
        <v>30</v>
      </c>
      <c r="NM95" s="84">
        <f t="shared" si="56"/>
        <v>29</v>
      </c>
      <c r="NN95" s="84">
        <f t="shared" si="56"/>
        <v>29</v>
      </c>
      <c r="NO95" s="84">
        <f t="shared" si="56"/>
        <v>16</v>
      </c>
      <c r="NP95" s="84">
        <f t="shared" si="56"/>
        <v>31</v>
      </c>
      <c r="NQ95" s="84">
        <f t="shared" si="56"/>
        <v>26</v>
      </c>
      <c r="NR95" s="84">
        <f t="shared" si="56"/>
        <v>24</v>
      </c>
    </row>
    <row r="96" spans="1:382" s="79" customFormat="1" ht="27.75" hidden="1" customHeight="1" x14ac:dyDescent="0.25">
      <c r="A96" s="76"/>
      <c r="B96" s="77" t="s">
        <v>116</v>
      </c>
      <c r="C96" s="78"/>
      <c r="D96" s="84">
        <f>COUNT(D35:D94)</f>
        <v>48</v>
      </c>
      <c r="E96" s="84">
        <f t="shared" ref="E96:BP96" si="57">COUNT(E35:E94)</f>
        <v>49</v>
      </c>
      <c r="F96" s="84">
        <f t="shared" si="57"/>
        <v>49</v>
      </c>
      <c r="G96" s="84">
        <f t="shared" si="57"/>
        <v>49</v>
      </c>
      <c r="H96" s="84">
        <f t="shared" si="57"/>
        <v>49</v>
      </c>
      <c r="I96" s="84">
        <f t="shared" si="57"/>
        <v>48</v>
      </c>
      <c r="J96" s="84">
        <f t="shared" si="57"/>
        <v>49</v>
      </c>
      <c r="K96" s="84">
        <f t="shared" si="57"/>
        <v>43</v>
      </c>
      <c r="L96" s="84">
        <f t="shared" si="57"/>
        <v>43</v>
      </c>
      <c r="M96" s="84">
        <f t="shared" si="57"/>
        <v>43</v>
      </c>
      <c r="N96" s="84">
        <f t="shared" si="57"/>
        <v>34</v>
      </c>
      <c r="O96" s="84">
        <f t="shared" si="57"/>
        <v>41</v>
      </c>
      <c r="P96" s="84">
        <f t="shared" si="57"/>
        <v>41</v>
      </c>
      <c r="Q96" s="84">
        <f t="shared" si="57"/>
        <v>41</v>
      </c>
      <c r="R96" s="84">
        <f t="shared" si="57"/>
        <v>42</v>
      </c>
      <c r="S96" s="84">
        <f t="shared" si="57"/>
        <v>42</v>
      </c>
      <c r="T96" s="84">
        <f t="shared" si="57"/>
        <v>41</v>
      </c>
      <c r="U96" s="84">
        <f t="shared" si="57"/>
        <v>42</v>
      </c>
      <c r="V96" s="84">
        <f t="shared" si="57"/>
        <v>41</v>
      </c>
      <c r="W96" s="84">
        <f t="shared" si="57"/>
        <v>41</v>
      </c>
      <c r="X96" s="84">
        <f t="shared" si="57"/>
        <v>41</v>
      </c>
      <c r="Y96" s="84">
        <f t="shared" si="57"/>
        <v>42</v>
      </c>
      <c r="Z96" s="84">
        <f t="shared" si="57"/>
        <v>42</v>
      </c>
      <c r="AA96" s="84">
        <f t="shared" si="57"/>
        <v>42</v>
      </c>
      <c r="AB96" s="84">
        <f t="shared" si="57"/>
        <v>41</v>
      </c>
      <c r="AC96" s="84">
        <f t="shared" si="57"/>
        <v>45</v>
      </c>
      <c r="AD96" s="84">
        <f t="shared" si="57"/>
        <v>42</v>
      </c>
      <c r="AE96" s="84">
        <f t="shared" si="57"/>
        <v>44</v>
      </c>
      <c r="AF96" s="84">
        <f t="shared" si="57"/>
        <v>43</v>
      </c>
      <c r="AG96" s="84">
        <f t="shared" si="57"/>
        <v>44</v>
      </c>
      <c r="AH96" s="84">
        <f t="shared" si="57"/>
        <v>43</v>
      </c>
      <c r="AI96" s="84">
        <f t="shared" si="57"/>
        <v>40</v>
      </c>
      <c r="AJ96" s="84">
        <f t="shared" si="57"/>
        <v>40</v>
      </c>
      <c r="AK96" s="84">
        <f t="shared" si="57"/>
        <v>40</v>
      </c>
      <c r="AL96" s="84">
        <f t="shared" si="57"/>
        <v>39</v>
      </c>
      <c r="AM96" s="84">
        <f t="shared" si="57"/>
        <v>41</v>
      </c>
      <c r="AN96" s="84">
        <f t="shared" si="57"/>
        <v>42</v>
      </c>
      <c r="AO96" s="84">
        <f t="shared" si="57"/>
        <v>37</v>
      </c>
      <c r="AP96" s="84">
        <f t="shared" si="57"/>
        <v>35</v>
      </c>
      <c r="AQ96" s="84">
        <f t="shared" si="57"/>
        <v>37</v>
      </c>
      <c r="AR96" s="84">
        <f t="shared" si="57"/>
        <v>36</v>
      </c>
      <c r="AS96" s="84">
        <f t="shared" si="57"/>
        <v>37</v>
      </c>
      <c r="AT96" s="84">
        <f t="shared" si="57"/>
        <v>37</v>
      </c>
      <c r="AU96" s="84">
        <f t="shared" si="57"/>
        <v>37</v>
      </c>
      <c r="AV96" s="84">
        <f t="shared" si="57"/>
        <v>36</v>
      </c>
      <c r="AW96" s="84">
        <f t="shared" si="57"/>
        <v>37</v>
      </c>
      <c r="AX96" s="84">
        <f t="shared" si="57"/>
        <v>36</v>
      </c>
      <c r="AY96" s="84">
        <f t="shared" si="57"/>
        <v>37</v>
      </c>
      <c r="AZ96" s="84">
        <f t="shared" si="57"/>
        <v>36</v>
      </c>
      <c r="BA96" s="84">
        <f t="shared" si="57"/>
        <v>37</v>
      </c>
      <c r="BB96" s="84">
        <f t="shared" si="57"/>
        <v>36</v>
      </c>
      <c r="BC96" s="84">
        <f t="shared" si="57"/>
        <v>35</v>
      </c>
      <c r="BD96" s="84">
        <f t="shared" si="57"/>
        <v>37</v>
      </c>
      <c r="BE96" s="84">
        <f t="shared" si="57"/>
        <v>36</v>
      </c>
      <c r="BF96" s="84">
        <f t="shared" si="57"/>
        <v>36</v>
      </c>
      <c r="BG96" s="84">
        <f t="shared" si="57"/>
        <v>37</v>
      </c>
      <c r="BH96" s="84">
        <f t="shared" si="57"/>
        <v>37</v>
      </c>
      <c r="BI96" s="84">
        <f t="shared" si="57"/>
        <v>36</v>
      </c>
      <c r="BJ96" s="84">
        <f t="shared" si="57"/>
        <v>36</v>
      </c>
      <c r="BK96" s="84">
        <f t="shared" si="57"/>
        <v>37</v>
      </c>
      <c r="BL96" s="84">
        <f t="shared" si="57"/>
        <v>35</v>
      </c>
      <c r="BM96" s="84">
        <f t="shared" si="57"/>
        <v>36</v>
      </c>
      <c r="BN96" s="84">
        <f t="shared" si="57"/>
        <v>36</v>
      </c>
      <c r="BO96" s="84">
        <f t="shared" si="57"/>
        <v>35</v>
      </c>
      <c r="BP96" s="84">
        <f t="shared" si="57"/>
        <v>36</v>
      </c>
      <c r="BQ96" s="84">
        <f t="shared" ref="BQ96:MX96" si="58">COUNT(BQ35:BQ94)</f>
        <v>37</v>
      </c>
      <c r="BR96" s="84">
        <f t="shared" si="58"/>
        <v>36</v>
      </c>
      <c r="BS96" s="84">
        <f t="shared" si="58"/>
        <v>36</v>
      </c>
      <c r="BT96" s="84">
        <f t="shared" si="58"/>
        <v>36</v>
      </c>
      <c r="BU96" s="84">
        <f t="shared" si="58"/>
        <v>36</v>
      </c>
      <c r="BV96" s="84">
        <f t="shared" si="58"/>
        <v>37</v>
      </c>
      <c r="BW96" s="84">
        <f t="shared" si="58"/>
        <v>49</v>
      </c>
      <c r="BX96" s="84">
        <f t="shared" si="58"/>
        <v>41</v>
      </c>
      <c r="BY96" s="84">
        <f t="shared" si="58"/>
        <v>42</v>
      </c>
      <c r="BZ96" s="84">
        <f t="shared" si="58"/>
        <v>42</v>
      </c>
      <c r="CA96" s="84">
        <f t="shared" si="58"/>
        <v>43</v>
      </c>
      <c r="CB96" s="84">
        <f t="shared" si="58"/>
        <v>36</v>
      </c>
      <c r="CC96" s="84">
        <f t="shared" si="58"/>
        <v>36</v>
      </c>
      <c r="CD96" s="84">
        <f t="shared" si="58"/>
        <v>36</v>
      </c>
      <c r="CE96" s="84">
        <f t="shared" si="58"/>
        <v>36</v>
      </c>
      <c r="CF96" s="84">
        <f t="shared" si="58"/>
        <v>35</v>
      </c>
      <c r="CG96" s="84">
        <f t="shared" si="58"/>
        <v>36</v>
      </c>
      <c r="CH96" s="84">
        <f t="shared" si="58"/>
        <v>37</v>
      </c>
      <c r="CI96" s="84">
        <f t="shared" si="58"/>
        <v>36</v>
      </c>
      <c r="CJ96" s="84">
        <f t="shared" si="58"/>
        <v>35</v>
      </c>
      <c r="CK96" s="84">
        <f t="shared" si="58"/>
        <v>34</v>
      </c>
      <c r="CL96" s="84">
        <f t="shared" si="58"/>
        <v>40</v>
      </c>
      <c r="CM96" s="84">
        <f t="shared" ref="CM96:DG96" si="59">COUNT(CM35:CM94)</f>
        <v>40</v>
      </c>
      <c r="CN96" s="84">
        <f t="shared" si="59"/>
        <v>40</v>
      </c>
      <c r="CO96" s="84">
        <f t="shared" si="59"/>
        <v>41</v>
      </c>
      <c r="CP96" s="84">
        <f t="shared" si="59"/>
        <v>41</v>
      </c>
      <c r="CQ96" s="84">
        <f t="shared" si="59"/>
        <v>40</v>
      </c>
      <c r="CR96" s="84">
        <f t="shared" si="59"/>
        <v>39</v>
      </c>
      <c r="CS96" s="84">
        <f t="shared" si="59"/>
        <v>42</v>
      </c>
      <c r="CT96" s="84">
        <f t="shared" si="59"/>
        <v>48</v>
      </c>
      <c r="CU96" s="84">
        <f t="shared" si="59"/>
        <v>36</v>
      </c>
      <c r="CV96" s="84">
        <f t="shared" si="59"/>
        <v>36</v>
      </c>
      <c r="CW96" s="84">
        <f t="shared" si="59"/>
        <v>36</v>
      </c>
      <c r="CX96" s="84">
        <f t="shared" si="59"/>
        <v>36</v>
      </c>
      <c r="CY96" s="84">
        <f t="shared" si="59"/>
        <v>36</v>
      </c>
      <c r="CZ96" s="84">
        <f t="shared" si="59"/>
        <v>36</v>
      </c>
      <c r="DA96" s="84">
        <f t="shared" si="59"/>
        <v>36</v>
      </c>
      <c r="DB96" s="84">
        <f t="shared" si="59"/>
        <v>36</v>
      </c>
      <c r="DC96" s="84">
        <f t="shared" si="59"/>
        <v>36</v>
      </c>
      <c r="DD96" s="84">
        <f t="shared" si="59"/>
        <v>36</v>
      </c>
      <c r="DE96" s="84">
        <f t="shared" si="59"/>
        <v>35</v>
      </c>
      <c r="DF96" s="84">
        <f t="shared" si="59"/>
        <v>35</v>
      </c>
      <c r="DG96" s="84">
        <f t="shared" si="59"/>
        <v>35</v>
      </c>
      <c r="DH96" s="84">
        <f t="shared" ref="DH96:ED96" si="60">COUNT(DH35:DH94)</f>
        <v>38</v>
      </c>
      <c r="DI96" s="84">
        <f t="shared" si="60"/>
        <v>39</v>
      </c>
      <c r="DJ96" s="84">
        <f t="shared" si="60"/>
        <v>40</v>
      </c>
      <c r="DK96" s="84">
        <f t="shared" si="60"/>
        <v>40</v>
      </c>
      <c r="DL96" s="84">
        <f t="shared" si="60"/>
        <v>40</v>
      </c>
      <c r="DM96" s="84">
        <f t="shared" si="60"/>
        <v>40</v>
      </c>
      <c r="DN96" s="84">
        <f t="shared" si="60"/>
        <v>40</v>
      </c>
      <c r="DO96" s="84">
        <f t="shared" si="60"/>
        <v>40</v>
      </c>
      <c r="DP96" s="84">
        <f t="shared" si="60"/>
        <v>41</v>
      </c>
      <c r="DQ96" s="84">
        <f t="shared" si="60"/>
        <v>41</v>
      </c>
      <c r="DR96" s="84">
        <f t="shared" si="60"/>
        <v>35</v>
      </c>
      <c r="DS96" s="84">
        <f t="shared" si="60"/>
        <v>36</v>
      </c>
      <c r="DT96" s="84">
        <f t="shared" si="60"/>
        <v>36</v>
      </c>
      <c r="DU96" s="84">
        <f t="shared" si="60"/>
        <v>35</v>
      </c>
      <c r="DV96" s="84">
        <f t="shared" si="60"/>
        <v>36</v>
      </c>
      <c r="DW96" s="84">
        <f t="shared" si="60"/>
        <v>36</v>
      </c>
      <c r="DX96" s="84">
        <f t="shared" si="60"/>
        <v>36</v>
      </c>
      <c r="DY96" s="84">
        <f t="shared" si="60"/>
        <v>36</v>
      </c>
      <c r="DZ96" s="84">
        <f t="shared" si="60"/>
        <v>36</v>
      </c>
      <c r="EA96" s="84">
        <f t="shared" si="60"/>
        <v>35</v>
      </c>
      <c r="EB96" s="84">
        <f t="shared" si="60"/>
        <v>35</v>
      </c>
      <c r="EC96" s="84">
        <f t="shared" si="60"/>
        <v>36</v>
      </c>
      <c r="ED96" s="84">
        <f t="shared" si="60"/>
        <v>35</v>
      </c>
      <c r="EE96" s="84">
        <f t="shared" ref="EE96:FH96" si="61">COUNT(EE35:EE94)</f>
        <v>41</v>
      </c>
      <c r="EF96" s="84">
        <f t="shared" si="61"/>
        <v>40</v>
      </c>
      <c r="EG96" s="84">
        <f t="shared" si="61"/>
        <v>41</v>
      </c>
      <c r="EH96" s="84">
        <f t="shared" si="61"/>
        <v>42</v>
      </c>
      <c r="EI96" s="84">
        <f t="shared" si="61"/>
        <v>41</v>
      </c>
      <c r="EJ96" s="84">
        <f t="shared" si="61"/>
        <v>40</v>
      </c>
      <c r="EK96" s="84">
        <f t="shared" si="61"/>
        <v>40</v>
      </c>
      <c r="EL96" s="84">
        <f t="shared" si="61"/>
        <v>40</v>
      </c>
      <c r="EM96" s="84">
        <f t="shared" si="61"/>
        <v>40</v>
      </c>
      <c r="EN96" s="84">
        <f t="shared" si="61"/>
        <v>40</v>
      </c>
      <c r="EO96" s="84">
        <f t="shared" si="61"/>
        <v>40</v>
      </c>
      <c r="EP96" s="84">
        <f t="shared" si="61"/>
        <v>40</v>
      </c>
      <c r="EQ96" s="84">
        <f t="shared" si="61"/>
        <v>40</v>
      </c>
      <c r="ER96" s="84">
        <f t="shared" si="61"/>
        <v>40</v>
      </c>
      <c r="ES96" s="84">
        <f t="shared" si="61"/>
        <v>42</v>
      </c>
      <c r="ET96" s="84">
        <f t="shared" si="61"/>
        <v>49</v>
      </c>
      <c r="EU96" s="84">
        <f t="shared" si="61"/>
        <v>35</v>
      </c>
      <c r="EV96" s="84">
        <f t="shared" si="61"/>
        <v>36</v>
      </c>
      <c r="EW96" s="84">
        <f t="shared" si="61"/>
        <v>36</v>
      </c>
      <c r="EX96" s="84">
        <f t="shared" si="61"/>
        <v>36</v>
      </c>
      <c r="EY96" s="84">
        <f t="shared" si="61"/>
        <v>36</v>
      </c>
      <c r="EZ96" s="84">
        <f t="shared" si="61"/>
        <v>35</v>
      </c>
      <c r="FA96" s="84">
        <f t="shared" si="61"/>
        <v>36</v>
      </c>
      <c r="FB96" s="84">
        <f t="shared" si="61"/>
        <v>36</v>
      </c>
      <c r="FC96" s="84">
        <f t="shared" si="61"/>
        <v>36</v>
      </c>
      <c r="FD96" s="84">
        <f t="shared" si="61"/>
        <v>36</v>
      </c>
      <c r="FE96" s="84">
        <f t="shared" si="61"/>
        <v>36</v>
      </c>
      <c r="FF96" s="84">
        <f t="shared" si="61"/>
        <v>36</v>
      </c>
      <c r="FG96" s="84">
        <f t="shared" si="61"/>
        <v>36</v>
      </c>
      <c r="FH96" s="84">
        <f t="shared" si="61"/>
        <v>35</v>
      </c>
      <c r="FI96" s="84">
        <f t="shared" ref="FI96:GM96" si="62">COUNT(FI35:FI94)</f>
        <v>35</v>
      </c>
      <c r="FJ96" s="84">
        <f t="shared" si="62"/>
        <v>40</v>
      </c>
      <c r="FK96" s="84">
        <f t="shared" si="62"/>
        <v>41</v>
      </c>
      <c r="FL96" s="84">
        <f t="shared" si="62"/>
        <v>40</v>
      </c>
      <c r="FM96" s="84">
        <f t="shared" si="62"/>
        <v>37</v>
      </c>
      <c r="FN96" s="84">
        <f t="shared" si="62"/>
        <v>38</v>
      </c>
      <c r="FO96" s="84">
        <f t="shared" si="62"/>
        <v>40</v>
      </c>
      <c r="FP96" s="84">
        <f t="shared" si="62"/>
        <v>41</v>
      </c>
      <c r="FQ96" s="84">
        <f t="shared" si="62"/>
        <v>40</v>
      </c>
      <c r="FR96" s="84">
        <f t="shared" si="62"/>
        <v>40</v>
      </c>
      <c r="FS96" s="84">
        <f t="shared" si="62"/>
        <v>41</v>
      </c>
      <c r="FT96" s="84">
        <f t="shared" si="62"/>
        <v>41</v>
      </c>
      <c r="FU96" s="84">
        <f t="shared" si="62"/>
        <v>40</v>
      </c>
      <c r="FV96" s="84">
        <f t="shared" si="62"/>
        <v>41</v>
      </c>
      <c r="FW96" s="84">
        <f t="shared" si="62"/>
        <v>40</v>
      </c>
      <c r="FX96" s="84">
        <f t="shared" si="62"/>
        <v>40</v>
      </c>
      <c r="FY96" s="84">
        <f t="shared" si="62"/>
        <v>40</v>
      </c>
      <c r="FZ96" s="84">
        <f t="shared" si="62"/>
        <v>48</v>
      </c>
      <c r="GA96" s="84">
        <f t="shared" si="62"/>
        <v>36</v>
      </c>
      <c r="GB96" s="84">
        <f t="shared" si="62"/>
        <v>36</v>
      </c>
      <c r="GC96" s="84">
        <f t="shared" si="62"/>
        <v>36</v>
      </c>
      <c r="GD96" s="84">
        <f t="shared" si="62"/>
        <v>36</v>
      </c>
      <c r="GE96" s="84">
        <f t="shared" si="62"/>
        <v>36</v>
      </c>
      <c r="GF96" s="84">
        <f t="shared" si="62"/>
        <v>36</v>
      </c>
      <c r="GG96" s="84">
        <f t="shared" si="62"/>
        <v>36</v>
      </c>
      <c r="GH96" s="84">
        <f t="shared" si="62"/>
        <v>36</v>
      </c>
      <c r="GI96" s="84">
        <f t="shared" si="62"/>
        <v>36</v>
      </c>
      <c r="GJ96" s="84">
        <f t="shared" si="62"/>
        <v>36</v>
      </c>
      <c r="GK96" s="84">
        <f t="shared" si="62"/>
        <v>36</v>
      </c>
      <c r="GL96" s="84">
        <f t="shared" si="62"/>
        <v>36</v>
      </c>
      <c r="GM96" s="84">
        <f t="shared" si="62"/>
        <v>36</v>
      </c>
      <c r="GN96" s="84">
        <f t="shared" ref="GN96:ID96" si="63">COUNT(GN35:GN94)</f>
        <v>41</v>
      </c>
      <c r="GO96" s="84">
        <f t="shared" si="63"/>
        <v>41</v>
      </c>
      <c r="GP96" s="84">
        <f t="shared" si="63"/>
        <v>41</v>
      </c>
      <c r="GQ96" s="84">
        <f t="shared" si="63"/>
        <v>40</v>
      </c>
      <c r="GR96" s="84">
        <f t="shared" si="63"/>
        <v>40</v>
      </c>
      <c r="GS96" s="84">
        <f t="shared" si="63"/>
        <v>40</v>
      </c>
      <c r="GT96" s="84">
        <f t="shared" si="63"/>
        <v>40</v>
      </c>
      <c r="GU96" s="84">
        <f t="shared" si="63"/>
        <v>41</v>
      </c>
      <c r="GV96" s="84">
        <f t="shared" si="63"/>
        <v>40</v>
      </c>
      <c r="GW96" s="84">
        <f t="shared" si="63"/>
        <v>40</v>
      </c>
      <c r="GX96" s="84">
        <f t="shared" si="63"/>
        <v>41</v>
      </c>
      <c r="GY96" s="84">
        <f t="shared" si="63"/>
        <v>41</v>
      </c>
      <c r="GZ96" s="84">
        <f t="shared" si="63"/>
        <v>36</v>
      </c>
      <c r="HA96" s="84">
        <f t="shared" si="63"/>
        <v>36</v>
      </c>
      <c r="HB96" s="84">
        <f t="shared" si="63"/>
        <v>36</v>
      </c>
      <c r="HC96" s="84">
        <f t="shared" si="63"/>
        <v>36</v>
      </c>
      <c r="HD96" s="84">
        <f t="shared" si="63"/>
        <v>36</v>
      </c>
      <c r="HE96" s="84">
        <f t="shared" si="63"/>
        <v>36</v>
      </c>
      <c r="HF96" s="84">
        <f t="shared" si="63"/>
        <v>36</v>
      </c>
      <c r="HG96" s="84">
        <f t="shared" si="63"/>
        <v>36</v>
      </c>
      <c r="HH96" s="84">
        <f t="shared" si="63"/>
        <v>35</v>
      </c>
      <c r="HI96" s="84">
        <f t="shared" si="63"/>
        <v>41</v>
      </c>
      <c r="HJ96" s="84">
        <f t="shared" si="63"/>
        <v>41</v>
      </c>
      <c r="HK96" s="84">
        <f t="shared" si="63"/>
        <v>40</v>
      </c>
      <c r="HL96" s="84">
        <f t="shared" si="63"/>
        <v>40</v>
      </c>
      <c r="HM96" s="84">
        <f t="shared" si="63"/>
        <v>36</v>
      </c>
      <c r="HN96" s="84">
        <f t="shared" si="63"/>
        <v>36</v>
      </c>
      <c r="HO96" s="84">
        <f t="shared" si="63"/>
        <v>36</v>
      </c>
      <c r="HP96" s="84">
        <f t="shared" si="63"/>
        <v>36</v>
      </c>
      <c r="HQ96" s="84">
        <f t="shared" si="63"/>
        <v>36</v>
      </c>
      <c r="HR96" s="84">
        <f t="shared" si="63"/>
        <v>35</v>
      </c>
      <c r="HS96" s="84">
        <f t="shared" si="63"/>
        <v>40</v>
      </c>
      <c r="HT96" s="84">
        <f t="shared" si="63"/>
        <v>41</v>
      </c>
      <c r="HU96" s="84">
        <f t="shared" si="63"/>
        <v>39</v>
      </c>
      <c r="HV96" s="84">
        <f t="shared" si="63"/>
        <v>40</v>
      </c>
      <c r="HW96" s="84">
        <f t="shared" si="63"/>
        <v>41</v>
      </c>
      <c r="HX96" s="84">
        <f t="shared" si="63"/>
        <v>40</v>
      </c>
      <c r="HY96" s="84">
        <f t="shared" si="63"/>
        <v>36</v>
      </c>
      <c r="HZ96" s="84">
        <f t="shared" si="63"/>
        <v>36</v>
      </c>
      <c r="IA96" s="84">
        <f t="shared" si="63"/>
        <v>36</v>
      </c>
      <c r="IB96" s="84">
        <f t="shared" si="63"/>
        <v>36</v>
      </c>
      <c r="IC96" s="84">
        <f t="shared" si="63"/>
        <v>36</v>
      </c>
      <c r="ID96" s="84">
        <f t="shared" si="63"/>
        <v>36</v>
      </c>
      <c r="IE96" s="84">
        <f t="shared" ref="IE96:LQ96" si="64">COUNT(IE35:IE94)</f>
        <v>35</v>
      </c>
      <c r="IF96" s="84">
        <f t="shared" si="64"/>
        <v>40</v>
      </c>
      <c r="IG96" s="84">
        <f t="shared" si="64"/>
        <v>40</v>
      </c>
      <c r="IH96" s="84">
        <f t="shared" si="64"/>
        <v>41</v>
      </c>
      <c r="II96" s="84">
        <f t="shared" si="64"/>
        <v>40</v>
      </c>
      <c r="IJ96" s="84">
        <f t="shared" si="64"/>
        <v>40</v>
      </c>
      <c r="IK96" s="84">
        <f t="shared" si="64"/>
        <v>40</v>
      </c>
      <c r="IL96" s="84">
        <f t="shared" si="64"/>
        <v>40</v>
      </c>
      <c r="IM96" s="84">
        <f t="shared" si="64"/>
        <v>41</v>
      </c>
      <c r="IN96" s="84">
        <f t="shared" si="64"/>
        <v>40</v>
      </c>
      <c r="IO96" s="84">
        <f t="shared" si="64"/>
        <v>40</v>
      </c>
      <c r="IP96" s="84">
        <f t="shared" si="64"/>
        <v>41</v>
      </c>
      <c r="IQ96" s="84">
        <f t="shared" si="64"/>
        <v>36</v>
      </c>
      <c r="IR96" s="84">
        <f t="shared" si="64"/>
        <v>36</v>
      </c>
      <c r="IS96" s="84">
        <f t="shared" si="64"/>
        <v>36</v>
      </c>
      <c r="IT96" s="84">
        <f t="shared" si="64"/>
        <v>36</v>
      </c>
      <c r="IU96" s="84">
        <f t="shared" si="64"/>
        <v>36</v>
      </c>
      <c r="IV96" s="84">
        <f t="shared" si="64"/>
        <v>36</v>
      </c>
      <c r="IW96" s="84">
        <f t="shared" si="64"/>
        <v>36</v>
      </c>
      <c r="IX96" s="84">
        <f t="shared" si="64"/>
        <v>36</v>
      </c>
      <c r="IY96" s="84">
        <f t="shared" si="64"/>
        <v>36</v>
      </c>
      <c r="IZ96" s="84">
        <f t="shared" si="64"/>
        <v>36</v>
      </c>
      <c r="JA96" s="84">
        <f t="shared" si="64"/>
        <v>36</v>
      </c>
      <c r="JB96" s="84">
        <f t="shared" si="64"/>
        <v>35</v>
      </c>
      <c r="JC96" s="84">
        <f t="shared" si="64"/>
        <v>41</v>
      </c>
      <c r="JD96" s="84">
        <f t="shared" si="64"/>
        <v>40</v>
      </c>
      <c r="JE96" s="84">
        <f t="shared" si="64"/>
        <v>41</v>
      </c>
      <c r="JF96" s="84">
        <f t="shared" si="64"/>
        <v>40</v>
      </c>
      <c r="JG96" s="84">
        <f t="shared" si="64"/>
        <v>40</v>
      </c>
      <c r="JH96" s="84">
        <f t="shared" si="64"/>
        <v>40</v>
      </c>
      <c r="JI96" s="84">
        <f t="shared" si="64"/>
        <v>41</v>
      </c>
      <c r="JJ96" s="84">
        <f t="shared" si="64"/>
        <v>36</v>
      </c>
      <c r="JK96" s="84">
        <f t="shared" si="64"/>
        <v>36</v>
      </c>
      <c r="JL96" s="84">
        <f t="shared" si="64"/>
        <v>36</v>
      </c>
      <c r="JM96" s="84">
        <f t="shared" si="64"/>
        <v>36</v>
      </c>
      <c r="JN96" s="84">
        <f t="shared" si="64"/>
        <v>36</v>
      </c>
      <c r="JO96" s="84">
        <f t="shared" si="64"/>
        <v>36</v>
      </c>
      <c r="JP96" s="84">
        <f t="shared" si="64"/>
        <v>35</v>
      </c>
      <c r="JQ96" s="84">
        <f t="shared" si="64"/>
        <v>41</v>
      </c>
      <c r="JR96" s="84">
        <f t="shared" si="64"/>
        <v>40</v>
      </c>
      <c r="JS96" s="84">
        <f t="shared" si="64"/>
        <v>38</v>
      </c>
      <c r="JT96" s="84">
        <f t="shared" si="64"/>
        <v>41</v>
      </c>
      <c r="JU96" s="84">
        <f t="shared" si="64"/>
        <v>38</v>
      </c>
      <c r="JV96" s="84">
        <f t="shared" si="64"/>
        <v>41</v>
      </c>
      <c r="JW96" s="84">
        <f t="shared" si="64"/>
        <v>40</v>
      </c>
      <c r="JX96" s="84">
        <f t="shared" si="64"/>
        <v>41</v>
      </c>
      <c r="JY96" s="84">
        <f t="shared" si="64"/>
        <v>40</v>
      </c>
      <c r="JZ96" s="84">
        <f t="shared" si="64"/>
        <v>40</v>
      </c>
      <c r="KA96" s="84">
        <f t="shared" si="64"/>
        <v>49</v>
      </c>
      <c r="KB96" s="84">
        <f t="shared" si="64"/>
        <v>36</v>
      </c>
      <c r="KC96" s="84">
        <f t="shared" si="64"/>
        <v>36</v>
      </c>
      <c r="KD96" s="84">
        <f t="shared" si="64"/>
        <v>36</v>
      </c>
      <c r="KE96" s="84">
        <f t="shared" si="64"/>
        <v>36</v>
      </c>
      <c r="KF96" s="84">
        <f t="shared" si="64"/>
        <v>36</v>
      </c>
      <c r="KG96" s="84">
        <f t="shared" si="64"/>
        <v>36</v>
      </c>
      <c r="KH96" s="84">
        <f t="shared" si="64"/>
        <v>36</v>
      </c>
      <c r="KI96" s="84">
        <f t="shared" si="64"/>
        <v>36</v>
      </c>
      <c r="KJ96" s="84">
        <f t="shared" si="64"/>
        <v>36</v>
      </c>
      <c r="KK96" s="84">
        <f t="shared" si="64"/>
        <v>36</v>
      </c>
      <c r="KL96" s="84">
        <f t="shared" si="64"/>
        <v>36</v>
      </c>
      <c r="KM96" s="84">
        <f t="shared" si="64"/>
        <v>35</v>
      </c>
      <c r="KN96" s="84">
        <f t="shared" si="64"/>
        <v>40</v>
      </c>
      <c r="KO96" s="84">
        <f t="shared" si="64"/>
        <v>36</v>
      </c>
      <c r="KP96" s="84">
        <f t="shared" si="64"/>
        <v>40</v>
      </c>
      <c r="KQ96" s="84">
        <f t="shared" si="64"/>
        <v>40</v>
      </c>
      <c r="KR96" s="84">
        <f t="shared" si="64"/>
        <v>40</v>
      </c>
      <c r="KS96" s="84">
        <f t="shared" si="64"/>
        <v>40</v>
      </c>
      <c r="KT96" s="84">
        <f t="shared" si="64"/>
        <v>40</v>
      </c>
      <c r="KU96" s="84">
        <f t="shared" si="64"/>
        <v>40</v>
      </c>
      <c r="KV96" s="84">
        <f t="shared" si="64"/>
        <v>41</v>
      </c>
      <c r="KW96" s="84">
        <f t="shared" si="64"/>
        <v>40</v>
      </c>
      <c r="KX96" s="84">
        <f t="shared" si="64"/>
        <v>36</v>
      </c>
      <c r="KY96" s="84">
        <f t="shared" si="64"/>
        <v>36</v>
      </c>
      <c r="KZ96" s="84">
        <f t="shared" si="64"/>
        <v>36</v>
      </c>
      <c r="LA96" s="84">
        <f t="shared" si="64"/>
        <v>36</v>
      </c>
      <c r="LB96" s="84">
        <f t="shared" si="64"/>
        <v>36</v>
      </c>
      <c r="LC96" s="84">
        <f t="shared" si="64"/>
        <v>36</v>
      </c>
      <c r="LD96" s="84">
        <f t="shared" si="64"/>
        <v>36</v>
      </c>
      <c r="LE96" s="84">
        <f t="shared" si="64"/>
        <v>36</v>
      </c>
      <c r="LF96" s="84">
        <f t="shared" si="64"/>
        <v>40</v>
      </c>
      <c r="LG96" s="84">
        <f t="shared" si="64"/>
        <v>40</v>
      </c>
      <c r="LH96" s="84">
        <f t="shared" si="64"/>
        <v>40</v>
      </c>
      <c r="LI96" s="84">
        <f t="shared" si="64"/>
        <v>40</v>
      </c>
      <c r="LJ96" s="84">
        <f t="shared" si="64"/>
        <v>40</v>
      </c>
      <c r="LK96" s="84">
        <f t="shared" si="64"/>
        <v>40</v>
      </c>
      <c r="LL96" s="84">
        <f t="shared" si="64"/>
        <v>41</v>
      </c>
      <c r="LM96" s="84">
        <f t="shared" si="64"/>
        <v>49</v>
      </c>
      <c r="LN96" s="84">
        <f t="shared" si="64"/>
        <v>36</v>
      </c>
      <c r="LO96" s="84">
        <f t="shared" si="64"/>
        <v>36</v>
      </c>
      <c r="LP96" s="84">
        <f t="shared" si="64"/>
        <v>36</v>
      </c>
      <c r="LQ96" s="84">
        <f t="shared" si="64"/>
        <v>36</v>
      </c>
      <c r="LR96" s="84">
        <f t="shared" ref="LR96:LS96" si="65">COUNT(LR35:LR94)</f>
        <v>36</v>
      </c>
      <c r="LS96" s="84">
        <f t="shared" si="65"/>
        <v>36</v>
      </c>
      <c r="LT96" s="84">
        <f t="shared" ref="LT96:ML96" si="66">COUNT(LT35:LT94)</f>
        <v>35</v>
      </c>
      <c r="LU96" s="84">
        <f t="shared" si="66"/>
        <v>41</v>
      </c>
      <c r="LV96" s="84">
        <f t="shared" si="66"/>
        <v>40</v>
      </c>
      <c r="LW96" s="84">
        <f t="shared" si="66"/>
        <v>40</v>
      </c>
      <c r="LX96" s="84">
        <f t="shared" si="66"/>
        <v>40</v>
      </c>
      <c r="LY96" s="84">
        <f t="shared" si="66"/>
        <v>41</v>
      </c>
      <c r="LZ96" s="84">
        <f t="shared" si="66"/>
        <v>41</v>
      </c>
      <c r="MA96" s="84">
        <f t="shared" si="66"/>
        <v>40</v>
      </c>
      <c r="MB96" s="84">
        <f t="shared" si="66"/>
        <v>41</v>
      </c>
      <c r="MC96" s="84">
        <f t="shared" si="66"/>
        <v>40</v>
      </c>
      <c r="MD96" s="84">
        <f t="shared" si="66"/>
        <v>40</v>
      </c>
      <c r="ME96" s="84">
        <f t="shared" si="66"/>
        <v>41</v>
      </c>
      <c r="MF96" s="84">
        <f t="shared" si="66"/>
        <v>36</v>
      </c>
      <c r="MG96" s="84">
        <f t="shared" si="66"/>
        <v>36</v>
      </c>
      <c r="MH96" s="84">
        <f t="shared" si="66"/>
        <v>36</v>
      </c>
      <c r="MI96" s="84">
        <f t="shared" si="66"/>
        <v>36</v>
      </c>
      <c r="MJ96" s="84">
        <f t="shared" si="66"/>
        <v>36</v>
      </c>
      <c r="MK96" s="84">
        <f t="shared" si="66"/>
        <v>36</v>
      </c>
      <c r="ML96" s="84">
        <f t="shared" si="66"/>
        <v>35</v>
      </c>
      <c r="MM96" s="84">
        <f t="shared" si="58"/>
        <v>40</v>
      </c>
      <c r="MN96" s="84">
        <f t="shared" si="58"/>
        <v>41</v>
      </c>
      <c r="MO96" s="84">
        <f t="shared" si="58"/>
        <v>41</v>
      </c>
      <c r="MP96" s="84">
        <f t="shared" si="58"/>
        <v>40</v>
      </c>
      <c r="MQ96" s="84">
        <f t="shared" si="58"/>
        <v>36</v>
      </c>
      <c r="MR96" s="84">
        <f t="shared" si="58"/>
        <v>36</v>
      </c>
      <c r="MS96" s="84">
        <f t="shared" si="58"/>
        <v>36</v>
      </c>
      <c r="MT96" s="84">
        <f t="shared" si="58"/>
        <v>36</v>
      </c>
      <c r="MU96" s="84">
        <f t="shared" si="58"/>
        <v>41</v>
      </c>
      <c r="MV96" s="84">
        <f t="shared" si="58"/>
        <v>40</v>
      </c>
      <c r="MW96" s="84">
        <f t="shared" si="58"/>
        <v>40</v>
      </c>
      <c r="MX96" s="84">
        <f t="shared" si="58"/>
        <v>40</v>
      </c>
      <c r="MY96" s="84">
        <f t="shared" ref="MY96:NR96" si="67">COUNT(MY35:MY94)</f>
        <v>42</v>
      </c>
      <c r="MZ96" s="84">
        <f t="shared" si="67"/>
        <v>40</v>
      </c>
      <c r="NA96" s="84">
        <f t="shared" si="67"/>
        <v>36</v>
      </c>
      <c r="NB96" s="84">
        <f t="shared" si="67"/>
        <v>36</v>
      </c>
      <c r="NC96" s="84">
        <f t="shared" si="67"/>
        <v>36</v>
      </c>
      <c r="ND96" s="84">
        <f t="shared" si="67"/>
        <v>40</v>
      </c>
      <c r="NE96" s="84">
        <f t="shared" si="67"/>
        <v>40</v>
      </c>
      <c r="NF96" s="84">
        <f t="shared" si="67"/>
        <v>40</v>
      </c>
      <c r="NG96" s="84">
        <f t="shared" si="67"/>
        <v>40</v>
      </c>
      <c r="NH96" s="84">
        <f t="shared" si="67"/>
        <v>40</v>
      </c>
      <c r="NI96" s="84">
        <f t="shared" si="67"/>
        <v>40</v>
      </c>
      <c r="NJ96" s="84">
        <f t="shared" si="67"/>
        <v>36</v>
      </c>
      <c r="NK96" s="84">
        <f t="shared" si="67"/>
        <v>36</v>
      </c>
      <c r="NL96" s="84">
        <f t="shared" si="67"/>
        <v>36</v>
      </c>
      <c r="NM96" s="84">
        <f t="shared" si="67"/>
        <v>36</v>
      </c>
      <c r="NN96" s="84">
        <f t="shared" si="67"/>
        <v>36</v>
      </c>
      <c r="NO96" s="84">
        <f t="shared" si="67"/>
        <v>36</v>
      </c>
      <c r="NP96" s="84">
        <f t="shared" si="67"/>
        <v>36</v>
      </c>
      <c r="NQ96" s="84">
        <f t="shared" si="67"/>
        <v>36</v>
      </c>
      <c r="NR96" s="84">
        <f t="shared" si="67"/>
        <v>35</v>
      </c>
    </row>
    <row r="97" spans="1:382" s="96" customFormat="1" ht="45.75" customHeight="1" x14ac:dyDescent="0.2">
      <c r="A97" s="25" t="s">
        <v>59</v>
      </c>
      <c r="B97" s="211" t="s">
        <v>60</v>
      </c>
      <c r="C97" s="211"/>
      <c r="D97" s="95">
        <f t="shared" ref="D97:BO97" si="68">ROUND(IF(SUM(D99:D103)=0,0,IF(SUM(D99:D103)=1,30,IF(SUM(D99:D103)=2,60,IF(SUM(D99:D103)=3,90,100)))),0)</f>
        <v>60</v>
      </c>
      <c r="E97" s="95">
        <f t="shared" si="68"/>
        <v>60</v>
      </c>
      <c r="F97" s="95">
        <f t="shared" si="68"/>
        <v>60</v>
      </c>
      <c r="G97" s="95">
        <f t="shared" si="68"/>
        <v>60</v>
      </c>
      <c r="H97" s="95">
        <f t="shared" si="68"/>
        <v>60</v>
      </c>
      <c r="I97" s="95">
        <f t="shared" si="68"/>
        <v>60</v>
      </c>
      <c r="J97" s="95">
        <f t="shared" si="68"/>
        <v>60</v>
      </c>
      <c r="K97" s="95">
        <f t="shared" si="68"/>
        <v>60</v>
      </c>
      <c r="L97" s="95">
        <f t="shared" si="68"/>
        <v>100</v>
      </c>
      <c r="M97" s="95">
        <f t="shared" si="68"/>
        <v>100</v>
      </c>
      <c r="N97" s="95">
        <f t="shared" si="68"/>
        <v>100</v>
      </c>
      <c r="O97" s="95">
        <f t="shared" si="68"/>
        <v>90</v>
      </c>
      <c r="P97" s="95">
        <f t="shared" si="68"/>
        <v>90</v>
      </c>
      <c r="Q97" s="95">
        <f t="shared" si="68"/>
        <v>60</v>
      </c>
      <c r="R97" s="95">
        <f t="shared" si="68"/>
        <v>90</v>
      </c>
      <c r="S97" s="95">
        <f t="shared" si="68"/>
        <v>100</v>
      </c>
      <c r="T97" s="95">
        <f t="shared" si="68"/>
        <v>90</v>
      </c>
      <c r="U97" s="95">
        <f t="shared" si="68"/>
        <v>100</v>
      </c>
      <c r="V97" s="95">
        <f t="shared" si="68"/>
        <v>90</v>
      </c>
      <c r="W97" s="95">
        <f t="shared" si="68"/>
        <v>100</v>
      </c>
      <c r="X97" s="95">
        <f t="shared" si="68"/>
        <v>100</v>
      </c>
      <c r="Y97" s="95">
        <f t="shared" si="68"/>
        <v>90</v>
      </c>
      <c r="Z97" s="95">
        <f t="shared" si="68"/>
        <v>90</v>
      </c>
      <c r="AA97" s="95">
        <f t="shared" si="68"/>
        <v>90</v>
      </c>
      <c r="AB97" s="95">
        <f t="shared" si="68"/>
        <v>100</v>
      </c>
      <c r="AC97" s="95">
        <f t="shared" si="68"/>
        <v>0</v>
      </c>
      <c r="AD97" s="95">
        <f t="shared" si="68"/>
        <v>60</v>
      </c>
      <c r="AE97" s="95">
        <f t="shared" si="68"/>
        <v>60</v>
      </c>
      <c r="AF97" s="95">
        <f t="shared" si="68"/>
        <v>60</v>
      </c>
      <c r="AG97" s="95">
        <f t="shared" si="68"/>
        <v>60</v>
      </c>
      <c r="AH97" s="95">
        <f t="shared" si="68"/>
        <v>100</v>
      </c>
      <c r="AI97" s="95">
        <f t="shared" si="68"/>
        <v>30</v>
      </c>
      <c r="AJ97" s="95">
        <f t="shared" si="68"/>
        <v>60</v>
      </c>
      <c r="AK97" s="95">
        <f t="shared" si="68"/>
        <v>60</v>
      </c>
      <c r="AL97" s="95">
        <f t="shared" si="68"/>
        <v>90</v>
      </c>
      <c r="AM97" s="95">
        <f t="shared" si="68"/>
        <v>90</v>
      </c>
      <c r="AN97" s="95">
        <f t="shared" si="68"/>
        <v>100</v>
      </c>
      <c r="AO97" s="95">
        <f t="shared" si="68"/>
        <v>100</v>
      </c>
      <c r="AP97" s="95">
        <f t="shared" si="68"/>
        <v>90</v>
      </c>
      <c r="AQ97" s="95">
        <f t="shared" si="68"/>
        <v>90</v>
      </c>
      <c r="AR97" s="95">
        <f t="shared" si="68"/>
        <v>90</v>
      </c>
      <c r="AS97" s="95">
        <f t="shared" si="68"/>
        <v>100</v>
      </c>
      <c r="AT97" s="95">
        <f t="shared" si="68"/>
        <v>100</v>
      </c>
      <c r="AU97" s="95">
        <f t="shared" si="68"/>
        <v>60</v>
      </c>
      <c r="AV97" s="95">
        <f t="shared" si="68"/>
        <v>90</v>
      </c>
      <c r="AW97" s="95">
        <f t="shared" si="68"/>
        <v>90</v>
      </c>
      <c r="AX97" s="95">
        <f t="shared" si="68"/>
        <v>60</v>
      </c>
      <c r="AY97" s="95">
        <f t="shared" si="68"/>
        <v>90</v>
      </c>
      <c r="AZ97" s="95">
        <f t="shared" si="68"/>
        <v>100</v>
      </c>
      <c r="BA97" s="95">
        <f t="shared" si="68"/>
        <v>60</v>
      </c>
      <c r="BB97" s="95">
        <f t="shared" si="68"/>
        <v>60</v>
      </c>
      <c r="BC97" s="95">
        <f t="shared" si="68"/>
        <v>60</v>
      </c>
      <c r="BD97" s="95">
        <f t="shared" si="68"/>
        <v>60</v>
      </c>
      <c r="BE97" s="95">
        <f t="shared" si="68"/>
        <v>60</v>
      </c>
      <c r="BF97" s="95">
        <f t="shared" si="68"/>
        <v>90</v>
      </c>
      <c r="BG97" s="95">
        <f t="shared" si="68"/>
        <v>60</v>
      </c>
      <c r="BH97" s="95">
        <f t="shared" si="68"/>
        <v>60</v>
      </c>
      <c r="BI97" s="95">
        <f t="shared" si="68"/>
        <v>60</v>
      </c>
      <c r="BJ97" s="95">
        <f t="shared" si="68"/>
        <v>60</v>
      </c>
      <c r="BK97" s="95">
        <f t="shared" si="68"/>
        <v>100</v>
      </c>
      <c r="BL97" s="95">
        <f t="shared" si="68"/>
        <v>90</v>
      </c>
      <c r="BM97" s="95">
        <f t="shared" si="68"/>
        <v>90</v>
      </c>
      <c r="BN97" s="95">
        <f t="shared" si="68"/>
        <v>90</v>
      </c>
      <c r="BO97" s="95">
        <f t="shared" si="68"/>
        <v>90</v>
      </c>
      <c r="BP97" s="95">
        <f t="shared" ref="BP97:EA97" si="69">ROUND(IF(SUM(BP99:BP103)=0,0,IF(SUM(BP99:BP103)=1,30,IF(SUM(BP99:BP103)=2,60,IF(SUM(BP99:BP103)=3,90,100)))),0)</f>
        <v>100</v>
      </c>
      <c r="BQ97" s="95">
        <f t="shared" si="69"/>
        <v>90</v>
      </c>
      <c r="BR97" s="95">
        <f t="shared" si="69"/>
        <v>100</v>
      </c>
      <c r="BS97" s="95">
        <f t="shared" si="69"/>
        <v>90</v>
      </c>
      <c r="BT97" s="95">
        <f t="shared" si="69"/>
        <v>100</v>
      </c>
      <c r="BU97" s="95">
        <f t="shared" si="69"/>
        <v>100</v>
      </c>
      <c r="BV97" s="95">
        <f t="shared" si="69"/>
        <v>60</v>
      </c>
      <c r="BW97" s="95">
        <f t="shared" si="69"/>
        <v>60</v>
      </c>
      <c r="BX97" s="95">
        <f t="shared" si="69"/>
        <v>60</v>
      </c>
      <c r="BY97" s="95">
        <f t="shared" si="69"/>
        <v>90</v>
      </c>
      <c r="BZ97" s="95">
        <f t="shared" si="69"/>
        <v>90</v>
      </c>
      <c r="CA97" s="95">
        <f t="shared" si="69"/>
        <v>60</v>
      </c>
      <c r="CB97" s="95">
        <f t="shared" si="69"/>
        <v>60</v>
      </c>
      <c r="CC97" s="95">
        <f t="shared" si="69"/>
        <v>60</v>
      </c>
      <c r="CD97" s="95">
        <f t="shared" si="69"/>
        <v>90</v>
      </c>
      <c r="CE97" s="95">
        <f t="shared" si="69"/>
        <v>60</v>
      </c>
      <c r="CF97" s="95">
        <f t="shared" si="69"/>
        <v>60</v>
      </c>
      <c r="CG97" s="95">
        <f t="shared" si="69"/>
        <v>90</v>
      </c>
      <c r="CH97" s="95">
        <f t="shared" si="69"/>
        <v>60</v>
      </c>
      <c r="CI97" s="95">
        <f t="shared" si="69"/>
        <v>60</v>
      </c>
      <c r="CJ97" s="95">
        <f t="shared" si="69"/>
        <v>60</v>
      </c>
      <c r="CK97" s="95">
        <f t="shared" si="69"/>
        <v>60</v>
      </c>
      <c r="CL97" s="95">
        <f t="shared" si="69"/>
        <v>100</v>
      </c>
      <c r="CM97" s="95">
        <f t="shared" si="69"/>
        <v>100</v>
      </c>
      <c r="CN97" s="95">
        <f t="shared" si="69"/>
        <v>100</v>
      </c>
      <c r="CO97" s="95">
        <f t="shared" si="69"/>
        <v>100</v>
      </c>
      <c r="CP97" s="95">
        <f t="shared" si="69"/>
        <v>90</v>
      </c>
      <c r="CQ97" s="95">
        <f t="shared" si="69"/>
        <v>90</v>
      </c>
      <c r="CR97" s="95">
        <f t="shared" si="69"/>
        <v>100</v>
      </c>
      <c r="CS97" s="95">
        <f t="shared" si="69"/>
        <v>0</v>
      </c>
      <c r="CT97" s="95">
        <f t="shared" si="69"/>
        <v>60</v>
      </c>
      <c r="CU97" s="95">
        <f t="shared" si="69"/>
        <v>90</v>
      </c>
      <c r="CV97" s="95">
        <f t="shared" si="69"/>
        <v>100</v>
      </c>
      <c r="CW97" s="95">
        <f t="shared" si="69"/>
        <v>100</v>
      </c>
      <c r="CX97" s="95">
        <f t="shared" si="69"/>
        <v>90</v>
      </c>
      <c r="CY97" s="95">
        <f t="shared" si="69"/>
        <v>90</v>
      </c>
      <c r="CZ97" s="95">
        <f t="shared" si="69"/>
        <v>90</v>
      </c>
      <c r="DA97" s="95">
        <f t="shared" si="69"/>
        <v>100</v>
      </c>
      <c r="DB97" s="95">
        <f t="shared" si="69"/>
        <v>100</v>
      </c>
      <c r="DC97" s="95">
        <f t="shared" si="69"/>
        <v>100</v>
      </c>
      <c r="DD97" s="95">
        <f t="shared" si="69"/>
        <v>90</v>
      </c>
      <c r="DE97" s="95">
        <f t="shared" si="69"/>
        <v>90</v>
      </c>
      <c r="DF97" s="95">
        <f t="shared" si="69"/>
        <v>100</v>
      </c>
      <c r="DG97" s="95">
        <f t="shared" si="69"/>
        <v>90</v>
      </c>
      <c r="DH97" s="95">
        <f t="shared" si="69"/>
        <v>100</v>
      </c>
      <c r="DI97" s="95">
        <f t="shared" si="69"/>
        <v>90</v>
      </c>
      <c r="DJ97" s="95">
        <f t="shared" si="69"/>
        <v>100</v>
      </c>
      <c r="DK97" s="95">
        <f t="shared" si="69"/>
        <v>90</v>
      </c>
      <c r="DL97" s="95">
        <f t="shared" si="69"/>
        <v>90</v>
      </c>
      <c r="DM97" s="95">
        <f t="shared" si="69"/>
        <v>90</v>
      </c>
      <c r="DN97" s="95">
        <f t="shared" si="69"/>
        <v>100</v>
      </c>
      <c r="DO97" s="95">
        <f t="shared" si="69"/>
        <v>100</v>
      </c>
      <c r="DP97" s="95">
        <f t="shared" si="69"/>
        <v>90</v>
      </c>
      <c r="DQ97" s="95">
        <f t="shared" si="69"/>
        <v>100</v>
      </c>
      <c r="DR97" s="95">
        <f t="shared" si="69"/>
        <v>100</v>
      </c>
      <c r="DS97" s="95">
        <f t="shared" si="69"/>
        <v>100</v>
      </c>
      <c r="DT97" s="95">
        <f t="shared" si="69"/>
        <v>90</v>
      </c>
      <c r="DU97" s="95">
        <f t="shared" si="69"/>
        <v>90</v>
      </c>
      <c r="DV97" s="95">
        <f t="shared" si="69"/>
        <v>90</v>
      </c>
      <c r="DW97" s="95">
        <f t="shared" si="69"/>
        <v>90</v>
      </c>
      <c r="DX97" s="95">
        <f t="shared" si="69"/>
        <v>100</v>
      </c>
      <c r="DY97" s="95">
        <f t="shared" si="69"/>
        <v>90</v>
      </c>
      <c r="DZ97" s="95">
        <f t="shared" si="69"/>
        <v>90</v>
      </c>
      <c r="EA97" s="95">
        <f t="shared" si="69"/>
        <v>100</v>
      </c>
      <c r="EB97" s="95">
        <f t="shared" ref="EB97:GM97" si="70">ROUND(IF(SUM(EB99:EB103)=0,0,IF(SUM(EB99:EB103)=1,30,IF(SUM(EB99:EB103)=2,60,IF(SUM(EB99:EB103)=3,90,100)))),0)</f>
        <v>90</v>
      </c>
      <c r="EC97" s="95">
        <f t="shared" si="70"/>
        <v>100</v>
      </c>
      <c r="ED97" s="95">
        <f t="shared" si="70"/>
        <v>100</v>
      </c>
      <c r="EE97" s="95">
        <f t="shared" si="70"/>
        <v>100</v>
      </c>
      <c r="EF97" s="95">
        <f t="shared" si="70"/>
        <v>90</v>
      </c>
      <c r="EG97" s="95">
        <f t="shared" si="70"/>
        <v>90</v>
      </c>
      <c r="EH97" s="95">
        <f t="shared" si="70"/>
        <v>90</v>
      </c>
      <c r="EI97" s="95">
        <f t="shared" si="70"/>
        <v>90</v>
      </c>
      <c r="EJ97" s="95">
        <f t="shared" si="70"/>
        <v>90</v>
      </c>
      <c r="EK97" s="95">
        <f t="shared" si="70"/>
        <v>100</v>
      </c>
      <c r="EL97" s="95">
        <f t="shared" si="70"/>
        <v>90</v>
      </c>
      <c r="EM97" s="95">
        <f t="shared" si="70"/>
        <v>90</v>
      </c>
      <c r="EN97" s="95">
        <f t="shared" si="70"/>
        <v>90</v>
      </c>
      <c r="EO97" s="95">
        <f t="shared" si="70"/>
        <v>90</v>
      </c>
      <c r="EP97" s="95">
        <f t="shared" si="70"/>
        <v>90</v>
      </c>
      <c r="EQ97" s="95">
        <f t="shared" si="70"/>
        <v>90</v>
      </c>
      <c r="ER97" s="95">
        <f t="shared" si="70"/>
        <v>90</v>
      </c>
      <c r="ES97" s="95">
        <f t="shared" si="70"/>
        <v>90</v>
      </c>
      <c r="ET97" s="95">
        <f t="shared" si="70"/>
        <v>60</v>
      </c>
      <c r="EU97" s="95">
        <f t="shared" si="70"/>
        <v>90</v>
      </c>
      <c r="EV97" s="95">
        <f t="shared" si="70"/>
        <v>90</v>
      </c>
      <c r="EW97" s="95">
        <f t="shared" si="70"/>
        <v>90</v>
      </c>
      <c r="EX97" s="95">
        <f t="shared" si="70"/>
        <v>90</v>
      </c>
      <c r="EY97" s="95">
        <f t="shared" si="70"/>
        <v>90</v>
      </c>
      <c r="EZ97" s="95">
        <f t="shared" si="70"/>
        <v>90</v>
      </c>
      <c r="FA97" s="95">
        <f t="shared" si="70"/>
        <v>90</v>
      </c>
      <c r="FB97" s="95">
        <f t="shared" si="70"/>
        <v>90</v>
      </c>
      <c r="FC97" s="95">
        <f t="shared" si="70"/>
        <v>90</v>
      </c>
      <c r="FD97" s="95">
        <f t="shared" si="70"/>
        <v>60</v>
      </c>
      <c r="FE97" s="95">
        <f t="shared" si="70"/>
        <v>60</v>
      </c>
      <c r="FF97" s="95">
        <f t="shared" si="70"/>
        <v>90</v>
      </c>
      <c r="FG97" s="95">
        <f t="shared" si="70"/>
        <v>90</v>
      </c>
      <c r="FH97" s="95">
        <f t="shared" si="70"/>
        <v>90</v>
      </c>
      <c r="FI97" s="95">
        <f t="shared" si="70"/>
        <v>90</v>
      </c>
      <c r="FJ97" s="95">
        <f t="shared" si="70"/>
        <v>60</v>
      </c>
      <c r="FK97" s="95">
        <f t="shared" si="70"/>
        <v>100</v>
      </c>
      <c r="FL97" s="95">
        <f t="shared" si="70"/>
        <v>100</v>
      </c>
      <c r="FM97" s="95">
        <f t="shared" si="70"/>
        <v>100</v>
      </c>
      <c r="FN97" s="95">
        <f t="shared" si="70"/>
        <v>90</v>
      </c>
      <c r="FO97" s="95">
        <f t="shared" si="70"/>
        <v>90</v>
      </c>
      <c r="FP97" s="95">
        <f t="shared" si="70"/>
        <v>90</v>
      </c>
      <c r="FQ97" s="95">
        <f t="shared" si="70"/>
        <v>90</v>
      </c>
      <c r="FR97" s="95">
        <f t="shared" si="70"/>
        <v>90</v>
      </c>
      <c r="FS97" s="95">
        <f t="shared" si="70"/>
        <v>90</v>
      </c>
      <c r="FT97" s="95">
        <f t="shared" si="70"/>
        <v>100</v>
      </c>
      <c r="FU97" s="95">
        <f t="shared" si="70"/>
        <v>90</v>
      </c>
      <c r="FV97" s="95">
        <f t="shared" si="70"/>
        <v>100</v>
      </c>
      <c r="FW97" s="95">
        <f t="shared" si="70"/>
        <v>90</v>
      </c>
      <c r="FX97" s="95">
        <f t="shared" si="70"/>
        <v>100</v>
      </c>
      <c r="FY97" s="95">
        <f t="shared" si="70"/>
        <v>100</v>
      </c>
      <c r="FZ97" s="95">
        <f t="shared" si="70"/>
        <v>60</v>
      </c>
      <c r="GA97" s="95">
        <f t="shared" si="70"/>
        <v>90</v>
      </c>
      <c r="GB97" s="95">
        <f t="shared" si="70"/>
        <v>100</v>
      </c>
      <c r="GC97" s="95">
        <f t="shared" si="70"/>
        <v>100</v>
      </c>
      <c r="GD97" s="95">
        <f t="shared" si="70"/>
        <v>90</v>
      </c>
      <c r="GE97" s="95">
        <f t="shared" si="70"/>
        <v>90</v>
      </c>
      <c r="GF97" s="95">
        <f t="shared" si="70"/>
        <v>90</v>
      </c>
      <c r="GG97" s="95">
        <f t="shared" si="70"/>
        <v>100</v>
      </c>
      <c r="GH97" s="95">
        <f t="shared" si="70"/>
        <v>100</v>
      </c>
      <c r="GI97" s="95">
        <f t="shared" si="70"/>
        <v>100</v>
      </c>
      <c r="GJ97" s="95">
        <f t="shared" si="70"/>
        <v>90</v>
      </c>
      <c r="GK97" s="95">
        <f t="shared" si="70"/>
        <v>90</v>
      </c>
      <c r="GL97" s="95">
        <f t="shared" si="70"/>
        <v>90</v>
      </c>
      <c r="GM97" s="95">
        <f t="shared" si="70"/>
        <v>100</v>
      </c>
      <c r="GN97" s="95">
        <f t="shared" ref="GN97:IY97" si="71">ROUND(IF(SUM(GN99:GN103)=0,0,IF(SUM(GN99:GN103)=1,30,IF(SUM(GN99:GN103)=2,60,IF(SUM(GN99:GN103)=3,90,100)))),0)</f>
        <v>90</v>
      </c>
      <c r="GO97" s="95">
        <f t="shared" si="71"/>
        <v>90</v>
      </c>
      <c r="GP97" s="95">
        <f t="shared" si="71"/>
        <v>100</v>
      </c>
      <c r="GQ97" s="95">
        <f t="shared" si="71"/>
        <v>90</v>
      </c>
      <c r="GR97" s="95">
        <f t="shared" si="71"/>
        <v>90</v>
      </c>
      <c r="GS97" s="95">
        <f t="shared" si="71"/>
        <v>90</v>
      </c>
      <c r="GT97" s="95">
        <f t="shared" si="71"/>
        <v>90</v>
      </c>
      <c r="GU97" s="95">
        <f t="shared" si="71"/>
        <v>90</v>
      </c>
      <c r="GV97" s="95">
        <f t="shared" si="71"/>
        <v>90</v>
      </c>
      <c r="GW97" s="95">
        <f t="shared" si="71"/>
        <v>90</v>
      </c>
      <c r="GX97" s="95">
        <f t="shared" si="71"/>
        <v>90</v>
      </c>
      <c r="GY97" s="95">
        <f t="shared" si="71"/>
        <v>90</v>
      </c>
      <c r="GZ97" s="95">
        <f t="shared" si="71"/>
        <v>90</v>
      </c>
      <c r="HA97" s="95">
        <f t="shared" si="71"/>
        <v>90</v>
      </c>
      <c r="HB97" s="95">
        <f t="shared" si="71"/>
        <v>90</v>
      </c>
      <c r="HC97" s="95">
        <f t="shared" si="71"/>
        <v>100</v>
      </c>
      <c r="HD97" s="95">
        <f t="shared" si="71"/>
        <v>100</v>
      </c>
      <c r="HE97" s="95">
        <f t="shared" si="71"/>
        <v>100</v>
      </c>
      <c r="HF97" s="95">
        <f t="shared" si="71"/>
        <v>90</v>
      </c>
      <c r="HG97" s="95">
        <f t="shared" si="71"/>
        <v>30</v>
      </c>
      <c r="HH97" s="95">
        <f t="shared" si="71"/>
        <v>90</v>
      </c>
      <c r="HI97" s="95">
        <f t="shared" si="71"/>
        <v>90</v>
      </c>
      <c r="HJ97" s="95">
        <f t="shared" si="71"/>
        <v>90</v>
      </c>
      <c r="HK97" s="95">
        <f t="shared" si="71"/>
        <v>90</v>
      </c>
      <c r="HL97" s="95">
        <f t="shared" si="71"/>
        <v>90</v>
      </c>
      <c r="HM97" s="95">
        <f t="shared" si="71"/>
        <v>90</v>
      </c>
      <c r="HN97" s="95">
        <f t="shared" si="71"/>
        <v>90</v>
      </c>
      <c r="HO97" s="95">
        <f t="shared" si="71"/>
        <v>90</v>
      </c>
      <c r="HP97" s="95">
        <f t="shared" si="71"/>
        <v>90</v>
      </c>
      <c r="HQ97" s="95">
        <f t="shared" si="71"/>
        <v>90</v>
      </c>
      <c r="HR97" s="95">
        <f t="shared" si="71"/>
        <v>100</v>
      </c>
      <c r="HS97" s="95">
        <f t="shared" si="71"/>
        <v>90</v>
      </c>
      <c r="HT97" s="95">
        <f t="shared" si="71"/>
        <v>100</v>
      </c>
      <c r="HU97" s="95">
        <f t="shared" si="71"/>
        <v>90</v>
      </c>
      <c r="HV97" s="95">
        <f t="shared" si="71"/>
        <v>90</v>
      </c>
      <c r="HW97" s="95">
        <f t="shared" si="71"/>
        <v>90</v>
      </c>
      <c r="HX97" s="95">
        <f t="shared" si="71"/>
        <v>90</v>
      </c>
      <c r="HY97" s="95">
        <f t="shared" si="71"/>
        <v>90</v>
      </c>
      <c r="HZ97" s="95">
        <f t="shared" si="71"/>
        <v>90</v>
      </c>
      <c r="IA97" s="95">
        <f t="shared" si="71"/>
        <v>90</v>
      </c>
      <c r="IB97" s="95">
        <f t="shared" si="71"/>
        <v>90</v>
      </c>
      <c r="IC97" s="95">
        <f t="shared" si="71"/>
        <v>60</v>
      </c>
      <c r="ID97" s="95">
        <f t="shared" si="71"/>
        <v>60</v>
      </c>
      <c r="IE97" s="95">
        <f t="shared" si="71"/>
        <v>100</v>
      </c>
      <c r="IF97" s="95">
        <f t="shared" si="71"/>
        <v>90</v>
      </c>
      <c r="IG97" s="95">
        <f t="shared" si="71"/>
        <v>90</v>
      </c>
      <c r="IH97" s="95">
        <f t="shared" si="71"/>
        <v>100</v>
      </c>
      <c r="II97" s="95">
        <f t="shared" si="71"/>
        <v>90</v>
      </c>
      <c r="IJ97" s="95">
        <f t="shared" si="71"/>
        <v>90</v>
      </c>
      <c r="IK97" s="95">
        <f t="shared" si="71"/>
        <v>90</v>
      </c>
      <c r="IL97" s="95">
        <f t="shared" si="71"/>
        <v>90</v>
      </c>
      <c r="IM97" s="95">
        <f t="shared" si="71"/>
        <v>90</v>
      </c>
      <c r="IN97" s="95">
        <f t="shared" si="71"/>
        <v>90</v>
      </c>
      <c r="IO97" s="95">
        <f t="shared" si="71"/>
        <v>90</v>
      </c>
      <c r="IP97" s="95">
        <f t="shared" si="71"/>
        <v>90</v>
      </c>
      <c r="IQ97" s="95">
        <f t="shared" si="71"/>
        <v>60</v>
      </c>
      <c r="IR97" s="95">
        <f t="shared" si="71"/>
        <v>60</v>
      </c>
      <c r="IS97" s="95">
        <f t="shared" si="71"/>
        <v>60</v>
      </c>
      <c r="IT97" s="95">
        <f t="shared" si="71"/>
        <v>60</v>
      </c>
      <c r="IU97" s="95">
        <f t="shared" si="71"/>
        <v>60</v>
      </c>
      <c r="IV97" s="95">
        <f t="shared" si="71"/>
        <v>60</v>
      </c>
      <c r="IW97" s="95">
        <f t="shared" si="71"/>
        <v>60</v>
      </c>
      <c r="IX97" s="95">
        <f t="shared" si="71"/>
        <v>60</v>
      </c>
      <c r="IY97" s="95">
        <f t="shared" si="71"/>
        <v>60</v>
      </c>
      <c r="IZ97" s="95">
        <f t="shared" ref="IZ97:LK97" si="72">ROUND(IF(SUM(IZ99:IZ103)=0,0,IF(SUM(IZ99:IZ103)=1,30,IF(SUM(IZ99:IZ103)=2,60,IF(SUM(IZ99:IZ103)=3,90,100)))),0)</f>
        <v>90</v>
      </c>
      <c r="JA97" s="95">
        <f t="shared" si="72"/>
        <v>60</v>
      </c>
      <c r="JB97" s="95">
        <f t="shared" si="72"/>
        <v>90</v>
      </c>
      <c r="JC97" s="95">
        <f t="shared" si="72"/>
        <v>90</v>
      </c>
      <c r="JD97" s="95">
        <f t="shared" si="72"/>
        <v>90</v>
      </c>
      <c r="JE97" s="95">
        <f t="shared" si="72"/>
        <v>100</v>
      </c>
      <c r="JF97" s="95">
        <f t="shared" si="72"/>
        <v>90</v>
      </c>
      <c r="JG97" s="95">
        <f t="shared" si="72"/>
        <v>100</v>
      </c>
      <c r="JH97" s="95">
        <f t="shared" si="72"/>
        <v>100</v>
      </c>
      <c r="JI97" s="95">
        <f t="shared" si="72"/>
        <v>90</v>
      </c>
      <c r="JJ97" s="95">
        <f t="shared" si="72"/>
        <v>90</v>
      </c>
      <c r="JK97" s="95">
        <f t="shared" si="72"/>
        <v>100</v>
      </c>
      <c r="JL97" s="95">
        <f t="shared" si="72"/>
        <v>100</v>
      </c>
      <c r="JM97" s="95">
        <f t="shared" si="72"/>
        <v>60</v>
      </c>
      <c r="JN97" s="95">
        <f t="shared" si="72"/>
        <v>90</v>
      </c>
      <c r="JO97" s="95">
        <f t="shared" si="72"/>
        <v>60</v>
      </c>
      <c r="JP97" s="95">
        <f t="shared" si="72"/>
        <v>100</v>
      </c>
      <c r="JQ97" s="95">
        <f t="shared" si="72"/>
        <v>90</v>
      </c>
      <c r="JR97" s="95">
        <f t="shared" si="72"/>
        <v>90</v>
      </c>
      <c r="JS97" s="95">
        <f t="shared" si="72"/>
        <v>60</v>
      </c>
      <c r="JT97" s="95">
        <f t="shared" si="72"/>
        <v>90</v>
      </c>
      <c r="JU97" s="95">
        <f t="shared" si="72"/>
        <v>60</v>
      </c>
      <c r="JV97" s="95">
        <f t="shared" si="72"/>
        <v>100</v>
      </c>
      <c r="JW97" s="95">
        <f t="shared" si="72"/>
        <v>90</v>
      </c>
      <c r="JX97" s="95">
        <f t="shared" si="72"/>
        <v>100</v>
      </c>
      <c r="JY97" s="95">
        <f t="shared" si="72"/>
        <v>90</v>
      </c>
      <c r="JZ97" s="95">
        <f t="shared" si="72"/>
        <v>100</v>
      </c>
      <c r="KA97" s="95">
        <f t="shared" si="72"/>
        <v>0</v>
      </c>
      <c r="KB97" s="95">
        <f t="shared" si="72"/>
        <v>90</v>
      </c>
      <c r="KC97" s="95">
        <f t="shared" si="72"/>
        <v>60</v>
      </c>
      <c r="KD97" s="95">
        <f t="shared" si="72"/>
        <v>60</v>
      </c>
      <c r="KE97" s="95">
        <f t="shared" si="72"/>
        <v>90</v>
      </c>
      <c r="KF97" s="95">
        <f t="shared" si="72"/>
        <v>90</v>
      </c>
      <c r="KG97" s="95">
        <f t="shared" si="72"/>
        <v>90</v>
      </c>
      <c r="KH97" s="95">
        <f t="shared" si="72"/>
        <v>60</v>
      </c>
      <c r="KI97" s="95">
        <f t="shared" si="72"/>
        <v>60</v>
      </c>
      <c r="KJ97" s="95">
        <f t="shared" si="72"/>
        <v>60</v>
      </c>
      <c r="KK97" s="95">
        <f t="shared" si="72"/>
        <v>60</v>
      </c>
      <c r="KL97" s="95">
        <f t="shared" si="72"/>
        <v>60</v>
      </c>
      <c r="KM97" s="95">
        <f t="shared" si="72"/>
        <v>100</v>
      </c>
      <c r="KN97" s="95">
        <f t="shared" si="72"/>
        <v>90</v>
      </c>
      <c r="KO97" s="95">
        <f t="shared" si="72"/>
        <v>60</v>
      </c>
      <c r="KP97" s="95">
        <f t="shared" si="72"/>
        <v>100</v>
      </c>
      <c r="KQ97" s="95">
        <f t="shared" si="72"/>
        <v>90</v>
      </c>
      <c r="KR97" s="95">
        <f t="shared" si="72"/>
        <v>90</v>
      </c>
      <c r="KS97" s="95">
        <f t="shared" si="72"/>
        <v>90</v>
      </c>
      <c r="KT97" s="95">
        <f t="shared" si="72"/>
        <v>90</v>
      </c>
      <c r="KU97" s="95">
        <f t="shared" si="72"/>
        <v>90</v>
      </c>
      <c r="KV97" s="95">
        <f t="shared" si="72"/>
        <v>90</v>
      </c>
      <c r="KW97" s="95">
        <f t="shared" si="72"/>
        <v>90</v>
      </c>
      <c r="KX97" s="95">
        <f t="shared" si="72"/>
        <v>60</v>
      </c>
      <c r="KY97" s="95">
        <f t="shared" si="72"/>
        <v>60</v>
      </c>
      <c r="KZ97" s="95">
        <f t="shared" si="72"/>
        <v>90</v>
      </c>
      <c r="LA97" s="95">
        <f t="shared" si="72"/>
        <v>90</v>
      </c>
      <c r="LB97" s="95">
        <f t="shared" si="72"/>
        <v>60</v>
      </c>
      <c r="LC97" s="95">
        <f t="shared" si="72"/>
        <v>60</v>
      </c>
      <c r="LD97" s="95">
        <f t="shared" si="72"/>
        <v>60</v>
      </c>
      <c r="LE97" s="95">
        <f t="shared" si="72"/>
        <v>60</v>
      </c>
      <c r="LF97" s="95">
        <f t="shared" si="72"/>
        <v>90</v>
      </c>
      <c r="LG97" s="95">
        <f t="shared" si="72"/>
        <v>90</v>
      </c>
      <c r="LH97" s="95">
        <f t="shared" si="72"/>
        <v>60</v>
      </c>
      <c r="LI97" s="95">
        <f t="shared" si="72"/>
        <v>90</v>
      </c>
      <c r="LJ97" s="95">
        <f t="shared" si="72"/>
        <v>100</v>
      </c>
      <c r="LK97" s="95">
        <f t="shared" si="72"/>
        <v>100</v>
      </c>
      <c r="LL97" s="95">
        <f t="shared" ref="LL97:NR97" si="73">ROUND(IF(SUM(LL99:LL103)=0,0,IF(SUM(LL99:LL103)=1,30,IF(SUM(LL99:LL103)=2,60,IF(SUM(LL99:LL103)=3,90,100)))),0)</f>
        <v>60</v>
      </c>
      <c r="LM97" s="95">
        <f t="shared" si="73"/>
        <v>60</v>
      </c>
      <c r="LN97" s="95">
        <f t="shared" si="73"/>
        <v>90</v>
      </c>
      <c r="LO97" s="95">
        <f t="shared" si="73"/>
        <v>90</v>
      </c>
      <c r="LP97" s="95">
        <f t="shared" si="73"/>
        <v>90</v>
      </c>
      <c r="LQ97" s="95">
        <f t="shared" si="73"/>
        <v>90</v>
      </c>
      <c r="LR97" s="95">
        <f t="shared" si="73"/>
        <v>90</v>
      </c>
      <c r="LS97" s="95">
        <f t="shared" si="73"/>
        <v>90</v>
      </c>
      <c r="LT97" s="95">
        <f t="shared" si="73"/>
        <v>90</v>
      </c>
      <c r="LU97" s="95">
        <f t="shared" si="73"/>
        <v>100</v>
      </c>
      <c r="LV97" s="95">
        <f t="shared" si="73"/>
        <v>90</v>
      </c>
      <c r="LW97" s="95">
        <f t="shared" si="73"/>
        <v>90</v>
      </c>
      <c r="LX97" s="95">
        <f t="shared" si="73"/>
        <v>60</v>
      </c>
      <c r="LY97" s="95">
        <f t="shared" si="73"/>
        <v>90</v>
      </c>
      <c r="LZ97" s="95">
        <f t="shared" si="73"/>
        <v>100</v>
      </c>
      <c r="MA97" s="95">
        <f t="shared" si="73"/>
        <v>90</v>
      </c>
      <c r="MB97" s="95">
        <f t="shared" si="73"/>
        <v>100</v>
      </c>
      <c r="MC97" s="95">
        <f t="shared" si="73"/>
        <v>90</v>
      </c>
      <c r="MD97" s="95">
        <f t="shared" si="73"/>
        <v>100</v>
      </c>
      <c r="ME97" s="95">
        <f t="shared" si="73"/>
        <v>90</v>
      </c>
      <c r="MF97" s="95">
        <f t="shared" si="73"/>
        <v>90</v>
      </c>
      <c r="MG97" s="95">
        <f t="shared" si="73"/>
        <v>90</v>
      </c>
      <c r="MH97" s="95">
        <f t="shared" si="73"/>
        <v>90</v>
      </c>
      <c r="MI97" s="95">
        <f t="shared" si="73"/>
        <v>90</v>
      </c>
      <c r="MJ97" s="95">
        <f t="shared" si="73"/>
        <v>60</v>
      </c>
      <c r="MK97" s="95">
        <f t="shared" si="73"/>
        <v>100</v>
      </c>
      <c r="ML97" s="95">
        <f t="shared" si="73"/>
        <v>100</v>
      </c>
      <c r="MM97" s="95">
        <f t="shared" si="73"/>
        <v>90</v>
      </c>
      <c r="MN97" s="95">
        <f t="shared" si="73"/>
        <v>100</v>
      </c>
      <c r="MO97" s="95">
        <f t="shared" si="73"/>
        <v>90</v>
      </c>
      <c r="MP97" s="95">
        <f t="shared" si="73"/>
        <v>90</v>
      </c>
      <c r="MQ97" s="95">
        <f t="shared" si="73"/>
        <v>100</v>
      </c>
      <c r="MR97" s="95">
        <f t="shared" si="73"/>
        <v>90</v>
      </c>
      <c r="MS97" s="95">
        <f t="shared" si="73"/>
        <v>90</v>
      </c>
      <c r="MT97" s="95">
        <f t="shared" si="73"/>
        <v>90</v>
      </c>
      <c r="MU97" s="95">
        <f t="shared" si="73"/>
        <v>100</v>
      </c>
      <c r="MV97" s="95">
        <f t="shared" si="73"/>
        <v>90</v>
      </c>
      <c r="MW97" s="95">
        <f t="shared" si="73"/>
        <v>100</v>
      </c>
      <c r="MX97" s="95">
        <f t="shared" si="73"/>
        <v>100</v>
      </c>
      <c r="MY97" s="95">
        <f t="shared" si="73"/>
        <v>100</v>
      </c>
      <c r="MZ97" s="95">
        <f t="shared" si="73"/>
        <v>90</v>
      </c>
      <c r="NA97" s="95">
        <f t="shared" si="73"/>
        <v>60</v>
      </c>
      <c r="NB97" s="95">
        <f t="shared" si="73"/>
        <v>90</v>
      </c>
      <c r="NC97" s="95">
        <f t="shared" si="73"/>
        <v>90</v>
      </c>
      <c r="ND97" s="95">
        <f t="shared" si="73"/>
        <v>90</v>
      </c>
      <c r="NE97" s="95">
        <f t="shared" si="73"/>
        <v>60</v>
      </c>
      <c r="NF97" s="95">
        <f t="shared" si="73"/>
        <v>100</v>
      </c>
      <c r="NG97" s="95">
        <f t="shared" si="73"/>
        <v>90</v>
      </c>
      <c r="NH97" s="95">
        <f t="shared" si="73"/>
        <v>90</v>
      </c>
      <c r="NI97" s="95">
        <f t="shared" si="73"/>
        <v>90</v>
      </c>
      <c r="NJ97" s="95">
        <f t="shared" si="73"/>
        <v>100</v>
      </c>
      <c r="NK97" s="95">
        <f t="shared" si="73"/>
        <v>90</v>
      </c>
      <c r="NL97" s="95">
        <f t="shared" si="73"/>
        <v>90</v>
      </c>
      <c r="NM97" s="95">
        <f t="shared" si="73"/>
        <v>90</v>
      </c>
      <c r="NN97" s="95">
        <f t="shared" si="73"/>
        <v>90</v>
      </c>
      <c r="NO97" s="95">
        <f t="shared" si="73"/>
        <v>90</v>
      </c>
      <c r="NP97" s="95">
        <f t="shared" si="73"/>
        <v>90</v>
      </c>
      <c r="NQ97" s="95">
        <f t="shared" si="73"/>
        <v>90</v>
      </c>
      <c r="NR97" s="95">
        <f t="shared" si="73"/>
        <v>90</v>
      </c>
    </row>
    <row r="98" spans="1:382" s="96" customFormat="1" ht="21.75" hidden="1" customHeight="1" x14ac:dyDescent="0.2">
      <c r="A98" s="113"/>
      <c r="B98" s="112"/>
      <c r="C98" s="112"/>
      <c r="D98" s="107">
        <f>SUM(D99:D103)</f>
        <v>2</v>
      </c>
      <c r="E98" s="107">
        <f t="shared" ref="E98:BP98" si="74">SUM(E99:E103)</f>
        <v>2</v>
      </c>
      <c r="F98" s="107">
        <f t="shared" si="74"/>
        <v>2</v>
      </c>
      <c r="G98" s="107">
        <f t="shared" si="74"/>
        <v>2</v>
      </c>
      <c r="H98" s="107">
        <f t="shared" si="74"/>
        <v>2</v>
      </c>
      <c r="I98" s="107">
        <f t="shared" si="74"/>
        <v>2</v>
      </c>
      <c r="J98" s="107">
        <f t="shared" si="74"/>
        <v>2</v>
      </c>
      <c r="K98" s="107">
        <f t="shared" si="74"/>
        <v>2</v>
      </c>
      <c r="L98" s="107">
        <f t="shared" si="74"/>
        <v>4</v>
      </c>
      <c r="M98" s="107">
        <f t="shared" si="74"/>
        <v>4</v>
      </c>
      <c r="N98" s="107">
        <f t="shared" si="74"/>
        <v>4</v>
      </c>
      <c r="O98" s="107">
        <f t="shared" si="74"/>
        <v>3</v>
      </c>
      <c r="P98" s="107">
        <f t="shared" si="74"/>
        <v>3</v>
      </c>
      <c r="Q98" s="107">
        <f t="shared" si="74"/>
        <v>2</v>
      </c>
      <c r="R98" s="107">
        <f t="shared" si="74"/>
        <v>3</v>
      </c>
      <c r="S98" s="107">
        <f t="shared" si="74"/>
        <v>4</v>
      </c>
      <c r="T98" s="107">
        <f t="shared" si="74"/>
        <v>3</v>
      </c>
      <c r="U98" s="107">
        <f t="shared" si="74"/>
        <v>4</v>
      </c>
      <c r="V98" s="107">
        <f t="shared" si="74"/>
        <v>3</v>
      </c>
      <c r="W98" s="107">
        <f t="shared" si="74"/>
        <v>4</v>
      </c>
      <c r="X98" s="107">
        <f t="shared" si="74"/>
        <v>4</v>
      </c>
      <c r="Y98" s="107">
        <f t="shared" si="74"/>
        <v>3</v>
      </c>
      <c r="Z98" s="107">
        <f t="shared" si="74"/>
        <v>3</v>
      </c>
      <c r="AA98" s="107">
        <f t="shared" si="74"/>
        <v>3</v>
      </c>
      <c r="AB98" s="107">
        <f t="shared" si="74"/>
        <v>4</v>
      </c>
      <c r="AC98" s="107">
        <f t="shared" si="74"/>
        <v>0</v>
      </c>
      <c r="AD98" s="107">
        <f t="shared" si="74"/>
        <v>2</v>
      </c>
      <c r="AE98" s="107">
        <f t="shared" si="74"/>
        <v>2</v>
      </c>
      <c r="AF98" s="107">
        <f t="shared" si="74"/>
        <v>2</v>
      </c>
      <c r="AG98" s="107">
        <f t="shared" si="74"/>
        <v>2</v>
      </c>
      <c r="AH98" s="107">
        <f t="shared" si="74"/>
        <v>4</v>
      </c>
      <c r="AI98" s="107">
        <f t="shared" si="74"/>
        <v>1</v>
      </c>
      <c r="AJ98" s="107">
        <f t="shared" si="74"/>
        <v>2</v>
      </c>
      <c r="AK98" s="107">
        <f t="shared" si="74"/>
        <v>2</v>
      </c>
      <c r="AL98" s="107">
        <f t="shared" si="74"/>
        <v>3</v>
      </c>
      <c r="AM98" s="107">
        <f t="shared" si="74"/>
        <v>3</v>
      </c>
      <c r="AN98" s="107">
        <f t="shared" si="74"/>
        <v>4</v>
      </c>
      <c r="AO98" s="107">
        <f t="shared" si="74"/>
        <v>4</v>
      </c>
      <c r="AP98" s="107">
        <f t="shared" si="74"/>
        <v>3</v>
      </c>
      <c r="AQ98" s="107">
        <f t="shared" si="74"/>
        <v>3</v>
      </c>
      <c r="AR98" s="107">
        <f t="shared" si="74"/>
        <v>3</v>
      </c>
      <c r="AS98" s="107">
        <f t="shared" si="74"/>
        <v>4</v>
      </c>
      <c r="AT98" s="107">
        <f t="shared" si="74"/>
        <v>4</v>
      </c>
      <c r="AU98" s="107">
        <f t="shared" si="74"/>
        <v>2</v>
      </c>
      <c r="AV98" s="107">
        <f t="shared" si="74"/>
        <v>3</v>
      </c>
      <c r="AW98" s="107">
        <f t="shared" si="74"/>
        <v>3</v>
      </c>
      <c r="AX98" s="107">
        <f t="shared" si="74"/>
        <v>2</v>
      </c>
      <c r="AY98" s="107">
        <f t="shared" si="74"/>
        <v>3</v>
      </c>
      <c r="AZ98" s="107">
        <f t="shared" si="74"/>
        <v>4</v>
      </c>
      <c r="BA98" s="107">
        <f t="shared" si="74"/>
        <v>2</v>
      </c>
      <c r="BB98" s="107">
        <f t="shared" si="74"/>
        <v>2</v>
      </c>
      <c r="BC98" s="107">
        <f t="shared" si="74"/>
        <v>2</v>
      </c>
      <c r="BD98" s="107">
        <f t="shared" si="74"/>
        <v>2</v>
      </c>
      <c r="BE98" s="107">
        <f t="shared" si="74"/>
        <v>2</v>
      </c>
      <c r="BF98" s="107">
        <f t="shared" si="74"/>
        <v>3</v>
      </c>
      <c r="BG98" s="107">
        <f t="shared" si="74"/>
        <v>2</v>
      </c>
      <c r="BH98" s="107">
        <f t="shared" si="74"/>
        <v>2</v>
      </c>
      <c r="BI98" s="107">
        <f t="shared" si="74"/>
        <v>2</v>
      </c>
      <c r="BJ98" s="107">
        <f t="shared" si="74"/>
        <v>2</v>
      </c>
      <c r="BK98" s="107">
        <f t="shared" si="74"/>
        <v>4</v>
      </c>
      <c r="BL98" s="107">
        <f t="shared" si="74"/>
        <v>3</v>
      </c>
      <c r="BM98" s="107">
        <f t="shared" si="74"/>
        <v>3</v>
      </c>
      <c r="BN98" s="107">
        <f t="shared" si="74"/>
        <v>3</v>
      </c>
      <c r="BO98" s="107">
        <f t="shared" si="74"/>
        <v>3</v>
      </c>
      <c r="BP98" s="107">
        <f t="shared" si="74"/>
        <v>4</v>
      </c>
      <c r="BQ98" s="107">
        <f t="shared" ref="BQ98:MX98" si="75">SUM(BQ99:BQ103)</f>
        <v>3</v>
      </c>
      <c r="BR98" s="107">
        <f t="shared" si="75"/>
        <v>4</v>
      </c>
      <c r="BS98" s="107">
        <f t="shared" si="75"/>
        <v>3</v>
      </c>
      <c r="BT98" s="107">
        <f t="shared" si="75"/>
        <v>4</v>
      </c>
      <c r="BU98" s="107">
        <f t="shared" si="75"/>
        <v>4</v>
      </c>
      <c r="BV98" s="107">
        <f t="shared" si="75"/>
        <v>2</v>
      </c>
      <c r="BW98" s="107">
        <f t="shared" si="75"/>
        <v>2</v>
      </c>
      <c r="BX98" s="107">
        <f t="shared" si="75"/>
        <v>2</v>
      </c>
      <c r="BY98" s="107">
        <f t="shared" si="75"/>
        <v>3</v>
      </c>
      <c r="BZ98" s="107">
        <f t="shared" si="75"/>
        <v>3</v>
      </c>
      <c r="CA98" s="107">
        <f t="shared" si="75"/>
        <v>2</v>
      </c>
      <c r="CB98" s="107">
        <f t="shared" si="75"/>
        <v>2</v>
      </c>
      <c r="CC98" s="107">
        <f t="shared" si="75"/>
        <v>2</v>
      </c>
      <c r="CD98" s="107">
        <f t="shared" si="75"/>
        <v>3</v>
      </c>
      <c r="CE98" s="107">
        <f t="shared" si="75"/>
        <v>2</v>
      </c>
      <c r="CF98" s="107">
        <f t="shared" si="75"/>
        <v>2</v>
      </c>
      <c r="CG98" s="107">
        <f t="shared" si="75"/>
        <v>3</v>
      </c>
      <c r="CH98" s="107">
        <f t="shared" si="75"/>
        <v>2</v>
      </c>
      <c r="CI98" s="107">
        <f t="shared" si="75"/>
        <v>2</v>
      </c>
      <c r="CJ98" s="107">
        <f t="shared" si="75"/>
        <v>2</v>
      </c>
      <c r="CK98" s="107">
        <f t="shared" si="75"/>
        <v>2</v>
      </c>
      <c r="CL98" s="107">
        <f t="shared" si="75"/>
        <v>4</v>
      </c>
      <c r="CM98" s="107">
        <f t="shared" ref="CM98:DG98" si="76">SUM(CM99:CM103)</f>
        <v>4</v>
      </c>
      <c r="CN98" s="107">
        <f t="shared" si="76"/>
        <v>4</v>
      </c>
      <c r="CO98" s="107">
        <f t="shared" si="76"/>
        <v>4</v>
      </c>
      <c r="CP98" s="107">
        <f t="shared" si="76"/>
        <v>3</v>
      </c>
      <c r="CQ98" s="107">
        <f t="shared" si="76"/>
        <v>3</v>
      </c>
      <c r="CR98" s="107">
        <f t="shared" si="76"/>
        <v>4</v>
      </c>
      <c r="CS98" s="107">
        <f t="shared" si="76"/>
        <v>0</v>
      </c>
      <c r="CT98" s="107">
        <f t="shared" si="76"/>
        <v>2</v>
      </c>
      <c r="CU98" s="107">
        <f t="shared" si="76"/>
        <v>3</v>
      </c>
      <c r="CV98" s="107">
        <f t="shared" si="76"/>
        <v>4</v>
      </c>
      <c r="CW98" s="107">
        <f t="shared" si="76"/>
        <v>4</v>
      </c>
      <c r="CX98" s="107">
        <f t="shared" si="76"/>
        <v>3</v>
      </c>
      <c r="CY98" s="107">
        <f t="shared" si="76"/>
        <v>3</v>
      </c>
      <c r="CZ98" s="107">
        <f t="shared" si="76"/>
        <v>3</v>
      </c>
      <c r="DA98" s="107">
        <f t="shared" si="76"/>
        <v>4</v>
      </c>
      <c r="DB98" s="107">
        <f t="shared" si="76"/>
        <v>4</v>
      </c>
      <c r="DC98" s="107">
        <f t="shared" si="76"/>
        <v>4</v>
      </c>
      <c r="DD98" s="107">
        <f t="shared" si="76"/>
        <v>3</v>
      </c>
      <c r="DE98" s="107">
        <f t="shared" si="76"/>
        <v>3</v>
      </c>
      <c r="DF98" s="107">
        <f t="shared" si="76"/>
        <v>4</v>
      </c>
      <c r="DG98" s="107">
        <f t="shared" si="76"/>
        <v>3</v>
      </c>
      <c r="DH98" s="107">
        <f t="shared" ref="DH98:ED98" si="77">SUM(DH99:DH103)</f>
        <v>4</v>
      </c>
      <c r="DI98" s="107">
        <f t="shared" si="77"/>
        <v>3</v>
      </c>
      <c r="DJ98" s="107">
        <f t="shared" si="77"/>
        <v>4</v>
      </c>
      <c r="DK98" s="107">
        <f t="shared" si="77"/>
        <v>3</v>
      </c>
      <c r="DL98" s="107">
        <f t="shared" si="77"/>
        <v>3</v>
      </c>
      <c r="DM98" s="107">
        <f t="shared" si="77"/>
        <v>3</v>
      </c>
      <c r="DN98" s="107">
        <f t="shared" si="77"/>
        <v>4</v>
      </c>
      <c r="DO98" s="107">
        <f t="shared" si="77"/>
        <v>4</v>
      </c>
      <c r="DP98" s="107">
        <f t="shared" si="77"/>
        <v>3</v>
      </c>
      <c r="DQ98" s="107">
        <f t="shared" si="77"/>
        <v>4</v>
      </c>
      <c r="DR98" s="107">
        <f t="shared" si="77"/>
        <v>4</v>
      </c>
      <c r="DS98" s="107">
        <f t="shared" si="77"/>
        <v>4</v>
      </c>
      <c r="DT98" s="107">
        <f t="shared" si="77"/>
        <v>3</v>
      </c>
      <c r="DU98" s="107">
        <f t="shared" si="77"/>
        <v>3</v>
      </c>
      <c r="DV98" s="107">
        <f t="shared" si="77"/>
        <v>3</v>
      </c>
      <c r="DW98" s="107">
        <f t="shared" si="77"/>
        <v>3</v>
      </c>
      <c r="DX98" s="107">
        <f t="shared" si="77"/>
        <v>4</v>
      </c>
      <c r="DY98" s="107">
        <f t="shared" si="77"/>
        <v>3</v>
      </c>
      <c r="DZ98" s="107">
        <f t="shared" si="77"/>
        <v>3</v>
      </c>
      <c r="EA98" s="107">
        <f t="shared" si="77"/>
        <v>4</v>
      </c>
      <c r="EB98" s="107">
        <f t="shared" si="77"/>
        <v>3</v>
      </c>
      <c r="EC98" s="107">
        <f t="shared" si="77"/>
        <v>4</v>
      </c>
      <c r="ED98" s="107">
        <f t="shared" si="77"/>
        <v>4</v>
      </c>
      <c r="EE98" s="107">
        <f t="shared" ref="EE98:FH98" si="78">SUM(EE99:EE103)</f>
        <v>4</v>
      </c>
      <c r="EF98" s="107">
        <f t="shared" si="78"/>
        <v>3</v>
      </c>
      <c r="EG98" s="107">
        <f t="shared" si="78"/>
        <v>3</v>
      </c>
      <c r="EH98" s="107">
        <f t="shared" si="78"/>
        <v>3</v>
      </c>
      <c r="EI98" s="107">
        <f t="shared" si="78"/>
        <v>3</v>
      </c>
      <c r="EJ98" s="107">
        <f t="shared" si="78"/>
        <v>3</v>
      </c>
      <c r="EK98" s="107">
        <f t="shared" si="78"/>
        <v>4</v>
      </c>
      <c r="EL98" s="107">
        <f t="shared" si="78"/>
        <v>3</v>
      </c>
      <c r="EM98" s="107">
        <f t="shared" si="78"/>
        <v>3</v>
      </c>
      <c r="EN98" s="107">
        <f t="shared" si="78"/>
        <v>3</v>
      </c>
      <c r="EO98" s="107">
        <f t="shared" si="78"/>
        <v>3</v>
      </c>
      <c r="EP98" s="107">
        <f t="shared" si="78"/>
        <v>3</v>
      </c>
      <c r="EQ98" s="107">
        <f t="shared" si="78"/>
        <v>3</v>
      </c>
      <c r="ER98" s="107">
        <f t="shared" si="78"/>
        <v>3</v>
      </c>
      <c r="ES98" s="107">
        <f t="shared" si="78"/>
        <v>3</v>
      </c>
      <c r="ET98" s="107">
        <f t="shared" si="78"/>
        <v>2</v>
      </c>
      <c r="EU98" s="107">
        <f t="shared" si="78"/>
        <v>3</v>
      </c>
      <c r="EV98" s="107">
        <f t="shared" si="78"/>
        <v>3</v>
      </c>
      <c r="EW98" s="107">
        <f t="shared" si="78"/>
        <v>3</v>
      </c>
      <c r="EX98" s="107">
        <f t="shared" si="78"/>
        <v>3</v>
      </c>
      <c r="EY98" s="107">
        <f t="shared" si="78"/>
        <v>3</v>
      </c>
      <c r="EZ98" s="107">
        <f t="shared" si="78"/>
        <v>3</v>
      </c>
      <c r="FA98" s="107">
        <f t="shared" si="78"/>
        <v>3</v>
      </c>
      <c r="FB98" s="107">
        <f t="shared" si="78"/>
        <v>3</v>
      </c>
      <c r="FC98" s="107">
        <f t="shared" si="78"/>
        <v>3</v>
      </c>
      <c r="FD98" s="107">
        <f t="shared" si="78"/>
        <v>2</v>
      </c>
      <c r="FE98" s="107">
        <f t="shared" si="78"/>
        <v>2</v>
      </c>
      <c r="FF98" s="107">
        <f t="shared" si="78"/>
        <v>3</v>
      </c>
      <c r="FG98" s="107">
        <f t="shared" si="78"/>
        <v>3</v>
      </c>
      <c r="FH98" s="107">
        <f t="shared" si="78"/>
        <v>3</v>
      </c>
      <c r="FI98" s="107">
        <f t="shared" ref="FI98:GM98" si="79">SUM(FI99:FI103)</f>
        <v>3</v>
      </c>
      <c r="FJ98" s="107">
        <f t="shared" si="79"/>
        <v>2</v>
      </c>
      <c r="FK98" s="107">
        <f t="shared" si="79"/>
        <v>4</v>
      </c>
      <c r="FL98" s="107">
        <f t="shared" si="79"/>
        <v>4</v>
      </c>
      <c r="FM98" s="107">
        <f t="shared" si="79"/>
        <v>4</v>
      </c>
      <c r="FN98" s="107">
        <f t="shared" si="79"/>
        <v>3</v>
      </c>
      <c r="FO98" s="107">
        <f t="shared" si="79"/>
        <v>3</v>
      </c>
      <c r="FP98" s="107">
        <f t="shared" si="79"/>
        <v>3</v>
      </c>
      <c r="FQ98" s="107">
        <f t="shared" si="79"/>
        <v>3</v>
      </c>
      <c r="FR98" s="107">
        <f t="shared" si="79"/>
        <v>3</v>
      </c>
      <c r="FS98" s="107">
        <f t="shared" si="79"/>
        <v>3</v>
      </c>
      <c r="FT98" s="107">
        <f t="shared" si="79"/>
        <v>4</v>
      </c>
      <c r="FU98" s="107">
        <f t="shared" si="79"/>
        <v>3</v>
      </c>
      <c r="FV98" s="107">
        <f t="shared" si="79"/>
        <v>4</v>
      </c>
      <c r="FW98" s="107">
        <f t="shared" si="79"/>
        <v>3</v>
      </c>
      <c r="FX98" s="107">
        <f t="shared" si="79"/>
        <v>4</v>
      </c>
      <c r="FY98" s="107">
        <f t="shared" si="79"/>
        <v>4</v>
      </c>
      <c r="FZ98" s="107">
        <f t="shared" si="79"/>
        <v>2</v>
      </c>
      <c r="GA98" s="107">
        <f t="shared" si="79"/>
        <v>3</v>
      </c>
      <c r="GB98" s="107">
        <f t="shared" si="79"/>
        <v>4</v>
      </c>
      <c r="GC98" s="107">
        <f t="shared" si="79"/>
        <v>4</v>
      </c>
      <c r="GD98" s="107">
        <f t="shared" si="79"/>
        <v>3</v>
      </c>
      <c r="GE98" s="107">
        <f t="shared" si="79"/>
        <v>3</v>
      </c>
      <c r="GF98" s="107">
        <f t="shared" si="79"/>
        <v>3</v>
      </c>
      <c r="GG98" s="107">
        <f t="shared" si="79"/>
        <v>4</v>
      </c>
      <c r="GH98" s="107">
        <f t="shared" si="79"/>
        <v>4</v>
      </c>
      <c r="GI98" s="107">
        <f t="shared" si="79"/>
        <v>4</v>
      </c>
      <c r="GJ98" s="107">
        <f t="shared" si="79"/>
        <v>3</v>
      </c>
      <c r="GK98" s="107">
        <f t="shared" si="79"/>
        <v>3</v>
      </c>
      <c r="GL98" s="107">
        <f t="shared" si="79"/>
        <v>3</v>
      </c>
      <c r="GM98" s="107">
        <f t="shared" si="79"/>
        <v>4</v>
      </c>
      <c r="GN98" s="107">
        <f t="shared" ref="GN98:ID98" si="80">SUM(GN99:GN103)</f>
        <v>3</v>
      </c>
      <c r="GO98" s="107">
        <f t="shared" si="80"/>
        <v>3</v>
      </c>
      <c r="GP98" s="107">
        <f t="shared" si="80"/>
        <v>4</v>
      </c>
      <c r="GQ98" s="107">
        <f t="shared" si="80"/>
        <v>3</v>
      </c>
      <c r="GR98" s="107">
        <f t="shared" si="80"/>
        <v>3</v>
      </c>
      <c r="GS98" s="107">
        <f t="shared" si="80"/>
        <v>3</v>
      </c>
      <c r="GT98" s="107">
        <f t="shared" si="80"/>
        <v>3</v>
      </c>
      <c r="GU98" s="107">
        <f t="shared" si="80"/>
        <v>3</v>
      </c>
      <c r="GV98" s="107">
        <f t="shared" si="80"/>
        <v>3</v>
      </c>
      <c r="GW98" s="107">
        <f t="shared" si="80"/>
        <v>3</v>
      </c>
      <c r="GX98" s="107">
        <f t="shared" si="80"/>
        <v>3</v>
      </c>
      <c r="GY98" s="107">
        <f t="shared" si="80"/>
        <v>3</v>
      </c>
      <c r="GZ98" s="107">
        <f t="shared" si="80"/>
        <v>3</v>
      </c>
      <c r="HA98" s="107">
        <f t="shared" si="80"/>
        <v>3</v>
      </c>
      <c r="HB98" s="107">
        <f t="shared" si="80"/>
        <v>3</v>
      </c>
      <c r="HC98" s="107">
        <f t="shared" si="80"/>
        <v>4</v>
      </c>
      <c r="HD98" s="107">
        <f t="shared" si="80"/>
        <v>4</v>
      </c>
      <c r="HE98" s="107">
        <f t="shared" si="80"/>
        <v>4</v>
      </c>
      <c r="HF98" s="107">
        <f t="shared" si="80"/>
        <v>3</v>
      </c>
      <c r="HG98" s="107">
        <f t="shared" si="80"/>
        <v>1</v>
      </c>
      <c r="HH98" s="107">
        <f t="shared" si="80"/>
        <v>3</v>
      </c>
      <c r="HI98" s="107">
        <f t="shared" si="80"/>
        <v>3</v>
      </c>
      <c r="HJ98" s="107">
        <f t="shared" si="80"/>
        <v>3</v>
      </c>
      <c r="HK98" s="107">
        <f t="shared" si="80"/>
        <v>3</v>
      </c>
      <c r="HL98" s="107">
        <f t="shared" si="80"/>
        <v>3</v>
      </c>
      <c r="HM98" s="107">
        <f t="shared" si="80"/>
        <v>3</v>
      </c>
      <c r="HN98" s="107">
        <f t="shared" si="80"/>
        <v>3</v>
      </c>
      <c r="HO98" s="107">
        <f t="shared" si="80"/>
        <v>3</v>
      </c>
      <c r="HP98" s="107">
        <f t="shared" si="80"/>
        <v>3</v>
      </c>
      <c r="HQ98" s="107">
        <f t="shared" si="80"/>
        <v>3</v>
      </c>
      <c r="HR98" s="107">
        <f t="shared" si="80"/>
        <v>4</v>
      </c>
      <c r="HS98" s="107">
        <f t="shared" si="80"/>
        <v>3</v>
      </c>
      <c r="HT98" s="107">
        <f t="shared" si="80"/>
        <v>4</v>
      </c>
      <c r="HU98" s="107">
        <f t="shared" si="80"/>
        <v>3</v>
      </c>
      <c r="HV98" s="107">
        <f t="shared" si="80"/>
        <v>3</v>
      </c>
      <c r="HW98" s="107">
        <f t="shared" si="80"/>
        <v>3</v>
      </c>
      <c r="HX98" s="107">
        <f t="shared" si="80"/>
        <v>3</v>
      </c>
      <c r="HY98" s="107">
        <f t="shared" si="80"/>
        <v>3</v>
      </c>
      <c r="HZ98" s="107">
        <f t="shared" si="80"/>
        <v>3</v>
      </c>
      <c r="IA98" s="107">
        <f t="shared" si="80"/>
        <v>3</v>
      </c>
      <c r="IB98" s="107">
        <f t="shared" si="80"/>
        <v>3</v>
      </c>
      <c r="IC98" s="107">
        <f t="shared" si="80"/>
        <v>2</v>
      </c>
      <c r="ID98" s="107">
        <f t="shared" si="80"/>
        <v>2</v>
      </c>
      <c r="IE98" s="107">
        <f t="shared" ref="IE98:LQ98" si="81">SUM(IE99:IE103)</f>
        <v>4</v>
      </c>
      <c r="IF98" s="107">
        <f t="shared" si="81"/>
        <v>3</v>
      </c>
      <c r="IG98" s="107">
        <f t="shared" si="81"/>
        <v>3</v>
      </c>
      <c r="IH98" s="107">
        <f t="shared" si="81"/>
        <v>4</v>
      </c>
      <c r="II98" s="107">
        <f t="shared" si="81"/>
        <v>3</v>
      </c>
      <c r="IJ98" s="107">
        <f t="shared" si="81"/>
        <v>3</v>
      </c>
      <c r="IK98" s="107">
        <f t="shared" si="81"/>
        <v>3</v>
      </c>
      <c r="IL98" s="107">
        <f t="shared" si="81"/>
        <v>3</v>
      </c>
      <c r="IM98" s="107">
        <f t="shared" si="81"/>
        <v>3</v>
      </c>
      <c r="IN98" s="107">
        <f t="shared" si="81"/>
        <v>3</v>
      </c>
      <c r="IO98" s="107">
        <f t="shared" si="81"/>
        <v>3</v>
      </c>
      <c r="IP98" s="107">
        <f t="shared" si="81"/>
        <v>3</v>
      </c>
      <c r="IQ98" s="107">
        <f t="shared" si="81"/>
        <v>2</v>
      </c>
      <c r="IR98" s="107">
        <f t="shared" si="81"/>
        <v>2</v>
      </c>
      <c r="IS98" s="107">
        <f t="shared" si="81"/>
        <v>2</v>
      </c>
      <c r="IT98" s="107">
        <f t="shared" si="81"/>
        <v>2</v>
      </c>
      <c r="IU98" s="107">
        <f t="shared" si="81"/>
        <v>2</v>
      </c>
      <c r="IV98" s="107">
        <f t="shared" si="81"/>
        <v>2</v>
      </c>
      <c r="IW98" s="107">
        <f t="shared" si="81"/>
        <v>2</v>
      </c>
      <c r="IX98" s="107">
        <f t="shared" si="81"/>
        <v>2</v>
      </c>
      <c r="IY98" s="107">
        <f t="shared" si="81"/>
        <v>2</v>
      </c>
      <c r="IZ98" s="107">
        <f t="shared" si="81"/>
        <v>3</v>
      </c>
      <c r="JA98" s="107">
        <f t="shared" si="81"/>
        <v>2</v>
      </c>
      <c r="JB98" s="107">
        <f t="shared" si="81"/>
        <v>3</v>
      </c>
      <c r="JC98" s="107">
        <f t="shared" si="81"/>
        <v>3</v>
      </c>
      <c r="JD98" s="107">
        <f t="shared" si="81"/>
        <v>3</v>
      </c>
      <c r="JE98" s="107">
        <f t="shared" si="81"/>
        <v>4</v>
      </c>
      <c r="JF98" s="107">
        <f t="shared" si="81"/>
        <v>3</v>
      </c>
      <c r="JG98" s="107">
        <f t="shared" si="81"/>
        <v>4</v>
      </c>
      <c r="JH98" s="107">
        <f t="shared" si="81"/>
        <v>4</v>
      </c>
      <c r="JI98" s="107">
        <f t="shared" si="81"/>
        <v>3</v>
      </c>
      <c r="JJ98" s="107">
        <f t="shared" si="81"/>
        <v>3</v>
      </c>
      <c r="JK98" s="107">
        <f t="shared" si="81"/>
        <v>4</v>
      </c>
      <c r="JL98" s="107">
        <f t="shared" si="81"/>
        <v>4</v>
      </c>
      <c r="JM98" s="107">
        <f t="shared" si="81"/>
        <v>2</v>
      </c>
      <c r="JN98" s="107">
        <f t="shared" si="81"/>
        <v>3</v>
      </c>
      <c r="JO98" s="107">
        <f t="shared" si="81"/>
        <v>2</v>
      </c>
      <c r="JP98" s="107">
        <f t="shared" si="81"/>
        <v>4</v>
      </c>
      <c r="JQ98" s="107">
        <f t="shared" si="81"/>
        <v>3</v>
      </c>
      <c r="JR98" s="107">
        <f t="shared" si="81"/>
        <v>3</v>
      </c>
      <c r="JS98" s="107">
        <f t="shared" si="81"/>
        <v>2</v>
      </c>
      <c r="JT98" s="107">
        <f t="shared" si="81"/>
        <v>3</v>
      </c>
      <c r="JU98" s="107">
        <f t="shared" si="81"/>
        <v>2</v>
      </c>
      <c r="JV98" s="107">
        <f t="shared" si="81"/>
        <v>4</v>
      </c>
      <c r="JW98" s="107">
        <f t="shared" si="81"/>
        <v>3</v>
      </c>
      <c r="JX98" s="107">
        <f t="shared" si="81"/>
        <v>4</v>
      </c>
      <c r="JY98" s="107">
        <f t="shared" si="81"/>
        <v>3</v>
      </c>
      <c r="JZ98" s="107">
        <f t="shared" si="81"/>
        <v>4</v>
      </c>
      <c r="KA98" s="107">
        <f t="shared" si="81"/>
        <v>0</v>
      </c>
      <c r="KB98" s="107">
        <f t="shared" si="81"/>
        <v>3</v>
      </c>
      <c r="KC98" s="107">
        <f t="shared" si="81"/>
        <v>2</v>
      </c>
      <c r="KD98" s="107">
        <f t="shared" si="81"/>
        <v>2</v>
      </c>
      <c r="KE98" s="107">
        <f t="shared" si="81"/>
        <v>3</v>
      </c>
      <c r="KF98" s="107">
        <f t="shared" si="81"/>
        <v>3</v>
      </c>
      <c r="KG98" s="107">
        <f t="shared" si="81"/>
        <v>3</v>
      </c>
      <c r="KH98" s="107">
        <f t="shared" si="81"/>
        <v>2</v>
      </c>
      <c r="KI98" s="107">
        <f t="shared" si="81"/>
        <v>2</v>
      </c>
      <c r="KJ98" s="107">
        <f t="shared" si="81"/>
        <v>2</v>
      </c>
      <c r="KK98" s="107">
        <f t="shared" si="81"/>
        <v>2</v>
      </c>
      <c r="KL98" s="107">
        <f t="shared" si="81"/>
        <v>2</v>
      </c>
      <c r="KM98" s="107">
        <f t="shared" si="81"/>
        <v>4</v>
      </c>
      <c r="KN98" s="107">
        <f t="shared" si="81"/>
        <v>3</v>
      </c>
      <c r="KO98" s="107">
        <f t="shared" si="81"/>
        <v>2</v>
      </c>
      <c r="KP98" s="107">
        <f t="shared" si="81"/>
        <v>4</v>
      </c>
      <c r="KQ98" s="107">
        <f t="shared" si="81"/>
        <v>3</v>
      </c>
      <c r="KR98" s="107">
        <f t="shared" si="81"/>
        <v>3</v>
      </c>
      <c r="KS98" s="107">
        <f t="shared" si="81"/>
        <v>3</v>
      </c>
      <c r="KT98" s="107">
        <f t="shared" si="81"/>
        <v>3</v>
      </c>
      <c r="KU98" s="107">
        <f t="shared" si="81"/>
        <v>3</v>
      </c>
      <c r="KV98" s="107">
        <f t="shared" si="81"/>
        <v>3</v>
      </c>
      <c r="KW98" s="107">
        <f t="shared" si="81"/>
        <v>3</v>
      </c>
      <c r="KX98" s="107">
        <f t="shared" si="81"/>
        <v>2</v>
      </c>
      <c r="KY98" s="107">
        <f t="shared" si="81"/>
        <v>2</v>
      </c>
      <c r="KZ98" s="107">
        <f t="shared" si="81"/>
        <v>3</v>
      </c>
      <c r="LA98" s="107">
        <f t="shared" si="81"/>
        <v>3</v>
      </c>
      <c r="LB98" s="107">
        <f t="shared" si="81"/>
        <v>2</v>
      </c>
      <c r="LC98" s="107">
        <f t="shared" si="81"/>
        <v>2</v>
      </c>
      <c r="LD98" s="107">
        <f t="shared" si="81"/>
        <v>2</v>
      </c>
      <c r="LE98" s="107">
        <f t="shared" si="81"/>
        <v>2</v>
      </c>
      <c r="LF98" s="107">
        <f t="shared" si="81"/>
        <v>3</v>
      </c>
      <c r="LG98" s="107">
        <f t="shared" si="81"/>
        <v>3</v>
      </c>
      <c r="LH98" s="107">
        <f t="shared" si="81"/>
        <v>2</v>
      </c>
      <c r="LI98" s="107">
        <f t="shared" si="81"/>
        <v>3</v>
      </c>
      <c r="LJ98" s="107">
        <f t="shared" si="81"/>
        <v>4</v>
      </c>
      <c r="LK98" s="107">
        <f t="shared" si="81"/>
        <v>4</v>
      </c>
      <c r="LL98" s="107">
        <f t="shared" si="81"/>
        <v>2</v>
      </c>
      <c r="LM98" s="107">
        <f t="shared" si="81"/>
        <v>2</v>
      </c>
      <c r="LN98" s="107">
        <f t="shared" si="81"/>
        <v>3</v>
      </c>
      <c r="LO98" s="107">
        <f t="shared" si="81"/>
        <v>3</v>
      </c>
      <c r="LP98" s="107">
        <f t="shared" si="81"/>
        <v>3</v>
      </c>
      <c r="LQ98" s="107">
        <f t="shared" si="81"/>
        <v>3</v>
      </c>
      <c r="LR98" s="107">
        <f t="shared" ref="LR98:LS98" si="82">SUM(LR99:LR103)</f>
        <v>3</v>
      </c>
      <c r="LS98" s="107">
        <f t="shared" si="82"/>
        <v>3</v>
      </c>
      <c r="LT98" s="107">
        <f t="shared" ref="LT98:ML98" si="83">SUM(LT99:LT103)</f>
        <v>3</v>
      </c>
      <c r="LU98" s="107">
        <f t="shared" si="83"/>
        <v>4</v>
      </c>
      <c r="LV98" s="107">
        <f t="shared" si="83"/>
        <v>3</v>
      </c>
      <c r="LW98" s="107">
        <f t="shared" si="83"/>
        <v>3</v>
      </c>
      <c r="LX98" s="107">
        <f t="shared" si="83"/>
        <v>2</v>
      </c>
      <c r="LY98" s="107">
        <f t="shared" si="83"/>
        <v>3</v>
      </c>
      <c r="LZ98" s="107">
        <f t="shared" si="83"/>
        <v>4</v>
      </c>
      <c r="MA98" s="107">
        <f t="shared" si="83"/>
        <v>3</v>
      </c>
      <c r="MB98" s="107">
        <f t="shared" si="83"/>
        <v>4</v>
      </c>
      <c r="MC98" s="107">
        <f t="shared" si="83"/>
        <v>3</v>
      </c>
      <c r="MD98" s="107">
        <f t="shared" si="83"/>
        <v>4</v>
      </c>
      <c r="ME98" s="107">
        <f t="shared" si="83"/>
        <v>3</v>
      </c>
      <c r="MF98" s="107">
        <f t="shared" si="83"/>
        <v>3</v>
      </c>
      <c r="MG98" s="107">
        <f t="shared" si="83"/>
        <v>3</v>
      </c>
      <c r="MH98" s="107">
        <f t="shared" si="83"/>
        <v>3</v>
      </c>
      <c r="MI98" s="107">
        <f t="shared" si="83"/>
        <v>3</v>
      </c>
      <c r="MJ98" s="107">
        <f t="shared" si="83"/>
        <v>2</v>
      </c>
      <c r="MK98" s="107">
        <f t="shared" si="83"/>
        <v>4</v>
      </c>
      <c r="ML98" s="107">
        <f t="shared" si="83"/>
        <v>4</v>
      </c>
      <c r="MM98" s="107">
        <f t="shared" si="75"/>
        <v>3</v>
      </c>
      <c r="MN98" s="107">
        <f t="shared" si="75"/>
        <v>4</v>
      </c>
      <c r="MO98" s="107">
        <f t="shared" si="75"/>
        <v>3</v>
      </c>
      <c r="MP98" s="107">
        <f t="shared" si="75"/>
        <v>3</v>
      </c>
      <c r="MQ98" s="107">
        <f t="shared" si="75"/>
        <v>4</v>
      </c>
      <c r="MR98" s="107">
        <f t="shared" si="75"/>
        <v>3</v>
      </c>
      <c r="MS98" s="107">
        <f t="shared" si="75"/>
        <v>3</v>
      </c>
      <c r="MT98" s="107">
        <f t="shared" si="75"/>
        <v>3</v>
      </c>
      <c r="MU98" s="107">
        <f t="shared" si="75"/>
        <v>4</v>
      </c>
      <c r="MV98" s="107">
        <f t="shared" si="75"/>
        <v>3</v>
      </c>
      <c r="MW98" s="107">
        <f t="shared" si="75"/>
        <v>4</v>
      </c>
      <c r="MX98" s="107">
        <f t="shared" si="75"/>
        <v>4</v>
      </c>
      <c r="MY98" s="107">
        <f t="shared" ref="MY98:NR98" si="84">SUM(MY99:MY103)</f>
        <v>4</v>
      </c>
      <c r="MZ98" s="107">
        <f t="shared" si="84"/>
        <v>3</v>
      </c>
      <c r="NA98" s="107">
        <f t="shared" si="84"/>
        <v>2</v>
      </c>
      <c r="NB98" s="107">
        <f t="shared" si="84"/>
        <v>3</v>
      </c>
      <c r="NC98" s="107">
        <f t="shared" si="84"/>
        <v>3</v>
      </c>
      <c r="ND98" s="107">
        <f t="shared" si="84"/>
        <v>3</v>
      </c>
      <c r="NE98" s="107">
        <f t="shared" si="84"/>
        <v>2</v>
      </c>
      <c r="NF98" s="107">
        <f t="shared" si="84"/>
        <v>4</v>
      </c>
      <c r="NG98" s="107">
        <f t="shared" si="84"/>
        <v>3</v>
      </c>
      <c r="NH98" s="107">
        <f t="shared" si="84"/>
        <v>3</v>
      </c>
      <c r="NI98" s="107">
        <f t="shared" si="84"/>
        <v>3</v>
      </c>
      <c r="NJ98" s="107">
        <f t="shared" si="84"/>
        <v>4</v>
      </c>
      <c r="NK98" s="107">
        <f t="shared" si="84"/>
        <v>3</v>
      </c>
      <c r="NL98" s="107">
        <f t="shared" si="84"/>
        <v>3</v>
      </c>
      <c r="NM98" s="107">
        <f t="shared" si="84"/>
        <v>3</v>
      </c>
      <c r="NN98" s="107">
        <f t="shared" si="84"/>
        <v>3</v>
      </c>
      <c r="NO98" s="107">
        <f t="shared" si="84"/>
        <v>3</v>
      </c>
      <c r="NP98" s="107">
        <f t="shared" si="84"/>
        <v>3</v>
      </c>
      <c r="NQ98" s="107">
        <f t="shared" si="84"/>
        <v>3</v>
      </c>
      <c r="NR98" s="107">
        <f t="shared" si="84"/>
        <v>3</v>
      </c>
    </row>
    <row r="99" spans="1:382" ht="15.75" x14ac:dyDescent="0.25">
      <c r="A99" s="212" t="s">
        <v>61</v>
      </c>
      <c r="B99" s="233" t="s">
        <v>62</v>
      </c>
      <c r="C99" s="227"/>
      <c r="D99" s="132">
        <v>1</v>
      </c>
      <c r="E99" s="132">
        <v>1</v>
      </c>
      <c r="F99" s="132">
        <v>1</v>
      </c>
      <c r="G99" s="132">
        <v>1</v>
      </c>
      <c r="H99" s="132">
        <v>1</v>
      </c>
      <c r="I99" s="132">
        <v>1</v>
      </c>
      <c r="J99" s="132">
        <v>1</v>
      </c>
      <c r="K99" s="132">
        <v>1</v>
      </c>
      <c r="L99" s="132">
        <v>1</v>
      </c>
      <c r="M99" s="132">
        <v>1</v>
      </c>
      <c r="N99" s="132">
        <v>1</v>
      </c>
      <c r="O99" s="132">
        <v>1</v>
      </c>
      <c r="P99" s="132">
        <v>1</v>
      </c>
      <c r="Q99" s="132">
        <v>1</v>
      </c>
      <c r="R99" s="132">
        <v>1</v>
      </c>
      <c r="S99" s="132">
        <v>1</v>
      </c>
      <c r="T99" s="132">
        <v>1</v>
      </c>
      <c r="U99" s="132">
        <v>1</v>
      </c>
      <c r="V99" s="132">
        <v>1</v>
      </c>
      <c r="W99" s="132">
        <v>1</v>
      </c>
      <c r="X99" s="132">
        <v>1</v>
      </c>
      <c r="Y99" s="132">
        <v>1</v>
      </c>
      <c r="Z99" s="132">
        <v>1</v>
      </c>
      <c r="AA99" s="132">
        <v>1</v>
      </c>
      <c r="AB99" s="132">
        <v>1</v>
      </c>
      <c r="AC99" s="132">
        <v>0</v>
      </c>
      <c r="AD99" s="132">
        <v>1</v>
      </c>
      <c r="AE99" s="132">
        <v>1</v>
      </c>
      <c r="AF99" s="132">
        <v>1</v>
      </c>
      <c r="AG99" s="132">
        <v>1</v>
      </c>
      <c r="AH99" s="132">
        <v>1</v>
      </c>
      <c r="AI99" s="132">
        <v>0</v>
      </c>
      <c r="AJ99" s="132">
        <v>1</v>
      </c>
      <c r="AK99" s="132">
        <v>1</v>
      </c>
      <c r="AL99" s="132">
        <v>1</v>
      </c>
      <c r="AM99" s="132">
        <v>1</v>
      </c>
      <c r="AN99" s="132">
        <v>1</v>
      </c>
      <c r="AO99" s="132">
        <v>1</v>
      </c>
      <c r="AP99" s="132">
        <v>1</v>
      </c>
      <c r="AQ99" s="132">
        <v>1</v>
      </c>
      <c r="AR99" s="132">
        <v>1</v>
      </c>
      <c r="AS99" s="132">
        <v>1</v>
      </c>
      <c r="AT99" s="132">
        <v>1</v>
      </c>
      <c r="AU99" s="132">
        <v>1</v>
      </c>
      <c r="AV99" s="132">
        <v>1</v>
      </c>
      <c r="AW99" s="132">
        <v>1</v>
      </c>
      <c r="AX99" s="132">
        <v>1</v>
      </c>
      <c r="AY99" s="132">
        <v>1</v>
      </c>
      <c r="AZ99" s="132">
        <v>1</v>
      </c>
      <c r="BA99" s="132">
        <v>1</v>
      </c>
      <c r="BB99" s="132">
        <v>1</v>
      </c>
      <c r="BC99" s="132">
        <v>1</v>
      </c>
      <c r="BD99" s="132">
        <v>1</v>
      </c>
      <c r="BE99" s="132">
        <v>1</v>
      </c>
      <c r="BF99" s="132">
        <v>1</v>
      </c>
      <c r="BG99" s="132">
        <v>1</v>
      </c>
      <c r="BH99" s="132">
        <v>1</v>
      </c>
      <c r="BI99" s="132">
        <v>1</v>
      </c>
      <c r="BJ99" s="132">
        <v>1</v>
      </c>
      <c r="BK99" s="132">
        <v>1</v>
      </c>
      <c r="BL99" s="132">
        <v>1</v>
      </c>
      <c r="BM99" s="132">
        <v>1</v>
      </c>
      <c r="BN99" s="132">
        <v>1</v>
      </c>
      <c r="BO99" s="132">
        <v>1</v>
      </c>
      <c r="BP99" s="132">
        <v>1</v>
      </c>
      <c r="BQ99" s="132">
        <v>1</v>
      </c>
      <c r="BR99" s="132">
        <v>1</v>
      </c>
      <c r="BS99" s="132">
        <v>1</v>
      </c>
      <c r="BT99" s="132">
        <v>1</v>
      </c>
      <c r="BU99" s="132">
        <v>1</v>
      </c>
      <c r="BV99" s="132">
        <v>1</v>
      </c>
      <c r="BW99" s="132">
        <v>1</v>
      </c>
      <c r="BX99" s="132">
        <v>1</v>
      </c>
      <c r="BY99" s="132">
        <v>1</v>
      </c>
      <c r="BZ99" s="132">
        <v>1</v>
      </c>
      <c r="CA99" s="132">
        <v>1</v>
      </c>
      <c r="CB99" s="132">
        <v>1</v>
      </c>
      <c r="CC99" s="132">
        <v>1</v>
      </c>
      <c r="CD99" s="132">
        <v>1</v>
      </c>
      <c r="CE99" s="132">
        <v>1</v>
      </c>
      <c r="CF99" s="132">
        <v>1</v>
      </c>
      <c r="CG99" s="132">
        <v>1</v>
      </c>
      <c r="CH99" s="132">
        <v>1</v>
      </c>
      <c r="CI99" s="132">
        <v>1</v>
      </c>
      <c r="CJ99" s="132">
        <v>1</v>
      </c>
      <c r="CK99" s="132">
        <v>1</v>
      </c>
      <c r="CL99" s="132">
        <v>1</v>
      </c>
      <c r="CM99" s="132">
        <v>1</v>
      </c>
      <c r="CN99" s="132">
        <v>1</v>
      </c>
      <c r="CO99" s="132">
        <v>1</v>
      </c>
      <c r="CP99" s="132">
        <v>1</v>
      </c>
      <c r="CQ99" s="131">
        <v>1</v>
      </c>
      <c r="CR99" s="132">
        <v>1</v>
      </c>
      <c r="CS99" s="132">
        <v>0</v>
      </c>
      <c r="CT99" s="132">
        <v>1</v>
      </c>
      <c r="CU99" s="132">
        <v>1</v>
      </c>
      <c r="CV99" s="132">
        <v>1</v>
      </c>
      <c r="CW99" s="132">
        <v>1</v>
      </c>
      <c r="CX99" s="132">
        <v>1</v>
      </c>
      <c r="CY99" s="132">
        <v>1</v>
      </c>
      <c r="CZ99" s="132">
        <v>1</v>
      </c>
      <c r="DA99" s="132">
        <v>1</v>
      </c>
      <c r="DB99" s="132">
        <v>1</v>
      </c>
      <c r="DC99" s="132">
        <v>1</v>
      </c>
      <c r="DD99" s="132">
        <v>1</v>
      </c>
      <c r="DE99" s="132">
        <v>1</v>
      </c>
      <c r="DF99" s="132">
        <v>1</v>
      </c>
      <c r="DG99" s="132">
        <v>1</v>
      </c>
      <c r="DH99" s="132">
        <v>1</v>
      </c>
      <c r="DI99" s="132">
        <v>1</v>
      </c>
      <c r="DJ99" s="131">
        <v>1</v>
      </c>
      <c r="DK99" s="131">
        <v>1</v>
      </c>
      <c r="DL99" s="131">
        <v>1</v>
      </c>
      <c r="DM99" s="132">
        <v>1</v>
      </c>
      <c r="DN99" s="135">
        <v>1</v>
      </c>
      <c r="DO99" s="132">
        <v>1</v>
      </c>
      <c r="DP99" s="132">
        <v>1</v>
      </c>
      <c r="DQ99" s="132">
        <v>1</v>
      </c>
      <c r="DR99" s="132">
        <v>1</v>
      </c>
      <c r="DS99" s="132">
        <v>1</v>
      </c>
      <c r="DT99" s="135">
        <v>1</v>
      </c>
      <c r="DU99" s="132">
        <v>1</v>
      </c>
      <c r="DV99" s="132">
        <v>1</v>
      </c>
      <c r="DW99" s="133">
        <v>1</v>
      </c>
      <c r="DX99" s="132">
        <v>1</v>
      </c>
      <c r="DY99" s="132">
        <v>1</v>
      </c>
      <c r="DZ99" s="135">
        <v>1</v>
      </c>
      <c r="EA99" s="132">
        <v>1</v>
      </c>
      <c r="EB99" s="132">
        <v>1</v>
      </c>
      <c r="EC99" s="132">
        <v>1</v>
      </c>
      <c r="ED99" s="132">
        <v>1</v>
      </c>
      <c r="EE99" s="132">
        <v>1</v>
      </c>
      <c r="EF99" s="132">
        <v>1</v>
      </c>
      <c r="EG99" s="132">
        <v>1</v>
      </c>
      <c r="EH99" s="132">
        <v>1</v>
      </c>
      <c r="EI99" s="132">
        <v>1</v>
      </c>
      <c r="EJ99" s="132">
        <v>1</v>
      </c>
      <c r="EK99" s="131">
        <v>1</v>
      </c>
      <c r="EL99" s="131">
        <v>1</v>
      </c>
      <c r="EM99" s="131">
        <v>1</v>
      </c>
      <c r="EN99" s="132">
        <v>1</v>
      </c>
      <c r="EO99" s="132">
        <v>1</v>
      </c>
      <c r="EP99" s="132">
        <v>1</v>
      </c>
      <c r="EQ99" s="132">
        <v>1</v>
      </c>
      <c r="ER99" s="132">
        <v>1</v>
      </c>
      <c r="ES99" s="132">
        <v>1</v>
      </c>
      <c r="ET99" s="132">
        <v>1</v>
      </c>
      <c r="EU99" s="132">
        <v>1</v>
      </c>
      <c r="EV99" s="132">
        <v>1</v>
      </c>
      <c r="EW99" s="132">
        <v>1</v>
      </c>
      <c r="EX99" s="131">
        <v>1</v>
      </c>
      <c r="EY99" s="132">
        <v>1</v>
      </c>
      <c r="EZ99" s="132">
        <v>1</v>
      </c>
      <c r="FA99" s="131">
        <v>1</v>
      </c>
      <c r="FB99" s="132">
        <v>1</v>
      </c>
      <c r="FC99" s="132">
        <v>1</v>
      </c>
      <c r="FD99" s="132">
        <v>1</v>
      </c>
      <c r="FE99" s="132">
        <v>1</v>
      </c>
      <c r="FF99" s="132">
        <v>1</v>
      </c>
      <c r="FG99" s="132">
        <v>1</v>
      </c>
      <c r="FH99" s="132">
        <v>1</v>
      </c>
      <c r="FI99" s="132">
        <v>1</v>
      </c>
      <c r="FJ99" s="132">
        <v>1</v>
      </c>
      <c r="FK99" s="132">
        <v>1</v>
      </c>
      <c r="FL99" s="132">
        <v>1</v>
      </c>
      <c r="FM99" s="132">
        <v>1</v>
      </c>
      <c r="FN99" s="132">
        <v>1</v>
      </c>
      <c r="FO99" s="132">
        <v>1</v>
      </c>
      <c r="FP99" s="132">
        <v>1</v>
      </c>
      <c r="FQ99" s="132">
        <v>1</v>
      </c>
      <c r="FR99" s="132">
        <v>1</v>
      </c>
      <c r="FS99" s="132">
        <v>1</v>
      </c>
      <c r="FT99" s="132">
        <v>1</v>
      </c>
      <c r="FU99" s="132">
        <v>1</v>
      </c>
      <c r="FV99" s="132">
        <v>1</v>
      </c>
      <c r="FW99" s="132">
        <v>1</v>
      </c>
      <c r="FX99" s="132">
        <v>1</v>
      </c>
      <c r="FY99" s="132">
        <v>1</v>
      </c>
      <c r="FZ99" s="132">
        <v>1</v>
      </c>
      <c r="GA99" s="132">
        <v>1</v>
      </c>
      <c r="GB99" s="132">
        <v>1</v>
      </c>
      <c r="GC99" s="132">
        <v>1</v>
      </c>
      <c r="GD99" s="132">
        <v>1</v>
      </c>
      <c r="GE99" s="132">
        <v>1</v>
      </c>
      <c r="GF99" s="132">
        <v>1</v>
      </c>
      <c r="GG99" s="132">
        <v>1</v>
      </c>
      <c r="GH99" s="132">
        <v>1</v>
      </c>
      <c r="GI99" s="132">
        <v>1</v>
      </c>
      <c r="GJ99" s="132">
        <v>1</v>
      </c>
      <c r="GK99" s="132">
        <v>1</v>
      </c>
      <c r="GL99" s="132">
        <v>1</v>
      </c>
      <c r="GM99" s="132">
        <v>1</v>
      </c>
      <c r="GN99" s="132">
        <v>1</v>
      </c>
      <c r="GO99" s="132">
        <v>1</v>
      </c>
      <c r="GP99" s="132">
        <v>1</v>
      </c>
      <c r="GQ99" s="132">
        <v>1</v>
      </c>
      <c r="GR99" s="132">
        <v>1</v>
      </c>
      <c r="GS99" s="132">
        <v>1</v>
      </c>
      <c r="GT99" s="132">
        <v>1</v>
      </c>
      <c r="GU99" s="132">
        <v>1</v>
      </c>
      <c r="GV99" s="132">
        <v>1</v>
      </c>
      <c r="GW99" s="132">
        <v>1</v>
      </c>
      <c r="GX99" s="132">
        <v>1</v>
      </c>
      <c r="GY99" s="132">
        <v>1</v>
      </c>
      <c r="GZ99" s="132">
        <v>1</v>
      </c>
      <c r="HA99" s="132">
        <v>1</v>
      </c>
      <c r="HB99" s="132">
        <v>1</v>
      </c>
      <c r="HC99" s="132">
        <v>1</v>
      </c>
      <c r="HD99" s="132">
        <v>1</v>
      </c>
      <c r="HE99" s="132">
        <v>1</v>
      </c>
      <c r="HF99" s="132">
        <v>1</v>
      </c>
      <c r="HG99" s="132">
        <v>0</v>
      </c>
      <c r="HH99" s="132">
        <v>1</v>
      </c>
      <c r="HI99" s="132">
        <v>1</v>
      </c>
      <c r="HJ99" s="132">
        <v>1</v>
      </c>
      <c r="HK99" s="132">
        <v>1</v>
      </c>
      <c r="HL99" s="132">
        <v>1</v>
      </c>
      <c r="HM99" s="132">
        <v>1</v>
      </c>
      <c r="HN99" s="132">
        <v>1</v>
      </c>
      <c r="HO99" s="132">
        <v>1</v>
      </c>
      <c r="HP99" s="132">
        <v>1</v>
      </c>
      <c r="HQ99" s="132">
        <v>1</v>
      </c>
      <c r="HR99" s="131">
        <v>1</v>
      </c>
      <c r="HS99" s="132">
        <v>1</v>
      </c>
      <c r="HT99" s="132">
        <v>1</v>
      </c>
      <c r="HU99" s="132">
        <v>1</v>
      </c>
      <c r="HV99" s="132">
        <v>1</v>
      </c>
      <c r="HW99" s="132">
        <v>1</v>
      </c>
      <c r="HX99" s="132">
        <v>1</v>
      </c>
      <c r="HY99" s="132">
        <v>1</v>
      </c>
      <c r="HZ99" s="132">
        <v>1</v>
      </c>
      <c r="IA99" s="132">
        <v>1</v>
      </c>
      <c r="IB99" s="131">
        <v>1</v>
      </c>
      <c r="IC99" s="132">
        <v>1</v>
      </c>
      <c r="ID99" s="132">
        <v>1</v>
      </c>
      <c r="IE99" s="133">
        <v>1</v>
      </c>
      <c r="IF99" s="132">
        <v>1</v>
      </c>
      <c r="IG99" s="132">
        <v>1</v>
      </c>
      <c r="IH99" s="132">
        <v>1</v>
      </c>
      <c r="II99" s="132">
        <v>1</v>
      </c>
      <c r="IJ99" s="132">
        <v>1</v>
      </c>
      <c r="IK99" s="132">
        <v>1</v>
      </c>
      <c r="IL99" s="132">
        <v>1</v>
      </c>
      <c r="IM99" s="132">
        <v>1</v>
      </c>
      <c r="IN99" s="132">
        <v>1</v>
      </c>
      <c r="IO99" s="132">
        <v>1</v>
      </c>
      <c r="IP99" s="132">
        <v>1</v>
      </c>
      <c r="IQ99" s="132">
        <v>1</v>
      </c>
      <c r="IR99" s="132">
        <v>1</v>
      </c>
      <c r="IS99" s="132">
        <v>1</v>
      </c>
      <c r="IT99" s="132">
        <v>1</v>
      </c>
      <c r="IU99" s="132">
        <v>1</v>
      </c>
      <c r="IV99" s="132">
        <v>1</v>
      </c>
      <c r="IW99" s="132">
        <v>1</v>
      </c>
      <c r="IX99" s="132">
        <v>1</v>
      </c>
      <c r="IY99" s="132">
        <v>1</v>
      </c>
      <c r="IZ99" s="132">
        <v>1</v>
      </c>
      <c r="JA99" s="132">
        <v>1</v>
      </c>
      <c r="JB99" s="132">
        <v>1</v>
      </c>
      <c r="JC99" s="132">
        <v>1</v>
      </c>
      <c r="JD99" s="132">
        <v>1</v>
      </c>
      <c r="JE99" s="132">
        <v>1</v>
      </c>
      <c r="JF99" s="132">
        <v>1</v>
      </c>
      <c r="JG99" s="132">
        <v>1</v>
      </c>
      <c r="JH99" s="132">
        <v>1</v>
      </c>
      <c r="JI99" s="132">
        <v>1</v>
      </c>
      <c r="JJ99" s="132">
        <v>1</v>
      </c>
      <c r="JK99" s="132">
        <v>1</v>
      </c>
      <c r="JL99" s="132">
        <v>1</v>
      </c>
      <c r="JM99" s="132">
        <v>1</v>
      </c>
      <c r="JN99" s="132">
        <v>1</v>
      </c>
      <c r="JO99" s="132">
        <v>1</v>
      </c>
      <c r="JP99" s="132">
        <v>1</v>
      </c>
      <c r="JQ99" s="132">
        <v>1</v>
      </c>
      <c r="JR99" s="132">
        <v>1</v>
      </c>
      <c r="JS99" s="132">
        <v>1</v>
      </c>
      <c r="JT99" s="132">
        <v>1</v>
      </c>
      <c r="JU99" s="132">
        <v>1</v>
      </c>
      <c r="JV99" s="132">
        <v>1</v>
      </c>
      <c r="JW99" s="132">
        <v>1</v>
      </c>
      <c r="JX99" s="132">
        <v>1</v>
      </c>
      <c r="JY99" s="132">
        <v>1</v>
      </c>
      <c r="JZ99" s="132">
        <v>1</v>
      </c>
      <c r="KA99" s="132">
        <v>0</v>
      </c>
      <c r="KB99" s="132">
        <v>1</v>
      </c>
      <c r="KC99" s="132">
        <v>1</v>
      </c>
      <c r="KD99" s="132">
        <v>1</v>
      </c>
      <c r="KE99" s="132">
        <v>1</v>
      </c>
      <c r="KF99" s="131">
        <v>1</v>
      </c>
      <c r="KG99" s="132">
        <v>1</v>
      </c>
      <c r="KH99" s="132">
        <v>1</v>
      </c>
      <c r="KI99" s="132">
        <v>1</v>
      </c>
      <c r="KJ99" s="132">
        <v>1</v>
      </c>
      <c r="KK99" s="132">
        <v>1</v>
      </c>
      <c r="KL99" s="132">
        <v>1</v>
      </c>
      <c r="KM99" s="132">
        <v>1</v>
      </c>
      <c r="KN99" s="132">
        <v>1</v>
      </c>
      <c r="KO99" s="132">
        <v>1</v>
      </c>
      <c r="KP99" s="132">
        <v>1</v>
      </c>
      <c r="KQ99" s="132">
        <v>1</v>
      </c>
      <c r="KR99" s="132">
        <v>1</v>
      </c>
      <c r="KS99" s="132">
        <v>1</v>
      </c>
      <c r="KT99" s="132">
        <v>1</v>
      </c>
      <c r="KU99" s="132">
        <v>1</v>
      </c>
      <c r="KV99" s="132">
        <v>1</v>
      </c>
      <c r="KW99" s="132">
        <v>1</v>
      </c>
      <c r="KX99" s="132">
        <v>1</v>
      </c>
      <c r="KY99" s="132">
        <v>1</v>
      </c>
      <c r="KZ99" s="132">
        <v>1</v>
      </c>
      <c r="LA99" s="132">
        <v>1</v>
      </c>
      <c r="LB99" s="132">
        <v>1</v>
      </c>
      <c r="LC99" s="132">
        <v>1</v>
      </c>
      <c r="LD99" s="132">
        <v>1</v>
      </c>
      <c r="LE99" s="132">
        <v>1</v>
      </c>
      <c r="LF99" s="132">
        <v>1</v>
      </c>
      <c r="LG99" s="132">
        <v>1</v>
      </c>
      <c r="LH99" s="132">
        <v>1</v>
      </c>
      <c r="LI99" s="132">
        <v>1</v>
      </c>
      <c r="LJ99" s="132">
        <v>1</v>
      </c>
      <c r="LK99" s="132">
        <v>1</v>
      </c>
      <c r="LL99" s="132">
        <v>1</v>
      </c>
      <c r="LM99" s="132">
        <v>1</v>
      </c>
      <c r="LN99" s="132">
        <v>1</v>
      </c>
      <c r="LO99" s="132">
        <v>1</v>
      </c>
      <c r="LP99" s="132">
        <v>1</v>
      </c>
      <c r="LQ99" s="131">
        <v>1</v>
      </c>
      <c r="LR99" s="132">
        <v>1</v>
      </c>
      <c r="LS99" s="132">
        <v>1</v>
      </c>
      <c r="LT99" s="132">
        <v>1</v>
      </c>
      <c r="LU99" s="132">
        <v>1</v>
      </c>
      <c r="LV99" s="132">
        <v>1</v>
      </c>
      <c r="LW99" s="132">
        <v>1</v>
      </c>
      <c r="LX99" s="132">
        <v>1</v>
      </c>
      <c r="LY99" s="132">
        <v>1</v>
      </c>
      <c r="LZ99" s="132">
        <v>1</v>
      </c>
      <c r="MA99" s="132">
        <v>1</v>
      </c>
      <c r="MB99" s="132">
        <v>1</v>
      </c>
      <c r="MC99" s="132">
        <v>1</v>
      </c>
      <c r="MD99" s="132">
        <v>1</v>
      </c>
      <c r="ME99" s="132">
        <v>1</v>
      </c>
      <c r="MF99" s="132">
        <v>1</v>
      </c>
      <c r="MG99" s="132">
        <v>1</v>
      </c>
      <c r="MH99" s="132">
        <v>1</v>
      </c>
      <c r="MI99" s="132">
        <v>1</v>
      </c>
      <c r="MJ99" s="132">
        <v>1</v>
      </c>
      <c r="MK99" s="132">
        <v>1</v>
      </c>
      <c r="ML99" s="132">
        <v>1</v>
      </c>
      <c r="MM99" s="132">
        <v>1</v>
      </c>
      <c r="MN99" s="132">
        <v>1</v>
      </c>
      <c r="MO99" s="132">
        <v>1</v>
      </c>
      <c r="MP99" s="132">
        <v>1</v>
      </c>
      <c r="MQ99" s="132">
        <v>1</v>
      </c>
      <c r="MR99" s="132">
        <v>1</v>
      </c>
      <c r="MS99" s="132">
        <v>1</v>
      </c>
      <c r="MT99" s="132">
        <v>1</v>
      </c>
      <c r="MU99" s="132">
        <v>1</v>
      </c>
      <c r="MV99" s="132">
        <v>1</v>
      </c>
      <c r="MW99" s="132">
        <v>1</v>
      </c>
      <c r="MX99" s="132">
        <v>1</v>
      </c>
      <c r="MY99" s="132">
        <v>1</v>
      </c>
      <c r="MZ99" s="132">
        <v>1</v>
      </c>
      <c r="NA99" s="132">
        <v>1</v>
      </c>
      <c r="NB99" s="132">
        <v>1</v>
      </c>
      <c r="NC99" s="132">
        <v>1</v>
      </c>
      <c r="ND99" s="132">
        <v>1</v>
      </c>
      <c r="NE99" s="132">
        <v>1</v>
      </c>
      <c r="NF99" s="132">
        <v>1</v>
      </c>
      <c r="NG99" s="132">
        <v>1</v>
      </c>
      <c r="NH99" s="132">
        <v>1</v>
      </c>
      <c r="NI99" s="132">
        <v>1</v>
      </c>
      <c r="NJ99" s="132">
        <v>1</v>
      </c>
      <c r="NK99" s="132">
        <v>1</v>
      </c>
      <c r="NL99" s="132">
        <v>1</v>
      </c>
      <c r="NM99" s="132">
        <v>1</v>
      </c>
      <c r="NN99" s="132">
        <v>1</v>
      </c>
      <c r="NO99" s="132">
        <v>1</v>
      </c>
      <c r="NP99" s="132">
        <v>1</v>
      </c>
      <c r="NQ99" s="132">
        <v>1</v>
      </c>
      <c r="NR99" s="132">
        <v>1</v>
      </c>
    </row>
    <row r="100" spans="1:382" ht="15.75" x14ac:dyDescent="0.25">
      <c r="A100" s="212"/>
      <c r="B100" s="227" t="s">
        <v>63</v>
      </c>
      <c r="C100" s="227"/>
      <c r="D100" s="132">
        <v>1</v>
      </c>
      <c r="E100" s="132">
        <v>1</v>
      </c>
      <c r="F100" s="132">
        <v>1</v>
      </c>
      <c r="G100" s="132">
        <v>1</v>
      </c>
      <c r="H100" s="132">
        <v>1</v>
      </c>
      <c r="I100" s="132">
        <v>1</v>
      </c>
      <c r="J100" s="132">
        <v>1</v>
      </c>
      <c r="K100" s="132">
        <v>1</v>
      </c>
      <c r="L100" s="132">
        <v>1</v>
      </c>
      <c r="M100" s="132">
        <v>1</v>
      </c>
      <c r="N100" s="132">
        <v>1</v>
      </c>
      <c r="O100" s="132">
        <v>1</v>
      </c>
      <c r="P100" s="132">
        <v>1</v>
      </c>
      <c r="Q100" s="132">
        <v>1</v>
      </c>
      <c r="R100" s="132">
        <v>1</v>
      </c>
      <c r="S100" s="132">
        <v>1</v>
      </c>
      <c r="T100" s="132">
        <v>1</v>
      </c>
      <c r="U100" s="132">
        <v>1</v>
      </c>
      <c r="V100" s="132">
        <v>1</v>
      </c>
      <c r="W100" s="132">
        <v>1</v>
      </c>
      <c r="X100" s="132">
        <v>1</v>
      </c>
      <c r="Y100" s="132">
        <v>1</v>
      </c>
      <c r="Z100" s="132">
        <v>1</v>
      </c>
      <c r="AA100" s="132">
        <v>1</v>
      </c>
      <c r="AB100" s="132">
        <v>1</v>
      </c>
      <c r="AC100" s="132">
        <v>0</v>
      </c>
      <c r="AD100" s="132">
        <v>1</v>
      </c>
      <c r="AE100" s="132">
        <v>1</v>
      </c>
      <c r="AF100" s="132">
        <v>1</v>
      </c>
      <c r="AG100" s="132">
        <v>1</v>
      </c>
      <c r="AH100" s="132">
        <v>1</v>
      </c>
      <c r="AI100" s="132">
        <v>1</v>
      </c>
      <c r="AJ100" s="132">
        <v>1</v>
      </c>
      <c r="AK100" s="132">
        <v>1</v>
      </c>
      <c r="AL100" s="132">
        <v>1</v>
      </c>
      <c r="AM100" s="132">
        <v>1</v>
      </c>
      <c r="AN100" s="132">
        <v>1</v>
      </c>
      <c r="AO100" s="132">
        <v>1</v>
      </c>
      <c r="AP100" s="132">
        <v>1</v>
      </c>
      <c r="AQ100" s="132">
        <v>1</v>
      </c>
      <c r="AR100" s="132">
        <v>1</v>
      </c>
      <c r="AS100" s="132">
        <v>1</v>
      </c>
      <c r="AT100" s="132">
        <v>1</v>
      </c>
      <c r="AU100" s="132">
        <v>1</v>
      </c>
      <c r="AV100" s="132">
        <v>1</v>
      </c>
      <c r="AW100" s="132">
        <v>1</v>
      </c>
      <c r="AX100" s="132">
        <v>1</v>
      </c>
      <c r="AY100" s="132">
        <v>1</v>
      </c>
      <c r="AZ100" s="132">
        <v>1</v>
      </c>
      <c r="BA100" s="132">
        <v>1</v>
      </c>
      <c r="BB100" s="132">
        <v>1</v>
      </c>
      <c r="BC100" s="132">
        <v>1</v>
      </c>
      <c r="BD100" s="132">
        <v>1</v>
      </c>
      <c r="BE100" s="132">
        <v>1</v>
      </c>
      <c r="BF100" s="132">
        <v>1</v>
      </c>
      <c r="BG100" s="132">
        <v>1</v>
      </c>
      <c r="BH100" s="132">
        <v>1</v>
      </c>
      <c r="BI100" s="132">
        <v>1</v>
      </c>
      <c r="BJ100" s="132">
        <v>1</v>
      </c>
      <c r="BK100" s="132">
        <v>1</v>
      </c>
      <c r="BL100" s="132">
        <v>1</v>
      </c>
      <c r="BM100" s="132">
        <v>1</v>
      </c>
      <c r="BN100" s="132">
        <v>1</v>
      </c>
      <c r="BO100" s="132">
        <v>1</v>
      </c>
      <c r="BP100" s="132">
        <v>1</v>
      </c>
      <c r="BQ100" s="132">
        <v>1</v>
      </c>
      <c r="BR100" s="132">
        <v>1</v>
      </c>
      <c r="BS100" s="132">
        <v>1</v>
      </c>
      <c r="BT100" s="132">
        <v>1</v>
      </c>
      <c r="BU100" s="132">
        <v>1</v>
      </c>
      <c r="BV100" s="132">
        <v>1</v>
      </c>
      <c r="BW100" s="132">
        <v>1</v>
      </c>
      <c r="BX100" s="132">
        <v>1</v>
      </c>
      <c r="BY100" s="132">
        <v>1</v>
      </c>
      <c r="BZ100" s="132">
        <v>1</v>
      </c>
      <c r="CA100" s="132">
        <v>1</v>
      </c>
      <c r="CB100" s="132">
        <v>1</v>
      </c>
      <c r="CC100" s="132">
        <v>1</v>
      </c>
      <c r="CD100" s="132">
        <v>1</v>
      </c>
      <c r="CE100" s="132">
        <v>1</v>
      </c>
      <c r="CF100" s="132">
        <v>1</v>
      </c>
      <c r="CG100" s="132">
        <v>1</v>
      </c>
      <c r="CH100" s="132">
        <v>1</v>
      </c>
      <c r="CI100" s="132">
        <v>1</v>
      </c>
      <c r="CJ100" s="132">
        <v>1</v>
      </c>
      <c r="CK100" s="132">
        <v>1</v>
      </c>
      <c r="CL100" s="132">
        <v>1</v>
      </c>
      <c r="CM100" s="132">
        <v>1</v>
      </c>
      <c r="CN100" s="132">
        <v>1</v>
      </c>
      <c r="CO100" s="132">
        <v>1</v>
      </c>
      <c r="CP100" s="132">
        <v>1</v>
      </c>
      <c r="CQ100" s="131">
        <v>1</v>
      </c>
      <c r="CR100" s="132">
        <v>1</v>
      </c>
      <c r="CS100" s="132">
        <v>0</v>
      </c>
      <c r="CT100" s="132">
        <v>1</v>
      </c>
      <c r="CU100" s="132">
        <v>1</v>
      </c>
      <c r="CV100" s="132">
        <v>1</v>
      </c>
      <c r="CW100" s="132">
        <v>1</v>
      </c>
      <c r="CX100" s="132">
        <v>1</v>
      </c>
      <c r="CY100" s="132">
        <v>1</v>
      </c>
      <c r="CZ100" s="132">
        <v>1</v>
      </c>
      <c r="DA100" s="132">
        <v>1</v>
      </c>
      <c r="DB100" s="132">
        <v>1</v>
      </c>
      <c r="DC100" s="132">
        <v>1</v>
      </c>
      <c r="DD100" s="132">
        <v>1</v>
      </c>
      <c r="DE100" s="132">
        <v>1</v>
      </c>
      <c r="DF100" s="132">
        <v>1</v>
      </c>
      <c r="DG100" s="132">
        <v>1</v>
      </c>
      <c r="DH100" s="132">
        <v>1</v>
      </c>
      <c r="DI100" s="132">
        <v>1</v>
      </c>
      <c r="DJ100" s="131">
        <v>1</v>
      </c>
      <c r="DK100" s="133">
        <v>1</v>
      </c>
      <c r="DL100" s="131">
        <v>1</v>
      </c>
      <c r="DM100" s="132">
        <v>1</v>
      </c>
      <c r="DN100" s="135">
        <v>1</v>
      </c>
      <c r="DO100" s="132">
        <v>1</v>
      </c>
      <c r="DP100" s="132">
        <v>1</v>
      </c>
      <c r="DQ100" s="132">
        <v>1</v>
      </c>
      <c r="DR100" s="132">
        <v>1</v>
      </c>
      <c r="DS100" s="132">
        <v>1</v>
      </c>
      <c r="DT100" s="135">
        <v>1</v>
      </c>
      <c r="DU100" s="132">
        <v>1</v>
      </c>
      <c r="DV100" s="132">
        <v>1</v>
      </c>
      <c r="DW100" s="133">
        <v>1</v>
      </c>
      <c r="DX100" s="132">
        <v>1</v>
      </c>
      <c r="DY100" s="132">
        <v>1</v>
      </c>
      <c r="DZ100" s="135">
        <v>1</v>
      </c>
      <c r="EA100" s="132">
        <v>1</v>
      </c>
      <c r="EB100" s="132">
        <v>1</v>
      </c>
      <c r="EC100" s="132">
        <v>1</v>
      </c>
      <c r="ED100" s="132">
        <v>1</v>
      </c>
      <c r="EE100" s="132">
        <v>1</v>
      </c>
      <c r="EF100" s="132">
        <v>1</v>
      </c>
      <c r="EG100" s="132">
        <v>1</v>
      </c>
      <c r="EH100" s="132">
        <v>1</v>
      </c>
      <c r="EI100" s="132">
        <v>1</v>
      </c>
      <c r="EJ100" s="132">
        <v>1</v>
      </c>
      <c r="EK100" s="131">
        <v>1</v>
      </c>
      <c r="EL100" s="133">
        <v>1</v>
      </c>
      <c r="EM100" s="131">
        <v>1</v>
      </c>
      <c r="EN100" s="132">
        <v>1</v>
      </c>
      <c r="EO100" s="132">
        <v>1</v>
      </c>
      <c r="EP100" s="132">
        <v>1</v>
      </c>
      <c r="EQ100" s="132">
        <v>1</v>
      </c>
      <c r="ER100" s="132">
        <v>1</v>
      </c>
      <c r="ES100" s="132">
        <v>1</v>
      </c>
      <c r="ET100" s="132">
        <v>1</v>
      </c>
      <c r="EU100" s="132">
        <v>1</v>
      </c>
      <c r="EV100" s="132">
        <v>1</v>
      </c>
      <c r="EW100" s="132">
        <v>1</v>
      </c>
      <c r="EX100" s="131">
        <v>1</v>
      </c>
      <c r="EY100" s="132">
        <v>1</v>
      </c>
      <c r="EZ100" s="132">
        <v>1</v>
      </c>
      <c r="FA100" s="131">
        <v>1</v>
      </c>
      <c r="FB100" s="132">
        <v>1</v>
      </c>
      <c r="FC100" s="132">
        <v>1</v>
      </c>
      <c r="FD100" s="132">
        <v>1</v>
      </c>
      <c r="FE100" s="132">
        <v>1</v>
      </c>
      <c r="FF100" s="132">
        <v>1</v>
      </c>
      <c r="FG100" s="132">
        <v>1</v>
      </c>
      <c r="FH100" s="132">
        <v>1</v>
      </c>
      <c r="FI100" s="132">
        <v>1</v>
      </c>
      <c r="FJ100" s="132">
        <v>1</v>
      </c>
      <c r="FK100" s="132">
        <v>1</v>
      </c>
      <c r="FL100" s="132">
        <v>1</v>
      </c>
      <c r="FM100" s="132">
        <v>1</v>
      </c>
      <c r="FN100" s="132">
        <v>1</v>
      </c>
      <c r="FO100" s="132">
        <v>1</v>
      </c>
      <c r="FP100" s="132">
        <v>1</v>
      </c>
      <c r="FQ100" s="132">
        <v>1</v>
      </c>
      <c r="FR100" s="132">
        <v>1</v>
      </c>
      <c r="FS100" s="132">
        <v>1</v>
      </c>
      <c r="FT100" s="132">
        <v>1</v>
      </c>
      <c r="FU100" s="132">
        <v>1</v>
      </c>
      <c r="FV100" s="132">
        <v>1</v>
      </c>
      <c r="FW100" s="132">
        <v>1</v>
      </c>
      <c r="FX100" s="132">
        <v>1</v>
      </c>
      <c r="FY100" s="132">
        <v>1</v>
      </c>
      <c r="FZ100" s="132">
        <v>1</v>
      </c>
      <c r="GA100" s="132">
        <v>1</v>
      </c>
      <c r="GB100" s="132">
        <v>1</v>
      </c>
      <c r="GC100" s="132">
        <v>1</v>
      </c>
      <c r="GD100" s="132">
        <v>1</v>
      </c>
      <c r="GE100" s="132">
        <v>1</v>
      </c>
      <c r="GF100" s="132">
        <v>1</v>
      </c>
      <c r="GG100" s="132">
        <v>1</v>
      </c>
      <c r="GH100" s="132">
        <v>1</v>
      </c>
      <c r="GI100" s="132">
        <v>1</v>
      </c>
      <c r="GJ100" s="132">
        <v>1</v>
      </c>
      <c r="GK100" s="132">
        <v>1</v>
      </c>
      <c r="GL100" s="132">
        <v>1</v>
      </c>
      <c r="GM100" s="132">
        <v>1</v>
      </c>
      <c r="GN100" s="132">
        <v>1</v>
      </c>
      <c r="GO100" s="132">
        <v>1</v>
      </c>
      <c r="GP100" s="132">
        <v>1</v>
      </c>
      <c r="GQ100" s="132">
        <v>1</v>
      </c>
      <c r="GR100" s="132">
        <v>1</v>
      </c>
      <c r="GS100" s="132">
        <v>1</v>
      </c>
      <c r="GT100" s="132">
        <v>1</v>
      </c>
      <c r="GU100" s="132">
        <v>1</v>
      </c>
      <c r="GV100" s="132">
        <v>1</v>
      </c>
      <c r="GW100" s="132">
        <v>1</v>
      </c>
      <c r="GX100" s="132">
        <v>1</v>
      </c>
      <c r="GY100" s="132">
        <v>1</v>
      </c>
      <c r="GZ100" s="132">
        <v>1</v>
      </c>
      <c r="HA100" s="132">
        <v>1</v>
      </c>
      <c r="HB100" s="132">
        <v>1</v>
      </c>
      <c r="HC100" s="132">
        <v>1</v>
      </c>
      <c r="HD100" s="132">
        <v>1</v>
      </c>
      <c r="HE100" s="132">
        <v>1</v>
      </c>
      <c r="HF100" s="132">
        <v>1</v>
      </c>
      <c r="HG100" s="132">
        <v>1</v>
      </c>
      <c r="HH100" s="132">
        <v>1</v>
      </c>
      <c r="HI100" s="132">
        <v>1</v>
      </c>
      <c r="HJ100" s="132">
        <v>1</v>
      </c>
      <c r="HK100" s="132">
        <v>1</v>
      </c>
      <c r="HL100" s="132">
        <v>1</v>
      </c>
      <c r="HM100" s="132">
        <v>1</v>
      </c>
      <c r="HN100" s="132">
        <v>1</v>
      </c>
      <c r="HO100" s="132">
        <v>1</v>
      </c>
      <c r="HP100" s="132">
        <v>1</v>
      </c>
      <c r="HQ100" s="132">
        <v>1</v>
      </c>
      <c r="HR100" s="131">
        <v>1</v>
      </c>
      <c r="HS100" s="132">
        <v>1</v>
      </c>
      <c r="HT100" s="132">
        <v>1</v>
      </c>
      <c r="HU100" s="132">
        <v>1</v>
      </c>
      <c r="HV100" s="132">
        <v>1</v>
      </c>
      <c r="HW100" s="132">
        <v>1</v>
      </c>
      <c r="HX100" s="132">
        <v>1</v>
      </c>
      <c r="HY100" s="132">
        <v>1</v>
      </c>
      <c r="HZ100" s="132">
        <v>1</v>
      </c>
      <c r="IA100" s="132">
        <v>1</v>
      </c>
      <c r="IB100" s="131">
        <v>1</v>
      </c>
      <c r="IC100" s="132">
        <v>1</v>
      </c>
      <c r="ID100" s="132">
        <v>1</v>
      </c>
      <c r="IE100" s="133">
        <v>1</v>
      </c>
      <c r="IF100" s="132">
        <v>1</v>
      </c>
      <c r="IG100" s="132">
        <v>1</v>
      </c>
      <c r="IH100" s="132">
        <v>1</v>
      </c>
      <c r="II100" s="132">
        <v>1</v>
      </c>
      <c r="IJ100" s="132">
        <v>1</v>
      </c>
      <c r="IK100" s="132">
        <v>1</v>
      </c>
      <c r="IL100" s="132">
        <v>1</v>
      </c>
      <c r="IM100" s="132">
        <v>1</v>
      </c>
      <c r="IN100" s="132">
        <v>1</v>
      </c>
      <c r="IO100" s="132">
        <v>1</v>
      </c>
      <c r="IP100" s="132">
        <v>1</v>
      </c>
      <c r="IQ100" s="132">
        <v>1</v>
      </c>
      <c r="IR100" s="132">
        <v>1</v>
      </c>
      <c r="IS100" s="132">
        <v>1</v>
      </c>
      <c r="IT100" s="132">
        <v>1</v>
      </c>
      <c r="IU100" s="132">
        <v>1</v>
      </c>
      <c r="IV100" s="132">
        <v>1</v>
      </c>
      <c r="IW100" s="132">
        <v>1</v>
      </c>
      <c r="IX100" s="132">
        <v>1</v>
      </c>
      <c r="IY100" s="132">
        <v>1</v>
      </c>
      <c r="IZ100" s="132">
        <v>1</v>
      </c>
      <c r="JA100" s="132">
        <v>1</v>
      </c>
      <c r="JB100" s="132">
        <v>1</v>
      </c>
      <c r="JC100" s="132">
        <v>1</v>
      </c>
      <c r="JD100" s="132">
        <v>1</v>
      </c>
      <c r="JE100" s="132">
        <v>1</v>
      </c>
      <c r="JF100" s="132">
        <v>1</v>
      </c>
      <c r="JG100" s="132">
        <v>1</v>
      </c>
      <c r="JH100" s="132">
        <v>1</v>
      </c>
      <c r="JI100" s="132">
        <v>1</v>
      </c>
      <c r="JJ100" s="132">
        <v>1</v>
      </c>
      <c r="JK100" s="132">
        <v>1</v>
      </c>
      <c r="JL100" s="132">
        <v>1</v>
      </c>
      <c r="JM100" s="132">
        <v>1</v>
      </c>
      <c r="JN100" s="132">
        <v>1</v>
      </c>
      <c r="JO100" s="132">
        <v>1</v>
      </c>
      <c r="JP100" s="132">
        <v>1</v>
      </c>
      <c r="JQ100" s="132">
        <v>1</v>
      </c>
      <c r="JR100" s="132">
        <v>1</v>
      </c>
      <c r="JS100" s="132">
        <v>1</v>
      </c>
      <c r="JT100" s="132">
        <v>1</v>
      </c>
      <c r="JU100" s="132">
        <v>1</v>
      </c>
      <c r="JV100" s="132">
        <v>1</v>
      </c>
      <c r="JW100" s="132">
        <v>1</v>
      </c>
      <c r="JX100" s="132">
        <v>1</v>
      </c>
      <c r="JY100" s="132">
        <v>1</v>
      </c>
      <c r="JZ100" s="132">
        <v>1</v>
      </c>
      <c r="KA100" s="132">
        <v>0</v>
      </c>
      <c r="KB100" s="132">
        <v>1</v>
      </c>
      <c r="KC100" s="132">
        <v>1</v>
      </c>
      <c r="KD100" s="132">
        <v>1</v>
      </c>
      <c r="KE100" s="132">
        <v>1</v>
      </c>
      <c r="KF100" s="131">
        <v>1</v>
      </c>
      <c r="KG100" s="132">
        <v>1</v>
      </c>
      <c r="KH100" s="132">
        <v>1</v>
      </c>
      <c r="KI100" s="132">
        <v>1</v>
      </c>
      <c r="KJ100" s="132">
        <v>1</v>
      </c>
      <c r="KK100" s="132">
        <v>1</v>
      </c>
      <c r="KL100" s="132">
        <v>1</v>
      </c>
      <c r="KM100" s="132">
        <v>1</v>
      </c>
      <c r="KN100" s="132">
        <v>1</v>
      </c>
      <c r="KO100" s="132">
        <v>1</v>
      </c>
      <c r="KP100" s="132">
        <v>1</v>
      </c>
      <c r="KQ100" s="132">
        <v>1</v>
      </c>
      <c r="KR100" s="132">
        <v>1</v>
      </c>
      <c r="KS100" s="132">
        <v>1</v>
      </c>
      <c r="KT100" s="132">
        <v>1</v>
      </c>
      <c r="KU100" s="132">
        <v>1</v>
      </c>
      <c r="KV100" s="132">
        <v>1</v>
      </c>
      <c r="KW100" s="132">
        <v>1</v>
      </c>
      <c r="KX100" s="132">
        <v>1</v>
      </c>
      <c r="KY100" s="132">
        <v>1</v>
      </c>
      <c r="KZ100" s="132">
        <v>1</v>
      </c>
      <c r="LA100" s="132">
        <v>1</v>
      </c>
      <c r="LB100" s="132">
        <v>1</v>
      </c>
      <c r="LC100" s="132">
        <v>1</v>
      </c>
      <c r="LD100" s="132">
        <v>1</v>
      </c>
      <c r="LE100" s="132">
        <v>1</v>
      </c>
      <c r="LF100" s="132">
        <v>1</v>
      </c>
      <c r="LG100" s="132">
        <v>1</v>
      </c>
      <c r="LH100" s="132">
        <v>1</v>
      </c>
      <c r="LI100" s="132">
        <v>1</v>
      </c>
      <c r="LJ100" s="132">
        <v>1</v>
      </c>
      <c r="LK100" s="132">
        <v>1</v>
      </c>
      <c r="LL100" s="132">
        <v>1</v>
      </c>
      <c r="LM100" s="132">
        <v>1</v>
      </c>
      <c r="LN100" s="132">
        <v>1</v>
      </c>
      <c r="LO100" s="132">
        <v>1</v>
      </c>
      <c r="LP100" s="132">
        <v>1</v>
      </c>
      <c r="LQ100" s="131">
        <v>1</v>
      </c>
      <c r="LR100" s="132">
        <v>1</v>
      </c>
      <c r="LS100" s="132">
        <v>1</v>
      </c>
      <c r="LT100" s="132">
        <v>1</v>
      </c>
      <c r="LU100" s="132">
        <v>1</v>
      </c>
      <c r="LV100" s="132">
        <v>1</v>
      </c>
      <c r="LW100" s="132">
        <v>1</v>
      </c>
      <c r="LX100" s="132">
        <v>1</v>
      </c>
      <c r="LY100" s="132">
        <v>1</v>
      </c>
      <c r="LZ100" s="132">
        <v>1</v>
      </c>
      <c r="MA100" s="132">
        <v>1</v>
      </c>
      <c r="MB100" s="132">
        <v>1</v>
      </c>
      <c r="MC100" s="132">
        <v>1</v>
      </c>
      <c r="MD100" s="132">
        <v>1</v>
      </c>
      <c r="ME100" s="132">
        <v>1</v>
      </c>
      <c r="MF100" s="132">
        <v>1</v>
      </c>
      <c r="MG100" s="132">
        <v>1</v>
      </c>
      <c r="MH100" s="132">
        <v>1</v>
      </c>
      <c r="MI100" s="132">
        <v>1</v>
      </c>
      <c r="MJ100" s="132">
        <v>1</v>
      </c>
      <c r="MK100" s="132">
        <v>1</v>
      </c>
      <c r="ML100" s="132">
        <v>1</v>
      </c>
      <c r="MM100" s="132">
        <v>1</v>
      </c>
      <c r="MN100" s="132">
        <v>1</v>
      </c>
      <c r="MO100" s="132">
        <v>1</v>
      </c>
      <c r="MP100" s="132">
        <v>1</v>
      </c>
      <c r="MQ100" s="132">
        <v>1</v>
      </c>
      <c r="MR100" s="132">
        <v>1</v>
      </c>
      <c r="MS100" s="132">
        <v>1</v>
      </c>
      <c r="MT100" s="132">
        <v>1</v>
      </c>
      <c r="MU100" s="132">
        <v>1</v>
      </c>
      <c r="MV100" s="132">
        <v>1</v>
      </c>
      <c r="MW100" s="132">
        <v>1</v>
      </c>
      <c r="MX100" s="132">
        <v>1</v>
      </c>
      <c r="MY100" s="132">
        <v>1</v>
      </c>
      <c r="MZ100" s="132">
        <v>1</v>
      </c>
      <c r="NA100" s="132">
        <v>1</v>
      </c>
      <c r="NB100" s="132">
        <v>1</v>
      </c>
      <c r="NC100" s="132">
        <v>1</v>
      </c>
      <c r="ND100" s="132">
        <v>1</v>
      </c>
      <c r="NE100" s="132">
        <v>1</v>
      </c>
      <c r="NF100" s="132">
        <v>1</v>
      </c>
      <c r="NG100" s="132">
        <v>1</v>
      </c>
      <c r="NH100" s="132">
        <v>1</v>
      </c>
      <c r="NI100" s="132">
        <v>1</v>
      </c>
      <c r="NJ100" s="132">
        <v>1</v>
      </c>
      <c r="NK100" s="132">
        <v>1</v>
      </c>
      <c r="NL100" s="132">
        <v>1</v>
      </c>
      <c r="NM100" s="132">
        <v>1</v>
      </c>
      <c r="NN100" s="132">
        <v>1</v>
      </c>
      <c r="NO100" s="132">
        <v>1</v>
      </c>
      <c r="NP100" s="132">
        <v>1</v>
      </c>
      <c r="NQ100" s="132">
        <v>1</v>
      </c>
      <c r="NR100" s="132">
        <v>1</v>
      </c>
    </row>
    <row r="101" spans="1:382" ht="31.5" customHeight="1" x14ac:dyDescent="0.25">
      <c r="A101" s="212"/>
      <c r="B101" s="227" t="s">
        <v>64</v>
      </c>
      <c r="C101" s="227"/>
      <c r="D101" s="132">
        <v>0</v>
      </c>
      <c r="E101" s="132">
        <v>0</v>
      </c>
      <c r="F101" s="132">
        <v>0</v>
      </c>
      <c r="G101" s="132">
        <v>0</v>
      </c>
      <c r="H101" s="132">
        <v>0</v>
      </c>
      <c r="I101" s="132">
        <v>0</v>
      </c>
      <c r="J101" s="132">
        <v>0</v>
      </c>
      <c r="K101" s="132">
        <v>0</v>
      </c>
      <c r="L101" s="132">
        <v>1</v>
      </c>
      <c r="M101" s="132">
        <v>1</v>
      </c>
      <c r="N101" s="132">
        <v>1</v>
      </c>
      <c r="O101" s="132">
        <v>0</v>
      </c>
      <c r="P101" s="132">
        <v>1</v>
      </c>
      <c r="Q101" s="132">
        <v>0</v>
      </c>
      <c r="R101" s="132">
        <v>0</v>
      </c>
      <c r="S101" s="132">
        <v>1</v>
      </c>
      <c r="T101" s="132">
        <v>0</v>
      </c>
      <c r="U101" s="132">
        <v>1</v>
      </c>
      <c r="V101" s="132">
        <v>1</v>
      </c>
      <c r="W101" s="132">
        <v>1</v>
      </c>
      <c r="X101" s="132">
        <v>1</v>
      </c>
      <c r="Y101" s="132">
        <v>1</v>
      </c>
      <c r="Z101" s="132">
        <v>0</v>
      </c>
      <c r="AA101" s="132">
        <v>0</v>
      </c>
      <c r="AB101" s="132">
        <v>1</v>
      </c>
      <c r="AC101" s="132">
        <v>0</v>
      </c>
      <c r="AD101" s="132">
        <v>0</v>
      </c>
      <c r="AE101" s="132">
        <v>0</v>
      </c>
      <c r="AF101" s="134">
        <v>0</v>
      </c>
      <c r="AG101" s="132">
        <v>0</v>
      </c>
      <c r="AH101" s="132">
        <v>1</v>
      </c>
      <c r="AI101" s="132">
        <v>0</v>
      </c>
      <c r="AJ101" s="132">
        <v>0</v>
      </c>
      <c r="AK101" s="132">
        <v>0</v>
      </c>
      <c r="AL101" s="132">
        <v>0</v>
      </c>
      <c r="AM101" s="132">
        <v>0</v>
      </c>
      <c r="AN101" s="132">
        <v>1</v>
      </c>
      <c r="AO101" s="132">
        <v>1</v>
      </c>
      <c r="AP101" s="132">
        <v>0</v>
      </c>
      <c r="AQ101" s="132">
        <v>1</v>
      </c>
      <c r="AR101" s="132">
        <v>1</v>
      </c>
      <c r="AS101" s="132">
        <v>1</v>
      </c>
      <c r="AT101" s="132">
        <v>1</v>
      </c>
      <c r="AU101" s="132">
        <v>0</v>
      </c>
      <c r="AV101" s="132">
        <v>1</v>
      </c>
      <c r="AW101" s="132">
        <v>0</v>
      </c>
      <c r="AX101" s="132">
        <v>0</v>
      </c>
      <c r="AY101" s="132">
        <v>0</v>
      </c>
      <c r="AZ101" s="132">
        <v>1</v>
      </c>
      <c r="BA101" s="132">
        <v>0</v>
      </c>
      <c r="BB101" s="132">
        <v>0</v>
      </c>
      <c r="BC101" s="132">
        <v>0</v>
      </c>
      <c r="BD101" s="132">
        <v>0</v>
      </c>
      <c r="BE101" s="132">
        <v>0</v>
      </c>
      <c r="BF101" s="132">
        <v>1</v>
      </c>
      <c r="BG101" s="132">
        <v>0</v>
      </c>
      <c r="BH101" s="132">
        <v>0</v>
      </c>
      <c r="BI101" s="132">
        <v>0</v>
      </c>
      <c r="BJ101" s="132">
        <v>0</v>
      </c>
      <c r="BK101" s="132">
        <v>1</v>
      </c>
      <c r="BL101" s="132">
        <v>0</v>
      </c>
      <c r="BM101" s="132">
        <v>1</v>
      </c>
      <c r="BN101" s="132">
        <v>0</v>
      </c>
      <c r="BO101" s="132">
        <v>0</v>
      </c>
      <c r="BP101" s="132">
        <v>1</v>
      </c>
      <c r="BQ101" s="132">
        <v>0</v>
      </c>
      <c r="BR101" s="132">
        <v>1</v>
      </c>
      <c r="BS101" s="132">
        <v>0</v>
      </c>
      <c r="BT101" s="132">
        <v>1</v>
      </c>
      <c r="BU101" s="132">
        <v>1</v>
      </c>
      <c r="BV101" s="132">
        <v>0</v>
      </c>
      <c r="BW101" s="132">
        <v>0</v>
      </c>
      <c r="BX101" s="132">
        <v>0</v>
      </c>
      <c r="BY101" s="132">
        <v>1</v>
      </c>
      <c r="BZ101" s="132">
        <v>0</v>
      </c>
      <c r="CA101" s="132">
        <v>0</v>
      </c>
      <c r="CB101" s="132">
        <v>0</v>
      </c>
      <c r="CC101" s="132">
        <v>0</v>
      </c>
      <c r="CD101" s="132">
        <v>0</v>
      </c>
      <c r="CE101" s="132">
        <v>0</v>
      </c>
      <c r="CF101" s="132">
        <v>0</v>
      </c>
      <c r="CG101" s="132">
        <v>0</v>
      </c>
      <c r="CH101" s="132">
        <v>0</v>
      </c>
      <c r="CI101" s="132">
        <v>0</v>
      </c>
      <c r="CJ101" s="132">
        <v>0</v>
      </c>
      <c r="CK101" s="132">
        <v>0</v>
      </c>
      <c r="CL101" s="132">
        <v>1</v>
      </c>
      <c r="CM101" s="132">
        <v>1</v>
      </c>
      <c r="CN101" s="132">
        <v>1</v>
      </c>
      <c r="CO101" s="132">
        <v>1</v>
      </c>
      <c r="CP101" s="132">
        <v>0</v>
      </c>
      <c r="CQ101" s="133">
        <v>0</v>
      </c>
      <c r="CR101" s="132">
        <v>1</v>
      </c>
      <c r="CS101" s="132">
        <v>0</v>
      </c>
      <c r="CT101" s="132">
        <v>0</v>
      </c>
      <c r="CU101" s="132">
        <v>1</v>
      </c>
      <c r="CV101" s="132">
        <v>1</v>
      </c>
      <c r="CW101" s="132">
        <v>1</v>
      </c>
      <c r="CX101" s="132">
        <v>0</v>
      </c>
      <c r="CY101" s="132">
        <v>1</v>
      </c>
      <c r="CZ101" s="132">
        <v>0</v>
      </c>
      <c r="DA101" s="132">
        <v>0</v>
      </c>
      <c r="DB101" s="132">
        <v>1</v>
      </c>
      <c r="DC101" s="132">
        <v>1</v>
      </c>
      <c r="DD101" s="132">
        <v>0</v>
      </c>
      <c r="DE101" s="132">
        <v>1</v>
      </c>
      <c r="DF101" s="132">
        <v>1</v>
      </c>
      <c r="DG101" s="132">
        <v>1</v>
      </c>
      <c r="DH101" s="132">
        <v>1</v>
      </c>
      <c r="DI101" s="132">
        <v>0</v>
      </c>
      <c r="DJ101" s="133">
        <v>1</v>
      </c>
      <c r="DK101" s="133">
        <v>0</v>
      </c>
      <c r="DL101" s="133">
        <v>0</v>
      </c>
      <c r="DM101" s="132">
        <v>0</v>
      </c>
      <c r="DN101" s="136">
        <v>1</v>
      </c>
      <c r="DO101" s="132">
        <v>1</v>
      </c>
      <c r="DP101" s="132">
        <v>0</v>
      </c>
      <c r="DQ101" s="132">
        <v>1</v>
      </c>
      <c r="DR101" s="132">
        <v>1</v>
      </c>
      <c r="DS101" s="132">
        <v>1</v>
      </c>
      <c r="DT101" s="136">
        <v>0</v>
      </c>
      <c r="DU101" s="132">
        <v>1</v>
      </c>
      <c r="DV101" s="132">
        <v>0</v>
      </c>
      <c r="DW101" s="133">
        <v>0</v>
      </c>
      <c r="DX101" s="132">
        <v>1</v>
      </c>
      <c r="DY101" s="132">
        <v>1</v>
      </c>
      <c r="DZ101" s="136">
        <v>0</v>
      </c>
      <c r="EA101" s="132">
        <v>1</v>
      </c>
      <c r="EB101" s="132">
        <v>0</v>
      </c>
      <c r="EC101" s="132">
        <v>1</v>
      </c>
      <c r="ED101" s="132">
        <v>1</v>
      </c>
      <c r="EE101" s="132">
        <v>1</v>
      </c>
      <c r="EF101" s="132">
        <v>0</v>
      </c>
      <c r="EG101" s="132">
        <v>0</v>
      </c>
      <c r="EH101" s="132">
        <v>0</v>
      </c>
      <c r="EI101" s="132">
        <v>0</v>
      </c>
      <c r="EJ101" s="132">
        <v>0</v>
      </c>
      <c r="EK101" s="133">
        <v>1</v>
      </c>
      <c r="EL101" s="133">
        <v>0</v>
      </c>
      <c r="EM101" s="133">
        <v>0</v>
      </c>
      <c r="EN101" s="132">
        <v>0</v>
      </c>
      <c r="EO101" s="132">
        <v>0</v>
      </c>
      <c r="EP101" s="132">
        <v>0</v>
      </c>
      <c r="EQ101" s="132">
        <v>0</v>
      </c>
      <c r="ER101" s="132">
        <v>0</v>
      </c>
      <c r="ES101" s="132">
        <v>1</v>
      </c>
      <c r="ET101" s="132">
        <v>0</v>
      </c>
      <c r="EU101" s="132">
        <v>0</v>
      </c>
      <c r="EV101" s="132">
        <v>1</v>
      </c>
      <c r="EW101" s="132">
        <v>1</v>
      </c>
      <c r="EX101" s="133">
        <v>1</v>
      </c>
      <c r="EY101" s="132">
        <v>0</v>
      </c>
      <c r="EZ101" s="132">
        <v>1</v>
      </c>
      <c r="FA101" s="133">
        <v>0</v>
      </c>
      <c r="FB101" s="132">
        <v>1</v>
      </c>
      <c r="FC101" s="132">
        <v>1</v>
      </c>
      <c r="FD101" s="132">
        <v>0</v>
      </c>
      <c r="FE101" s="132">
        <v>0</v>
      </c>
      <c r="FF101" s="132">
        <v>0</v>
      </c>
      <c r="FG101" s="132">
        <v>1</v>
      </c>
      <c r="FH101" s="132">
        <v>1</v>
      </c>
      <c r="FI101" s="132">
        <v>1</v>
      </c>
      <c r="FJ101" s="132">
        <v>0</v>
      </c>
      <c r="FK101" s="132">
        <v>1</v>
      </c>
      <c r="FL101" s="132">
        <v>1</v>
      </c>
      <c r="FM101" s="132">
        <v>1</v>
      </c>
      <c r="FN101" s="132">
        <v>1</v>
      </c>
      <c r="FO101" s="132">
        <v>0</v>
      </c>
      <c r="FP101" s="132">
        <v>0</v>
      </c>
      <c r="FQ101" s="132">
        <v>1</v>
      </c>
      <c r="FR101" s="132">
        <v>1</v>
      </c>
      <c r="FS101" s="132">
        <v>0</v>
      </c>
      <c r="FT101" s="132">
        <v>1</v>
      </c>
      <c r="FU101" s="132">
        <v>0</v>
      </c>
      <c r="FV101" s="132">
        <v>1</v>
      </c>
      <c r="FW101" s="132">
        <v>1</v>
      </c>
      <c r="FX101" s="132">
        <v>1</v>
      </c>
      <c r="FY101" s="132">
        <v>1</v>
      </c>
      <c r="FZ101" s="132">
        <v>0</v>
      </c>
      <c r="GA101" s="132">
        <v>1</v>
      </c>
      <c r="GB101" s="132">
        <v>1</v>
      </c>
      <c r="GC101" s="132">
        <v>1</v>
      </c>
      <c r="GD101" s="132">
        <v>0</v>
      </c>
      <c r="GE101" s="132">
        <v>1</v>
      </c>
      <c r="GF101" s="132">
        <v>0</v>
      </c>
      <c r="GG101" s="132">
        <v>0</v>
      </c>
      <c r="GH101" s="132">
        <v>1</v>
      </c>
      <c r="GI101" s="132">
        <v>1</v>
      </c>
      <c r="GJ101" s="132">
        <v>0</v>
      </c>
      <c r="GK101" s="132">
        <v>1</v>
      </c>
      <c r="GL101" s="132">
        <v>1</v>
      </c>
      <c r="GM101" s="132">
        <v>1</v>
      </c>
      <c r="GN101" s="132">
        <v>1</v>
      </c>
      <c r="GO101" s="132">
        <v>0</v>
      </c>
      <c r="GP101" s="132">
        <v>1</v>
      </c>
      <c r="GQ101" s="132">
        <v>0</v>
      </c>
      <c r="GR101" s="132">
        <v>0</v>
      </c>
      <c r="GS101" s="132">
        <v>0</v>
      </c>
      <c r="GT101" s="132">
        <v>1</v>
      </c>
      <c r="GU101" s="132">
        <v>0</v>
      </c>
      <c r="GV101" s="132">
        <v>0</v>
      </c>
      <c r="GW101" s="132">
        <v>0</v>
      </c>
      <c r="GX101" s="132">
        <v>1</v>
      </c>
      <c r="GY101" s="132">
        <v>0</v>
      </c>
      <c r="GZ101" s="132">
        <v>1</v>
      </c>
      <c r="HA101" s="132">
        <v>1</v>
      </c>
      <c r="HB101" s="132">
        <v>1</v>
      </c>
      <c r="HC101" s="132">
        <v>0</v>
      </c>
      <c r="HD101" s="132">
        <v>1</v>
      </c>
      <c r="HE101" s="132">
        <v>1</v>
      </c>
      <c r="HF101" s="132">
        <v>0</v>
      </c>
      <c r="HG101" s="132">
        <v>0</v>
      </c>
      <c r="HH101" s="132">
        <v>1</v>
      </c>
      <c r="HI101" s="132">
        <v>0</v>
      </c>
      <c r="HJ101" s="132">
        <v>0</v>
      </c>
      <c r="HK101" s="132">
        <v>0</v>
      </c>
      <c r="HL101" s="132">
        <v>0</v>
      </c>
      <c r="HM101" s="132">
        <v>0</v>
      </c>
      <c r="HN101" s="132">
        <v>0</v>
      </c>
      <c r="HO101" s="132">
        <v>0</v>
      </c>
      <c r="HP101" s="132">
        <v>0</v>
      </c>
      <c r="HQ101" s="132">
        <v>0</v>
      </c>
      <c r="HR101" s="133">
        <v>1</v>
      </c>
      <c r="HS101" s="132">
        <v>0</v>
      </c>
      <c r="HT101" s="132">
        <v>1</v>
      </c>
      <c r="HU101" s="132">
        <v>0</v>
      </c>
      <c r="HV101" s="132">
        <v>0</v>
      </c>
      <c r="HW101" s="132">
        <v>0</v>
      </c>
      <c r="HX101" s="132">
        <v>0</v>
      </c>
      <c r="HY101" s="132">
        <v>0</v>
      </c>
      <c r="HZ101" s="132">
        <v>1</v>
      </c>
      <c r="IA101" s="132">
        <v>1</v>
      </c>
      <c r="IB101" s="133">
        <v>1</v>
      </c>
      <c r="IC101" s="132">
        <v>0</v>
      </c>
      <c r="ID101" s="132">
        <v>0</v>
      </c>
      <c r="IE101" s="133">
        <v>1</v>
      </c>
      <c r="IF101" s="132">
        <v>0</v>
      </c>
      <c r="IG101" s="132">
        <v>0</v>
      </c>
      <c r="IH101" s="132">
        <v>1</v>
      </c>
      <c r="II101" s="132">
        <v>0</v>
      </c>
      <c r="IJ101" s="132">
        <v>0</v>
      </c>
      <c r="IK101" s="132">
        <v>0</v>
      </c>
      <c r="IL101" s="132">
        <v>1</v>
      </c>
      <c r="IM101" s="132">
        <v>0</v>
      </c>
      <c r="IN101" s="132">
        <v>0</v>
      </c>
      <c r="IO101" s="132">
        <v>0</v>
      </c>
      <c r="IP101" s="132">
        <v>0</v>
      </c>
      <c r="IQ101" s="132">
        <v>0</v>
      </c>
      <c r="IR101" s="132">
        <v>0</v>
      </c>
      <c r="IS101" s="132">
        <v>0</v>
      </c>
      <c r="IT101" s="132">
        <v>0</v>
      </c>
      <c r="IU101" s="132">
        <v>0</v>
      </c>
      <c r="IV101" s="132">
        <v>0</v>
      </c>
      <c r="IW101" s="132">
        <v>0</v>
      </c>
      <c r="IX101" s="132">
        <v>0</v>
      </c>
      <c r="IY101" s="132">
        <v>0</v>
      </c>
      <c r="IZ101" s="132">
        <v>0</v>
      </c>
      <c r="JA101" s="132">
        <v>0</v>
      </c>
      <c r="JB101" s="132">
        <v>1</v>
      </c>
      <c r="JC101" s="132">
        <v>0</v>
      </c>
      <c r="JD101" s="132">
        <v>0</v>
      </c>
      <c r="JE101" s="132">
        <v>1</v>
      </c>
      <c r="JF101" s="132">
        <v>1</v>
      </c>
      <c r="JG101" s="132">
        <v>1</v>
      </c>
      <c r="JH101" s="132">
        <v>1</v>
      </c>
      <c r="JI101" s="132">
        <v>1</v>
      </c>
      <c r="JJ101" s="132">
        <v>1</v>
      </c>
      <c r="JK101" s="132">
        <v>1</v>
      </c>
      <c r="JL101" s="132">
        <v>1</v>
      </c>
      <c r="JM101" s="132">
        <v>0</v>
      </c>
      <c r="JN101" s="132">
        <v>1</v>
      </c>
      <c r="JO101" s="132">
        <v>0</v>
      </c>
      <c r="JP101" s="132">
        <v>1</v>
      </c>
      <c r="JQ101" s="132">
        <v>0</v>
      </c>
      <c r="JR101" s="132">
        <v>0</v>
      </c>
      <c r="JS101" s="132">
        <v>0</v>
      </c>
      <c r="JT101" s="132">
        <v>0</v>
      </c>
      <c r="JU101" s="132">
        <v>0</v>
      </c>
      <c r="JV101" s="132">
        <v>1</v>
      </c>
      <c r="JW101" s="132">
        <v>0</v>
      </c>
      <c r="JX101" s="132">
        <v>1</v>
      </c>
      <c r="JY101" s="132">
        <v>1</v>
      </c>
      <c r="JZ101" s="132">
        <v>1</v>
      </c>
      <c r="KA101" s="132">
        <v>0</v>
      </c>
      <c r="KB101" s="132">
        <v>1</v>
      </c>
      <c r="KC101" s="132">
        <v>0</v>
      </c>
      <c r="KD101" s="132">
        <v>0</v>
      </c>
      <c r="KE101" s="132">
        <v>1</v>
      </c>
      <c r="KF101" s="133">
        <v>1</v>
      </c>
      <c r="KG101" s="132">
        <v>0</v>
      </c>
      <c r="KH101" s="132">
        <v>0</v>
      </c>
      <c r="KI101" s="132">
        <v>0</v>
      </c>
      <c r="KJ101" s="132">
        <v>0</v>
      </c>
      <c r="KK101" s="132">
        <v>0</v>
      </c>
      <c r="KL101" s="132">
        <v>0</v>
      </c>
      <c r="KM101" s="132">
        <v>1</v>
      </c>
      <c r="KN101" s="132">
        <v>0</v>
      </c>
      <c r="KO101" s="132">
        <v>0</v>
      </c>
      <c r="KP101" s="132">
        <v>1</v>
      </c>
      <c r="KQ101" s="132">
        <v>0</v>
      </c>
      <c r="KR101" s="132">
        <v>0</v>
      </c>
      <c r="KS101" s="132">
        <v>0</v>
      </c>
      <c r="KT101" s="132">
        <v>0</v>
      </c>
      <c r="KU101" s="132">
        <v>0</v>
      </c>
      <c r="KV101" s="132">
        <v>0</v>
      </c>
      <c r="KW101" s="132">
        <v>0</v>
      </c>
      <c r="KX101" s="132">
        <v>0</v>
      </c>
      <c r="KY101" s="132">
        <v>0</v>
      </c>
      <c r="KZ101" s="132">
        <v>0</v>
      </c>
      <c r="LA101" s="132">
        <v>0</v>
      </c>
      <c r="LB101" s="132">
        <v>0</v>
      </c>
      <c r="LC101" s="132">
        <v>0</v>
      </c>
      <c r="LD101" s="132">
        <v>0</v>
      </c>
      <c r="LE101" s="132">
        <v>0</v>
      </c>
      <c r="LF101" s="132">
        <v>0</v>
      </c>
      <c r="LG101" s="132">
        <v>0</v>
      </c>
      <c r="LH101" s="132">
        <v>0</v>
      </c>
      <c r="LI101" s="132">
        <v>0</v>
      </c>
      <c r="LJ101" s="132">
        <v>1</v>
      </c>
      <c r="LK101" s="132">
        <v>1</v>
      </c>
      <c r="LL101" s="132">
        <v>0</v>
      </c>
      <c r="LM101" s="132">
        <v>0</v>
      </c>
      <c r="LN101" s="132">
        <v>0</v>
      </c>
      <c r="LO101" s="132">
        <v>1</v>
      </c>
      <c r="LP101" s="132">
        <v>1</v>
      </c>
      <c r="LQ101" s="133">
        <v>1</v>
      </c>
      <c r="LR101" s="132">
        <v>0</v>
      </c>
      <c r="LS101" s="132">
        <v>0</v>
      </c>
      <c r="LT101" s="132">
        <v>1</v>
      </c>
      <c r="LU101" s="132">
        <v>1</v>
      </c>
      <c r="LV101" s="132">
        <v>0</v>
      </c>
      <c r="LW101" s="132">
        <v>0</v>
      </c>
      <c r="LX101" s="132">
        <v>0</v>
      </c>
      <c r="LY101" s="132">
        <v>0</v>
      </c>
      <c r="LZ101" s="132">
        <v>1</v>
      </c>
      <c r="MA101" s="132">
        <v>0</v>
      </c>
      <c r="MB101" s="132">
        <v>1</v>
      </c>
      <c r="MC101" s="132">
        <v>1</v>
      </c>
      <c r="MD101" s="132">
        <v>1</v>
      </c>
      <c r="ME101" s="132">
        <v>0</v>
      </c>
      <c r="MF101" s="132">
        <v>0</v>
      </c>
      <c r="MG101" s="132">
        <v>1</v>
      </c>
      <c r="MH101" s="132">
        <v>0</v>
      </c>
      <c r="MI101" s="132">
        <v>0</v>
      </c>
      <c r="MJ101" s="132">
        <v>0</v>
      </c>
      <c r="MK101" s="132">
        <v>1</v>
      </c>
      <c r="ML101" s="132">
        <v>1</v>
      </c>
      <c r="MM101" s="132">
        <v>0</v>
      </c>
      <c r="MN101" s="132">
        <v>1</v>
      </c>
      <c r="MO101" s="132">
        <v>1</v>
      </c>
      <c r="MP101" s="132">
        <v>0</v>
      </c>
      <c r="MQ101" s="132">
        <v>1</v>
      </c>
      <c r="MR101" s="132">
        <v>0</v>
      </c>
      <c r="MS101" s="132">
        <v>1</v>
      </c>
      <c r="MT101" s="132">
        <v>1</v>
      </c>
      <c r="MU101" s="132">
        <v>1</v>
      </c>
      <c r="MV101" s="132">
        <v>1</v>
      </c>
      <c r="MW101" s="132">
        <v>1</v>
      </c>
      <c r="MX101" s="132">
        <v>1</v>
      </c>
      <c r="MY101" s="132">
        <v>1</v>
      </c>
      <c r="MZ101" s="132">
        <v>0</v>
      </c>
      <c r="NA101" s="132">
        <v>0</v>
      </c>
      <c r="NB101" s="132">
        <v>1</v>
      </c>
      <c r="NC101" s="132">
        <v>0</v>
      </c>
      <c r="ND101" s="132">
        <v>0</v>
      </c>
      <c r="NE101" s="132">
        <v>0</v>
      </c>
      <c r="NF101" s="132">
        <v>1</v>
      </c>
      <c r="NG101" s="132">
        <v>0</v>
      </c>
      <c r="NH101" s="132">
        <v>0</v>
      </c>
      <c r="NI101" s="132">
        <v>0</v>
      </c>
      <c r="NJ101" s="132">
        <v>1</v>
      </c>
      <c r="NK101" s="132">
        <v>1</v>
      </c>
      <c r="NL101" s="132">
        <v>0</v>
      </c>
      <c r="NM101" s="132">
        <v>1</v>
      </c>
      <c r="NN101" s="132">
        <v>1</v>
      </c>
      <c r="NO101" s="132">
        <v>1</v>
      </c>
      <c r="NP101" s="132">
        <v>1</v>
      </c>
      <c r="NQ101" s="132">
        <v>1</v>
      </c>
      <c r="NR101" s="132">
        <v>1</v>
      </c>
    </row>
    <row r="102" spans="1:382" ht="15.75" x14ac:dyDescent="0.25">
      <c r="A102" s="212"/>
      <c r="B102" s="227" t="s">
        <v>65</v>
      </c>
      <c r="C102" s="227"/>
      <c r="D102" s="134">
        <v>0</v>
      </c>
      <c r="E102" s="134">
        <v>0</v>
      </c>
      <c r="F102" s="134">
        <v>0</v>
      </c>
      <c r="G102" s="134">
        <v>0</v>
      </c>
      <c r="H102" s="134">
        <v>0</v>
      </c>
      <c r="I102" s="134">
        <v>0</v>
      </c>
      <c r="J102" s="134">
        <v>0</v>
      </c>
      <c r="K102" s="134">
        <v>0</v>
      </c>
      <c r="L102" s="134">
        <v>1</v>
      </c>
      <c r="M102" s="134">
        <v>0</v>
      </c>
      <c r="N102" s="134">
        <v>0</v>
      </c>
      <c r="O102" s="134">
        <v>0</v>
      </c>
      <c r="P102" s="134">
        <v>0</v>
      </c>
      <c r="Q102" s="134">
        <v>0</v>
      </c>
      <c r="R102" s="134">
        <v>0</v>
      </c>
      <c r="S102" s="134">
        <v>0</v>
      </c>
      <c r="T102" s="134">
        <v>0</v>
      </c>
      <c r="U102" s="134">
        <v>0</v>
      </c>
      <c r="V102" s="134">
        <v>0</v>
      </c>
      <c r="W102" s="134">
        <v>0</v>
      </c>
      <c r="X102" s="134">
        <v>0</v>
      </c>
      <c r="Y102" s="134">
        <v>0</v>
      </c>
      <c r="Z102" s="134">
        <v>0</v>
      </c>
      <c r="AA102" s="134">
        <v>0</v>
      </c>
      <c r="AB102" s="134">
        <v>0</v>
      </c>
      <c r="AC102" s="134">
        <v>0</v>
      </c>
      <c r="AD102" s="134">
        <v>0</v>
      </c>
      <c r="AE102" s="134">
        <v>0</v>
      </c>
      <c r="AF102" s="134">
        <v>0</v>
      </c>
      <c r="AG102" s="134">
        <v>0</v>
      </c>
      <c r="AH102" s="134">
        <v>0</v>
      </c>
      <c r="AI102" s="134">
        <v>0</v>
      </c>
      <c r="AJ102" s="134">
        <v>0</v>
      </c>
      <c r="AK102" s="134">
        <v>0</v>
      </c>
      <c r="AL102" s="134">
        <v>0</v>
      </c>
      <c r="AM102" s="134">
        <v>0</v>
      </c>
      <c r="AN102" s="134">
        <v>0</v>
      </c>
      <c r="AO102" s="134">
        <v>0</v>
      </c>
      <c r="AP102" s="134">
        <v>0</v>
      </c>
      <c r="AQ102" s="134">
        <v>0</v>
      </c>
      <c r="AR102" s="134">
        <v>0</v>
      </c>
      <c r="AS102" s="134">
        <v>0</v>
      </c>
      <c r="AT102" s="134">
        <v>0</v>
      </c>
      <c r="AU102" s="134">
        <v>0</v>
      </c>
      <c r="AV102" s="134">
        <v>0</v>
      </c>
      <c r="AW102" s="134">
        <v>0</v>
      </c>
      <c r="AX102" s="134">
        <v>0</v>
      </c>
      <c r="AY102" s="134">
        <v>0</v>
      </c>
      <c r="AZ102" s="134">
        <v>0</v>
      </c>
      <c r="BA102" s="134">
        <v>0</v>
      </c>
      <c r="BB102" s="134">
        <v>0</v>
      </c>
      <c r="BC102" s="134">
        <v>0</v>
      </c>
      <c r="BD102" s="134">
        <v>0</v>
      </c>
      <c r="BE102" s="134">
        <v>0</v>
      </c>
      <c r="BF102" s="134">
        <v>0</v>
      </c>
      <c r="BG102" s="134">
        <v>0</v>
      </c>
      <c r="BH102" s="134">
        <v>0</v>
      </c>
      <c r="BI102" s="134">
        <v>0</v>
      </c>
      <c r="BJ102" s="134">
        <v>0</v>
      </c>
      <c r="BK102" s="134">
        <v>0</v>
      </c>
      <c r="BL102" s="134">
        <v>0</v>
      </c>
      <c r="BM102" s="134">
        <v>0</v>
      </c>
      <c r="BN102" s="134">
        <v>0</v>
      </c>
      <c r="BO102" s="134">
        <v>0</v>
      </c>
      <c r="BP102" s="134">
        <v>0</v>
      </c>
      <c r="BQ102" s="134">
        <v>0</v>
      </c>
      <c r="BR102" s="134">
        <v>0</v>
      </c>
      <c r="BS102" s="134">
        <v>0</v>
      </c>
      <c r="BT102" s="134">
        <v>0</v>
      </c>
      <c r="BU102" s="134">
        <v>0</v>
      </c>
      <c r="BV102" s="134">
        <v>0</v>
      </c>
      <c r="BW102" s="134">
        <v>0</v>
      </c>
      <c r="BX102" s="134">
        <v>0</v>
      </c>
      <c r="BY102" s="134">
        <v>0</v>
      </c>
      <c r="BZ102" s="134">
        <v>0</v>
      </c>
      <c r="CA102" s="134">
        <v>0</v>
      </c>
      <c r="CB102" s="134">
        <v>0</v>
      </c>
      <c r="CC102" s="134">
        <v>0</v>
      </c>
      <c r="CD102" s="134">
        <v>0</v>
      </c>
      <c r="CE102" s="134">
        <v>0</v>
      </c>
      <c r="CF102" s="134">
        <v>0</v>
      </c>
      <c r="CG102" s="134">
        <v>0</v>
      </c>
      <c r="CH102" s="134">
        <v>0</v>
      </c>
      <c r="CI102" s="134">
        <v>0</v>
      </c>
      <c r="CJ102" s="134">
        <v>0</v>
      </c>
      <c r="CK102" s="134">
        <v>0</v>
      </c>
      <c r="CL102" s="134">
        <v>0</v>
      </c>
      <c r="CM102" s="134">
        <v>0</v>
      </c>
      <c r="CN102" s="134">
        <v>0</v>
      </c>
      <c r="CO102" s="134">
        <v>0</v>
      </c>
      <c r="CP102" s="134">
        <v>0</v>
      </c>
      <c r="CQ102" s="131">
        <v>0</v>
      </c>
      <c r="CR102" s="134">
        <v>0</v>
      </c>
      <c r="CS102" s="134">
        <v>0</v>
      </c>
      <c r="CT102" s="134">
        <v>0</v>
      </c>
      <c r="CU102" s="134">
        <v>0</v>
      </c>
      <c r="CV102" s="134">
        <v>0</v>
      </c>
      <c r="CW102" s="134">
        <v>0</v>
      </c>
      <c r="CX102" s="134">
        <v>0</v>
      </c>
      <c r="CY102" s="134">
        <v>0</v>
      </c>
      <c r="CZ102" s="134">
        <v>0</v>
      </c>
      <c r="DA102" s="134">
        <v>1</v>
      </c>
      <c r="DB102" s="134">
        <v>0</v>
      </c>
      <c r="DC102" s="134">
        <v>0</v>
      </c>
      <c r="DD102" s="134">
        <v>0</v>
      </c>
      <c r="DE102" s="134">
        <v>0</v>
      </c>
      <c r="DF102" s="134">
        <v>1</v>
      </c>
      <c r="DG102" s="134">
        <v>0</v>
      </c>
      <c r="DH102" s="134">
        <v>0</v>
      </c>
      <c r="DI102" s="134">
        <v>0</v>
      </c>
      <c r="DJ102" s="131">
        <v>0</v>
      </c>
      <c r="DK102" s="131">
        <v>0</v>
      </c>
      <c r="DL102" s="131">
        <v>0</v>
      </c>
      <c r="DM102" s="132">
        <v>0</v>
      </c>
      <c r="DN102" s="135">
        <v>0</v>
      </c>
      <c r="DO102" s="134">
        <v>0</v>
      </c>
      <c r="DP102" s="134">
        <v>0</v>
      </c>
      <c r="DQ102" s="134">
        <v>0</v>
      </c>
      <c r="DR102" s="134">
        <v>0</v>
      </c>
      <c r="DS102" s="134">
        <v>0</v>
      </c>
      <c r="DT102" s="135">
        <v>0</v>
      </c>
      <c r="DU102" s="134">
        <v>0</v>
      </c>
      <c r="DV102" s="134">
        <v>0</v>
      </c>
      <c r="DW102" s="133">
        <v>0</v>
      </c>
      <c r="DX102" s="134">
        <v>0</v>
      </c>
      <c r="DY102" s="134">
        <v>0</v>
      </c>
      <c r="DZ102" s="135">
        <v>0</v>
      </c>
      <c r="EA102" s="134">
        <v>0</v>
      </c>
      <c r="EB102" s="134">
        <v>0</v>
      </c>
      <c r="EC102" s="134">
        <v>0</v>
      </c>
      <c r="ED102" s="134">
        <v>0</v>
      </c>
      <c r="EE102" s="132">
        <v>0</v>
      </c>
      <c r="EF102" s="132">
        <v>0</v>
      </c>
      <c r="EG102" s="132">
        <v>0</v>
      </c>
      <c r="EH102" s="132">
        <v>0</v>
      </c>
      <c r="EI102" s="132">
        <v>0</v>
      </c>
      <c r="EJ102" s="132">
        <v>0</v>
      </c>
      <c r="EK102" s="131">
        <v>0</v>
      </c>
      <c r="EL102" s="131">
        <v>0</v>
      </c>
      <c r="EM102" s="131">
        <v>0</v>
      </c>
      <c r="EN102" s="132">
        <v>0</v>
      </c>
      <c r="EO102" s="132">
        <v>0</v>
      </c>
      <c r="EP102" s="132">
        <v>0</v>
      </c>
      <c r="EQ102" s="132">
        <v>0</v>
      </c>
      <c r="ER102" s="132">
        <v>0</v>
      </c>
      <c r="ES102" s="134">
        <v>0</v>
      </c>
      <c r="ET102" s="134">
        <v>0</v>
      </c>
      <c r="EU102" s="132">
        <v>0</v>
      </c>
      <c r="EV102" s="132">
        <v>0</v>
      </c>
      <c r="EW102" s="132">
        <v>0</v>
      </c>
      <c r="EX102" s="131">
        <v>0</v>
      </c>
      <c r="EY102" s="132">
        <v>0</v>
      </c>
      <c r="EZ102" s="132">
        <v>0</v>
      </c>
      <c r="FA102" s="131">
        <v>0</v>
      </c>
      <c r="FB102" s="132">
        <v>0</v>
      </c>
      <c r="FC102" s="132">
        <v>0</v>
      </c>
      <c r="FD102" s="132">
        <v>0</v>
      </c>
      <c r="FE102" s="132">
        <v>0</v>
      </c>
      <c r="FF102" s="132">
        <v>0</v>
      </c>
      <c r="FG102" s="132">
        <v>0</v>
      </c>
      <c r="FH102" s="134">
        <v>0</v>
      </c>
      <c r="FI102" s="134">
        <v>0</v>
      </c>
      <c r="FJ102" s="132">
        <v>0</v>
      </c>
      <c r="FK102" s="132">
        <v>0</v>
      </c>
      <c r="FL102" s="132">
        <v>0</v>
      </c>
      <c r="FM102" s="134">
        <v>0</v>
      </c>
      <c r="FN102" s="134">
        <v>0</v>
      </c>
      <c r="FO102" s="132">
        <v>0</v>
      </c>
      <c r="FP102" s="134">
        <v>0</v>
      </c>
      <c r="FQ102" s="134">
        <v>0</v>
      </c>
      <c r="FR102" s="134">
        <v>0</v>
      </c>
      <c r="FS102" s="134">
        <v>0</v>
      </c>
      <c r="FT102" s="134">
        <v>0</v>
      </c>
      <c r="FU102" s="134">
        <v>0</v>
      </c>
      <c r="FV102" s="134">
        <v>0</v>
      </c>
      <c r="FW102" s="134">
        <v>0</v>
      </c>
      <c r="FX102" s="134">
        <v>0</v>
      </c>
      <c r="FY102" s="134">
        <v>0</v>
      </c>
      <c r="FZ102" s="134">
        <v>0</v>
      </c>
      <c r="GA102" s="134">
        <v>0</v>
      </c>
      <c r="GB102" s="134">
        <v>0</v>
      </c>
      <c r="GC102" s="134">
        <v>0</v>
      </c>
      <c r="GD102" s="134">
        <v>0</v>
      </c>
      <c r="GE102" s="134">
        <v>0</v>
      </c>
      <c r="GF102" s="134">
        <v>0</v>
      </c>
      <c r="GG102" s="134">
        <v>1</v>
      </c>
      <c r="GH102" s="134">
        <v>0</v>
      </c>
      <c r="GI102" s="134">
        <v>0</v>
      </c>
      <c r="GJ102" s="134">
        <v>0</v>
      </c>
      <c r="GK102" s="134">
        <v>0</v>
      </c>
      <c r="GL102" s="134">
        <v>0</v>
      </c>
      <c r="GM102" s="134">
        <v>0</v>
      </c>
      <c r="GN102" s="132">
        <v>0</v>
      </c>
      <c r="GO102" s="132">
        <v>0</v>
      </c>
      <c r="GP102" s="132">
        <v>0</v>
      </c>
      <c r="GQ102" s="132">
        <v>0</v>
      </c>
      <c r="GR102" s="132">
        <v>0</v>
      </c>
      <c r="GS102" s="132">
        <v>0</v>
      </c>
      <c r="GT102" s="132">
        <v>0</v>
      </c>
      <c r="GU102" s="132">
        <v>0</v>
      </c>
      <c r="GV102" s="132">
        <v>0</v>
      </c>
      <c r="GW102" s="132">
        <v>0</v>
      </c>
      <c r="GX102" s="134">
        <v>0</v>
      </c>
      <c r="GY102" s="134">
        <v>0</v>
      </c>
      <c r="GZ102" s="132">
        <v>0</v>
      </c>
      <c r="HA102" s="132">
        <v>0</v>
      </c>
      <c r="HB102" s="132">
        <v>0</v>
      </c>
      <c r="HC102" s="134">
        <v>1</v>
      </c>
      <c r="HD102" s="134">
        <v>0</v>
      </c>
      <c r="HE102" s="134">
        <v>0</v>
      </c>
      <c r="HF102" s="134">
        <v>0</v>
      </c>
      <c r="HG102" s="132">
        <v>0</v>
      </c>
      <c r="HH102" s="134">
        <v>0</v>
      </c>
      <c r="HI102" s="132">
        <v>0</v>
      </c>
      <c r="HJ102" s="132">
        <v>0</v>
      </c>
      <c r="HK102" s="132">
        <v>0</v>
      </c>
      <c r="HL102" s="132">
        <v>0</v>
      </c>
      <c r="HM102" s="132">
        <v>0</v>
      </c>
      <c r="HN102" s="132">
        <v>0</v>
      </c>
      <c r="HO102" s="132">
        <v>0</v>
      </c>
      <c r="HP102" s="132">
        <v>0</v>
      </c>
      <c r="HQ102" s="132">
        <v>0</v>
      </c>
      <c r="HR102" s="131">
        <v>0</v>
      </c>
      <c r="HS102" s="134">
        <v>0</v>
      </c>
      <c r="HT102" s="134">
        <v>0</v>
      </c>
      <c r="HU102" s="132">
        <v>0</v>
      </c>
      <c r="HV102" s="132">
        <v>0</v>
      </c>
      <c r="HW102" s="132">
        <v>0</v>
      </c>
      <c r="HX102" s="132">
        <v>0</v>
      </c>
      <c r="HY102" s="132">
        <v>0</v>
      </c>
      <c r="HZ102" s="132">
        <v>0</v>
      </c>
      <c r="IA102" s="132">
        <v>0</v>
      </c>
      <c r="IB102" s="131">
        <v>0</v>
      </c>
      <c r="IC102" s="132">
        <v>0</v>
      </c>
      <c r="ID102" s="132">
        <v>0</v>
      </c>
      <c r="IE102" s="133">
        <v>0</v>
      </c>
      <c r="IF102" s="132">
        <v>0</v>
      </c>
      <c r="IG102" s="132">
        <v>0</v>
      </c>
      <c r="IH102" s="132">
        <v>0</v>
      </c>
      <c r="II102" s="132">
        <v>0</v>
      </c>
      <c r="IJ102" s="132">
        <v>0</v>
      </c>
      <c r="IK102" s="132">
        <v>0</v>
      </c>
      <c r="IL102" s="132">
        <v>0</v>
      </c>
      <c r="IM102" s="132">
        <v>0</v>
      </c>
      <c r="IN102" s="132">
        <v>0</v>
      </c>
      <c r="IO102" s="132">
        <v>0</v>
      </c>
      <c r="IP102" s="132">
        <v>0</v>
      </c>
      <c r="IQ102" s="132">
        <v>0</v>
      </c>
      <c r="IR102" s="132">
        <v>0</v>
      </c>
      <c r="IS102" s="132">
        <v>0</v>
      </c>
      <c r="IT102" s="132">
        <v>0</v>
      </c>
      <c r="IU102" s="132">
        <v>0</v>
      </c>
      <c r="IV102" s="132">
        <v>0</v>
      </c>
      <c r="IW102" s="132">
        <v>0</v>
      </c>
      <c r="IX102" s="132">
        <v>0</v>
      </c>
      <c r="IY102" s="132">
        <v>0</v>
      </c>
      <c r="IZ102" s="132">
        <v>0</v>
      </c>
      <c r="JA102" s="132">
        <v>0</v>
      </c>
      <c r="JB102" s="132">
        <v>0</v>
      </c>
      <c r="JC102" s="132">
        <v>0</v>
      </c>
      <c r="JD102" s="132">
        <v>0</v>
      </c>
      <c r="JE102" s="134">
        <v>0</v>
      </c>
      <c r="JF102" s="134">
        <v>0</v>
      </c>
      <c r="JG102" s="134">
        <v>0</v>
      </c>
      <c r="JH102" s="134">
        <v>0</v>
      </c>
      <c r="JI102" s="134">
        <v>0</v>
      </c>
      <c r="JJ102" s="134">
        <v>0</v>
      </c>
      <c r="JK102" s="134">
        <v>0</v>
      </c>
      <c r="JL102" s="134">
        <v>0</v>
      </c>
      <c r="JM102" s="134">
        <v>0</v>
      </c>
      <c r="JN102" s="134">
        <v>0</v>
      </c>
      <c r="JO102" s="132">
        <v>0</v>
      </c>
      <c r="JP102" s="134">
        <v>1</v>
      </c>
      <c r="JQ102" s="132">
        <v>0</v>
      </c>
      <c r="JR102" s="132">
        <v>0</v>
      </c>
      <c r="JS102" s="132">
        <v>0</v>
      </c>
      <c r="JT102" s="132">
        <v>0</v>
      </c>
      <c r="JU102" s="132">
        <v>0</v>
      </c>
      <c r="JV102" s="134">
        <v>0</v>
      </c>
      <c r="JW102" s="134">
        <v>0</v>
      </c>
      <c r="JX102" s="134">
        <v>0</v>
      </c>
      <c r="JY102" s="134">
        <v>0</v>
      </c>
      <c r="JZ102" s="134">
        <v>0</v>
      </c>
      <c r="KA102" s="134">
        <v>0</v>
      </c>
      <c r="KB102" s="132">
        <v>0</v>
      </c>
      <c r="KC102" s="132">
        <v>0</v>
      </c>
      <c r="KD102" s="132">
        <v>0</v>
      </c>
      <c r="KE102" s="132">
        <v>0</v>
      </c>
      <c r="KF102" s="131">
        <v>0</v>
      </c>
      <c r="KG102" s="132">
        <v>0</v>
      </c>
      <c r="KH102" s="132">
        <v>0</v>
      </c>
      <c r="KI102" s="132">
        <v>0</v>
      </c>
      <c r="KJ102" s="132">
        <v>0</v>
      </c>
      <c r="KK102" s="132">
        <v>0</v>
      </c>
      <c r="KL102" s="132">
        <v>0</v>
      </c>
      <c r="KM102" s="134">
        <v>0</v>
      </c>
      <c r="KN102" s="132">
        <v>0</v>
      </c>
      <c r="KO102" s="132">
        <v>0</v>
      </c>
      <c r="KP102" s="132">
        <v>0</v>
      </c>
      <c r="KQ102" s="132">
        <v>0</v>
      </c>
      <c r="KR102" s="132">
        <v>0</v>
      </c>
      <c r="KS102" s="132">
        <v>0</v>
      </c>
      <c r="KT102" s="132">
        <v>0</v>
      </c>
      <c r="KU102" s="132">
        <v>0</v>
      </c>
      <c r="KV102" s="132">
        <v>0</v>
      </c>
      <c r="KW102" s="132">
        <v>0</v>
      </c>
      <c r="KX102" s="132">
        <v>0</v>
      </c>
      <c r="KY102" s="132">
        <v>0</v>
      </c>
      <c r="KZ102" s="132">
        <v>0</v>
      </c>
      <c r="LA102" s="132">
        <v>0</v>
      </c>
      <c r="LB102" s="132">
        <v>0</v>
      </c>
      <c r="LC102" s="132">
        <v>0</v>
      </c>
      <c r="LD102" s="132">
        <v>0</v>
      </c>
      <c r="LE102" s="132">
        <v>0</v>
      </c>
      <c r="LF102" s="132">
        <v>0</v>
      </c>
      <c r="LG102" s="132">
        <v>0</v>
      </c>
      <c r="LH102" s="132">
        <v>0</v>
      </c>
      <c r="LI102" s="132">
        <v>0</v>
      </c>
      <c r="LJ102" s="134">
        <v>0</v>
      </c>
      <c r="LK102" s="134">
        <v>0</v>
      </c>
      <c r="LL102" s="134">
        <v>0</v>
      </c>
      <c r="LM102" s="134">
        <v>0</v>
      </c>
      <c r="LN102" s="132">
        <v>0</v>
      </c>
      <c r="LO102" s="132">
        <v>0</v>
      </c>
      <c r="LP102" s="132">
        <v>0</v>
      </c>
      <c r="LQ102" s="131">
        <v>0</v>
      </c>
      <c r="LR102" s="132">
        <v>0</v>
      </c>
      <c r="LS102" s="132">
        <v>0</v>
      </c>
      <c r="LT102" s="134">
        <v>0</v>
      </c>
      <c r="LU102" s="134">
        <v>0</v>
      </c>
      <c r="LV102" s="134">
        <v>0</v>
      </c>
      <c r="LW102" s="132">
        <v>0</v>
      </c>
      <c r="LX102" s="134">
        <v>0</v>
      </c>
      <c r="LY102" s="134">
        <v>0</v>
      </c>
      <c r="LZ102" s="134">
        <v>0</v>
      </c>
      <c r="MA102" s="134">
        <v>0</v>
      </c>
      <c r="MB102" s="134">
        <v>0</v>
      </c>
      <c r="MC102" s="134">
        <v>0</v>
      </c>
      <c r="MD102" s="134">
        <v>0</v>
      </c>
      <c r="ME102" s="132">
        <v>0</v>
      </c>
      <c r="MF102" s="132">
        <v>0</v>
      </c>
      <c r="MG102" s="132">
        <v>0</v>
      </c>
      <c r="MH102" s="132">
        <v>0</v>
      </c>
      <c r="MI102" s="132">
        <v>0</v>
      </c>
      <c r="MJ102" s="132">
        <v>0</v>
      </c>
      <c r="MK102" s="134">
        <v>0</v>
      </c>
      <c r="ML102" s="132">
        <v>0</v>
      </c>
      <c r="MM102" s="132">
        <v>0</v>
      </c>
      <c r="MN102" s="134">
        <v>0</v>
      </c>
      <c r="MO102" s="132">
        <v>0</v>
      </c>
      <c r="MP102" s="132">
        <v>0</v>
      </c>
      <c r="MQ102" s="134">
        <v>0</v>
      </c>
      <c r="MR102" s="134">
        <v>0</v>
      </c>
      <c r="MS102" s="134">
        <v>0</v>
      </c>
      <c r="MT102" s="134">
        <v>0</v>
      </c>
      <c r="MU102" s="134">
        <v>0</v>
      </c>
      <c r="MV102" s="132">
        <v>0</v>
      </c>
      <c r="MW102" s="134">
        <v>0</v>
      </c>
      <c r="MX102" s="134">
        <v>0</v>
      </c>
      <c r="MY102" s="134">
        <v>0</v>
      </c>
      <c r="MZ102" s="132">
        <v>0</v>
      </c>
      <c r="NA102" s="134">
        <v>0</v>
      </c>
      <c r="NB102" s="134">
        <v>0</v>
      </c>
      <c r="NC102" s="134">
        <v>0</v>
      </c>
      <c r="ND102" s="132">
        <v>0</v>
      </c>
      <c r="NE102" s="132">
        <v>0</v>
      </c>
      <c r="NF102" s="132">
        <v>0</v>
      </c>
      <c r="NG102" s="132">
        <v>0</v>
      </c>
      <c r="NH102" s="132">
        <v>0</v>
      </c>
      <c r="NI102" s="132">
        <v>0</v>
      </c>
      <c r="NJ102" s="134">
        <v>0</v>
      </c>
      <c r="NK102" s="132">
        <v>0</v>
      </c>
      <c r="NL102" s="132">
        <v>0</v>
      </c>
      <c r="NM102" s="132">
        <v>0</v>
      </c>
      <c r="NN102" s="132">
        <v>0</v>
      </c>
      <c r="NO102" s="132">
        <v>0</v>
      </c>
      <c r="NP102" s="132">
        <v>0</v>
      </c>
      <c r="NQ102" s="132">
        <v>0</v>
      </c>
      <c r="NR102" s="132">
        <v>0</v>
      </c>
    </row>
    <row r="103" spans="1:382" ht="51.75" customHeight="1" x14ac:dyDescent="0.25">
      <c r="A103" s="212"/>
      <c r="B103" s="227" t="s">
        <v>66</v>
      </c>
      <c r="C103" s="227"/>
      <c r="D103" s="134">
        <v>0</v>
      </c>
      <c r="E103" s="134">
        <v>0</v>
      </c>
      <c r="F103" s="134">
        <v>0</v>
      </c>
      <c r="G103" s="134">
        <v>0</v>
      </c>
      <c r="H103" s="134">
        <v>0</v>
      </c>
      <c r="I103" s="134">
        <v>0</v>
      </c>
      <c r="J103" s="134">
        <v>0</v>
      </c>
      <c r="K103" s="134">
        <v>0</v>
      </c>
      <c r="L103" s="134">
        <v>0</v>
      </c>
      <c r="M103" s="134">
        <v>1</v>
      </c>
      <c r="N103" s="134">
        <v>1</v>
      </c>
      <c r="O103" s="134">
        <v>1</v>
      </c>
      <c r="P103" s="134">
        <v>0</v>
      </c>
      <c r="Q103" s="134">
        <v>0</v>
      </c>
      <c r="R103" s="134">
        <v>1</v>
      </c>
      <c r="S103" s="134">
        <v>1</v>
      </c>
      <c r="T103" s="134">
        <v>1</v>
      </c>
      <c r="U103" s="134">
        <v>1</v>
      </c>
      <c r="V103" s="134">
        <v>0</v>
      </c>
      <c r="W103" s="134">
        <v>1</v>
      </c>
      <c r="X103" s="134">
        <v>1</v>
      </c>
      <c r="Y103" s="134">
        <v>0</v>
      </c>
      <c r="Z103" s="134">
        <v>1</v>
      </c>
      <c r="AA103" s="134">
        <v>1</v>
      </c>
      <c r="AB103" s="134">
        <v>1</v>
      </c>
      <c r="AC103" s="134">
        <v>0</v>
      </c>
      <c r="AD103" s="134">
        <v>0</v>
      </c>
      <c r="AE103" s="134">
        <v>0</v>
      </c>
      <c r="AF103" s="134">
        <v>0</v>
      </c>
      <c r="AG103" s="134">
        <v>0</v>
      </c>
      <c r="AH103" s="134">
        <v>1</v>
      </c>
      <c r="AI103" s="134">
        <v>0</v>
      </c>
      <c r="AJ103" s="134">
        <v>0</v>
      </c>
      <c r="AK103" s="134">
        <v>0</v>
      </c>
      <c r="AL103" s="134">
        <v>1</v>
      </c>
      <c r="AM103" s="134">
        <v>1</v>
      </c>
      <c r="AN103" s="134">
        <v>1</v>
      </c>
      <c r="AO103" s="134">
        <v>1</v>
      </c>
      <c r="AP103" s="134">
        <v>1</v>
      </c>
      <c r="AQ103" s="134">
        <v>0</v>
      </c>
      <c r="AR103" s="134">
        <v>0</v>
      </c>
      <c r="AS103" s="134">
        <v>1</v>
      </c>
      <c r="AT103" s="134">
        <v>1</v>
      </c>
      <c r="AU103" s="134">
        <v>0</v>
      </c>
      <c r="AV103" s="134">
        <v>0</v>
      </c>
      <c r="AW103" s="134">
        <v>1</v>
      </c>
      <c r="AX103" s="134">
        <v>0</v>
      </c>
      <c r="AY103" s="134">
        <v>1</v>
      </c>
      <c r="AZ103" s="134">
        <v>1</v>
      </c>
      <c r="BA103" s="134">
        <v>0</v>
      </c>
      <c r="BB103" s="134">
        <v>0</v>
      </c>
      <c r="BC103" s="134">
        <v>0</v>
      </c>
      <c r="BD103" s="134">
        <v>0</v>
      </c>
      <c r="BE103" s="134">
        <v>0</v>
      </c>
      <c r="BF103" s="134">
        <v>0</v>
      </c>
      <c r="BG103" s="134">
        <v>0</v>
      </c>
      <c r="BH103" s="134">
        <v>0</v>
      </c>
      <c r="BI103" s="134">
        <v>0</v>
      </c>
      <c r="BJ103" s="134">
        <v>0</v>
      </c>
      <c r="BK103" s="134">
        <v>1</v>
      </c>
      <c r="BL103" s="134">
        <v>1</v>
      </c>
      <c r="BM103" s="134">
        <v>0</v>
      </c>
      <c r="BN103" s="134">
        <v>1</v>
      </c>
      <c r="BO103" s="134">
        <v>1</v>
      </c>
      <c r="BP103" s="134">
        <v>1</v>
      </c>
      <c r="BQ103" s="134">
        <v>1</v>
      </c>
      <c r="BR103" s="134">
        <v>1</v>
      </c>
      <c r="BS103" s="134">
        <v>1</v>
      </c>
      <c r="BT103" s="134">
        <v>1</v>
      </c>
      <c r="BU103" s="134">
        <v>1</v>
      </c>
      <c r="BV103" s="134">
        <v>0</v>
      </c>
      <c r="BW103" s="134">
        <v>0</v>
      </c>
      <c r="BX103" s="134">
        <v>0</v>
      </c>
      <c r="BY103" s="134">
        <v>0</v>
      </c>
      <c r="BZ103" s="134">
        <v>1</v>
      </c>
      <c r="CA103" s="134">
        <v>0</v>
      </c>
      <c r="CB103" s="134">
        <v>0</v>
      </c>
      <c r="CC103" s="134">
        <v>0</v>
      </c>
      <c r="CD103" s="134">
        <v>1</v>
      </c>
      <c r="CE103" s="134">
        <v>0</v>
      </c>
      <c r="CF103" s="134">
        <v>0</v>
      </c>
      <c r="CG103" s="134">
        <v>1</v>
      </c>
      <c r="CH103" s="134">
        <v>0</v>
      </c>
      <c r="CI103" s="134">
        <v>0</v>
      </c>
      <c r="CJ103" s="134">
        <v>0</v>
      </c>
      <c r="CK103" s="134">
        <v>0</v>
      </c>
      <c r="CL103" s="134">
        <v>1</v>
      </c>
      <c r="CM103" s="134">
        <v>1</v>
      </c>
      <c r="CN103" s="134">
        <v>1</v>
      </c>
      <c r="CO103" s="134">
        <v>1</v>
      </c>
      <c r="CP103" s="134">
        <v>1</v>
      </c>
      <c r="CQ103" s="131">
        <v>1</v>
      </c>
      <c r="CR103" s="134">
        <v>1</v>
      </c>
      <c r="CS103" s="134">
        <v>0</v>
      </c>
      <c r="CT103" s="134">
        <v>0</v>
      </c>
      <c r="CU103" s="134">
        <v>0</v>
      </c>
      <c r="CV103" s="134">
        <v>1</v>
      </c>
      <c r="CW103" s="134">
        <v>1</v>
      </c>
      <c r="CX103" s="134">
        <v>1</v>
      </c>
      <c r="CY103" s="134">
        <v>0</v>
      </c>
      <c r="CZ103" s="134">
        <v>1</v>
      </c>
      <c r="DA103" s="134">
        <v>1</v>
      </c>
      <c r="DB103" s="134">
        <v>1</v>
      </c>
      <c r="DC103" s="134">
        <v>1</v>
      </c>
      <c r="DD103" s="134">
        <v>1</v>
      </c>
      <c r="DE103" s="134">
        <v>0</v>
      </c>
      <c r="DF103" s="134">
        <v>0</v>
      </c>
      <c r="DG103" s="134">
        <v>0</v>
      </c>
      <c r="DH103" s="134">
        <v>1</v>
      </c>
      <c r="DI103" s="134">
        <v>1</v>
      </c>
      <c r="DJ103" s="131">
        <v>1</v>
      </c>
      <c r="DK103" s="131">
        <v>1</v>
      </c>
      <c r="DL103" s="131">
        <v>1</v>
      </c>
      <c r="DM103" s="132">
        <v>1</v>
      </c>
      <c r="DN103" s="135">
        <v>1</v>
      </c>
      <c r="DO103" s="134">
        <v>1</v>
      </c>
      <c r="DP103" s="134">
        <v>1</v>
      </c>
      <c r="DQ103" s="134">
        <v>1</v>
      </c>
      <c r="DR103" s="134">
        <v>1</v>
      </c>
      <c r="DS103" s="134">
        <v>1</v>
      </c>
      <c r="DT103" s="135">
        <v>1</v>
      </c>
      <c r="DU103" s="134">
        <v>0</v>
      </c>
      <c r="DV103" s="134">
        <v>1</v>
      </c>
      <c r="DW103" s="131">
        <v>1</v>
      </c>
      <c r="DX103" s="134">
        <v>1</v>
      </c>
      <c r="DY103" s="134">
        <v>0</v>
      </c>
      <c r="DZ103" s="135">
        <v>1</v>
      </c>
      <c r="EA103" s="134">
        <v>1</v>
      </c>
      <c r="EB103" s="134">
        <v>1</v>
      </c>
      <c r="EC103" s="134">
        <v>1</v>
      </c>
      <c r="ED103" s="134">
        <v>1</v>
      </c>
      <c r="EE103" s="132">
        <v>1</v>
      </c>
      <c r="EF103" s="132">
        <v>1</v>
      </c>
      <c r="EG103" s="132">
        <v>1</v>
      </c>
      <c r="EH103" s="132">
        <v>1</v>
      </c>
      <c r="EI103" s="132">
        <v>1</v>
      </c>
      <c r="EJ103" s="132">
        <v>1</v>
      </c>
      <c r="EK103" s="131">
        <v>1</v>
      </c>
      <c r="EL103" s="131">
        <v>1</v>
      </c>
      <c r="EM103" s="131">
        <v>1</v>
      </c>
      <c r="EN103" s="132">
        <v>1</v>
      </c>
      <c r="EO103" s="132">
        <v>1</v>
      </c>
      <c r="EP103" s="132">
        <v>1</v>
      </c>
      <c r="EQ103" s="132">
        <v>1</v>
      </c>
      <c r="ER103" s="132">
        <v>1</v>
      </c>
      <c r="ES103" s="134">
        <v>0</v>
      </c>
      <c r="ET103" s="134">
        <v>0</v>
      </c>
      <c r="EU103" s="132">
        <v>1</v>
      </c>
      <c r="EV103" s="132">
        <v>0</v>
      </c>
      <c r="EW103" s="132">
        <v>0</v>
      </c>
      <c r="EX103" s="131">
        <v>0</v>
      </c>
      <c r="EY103" s="132">
        <v>1</v>
      </c>
      <c r="EZ103" s="132">
        <v>0</v>
      </c>
      <c r="FA103" s="131">
        <v>1</v>
      </c>
      <c r="FB103" s="132">
        <v>0</v>
      </c>
      <c r="FC103" s="132">
        <v>0</v>
      </c>
      <c r="FD103" s="132">
        <v>0</v>
      </c>
      <c r="FE103" s="132">
        <v>0</v>
      </c>
      <c r="FF103" s="132">
        <v>1</v>
      </c>
      <c r="FG103" s="132">
        <v>0</v>
      </c>
      <c r="FH103" s="134">
        <v>0</v>
      </c>
      <c r="FI103" s="134">
        <v>0</v>
      </c>
      <c r="FJ103" s="132">
        <v>0</v>
      </c>
      <c r="FK103" s="132">
        <v>1</v>
      </c>
      <c r="FL103" s="132">
        <v>1</v>
      </c>
      <c r="FM103" s="134">
        <v>1</v>
      </c>
      <c r="FN103" s="134">
        <v>0</v>
      </c>
      <c r="FO103" s="132">
        <v>1</v>
      </c>
      <c r="FP103" s="134">
        <v>1</v>
      </c>
      <c r="FQ103" s="134">
        <v>0</v>
      </c>
      <c r="FR103" s="134">
        <v>0</v>
      </c>
      <c r="FS103" s="134">
        <v>1</v>
      </c>
      <c r="FT103" s="134">
        <v>1</v>
      </c>
      <c r="FU103" s="134">
        <v>1</v>
      </c>
      <c r="FV103" s="134">
        <v>1</v>
      </c>
      <c r="FW103" s="134">
        <v>0</v>
      </c>
      <c r="FX103" s="134">
        <v>1</v>
      </c>
      <c r="FY103" s="134">
        <v>1</v>
      </c>
      <c r="FZ103" s="134">
        <v>0</v>
      </c>
      <c r="GA103" s="134">
        <v>0</v>
      </c>
      <c r="GB103" s="134">
        <v>1</v>
      </c>
      <c r="GC103" s="134">
        <v>1</v>
      </c>
      <c r="GD103" s="134">
        <v>1</v>
      </c>
      <c r="GE103" s="134">
        <v>0</v>
      </c>
      <c r="GF103" s="134">
        <v>1</v>
      </c>
      <c r="GG103" s="134">
        <v>1</v>
      </c>
      <c r="GH103" s="134">
        <v>1</v>
      </c>
      <c r="GI103" s="134">
        <v>1</v>
      </c>
      <c r="GJ103" s="134">
        <v>1</v>
      </c>
      <c r="GK103" s="134">
        <v>0</v>
      </c>
      <c r="GL103" s="134">
        <v>0</v>
      </c>
      <c r="GM103" s="134">
        <v>1</v>
      </c>
      <c r="GN103" s="132">
        <v>0</v>
      </c>
      <c r="GO103" s="132">
        <v>1</v>
      </c>
      <c r="GP103" s="132">
        <v>1</v>
      </c>
      <c r="GQ103" s="132">
        <v>1</v>
      </c>
      <c r="GR103" s="132">
        <v>1</v>
      </c>
      <c r="GS103" s="132">
        <v>1</v>
      </c>
      <c r="GT103" s="132">
        <v>0</v>
      </c>
      <c r="GU103" s="132">
        <v>1</v>
      </c>
      <c r="GV103" s="132">
        <v>1</v>
      </c>
      <c r="GW103" s="132">
        <v>1</v>
      </c>
      <c r="GX103" s="134">
        <v>0</v>
      </c>
      <c r="GY103" s="134">
        <v>1</v>
      </c>
      <c r="GZ103" s="132">
        <v>0</v>
      </c>
      <c r="HA103" s="132">
        <v>0</v>
      </c>
      <c r="HB103" s="132">
        <v>0</v>
      </c>
      <c r="HC103" s="134">
        <v>1</v>
      </c>
      <c r="HD103" s="134">
        <v>1</v>
      </c>
      <c r="HE103" s="134">
        <v>1</v>
      </c>
      <c r="HF103" s="134">
        <v>1</v>
      </c>
      <c r="HG103" s="132">
        <v>0</v>
      </c>
      <c r="HH103" s="134">
        <v>0</v>
      </c>
      <c r="HI103" s="132">
        <v>1</v>
      </c>
      <c r="HJ103" s="132">
        <v>1</v>
      </c>
      <c r="HK103" s="132">
        <v>1</v>
      </c>
      <c r="HL103" s="132">
        <v>1</v>
      </c>
      <c r="HM103" s="132">
        <v>1</v>
      </c>
      <c r="HN103" s="132">
        <v>1</v>
      </c>
      <c r="HO103" s="132">
        <v>1</v>
      </c>
      <c r="HP103" s="132">
        <v>1</v>
      </c>
      <c r="HQ103" s="132">
        <v>1</v>
      </c>
      <c r="HR103" s="131">
        <v>1</v>
      </c>
      <c r="HS103" s="134">
        <v>1</v>
      </c>
      <c r="HT103" s="134">
        <v>1</v>
      </c>
      <c r="HU103" s="132">
        <v>1</v>
      </c>
      <c r="HV103" s="132">
        <v>1</v>
      </c>
      <c r="HW103" s="132">
        <v>1</v>
      </c>
      <c r="HX103" s="132">
        <v>1</v>
      </c>
      <c r="HY103" s="132">
        <v>1</v>
      </c>
      <c r="HZ103" s="132">
        <v>0</v>
      </c>
      <c r="IA103" s="132">
        <v>0</v>
      </c>
      <c r="IB103" s="131">
        <v>0</v>
      </c>
      <c r="IC103" s="132">
        <v>0</v>
      </c>
      <c r="ID103" s="132">
        <v>0</v>
      </c>
      <c r="IE103" s="131">
        <v>1</v>
      </c>
      <c r="IF103" s="132">
        <v>1</v>
      </c>
      <c r="IG103" s="132">
        <v>1</v>
      </c>
      <c r="IH103" s="132">
        <v>1</v>
      </c>
      <c r="II103" s="132">
        <v>1</v>
      </c>
      <c r="IJ103" s="132">
        <v>1</v>
      </c>
      <c r="IK103" s="132">
        <v>1</v>
      </c>
      <c r="IL103" s="132">
        <v>0</v>
      </c>
      <c r="IM103" s="132">
        <v>1</v>
      </c>
      <c r="IN103" s="132">
        <v>1</v>
      </c>
      <c r="IO103" s="132">
        <v>1</v>
      </c>
      <c r="IP103" s="132">
        <v>1</v>
      </c>
      <c r="IQ103" s="132">
        <v>0</v>
      </c>
      <c r="IR103" s="132">
        <v>0</v>
      </c>
      <c r="IS103" s="132">
        <v>0</v>
      </c>
      <c r="IT103" s="132">
        <v>0</v>
      </c>
      <c r="IU103" s="132">
        <v>0</v>
      </c>
      <c r="IV103" s="132">
        <v>0</v>
      </c>
      <c r="IW103" s="132">
        <v>0</v>
      </c>
      <c r="IX103" s="132">
        <v>0</v>
      </c>
      <c r="IY103" s="132">
        <v>0</v>
      </c>
      <c r="IZ103" s="132">
        <v>1</v>
      </c>
      <c r="JA103" s="132">
        <v>0</v>
      </c>
      <c r="JB103" s="132">
        <v>0</v>
      </c>
      <c r="JC103" s="132">
        <v>1</v>
      </c>
      <c r="JD103" s="132">
        <v>1</v>
      </c>
      <c r="JE103" s="134">
        <v>1</v>
      </c>
      <c r="JF103" s="134">
        <v>0</v>
      </c>
      <c r="JG103" s="134">
        <v>1</v>
      </c>
      <c r="JH103" s="134">
        <v>1</v>
      </c>
      <c r="JI103" s="134">
        <v>0</v>
      </c>
      <c r="JJ103" s="134">
        <v>0</v>
      </c>
      <c r="JK103" s="134">
        <v>1</v>
      </c>
      <c r="JL103" s="134">
        <v>1</v>
      </c>
      <c r="JM103" s="134">
        <v>0</v>
      </c>
      <c r="JN103" s="134">
        <v>0</v>
      </c>
      <c r="JO103" s="132">
        <v>0</v>
      </c>
      <c r="JP103" s="134">
        <v>0</v>
      </c>
      <c r="JQ103" s="132">
        <v>1</v>
      </c>
      <c r="JR103" s="132">
        <v>1</v>
      </c>
      <c r="JS103" s="132">
        <v>0</v>
      </c>
      <c r="JT103" s="132">
        <v>1</v>
      </c>
      <c r="JU103" s="132">
        <v>0</v>
      </c>
      <c r="JV103" s="134">
        <v>1</v>
      </c>
      <c r="JW103" s="134">
        <v>1</v>
      </c>
      <c r="JX103" s="134">
        <v>1</v>
      </c>
      <c r="JY103" s="134">
        <v>0</v>
      </c>
      <c r="JZ103" s="134">
        <v>1</v>
      </c>
      <c r="KA103" s="134">
        <v>0</v>
      </c>
      <c r="KB103" s="132">
        <v>0</v>
      </c>
      <c r="KC103" s="132">
        <v>0</v>
      </c>
      <c r="KD103" s="132">
        <v>0</v>
      </c>
      <c r="KE103" s="132">
        <v>0</v>
      </c>
      <c r="KF103" s="131">
        <v>0</v>
      </c>
      <c r="KG103" s="132">
        <v>1</v>
      </c>
      <c r="KH103" s="132">
        <v>0</v>
      </c>
      <c r="KI103" s="132">
        <v>0</v>
      </c>
      <c r="KJ103" s="132">
        <v>0</v>
      </c>
      <c r="KK103" s="132">
        <v>0</v>
      </c>
      <c r="KL103" s="132">
        <v>0</v>
      </c>
      <c r="KM103" s="134">
        <v>1</v>
      </c>
      <c r="KN103" s="132">
        <v>1</v>
      </c>
      <c r="KO103" s="132">
        <v>0</v>
      </c>
      <c r="KP103" s="132">
        <v>1</v>
      </c>
      <c r="KQ103" s="132">
        <v>1</v>
      </c>
      <c r="KR103" s="132">
        <v>1</v>
      </c>
      <c r="KS103" s="132">
        <v>1</v>
      </c>
      <c r="KT103" s="132">
        <v>1</v>
      </c>
      <c r="KU103" s="132">
        <v>1</v>
      </c>
      <c r="KV103" s="132">
        <v>1</v>
      </c>
      <c r="KW103" s="132">
        <v>1</v>
      </c>
      <c r="KX103" s="132">
        <v>0</v>
      </c>
      <c r="KY103" s="132">
        <v>0</v>
      </c>
      <c r="KZ103" s="132">
        <v>1</v>
      </c>
      <c r="LA103" s="132">
        <v>1</v>
      </c>
      <c r="LB103" s="132">
        <v>0</v>
      </c>
      <c r="LC103" s="132">
        <v>0</v>
      </c>
      <c r="LD103" s="132">
        <v>0</v>
      </c>
      <c r="LE103" s="132">
        <v>0</v>
      </c>
      <c r="LF103" s="132">
        <v>1</v>
      </c>
      <c r="LG103" s="132">
        <v>1</v>
      </c>
      <c r="LH103" s="132">
        <v>0</v>
      </c>
      <c r="LI103" s="132">
        <v>1</v>
      </c>
      <c r="LJ103" s="134">
        <v>1</v>
      </c>
      <c r="LK103" s="134">
        <v>1</v>
      </c>
      <c r="LL103" s="134">
        <v>0</v>
      </c>
      <c r="LM103" s="134">
        <v>0</v>
      </c>
      <c r="LN103" s="132">
        <v>1</v>
      </c>
      <c r="LO103" s="132">
        <v>0</v>
      </c>
      <c r="LP103" s="132">
        <v>0</v>
      </c>
      <c r="LQ103" s="131">
        <v>0</v>
      </c>
      <c r="LR103" s="132">
        <v>1</v>
      </c>
      <c r="LS103" s="132">
        <v>1</v>
      </c>
      <c r="LT103" s="134">
        <v>0</v>
      </c>
      <c r="LU103" s="134">
        <v>1</v>
      </c>
      <c r="LV103" s="134">
        <v>1</v>
      </c>
      <c r="LW103" s="132">
        <v>1</v>
      </c>
      <c r="LX103" s="134">
        <v>0</v>
      </c>
      <c r="LY103" s="134">
        <v>1</v>
      </c>
      <c r="LZ103" s="134">
        <v>1</v>
      </c>
      <c r="MA103" s="134">
        <v>1</v>
      </c>
      <c r="MB103" s="134">
        <v>1</v>
      </c>
      <c r="MC103" s="134">
        <v>0</v>
      </c>
      <c r="MD103" s="134">
        <v>1</v>
      </c>
      <c r="ME103" s="132">
        <v>1</v>
      </c>
      <c r="MF103" s="132">
        <v>1</v>
      </c>
      <c r="MG103" s="132">
        <v>0</v>
      </c>
      <c r="MH103" s="132">
        <v>1</v>
      </c>
      <c r="MI103" s="132">
        <v>1</v>
      </c>
      <c r="MJ103" s="132">
        <v>0</v>
      </c>
      <c r="MK103" s="134">
        <v>1</v>
      </c>
      <c r="ML103" s="132">
        <v>1</v>
      </c>
      <c r="MM103" s="132">
        <v>1</v>
      </c>
      <c r="MN103" s="134">
        <v>1</v>
      </c>
      <c r="MO103" s="132">
        <v>0</v>
      </c>
      <c r="MP103" s="132">
        <v>1</v>
      </c>
      <c r="MQ103" s="134">
        <v>1</v>
      </c>
      <c r="MR103" s="134">
        <v>1</v>
      </c>
      <c r="MS103" s="134">
        <v>0</v>
      </c>
      <c r="MT103" s="134">
        <v>0</v>
      </c>
      <c r="MU103" s="134">
        <v>1</v>
      </c>
      <c r="MV103" s="132">
        <v>0</v>
      </c>
      <c r="MW103" s="134">
        <v>1</v>
      </c>
      <c r="MX103" s="134">
        <v>1</v>
      </c>
      <c r="MY103" s="134">
        <v>1</v>
      </c>
      <c r="MZ103" s="132">
        <v>1</v>
      </c>
      <c r="NA103" s="134">
        <v>0</v>
      </c>
      <c r="NB103" s="134">
        <v>0</v>
      </c>
      <c r="NC103" s="134">
        <v>1</v>
      </c>
      <c r="ND103" s="132">
        <v>1</v>
      </c>
      <c r="NE103" s="132">
        <v>0</v>
      </c>
      <c r="NF103" s="132">
        <v>1</v>
      </c>
      <c r="NG103" s="132">
        <v>1</v>
      </c>
      <c r="NH103" s="132">
        <v>1</v>
      </c>
      <c r="NI103" s="132">
        <v>1</v>
      </c>
      <c r="NJ103" s="134">
        <v>1</v>
      </c>
      <c r="NK103" s="132">
        <v>0</v>
      </c>
      <c r="NL103" s="132">
        <v>1</v>
      </c>
      <c r="NM103" s="132">
        <v>0</v>
      </c>
      <c r="NN103" s="132">
        <v>0</v>
      </c>
      <c r="NO103" s="132">
        <v>0</v>
      </c>
      <c r="NP103" s="132">
        <v>0</v>
      </c>
      <c r="NQ103" s="132">
        <v>0</v>
      </c>
      <c r="NR103" s="132">
        <v>0</v>
      </c>
    </row>
    <row r="104" spans="1:382" s="96" customFormat="1" ht="36" customHeight="1" x14ac:dyDescent="0.2">
      <c r="A104" s="25" t="s">
        <v>111</v>
      </c>
      <c r="B104" s="222" t="s">
        <v>196</v>
      </c>
      <c r="C104" s="222"/>
      <c r="D104" s="95">
        <v>94</v>
      </c>
      <c r="E104" s="95">
        <v>81</v>
      </c>
      <c r="F104" s="95">
        <v>91</v>
      </c>
      <c r="G104" s="95">
        <v>88</v>
      </c>
      <c r="H104" s="95">
        <v>85</v>
      </c>
      <c r="I104" s="95">
        <v>94</v>
      </c>
      <c r="J104" s="95">
        <v>96</v>
      </c>
      <c r="K104" s="95">
        <v>93</v>
      </c>
      <c r="L104" s="95">
        <v>88</v>
      </c>
      <c r="M104" s="95">
        <v>100</v>
      </c>
      <c r="N104" s="95">
        <v>99</v>
      </c>
      <c r="O104" s="95">
        <v>96</v>
      </c>
      <c r="P104" s="95">
        <v>91</v>
      </c>
      <c r="Q104" s="95">
        <v>85</v>
      </c>
      <c r="R104" s="95">
        <v>91</v>
      </c>
      <c r="S104" s="95">
        <v>90</v>
      </c>
      <c r="T104" s="95">
        <v>91</v>
      </c>
      <c r="U104" s="95">
        <v>87</v>
      </c>
      <c r="V104" s="95">
        <v>94</v>
      </c>
      <c r="W104" s="95">
        <v>96</v>
      </c>
      <c r="X104" s="95">
        <v>94</v>
      </c>
      <c r="Y104" s="95">
        <v>99</v>
      </c>
      <c r="Z104" s="95">
        <v>99</v>
      </c>
      <c r="AA104" s="95">
        <v>84</v>
      </c>
      <c r="AB104" s="95">
        <v>95</v>
      </c>
      <c r="AC104" s="95">
        <v>95</v>
      </c>
      <c r="AD104" s="95">
        <v>98</v>
      </c>
      <c r="AE104" s="95">
        <v>100</v>
      </c>
      <c r="AF104" s="95">
        <v>81</v>
      </c>
      <c r="AG104" s="95">
        <v>97</v>
      </c>
      <c r="AH104" s="95">
        <v>91</v>
      </c>
      <c r="AI104" s="95">
        <v>100</v>
      </c>
      <c r="AJ104" s="95">
        <v>100</v>
      </c>
      <c r="AK104" s="95">
        <v>99</v>
      </c>
      <c r="AL104" s="95">
        <v>95</v>
      </c>
      <c r="AM104" s="95">
        <v>91</v>
      </c>
      <c r="AN104" s="95">
        <v>87</v>
      </c>
      <c r="AO104" s="95">
        <v>99</v>
      </c>
      <c r="AP104" s="95">
        <v>96</v>
      </c>
      <c r="AQ104" s="95">
        <v>97</v>
      </c>
      <c r="AR104" s="95">
        <v>91</v>
      </c>
      <c r="AS104" s="95">
        <v>97</v>
      </c>
      <c r="AT104" s="95">
        <v>100</v>
      </c>
      <c r="AU104" s="95">
        <v>97</v>
      </c>
      <c r="AV104" s="95">
        <v>84</v>
      </c>
      <c r="AW104" s="95">
        <v>95</v>
      </c>
      <c r="AX104" s="95">
        <v>96</v>
      </c>
      <c r="AY104" s="95">
        <v>99</v>
      </c>
      <c r="AZ104" s="95">
        <v>92</v>
      </c>
      <c r="BA104" s="95">
        <v>96</v>
      </c>
      <c r="BB104" s="95">
        <v>100</v>
      </c>
      <c r="BC104" s="95">
        <v>98</v>
      </c>
      <c r="BD104" s="95">
        <v>94</v>
      </c>
      <c r="BE104" s="95">
        <v>91</v>
      </c>
      <c r="BF104" s="95">
        <v>97</v>
      </c>
      <c r="BG104" s="95">
        <v>91</v>
      </c>
      <c r="BH104" s="95">
        <v>95</v>
      </c>
      <c r="BI104" s="95">
        <v>98</v>
      </c>
      <c r="BJ104" s="95">
        <v>97</v>
      </c>
      <c r="BK104" s="95">
        <v>100</v>
      </c>
      <c r="BL104" s="95">
        <v>89</v>
      </c>
      <c r="BM104" s="95">
        <v>94</v>
      </c>
      <c r="BN104" s="95">
        <v>100</v>
      </c>
      <c r="BO104" s="95">
        <v>92</v>
      </c>
      <c r="BP104" s="95">
        <v>94</v>
      </c>
      <c r="BQ104" s="95">
        <v>97</v>
      </c>
      <c r="BR104" s="95">
        <v>97</v>
      </c>
      <c r="BS104" s="95">
        <v>91</v>
      </c>
      <c r="BT104" s="95">
        <v>99</v>
      </c>
      <c r="BU104" s="95">
        <v>97</v>
      </c>
      <c r="BV104" s="95">
        <v>96</v>
      </c>
      <c r="BW104" s="95">
        <v>95</v>
      </c>
      <c r="BX104" s="95">
        <v>99</v>
      </c>
      <c r="BY104" s="95">
        <v>97</v>
      </c>
      <c r="BZ104" s="95">
        <v>94</v>
      </c>
      <c r="CA104" s="95">
        <v>90</v>
      </c>
      <c r="CB104" s="95">
        <v>97</v>
      </c>
      <c r="CC104" s="95">
        <v>99</v>
      </c>
      <c r="CD104" s="95">
        <v>97</v>
      </c>
      <c r="CE104" s="95">
        <v>96</v>
      </c>
      <c r="CF104" s="95">
        <v>97</v>
      </c>
      <c r="CG104" s="95">
        <v>97</v>
      </c>
      <c r="CH104" s="95">
        <v>98</v>
      </c>
      <c r="CI104" s="95">
        <v>99</v>
      </c>
      <c r="CJ104" s="95">
        <v>98</v>
      </c>
      <c r="CK104" s="95">
        <v>98</v>
      </c>
      <c r="CL104" s="95">
        <v>94</v>
      </c>
      <c r="CM104" s="95">
        <v>98</v>
      </c>
      <c r="CN104" s="95">
        <v>99</v>
      </c>
      <c r="CO104" s="95">
        <v>91</v>
      </c>
      <c r="CP104" s="95">
        <v>96</v>
      </c>
      <c r="CQ104" s="95">
        <v>100</v>
      </c>
      <c r="CR104" s="95">
        <v>100</v>
      </c>
      <c r="CS104" s="95">
        <v>100</v>
      </c>
      <c r="CT104" s="95">
        <v>95</v>
      </c>
      <c r="CU104" s="95">
        <v>98</v>
      </c>
      <c r="CV104" s="95">
        <v>91</v>
      </c>
      <c r="CW104" s="95">
        <v>94</v>
      </c>
      <c r="CX104" s="95">
        <v>97</v>
      </c>
      <c r="CY104" s="95">
        <v>97</v>
      </c>
      <c r="CZ104" s="95">
        <v>100</v>
      </c>
      <c r="DA104" s="95">
        <v>97</v>
      </c>
      <c r="DB104" s="95">
        <v>100</v>
      </c>
      <c r="DC104" s="95">
        <v>91</v>
      </c>
      <c r="DD104" s="95">
        <v>100</v>
      </c>
      <c r="DE104" s="95">
        <v>96</v>
      </c>
      <c r="DF104" s="95">
        <v>99</v>
      </c>
      <c r="DG104" s="95">
        <v>98</v>
      </c>
      <c r="DH104" s="95">
        <v>96</v>
      </c>
      <c r="DI104" s="95">
        <v>91</v>
      </c>
      <c r="DJ104" s="95">
        <v>96</v>
      </c>
      <c r="DK104" s="95">
        <v>95</v>
      </c>
      <c r="DL104" s="95">
        <v>87</v>
      </c>
      <c r="DM104" s="95">
        <v>95</v>
      </c>
      <c r="DN104" s="95">
        <v>94</v>
      </c>
      <c r="DO104" s="95">
        <v>98</v>
      </c>
      <c r="DP104" s="95">
        <v>93</v>
      </c>
      <c r="DQ104" s="95">
        <v>100</v>
      </c>
      <c r="DR104" s="95">
        <v>100</v>
      </c>
      <c r="DS104" s="95">
        <v>98</v>
      </c>
      <c r="DT104" s="95">
        <v>100</v>
      </c>
      <c r="DU104" s="95">
        <v>96</v>
      </c>
      <c r="DV104" s="95">
        <v>100</v>
      </c>
      <c r="DW104" s="95">
        <v>96</v>
      </c>
      <c r="DX104" s="95">
        <v>100</v>
      </c>
      <c r="DY104" s="95">
        <v>96</v>
      </c>
      <c r="DZ104" s="95">
        <v>95</v>
      </c>
      <c r="EA104" s="95">
        <v>96</v>
      </c>
      <c r="EB104" s="95">
        <v>96</v>
      </c>
      <c r="EC104" s="95">
        <v>100</v>
      </c>
      <c r="ED104" s="95">
        <v>97</v>
      </c>
      <c r="EE104" s="95">
        <v>91</v>
      </c>
      <c r="EF104" s="95">
        <v>96</v>
      </c>
      <c r="EG104" s="95">
        <v>98</v>
      </c>
      <c r="EH104" s="95">
        <v>100</v>
      </c>
      <c r="EI104" s="95">
        <v>98</v>
      </c>
      <c r="EJ104" s="95">
        <v>95</v>
      </c>
      <c r="EK104" s="95">
        <v>94</v>
      </c>
      <c r="EL104" s="95">
        <v>93</v>
      </c>
      <c r="EM104" s="95">
        <v>94</v>
      </c>
      <c r="EN104" s="95">
        <v>96</v>
      </c>
      <c r="EO104" s="95">
        <v>90</v>
      </c>
      <c r="EP104" s="95">
        <v>100</v>
      </c>
      <c r="EQ104" s="95">
        <v>99</v>
      </c>
      <c r="ER104" s="95">
        <v>93</v>
      </c>
      <c r="ES104" s="95">
        <v>97</v>
      </c>
      <c r="ET104" s="95">
        <v>87</v>
      </c>
      <c r="EU104" s="95">
        <v>96</v>
      </c>
      <c r="EV104" s="95">
        <v>99</v>
      </c>
      <c r="EW104" s="95">
        <v>98</v>
      </c>
      <c r="EX104" s="95">
        <v>97</v>
      </c>
      <c r="EY104" s="95">
        <v>94</v>
      </c>
      <c r="EZ104" s="95">
        <v>60</v>
      </c>
      <c r="FA104" s="95">
        <v>95</v>
      </c>
      <c r="FB104" s="95">
        <v>99</v>
      </c>
      <c r="FC104" s="95">
        <v>82</v>
      </c>
      <c r="FD104" s="95">
        <v>99</v>
      </c>
      <c r="FE104" s="95">
        <v>94</v>
      </c>
      <c r="FF104" s="95">
        <v>90</v>
      </c>
      <c r="FG104" s="95">
        <v>98</v>
      </c>
      <c r="FH104" s="95">
        <v>98</v>
      </c>
      <c r="FI104" s="95">
        <v>99</v>
      </c>
      <c r="FJ104" s="95">
        <v>100</v>
      </c>
      <c r="FK104" s="95">
        <v>99</v>
      </c>
      <c r="FL104" s="95">
        <v>81</v>
      </c>
      <c r="FM104" s="95">
        <v>95</v>
      </c>
      <c r="FN104" s="95">
        <v>91</v>
      </c>
      <c r="FO104" s="95">
        <v>93</v>
      </c>
      <c r="FP104" s="95">
        <v>92</v>
      </c>
      <c r="FQ104" s="95">
        <v>90</v>
      </c>
      <c r="FR104" s="95">
        <v>92</v>
      </c>
      <c r="FS104" s="95">
        <v>97</v>
      </c>
      <c r="FT104" s="95">
        <v>97</v>
      </c>
      <c r="FU104" s="95">
        <v>92</v>
      </c>
      <c r="FV104" s="95">
        <v>0</v>
      </c>
      <c r="FW104" s="95">
        <v>100</v>
      </c>
      <c r="FX104" s="95">
        <v>88</v>
      </c>
      <c r="FY104" s="95">
        <v>100</v>
      </c>
      <c r="FZ104" s="95">
        <v>100</v>
      </c>
      <c r="GA104" s="95">
        <v>96</v>
      </c>
      <c r="GB104" s="95">
        <v>100</v>
      </c>
      <c r="GC104" s="95">
        <v>68</v>
      </c>
      <c r="GD104" s="95">
        <v>96</v>
      </c>
      <c r="GE104" s="95">
        <v>100</v>
      </c>
      <c r="GF104" s="95">
        <v>70</v>
      </c>
      <c r="GG104" s="95">
        <v>77</v>
      </c>
      <c r="GH104" s="95">
        <v>99</v>
      </c>
      <c r="GI104" s="95">
        <v>100</v>
      </c>
      <c r="GJ104" s="95">
        <v>92</v>
      </c>
      <c r="GK104" s="95">
        <v>94</v>
      </c>
      <c r="GL104" s="95">
        <v>100</v>
      </c>
      <c r="GM104" s="95">
        <v>92</v>
      </c>
      <c r="GN104" s="95">
        <v>92</v>
      </c>
      <c r="GO104" s="95">
        <v>97</v>
      </c>
      <c r="GP104" s="95">
        <v>99</v>
      </c>
      <c r="GQ104" s="95">
        <v>93</v>
      </c>
      <c r="GR104" s="95">
        <v>96</v>
      </c>
      <c r="GS104" s="95">
        <v>98</v>
      </c>
      <c r="GT104" s="95">
        <v>99</v>
      </c>
      <c r="GU104" s="95">
        <v>94</v>
      </c>
      <c r="GV104" s="95">
        <v>95</v>
      </c>
      <c r="GW104" s="95">
        <v>90</v>
      </c>
      <c r="GX104" s="95">
        <v>84</v>
      </c>
      <c r="GY104" s="95">
        <v>98</v>
      </c>
      <c r="GZ104" s="95">
        <v>99</v>
      </c>
      <c r="HA104" s="95">
        <v>96</v>
      </c>
      <c r="HB104" s="95">
        <v>97</v>
      </c>
      <c r="HC104" s="95">
        <v>97</v>
      </c>
      <c r="HD104" s="95">
        <v>99</v>
      </c>
      <c r="HE104" s="95">
        <v>100</v>
      </c>
      <c r="HF104" s="95">
        <v>99</v>
      </c>
      <c r="HG104" s="95">
        <v>97</v>
      </c>
      <c r="HH104" s="95">
        <v>100</v>
      </c>
      <c r="HI104" s="95">
        <v>95</v>
      </c>
      <c r="HJ104" s="95">
        <v>96</v>
      </c>
      <c r="HK104" s="95">
        <v>94</v>
      </c>
      <c r="HL104" s="95">
        <v>96</v>
      </c>
      <c r="HM104" s="95">
        <v>96</v>
      </c>
      <c r="HN104" s="95">
        <v>100</v>
      </c>
      <c r="HO104" s="95">
        <v>94</v>
      </c>
      <c r="HP104" s="95">
        <v>92</v>
      </c>
      <c r="HQ104" s="95">
        <v>99</v>
      </c>
      <c r="HR104" s="95">
        <v>100</v>
      </c>
      <c r="HS104" s="95">
        <v>92</v>
      </c>
      <c r="HT104" s="95">
        <v>94</v>
      </c>
      <c r="HU104" s="95">
        <v>92</v>
      </c>
      <c r="HV104" s="95">
        <v>84</v>
      </c>
      <c r="HW104" s="95">
        <v>91</v>
      </c>
      <c r="HX104" s="95">
        <v>94</v>
      </c>
      <c r="HY104" s="95">
        <v>100</v>
      </c>
      <c r="HZ104" s="95">
        <v>82</v>
      </c>
      <c r="IA104" s="95">
        <v>98</v>
      </c>
      <c r="IB104" s="95">
        <v>95</v>
      </c>
      <c r="IC104" s="95">
        <v>99</v>
      </c>
      <c r="ID104" s="95">
        <v>98</v>
      </c>
      <c r="IE104" s="95">
        <v>99</v>
      </c>
      <c r="IF104" s="95">
        <v>100</v>
      </c>
      <c r="IG104" s="95">
        <v>81</v>
      </c>
      <c r="IH104" s="95">
        <v>99</v>
      </c>
      <c r="II104" s="95">
        <v>98</v>
      </c>
      <c r="IJ104" s="95">
        <v>93</v>
      </c>
      <c r="IK104" s="95">
        <v>99</v>
      </c>
      <c r="IL104" s="95">
        <v>87</v>
      </c>
      <c r="IM104" s="95">
        <v>98</v>
      </c>
      <c r="IN104" s="95">
        <v>100</v>
      </c>
      <c r="IO104" s="95">
        <v>94</v>
      </c>
      <c r="IP104" s="95">
        <v>99</v>
      </c>
      <c r="IQ104" s="95">
        <v>100</v>
      </c>
      <c r="IR104" s="95">
        <v>100</v>
      </c>
      <c r="IS104" s="95">
        <v>100</v>
      </c>
      <c r="IT104" s="95">
        <v>100</v>
      </c>
      <c r="IU104" s="95">
        <v>95</v>
      </c>
      <c r="IV104" s="95">
        <v>100</v>
      </c>
      <c r="IW104" s="95">
        <v>100</v>
      </c>
      <c r="IX104" s="95">
        <v>100</v>
      </c>
      <c r="IY104" s="95">
        <v>100</v>
      </c>
      <c r="IZ104" s="95">
        <v>58</v>
      </c>
      <c r="JA104" s="95">
        <v>100</v>
      </c>
      <c r="JB104" s="95">
        <v>98</v>
      </c>
      <c r="JC104" s="95">
        <v>97</v>
      </c>
      <c r="JD104" s="95">
        <v>98</v>
      </c>
      <c r="JE104" s="95">
        <v>97</v>
      </c>
      <c r="JF104" s="95">
        <v>89</v>
      </c>
      <c r="JG104" s="95">
        <v>94</v>
      </c>
      <c r="JH104" s="95">
        <v>92</v>
      </c>
      <c r="JI104" s="95">
        <v>96</v>
      </c>
      <c r="JJ104" s="95">
        <v>96</v>
      </c>
      <c r="JK104" s="95">
        <v>98</v>
      </c>
      <c r="JL104" s="95">
        <v>99</v>
      </c>
      <c r="JM104" s="95">
        <v>100</v>
      </c>
      <c r="JN104" s="95">
        <v>99</v>
      </c>
      <c r="JO104" s="95">
        <v>93</v>
      </c>
      <c r="JP104" s="95">
        <v>95</v>
      </c>
      <c r="JQ104" s="95">
        <v>93</v>
      </c>
      <c r="JR104" s="95">
        <v>99</v>
      </c>
      <c r="JS104" s="95">
        <v>94</v>
      </c>
      <c r="JT104" s="95">
        <v>96</v>
      </c>
      <c r="JU104" s="95">
        <v>89</v>
      </c>
      <c r="JV104" s="95">
        <v>87</v>
      </c>
      <c r="JW104" s="95">
        <v>87</v>
      </c>
      <c r="JX104" s="95">
        <v>92</v>
      </c>
      <c r="JY104" s="95">
        <v>98</v>
      </c>
      <c r="JZ104" s="95">
        <v>78</v>
      </c>
      <c r="KA104" s="95">
        <v>95</v>
      </c>
      <c r="KB104" s="95">
        <v>92</v>
      </c>
      <c r="KC104" s="95">
        <v>94</v>
      </c>
      <c r="KD104" s="95">
        <v>85</v>
      </c>
      <c r="KE104" s="95">
        <v>92</v>
      </c>
      <c r="KF104" s="95">
        <v>100</v>
      </c>
      <c r="KG104" s="95">
        <v>98</v>
      </c>
      <c r="KH104" s="95">
        <v>94</v>
      </c>
      <c r="KI104" s="95">
        <v>100</v>
      </c>
      <c r="KJ104" s="95">
        <v>100</v>
      </c>
      <c r="KK104" s="95">
        <v>94</v>
      </c>
      <c r="KL104" s="95">
        <v>87</v>
      </c>
      <c r="KM104" s="95">
        <v>100</v>
      </c>
      <c r="KN104" s="95">
        <v>92</v>
      </c>
      <c r="KO104" s="95">
        <v>75</v>
      </c>
      <c r="KP104" s="95">
        <v>96</v>
      </c>
      <c r="KQ104" s="95">
        <v>89</v>
      </c>
      <c r="KR104" s="95">
        <v>95</v>
      </c>
      <c r="KS104" s="95">
        <v>86</v>
      </c>
      <c r="KT104" s="95">
        <v>91</v>
      </c>
      <c r="KU104" s="95">
        <v>98</v>
      </c>
      <c r="KV104" s="95">
        <v>96</v>
      </c>
      <c r="KW104" s="95">
        <v>90</v>
      </c>
      <c r="KX104" s="95">
        <v>99</v>
      </c>
      <c r="KY104" s="95">
        <v>97</v>
      </c>
      <c r="KZ104" s="95">
        <v>99</v>
      </c>
      <c r="LA104" s="95">
        <v>99</v>
      </c>
      <c r="LB104" s="95">
        <v>94</v>
      </c>
      <c r="LC104" s="95">
        <v>100</v>
      </c>
      <c r="LD104" s="95">
        <v>97</v>
      </c>
      <c r="LE104" s="95">
        <v>99</v>
      </c>
      <c r="LF104" s="95">
        <v>99</v>
      </c>
      <c r="LG104" s="95">
        <v>100</v>
      </c>
      <c r="LH104" s="95">
        <v>91</v>
      </c>
      <c r="LI104" s="95">
        <v>87</v>
      </c>
      <c r="LJ104" s="95">
        <v>100</v>
      </c>
      <c r="LK104" s="95">
        <v>100</v>
      </c>
      <c r="LL104" s="95">
        <v>100</v>
      </c>
      <c r="LM104" s="95">
        <v>95</v>
      </c>
      <c r="LN104" s="95">
        <v>89</v>
      </c>
      <c r="LO104" s="95">
        <v>97</v>
      </c>
      <c r="LP104" s="95">
        <v>99</v>
      </c>
      <c r="LQ104" s="95">
        <v>100</v>
      </c>
      <c r="LR104" s="95">
        <v>89</v>
      </c>
      <c r="LS104" s="95">
        <v>83</v>
      </c>
      <c r="LT104" s="95">
        <v>98</v>
      </c>
      <c r="LU104" s="95">
        <v>96</v>
      </c>
      <c r="LV104" s="95">
        <v>98</v>
      </c>
      <c r="LW104" s="95">
        <v>93</v>
      </c>
      <c r="LX104" s="95">
        <v>96</v>
      </c>
      <c r="LY104" s="95">
        <v>78</v>
      </c>
      <c r="LZ104" s="95">
        <v>99</v>
      </c>
      <c r="MA104" s="95">
        <v>91</v>
      </c>
      <c r="MB104" s="95">
        <v>92</v>
      </c>
      <c r="MC104" s="95">
        <v>94</v>
      </c>
      <c r="MD104" s="95">
        <v>97</v>
      </c>
      <c r="ME104" s="95">
        <v>97</v>
      </c>
      <c r="MF104" s="95">
        <v>96</v>
      </c>
      <c r="MG104" s="95">
        <v>99</v>
      </c>
      <c r="MH104" s="95">
        <v>98</v>
      </c>
      <c r="MI104" s="95">
        <v>97</v>
      </c>
      <c r="MJ104" s="95">
        <v>99</v>
      </c>
      <c r="MK104" s="95">
        <v>100</v>
      </c>
      <c r="ML104" s="95">
        <v>98</v>
      </c>
      <c r="MM104" s="95">
        <v>96</v>
      </c>
      <c r="MN104" s="95">
        <v>90</v>
      </c>
      <c r="MO104" s="95">
        <v>88</v>
      </c>
      <c r="MP104" s="95">
        <v>99</v>
      </c>
      <c r="MQ104" s="95">
        <v>95</v>
      </c>
      <c r="MR104" s="95">
        <v>100</v>
      </c>
      <c r="MS104" s="95">
        <v>96</v>
      </c>
      <c r="MT104" s="95">
        <v>97</v>
      </c>
      <c r="MU104" s="95">
        <v>92</v>
      </c>
      <c r="MV104" s="95">
        <v>92</v>
      </c>
      <c r="MW104" s="95">
        <v>94</v>
      </c>
      <c r="MX104" s="95">
        <v>96</v>
      </c>
      <c r="MY104" s="95">
        <v>90</v>
      </c>
      <c r="MZ104" s="95">
        <v>79</v>
      </c>
      <c r="NA104" s="95">
        <v>99</v>
      </c>
      <c r="NB104" s="95">
        <v>100</v>
      </c>
      <c r="NC104" s="95">
        <v>97</v>
      </c>
      <c r="ND104" s="95">
        <v>99</v>
      </c>
      <c r="NE104" s="95">
        <v>88</v>
      </c>
      <c r="NF104" s="95">
        <v>97</v>
      </c>
      <c r="NG104" s="95">
        <v>95</v>
      </c>
      <c r="NH104" s="95">
        <v>98</v>
      </c>
      <c r="NI104" s="95">
        <v>73</v>
      </c>
      <c r="NJ104" s="95">
        <v>100</v>
      </c>
      <c r="NK104" s="95">
        <v>93</v>
      </c>
      <c r="NL104" s="95">
        <v>100</v>
      </c>
      <c r="NM104" s="95">
        <v>98</v>
      </c>
      <c r="NN104" s="95">
        <v>92</v>
      </c>
      <c r="NO104" s="95">
        <v>98</v>
      </c>
      <c r="NP104" s="95">
        <v>99</v>
      </c>
      <c r="NQ104" s="95">
        <v>95</v>
      </c>
      <c r="NR104" s="95">
        <v>99</v>
      </c>
    </row>
    <row r="105" spans="1:382" s="99" customFormat="1" ht="47.25" customHeight="1" x14ac:dyDescent="0.2">
      <c r="A105" s="97" t="s">
        <v>197</v>
      </c>
      <c r="B105" s="223" t="s">
        <v>198</v>
      </c>
      <c r="C105" s="224"/>
      <c r="D105" s="98">
        <v>95.966386554621849</v>
      </c>
      <c r="E105" s="98">
        <v>81.333333333333329</v>
      </c>
      <c r="F105" s="98">
        <v>90.384615384615387</v>
      </c>
      <c r="G105" s="98">
        <v>91.743119266055047</v>
      </c>
      <c r="H105" s="98">
        <v>84</v>
      </c>
      <c r="I105" s="98">
        <v>95.940170940170944</v>
      </c>
      <c r="J105" s="98">
        <v>97.041420118343197</v>
      </c>
      <c r="K105" s="98">
        <v>90.625</v>
      </c>
      <c r="L105" s="98">
        <v>83.333333333333343</v>
      </c>
      <c r="M105" s="98">
        <v>100</v>
      </c>
      <c r="N105" s="98">
        <v>98.462783171521039</v>
      </c>
      <c r="O105" s="98">
        <v>97.039473684210535</v>
      </c>
      <c r="P105" s="98">
        <v>92.307692307692307</v>
      </c>
      <c r="Q105" s="98">
        <v>88.630806845965765</v>
      </c>
      <c r="R105" s="98">
        <v>90.02267573696146</v>
      </c>
      <c r="S105" s="98">
        <v>91.925465838509311</v>
      </c>
      <c r="T105" s="98">
        <v>94.375</v>
      </c>
      <c r="U105" s="98">
        <v>88.054607508532428</v>
      </c>
      <c r="V105" s="98">
        <v>93.396226415094347</v>
      </c>
      <c r="W105" s="98">
        <v>97.029702970297024</v>
      </c>
      <c r="X105" s="98">
        <v>95.073891625615758</v>
      </c>
      <c r="Y105" s="98">
        <v>99.393019726858881</v>
      </c>
      <c r="Z105" s="98">
        <v>98.275862068965509</v>
      </c>
      <c r="AA105" s="98">
        <v>84.989429175475678</v>
      </c>
      <c r="AB105" s="98">
        <v>95.934959349593498</v>
      </c>
      <c r="AC105" s="98">
        <v>95.973154362416096</v>
      </c>
      <c r="AD105" s="98">
        <v>98.519230769230774</v>
      </c>
      <c r="AE105" s="98">
        <v>99.924069855732725</v>
      </c>
      <c r="AF105" s="98">
        <v>85.84905660377359</v>
      </c>
      <c r="AG105" s="98">
        <v>100</v>
      </c>
      <c r="AH105" s="98">
        <v>93.75</v>
      </c>
      <c r="AI105" s="98">
        <v>100</v>
      </c>
      <c r="AJ105" s="98">
        <v>100</v>
      </c>
      <c r="AK105" s="98">
        <v>98.245614035087712</v>
      </c>
      <c r="AL105" s="98">
        <v>97.058823529411768</v>
      </c>
      <c r="AM105" s="98">
        <v>91.891891891891902</v>
      </c>
      <c r="AN105" s="98">
        <v>88.709677419354833</v>
      </c>
      <c r="AO105" s="98">
        <v>99.246987951807228</v>
      </c>
      <c r="AP105" s="98">
        <v>95.726495726495727</v>
      </c>
      <c r="AQ105" s="98">
        <v>97.297297297297305</v>
      </c>
      <c r="AR105" s="98">
        <v>89.333333333333329</v>
      </c>
      <c r="AS105" s="98">
        <v>96.759259259259252</v>
      </c>
      <c r="AT105" s="98">
        <v>99.637681159420282</v>
      </c>
      <c r="AU105" s="98">
        <v>98.701298701298697</v>
      </c>
      <c r="AV105" s="98">
        <v>87.2340425531915</v>
      </c>
      <c r="AW105" s="98">
        <v>93.689320388349515</v>
      </c>
      <c r="AX105" s="98">
        <v>94.594594594594597</v>
      </c>
      <c r="AY105" s="98">
        <v>99.259259259259252</v>
      </c>
      <c r="AZ105" s="98">
        <v>94.409937888198755</v>
      </c>
      <c r="BA105" s="98">
        <v>96.236559139784944</v>
      </c>
      <c r="BB105" s="98">
        <v>99.750623441396513</v>
      </c>
      <c r="BC105" s="98">
        <v>98.701298701298697</v>
      </c>
      <c r="BD105" s="98">
        <v>95.833333333333343</v>
      </c>
      <c r="BE105" s="98">
        <v>91.17647058823529</v>
      </c>
      <c r="BF105" s="98">
        <v>98.360655737704917</v>
      </c>
      <c r="BG105" s="98">
        <v>92.248062015503876</v>
      </c>
      <c r="BH105" s="98">
        <v>96.05263157894737</v>
      </c>
      <c r="BI105" s="98">
        <v>97.514851485148512</v>
      </c>
      <c r="BJ105" s="98">
        <v>96.376811594202891</v>
      </c>
      <c r="BK105" s="98">
        <v>100</v>
      </c>
      <c r="BL105" s="98">
        <v>91.411042944785279</v>
      </c>
      <c r="BM105" s="98">
        <v>96.341463414634148</v>
      </c>
      <c r="BN105" s="98">
        <v>100</v>
      </c>
      <c r="BO105" s="98">
        <v>93.650793650793645</v>
      </c>
      <c r="BP105" s="98">
        <v>94.666666666666671</v>
      </c>
      <c r="BQ105" s="98">
        <v>95.895522388059703</v>
      </c>
      <c r="BR105" s="98">
        <v>96.850393700787393</v>
      </c>
      <c r="BS105" s="98">
        <v>94.366197183098592</v>
      </c>
      <c r="BT105" s="98">
        <v>98.611111111111114</v>
      </c>
      <c r="BU105" s="98">
        <v>97.802197802197796</v>
      </c>
      <c r="BV105" s="98">
        <v>95.027624309392266</v>
      </c>
      <c r="BW105" s="98">
        <v>97.306397306397301</v>
      </c>
      <c r="BX105" s="98">
        <v>99.491094147582686</v>
      </c>
      <c r="BY105" s="98">
        <v>96.839729119638832</v>
      </c>
      <c r="BZ105" s="98">
        <v>92.503480278422273</v>
      </c>
      <c r="CA105" s="98">
        <v>91.160220994475139</v>
      </c>
      <c r="CB105" s="98">
        <v>94.594594594594597</v>
      </c>
      <c r="CC105" s="98">
        <v>98.75</v>
      </c>
      <c r="CD105" s="98">
        <v>96.19047619047619</v>
      </c>
      <c r="CE105" s="98">
        <v>94.24460431654677</v>
      </c>
      <c r="CF105" s="98">
        <v>96.774193548387103</v>
      </c>
      <c r="CG105" s="98">
        <v>96.52066115702479</v>
      </c>
      <c r="CH105" s="98">
        <v>97.536585365853654</v>
      </c>
      <c r="CI105" s="98">
        <v>98.850574712643677</v>
      </c>
      <c r="CJ105" s="98">
        <v>99.610894941634243</v>
      </c>
      <c r="CK105" s="98">
        <v>98</v>
      </c>
      <c r="CL105" s="98">
        <v>96.103896103896105</v>
      </c>
      <c r="CM105" s="98">
        <v>96.92307692307692</v>
      </c>
      <c r="CN105" s="98">
        <v>100</v>
      </c>
      <c r="CO105" s="98">
        <v>90.220820189274448</v>
      </c>
      <c r="CP105" s="98">
        <v>98.324022346368707</v>
      </c>
      <c r="CQ105" s="98">
        <v>100</v>
      </c>
      <c r="CR105" s="98">
        <v>100</v>
      </c>
      <c r="CS105" s="98">
        <v>100</v>
      </c>
      <c r="CT105" s="98">
        <v>96.666666666666671</v>
      </c>
      <c r="CU105" s="98">
        <v>95.833333333333343</v>
      </c>
      <c r="CV105" s="98">
        <v>81.481481481481481</v>
      </c>
      <c r="CW105" s="98">
        <v>91.428571428571431</v>
      </c>
      <c r="CX105" s="98">
        <v>94.594594594594597</v>
      </c>
      <c r="CY105" s="98">
        <v>97.777777777777771</v>
      </c>
      <c r="CZ105" s="98">
        <v>100</v>
      </c>
      <c r="DA105" s="98">
        <v>98.630136986301366</v>
      </c>
      <c r="DB105" s="98">
        <v>100</v>
      </c>
      <c r="DC105" s="98">
        <v>81.818181818181827</v>
      </c>
      <c r="DD105" s="98">
        <v>100</v>
      </c>
      <c r="DE105" s="98">
        <v>97.297297297297305</v>
      </c>
      <c r="DF105" s="98">
        <v>99.473684210526315</v>
      </c>
      <c r="DG105" s="98">
        <v>98.850574712643677</v>
      </c>
      <c r="DH105" s="98">
        <v>94.392523364485982</v>
      </c>
      <c r="DI105" s="98">
        <v>90.643274853801174</v>
      </c>
      <c r="DJ105" s="98">
        <v>97.368421052631575</v>
      </c>
      <c r="DK105" s="98">
        <v>94.9579831932773</v>
      </c>
      <c r="DL105" s="98">
        <v>89.047619047619037</v>
      </c>
      <c r="DM105" s="98">
        <v>92.857142857142861</v>
      </c>
      <c r="DN105" s="98">
        <v>94.594594594594597</v>
      </c>
      <c r="DO105" s="98">
        <v>98.245614035087712</v>
      </c>
      <c r="DP105" s="98">
        <v>90.322580645161281</v>
      </c>
      <c r="DQ105" s="98">
        <v>100</v>
      </c>
      <c r="DR105" s="98">
        <v>99.701492537313428</v>
      </c>
      <c r="DS105" s="98">
        <v>97.849462365591393</v>
      </c>
      <c r="DT105" s="98">
        <v>100</v>
      </c>
      <c r="DU105" s="98">
        <v>91.666666666666657</v>
      </c>
      <c r="DV105" s="98">
        <v>100</v>
      </c>
      <c r="DW105" s="98">
        <v>100</v>
      </c>
      <c r="DX105" s="98">
        <v>100</v>
      </c>
      <c r="DY105" s="98">
        <v>100</v>
      </c>
      <c r="DZ105" s="98">
        <v>95.833333333333343</v>
      </c>
      <c r="EA105" s="98">
        <v>94.047619047619051</v>
      </c>
      <c r="EB105" s="98">
        <v>97.674418604651152</v>
      </c>
      <c r="EC105" s="98">
        <v>100</v>
      </c>
      <c r="ED105" s="98">
        <v>94.117647058823522</v>
      </c>
      <c r="EE105" s="98">
        <v>89.333333333333329</v>
      </c>
      <c r="EF105" s="98">
        <v>99.122807017543863</v>
      </c>
      <c r="EG105" s="98">
        <v>98.265895953757223</v>
      </c>
      <c r="EH105" s="98">
        <v>100</v>
      </c>
      <c r="EI105" s="98">
        <v>98.170731707317074</v>
      </c>
      <c r="EJ105" s="98">
        <v>97.041420118343197</v>
      </c>
      <c r="EK105" s="98">
        <v>94.73684210526315</v>
      </c>
      <c r="EL105" s="98">
        <v>93.294460641399411</v>
      </c>
      <c r="EM105" s="98">
        <v>95.402298850574709</v>
      </c>
      <c r="EN105" s="98">
        <v>95.302013422818789</v>
      </c>
      <c r="EO105" s="98">
        <v>86.36363636363636</v>
      </c>
      <c r="EP105" s="98">
        <v>100</v>
      </c>
      <c r="EQ105" s="98">
        <v>97.222222222222214</v>
      </c>
      <c r="ER105" s="98">
        <v>92.700729927007302</v>
      </c>
      <c r="ES105" s="98">
        <v>96.969696969696969</v>
      </c>
      <c r="ET105" s="98">
        <v>90.476190476190482</v>
      </c>
      <c r="EU105" s="98">
        <v>95.588235294117652</v>
      </c>
      <c r="EV105" s="98">
        <v>99.656357388316152</v>
      </c>
      <c r="EW105" s="98">
        <v>99.337748344370851</v>
      </c>
      <c r="EX105" s="98">
        <v>96.846846846846844</v>
      </c>
      <c r="EY105" s="98">
        <v>93.055555555555557</v>
      </c>
      <c r="EZ105" s="98">
        <v>91.304347826086953</v>
      </c>
      <c r="FA105" s="98">
        <v>94</v>
      </c>
      <c r="FB105" s="98">
        <v>98.701298701298697</v>
      </c>
      <c r="FC105" s="98">
        <v>92.592592592592595</v>
      </c>
      <c r="FD105" s="98">
        <v>99.173553719008268</v>
      </c>
      <c r="FE105" s="98">
        <v>94.152046783625735</v>
      </c>
      <c r="FF105" s="98">
        <v>94.285714285714278</v>
      </c>
      <c r="FG105" s="98">
        <v>98.397435897435898</v>
      </c>
      <c r="FH105" s="98">
        <v>98.167539267015698</v>
      </c>
      <c r="FI105" s="98">
        <v>99.578059071729967</v>
      </c>
      <c r="FJ105" s="98">
        <v>100</v>
      </c>
      <c r="FK105" s="98">
        <v>98.901098901098905</v>
      </c>
      <c r="FL105" s="98">
        <v>79.629629629629633</v>
      </c>
      <c r="FM105" s="98">
        <v>90</v>
      </c>
      <c r="FN105" s="98">
        <v>89.87341772151899</v>
      </c>
      <c r="FO105" s="98">
        <v>92.857142857142861</v>
      </c>
      <c r="FP105" s="98">
        <v>95</v>
      </c>
      <c r="FQ105" s="98">
        <v>86.842105263157904</v>
      </c>
      <c r="FR105" s="98">
        <v>90</v>
      </c>
      <c r="FS105" s="98">
        <v>94.444444444444443</v>
      </c>
      <c r="FT105" s="98">
        <v>95.6989247311828</v>
      </c>
      <c r="FU105" s="98">
        <v>90.598290598290603</v>
      </c>
      <c r="FV105" s="98">
        <v>0</v>
      </c>
      <c r="FW105" s="98">
        <v>100</v>
      </c>
      <c r="FX105" s="98">
        <v>95.833333333333343</v>
      </c>
      <c r="FY105" s="98">
        <v>100</v>
      </c>
      <c r="FZ105" s="98">
        <v>100</v>
      </c>
      <c r="GA105" s="98">
        <v>98.019801980198025</v>
      </c>
      <c r="GB105" s="98">
        <v>100</v>
      </c>
      <c r="GC105" s="98">
        <v>85.714285714285708</v>
      </c>
      <c r="GD105" s="98">
        <v>100</v>
      </c>
      <c r="GE105" s="98">
        <v>100</v>
      </c>
      <c r="GF105" s="98">
        <v>100</v>
      </c>
      <c r="GG105" s="98">
        <v>88.235294117647058</v>
      </c>
      <c r="GH105" s="98">
        <v>100</v>
      </c>
      <c r="GI105" s="98">
        <v>100</v>
      </c>
      <c r="GJ105" s="98">
        <v>93.103448275862064</v>
      </c>
      <c r="GK105" s="98">
        <v>94.73684210526315</v>
      </c>
      <c r="GL105" s="98">
        <v>100</v>
      </c>
      <c r="GM105" s="98">
        <v>100</v>
      </c>
      <c r="GN105" s="98">
        <v>91.011235955056179</v>
      </c>
      <c r="GO105" s="98">
        <v>95.511627906976756</v>
      </c>
      <c r="GP105" s="98">
        <v>100</v>
      </c>
      <c r="GQ105" s="98">
        <v>94.318181818181827</v>
      </c>
      <c r="GR105" s="98">
        <v>92.857142857142861</v>
      </c>
      <c r="GS105" s="98">
        <v>97.986577181208062</v>
      </c>
      <c r="GT105" s="98">
        <v>100</v>
      </c>
      <c r="GU105" s="98">
        <v>95.238095238095227</v>
      </c>
      <c r="GV105" s="98">
        <v>94.915254237288138</v>
      </c>
      <c r="GW105" s="98">
        <v>91.88741721854305</v>
      </c>
      <c r="GX105" s="98">
        <v>84.832904884318765</v>
      </c>
      <c r="GY105" s="98">
        <v>98.165137614678898</v>
      </c>
      <c r="GZ105" s="98">
        <v>99.375</v>
      </c>
      <c r="HA105" s="98">
        <v>97.916666666666657</v>
      </c>
      <c r="HB105" s="98">
        <v>95.833333333333343</v>
      </c>
      <c r="HC105" s="98">
        <v>98.780487804878049</v>
      </c>
      <c r="HD105" s="98">
        <v>98.660714285714292</v>
      </c>
      <c r="HE105" s="98">
        <v>99.230769230769226</v>
      </c>
      <c r="HF105" s="98">
        <v>98.780487804878049</v>
      </c>
      <c r="HG105" s="98">
        <v>95.973154362416096</v>
      </c>
      <c r="HH105" s="98">
        <v>100</v>
      </c>
      <c r="HI105" s="98">
        <v>97.972972972972968</v>
      </c>
      <c r="HJ105" s="98">
        <v>96.855345911949684</v>
      </c>
      <c r="HK105" s="98">
        <v>96.019900497512438</v>
      </c>
      <c r="HL105" s="98">
        <v>92.857142857142861</v>
      </c>
      <c r="HM105" s="98">
        <v>100</v>
      </c>
      <c r="HN105" s="98">
        <v>100</v>
      </c>
      <c r="HO105" s="98">
        <v>97.297297297297305</v>
      </c>
      <c r="HP105" s="98">
        <v>88.888888888888886</v>
      </c>
      <c r="HQ105" s="98">
        <v>100</v>
      </c>
      <c r="HR105" s="98">
        <v>99.723756906077341</v>
      </c>
      <c r="HS105" s="98">
        <v>95.081967213114751</v>
      </c>
      <c r="HT105" s="98">
        <v>93.333333333333329</v>
      </c>
      <c r="HU105" s="98">
        <v>90.196078431372555</v>
      </c>
      <c r="HV105" s="98">
        <v>90</v>
      </c>
      <c r="HW105" s="98">
        <v>91.428571428571431</v>
      </c>
      <c r="HX105" s="98">
        <v>93.392070484581495</v>
      </c>
      <c r="HY105" s="98">
        <v>100</v>
      </c>
      <c r="HZ105" s="98">
        <v>90.277777777777786</v>
      </c>
      <c r="IA105" s="98">
        <v>100</v>
      </c>
      <c r="IB105" s="98">
        <v>99.152542372881356</v>
      </c>
      <c r="IC105" s="98">
        <v>98.958333333333343</v>
      </c>
      <c r="ID105" s="98">
        <v>96.460176991150433</v>
      </c>
      <c r="IE105" s="98">
        <v>100</v>
      </c>
      <c r="IF105" s="98">
        <v>100</v>
      </c>
      <c r="IG105" s="98">
        <v>83.181818181818173</v>
      </c>
      <c r="IH105" s="98">
        <v>99.420289855072468</v>
      </c>
      <c r="II105" s="98">
        <v>97.27272727272728</v>
      </c>
      <c r="IJ105" s="98">
        <v>89.189189189189193</v>
      </c>
      <c r="IK105" s="98">
        <v>97.142857142857139</v>
      </c>
      <c r="IL105" s="98">
        <v>87.142857142857139</v>
      </c>
      <c r="IM105" s="98">
        <v>94.555555555555557</v>
      </c>
      <c r="IN105" s="98">
        <v>100</v>
      </c>
      <c r="IO105" s="98">
        <v>91.666666666666657</v>
      </c>
      <c r="IP105" s="98">
        <v>98.630136986301366</v>
      </c>
      <c r="IQ105" s="98">
        <v>100</v>
      </c>
      <c r="IR105" s="98">
        <v>100</v>
      </c>
      <c r="IS105" s="98">
        <v>100</v>
      </c>
      <c r="IT105" s="98">
        <v>100</v>
      </c>
      <c r="IU105" s="98">
        <v>97.297297297297305</v>
      </c>
      <c r="IV105" s="98">
        <v>100</v>
      </c>
      <c r="IW105" s="98">
        <v>100</v>
      </c>
      <c r="IX105" s="98">
        <v>100</v>
      </c>
      <c r="IY105" s="98">
        <v>100</v>
      </c>
      <c r="IZ105" s="98">
        <v>58.620689655172406</v>
      </c>
      <c r="JA105" s="98">
        <v>100</v>
      </c>
      <c r="JB105" s="98">
        <v>99.693251533742327</v>
      </c>
      <c r="JC105" s="98">
        <v>97.810218978102199</v>
      </c>
      <c r="JD105" s="98">
        <v>98.68421052631578</v>
      </c>
      <c r="JE105" s="98">
        <v>96.15384615384616</v>
      </c>
      <c r="JF105" s="98">
        <v>89.705882352941174</v>
      </c>
      <c r="JG105" s="98">
        <v>96.590909090909093</v>
      </c>
      <c r="JH105" s="98">
        <v>90.967741935483872</v>
      </c>
      <c r="JI105" s="98">
        <v>95.673076923076934</v>
      </c>
      <c r="JJ105" s="98">
        <v>92</v>
      </c>
      <c r="JK105" s="98">
        <v>96.739130434782609</v>
      </c>
      <c r="JL105" s="98">
        <v>100</v>
      </c>
      <c r="JM105" s="98">
        <v>100</v>
      </c>
      <c r="JN105" s="98">
        <v>100</v>
      </c>
      <c r="JO105" s="98">
        <v>97.916666666666657</v>
      </c>
      <c r="JP105" s="98">
        <v>100</v>
      </c>
      <c r="JQ105" s="98">
        <v>91.596638655462186</v>
      </c>
      <c r="JR105" s="98">
        <v>98.666666666666671</v>
      </c>
      <c r="JS105" s="98">
        <v>92.441860465116278</v>
      </c>
      <c r="JT105" s="98">
        <v>97.350993377483448</v>
      </c>
      <c r="JU105" s="98">
        <v>86.5</v>
      </c>
      <c r="JV105" s="98">
        <v>88.095238095238088</v>
      </c>
      <c r="JW105" s="98">
        <v>82.505154639175259</v>
      </c>
      <c r="JX105" s="98">
        <v>93.103448275862064</v>
      </c>
      <c r="JY105" s="98">
        <v>98.039215686274503</v>
      </c>
      <c r="JZ105" s="98">
        <v>54.555555555555557</v>
      </c>
      <c r="KA105" s="98">
        <v>100</v>
      </c>
      <c r="KB105" s="98">
        <v>94.73684210526315</v>
      </c>
      <c r="KC105" s="98">
        <v>100</v>
      </c>
      <c r="KD105" s="98">
        <v>70</v>
      </c>
      <c r="KE105" s="98">
        <v>93.181818181818173</v>
      </c>
      <c r="KF105" s="98">
        <v>100</v>
      </c>
      <c r="KG105" s="98">
        <v>100</v>
      </c>
      <c r="KH105" s="98">
        <v>86.5</v>
      </c>
      <c r="KI105" s="98">
        <v>100</v>
      </c>
      <c r="KJ105" s="98">
        <v>100</v>
      </c>
      <c r="KK105" s="98">
        <v>100</v>
      </c>
      <c r="KL105" s="98">
        <v>100</v>
      </c>
      <c r="KM105" s="98">
        <v>100</v>
      </c>
      <c r="KN105" s="98">
        <v>98.484848484848484</v>
      </c>
      <c r="KO105" s="98">
        <v>84</v>
      </c>
      <c r="KP105" s="98">
        <v>97.435897435897431</v>
      </c>
      <c r="KQ105" s="98">
        <v>87.179487179487182</v>
      </c>
      <c r="KR105" s="98">
        <v>95.620437956204384</v>
      </c>
      <c r="KS105" s="98">
        <v>86.206896551724128</v>
      </c>
      <c r="KT105" s="98">
        <v>93.939393939393938</v>
      </c>
      <c r="KU105" s="98">
        <v>98.013245033112582</v>
      </c>
      <c r="KV105" s="98">
        <v>95.061728395061735</v>
      </c>
      <c r="KW105" s="98">
        <v>87.378640776699029</v>
      </c>
      <c r="KX105" s="98">
        <v>98.387096774193552</v>
      </c>
      <c r="KY105" s="98">
        <v>96.236559139784944</v>
      </c>
      <c r="KZ105" s="98">
        <v>97.61904761904762</v>
      </c>
      <c r="LA105" s="98">
        <v>100</v>
      </c>
      <c r="LB105" s="98">
        <v>100</v>
      </c>
      <c r="LC105" s="98">
        <v>100</v>
      </c>
      <c r="LD105" s="98">
        <v>96.5</v>
      </c>
      <c r="LE105" s="98">
        <v>100</v>
      </c>
      <c r="LF105" s="98">
        <v>100</v>
      </c>
      <c r="LG105" s="98">
        <v>100</v>
      </c>
      <c r="LH105" s="98">
        <v>86.5</v>
      </c>
      <c r="LI105" s="98">
        <v>84.272997032640944</v>
      </c>
      <c r="LJ105" s="98">
        <v>100</v>
      </c>
      <c r="LK105" s="98">
        <v>100</v>
      </c>
      <c r="LL105" s="98">
        <v>100</v>
      </c>
      <c r="LM105" s="98">
        <v>96.031746031746039</v>
      </c>
      <c r="LN105" s="98">
        <v>89.795918367346943</v>
      </c>
      <c r="LO105" s="98">
        <v>97.368421052631575</v>
      </c>
      <c r="LP105" s="98">
        <v>100</v>
      </c>
      <c r="LQ105" s="98">
        <v>100</v>
      </c>
      <c r="LR105" s="98">
        <v>90.909090909090907</v>
      </c>
      <c r="LS105" s="98">
        <v>85</v>
      </c>
      <c r="LT105" s="98">
        <v>99.212598425196859</v>
      </c>
      <c r="LU105" s="98">
        <v>97.647058823529406</v>
      </c>
      <c r="LV105" s="98">
        <v>100</v>
      </c>
      <c r="LW105" s="98">
        <v>94.074074074074076</v>
      </c>
      <c r="LX105" s="98">
        <v>95.959595959595958</v>
      </c>
      <c r="LY105" s="98">
        <v>83.333333333333343</v>
      </c>
      <c r="LZ105" s="98">
        <v>98.333333333333329</v>
      </c>
      <c r="MA105" s="98">
        <v>89.238845144356958</v>
      </c>
      <c r="MB105" s="98">
        <v>91.739130434782609</v>
      </c>
      <c r="MC105" s="98">
        <v>93.103448275862064</v>
      </c>
      <c r="MD105" s="98">
        <v>96.629213483146074</v>
      </c>
      <c r="ME105" s="98">
        <v>96.8</v>
      </c>
      <c r="MF105" s="98">
        <v>95.511627906976756</v>
      </c>
      <c r="MG105" s="98">
        <v>100</v>
      </c>
      <c r="MH105" s="98">
        <v>98.076923076923066</v>
      </c>
      <c r="MI105" s="98">
        <v>96.05263157894737</v>
      </c>
      <c r="MJ105" s="98">
        <v>99.248120300751879</v>
      </c>
      <c r="MK105" s="98">
        <v>100</v>
      </c>
      <c r="ML105" s="98">
        <v>100</v>
      </c>
      <c r="MM105" s="98">
        <v>92.920353982300881</v>
      </c>
      <c r="MN105" s="98">
        <v>89.208633093525179</v>
      </c>
      <c r="MO105" s="98">
        <v>90.909090909090907</v>
      </c>
      <c r="MP105" s="98">
        <v>97.435897435897431</v>
      </c>
      <c r="MQ105" s="98">
        <v>93.442622950819683</v>
      </c>
      <c r="MR105" s="98">
        <v>99.328859060402692</v>
      </c>
      <c r="MS105" s="98">
        <v>92.548387096774192</v>
      </c>
      <c r="MT105" s="98">
        <v>100</v>
      </c>
      <c r="MU105" s="98">
        <v>88.888888888888886</v>
      </c>
      <c r="MV105" s="98">
        <v>93.333333333333329</v>
      </c>
      <c r="MW105" s="98">
        <v>94.871794871794862</v>
      </c>
      <c r="MX105" s="98">
        <v>95.928753180661573</v>
      </c>
      <c r="MY105" s="98">
        <v>80</v>
      </c>
      <c r="MZ105" s="98">
        <v>78.94736842105263</v>
      </c>
      <c r="NA105" s="98">
        <v>99.115044247787608</v>
      </c>
      <c r="NB105" s="98">
        <v>100</v>
      </c>
      <c r="NC105" s="98">
        <v>100</v>
      </c>
      <c r="ND105" s="98">
        <v>98.50248756218906</v>
      </c>
      <c r="NE105" s="98">
        <v>88.47926267281106</v>
      </c>
      <c r="NF105" s="98">
        <v>97.142857142857139</v>
      </c>
      <c r="NG105" s="98">
        <v>96.19047619047619</v>
      </c>
      <c r="NH105" s="98">
        <v>100</v>
      </c>
      <c r="NI105" s="98">
        <v>66.666666666666657</v>
      </c>
      <c r="NJ105" s="98">
        <v>100</v>
      </c>
      <c r="NK105" s="98">
        <v>97.468354430379748</v>
      </c>
      <c r="NL105" s="98">
        <v>100</v>
      </c>
      <c r="NM105" s="98">
        <v>98.387096774193552</v>
      </c>
      <c r="NN105" s="98">
        <v>100</v>
      </c>
      <c r="NO105" s="98">
        <v>100</v>
      </c>
      <c r="NP105" s="98">
        <v>100</v>
      </c>
      <c r="NQ105" s="98">
        <v>94.318181818181827</v>
      </c>
      <c r="NR105" s="98">
        <v>100</v>
      </c>
    </row>
    <row r="106" spans="1:382" s="99" customFormat="1" ht="39.75" customHeight="1" x14ac:dyDescent="0.2">
      <c r="A106" s="97" t="s">
        <v>199</v>
      </c>
      <c r="B106" s="223" t="s">
        <v>200</v>
      </c>
      <c r="C106" s="224"/>
      <c r="D106" s="98">
        <v>92.636986301369859</v>
      </c>
      <c r="E106" s="98">
        <v>80.327868852459019</v>
      </c>
      <c r="F106" s="98">
        <v>92.156862745098039</v>
      </c>
      <c r="G106" s="98">
        <v>84.615384615384613</v>
      </c>
      <c r="H106" s="98">
        <v>86.36363636363636</v>
      </c>
      <c r="I106" s="98">
        <v>93.067226890756302</v>
      </c>
      <c r="J106" s="98">
        <v>95.061728395061735</v>
      </c>
      <c r="K106" s="98">
        <v>96.296296296296291</v>
      </c>
      <c r="L106" s="98">
        <v>92</v>
      </c>
      <c r="M106" s="98">
        <v>100</v>
      </c>
      <c r="N106" s="98">
        <v>99.020480854853076</v>
      </c>
      <c r="O106" s="98">
        <v>95.168067226890756</v>
      </c>
      <c r="P106" s="98">
        <v>90.745501285347046</v>
      </c>
      <c r="Q106" s="98">
        <v>82.203389830508485</v>
      </c>
      <c r="R106" s="98">
        <v>91.460055096418742</v>
      </c>
      <c r="S106" s="98">
        <v>88.799076212471135</v>
      </c>
      <c r="T106" s="98">
        <v>87.459807073954991</v>
      </c>
      <c r="U106" s="98">
        <v>86.100386100386089</v>
      </c>
      <c r="V106" s="98">
        <v>94.131736526946113</v>
      </c>
      <c r="W106" s="98">
        <v>94.678899082568819</v>
      </c>
      <c r="X106" s="98">
        <v>93.608521970705723</v>
      </c>
      <c r="Y106" s="98">
        <v>99.470098410295222</v>
      </c>
      <c r="Z106" s="98">
        <v>100</v>
      </c>
      <c r="AA106" s="98">
        <v>83.776595744680847</v>
      </c>
      <c r="AB106" s="98">
        <v>93.714285714285722</v>
      </c>
      <c r="AC106" s="98">
        <v>93.902439024390233</v>
      </c>
      <c r="AD106" s="98">
        <v>96.860986547085204</v>
      </c>
      <c r="AE106" s="98">
        <v>99.848369977255487</v>
      </c>
      <c r="AF106" s="98">
        <v>77.173913043478265</v>
      </c>
      <c r="AG106" s="98">
        <v>92.548387096774192</v>
      </c>
      <c r="AH106" s="98">
        <v>89.333333333333329</v>
      </c>
      <c r="AI106" s="98">
        <v>100</v>
      </c>
      <c r="AJ106" s="98">
        <v>100</v>
      </c>
      <c r="AK106" s="98">
        <v>100</v>
      </c>
      <c r="AL106" s="98">
        <v>92.608695652173907</v>
      </c>
      <c r="AM106" s="98">
        <v>90.769230769230774</v>
      </c>
      <c r="AN106" s="98">
        <v>85.714285714285708</v>
      </c>
      <c r="AO106" s="98">
        <v>98.534161490683232</v>
      </c>
      <c r="AP106" s="98">
        <v>95.918367346938766</v>
      </c>
      <c r="AQ106" s="98">
        <v>96.590909090909093</v>
      </c>
      <c r="AR106" s="98">
        <v>93.61702127659575</v>
      </c>
      <c r="AS106" s="98">
        <v>96.835443037974684</v>
      </c>
      <c r="AT106" s="98">
        <v>99.63636363636364</v>
      </c>
      <c r="AU106" s="98">
        <v>96</v>
      </c>
      <c r="AV106" s="98">
        <v>81.578947368421055</v>
      </c>
      <c r="AW106" s="98">
        <v>96.216216216216225</v>
      </c>
      <c r="AX106" s="98">
        <v>97.058823529411768</v>
      </c>
      <c r="AY106" s="98">
        <v>98.496240601503757</v>
      </c>
      <c r="AZ106" s="98">
        <v>89.84375</v>
      </c>
      <c r="BA106" s="98">
        <v>95.744680851063833</v>
      </c>
      <c r="BB106" s="98">
        <v>100</v>
      </c>
      <c r="BC106" s="98">
        <v>98.412698412698404</v>
      </c>
      <c r="BD106" s="98">
        <v>90.549295774647888</v>
      </c>
      <c r="BE106" s="98">
        <v>91.304347826086953</v>
      </c>
      <c r="BF106" s="98">
        <v>96.296296296296291</v>
      </c>
      <c r="BG106" s="98">
        <v>90.217391304347828</v>
      </c>
      <c r="BH106" s="98">
        <v>94.230769230769226</v>
      </c>
      <c r="BI106" s="98">
        <v>97.222222222222214</v>
      </c>
      <c r="BJ106" s="98">
        <v>97.737556561085967</v>
      </c>
      <c r="BK106" s="98">
        <v>99.470899470899468</v>
      </c>
      <c r="BL106" s="98">
        <v>86.5</v>
      </c>
      <c r="BM106" s="98">
        <v>92.64705882352942</v>
      </c>
      <c r="BN106" s="98">
        <v>100</v>
      </c>
      <c r="BO106" s="98">
        <v>89.795918367346943</v>
      </c>
      <c r="BP106" s="98">
        <v>94.074074074074076</v>
      </c>
      <c r="BQ106" s="98">
        <v>97.321428571428569</v>
      </c>
      <c r="BR106" s="98">
        <v>97.321428571428569</v>
      </c>
      <c r="BS106" s="98">
        <v>87.719298245614027</v>
      </c>
      <c r="BT106" s="98">
        <v>100</v>
      </c>
      <c r="BU106" s="98">
        <v>97.142857142857139</v>
      </c>
      <c r="BV106" s="98">
        <v>96.855345911949684</v>
      </c>
      <c r="BW106" s="98">
        <v>92.511450381679381</v>
      </c>
      <c r="BX106" s="98">
        <v>99.485199485199487</v>
      </c>
      <c r="BY106" s="98">
        <v>97.393364928909961</v>
      </c>
      <c r="BZ106" s="98">
        <v>94.652406417112303</v>
      </c>
      <c r="CA106" s="98">
        <v>89.240506329113927</v>
      </c>
      <c r="CB106" s="98">
        <v>100</v>
      </c>
      <c r="CC106" s="98">
        <v>100</v>
      </c>
      <c r="CD106" s="98">
        <v>96.5</v>
      </c>
      <c r="CE106" s="98">
        <v>96.899224806201545</v>
      </c>
      <c r="CF106" s="98">
        <v>98.245614035087712</v>
      </c>
      <c r="CG106" s="98">
        <v>97.47899159663865</v>
      </c>
      <c r="CH106" s="98">
        <v>97.529411764705884</v>
      </c>
      <c r="CI106" s="98">
        <v>99.606299212598429</v>
      </c>
      <c r="CJ106" s="98">
        <v>97.391304347826093</v>
      </c>
      <c r="CK106" s="98">
        <v>98.445595854922274</v>
      </c>
      <c r="CL106" s="98">
        <v>92.307692307692307</v>
      </c>
      <c r="CM106" s="98">
        <v>98.305084745762713</v>
      </c>
      <c r="CN106" s="98">
        <v>98.048780487804876</v>
      </c>
      <c r="CO106" s="98">
        <v>92.250922509225092</v>
      </c>
      <c r="CP106" s="98">
        <v>93.333333333333329</v>
      </c>
      <c r="CQ106" s="98">
        <v>100</v>
      </c>
      <c r="CR106" s="98">
        <v>100</v>
      </c>
      <c r="CS106" s="98">
        <v>100</v>
      </c>
      <c r="CT106" s="98">
        <v>92.548387096774192</v>
      </c>
      <c r="CU106" s="98">
        <v>100</v>
      </c>
      <c r="CV106" s="98">
        <v>100</v>
      </c>
      <c r="CW106" s="98">
        <v>96.666666666666671</v>
      </c>
      <c r="CX106" s="98">
        <v>100</v>
      </c>
      <c r="CY106" s="98">
        <v>96.774193548387103</v>
      </c>
      <c r="CZ106" s="98">
        <v>100</v>
      </c>
      <c r="DA106" s="98">
        <v>95.890410958904098</v>
      </c>
      <c r="DB106" s="98">
        <v>100</v>
      </c>
      <c r="DC106" s="98">
        <v>100</v>
      </c>
      <c r="DD106" s="98">
        <v>100</v>
      </c>
      <c r="DE106" s="98">
        <v>94.897959183673478</v>
      </c>
      <c r="DF106" s="98">
        <v>98.305084745762713</v>
      </c>
      <c r="DG106" s="98">
        <v>96.341463414634148</v>
      </c>
      <c r="DH106" s="98">
        <v>96.969696969696969</v>
      </c>
      <c r="DI106" s="98">
        <v>90.625</v>
      </c>
      <c r="DJ106" s="98">
        <v>94.285714285714278</v>
      </c>
      <c r="DK106" s="98">
        <v>94.827586206896555</v>
      </c>
      <c r="DL106" s="98">
        <v>85.625</v>
      </c>
      <c r="DM106" s="98">
        <v>97.872340425531917</v>
      </c>
      <c r="DN106" s="98">
        <v>93.939393939393938</v>
      </c>
      <c r="DO106" s="98">
        <v>98.148148148148152</v>
      </c>
      <c r="DP106" s="98">
        <v>95.551724137931032</v>
      </c>
      <c r="DQ106" s="98">
        <v>100</v>
      </c>
      <c r="DR106" s="98">
        <v>100</v>
      </c>
      <c r="DS106" s="98">
        <v>97.701149425287355</v>
      </c>
      <c r="DT106" s="98">
        <v>100</v>
      </c>
      <c r="DU106" s="98">
        <v>100</v>
      </c>
      <c r="DV106" s="98">
        <v>100</v>
      </c>
      <c r="DW106" s="98">
        <v>92</v>
      </c>
      <c r="DX106" s="98">
        <v>100</v>
      </c>
      <c r="DY106" s="98">
        <v>92</v>
      </c>
      <c r="DZ106" s="98">
        <v>95.238095238095227</v>
      </c>
      <c r="EA106" s="98">
        <v>97.183098591549296</v>
      </c>
      <c r="EB106" s="98">
        <v>95.348837209302332</v>
      </c>
      <c r="EC106" s="98">
        <v>100</v>
      </c>
      <c r="ED106" s="98">
        <v>100</v>
      </c>
      <c r="EE106" s="98">
        <v>91.935483870967744</v>
      </c>
      <c r="EF106" s="98">
        <v>93.75</v>
      </c>
      <c r="EG106" s="98">
        <v>97.122302158273371</v>
      </c>
      <c r="EH106" s="98">
        <v>99.159663865546221</v>
      </c>
      <c r="EI106" s="98">
        <v>98.630136986301366</v>
      </c>
      <c r="EJ106" s="98">
        <v>93.902439024390233</v>
      </c>
      <c r="EK106" s="98">
        <v>94.117647058823522</v>
      </c>
      <c r="EL106" s="98">
        <v>91.52669039145907</v>
      </c>
      <c r="EM106" s="98">
        <v>93.367346938775512</v>
      </c>
      <c r="EN106" s="98">
        <v>96.212121212121218</v>
      </c>
      <c r="EO106" s="98">
        <v>93.75</v>
      </c>
      <c r="EP106" s="98">
        <v>100</v>
      </c>
      <c r="EQ106" s="98">
        <v>100</v>
      </c>
      <c r="ER106" s="98">
        <v>92.660550458715591</v>
      </c>
      <c r="ES106" s="98">
        <v>97.058823529411768</v>
      </c>
      <c r="ET106" s="98">
        <v>82.857142857142861</v>
      </c>
      <c r="EU106" s="98">
        <v>96.078431372549019</v>
      </c>
      <c r="EV106" s="98">
        <v>99.300699300699307</v>
      </c>
      <c r="EW106" s="98">
        <v>96.240601503759393</v>
      </c>
      <c r="EX106" s="98">
        <v>97.695852534562206</v>
      </c>
      <c r="EY106" s="98">
        <v>94.366197183098592</v>
      </c>
      <c r="EZ106" s="98">
        <v>29.411764705882355</v>
      </c>
      <c r="FA106" s="98">
        <v>94.555555555555557</v>
      </c>
      <c r="FB106" s="98">
        <v>98.561151079136692</v>
      </c>
      <c r="FC106" s="98">
        <v>71.875</v>
      </c>
      <c r="FD106" s="98">
        <v>99.159663865546221</v>
      </c>
      <c r="FE106" s="98">
        <v>93.835616438356169</v>
      </c>
      <c r="FF106" s="98">
        <v>85.714285714285708</v>
      </c>
      <c r="FG106" s="98">
        <v>98.571428571428584</v>
      </c>
      <c r="FH106" s="98">
        <v>98.378378378378386</v>
      </c>
      <c r="FI106" s="98">
        <v>98.203592814371248</v>
      </c>
      <c r="FJ106" s="98">
        <v>100</v>
      </c>
      <c r="FK106" s="98">
        <v>98.795180722891558</v>
      </c>
      <c r="FL106" s="98">
        <v>82.857142857142861</v>
      </c>
      <c r="FM106" s="98">
        <v>100</v>
      </c>
      <c r="FN106" s="98">
        <v>91.358024691358025</v>
      </c>
      <c r="FO106" s="98">
        <v>93.75</v>
      </c>
      <c r="FP106" s="98">
        <v>89.87341772151899</v>
      </c>
      <c r="FQ106" s="98">
        <v>93.333333333333329</v>
      </c>
      <c r="FR106" s="98">
        <v>94.73684210526315</v>
      </c>
      <c r="FS106" s="98">
        <v>100</v>
      </c>
      <c r="FT106" s="98">
        <v>98.75</v>
      </c>
      <c r="FU106" s="98">
        <v>92.592592592592595</v>
      </c>
      <c r="FV106" s="98">
        <v>0</v>
      </c>
      <c r="FW106" s="98">
        <v>100</v>
      </c>
      <c r="FX106" s="98">
        <v>80</v>
      </c>
      <c r="FY106" s="98">
        <v>100</v>
      </c>
      <c r="FZ106" s="98">
        <v>100</v>
      </c>
      <c r="GA106" s="98">
        <v>94.382022471910105</v>
      </c>
      <c r="GB106" s="98">
        <v>100</v>
      </c>
      <c r="GC106" s="98">
        <v>50</v>
      </c>
      <c r="GD106" s="98">
        <v>91.666666666666657</v>
      </c>
      <c r="GE106" s="98">
        <v>100</v>
      </c>
      <c r="GF106" s="98">
        <v>40</v>
      </c>
      <c r="GG106" s="98">
        <v>66.666666666666657</v>
      </c>
      <c r="GH106" s="98">
        <v>97.777777777777771</v>
      </c>
      <c r="GI106" s="98">
        <v>100</v>
      </c>
      <c r="GJ106" s="98">
        <v>91.228070175438589</v>
      </c>
      <c r="GK106" s="98">
        <v>92.857142857142861</v>
      </c>
      <c r="GL106" s="98">
        <v>100</v>
      </c>
      <c r="GM106" s="98">
        <v>83.333333333333343</v>
      </c>
      <c r="GN106" s="98">
        <v>92.369477911646598</v>
      </c>
      <c r="GO106" s="98">
        <v>96.875</v>
      </c>
      <c r="GP106" s="98">
        <v>97.727272727272734</v>
      </c>
      <c r="GQ106" s="98">
        <v>92.405063291139243</v>
      </c>
      <c r="GR106" s="98">
        <v>98.4375</v>
      </c>
      <c r="GS106" s="98">
        <v>97.540145985401466</v>
      </c>
      <c r="GT106" s="98">
        <v>98.630136986301366</v>
      </c>
      <c r="GU106" s="98">
        <v>93.258426966292134</v>
      </c>
      <c r="GV106" s="98">
        <v>94.642857142857139</v>
      </c>
      <c r="GW106" s="98">
        <v>88.184931506849324</v>
      </c>
      <c r="GX106" s="98">
        <v>83.37801608579089</v>
      </c>
      <c r="GY106" s="98">
        <v>97.222222222222214</v>
      </c>
      <c r="GZ106" s="98">
        <v>98.639455782312922</v>
      </c>
      <c r="HA106" s="98">
        <v>94.871794871794862</v>
      </c>
      <c r="HB106" s="98">
        <v>98.181818181818187</v>
      </c>
      <c r="HC106" s="98">
        <v>94.936708860759495</v>
      </c>
      <c r="HD106" s="98">
        <v>99.052132701421797</v>
      </c>
      <c r="HE106" s="98">
        <v>100</v>
      </c>
      <c r="HF106" s="98">
        <v>98.666666666666671</v>
      </c>
      <c r="HG106" s="98">
        <v>97.47899159663865</v>
      </c>
      <c r="HH106" s="98">
        <v>99.748743718592976</v>
      </c>
      <c r="HI106" s="98">
        <v>92.36641221374046</v>
      </c>
      <c r="HJ106" s="98">
        <v>95.714285714285722</v>
      </c>
      <c r="HK106" s="98">
        <v>91.19496855345912</v>
      </c>
      <c r="HL106" s="98">
        <v>100</v>
      </c>
      <c r="HM106" s="98">
        <v>92.592592592592595</v>
      </c>
      <c r="HN106" s="98">
        <v>100</v>
      </c>
      <c r="HO106" s="98">
        <v>91.17647058823529</v>
      </c>
      <c r="HP106" s="98">
        <v>95.833333333333343</v>
      </c>
      <c r="HQ106" s="98">
        <v>98.68421052631578</v>
      </c>
      <c r="HR106" s="98">
        <v>99.411764705882348</v>
      </c>
      <c r="HS106" s="98">
        <v>88.095238095238088</v>
      </c>
      <c r="HT106" s="98">
        <v>93.545454545454547</v>
      </c>
      <c r="HU106" s="98">
        <v>94.73684210526315</v>
      </c>
      <c r="HV106" s="98">
        <v>78.125</v>
      </c>
      <c r="HW106" s="98">
        <v>90.196078431372555</v>
      </c>
      <c r="HX106" s="98">
        <v>94.285714285714278</v>
      </c>
      <c r="HY106" s="98">
        <v>100</v>
      </c>
      <c r="HZ106" s="98">
        <v>72.972972972972968</v>
      </c>
      <c r="IA106" s="98">
        <v>95.833333333333343</v>
      </c>
      <c r="IB106" s="98">
        <v>91.578947368421055</v>
      </c>
      <c r="IC106" s="98">
        <v>100</v>
      </c>
      <c r="ID106" s="98">
        <v>99.019607843137265</v>
      </c>
      <c r="IE106" s="98">
        <v>98.305084745762713</v>
      </c>
      <c r="IF106" s="98">
        <v>100</v>
      </c>
      <c r="IG106" s="98">
        <v>79.754601226993856</v>
      </c>
      <c r="IH106" s="98">
        <v>99.120234604105576</v>
      </c>
      <c r="II106" s="98">
        <v>98.076923076923066</v>
      </c>
      <c r="IJ106" s="98">
        <v>96.666666666666671</v>
      </c>
      <c r="IK106" s="98">
        <v>100</v>
      </c>
      <c r="IL106" s="98">
        <v>86.440677966101703</v>
      </c>
      <c r="IM106" s="98">
        <v>100</v>
      </c>
      <c r="IN106" s="98">
        <v>100</v>
      </c>
      <c r="IO106" s="98">
        <v>94.555555555555557</v>
      </c>
      <c r="IP106" s="98">
        <v>100</v>
      </c>
      <c r="IQ106" s="98">
        <v>100</v>
      </c>
      <c r="IR106" s="98">
        <v>100</v>
      </c>
      <c r="IS106" s="98">
        <v>100</v>
      </c>
      <c r="IT106" s="98">
        <v>100</v>
      </c>
      <c r="IU106" s="98">
        <v>93.103448275862064</v>
      </c>
      <c r="IV106" s="98">
        <v>100</v>
      </c>
      <c r="IW106" s="98">
        <v>100</v>
      </c>
      <c r="IX106" s="98">
        <v>100</v>
      </c>
      <c r="IY106" s="98">
        <v>100</v>
      </c>
      <c r="IZ106" s="98">
        <v>56.60377358490566</v>
      </c>
      <c r="JA106" s="98">
        <v>100</v>
      </c>
      <c r="JB106" s="98">
        <v>97.188755020080322</v>
      </c>
      <c r="JC106" s="98">
        <v>96.774193548387103</v>
      </c>
      <c r="JD106" s="98">
        <v>97.402597402597408</v>
      </c>
      <c r="JE106" s="98">
        <v>97.529411764705884</v>
      </c>
      <c r="JF106" s="98">
        <v>88.709677419354833</v>
      </c>
      <c r="JG106" s="98">
        <v>91.25</v>
      </c>
      <c r="JH106" s="98">
        <v>93.333333333333329</v>
      </c>
      <c r="JI106" s="98">
        <v>95.979899497487438</v>
      </c>
      <c r="JJ106" s="98">
        <v>100</v>
      </c>
      <c r="JK106" s="98">
        <v>100</v>
      </c>
      <c r="JL106" s="98">
        <v>97.916666666666657</v>
      </c>
      <c r="JM106" s="98">
        <v>100</v>
      </c>
      <c r="JN106" s="98">
        <v>98.275862068965509</v>
      </c>
      <c r="JO106" s="98">
        <v>88.235294117647058</v>
      </c>
      <c r="JP106" s="98">
        <v>91.061452513966472</v>
      </c>
      <c r="JQ106" s="98">
        <v>93.505494505494497</v>
      </c>
      <c r="JR106" s="98">
        <v>100</v>
      </c>
      <c r="JS106" s="98">
        <v>95.3125</v>
      </c>
      <c r="JT106" s="98">
        <v>95.070422535211264</v>
      </c>
      <c r="JU106" s="98">
        <v>89.759036144578303</v>
      </c>
      <c r="JV106" s="98">
        <v>86.666666666666671</v>
      </c>
      <c r="JW106" s="98">
        <v>90.909090909090907</v>
      </c>
      <c r="JX106" s="98">
        <v>90.476190476190482</v>
      </c>
      <c r="JY106" s="98">
        <v>98.039215686274503</v>
      </c>
      <c r="JZ106" s="98">
        <v>100</v>
      </c>
      <c r="KA106" s="98">
        <v>91.111111111111114</v>
      </c>
      <c r="KB106" s="98">
        <v>88.888888888888886</v>
      </c>
      <c r="KC106" s="98">
        <v>88.235294117647058</v>
      </c>
      <c r="KD106" s="98">
        <v>100</v>
      </c>
      <c r="KE106" s="98">
        <v>89.540540540540533</v>
      </c>
      <c r="KF106" s="98">
        <v>100</v>
      </c>
      <c r="KG106" s="98">
        <v>95.833333333333343</v>
      </c>
      <c r="KH106" s="98">
        <v>100</v>
      </c>
      <c r="KI106" s="98">
        <v>100</v>
      </c>
      <c r="KJ106" s="98">
        <v>100</v>
      </c>
      <c r="KK106" s="98">
        <v>88.235294117647058</v>
      </c>
      <c r="KL106" s="98">
        <v>75</v>
      </c>
      <c r="KM106" s="98">
        <v>100</v>
      </c>
      <c r="KN106" s="98">
        <v>86.440677966101703</v>
      </c>
      <c r="KO106" s="98">
        <v>66.666666666666657</v>
      </c>
      <c r="KP106" s="98">
        <v>94.73684210526315</v>
      </c>
      <c r="KQ106" s="98">
        <v>91.17647058823529</v>
      </c>
      <c r="KR106" s="98">
        <v>95.3125</v>
      </c>
      <c r="KS106" s="98">
        <v>86.25</v>
      </c>
      <c r="KT106" s="98">
        <v>88.888888888888886</v>
      </c>
      <c r="KU106" s="98">
        <v>97.2027972027972</v>
      </c>
      <c r="KV106" s="98">
        <v>96.666666666666671</v>
      </c>
      <c r="KW106" s="98">
        <v>92</v>
      </c>
      <c r="KX106" s="98">
        <v>99.159663865546221</v>
      </c>
      <c r="KY106" s="98">
        <v>96.894409937888199</v>
      </c>
      <c r="KZ106" s="98">
        <v>100</v>
      </c>
      <c r="LA106" s="98">
        <v>98.333333333333329</v>
      </c>
      <c r="LB106" s="98">
        <v>88</v>
      </c>
      <c r="LC106" s="98">
        <v>100</v>
      </c>
      <c r="LD106" s="98">
        <v>96.15384615384616</v>
      </c>
      <c r="LE106" s="98">
        <v>98</v>
      </c>
      <c r="LF106" s="98">
        <v>98.780487804878049</v>
      </c>
      <c r="LG106" s="98">
        <v>100</v>
      </c>
      <c r="LH106" s="98">
        <v>94.680851063829792</v>
      </c>
      <c r="LI106" s="98">
        <v>89.15094339622641</v>
      </c>
      <c r="LJ106" s="98">
        <v>100</v>
      </c>
      <c r="LK106" s="98">
        <v>100</v>
      </c>
      <c r="LL106" s="98">
        <v>100</v>
      </c>
      <c r="LM106" s="98">
        <v>94.871794871794862</v>
      </c>
      <c r="LN106" s="98">
        <v>87.878787878787875</v>
      </c>
      <c r="LO106" s="98">
        <v>97.058823529411768</v>
      </c>
      <c r="LP106" s="98">
        <v>99</v>
      </c>
      <c r="LQ106" s="98">
        <v>100</v>
      </c>
      <c r="LR106" s="98">
        <v>86.5</v>
      </c>
      <c r="LS106" s="98">
        <v>81.25</v>
      </c>
      <c r="LT106" s="98">
        <v>96.396396396396398</v>
      </c>
      <c r="LU106" s="98">
        <v>92.506493506493499</v>
      </c>
      <c r="LV106" s="98">
        <v>96</v>
      </c>
      <c r="LW106" s="98">
        <v>92.800000000000011</v>
      </c>
      <c r="LX106" s="98">
        <v>95.454545454545453</v>
      </c>
      <c r="LY106" s="98">
        <v>72.972972972972968</v>
      </c>
      <c r="LZ106" s="98">
        <v>99.166666666666671</v>
      </c>
      <c r="MA106" s="98">
        <v>92.401215805471125</v>
      </c>
      <c r="MB106" s="98">
        <v>92.857142857142861</v>
      </c>
      <c r="MC106" s="98">
        <v>95</v>
      </c>
      <c r="MD106" s="98">
        <v>97.560975609756099</v>
      </c>
      <c r="ME106" s="98">
        <v>97.849462365591393</v>
      </c>
      <c r="MF106" s="98">
        <v>95.794392523364493</v>
      </c>
      <c r="MG106" s="98">
        <v>99</v>
      </c>
      <c r="MH106" s="98">
        <v>97.692307692307693</v>
      </c>
      <c r="MI106" s="98">
        <v>98.461538461538467</v>
      </c>
      <c r="MJ106" s="98">
        <v>99.206349206349216</v>
      </c>
      <c r="MK106" s="98">
        <v>100</v>
      </c>
      <c r="ML106" s="98">
        <v>96.850393700787393</v>
      </c>
      <c r="MM106" s="98">
        <v>98.924731182795696</v>
      </c>
      <c r="MN106" s="98">
        <v>90.654205607476641</v>
      </c>
      <c r="MO106" s="98">
        <v>86</v>
      </c>
      <c r="MP106" s="98">
        <v>100</v>
      </c>
      <c r="MQ106" s="98">
        <v>95.551724137931032</v>
      </c>
      <c r="MR106" s="98">
        <v>100</v>
      </c>
      <c r="MS106" s="98">
        <v>97.959183673469383</v>
      </c>
      <c r="MT106" s="98">
        <v>94.117647058823522</v>
      </c>
      <c r="MU106" s="98">
        <v>95.454545454545453</v>
      </c>
      <c r="MV106" s="98">
        <v>90.697674418604649</v>
      </c>
      <c r="MW106" s="98">
        <v>92.548387096774192</v>
      </c>
      <c r="MX106" s="98">
        <v>96.09609609609609</v>
      </c>
      <c r="MY106" s="98">
        <v>100</v>
      </c>
      <c r="MZ106" s="98">
        <v>78.571428571428569</v>
      </c>
      <c r="NA106" s="98">
        <v>98.969072164948457</v>
      </c>
      <c r="NB106" s="98">
        <v>100</v>
      </c>
      <c r="NC106" s="98">
        <v>93.75</v>
      </c>
      <c r="ND106" s="98">
        <v>98.5</v>
      </c>
      <c r="NE106" s="98">
        <v>87.261146496815286</v>
      </c>
      <c r="NF106" s="98">
        <v>96.491228070175438</v>
      </c>
      <c r="NG106" s="98">
        <v>94.029850746268664</v>
      </c>
      <c r="NH106" s="98">
        <v>96</v>
      </c>
      <c r="NI106" s="98">
        <v>80</v>
      </c>
      <c r="NJ106" s="98">
        <v>100</v>
      </c>
      <c r="NK106" s="98">
        <v>89.189189189189193</v>
      </c>
      <c r="NL106" s="98">
        <v>100</v>
      </c>
      <c r="NM106" s="98">
        <v>98.148148148148152</v>
      </c>
      <c r="NN106" s="98">
        <v>83.78378378378379</v>
      </c>
      <c r="NO106" s="98">
        <v>96</v>
      </c>
      <c r="NP106" s="98">
        <v>97.959183673469383</v>
      </c>
      <c r="NQ106" s="98">
        <v>96.202531645569621</v>
      </c>
      <c r="NR106" s="98">
        <v>98.709677419354833</v>
      </c>
    </row>
    <row r="107" spans="1:382" s="8" customFormat="1" ht="33" customHeight="1" x14ac:dyDescent="0.25">
      <c r="A107" s="90">
        <v>2</v>
      </c>
      <c r="B107" s="225" t="s">
        <v>67</v>
      </c>
      <c r="C107" s="225"/>
      <c r="D107" s="119">
        <v>90.5</v>
      </c>
      <c r="E107" s="119">
        <v>73</v>
      </c>
      <c r="F107" s="119">
        <v>79.5</v>
      </c>
      <c r="G107" s="119">
        <v>84.5</v>
      </c>
      <c r="H107" s="119">
        <v>81</v>
      </c>
      <c r="I107" s="119">
        <v>92</v>
      </c>
      <c r="J107" s="119">
        <v>92</v>
      </c>
      <c r="K107" s="119">
        <v>38</v>
      </c>
      <c r="L107" s="119">
        <v>28.5</v>
      </c>
      <c r="M107" s="119">
        <v>99</v>
      </c>
      <c r="N107" s="119">
        <v>98</v>
      </c>
      <c r="O107" s="119">
        <v>93</v>
      </c>
      <c r="P107" s="119">
        <v>85</v>
      </c>
      <c r="Q107" s="119">
        <v>69.5</v>
      </c>
      <c r="R107" s="119">
        <v>73</v>
      </c>
      <c r="S107" s="119">
        <v>85</v>
      </c>
      <c r="T107" s="119">
        <v>85</v>
      </c>
      <c r="U107" s="119">
        <v>80.5</v>
      </c>
      <c r="V107" s="119">
        <v>85.5</v>
      </c>
      <c r="W107" s="119">
        <v>89</v>
      </c>
      <c r="X107" s="119">
        <v>89.5</v>
      </c>
      <c r="Y107" s="119">
        <v>99.5</v>
      </c>
      <c r="Z107" s="119">
        <v>96.5</v>
      </c>
      <c r="AA107" s="119">
        <v>83.5</v>
      </c>
      <c r="AB107" s="119">
        <v>91.5</v>
      </c>
      <c r="AC107" s="119">
        <v>95.5</v>
      </c>
      <c r="AD107" s="119">
        <v>97.5</v>
      </c>
      <c r="AE107" s="119">
        <v>99.5</v>
      </c>
      <c r="AF107" s="119">
        <v>82</v>
      </c>
      <c r="AG107" s="119">
        <v>88.5</v>
      </c>
      <c r="AH107" s="119">
        <v>75</v>
      </c>
      <c r="AI107" s="119">
        <v>94.5</v>
      </c>
      <c r="AJ107" s="119">
        <v>97.5</v>
      </c>
      <c r="AK107" s="119">
        <v>89</v>
      </c>
      <c r="AL107" s="119">
        <v>48</v>
      </c>
      <c r="AM107" s="119">
        <v>95</v>
      </c>
      <c r="AN107" s="119">
        <v>89</v>
      </c>
      <c r="AO107" s="119">
        <v>99</v>
      </c>
      <c r="AP107" s="119">
        <v>82</v>
      </c>
      <c r="AQ107" s="119">
        <v>95</v>
      </c>
      <c r="AR107" s="119">
        <v>90</v>
      </c>
      <c r="AS107" s="119">
        <v>92</v>
      </c>
      <c r="AT107" s="119">
        <v>99.5</v>
      </c>
      <c r="AU107" s="119">
        <v>96.5</v>
      </c>
      <c r="AV107" s="119">
        <v>83.5</v>
      </c>
      <c r="AW107" s="119">
        <v>95</v>
      </c>
      <c r="AX107" s="119">
        <v>76.5</v>
      </c>
      <c r="AY107" s="119">
        <v>99.5</v>
      </c>
      <c r="AZ107" s="119">
        <v>90.5</v>
      </c>
      <c r="BA107" s="119">
        <v>96</v>
      </c>
      <c r="BB107" s="119">
        <v>99.5</v>
      </c>
      <c r="BC107" s="119">
        <v>82</v>
      </c>
      <c r="BD107" s="119">
        <v>78</v>
      </c>
      <c r="BE107" s="119">
        <v>80</v>
      </c>
      <c r="BF107" s="119">
        <v>95</v>
      </c>
      <c r="BG107" s="119">
        <v>90</v>
      </c>
      <c r="BH107" s="119">
        <v>86.5</v>
      </c>
      <c r="BI107" s="119">
        <v>78</v>
      </c>
      <c r="BJ107" s="119">
        <v>98.5</v>
      </c>
      <c r="BK107" s="119">
        <v>99.5</v>
      </c>
      <c r="BL107" s="119">
        <v>76</v>
      </c>
      <c r="BM107" s="119">
        <v>91</v>
      </c>
      <c r="BN107" s="119">
        <v>99.5</v>
      </c>
      <c r="BO107" s="119">
        <v>74</v>
      </c>
      <c r="BP107" s="119">
        <v>90.5</v>
      </c>
      <c r="BQ107" s="119">
        <v>93</v>
      </c>
      <c r="BR107" s="119">
        <v>91</v>
      </c>
      <c r="BS107" s="119">
        <v>87</v>
      </c>
      <c r="BT107" s="119">
        <v>94</v>
      </c>
      <c r="BU107" s="119">
        <v>36.5</v>
      </c>
      <c r="BV107" s="119">
        <v>91</v>
      </c>
      <c r="BW107" s="119">
        <v>94</v>
      </c>
      <c r="BX107" s="119">
        <v>78</v>
      </c>
      <c r="BY107" s="119">
        <v>92</v>
      </c>
      <c r="BZ107" s="119">
        <v>89.5</v>
      </c>
      <c r="CA107" s="119">
        <v>84</v>
      </c>
      <c r="CB107" s="119">
        <v>93.5</v>
      </c>
      <c r="CC107" s="119">
        <v>99.5</v>
      </c>
      <c r="CD107" s="119">
        <v>93.5</v>
      </c>
      <c r="CE107" s="119">
        <v>90</v>
      </c>
      <c r="CF107" s="119">
        <v>95</v>
      </c>
      <c r="CG107" s="119">
        <v>82.5</v>
      </c>
      <c r="CH107" s="119">
        <v>89</v>
      </c>
      <c r="CI107" s="119">
        <v>99</v>
      </c>
      <c r="CJ107" s="119">
        <v>87.5</v>
      </c>
      <c r="CK107" s="119">
        <v>88.5</v>
      </c>
      <c r="CL107" s="119">
        <v>93.5</v>
      </c>
      <c r="CM107" s="119">
        <v>96.5</v>
      </c>
      <c r="CN107" s="119">
        <v>96.5</v>
      </c>
      <c r="CO107" s="119">
        <v>37</v>
      </c>
      <c r="CP107" s="119">
        <v>97</v>
      </c>
      <c r="CQ107" s="119">
        <v>100</v>
      </c>
      <c r="CR107" s="119">
        <v>88.5</v>
      </c>
      <c r="CS107" s="119">
        <v>80</v>
      </c>
      <c r="CT107" s="119">
        <v>91</v>
      </c>
      <c r="CU107" s="119">
        <v>47</v>
      </c>
      <c r="CV107" s="119">
        <v>84.5</v>
      </c>
      <c r="CW107" s="119">
        <v>38.5</v>
      </c>
      <c r="CX107" s="119">
        <v>67.5</v>
      </c>
      <c r="CY107" s="119">
        <v>47</v>
      </c>
      <c r="CZ107" s="119">
        <v>97.5</v>
      </c>
      <c r="DA107" s="119">
        <v>48.5</v>
      </c>
      <c r="DB107" s="119">
        <v>44</v>
      </c>
      <c r="DC107" s="119">
        <v>50</v>
      </c>
      <c r="DD107" s="119">
        <v>98</v>
      </c>
      <c r="DE107" s="119">
        <v>58</v>
      </c>
      <c r="DF107" s="119">
        <v>98</v>
      </c>
      <c r="DG107" s="119">
        <v>99</v>
      </c>
      <c r="DH107" s="119">
        <v>93</v>
      </c>
      <c r="DI107" s="119">
        <v>70</v>
      </c>
      <c r="DJ107" s="119">
        <v>95</v>
      </c>
      <c r="DK107" s="119">
        <v>83.5</v>
      </c>
      <c r="DL107" s="119">
        <v>69.5</v>
      </c>
      <c r="DM107" s="119">
        <v>73.5</v>
      </c>
      <c r="DN107" s="119">
        <v>87</v>
      </c>
      <c r="DO107" s="119">
        <v>100</v>
      </c>
      <c r="DP107" s="119">
        <v>60.5</v>
      </c>
      <c r="DQ107" s="119">
        <v>84.5</v>
      </c>
      <c r="DR107" s="119">
        <v>98.5</v>
      </c>
      <c r="DS107" s="119">
        <v>73</v>
      </c>
      <c r="DT107" s="119">
        <v>100</v>
      </c>
      <c r="DU107" s="119">
        <v>69</v>
      </c>
      <c r="DV107" s="119">
        <v>100</v>
      </c>
      <c r="DW107" s="119">
        <v>89</v>
      </c>
      <c r="DX107" s="119">
        <v>100</v>
      </c>
      <c r="DY107" s="119">
        <v>95.5</v>
      </c>
      <c r="DZ107" s="119">
        <v>90</v>
      </c>
      <c r="EA107" s="119">
        <v>93</v>
      </c>
      <c r="EB107" s="119">
        <v>89</v>
      </c>
      <c r="EC107" s="119">
        <v>98</v>
      </c>
      <c r="ED107" s="119">
        <v>98</v>
      </c>
      <c r="EE107" s="119">
        <v>82</v>
      </c>
      <c r="EF107" s="119">
        <v>93.5</v>
      </c>
      <c r="EG107" s="119">
        <v>90.5</v>
      </c>
      <c r="EH107" s="119">
        <v>98</v>
      </c>
      <c r="EI107" s="119">
        <v>95.5</v>
      </c>
      <c r="EJ107" s="119">
        <v>85</v>
      </c>
      <c r="EK107" s="119">
        <v>77</v>
      </c>
      <c r="EL107" s="119">
        <v>90.5</v>
      </c>
      <c r="EM107" s="119">
        <v>90.5</v>
      </c>
      <c r="EN107" s="119">
        <v>92</v>
      </c>
      <c r="EO107" s="119">
        <v>83.5</v>
      </c>
      <c r="EP107" s="119">
        <v>100</v>
      </c>
      <c r="EQ107" s="119">
        <v>99</v>
      </c>
      <c r="ER107" s="119">
        <v>71</v>
      </c>
      <c r="ES107" s="119">
        <v>97</v>
      </c>
      <c r="ET107" s="119">
        <v>84.5</v>
      </c>
      <c r="EU107" s="119">
        <v>89</v>
      </c>
      <c r="EV107" s="119">
        <v>99.5</v>
      </c>
      <c r="EW107" s="119">
        <v>87.5</v>
      </c>
      <c r="EX107" s="119">
        <v>97</v>
      </c>
      <c r="EY107" s="119">
        <v>85.5</v>
      </c>
      <c r="EZ107" s="119">
        <v>83.5</v>
      </c>
      <c r="FA107" s="119">
        <v>87.5</v>
      </c>
      <c r="FB107" s="119">
        <v>97.5</v>
      </c>
      <c r="FC107" s="119">
        <v>76</v>
      </c>
      <c r="FD107" s="119">
        <v>100</v>
      </c>
      <c r="FE107" s="119">
        <v>75</v>
      </c>
      <c r="FF107" s="119">
        <v>77</v>
      </c>
      <c r="FG107" s="119">
        <v>96</v>
      </c>
      <c r="FH107" s="119">
        <v>55.5</v>
      </c>
      <c r="FI107" s="119">
        <v>98</v>
      </c>
      <c r="FJ107" s="119">
        <v>75</v>
      </c>
      <c r="FK107" s="119">
        <v>80</v>
      </c>
      <c r="FL107" s="119">
        <v>56.5</v>
      </c>
      <c r="FM107" s="119">
        <v>66.5</v>
      </c>
      <c r="FN107" s="119">
        <v>81</v>
      </c>
      <c r="FO107" s="119">
        <v>70.5</v>
      </c>
      <c r="FP107" s="119">
        <v>53.5</v>
      </c>
      <c r="FQ107" s="119">
        <v>88.5</v>
      </c>
      <c r="FR107" s="119">
        <v>67.5</v>
      </c>
      <c r="FS107" s="119">
        <v>79</v>
      </c>
      <c r="FT107" s="119">
        <v>76.5</v>
      </c>
      <c r="FU107" s="119">
        <v>79.5</v>
      </c>
      <c r="FV107" s="119">
        <v>90</v>
      </c>
      <c r="FW107" s="119">
        <v>67.5</v>
      </c>
      <c r="FX107" s="119">
        <v>55</v>
      </c>
      <c r="FY107" s="119">
        <v>85.5</v>
      </c>
      <c r="FZ107" s="119">
        <v>98</v>
      </c>
      <c r="GA107" s="119">
        <v>96</v>
      </c>
      <c r="GB107" s="119">
        <v>79.5</v>
      </c>
      <c r="GC107" s="119">
        <v>85.5</v>
      </c>
      <c r="GD107" s="119">
        <v>80.5</v>
      </c>
      <c r="GE107" s="119">
        <v>96</v>
      </c>
      <c r="GF107" s="119">
        <v>90</v>
      </c>
      <c r="GG107" s="119">
        <v>57</v>
      </c>
      <c r="GH107" s="119">
        <v>100</v>
      </c>
      <c r="GI107" s="119">
        <v>90</v>
      </c>
      <c r="GJ107" s="119">
        <v>89.5</v>
      </c>
      <c r="GK107" s="119">
        <v>73.5</v>
      </c>
      <c r="GL107" s="119">
        <v>98</v>
      </c>
      <c r="GM107" s="119">
        <v>57</v>
      </c>
      <c r="GN107" s="119">
        <v>81.5</v>
      </c>
      <c r="GO107" s="119">
        <v>94</v>
      </c>
      <c r="GP107" s="119">
        <v>97</v>
      </c>
      <c r="GQ107" s="119">
        <v>90</v>
      </c>
      <c r="GR107" s="119">
        <v>93</v>
      </c>
      <c r="GS107" s="119">
        <v>74</v>
      </c>
      <c r="GT107" s="119">
        <v>97</v>
      </c>
      <c r="GU107" s="119">
        <v>90</v>
      </c>
      <c r="GV107" s="119">
        <v>79.5</v>
      </c>
      <c r="GW107" s="119">
        <v>86.5</v>
      </c>
      <c r="GX107" s="119">
        <v>53</v>
      </c>
      <c r="GY107" s="119">
        <v>93</v>
      </c>
      <c r="GZ107" s="119">
        <v>98.5</v>
      </c>
      <c r="HA107" s="119">
        <v>86</v>
      </c>
      <c r="HB107" s="119">
        <v>81.5</v>
      </c>
      <c r="HC107" s="119">
        <v>97.5</v>
      </c>
      <c r="HD107" s="119">
        <v>99</v>
      </c>
      <c r="HE107" s="119">
        <v>96.5</v>
      </c>
      <c r="HF107" s="119">
        <v>86.5</v>
      </c>
      <c r="HG107" s="119">
        <v>93</v>
      </c>
      <c r="HH107" s="119">
        <v>99</v>
      </c>
      <c r="HI107" s="119">
        <v>44.5</v>
      </c>
      <c r="HJ107" s="119">
        <v>94</v>
      </c>
      <c r="HK107" s="119">
        <v>94.5</v>
      </c>
      <c r="HL107" s="119">
        <v>63</v>
      </c>
      <c r="HM107" s="119">
        <v>98.5</v>
      </c>
      <c r="HN107" s="119">
        <v>95</v>
      </c>
      <c r="HO107" s="119">
        <v>93.5</v>
      </c>
      <c r="HP107" s="119">
        <v>91.5</v>
      </c>
      <c r="HQ107" s="119">
        <v>100</v>
      </c>
      <c r="HR107" s="119">
        <v>99</v>
      </c>
      <c r="HS107" s="119">
        <v>82.5</v>
      </c>
      <c r="HT107" s="119">
        <v>85</v>
      </c>
      <c r="HU107" s="119">
        <v>92.5</v>
      </c>
      <c r="HV107" s="119">
        <v>71</v>
      </c>
      <c r="HW107" s="119">
        <v>64.5</v>
      </c>
      <c r="HX107" s="119">
        <v>87</v>
      </c>
      <c r="HY107" s="119">
        <v>100</v>
      </c>
      <c r="HZ107" s="119">
        <v>94</v>
      </c>
      <c r="IA107" s="119">
        <v>88</v>
      </c>
      <c r="IB107" s="119">
        <v>75</v>
      </c>
      <c r="IC107" s="119">
        <v>95.5</v>
      </c>
      <c r="ID107" s="119">
        <v>95</v>
      </c>
      <c r="IE107" s="119">
        <v>77</v>
      </c>
      <c r="IF107" s="119">
        <v>100</v>
      </c>
      <c r="IG107" s="119">
        <v>66.5</v>
      </c>
      <c r="IH107" s="119">
        <v>94.5</v>
      </c>
      <c r="II107" s="119">
        <v>95.5</v>
      </c>
      <c r="IJ107" s="119">
        <v>96</v>
      </c>
      <c r="IK107" s="119">
        <v>96</v>
      </c>
      <c r="IL107" s="119">
        <v>80.5</v>
      </c>
      <c r="IM107" s="119">
        <v>74</v>
      </c>
      <c r="IN107" s="119">
        <v>100</v>
      </c>
      <c r="IO107" s="119">
        <v>50.5</v>
      </c>
      <c r="IP107" s="119">
        <v>86</v>
      </c>
      <c r="IQ107" s="119">
        <v>89.5</v>
      </c>
      <c r="IR107" s="119">
        <v>98.5</v>
      </c>
      <c r="IS107" s="119">
        <v>100</v>
      </c>
      <c r="IT107" s="119">
        <v>88.5</v>
      </c>
      <c r="IU107" s="119">
        <v>96</v>
      </c>
      <c r="IV107" s="119">
        <v>94.5</v>
      </c>
      <c r="IW107" s="119">
        <v>90</v>
      </c>
      <c r="IX107" s="119">
        <v>83</v>
      </c>
      <c r="IY107" s="119">
        <v>97</v>
      </c>
      <c r="IZ107" s="119">
        <v>78</v>
      </c>
      <c r="JA107" s="119">
        <v>95.5</v>
      </c>
      <c r="JB107" s="119">
        <v>85.5</v>
      </c>
      <c r="JC107" s="119">
        <v>83</v>
      </c>
      <c r="JD107" s="119">
        <v>94</v>
      </c>
      <c r="JE107" s="119">
        <v>75.5</v>
      </c>
      <c r="JF107" s="119">
        <v>38.5</v>
      </c>
      <c r="JG107" s="119">
        <v>82.5</v>
      </c>
      <c r="JH107" s="119">
        <v>29</v>
      </c>
      <c r="JI107" s="119">
        <v>96.5</v>
      </c>
      <c r="JJ107" s="119">
        <v>76.5</v>
      </c>
      <c r="JK107" s="119">
        <v>66</v>
      </c>
      <c r="JL107" s="119">
        <v>48.5</v>
      </c>
      <c r="JM107" s="119">
        <v>47</v>
      </c>
      <c r="JN107" s="119">
        <v>50</v>
      </c>
      <c r="JO107" s="119">
        <v>90.5</v>
      </c>
      <c r="JP107" s="119">
        <v>46</v>
      </c>
      <c r="JQ107" s="119">
        <v>92</v>
      </c>
      <c r="JR107" s="119">
        <v>97</v>
      </c>
      <c r="JS107" s="119">
        <v>89</v>
      </c>
      <c r="JT107" s="119">
        <v>84.5</v>
      </c>
      <c r="JU107" s="119">
        <v>75</v>
      </c>
      <c r="JV107" s="119">
        <v>80</v>
      </c>
      <c r="JW107" s="119">
        <v>87.5</v>
      </c>
      <c r="JX107" s="119">
        <v>81.5</v>
      </c>
      <c r="JY107" s="119">
        <v>89</v>
      </c>
      <c r="JZ107" s="119">
        <v>93.5</v>
      </c>
      <c r="KA107" s="119">
        <v>89.5</v>
      </c>
      <c r="KB107" s="119">
        <v>81</v>
      </c>
      <c r="KC107" s="119">
        <v>88.5</v>
      </c>
      <c r="KD107" s="119">
        <v>83.5</v>
      </c>
      <c r="KE107" s="119">
        <v>88</v>
      </c>
      <c r="KF107" s="119">
        <v>97.5</v>
      </c>
      <c r="KG107" s="119">
        <v>98</v>
      </c>
      <c r="KH107" s="119">
        <v>81</v>
      </c>
      <c r="KI107" s="119">
        <v>90</v>
      </c>
      <c r="KJ107" s="119">
        <v>99</v>
      </c>
      <c r="KK107" s="119">
        <v>91.5</v>
      </c>
      <c r="KL107" s="119">
        <v>88.5</v>
      </c>
      <c r="KM107" s="119">
        <v>100</v>
      </c>
      <c r="KN107" s="119">
        <v>73</v>
      </c>
      <c r="KO107" s="119">
        <v>50</v>
      </c>
      <c r="KP107" s="119">
        <v>96.5</v>
      </c>
      <c r="KQ107" s="119">
        <v>75.5</v>
      </c>
      <c r="KR107" s="119">
        <v>97</v>
      </c>
      <c r="KS107" s="119">
        <v>83.5</v>
      </c>
      <c r="KT107" s="119">
        <v>74</v>
      </c>
      <c r="KU107" s="119">
        <v>98</v>
      </c>
      <c r="KV107" s="119">
        <v>91.5</v>
      </c>
      <c r="KW107" s="119">
        <v>74</v>
      </c>
      <c r="KX107" s="119">
        <v>96</v>
      </c>
      <c r="KY107" s="119">
        <v>90.5</v>
      </c>
      <c r="KZ107" s="119">
        <v>92.5</v>
      </c>
      <c r="LA107" s="119">
        <v>100</v>
      </c>
      <c r="LB107" s="119">
        <v>98</v>
      </c>
      <c r="LC107" s="119">
        <v>95</v>
      </c>
      <c r="LD107" s="119">
        <v>97.5</v>
      </c>
      <c r="LE107" s="119">
        <v>99</v>
      </c>
      <c r="LF107" s="119">
        <v>99</v>
      </c>
      <c r="LG107" s="119">
        <v>72.5</v>
      </c>
      <c r="LH107" s="119">
        <v>77</v>
      </c>
      <c r="LI107" s="119">
        <v>77.5</v>
      </c>
      <c r="LJ107" s="119">
        <v>68.5</v>
      </c>
      <c r="LK107" s="119">
        <v>46.5</v>
      </c>
      <c r="LL107" s="119">
        <v>98</v>
      </c>
      <c r="LM107" s="119">
        <v>97.5</v>
      </c>
      <c r="LN107" s="119">
        <v>73.5</v>
      </c>
      <c r="LO107" s="119">
        <v>85.5</v>
      </c>
      <c r="LP107" s="119">
        <v>47.5</v>
      </c>
      <c r="LQ107" s="119">
        <v>40</v>
      </c>
      <c r="LR107" s="119">
        <v>46</v>
      </c>
      <c r="LS107" s="119">
        <v>41.5</v>
      </c>
      <c r="LT107" s="119">
        <v>41</v>
      </c>
      <c r="LU107" s="119">
        <v>83</v>
      </c>
      <c r="LV107" s="119">
        <v>87.5</v>
      </c>
      <c r="LW107" s="119">
        <v>90.5</v>
      </c>
      <c r="LX107" s="119">
        <v>91.5</v>
      </c>
      <c r="LY107" s="119">
        <v>79</v>
      </c>
      <c r="LZ107" s="119">
        <v>87.5</v>
      </c>
      <c r="MA107" s="119">
        <v>80</v>
      </c>
      <c r="MB107" s="119">
        <v>86.5</v>
      </c>
      <c r="MC107" s="119">
        <v>89.5</v>
      </c>
      <c r="MD107" s="119">
        <v>73.5</v>
      </c>
      <c r="ME107" s="119">
        <v>78.5</v>
      </c>
      <c r="MF107" s="119">
        <v>93.5</v>
      </c>
      <c r="MG107" s="119">
        <v>96.5</v>
      </c>
      <c r="MH107" s="119">
        <v>87.5</v>
      </c>
      <c r="MI107" s="119">
        <v>98</v>
      </c>
      <c r="MJ107" s="119">
        <v>100</v>
      </c>
      <c r="MK107" s="119">
        <v>97</v>
      </c>
      <c r="ML107" s="119">
        <v>89.5</v>
      </c>
      <c r="MM107" s="119">
        <v>89.5</v>
      </c>
      <c r="MN107" s="119">
        <v>83.5</v>
      </c>
      <c r="MO107" s="119">
        <v>87.5</v>
      </c>
      <c r="MP107" s="119">
        <v>98.5</v>
      </c>
      <c r="MQ107" s="119">
        <v>90.5</v>
      </c>
      <c r="MR107" s="119">
        <v>98.5</v>
      </c>
      <c r="MS107" s="119">
        <v>82.5</v>
      </c>
      <c r="MT107" s="119">
        <v>89.5</v>
      </c>
      <c r="MU107" s="119">
        <v>84</v>
      </c>
      <c r="MV107" s="119">
        <v>92</v>
      </c>
      <c r="MW107" s="119">
        <v>75</v>
      </c>
      <c r="MX107" s="119">
        <v>88.5</v>
      </c>
      <c r="MY107" s="119">
        <v>69</v>
      </c>
      <c r="MZ107" s="119">
        <v>58</v>
      </c>
      <c r="NA107" s="119">
        <v>95</v>
      </c>
      <c r="NB107" s="119">
        <v>90</v>
      </c>
      <c r="NC107" s="119">
        <v>75.5</v>
      </c>
      <c r="ND107" s="119">
        <v>99.5</v>
      </c>
      <c r="NE107" s="119">
        <v>88</v>
      </c>
      <c r="NF107" s="119">
        <v>85.5</v>
      </c>
      <c r="NG107" s="119">
        <v>92.5</v>
      </c>
      <c r="NH107" s="119">
        <v>97</v>
      </c>
      <c r="NI107" s="119">
        <v>68</v>
      </c>
      <c r="NJ107" s="119">
        <v>98.5</v>
      </c>
      <c r="NK107" s="119">
        <v>92</v>
      </c>
      <c r="NL107" s="119">
        <v>100</v>
      </c>
      <c r="NM107" s="119">
        <v>96.5</v>
      </c>
      <c r="NN107" s="119">
        <v>99</v>
      </c>
      <c r="NO107" s="119">
        <v>100</v>
      </c>
      <c r="NP107" s="119">
        <v>100</v>
      </c>
      <c r="NQ107" s="119">
        <v>99</v>
      </c>
      <c r="NR107" s="119">
        <v>100</v>
      </c>
    </row>
    <row r="108" spans="1:382" s="96" customFormat="1" ht="31.5" customHeight="1" x14ac:dyDescent="0.2">
      <c r="A108" s="226" t="s">
        <v>68</v>
      </c>
      <c r="B108" s="218" t="s">
        <v>69</v>
      </c>
      <c r="C108" s="219"/>
      <c r="D108" s="95">
        <f t="shared" ref="D108:BO108" si="85">ROUND(SUM(D110:D114)*20,0)</f>
        <v>100</v>
      </c>
      <c r="E108" s="95">
        <f t="shared" si="85"/>
        <v>80</v>
      </c>
      <c r="F108" s="95">
        <f t="shared" si="85"/>
        <v>80</v>
      </c>
      <c r="G108" s="95">
        <f t="shared" si="85"/>
        <v>100</v>
      </c>
      <c r="H108" s="95">
        <f t="shared" si="85"/>
        <v>100</v>
      </c>
      <c r="I108" s="95">
        <f t="shared" si="85"/>
        <v>100</v>
      </c>
      <c r="J108" s="95">
        <f t="shared" si="85"/>
        <v>100</v>
      </c>
      <c r="K108" s="95">
        <f t="shared" si="85"/>
        <v>0</v>
      </c>
      <c r="L108" s="95">
        <f t="shared" si="85"/>
        <v>0</v>
      </c>
      <c r="M108" s="95">
        <f t="shared" si="85"/>
        <v>100</v>
      </c>
      <c r="N108" s="95">
        <f t="shared" si="85"/>
        <v>100</v>
      </c>
      <c r="O108" s="95">
        <f t="shared" si="85"/>
        <v>100</v>
      </c>
      <c r="P108" s="95">
        <f t="shared" si="85"/>
        <v>100</v>
      </c>
      <c r="Q108" s="95">
        <f t="shared" si="85"/>
        <v>80</v>
      </c>
      <c r="R108" s="95">
        <f t="shared" si="85"/>
        <v>80</v>
      </c>
      <c r="S108" s="95">
        <f t="shared" si="85"/>
        <v>100</v>
      </c>
      <c r="T108" s="95">
        <f t="shared" si="85"/>
        <v>100</v>
      </c>
      <c r="U108" s="95">
        <f t="shared" si="85"/>
        <v>100</v>
      </c>
      <c r="V108" s="95">
        <f t="shared" si="85"/>
        <v>100</v>
      </c>
      <c r="W108" s="95">
        <f t="shared" si="85"/>
        <v>100</v>
      </c>
      <c r="X108" s="95">
        <f t="shared" si="85"/>
        <v>100</v>
      </c>
      <c r="Y108" s="95">
        <f t="shared" si="85"/>
        <v>100</v>
      </c>
      <c r="Z108" s="95">
        <f t="shared" si="85"/>
        <v>100</v>
      </c>
      <c r="AA108" s="95">
        <f t="shared" si="85"/>
        <v>100</v>
      </c>
      <c r="AB108" s="95">
        <f t="shared" si="85"/>
        <v>100</v>
      </c>
      <c r="AC108" s="95">
        <f t="shared" si="85"/>
        <v>100</v>
      </c>
      <c r="AD108" s="95">
        <f t="shared" si="85"/>
        <v>100</v>
      </c>
      <c r="AE108" s="95">
        <f t="shared" si="85"/>
        <v>100</v>
      </c>
      <c r="AF108" s="95">
        <f t="shared" si="85"/>
        <v>100</v>
      </c>
      <c r="AG108" s="95">
        <f t="shared" si="85"/>
        <v>100</v>
      </c>
      <c r="AH108" s="95">
        <f t="shared" si="85"/>
        <v>80</v>
      </c>
      <c r="AI108" s="95">
        <f t="shared" si="85"/>
        <v>100</v>
      </c>
      <c r="AJ108" s="95">
        <f t="shared" si="85"/>
        <v>100</v>
      </c>
      <c r="AK108" s="95">
        <f t="shared" si="85"/>
        <v>80</v>
      </c>
      <c r="AL108" s="95">
        <f t="shared" si="85"/>
        <v>40</v>
      </c>
      <c r="AM108" s="95">
        <f t="shared" si="85"/>
        <v>100</v>
      </c>
      <c r="AN108" s="95">
        <f t="shared" si="85"/>
        <v>100</v>
      </c>
      <c r="AO108" s="95">
        <f t="shared" si="85"/>
        <v>100</v>
      </c>
      <c r="AP108" s="95">
        <f t="shared" si="85"/>
        <v>80</v>
      </c>
      <c r="AQ108" s="95">
        <f t="shared" si="85"/>
        <v>100</v>
      </c>
      <c r="AR108" s="95">
        <f t="shared" si="85"/>
        <v>100</v>
      </c>
      <c r="AS108" s="95">
        <f t="shared" si="85"/>
        <v>100</v>
      </c>
      <c r="AT108" s="95">
        <f t="shared" si="85"/>
        <v>100</v>
      </c>
      <c r="AU108" s="95">
        <f t="shared" si="85"/>
        <v>100</v>
      </c>
      <c r="AV108" s="95">
        <f t="shared" si="85"/>
        <v>100</v>
      </c>
      <c r="AW108" s="95">
        <f t="shared" si="85"/>
        <v>100</v>
      </c>
      <c r="AX108" s="95">
        <f t="shared" si="85"/>
        <v>60</v>
      </c>
      <c r="AY108" s="95">
        <f t="shared" si="85"/>
        <v>100</v>
      </c>
      <c r="AZ108" s="95">
        <f t="shared" si="85"/>
        <v>100</v>
      </c>
      <c r="BA108" s="95">
        <f t="shared" si="85"/>
        <v>100</v>
      </c>
      <c r="BB108" s="95">
        <f t="shared" si="85"/>
        <v>100</v>
      </c>
      <c r="BC108" s="95">
        <f t="shared" si="85"/>
        <v>80</v>
      </c>
      <c r="BD108" s="95">
        <f t="shared" si="85"/>
        <v>80</v>
      </c>
      <c r="BE108" s="95">
        <f t="shared" si="85"/>
        <v>100</v>
      </c>
      <c r="BF108" s="95">
        <f t="shared" si="85"/>
        <v>100</v>
      </c>
      <c r="BG108" s="95">
        <f t="shared" si="85"/>
        <v>100</v>
      </c>
      <c r="BH108" s="95">
        <f t="shared" si="85"/>
        <v>100</v>
      </c>
      <c r="BI108" s="95">
        <f t="shared" si="85"/>
        <v>60</v>
      </c>
      <c r="BJ108" s="95">
        <f t="shared" si="85"/>
        <v>100</v>
      </c>
      <c r="BK108" s="95">
        <f t="shared" si="85"/>
        <v>100</v>
      </c>
      <c r="BL108" s="95">
        <f t="shared" si="85"/>
        <v>80</v>
      </c>
      <c r="BM108" s="95">
        <f t="shared" si="85"/>
        <v>100</v>
      </c>
      <c r="BN108" s="95">
        <f t="shared" si="85"/>
        <v>100</v>
      </c>
      <c r="BO108" s="95">
        <f t="shared" si="85"/>
        <v>80</v>
      </c>
      <c r="BP108" s="95">
        <f t="shared" ref="BP108:MX108" si="86">ROUND(SUM(BP110:BP114)*20,0)</f>
        <v>100</v>
      </c>
      <c r="BQ108" s="95">
        <f t="shared" si="86"/>
        <v>100</v>
      </c>
      <c r="BR108" s="95">
        <f t="shared" si="86"/>
        <v>100</v>
      </c>
      <c r="BS108" s="95">
        <f t="shared" si="86"/>
        <v>100</v>
      </c>
      <c r="BT108" s="95">
        <f t="shared" si="86"/>
        <v>100</v>
      </c>
      <c r="BU108" s="95">
        <f t="shared" si="86"/>
        <v>0</v>
      </c>
      <c r="BV108" s="95">
        <f t="shared" si="86"/>
        <v>100</v>
      </c>
      <c r="BW108" s="95">
        <f t="shared" si="86"/>
        <v>100</v>
      </c>
      <c r="BX108" s="95">
        <f t="shared" si="86"/>
        <v>60</v>
      </c>
      <c r="BY108" s="95">
        <f t="shared" si="86"/>
        <v>100</v>
      </c>
      <c r="BZ108" s="95">
        <f t="shared" si="86"/>
        <v>100</v>
      </c>
      <c r="CA108" s="95">
        <f t="shared" si="86"/>
        <v>100</v>
      </c>
      <c r="CB108" s="95">
        <f t="shared" si="86"/>
        <v>100</v>
      </c>
      <c r="CC108" s="95">
        <f t="shared" si="86"/>
        <v>100</v>
      </c>
      <c r="CD108" s="95">
        <f t="shared" si="86"/>
        <v>100</v>
      </c>
      <c r="CE108" s="95">
        <f t="shared" si="86"/>
        <v>100</v>
      </c>
      <c r="CF108" s="95">
        <f t="shared" si="86"/>
        <v>100</v>
      </c>
      <c r="CG108" s="95">
        <f t="shared" si="86"/>
        <v>80</v>
      </c>
      <c r="CH108" s="95">
        <f t="shared" si="86"/>
        <v>80</v>
      </c>
      <c r="CI108" s="95">
        <f t="shared" si="86"/>
        <v>100</v>
      </c>
      <c r="CJ108" s="95">
        <f t="shared" si="86"/>
        <v>80</v>
      </c>
      <c r="CK108" s="95">
        <f t="shared" si="86"/>
        <v>80</v>
      </c>
      <c r="CL108" s="95">
        <f t="shared" si="86"/>
        <v>100</v>
      </c>
      <c r="CM108" s="95">
        <f t="shared" ref="CM108:DG108" si="87">ROUND(SUM(CM110:CM114)*20,0)</f>
        <v>100</v>
      </c>
      <c r="CN108" s="95">
        <f t="shared" si="87"/>
        <v>100</v>
      </c>
      <c r="CO108" s="95">
        <f t="shared" si="87"/>
        <v>0</v>
      </c>
      <c r="CP108" s="95">
        <f t="shared" si="87"/>
        <v>100</v>
      </c>
      <c r="CQ108" s="95">
        <f t="shared" si="87"/>
        <v>100</v>
      </c>
      <c r="CR108" s="95">
        <f t="shared" si="87"/>
        <v>80</v>
      </c>
      <c r="CS108" s="95">
        <f t="shared" si="87"/>
        <v>60</v>
      </c>
      <c r="CT108" s="95">
        <f t="shared" si="87"/>
        <v>100</v>
      </c>
      <c r="CU108" s="95">
        <f t="shared" si="87"/>
        <v>0</v>
      </c>
      <c r="CV108" s="95">
        <f t="shared" si="87"/>
        <v>100</v>
      </c>
      <c r="CW108" s="95">
        <f t="shared" si="87"/>
        <v>0</v>
      </c>
      <c r="CX108" s="95">
        <f t="shared" si="87"/>
        <v>40</v>
      </c>
      <c r="CY108" s="95">
        <f t="shared" si="87"/>
        <v>0</v>
      </c>
      <c r="CZ108" s="95">
        <f t="shared" si="87"/>
        <v>100</v>
      </c>
      <c r="DA108" s="95">
        <f t="shared" si="87"/>
        <v>0</v>
      </c>
      <c r="DB108" s="95">
        <f t="shared" si="87"/>
        <v>0</v>
      </c>
      <c r="DC108" s="95">
        <f t="shared" si="87"/>
        <v>0</v>
      </c>
      <c r="DD108" s="95">
        <f t="shared" si="87"/>
        <v>100</v>
      </c>
      <c r="DE108" s="95">
        <f t="shared" si="87"/>
        <v>20</v>
      </c>
      <c r="DF108" s="95">
        <f t="shared" si="87"/>
        <v>100</v>
      </c>
      <c r="DG108" s="95">
        <f t="shared" si="87"/>
        <v>100</v>
      </c>
      <c r="DH108" s="95">
        <f t="shared" ref="DH108:ED108" si="88">ROUND(SUM(DH110:DH114)*20,0)</f>
        <v>100</v>
      </c>
      <c r="DI108" s="95">
        <f t="shared" si="88"/>
        <v>60</v>
      </c>
      <c r="DJ108" s="95">
        <f t="shared" si="88"/>
        <v>100</v>
      </c>
      <c r="DK108" s="95">
        <f t="shared" si="88"/>
        <v>80</v>
      </c>
      <c r="DL108" s="95">
        <f t="shared" si="88"/>
        <v>80</v>
      </c>
      <c r="DM108" s="95">
        <f t="shared" si="88"/>
        <v>80</v>
      </c>
      <c r="DN108" s="95">
        <f t="shared" si="88"/>
        <v>100</v>
      </c>
      <c r="DO108" s="95">
        <f t="shared" si="88"/>
        <v>100</v>
      </c>
      <c r="DP108" s="95">
        <f t="shared" si="88"/>
        <v>40</v>
      </c>
      <c r="DQ108" s="95">
        <f t="shared" si="88"/>
        <v>80</v>
      </c>
      <c r="DR108" s="95">
        <f t="shared" si="88"/>
        <v>100</v>
      </c>
      <c r="DS108" s="95">
        <f t="shared" si="88"/>
        <v>60</v>
      </c>
      <c r="DT108" s="95">
        <f t="shared" si="88"/>
        <v>100</v>
      </c>
      <c r="DU108" s="95">
        <f t="shared" si="88"/>
        <v>80</v>
      </c>
      <c r="DV108" s="95">
        <f t="shared" si="88"/>
        <v>100</v>
      </c>
      <c r="DW108" s="95">
        <f t="shared" si="88"/>
        <v>80</v>
      </c>
      <c r="DX108" s="95">
        <f t="shared" si="88"/>
        <v>100</v>
      </c>
      <c r="DY108" s="95">
        <f t="shared" si="88"/>
        <v>100</v>
      </c>
      <c r="DZ108" s="95">
        <f t="shared" si="88"/>
        <v>100</v>
      </c>
      <c r="EA108" s="95">
        <f t="shared" si="88"/>
        <v>100</v>
      </c>
      <c r="EB108" s="95">
        <f t="shared" si="88"/>
        <v>80</v>
      </c>
      <c r="EC108" s="95">
        <f t="shared" si="88"/>
        <v>100</v>
      </c>
      <c r="ED108" s="95">
        <f t="shared" si="88"/>
        <v>100</v>
      </c>
      <c r="EE108" s="95">
        <f t="shared" ref="EE108:FH108" si="89">ROUND(SUM(EE110:EE114)*20,0)</f>
        <v>80</v>
      </c>
      <c r="EF108" s="95">
        <f t="shared" si="89"/>
        <v>100</v>
      </c>
      <c r="EG108" s="95">
        <f t="shared" si="89"/>
        <v>100</v>
      </c>
      <c r="EH108" s="95">
        <f t="shared" si="89"/>
        <v>100</v>
      </c>
      <c r="EI108" s="95">
        <f t="shared" si="89"/>
        <v>100</v>
      </c>
      <c r="EJ108" s="95">
        <f t="shared" si="89"/>
        <v>80</v>
      </c>
      <c r="EK108" s="95">
        <f t="shared" si="89"/>
        <v>80</v>
      </c>
      <c r="EL108" s="95">
        <f t="shared" si="89"/>
        <v>100</v>
      </c>
      <c r="EM108" s="95">
        <f t="shared" si="89"/>
        <v>100</v>
      </c>
      <c r="EN108" s="95">
        <f t="shared" si="89"/>
        <v>100</v>
      </c>
      <c r="EO108" s="95">
        <f t="shared" si="89"/>
        <v>80</v>
      </c>
      <c r="EP108" s="95">
        <f t="shared" si="89"/>
        <v>100</v>
      </c>
      <c r="EQ108" s="95">
        <f t="shared" si="89"/>
        <v>100</v>
      </c>
      <c r="ER108" s="95">
        <f t="shared" si="89"/>
        <v>60</v>
      </c>
      <c r="ES108" s="95">
        <f t="shared" si="89"/>
        <v>100</v>
      </c>
      <c r="ET108" s="95">
        <f t="shared" si="89"/>
        <v>100</v>
      </c>
      <c r="EU108" s="95">
        <f t="shared" si="89"/>
        <v>100</v>
      </c>
      <c r="EV108" s="95">
        <f t="shared" si="89"/>
        <v>100</v>
      </c>
      <c r="EW108" s="95">
        <f t="shared" si="89"/>
        <v>80</v>
      </c>
      <c r="EX108" s="95">
        <f t="shared" si="89"/>
        <v>100</v>
      </c>
      <c r="EY108" s="95">
        <f t="shared" si="89"/>
        <v>80</v>
      </c>
      <c r="EZ108" s="95">
        <f t="shared" si="89"/>
        <v>80</v>
      </c>
      <c r="FA108" s="95">
        <f t="shared" si="89"/>
        <v>80</v>
      </c>
      <c r="FB108" s="95">
        <f t="shared" si="89"/>
        <v>100</v>
      </c>
      <c r="FC108" s="95">
        <f t="shared" si="89"/>
        <v>80</v>
      </c>
      <c r="FD108" s="95">
        <f t="shared" si="89"/>
        <v>100</v>
      </c>
      <c r="FE108" s="95">
        <f t="shared" si="89"/>
        <v>60</v>
      </c>
      <c r="FF108" s="95">
        <f t="shared" si="89"/>
        <v>60</v>
      </c>
      <c r="FG108" s="95">
        <f t="shared" si="89"/>
        <v>100</v>
      </c>
      <c r="FH108" s="95">
        <f t="shared" si="89"/>
        <v>20</v>
      </c>
      <c r="FI108" s="95">
        <f t="shared" ref="FI108:GM108" si="90">ROUND(SUM(FI110:FI114)*20,0)</f>
        <v>100</v>
      </c>
      <c r="FJ108" s="95">
        <f t="shared" si="90"/>
        <v>80</v>
      </c>
      <c r="FK108" s="95">
        <f t="shared" si="90"/>
        <v>80</v>
      </c>
      <c r="FL108" s="95">
        <f t="shared" si="90"/>
        <v>60</v>
      </c>
      <c r="FM108" s="95">
        <f t="shared" si="90"/>
        <v>80</v>
      </c>
      <c r="FN108" s="95">
        <f t="shared" si="90"/>
        <v>100</v>
      </c>
      <c r="FO108" s="95">
        <f t="shared" si="90"/>
        <v>60</v>
      </c>
      <c r="FP108" s="95">
        <f t="shared" si="90"/>
        <v>40</v>
      </c>
      <c r="FQ108" s="95">
        <f t="shared" si="90"/>
        <v>100</v>
      </c>
      <c r="FR108" s="95">
        <f t="shared" si="90"/>
        <v>60</v>
      </c>
      <c r="FS108" s="95">
        <f t="shared" si="90"/>
        <v>80</v>
      </c>
      <c r="FT108" s="95">
        <f t="shared" si="90"/>
        <v>60</v>
      </c>
      <c r="FU108" s="95">
        <f t="shared" si="90"/>
        <v>80</v>
      </c>
      <c r="FV108" s="95">
        <f t="shared" si="90"/>
        <v>80</v>
      </c>
      <c r="FW108" s="95">
        <f t="shared" si="90"/>
        <v>40</v>
      </c>
      <c r="FX108" s="95">
        <f t="shared" si="90"/>
        <v>80</v>
      </c>
      <c r="FY108" s="95">
        <f t="shared" si="90"/>
        <v>80</v>
      </c>
      <c r="FZ108" s="95">
        <f t="shared" si="90"/>
        <v>100</v>
      </c>
      <c r="GA108" s="95">
        <f t="shared" si="90"/>
        <v>100</v>
      </c>
      <c r="GB108" s="95">
        <f t="shared" si="90"/>
        <v>60</v>
      </c>
      <c r="GC108" s="95">
        <f t="shared" si="90"/>
        <v>100</v>
      </c>
      <c r="GD108" s="95">
        <f t="shared" si="90"/>
        <v>80</v>
      </c>
      <c r="GE108" s="95">
        <f t="shared" si="90"/>
        <v>100</v>
      </c>
      <c r="GF108" s="95">
        <f t="shared" si="90"/>
        <v>80</v>
      </c>
      <c r="GG108" s="95">
        <f t="shared" si="90"/>
        <v>60</v>
      </c>
      <c r="GH108" s="95">
        <f t="shared" si="90"/>
        <v>100</v>
      </c>
      <c r="GI108" s="95">
        <f t="shared" si="90"/>
        <v>80</v>
      </c>
      <c r="GJ108" s="95">
        <f t="shared" si="90"/>
        <v>100</v>
      </c>
      <c r="GK108" s="95">
        <f t="shared" si="90"/>
        <v>60</v>
      </c>
      <c r="GL108" s="95">
        <f t="shared" si="90"/>
        <v>100</v>
      </c>
      <c r="GM108" s="95">
        <f t="shared" si="90"/>
        <v>60</v>
      </c>
      <c r="GN108" s="95">
        <f t="shared" ref="GN108:ID108" si="91">ROUND(SUM(GN110:GN114)*20,0)</f>
        <v>100</v>
      </c>
      <c r="GO108" s="95">
        <f t="shared" si="91"/>
        <v>100</v>
      </c>
      <c r="GP108" s="95">
        <f t="shared" si="91"/>
        <v>100</v>
      </c>
      <c r="GQ108" s="95">
        <f t="shared" si="91"/>
        <v>100</v>
      </c>
      <c r="GR108" s="95">
        <f t="shared" si="91"/>
        <v>100</v>
      </c>
      <c r="GS108" s="95">
        <f t="shared" si="91"/>
        <v>60</v>
      </c>
      <c r="GT108" s="95">
        <f t="shared" si="91"/>
        <v>100</v>
      </c>
      <c r="GU108" s="95">
        <f t="shared" si="91"/>
        <v>100</v>
      </c>
      <c r="GV108" s="95">
        <f t="shared" si="91"/>
        <v>80</v>
      </c>
      <c r="GW108" s="95">
        <f t="shared" si="91"/>
        <v>100</v>
      </c>
      <c r="GX108" s="95">
        <f t="shared" si="91"/>
        <v>60</v>
      </c>
      <c r="GY108" s="95">
        <f t="shared" si="91"/>
        <v>100</v>
      </c>
      <c r="GZ108" s="95">
        <f t="shared" si="91"/>
        <v>100</v>
      </c>
      <c r="HA108" s="95">
        <f t="shared" si="91"/>
        <v>80</v>
      </c>
      <c r="HB108" s="95">
        <f t="shared" si="91"/>
        <v>80</v>
      </c>
      <c r="HC108" s="95">
        <f t="shared" si="91"/>
        <v>100</v>
      </c>
      <c r="HD108" s="95">
        <f t="shared" si="91"/>
        <v>100</v>
      </c>
      <c r="HE108" s="95">
        <f t="shared" si="91"/>
        <v>100</v>
      </c>
      <c r="HF108" s="95">
        <f t="shared" si="91"/>
        <v>80</v>
      </c>
      <c r="HG108" s="95">
        <f t="shared" si="91"/>
        <v>100</v>
      </c>
      <c r="HH108" s="95">
        <f t="shared" si="91"/>
        <v>100</v>
      </c>
      <c r="HI108" s="95">
        <f t="shared" si="91"/>
        <v>0</v>
      </c>
      <c r="HJ108" s="95">
        <f t="shared" si="91"/>
        <v>100</v>
      </c>
      <c r="HK108" s="95">
        <f t="shared" si="91"/>
        <v>100</v>
      </c>
      <c r="HL108" s="95">
        <f t="shared" si="91"/>
        <v>40</v>
      </c>
      <c r="HM108" s="95">
        <f t="shared" si="91"/>
        <v>100</v>
      </c>
      <c r="HN108" s="95">
        <f t="shared" si="91"/>
        <v>100</v>
      </c>
      <c r="HO108" s="95">
        <f t="shared" si="91"/>
        <v>100</v>
      </c>
      <c r="HP108" s="95">
        <f t="shared" si="91"/>
        <v>100</v>
      </c>
      <c r="HQ108" s="95">
        <f t="shared" si="91"/>
        <v>100</v>
      </c>
      <c r="HR108" s="95">
        <f t="shared" si="91"/>
        <v>100</v>
      </c>
      <c r="HS108" s="95">
        <f t="shared" si="91"/>
        <v>80</v>
      </c>
      <c r="HT108" s="95">
        <f t="shared" si="91"/>
        <v>80</v>
      </c>
      <c r="HU108" s="95">
        <f t="shared" si="91"/>
        <v>100</v>
      </c>
      <c r="HV108" s="95">
        <f t="shared" si="91"/>
        <v>60</v>
      </c>
      <c r="HW108" s="95">
        <f t="shared" si="91"/>
        <v>60</v>
      </c>
      <c r="HX108" s="95">
        <f t="shared" si="91"/>
        <v>100</v>
      </c>
      <c r="HY108" s="95">
        <f t="shared" si="91"/>
        <v>100</v>
      </c>
      <c r="HZ108" s="95">
        <f t="shared" si="91"/>
        <v>100</v>
      </c>
      <c r="IA108" s="95">
        <f t="shared" si="91"/>
        <v>80</v>
      </c>
      <c r="IB108" s="95">
        <f t="shared" si="91"/>
        <v>60</v>
      </c>
      <c r="IC108" s="95">
        <f t="shared" si="91"/>
        <v>100</v>
      </c>
      <c r="ID108" s="95">
        <f t="shared" si="91"/>
        <v>100</v>
      </c>
      <c r="IE108" s="95">
        <f t="shared" ref="IE108:LQ108" si="92">ROUND(SUM(IE110:IE114)*20,0)</f>
        <v>60</v>
      </c>
      <c r="IF108" s="95">
        <f t="shared" si="92"/>
        <v>100</v>
      </c>
      <c r="IG108" s="95">
        <f t="shared" si="92"/>
        <v>80</v>
      </c>
      <c r="IH108" s="95">
        <f t="shared" si="92"/>
        <v>100</v>
      </c>
      <c r="II108" s="95">
        <f t="shared" si="92"/>
        <v>100</v>
      </c>
      <c r="IJ108" s="95">
        <f t="shared" si="92"/>
        <v>100</v>
      </c>
      <c r="IK108" s="95">
        <f t="shared" si="92"/>
        <v>100</v>
      </c>
      <c r="IL108" s="95">
        <f t="shared" si="92"/>
        <v>80</v>
      </c>
      <c r="IM108" s="95">
        <f t="shared" si="92"/>
        <v>80</v>
      </c>
      <c r="IN108" s="95">
        <f t="shared" si="92"/>
        <v>100</v>
      </c>
      <c r="IO108" s="95">
        <f t="shared" si="92"/>
        <v>20</v>
      </c>
      <c r="IP108" s="95">
        <f t="shared" si="92"/>
        <v>80</v>
      </c>
      <c r="IQ108" s="95">
        <f t="shared" si="92"/>
        <v>80</v>
      </c>
      <c r="IR108" s="95">
        <f t="shared" si="92"/>
        <v>100</v>
      </c>
      <c r="IS108" s="95">
        <f t="shared" si="92"/>
        <v>100</v>
      </c>
      <c r="IT108" s="95">
        <f t="shared" si="92"/>
        <v>80</v>
      </c>
      <c r="IU108" s="95">
        <f t="shared" si="92"/>
        <v>100</v>
      </c>
      <c r="IV108" s="95">
        <f t="shared" si="92"/>
        <v>100</v>
      </c>
      <c r="IW108" s="95">
        <f t="shared" si="92"/>
        <v>80</v>
      </c>
      <c r="IX108" s="95">
        <f t="shared" si="92"/>
        <v>80</v>
      </c>
      <c r="IY108" s="95">
        <f t="shared" si="92"/>
        <v>100</v>
      </c>
      <c r="IZ108" s="95">
        <f t="shared" si="92"/>
        <v>100</v>
      </c>
      <c r="JA108" s="95">
        <f t="shared" si="92"/>
        <v>100</v>
      </c>
      <c r="JB108" s="95">
        <f t="shared" si="92"/>
        <v>80</v>
      </c>
      <c r="JC108" s="95">
        <f t="shared" si="92"/>
        <v>80</v>
      </c>
      <c r="JD108" s="95">
        <f t="shared" si="92"/>
        <v>100</v>
      </c>
      <c r="JE108" s="95">
        <f t="shared" si="92"/>
        <v>60</v>
      </c>
      <c r="JF108" s="95">
        <f t="shared" si="92"/>
        <v>0</v>
      </c>
      <c r="JG108" s="95">
        <f t="shared" si="92"/>
        <v>80</v>
      </c>
      <c r="JH108" s="95">
        <f t="shared" si="92"/>
        <v>0</v>
      </c>
      <c r="JI108" s="95">
        <f t="shared" si="92"/>
        <v>100</v>
      </c>
      <c r="JJ108" s="95">
        <f t="shared" si="92"/>
        <v>60</v>
      </c>
      <c r="JK108" s="95">
        <f t="shared" si="92"/>
        <v>40</v>
      </c>
      <c r="JL108" s="95">
        <f t="shared" si="92"/>
        <v>0</v>
      </c>
      <c r="JM108" s="95">
        <f t="shared" si="92"/>
        <v>0</v>
      </c>
      <c r="JN108" s="95">
        <f t="shared" si="92"/>
        <v>0</v>
      </c>
      <c r="JO108" s="95">
        <f t="shared" si="92"/>
        <v>100</v>
      </c>
      <c r="JP108" s="95">
        <f t="shared" si="92"/>
        <v>0</v>
      </c>
      <c r="JQ108" s="95">
        <f t="shared" si="92"/>
        <v>100</v>
      </c>
      <c r="JR108" s="95">
        <f t="shared" si="92"/>
        <v>100</v>
      </c>
      <c r="JS108" s="95">
        <f t="shared" si="92"/>
        <v>100</v>
      </c>
      <c r="JT108" s="95">
        <f t="shared" si="92"/>
        <v>80</v>
      </c>
      <c r="JU108" s="95">
        <f t="shared" si="92"/>
        <v>100</v>
      </c>
      <c r="JV108" s="95">
        <f t="shared" si="92"/>
        <v>100</v>
      </c>
      <c r="JW108" s="95">
        <f t="shared" si="92"/>
        <v>100</v>
      </c>
      <c r="JX108" s="95">
        <f t="shared" si="92"/>
        <v>100</v>
      </c>
      <c r="JY108" s="95">
        <f t="shared" si="92"/>
        <v>80</v>
      </c>
      <c r="JZ108" s="95">
        <f t="shared" si="92"/>
        <v>100</v>
      </c>
      <c r="KA108" s="95">
        <f t="shared" si="92"/>
        <v>100</v>
      </c>
      <c r="KB108" s="95">
        <f t="shared" si="92"/>
        <v>80</v>
      </c>
      <c r="KC108" s="95">
        <f t="shared" si="92"/>
        <v>100</v>
      </c>
      <c r="KD108" s="95">
        <f t="shared" si="92"/>
        <v>100</v>
      </c>
      <c r="KE108" s="95">
        <f t="shared" si="92"/>
        <v>100</v>
      </c>
      <c r="KF108" s="95">
        <f t="shared" si="92"/>
        <v>100</v>
      </c>
      <c r="KG108" s="95">
        <f t="shared" si="92"/>
        <v>100</v>
      </c>
      <c r="KH108" s="95">
        <f t="shared" si="92"/>
        <v>100</v>
      </c>
      <c r="KI108" s="95">
        <f t="shared" si="92"/>
        <v>80</v>
      </c>
      <c r="KJ108" s="95">
        <f t="shared" si="92"/>
        <v>100</v>
      </c>
      <c r="KK108" s="95">
        <f t="shared" si="92"/>
        <v>100</v>
      </c>
      <c r="KL108" s="95">
        <f t="shared" si="92"/>
        <v>100</v>
      </c>
      <c r="KM108" s="95">
        <f t="shared" si="92"/>
        <v>100</v>
      </c>
      <c r="KN108" s="95">
        <f t="shared" si="92"/>
        <v>60</v>
      </c>
      <c r="KO108" s="95">
        <f t="shared" si="92"/>
        <v>60</v>
      </c>
      <c r="KP108" s="95">
        <f t="shared" si="92"/>
        <v>100</v>
      </c>
      <c r="KQ108" s="95">
        <f t="shared" si="92"/>
        <v>80</v>
      </c>
      <c r="KR108" s="95">
        <f t="shared" si="92"/>
        <v>100</v>
      </c>
      <c r="KS108" s="95">
        <f t="shared" si="92"/>
        <v>100</v>
      </c>
      <c r="KT108" s="95">
        <f t="shared" si="92"/>
        <v>80</v>
      </c>
      <c r="KU108" s="95">
        <f t="shared" si="92"/>
        <v>100</v>
      </c>
      <c r="KV108" s="95">
        <f t="shared" si="92"/>
        <v>100</v>
      </c>
      <c r="KW108" s="95">
        <f t="shared" si="92"/>
        <v>80</v>
      </c>
      <c r="KX108" s="95">
        <f t="shared" si="92"/>
        <v>100</v>
      </c>
      <c r="KY108" s="95">
        <f t="shared" si="92"/>
        <v>100</v>
      </c>
      <c r="KZ108" s="95">
        <f t="shared" si="92"/>
        <v>100</v>
      </c>
      <c r="LA108" s="95">
        <f t="shared" si="92"/>
        <v>100</v>
      </c>
      <c r="LB108" s="95">
        <f t="shared" si="92"/>
        <v>100</v>
      </c>
      <c r="LC108" s="95">
        <f t="shared" si="92"/>
        <v>100</v>
      </c>
      <c r="LD108" s="95">
        <f t="shared" si="92"/>
        <v>100</v>
      </c>
      <c r="LE108" s="95">
        <f t="shared" si="92"/>
        <v>100</v>
      </c>
      <c r="LF108" s="95">
        <f t="shared" si="92"/>
        <v>100</v>
      </c>
      <c r="LG108" s="95">
        <f t="shared" si="92"/>
        <v>60</v>
      </c>
      <c r="LH108" s="95">
        <f t="shared" si="92"/>
        <v>80</v>
      </c>
      <c r="LI108" s="95">
        <f t="shared" si="92"/>
        <v>100</v>
      </c>
      <c r="LJ108" s="95">
        <f t="shared" si="92"/>
        <v>80</v>
      </c>
      <c r="LK108" s="95">
        <f t="shared" si="92"/>
        <v>60</v>
      </c>
      <c r="LL108" s="95">
        <f t="shared" si="92"/>
        <v>100</v>
      </c>
      <c r="LM108" s="95">
        <f t="shared" si="92"/>
        <v>100</v>
      </c>
      <c r="LN108" s="95">
        <f t="shared" si="92"/>
        <v>80</v>
      </c>
      <c r="LO108" s="95">
        <f t="shared" si="92"/>
        <v>80</v>
      </c>
      <c r="LP108" s="95">
        <f t="shared" si="92"/>
        <v>0</v>
      </c>
      <c r="LQ108" s="95">
        <f t="shared" si="92"/>
        <v>0</v>
      </c>
      <c r="LR108" s="95">
        <f t="shared" ref="LR108:LS108" si="93">ROUND(SUM(LR110:LR114)*20,0)</f>
        <v>20</v>
      </c>
      <c r="LS108" s="95">
        <f t="shared" si="93"/>
        <v>0</v>
      </c>
      <c r="LT108" s="95">
        <f t="shared" ref="LT108:ML108" si="94">ROUND(SUM(LT110:LT114)*20,0)</f>
        <v>0</v>
      </c>
      <c r="LU108" s="95">
        <f t="shared" si="94"/>
        <v>80</v>
      </c>
      <c r="LV108" s="95">
        <f t="shared" si="94"/>
        <v>80</v>
      </c>
      <c r="LW108" s="95">
        <f t="shared" si="94"/>
        <v>100</v>
      </c>
      <c r="LX108" s="95">
        <f t="shared" si="94"/>
        <v>100</v>
      </c>
      <c r="LY108" s="95">
        <f t="shared" si="94"/>
        <v>100</v>
      </c>
      <c r="LZ108" s="95">
        <f t="shared" si="94"/>
        <v>80</v>
      </c>
      <c r="MA108" s="95">
        <f t="shared" si="94"/>
        <v>100</v>
      </c>
      <c r="MB108" s="95">
        <f t="shared" si="94"/>
        <v>100</v>
      </c>
      <c r="MC108" s="95">
        <f t="shared" si="94"/>
        <v>100</v>
      </c>
      <c r="MD108" s="95">
        <f t="shared" si="94"/>
        <v>60</v>
      </c>
      <c r="ME108" s="95">
        <f t="shared" si="94"/>
        <v>80</v>
      </c>
      <c r="MF108" s="95">
        <f t="shared" si="94"/>
        <v>100</v>
      </c>
      <c r="MG108" s="95">
        <f t="shared" si="94"/>
        <v>100</v>
      </c>
      <c r="MH108" s="95">
        <f t="shared" si="94"/>
        <v>80</v>
      </c>
      <c r="MI108" s="95">
        <f t="shared" si="94"/>
        <v>100</v>
      </c>
      <c r="MJ108" s="95">
        <f t="shared" si="94"/>
        <v>100</v>
      </c>
      <c r="MK108" s="95">
        <f t="shared" si="94"/>
        <v>100</v>
      </c>
      <c r="ML108" s="95">
        <f t="shared" si="94"/>
        <v>80</v>
      </c>
      <c r="MM108" s="95">
        <f t="shared" si="86"/>
        <v>100</v>
      </c>
      <c r="MN108" s="95">
        <f t="shared" si="86"/>
        <v>100</v>
      </c>
      <c r="MO108" s="95">
        <f t="shared" si="86"/>
        <v>100</v>
      </c>
      <c r="MP108" s="95">
        <f t="shared" si="86"/>
        <v>100</v>
      </c>
      <c r="MQ108" s="95">
        <f t="shared" si="86"/>
        <v>100</v>
      </c>
      <c r="MR108" s="95">
        <f t="shared" si="86"/>
        <v>100</v>
      </c>
      <c r="MS108" s="95">
        <f t="shared" si="86"/>
        <v>80</v>
      </c>
      <c r="MT108" s="95">
        <f t="shared" si="86"/>
        <v>100</v>
      </c>
      <c r="MU108" s="95">
        <f t="shared" si="86"/>
        <v>80</v>
      </c>
      <c r="MV108" s="95">
        <f t="shared" si="86"/>
        <v>100</v>
      </c>
      <c r="MW108" s="95">
        <f t="shared" si="86"/>
        <v>80</v>
      </c>
      <c r="MX108" s="95">
        <f t="shared" si="86"/>
        <v>100</v>
      </c>
      <c r="MY108" s="95">
        <f t="shared" ref="MY108:NR108" si="95">ROUND(SUM(MY110:MY114)*20,0)</f>
        <v>80</v>
      </c>
      <c r="MZ108" s="95">
        <f t="shared" si="95"/>
        <v>60</v>
      </c>
      <c r="NA108" s="95">
        <f t="shared" si="95"/>
        <v>100</v>
      </c>
      <c r="NB108" s="95">
        <f t="shared" si="95"/>
        <v>80</v>
      </c>
      <c r="NC108" s="95">
        <f t="shared" si="95"/>
        <v>60</v>
      </c>
      <c r="ND108" s="95">
        <f t="shared" si="95"/>
        <v>100</v>
      </c>
      <c r="NE108" s="95">
        <f t="shared" si="95"/>
        <v>100</v>
      </c>
      <c r="NF108" s="95">
        <f t="shared" si="95"/>
        <v>80</v>
      </c>
      <c r="NG108" s="95">
        <f t="shared" si="95"/>
        <v>100</v>
      </c>
      <c r="NH108" s="95">
        <f t="shared" si="95"/>
        <v>100</v>
      </c>
      <c r="NI108" s="95">
        <f t="shared" si="95"/>
        <v>80</v>
      </c>
      <c r="NJ108" s="95">
        <f t="shared" si="95"/>
        <v>100</v>
      </c>
      <c r="NK108" s="95">
        <f t="shared" si="95"/>
        <v>100</v>
      </c>
      <c r="NL108" s="95">
        <f t="shared" si="95"/>
        <v>100</v>
      </c>
      <c r="NM108" s="95">
        <f t="shared" si="95"/>
        <v>100</v>
      </c>
      <c r="NN108" s="95">
        <f t="shared" si="95"/>
        <v>100</v>
      </c>
      <c r="NO108" s="95">
        <f t="shared" si="95"/>
        <v>100</v>
      </c>
      <c r="NP108" s="95">
        <f t="shared" si="95"/>
        <v>100</v>
      </c>
      <c r="NQ108" s="95">
        <f t="shared" si="95"/>
        <v>100</v>
      </c>
      <c r="NR108" s="95">
        <f t="shared" si="95"/>
        <v>100</v>
      </c>
    </row>
    <row r="109" spans="1:382" s="96" customFormat="1" ht="31.5" hidden="1" customHeight="1" x14ac:dyDescent="0.2">
      <c r="A109" s="226"/>
      <c r="B109" s="114"/>
      <c r="C109" s="115"/>
      <c r="D109" s="95">
        <f>SUM(D110:D114)</f>
        <v>5</v>
      </c>
      <c r="E109" s="95">
        <f t="shared" ref="E109:BP109" si="96">SUM(E110:E114)</f>
        <v>4</v>
      </c>
      <c r="F109" s="95">
        <f t="shared" si="96"/>
        <v>4</v>
      </c>
      <c r="G109" s="95">
        <f t="shared" si="96"/>
        <v>5</v>
      </c>
      <c r="H109" s="95">
        <f t="shared" si="96"/>
        <v>5</v>
      </c>
      <c r="I109" s="95">
        <f t="shared" si="96"/>
        <v>5</v>
      </c>
      <c r="J109" s="95">
        <f t="shared" si="96"/>
        <v>5</v>
      </c>
      <c r="K109" s="95">
        <f t="shared" si="96"/>
        <v>0</v>
      </c>
      <c r="L109" s="95">
        <f t="shared" si="96"/>
        <v>0</v>
      </c>
      <c r="M109" s="95">
        <f t="shared" si="96"/>
        <v>5</v>
      </c>
      <c r="N109" s="95">
        <f t="shared" si="96"/>
        <v>5</v>
      </c>
      <c r="O109" s="95">
        <f t="shared" si="96"/>
        <v>5</v>
      </c>
      <c r="P109" s="95">
        <f t="shared" si="96"/>
        <v>5</v>
      </c>
      <c r="Q109" s="95">
        <f t="shared" si="96"/>
        <v>4</v>
      </c>
      <c r="R109" s="95">
        <f t="shared" si="96"/>
        <v>4</v>
      </c>
      <c r="S109" s="95">
        <f t="shared" si="96"/>
        <v>5</v>
      </c>
      <c r="T109" s="95">
        <f t="shared" si="96"/>
        <v>5</v>
      </c>
      <c r="U109" s="95">
        <f t="shared" si="96"/>
        <v>5</v>
      </c>
      <c r="V109" s="95">
        <f t="shared" si="96"/>
        <v>5</v>
      </c>
      <c r="W109" s="95">
        <f t="shared" si="96"/>
        <v>5</v>
      </c>
      <c r="X109" s="95">
        <f t="shared" si="96"/>
        <v>5</v>
      </c>
      <c r="Y109" s="95">
        <f t="shared" si="96"/>
        <v>5</v>
      </c>
      <c r="Z109" s="95">
        <f t="shared" si="96"/>
        <v>5</v>
      </c>
      <c r="AA109" s="95">
        <f t="shared" si="96"/>
        <v>5</v>
      </c>
      <c r="AB109" s="95">
        <f t="shared" si="96"/>
        <v>5</v>
      </c>
      <c r="AC109" s="95">
        <f t="shared" si="96"/>
        <v>5</v>
      </c>
      <c r="AD109" s="95">
        <f t="shared" si="96"/>
        <v>5</v>
      </c>
      <c r="AE109" s="95">
        <f t="shared" si="96"/>
        <v>5</v>
      </c>
      <c r="AF109" s="95">
        <f t="shared" si="96"/>
        <v>5</v>
      </c>
      <c r="AG109" s="95">
        <f t="shared" si="96"/>
        <v>5</v>
      </c>
      <c r="AH109" s="95">
        <f t="shared" si="96"/>
        <v>4</v>
      </c>
      <c r="AI109" s="95">
        <f t="shared" si="96"/>
        <v>5</v>
      </c>
      <c r="AJ109" s="95">
        <f t="shared" si="96"/>
        <v>5</v>
      </c>
      <c r="AK109" s="95">
        <f t="shared" si="96"/>
        <v>4</v>
      </c>
      <c r="AL109" s="95">
        <f t="shared" si="96"/>
        <v>2</v>
      </c>
      <c r="AM109" s="95">
        <f t="shared" si="96"/>
        <v>5</v>
      </c>
      <c r="AN109" s="95">
        <f t="shared" si="96"/>
        <v>5</v>
      </c>
      <c r="AO109" s="95">
        <f t="shared" si="96"/>
        <v>5</v>
      </c>
      <c r="AP109" s="95">
        <f t="shared" si="96"/>
        <v>4</v>
      </c>
      <c r="AQ109" s="95">
        <f t="shared" si="96"/>
        <v>5</v>
      </c>
      <c r="AR109" s="95">
        <f t="shared" si="96"/>
        <v>5</v>
      </c>
      <c r="AS109" s="95">
        <f t="shared" si="96"/>
        <v>5</v>
      </c>
      <c r="AT109" s="95">
        <f t="shared" si="96"/>
        <v>5</v>
      </c>
      <c r="AU109" s="95">
        <f t="shared" si="96"/>
        <v>5</v>
      </c>
      <c r="AV109" s="95">
        <f t="shared" si="96"/>
        <v>5</v>
      </c>
      <c r="AW109" s="95">
        <f t="shared" si="96"/>
        <v>5</v>
      </c>
      <c r="AX109" s="95">
        <f t="shared" si="96"/>
        <v>3</v>
      </c>
      <c r="AY109" s="95">
        <f t="shared" si="96"/>
        <v>5</v>
      </c>
      <c r="AZ109" s="95">
        <f t="shared" si="96"/>
        <v>5</v>
      </c>
      <c r="BA109" s="95">
        <f t="shared" si="96"/>
        <v>5</v>
      </c>
      <c r="BB109" s="95">
        <f t="shared" si="96"/>
        <v>5</v>
      </c>
      <c r="BC109" s="95">
        <f t="shared" si="96"/>
        <v>4</v>
      </c>
      <c r="BD109" s="95">
        <f t="shared" si="96"/>
        <v>4</v>
      </c>
      <c r="BE109" s="95">
        <f t="shared" si="96"/>
        <v>5</v>
      </c>
      <c r="BF109" s="95">
        <f t="shared" si="96"/>
        <v>5</v>
      </c>
      <c r="BG109" s="95">
        <f t="shared" si="96"/>
        <v>5</v>
      </c>
      <c r="BH109" s="95">
        <f t="shared" si="96"/>
        <v>5</v>
      </c>
      <c r="BI109" s="95">
        <f t="shared" si="96"/>
        <v>3</v>
      </c>
      <c r="BJ109" s="95">
        <f t="shared" si="96"/>
        <v>5</v>
      </c>
      <c r="BK109" s="95">
        <f t="shared" si="96"/>
        <v>5</v>
      </c>
      <c r="BL109" s="95">
        <f t="shared" si="96"/>
        <v>4</v>
      </c>
      <c r="BM109" s="95">
        <f t="shared" si="96"/>
        <v>5</v>
      </c>
      <c r="BN109" s="95">
        <f t="shared" si="96"/>
        <v>5</v>
      </c>
      <c r="BO109" s="95">
        <f t="shared" si="96"/>
        <v>4</v>
      </c>
      <c r="BP109" s="95">
        <f t="shared" si="96"/>
        <v>5</v>
      </c>
      <c r="BQ109" s="95">
        <f t="shared" ref="BQ109:EB109" si="97">SUM(BQ110:BQ114)</f>
        <v>5</v>
      </c>
      <c r="BR109" s="95">
        <f t="shared" si="97"/>
        <v>5</v>
      </c>
      <c r="BS109" s="95">
        <f t="shared" si="97"/>
        <v>5</v>
      </c>
      <c r="BT109" s="95">
        <f t="shared" si="97"/>
        <v>5</v>
      </c>
      <c r="BU109" s="95">
        <f t="shared" si="97"/>
        <v>0</v>
      </c>
      <c r="BV109" s="95">
        <f t="shared" si="97"/>
        <v>5</v>
      </c>
      <c r="BW109" s="95">
        <f t="shared" si="97"/>
        <v>5</v>
      </c>
      <c r="BX109" s="95">
        <f t="shared" si="97"/>
        <v>3</v>
      </c>
      <c r="BY109" s="95">
        <f t="shared" si="97"/>
        <v>5</v>
      </c>
      <c r="BZ109" s="95">
        <f t="shared" si="97"/>
        <v>5</v>
      </c>
      <c r="CA109" s="95">
        <f t="shared" si="97"/>
        <v>5</v>
      </c>
      <c r="CB109" s="95">
        <f t="shared" si="97"/>
        <v>5</v>
      </c>
      <c r="CC109" s="95">
        <f t="shared" si="97"/>
        <v>5</v>
      </c>
      <c r="CD109" s="95">
        <f t="shared" si="97"/>
        <v>5</v>
      </c>
      <c r="CE109" s="95">
        <f t="shared" si="97"/>
        <v>5</v>
      </c>
      <c r="CF109" s="95">
        <f t="shared" si="97"/>
        <v>5</v>
      </c>
      <c r="CG109" s="95">
        <f t="shared" si="97"/>
        <v>4</v>
      </c>
      <c r="CH109" s="95">
        <f t="shared" si="97"/>
        <v>4</v>
      </c>
      <c r="CI109" s="95">
        <f t="shared" si="97"/>
        <v>5</v>
      </c>
      <c r="CJ109" s="95">
        <f t="shared" si="97"/>
        <v>4</v>
      </c>
      <c r="CK109" s="95">
        <f t="shared" si="97"/>
        <v>4</v>
      </c>
      <c r="CL109" s="95">
        <f t="shared" si="97"/>
        <v>5</v>
      </c>
      <c r="CM109" s="95">
        <f t="shared" si="97"/>
        <v>5</v>
      </c>
      <c r="CN109" s="95">
        <f t="shared" si="97"/>
        <v>5</v>
      </c>
      <c r="CO109" s="95">
        <f t="shared" si="97"/>
        <v>0</v>
      </c>
      <c r="CP109" s="95">
        <f t="shared" si="97"/>
        <v>5</v>
      </c>
      <c r="CQ109" s="95">
        <f t="shared" si="97"/>
        <v>5</v>
      </c>
      <c r="CR109" s="95">
        <f t="shared" si="97"/>
        <v>4</v>
      </c>
      <c r="CS109" s="95">
        <f t="shared" si="97"/>
        <v>3</v>
      </c>
      <c r="CT109" s="95">
        <f t="shared" si="97"/>
        <v>5</v>
      </c>
      <c r="CU109" s="95">
        <f t="shared" si="97"/>
        <v>0</v>
      </c>
      <c r="CV109" s="95">
        <f t="shared" si="97"/>
        <v>5</v>
      </c>
      <c r="CW109" s="95">
        <f t="shared" si="97"/>
        <v>0</v>
      </c>
      <c r="CX109" s="95">
        <f t="shared" si="97"/>
        <v>2</v>
      </c>
      <c r="CY109" s="95">
        <f t="shared" si="97"/>
        <v>0</v>
      </c>
      <c r="CZ109" s="95">
        <f t="shared" si="97"/>
        <v>5</v>
      </c>
      <c r="DA109" s="95">
        <f t="shared" si="97"/>
        <v>0</v>
      </c>
      <c r="DB109" s="95">
        <f t="shared" si="97"/>
        <v>0</v>
      </c>
      <c r="DC109" s="95">
        <f t="shared" si="97"/>
        <v>0</v>
      </c>
      <c r="DD109" s="95">
        <f t="shared" si="97"/>
        <v>5</v>
      </c>
      <c r="DE109" s="95">
        <f t="shared" si="97"/>
        <v>1</v>
      </c>
      <c r="DF109" s="95">
        <f t="shared" si="97"/>
        <v>5</v>
      </c>
      <c r="DG109" s="95">
        <f t="shared" si="97"/>
        <v>5</v>
      </c>
      <c r="DH109" s="95">
        <f t="shared" si="97"/>
        <v>5</v>
      </c>
      <c r="DI109" s="95">
        <f t="shared" si="97"/>
        <v>3</v>
      </c>
      <c r="DJ109" s="95">
        <f t="shared" si="97"/>
        <v>5</v>
      </c>
      <c r="DK109" s="95">
        <f t="shared" si="97"/>
        <v>4</v>
      </c>
      <c r="DL109" s="95">
        <f t="shared" si="97"/>
        <v>4</v>
      </c>
      <c r="DM109" s="95">
        <f t="shared" si="97"/>
        <v>4</v>
      </c>
      <c r="DN109" s="95">
        <f t="shared" si="97"/>
        <v>5</v>
      </c>
      <c r="DO109" s="95">
        <f t="shared" si="97"/>
        <v>5</v>
      </c>
      <c r="DP109" s="95">
        <f t="shared" si="97"/>
        <v>2</v>
      </c>
      <c r="DQ109" s="95">
        <f t="shared" si="97"/>
        <v>4</v>
      </c>
      <c r="DR109" s="95">
        <f t="shared" si="97"/>
        <v>5</v>
      </c>
      <c r="DS109" s="95">
        <f t="shared" si="97"/>
        <v>3</v>
      </c>
      <c r="DT109" s="95">
        <f t="shared" si="97"/>
        <v>5</v>
      </c>
      <c r="DU109" s="95">
        <f t="shared" si="97"/>
        <v>4</v>
      </c>
      <c r="DV109" s="95">
        <f t="shared" si="97"/>
        <v>5</v>
      </c>
      <c r="DW109" s="95">
        <f t="shared" si="97"/>
        <v>4</v>
      </c>
      <c r="DX109" s="95">
        <f t="shared" si="97"/>
        <v>5</v>
      </c>
      <c r="DY109" s="95">
        <f t="shared" si="97"/>
        <v>5</v>
      </c>
      <c r="DZ109" s="95">
        <f t="shared" si="97"/>
        <v>5</v>
      </c>
      <c r="EA109" s="95">
        <f t="shared" si="97"/>
        <v>5</v>
      </c>
      <c r="EB109" s="95">
        <f t="shared" si="97"/>
        <v>4</v>
      </c>
      <c r="EC109" s="95">
        <f t="shared" ref="EC109:GN109" si="98">SUM(EC110:EC114)</f>
        <v>5</v>
      </c>
      <c r="ED109" s="95">
        <f t="shared" si="98"/>
        <v>5</v>
      </c>
      <c r="EE109" s="95">
        <f t="shared" si="98"/>
        <v>4</v>
      </c>
      <c r="EF109" s="95">
        <f t="shared" si="98"/>
        <v>5</v>
      </c>
      <c r="EG109" s="95">
        <f t="shared" si="98"/>
        <v>5</v>
      </c>
      <c r="EH109" s="95">
        <f t="shared" si="98"/>
        <v>5</v>
      </c>
      <c r="EI109" s="95">
        <f t="shared" si="98"/>
        <v>5</v>
      </c>
      <c r="EJ109" s="95">
        <f t="shared" si="98"/>
        <v>4</v>
      </c>
      <c r="EK109" s="95">
        <f t="shared" si="98"/>
        <v>4</v>
      </c>
      <c r="EL109" s="95">
        <f t="shared" si="98"/>
        <v>5</v>
      </c>
      <c r="EM109" s="95">
        <f t="shared" si="98"/>
        <v>5</v>
      </c>
      <c r="EN109" s="95">
        <f t="shared" si="98"/>
        <v>5</v>
      </c>
      <c r="EO109" s="95">
        <f t="shared" si="98"/>
        <v>4</v>
      </c>
      <c r="EP109" s="95">
        <f t="shared" si="98"/>
        <v>5</v>
      </c>
      <c r="EQ109" s="95">
        <f t="shared" si="98"/>
        <v>5</v>
      </c>
      <c r="ER109" s="95">
        <f t="shared" si="98"/>
        <v>3</v>
      </c>
      <c r="ES109" s="95">
        <f t="shared" si="98"/>
        <v>5</v>
      </c>
      <c r="ET109" s="95">
        <f t="shared" si="98"/>
        <v>5</v>
      </c>
      <c r="EU109" s="95">
        <f t="shared" si="98"/>
        <v>5</v>
      </c>
      <c r="EV109" s="95">
        <f t="shared" si="98"/>
        <v>5</v>
      </c>
      <c r="EW109" s="95">
        <f t="shared" si="98"/>
        <v>4</v>
      </c>
      <c r="EX109" s="95">
        <f t="shared" si="98"/>
        <v>5</v>
      </c>
      <c r="EY109" s="95">
        <f t="shared" si="98"/>
        <v>4</v>
      </c>
      <c r="EZ109" s="95">
        <f t="shared" si="98"/>
        <v>4</v>
      </c>
      <c r="FA109" s="95">
        <f t="shared" si="98"/>
        <v>4</v>
      </c>
      <c r="FB109" s="95">
        <f t="shared" si="98"/>
        <v>5</v>
      </c>
      <c r="FC109" s="95">
        <f t="shared" si="98"/>
        <v>4</v>
      </c>
      <c r="FD109" s="95">
        <f t="shared" si="98"/>
        <v>5</v>
      </c>
      <c r="FE109" s="95">
        <f t="shared" si="98"/>
        <v>3</v>
      </c>
      <c r="FF109" s="95">
        <f t="shared" si="98"/>
        <v>3</v>
      </c>
      <c r="FG109" s="95">
        <f t="shared" si="98"/>
        <v>5</v>
      </c>
      <c r="FH109" s="95">
        <f t="shared" si="98"/>
        <v>1</v>
      </c>
      <c r="FI109" s="95">
        <f t="shared" si="98"/>
        <v>5</v>
      </c>
      <c r="FJ109" s="95">
        <f t="shared" si="98"/>
        <v>4</v>
      </c>
      <c r="FK109" s="95">
        <f t="shared" si="98"/>
        <v>4</v>
      </c>
      <c r="FL109" s="95">
        <f t="shared" si="98"/>
        <v>3</v>
      </c>
      <c r="FM109" s="95">
        <f t="shared" si="98"/>
        <v>4</v>
      </c>
      <c r="FN109" s="95">
        <f t="shared" si="98"/>
        <v>5</v>
      </c>
      <c r="FO109" s="95">
        <f t="shared" si="98"/>
        <v>3</v>
      </c>
      <c r="FP109" s="95">
        <f t="shared" si="98"/>
        <v>2</v>
      </c>
      <c r="FQ109" s="95">
        <f t="shared" si="98"/>
        <v>5</v>
      </c>
      <c r="FR109" s="95">
        <f t="shared" si="98"/>
        <v>3</v>
      </c>
      <c r="FS109" s="95">
        <f t="shared" si="98"/>
        <v>4</v>
      </c>
      <c r="FT109" s="95">
        <f t="shared" si="98"/>
        <v>3</v>
      </c>
      <c r="FU109" s="95">
        <f t="shared" si="98"/>
        <v>4</v>
      </c>
      <c r="FV109" s="95">
        <f t="shared" si="98"/>
        <v>4</v>
      </c>
      <c r="FW109" s="95">
        <f t="shared" si="98"/>
        <v>2</v>
      </c>
      <c r="FX109" s="95">
        <f t="shared" si="98"/>
        <v>4</v>
      </c>
      <c r="FY109" s="95">
        <f t="shared" si="98"/>
        <v>4</v>
      </c>
      <c r="FZ109" s="95">
        <f t="shared" si="98"/>
        <v>5</v>
      </c>
      <c r="GA109" s="95">
        <f t="shared" si="98"/>
        <v>5</v>
      </c>
      <c r="GB109" s="95">
        <f t="shared" si="98"/>
        <v>3</v>
      </c>
      <c r="GC109" s="95">
        <f t="shared" si="98"/>
        <v>5</v>
      </c>
      <c r="GD109" s="95">
        <f t="shared" si="98"/>
        <v>4</v>
      </c>
      <c r="GE109" s="95">
        <f t="shared" si="98"/>
        <v>5</v>
      </c>
      <c r="GF109" s="95">
        <f t="shared" si="98"/>
        <v>4</v>
      </c>
      <c r="GG109" s="95">
        <f t="shared" si="98"/>
        <v>3</v>
      </c>
      <c r="GH109" s="95">
        <f t="shared" si="98"/>
        <v>5</v>
      </c>
      <c r="GI109" s="95">
        <f t="shared" si="98"/>
        <v>4</v>
      </c>
      <c r="GJ109" s="95">
        <f t="shared" si="98"/>
        <v>5</v>
      </c>
      <c r="GK109" s="95">
        <f t="shared" si="98"/>
        <v>3</v>
      </c>
      <c r="GL109" s="95">
        <f t="shared" si="98"/>
        <v>5</v>
      </c>
      <c r="GM109" s="95">
        <f t="shared" si="98"/>
        <v>3</v>
      </c>
      <c r="GN109" s="95">
        <f t="shared" si="98"/>
        <v>5</v>
      </c>
      <c r="GO109" s="95">
        <f t="shared" ref="GO109:IZ109" si="99">SUM(GO110:GO114)</f>
        <v>5</v>
      </c>
      <c r="GP109" s="95">
        <f t="shared" si="99"/>
        <v>5</v>
      </c>
      <c r="GQ109" s="95">
        <f t="shared" si="99"/>
        <v>5</v>
      </c>
      <c r="GR109" s="95">
        <f t="shared" si="99"/>
        <v>5</v>
      </c>
      <c r="GS109" s="95">
        <f t="shared" si="99"/>
        <v>3</v>
      </c>
      <c r="GT109" s="95">
        <f t="shared" si="99"/>
        <v>5</v>
      </c>
      <c r="GU109" s="95">
        <f t="shared" si="99"/>
        <v>5</v>
      </c>
      <c r="GV109" s="95">
        <f t="shared" si="99"/>
        <v>4</v>
      </c>
      <c r="GW109" s="95">
        <f t="shared" si="99"/>
        <v>5</v>
      </c>
      <c r="GX109" s="95">
        <f t="shared" si="99"/>
        <v>3</v>
      </c>
      <c r="GY109" s="95">
        <f t="shared" si="99"/>
        <v>5</v>
      </c>
      <c r="GZ109" s="95">
        <f t="shared" si="99"/>
        <v>5</v>
      </c>
      <c r="HA109" s="95">
        <f t="shared" si="99"/>
        <v>4</v>
      </c>
      <c r="HB109" s="95">
        <f t="shared" si="99"/>
        <v>4</v>
      </c>
      <c r="HC109" s="95">
        <f t="shared" si="99"/>
        <v>5</v>
      </c>
      <c r="HD109" s="95">
        <f t="shared" si="99"/>
        <v>5</v>
      </c>
      <c r="HE109" s="95">
        <f t="shared" si="99"/>
        <v>5</v>
      </c>
      <c r="HF109" s="95">
        <f t="shared" si="99"/>
        <v>4</v>
      </c>
      <c r="HG109" s="95">
        <f t="shared" si="99"/>
        <v>5</v>
      </c>
      <c r="HH109" s="95">
        <f t="shared" si="99"/>
        <v>5</v>
      </c>
      <c r="HI109" s="95">
        <f t="shared" si="99"/>
        <v>0</v>
      </c>
      <c r="HJ109" s="95">
        <f t="shared" si="99"/>
        <v>5</v>
      </c>
      <c r="HK109" s="95">
        <f t="shared" si="99"/>
        <v>5</v>
      </c>
      <c r="HL109" s="95">
        <f t="shared" si="99"/>
        <v>2</v>
      </c>
      <c r="HM109" s="95">
        <f t="shared" si="99"/>
        <v>5</v>
      </c>
      <c r="HN109" s="95">
        <f t="shared" si="99"/>
        <v>5</v>
      </c>
      <c r="HO109" s="95">
        <f t="shared" si="99"/>
        <v>5</v>
      </c>
      <c r="HP109" s="95">
        <f t="shared" si="99"/>
        <v>5</v>
      </c>
      <c r="HQ109" s="95">
        <f t="shared" si="99"/>
        <v>5</v>
      </c>
      <c r="HR109" s="95">
        <f t="shared" si="99"/>
        <v>5</v>
      </c>
      <c r="HS109" s="95">
        <f t="shared" si="99"/>
        <v>4</v>
      </c>
      <c r="HT109" s="95">
        <f t="shared" si="99"/>
        <v>4</v>
      </c>
      <c r="HU109" s="95">
        <f t="shared" si="99"/>
        <v>5</v>
      </c>
      <c r="HV109" s="95">
        <f t="shared" si="99"/>
        <v>3</v>
      </c>
      <c r="HW109" s="95">
        <f t="shared" si="99"/>
        <v>3</v>
      </c>
      <c r="HX109" s="95">
        <f t="shared" si="99"/>
        <v>5</v>
      </c>
      <c r="HY109" s="95">
        <f t="shared" si="99"/>
        <v>5</v>
      </c>
      <c r="HZ109" s="95">
        <f t="shared" si="99"/>
        <v>5</v>
      </c>
      <c r="IA109" s="95">
        <f t="shared" si="99"/>
        <v>4</v>
      </c>
      <c r="IB109" s="95">
        <f t="shared" si="99"/>
        <v>3</v>
      </c>
      <c r="IC109" s="95">
        <f t="shared" si="99"/>
        <v>5</v>
      </c>
      <c r="ID109" s="95">
        <f t="shared" si="99"/>
        <v>5</v>
      </c>
      <c r="IE109" s="95">
        <f t="shared" si="99"/>
        <v>3</v>
      </c>
      <c r="IF109" s="95">
        <f t="shared" si="99"/>
        <v>5</v>
      </c>
      <c r="IG109" s="95">
        <f t="shared" si="99"/>
        <v>4</v>
      </c>
      <c r="IH109" s="95">
        <f t="shared" si="99"/>
        <v>5</v>
      </c>
      <c r="II109" s="95">
        <f t="shared" si="99"/>
        <v>5</v>
      </c>
      <c r="IJ109" s="95">
        <f t="shared" si="99"/>
        <v>5</v>
      </c>
      <c r="IK109" s="95">
        <f t="shared" si="99"/>
        <v>5</v>
      </c>
      <c r="IL109" s="95">
        <f t="shared" si="99"/>
        <v>4</v>
      </c>
      <c r="IM109" s="95">
        <f t="shared" si="99"/>
        <v>4</v>
      </c>
      <c r="IN109" s="95">
        <f t="shared" si="99"/>
        <v>5</v>
      </c>
      <c r="IO109" s="95">
        <f t="shared" si="99"/>
        <v>1</v>
      </c>
      <c r="IP109" s="95">
        <f t="shared" si="99"/>
        <v>4</v>
      </c>
      <c r="IQ109" s="95">
        <f t="shared" si="99"/>
        <v>4</v>
      </c>
      <c r="IR109" s="95">
        <f t="shared" si="99"/>
        <v>5</v>
      </c>
      <c r="IS109" s="95">
        <f t="shared" si="99"/>
        <v>5</v>
      </c>
      <c r="IT109" s="95">
        <f t="shared" si="99"/>
        <v>4</v>
      </c>
      <c r="IU109" s="95">
        <f t="shared" si="99"/>
        <v>5</v>
      </c>
      <c r="IV109" s="95">
        <f t="shared" si="99"/>
        <v>5</v>
      </c>
      <c r="IW109" s="95">
        <f t="shared" si="99"/>
        <v>4</v>
      </c>
      <c r="IX109" s="95">
        <f t="shared" si="99"/>
        <v>4</v>
      </c>
      <c r="IY109" s="95">
        <f t="shared" si="99"/>
        <v>5</v>
      </c>
      <c r="IZ109" s="95">
        <f t="shared" si="99"/>
        <v>5</v>
      </c>
      <c r="JA109" s="95">
        <f t="shared" ref="JA109:LL109" si="100">SUM(JA110:JA114)</f>
        <v>5</v>
      </c>
      <c r="JB109" s="95">
        <f t="shared" si="100"/>
        <v>4</v>
      </c>
      <c r="JC109" s="95">
        <f t="shared" si="100"/>
        <v>4</v>
      </c>
      <c r="JD109" s="95">
        <f t="shared" si="100"/>
        <v>5</v>
      </c>
      <c r="JE109" s="95">
        <f t="shared" si="100"/>
        <v>3</v>
      </c>
      <c r="JF109" s="95">
        <f t="shared" si="100"/>
        <v>0</v>
      </c>
      <c r="JG109" s="95">
        <f t="shared" si="100"/>
        <v>4</v>
      </c>
      <c r="JH109" s="95">
        <f t="shared" si="100"/>
        <v>0</v>
      </c>
      <c r="JI109" s="95">
        <f t="shared" si="100"/>
        <v>5</v>
      </c>
      <c r="JJ109" s="95">
        <f t="shared" si="100"/>
        <v>3</v>
      </c>
      <c r="JK109" s="95">
        <f t="shared" si="100"/>
        <v>2</v>
      </c>
      <c r="JL109" s="95">
        <f t="shared" si="100"/>
        <v>0</v>
      </c>
      <c r="JM109" s="95">
        <f t="shared" si="100"/>
        <v>0</v>
      </c>
      <c r="JN109" s="95">
        <f t="shared" si="100"/>
        <v>0</v>
      </c>
      <c r="JO109" s="95">
        <f t="shared" si="100"/>
        <v>5</v>
      </c>
      <c r="JP109" s="95">
        <f t="shared" si="100"/>
        <v>0</v>
      </c>
      <c r="JQ109" s="95">
        <f t="shared" si="100"/>
        <v>5</v>
      </c>
      <c r="JR109" s="95">
        <f t="shared" si="100"/>
        <v>5</v>
      </c>
      <c r="JS109" s="95">
        <f t="shared" si="100"/>
        <v>5</v>
      </c>
      <c r="JT109" s="95">
        <f t="shared" si="100"/>
        <v>4</v>
      </c>
      <c r="JU109" s="95">
        <f t="shared" si="100"/>
        <v>5</v>
      </c>
      <c r="JV109" s="95">
        <f t="shared" si="100"/>
        <v>5</v>
      </c>
      <c r="JW109" s="95">
        <f t="shared" si="100"/>
        <v>5</v>
      </c>
      <c r="JX109" s="95">
        <f t="shared" si="100"/>
        <v>5</v>
      </c>
      <c r="JY109" s="95">
        <f t="shared" si="100"/>
        <v>4</v>
      </c>
      <c r="JZ109" s="95">
        <f t="shared" si="100"/>
        <v>5</v>
      </c>
      <c r="KA109" s="95">
        <f t="shared" si="100"/>
        <v>5</v>
      </c>
      <c r="KB109" s="95">
        <f t="shared" si="100"/>
        <v>4</v>
      </c>
      <c r="KC109" s="95">
        <f t="shared" si="100"/>
        <v>5</v>
      </c>
      <c r="KD109" s="95">
        <f t="shared" si="100"/>
        <v>5</v>
      </c>
      <c r="KE109" s="95">
        <f t="shared" si="100"/>
        <v>5</v>
      </c>
      <c r="KF109" s="95">
        <f t="shared" si="100"/>
        <v>5</v>
      </c>
      <c r="KG109" s="95">
        <f t="shared" si="100"/>
        <v>5</v>
      </c>
      <c r="KH109" s="95">
        <f t="shared" si="100"/>
        <v>5</v>
      </c>
      <c r="KI109" s="95">
        <f t="shared" si="100"/>
        <v>4</v>
      </c>
      <c r="KJ109" s="95">
        <f t="shared" si="100"/>
        <v>5</v>
      </c>
      <c r="KK109" s="95">
        <f t="shared" si="100"/>
        <v>5</v>
      </c>
      <c r="KL109" s="95">
        <f t="shared" si="100"/>
        <v>5</v>
      </c>
      <c r="KM109" s="95">
        <f t="shared" si="100"/>
        <v>5</v>
      </c>
      <c r="KN109" s="95">
        <f t="shared" si="100"/>
        <v>3</v>
      </c>
      <c r="KO109" s="95">
        <f t="shared" si="100"/>
        <v>3</v>
      </c>
      <c r="KP109" s="95">
        <f t="shared" si="100"/>
        <v>5</v>
      </c>
      <c r="KQ109" s="95">
        <f t="shared" si="100"/>
        <v>4</v>
      </c>
      <c r="KR109" s="95">
        <f t="shared" si="100"/>
        <v>5</v>
      </c>
      <c r="KS109" s="95">
        <f t="shared" si="100"/>
        <v>5</v>
      </c>
      <c r="KT109" s="95">
        <f t="shared" si="100"/>
        <v>4</v>
      </c>
      <c r="KU109" s="95">
        <f t="shared" si="100"/>
        <v>5</v>
      </c>
      <c r="KV109" s="95">
        <f t="shared" si="100"/>
        <v>5</v>
      </c>
      <c r="KW109" s="95">
        <f t="shared" si="100"/>
        <v>4</v>
      </c>
      <c r="KX109" s="95">
        <f t="shared" si="100"/>
        <v>5</v>
      </c>
      <c r="KY109" s="95">
        <f t="shared" si="100"/>
        <v>5</v>
      </c>
      <c r="KZ109" s="95">
        <f t="shared" si="100"/>
        <v>5</v>
      </c>
      <c r="LA109" s="95">
        <f t="shared" si="100"/>
        <v>5</v>
      </c>
      <c r="LB109" s="95">
        <f t="shared" si="100"/>
        <v>5</v>
      </c>
      <c r="LC109" s="95">
        <f t="shared" si="100"/>
        <v>5</v>
      </c>
      <c r="LD109" s="95">
        <f t="shared" si="100"/>
        <v>5</v>
      </c>
      <c r="LE109" s="95">
        <f t="shared" si="100"/>
        <v>5</v>
      </c>
      <c r="LF109" s="95">
        <f t="shared" si="100"/>
        <v>5</v>
      </c>
      <c r="LG109" s="95">
        <f t="shared" si="100"/>
        <v>3</v>
      </c>
      <c r="LH109" s="95">
        <f t="shared" si="100"/>
        <v>4</v>
      </c>
      <c r="LI109" s="95">
        <f t="shared" si="100"/>
        <v>5</v>
      </c>
      <c r="LJ109" s="95">
        <f t="shared" si="100"/>
        <v>4</v>
      </c>
      <c r="LK109" s="95">
        <f t="shared" si="100"/>
        <v>3</v>
      </c>
      <c r="LL109" s="95">
        <f t="shared" si="100"/>
        <v>5</v>
      </c>
      <c r="LM109" s="95">
        <f t="shared" ref="LM109:NR109" si="101">SUM(LM110:LM114)</f>
        <v>5</v>
      </c>
      <c r="LN109" s="95">
        <f t="shared" si="101"/>
        <v>4</v>
      </c>
      <c r="LO109" s="95">
        <f t="shared" si="101"/>
        <v>4</v>
      </c>
      <c r="LP109" s="95">
        <f t="shared" si="101"/>
        <v>0</v>
      </c>
      <c r="LQ109" s="95">
        <f t="shared" si="101"/>
        <v>0</v>
      </c>
      <c r="LR109" s="95">
        <f t="shared" si="101"/>
        <v>1</v>
      </c>
      <c r="LS109" s="95">
        <f t="shared" si="101"/>
        <v>0</v>
      </c>
      <c r="LT109" s="95">
        <f t="shared" si="101"/>
        <v>0</v>
      </c>
      <c r="LU109" s="95">
        <f t="shared" si="101"/>
        <v>4</v>
      </c>
      <c r="LV109" s="95">
        <f t="shared" si="101"/>
        <v>4</v>
      </c>
      <c r="LW109" s="95">
        <f t="shared" si="101"/>
        <v>5</v>
      </c>
      <c r="LX109" s="95">
        <f t="shared" si="101"/>
        <v>5</v>
      </c>
      <c r="LY109" s="95">
        <f t="shared" si="101"/>
        <v>5</v>
      </c>
      <c r="LZ109" s="95">
        <f t="shared" si="101"/>
        <v>4</v>
      </c>
      <c r="MA109" s="95">
        <f t="shared" si="101"/>
        <v>5</v>
      </c>
      <c r="MB109" s="95">
        <f t="shared" si="101"/>
        <v>5</v>
      </c>
      <c r="MC109" s="95">
        <f t="shared" si="101"/>
        <v>5</v>
      </c>
      <c r="MD109" s="95">
        <f t="shared" si="101"/>
        <v>3</v>
      </c>
      <c r="ME109" s="95">
        <f t="shared" si="101"/>
        <v>4</v>
      </c>
      <c r="MF109" s="95">
        <f t="shared" si="101"/>
        <v>5</v>
      </c>
      <c r="MG109" s="95">
        <f t="shared" si="101"/>
        <v>5</v>
      </c>
      <c r="MH109" s="95">
        <f t="shared" si="101"/>
        <v>4</v>
      </c>
      <c r="MI109" s="95">
        <f t="shared" si="101"/>
        <v>5</v>
      </c>
      <c r="MJ109" s="95">
        <f t="shared" si="101"/>
        <v>5</v>
      </c>
      <c r="MK109" s="95">
        <f t="shared" si="101"/>
        <v>5</v>
      </c>
      <c r="ML109" s="95">
        <f t="shared" si="101"/>
        <v>4</v>
      </c>
      <c r="MM109" s="95">
        <f t="shared" si="101"/>
        <v>5</v>
      </c>
      <c r="MN109" s="95">
        <f t="shared" si="101"/>
        <v>5</v>
      </c>
      <c r="MO109" s="95">
        <f t="shared" si="101"/>
        <v>5</v>
      </c>
      <c r="MP109" s="95">
        <f t="shared" si="101"/>
        <v>5</v>
      </c>
      <c r="MQ109" s="95">
        <f t="shared" si="101"/>
        <v>5</v>
      </c>
      <c r="MR109" s="95">
        <f t="shared" si="101"/>
        <v>5</v>
      </c>
      <c r="MS109" s="95">
        <f t="shared" si="101"/>
        <v>4</v>
      </c>
      <c r="MT109" s="95">
        <f t="shared" si="101"/>
        <v>5</v>
      </c>
      <c r="MU109" s="95">
        <f t="shared" si="101"/>
        <v>4</v>
      </c>
      <c r="MV109" s="95">
        <f t="shared" si="101"/>
        <v>5</v>
      </c>
      <c r="MW109" s="95">
        <f t="shared" si="101"/>
        <v>4</v>
      </c>
      <c r="MX109" s="95">
        <f t="shared" si="101"/>
        <v>5</v>
      </c>
      <c r="MY109" s="95">
        <f t="shared" si="101"/>
        <v>4</v>
      </c>
      <c r="MZ109" s="95">
        <f t="shared" si="101"/>
        <v>3</v>
      </c>
      <c r="NA109" s="95">
        <f t="shared" si="101"/>
        <v>5</v>
      </c>
      <c r="NB109" s="95">
        <f t="shared" si="101"/>
        <v>4</v>
      </c>
      <c r="NC109" s="95">
        <f t="shared" si="101"/>
        <v>3</v>
      </c>
      <c r="ND109" s="95">
        <f t="shared" si="101"/>
        <v>5</v>
      </c>
      <c r="NE109" s="95">
        <f t="shared" si="101"/>
        <v>5</v>
      </c>
      <c r="NF109" s="95">
        <f t="shared" si="101"/>
        <v>4</v>
      </c>
      <c r="NG109" s="95">
        <f t="shared" si="101"/>
        <v>5</v>
      </c>
      <c r="NH109" s="95">
        <f t="shared" si="101"/>
        <v>5</v>
      </c>
      <c r="NI109" s="95">
        <f t="shared" si="101"/>
        <v>4</v>
      </c>
      <c r="NJ109" s="95">
        <f t="shared" si="101"/>
        <v>5</v>
      </c>
      <c r="NK109" s="95">
        <f t="shared" si="101"/>
        <v>5</v>
      </c>
      <c r="NL109" s="95">
        <f t="shared" si="101"/>
        <v>5</v>
      </c>
      <c r="NM109" s="95">
        <f t="shared" si="101"/>
        <v>5</v>
      </c>
      <c r="NN109" s="95">
        <f t="shared" si="101"/>
        <v>5</v>
      </c>
      <c r="NO109" s="95">
        <f t="shared" si="101"/>
        <v>5</v>
      </c>
      <c r="NP109" s="95">
        <f t="shared" si="101"/>
        <v>5</v>
      </c>
      <c r="NQ109" s="95">
        <f t="shared" si="101"/>
        <v>5</v>
      </c>
      <c r="NR109" s="95">
        <f t="shared" si="101"/>
        <v>5</v>
      </c>
    </row>
    <row r="110" spans="1:382" ht="33" customHeight="1" x14ac:dyDescent="0.25">
      <c r="A110" s="226"/>
      <c r="B110" s="227" t="s">
        <v>70</v>
      </c>
      <c r="C110" s="227"/>
      <c r="D110" s="13">
        <v>1</v>
      </c>
      <c r="E110" s="13">
        <v>1</v>
      </c>
      <c r="F110" s="13">
        <v>1</v>
      </c>
      <c r="G110" s="13">
        <v>1</v>
      </c>
      <c r="H110" s="13">
        <v>1</v>
      </c>
      <c r="I110" s="13">
        <v>1</v>
      </c>
      <c r="J110" s="13">
        <v>1</v>
      </c>
      <c r="K110" s="13">
        <v>0</v>
      </c>
      <c r="L110" s="13">
        <v>0</v>
      </c>
      <c r="M110" s="13">
        <v>1</v>
      </c>
      <c r="N110" s="13">
        <v>1</v>
      </c>
      <c r="O110" s="13">
        <v>1</v>
      </c>
      <c r="P110" s="13">
        <v>1</v>
      </c>
      <c r="Q110" s="13">
        <v>0</v>
      </c>
      <c r="R110" s="13">
        <v>0</v>
      </c>
      <c r="S110" s="13">
        <v>1</v>
      </c>
      <c r="T110" s="13">
        <v>1</v>
      </c>
      <c r="U110" s="13">
        <v>1</v>
      </c>
      <c r="V110" s="13">
        <v>1</v>
      </c>
      <c r="W110" s="13">
        <v>1</v>
      </c>
      <c r="X110" s="13">
        <v>1</v>
      </c>
      <c r="Y110" s="13">
        <v>1</v>
      </c>
      <c r="Z110" s="13">
        <v>1</v>
      </c>
      <c r="AA110" s="13">
        <v>1</v>
      </c>
      <c r="AB110" s="13">
        <v>1</v>
      </c>
      <c r="AC110" s="13">
        <v>1</v>
      </c>
      <c r="AD110" s="13">
        <v>1</v>
      </c>
      <c r="AE110" s="13">
        <v>1</v>
      </c>
      <c r="AF110" s="13">
        <v>1</v>
      </c>
      <c r="AG110" s="13">
        <v>1</v>
      </c>
      <c r="AH110" s="13">
        <v>0</v>
      </c>
      <c r="AI110" s="13">
        <v>1</v>
      </c>
      <c r="AJ110" s="13">
        <v>1</v>
      </c>
      <c r="AK110" s="13">
        <v>0</v>
      </c>
      <c r="AL110" s="13">
        <v>0</v>
      </c>
      <c r="AM110" s="13">
        <v>1</v>
      </c>
      <c r="AN110" s="13">
        <v>1</v>
      </c>
      <c r="AO110" s="13">
        <v>1</v>
      </c>
      <c r="AP110" s="13">
        <v>0</v>
      </c>
      <c r="AQ110" s="13">
        <v>1</v>
      </c>
      <c r="AR110" s="13">
        <v>1</v>
      </c>
      <c r="AS110" s="13">
        <v>1</v>
      </c>
      <c r="AT110" s="13">
        <v>1</v>
      </c>
      <c r="AU110" s="13">
        <v>1</v>
      </c>
      <c r="AV110" s="13">
        <v>1</v>
      </c>
      <c r="AW110" s="13">
        <v>1</v>
      </c>
      <c r="AX110" s="13">
        <v>0</v>
      </c>
      <c r="AY110" s="13">
        <v>1</v>
      </c>
      <c r="AZ110" s="13">
        <v>1</v>
      </c>
      <c r="BA110" s="13">
        <v>1</v>
      </c>
      <c r="BB110" s="13">
        <v>1</v>
      </c>
      <c r="BC110" s="13">
        <v>0</v>
      </c>
      <c r="BD110" s="13">
        <v>1</v>
      </c>
      <c r="BE110" s="13">
        <v>1</v>
      </c>
      <c r="BF110" s="13">
        <v>1</v>
      </c>
      <c r="BG110" s="13">
        <v>1</v>
      </c>
      <c r="BH110" s="13">
        <v>1</v>
      </c>
      <c r="BI110" s="13">
        <v>1</v>
      </c>
      <c r="BJ110" s="13">
        <v>1</v>
      </c>
      <c r="BK110" s="13">
        <v>1</v>
      </c>
      <c r="BL110" s="13">
        <v>0</v>
      </c>
      <c r="BM110" s="13">
        <v>1</v>
      </c>
      <c r="BN110" s="13">
        <v>1</v>
      </c>
      <c r="BO110" s="13">
        <v>0</v>
      </c>
      <c r="BP110" s="13">
        <v>1</v>
      </c>
      <c r="BQ110" s="13">
        <v>1</v>
      </c>
      <c r="BR110" s="13">
        <v>1</v>
      </c>
      <c r="BS110" s="13">
        <v>1</v>
      </c>
      <c r="BT110" s="13">
        <v>1</v>
      </c>
      <c r="BU110" s="13">
        <v>0</v>
      </c>
      <c r="BV110" s="13">
        <v>1</v>
      </c>
      <c r="BW110" s="13">
        <v>1</v>
      </c>
      <c r="BX110" s="13">
        <v>0</v>
      </c>
      <c r="BY110" s="13">
        <v>1</v>
      </c>
      <c r="BZ110" s="13">
        <v>1</v>
      </c>
      <c r="CA110" s="13">
        <v>1</v>
      </c>
      <c r="CB110" s="13">
        <v>1</v>
      </c>
      <c r="CC110" s="13">
        <v>1</v>
      </c>
      <c r="CD110" s="13">
        <v>1</v>
      </c>
      <c r="CE110" s="13">
        <v>1</v>
      </c>
      <c r="CF110" s="13">
        <v>1</v>
      </c>
      <c r="CG110" s="13">
        <v>1</v>
      </c>
      <c r="CH110" s="13">
        <v>1</v>
      </c>
      <c r="CI110" s="13">
        <v>1</v>
      </c>
      <c r="CJ110" s="13">
        <v>1</v>
      </c>
      <c r="CK110" s="13">
        <v>1</v>
      </c>
      <c r="CL110" s="13">
        <v>1</v>
      </c>
      <c r="CM110" s="13">
        <v>1</v>
      </c>
      <c r="CN110" s="13">
        <v>1</v>
      </c>
      <c r="CO110" s="13">
        <v>0</v>
      </c>
      <c r="CP110" s="13">
        <v>1</v>
      </c>
      <c r="CQ110" s="13">
        <v>1</v>
      </c>
      <c r="CR110" s="13">
        <v>1</v>
      </c>
      <c r="CS110" s="13">
        <v>0</v>
      </c>
      <c r="CT110" s="13">
        <v>1</v>
      </c>
      <c r="CU110" s="13">
        <v>0</v>
      </c>
      <c r="CV110" s="13">
        <v>1</v>
      </c>
      <c r="CW110" s="13">
        <v>0</v>
      </c>
      <c r="CX110" s="13">
        <v>0</v>
      </c>
      <c r="CY110" s="13">
        <v>0</v>
      </c>
      <c r="CZ110" s="13">
        <v>1</v>
      </c>
      <c r="DA110" s="13">
        <v>0</v>
      </c>
      <c r="DB110" s="13">
        <v>0</v>
      </c>
      <c r="DC110" s="13">
        <v>0</v>
      </c>
      <c r="DD110" s="13">
        <v>1</v>
      </c>
      <c r="DE110" s="13">
        <v>0</v>
      </c>
      <c r="DF110" s="13">
        <v>1</v>
      </c>
      <c r="DG110" s="13">
        <v>1</v>
      </c>
      <c r="DH110" s="13">
        <v>1</v>
      </c>
      <c r="DI110" s="13">
        <v>0</v>
      </c>
      <c r="DJ110" s="13">
        <v>1</v>
      </c>
      <c r="DK110" s="13">
        <v>0</v>
      </c>
      <c r="DL110" s="13">
        <v>0</v>
      </c>
      <c r="DM110" s="13">
        <v>0</v>
      </c>
      <c r="DN110" s="13">
        <v>1</v>
      </c>
      <c r="DO110" s="13">
        <v>1</v>
      </c>
      <c r="DP110" s="13">
        <v>0</v>
      </c>
      <c r="DQ110" s="13">
        <v>0</v>
      </c>
      <c r="DR110" s="13">
        <v>1</v>
      </c>
      <c r="DS110" s="13">
        <v>1</v>
      </c>
      <c r="DT110" s="13">
        <v>1</v>
      </c>
      <c r="DU110" s="13">
        <v>0</v>
      </c>
      <c r="DV110" s="13">
        <v>1</v>
      </c>
      <c r="DW110" s="13">
        <v>1</v>
      </c>
      <c r="DX110" s="13">
        <v>1</v>
      </c>
      <c r="DY110" s="13">
        <v>1</v>
      </c>
      <c r="DZ110" s="13">
        <v>1</v>
      </c>
      <c r="EA110" s="13">
        <v>1</v>
      </c>
      <c r="EB110" s="13">
        <v>0</v>
      </c>
      <c r="EC110" s="13">
        <v>1</v>
      </c>
      <c r="ED110" s="13">
        <v>1</v>
      </c>
      <c r="EE110" s="13">
        <v>0</v>
      </c>
      <c r="EF110" s="13">
        <v>1</v>
      </c>
      <c r="EG110" s="13">
        <v>1</v>
      </c>
      <c r="EH110" s="13">
        <v>1</v>
      </c>
      <c r="EI110" s="13">
        <v>1</v>
      </c>
      <c r="EJ110" s="13">
        <v>0</v>
      </c>
      <c r="EK110" s="13">
        <v>1</v>
      </c>
      <c r="EL110" s="13">
        <v>1</v>
      </c>
      <c r="EM110" s="13">
        <v>1</v>
      </c>
      <c r="EN110" s="13">
        <v>1</v>
      </c>
      <c r="EO110" s="13">
        <v>0</v>
      </c>
      <c r="EP110" s="13">
        <v>1</v>
      </c>
      <c r="EQ110" s="13">
        <v>1</v>
      </c>
      <c r="ER110" s="13">
        <v>1</v>
      </c>
      <c r="ES110" s="13">
        <v>1</v>
      </c>
      <c r="ET110" s="13">
        <v>1</v>
      </c>
      <c r="EU110" s="13">
        <v>1</v>
      </c>
      <c r="EV110" s="13">
        <v>1</v>
      </c>
      <c r="EW110" s="13">
        <v>1</v>
      </c>
      <c r="EX110" s="13">
        <v>1</v>
      </c>
      <c r="EY110" s="13">
        <v>1</v>
      </c>
      <c r="EZ110" s="13">
        <v>0</v>
      </c>
      <c r="FA110" s="13">
        <v>0</v>
      </c>
      <c r="FB110" s="13">
        <v>1</v>
      </c>
      <c r="FC110" s="13">
        <v>0</v>
      </c>
      <c r="FD110" s="13">
        <v>1</v>
      </c>
      <c r="FE110" s="13">
        <v>0</v>
      </c>
      <c r="FF110" s="13">
        <v>0</v>
      </c>
      <c r="FG110" s="13">
        <v>1</v>
      </c>
      <c r="FH110" s="13">
        <v>0</v>
      </c>
      <c r="FI110" s="13">
        <v>1</v>
      </c>
      <c r="FJ110" s="13">
        <v>0</v>
      </c>
      <c r="FK110" s="13">
        <v>0</v>
      </c>
      <c r="FL110" s="13">
        <v>0</v>
      </c>
      <c r="FM110" s="13">
        <v>0</v>
      </c>
      <c r="FN110" s="13">
        <v>1</v>
      </c>
      <c r="FO110" s="13">
        <v>0</v>
      </c>
      <c r="FP110" s="13">
        <v>0</v>
      </c>
      <c r="FQ110" s="13">
        <v>1</v>
      </c>
      <c r="FR110" s="13">
        <v>0</v>
      </c>
      <c r="FS110" s="13">
        <v>0</v>
      </c>
      <c r="FT110" s="13">
        <v>0</v>
      </c>
      <c r="FU110" s="13">
        <v>1</v>
      </c>
      <c r="FV110" s="13">
        <v>0</v>
      </c>
      <c r="FW110" s="13">
        <v>0</v>
      </c>
      <c r="FX110" s="13">
        <v>0</v>
      </c>
      <c r="FY110" s="13">
        <v>0</v>
      </c>
      <c r="FZ110" s="13">
        <v>1</v>
      </c>
      <c r="GA110" s="13">
        <v>1</v>
      </c>
      <c r="GB110" s="13">
        <v>0</v>
      </c>
      <c r="GC110" s="13">
        <v>1</v>
      </c>
      <c r="GD110" s="13">
        <v>1</v>
      </c>
      <c r="GE110" s="13">
        <v>1</v>
      </c>
      <c r="GF110" s="13">
        <v>0</v>
      </c>
      <c r="GG110" s="13">
        <v>0</v>
      </c>
      <c r="GH110" s="13">
        <v>1</v>
      </c>
      <c r="GI110" s="13">
        <v>0</v>
      </c>
      <c r="GJ110" s="13">
        <v>1</v>
      </c>
      <c r="GK110" s="13">
        <v>0</v>
      </c>
      <c r="GL110" s="13">
        <v>1</v>
      </c>
      <c r="GM110" s="13">
        <v>0</v>
      </c>
      <c r="GN110" s="13">
        <v>1</v>
      </c>
      <c r="GO110" s="13">
        <v>1</v>
      </c>
      <c r="GP110" s="13">
        <v>1</v>
      </c>
      <c r="GQ110" s="13">
        <v>1</v>
      </c>
      <c r="GR110" s="13">
        <v>1</v>
      </c>
      <c r="GS110" s="13">
        <v>0</v>
      </c>
      <c r="GT110" s="13">
        <v>1</v>
      </c>
      <c r="GU110" s="13">
        <v>1</v>
      </c>
      <c r="GV110" s="13">
        <v>1</v>
      </c>
      <c r="GW110" s="13">
        <v>1</v>
      </c>
      <c r="GX110" s="13">
        <v>0</v>
      </c>
      <c r="GY110" s="13">
        <v>1</v>
      </c>
      <c r="GZ110" s="13">
        <v>1</v>
      </c>
      <c r="HA110" s="13">
        <v>1</v>
      </c>
      <c r="HB110" s="13">
        <v>0</v>
      </c>
      <c r="HC110" s="13">
        <v>1</v>
      </c>
      <c r="HD110" s="13">
        <v>1</v>
      </c>
      <c r="HE110" s="13">
        <v>1</v>
      </c>
      <c r="HF110" s="13">
        <v>0</v>
      </c>
      <c r="HG110" s="13">
        <v>1</v>
      </c>
      <c r="HH110" s="13">
        <v>1</v>
      </c>
      <c r="HI110" s="13">
        <v>0</v>
      </c>
      <c r="HJ110" s="13">
        <v>1</v>
      </c>
      <c r="HK110" s="13">
        <v>1</v>
      </c>
      <c r="HL110" s="13">
        <v>0</v>
      </c>
      <c r="HM110" s="13">
        <v>1</v>
      </c>
      <c r="HN110" s="13">
        <v>1</v>
      </c>
      <c r="HO110" s="13">
        <v>1</v>
      </c>
      <c r="HP110" s="13">
        <v>1</v>
      </c>
      <c r="HQ110" s="13">
        <v>1</v>
      </c>
      <c r="HR110" s="13">
        <v>1</v>
      </c>
      <c r="HS110" s="13">
        <v>0</v>
      </c>
      <c r="HT110" s="13">
        <v>1</v>
      </c>
      <c r="HU110" s="13">
        <v>1</v>
      </c>
      <c r="HV110" s="13">
        <v>0</v>
      </c>
      <c r="HW110" s="13">
        <v>0</v>
      </c>
      <c r="HX110" s="13">
        <v>1</v>
      </c>
      <c r="HY110" s="13">
        <v>1</v>
      </c>
      <c r="HZ110" s="13">
        <v>1</v>
      </c>
      <c r="IA110" s="13">
        <v>0</v>
      </c>
      <c r="IB110" s="13">
        <v>0</v>
      </c>
      <c r="IC110" s="13">
        <v>1</v>
      </c>
      <c r="ID110" s="13">
        <v>1</v>
      </c>
      <c r="IE110" s="13">
        <v>1</v>
      </c>
      <c r="IF110" s="13">
        <v>1</v>
      </c>
      <c r="IG110" s="13">
        <v>0</v>
      </c>
      <c r="IH110" s="13">
        <v>1</v>
      </c>
      <c r="II110" s="13">
        <v>1</v>
      </c>
      <c r="IJ110" s="13">
        <v>1</v>
      </c>
      <c r="IK110" s="13">
        <v>1</v>
      </c>
      <c r="IL110" s="13">
        <v>0</v>
      </c>
      <c r="IM110" s="13">
        <v>1</v>
      </c>
      <c r="IN110" s="13">
        <v>1</v>
      </c>
      <c r="IO110" s="13">
        <v>0</v>
      </c>
      <c r="IP110" s="13">
        <v>0</v>
      </c>
      <c r="IQ110" s="13">
        <v>0</v>
      </c>
      <c r="IR110" s="13">
        <v>1</v>
      </c>
      <c r="IS110" s="13">
        <v>1</v>
      </c>
      <c r="IT110" s="13">
        <v>0</v>
      </c>
      <c r="IU110" s="13">
        <v>1</v>
      </c>
      <c r="IV110" s="13">
        <v>1</v>
      </c>
      <c r="IW110" s="13">
        <v>1</v>
      </c>
      <c r="IX110" s="13">
        <v>0</v>
      </c>
      <c r="IY110" s="13">
        <v>1</v>
      </c>
      <c r="IZ110" s="13">
        <v>1</v>
      </c>
      <c r="JA110" s="13">
        <v>1</v>
      </c>
      <c r="JB110" s="13">
        <v>0</v>
      </c>
      <c r="JC110" s="13">
        <v>0</v>
      </c>
      <c r="JD110" s="13">
        <v>1</v>
      </c>
      <c r="JE110" s="13">
        <v>0</v>
      </c>
      <c r="JF110" s="13">
        <v>0</v>
      </c>
      <c r="JG110" s="13">
        <v>0</v>
      </c>
      <c r="JH110" s="13">
        <v>0</v>
      </c>
      <c r="JI110" s="13">
        <v>1</v>
      </c>
      <c r="JJ110" s="13">
        <v>0</v>
      </c>
      <c r="JK110" s="13">
        <v>0</v>
      </c>
      <c r="JL110" s="13">
        <v>0</v>
      </c>
      <c r="JM110" s="13">
        <v>0</v>
      </c>
      <c r="JN110" s="13">
        <v>0</v>
      </c>
      <c r="JO110" s="13">
        <v>1</v>
      </c>
      <c r="JP110" s="13">
        <v>0</v>
      </c>
      <c r="JQ110" s="13">
        <v>1</v>
      </c>
      <c r="JR110" s="13">
        <v>1</v>
      </c>
      <c r="JS110" s="13">
        <v>1</v>
      </c>
      <c r="JT110" s="13">
        <v>1</v>
      </c>
      <c r="JU110" s="13">
        <v>1</v>
      </c>
      <c r="JV110" s="13">
        <v>1</v>
      </c>
      <c r="JW110" s="13">
        <v>1</v>
      </c>
      <c r="JX110" s="13">
        <v>1</v>
      </c>
      <c r="JY110" s="13">
        <v>0</v>
      </c>
      <c r="JZ110" s="13">
        <v>1</v>
      </c>
      <c r="KA110" s="13">
        <v>1</v>
      </c>
      <c r="KB110" s="13">
        <v>0</v>
      </c>
      <c r="KC110" s="13">
        <v>1</v>
      </c>
      <c r="KD110" s="13">
        <v>1</v>
      </c>
      <c r="KE110" s="13">
        <v>1</v>
      </c>
      <c r="KF110" s="13">
        <v>1</v>
      </c>
      <c r="KG110" s="13">
        <v>1</v>
      </c>
      <c r="KH110" s="13">
        <v>1</v>
      </c>
      <c r="KI110" s="13">
        <v>0</v>
      </c>
      <c r="KJ110" s="13">
        <v>1</v>
      </c>
      <c r="KK110" s="13">
        <v>1</v>
      </c>
      <c r="KL110" s="13">
        <v>1</v>
      </c>
      <c r="KM110" s="13">
        <v>1</v>
      </c>
      <c r="KN110" s="13">
        <v>0</v>
      </c>
      <c r="KO110" s="13">
        <v>0</v>
      </c>
      <c r="KP110" s="13">
        <v>1</v>
      </c>
      <c r="KQ110" s="13">
        <v>0</v>
      </c>
      <c r="KR110" s="13">
        <v>1</v>
      </c>
      <c r="KS110" s="13">
        <v>1</v>
      </c>
      <c r="KT110" s="13">
        <v>0</v>
      </c>
      <c r="KU110" s="13">
        <v>1</v>
      </c>
      <c r="KV110" s="13">
        <v>1</v>
      </c>
      <c r="KW110" s="13">
        <v>0</v>
      </c>
      <c r="KX110" s="13">
        <v>1</v>
      </c>
      <c r="KY110" s="13">
        <v>1</v>
      </c>
      <c r="KZ110" s="13">
        <v>1</v>
      </c>
      <c r="LA110" s="13">
        <v>1</v>
      </c>
      <c r="LB110" s="13">
        <v>1</v>
      </c>
      <c r="LC110" s="13">
        <v>1</v>
      </c>
      <c r="LD110" s="13">
        <v>1</v>
      </c>
      <c r="LE110" s="13">
        <v>1</v>
      </c>
      <c r="LF110" s="13">
        <v>1</v>
      </c>
      <c r="LG110" s="13">
        <v>0</v>
      </c>
      <c r="LH110" s="13">
        <v>0</v>
      </c>
      <c r="LI110" s="13">
        <v>1</v>
      </c>
      <c r="LJ110" s="13">
        <v>0</v>
      </c>
      <c r="LK110" s="13">
        <v>0</v>
      </c>
      <c r="LL110" s="13">
        <v>1</v>
      </c>
      <c r="LM110" s="13">
        <v>1</v>
      </c>
      <c r="LN110" s="13">
        <v>0</v>
      </c>
      <c r="LO110" s="13">
        <v>0</v>
      </c>
      <c r="LP110" s="13">
        <v>0</v>
      </c>
      <c r="LQ110" s="13">
        <v>0</v>
      </c>
      <c r="LR110" s="13">
        <v>0</v>
      </c>
      <c r="LS110" s="13">
        <v>0</v>
      </c>
      <c r="LT110" s="13">
        <v>0</v>
      </c>
      <c r="LU110" s="13">
        <v>0</v>
      </c>
      <c r="LV110" s="13">
        <v>0</v>
      </c>
      <c r="LW110" s="13">
        <v>1</v>
      </c>
      <c r="LX110" s="13">
        <v>1</v>
      </c>
      <c r="LY110" s="13">
        <v>1</v>
      </c>
      <c r="LZ110" s="13">
        <v>1</v>
      </c>
      <c r="MA110" s="13">
        <v>1</v>
      </c>
      <c r="MB110" s="13">
        <v>1</v>
      </c>
      <c r="MC110" s="13">
        <v>1</v>
      </c>
      <c r="MD110" s="13">
        <v>0</v>
      </c>
      <c r="ME110" s="13">
        <v>0</v>
      </c>
      <c r="MF110" s="13">
        <v>1</v>
      </c>
      <c r="MG110" s="13">
        <v>1</v>
      </c>
      <c r="MH110" s="13">
        <v>1</v>
      </c>
      <c r="MI110" s="13">
        <v>1</v>
      </c>
      <c r="MJ110" s="13">
        <v>1</v>
      </c>
      <c r="MK110" s="13">
        <v>1</v>
      </c>
      <c r="ML110" s="13">
        <v>0</v>
      </c>
      <c r="MM110" s="13">
        <v>1</v>
      </c>
      <c r="MN110" s="13">
        <v>1</v>
      </c>
      <c r="MO110" s="13">
        <v>1</v>
      </c>
      <c r="MP110" s="13">
        <v>1</v>
      </c>
      <c r="MQ110" s="13">
        <v>1</v>
      </c>
      <c r="MR110" s="13">
        <v>1</v>
      </c>
      <c r="MS110" s="13">
        <v>0</v>
      </c>
      <c r="MT110" s="13">
        <v>1</v>
      </c>
      <c r="MU110" s="13">
        <v>0</v>
      </c>
      <c r="MV110" s="13">
        <v>1</v>
      </c>
      <c r="MW110" s="13">
        <v>1</v>
      </c>
      <c r="MX110" s="13">
        <v>1</v>
      </c>
      <c r="MY110" s="13">
        <v>0</v>
      </c>
      <c r="MZ110" s="13">
        <v>0</v>
      </c>
      <c r="NA110" s="13">
        <v>1</v>
      </c>
      <c r="NB110" s="13">
        <v>0</v>
      </c>
      <c r="NC110" s="13">
        <v>1</v>
      </c>
      <c r="ND110" s="13">
        <v>1</v>
      </c>
      <c r="NE110" s="13">
        <v>1</v>
      </c>
      <c r="NF110" s="13">
        <v>1</v>
      </c>
      <c r="NG110" s="13">
        <v>1</v>
      </c>
      <c r="NH110" s="13">
        <v>1</v>
      </c>
      <c r="NI110" s="13">
        <v>0</v>
      </c>
      <c r="NJ110" s="13">
        <v>1</v>
      </c>
      <c r="NK110" s="13">
        <v>1</v>
      </c>
      <c r="NL110" s="13">
        <v>1</v>
      </c>
      <c r="NM110" s="13">
        <v>1</v>
      </c>
      <c r="NN110" s="13">
        <v>1</v>
      </c>
      <c r="NO110" s="13">
        <v>1</v>
      </c>
      <c r="NP110" s="13">
        <v>1</v>
      </c>
      <c r="NQ110" s="13">
        <v>1</v>
      </c>
      <c r="NR110" s="13">
        <v>1</v>
      </c>
    </row>
    <row r="111" spans="1:382" ht="33" customHeight="1" x14ac:dyDescent="0.25">
      <c r="A111" s="226"/>
      <c r="B111" s="228" t="s">
        <v>71</v>
      </c>
      <c r="C111" s="229"/>
      <c r="D111" s="13">
        <v>1</v>
      </c>
      <c r="E111" s="13">
        <v>1</v>
      </c>
      <c r="F111" s="13">
        <v>1</v>
      </c>
      <c r="G111" s="13">
        <v>1</v>
      </c>
      <c r="H111" s="13">
        <v>1</v>
      </c>
      <c r="I111" s="13">
        <v>1</v>
      </c>
      <c r="J111" s="13">
        <v>1</v>
      </c>
      <c r="K111" s="13">
        <v>0</v>
      </c>
      <c r="L111" s="13">
        <v>0</v>
      </c>
      <c r="M111" s="13">
        <v>1</v>
      </c>
      <c r="N111" s="13">
        <v>1</v>
      </c>
      <c r="O111" s="13">
        <v>1</v>
      </c>
      <c r="P111" s="13">
        <v>1</v>
      </c>
      <c r="Q111" s="13">
        <v>1</v>
      </c>
      <c r="R111" s="13">
        <v>1</v>
      </c>
      <c r="S111" s="13">
        <v>1</v>
      </c>
      <c r="T111" s="13">
        <v>1</v>
      </c>
      <c r="U111" s="13">
        <v>1</v>
      </c>
      <c r="V111" s="13">
        <v>1</v>
      </c>
      <c r="W111" s="13">
        <v>1</v>
      </c>
      <c r="X111" s="13">
        <v>1</v>
      </c>
      <c r="Y111" s="13">
        <v>1</v>
      </c>
      <c r="Z111" s="13">
        <v>1</v>
      </c>
      <c r="AA111" s="13">
        <v>1</v>
      </c>
      <c r="AB111" s="13">
        <v>1</v>
      </c>
      <c r="AC111" s="13">
        <v>1</v>
      </c>
      <c r="AD111" s="13">
        <v>1</v>
      </c>
      <c r="AE111" s="13">
        <v>1</v>
      </c>
      <c r="AF111" s="13">
        <v>1</v>
      </c>
      <c r="AG111" s="13">
        <v>1</v>
      </c>
      <c r="AH111" s="13">
        <v>1</v>
      </c>
      <c r="AI111" s="13">
        <v>1</v>
      </c>
      <c r="AJ111" s="13">
        <v>1</v>
      </c>
      <c r="AK111" s="13">
        <v>1</v>
      </c>
      <c r="AL111" s="13">
        <v>0</v>
      </c>
      <c r="AM111" s="13">
        <v>1</v>
      </c>
      <c r="AN111" s="13">
        <v>1</v>
      </c>
      <c r="AO111" s="13">
        <v>1</v>
      </c>
      <c r="AP111" s="13">
        <v>1</v>
      </c>
      <c r="AQ111" s="13">
        <v>1</v>
      </c>
      <c r="AR111" s="13">
        <v>1</v>
      </c>
      <c r="AS111" s="13">
        <v>1</v>
      </c>
      <c r="AT111" s="13">
        <v>1</v>
      </c>
      <c r="AU111" s="13">
        <v>1</v>
      </c>
      <c r="AV111" s="13">
        <v>1</v>
      </c>
      <c r="AW111" s="13">
        <v>1</v>
      </c>
      <c r="AX111" s="13">
        <v>1</v>
      </c>
      <c r="AY111" s="13">
        <v>1</v>
      </c>
      <c r="AZ111" s="13">
        <v>1</v>
      </c>
      <c r="BA111" s="13">
        <v>1</v>
      </c>
      <c r="BB111" s="13">
        <v>1</v>
      </c>
      <c r="BC111" s="13">
        <v>1</v>
      </c>
      <c r="BD111" s="13">
        <v>1</v>
      </c>
      <c r="BE111" s="13">
        <v>1</v>
      </c>
      <c r="BF111" s="13">
        <v>1</v>
      </c>
      <c r="BG111" s="13">
        <v>1</v>
      </c>
      <c r="BH111" s="13">
        <v>1</v>
      </c>
      <c r="BI111" s="13">
        <v>0</v>
      </c>
      <c r="BJ111" s="13">
        <v>1</v>
      </c>
      <c r="BK111" s="13">
        <v>1</v>
      </c>
      <c r="BL111" s="13">
        <v>1</v>
      </c>
      <c r="BM111" s="13">
        <v>1</v>
      </c>
      <c r="BN111" s="13">
        <v>1</v>
      </c>
      <c r="BO111" s="13">
        <v>1</v>
      </c>
      <c r="BP111" s="13">
        <v>1</v>
      </c>
      <c r="BQ111" s="13">
        <v>1</v>
      </c>
      <c r="BR111" s="13">
        <v>1</v>
      </c>
      <c r="BS111" s="13">
        <v>1</v>
      </c>
      <c r="BT111" s="13">
        <v>1</v>
      </c>
      <c r="BU111" s="13">
        <v>0</v>
      </c>
      <c r="BV111" s="13">
        <v>1</v>
      </c>
      <c r="BW111" s="13">
        <v>1</v>
      </c>
      <c r="BX111" s="13">
        <v>0</v>
      </c>
      <c r="BY111" s="13">
        <v>1</v>
      </c>
      <c r="BZ111" s="13">
        <v>1</v>
      </c>
      <c r="CA111" s="13">
        <v>1</v>
      </c>
      <c r="CB111" s="13">
        <v>1</v>
      </c>
      <c r="CC111" s="13">
        <v>1</v>
      </c>
      <c r="CD111" s="13">
        <v>1</v>
      </c>
      <c r="CE111" s="13">
        <v>1</v>
      </c>
      <c r="CF111" s="13">
        <v>1</v>
      </c>
      <c r="CG111" s="13">
        <v>0</v>
      </c>
      <c r="CH111" s="13">
        <v>0</v>
      </c>
      <c r="CI111" s="13">
        <v>1</v>
      </c>
      <c r="CJ111" s="13">
        <v>0</v>
      </c>
      <c r="CK111" s="13">
        <v>1</v>
      </c>
      <c r="CL111" s="13">
        <v>1</v>
      </c>
      <c r="CM111" s="13">
        <v>1</v>
      </c>
      <c r="CN111" s="13">
        <v>1</v>
      </c>
      <c r="CO111" s="13">
        <v>0</v>
      </c>
      <c r="CP111" s="13">
        <v>1</v>
      </c>
      <c r="CQ111" s="13">
        <v>1</v>
      </c>
      <c r="CR111" s="13">
        <v>0</v>
      </c>
      <c r="CS111" s="13">
        <v>1</v>
      </c>
      <c r="CT111" s="13">
        <v>1</v>
      </c>
      <c r="CU111" s="13">
        <v>0</v>
      </c>
      <c r="CV111" s="13">
        <v>1</v>
      </c>
      <c r="CW111" s="13">
        <v>0</v>
      </c>
      <c r="CX111" s="13">
        <v>0</v>
      </c>
      <c r="CY111" s="13">
        <v>0</v>
      </c>
      <c r="CZ111" s="13">
        <v>1</v>
      </c>
      <c r="DA111" s="13">
        <v>0</v>
      </c>
      <c r="DB111" s="13">
        <v>0</v>
      </c>
      <c r="DC111" s="13">
        <v>0</v>
      </c>
      <c r="DD111" s="13">
        <v>1</v>
      </c>
      <c r="DE111" s="13">
        <v>0</v>
      </c>
      <c r="DF111" s="13">
        <v>1</v>
      </c>
      <c r="DG111" s="13">
        <v>1</v>
      </c>
      <c r="DH111" s="13">
        <v>1</v>
      </c>
      <c r="DI111" s="13">
        <v>0</v>
      </c>
      <c r="DJ111" s="13">
        <v>1</v>
      </c>
      <c r="DK111" s="13">
        <v>1</v>
      </c>
      <c r="DL111" s="13">
        <v>1</v>
      </c>
      <c r="DM111" s="13">
        <v>1</v>
      </c>
      <c r="DN111" s="13">
        <v>1</v>
      </c>
      <c r="DO111" s="13">
        <v>1</v>
      </c>
      <c r="DP111" s="13">
        <v>0</v>
      </c>
      <c r="DQ111" s="13">
        <v>1</v>
      </c>
      <c r="DR111" s="13">
        <v>1</v>
      </c>
      <c r="DS111" s="13">
        <v>0</v>
      </c>
      <c r="DT111" s="13">
        <v>1</v>
      </c>
      <c r="DU111" s="13">
        <v>1</v>
      </c>
      <c r="DV111" s="13">
        <v>1</v>
      </c>
      <c r="DW111" s="13">
        <v>0</v>
      </c>
      <c r="DX111" s="13">
        <v>1</v>
      </c>
      <c r="DY111" s="13">
        <v>1</v>
      </c>
      <c r="DZ111" s="13">
        <v>1</v>
      </c>
      <c r="EA111" s="13">
        <v>1</v>
      </c>
      <c r="EB111" s="13">
        <v>1</v>
      </c>
      <c r="EC111" s="13">
        <v>1</v>
      </c>
      <c r="ED111" s="13">
        <v>1</v>
      </c>
      <c r="EE111" s="13">
        <v>1</v>
      </c>
      <c r="EF111" s="13">
        <v>1</v>
      </c>
      <c r="EG111" s="13">
        <v>1</v>
      </c>
      <c r="EH111" s="13">
        <v>1</v>
      </c>
      <c r="EI111" s="13">
        <v>1</v>
      </c>
      <c r="EJ111" s="13">
        <v>1</v>
      </c>
      <c r="EK111" s="13">
        <v>0</v>
      </c>
      <c r="EL111" s="13">
        <v>1</v>
      </c>
      <c r="EM111" s="13">
        <v>1</v>
      </c>
      <c r="EN111" s="13">
        <v>1</v>
      </c>
      <c r="EO111" s="13">
        <v>1</v>
      </c>
      <c r="EP111" s="13">
        <v>1</v>
      </c>
      <c r="EQ111" s="13">
        <v>1</v>
      </c>
      <c r="ER111" s="13">
        <v>1</v>
      </c>
      <c r="ES111" s="13">
        <v>1</v>
      </c>
      <c r="ET111" s="13">
        <v>1</v>
      </c>
      <c r="EU111" s="13">
        <v>1</v>
      </c>
      <c r="EV111" s="13">
        <v>1</v>
      </c>
      <c r="EW111" s="13">
        <v>1</v>
      </c>
      <c r="EX111" s="13">
        <v>1</v>
      </c>
      <c r="EY111" s="13">
        <v>1</v>
      </c>
      <c r="EZ111" s="13">
        <v>1</v>
      </c>
      <c r="FA111" s="13">
        <v>1</v>
      </c>
      <c r="FB111" s="13">
        <v>1</v>
      </c>
      <c r="FC111" s="13">
        <v>1</v>
      </c>
      <c r="FD111" s="13">
        <v>1</v>
      </c>
      <c r="FE111" s="13">
        <v>0</v>
      </c>
      <c r="FF111" s="13">
        <v>0</v>
      </c>
      <c r="FG111" s="13">
        <v>1</v>
      </c>
      <c r="FH111" s="13">
        <v>0</v>
      </c>
      <c r="FI111" s="13">
        <v>1</v>
      </c>
      <c r="FJ111" s="13">
        <v>1</v>
      </c>
      <c r="FK111" s="13">
        <v>1</v>
      </c>
      <c r="FL111" s="13">
        <v>0</v>
      </c>
      <c r="FM111" s="13">
        <v>1</v>
      </c>
      <c r="FN111" s="13">
        <v>1</v>
      </c>
      <c r="FO111" s="13">
        <v>0</v>
      </c>
      <c r="FP111" s="13">
        <v>0</v>
      </c>
      <c r="FQ111" s="13">
        <v>1</v>
      </c>
      <c r="FR111" s="13">
        <v>0</v>
      </c>
      <c r="FS111" s="13">
        <v>1</v>
      </c>
      <c r="FT111" s="13">
        <v>0</v>
      </c>
      <c r="FU111" s="13">
        <v>0</v>
      </c>
      <c r="FV111" s="13">
        <v>1</v>
      </c>
      <c r="FW111" s="13">
        <v>0</v>
      </c>
      <c r="FX111" s="13">
        <v>1</v>
      </c>
      <c r="FY111" s="13">
        <v>1</v>
      </c>
      <c r="FZ111" s="13">
        <v>1</v>
      </c>
      <c r="GA111" s="13">
        <v>1</v>
      </c>
      <c r="GB111" s="13">
        <v>0</v>
      </c>
      <c r="GC111" s="13">
        <v>1</v>
      </c>
      <c r="GD111" s="13">
        <v>0</v>
      </c>
      <c r="GE111" s="13">
        <v>1</v>
      </c>
      <c r="GF111" s="13">
        <v>1</v>
      </c>
      <c r="GG111" s="13">
        <v>1</v>
      </c>
      <c r="GH111" s="13">
        <v>1</v>
      </c>
      <c r="GI111" s="13">
        <v>1</v>
      </c>
      <c r="GJ111" s="13">
        <v>1</v>
      </c>
      <c r="GK111" s="13">
        <v>0</v>
      </c>
      <c r="GL111" s="13">
        <v>1</v>
      </c>
      <c r="GM111" s="13">
        <v>0</v>
      </c>
      <c r="GN111" s="13">
        <v>1</v>
      </c>
      <c r="GO111" s="13">
        <v>1</v>
      </c>
      <c r="GP111" s="13">
        <v>1</v>
      </c>
      <c r="GQ111" s="13">
        <v>1</v>
      </c>
      <c r="GR111" s="13">
        <v>1</v>
      </c>
      <c r="GS111" s="13">
        <v>0</v>
      </c>
      <c r="GT111" s="13">
        <v>1</v>
      </c>
      <c r="GU111" s="13">
        <v>1</v>
      </c>
      <c r="GV111" s="13">
        <v>0</v>
      </c>
      <c r="GW111" s="13">
        <v>1</v>
      </c>
      <c r="GX111" s="13">
        <v>0</v>
      </c>
      <c r="GY111" s="13">
        <v>1</v>
      </c>
      <c r="GZ111" s="13">
        <v>1</v>
      </c>
      <c r="HA111" s="13">
        <v>0</v>
      </c>
      <c r="HB111" s="13">
        <v>1</v>
      </c>
      <c r="HC111" s="13">
        <v>1</v>
      </c>
      <c r="HD111" s="13">
        <v>1</v>
      </c>
      <c r="HE111" s="13">
        <v>1</v>
      </c>
      <c r="HF111" s="13">
        <v>1</v>
      </c>
      <c r="HG111" s="13">
        <v>1</v>
      </c>
      <c r="HH111" s="13">
        <v>1</v>
      </c>
      <c r="HI111" s="13">
        <v>0</v>
      </c>
      <c r="HJ111" s="13">
        <v>1</v>
      </c>
      <c r="HK111" s="13">
        <v>1</v>
      </c>
      <c r="HL111" s="13">
        <v>0</v>
      </c>
      <c r="HM111" s="13">
        <v>1</v>
      </c>
      <c r="HN111" s="13">
        <v>1</v>
      </c>
      <c r="HO111" s="13">
        <v>1</v>
      </c>
      <c r="HP111" s="13">
        <v>1</v>
      </c>
      <c r="HQ111" s="13">
        <v>1</v>
      </c>
      <c r="HR111" s="13">
        <v>1</v>
      </c>
      <c r="HS111" s="13">
        <v>1</v>
      </c>
      <c r="HT111" s="13">
        <v>0</v>
      </c>
      <c r="HU111" s="13">
        <v>1</v>
      </c>
      <c r="HV111" s="13">
        <v>0</v>
      </c>
      <c r="HW111" s="13">
        <v>1</v>
      </c>
      <c r="HX111" s="13">
        <v>1</v>
      </c>
      <c r="HY111" s="13">
        <v>1</v>
      </c>
      <c r="HZ111" s="13">
        <v>1</v>
      </c>
      <c r="IA111" s="13">
        <v>1</v>
      </c>
      <c r="IB111" s="13">
        <v>0</v>
      </c>
      <c r="IC111" s="13">
        <v>1</v>
      </c>
      <c r="ID111" s="13">
        <v>1</v>
      </c>
      <c r="IE111" s="13">
        <v>0</v>
      </c>
      <c r="IF111" s="13">
        <v>1</v>
      </c>
      <c r="IG111" s="13">
        <v>1</v>
      </c>
      <c r="IH111" s="13">
        <v>1</v>
      </c>
      <c r="II111" s="13">
        <v>1</v>
      </c>
      <c r="IJ111" s="13">
        <v>1</v>
      </c>
      <c r="IK111" s="13">
        <v>1</v>
      </c>
      <c r="IL111" s="13">
        <v>1</v>
      </c>
      <c r="IM111" s="13">
        <v>0</v>
      </c>
      <c r="IN111" s="13">
        <v>1</v>
      </c>
      <c r="IO111" s="13">
        <v>1</v>
      </c>
      <c r="IP111" s="13">
        <v>1</v>
      </c>
      <c r="IQ111" s="13">
        <v>1</v>
      </c>
      <c r="IR111" s="13">
        <v>1</v>
      </c>
      <c r="IS111" s="13">
        <v>1</v>
      </c>
      <c r="IT111" s="13">
        <v>1</v>
      </c>
      <c r="IU111" s="13">
        <v>1</v>
      </c>
      <c r="IV111" s="13">
        <v>1</v>
      </c>
      <c r="IW111" s="13">
        <v>0</v>
      </c>
      <c r="IX111" s="13">
        <v>1</v>
      </c>
      <c r="IY111" s="13">
        <v>1</v>
      </c>
      <c r="IZ111" s="13">
        <v>1</v>
      </c>
      <c r="JA111" s="13">
        <v>1</v>
      </c>
      <c r="JB111" s="13">
        <v>1</v>
      </c>
      <c r="JC111" s="13">
        <v>1</v>
      </c>
      <c r="JD111" s="13">
        <v>1</v>
      </c>
      <c r="JE111" s="13">
        <v>0</v>
      </c>
      <c r="JF111" s="13">
        <v>0</v>
      </c>
      <c r="JG111" s="13">
        <v>1</v>
      </c>
      <c r="JH111" s="13">
        <v>0</v>
      </c>
      <c r="JI111" s="13">
        <v>1</v>
      </c>
      <c r="JJ111" s="13">
        <v>0</v>
      </c>
      <c r="JK111" s="13">
        <v>0</v>
      </c>
      <c r="JL111" s="13">
        <v>0</v>
      </c>
      <c r="JM111" s="13">
        <v>0</v>
      </c>
      <c r="JN111" s="13">
        <v>0</v>
      </c>
      <c r="JO111" s="13">
        <v>1</v>
      </c>
      <c r="JP111" s="13">
        <v>0</v>
      </c>
      <c r="JQ111" s="13">
        <v>1</v>
      </c>
      <c r="JR111" s="13">
        <v>1</v>
      </c>
      <c r="JS111" s="13">
        <v>1</v>
      </c>
      <c r="JT111" s="13">
        <v>0</v>
      </c>
      <c r="JU111" s="13">
        <v>1</v>
      </c>
      <c r="JV111" s="13">
        <v>1</v>
      </c>
      <c r="JW111" s="13">
        <v>1</v>
      </c>
      <c r="JX111" s="13">
        <v>1</v>
      </c>
      <c r="JY111" s="13">
        <v>1</v>
      </c>
      <c r="JZ111" s="13">
        <v>1</v>
      </c>
      <c r="KA111" s="13">
        <v>1</v>
      </c>
      <c r="KB111" s="13">
        <v>1</v>
      </c>
      <c r="KC111" s="13">
        <v>1</v>
      </c>
      <c r="KD111" s="13">
        <v>1</v>
      </c>
      <c r="KE111" s="13">
        <v>1</v>
      </c>
      <c r="KF111" s="13">
        <v>1</v>
      </c>
      <c r="KG111" s="13">
        <v>1</v>
      </c>
      <c r="KH111" s="13">
        <v>1</v>
      </c>
      <c r="KI111" s="13">
        <v>1</v>
      </c>
      <c r="KJ111" s="13">
        <v>1</v>
      </c>
      <c r="KK111" s="13">
        <v>1</v>
      </c>
      <c r="KL111" s="13">
        <v>1</v>
      </c>
      <c r="KM111" s="13">
        <v>1</v>
      </c>
      <c r="KN111" s="13">
        <v>0</v>
      </c>
      <c r="KO111" s="13">
        <v>0</v>
      </c>
      <c r="KP111" s="13">
        <v>1</v>
      </c>
      <c r="KQ111" s="13">
        <v>1</v>
      </c>
      <c r="KR111" s="13">
        <v>1</v>
      </c>
      <c r="KS111" s="13">
        <v>1</v>
      </c>
      <c r="KT111" s="13">
        <v>1</v>
      </c>
      <c r="KU111" s="13">
        <v>1</v>
      </c>
      <c r="KV111" s="13">
        <v>1</v>
      </c>
      <c r="KW111" s="13">
        <v>1</v>
      </c>
      <c r="KX111" s="13">
        <v>1</v>
      </c>
      <c r="KY111" s="13">
        <v>1</v>
      </c>
      <c r="KZ111" s="13">
        <v>1</v>
      </c>
      <c r="LA111" s="13">
        <v>1</v>
      </c>
      <c r="LB111" s="13">
        <v>1</v>
      </c>
      <c r="LC111" s="13">
        <v>1</v>
      </c>
      <c r="LD111" s="13">
        <v>1</v>
      </c>
      <c r="LE111" s="13">
        <v>1</v>
      </c>
      <c r="LF111" s="13">
        <v>1</v>
      </c>
      <c r="LG111" s="13">
        <v>1</v>
      </c>
      <c r="LH111" s="13">
        <v>1</v>
      </c>
      <c r="LI111" s="13">
        <v>1</v>
      </c>
      <c r="LJ111" s="13">
        <v>1</v>
      </c>
      <c r="LK111" s="13">
        <v>0</v>
      </c>
      <c r="LL111" s="13">
        <v>1</v>
      </c>
      <c r="LM111" s="13">
        <v>1</v>
      </c>
      <c r="LN111" s="13">
        <v>1</v>
      </c>
      <c r="LO111" s="13">
        <v>1</v>
      </c>
      <c r="LP111" s="13">
        <v>0</v>
      </c>
      <c r="LQ111" s="13">
        <v>0</v>
      </c>
      <c r="LR111" s="13">
        <v>0</v>
      </c>
      <c r="LS111" s="13">
        <v>0</v>
      </c>
      <c r="LT111" s="13">
        <v>0</v>
      </c>
      <c r="LU111" s="13">
        <v>1</v>
      </c>
      <c r="LV111" s="13">
        <v>1</v>
      </c>
      <c r="LW111" s="13">
        <v>1</v>
      </c>
      <c r="LX111" s="13">
        <v>1</v>
      </c>
      <c r="LY111" s="13">
        <v>1</v>
      </c>
      <c r="LZ111" s="13">
        <v>0</v>
      </c>
      <c r="MA111" s="13">
        <v>1</v>
      </c>
      <c r="MB111" s="13">
        <v>1</v>
      </c>
      <c r="MC111" s="13">
        <v>1</v>
      </c>
      <c r="MD111" s="13">
        <v>0</v>
      </c>
      <c r="ME111" s="13">
        <v>1</v>
      </c>
      <c r="MF111" s="13">
        <v>1</v>
      </c>
      <c r="MG111" s="13">
        <v>1</v>
      </c>
      <c r="MH111" s="13">
        <v>1</v>
      </c>
      <c r="MI111" s="13">
        <v>1</v>
      </c>
      <c r="MJ111" s="13">
        <v>1</v>
      </c>
      <c r="MK111" s="13">
        <v>1</v>
      </c>
      <c r="ML111" s="13">
        <v>1</v>
      </c>
      <c r="MM111" s="13">
        <v>1</v>
      </c>
      <c r="MN111" s="13">
        <v>1</v>
      </c>
      <c r="MO111" s="13">
        <v>1</v>
      </c>
      <c r="MP111" s="13">
        <v>1</v>
      </c>
      <c r="MQ111" s="13">
        <v>1</v>
      </c>
      <c r="MR111" s="13">
        <v>1</v>
      </c>
      <c r="MS111" s="13">
        <v>1</v>
      </c>
      <c r="MT111" s="13">
        <v>1</v>
      </c>
      <c r="MU111" s="13">
        <v>1</v>
      </c>
      <c r="MV111" s="13">
        <v>1</v>
      </c>
      <c r="MW111" s="13">
        <v>0</v>
      </c>
      <c r="MX111" s="13">
        <v>1</v>
      </c>
      <c r="MY111" s="13">
        <v>1</v>
      </c>
      <c r="MZ111" s="13">
        <v>1</v>
      </c>
      <c r="NA111" s="13">
        <v>1</v>
      </c>
      <c r="NB111" s="13">
        <v>1</v>
      </c>
      <c r="NC111" s="13">
        <v>1</v>
      </c>
      <c r="ND111" s="13">
        <v>1</v>
      </c>
      <c r="NE111" s="13">
        <v>1</v>
      </c>
      <c r="NF111" s="13">
        <v>0</v>
      </c>
      <c r="NG111" s="13">
        <v>1</v>
      </c>
      <c r="NH111" s="13">
        <v>1</v>
      </c>
      <c r="NI111" s="13">
        <v>1</v>
      </c>
      <c r="NJ111" s="13">
        <v>1</v>
      </c>
      <c r="NK111" s="13">
        <v>1</v>
      </c>
      <c r="NL111" s="13">
        <v>1</v>
      </c>
      <c r="NM111" s="13">
        <v>1</v>
      </c>
      <c r="NN111" s="13">
        <v>1</v>
      </c>
      <c r="NO111" s="13">
        <v>1</v>
      </c>
      <c r="NP111" s="13">
        <v>1</v>
      </c>
      <c r="NQ111" s="13">
        <v>1</v>
      </c>
      <c r="NR111" s="13">
        <v>1</v>
      </c>
    </row>
    <row r="112" spans="1:382" ht="33" customHeight="1" x14ac:dyDescent="0.25">
      <c r="A112" s="226"/>
      <c r="B112" s="228" t="s">
        <v>72</v>
      </c>
      <c r="C112" s="229"/>
      <c r="D112" s="13">
        <v>1</v>
      </c>
      <c r="E112" s="13">
        <v>0</v>
      </c>
      <c r="F112" s="13">
        <v>0</v>
      </c>
      <c r="G112" s="13">
        <v>1</v>
      </c>
      <c r="H112" s="13">
        <v>1</v>
      </c>
      <c r="I112" s="13">
        <v>1</v>
      </c>
      <c r="J112" s="13">
        <v>1</v>
      </c>
      <c r="K112" s="13">
        <v>0</v>
      </c>
      <c r="L112" s="13">
        <v>0</v>
      </c>
      <c r="M112" s="13">
        <v>1</v>
      </c>
      <c r="N112" s="13">
        <v>1</v>
      </c>
      <c r="O112" s="13">
        <v>1</v>
      </c>
      <c r="P112" s="13">
        <v>1</v>
      </c>
      <c r="Q112" s="13">
        <v>1</v>
      </c>
      <c r="R112" s="13">
        <v>1</v>
      </c>
      <c r="S112" s="13">
        <v>1</v>
      </c>
      <c r="T112" s="13">
        <v>1</v>
      </c>
      <c r="U112" s="13">
        <v>1</v>
      </c>
      <c r="V112" s="13">
        <v>1</v>
      </c>
      <c r="W112" s="13">
        <v>1</v>
      </c>
      <c r="X112" s="13">
        <v>1</v>
      </c>
      <c r="Y112" s="13">
        <v>1</v>
      </c>
      <c r="Z112" s="13">
        <v>1</v>
      </c>
      <c r="AA112" s="13">
        <v>1</v>
      </c>
      <c r="AB112" s="13">
        <v>1</v>
      </c>
      <c r="AC112" s="13">
        <v>1</v>
      </c>
      <c r="AD112" s="13">
        <v>1</v>
      </c>
      <c r="AE112" s="13">
        <v>1</v>
      </c>
      <c r="AF112" s="13">
        <v>1</v>
      </c>
      <c r="AG112" s="13">
        <v>1</v>
      </c>
      <c r="AH112" s="13">
        <v>1</v>
      </c>
      <c r="AI112" s="13">
        <v>1</v>
      </c>
      <c r="AJ112" s="13">
        <v>1</v>
      </c>
      <c r="AK112" s="13">
        <v>1</v>
      </c>
      <c r="AL112" s="13">
        <v>0</v>
      </c>
      <c r="AM112" s="13">
        <v>1</v>
      </c>
      <c r="AN112" s="13">
        <v>1</v>
      </c>
      <c r="AO112" s="13">
        <v>1</v>
      </c>
      <c r="AP112" s="13">
        <v>1</v>
      </c>
      <c r="AQ112" s="13">
        <v>1</v>
      </c>
      <c r="AR112" s="13">
        <v>1</v>
      </c>
      <c r="AS112" s="13">
        <v>1</v>
      </c>
      <c r="AT112" s="13">
        <v>1</v>
      </c>
      <c r="AU112" s="13">
        <v>1</v>
      </c>
      <c r="AV112" s="13">
        <v>1</v>
      </c>
      <c r="AW112" s="13">
        <v>1</v>
      </c>
      <c r="AX112" s="13">
        <v>0</v>
      </c>
      <c r="AY112" s="13">
        <v>1</v>
      </c>
      <c r="AZ112" s="13">
        <v>1</v>
      </c>
      <c r="BA112" s="13">
        <v>1</v>
      </c>
      <c r="BB112" s="13">
        <v>1</v>
      </c>
      <c r="BC112" s="13">
        <v>1</v>
      </c>
      <c r="BD112" s="13">
        <v>0</v>
      </c>
      <c r="BE112" s="13">
        <v>1</v>
      </c>
      <c r="BF112" s="13">
        <v>1</v>
      </c>
      <c r="BG112" s="13">
        <v>1</v>
      </c>
      <c r="BH112" s="13">
        <v>1</v>
      </c>
      <c r="BI112" s="13">
        <v>0</v>
      </c>
      <c r="BJ112" s="13">
        <v>1</v>
      </c>
      <c r="BK112" s="13">
        <v>1</v>
      </c>
      <c r="BL112" s="13">
        <v>1</v>
      </c>
      <c r="BM112" s="13">
        <v>1</v>
      </c>
      <c r="BN112" s="13">
        <v>1</v>
      </c>
      <c r="BO112" s="13">
        <v>1</v>
      </c>
      <c r="BP112" s="13">
        <v>1</v>
      </c>
      <c r="BQ112" s="13">
        <v>1</v>
      </c>
      <c r="BR112" s="13">
        <v>1</v>
      </c>
      <c r="BS112" s="13">
        <v>1</v>
      </c>
      <c r="BT112" s="13">
        <v>1</v>
      </c>
      <c r="BU112" s="13">
        <v>0</v>
      </c>
      <c r="BV112" s="13">
        <v>1</v>
      </c>
      <c r="BW112" s="13">
        <v>1</v>
      </c>
      <c r="BX112" s="13">
        <v>1</v>
      </c>
      <c r="BY112" s="13">
        <v>1</v>
      </c>
      <c r="BZ112" s="13">
        <v>1</v>
      </c>
      <c r="CA112" s="13">
        <v>1</v>
      </c>
      <c r="CB112" s="13">
        <v>1</v>
      </c>
      <c r="CC112" s="13">
        <v>1</v>
      </c>
      <c r="CD112" s="13">
        <v>1</v>
      </c>
      <c r="CE112" s="13">
        <v>1</v>
      </c>
      <c r="CF112" s="13">
        <v>1</v>
      </c>
      <c r="CG112" s="13">
        <v>1</v>
      </c>
      <c r="CH112" s="13">
        <v>1</v>
      </c>
      <c r="CI112" s="13">
        <v>1</v>
      </c>
      <c r="CJ112" s="13">
        <v>1</v>
      </c>
      <c r="CK112" s="13">
        <v>1</v>
      </c>
      <c r="CL112" s="13">
        <v>1</v>
      </c>
      <c r="CM112" s="13">
        <v>1</v>
      </c>
      <c r="CN112" s="13">
        <v>1</v>
      </c>
      <c r="CO112" s="13">
        <v>0</v>
      </c>
      <c r="CP112" s="13">
        <v>1</v>
      </c>
      <c r="CQ112" s="13">
        <v>1</v>
      </c>
      <c r="CR112" s="13">
        <v>1</v>
      </c>
      <c r="CS112" s="13">
        <v>1</v>
      </c>
      <c r="CT112" s="13">
        <v>1</v>
      </c>
      <c r="CU112" s="13">
        <v>0</v>
      </c>
      <c r="CV112" s="13">
        <v>1</v>
      </c>
      <c r="CW112" s="13">
        <v>0</v>
      </c>
      <c r="CX112" s="13">
        <v>0</v>
      </c>
      <c r="CY112" s="13">
        <v>0</v>
      </c>
      <c r="CZ112" s="13">
        <v>1</v>
      </c>
      <c r="DA112" s="13">
        <v>0</v>
      </c>
      <c r="DB112" s="13">
        <v>0</v>
      </c>
      <c r="DC112" s="13">
        <v>0</v>
      </c>
      <c r="DD112" s="13">
        <v>1</v>
      </c>
      <c r="DE112" s="13">
        <v>1</v>
      </c>
      <c r="DF112" s="13">
        <v>1</v>
      </c>
      <c r="DG112" s="13">
        <v>1</v>
      </c>
      <c r="DH112" s="13">
        <v>1</v>
      </c>
      <c r="DI112" s="13">
        <v>1</v>
      </c>
      <c r="DJ112" s="13">
        <v>1</v>
      </c>
      <c r="DK112" s="13">
        <v>1</v>
      </c>
      <c r="DL112" s="13">
        <v>1</v>
      </c>
      <c r="DM112" s="13">
        <v>1</v>
      </c>
      <c r="DN112" s="13">
        <v>1</v>
      </c>
      <c r="DO112" s="13">
        <v>1</v>
      </c>
      <c r="DP112" s="13">
        <v>1</v>
      </c>
      <c r="DQ112" s="13">
        <v>1</v>
      </c>
      <c r="DR112" s="13">
        <v>1</v>
      </c>
      <c r="DS112" s="13">
        <v>0</v>
      </c>
      <c r="DT112" s="13">
        <v>1</v>
      </c>
      <c r="DU112" s="13">
        <v>1</v>
      </c>
      <c r="DV112" s="13">
        <v>1</v>
      </c>
      <c r="DW112" s="13">
        <v>1</v>
      </c>
      <c r="DX112" s="13">
        <v>1</v>
      </c>
      <c r="DY112" s="13">
        <v>1</v>
      </c>
      <c r="DZ112" s="13">
        <v>1</v>
      </c>
      <c r="EA112" s="13">
        <v>1</v>
      </c>
      <c r="EB112" s="13">
        <v>1</v>
      </c>
      <c r="EC112" s="13">
        <v>1</v>
      </c>
      <c r="ED112" s="13">
        <v>1</v>
      </c>
      <c r="EE112" s="13">
        <v>1</v>
      </c>
      <c r="EF112" s="13">
        <v>1</v>
      </c>
      <c r="EG112" s="13">
        <v>1</v>
      </c>
      <c r="EH112" s="13">
        <v>1</v>
      </c>
      <c r="EI112" s="13">
        <v>1</v>
      </c>
      <c r="EJ112" s="13">
        <v>1</v>
      </c>
      <c r="EK112" s="13">
        <v>1</v>
      </c>
      <c r="EL112" s="13">
        <v>1</v>
      </c>
      <c r="EM112" s="13">
        <v>1</v>
      </c>
      <c r="EN112" s="13">
        <v>1</v>
      </c>
      <c r="EO112" s="13">
        <v>1</v>
      </c>
      <c r="EP112" s="13">
        <v>1</v>
      </c>
      <c r="EQ112" s="13">
        <v>1</v>
      </c>
      <c r="ER112" s="13">
        <v>1</v>
      </c>
      <c r="ES112" s="13">
        <v>1</v>
      </c>
      <c r="ET112" s="13">
        <v>1</v>
      </c>
      <c r="EU112" s="13">
        <v>1</v>
      </c>
      <c r="EV112" s="13">
        <v>1</v>
      </c>
      <c r="EW112" s="13">
        <v>0</v>
      </c>
      <c r="EX112" s="13">
        <v>1</v>
      </c>
      <c r="EY112" s="13">
        <v>0</v>
      </c>
      <c r="EZ112" s="13">
        <v>1</v>
      </c>
      <c r="FA112" s="13">
        <v>1</v>
      </c>
      <c r="FB112" s="13">
        <v>1</v>
      </c>
      <c r="FC112" s="13">
        <v>1</v>
      </c>
      <c r="FD112" s="13">
        <v>1</v>
      </c>
      <c r="FE112" s="13">
        <v>1</v>
      </c>
      <c r="FF112" s="13">
        <v>1</v>
      </c>
      <c r="FG112" s="13">
        <v>1</v>
      </c>
      <c r="FH112" s="13">
        <v>1</v>
      </c>
      <c r="FI112" s="13">
        <v>1</v>
      </c>
      <c r="FJ112" s="13">
        <v>1</v>
      </c>
      <c r="FK112" s="13">
        <v>1</v>
      </c>
      <c r="FL112" s="13">
        <v>1</v>
      </c>
      <c r="FM112" s="13">
        <v>1</v>
      </c>
      <c r="FN112" s="13">
        <v>1</v>
      </c>
      <c r="FO112" s="13">
        <v>1</v>
      </c>
      <c r="FP112" s="13">
        <v>0</v>
      </c>
      <c r="FQ112" s="13">
        <v>1</v>
      </c>
      <c r="FR112" s="13">
        <v>1</v>
      </c>
      <c r="FS112" s="13">
        <v>1</v>
      </c>
      <c r="FT112" s="13">
        <v>1</v>
      </c>
      <c r="FU112" s="13">
        <v>1</v>
      </c>
      <c r="FV112" s="13">
        <v>1</v>
      </c>
      <c r="FW112" s="13">
        <v>1</v>
      </c>
      <c r="FX112" s="13">
        <v>1</v>
      </c>
      <c r="FY112" s="13">
        <v>1</v>
      </c>
      <c r="FZ112" s="13">
        <v>1</v>
      </c>
      <c r="GA112" s="13">
        <v>1</v>
      </c>
      <c r="GB112" s="13">
        <v>1</v>
      </c>
      <c r="GC112" s="13">
        <v>1</v>
      </c>
      <c r="GD112" s="13">
        <v>1</v>
      </c>
      <c r="GE112" s="13">
        <v>1</v>
      </c>
      <c r="GF112" s="13">
        <v>1</v>
      </c>
      <c r="GG112" s="13">
        <v>0</v>
      </c>
      <c r="GH112" s="13">
        <v>1</v>
      </c>
      <c r="GI112" s="13">
        <v>1</v>
      </c>
      <c r="GJ112" s="13">
        <v>1</v>
      </c>
      <c r="GK112" s="13">
        <v>1</v>
      </c>
      <c r="GL112" s="13">
        <v>1</v>
      </c>
      <c r="GM112" s="13">
        <v>1</v>
      </c>
      <c r="GN112" s="13">
        <v>1</v>
      </c>
      <c r="GO112" s="13">
        <v>1</v>
      </c>
      <c r="GP112" s="13">
        <v>1</v>
      </c>
      <c r="GQ112" s="13">
        <v>1</v>
      </c>
      <c r="GR112" s="13">
        <v>1</v>
      </c>
      <c r="GS112" s="13">
        <v>1</v>
      </c>
      <c r="GT112" s="13">
        <v>1</v>
      </c>
      <c r="GU112" s="13">
        <v>1</v>
      </c>
      <c r="GV112" s="13">
        <v>1</v>
      </c>
      <c r="GW112" s="13">
        <v>1</v>
      </c>
      <c r="GX112" s="13">
        <v>1</v>
      </c>
      <c r="GY112" s="13">
        <v>1</v>
      </c>
      <c r="GZ112" s="13">
        <v>1</v>
      </c>
      <c r="HA112" s="13">
        <v>1</v>
      </c>
      <c r="HB112" s="13">
        <v>1</v>
      </c>
      <c r="HC112" s="13">
        <v>1</v>
      </c>
      <c r="HD112" s="13">
        <v>1</v>
      </c>
      <c r="HE112" s="13">
        <v>1</v>
      </c>
      <c r="HF112" s="13">
        <v>1</v>
      </c>
      <c r="HG112" s="13">
        <v>1</v>
      </c>
      <c r="HH112" s="13">
        <v>1</v>
      </c>
      <c r="HI112" s="13">
        <v>0</v>
      </c>
      <c r="HJ112" s="13">
        <v>1</v>
      </c>
      <c r="HK112" s="13">
        <v>1</v>
      </c>
      <c r="HL112" s="13">
        <v>1</v>
      </c>
      <c r="HM112" s="13">
        <v>1</v>
      </c>
      <c r="HN112" s="13">
        <v>1</v>
      </c>
      <c r="HO112" s="13">
        <v>1</v>
      </c>
      <c r="HP112" s="13">
        <v>1</v>
      </c>
      <c r="HQ112" s="13">
        <v>1</v>
      </c>
      <c r="HR112" s="13">
        <v>1</v>
      </c>
      <c r="HS112" s="13">
        <v>1</v>
      </c>
      <c r="HT112" s="13">
        <v>1</v>
      </c>
      <c r="HU112" s="13">
        <v>1</v>
      </c>
      <c r="HV112" s="13">
        <v>1</v>
      </c>
      <c r="HW112" s="13">
        <v>0</v>
      </c>
      <c r="HX112" s="13">
        <v>1</v>
      </c>
      <c r="HY112" s="13">
        <v>1</v>
      </c>
      <c r="HZ112" s="13">
        <v>1</v>
      </c>
      <c r="IA112" s="13">
        <v>1</v>
      </c>
      <c r="IB112" s="13">
        <v>1</v>
      </c>
      <c r="IC112" s="13">
        <v>1</v>
      </c>
      <c r="ID112" s="13">
        <v>1</v>
      </c>
      <c r="IE112" s="13">
        <v>1</v>
      </c>
      <c r="IF112" s="13">
        <v>1</v>
      </c>
      <c r="IG112" s="13">
        <v>1</v>
      </c>
      <c r="IH112" s="13">
        <v>1</v>
      </c>
      <c r="II112" s="13">
        <v>1</v>
      </c>
      <c r="IJ112" s="13">
        <v>1</v>
      </c>
      <c r="IK112" s="13">
        <v>1</v>
      </c>
      <c r="IL112" s="13">
        <v>1</v>
      </c>
      <c r="IM112" s="13">
        <v>1</v>
      </c>
      <c r="IN112" s="13">
        <v>1</v>
      </c>
      <c r="IO112" s="13">
        <v>0</v>
      </c>
      <c r="IP112" s="13">
        <v>1</v>
      </c>
      <c r="IQ112" s="13">
        <v>1</v>
      </c>
      <c r="IR112" s="13">
        <v>1</v>
      </c>
      <c r="IS112" s="13">
        <v>1</v>
      </c>
      <c r="IT112" s="13">
        <v>1</v>
      </c>
      <c r="IU112" s="13">
        <v>1</v>
      </c>
      <c r="IV112" s="13">
        <v>1</v>
      </c>
      <c r="IW112" s="13">
        <v>1</v>
      </c>
      <c r="IX112" s="13">
        <v>1</v>
      </c>
      <c r="IY112" s="13">
        <v>1</v>
      </c>
      <c r="IZ112" s="13">
        <v>1</v>
      </c>
      <c r="JA112" s="13">
        <v>1</v>
      </c>
      <c r="JB112" s="13">
        <v>1</v>
      </c>
      <c r="JC112" s="13">
        <v>1</v>
      </c>
      <c r="JD112" s="13">
        <v>1</v>
      </c>
      <c r="JE112" s="13">
        <v>1</v>
      </c>
      <c r="JF112" s="13">
        <v>0</v>
      </c>
      <c r="JG112" s="13">
        <v>1</v>
      </c>
      <c r="JH112" s="13">
        <v>0</v>
      </c>
      <c r="JI112" s="13">
        <v>1</v>
      </c>
      <c r="JJ112" s="13">
        <v>1</v>
      </c>
      <c r="JK112" s="13">
        <v>1</v>
      </c>
      <c r="JL112" s="13">
        <v>0</v>
      </c>
      <c r="JM112" s="13">
        <v>0</v>
      </c>
      <c r="JN112" s="13">
        <v>0</v>
      </c>
      <c r="JO112" s="13">
        <v>1</v>
      </c>
      <c r="JP112" s="13">
        <v>0</v>
      </c>
      <c r="JQ112" s="13">
        <v>1</v>
      </c>
      <c r="JR112" s="13">
        <v>1</v>
      </c>
      <c r="JS112" s="13">
        <v>1</v>
      </c>
      <c r="JT112" s="13">
        <v>1</v>
      </c>
      <c r="JU112" s="13">
        <v>1</v>
      </c>
      <c r="JV112" s="13">
        <v>1</v>
      </c>
      <c r="JW112" s="13">
        <v>1</v>
      </c>
      <c r="JX112" s="13">
        <v>1</v>
      </c>
      <c r="JY112" s="13">
        <v>1</v>
      </c>
      <c r="JZ112" s="13">
        <v>1</v>
      </c>
      <c r="KA112" s="13">
        <v>1</v>
      </c>
      <c r="KB112" s="13">
        <v>1</v>
      </c>
      <c r="KC112" s="13">
        <v>1</v>
      </c>
      <c r="KD112" s="13">
        <v>1</v>
      </c>
      <c r="KE112" s="13">
        <v>1</v>
      </c>
      <c r="KF112" s="13">
        <v>1</v>
      </c>
      <c r="KG112" s="13">
        <v>1</v>
      </c>
      <c r="KH112" s="13">
        <v>1</v>
      </c>
      <c r="KI112" s="13">
        <v>1</v>
      </c>
      <c r="KJ112" s="13">
        <v>1</v>
      </c>
      <c r="KK112" s="13">
        <v>1</v>
      </c>
      <c r="KL112" s="13">
        <v>1</v>
      </c>
      <c r="KM112" s="13">
        <v>1</v>
      </c>
      <c r="KN112" s="13">
        <v>1</v>
      </c>
      <c r="KO112" s="13">
        <v>1</v>
      </c>
      <c r="KP112" s="13">
        <v>1</v>
      </c>
      <c r="KQ112" s="13">
        <v>1</v>
      </c>
      <c r="KR112" s="13">
        <v>1</v>
      </c>
      <c r="KS112" s="13">
        <v>1</v>
      </c>
      <c r="KT112" s="13">
        <v>1</v>
      </c>
      <c r="KU112" s="13">
        <v>1</v>
      </c>
      <c r="KV112" s="13">
        <v>1</v>
      </c>
      <c r="KW112" s="13">
        <v>1</v>
      </c>
      <c r="KX112" s="13">
        <v>1</v>
      </c>
      <c r="KY112" s="13">
        <v>1</v>
      </c>
      <c r="KZ112" s="13">
        <v>1</v>
      </c>
      <c r="LA112" s="13">
        <v>1</v>
      </c>
      <c r="LB112" s="13">
        <v>1</v>
      </c>
      <c r="LC112" s="13">
        <v>1</v>
      </c>
      <c r="LD112" s="13">
        <v>1</v>
      </c>
      <c r="LE112" s="13">
        <v>1</v>
      </c>
      <c r="LF112" s="13">
        <v>1</v>
      </c>
      <c r="LG112" s="13">
        <v>1</v>
      </c>
      <c r="LH112" s="13">
        <v>1</v>
      </c>
      <c r="LI112" s="13">
        <v>1</v>
      </c>
      <c r="LJ112" s="13">
        <v>1</v>
      </c>
      <c r="LK112" s="13">
        <v>1</v>
      </c>
      <c r="LL112" s="13">
        <v>1</v>
      </c>
      <c r="LM112" s="13">
        <v>1</v>
      </c>
      <c r="LN112" s="13">
        <v>1</v>
      </c>
      <c r="LO112" s="13">
        <v>1</v>
      </c>
      <c r="LP112" s="13">
        <v>0</v>
      </c>
      <c r="LQ112" s="13">
        <v>0</v>
      </c>
      <c r="LR112" s="13">
        <v>0</v>
      </c>
      <c r="LS112" s="13">
        <v>0</v>
      </c>
      <c r="LT112" s="13">
        <v>0</v>
      </c>
      <c r="LU112" s="13">
        <v>1</v>
      </c>
      <c r="LV112" s="13">
        <v>1</v>
      </c>
      <c r="LW112" s="13">
        <v>1</v>
      </c>
      <c r="LX112" s="13">
        <v>1</v>
      </c>
      <c r="LY112" s="13">
        <v>1</v>
      </c>
      <c r="LZ112" s="13">
        <v>1</v>
      </c>
      <c r="MA112" s="13">
        <v>1</v>
      </c>
      <c r="MB112" s="13">
        <v>1</v>
      </c>
      <c r="MC112" s="13">
        <v>1</v>
      </c>
      <c r="MD112" s="13">
        <v>1</v>
      </c>
      <c r="ME112" s="13">
        <v>1</v>
      </c>
      <c r="MF112" s="13">
        <v>1</v>
      </c>
      <c r="MG112" s="13">
        <v>1</v>
      </c>
      <c r="MH112" s="13">
        <v>0</v>
      </c>
      <c r="MI112" s="13">
        <v>1</v>
      </c>
      <c r="MJ112" s="13">
        <v>1</v>
      </c>
      <c r="MK112" s="13">
        <v>1</v>
      </c>
      <c r="ML112" s="13">
        <v>1</v>
      </c>
      <c r="MM112" s="13">
        <v>1</v>
      </c>
      <c r="MN112" s="13">
        <v>1</v>
      </c>
      <c r="MO112" s="13">
        <v>1</v>
      </c>
      <c r="MP112" s="13">
        <v>1</v>
      </c>
      <c r="MQ112" s="13">
        <v>1</v>
      </c>
      <c r="MR112" s="13">
        <v>1</v>
      </c>
      <c r="MS112" s="13">
        <v>1</v>
      </c>
      <c r="MT112" s="13">
        <v>1</v>
      </c>
      <c r="MU112" s="13">
        <v>1</v>
      </c>
      <c r="MV112" s="13">
        <v>1</v>
      </c>
      <c r="MW112" s="13">
        <v>1</v>
      </c>
      <c r="MX112" s="13">
        <v>1</v>
      </c>
      <c r="MY112" s="13">
        <v>1</v>
      </c>
      <c r="MZ112" s="13">
        <v>1</v>
      </c>
      <c r="NA112" s="13">
        <v>1</v>
      </c>
      <c r="NB112" s="13">
        <v>1</v>
      </c>
      <c r="NC112" s="13">
        <v>0</v>
      </c>
      <c r="ND112" s="13">
        <v>1</v>
      </c>
      <c r="NE112" s="13">
        <v>1</v>
      </c>
      <c r="NF112" s="13">
        <v>1</v>
      </c>
      <c r="NG112" s="13">
        <v>1</v>
      </c>
      <c r="NH112" s="13">
        <v>1</v>
      </c>
      <c r="NI112" s="13">
        <v>1</v>
      </c>
      <c r="NJ112" s="13">
        <v>1</v>
      </c>
      <c r="NK112" s="13">
        <v>1</v>
      </c>
      <c r="NL112" s="13">
        <v>1</v>
      </c>
      <c r="NM112" s="13">
        <v>1</v>
      </c>
      <c r="NN112" s="13">
        <v>1</v>
      </c>
      <c r="NO112" s="13">
        <v>1</v>
      </c>
      <c r="NP112" s="13">
        <v>1</v>
      </c>
      <c r="NQ112" s="13">
        <v>1</v>
      </c>
      <c r="NR112" s="13">
        <v>1</v>
      </c>
    </row>
    <row r="113" spans="1:382" ht="32.25" customHeight="1" x14ac:dyDescent="0.25">
      <c r="A113" s="226"/>
      <c r="B113" s="228" t="s">
        <v>73</v>
      </c>
      <c r="C113" s="229"/>
      <c r="D113" s="13">
        <v>1</v>
      </c>
      <c r="E113" s="13">
        <v>1</v>
      </c>
      <c r="F113" s="13">
        <v>1</v>
      </c>
      <c r="G113" s="13">
        <v>1</v>
      </c>
      <c r="H113" s="13">
        <v>1</v>
      </c>
      <c r="I113" s="13">
        <v>1</v>
      </c>
      <c r="J113" s="13">
        <v>1</v>
      </c>
      <c r="K113" s="13">
        <v>0</v>
      </c>
      <c r="L113" s="13">
        <v>0</v>
      </c>
      <c r="M113" s="13">
        <v>1</v>
      </c>
      <c r="N113" s="13">
        <v>1</v>
      </c>
      <c r="O113" s="13">
        <v>1</v>
      </c>
      <c r="P113" s="13">
        <v>1</v>
      </c>
      <c r="Q113" s="13">
        <v>1</v>
      </c>
      <c r="R113" s="13">
        <v>1</v>
      </c>
      <c r="S113" s="13">
        <v>1</v>
      </c>
      <c r="T113" s="13">
        <v>1</v>
      </c>
      <c r="U113" s="13">
        <v>1</v>
      </c>
      <c r="V113" s="13">
        <v>1</v>
      </c>
      <c r="W113" s="13">
        <v>1</v>
      </c>
      <c r="X113" s="13">
        <v>1</v>
      </c>
      <c r="Y113" s="13">
        <v>1</v>
      </c>
      <c r="Z113" s="13">
        <v>1</v>
      </c>
      <c r="AA113" s="13">
        <v>1</v>
      </c>
      <c r="AB113" s="13">
        <v>1</v>
      </c>
      <c r="AC113" s="13">
        <v>1</v>
      </c>
      <c r="AD113" s="13">
        <v>1</v>
      </c>
      <c r="AE113" s="13">
        <v>1</v>
      </c>
      <c r="AF113" s="13">
        <v>1</v>
      </c>
      <c r="AG113" s="13">
        <v>1</v>
      </c>
      <c r="AH113" s="13">
        <v>1</v>
      </c>
      <c r="AI113" s="13">
        <v>1</v>
      </c>
      <c r="AJ113" s="13">
        <v>1</v>
      </c>
      <c r="AK113" s="13">
        <v>1</v>
      </c>
      <c r="AL113" s="13">
        <v>1</v>
      </c>
      <c r="AM113" s="13">
        <v>1</v>
      </c>
      <c r="AN113" s="13">
        <v>1</v>
      </c>
      <c r="AO113" s="13">
        <v>1</v>
      </c>
      <c r="AP113" s="13">
        <v>1</v>
      </c>
      <c r="AQ113" s="13">
        <v>1</v>
      </c>
      <c r="AR113" s="13">
        <v>1</v>
      </c>
      <c r="AS113" s="13">
        <v>1</v>
      </c>
      <c r="AT113" s="13">
        <v>1</v>
      </c>
      <c r="AU113" s="13">
        <v>1</v>
      </c>
      <c r="AV113" s="13">
        <v>1</v>
      </c>
      <c r="AW113" s="13">
        <v>1</v>
      </c>
      <c r="AX113" s="13">
        <v>1</v>
      </c>
      <c r="AY113" s="13">
        <v>1</v>
      </c>
      <c r="AZ113" s="13">
        <v>1</v>
      </c>
      <c r="BA113" s="13">
        <v>1</v>
      </c>
      <c r="BB113" s="13">
        <v>1</v>
      </c>
      <c r="BC113" s="13">
        <v>1</v>
      </c>
      <c r="BD113" s="13">
        <v>1</v>
      </c>
      <c r="BE113" s="13">
        <v>1</v>
      </c>
      <c r="BF113" s="13">
        <v>1</v>
      </c>
      <c r="BG113" s="13">
        <v>1</v>
      </c>
      <c r="BH113" s="13">
        <v>1</v>
      </c>
      <c r="BI113" s="13">
        <v>1</v>
      </c>
      <c r="BJ113" s="13">
        <v>1</v>
      </c>
      <c r="BK113" s="13">
        <v>1</v>
      </c>
      <c r="BL113" s="13">
        <v>1</v>
      </c>
      <c r="BM113" s="13">
        <v>1</v>
      </c>
      <c r="BN113" s="13">
        <v>1</v>
      </c>
      <c r="BO113" s="13">
        <v>1</v>
      </c>
      <c r="BP113" s="13">
        <v>1</v>
      </c>
      <c r="BQ113" s="13">
        <v>1</v>
      </c>
      <c r="BR113" s="13">
        <v>1</v>
      </c>
      <c r="BS113" s="13">
        <v>1</v>
      </c>
      <c r="BT113" s="13">
        <v>1</v>
      </c>
      <c r="BU113" s="13">
        <v>0</v>
      </c>
      <c r="BV113" s="13">
        <v>1</v>
      </c>
      <c r="BW113" s="13">
        <v>1</v>
      </c>
      <c r="BX113" s="13">
        <v>1</v>
      </c>
      <c r="BY113" s="13">
        <v>1</v>
      </c>
      <c r="BZ113" s="13">
        <v>1</v>
      </c>
      <c r="CA113" s="13">
        <v>1</v>
      </c>
      <c r="CB113" s="13">
        <v>1</v>
      </c>
      <c r="CC113" s="13">
        <v>1</v>
      </c>
      <c r="CD113" s="13">
        <v>1</v>
      </c>
      <c r="CE113" s="13">
        <v>1</v>
      </c>
      <c r="CF113" s="13">
        <v>1</v>
      </c>
      <c r="CG113" s="13">
        <v>1</v>
      </c>
      <c r="CH113" s="13">
        <v>1</v>
      </c>
      <c r="CI113" s="13">
        <v>1</v>
      </c>
      <c r="CJ113" s="13">
        <v>1</v>
      </c>
      <c r="CK113" s="13">
        <v>0</v>
      </c>
      <c r="CL113" s="13">
        <v>1</v>
      </c>
      <c r="CM113" s="13">
        <v>1</v>
      </c>
      <c r="CN113" s="13">
        <v>1</v>
      </c>
      <c r="CO113" s="13">
        <v>0</v>
      </c>
      <c r="CP113" s="13">
        <v>1</v>
      </c>
      <c r="CQ113" s="13">
        <v>1</v>
      </c>
      <c r="CR113" s="13">
        <v>1</v>
      </c>
      <c r="CS113" s="13">
        <v>0</v>
      </c>
      <c r="CT113" s="13">
        <v>1</v>
      </c>
      <c r="CU113" s="13">
        <v>0</v>
      </c>
      <c r="CV113" s="13">
        <v>1</v>
      </c>
      <c r="CW113" s="13">
        <v>0</v>
      </c>
      <c r="CX113" s="13">
        <v>1</v>
      </c>
      <c r="CY113" s="13">
        <v>0</v>
      </c>
      <c r="CZ113" s="13">
        <v>1</v>
      </c>
      <c r="DA113" s="13">
        <v>0</v>
      </c>
      <c r="DB113" s="13">
        <v>0</v>
      </c>
      <c r="DC113" s="13">
        <v>0</v>
      </c>
      <c r="DD113" s="13">
        <v>1</v>
      </c>
      <c r="DE113" s="13">
        <v>0</v>
      </c>
      <c r="DF113" s="13">
        <v>1</v>
      </c>
      <c r="DG113" s="13">
        <v>1</v>
      </c>
      <c r="DH113" s="13">
        <v>1</v>
      </c>
      <c r="DI113" s="13">
        <v>1</v>
      </c>
      <c r="DJ113" s="13">
        <v>1</v>
      </c>
      <c r="DK113" s="13">
        <v>1</v>
      </c>
      <c r="DL113" s="13">
        <v>1</v>
      </c>
      <c r="DM113" s="13">
        <v>1</v>
      </c>
      <c r="DN113" s="13">
        <v>1</v>
      </c>
      <c r="DO113" s="13">
        <v>1</v>
      </c>
      <c r="DP113" s="13">
        <v>1</v>
      </c>
      <c r="DQ113" s="13">
        <v>1</v>
      </c>
      <c r="DR113" s="13">
        <v>1</v>
      </c>
      <c r="DS113" s="13">
        <v>1</v>
      </c>
      <c r="DT113" s="13">
        <v>1</v>
      </c>
      <c r="DU113" s="13">
        <v>1</v>
      </c>
      <c r="DV113" s="13">
        <v>1</v>
      </c>
      <c r="DW113" s="13">
        <v>1</v>
      </c>
      <c r="DX113" s="13">
        <v>1</v>
      </c>
      <c r="DY113" s="13">
        <v>1</v>
      </c>
      <c r="DZ113" s="13">
        <v>1</v>
      </c>
      <c r="EA113" s="13">
        <v>1</v>
      </c>
      <c r="EB113" s="13">
        <v>1</v>
      </c>
      <c r="EC113" s="13">
        <v>1</v>
      </c>
      <c r="ED113" s="13">
        <v>1</v>
      </c>
      <c r="EE113" s="13">
        <v>1</v>
      </c>
      <c r="EF113" s="13">
        <v>1</v>
      </c>
      <c r="EG113" s="13">
        <v>1</v>
      </c>
      <c r="EH113" s="13">
        <v>1</v>
      </c>
      <c r="EI113" s="13">
        <v>1</v>
      </c>
      <c r="EJ113" s="13">
        <v>1</v>
      </c>
      <c r="EK113" s="13">
        <v>1</v>
      </c>
      <c r="EL113" s="13">
        <v>1</v>
      </c>
      <c r="EM113" s="13">
        <v>1</v>
      </c>
      <c r="EN113" s="13">
        <v>1</v>
      </c>
      <c r="EO113" s="13">
        <v>1</v>
      </c>
      <c r="EP113" s="13">
        <v>1</v>
      </c>
      <c r="EQ113" s="13">
        <v>1</v>
      </c>
      <c r="ER113" s="13">
        <v>0</v>
      </c>
      <c r="ES113" s="13">
        <v>1</v>
      </c>
      <c r="ET113" s="13">
        <v>1</v>
      </c>
      <c r="EU113" s="13">
        <v>1</v>
      </c>
      <c r="EV113" s="13">
        <v>1</v>
      </c>
      <c r="EW113" s="13">
        <v>1</v>
      </c>
      <c r="EX113" s="13">
        <v>1</v>
      </c>
      <c r="EY113" s="13">
        <v>1</v>
      </c>
      <c r="EZ113" s="13">
        <v>1</v>
      </c>
      <c r="FA113" s="13">
        <v>1</v>
      </c>
      <c r="FB113" s="13">
        <v>1</v>
      </c>
      <c r="FC113" s="13">
        <v>1</v>
      </c>
      <c r="FD113" s="13">
        <v>1</v>
      </c>
      <c r="FE113" s="13">
        <v>1</v>
      </c>
      <c r="FF113" s="13">
        <v>1</v>
      </c>
      <c r="FG113" s="13">
        <v>1</v>
      </c>
      <c r="FH113" s="13">
        <v>0</v>
      </c>
      <c r="FI113" s="13">
        <v>1</v>
      </c>
      <c r="FJ113" s="13">
        <v>1</v>
      </c>
      <c r="FK113" s="13">
        <v>1</v>
      </c>
      <c r="FL113" s="13">
        <v>1</v>
      </c>
      <c r="FM113" s="13">
        <v>1</v>
      </c>
      <c r="FN113" s="13">
        <v>1</v>
      </c>
      <c r="FO113" s="13">
        <v>1</v>
      </c>
      <c r="FP113" s="13">
        <v>1</v>
      </c>
      <c r="FQ113" s="13">
        <v>1</v>
      </c>
      <c r="FR113" s="13">
        <v>1</v>
      </c>
      <c r="FS113" s="13">
        <v>1</v>
      </c>
      <c r="FT113" s="13">
        <v>1</v>
      </c>
      <c r="FU113" s="13">
        <v>1</v>
      </c>
      <c r="FV113" s="13">
        <v>1</v>
      </c>
      <c r="FW113" s="13">
        <v>0</v>
      </c>
      <c r="FX113" s="13">
        <v>1</v>
      </c>
      <c r="FY113" s="13">
        <v>1</v>
      </c>
      <c r="FZ113" s="13">
        <v>1</v>
      </c>
      <c r="GA113" s="13">
        <v>1</v>
      </c>
      <c r="GB113" s="13">
        <v>1</v>
      </c>
      <c r="GC113" s="13">
        <v>1</v>
      </c>
      <c r="GD113" s="13">
        <v>1</v>
      </c>
      <c r="GE113" s="13">
        <v>1</v>
      </c>
      <c r="GF113" s="13">
        <v>1</v>
      </c>
      <c r="GG113" s="13">
        <v>1</v>
      </c>
      <c r="GH113" s="13">
        <v>1</v>
      </c>
      <c r="GI113" s="13">
        <v>1</v>
      </c>
      <c r="GJ113" s="13">
        <v>1</v>
      </c>
      <c r="GK113" s="13">
        <v>1</v>
      </c>
      <c r="GL113" s="13">
        <v>1</v>
      </c>
      <c r="GM113" s="13">
        <v>1</v>
      </c>
      <c r="GN113" s="13">
        <v>1</v>
      </c>
      <c r="GO113" s="13">
        <v>1</v>
      </c>
      <c r="GP113" s="13">
        <v>1</v>
      </c>
      <c r="GQ113" s="13">
        <v>1</v>
      </c>
      <c r="GR113" s="13">
        <v>1</v>
      </c>
      <c r="GS113" s="13">
        <v>1</v>
      </c>
      <c r="GT113" s="13">
        <v>1</v>
      </c>
      <c r="GU113" s="13">
        <v>1</v>
      </c>
      <c r="GV113" s="13">
        <v>1</v>
      </c>
      <c r="GW113" s="13">
        <v>1</v>
      </c>
      <c r="GX113" s="13">
        <v>1</v>
      </c>
      <c r="GY113" s="13">
        <v>1</v>
      </c>
      <c r="GZ113" s="13">
        <v>1</v>
      </c>
      <c r="HA113" s="13">
        <v>1</v>
      </c>
      <c r="HB113" s="13">
        <v>1</v>
      </c>
      <c r="HC113" s="13">
        <v>1</v>
      </c>
      <c r="HD113" s="13">
        <v>1</v>
      </c>
      <c r="HE113" s="13">
        <v>1</v>
      </c>
      <c r="HF113" s="13">
        <v>1</v>
      </c>
      <c r="HG113" s="13">
        <v>1</v>
      </c>
      <c r="HH113" s="13">
        <v>1</v>
      </c>
      <c r="HI113" s="13">
        <v>0</v>
      </c>
      <c r="HJ113" s="13">
        <v>1</v>
      </c>
      <c r="HK113" s="13">
        <v>1</v>
      </c>
      <c r="HL113" s="13">
        <v>0</v>
      </c>
      <c r="HM113" s="13">
        <v>1</v>
      </c>
      <c r="HN113" s="13">
        <v>1</v>
      </c>
      <c r="HO113" s="13">
        <v>1</v>
      </c>
      <c r="HP113" s="13">
        <v>1</v>
      </c>
      <c r="HQ113" s="13">
        <v>1</v>
      </c>
      <c r="HR113" s="13">
        <v>1</v>
      </c>
      <c r="HS113" s="13">
        <v>1</v>
      </c>
      <c r="HT113" s="13">
        <v>1</v>
      </c>
      <c r="HU113" s="13">
        <v>1</v>
      </c>
      <c r="HV113" s="13">
        <v>1</v>
      </c>
      <c r="HW113" s="13">
        <v>1</v>
      </c>
      <c r="HX113" s="13">
        <v>1</v>
      </c>
      <c r="HY113" s="13">
        <v>1</v>
      </c>
      <c r="HZ113" s="13">
        <v>1</v>
      </c>
      <c r="IA113" s="13">
        <v>1</v>
      </c>
      <c r="IB113" s="13">
        <v>1</v>
      </c>
      <c r="IC113" s="13">
        <v>1</v>
      </c>
      <c r="ID113" s="13">
        <v>1</v>
      </c>
      <c r="IE113" s="13">
        <v>0</v>
      </c>
      <c r="IF113" s="13">
        <v>1</v>
      </c>
      <c r="IG113" s="13">
        <v>1</v>
      </c>
      <c r="IH113" s="13">
        <v>1</v>
      </c>
      <c r="II113" s="13">
        <v>1</v>
      </c>
      <c r="IJ113" s="13">
        <v>1</v>
      </c>
      <c r="IK113" s="13">
        <v>1</v>
      </c>
      <c r="IL113" s="13">
        <v>1</v>
      </c>
      <c r="IM113" s="13">
        <v>1</v>
      </c>
      <c r="IN113" s="13">
        <v>1</v>
      </c>
      <c r="IO113" s="13">
        <v>0</v>
      </c>
      <c r="IP113" s="13">
        <v>1</v>
      </c>
      <c r="IQ113" s="13">
        <v>1</v>
      </c>
      <c r="IR113" s="13">
        <v>1</v>
      </c>
      <c r="IS113" s="13">
        <v>1</v>
      </c>
      <c r="IT113" s="13">
        <v>1</v>
      </c>
      <c r="IU113" s="13">
        <v>1</v>
      </c>
      <c r="IV113" s="13">
        <v>1</v>
      </c>
      <c r="IW113" s="13">
        <v>1</v>
      </c>
      <c r="IX113" s="13">
        <v>1</v>
      </c>
      <c r="IY113" s="13">
        <v>1</v>
      </c>
      <c r="IZ113" s="13">
        <v>1</v>
      </c>
      <c r="JA113" s="13">
        <v>1</v>
      </c>
      <c r="JB113" s="13">
        <v>1</v>
      </c>
      <c r="JC113" s="13">
        <v>1</v>
      </c>
      <c r="JD113" s="13">
        <v>1</v>
      </c>
      <c r="JE113" s="13">
        <v>1</v>
      </c>
      <c r="JF113" s="13">
        <v>0</v>
      </c>
      <c r="JG113" s="13">
        <v>1</v>
      </c>
      <c r="JH113" s="13">
        <v>0</v>
      </c>
      <c r="JI113" s="13">
        <v>1</v>
      </c>
      <c r="JJ113" s="13">
        <v>1</v>
      </c>
      <c r="JK113" s="13">
        <v>0</v>
      </c>
      <c r="JL113" s="13">
        <v>0</v>
      </c>
      <c r="JM113" s="13">
        <v>0</v>
      </c>
      <c r="JN113" s="13">
        <v>0</v>
      </c>
      <c r="JO113" s="13">
        <v>1</v>
      </c>
      <c r="JP113" s="13">
        <v>0</v>
      </c>
      <c r="JQ113" s="13">
        <v>1</v>
      </c>
      <c r="JR113" s="13">
        <v>1</v>
      </c>
      <c r="JS113" s="13">
        <v>1</v>
      </c>
      <c r="JT113" s="13">
        <v>1</v>
      </c>
      <c r="JU113" s="13">
        <v>1</v>
      </c>
      <c r="JV113" s="13">
        <v>1</v>
      </c>
      <c r="JW113" s="13">
        <v>1</v>
      </c>
      <c r="JX113" s="13">
        <v>1</v>
      </c>
      <c r="JY113" s="13">
        <v>1</v>
      </c>
      <c r="JZ113" s="13">
        <v>1</v>
      </c>
      <c r="KA113" s="13">
        <v>1</v>
      </c>
      <c r="KB113" s="13">
        <v>1</v>
      </c>
      <c r="KC113" s="13">
        <v>1</v>
      </c>
      <c r="KD113" s="13">
        <v>1</v>
      </c>
      <c r="KE113" s="13">
        <v>1</v>
      </c>
      <c r="KF113" s="13">
        <v>1</v>
      </c>
      <c r="KG113" s="13">
        <v>1</v>
      </c>
      <c r="KH113" s="13">
        <v>1</v>
      </c>
      <c r="KI113" s="13">
        <v>1</v>
      </c>
      <c r="KJ113" s="13">
        <v>1</v>
      </c>
      <c r="KK113" s="13">
        <v>1</v>
      </c>
      <c r="KL113" s="13">
        <v>1</v>
      </c>
      <c r="KM113" s="13">
        <v>1</v>
      </c>
      <c r="KN113" s="13">
        <v>1</v>
      </c>
      <c r="KO113" s="13">
        <v>1</v>
      </c>
      <c r="KP113" s="13">
        <v>1</v>
      </c>
      <c r="KQ113" s="13">
        <v>1</v>
      </c>
      <c r="KR113" s="13">
        <v>1</v>
      </c>
      <c r="KS113" s="13">
        <v>1</v>
      </c>
      <c r="KT113" s="13">
        <v>1</v>
      </c>
      <c r="KU113" s="13">
        <v>1</v>
      </c>
      <c r="KV113" s="13">
        <v>1</v>
      </c>
      <c r="KW113" s="13">
        <v>1</v>
      </c>
      <c r="KX113" s="13">
        <v>1</v>
      </c>
      <c r="KY113" s="13">
        <v>1</v>
      </c>
      <c r="KZ113" s="13">
        <v>1</v>
      </c>
      <c r="LA113" s="13">
        <v>1</v>
      </c>
      <c r="LB113" s="13">
        <v>1</v>
      </c>
      <c r="LC113" s="13">
        <v>1</v>
      </c>
      <c r="LD113" s="13">
        <v>1</v>
      </c>
      <c r="LE113" s="13">
        <v>1</v>
      </c>
      <c r="LF113" s="13">
        <v>1</v>
      </c>
      <c r="LG113" s="13">
        <v>0</v>
      </c>
      <c r="LH113" s="13">
        <v>1</v>
      </c>
      <c r="LI113" s="13">
        <v>1</v>
      </c>
      <c r="LJ113" s="13">
        <v>1</v>
      </c>
      <c r="LK113" s="13">
        <v>1</v>
      </c>
      <c r="LL113" s="13">
        <v>1</v>
      </c>
      <c r="LM113" s="13">
        <v>1</v>
      </c>
      <c r="LN113" s="13">
        <v>1</v>
      </c>
      <c r="LO113" s="13">
        <v>1</v>
      </c>
      <c r="LP113" s="13">
        <v>0</v>
      </c>
      <c r="LQ113" s="13">
        <v>0</v>
      </c>
      <c r="LR113" s="13">
        <v>0</v>
      </c>
      <c r="LS113" s="13">
        <v>0</v>
      </c>
      <c r="LT113" s="13">
        <v>0</v>
      </c>
      <c r="LU113" s="13">
        <v>1</v>
      </c>
      <c r="LV113" s="13">
        <v>1</v>
      </c>
      <c r="LW113" s="13">
        <v>1</v>
      </c>
      <c r="LX113" s="13">
        <v>1</v>
      </c>
      <c r="LY113" s="13">
        <v>1</v>
      </c>
      <c r="LZ113" s="13">
        <v>1</v>
      </c>
      <c r="MA113" s="13">
        <v>1</v>
      </c>
      <c r="MB113" s="13">
        <v>1</v>
      </c>
      <c r="MC113" s="13">
        <v>1</v>
      </c>
      <c r="MD113" s="13">
        <v>1</v>
      </c>
      <c r="ME113" s="13">
        <v>1</v>
      </c>
      <c r="MF113" s="13">
        <v>1</v>
      </c>
      <c r="MG113" s="13">
        <v>1</v>
      </c>
      <c r="MH113" s="13">
        <v>1</v>
      </c>
      <c r="MI113" s="13">
        <v>1</v>
      </c>
      <c r="MJ113" s="13">
        <v>1</v>
      </c>
      <c r="MK113" s="13">
        <v>1</v>
      </c>
      <c r="ML113" s="13">
        <v>1</v>
      </c>
      <c r="MM113" s="13">
        <v>1</v>
      </c>
      <c r="MN113" s="13">
        <v>1</v>
      </c>
      <c r="MO113" s="13">
        <v>1</v>
      </c>
      <c r="MP113" s="13">
        <v>1</v>
      </c>
      <c r="MQ113" s="13">
        <v>1</v>
      </c>
      <c r="MR113" s="13">
        <v>1</v>
      </c>
      <c r="MS113" s="13">
        <v>1</v>
      </c>
      <c r="MT113" s="13">
        <v>1</v>
      </c>
      <c r="MU113" s="13">
        <v>1</v>
      </c>
      <c r="MV113" s="13">
        <v>1</v>
      </c>
      <c r="MW113" s="13">
        <v>1</v>
      </c>
      <c r="MX113" s="13">
        <v>1</v>
      </c>
      <c r="MY113" s="13">
        <v>1</v>
      </c>
      <c r="MZ113" s="13">
        <v>1</v>
      </c>
      <c r="NA113" s="13">
        <v>1</v>
      </c>
      <c r="NB113" s="13">
        <v>1</v>
      </c>
      <c r="NC113" s="13">
        <v>0</v>
      </c>
      <c r="ND113" s="13">
        <v>1</v>
      </c>
      <c r="NE113" s="13">
        <v>1</v>
      </c>
      <c r="NF113" s="13">
        <v>1</v>
      </c>
      <c r="NG113" s="13">
        <v>1</v>
      </c>
      <c r="NH113" s="13">
        <v>1</v>
      </c>
      <c r="NI113" s="13">
        <v>1</v>
      </c>
      <c r="NJ113" s="13">
        <v>1</v>
      </c>
      <c r="NK113" s="13">
        <v>1</v>
      </c>
      <c r="NL113" s="13">
        <v>1</v>
      </c>
      <c r="NM113" s="13">
        <v>1</v>
      </c>
      <c r="NN113" s="13">
        <v>1</v>
      </c>
      <c r="NO113" s="13">
        <v>1</v>
      </c>
      <c r="NP113" s="13">
        <v>1</v>
      </c>
      <c r="NQ113" s="13">
        <v>1</v>
      </c>
      <c r="NR113" s="13">
        <v>1</v>
      </c>
    </row>
    <row r="114" spans="1:382" ht="36.75" customHeight="1" x14ac:dyDescent="0.25">
      <c r="A114" s="226"/>
      <c r="B114" s="228" t="s">
        <v>74</v>
      </c>
      <c r="C114" s="229"/>
      <c r="D114" s="14">
        <v>1</v>
      </c>
      <c r="E114" s="14">
        <v>1</v>
      </c>
      <c r="F114" s="14">
        <v>1</v>
      </c>
      <c r="G114" s="14">
        <v>1</v>
      </c>
      <c r="H114" s="14">
        <v>1</v>
      </c>
      <c r="I114" s="14">
        <v>1</v>
      </c>
      <c r="J114" s="14">
        <v>1</v>
      </c>
      <c r="K114" s="14">
        <v>0</v>
      </c>
      <c r="L114" s="14">
        <v>0</v>
      </c>
      <c r="M114" s="14">
        <v>1</v>
      </c>
      <c r="N114" s="14">
        <v>1</v>
      </c>
      <c r="O114" s="14">
        <v>1</v>
      </c>
      <c r="P114" s="14">
        <v>1</v>
      </c>
      <c r="Q114" s="14">
        <v>1</v>
      </c>
      <c r="R114" s="14">
        <v>1</v>
      </c>
      <c r="S114" s="14">
        <v>1</v>
      </c>
      <c r="T114" s="14">
        <v>1</v>
      </c>
      <c r="U114" s="14">
        <v>1</v>
      </c>
      <c r="V114" s="14">
        <v>1</v>
      </c>
      <c r="W114" s="14">
        <v>1</v>
      </c>
      <c r="X114" s="14">
        <v>1</v>
      </c>
      <c r="Y114" s="14">
        <v>1</v>
      </c>
      <c r="Z114" s="14">
        <v>1</v>
      </c>
      <c r="AA114" s="14">
        <v>1</v>
      </c>
      <c r="AB114" s="14">
        <v>1</v>
      </c>
      <c r="AC114" s="14">
        <v>1</v>
      </c>
      <c r="AD114" s="14">
        <v>1</v>
      </c>
      <c r="AE114" s="14">
        <v>1</v>
      </c>
      <c r="AF114" s="14">
        <v>1</v>
      </c>
      <c r="AG114" s="14">
        <v>1</v>
      </c>
      <c r="AH114" s="14">
        <v>1</v>
      </c>
      <c r="AI114" s="14">
        <v>1</v>
      </c>
      <c r="AJ114" s="14">
        <v>1</v>
      </c>
      <c r="AK114" s="14">
        <v>1</v>
      </c>
      <c r="AL114" s="14">
        <v>1</v>
      </c>
      <c r="AM114" s="14">
        <v>1</v>
      </c>
      <c r="AN114" s="14">
        <v>1</v>
      </c>
      <c r="AO114" s="14">
        <v>1</v>
      </c>
      <c r="AP114" s="14">
        <v>1</v>
      </c>
      <c r="AQ114" s="14">
        <v>1</v>
      </c>
      <c r="AR114" s="14">
        <v>1</v>
      </c>
      <c r="AS114" s="14">
        <v>1</v>
      </c>
      <c r="AT114" s="14">
        <v>1</v>
      </c>
      <c r="AU114" s="14">
        <v>1</v>
      </c>
      <c r="AV114" s="14">
        <v>1</v>
      </c>
      <c r="AW114" s="14">
        <v>1</v>
      </c>
      <c r="AX114" s="14">
        <v>1</v>
      </c>
      <c r="AY114" s="14">
        <v>1</v>
      </c>
      <c r="AZ114" s="14">
        <v>1</v>
      </c>
      <c r="BA114" s="14">
        <v>1</v>
      </c>
      <c r="BB114" s="14">
        <v>1</v>
      </c>
      <c r="BC114" s="14">
        <v>1</v>
      </c>
      <c r="BD114" s="14">
        <v>1</v>
      </c>
      <c r="BE114" s="14">
        <v>1</v>
      </c>
      <c r="BF114" s="14">
        <v>1</v>
      </c>
      <c r="BG114" s="14">
        <v>1</v>
      </c>
      <c r="BH114" s="14">
        <v>1</v>
      </c>
      <c r="BI114" s="14">
        <v>1</v>
      </c>
      <c r="BJ114" s="14">
        <v>1</v>
      </c>
      <c r="BK114" s="14">
        <v>1</v>
      </c>
      <c r="BL114" s="14">
        <v>1</v>
      </c>
      <c r="BM114" s="14">
        <v>1</v>
      </c>
      <c r="BN114" s="14">
        <v>1</v>
      </c>
      <c r="BO114" s="14">
        <v>1</v>
      </c>
      <c r="BP114" s="14">
        <v>1</v>
      </c>
      <c r="BQ114" s="14">
        <v>1</v>
      </c>
      <c r="BR114" s="14">
        <v>1</v>
      </c>
      <c r="BS114" s="14">
        <v>1</v>
      </c>
      <c r="BT114" s="14">
        <v>1</v>
      </c>
      <c r="BU114" s="14">
        <v>0</v>
      </c>
      <c r="BV114" s="14">
        <v>1</v>
      </c>
      <c r="BW114" s="14">
        <v>1</v>
      </c>
      <c r="BX114" s="14">
        <v>1</v>
      </c>
      <c r="BY114" s="14">
        <v>1</v>
      </c>
      <c r="BZ114" s="14">
        <v>1</v>
      </c>
      <c r="CA114" s="14">
        <v>1</v>
      </c>
      <c r="CB114" s="14">
        <v>1</v>
      </c>
      <c r="CC114" s="14">
        <v>1</v>
      </c>
      <c r="CD114" s="14">
        <v>1</v>
      </c>
      <c r="CE114" s="14">
        <v>1</v>
      </c>
      <c r="CF114" s="14">
        <v>1</v>
      </c>
      <c r="CG114" s="14">
        <v>1</v>
      </c>
      <c r="CH114" s="14">
        <v>1</v>
      </c>
      <c r="CI114" s="14">
        <v>1</v>
      </c>
      <c r="CJ114" s="14">
        <v>1</v>
      </c>
      <c r="CK114" s="14">
        <v>1</v>
      </c>
      <c r="CL114" s="14">
        <v>1</v>
      </c>
      <c r="CM114" s="14">
        <v>1</v>
      </c>
      <c r="CN114" s="14">
        <v>1</v>
      </c>
      <c r="CO114" s="14">
        <v>0</v>
      </c>
      <c r="CP114" s="14">
        <v>1</v>
      </c>
      <c r="CQ114" s="14">
        <v>1</v>
      </c>
      <c r="CR114" s="14">
        <v>1</v>
      </c>
      <c r="CS114" s="14">
        <v>1</v>
      </c>
      <c r="CT114" s="14">
        <v>1</v>
      </c>
      <c r="CU114" s="14">
        <v>0</v>
      </c>
      <c r="CV114" s="14">
        <v>1</v>
      </c>
      <c r="CW114" s="14">
        <v>0</v>
      </c>
      <c r="CX114" s="14">
        <v>1</v>
      </c>
      <c r="CY114" s="14">
        <v>0</v>
      </c>
      <c r="CZ114" s="14">
        <v>1</v>
      </c>
      <c r="DA114" s="14">
        <v>0</v>
      </c>
      <c r="DB114" s="14">
        <v>0</v>
      </c>
      <c r="DC114" s="14">
        <v>0</v>
      </c>
      <c r="DD114" s="14">
        <v>1</v>
      </c>
      <c r="DE114" s="14">
        <v>0</v>
      </c>
      <c r="DF114" s="14">
        <v>1</v>
      </c>
      <c r="DG114" s="14">
        <v>1</v>
      </c>
      <c r="DH114" s="14">
        <v>1</v>
      </c>
      <c r="DI114" s="14">
        <v>1</v>
      </c>
      <c r="DJ114" s="14">
        <v>1</v>
      </c>
      <c r="DK114" s="14">
        <v>1</v>
      </c>
      <c r="DL114" s="14">
        <v>1</v>
      </c>
      <c r="DM114" s="14">
        <v>1</v>
      </c>
      <c r="DN114" s="14">
        <v>1</v>
      </c>
      <c r="DO114" s="14">
        <v>1</v>
      </c>
      <c r="DP114" s="14">
        <v>0</v>
      </c>
      <c r="DQ114" s="14">
        <v>1</v>
      </c>
      <c r="DR114" s="14">
        <v>1</v>
      </c>
      <c r="DS114" s="14">
        <v>1</v>
      </c>
      <c r="DT114" s="14">
        <v>1</v>
      </c>
      <c r="DU114" s="14">
        <v>1</v>
      </c>
      <c r="DV114" s="14">
        <v>1</v>
      </c>
      <c r="DW114" s="14">
        <v>1</v>
      </c>
      <c r="DX114" s="14">
        <v>1</v>
      </c>
      <c r="DY114" s="14">
        <v>1</v>
      </c>
      <c r="DZ114" s="14">
        <v>1</v>
      </c>
      <c r="EA114" s="14">
        <v>1</v>
      </c>
      <c r="EB114" s="14">
        <v>1</v>
      </c>
      <c r="EC114" s="14">
        <v>1</v>
      </c>
      <c r="ED114" s="14">
        <v>1</v>
      </c>
      <c r="EE114" s="14">
        <v>1</v>
      </c>
      <c r="EF114" s="14">
        <v>1</v>
      </c>
      <c r="EG114" s="14">
        <v>1</v>
      </c>
      <c r="EH114" s="14">
        <v>1</v>
      </c>
      <c r="EI114" s="14">
        <v>1</v>
      </c>
      <c r="EJ114" s="14">
        <v>1</v>
      </c>
      <c r="EK114" s="14">
        <v>1</v>
      </c>
      <c r="EL114" s="14">
        <v>1</v>
      </c>
      <c r="EM114" s="14">
        <v>1</v>
      </c>
      <c r="EN114" s="14">
        <v>1</v>
      </c>
      <c r="EO114" s="14">
        <v>1</v>
      </c>
      <c r="EP114" s="14">
        <v>1</v>
      </c>
      <c r="EQ114" s="14">
        <v>1</v>
      </c>
      <c r="ER114" s="14">
        <v>0</v>
      </c>
      <c r="ES114" s="14">
        <v>1</v>
      </c>
      <c r="ET114" s="14">
        <v>1</v>
      </c>
      <c r="EU114" s="14">
        <v>1</v>
      </c>
      <c r="EV114" s="14">
        <v>1</v>
      </c>
      <c r="EW114" s="14">
        <v>1</v>
      </c>
      <c r="EX114" s="14">
        <v>1</v>
      </c>
      <c r="EY114" s="14">
        <v>1</v>
      </c>
      <c r="EZ114" s="14">
        <v>1</v>
      </c>
      <c r="FA114" s="14">
        <v>1</v>
      </c>
      <c r="FB114" s="14">
        <v>1</v>
      </c>
      <c r="FC114" s="14">
        <v>1</v>
      </c>
      <c r="FD114" s="14">
        <v>1</v>
      </c>
      <c r="FE114" s="14">
        <v>1</v>
      </c>
      <c r="FF114" s="14">
        <v>1</v>
      </c>
      <c r="FG114" s="14">
        <v>1</v>
      </c>
      <c r="FH114" s="14">
        <v>0</v>
      </c>
      <c r="FI114" s="14">
        <v>1</v>
      </c>
      <c r="FJ114" s="14">
        <v>1</v>
      </c>
      <c r="FK114" s="14">
        <v>1</v>
      </c>
      <c r="FL114" s="14">
        <v>1</v>
      </c>
      <c r="FM114" s="14">
        <v>1</v>
      </c>
      <c r="FN114" s="14">
        <v>1</v>
      </c>
      <c r="FO114" s="14">
        <v>1</v>
      </c>
      <c r="FP114" s="14">
        <v>1</v>
      </c>
      <c r="FQ114" s="14">
        <v>1</v>
      </c>
      <c r="FR114" s="14">
        <v>1</v>
      </c>
      <c r="FS114" s="14">
        <v>1</v>
      </c>
      <c r="FT114" s="14">
        <v>1</v>
      </c>
      <c r="FU114" s="14">
        <v>1</v>
      </c>
      <c r="FV114" s="14">
        <v>1</v>
      </c>
      <c r="FW114" s="14">
        <v>1</v>
      </c>
      <c r="FX114" s="14">
        <v>1</v>
      </c>
      <c r="FY114" s="14">
        <v>1</v>
      </c>
      <c r="FZ114" s="14">
        <v>1</v>
      </c>
      <c r="GA114" s="14">
        <v>1</v>
      </c>
      <c r="GB114" s="14">
        <v>1</v>
      </c>
      <c r="GC114" s="13">
        <v>1</v>
      </c>
      <c r="GD114" s="14">
        <v>1</v>
      </c>
      <c r="GE114" s="14">
        <v>1</v>
      </c>
      <c r="GF114" s="14">
        <v>1</v>
      </c>
      <c r="GG114" s="14">
        <v>1</v>
      </c>
      <c r="GH114" s="14">
        <v>1</v>
      </c>
      <c r="GI114" s="14">
        <v>1</v>
      </c>
      <c r="GJ114" s="14">
        <v>1</v>
      </c>
      <c r="GK114" s="14">
        <v>1</v>
      </c>
      <c r="GL114" s="14">
        <v>1</v>
      </c>
      <c r="GM114" s="14">
        <v>1</v>
      </c>
      <c r="GN114" s="14">
        <v>1</v>
      </c>
      <c r="GO114" s="14">
        <v>1</v>
      </c>
      <c r="GP114" s="14">
        <v>1</v>
      </c>
      <c r="GQ114" s="14">
        <v>1</v>
      </c>
      <c r="GR114" s="14">
        <v>1</v>
      </c>
      <c r="GS114" s="14">
        <v>1</v>
      </c>
      <c r="GT114" s="14">
        <v>1</v>
      </c>
      <c r="GU114" s="14">
        <v>1</v>
      </c>
      <c r="GV114" s="14">
        <v>1</v>
      </c>
      <c r="GW114" s="14">
        <v>1</v>
      </c>
      <c r="GX114" s="14">
        <v>1</v>
      </c>
      <c r="GY114" s="14">
        <v>1</v>
      </c>
      <c r="GZ114" s="14">
        <v>1</v>
      </c>
      <c r="HA114" s="14">
        <v>1</v>
      </c>
      <c r="HB114" s="14">
        <v>1</v>
      </c>
      <c r="HC114" s="14">
        <v>1</v>
      </c>
      <c r="HD114" s="14">
        <v>1</v>
      </c>
      <c r="HE114" s="14">
        <v>1</v>
      </c>
      <c r="HF114" s="14">
        <v>1</v>
      </c>
      <c r="HG114" s="14">
        <v>1</v>
      </c>
      <c r="HH114" s="14">
        <v>1</v>
      </c>
      <c r="HI114" s="14">
        <v>0</v>
      </c>
      <c r="HJ114" s="14">
        <v>1</v>
      </c>
      <c r="HK114" s="14">
        <v>1</v>
      </c>
      <c r="HL114" s="14">
        <v>1</v>
      </c>
      <c r="HM114" s="14">
        <v>1</v>
      </c>
      <c r="HN114" s="14">
        <v>1</v>
      </c>
      <c r="HO114" s="14">
        <v>1</v>
      </c>
      <c r="HP114" s="14">
        <v>1</v>
      </c>
      <c r="HQ114" s="14">
        <v>1</v>
      </c>
      <c r="HR114" s="14">
        <v>1</v>
      </c>
      <c r="HS114" s="14">
        <v>1</v>
      </c>
      <c r="HT114" s="14">
        <v>1</v>
      </c>
      <c r="HU114" s="14">
        <v>1</v>
      </c>
      <c r="HV114" s="14">
        <v>1</v>
      </c>
      <c r="HW114" s="14">
        <v>1</v>
      </c>
      <c r="HX114" s="14">
        <v>1</v>
      </c>
      <c r="HY114" s="14">
        <v>1</v>
      </c>
      <c r="HZ114" s="14">
        <v>1</v>
      </c>
      <c r="IA114" s="14">
        <v>1</v>
      </c>
      <c r="IB114" s="14">
        <v>1</v>
      </c>
      <c r="IC114" s="14">
        <v>1</v>
      </c>
      <c r="ID114" s="14">
        <v>1</v>
      </c>
      <c r="IE114" s="14">
        <v>1</v>
      </c>
      <c r="IF114" s="14">
        <v>1</v>
      </c>
      <c r="IG114" s="14">
        <v>1</v>
      </c>
      <c r="IH114" s="14">
        <v>1</v>
      </c>
      <c r="II114" s="14">
        <v>1</v>
      </c>
      <c r="IJ114" s="14">
        <v>1</v>
      </c>
      <c r="IK114" s="14">
        <v>1</v>
      </c>
      <c r="IL114" s="14">
        <v>1</v>
      </c>
      <c r="IM114" s="14">
        <v>1</v>
      </c>
      <c r="IN114" s="14">
        <v>1</v>
      </c>
      <c r="IO114" s="14">
        <v>0</v>
      </c>
      <c r="IP114" s="14">
        <v>1</v>
      </c>
      <c r="IQ114" s="14">
        <v>1</v>
      </c>
      <c r="IR114" s="14">
        <v>1</v>
      </c>
      <c r="IS114" s="14">
        <v>1</v>
      </c>
      <c r="IT114" s="14">
        <v>1</v>
      </c>
      <c r="IU114" s="14">
        <v>1</v>
      </c>
      <c r="IV114" s="14">
        <v>1</v>
      </c>
      <c r="IW114" s="14">
        <v>1</v>
      </c>
      <c r="IX114" s="14">
        <v>1</v>
      </c>
      <c r="IY114" s="14">
        <v>1</v>
      </c>
      <c r="IZ114" s="14">
        <v>1</v>
      </c>
      <c r="JA114" s="14">
        <v>1</v>
      </c>
      <c r="JB114" s="14">
        <v>1</v>
      </c>
      <c r="JC114" s="14">
        <v>1</v>
      </c>
      <c r="JD114" s="14">
        <v>1</v>
      </c>
      <c r="JE114" s="14">
        <v>1</v>
      </c>
      <c r="JF114" s="14">
        <v>0</v>
      </c>
      <c r="JG114" s="14">
        <v>1</v>
      </c>
      <c r="JH114" s="14">
        <v>0</v>
      </c>
      <c r="JI114" s="14">
        <v>1</v>
      </c>
      <c r="JJ114" s="14">
        <v>1</v>
      </c>
      <c r="JK114" s="14">
        <v>1</v>
      </c>
      <c r="JL114" s="14">
        <v>0</v>
      </c>
      <c r="JM114" s="14">
        <v>0</v>
      </c>
      <c r="JN114" s="14">
        <v>0</v>
      </c>
      <c r="JO114" s="14">
        <v>1</v>
      </c>
      <c r="JP114" s="14">
        <v>0</v>
      </c>
      <c r="JQ114" s="14">
        <v>1</v>
      </c>
      <c r="JR114" s="14">
        <v>1</v>
      </c>
      <c r="JS114" s="14">
        <v>1</v>
      </c>
      <c r="JT114" s="14">
        <v>1</v>
      </c>
      <c r="JU114" s="14">
        <v>1</v>
      </c>
      <c r="JV114" s="14">
        <v>1</v>
      </c>
      <c r="JW114" s="14">
        <v>1</v>
      </c>
      <c r="JX114" s="14">
        <v>1</v>
      </c>
      <c r="JY114" s="14">
        <v>1</v>
      </c>
      <c r="JZ114" s="14">
        <v>1</v>
      </c>
      <c r="KA114" s="14">
        <v>1</v>
      </c>
      <c r="KB114" s="14">
        <v>1</v>
      </c>
      <c r="KC114" s="14">
        <v>1</v>
      </c>
      <c r="KD114" s="14">
        <v>1</v>
      </c>
      <c r="KE114" s="14">
        <v>1</v>
      </c>
      <c r="KF114" s="14">
        <v>1</v>
      </c>
      <c r="KG114" s="14">
        <v>1</v>
      </c>
      <c r="KH114" s="14">
        <v>1</v>
      </c>
      <c r="KI114" s="14">
        <v>1</v>
      </c>
      <c r="KJ114" s="14">
        <v>1</v>
      </c>
      <c r="KK114" s="14">
        <v>1</v>
      </c>
      <c r="KL114" s="14">
        <v>1</v>
      </c>
      <c r="KM114" s="14">
        <v>1</v>
      </c>
      <c r="KN114" s="14">
        <v>1</v>
      </c>
      <c r="KO114" s="14">
        <v>1</v>
      </c>
      <c r="KP114" s="14">
        <v>1</v>
      </c>
      <c r="KQ114" s="14">
        <v>1</v>
      </c>
      <c r="KR114" s="14">
        <v>1</v>
      </c>
      <c r="KS114" s="14">
        <v>1</v>
      </c>
      <c r="KT114" s="14">
        <v>1</v>
      </c>
      <c r="KU114" s="14">
        <v>1</v>
      </c>
      <c r="KV114" s="14">
        <v>1</v>
      </c>
      <c r="KW114" s="14">
        <v>1</v>
      </c>
      <c r="KX114" s="14">
        <v>1</v>
      </c>
      <c r="KY114" s="14">
        <v>1</v>
      </c>
      <c r="KZ114" s="14">
        <v>1</v>
      </c>
      <c r="LA114" s="14">
        <v>1</v>
      </c>
      <c r="LB114" s="14">
        <v>1</v>
      </c>
      <c r="LC114" s="14">
        <v>1</v>
      </c>
      <c r="LD114" s="14">
        <v>1</v>
      </c>
      <c r="LE114" s="14">
        <v>1</v>
      </c>
      <c r="LF114" s="14">
        <v>1</v>
      </c>
      <c r="LG114" s="14">
        <v>1</v>
      </c>
      <c r="LH114" s="14">
        <v>1</v>
      </c>
      <c r="LI114" s="14">
        <v>1</v>
      </c>
      <c r="LJ114" s="14">
        <v>1</v>
      </c>
      <c r="LK114" s="14">
        <v>1</v>
      </c>
      <c r="LL114" s="14">
        <v>1</v>
      </c>
      <c r="LM114" s="14">
        <v>1</v>
      </c>
      <c r="LN114" s="14">
        <v>1</v>
      </c>
      <c r="LO114" s="14">
        <v>1</v>
      </c>
      <c r="LP114" s="14">
        <v>0</v>
      </c>
      <c r="LQ114" s="14">
        <v>0</v>
      </c>
      <c r="LR114" s="14">
        <v>1</v>
      </c>
      <c r="LS114" s="14">
        <v>0</v>
      </c>
      <c r="LT114" s="14">
        <v>0</v>
      </c>
      <c r="LU114" s="14">
        <v>1</v>
      </c>
      <c r="LV114" s="14">
        <v>1</v>
      </c>
      <c r="LW114" s="14">
        <v>1</v>
      </c>
      <c r="LX114" s="14">
        <v>1</v>
      </c>
      <c r="LY114" s="14">
        <v>1</v>
      </c>
      <c r="LZ114" s="14">
        <v>1</v>
      </c>
      <c r="MA114" s="14">
        <v>1</v>
      </c>
      <c r="MB114" s="14">
        <v>1</v>
      </c>
      <c r="MC114" s="14">
        <v>1</v>
      </c>
      <c r="MD114" s="14">
        <v>1</v>
      </c>
      <c r="ME114" s="14">
        <v>1</v>
      </c>
      <c r="MF114" s="14">
        <v>1</v>
      </c>
      <c r="MG114" s="14">
        <v>1</v>
      </c>
      <c r="MH114" s="14">
        <v>1</v>
      </c>
      <c r="MI114" s="14">
        <v>1</v>
      </c>
      <c r="MJ114" s="14">
        <v>1</v>
      </c>
      <c r="MK114" s="14">
        <v>1</v>
      </c>
      <c r="ML114" s="14">
        <v>1</v>
      </c>
      <c r="MM114" s="14">
        <v>1</v>
      </c>
      <c r="MN114" s="14">
        <v>1</v>
      </c>
      <c r="MO114" s="14">
        <v>1</v>
      </c>
      <c r="MP114" s="14">
        <v>1</v>
      </c>
      <c r="MQ114" s="14">
        <v>1</v>
      </c>
      <c r="MR114" s="14">
        <v>1</v>
      </c>
      <c r="MS114" s="14">
        <v>1</v>
      </c>
      <c r="MT114" s="14">
        <v>1</v>
      </c>
      <c r="MU114" s="14">
        <v>1</v>
      </c>
      <c r="MV114" s="14">
        <v>1</v>
      </c>
      <c r="MW114" s="14">
        <v>1</v>
      </c>
      <c r="MX114" s="14">
        <v>1</v>
      </c>
      <c r="MY114" s="14">
        <v>1</v>
      </c>
      <c r="MZ114" s="14">
        <v>0</v>
      </c>
      <c r="NA114" s="14">
        <v>1</v>
      </c>
      <c r="NB114" s="14">
        <v>1</v>
      </c>
      <c r="NC114" s="14">
        <v>1</v>
      </c>
      <c r="ND114" s="14">
        <v>1</v>
      </c>
      <c r="NE114" s="14">
        <v>1</v>
      </c>
      <c r="NF114" s="14">
        <v>1</v>
      </c>
      <c r="NG114" s="14">
        <v>1</v>
      </c>
      <c r="NH114" s="14">
        <v>1</v>
      </c>
      <c r="NI114" s="14">
        <v>1</v>
      </c>
      <c r="NJ114" s="14">
        <v>1</v>
      </c>
      <c r="NK114" s="14">
        <v>1</v>
      </c>
      <c r="NL114" s="14">
        <v>1</v>
      </c>
      <c r="NM114" s="14">
        <v>1</v>
      </c>
      <c r="NN114" s="14">
        <v>1</v>
      </c>
      <c r="NO114" s="14">
        <v>1</v>
      </c>
      <c r="NP114" s="14">
        <v>1</v>
      </c>
      <c r="NQ114" s="14">
        <v>1</v>
      </c>
      <c r="NR114" s="14">
        <v>1</v>
      </c>
    </row>
    <row r="115" spans="1:382" s="101" customFormat="1" ht="32.25" customHeight="1" x14ac:dyDescent="0.2">
      <c r="A115" s="100" t="s">
        <v>201</v>
      </c>
      <c r="B115" s="218" t="s">
        <v>202</v>
      </c>
      <c r="C115" s="219"/>
      <c r="D115" s="95">
        <v>81</v>
      </c>
      <c r="E115" s="95">
        <v>66</v>
      </c>
      <c r="F115" s="95">
        <v>79</v>
      </c>
      <c r="G115" s="95">
        <v>69</v>
      </c>
      <c r="H115" s="95">
        <v>62</v>
      </c>
      <c r="I115" s="95">
        <v>84</v>
      </c>
      <c r="J115" s="95">
        <v>84</v>
      </c>
      <c r="K115" s="95">
        <v>76</v>
      </c>
      <c r="L115" s="95">
        <v>57</v>
      </c>
      <c r="M115" s="95">
        <v>98</v>
      </c>
      <c r="N115" s="95">
        <v>96</v>
      </c>
      <c r="O115" s="95">
        <v>86</v>
      </c>
      <c r="P115" s="95">
        <v>70</v>
      </c>
      <c r="Q115" s="95">
        <v>59</v>
      </c>
      <c r="R115" s="95">
        <v>66</v>
      </c>
      <c r="S115" s="95">
        <v>70</v>
      </c>
      <c r="T115" s="95">
        <v>70</v>
      </c>
      <c r="U115" s="95">
        <v>61</v>
      </c>
      <c r="V115" s="95">
        <v>71</v>
      </c>
      <c r="W115" s="95">
        <v>78</v>
      </c>
      <c r="X115" s="95">
        <v>79</v>
      </c>
      <c r="Y115" s="95">
        <v>99</v>
      </c>
      <c r="Z115" s="95">
        <v>93</v>
      </c>
      <c r="AA115" s="95">
        <v>67</v>
      </c>
      <c r="AB115" s="95">
        <v>83</v>
      </c>
      <c r="AC115" s="95">
        <v>91</v>
      </c>
      <c r="AD115" s="95">
        <v>95</v>
      </c>
      <c r="AE115" s="95">
        <v>99</v>
      </c>
      <c r="AF115" s="95">
        <v>64</v>
      </c>
      <c r="AG115" s="95">
        <v>77</v>
      </c>
      <c r="AH115" s="95">
        <v>70</v>
      </c>
      <c r="AI115" s="95">
        <v>89</v>
      </c>
      <c r="AJ115" s="95">
        <v>95</v>
      </c>
      <c r="AK115" s="95">
        <v>98</v>
      </c>
      <c r="AL115" s="95">
        <v>56</v>
      </c>
      <c r="AM115" s="95">
        <v>90</v>
      </c>
      <c r="AN115" s="95">
        <v>78</v>
      </c>
      <c r="AO115" s="95">
        <v>98</v>
      </c>
      <c r="AP115" s="95">
        <v>84</v>
      </c>
      <c r="AQ115" s="95">
        <v>90</v>
      </c>
      <c r="AR115" s="95">
        <v>80</v>
      </c>
      <c r="AS115" s="95">
        <v>84</v>
      </c>
      <c r="AT115" s="95">
        <v>99</v>
      </c>
      <c r="AU115" s="95">
        <v>93</v>
      </c>
      <c r="AV115" s="95">
        <v>67</v>
      </c>
      <c r="AW115" s="95">
        <v>90</v>
      </c>
      <c r="AX115" s="95">
        <v>93</v>
      </c>
      <c r="AY115" s="95">
        <v>99</v>
      </c>
      <c r="AZ115" s="95">
        <v>81</v>
      </c>
      <c r="BA115" s="95">
        <v>92</v>
      </c>
      <c r="BB115" s="95">
        <v>99</v>
      </c>
      <c r="BC115" s="95">
        <v>84</v>
      </c>
      <c r="BD115" s="95">
        <v>76</v>
      </c>
      <c r="BE115" s="95">
        <v>60</v>
      </c>
      <c r="BF115" s="95">
        <v>90</v>
      </c>
      <c r="BG115" s="95">
        <v>80</v>
      </c>
      <c r="BH115" s="95">
        <v>73</v>
      </c>
      <c r="BI115" s="95">
        <v>96</v>
      </c>
      <c r="BJ115" s="95">
        <v>97</v>
      </c>
      <c r="BK115" s="95">
        <v>99</v>
      </c>
      <c r="BL115" s="95">
        <v>72</v>
      </c>
      <c r="BM115" s="95">
        <v>82</v>
      </c>
      <c r="BN115" s="95">
        <v>99</v>
      </c>
      <c r="BO115" s="95">
        <v>68</v>
      </c>
      <c r="BP115" s="95">
        <v>81</v>
      </c>
      <c r="BQ115" s="95">
        <v>86</v>
      </c>
      <c r="BR115" s="95">
        <v>82</v>
      </c>
      <c r="BS115" s="95">
        <v>74</v>
      </c>
      <c r="BT115" s="95">
        <v>88</v>
      </c>
      <c r="BU115" s="95">
        <v>73</v>
      </c>
      <c r="BV115" s="95">
        <v>82</v>
      </c>
      <c r="BW115" s="95">
        <v>88</v>
      </c>
      <c r="BX115" s="95">
        <v>96</v>
      </c>
      <c r="BY115" s="95">
        <v>84</v>
      </c>
      <c r="BZ115" s="95">
        <v>79</v>
      </c>
      <c r="CA115" s="95">
        <v>68</v>
      </c>
      <c r="CB115" s="95">
        <v>87</v>
      </c>
      <c r="CC115" s="95">
        <v>99</v>
      </c>
      <c r="CD115" s="95">
        <v>87</v>
      </c>
      <c r="CE115" s="95">
        <v>80</v>
      </c>
      <c r="CF115" s="95">
        <v>90</v>
      </c>
      <c r="CG115" s="95">
        <v>85</v>
      </c>
      <c r="CH115" s="95">
        <v>98</v>
      </c>
      <c r="CI115" s="95">
        <v>98</v>
      </c>
      <c r="CJ115" s="95">
        <v>95</v>
      </c>
      <c r="CK115" s="95">
        <v>97</v>
      </c>
      <c r="CL115" s="95">
        <v>87</v>
      </c>
      <c r="CM115" s="95">
        <v>93</v>
      </c>
      <c r="CN115" s="95">
        <v>93</v>
      </c>
      <c r="CO115" s="95">
        <v>74</v>
      </c>
      <c r="CP115" s="95">
        <v>94</v>
      </c>
      <c r="CQ115" s="95">
        <v>100</v>
      </c>
      <c r="CR115" s="95">
        <v>97</v>
      </c>
      <c r="CS115" s="95">
        <v>100</v>
      </c>
      <c r="CT115" s="95">
        <v>82</v>
      </c>
      <c r="CU115" s="95">
        <v>94</v>
      </c>
      <c r="CV115" s="95">
        <v>69</v>
      </c>
      <c r="CW115" s="95">
        <v>77</v>
      </c>
      <c r="CX115" s="95">
        <v>95</v>
      </c>
      <c r="CY115" s="95">
        <v>94</v>
      </c>
      <c r="CZ115" s="95">
        <v>95</v>
      </c>
      <c r="DA115" s="95">
        <v>97</v>
      </c>
      <c r="DB115" s="95">
        <v>88</v>
      </c>
      <c r="DC115" s="95">
        <v>100</v>
      </c>
      <c r="DD115" s="95">
        <v>96</v>
      </c>
      <c r="DE115" s="95">
        <v>96</v>
      </c>
      <c r="DF115" s="95">
        <v>96</v>
      </c>
      <c r="DG115" s="95">
        <v>98</v>
      </c>
      <c r="DH115" s="95">
        <v>86</v>
      </c>
      <c r="DI115" s="95">
        <v>80</v>
      </c>
      <c r="DJ115" s="95">
        <v>90</v>
      </c>
      <c r="DK115" s="95">
        <v>87</v>
      </c>
      <c r="DL115" s="95">
        <v>59</v>
      </c>
      <c r="DM115" s="95">
        <v>67</v>
      </c>
      <c r="DN115" s="95">
        <v>74</v>
      </c>
      <c r="DO115" s="95">
        <v>100</v>
      </c>
      <c r="DP115" s="95">
        <v>81</v>
      </c>
      <c r="DQ115" s="95">
        <v>89</v>
      </c>
      <c r="DR115" s="95">
        <v>97</v>
      </c>
      <c r="DS115" s="95">
        <v>86</v>
      </c>
      <c r="DT115" s="95">
        <v>100</v>
      </c>
      <c r="DU115" s="95">
        <v>58</v>
      </c>
      <c r="DV115" s="95">
        <v>100</v>
      </c>
      <c r="DW115" s="95">
        <v>98</v>
      </c>
      <c r="DX115" s="95">
        <v>100</v>
      </c>
      <c r="DY115" s="95">
        <v>91</v>
      </c>
      <c r="DZ115" s="95">
        <v>80</v>
      </c>
      <c r="EA115" s="95">
        <v>86</v>
      </c>
      <c r="EB115" s="95">
        <v>98</v>
      </c>
      <c r="EC115" s="95">
        <v>96</v>
      </c>
      <c r="ED115" s="95">
        <v>96</v>
      </c>
      <c r="EE115" s="95">
        <v>84</v>
      </c>
      <c r="EF115" s="95">
        <v>87</v>
      </c>
      <c r="EG115" s="95">
        <v>81</v>
      </c>
      <c r="EH115" s="95">
        <v>96</v>
      </c>
      <c r="EI115" s="95">
        <v>91</v>
      </c>
      <c r="EJ115" s="95">
        <v>90</v>
      </c>
      <c r="EK115" s="95">
        <v>74</v>
      </c>
      <c r="EL115" s="95">
        <v>81</v>
      </c>
      <c r="EM115" s="95">
        <v>81</v>
      </c>
      <c r="EN115" s="95">
        <v>84</v>
      </c>
      <c r="EO115" s="95">
        <v>87</v>
      </c>
      <c r="EP115" s="95">
        <v>100</v>
      </c>
      <c r="EQ115" s="95">
        <v>98</v>
      </c>
      <c r="ER115" s="95">
        <v>82</v>
      </c>
      <c r="ES115" s="95">
        <v>94</v>
      </c>
      <c r="ET115" s="95">
        <v>69</v>
      </c>
      <c r="EU115" s="95">
        <v>78</v>
      </c>
      <c r="EV115" s="95">
        <v>99</v>
      </c>
      <c r="EW115" s="95">
        <v>95</v>
      </c>
      <c r="EX115" s="95">
        <v>94</v>
      </c>
      <c r="EY115" s="95">
        <v>91</v>
      </c>
      <c r="EZ115" s="95">
        <v>87</v>
      </c>
      <c r="FA115" s="95">
        <v>95</v>
      </c>
      <c r="FB115" s="95">
        <v>95</v>
      </c>
      <c r="FC115" s="95">
        <v>72</v>
      </c>
      <c r="FD115" s="95">
        <v>100</v>
      </c>
      <c r="FE115" s="95">
        <v>90</v>
      </c>
      <c r="FF115" s="95">
        <v>94</v>
      </c>
      <c r="FG115" s="95">
        <v>92</v>
      </c>
      <c r="FH115" s="95">
        <v>91</v>
      </c>
      <c r="FI115" s="95">
        <v>96</v>
      </c>
      <c r="FJ115" s="95">
        <v>70</v>
      </c>
      <c r="FK115" s="95">
        <v>80</v>
      </c>
      <c r="FL115" s="95">
        <v>53</v>
      </c>
      <c r="FM115" s="95">
        <v>53</v>
      </c>
      <c r="FN115" s="95">
        <v>62</v>
      </c>
      <c r="FO115" s="95">
        <v>81</v>
      </c>
      <c r="FP115" s="95">
        <v>67</v>
      </c>
      <c r="FQ115" s="95">
        <v>77</v>
      </c>
      <c r="FR115" s="95">
        <v>75</v>
      </c>
      <c r="FS115" s="95">
        <v>78</v>
      </c>
      <c r="FT115" s="95">
        <v>93</v>
      </c>
      <c r="FU115" s="95">
        <v>79</v>
      </c>
      <c r="FV115" s="95">
        <v>100</v>
      </c>
      <c r="FW115" s="95">
        <v>95</v>
      </c>
      <c r="FX115" s="95">
        <v>30</v>
      </c>
      <c r="FY115" s="95">
        <v>91</v>
      </c>
      <c r="FZ115" s="95">
        <v>96</v>
      </c>
      <c r="GA115" s="95">
        <v>92</v>
      </c>
      <c r="GB115" s="95">
        <v>99</v>
      </c>
      <c r="GC115" s="95">
        <v>71</v>
      </c>
      <c r="GD115" s="95">
        <v>81</v>
      </c>
      <c r="GE115" s="95">
        <v>92</v>
      </c>
      <c r="GF115" s="95">
        <v>100</v>
      </c>
      <c r="GG115" s="95">
        <v>54</v>
      </c>
      <c r="GH115" s="95">
        <v>100</v>
      </c>
      <c r="GI115" s="95">
        <v>100</v>
      </c>
      <c r="GJ115" s="95">
        <v>79</v>
      </c>
      <c r="GK115" s="95">
        <v>87</v>
      </c>
      <c r="GL115" s="95">
        <v>96</v>
      </c>
      <c r="GM115" s="95">
        <v>54</v>
      </c>
      <c r="GN115" s="95">
        <v>63</v>
      </c>
      <c r="GO115" s="95">
        <v>88</v>
      </c>
      <c r="GP115" s="95">
        <v>94</v>
      </c>
      <c r="GQ115" s="95">
        <v>80</v>
      </c>
      <c r="GR115" s="95">
        <v>86</v>
      </c>
      <c r="GS115" s="95">
        <v>88</v>
      </c>
      <c r="GT115" s="95">
        <v>94</v>
      </c>
      <c r="GU115" s="95">
        <v>80</v>
      </c>
      <c r="GV115" s="95">
        <v>79</v>
      </c>
      <c r="GW115" s="95">
        <v>73</v>
      </c>
      <c r="GX115" s="95">
        <v>46</v>
      </c>
      <c r="GY115" s="95">
        <v>86</v>
      </c>
      <c r="GZ115" s="95">
        <v>97</v>
      </c>
      <c r="HA115" s="95">
        <v>92</v>
      </c>
      <c r="HB115" s="95">
        <v>83</v>
      </c>
      <c r="HC115" s="95">
        <v>95</v>
      </c>
      <c r="HD115" s="95">
        <v>98</v>
      </c>
      <c r="HE115" s="95">
        <v>93</v>
      </c>
      <c r="HF115" s="95">
        <v>93</v>
      </c>
      <c r="HG115" s="95">
        <v>86</v>
      </c>
      <c r="HH115" s="95">
        <v>98</v>
      </c>
      <c r="HI115" s="95">
        <v>89</v>
      </c>
      <c r="HJ115" s="95">
        <v>88</v>
      </c>
      <c r="HK115" s="95">
        <v>89</v>
      </c>
      <c r="HL115" s="95">
        <v>86</v>
      </c>
      <c r="HM115" s="95">
        <v>97</v>
      </c>
      <c r="HN115" s="95">
        <v>90</v>
      </c>
      <c r="HO115" s="95">
        <v>87</v>
      </c>
      <c r="HP115" s="95">
        <v>83</v>
      </c>
      <c r="HQ115" s="95">
        <v>100</v>
      </c>
      <c r="HR115" s="95">
        <v>98</v>
      </c>
      <c r="HS115" s="95">
        <v>85</v>
      </c>
      <c r="HT115" s="95">
        <v>90</v>
      </c>
      <c r="HU115" s="95">
        <v>85</v>
      </c>
      <c r="HV115" s="95">
        <v>82</v>
      </c>
      <c r="HW115" s="95">
        <v>69</v>
      </c>
      <c r="HX115" s="95">
        <v>74</v>
      </c>
      <c r="HY115" s="95">
        <v>100</v>
      </c>
      <c r="HZ115" s="95">
        <v>88</v>
      </c>
      <c r="IA115" s="95">
        <v>96</v>
      </c>
      <c r="IB115" s="95">
        <v>90</v>
      </c>
      <c r="IC115" s="95">
        <v>91</v>
      </c>
      <c r="ID115" s="95">
        <v>90</v>
      </c>
      <c r="IE115" s="95">
        <v>94</v>
      </c>
      <c r="IF115" s="95">
        <v>100</v>
      </c>
      <c r="IG115" s="95">
        <v>53</v>
      </c>
      <c r="IH115" s="95">
        <v>89</v>
      </c>
      <c r="II115" s="95">
        <v>91</v>
      </c>
      <c r="IJ115" s="95">
        <v>92</v>
      </c>
      <c r="IK115" s="95">
        <v>92</v>
      </c>
      <c r="IL115" s="95">
        <v>81</v>
      </c>
      <c r="IM115" s="95">
        <v>68</v>
      </c>
      <c r="IN115" s="95">
        <v>100</v>
      </c>
      <c r="IO115" s="95">
        <v>81</v>
      </c>
      <c r="IP115" s="95">
        <v>92</v>
      </c>
      <c r="IQ115" s="95">
        <v>99</v>
      </c>
      <c r="IR115" s="95">
        <v>97</v>
      </c>
      <c r="IS115" s="95">
        <v>100</v>
      </c>
      <c r="IT115" s="95">
        <v>97</v>
      </c>
      <c r="IU115" s="95">
        <v>92</v>
      </c>
      <c r="IV115" s="95">
        <v>89</v>
      </c>
      <c r="IW115" s="95">
        <v>100</v>
      </c>
      <c r="IX115" s="95">
        <v>86</v>
      </c>
      <c r="IY115" s="95">
        <v>94</v>
      </c>
      <c r="IZ115" s="95">
        <v>56</v>
      </c>
      <c r="JA115" s="95">
        <v>91</v>
      </c>
      <c r="JB115" s="95">
        <v>91</v>
      </c>
      <c r="JC115" s="95">
        <v>86</v>
      </c>
      <c r="JD115" s="95">
        <v>88</v>
      </c>
      <c r="JE115" s="95">
        <v>91</v>
      </c>
      <c r="JF115" s="95">
        <v>77</v>
      </c>
      <c r="JG115" s="95">
        <v>85</v>
      </c>
      <c r="JH115" s="95">
        <v>58</v>
      </c>
      <c r="JI115" s="95">
        <v>93</v>
      </c>
      <c r="JJ115" s="95">
        <v>93</v>
      </c>
      <c r="JK115" s="95">
        <v>92</v>
      </c>
      <c r="JL115" s="95">
        <v>97</v>
      </c>
      <c r="JM115" s="95">
        <v>94</v>
      </c>
      <c r="JN115" s="95">
        <v>100</v>
      </c>
      <c r="JO115" s="95">
        <v>81</v>
      </c>
      <c r="JP115" s="95">
        <v>92</v>
      </c>
      <c r="JQ115" s="95">
        <v>84</v>
      </c>
      <c r="JR115" s="95">
        <v>94</v>
      </c>
      <c r="JS115" s="95">
        <v>78</v>
      </c>
      <c r="JT115" s="95">
        <v>89</v>
      </c>
      <c r="JU115" s="95">
        <v>50</v>
      </c>
      <c r="JV115" s="95">
        <v>60</v>
      </c>
      <c r="JW115" s="95">
        <v>75</v>
      </c>
      <c r="JX115" s="95">
        <v>63</v>
      </c>
      <c r="JY115" s="95">
        <v>98</v>
      </c>
      <c r="JZ115" s="95">
        <v>87</v>
      </c>
      <c r="KA115" s="95">
        <v>79</v>
      </c>
      <c r="KB115" s="95">
        <v>82</v>
      </c>
      <c r="KC115" s="95">
        <v>77</v>
      </c>
      <c r="KD115" s="95">
        <v>67</v>
      </c>
      <c r="KE115" s="95">
        <v>76</v>
      </c>
      <c r="KF115" s="95">
        <v>95</v>
      </c>
      <c r="KG115" s="95">
        <v>96</v>
      </c>
      <c r="KH115" s="95">
        <v>62</v>
      </c>
      <c r="KI115" s="95">
        <v>100</v>
      </c>
      <c r="KJ115" s="95">
        <v>98</v>
      </c>
      <c r="KK115" s="95">
        <v>83</v>
      </c>
      <c r="KL115" s="95">
        <v>77</v>
      </c>
      <c r="KM115" s="95">
        <v>100</v>
      </c>
      <c r="KN115" s="95">
        <v>86</v>
      </c>
      <c r="KO115" s="95">
        <v>40</v>
      </c>
      <c r="KP115" s="95">
        <v>93</v>
      </c>
      <c r="KQ115" s="95">
        <v>71</v>
      </c>
      <c r="KR115" s="95">
        <v>94</v>
      </c>
      <c r="KS115" s="95">
        <v>67</v>
      </c>
      <c r="KT115" s="95">
        <v>68</v>
      </c>
      <c r="KU115" s="95">
        <v>96</v>
      </c>
      <c r="KV115" s="95">
        <v>83</v>
      </c>
      <c r="KW115" s="95">
        <v>68</v>
      </c>
      <c r="KX115" s="95">
        <v>92</v>
      </c>
      <c r="KY115" s="95">
        <v>81</v>
      </c>
      <c r="KZ115" s="95">
        <v>85</v>
      </c>
      <c r="LA115" s="95">
        <v>100</v>
      </c>
      <c r="LB115" s="95">
        <v>96</v>
      </c>
      <c r="LC115" s="95">
        <v>90</v>
      </c>
      <c r="LD115" s="95">
        <v>95</v>
      </c>
      <c r="LE115" s="95">
        <v>98</v>
      </c>
      <c r="LF115" s="95">
        <v>98</v>
      </c>
      <c r="LG115" s="95">
        <v>85</v>
      </c>
      <c r="LH115" s="95">
        <v>74</v>
      </c>
      <c r="LI115" s="95">
        <v>55</v>
      </c>
      <c r="LJ115" s="95">
        <v>57</v>
      </c>
      <c r="LK115" s="95">
        <v>33</v>
      </c>
      <c r="LL115" s="95">
        <v>96</v>
      </c>
      <c r="LM115" s="95">
        <v>95</v>
      </c>
      <c r="LN115" s="95">
        <v>67</v>
      </c>
      <c r="LO115" s="95">
        <v>91</v>
      </c>
      <c r="LP115" s="95">
        <v>95</v>
      </c>
      <c r="LQ115" s="95">
        <v>80</v>
      </c>
      <c r="LR115" s="95">
        <v>72</v>
      </c>
      <c r="LS115" s="95">
        <v>83</v>
      </c>
      <c r="LT115" s="95">
        <v>82</v>
      </c>
      <c r="LU115" s="95">
        <v>86</v>
      </c>
      <c r="LV115" s="95">
        <v>95</v>
      </c>
      <c r="LW115" s="95">
        <v>81</v>
      </c>
      <c r="LX115" s="95">
        <v>83</v>
      </c>
      <c r="LY115" s="95">
        <v>58</v>
      </c>
      <c r="LZ115" s="95">
        <v>95</v>
      </c>
      <c r="MA115" s="95">
        <v>60</v>
      </c>
      <c r="MB115" s="95">
        <v>73</v>
      </c>
      <c r="MC115" s="95">
        <v>79</v>
      </c>
      <c r="MD115" s="95">
        <v>87</v>
      </c>
      <c r="ME115" s="95">
        <v>77</v>
      </c>
      <c r="MF115" s="95">
        <v>87</v>
      </c>
      <c r="MG115" s="95">
        <v>93</v>
      </c>
      <c r="MH115" s="95">
        <v>95</v>
      </c>
      <c r="MI115" s="95">
        <v>96</v>
      </c>
      <c r="MJ115" s="95">
        <v>100</v>
      </c>
      <c r="MK115" s="95">
        <v>94</v>
      </c>
      <c r="ML115" s="95">
        <v>99</v>
      </c>
      <c r="MM115" s="95">
        <v>79</v>
      </c>
      <c r="MN115" s="95">
        <v>67</v>
      </c>
      <c r="MO115" s="95">
        <v>75</v>
      </c>
      <c r="MP115" s="95">
        <v>97</v>
      </c>
      <c r="MQ115" s="95">
        <v>81</v>
      </c>
      <c r="MR115" s="95">
        <v>97</v>
      </c>
      <c r="MS115" s="95">
        <v>85</v>
      </c>
      <c r="MT115" s="95">
        <v>79</v>
      </c>
      <c r="MU115" s="95">
        <v>88</v>
      </c>
      <c r="MV115" s="95">
        <v>84</v>
      </c>
      <c r="MW115" s="95">
        <v>70</v>
      </c>
      <c r="MX115" s="95">
        <v>77</v>
      </c>
      <c r="MY115" s="95">
        <v>58</v>
      </c>
      <c r="MZ115" s="95">
        <v>56</v>
      </c>
      <c r="NA115" s="95">
        <v>90</v>
      </c>
      <c r="NB115" s="95">
        <v>100</v>
      </c>
      <c r="NC115" s="95">
        <v>91</v>
      </c>
      <c r="ND115" s="95">
        <v>99</v>
      </c>
      <c r="NE115" s="95">
        <v>76</v>
      </c>
      <c r="NF115" s="95">
        <v>91</v>
      </c>
      <c r="NG115" s="95">
        <v>85</v>
      </c>
      <c r="NH115" s="95">
        <v>94</v>
      </c>
      <c r="NI115" s="95">
        <v>56</v>
      </c>
      <c r="NJ115" s="95">
        <v>97</v>
      </c>
      <c r="NK115" s="95">
        <v>84</v>
      </c>
      <c r="NL115" s="95">
        <v>100</v>
      </c>
      <c r="NM115" s="95">
        <v>93</v>
      </c>
      <c r="NN115" s="95">
        <v>98</v>
      </c>
      <c r="NO115" s="95">
        <v>100</v>
      </c>
      <c r="NP115" s="95">
        <v>100</v>
      </c>
      <c r="NQ115" s="95">
        <v>98</v>
      </c>
      <c r="NR115" s="95">
        <v>100</v>
      </c>
    </row>
    <row r="116" spans="1:382" s="103" customFormat="1" ht="32.25" customHeight="1" x14ac:dyDescent="0.2">
      <c r="A116" s="102" t="s">
        <v>203</v>
      </c>
      <c r="B116" s="201" t="s">
        <v>75</v>
      </c>
      <c r="C116" s="202"/>
      <c r="D116" s="119">
        <v>61.2</v>
      </c>
      <c r="E116" s="119">
        <v>50</v>
      </c>
      <c r="F116" s="119">
        <v>50</v>
      </c>
      <c r="G116" s="119">
        <v>72.599999999999994</v>
      </c>
      <c r="H116" s="119">
        <v>14</v>
      </c>
      <c r="I116" s="119">
        <v>45.2</v>
      </c>
      <c r="J116" s="119">
        <v>87.8</v>
      </c>
      <c r="K116" s="119">
        <v>30</v>
      </c>
      <c r="L116" s="119">
        <v>30</v>
      </c>
      <c r="M116" s="119">
        <v>58</v>
      </c>
      <c r="N116" s="119">
        <v>77.7</v>
      </c>
      <c r="O116" s="119">
        <v>61</v>
      </c>
      <c r="P116" s="119">
        <v>37.599999999999994</v>
      </c>
      <c r="Q116" s="119">
        <v>40.599999999999994</v>
      </c>
      <c r="R116" s="119">
        <v>66.3</v>
      </c>
      <c r="S116" s="119">
        <v>47.5</v>
      </c>
      <c r="T116" s="119">
        <v>44</v>
      </c>
      <c r="U116" s="119">
        <v>72</v>
      </c>
      <c r="V116" s="119">
        <v>57.7</v>
      </c>
      <c r="W116" s="119">
        <v>60.099999999999994</v>
      </c>
      <c r="X116" s="119">
        <v>69</v>
      </c>
      <c r="Y116" s="119">
        <v>52</v>
      </c>
      <c r="Z116" s="119">
        <v>88</v>
      </c>
      <c r="AA116" s="119">
        <v>50.8</v>
      </c>
      <c r="AB116" s="119">
        <v>90.7</v>
      </c>
      <c r="AC116" s="119">
        <v>56</v>
      </c>
      <c r="AD116" s="119">
        <v>54</v>
      </c>
      <c r="AE116" s="119">
        <v>50</v>
      </c>
      <c r="AF116" s="119">
        <v>58</v>
      </c>
      <c r="AG116" s="119">
        <v>71.7</v>
      </c>
      <c r="AH116" s="119">
        <v>67.900000000000006</v>
      </c>
      <c r="AI116" s="119">
        <v>55.3</v>
      </c>
      <c r="AJ116" s="119">
        <v>64</v>
      </c>
      <c r="AK116" s="119">
        <v>60</v>
      </c>
      <c r="AL116" s="119">
        <v>68.7</v>
      </c>
      <c r="AM116" s="119">
        <v>66</v>
      </c>
      <c r="AN116" s="119">
        <v>44</v>
      </c>
      <c r="AO116" s="119">
        <v>70.8</v>
      </c>
      <c r="AP116" s="119">
        <v>32.9</v>
      </c>
      <c r="AQ116" s="119">
        <v>50</v>
      </c>
      <c r="AR116" s="119">
        <v>76.099999999999994</v>
      </c>
      <c r="AS116" s="119">
        <v>31.4</v>
      </c>
      <c r="AT116" s="119">
        <v>76</v>
      </c>
      <c r="AU116" s="119">
        <v>52</v>
      </c>
      <c r="AV116" s="119">
        <v>60</v>
      </c>
      <c r="AW116" s="119">
        <v>60.7</v>
      </c>
      <c r="AX116" s="119">
        <v>58</v>
      </c>
      <c r="AY116" s="119">
        <v>51.099999999999994</v>
      </c>
      <c r="AZ116" s="119">
        <v>36</v>
      </c>
      <c r="BA116" s="119">
        <v>73</v>
      </c>
      <c r="BB116" s="119">
        <v>76.5</v>
      </c>
      <c r="BC116" s="119">
        <v>30</v>
      </c>
      <c r="BD116" s="119">
        <v>52</v>
      </c>
      <c r="BE116" s="119">
        <v>46</v>
      </c>
      <c r="BF116" s="119">
        <v>44</v>
      </c>
      <c r="BG116" s="119">
        <v>50</v>
      </c>
      <c r="BH116" s="119">
        <v>23.9</v>
      </c>
      <c r="BI116" s="119">
        <v>40.799999999999997</v>
      </c>
      <c r="BJ116" s="119">
        <v>70.2</v>
      </c>
      <c r="BK116" s="119">
        <v>58</v>
      </c>
      <c r="BL116" s="119">
        <v>44</v>
      </c>
      <c r="BM116" s="119">
        <v>80</v>
      </c>
      <c r="BN116" s="119">
        <v>54.8</v>
      </c>
      <c r="BO116" s="119">
        <v>68</v>
      </c>
      <c r="BP116" s="119">
        <v>79</v>
      </c>
      <c r="BQ116" s="119">
        <v>85.1</v>
      </c>
      <c r="BR116" s="119">
        <v>48.099999999999994</v>
      </c>
      <c r="BS116" s="119">
        <v>38</v>
      </c>
      <c r="BT116" s="119">
        <v>56</v>
      </c>
      <c r="BU116" s="119">
        <v>38</v>
      </c>
      <c r="BV116" s="119">
        <v>36</v>
      </c>
      <c r="BW116" s="119">
        <v>50</v>
      </c>
      <c r="BX116" s="119">
        <v>44</v>
      </c>
      <c r="BY116" s="119">
        <v>48.7</v>
      </c>
      <c r="BZ116" s="119">
        <v>67.5</v>
      </c>
      <c r="CA116" s="119">
        <v>71.599999999999994</v>
      </c>
      <c r="CB116" s="119">
        <v>78</v>
      </c>
      <c r="CC116" s="119">
        <v>40</v>
      </c>
      <c r="CD116" s="119">
        <v>54.599999999999994</v>
      </c>
      <c r="CE116" s="119">
        <v>52</v>
      </c>
      <c r="CF116" s="119">
        <v>46.7</v>
      </c>
      <c r="CG116" s="119">
        <v>50.7</v>
      </c>
      <c r="CH116" s="119">
        <v>58</v>
      </c>
      <c r="CI116" s="119">
        <v>38</v>
      </c>
      <c r="CJ116" s="119">
        <v>58.5</v>
      </c>
      <c r="CK116" s="119">
        <v>55.599999999999994</v>
      </c>
      <c r="CL116" s="119">
        <v>60</v>
      </c>
      <c r="CM116" s="119">
        <v>60</v>
      </c>
      <c r="CN116" s="119">
        <v>58.2</v>
      </c>
      <c r="CO116" s="119">
        <v>24</v>
      </c>
      <c r="CP116" s="119">
        <v>57.9</v>
      </c>
      <c r="CQ116" s="119">
        <v>78</v>
      </c>
      <c r="CR116" s="119">
        <v>42</v>
      </c>
      <c r="CS116" s="119">
        <v>52</v>
      </c>
      <c r="CT116" s="119">
        <v>66</v>
      </c>
      <c r="CU116" s="119">
        <v>38</v>
      </c>
      <c r="CV116" s="119">
        <v>61</v>
      </c>
      <c r="CW116" s="119">
        <v>8</v>
      </c>
      <c r="CX116" s="119">
        <v>28.099999999999998</v>
      </c>
      <c r="CY116" s="119">
        <v>38</v>
      </c>
      <c r="CZ116" s="119">
        <v>38</v>
      </c>
      <c r="DA116" s="119">
        <v>34.099999999999994</v>
      </c>
      <c r="DB116" s="119">
        <v>38</v>
      </c>
      <c r="DC116" s="119">
        <v>38</v>
      </c>
      <c r="DD116" s="119">
        <v>44</v>
      </c>
      <c r="DE116" s="119">
        <v>38</v>
      </c>
      <c r="DF116" s="119">
        <v>82</v>
      </c>
      <c r="DG116" s="119">
        <v>57.599999999999994</v>
      </c>
      <c r="DH116" s="119">
        <v>58.5</v>
      </c>
      <c r="DI116" s="119">
        <v>55.599999999999994</v>
      </c>
      <c r="DJ116" s="119">
        <v>38</v>
      </c>
      <c r="DK116" s="119">
        <v>47.5</v>
      </c>
      <c r="DL116" s="119">
        <v>59.4</v>
      </c>
      <c r="DM116" s="119">
        <v>46.099999999999994</v>
      </c>
      <c r="DN116" s="119">
        <v>32</v>
      </c>
      <c r="DO116" s="119">
        <v>78</v>
      </c>
      <c r="DP116" s="119">
        <v>28.099999999999998</v>
      </c>
      <c r="DQ116" s="119">
        <v>58</v>
      </c>
      <c r="DR116" s="119">
        <v>43.099999999999994</v>
      </c>
      <c r="DS116" s="119">
        <v>40</v>
      </c>
      <c r="DT116" s="119">
        <v>66</v>
      </c>
      <c r="DU116" s="119">
        <v>52</v>
      </c>
      <c r="DV116" s="119">
        <v>60</v>
      </c>
      <c r="DW116" s="119">
        <v>52</v>
      </c>
      <c r="DX116" s="119">
        <v>52</v>
      </c>
      <c r="DY116" s="119">
        <v>48.5</v>
      </c>
      <c r="DZ116" s="119">
        <v>50.5</v>
      </c>
      <c r="EA116" s="119">
        <v>58</v>
      </c>
      <c r="EB116" s="119">
        <v>52</v>
      </c>
      <c r="EC116" s="119">
        <v>66</v>
      </c>
      <c r="ED116" s="119">
        <v>41</v>
      </c>
      <c r="EE116" s="119">
        <v>21.9</v>
      </c>
      <c r="EF116" s="119">
        <v>52</v>
      </c>
      <c r="EG116" s="119">
        <v>54.7</v>
      </c>
      <c r="EH116" s="119">
        <v>64</v>
      </c>
      <c r="EI116" s="119">
        <v>58</v>
      </c>
      <c r="EJ116" s="119">
        <v>42.9</v>
      </c>
      <c r="EK116" s="119">
        <v>47.2</v>
      </c>
      <c r="EL116" s="119">
        <v>53.599999999999994</v>
      </c>
      <c r="EM116" s="119">
        <v>46</v>
      </c>
      <c r="EN116" s="119">
        <v>43.099999999999994</v>
      </c>
      <c r="EO116" s="119">
        <v>56</v>
      </c>
      <c r="EP116" s="119">
        <v>72</v>
      </c>
      <c r="EQ116" s="119">
        <v>52</v>
      </c>
      <c r="ER116" s="119">
        <v>50</v>
      </c>
      <c r="ES116" s="119">
        <v>56</v>
      </c>
      <c r="ET116" s="119">
        <v>55.8</v>
      </c>
      <c r="EU116" s="119">
        <v>42</v>
      </c>
      <c r="EV116" s="119">
        <v>75.599999999999994</v>
      </c>
      <c r="EW116" s="119">
        <v>53.599999999999994</v>
      </c>
      <c r="EX116" s="119">
        <v>54</v>
      </c>
      <c r="EY116" s="119">
        <v>44.099999999999994</v>
      </c>
      <c r="EZ116" s="119">
        <v>44</v>
      </c>
      <c r="FA116" s="119">
        <v>38</v>
      </c>
      <c r="FB116" s="119">
        <v>60</v>
      </c>
      <c r="FC116" s="119">
        <v>44</v>
      </c>
      <c r="FD116" s="119">
        <v>44</v>
      </c>
      <c r="FE116" s="119">
        <v>32.599999999999994</v>
      </c>
      <c r="FF116" s="119">
        <v>38</v>
      </c>
      <c r="FG116" s="119">
        <v>63.9</v>
      </c>
      <c r="FH116" s="119">
        <v>40.099999999999994</v>
      </c>
      <c r="FI116" s="119">
        <v>54</v>
      </c>
      <c r="FJ116" s="119">
        <v>46</v>
      </c>
      <c r="FK116" s="119">
        <v>46</v>
      </c>
      <c r="FL116" s="119">
        <v>14</v>
      </c>
      <c r="FM116" s="119">
        <v>66</v>
      </c>
      <c r="FN116" s="119">
        <v>46</v>
      </c>
      <c r="FO116" s="119">
        <v>58</v>
      </c>
      <c r="FP116" s="119">
        <v>46</v>
      </c>
      <c r="FQ116" s="119">
        <v>52</v>
      </c>
      <c r="FR116" s="119">
        <v>82</v>
      </c>
      <c r="FS116" s="119">
        <v>37</v>
      </c>
      <c r="FT116" s="119">
        <v>33.799999999999997</v>
      </c>
      <c r="FU116" s="119">
        <v>46</v>
      </c>
      <c r="FV116" s="119">
        <v>38</v>
      </c>
      <c r="FW116" s="119">
        <v>38</v>
      </c>
      <c r="FX116" s="119">
        <v>38</v>
      </c>
      <c r="FY116" s="119">
        <v>38</v>
      </c>
      <c r="FZ116" s="119">
        <v>66</v>
      </c>
      <c r="GA116" s="119">
        <v>36.5</v>
      </c>
      <c r="GB116" s="119">
        <v>58</v>
      </c>
      <c r="GC116" s="119">
        <v>38</v>
      </c>
      <c r="GD116" s="119">
        <v>31</v>
      </c>
      <c r="GE116" s="119">
        <v>44</v>
      </c>
      <c r="GF116" s="119">
        <v>38</v>
      </c>
      <c r="GG116" s="119">
        <v>39.799999999999997</v>
      </c>
      <c r="GH116" s="119">
        <v>38</v>
      </c>
      <c r="GI116" s="119">
        <v>38</v>
      </c>
      <c r="GJ116" s="119">
        <v>46</v>
      </c>
      <c r="GK116" s="119">
        <v>28.099999999999998</v>
      </c>
      <c r="GL116" s="119">
        <v>38</v>
      </c>
      <c r="GM116" s="119">
        <v>38</v>
      </c>
      <c r="GN116" s="119">
        <v>41</v>
      </c>
      <c r="GO116" s="119">
        <v>47.2</v>
      </c>
      <c r="GP116" s="119">
        <v>41</v>
      </c>
      <c r="GQ116" s="119">
        <v>64</v>
      </c>
      <c r="GR116" s="119">
        <v>44</v>
      </c>
      <c r="GS116" s="119">
        <v>49.9</v>
      </c>
      <c r="GT116" s="119">
        <v>68.5</v>
      </c>
      <c r="GU116" s="119">
        <v>54.099999999999994</v>
      </c>
      <c r="GV116" s="119">
        <v>56.099999999999994</v>
      </c>
      <c r="GW116" s="119">
        <v>67.5</v>
      </c>
      <c r="GX116" s="119">
        <v>54.599999999999994</v>
      </c>
      <c r="GY116" s="119">
        <v>44</v>
      </c>
      <c r="GZ116" s="119">
        <v>78</v>
      </c>
      <c r="HA116" s="119">
        <v>66</v>
      </c>
      <c r="HB116" s="119">
        <v>52</v>
      </c>
      <c r="HC116" s="119">
        <v>49.3</v>
      </c>
      <c r="HD116" s="119">
        <v>44</v>
      </c>
      <c r="HE116" s="119">
        <v>51.099999999999994</v>
      </c>
      <c r="HF116" s="119">
        <v>36.099999999999994</v>
      </c>
      <c r="HG116" s="119">
        <v>100</v>
      </c>
      <c r="HH116" s="119">
        <v>44</v>
      </c>
      <c r="HI116" s="119">
        <v>62.7</v>
      </c>
      <c r="HJ116" s="119">
        <v>76.8</v>
      </c>
      <c r="HK116" s="119">
        <v>66</v>
      </c>
      <c r="HL116" s="119">
        <v>38</v>
      </c>
      <c r="HM116" s="119">
        <v>56</v>
      </c>
      <c r="HN116" s="119">
        <v>56.099999999999994</v>
      </c>
      <c r="HO116" s="119">
        <v>41.599999999999994</v>
      </c>
      <c r="HP116" s="119">
        <v>44</v>
      </c>
      <c r="HQ116" s="119">
        <v>58</v>
      </c>
      <c r="HR116" s="119">
        <v>44</v>
      </c>
      <c r="HS116" s="119">
        <v>43.3</v>
      </c>
      <c r="HT116" s="119">
        <v>66</v>
      </c>
      <c r="HU116" s="119">
        <v>30</v>
      </c>
      <c r="HV116" s="119">
        <v>46</v>
      </c>
      <c r="HW116" s="119">
        <v>74</v>
      </c>
      <c r="HX116" s="119">
        <v>75</v>
      </c>
      <c r="HY116" s="119">
        <v>38</v>
      </c>
      <c r="HZ116" s="119">
        <v>52.9</v>
      </c>
      <c r="IA116" s="119">
        <v>37</v>
      </c>
      <c r="IB116" s="119">
        <v>75.8</v>
      </c>
      <c r="IC116" s="119">
        <v>48</v>
      </c>
      <c r="ID116" s="119">
        <v>58</v>
      </c>
      <c r="IE116" s="119">
        <v>56.7</v>
      </c>
      <c r="IF116" s="119">
        <v>60</v>
      </c>
      <c r="IG116" s="119">
        <v>46.599999999999994</v>
      </c>
      <c r="IH116" s="119">
        <v>69.599999999999994</v>
      </c>
      <c r="II116" s="119">
        <v>58</v>
      </c>
      <c r="IJ116" s="119">
        <v>64</v>
      </c>
      <c r="IK116" s="119">
        <v>72</v>
      </c>
      <c r="IL116" s="119">
        <v>51</v>
      </c>
      <c r="IM116" s="119">
        <v>22</v>
      </c>
      <c r="IN116" s="119">
        <v>58</v>
      </c>
      <c r="IO116" s="119">
        <v>46</v>
      </c>
      <c r="IP116" s="119">
        <v>60</v>
      </c>
      <c r="IQ116" s="119">
        <v>66</v>
      </c>
      <c r="IR116" s="119">
        <v>8</v>
      </c>
      <c r="IS116" s="119">
        <v>60</v>
      </c>
      <c r="IT116" s="119">
        <v>38</v>
      </c>
      <c r="IU116" s="119">
        <v>44</v>
      </c>
      <c r="IV116" s="119">
        <v>44</v>
      </c>
      <c r="IW116" s="119">
        <v>54</v>
      </c>
      <c r="IX116" s="119">
        <v>44</v>
      </c>
      <c r="IY116" s="119">
        <v>38</v>
      </c>
      <c r="IZ116" s="119">
        <v>8</v>
      </c>
      <c r="JA116" s="119">
        <v>44</v>
      </c>
      <c r="JB116" s="119">
        <v>44</v>
      </c>
      <c r="JC116" s="119">
        <v>37</v>
      </c>
      <c r="JD116" s="119">
        <v>58</v>
      </c>
      <c r="JE116" s="119">
        <v>52</v>
      </c>
      <c r="JF116" s="119">
        <v>38</v>
      </c>
      <c r="JG116" s="119">
        <v>58</v>
      </c>
      <c r="JH116" s="119">
        <v>23</v>
      </c>
      <c r="JI116" s="119">
        <v>75.900000000000006</v>
      </c>
      <c r="JJ116" s="119">
        <v>38</v>
      </c>
      <c r="JK116" s="119">
        <v>44</v>
      </c>
      <c r="JL116" s="119">
        <v>38</v>
      </c>
      <c r="JM116" s="119">
        <v>38</v>
      </c>
      <c r="JN116" s="119">
        <v>34.700000000000003</v>
      </c>
      <c r="JO116" s="119">
        <v>72</v>
      </c>
      <c r="JP116" s="119">
        <v>32.9</v>
      </c>
      <c r="JQ116" s="119">
        <v>67.8</v>
      </c>
      <c r="JR116" s="119">
        <v>54</v>
      </c>
      <c r="JS116" s="119">
        <v>53.2</v>
      </c>
      <c r="JT116" s="119">
        <v>51.9</v>
      </c>
      <c r="JU116" s="119">
        <v>64.2</v>
      </c>
      <c r="JV116" s="119">
        <v>68.7</v>
      </c>
      <c r="JW116" s="119">
        <v>72</v>
      </c>
      <c r="JX116" s="119">
        <v>60</v>
      </c>
      <c r="JY116" s="119">
        <v>60</v>
      </c>
      <c r="JZ116" s="119">
        <v>52</v>
      </c>
      <c r="KA116" s="119">
        <v>50</v>
      </c>
      <c r="KB116" s="119">
        <v>58</v>
      </c>
      <c r="KC116" s="119">
        <v>72</v>
      </c>
      <c r="KD116" s="119">
        <v>60</v>
      </c>
      <c r="KE116" s="119">
        <v>53.8</v>
      </c>
      <c r="KF116" s="119">
        <v>60</v>
      </c>
      <c r="KG116" s="119">
        <v>50</v>
      </c>
      <c r="KH116" s="119">
        <v>66</v>
      </c>
      <c r="KI116" s="119">
        <v>52</v>
      </c>
      <c r="KJ116" s="119">
        <v>66</v>
      </c>
      <c r="KK116" s="119">
        <v>58</v>
      </c>
      <c r="KL116" s="119">
        <v>14</v>
      </c>
      <c r="KM116" s="119">
        <v>52</v>
      </c>
      <c r="KN116" s="119">
        <v>35.299999999999997</v>
      </c>
      <c r="KO116" s="119">
        <v>44</v>
      </c>
      <c r="KP116" s="119">
        <v>58</v>
      </c>
      <c r="KQ116" s="119">
        <v>40.099999999999994</v>
      </c>
      <c r="KR116" s="119">
        <v>58</v>
      </c>
      <c r="KS116" s="119">
        <v>29.5</v>
      </c>
      <c r="KT116" s="119">
        <v>46</v>
      </c>
      <c r="KU116" s="119">
        <v>45.099999999999994</v>
      </c>
      <c r="KV116" s="119">
        <v>50.5</v>
      </c>
      <c r="KW116" s="119">
        <v>41.2</v>
      </c>
      <c r="KX116" s="119">
        <v>38.9</v>
      </c>
      <c r="KY116" s="119">
        <v>54.2</v>
      </c>
      <c r="KZ116" s="119">
        <v>52</v>
      </c>
      <c r="LA116" s="119">
        <v>50</v>
      </c>
      <c r="LB116" s="119">
        <v>8</v>
      </c>
      <c r="LC116" s="119">
        <v>38</v>
      </c>
      <c r="LD116" s="119">
        <v>44</v>
      </c>
      <c r="LE116" s="119">
        <v>56</v>
      </c>
      <c r="LF116" s="119">
        <v>68</v>
      </c>
      <c r="LG116" s="119">
        <v>74</v>
      </c>
      <c r="LH116" s="119">
        <v>69</v>
      </c>
      <c r="LI116" s="119">
        <v>62.599999999999994</v>
      </c>
      <c r="LJ116" s="119">
        <v>54</v>
      </c>
      <c r="LK116" s="119">
        <v>62</v>
      </c>
      <c r="LL116" s="119">
        <v>64</v>
      </c>
      <c r="LM116" s="119">
        <v>60</v>
      </c>
      <c r="LN116" s="119">
        <v>58</v>
      </c>
      <c r="LO116" s="119">
        <v>74</v>
      </c>
      <c r="LP116" s="119">
        <v>38</v>
      </c>
      <c r="LQ116" s="119">
        <v>38</v>
      </c>
      <c r="LR116" s="119">
        <v>17.899999999999999</v>
      </c>
      <c r="LS116" s="119">
        <v>38</v>
      </c>
      <c r="LT116" s="119">
        <v>34.099999999999994</v>
      </c>
      <c r="LU116" s="119">
        <v>60</v>
      </c>
      <c r="LV116" s="119">
        <v>51.3</v>
      </c>
      <c r="LW116" s="119">
        <v>51.599999999999994</v>
      </c>
      <c r="LX116" s="119">
        <v>54</v>
      </c>
      <c r="LY116" s="119">
        <v>22</v>
      </c>
      <c r="LZ116" s="119">
        <v>59.9</v>
      </c>
      <c r="MA116" s="119">
        <v>72.8</v>
      </c>
      <c r="MB116" s="119">
        <v>73.2</v>
      </c>
      <c r="MC116" s="119">
        <v>58</v>
      </c>
      <c r="MD116" s="119">
        <v>57.599999999999994</v>
      </c>
      <c r="ME116" s="119">
        <v>44</v>
      </c>
      <c r="MF116" s="119">
        <v>50.599999999999994</v>
      </c>
      <c r="MG116" s="119">
        <v>44.599999999999994</v>
      </c>
      <c r="MH116" s="119">
        <v>71</v>
      </c>
      <c r="MI116" s="119">
        <v>52</v>
      </c>
      <c r="MJ116" s="119">
        <v>31</v>
      </c>
      <c r="MK116" s="119">
        <v>44</v>
      </c>
      <c r="ML116" s="119">
        <v>60</v>
      </c>
      <c r="MM116" s="119">
        <v>50</v>
      </c>
      <c r="MN116" s="119">
        <v>66.900000000000006</v>
      </c>
      <c r="MO116" s="119">
        <v>46</v>
      </c>
      <c r="MP116" s="119">
        <v>64</v>
      </c>
      <c r="MQ116" s="119">
        <v>45.8</v>
      </c>
      <c r="MR116" s="119">
        <v>58</v>
      </c>
      <c r="MS116" s="119">
        <v>66</v>
      </c>
      <c r="MT116" s="119">
        <v>36</v>
      </c>
      <c r="MU116" s="119">
        <v>60</v>
      </c>
      <c r="MV116" s="119">
        <v>38</v>
      </c>
      <c r="MW116" s="119">
        <v>56</v>
      </c>
      <c r="MX116" s="119">
        <v>80</v>
      </c>
      <c r="MY116" s="119">
        <v>38</v>
      </c>
      <c r="MZ116" s="119">
        <v>46</v>
      </c>
      <c r="NA116" s="119">
        <v>58</v>
      </c>
      <c r="NB116" s="119">
        <v>38</v>
      </c>
      <c r="NC116" s="119">
        <v>46</v>
      </c>
      <c r="ND116" s="119">
        <v>64</v>
      </c>
      <c r="NE116" s="119">
        <v>65.400000000000006</v>
      </c>
      <c r="NF116" s="119">
        <v>50</v>
      </c>
      <c r="NG116" s="119">
        <v>58.9</v>
      </c>
      <c r="NH116" s="119">
        <v>52</v>
      </c>
      <c r="NI116" s="119">
        <v>38</v>
      </c>
      <c r="NJ116" s="119">
        <v>88</v>
      </c>
      <c r="NK116" s="119">
        <v>82</v>
      </c>
      <c r="NL116" s="119">
        <v>88</v>
      </c>
      <c r="NM116" s="119">
        <v>76</v>
      </c>
      <c r="NN116" s="119">
        <v>82</v>
      </c>
      <c r="NO116" s="119">
        <v>88</v>
      </c>
      <c r="NP116" s="119">
        <v>54</v>
      </c>
      <c r="NQ116" s="119">
        <v>82</v>
      </c>
      <c r="NR116" s="119">
        <v>44</v>
      </c>
    </row>
    <row r="117" spans="1:382" s="96" customFormat="1" ht="31.5" customHeight="1" x14ac:dyDescent="0.2">
      <c r="A117" s="25" t="s">
        <v>76</v>
      </c>
      <c r="B117" s="211" t="s">
        <v>77</v>
      </c>
      <c r="C117" s="211"/>
      <c r="D117" s="95">
        <f>D118</f>
        <v>60</v>
      </c>
      <c r="E117" s="95">
        <f t="shared" ref="E117:BP117" si="102">E118</f>
        <v>80</v>
      </c>
      <c r="F117" s="95">
        <f t="shared" si="102"/>
        <v>40</v>
      </c>
      <c r="G117" s="95">
        <f t="shared" si="102"/>
        <v>80</v>
      </c>
      <c r="H117" s="95">
        <f t="shared" si="102"/>
        <v>20</v>
      </c>
      <c r="I117" s="95">
        <f t="shared" si="102"/>
        <v>40</v>
      </c>
      <c r="J117" s="95">
        <f t="shared" si="102"/>
        <v>100</v>
      </c>
      <c r="K117" s="95">
        <f t="shared" si="102"/>
        <v>0</v>
      </c>
      <c r="L117" s="95">
        <f t="shared" si="102"/>
        <v>0</v>
      </c>
      <c r="M117" s="95">
        <f t="shared" si="102"/>
        <v>40</v>
      </c>
      <c r="N117" s="95">
        <f t="shared" si="102"/>
        <v>80</v>
      </c>
      <c r="O117" s="95">
        <f t="shared" si="102"/>
        <v>60</v>
      </c>
      <c r="P117" s="95">
        <f t="shared" si="102"/>
        <v>0</v>
      </c>
      <c r="Q117" s="95">
        <f t="shared" si="102"/>
        <v>20</v>
      </c>
      <c r="R117" s="95">
        <f t="shared" si="102"/>
        <v>60</v>
      </c>
      <c r="S117" s="95">
        <f t="shared" si="102"/>
        <v>40</v>
      </c>
      <c r="T117" s="95">
        <f t="shared" si="102"/>
        <v>20</v>
      </c>
      <c r="U117" s="95">
        <f t="shared" si="102"/>
        <v>80</v>
      </c>
      <c r="V117" s="95">
        <f t="shared" si="102"/>
        <v>60</v>
      </c>
      <c r="W117" s="95">
        <f t="shared" si="102"/>
        <v>60</v>
      </c>
      <c r="X117" s="95">
        <f t="shared" si="102"/>
        <v>60</v>
      </c>
      <c r="Y117" s="95">
        <f t="shared" si="102"/>
        <v>20</v>
      </c>
      <c r="Z117" s="95">
        <f t="shared" si="102"/>
        <v>60</v>
      </c>
      <c r="AA117" s="95">
        <f t="shared" si="102"/>
        <v>60</v>
      </c>
      <c r="AB117" s="95">
        <f t="shared" si="102"/>
        <v>100</v>
      </c>
      <c r="AC117" s="95">
        <f t="shared" si="102"/>
        <v>60</v>
      </c>
      <c r="AD117" s="95">
        <f>AD118</f>
        <v>0</v>
      </c>
      <c r="AE117" s="95">
        <f t="shared" si="102"/>
        <v>40</v>
      </c>
      <c r="AF117" s="95">
        <f t="shared" si="102"/>
        <v>40</v>
      </c>
      <c r="AG117" s="95">
        <f t="shared" si="102"/>
        <v>80</v>
      </c>
      <c r="AH117" s="95">
        <f t="shared" si="102"/>
        <v>20</v>
      </c>
      <c r="AI117" s="95">
        <f t="shared" si="102"/>
        <v>40</v>
      </c>
      <c r="AJ117" s="95">
        <f t="shared" si="102"/>
        <v>60</v>
      </c>
      <c r="AK117" s="95">
        <f t="shared" si="102"/>
        <v>20</v>
      </c>
      <c r="AL117" s="95">
        <f t="shared" si="102"/>
        <v>80</v>
      </c>
      <c r="AM117" s="95">
        <f t="shared" si="102"/>
        <v>60</v>
      </c>
      <c r="AN117" s="95">
        <f t="shared" si="102"/>
        <v>20</v>
      </c>
      <c r="AO117" s="95">
        <f t="shared" si="102"/>
        <v>60</v>
      </c>
      <c r="AP117" s="95">
        <f t="shared" si="102"/>
        <v>0</v>
      </c>
      <c r="AQ117" s="95">
        <f t="shared" si="102"/>
        <v>40</v>
      </c>
      <c r="AR117" s="95">
        <f t="shared" si="102"/>
        <v>80</v>
      </c>
      <c r="AS117" s="95">
        <f t="shared" si="102"/>
        <v>0</v>
      </c>
      <c r="AT117" s="95">
        <f t="shared" si="102"/>
        <v>20</v>
      </c>
      <c r="AU117" s="95">
        <f t="shared" si="102"/>
        <v>20</v>
      </c>
      <c r="AV117" s="95">
        <f t="shared" si="102"/>
        <v>20</v>
      </c>
      <c r="AW117" s="95">
        <f t="shared" si="102"/>
        <v>60</v>
      </c>
      <c r="AX117" s="95">
        <f t="shared" si="102"/>
        <v>40</v>
      </c>
      <c r="AY117" s="95">
        <f t="shared" si="102"/>
        <v>20</v>
      </c>
      <c r="AZ117" s="95">
        <f t="shared" si="102"/>
        <v>40</v>
      </c>
      <c r="BA117" s="95">
        <f t="shared" si="102"/>
        <v>60</v>
      </c>
      <c r="BB117" s="95">
        <f t="shared" si="102"/>
        <v>80</v>
      </c>
      <c r="BC117" s="95">
        <f t="shared" si="102"/>
        <v>0</v>
      </c>
      <c r="BD117" s="95">
        <f t="shared" si="102"/>
        <v>20</v>
      </c>
      <c r="BE117" s="95">
        <f t="shared" si="102"/>
        <v>0</v>
      </c>
      <c r="BF117" s="95">
        <f t="shared" si="102"/>
        <v>20</v>
      </c>
      <c r="BG117" s="95">
        <f t="shared" si="102"/>
        <v>40</v>
      </c>
      <c r="BH117" s="95">
        <f t="shared" si="102"/>
        <v>20</v>
      </c>
      <c r="BI117" s="95">
        <f t="shared" si="102"/>
        <v>40</v>
      </c>
      <c r="BJ117" s="95">
        <f t="shared" si="102"/>
        <v>60</v>
      </c>
      <c r="BK117" s="95">
        <f t="shared" si="102"/>
        <v>40</v>
      </c>
      <c r="BL117" s="95">
        <f t="shared" si="102"/>
        <v>60</v>
      </c>
      <c r="BM117" s="95">
        <f t="shared" si="102"/>
        <v>60</v>
      </c>
      <c r="BN117" s="95">
        <f t="shared" si="102"/>
        <v>60</v>
      </c>
      <c r="BO117" s="95">
        <f t="shared" si="102"/>
        <v>100</v>
      </c>
      <c r="BP117" s="95">
        <f t="shared" si="102"/>
        <v>40</v>
      </c>
      <c r="BQ117" s="95">
        <f t="shared" ref="BQ117:MY117" si="103">BQ118</f>
        <v>80</v>
      </c>
      <c r="BR117" s="95">
        <f t="shared" si="103"/>
        <v>40</v>
      </c>
      <c r="BS117" s="95">
        <f t="shared" si="103"/>
        <v>0</v>
      </c>
      <c r="BT117" s="95">
        <f t="shared" si="103"/>
        <v>60</v>
      </c>
      <c r="BU117" s="95">
        <f t="shared" si="103"/>
        <v>0</v>
      </c>
      <c r="BV117" s="95">
        <f t="shared" si="103"/>
        <v>20</v>
      </c>
      <c r="BW117" s="95">
        <f t="shared" si="103"/>
        <v>40</v>
      </c>
      <c r="BX117" s="95">
        <f t="shared" si="103"/>
        <v>20</v>
      </c>
      <c r="BY117" s="95">
        <f t="shared" si="103"/>
        <v>20</v>
      </c>
      <c r="BZ117" s="95">
        <f t="shared" si="103"/>
        <v>60</v>
      </c>
      <c r="CA117" s="95">
        <f t="shared" si="103"/>
        <v>60</v>
      </c>
      <c r="CB117" s="95">
        <f t="shared" si="103"/>
        <v>80</v>
      </c>
      <c r="CC117" s="95">
        <f t="shared" si="103"/>
        <v>20</v>
      </c>
      <c r="CD117" s="95">
        <f t="shared" si="103"/>
        <v>20</v>
      </c>
      <c r="CE117" s="95">
        <f t="shared" si="103"/>
        <v>20</v>
      </c>
      <c r="CF117" s="95">
        <f t="shared" si="103"/>
        <v>40</v>
      </c>
      <c r="CG117" s="95">
        <f t="shared" si="103"/>
        <v>0</v>
      </c>
      <c r="CH117" s="95">
        <f t="shared" si="103"/>
        <v>40</v>
      </c>
      <c r="CI117" s="95">
        <f t="shared" si="103"/>
        <v>0</v>
      </c>
      <c r="CJ117" s="95">
        <f t="shared" si="103"/>
        <v>20</v>
      </c>
      <c r="CK117" s="95">
        <f t="shared" si="103"/>
        <v>40</v>
      </c>
      <c r="CL117" s="95">
        <f t="shared" si="103"/>
        <v>40</v>
      </c>
      <c r="CM117" s="95">
        <f t="shared" si="103"/>
        <v>20</v>
      </c>
      <c r="CN117" s="95">
        <f t="shared" si="103"/>
        <v>20</v>
      </c>
      <c r="CO117" s="95">
        <f t="shared" si="103"/>
        <v>0</v>
      </c>
      <c r="CP117" s="95">
        <f t="shared" si="103"/>
        <v>20</v>
      </c>
      <c r="CQ117" s="95">
        <f t="shared" si="103"/>
        <v>80</v>
      </c>
      <c r="CR117" s="95">
        <f t="shared" si="103"/>
        <v>40</v>
      </c>
      <c r="CS117" s="95">
        <f t="shared" si="103"/>
        <v>20</v>
      </c>
      <c r="CT117" s="95">
        <f t="shared" si="103"/>
        <v>40</v>
      </c>
      <c r="CU117" s="95">
        <f t="shared" si="103"/>
        <v>0</v>
      </c>
      <c r="CV117" s="95">
        <f t="shared" si="103"/>
        <v>20</v>
      </c>
      <c r="CW117" s="95">
        <f t="shared" si="103"/>
        <v>0</v>
      </c>
      <c r="CX117" s="95">
        <f t="shared" si="103"/>
        <v>0</v>
      </c>
      <c r="CY117" s="95">
        <f t="shared" si="103"/>
        <v>0</v>
      </c>
      <c r="CZ117" s="95">
        <f t="shared" si="103"/>
        <v>0</v>
      </c>
      <c r="DA117" s="95">
        <f t="shared" si="103"/>
        <v>0</v>
      </c>
      <c r="DB117" s="95">
        <f t="shared" si="103"/>
        <v>0</v>
      </c>
      <c r="DC117" s="95">
        <f t="shared" si="103"/>
        <v>0</v>
      </c>
      <c r="DD117" s="95">
        <f t="shared" si="103"/>
        <v>20</v>
      </c>
      <c r="DE117" s="95">
        <f t="shared" si="103"/>
        <v>0</v>
      </c>
      <c r="DF117" s="95">
        <f t="shared" si="103"/>
        <v>40</v>
      </c>
      <c r="DG117" s="95">
        <f t="shared" si="103"/>
        <v>20</v>
      </c>
      <c r="DH117" s="95">
        <f t="shared" si="103"/>
        <v>40</v>
      </c>
      <c r="DI117" s="95">
        <f t="shared" si="103"/>
        <v>40</v>
      </c>
      <c r="DJ117" s="95">
        <f t="shared" si="103"/>
        <v>0</v>
      </c>
      <c r="DK117" s="95">
        <f t="shared" si="103"/>
        <v>20</v>
      </c>
      <c r="DL117" s="95">
        <f t="shared" si="103"/>
        <v>40</v>
      </c>
      <c r="DM117" s="95">
        <f t="shared" si="103"/>
        <v>60</v>
      </c>
      <c r="DN117" s="95">
        <f t="shared" si="103"/>
        <v>20</v>
      </c>
      <c r="DO117" s="95">
        <f t="shared" si="103"/>
        <v>80</v>
      </c>
      <c r="DP117" s="95">
        <f t="shared" si="103"/>
        <v>0</v>
      </c>
      <c r="DQ117" s="95">
        <f t="shared" si="103"/>
        <v>40</v>
      </c>
      <c r="DR117" s="95">
        <f t="shared" si="103"/>
        <v>20</v>
      </c>
      <c r="DS117" s="95">
        <f t="shared" si="103"/>
        <v>20</v>
      </c>
      <c r="DT117" s="95">
        <f t="shared" si="103"/>
        <v>40</v>
      </c>
      <c r="DU117" s="95">
        <f t="shared" si="103"/>
        <v>20</v>
      </c>
      <c r="DV117" s="95">
        <f t="shared" si="103"/>
        <v>20</v>
      </c>
      <c r="DW117" s="95">
        <f t="shared" si="103"/>
        <v>20</v>
      </c>
      <c r="DX117" s="95">
        <f t="shared" si="103"/>
        <v>20</v>
      </c>
      <c r="DY117" s="95">
        <f t="shared" si="103"/>
        <v>40</v>
      </c>
      <c r="DZ117" s="95">
        <f t="shared" si="103"/>
        <v>40</v>
      </c>
      <c r="EA117" s="95">
        <f t="shared" si="103"/>
        <v>40</v>
      </c>
      <c r="EB117" s="95">
        <f t="shared" si="103"/>
        <v>20</v>
      </c>
      <c r="EC117" s="95">
        <f t="shared" si="103"/>
        <v>40</v>
      </c>
      <c r="ED117" s="95">
        <f t="shared" si="103"/>
        <v>60</v>
      </c>
      <c r="EE117" s="95">
        <f t="shared" si="103"/>
        <v>0</v>
      </c>
      <c r="EF117" s="95">
        <f t="shared" si="103"/>
        <v>20</v>
      </c>
      <c r="EG117" s="95">
        <f t="shared" si="103"/>
        <v>40</v>
      </c>
      <c r="EH117" s="95">
        <f t="shared" si="103"/>
        <v>60</v>
      </c>
      <c r="EI117" s="95">
        <f t="shared" si="103"/>
        <v>40</v>
      </c>
      <c r="EJ117" s="95">
        <f t="shared" si="103"/>
        <v>60</v>
      </c>
      <c r="EK117" s="95">
        <f t="shared" si="103"/>
        <v>20</v>
      </c>
      <c r="EL117" s="95">
        <f t="shared" si="103"/>
        <v>60</v>
      </c>
      <c r="EM117" s="95">
        <f t="shared" si="103"/>
        <v>20</v>
      </c>
      <c r="EN117" s="95">
        <f t="shared" si="103"/>
        <v>40</v>
      </c>
      <c r="EO117" s="95">
        <f t="shared" si="103"/>
        <v>60</v>
      </c>
      <c r="EP117" s="95">
        <f t="shared" si="103"/>
        <v>60</v>
      </c>
      <c r="EQ117" s="95">
        <f t="shared" si="103"/>
        <v>20</v>
      </c>
      <c r="ER117" s="95">
        <f t="shared" si="103"/>
        <v>60</v>
      </c>
      <c r="ES117" s="95">
        <f t="shared" si="103"/>
        <v>60</v>
      </c>
      <c r="ET117" s="95">
        <f t="shared" si="103"/>
        <v>20</v>
      </c>
      <c r="EU117" s="95">
        <f t="shared" si="103"/>
        <v>0</v>
      </c>
      <c r="EV117" s="95">
        <f t="shared" si="103"/>
        <v>80</v>
      </c>
      <c r="EW117" s="95">
        <f t="shared" si="103"/>
        <v>60</v>
      </c>
      <c r="EX117" s="95">
        <f t="shared" si="103"/>
        <v>0</v>
      </c>
      <c r="EY117" s="95">
        <f t="shared" si="103"/>
        <v>0</v>
      </c>
      <c r="EZ117" s="95">
        <f t="shared" si="103"/>
        <v>20</v>
      </c>
      <c r="FA117" s="95">
        <f t="shared" si="103"/>
        <v>0</v>
      </c>
      <c r="FB117" s="95">
        <f t="shared" si="103"/>
        <v>20</v>
      </c>
      <c r="FC117" s="95">
        <f t="shared" si="103"/>
        <v>20</v>
      </c>
      <c r="FD117" s="95">
        <f t="shared" si="103"/>
        <v>20</v>
      </c>
      <c r="FE117" s="95">
        <f t="shared" si="103"/>
        <v>0</v>
      </c>
      <c r="FF117" s="95">
        <f t="shared" si="103"/>
        <v>0</v>
      </c>
      <c r="FG117" s="95">
        <f t="shared" si="103"/>
        <v>40</v>
      </c>
      <c r="FH117" s="95">
        <f t="shared" si="103"/>
        <v>20</v>
      </c>
      <c r="FI117" s="95">
        <f t="shared" si="103"/>
        <v>20</v>
      </c>
      <c r="FJ117" s="95">
        <f t="shared" si="103"/>
        <v>0</v>
      </c>
      <c r="FK117" s="95">
        <f t="shared" si="103"/>
        <v>0</v>
      </c>
      <c r="FL117" s="95">
        <f t="shared" si="103"/>
        <v>0</v>
      </c>
      <c r="FM117" s="95">
        <f t="shared" si="103"/>
        <v>40</v>
      </c>
      <c r="FN117" s="95">
        <f t="shared" si="103"/>
        <v>40</v>
      </c>
      <c r="FO117" s="95">
        <f t="shared" si="103"/>
        <v>40</v>
      </c>
      <c r="FP117" s="95">
        <f t="shared" si="103"/>
        <v>20</v>
      </c>
      <c r="FQ117" s="95">
        <f t="shared" si="103"/>
        <v>20</v>
      </c>
      <c r="FR117" s="95">
        <f t="shared" si="103"/>
        <v>40</v>
      </c>
      <c r="FS117" s="95">
        <f t="shared" si="103"/>
        <v>20</v>
      </c>
      <c r="FT117" s="95">
        <f t="shared" si="103"/>
        <v>0</v>
      </c>
      <c r="FU117" s="95">
        <f t="shared" si="103"/>
        <v>20</v>
      </c>
      <c r="FV117" s="95">
        <f t="shared" si="103"/>
        <v>0</v>
      </c>
      <c r="FW117" s="95">
        <f t="shared" si="103"/>
        <v>0</v>
      </c>
      <c r="FX117" s="95">
        <f t="shared" si="103"/>
        <v>0</v>
      </c>
      <c r="FY117" s="95">
        <f t="shared" si="103"/>
        <v>0</v>
      </c>
      <c r="FZ117" s="95">
        <f t="shared" si="103"/>
        <v>40</v>
      </c>
      <c r="GA117" s="95">
        <f t="shared" si="103"/>
        <v>20</v>
      </c>
      <c r="GB117" s="95">
        <f t="shared" si="103"/>
        <v>40</v>
      </c>
      <c r="GC117" s="95">
        <f t="shared" si="103"/>
        <v>0</v>
      </c>
      <c r="GD117" s="95">
        <f t="shared" si="103"/>
        <v>0</v>
      </c>
      <c r="GE117" s="95">
        <f t="shared" si="103"/>
        <v>20</v>
      </c>
      <c r="GF117" s="95">
        <f t="shared" si="103"/>
        <v>0</v>
      </c>
      <c r="GG117" s="95">
        <f t="shared" si="103"/>
        <v>20</v>
      </c>
      <c r="GH117" s="95">
        <f t="shared" si="103"/>
        <v>0</v>
      </c>
      <c r="GI117" s="95">
        <f t="shared" si="103"/>
        <v>0</v>
      </c>
      <c r="GJ117" s="95">
        <f t="shared" si="103"/>
        <v>0</v>
      </c>
      <c r="GK117" s="95">
        <f t="shared" si="103"/>
        <v>0</v>
      </c>
      <c r="GL117" s="95">
        <f t="shared" si="103"/>
        <v>0</v>
      </c>
      <c r="GM117" s="95">
        <f t="shared" si="103"/>
        <v>0</v>
      </c>
      <c r="GN117" s="95">
        <f t="shared" si="103"/>
        <v>20</v>
      </c>
      <c r="GO117" s="95">
        <f t="shared" si="103"/>
        <v>40</v>
      </c>
      <c r="GP117" s="95">
        <f t="shared" si="103"/>
        <v>20</v>
      </c>
      <c r="GQ117" s="95">
        <f t="shared" si="103"/>
        <v>60</v>
      </c>
      <c r="GR117" s="95">
        <f t="shared" si="103"/>
        <v>20</v>
      </c>
      <c r="GS117" s="95">
        <f t="shared" si="103"/>
        <v>20</v>
      </c>
      <c r="GT117" s="95">
        <f t="shared" si="103"/>
        <v>80</v>
      </c>
      <c r="GU117" s="95">
        <f t="shared" si="103"/>
        <v>60</v>
      </c>
      <c r="GV117" s="95">
        <f t="shared" si="103"/>
        <v>20</v>
      </c>
      <c r="GW117" s="95">
        <f t="shared" si="103"/>
        <v>60</v>
      </c>
      <c r="GX117" s="95">
        <f t="shared" si="103"/>
        <v>40</v>
      </c>
      <c r="GY117" s="95">
        <f t="shared" si="103"/>
        <v>20</v>
      </c>
      <c r="GZ117" s="95">
        <f t="shared" si="103"/>
        <v>80</v>
      </c>
      <c r="HA117" s="95">
        <f t="shared" si="103"/>
        <v>40</v>
      </c>
      <c r="HB117" s="95">
        <f t="shared" si="103"/>
        <v>20</v>
      </c>
      <c r="HC117" s="95">
        <f t="shared" si="103"/>
        <v>20</v>
      </c>
      <c r="HD117" s="95">
        <f t="shared" si="103"/>
        <v>20</v>
      </c>
      <c r="HE117" s="95">
        <f t="shared" si="103"/>
        <v>20</v>
      </c>
      <c r="HF117" s="95">
        <f t="shared" si="103"/>
        <v>0</v>
      </c>
      <c r="HG117" s="95">
        <f t="shared" si="103"/>
        <v>100</v>
      </c>
      <c r="HH117" s="95">
        <f t="shared" si="103"/>
        <v>20</v>
      </c>
      <c r="HI117" s="95">
        <f t="shared" ref="HI117:ID117" si="104">HI118</f>
        <v>40</v>
      </c>
      <c r="HJ117" s="95">
        <f t="shared" si="104"/>
        <v>80</v>
      </c>
      <c r="HK117" s="95">
        <f t="shared" si="104"/>
        <v>60</v>
      </c>
      <c r="HL117" s="95">
        <f t="shared" si="104"/>
        <v>0</v>
      </c>
      <c r="HM117" s="95">
        <f t="shared" si="104"/>
        <v>60</v>
      </c>
      <c r="HN117" s="95">
        <f t="shared" si="104"/>
        <v>20</v>
      </c>
      <c r="HO117" s="95">
        <f t="shared" si="104"/>
        <v>20</v>
      </c>
      <c r="HP117" s="95">
        <f t="shared" si="104"/>
        <v>20</v>
      </c>
      <c r="HQ117" s="95">
        <f t="shared" si="104"/>
        <v>40</v>
      </c>
      <c r="HR117" s="95">
        <f t="shared" si="104"/>
        <v>20</v>
      </c>
      <c r="HS117" s="95">
        <f t="shared" si="104"/>
        <v>20</v>
      </c>
      <c r="HT117" s="95">
        <f t="shared" si="104"/>
        <v>40</v>
      </c>
      <c r="HU117" s="95">
        <f t="shared" si="104"/>
        <v>20</v>
      </c>
      <c r="HV117" s="95">
        <f t="shared" si="104"/>
        <v>0</v>
      </c>
      <c r="HW117" s="95">
        <f t="shared" si="104"/>
        <v>40</v>
      </c>
      <c r="HX117" s="95">
        <f t="shared" si="104"/>
        <v>80</v>
      </c>
      <c r="HY117" s="95">
        <f t="shared" si="104"/>
        <v>0</v>
      </c>
      <c r="HZ117" s="95">
        <f t="shared" si="104"/>
        <v>40</v>
      </c>
      <c r="IA117" s="95">
        <f t="shared" si="104"/>
        <v>20</v>
      </c>
      <c r="IB117" s="95">
        <f t="shared" si="104"/>
        <v>60</v>
      </c>
      <c r="IC117" s="95">
        <f t="shared" si="104"/>
        <v>40</v>
      </c>
      <c r="ID117" s="95">
        <f t="shared" si="104"/>
        <v>40</v>
      </c>
      <c r="IE117" s="95">
        <f t="shared" si="103"/>
        <v>20</v>
      </c>
      <c r="IF117" s="95">
        <f t="shared" si="103"/>
        <v>20</v>
      </c>
      <c r="IG117" s="95">
        <f t="shared" si="103"/>
        <v>40</v>
      </c>
      <c r="IH117" s="95">
        <f t="shared" si="103"/>
        <v>60</v>
      </c>
      <c r="II117" s="95">
        <f t="shared" si="103"/>
        <v>40</v>
      </c>
      <c r="IJ117" s="95">
        <f t="shared" si="103"/>
        <v>60</v>
      </c>
      <c r="IK117" s="95">
        <f t="shared" si="103"/>
        <v>60</v>
      </c>
      <c r="IL117" s="95">
        <f t="shared" si="103"/>
        <v>20</v>
      </c>
      <c r="IM117" s="95">
        <f t="shared" si="103"/>
        <v>20</v>
      </c>
      <c r="IN117" s="95">
        <f t="shared" si="103"/>
        <v>40</v>
      </c>
      <c r="IO117" s="95">
        <f t="shared" si="103"/>
        <v>0</v>
      </c>
      <c r="IP117" s="95">
        <f t="shared" si="103"/>
        <v>20</v>
      </c>
      <c r="IQ117" s="95">
        <f t="shared" si="103"/>
        <v>40</v>
      </c>
      <c r="IR117" s="95">
        <f t="shared" si="103"/>
        <v>0</v>
      </c>
      <c r="IS117" s="95">
        <f t="shared" si="103"/>
        <v>20</v>
      </c>
      <c r="IT117" s="95">
        <f t="shared" si="103"/>
        <v>0</v>
      </c>
      <c r="IU117" s="95">
        <f t="shared" si="103"/>
        <v>20</v>
      </c>
      <c r="IV117" s="95">
        <f t="shared" si="103"/>
        <v>20</v>
      </c>
      <c r="IW117" s="95">
        <f t="shared" si="103"/>
        <v>0</v>
      </c>
      <c r="IX117" s="95">
        <f t="shared" si="103"/>
        <v>20</v>
      </c>
      <c r="IY117" s="95">
        <f t="shared" si="103"/>
        <v>0</v>
      </c>
      <c r="IZ117" s="95">
        <f t="shared" si="103"/>
        <v>0</v>
      </c>
      <c r="JA117" s="95">
        <f t="shared" si="103"/>
        <v>20</v>
      </c>
      <c r="JB117" s="95">
        <f t="shared" si="103"/>
        <v>20</v>
      </c>
      <c r="JC117" s="95">
        <f t="shared" si="103"/>
        <v>20</v>
      </c>
      <c r="JD117" s="95">
        <f t="shared" si="103"/>
        <v>40</v>
      </c>
      <c r="JE117" s="95">
        <f t="shared" si="103"/>
        <v>20</v>
      </c>
      <c r="JF117" s="95">
        <f t="shared" si="103"/>
        <v>0</v>
      </c>
      <c r="JG117" s="95">
        <f t="shared" si="103"/>
        <v>40</v>
      </c>
      <c r="JH117" s="95">
        <f t="shared" si="103"/>
        <v>0</v>
      </c>
      <c r="JI117" s="95">
        <f t="shared" si="103"/>
        <v>80</v>
      </c>
      <c r="JJ117" s="95">
        <f t="shared" si="103"/>
        <v>0</v>
      </c>
      <c r="JK117" s="95">
        <f t="shared" si="103"/>
        <v>20</v>
      </c>
      <c r="JL117" s="95">
        <f t="shared" si="103"/>
        <v>0</v>
      </c>
      <c r="JM117" s="95">
        <f t="shared" si="103"/>
        <v>0</v>
      </c>
      <c r="JN117" s="95">
        <f t="shared" si="103"/>
        <v>0</v>
      </c>
      <c r="JO117" s="95">
        <f t="shared" si="103"/>
        <v>60</v>
      </c>
      <c r="JP117" s="95">
        <f t="shared" si="103"/>
        <v>0</v>
      </c>
      <c r="JQ117" s="95">
        <f t="shared" si="103"/>
        <v>60</v>
      </c>
      <c r="JR117" s="95">
        <f t="shared" si="103"/>
        <v>20</v>
      </c>
      <c r="JS117" s="95">
        <f t="shared" si="103"/>
        <v>40</v>
      </c>
      <c r="JT117" s="95">
        <f t="shared" si="103"/>
        <v>20</v>
      </c>
      <c r="JU117" s="95">
        <f t="shared" si="103"/>
        <v>60</v>
      </c>
      <c r="JV117" s="95">
        <f t="shared" si="103"/>
        <v>80</v>
      </c>
      <c r="JW117" s="95">
        <f t="shared" si="103"/>
        <v>60</v>
      </c>
      <c r="JX117" s="95">
        <f t="shared" si="103"/>
        <v>20</v>
      </c>
      <c r="JY117" s="95">
        <f t="shared" si="103"/>
        <v>20</v>
      </c>
      <c r="JZ117" s="95">
        <f t="shared" si="103"/>
        <v>20</v>
      </c>
      <c r="KA117" s="95">
        <f t="shared" si="103"/>
        <v>40</v>
      </c>
      <c r="KB117" s="95">
        <f t="shared" si="103"/>
        <v>40</v>
      </c>
      <c r="KC117" s="95">
        <f t="shared" si="103"/>
        <v>60</v>
      </c>
      <c r="KD117" s="95">
        <f t="shared" si="103"/>
        <v>20</v>
      </c>
      <c r="KE117" s="95">
        <f t="shared" si="103"/>
        <v>40</v>
      </c>
      <c r="KF117" s="95">
        <f t="shared" si="103"/>
        <v>20</v>
      </c>
      <c r="KG117" s="95">
        <f t="shared" si="103"/>
        <v>40</v>
      </c>
      <c r="KH117" s="95">
        <f t="shared" si="103"/>
        <v>40</v>
      </c>
      <c r="KI117" s="95">
        <f t="shared" si="103"/>
        <v>20</v>
      </c>
      <c r="KJ117" s="95">
        <f t="shared" si="103"/>
        <v>40</v>
      </c>
      <c r="KK117" s="95">
        <f t="shared" si="103"/>
        <v>40</v>
      </c>
      <c r="KL117" s="95">
        <f t="shared" si="103"/>
        <v>20</v>
      </c>
      <c r="KM117" s="95">
        <f t="shared" si="103"/>
        <v>20</v>
      </c>
      <c r="KN117" s="95">
        <f t="shared" si="103"/>
        <v>20</v>
      </c>
      <c r="KO117" s="95">
        <f t="shared" si="103"/>
        <v>20</v>
      </c>
      <c r="KP117" s="95">
        <f t="shared" si="103"/>
        <v>40</v>
      </c>
      <c r="KQ117" s="95">
        <f t="shared" si="103"/>
        <v>20</v>
      </c>
      <c r="KR117" s="95">
        <f t="shared" si="103"/>
        <v>40</v>
      </c>
      <c r="KS117" s="95">
        <f t="shared" si="103"/>
        <v>20</v>
      </c>
      <c r="KT117" s="95">
        <f t="shared" si="103"/>
        <v>0</v>
      </c>
      <c r="KU117" s="95">
        <f t="shared" si="103"/>
        <v>20</v>
      </c>
      <c r="KV117" s="95">
        <f t="shared" si="103"/>
        <v>20</v>
      </c>
      <c r="KW117" s="95">
        <f t="shared" si="103"/>
        <v>20</v>
      </c>
      <c r="KX117" s="95">
        <f t="shared" si="103"/>
        <v>20</v>
      </c>
      <c r="KY117" s="95">
        <f t="shared" si="103"/>
        <v>60</v>
      </c>
      <c r="KZ117" s="95">
        <f t="shared" si="103"/>
        <v>40</v>
      </c>
      <c r="LA117" s="95">
        <f t="shared" ref="LA117:LS117" si="105">LA118</f>
        <v>40</v>
      </c>
      <c r="LB117" s="95">
        <f t="shared" si="105"/>
        <v>0</v>
      </c>
      <c r="LC117" s="95">
        <f t="shared" si="105"/>
        <v>0</v>
      </c>
      <c r="LD117" s="95">
        <f t="shared" si="105"/>
        <v>20</v>
      </c>
      <c r="LE117" s="95">
        <f t="shared" si="105"/>
        <v>60</v>
      </c>
      <c r="LF117" s="95">
        <f t="shared" si="105"/>
        <v>20</v>
      </c>
      <c r="LG117" s="95">
        <f t="shared" si="105"/>
        <v>40</v>
      </c>
      <c r="LH117" s="95">
        <f t="shared" si="105"/>
        <v>60</v>
      </c>
      <c r="LI117" s="95">
        <f t="shared" si="105"/>
        <v>40</v>
      </c>
      <c r="LJ117" s="95">
        <f t="shared" si="105"/>
        <v>0</v>
      </c>
      <c r="LK117" s="95">
        <f t="shared" si="105"/>
        <v>0</v>
      </c>
      <c r="LL117" s="95">
        <f t="shared" si="105"/>
        <v>60</v>
      </c>
      <c r="LM117" s="95">
        <f t="shared" si="105"/>
        <v>20</v>
      </c>
      <c r="LN117" s="95">
        <f t="shared" si="105"/>
        <v>40</v>
      </c>
      <c r="LO117" s="95">
        <f t="shared" si="105"/>
        <v>40</v>
      </c>
      <c r="LP117" s="95">
        <f t="shared" si="105"/>
        <v>0</v>
      </c>
      <c r="LQ117" s="95">
        <f t="shared" si="105"/>
        <v>0</v>
      </c>
      <c r="LR117" s="95">
        <f t="shared" si="105"/>
        <v>0</v>
      </c>
      <c r="LS117" s="95">
        <f t="shared" si="105"/>
        <v>0</v>
      </c>
      <c r="LT117" s="95">
        <f t="shared" si="103"/>
        <v>0</v>
      </c>
      <c r="LU117" s="95">
        <f t="shared" si="103"/>
        <v>40</v>
      </c>
      <c r="LV117" s="95">
        <f t="shared" si="103"/>
        <v>20</v>
      </c>
      <c r="LW117" s="95">
        <f t="shared" si="103"/>
        <v>0</v>
      </c>
      <c r="LX117" s="95">
        <f t="shared" si="103"/>
        <v>0</v>
      </c>
      <c r="LY117" s="95">
        <f t="shared" si="103"/>
        <v>20</v>
      </c>
      <c r="LZ117" s="95">
        <f t="shared" si="103"/>
        <v>0</v>
      </c>
      <c r="MA117" s="95">
        <f t="shared" si="103"/>
        <v>60</v>
      </c>
      <c r="MB117" s="95">
        <f t="shared" si="103"/>
        <v>80</v>
      </c>
      <c r="MC117" s="95">
        <f t="shared" si="103"/>
        <v>40</v>
      </c>
      <c r="MD117" s="95">
        <f t="shared" si="103"/>
        <v>20</v>
      </c>
      <c r="ME117" s="95">
        <f t="shared" si="103"/>
        <v>20</v>
      </c>
      <c r="MF117" s="95">
        <f t="shared" si="103"/>
        <v>60</v>
      </c>
      <c r="MG117" s="95">
        <f t="shared" si="103"/>
        <v>40</v>
      </c>
      <c r="MH117" s="95">
        <f t="shared" si="103"/>
        <v>40</v>
      </c>
      <c r="MI117" s="95">
        <f t="shared" si="103"/>
        <v>20</v>
      </c>
      <c r="MJ117" s="95">
        <f t="shared" si="103"/>
        <v>0</v>
      </c>
      <c r="MK117" s="95">
        <f t="shared" si="103"/>
        <v>20</v>
      </c>
      <c r="ML117" s="95">
        <f t="shared" si="103"/>
        <v>20</v>
      </c>
      <c r="MM117" s="95">
        <f t="shared" si="103"/>
        <v>40</v>
      </c>
      <c r="MN117" s="95">
        <f t="shared" si="103"/>
        <v>60</v>
      </c>
      <c r="MO117" s="95">
        <f t="shared" si="103"/>
        <v>40</v>
      </c>
      <c r="MP117" s="95">
        <f t="shared" si="103"/>
        <v>60</v>
      </c>
      <c r="MQ117" s="95">
        <f t="shared" si="103"/>
        <v>40</v>
      </c>
      <c r="MR117" s="95">
        <f t="shared" si="103"/>
        <v>40</v>
      </c>
      <c r="MS117" s="95">
        <f t="shared" si="103"/>
        <v>40</v>
      </c>
      <c r="MT117" s="95">
        <f t="shared" si="103"/>
        <v>40</v>
      </c>
      <c r="MU117" s="95">
        <f t="shared" si="103"/>
        <v>40</v>
      </c>
      <c r="MV117" s="95">
        <f t="shared" si="103"/>
        <v>0</v>
      </c>
      <c r="MW117" s="95">
        <f t="shared" si="103"/>
        <v>60</v>
      </c>
      <c r="MX117" s="95">
        <f t="shared" si="103"/>
        <v>60</v>
      </c>
      <c r="MY117" s="95">
        <f t="shared" si="103"/>
        <v>0</v>
      </c>
      <c r="MZ117" s="95">
        <f t="shared" ref="MZ117:NR117" si="106">MZ118</f>
        <v>0</v>
      </c>
      <c r="NA117" s="95">
        <f t="shared" si="106"/>
        <v>40</v>
      </c>
      <c r="NB117" s="95">
        <f t="shared" si="106"/>
        <v>0</v>
      </c>
      <c r="NC117" s="95">
        <f t="shared" si="106"/>
        <v>0</v>
      </c>
      <c r="ND117" s="95">
        <f t="shared" si="106"/>
        <v>60</v>
      </c>
      <c r="NE117" s="95">
        <f t="shared" si="106"/>
        <v>60</v>
      </c>
      <c r="NF117" s="95">
        <f t="shared" si="106"/>
        <v>40</v>
      </c>
      <c r="NG117" s="95">
        <f t="shared" si="106"/>
        <v>60</v>
      </c>
      <c r="NH117" s="95">
        <f t="shared" si="106"/>
        <v>20</v>
      </c>
      <c r="NI117" s="95">
        <f t="shared" si="106"/>
        <v>0</v>
      </c>
      <c r="NJ117" s="95">
        <f t="shared" si="106"/>
        <v>60</v>
      </c>
      <c r="NK117" s="95">
        <f t="shared" si="106"/>
        <v>60</v>
      </c>
      <c r="NL117" s="95">
        <f t="shared" si="106"/>
        <v>60</v>
      </c>
      <c r="NM117" s="95">
        <f t="shared" si="106"/>
        <v>20</v>
      </c>
      <c r="NN117" s="95">
        <f t="shared" si="106"/>
        <v>40</v>
      </c>
      <c r="NO117" s="95">
        <f t="shared" si="106"/>
        <v>60</v>
      </c>
      <c r="NP117" s="95">
        <f t="shared" si="106"/>
        <v>0</v>
      </c>
      <c r="NQ117" s="95">
        <f t="shared" si="106"/>
        <v>40</v>
      </c>
      <c r="NR117" s="95">
        <f t="shared" si="106"/>
        <v>20</v>
      </c>
    </row>
    <row r="118" spans="1:382" s="105" customFormat="1" ht="31.5" hidden="1" customHeight="1" x14ac:dyDescent="0.2">
      <c r="A118" s="212" t="s">
        <v>78</v>
      </c>
      <c r="B118" s="220" t="s">
        <v>79</v>
      </c>
      <c r="C118" s="221"/>
      <c r="D118" s="104">
        <f t="shared" ref="D118:BO118" si="107">ROUND((D120+D121+D122+D123+D124)*20,0)</f>
        <v>60</v>
      </c>
      <c r="E118" s="104">
        <f t="shared" si="107"/>
        <v>80</v>
      </c>
      <c r="F118" s="104">
        <f t="shared" si="107"/>
        <v>40</v>
      </c>
      <c r="G118" s="104">
        <f t="shared" si="107"/>
        <v>80</v>
      </c>
      <c r="H118" s="104">
        <f t="shared" si="107"/>
        <v>20</v>
      </c>
      <c r="I118" s="104">
        <f t="shared" si="107"/>
        <v>40</v>
      </c>
      <c r="J118" s="104">
        <f t="shared" si="107"/>
        <v>100</v>
      </c>
      <c r="K118" s="104">
        <f t="shared" si="107"/>
        <v>0</v>
      </c>
      <c r="L118" s="104">
        <f t="shared" si="107"/>
        <v>0</v>
      </c>
      <c r="M118" s="104">
        <f t="shared" si="107"/>
        <v>40</v>
      </c>
      <c r="N118" s="104">
        <f t="shared" si="107"/>
        <v>80</v>
      </c>
      <c r="O118" s="104">
        <f t="shared" si="107"/>
        <v>60</v>
      </c>
      <c r="P118" s="104">
        <f t="shared" si="107"/>
        <v>0</v>
      </c>
      <c r="Q118" s="104">
        <f t="shared" si="107"/>
        <v>20</v>
      </c>
      <c r="R118" s="104">
        <f t="shared" si="107"/>
        <v>60</v>
      </c>
      <c r="S118" s="104">
        <f t="shared" si="107"/>
        <v>40</v>
      </c>
      <c r="T118" s="104">
        <f t="shared" si="107"/>
        <v>20</v>
      </c>
      <c r="U118" s="104">
        <f t="shared" si="107"/>
        <v>80</v>
      </c>
      <c r="V118" s="104">
        <f t="shared" si="107"/>
        <v>60</v>
      </c>
      <c r="W118" s="104">
        <f t="shared" si="107"/>
        <v>60</v>
      </c>
      <c r="X118" s="104">
        <f t="shared" si="107"/>
        <v>60</v>
      </c>
      <c r="Y118" s="104">
        <f t="shared" si="107"/>
        <v>20</v>
      </c>
      <c r="Z118" s="104">
        <f t="shared" si="107"/>
        <v>60</v>
      </c>
      <c r="AA118" s="104">
        <f t="shared" si="107"/>
        <v>60</v>
      </c>
      <c r="AB118" s="104">
        <f t="shared" si="107"/>
        <v>100</v>
      </c>
      <c r="AC118" s="104">
        <f t="shared" si="107"/>
        <v>60</v>
      </c>
      <c r="AD118" s="104">
        <f t="shared" si="107"/>
        <v>0</v>
      </c>
      <c r="AE118" s="104">
        <f t="shared" si="107"/>
        <v>40</v>
      </c>
      <c r="AF118" s="104">
        <f t="shared" si="107"/>
        <v>40</v>
      </c>
      <c r="AG118" s="104">
        <f t="shared" si="107"/>
        <v>80</v>
      </c>
      <c r="AH118" s="104">
        <f t="shared" si="107"/>
        <v>20</v>
      </c>
      <c r="AI118" s="104">
        <f t="shared" si="107"/>
        <v>40</v>
      </c>
      <c r="AJ118" s="104">
        <f t="shared" si="107"/>
        <v>60</v>
      </c>
      <c r="AK118" s="104">
        <f t="shared" si="107"/>
        <v>20</v>
      </c>
      <c r="AL118" s="104">
        <f t="shared" si="107"/>
        <v>80</v>
      </c>
      <c r="AM118" s="104">
        <f t="shared" si="107"/>
        <v>60</v>
      </c>
      <c r="AN118" s="104">
        <f t="shared" si="107"/>
        <v>20</v>
      </c>
      <c r="AO118" s="104">
        <f t="shared" si="107"/>
        <v>60</v>
      </c>
      <c r="AP118" s="104">
        <f t="shared" si="107"/>
        <v>0</v>
      </c>
      <c r="AQ118" s="104">
        <f t="shared" si="107"/>
        <v>40</v>
      </c>
      <c r="AR118" s="104">
        <f t="shared" si="107"/>
        <v>80</v>
      </c>
      <c r="AS118" s="104">
        <f t="shared" si="107"/>
        <v>0</v>
      </c>
      <c r="AT118" s="104">
        <f t="shared" si="107"/>
        <v>20</v>
      </c>
      <c r="AU118" s="104">
        <f t="shared" si="107"/>
        <v>20</v>
      </c>
      <c r="AV118" s="104">
        <f t="shared" si="107"/>
        <v>20</v>
      </c>
      <c r="AW118" s="104">
        <f t="shared" si="107"/>
        <v>60</v>
      </c>
      <c r="AX118" s="104">
        <f t="shared" si="107"/>
        <v>40</v>
      </c>
      <c r="AY118" s="104">
        <f t="shared" si="107"/>
        <v>20</v>
      </c>
      <c r="AZ118" s="104">
        <f t="shared" si="107"/>
        <v>40</v>
      </c>
      <c r="BA118" s="104">
        <f t="shared" si="107"/>
        <v>60</v>
      </c>
      <c r="BB118" s="104">
        <f t="shared" si="107"/>
        <v>80</v>
      </c>
      <c r="BC118" s="104">
        <f t="shared" si="107"/>
        <v>0</v>
      </c>
      <c r="BD118" s="104">
        <f t="shared" si="107"/>
        <v>20</v>
      </c>
      <c r="BE118" s="104">
        <f t="shared" si="107"/>
        <v>0</v>
      </c>
      <c r="BF118" s="104">
        <f t="shared" si="107"/>
        <v>20</v>
      </c>
      <c r="BG118" s="104">
        <f t="shared" si="107"/>
        <v>40</v>
      </c>
      <c r="BH118" s="104">
        <f t="shared" si="107"/>
        <v>20</v>
      </c>
      <c r="BI118" s="104">
        <f t="shared" si="107"/>
        <v>40</v>
      </c>
      <c r="BJ118" s="104">
        <f t="shared" si="107"/>
        <v>60</v>
      </c>
      <c r="BK118" s="104">
        <f t="shared" si="107"/>
        <v>40</v>
      </c>
      <c r="BL118" s="104">
        <f t="shared" si="107"/>
        <v>60</v>
      </c>
      <c r="BM118" s="104">
        <f t="shared" si="107"/>
        <v>60</v>
      </c>
      <c r="BN118" s="104">
        <f t="shared" si="107"/>
        <v>60</v>
      </c>
      <c r="BO118" s="104">
        <f t="shared" si="107"/>
        <v>100</v>
      </c>
      <c r="BP118" s="104">
        <f t="shared" ref="BP118:MX118" si="108">ROUND((BP120+BP121+BP122+BP123+BP124)*20,0)</f>
        <v>40</v>
      </c>
      <c r="BQ118" s="104">
        <f t="shared" si="108"/>
        <v>80</v>
      </c>
      <c r="BR118" s="104">
        <f t="shared" si="108"/>
        <v>40</v>
      </c>
      <c r="BS118" s="104">
        <f t="shared" si="108"/>
        <v>0</v>
      </c>
      <c r="BT118" s="104">
        <f t="shared" si="108"/>
        <v>60</v>
      </c>
      <c r="BU118" s="104">
        <f t="shared" si="108"/>
        <v>0</v>
      </c>
      <c r="BV118" s="104">
        <f t="shared" si="108"/>
        <v>20</v>
      </c>
      <c r="BW118" s="104">
        <f t="shared" si="108"/>
        <v>40</v>
      </c>
      <c r="BX118" s="104">
        <f t="shared" si="108"/>
        <v>20</v>
      </c>
      <c r="BY118" s="104">
        <f t="shared" si="108"/>
        <v>20</v>
      </c>
      <c r="BZ118" s="104">
        <f t="shared" si="108"/>
        <v>60</v>
      </c>
      <c r="CA118" s="104">
        <f t="shared" si="108"/>
        <v>60</v>
      </c>
      <c r="CB118" s="104">
        <f t="shared" si="108"/>
        <v>80</v>
      </c>
      <c r="CC118" s="104">
        <f t="shared" si="108"/>
        <v>20</v>
      </c>
      <c r="CD118" s="104">
        <f t="shared" si="108"/>
        <v>20</v>
      </c>
      <c r="CE118" s="104">
        <f t="shared" si="108"/>
        <v>20</v>
      </c>
      <c r="CF118" s="104">
        <f t="shared" si="108"/>
        <v>40</v>
      </c>
      <c r="CG118" s="104">
        <f t="shared" si="108"/>
        <v>0</v>
      </c>
      <c r="CH118" s="104">
        <f t="shared" si="108"/>
        <v>40</v>
      </c>
      <c r="CI118" s="104">
        <f t="shared" si="108"/>
        <v>0</v>
      </c>
      <c r="CJ118" s="104">
        <f t="shared" si="108"/>
        <v>20</v>
      </c>
      <c r="CK118" s="104">
        <f t="shared" si="108"/>
        <v>40</v>
      </c>
      <c r="CL118" s="104">
        <f t="shared" si="108"/>
        <v>40</v>
      </c>
      <c r="CM118" s="104">
        <f t="shared" ref="CM118:DG118" si="109">ROUND((CM120+CM121+CM122+CM123+CM124)*20,0)</f>
        <v>20</v>
      </c>
      <c r="CN118" s="104">
        <f t="shared" si="109"/>
        <v>20</v>
      </c>
      <c r="CO118" s="104">
        <f t="shared" si="109"/>
        <v>0</v>
      </c>
      <c r="CP118" s="104">
        <f t="shared" si="109"/>
        <v>20</v>
      </c>
      <c r="CQ118" s="104">
        <f t="shared" si="109"/>
        <v>80</v>
      </c>
      <c r="CR118" s="104">
        <f t="shared" si="109"/>
        <v>40</v>
      </c>
      <c r="CS118" s="104">
        <f t="shared" si="109"/>
        <v>20</v>
      </c>
      <c r="CT118" s="104">
        <f t="shared" si="109"/>
        <v>40</v>
      </c>
      <c r="CU118" s="104">
        <f t="shared" si="109"/>
        <v>0</v>
      </c>
      <c r="CV118" s="104">
        <f t="shared" si="109"/>
        <v>20</v>
      </c>
      <c r="CW118" s="104">
        <f t="shared" si="109"/>
        <v>0</v>
      </c>
      <c r="CX118" s="104">
        <f t="shared" si="109"/>
        <v>0</v>
      </c>
      <c r="CY118" s="104">
        <f t="shared" si="109"/>
        <v>0</v>
      </c>
      <c r="CZ118" s="104">
        <f t="shared" si="109"/>
        <v>0</v>
      </c>
      <c r="DA118" s="104">
        <f t="shared" si="109"/>
        <v>0</v>
      </c>
      <c r="DB118" s="104">
        <f t="shared" si="109"/>
        <v>0</v>
      </c>
      <c r="DC118" s="104">
        <f t="shared" si="109"/>
        <v>0</v>
      </c>
      <c r="DD118" s="104">
        <f t="shared" si="109"/>
        <v>20</v>
      </c>
      <c r="DE118" s="104">
        <f t="shared" si="109"/>
        <v>0</v>
      </c>
      <c r="DF118" s="104">
        <f t="shared" si="109"/>
        <v>40</v>
      </c>
      <c r="DG118" s="104">
        <f t="shared" si="109"/>
        <v>20</v>
      </c>
      <c r="DH118" s="104">
        <f t="shared" ref="DH118:ED118" si="110">ROUND((DH120+DH121+DH122+DH123+DH124)*20,0)</f>
        <v>40</v>
      </c>
      <c r="DI118" s="104">
        <f t="shared" si="110"/>
        <v>40</v>
      </c>
      <c r="DJ118" s="104">
        <f t="shared" si="110"/>
        <v>0</v>
      </c>
      <c r="DK118" s="104">
        <f t="shared" si="110"/>
        <v>20</v>
      </c>
      <c r="DL118" s="104">
        <f t="shared" si="110"/>
        <v>40</v>
      </c>
      <c r="DM118" s="104">
        <f t="shared" si="110"/>
        <v>60</v>
      </c>
      <c r="DN118" s="104">
        <f t="shared" si="110"/>
        <v>20</v>
      </c>
      <c r="DO118" s="104">
        <f t="shared" si="110"/>
        <v>80</v>
      </c>
      <c r="DP118" s="104">
        <f t="shared" si="110"/>
        <v>0</v>
      </c>
      <c r="DQ118" s="104">
        <f t="shared" si="110"/>
        <v>40</v>
      </c>
      <c r="DR118" s="104">
        <f t="shared" si="110"/>
        <v>20</v>
      </c>
      <c r="DS118" s="104">
        <f t="shared" si="110"/>
        <v>20</v>
      </c>
      <c r="DT118" s="104">
        <f t="shared" si="110"/>
        <v>40</v>
      </c>
      <c r="DU118" s="104">
        <f t="shared" si="110"/>
        <v>20</v>
      </c>
      <c r="DV118" s="104">
        <f t="shared" si="110"/>
        <v>20</v>
      </c>
      <c r="DW118" s="104">
        <f t="shared" si="110"/>
        <v>20</v>
      </c>
      <c r="DX118" s="104">
        <f t="shared" si="110"/>
        <v>20</v>
      </c>
      <c r="DY118" s="104">
        <f t="shared" si="110"/>
        <v>40</v>
      </c>
      <c r="DZ118" s="104">
        <f t="shared" si="110"/>
        <v>40</v>
      </c>
      <c r="EA118" s="104">
        <f t="shared" si="110"/>
        <v>40</v>
      </c>
      <c r="EB118" s="104">
        <f t="shared" si="110"/>
        <v>20</v>
      </c>
      <c r="EC118" s="104">
        <f t="shared" si="110"/>
        <v>40</v>
      </c>
      <c r="ED118" s="104">
        <f t="shared" si="110"/>
        <v>60</v>
      </c>
      <c r="EE118" s="104">
        <f t="shared" ref="EE118:FH118" si="111">ROUND((EE120+EE121+EE122+EE123+EE124)*20,0)</f>
        <v>0</v>
      </c>
      <c r="EF118" s="104">
        <f t="shared" si="111"/>
        <v>20</v>
      </c>
      <c r="EG118" s="104">
        <f t="shared" si="111"/>
        <v>40</v>
      </c>
      <c r="EH118" s="104">
        <f t="shared" si="111"/>
        <v>60</v>
      </c>
      <c r="EI118" s="104">
        <f t="shared" si="111"/>
        <v>40</v>
      </c>
      <c r="EJ118" s="104">
        <f t="shared" si="111"/>
        <v>60</v>
      </c>
      <c r="EK118" s="104">
        <f t="shared" si="111"/>
        <v>20</v>
      </c>
      <c r="EL118" s="104">
        <f t="shared" si="111"/>
        <v>60</v>
      </c>
      <c r="EM118" s="104">
        <f t="shared" si="111"/>
        <v>20</v>
      </c>
      <c r="EN118" s="104">
        <f t="shared" si="111"/>
        <v>40</v>
      </c>
      <c r="EO118" s="104">
        <f t="shared" si="111"/>
        <v>60</v>
      </c>
      <c r="EP118" s="104">
        <f t="shared" si="111"/>
        <v>60</v>
      </c>
      <c r="EQ118" s="104">
        <f t="shared" si="111"/>
        <v>20</v>
      </c>
      <c r="ER118" s="104">
        <f t="shared" si="111"/>
        <v>60</v>
      </c>
      <c r="ES118" s="104">
        <f t="shared" si="111"/>
        <v>60</v>
      </c>
      <c r="ET118" s="104">
        <f t="shared" si="111"/>
        <v>20</v>
      </c>
      <c r="EU118" s="104">
        <f t="shared" si="111"/>
        <v>0</v>
      </c>
      <c r="EV118" s="104">
        <f t="shared" si="111"/>
        <v>80</v>
      </c>
      <c r="EW118" s="104">
        <f t="shared" si="111"/>
        <v>60</v>
      </c>
      <c r="EX118" s="104">
        <f t="shared" si="111"/>
        <v>0</v>
      </c>
      <c r="EY118" s="104">
        <f t="shared" si="111"/>
        <v>0</v>
      </c>
      <c r="EZ118" s="104">
        <f t="shared" si="111"/>
        <v>20</v>
      </c>
      <c r="FA118" s="104">
        <f t="shared" si="111"/>
        <v>0</v>
      </c>
      <c r="FB118" s="104">
        <f t="shared" si="111"/>
        <v>20</v>
      </c>
      <c r="FC118" s="104">
        <f t="shared" si="111"/>
        <v>20</v>
      </c>
      <c r="FD118" s="104">
        <f t="shared" si="111"/>
        <v>20</v>
      </c>
      <c r="FE118" s="104">
        <f t="shared" si="111"/>
        <v>0</v>
      </c>
      <c r="FF118" s="104">
        <f t="shared" si="111"/>
        <v>0</v>
      </c>
      <c r="FG118" s="104">
        <f t="shared" si="111"/>
        <v>40</v>
      </c>
      <c r="FH118" s="104">
        <f t="shared" si="111"/>
        <v>20</v>
      </c>
      <c r="FI118" s="104">
        <f t="shared" ref="FI118:GM118" si="112">ROUND((FI120+FI121+FI122+FI123+FI124)*20,0)</f>
        <v>20</v>
      </c>
      <c r="FJ118" s="104">
        <f t="shared" si="112"/>
        <v>0</v>
      </c>
      <c r="FK118" s="104">
        <f t="shared" si="112"/>
        <v>0</v>
      </c>
      <c r="FL118" s="104">
        <f t="shared" si="112"/>
        <v>0</v>
      </c>
      <c r="FM118" s="104">
        <f t="shared" si="112"/>
        <v>40</v>
      </c>
      <c r="FN118" s="104">
        <f t="shared" si="112"/>
        <v>40</v>
      </c>
      <c r="FO118" s="104">
        <f t="shared" si="112"/>
        <v>40</v>
      </c>
      <c r="FP118" s="104">
        <f t="shared" si="112"/>
        <v>20</v>
      </c>
      <c r="FQ118" s="104">
        <f t="shared" si="112"/>
        <v>20</v>
      </c>
      <c r="FR118" s="104">
        <f t="shared" si="112"/>
        <v>40</v>
      </c>
      <c r="FS118" s="104">
        <f t="shared" si="112"/>
        <v>20</v>
      </c>
      <c r="FT118" s="104">
        <f t="shared" si="112"/>
        <v>0</v>
      </c>
      <c r="FU118" s="104">
        <f t="shared" si="112"/>
        <v>20</v>
      </c>
      <c r="FV118" s="104">
        <f t="shared" si="112"/>
        <v>0</v>
      </c>
      <c r="FW118" s="104">
        <f t="shared" si="112"/>
        <v>0</v>
      </c>
      <c r="FX118" s="104">
        <f t="shared" si="112"/>
        <v>0</v>
      </c>
      <c r="FY118" s="104">
        <f t="shared" si="112"/>
        <v>0</v>
      </c>
      <c r="FZ118" s="104">
        <f t="shared" si="112"/>
        <v>40</v>
      </c>
      <c r="GA118" s="104">
        <f t="shared" si="112"/>
        <v>20</v>
      </c>
      <c r="GB118" s="104">
        <f t="shared" si="112"/>
        <v>40</v>
      </c>
      <c r="GC118" s="104">
        <f t="shared" si="112"/>
        <v>0</v>
      </c>
      <c r="GD118" s="104">
        <f t="shared" si="112"/>
        <v>0</v>
      </c>
      <c r="GE118" s="104">
        <f t="shared" si="112"/>
        <v>20</v>
      </c>
      <c r="GF118" s="104">
        <f t="shared" si="112"/>
        <v>0</v>
      </c>
      <c r="GG118" s="104">
        <f t="shared" si="112"/>
        <v>20</v>
      </c>
      <c r="GH118" s="104">
        <f t="shared" si="112"/>
        <v>0</v>
      </c>
      <c r="GI118" s="104">
        <f t="shared" si="112"/>
        <v>0</v>
      </c>
      <c r="GJ118" s="104">
        <f t="shared" si="112"/>
        <v>0</v>
      </c>
      <c r="GK118" s="104">
        <f t="shared" si="112"/>
        <v>0</v>
      </c>
      <c r="GL118" s="104">
        <f t="shared" si="112"/>
        <v>0</v>
      </c>
      <c r="GM118" s="104">
        <f t="shared" si="112"/>
        <v>0</v>
      </c>
      <c r="GN118" s="104">
        <f t="shared" ref="GN118:ID118" si="113">ROUND((GN120+GN121+GN122+GN123+GN124)*20,0)</f>
        <v>20</v>
      </c>
      <c r="GO118" s="104">
        <f t="shared" si="113"/>
        <v>40</v>
      </c>
      <c r="GP118" s="104">
        <f t="shared" si="113"/>
        <v>20</v>
      </c>
      <c r="GQ118" s="104">
        <f t="shared" si="113"/>
        <v>60</v>
      </c>
      <c r="GR118" s="104">
        <f t="shared" si="113"/>
        <v>20</v>
      </c>
      <c r="GS118" s="104">
        <f t="shared" si="113"/>
        <v>20</v>
      </c>
      <c r="GT118" s="104">
        <f t="shared" si="113"/>
        <v>80</v>
      </c>
      <c r="GU118" s="104">
        <f t="shared" si="113"/>
        <v>60</v>
      </c>
      <c r="GV118" s="104">
        <f t="shared" si="113"/>
        <v>20</v>
      </c>
      <c r="GW118" s="104">
        <f t="shared" si="113"/>
        <v>60</v>
      </c>
      <c r="GX118" s="104">
        <f t="shared" si="113"/>
        <v>40</v>
      </c>
      <c r="GY118" s="104">
        <f t="shared" si="113"/>
        <v>20</v>
      </c>
      <c r="GZ118" s="104">
        <f t="shared" si="113"/>
        <v>80</v>
      </c>
      <c r="HA118" s="104">
        <f t="shared" si="113"/>
        <v>40</v>
      </c>
      <c r="HB118" s="104">
        <f t="shared" si="113"/>
        <v>20</v>
      </c>
      <c r="HC118" s="104">
        <f t="shared" si="113"/>
        <v>20</v>
      </c>
      <c r="HD118" s="104">
        <f t="shared" si="113"/>
        <v>20</v>
      </c>
      <c r="HE118" s="104">
        <f t="shared" si="113"/>
        <v>20</v>
      </c>
      <c r="HF118" s="104">
        <f t="shared" si="113"/>
        <v>0</v>
      </c>
      <c r="HG118" s="104">
        <f t="shared" si="113"/>
        <v>100</v>
      </c>
      <c r="HH118" s="104">
        <f t="shared" si="113"/>
        <v>20</v>
      </c>
      <c r="HI118" s="104">
        <f t="shared" si="113"/>
        <v>40</v>
      </c>
      <c r="HJ118" s="104">
        <f t="shared" si="113"/>
        <v>80</v>
      </c>
      <c r="HK118" s="104">
        <f t="shared" si="113"/>
        <v>60</v>
      </c>
      <c r="HL118" s="104">
        <f t="shared" si="113"/>
        <v>0</v>
      </c>
      <c r="HM118" s="104">
        <f t="shared" si="113"/>
        <v>60</v>
      </c>
      <c r="HN118" s="104">
        <f t="shared" si="113"/>
        <v>20</v>
      </c>
      <c r="HO118" s="104">
        <f t="shared" si="113"/>
        <v>20</v>
      </c>
      <c r="HP118" s="104">
        <f t="shared" si="113"/>
        <v>20</v>
      </c>
      <c r="HQ118" s="104">
        <f t="shared" si="113"/>
        <v>40</v>
      </c>
      <c r="HR118" s="104">
        <f t="shared" si="113"/>
        <v>20</v>
      </c>
      <c r="HS118" s="104">
        <f t="shared" si="113"/>
        <v>20</v>
      </c>
      <c r="HT118" s="104">
        <f t="shared" si="113"/>
        <v>40</v>
      </c>
      <c r="HU118" s="104">
        <f t="shared" si="113"/>
        <v>20</v>
      </c>
      <c r="HV118" s="104">
        <f t="shared" si="113"/>
        <v>0</v>
      </c>
      <c r="HW118" s="104">
        <f t="shared" si="113"/>
        <v>40</v>
      </c>
      <c r="HX118" s="104">
        <f t="shared" si="113"/>
        <v>80</v>
      </c>
      <c r="HY118" s="104">
        <f t="shared" si="113"/>
        <v>0</v>
      </c>
      <c r="HZ118" s="104">
        <f t="shared" si="113"/>
        <v>40</v>
      </c>
      <c r="IA118" s="104">
        <f t="shared" si="113"/>
        <v>20</v>
      </c>
      <c r="IB118" s="104">
        <f t="shared" si="113"/>
        <v>60</v>
      </c>
      <c r="IC118" s="104">
        <f t="shared" si="113"/>
        <v>40</v>
      </c>
      <c r="ID118" s="104">
        <f t="shared" si="113"/>
        <v>40</v>
      </c>
      <c r="IE118" s="104">
        <f t="shared" ref="IE118:LQ118" si="114">ROUND((IE120+IE121+IE122+IE123+IE124)*20,0)</f>
        <v>20</v>
      </c>
      <c r="IF118" s="104">
        <f t="shared" si="114"/>
        <v>20</v>
      </c>
      <c r="IG118" s="104">
        <f t="shared" si="114"/>
        <v>40</v>
      </c>
      <c r="IH118" s="104">
        <f t="shared" si="114"/>
        <v>60</v>
      </c>
      <c r="II118" s="104">
        <f t="shared" si="114"/>
        <v>40</v>
      </c>
      <c r="IJ118" s="104">
        <f t="shared" si="114"/>
        <v>60</v>
      </c>
      <c r="IK118" s="104">
        <f t="shared" si="114"/>
        <v>60</v>
      </c>
      <c r="IL118" s="104">
        <f t="shared" si="114"/>
        <v>20</v>
      </c>
      <c r="IM118" s="104">
        <f t="shared" si="114"/>
        <v>20</v>
      </c>
      <c r="IN118" s="104">
        <f t="shared" si="114"/>
        <v>40</v>
      </c>
      <c r="IO118" s="104">
        <f t="shared" si="114"/>
        <v>0</v>
      </c>
      <c r="IP118" s="104">
        <f t="shared" si="114"/>
        <v>20</v>
      </c>
      <c r="IQ118" s="104">
        <f t="shared" si="114"/>
        <v>40</v>
      </c>
      <c r="IR118" s="104">
        <f t="shared" si="114"/>
        <v>0</v>
      </c>
      <c r="IS118" s="104">
        <f t="shared" si="114"/>
        <v>20</v>
      </c>
      <c r="IT118" s="104">
        <f t="shared" si="114"/>
        <v>0</v>
      </c>
      <c r="IU118" s="104">
        <f t="shared" si="114"/>
        <v>20</v>
      </c>
      <c r="IV118" s="104">
        <f t="shared" si="114"/>
        <v>20</v>
      </c>
      <c r="IW118" s="104">
        <f t="shared" si="114"/>
        <v>0</v>
      </c>
      <c r="IX118" s="104">
        <f t="shared" si="114"/>
        <v>20</v>
      </c>
      <c r="IY118" s="104">
        <f t="shared" si="114"/>
        <v>0</v>
      </c>
      <c r="IZ118" s="104">
        <f t="shared" si="114"/>
        <v>0</v>
      </c>
      <c r="JA118" s="104">
        <f t="shared" si="114"/>
        <v>20</v>
      </c>
      <c r="JB118" s="104">
        <f t="shared" si="114"/>
        <v>20</v>
      </c>
      <c r="JC118" s="104">
        <f t="shared" si="114"/>
        <v>20</v>
      </c>
      <c r="JD118" s="104">
        <f t="shared" si="114"/>
        <v>40</v>
      </c>
      <c r="JE118" s="104">
        <f t="shared" si="114"/>
        <v>20</v>
      </c>
      <c r="JF118" s="104">
        <f t="shared" si="114"/>
        <v>0</v>
      </c>
      <c r="JG118" s="104">
        <f t="shared" si="114"/>
        <v>40</v>
      </c>
      <c r="JH118" s="104">
        <f t="shared" si="114"/>
        <v>0</v>
      </c>
      <c r="JI118" s="104">
        <f t="shared" si="114"/>
        <v>80</v>
      </c>
      <c r="JJ118" s="104">
        <f t="shared" si="114"/>
        <v>0</v>
      </c>
      <c r="JK118" s="104">
        <f t="shared" si="114"/>
        <v>20</v>
      </c>
      <c r="JL118" s="104">
        <f t="shared" si="114"/>
        <v>0</v>
      </c>
      <c r="JM118" s="104">
        <f t="shared" si="114"/>
        <v>0</v>
      </c>
      <c r="JN118" s="104">
        <f t="shared" si="114"/>
        <v>0</v>
      </c>
      <c r="JO118" s="104">
        <f t="shared" si="114"/>
        <v>60</v>
      </c>
      <c r="JP118" s="104">
        <f t="shared" si="114"/>
        <v>0</v>
      </c>
      <c r="JQ118" s="104">
        <f t="shared" si="114"/>
        <v>60</v>
      </c>
      <c r="JR118" s="104">
        <f t="shared" si="114"/>
        <v>20</v>
      </c>
      <c r="JS118" s="104">
        <f t="shared" si="114"/>
        <v>40</v>
      </c>
      <c r="JT118" s="104">
        <f t="shared" si="114"/>
        <v>20</v>
      </c>
      <c r="JU118" s="104">
        <f t="shared" si="114"/>
        <v>60</v>
      </c>
      <c r="JV118" s="104">
        <f t="shared" si="114"/>
        <v>80</v>
      </c>
      <c r="JW118" s="104">
        <f t="shared" si="114"/>
        <v>60</v>
      </c>
      <c r="JX118" s="104">
        <f t="shared" si="114"/>
        <v>20</v>
      </c>
      <c r="JY118" s="104">
        <f t="shared" si="114"/>
        <v>20</v>
      </c>
      <c r="JZ118" s="104">
        <f t="shared" si="114"/>
        <v>20</v>
      </c>
      <c r="KA118" s="104">
        <f t="shared" si="114"/>
        <v>40</v>
      </c>
      <c r="KB118" s="104">
        <f t="shared" si="114"/>
        <v>40</v>
      </c>
      <c r="KC118" s="104">
        <f t="shared" si="114"/>
        <v>60</v>
      </c>
      <c r="KD118" s="104">
        <f t="shared" si="114"/>
        <v>20</v>
      </c>
      <c r="KE118" s="104">
        <f t="shared" si="114"/>
        <v>40</v>
      </c>
      <c r="KF118" s="104">
        <f t="shared" si="114"/>
        <v>20</v>
      </c>
      <c r="KG118" s="104">
        <f t="shared" si="114"/>
        <v>40</v>
      </c>
      <c r="KH118" s="104">
        <f t="shared" si="114"/>
        <v>40</v>
      </c>
      <c r="KI118" s="104">
        <f t="shared" si="114"/>
        <v>20</v>
      </c>
      <c r="KJ118" s="104">
        <f t="shared" si="114"/>
        <v>40</v>
      </c>
      <c r="KK118" s="104">
        <f t="shared" si="114"/>
        <v>40</v>
      </c>
      <c r="KL118" s="104">
        <f t="shared" si="114"/>
        <v>20</v>
      </c>
      <c r="KM118" s="104">
        <f t="shared" si="114"/>
        <v>20</v>
      </c>
      <c r="KN118" s="104">
        <f t="shared" si="114"/>
        <v>20</v>
      </c>
      <c r="KO118" s="104">
        <f t="shared" si="114"/>
        <v>20</v>
      </c>
      <c r="KP118" s="104">
        <f t="shared" si="114"/>
        <v>40</v>
      </c>
      <c r="KQ118" s="104">
        <f t="shared" si="114"/>
        <v>20</v>
      </c>
      <c r="KR118" s="104">
        <f t="shared" si="114"/>
        <v>40</v>
      </c>
      <c r="KS118" s="104">
        <f t="shared" si="114"/>
        <v>20</v>
      </c>
      <c r="KT118" s="104">
        <f t="shared" si="114"/>
        <v>0</v>
      </c>
      <c r="KU118" s="104">
        <f t="shared" si="114"/>
        <v>20</v>
      </c>
      <c r="KV118" s="104">
        <f t="shared" si="114"/>
        <v>20</v>
      </c>
      <c r="KW118" s="104">
        <f t="shared" si="114"/>
        <v>20</v>
      </c>
      <c r="KX118" s="104">
        <f t="shared" si="114"/>
        <v>20</v>
      </c>
      <c r="KY118" s="104">
        <f t="shared" si="114"/>
        <v>60</v>
      </c>
      <c r="KZ118" s="104">
        <f t="shared" si="114"/>
        <v>40</v>
      </c>
      <c r="LA118" s="104">
        <f t="shared" si="114"/>
        <v>40</v>
      </c>
      <c r="LB118" s="104">
        <f t="shared" si="114"/>
        <v>0</v>
      </c>
      <c r="LC118" s="104">
        <f t="shared" si="114"/>
        <v>0</v>
      </c>
      <c r="LD118" s="104">
        <f t="shared" si="114"/>
        <v>20</v>
      </c>
      <c r="LE118" s="104">
        <f t="shared" si="114"/>
        <v>60</v>
      </c>
      <c r="LF118" s="104">
        <f t="shared" si="114"/>
        <v>20</v>
      </c>
      <c r="LG118" s="104">
        <f t="shared" si="114"/>
        <v>40</v>
      </c>
      <c r="LH118" s="104">
        <f t="shared" si="114"/>
        <v>60</v>
      </c>
      <c r="LI118" s="104">
        <f t="shared" si="114"/>
        <v>40</v>
      </c>
      <c r="LJ118" s="104">
        <f t="shared" si="114"/>
        <v>0</v>
      </c>
      <c r="LK118" s="104">
        <f t="shared" si="114"/>
        <v>0</v>
      </c>
      <c r="LL118" s="104">
        <f t="shared" si="114"/>
        <v>60</v>
      </c>
      <c r="LM118" s="104">
        <f t="shared" si="114"/>
        <v>20</v>
      </c>
      <c r="LN118" s="104">
        <f t="shared" si="114"/>
        <v>40</v>
      </c>
      <c r="LO118" s="104">
        <f t="shared" si="114"/>
        <v>40</v>
      </c>
      <c r="LP118" s="104">
        <f t="shared" si="114"/>
        <v>0</v>
      </c>
      <c r="LQ118" s="104">
        <f t="shared" si="114"/>
        <v>0</v>
      </c>
      <c r="LR118" s="104">
        <f t="shared" ref="LR118:LS118" si="115">ROUND((LR120+LR121+LR122+LR123+LR124)*20,0)</f>
        <v>0</v>
      </c>
      <c r="LS118" s="104">
        <f t="shared" si="115"/>
        <v>0</v>
      </c>
      <c r="LT118" s="104">
        <f t="shared" ref="LT118:ML118" si="116">ROUND((LT120+LT121+LT122+LT123+LT124)*20,0)</f>
        <v>0</v>
      </c>
      <c r="LU118" s="104">
        <f t="shared" si="116"/>
        <v>40</v>
      </c>
      <c r="LV118" s="104">
        <f t="shared" si="116"/>
        <v>20</v>
      </c>
      <c r="LW118" s="104">
        <f t="shared" si="116"/>
        <v>0</v>
      </c>
      <c r="LX118" s="104">
        <f t="shared" si="116"/>
        <v>0</v>
      </c>
      <c r="LY118" s="104">
        <f t="shared" si="116"/>
        <v>20</v>
      </c>
      <c r="LZ118" s="104">
        <f t="shared" si="116"/>
        <v>0</v>
      </c>
      <c r="MA118" s="104">
        <f t="shared" si="116"/>
        <v>60</v>
      </c>
      <c r="MB118" s="104">
        <f t="shared" si="116"/>
        <v>80</v>
      </c>
      <c r="MC118" s="104">
        <f t="shared" si="116"/>
        <v>40</v>
      </c>
      <c r="MD118" s="104">
        <f t="shared" si="116"/>
        <v>20</v>
      </c>
      <c r="ME118" s="104">
        <f t="shared" si="116"/>
        <v>20</v>
      </c>
      <c r="MF118" s="104">
        <f t="shared" si="116"/>
        <v>60</v>
      </c>
      <c r="MG118" s="104">
        <f t="shared" si="116"/>
        <v>40</v>
      </c>
      <c r="MH118" s="104">
        <f t="shared" si="116"/>
        <v>40</v>
      </c>
      <c r="MI118" s="104">
        <f t="shared" si="116"/>
        <v>20</v>
      </c>
      <c r="MJ118" s="104">
        <f t="shared" si="116"/>
        <v>0</v>
      </c>
      <c r="MK118" s="104">
        <f t="shared" si="116"/>
        <v>20</v>
      </c>
      <c r="ML118" s="104">
        <f t="shared" si="116"/>
        <v>20</v>
      </c>
      <c r="MM118" s="104">
        <f t="shared" si="108"/>
        <v>40</v>
      </c>
      <c r="MN118" s="104">
        <f t="shared" si="108"/>
        <v>60</v>
      </c>
      <c r="MO118" s="104">
        <f t="shared" si="108"/>
        <v>40</v>
      </c>
      <c r="MP118" s="104">
        <f t="shared" si="108"/>
        <v>60</v>
      </c>
      <c r="MQ118" s="104">
        <f t="shared" si="108"/>
        <v>40</v>
      </c>
      <c r="MR118" s="104">
        <f t="shared" si="108"/>
        <v>40</v>
      </c>
      <c r="MS118" s="104">
        <f t="shared" si="108"/>
        <v>40</v>
      </c>
      <c r="MT118" s="104">
        <f t="shared" si="108"/>
        <v>40</v>
      </c>
      <c r="MU118" s="104">
        <f t="shared" si="108"/>
        <v>40</v>
      </c>
      <c r="MV118" s="104">
        <f t="shared" si="108"/>
        <v>0</v>
      </c>
      <c r="MW118" s="104">
        <f t="shared" si="108"/>
        <v>60</v>
      </c>
      <c r="MX118" s="104">
        <f t="shared" si="108"/>
        <v>60</v>
      </c>
      <c r="MY118" s="104">
        <f t="shared" ref="MY118:NR118" si="117">ROUND((MY120+MY121+MY122+MY123+MY124)*20,0)</f>
        <v>0</v>
      </c>
      <c r="MZ118" s="104">
        <f t="shared" si="117"/>
        <v>0</v>
      </c>
      <c r="NA118" s="104">
        <f t="shared" si="117"/>
        <v>40</v>
      </c>
      <c r="NB118" s="104">
        <f t="shared" si="117"/>
        <v>0</v>
      </c>
      <c r="NC118" s="104">
        <f t="shared" si="117"/>
        <v>0</v>
      </c>
      <c r="ND118" s="104">
        <f t="shared" si="117"/>
        <v>60</v>
      </c>
      <c r="NE118" s="104">
        <f t="shared" si="117"/>
        <v>60</v>
      </c>
      <c r="NF118" s="104">
        <f t="shared" si="117"/>
        <v>40</v>
      </c>
      <c r="NG118" s="104">
        <f t="shared" si="117"/>
        <v>60</v>
      </c>
      <c r="NH118" s="104">
        <f t="shared" si="117"/>
        <v>20</v>
      </c>
      <c r="NI118" s="104">
        <f t="shared" si="117"/>
        <v>0</v>
      </c>
      <c r="NJ118" s="104">
        <f t="shared" si="117"/>
        <v>60</v>
      </c>
      <c r="NK118" s="104">
        <f t="shared" si="117"/>
        <v>60</v>
      </c>
      <c r="NL118" s="104">
        <f t="shared" si="117"/>
        <v>60</v>
      </c>
      <c r="NM118" s="104">
        <f t="shared" si="117"/>
        <v>20</v>
      </c>
      <c r="NN118" s="104">
        <f t="shared" si="117"/>
        <v>40</v>
      </c>
      <c r="NO118" s="104">
        <f t="shared" si="117"/>
        <v>60</v>
      </c>
      <c r="NP118" s="104">
        <f t="shared" si="117"/>
        <v>0</v>
      </c>
      <c r="NQ118" s="104">
        <f t="shared" si="117"/>
        <v>40</v>
      </c>
      <c r="NR118" s="104">
        <f t="shared" si="117"/>
        <v>20</v>
      </c>
    </row>
    <row r="119" spans="1:382" s="105" customFormat="1" ht="22.5" hidden="1" customHeight="1" x14ac:dyDescent="0.2">
      <c r="A119" s="212"/>
      <c r="B119" s="110"/>
      <c r="C119" s="111"/>
      <c r="D119" s="104">
        <f>SUM(D120:D124)</f>
        <v>3</v>
      </c>
      <c r="E119" s="104">
        <f t="shared" ref="E119:BP119" si="118">SUM(E120:E124)</f>
        <v>4</v>
      </c>
      <c r="F119" s="104">
        <f t="shared" si="118"/>
        <v>2</v>
      </c>
      <c r="G119" s="104">
        <f t="shared" si="118"/>
        <v>4</v>
      </c>
      <c r="H119" s="104">
        <f t="shared" si="118"/>
        <v>1</v>
      </c>
      <c r="I119" s="104">
        <f t="shared" si="118"/>
        <v>2</v>
      </c>
      <c r="J119" s="104">
        <f t="shared" si="118"/>
        <v>5</v>
      </c>
      <c r="K119" s="104">
        <f t="shared" si="118"/>
        <v>0</v>
      </c>
      <c r="L119" s="104">
        <f t="shared" si="118"/>
        <v>0</v>
      </c>
      <c r="M119" s="104">
        <f t="shared" si="118"/>
        <v>2</v>
      </c>
      <c r="N119" s="104">
        <f t="shared" si="118"/>
        <v>4</v>
      </c>
      <c r="O119" s="104">
        <f t="shared" si="118"/>
        <v>3</v>
      </c>
      <c r="P119" s="104">
        <f t="shared" si="118"/>
        <v>0</v>
      </c>
      <c r="Q119" s="104">
        <f t="shared" si="118"/>
        <v>1</v>
      </c>
      <c r="R119" s="104">
        <f t="shared" si="118"/>
        <v>3</v>
      </c>
      <c r="S119" s="104">
        <f t="shared" si="118"/>
        <v>2</v>
      </c>
      <c r="T119" s="104">
        <f t="shared" si="118"/>
        <v>1</v>
      </c>
      <c r="U119" s="104">
        <f t="shared" si="118"/>
        <v>4</v>
      </c>
      <c r="V119" s="104">
        <f t="shared" si="118"/>
        <v>3</v>
      </c>
      <c r="W119" s="104">
        <f t="shared" si="118"/>
        <v>3</v>
      </c>
      <c r="X119" s="104">
        <f t="shared" si="118"/>
        <v>3</v>
      </c>
      <c r="Y119" s="104">
        <f t="shared" si="118"/>
        <v>1</v>
      </c>
      <c r="Z119" s="104">
        <f t="shared" si="118"/>
        <v>3</v>
      </c>
      <c r="AA119" s="104">
        <f t="shared" si="118"/>
        <v>3</v>
      </c>
      <c r="AB119" s="104">
        <f t="shared" si="118"/>
        <v>5</v>
      </c>
      <c r="AC119" s="104">
        <f t="shared" si="118"/>
        <v>3</v>
      </c>
      <c r="AD119" s="104">
        <f t="shared" si="118"/>
        <v>0</v>
      </c>
      <c r="AE119" s="104">
        <f t="shared" si="118"/>
        <v>2</v>
      </c>
      <c r="AF119" s="104">
        <f t="shared" si="118"/>
        <v>2</v>
      </c>
      <c r="AG119" s="104">
        <f t="shared" si="118"/>
        <v>4</v>
      </c>
      <c r="AH119" s="104">
        <f t="shared" si="118"/>
        <v>1</v>
      </c>
      <c r="AI119" s="104">
        <f t="shared" si="118"/>
        <v>2</v>
      </c>
      <c r="AJ119" s="104">
        <f t="shared" si="118"/>
        <v>3</v>
      </c>
      <c r="AK119" s="104">
        <f t="shared" si="118"/>
        <v>1</v>
      </c>
      <c r="AL119" s="104">
        <f t="shared" si="118"/>
        <v>4</v>
      </c>
      <c r="AM119" s="104">
        <f t="shared" si="118"/>
        <v>3</v>
      </c>
      <c r="AN119" s="104">
        <f t="shared" si="118"/>
        <v>1</v>
      </c>
      <c r="AO119" s="104">
        <f t="shared" si="118"/>
        <v>3</v>
      </c>
      <c r="AP119" s="104">
        <f t="shared" si="118"/>
        <v>0</v>
      </c>
      <c r="AQ119" s="104">
        <f t="shared" si="118"/>
        <v>2</v>
      </c>
      <c r="AR119" s="104">
        <f t="shared" si="118"/>
        <v>4</v>
      </c>
      <c r="AS119" s="104">
        <f t="shared" si="118"/>
        <v>0</v>
      </c>
      <c r="AT119" s="104">
        <f t="shared" si="118"/>
        <v>1</v>
      </c>
      <c r="AU119" s="104">
        <f t="shared" si="118"/>
        <v>1</v>
      </c>
      <c r="AV119" s="104">
        <f t="shared" si="118"/>
        <v>1</v>
      </c>
      <c r="AW119" s="104">
        <f t="shared" si="118"/>
        <v>3</v>
      </c>
      <c r="AX119" s="104">
        <f t="shared" si="118"/>
        <v>2</v>
      </c>
      <c r="AY119" s="104">
        <f t="shared" si="118"/>
        <v>1</v>
      </c>
      <c r="AZ119" s="104">
        <f t="shared" si="118"/>
        <v>2</v>
      </c>
      <c r="BA119" s="104">
        <f t="shared" si="118"/>
        <v>3</v>
      </c>
      <c r="BB119" s="104">
        <f t="shared" si="118"/>
        <v>4</v>
      </c>
      <c r="BC119" s="104">
        <f t="shared" si="118"/>
        <v>0</v>
      </c>
      <c r="BD119" s="104">
        <f t="shared" si="118"/>
        <v>1</v>
      </c>
      <c r="BE119" s="104">
        <f t="shared" si="118"/>
        <v>0</v>
      </c>
      <c r="BF119" s="104">
        <f t="shared" si="118"/>
        <v>1</v>
      </c>
      <c r="BG119" s="104">
        <f t="shared" si="118"/>
        <v>2</v>
      </c>
      <c r="BH119" s="104">
        <f t="shared" si="118"/>
        <v>1</v>
      </c>
      <c r="BI119" s="104">
        <f t="shared" si="118"/>
        <v>2</v>
      </c>
      <c r="BJ119" s="104">
        <f t="shared" si="118"/>
        <v>3</v>
      </c>
      <c r="BK119" s="104">
        <f t="shared" si="118"/>
        <v>2</v>
      </c>
      <c r="BL119" s="104">
        <f t="shared" si="118"/>
        <v>3</v>
      </c>
      <c r="BM119" s="104">
        <f t="shared" si="118"/>
        <v>3</v>
      </c>
      <c r="BN119" s="104">
        <f t="shared" si="118"/>
        <v>3</v>
      </c>
      <c r="BO119" s="104">
        <f t="shared" si="118"/>
        <v>5</v>
      </c>
      <c r="BP119" s="104">
        <f t="shared" si="118"/>
        <v>2</v>
      </c>
      <c r="BQ119" s="104">
        <f t="shared" ref="BQ119:EB119" si="119">SUM(BQ120:BQ124)</f>
        <v>4</v>
      </c>
      <c r="BR119" s="104">
        <f t="shared" si="119"/>
        <v>2</v>
      </c>
      <c r="BS119" s="104">
        <f t="shared" si="119"/>
        <v>0</v>
      </c>
      <c r="BT119" s="104">
        <f t="shared" si="119"/>
        <v>3</v>
      </c>
      <c r="BU119" s="104">
        <f t="shared" si="119"/>
        <v>0</v>
      </c>
      <c r="BV119" s="104">
        <f t="shared" si="119"/>
        <v>1</v>
      </c>
      <c r="BW119" s="104">
        <f t="shared" si="119"/>
        <v>2</v>
      </c>
      <c r="BX119" s="104">
        <f t="shared" si="119"/>
        <v>1</v>
      </c>
      <c r="BY119" s="104">
        <f t="shared" si="119"/>
        <v>1</v>
      </c>
      <c r="BZ119" s="104">
        <f t="shared" si="119"/>
        <v>3</v>
      </c>
      <c r="CA119" s="104">
        <f t="shared" si="119"/>
        <v>3</v>
      </c>
      <c r="CB119" s="104">
        <f t="shared" si="119"/>
        <v>4</v>
      </c>
      <c r="CC119" s="104">
        <f t="shared" si="119"/>
        <v>1</v>
      </c>
      <c r="CD119" s="104">
        <f t="shared" si="119"/>
        <v>1</v>
      </c>
      <c r="CE119" s="104">
        <f t="shared" si="119"/>
        <v>1</v>
      </c>
      <c r="CF119" s="104">
        <f t="shared" si="119"/>
        <v>2</v>
      </c>
      <c r="CG119" s="104">
        <f t="shared" si="119"/>
        <v>0</v>
      </c>
      <c r="CH119" s="104">
        <f t="shared" si="119"/>
        <v>2</v>
      </c>
      <c r="CI119" s="104">
        <f t="shared" si="119"/>
        <v>0</v>
      </c>
      <c r="CJ119" s="104">
        <f t="shared" si="119"/>
        <v>1</v>
      </c>
      <c r="CK119" s="104">
        <f t="shared" si="119"/>
        <v>2</v>
      </c>
      <c r="CL119" s="104">
        <f t="shared" si="119"/>
        <v>2</v>
      </c>
      <c r="CM119" s="104">
        <f t="shared" si="119"/>
        <v>1</v>
      </c>
      <c r="CN119" s="104">
        <f t="shared" si="119"/>
        <v>1</v>
      </c>
      <c r="CO119" s="104">
        <f t="shared" si="119"/>
        <v>0</v>
      </c>
      <c r="CP119" s="104">
        <f t="shared" si="119"/>
        <v>1</v>
      </c>
      <c r="CQ119" s="104">
        <f t="shared" si="119"/>
        <v>4</v>
      </c>
      <c r="CR119" s="104">
        <f t="shared" si="119"/>
        <v>2</v>
      </c>
      <c r="CS119" s="104">
        <f t="shared" si="119"/>
        <v>1</v>
      </c>
      <c r="CT119" s="104">
        <f t="shared" si="119"/>
        <v>2</v>
      </c>
      <c r="CU119" s="104">
        <f t="shared" si="119"/>
        <v>0</v>
      </c>
      <c r="CV119" s="104">
        <f t="shared" si="119"/>
        <v>1</v>
      </c>
      <c r="CW119" s="104">
        <f t="shared" si="119"/>
        <v>0</v>
      </c>
      <c r="CX119" s="104">
        <f t="shared" si="119"/>
        <v>0</v>
      </c>
      <c r="CY119" s="104">
        <f t="shared" si="119"/>
        <v>0</v>
      </c>
      <c r="CZ119" s="104">
        <f t="shared" si="119"/>
        <v>0</v>
      </c>
      <c r="DA119" s="104">
        <f t="shared" si="119"/>
        <v>0</v>
      </c>
      <c r="DB119" s="104">
        <f t="shared" si="119"/>
        <v>0</v>
      </c>
      <c r="DC119" s="104">
        <f t="shared" si="119"/>
        <v>0</v>
      </c>
      <c r="DD119" s="104">
        <f t="shared" si="119"/>
        <v>1</v>
      </c>
      <c r="DE119" s="104">
        <f t="shared" si="119"/>
        <v>0</v>
      </c>
      <c r="DF119" s="104">
        <f t="shared" si="119"/>
        <v>2</v>
      </c>
      <c r="DG119" s="104">
        <f t="shared" si="119"/>
        <v>1</v>
      </c>
      <c r="DH119" s="104">
        <f t="shared" si="119"/>
        <v>2</v>
      </c>
      <c r="DI119" s="104">
        <f t="shared" si="119"/>
        <v>2</v>
      </c>
      <c r="DJ119" s="104">
        <f t="shared" si="119"/>
        <v>0</v>
      </c>
      <c r="DK119" s="104">
        <f t="shared" si="119"/>
        <v>1</v>
      </c>
      <c r="DL119" s="104">
        <f t="shared" si="119"/>
        <v>2</v>
      </c>
      <c r="DM119" s="104">
        <f t="shared" si="119"/>
        <v>3</v>
      </c>
      <c r="DN119" s="104">
        <f t="shared" si="119"/>
        <v>1</v>
      </c>
      <c r="DO119" s="104">
        <f t="shared" si="119"/>
        <v>4</v>
      </c>
      <c r="DP119" s="104">
        <f t="shared" si="119"/>
        <v>0</v>
      </c>
      <c r="DQ119" s="104">
        <f t="shared" si="119"/>
        <v>2</v>
      </c>
      <c r="DR119" s="104">
        <f t="shared" si="119"/>
        <v>1</v>
      </c>
      <c r="DS119" s="104">
        <f t="shared" si="119"/>
        <v>1</v>
      </c>
      <c r="DT119" s="104">
        <f t="shared" si="119"/>
        <v>2</v>
      </c>
      <c r="DU119" s="104">
        <f t="shared" si="119"/>
        <v>1</v>
      </c>
      <c r="DV119" s="104">
        <f t="shared" si="119"/>
        <v>1</v>
      </c>
      <c r="DW119" s="104">
        <f t="shared" si="119"/>
        <v>1</v>
      </c>
      <c r="DX119" s="104">
        <f t="shared" si="119"/>
        <v>1</v>
      </c>
      <c r="DY119" s="104">
        <f t="shared" si="119"/>
        <v>2</v>
      </c>
      <c r="DZ119" s="104">
        <f t="shared" si="119"/>
        <v>2</v>
      </c>
      <c r="EA119" s="104">
        <f t="shared" si="119"/>
        <v>2</v>
      </c>
      <c r="EB119" s="104">
        <f t="shared" si="119"/>
        <v>1</v>
      </c>
      <c r="EC119" s="104">
        <f t="shared" ref="EC119:GN119" si="120">SUM(EC120:EC124)</f>
        <v>2</v>
      </c>
      <c r="ED119" s="104">
        <f t="shared" si="120"/>
        <v>3</v>
      </c>
      <c r="EE119" s="104">
        <f t="shared" si="120"/>
        <v>0</v>
      </c>
      <c r="EF119" s="104">
        <f t="shared" si="120"/>
        <v>1</v>
      </c>
      <c r="EG119" s="104">
        <f t="shared" si="120"/>
        <v>2</v>
      </c>
      <c r="EH119" s="104">
        <f t="shared" si="120"/>
        <v>3</v>
      </c>
      <c r="EI119" s="104">
        <f t="shared" si="120"/>
        <v>2</v>
      </c>
      <c r="EJ119" s="104">
        <f t="shared" si="120"/>
        <v>3</v>
      </c>
      <c r="EK119" s="104">
        <f t="shared" si="120"/>
        <v>1</v>
      </c>
      <c r="EL119" s="104">
        <f t="shared" si="120"/>
        <v>3</v>
      </c>
      <c r="EM119" s="104">
        <f t="shared" si="120"/>
        <v>1</v>
      </c>
      <c r="EN119" s="104">
        <f t="shared" si="120"/>
        <v>2</v>
      </c>
      <c r="EO119" s="104">
        <f t="shared" si="120"/>
        <v>3</v>
      </c>
      <c r="EP119" s="104">
        <f t="shared" si="120"/>
        <v>3</v>
      </c>
      <c r="EQ119" s="104">
        <f t="shared" si="120"/>
        <v>1</v>
      </c>
      <c r="ER119" s="104">
        <f t="shared" si="120"/>
        <v>3</v>
      </c>
      <c r="ES119" s="104">
        <f t="shared" si="120"/>
        <v>3</v>
      </c>
      <c r="ET119" s="104">
        <f t="shared" si="120"/>
        <v>1</v>
      </c>
      <c r="EU119" s="104">
        <f t="shared" si="120"/>
        <v>0</v>
      </c>
      <c r="EV119" s="104">
        <f t="shared" si="120"/>
        <v>4</v>
      </c>
      <c r="EW119" s="104">
        <f t="shared" si="120"/>
        <v>3</v>
      </c>
      <c r="EX119" s="104">
        <f t="shared" si="120"/>
        <v>0</v>
      </c>
      <c r="EY119" s="104">
        <f t="shared" si="120"/>
        <v>0</v>
      </c>
      <c r="EZ119" s="104">
        <f t="shared" si="120"/>
        <v>1</v>
      </c>
      <c r="FA119" s="104">
        <f t="shared" si="120"/>
        <v>0</v>
      </c>
      <c r="FB119" s="104">
        <f t="shared" si="120"/>
        <v>1</v>
      </c>
      <c r="FC119" s="104">
        <f t="shared" si="120"/>
        <v>1</v>
      </c>
      <c r="FD119" s="104">
        <f t="shared" si="120"/>
        <v>1</v>
      </c>
      <c r="FE119" s="104">
        <f t="shared" si="120"/>
        <v>0</v>
      </c>
      <c r="FF119" s="104">
        <f t="shared" si="120"/>
        <v>0</v>
      </c>
      <c r="FG119" s="104">
        <f t="shared" si="120"/>
        <v>2</v>
      </c>
      <c r="FH119" s="104">
        <f t="shared" si="120"/>
        <v>1</v>
      </c>
      <c r="FI119" s="104">
        <f t="shared" si="120"/>
        <v>1</v>
      </c>
      <c r="FJ119" s="104">
        <f t="shared" si="120"/>
        <v>0</v>
      </c>
      <c r="FK119" s="104">
        <f t="shared" si="120"/>
        <v>0</v>
      </c>
      <c r="FL119" s="104">
        <f t="shared" si="120"/>
        <v>0</v>
      </c>
      <c r="FM119" s="104">
        <f t="shared" si="120"/>
        <v>2</v>
      </c>
      <c r="FN119" s="104">
        <f t="shared" si="120"/>
        <v>2</v>
      </c>
      <c r="FO119" s="104">
        <f t="shared" si="120"/>
        <v>2</v>
      </c>
      <c r="FP119" s="104">
        <f t="shared" si="120"/>
        <v>1</v>
      </c>
      <c r="FQ119" s="104">
        <f t="shared" si="120"/>
        <v>1</v>
      </c>
      <c r="FR119" s="104">
        <f t="shared" si="120"/>
        <v>2</v>
      </c>
      <c r="FS119" s="104">
        <f t="shared" si="120"/>
        <v>1</v>
      </c>
      <c r="FT119" s="104">
        <f t="shared" si="120"/>
        <v>0</v>
      </c>
      <c r="FU119" s="104">
        <f t="shared" si="120"/>
        <v>1</v>
      </c>
      <c r="FV119" s="104">
        <f t="shared" si="120"/>
        <v>0</v>
      </c>
      <c r="FW119" s="104">
        <f t="shared" si="120"/>
        <v>0</v>
      </c>
      <c r="FX119" s="104">
        <f t="shared" si="120"/>
        <v>0</v>
      </c>
      <c r="FY119" s="104">
        <f t="shared" si="120"/>
        <v>0</v>
      </c>
      <c r="FZ119" s="104">
        <f t="shared" si="120"/>
        <v>2</v>
      </c>
      <c r="GA119" s="104">
        <f t="shared" si="120"/>
        <v>1</v>
      </c>
      <c r="GB119" s="104">
        <f t="shared" si="120"/>
        <v>2</v>
      </c>
      <c r="GC119" s="104">
        <f t="shared" si="120"/>
        <v>0</v>
      </c>
      <c r="GD119" s="104">
        <f t="shared" si="120"/>
        <v>0</v>
      </c>
      <c r="GE119" s="104">
        <f t="shared" si="120"/>
        <v>1</v>
      </c>
      <c r="GF119" s="104">
        <f t="shared" si="120"/>
        <v>0</v>
      </c>
      <c r="GG119" s="104">
        <f t="shared" si="120"/>
        <v>1</v>
      </c>
      <c r="GH119" s="104">
        <f t="shared" si="120"/>
        <v>0</v>
      </c>
      <c r="GI119" s="104">
        <f t="shared" si="120"/>
        <v>0</v>
      </c>
      <c r="GJ119" s="104">
        <f t="shared" si="120"/>
        <v>0</v>
      </c>
      <c r="GK119" s="104">
        <f t="shared" si="120"/>
        <v>0</v>
      </c>
      <c r="GL119" s="104">
        <f t="shared" si="120"/>
        <v>0</v>
      </c>
      <c r="GM119" s="104">
        <f t="shared" si="120"/>
        <v>0</v>
      </c>
      <c r="GN119" s="104">
        <f t="shared" si="120"/>
        <v>1</v>
      </c>
      <c r="GO119" s="104">
        <f t="shared" ref="GO119:IZ119" si="121">SUM(GO120:GO124)</f>
        <v>2</v>
      </c>
      <c r="GP119" s="104">
        <f t="shared" si="121"/>
        <v>1</v>
      </c>
      <c r="GQ119" s="104">
        <f t="shared" si="121"/>
        <v>3</v>
      </c>
      <c r="GR119" s="104">
        <f t="shared" si="121"/>
        <v>1</v>
      </c>
      <c r="GS119" s="104">
        <f t="shared" si="121"/>
        <v>1</v>
      </c>
      <c r="GT119" s="104">
        <f t="shared" si="121"/>
        <v>4</v>
      </c>
      <c r="GU119" s="104">
        <f t="shared" si="121"/>
        <v>3</v>
      </c>
      <c r="GV119" s="104">
        <f t="shared" si="121"/>
        <v>1</v>
      </c>
      <c r="GW119" s="104">
        <f t="shared" si="121"/>
        <v>3</v>
      </c>
      <c r="GX119" s="104">
        <f t="shared" si="121"/>
        <v>2</v>
      </c>
      <c r="GY119" s="104">
        <f t="shared" si="121"/>
        <v>1</v>
      </c>
      <c r="GZ119" s="104">
        <f t="shared" si="121"/>
        <v>4</v>
      </c>
      <c r="HA119" s="104">
        <f t="shared" si="121"/>
        <v>2</v>
      </c>
      <c r="HB119" s="104">
        <f t="shared" si="121"/>
        <v>1</v>
      </c>
      <c r="HC119" s="104">
        <f t="shared" si="121"/>
        <v>1</v>
      </c>
      <c r="HD119" s="104">
        <f t="shared" si="121"/>
        <v>1</v>
      </c>
      <c r="HE119" s="104">
        <f t="shared" si="121"/>
        <v>1</v>
      </c>
      <c r="HF119" s="104">
        <f t="shared" si="121"/>
        <v>0</v>
      </c>
      <c r="HG119" s="104">
        <f t="shared" si="121"/>
        <v>5</v>
      </c>
      <c r="HH119" s="104">
        <f t="shared" si="121"/>
        <v>1</v>
      </c>
      <c r="HI119" s="104">
        <f t="shared" si="121"/>
        <v>2</v>
      </c>
      <c r="HJ119" s="104">
        <f t="shared" si="121"/>
        <v>4</v>
      </c>
      <c r="HK119" s="104">
        <f t="shared" si="121"/>
        <v>3</v>
      </c>
      <c r="HL119" s="104">
        <f t="shared" si="121"/>
        <v>0</v>
      </c>
      <c r="HM119" s="104">
        <f t="shared" si="121"/>
        <v>3</v>
      </c>
      <c r="HN119" s="104">
        <f t="shared" si="121"/>
        <v>1</v>
      </c>
      <c r="HO119" s="104">
        <f t="shared" si="121"/>
        <v>1</v>
      </c>
      <c r="HP119" s="104">
        <f t="shared" si="121"/>
        <v>1</v>
      </c>
      <c r="HQ119" s="104">
        <f t="shared" si="121"/>
        <v>2</v>
      </c>
      <c r="HR119" s="104">
        <f t="shared" si="121"/>
        <v>1</v>
      </c>
      <c r="HS119" s="104">
        <f t="shared" si="121"/>
        <v>1</v>
      </c>
      <c r="HT119" s="104">
        <f t="shared" si="121"/>
        <v>2</v>
      </c>
      <c r="HU119" s="104">
        <f t="shared" si="121"/>
        <v>1</v>
      </c>
      <c r="HV119" s="104">
        <f t="shared" si="121"/>
        <v>0</v>
      </c>
      <c r="HW119" s="104">
        <f t="shared" si="121"/>
        <v>2</v>
      </c>
      <c r="HX119" s="104">
        <f t="shared" si="121"/>
        <v>4</v>
      </c>
      <c r="HY119" s="104">
        <f t="shared" si="121"/>
        <v>0</v>
      </c>
      <c r="HZ119" s="104">
        <f t="shared" si="121"/>
        <v>2</v>
      </c>
      <c r="IA119" s="104">
        <f t="shared" si="121"/>
        <v>1</v>
      </c>
      <c r="IB119" s="104">
        <f t="shared" si="121"/>
        <v>3</v>
      </c>
      <c r="IC119" s="104">
        <f t="shared" si="121"/>
        <v>2</v>
      </c>
      <c r="ID119" s="104">
        <f t="shared" si="121"/>
        <v>2</v>
      </c>
      <c r="IE119" s="104">
        <f t="shared" si="121"/>
        <v>1</v>
      </c>
      <c r="IF119" s="104">
        <f t="shared" si="121"/>
        <v>1</v>
      </c>
      <c r="IG119" s="104">
        <f t="shared" si="121"/>
        <v>2</v>
      </c>
      <c r="IH119" s="104">
        <f t="shared" si="121"/>
        <v>3</v>
      </c>
      <c r="II119" s="104">
        <f t="shared" si="121"/>
        <v>2</v>
      </c>
      <c r="IJ119" s="104">
        <f t="shared" si="121"/>
        <v>3</v>
      </c>
      <c r="IK119" s="104">
        <f t="shared" si="121"/>
        <v>3</v>
      </c>
      <c r="IL119" s="104">
        <f t="shared" si="121"/>
        <v>1</v>
      </c>
      <c r="IM119" s="104">
        <f t="shared" si="121"/>
        <v>1</v>
      </c>
      <c r="IN119" s="104">
        <f t="shared" si="121"/>
        <v>2</v>
      </c>
      <c r="IO119" s="104">
        <f t="shared" si="121"/>
        <v>0</v>
      </c>
      <c r="IP119" s="104">
        <f t="shared" si="121"/>
        <v>1</v>
      </c>
      <c r="IQ119" s="104">
        <f t="shared" si="121"/>
        <v>2</v>
      </c>
      <c r="IR119" s="104">
        <f t="shared" si="121"/>
        <v>0</v>
      </c>
      <c r="IS119" s="104">
        <f t="shared" si="121"/>
        <v>1</v>
      </c>
      <c r="IT119" s="104">
        <f t="shared" si="121"/>
        <v>0</v>
      </c>
      <c r="IU119" s="104">
        <f t="shared" si="121"/>
        <v>1</v>
      </c>
      <c r="IV119" s="104">
        <f t="shared" si="121"/>
        <v>1</v>
      </c>
      <c r="IW119" s="104">
        <f t="shared" si="121"/>
        <v>0</v>
      </c>
      <c r="IX119" s="104">
        <f t="shared" si="121"/>
        <v>1</v>
      </c>
      <c r="IY119" s="104">
        <f t="shared" si="121"/>
        <v>0</v>
      </c>
      <c r="IZ119" s="104">
        <f t="shared" si="121"/>
        <v>0</v>
      </c>
      <c r="JA119" s="104">
        <f t="shared" ref="JA119:LL119" si="122">SUM(JA120:JA124)</f>
        <v>1</v>
      </c>
      <c r="JB119" s="104">
        <f t="shared" si="122"/>
        <v>1</v>
      </c>
      <c r="JC119" s="104">
        <f t="shared" si="122"/>
        <v>1</v>
      </c>
      <c r="JD119" s="104">
        <f t="shared" si="122"/>
        <v>2</v>
      </c>
      <c r="JE119" s="104">
        <f t="shared" si="122"/>
        <v>1</v>
      </c>
      <c r="JF119" s="104">
        <f t="shared" si="122"/>
        <v>0</v>
      </c>
      <c r="JG119" s="104">
        <f t="shared" si="122"/>
        <v>2</v>
      </c>
      <c r="JH119" s="104">
        <f t="shared" si="122"/>
        <v>0</v>
      </c>
      <c r="JI119" s="104">
        <f t="shared" si="122"/>
        <v>4</v>
      </c>
      <c r="JJ119" s="104">
        <f t="shared" si="122"/>
        <v>0</v>
      </c>
      <c r="JK119" s="104">
        <f t="shared" si="122"/>
        <v>1</v>
      </c>
      <c r="JL119" s="104">
        <f t="shared" si="122"/>
        <v>0</v>
      </c>
      <c r="JM119" s="104">
        <f t="shared" si="122"/>
        <v>0</v>
      </c>
      <c r="JN119" s="104">
        <f t="shared" si="122"/>
        <v>0</v>
      </c>
      <c r="JO119" s="104">
        <f t="shared" si="122"/>
        <v>3</v>
      </c>
      <c r="JP119" s="104">
        <f t="shared" si="122"/>
        <v>0</v>
      </c>
      <c r="JQ119" s="104">
        <f t="shared" si="122"/>
        <v>3</v>
      </c>
      <c r="JR119" s="104">
        <f t="shared" si="122"/>
        <v>1</v>
      </c>
      <c r="JS119" s="104">
        <f t="shared" si="122"/>
        <v>2</v>
      </c>
      <c r="JT119" s="104">
        <f t="shared" si="122"/>
        <v>1</v>
      </c>
      <c r="JU119" s="104">
        <f t="shared" si="122"/>
        <v>3</v>
      </c>
      <c r="JV119" s="104">
        <f t="shared" si="122"/>
        <v>4</v>
      </c>
      <c r="JW119" s="104">
        <f t="shared" si="122"/>
        <v>3</v>
      </c>
      <c r="JX119" s="104">
        <f t="shared" si="122"/>
        <v>1</v>
      </c>
      <c r="JY119" s="104">
        <f t="shared" si="122"/>
        <v>1</v>
      </c>
      <c r="JZ119" s="104">
        <f t="shared" si="122"/>
        <v>1</v>
      </c>
      <c r="KA119" s="104">
        <f t="shared" si="122"/>
        <v>2</v>
      </c>
      <c r="KB119" s="104">
        <f t="shared" si="122"/>
        <v>2</v>
      </c>
      <c r="KC119" s="104">
        <f t="shared" si="122"/>
        <v>3</v>
      </c>
      <c r="KD119" s="104">
        <f t="shared" si="122"/>
        <v>1</v>
      </c>
      <c r="KE119" s="104">
        <f t="shared" si="122"/>
        <v>2</v>
      </c>
      <c r="KF119" s="104">
        <f t="shared" si="122"/>
        <v>1</v>
      </c>
      <c r="KG119" s="104">
        <f t="shared" si="122"/>
        <v>2</v>
      </c>
      <c r="KH119" s="104">
        <f t="shared" si="122"/>
        <v>2</v>
      </c>
      <c r="KI119" s="104">
        <f t="shared" si="122"/>
        <v>1</v>
      </c>
      <c r="KJ119" s="104">
        <f t="shared" si="122"/>
        <v>2</v>
      </c>
      <c r="KK119" s="104">
        <f t="shared" si="122"/>
        <v>2</v>
      </c>
      <c r="KL119" s="104">
        <f t="shared" si="122"/>
        <v>1</v>
      </c>
      <c r="KM119" s="104">
        <f t="shared" si="122"/>
        <v>1</v>
      </c>
      <c r="KN119" s="104">
        <f t="shared" si="122"/>
        <v>1</v>
      </c>
      <c r="KO119" s="104">
        <f t="shared" si="122"/>
        <v>1</v>
      </c>
      <c r="KP119" s="104">
        <f t="shared" si="122"/>
        <v>2</v>
      </c>
      <c r="KQ119" s="104">
        <f t="shared" si="122"/>
        <v>1</v>
      </c>
      <c r="KR119" s="104">
        <f t="shared" si="122"/>
        <v>2</v>
      </c>
      <c r="KS119" s="104">
        <f t="shared" si="122"/>
        <v>1</v>
      </c>
      <c r="KT119" s="104">
        <f t="shared" si="122"/>
        <v>0</v>
      </c>
      <c r="KU119" s="104">
        <f t="shared" si="122"/>
        <v>1</v>
      </c>
      <c r="KV119" s="104">
        <f t="shared" si="122"/>
        <v>1</v>
      </c>
      <c r="KW119" s="104">
        <f t="shared" si="122"/>
        <v>1</v>
      </c>
      <c r="KX119" s="104">
        <f t="shared" si="122"/>
        <v>1</v>
      </c>
      <c r="KY119" s="104">
        <f t="shared" si="122"/>
        <v>3</v>
      </c>
      <c r="KZ119" s="104">
        <f t="shared" si="122"/>
        <v>2</v>
      </c>
      <c r="LA119" s="104">
        <f t="shared" si="122"/>
        <v>2</v>
      </c>
      <c r="LB119" s="104">
        <f t="shared" si="122"/>
        <v>0</v>
      </c>
      <c r="LC119" s="104">
        <f t="shared" si="122"/>
        <v>0</v>
      </c>
      <c r="LD119" s="104">
        <f t="shared" si="122"/>
        <v>1</v>
      </c>
      <c r="LE119" s="104">
        <f t="shared" si="122"/>
        <v>3</v>
      </c>
      <c r="LF119" s="104">
        <f t="shared" si="122"/>
        <v>1</v>
      </c>
      <c r="LG119" s="104">
        <f t="shared" si="122"/>
        <v>2</v>
      </c>
      <c r="LH119" s="104">
        <f t="shared" si="122"/>
        <v>3</v>
      </c>
      <c r="LI119" s="104">
        <f t="shared" si="122"/>
        <v>2</v>
      </c>
      <c r="LJ119" s="104">
        <f t="shared" si="122"/>
        <v>0</v>
      </c>
      <c r="LK119" s="104">
        <f t="shared" si="122"/>
        <v>0</v>
      </c>
      <c r="LL119" s="104">
        <f t="shared" si="122"/>
        <v>3</v>
      </c>
      <c r="LM119" s="104">
        <f t="shared" ref="LM119:NR119" si="123">SUM(LM120:LM124)</f>
        <v>1</v>
      </c>
      <c r="LN119" s="104">
        <f t="shared" si="123"/>
        <v>2</v>
      </c>
      <c r="LO119" s="104">
        <f t="shared" si="123"/>
        <v>2</v>
      </c>
      <c r="LP119" s="104">
        <f t="shared" si="123"/>
        <v>0</v>
      </c>
      <c r="LQ119" s="104">
        <f t="shared" si="123"/>
        <v>0</v>
      </c>
      <c r="LR119" s="104">
        <f t="shared" si="123"/>
        <v>0</v>
      </c>
      <c r="LS119" s="104">
        <f t="shared" si="123"/>
        <v>0</v>
      </c>
      <c r="LT119" s="104">
        <f t="shared" si="123"/>
        <v>0</v>
      </c>
      <c r="LU119" s="104">
        <f t="shared" si="123"/>
        <v>2</v>
      </c>
      <c r="LV119" s="104">
        <f t="shared" si="123"/>
        <v>1</v>
      </c>
      <c r="LW119" s="104">
        <f t="shared" si="123"/>
        <v>0</v>
      </c>
      <c r="LX119" s="104">
        <f t="shared" si="123"/>
        <v>0</v>
      </c>
      <c r="LY119" s="104">
        <f t="shared" si="123"/>
        <v>1</v>
      </c>
      <c r="LZ119" s="104">
        <f t="shared" si="123"/>
        <v>0</v>
      </c>
      <c r="MA119" s="104">
        <f t="shared" si="123"/>
        <v>3</v>
      </c>
      <c r="MB119" s="104">
        <f t="shared" si="123"/>
        <v>4</v>
      </c>
      <c r="MC119" s="104">
        <f t="shared" si="123"/>
        <v>2</v>
      </c>
      <c r="MD119" s="104">
        <f t="shared" si="123"/>
        <v>1</v>
      </c>
      <c r="ME119" s="104">
        <f t="shared" si="123"/>
        <v>1</v>
      </c>
      <c r="MF119" s="104">
        <f t="shared" si="123"/>
        <v>3</v>
      </c>
      <c r="MG119" s="104">
        <f t="shared" si="123"/>
        <v>2</v>
      </c>
      <c r="MH119" s="104">
        <f t="shared" si="123"/>
        <v>2</v>
      </c>
      <c r="MI119" s="104">
        <f t="shared" si="123"/>
        <v>1</v>
      </c>
      <c r="MJ119" s="104">
        <f t="shared" si="123"/>
        <v>0</v>
      </c>
      <c r="MK119" s="104">
        <f t="shared" si="123"/>
        <v>1</v>
      </c>
      <c r="ML119" s="104">
        <f t="shared" si="123"/>
        <v>1</v>
      </c>
      <c r="MM119" s="104">
        <f t="shared" si="123"/>
        <v>2</v>
      </c>
      <c r="MN119" s="104">
        <f t="shared" si="123"/>
        <v>3</v>
      </c>
      <c r="MO119" s="104">
        <f t="shared" si="123"/>
        <v>2</v>
      </c>
      <c r="MP119" s="104">
        <f t="shared" si="123"/>
        <v>3</v>
      </c>
      <c r="MQ119" s="104">
        <f t="shared" si="123"/>
        <v>2</v>
      </c>
      <c r="MR119" s="104">
        <f t="shared" si="123"/>
        <v>2</v>
      </c>
      <c r="MS119" s="104">
        <f t="shared" si="123"/>
        <v>2</v>
      </c>
      <c r="MT119" s="104">
        <f t="shared" si="123"/>
        <v>2</v>
      </c>
      <c r="MU119" s="104">
        <f t="shared" si="123"/>
        <v>2</v>
      </c>
      <c r="MV119" s="104">
        <f t="shared" si="123"/>
        <v>0</v>
      </c>
      <c r="MW119" s="104">
        <f t="shared" si="123"/>
        <v>3</v>
      </c>
      <c r="MX119" s="104">
        <f t="shared" si="123"/>
        <v>3</v>
      </c>
      <c r="MY119" s="104">
        <f t="shared" si="123"/>
        <v>0</v>
      </c>
      <c r="MZ119" s="104">
        <f t="shared" si="123"/>
        <v>0</v>
      </c>
      <c r="NA119" s="104">
        <f t="shared" si="123"/>
        <v>2</v>
      </c>
      <c r="NB119" s="104">
        <f t="shared" si="123"/>
        <v>0</v>
      </c>
      <c r="NC119" s="104">
        <f t="shared" si="123"/>
        <v>0</v>
      </c>
      <c r="ND119" s="104">
        <f t="shared" si="123"/>
        <v>3</v>
      </c>
      <c r="NE119" s="104">
        <f t="shared" si="123"/>
        <v>3</v>
      </c>
      <c r="NF119" s="104">
        <f t="shared" si="123"/>
        <v>2</v>
      </c>
      <c r="NG119" s="104">
        <f t="shared" si="123"/>
        <v>3</v>
      </c>
      <c r="NH119" s="104">
        <f t="shared" si="123"/>
        <v>1</v>
      </c>
      <c r="NI119" s="104">
        <f t="shared" si="123"/>
        <v>0</v>
      </c>
      <c r="NJ119" s="104">
        <f t="shared" si="123"/>
        <v>3</v>
      </c>
      <c r="NK119" s="104">
        <f t="shared" si="123"/>
        <v>3</v>
      </c>
      <c r="NL119" s="104">
        <f t="shared" si="123"/>
        <v>3</v>
      </c>
      <c r="NM119" s="104">
        <f t="shared" si="123"/>
        <v>1</v>
      </c>
      <c r="NN119" s="104">
        <f t="shared" si="123"/>
        <v>2</v>
      </c>
      <c r="NO119" s="104">
        <f t="shared" si="123"/>
        <v>3</v>
      </c>
      <c r="NP119" s="104">
        <f t="shared" si="123"/>
        <v>0</v>
      </c>
      <c r="NQ119" s="104">
        <f t="shared" si="123"/>
        <v>2</v>
      </c>
      <c r="NR119" s="104">
        <f t="shared" si="123"/>
        <v>1</v>
      </c>
    </row>
    <row r="120" spans="1:382" ht="15.75" x14ac:dyDescent="0.25">
      <c r="A120" s="212"/>
      <c r="B120" s="209" t="s">
        <v>80</v>
      </c>
      <c r="C120" s="210"/>
      <c r="D120" s="13">
        <v>1</v>
      </c>
      <c r="E120" s="13">
        <v>1</v>
      </c>
      <c r="F120" s="13">
        <v>1</v>
      </c>
      <c r="G120" s="13">
        <v>1</v>
      </c>
      <c r="H120" s="13">
        <v>0</v>
      </c>
      <c r="I120" s="13">
        <v>1</v>
      </c>
      <c r="J120" s="13">
        <v>1</v>
      </c>
      <c r="K120" s="13">
        <v>0</v>
      </c>
      <c r="L120" s="13">
        <v>0</v>
      </c>
      <c r="M120" s="13">
        <v>1</v>
      </c>
      <c r="N120" s="13">
        <v>1</v>
      </c>
      <c r="O120" s="13">
        <v>1</v>
      </c>
      <c r="P120" s="13">
        <v>0</v>
      </c>
      <c r="Q120" s="13">
        <v>0</v>
      </c>
      <c r="R120" s="13">
        <v>1</v>
      </c>
      <c r="S120" s="13">
        <v>1</v>
      </c>
      <c r="T120" s="13">
        <v>1</v>
      </c>
      <c r="U120" s="13">
        <v>1</v>
      </c>
      <c r="V120" s="13">
        <v>1</v>
      </c>
      <c r="W120" s="13">
        <v>1</v>
      </c>
      <c r="X120" s="13">
        <v>1</v>
      </c>
      <c r="Y120" s="13">
        <v>1</v>
      </c>
      <c r="Z120" s="13">
        <v>1</v>
      </c>
      <c r="AA120" s="13">
        <v>1</v>
      </c>
      <c r="AB120" s="13">
        <v>1</v>
      </c>
      <c r="AC120" s="13">
        <v>1</v>
      </c>
      <c r="AD120" s="13">
        <v>0</v>
      </c>
      <c r="AE120" s="13">
        <v>1</v>
      </c>
      <c r="AF120" s="13">
        <v>1</v>
      </c>
      <c r="AG120" s="13">
        <v>1</v>
      </c>
      <c r="AH120" s="13">
        <v>1</v>
      </c>
      <c r="AI120" s="13">
        <v>1</v>
      </c>
      <c r="AJ120" s="13">
        <v>1</v>
      </c>
      <c r="AK120" s="13">
        <v>1</v>
      </c>
      <c r="AL120" s="13">
        <v>1</v>
      </c>
      <c r="AM120" s="13">
        <v>1</v>
      </c>
      <c r="AN120" s="13">
        <v>1</v>
      </c>
      <c r="AO120" s="13">
        <v>1</v>
      </c>
      <c r="AP120" s="13">
        <v>0</v>
      </c>
      <c r="AQ120" s="13">
        <v>1</v>
      </c>
      <c r="AR120" s="13">
        <v>1</v>
      </c>
      <c r="AS120" s="13">
        <v>0</v>
      </c>
      <c r="AT120" s="13">
        <v>0</v>
      </c>
      <c r="AU120" s="13">
        <v>1</v>
      </c>
      <c r="AV120" s="13">
        <v>1</v>
      </c>
      <c r="AW120" s="13">
        <v>1</v>
      </c>
      <c r="AX120" s="13">
        <v>1</v>
      </c>
      <c r="AY120" s="13">
        <v>1</v>
      </c>
      <c r="AZ120" s="13">
        <v>1</v>
      </c>
      <c r="BA120" s="13">
        <v>1</v>
      </c>
      <c r="BB120" s="13">
        <v>1</v>
      </c>
      <c r="BC120" s="13">
        <v>0</v>
      </c>
      <c r="BD120" s="13">
        <v>0</v>
      </c>
      <c r="BE120" s="13">
        <v>0</v>
      </c>
      <c r="BF120" s="13">
        <v>0</v>
      </c>
      <c r="BG120" s="13">
        <v>1</v>
      </c>
      <c r="BH120" s="13">
        <v>1</v>
      </c>
      <c r="BI120" s="13">
        <v>1</v>
      </c>
      <c r="BJ120" s="13">
        <v>1</v>
      </c>
      <c r="BK120" s="13">
        <v>1</v>
      </c>
      <c r="BL120" s="13">
        <v>1</v>
      </c>
      <c r="BM120" s="13">
        <v>1</v>
      </c>
      <c r="BN120" s="13">
        <v>1</v>
      </c>
      <c r="BO120" s="13">
        <v>1</v>
      </c>
      <c r="BP120" s="13">
        <v>1</v>
      </c>
      <c r="BQ120" s="13">
        <v>1</v>
      </c>
      <c r="BR120" s="13">
        <v>1</v>
      </c>
      <c r="BS120" s="13">
        <v>0</v>
      </c>
      <c r="BT120" s="13">
        <v>1</v>
      </c>
      <c r="BU120" s="13">
        <v>0</v>
      </c>
      <c r="BV120" s="13">
        <v>1</v>
      </c>
      <c r="BW120" s="13">
        <v>1</v>
      </c>
      <c r="BX120" s="13">
        <v>1</v>
      </c>
      <c r="BY120" s="13">
        <v>1</v>
      </c>
      <c r="BZ120" s="13">
        <v>1</v>
      </c>
      <c r="CA120" s="13">
        <v>1</v>
      </c>
      <c r="CB120" s="13">
        <v>1</v>
      </c>
      <c r="CC120" s="13">
        <v>1</v>
      </c>
      <c r="CD120" s="13">
        <v>1</v>
      </c>
      <c r="CE120" s="13">
        <v>1</v>
      </c>
      <c r="CF120" s="13">
        <v>1</v>
      </c>
      <c r="CG120" s="13">
        <v>0</v>
      </c>
      <c r="CH120" s="13">
        <v>1</v>
      </c>
      <c r="CI120" s="13">
        <v>0</v>
      </c>
      <c r="CJ120" s="13">
        <v>1</v>
      </c>
      <c r="CK120" s="13">
        <v>1</v>
      </c>
      <c r="CL120" s="13">
        <v>1</v>
      </c>
      <c r="CM120" s="13">
        <v>1</v>
      </c>
      <c r="CN120" s="13">
        <v>1</v>
      </c>
      <c r="CO120" s="13">
        <v>0</v>
      </c>
      <c r="CP120" s="13">
        <v>1</v>
      </c>
      <c r="CQ120" s="13">
        <v>1</v>
      </c>
      <c r="CR120" s="13">
        <v>1</v>
      </c>
      <c r="CS120" s="13">
        <v>0</v>
      </c>
      <c r="CT120" s="13">
        <v>1</v>
      </c>
      <c r="CU120" s="13">
        <v>0</v>
      </c>
      <c r="CV120" s="13">
        <v>1</v>
      </c>
      <c r="CW120" s="13">
        <v>0</v>
      </c>
      <c r="CX120" s="13">
        <v>0</v>
      </c>
      <c r="CY120" s="13">
        <v>0</v>
      </c>
      <c r="CZ120" s="13">
        <v>0</v>
      </c>
      <c r="DA120" s="13">
        <v>0</v>
      </c>
      <c r="DB120" s="13">
        <v>0</v>
      </c>
      <c r="DC120" s="13">
        <v>0</v>
      </c>
      <c r="DD120" s="13">
        <v>1</v>
      </c>
      <c r="DE120" s="13">
        <v>0</v>
      </c>
      <c r="DF120" s="13">
        <v>1</v>
      </c>
      <c r="DG120" s="13">
        <v>1</v>
      </c>
      <c r="DH120" s="13">
        <v>1</v>
      </c>
      <c r="DI120" s="13">
        <v>1</v>
      </c>
      <c r="DJ120" s="13">
        <v>0</v>
      </c>
      <c r="DK120" s="13">
        <v>1</v>
      </c>
      <c r="DL120" s="13">
        <v>1</v>
      </c>
      <c r="DM120" s="13">
        <v>1</v>
      </c>
      <c r="DN120" s="13">
        <v>1</v>
      </c>
      <c r="DO120" s="13">
        <v>1</v>
      </c>
      <c r="DP120" s="13">
        <v>0</v>
      </c>
      <c r="DQ120" s="13">
        <v>1</v>
      </c>
      <c r="DR120" s="13">
        <v>1</v>
      </c>
      <c r="DS120" s="13">
        <v>1</v>
      </c>
      <c r="DT120" s="13">
        <v>1</v>
      </c>
      <c r="DU120" s="13">
        <v>1</v>
      </c>
      <c r="DV120" s="13">
        <v>1</v>
      </c>
      <c r="DW120" s="13">
        <v>1</v>
      </c>
      <c r="DX120" s="13">
        <v>1</v>
      </c>
      <c r="DY120" s="13">
        <v>1</v>
      </c>
      <c r="DZ120" s="13">
        <v>1</v>
      </c>
      <c r="EA120" s="13">
        <v>1</v>
      </c>
      <c r="EB120" s="13">
        <v>1</v>
      </c>
      <c r="EC120" s="13">
        <v>1</v>
      </c>
      <c r="ED120" s="13">
        <v>1</v>
      </c>
      <c r="EE120" s="13">
        <v>0</v>
      </c>
      <c r="EF120" s="13">
        <v>1</v>
      </c>
      <c r="EG120" s="13">
        <v>1</v>
      </c>
      <c r="EH120" s="13">
        <v>1</v>
      </c>
      <c r="EI120" s="13">
        <v>1</v>
      </c>
      <c r="EJ120" s="13">
        <v>1</v>
      </c>
      <c r="EK120" s="13">
        <v>0</v>
      </c>
      <c r="EL120" s="13">
        <v>1</v>
      </c>
      <c r="EM120" s="13">
        <v>1</v>
      </c>
      <c r="EN120" s="13">
        <v>1</v>
      </c>
      <c r="EO120" s="13">
        <v>1</v>
      </c>
      <c r="EP120" s="13">
        <v>1</v>
      </c>
      <c r="EQ120" s="13">
        <v>1</v>
      </c>
      <c r="ER120" s="13">
        <v>1</v>
      </c>
      <c r="ES120" s="13">
        <v>1</v>
      </c>
      <c r="ET120" s="13">
        <v>1</v>
      </c>
      <c r="EU120" s="13">
        <v>0</v>
      </c>
      <c r="EV120" s="13">
        <v>1</v>
      </c>
      <c r="EW120" s="13">
        <v>1</v>
      </c>
      <c r="EX120" s="13">
        <v>0</v>
      </c>
      <c r="EY120" s="13">
        <v>0</v>
      </c>
      <c r="EZ120" s="13">
        <v>1</v>
      </c>
      <c r="FA120" s="13">
        <v>0</v>
      </c>
      <c r="FB120" s="13">
        <v>1</v>
      </c>
      <c r="FC120" s="13">
        <v>1</v>
      </c>
      <c r="FD120" s="13">
        <v>1</v>
      </c>
      <c r="FE120" s="13">
        <v>0</v>
      </c>
      <c r="FF120" s="13">
        <v>0</v>
      </c>
      <c r="FG120" s="13">
        <v>1</v>
      </c>
      <c r="FH120" s="13">
        <v>1</v>
      </c>
      <c r="FI120" s="13">
        <v>1</v>
      </c>
      <c r="FJ120" s="13">
        <v>0</v>
      </c>
      <c r="FK120" s="13">
        <v>0</v>
      </c>
      <c r="FL120" s="13">
        <v>0</v>
      </c>
      <c r="FM120" s="13">
        <v>1</v>
      </c>
      <c r="FN120" s="13">
        <v>1</v>
      </c>
      <c r="FO120" s="13">
        <v>1</v>
      </c>
      <c r="FP120" s="13">
        <v>1</v>
      </c>
      <c r="FQ120" s="13">
        <v>1</v>
      </c>
      <c r="FR120" s="13">
        <v>1</v>
      </c>
      <c r="FS120" s="13">
        <v>1</v>
      </c>
      <c r="FT120" s="13">
        <v>0</v>
      </c>
      <c r="FU120" s="13">
        <v>1</v>
      </c>
      <c r="FV120" s="13">
        <v>0</v>
      </c>
      <c r="FW120" s="13">
        <v>0</v>
      </c>
      <c r="FX120" s="13">
        <v>0</v>
      </c>
      <c r="FY120" s="13">
        <v>0</v>
      </c>
      <c r="FZ120" s="13">
        <v>1</v>
      </c>
      <c r="GA120" s="13">
        <v>1</v>
      </c>
      <c r="GB120" s="13">
        <v>1</v>
      </c>
      <c r="GC120" s="13">
        <v>0</v>
      </c>
      <c r="GD120" s="13">
        <v>0</v>
      </c>
      <c r="GE120" s="13">
        <v>1</v>
      </c>
      <c r="GF120" s="13">
        <v>0</v>
      </c>
      <c r="GG120" s="13">
        <v>1</v>
      </c>
      <c r="GH120" s="13">
        <v>0</v>
      </c>
      <c r="GI120" s="13">
        <v>0</v>
      </c>
      <c r="GJ120" s="13">
        <v>0</v>
      </c>
      <c r="GK120" s="13">
        <v>0</v>
      </c>
      <c r="GL120" s="13">
        <v>0</v>
      </c>
      <c r="GM120" s="13">
        <v>0</v>
      </c>
      <c r="GN120" s="13">
        <v>1</v>
      </c>
      <c r="GO120" s="13">
        <v>1</v>
      </c>
      <c r="GP120" s="13">
        <v>1</v>
      </c>
      <c r="GQ120" s="13">
        <v>1</v>
      </c>
      <c r="GR120" s="13">
        <v>1</v>
      </c>
      <c r="GS120" s="13">
        <v>1</v>
      </c>
      <c r="GT120" s="13">
        <v>1</v>
      </c>
      <c r="GU120" s="13">
        <v>1</v>
      </c>
      <c r="GV120" s="13">
        <v>1</v>
      </c>
      <c r="GW120" s="13">
        <v>1</v>
      </c>
      <c r="GX120" s="13">
        <v>1</v>
      </c>
      <c r="GY120" s="13">
        <v>1</v>
      </c>
      <c r="GZ120" s="13">
        <v>1</v>
      </c>
      <c r="HA120" s="13">
        <v>1</v>
      </c>
      <c r="HB120" s="13">
        <v>1</v>
      </c>
      <c r="HC120" s="13">
        <v>1</v>
      </c>
      <c r="HD120" s="13">
        <v>1</v>
      </c>
      <c r="HE120" s="13">
        <v>1</v>
      </c>
      <c r="HF120" s="13">
        <v>0</v>
      </c>
      <c r="HG120" s="13">
        <v>1</v>
      </c>
      <c r="HH120" s="13">
        <v>1</v>
      </c>
      <c r="HI120" s="13">
        <v>1</v>
      </c>
      <c r="HJ120" s="13">
        <v>1</v>
      </c>
      <c r="HK120" s="13">
        <v>1</v>
      </c>
      <c r="HL120" s="13">
        <v>0</v>
      </c>
      <c r="HM120" s="13">
        <v>1</v>
      </c>
      <c r="HN120" s="13">
        <v>1</v>
      </c>
      <c r="HO120" s="13">
        <v>1</v>
      </c>
      <c r="HP120" s="13">
        <v>1</v>
      </c>
      <c r="HQ120" s="13">
        <v>1</v>
      </c>
      <c r="HR120" s="13">
        <v>1</v>
      </c>
      <c r="HS120" s="13">
        <v>1</v>
      </c>
      <c r="HT120" s="13">
        <v>1</v>
      </c>
      <c r="HU120" s="13">
        <v>1</v>
      </c>
      <c r="HV120" s="13">
        <v>0</v>
      </c>
      <c r="HW120" s="13">
        <v>0</v>
      </c>
      <c r="HX120" s="13">
        <v>1</v>
      </c>
      <c r="HY120" s="13">
        <v>0</v>
      </c>
      <c r="HZ120" s="13">
        <v>1</v>
      </c>
      <c r="IA120" s="13">
        <v>1</v>
      </c>
      <c r="IB120" s="13">
        <v>1</v>
      </c>
      <c r="IC120" s="13">
        <v>1</v>
      </c>
      <c r="ID120" s="13">
        <v>1</v>
      </c>
      <c r="IE120" s="13">
        <v>1</v>
      </c>
      <c r="IF120" s="13">
        <v>1</v>
      </c>
      <c r="IG120" s="13">
        <v>1</v>
      </c>
      <c r="IH120" s="13">
        <v>1</v>
      </c>
      <c r="II120" s="13">
        <v>1</v>
      </c>
      <c r="IJ120" s="13">
        <v>1</v>
      </c>
      <c r="IK120" s="13">
        <v>1</v>
      </c>
      <c r="IL120" s="13">
        <v>1</v>
      </c>
      <c r="IM120" s="13">
        <v>1</v>
      </c>
      <c r="IN120" s="13">
        <v>1</v>
      </c>
      <c r="IO120" s="13">
        <v>0</v>
      </c>
      <c r="IP120" s="13">
        <v>1</v>
      </c>
      <c r="IQ120" s="13">
        <v>1</v>
      </c>
      <c r="IR120" s="13">
        <v>0</v>
      </c>
      <c r="IS120" s="13">
        <v>1</v>
      </c>
      <c r="IT120" s="13">
        <v>0</v>
      </c>
      <c r="IU120" s="13">
        <v>1</v>
      </c>
      <c r="IV120" s="13">
        <v>0</v>
      </c>
      <c r="IW120" s="13">
        <v>0</v>
      </c>
      <c r="IX120" s="13">
        <v>1</v>
      </c>
      <c r="IY120" s="13">
        <v>0</v>
      </c>
      <c r="IZ120" s="13">
        <v>0</v>
      </c>
      <c r="JA120" s="13">
        <v>1</v>
      </c>
      <c r="JB120" s="13">
        <v>1</v>
      </c>
      <c r="JC120" s="13">
        <v>1</v>
      </c>
      <c r="JD120" s="13">
        <v>1</v>
      </c>
      <c r="JE120" s="13">
        <v>1</v>
      </c>
      <c r="JF120" s="13">
        <v>0</v>
      </c>
      <c r="JG120" s="13">
        <v>1</v>
      </c>
      <c r="JH120" s="13">
        <v>0</v>
      </c>
      <c r="JI120" s="13">
        <v>1</v>
      </c>
      <c r="JJ120" s="13">
        <v>0</v>
      </c>
      <c r="JK120" s="13">
        <v>1</v>
      </c>
      <c r="JL120" s="13">
        <v>0</v>
      </c>
      <c r="JM120" s="13">
        <v>0</v>
      </c>
      <c r="JN120" s="13">
        <v>0</v>
      </c>
      <c r="JO120" s="13">
        <v>1</v>
      </c>
      <c r="JP120" s="13">
        <v>0</v>
      </c>
      <c r="JQ120" s="13">
        <v>1</v>
      </c>
      <c r="JR120" s="13">
        <v>1</v>
      </c>
      <c r="JS120" s="13">
        <v>1</v>
      </c>
      <c r="JT120" s="13">
        <v>1</v>
      </c>
      <c r="JU120" s="13">
        <v>1</v>
      </c>
      <c r="JV120" s="13">
        <v>1</v>
      </c>
      <c r="JW120" s="13">
        <v>1</v>
      </c>
      <c r="JX120" s="13">
        <v>1</v>
      </c>
      <c r="JY120" s="13">
        <v>1</v>
      </c>
      <c r="JZ120" s="13">
        <v>1</v>
      </c>
      <c r="KA120" s="13">
        <v>1</v>
      </c>
      <c r="KB120" s="13">
        <v>1</v>
      </c>
      <c r="KC120" s="13">
        <v>1</v>
      </c>
      <c r="KD120" s="13">
        <v>1</v>
      </c>
      <c r="KE120" s="13">
        <v>1</v>
      </c>
      <c r="KF120" s="13">
        <v>1</v>
      </c>
      <c r="KG120" s="13">
        <v>1</v>
      </c>
      <c r="KH120" s="13">
        <v>1</v>
      </c>
      <c r="KI120" s="13">
        <v>1</v>
      </c>
      <c r="KJ120" s="13">
        <v>1</v>
      </c>
      <c r="KK120" s="13">
        <v>1</v>
      </c>
      <c r="KL120" s="13">
        <v>1</v>
      </c>
      <c r="KM120" s="13">
        <v>1</v>
      </c>
      <c r="KN120" s="13">
        <v>1</v>
      </c>
      <c r="KO120" s="13">
        <v>1</v>
      </c>
      <c r="KP120" s="13">
        <v>1</v>
      </c>
      <c r="KQ120" s="13">
        <v>1</v>
      </c>
      <c r="KR120" s="13">
        <v>1</v>
      </c>
      <c r="KS120" s="13">
        <v>1</v>
      </c>
      <c r="KT120" s="13">
        <v>0</v>
      </c>
      <c r="KU120" s="13">
        <v>1</v>
      </c>
      <c r="KV120" s="13">
        <v>1</v>
      </c>
      <c r="KW120" s="13">
        <v>1</v>
      </c>
      <c r="KX120" s="13">
        <v>1</v>
      </c>
      <c r="KY120" s="13">
        <v>1</v>
      </c>
      <c r="KZ120" s="13">
        <v>1</v>
      </c>
      <c r="LA120" s="13">
        <v>1</v>
      </c>
      <c r="LB120" s="13">
        <v>0</v>
      </c>
      <c r="LC120" s="13">
        <v>0</v>
      </c>
      <c r="LD120" s="13">
        <v>1</v>
      </c>
      <c r="LE120" s="13">
        <v>1</v>
      </c>
      <c r="LF120" s="13">
        <v>1</v>
      </c>
      <c r="LG120" s="13">
        <v>1</v>
      </c>
      <c r="LH120" s="13">
        <v>1</v>
      </c>
      <c r="LI120" s="13">
        <v>1</v>
      </c>
      <c r="LJ120" s="13">
        <v>0</v>
      </c>
      <c r="LK120" s="13">
        <v>0</v>
      </c>
      <c r="LL120" s="13">
        <v>1</v>
      </c>
      <c r="LM120" s="13">
        <v>1</v>
      </c>
      <c r="LN120" s="13">
        <v>1</v>
      </c>
      <c r="LO120" s="13">
        <v>1</v>
      </c>
      <c r="LP120" s="13">
        <v>0</v>
      </c>
      <c r="LQ120" s="13">
        <v>0</v>
      </c>
      <c r="LR120" s="13">
        <v>0</v>
      </c>
      <c r="LS120" s="13">
        <v>0</v>
      </c>
      <c r="LT120" s="13">
        <v>0</v>
      </c>
      <c r="LU120" s="13">
        <v>1</v>
      </c>
      <c r="LV120" s="13">
        <v>1</v>
      </c>
      <c r="LW120" s="13">
        <v>0</v>
      </c>
      <c r="LX120" s="13">
        <v>0</v>
      </c>
      <c r="LY120" s="13">
        <v>0</v>
      </c>
      <c r="LZ120" s="13">
        <v>0</v>
      </c>
      <c r="MA120" s="13">
        <v>1</v>
      </c>
      <c r="MB120" s="13">
        <v>1</v>
      </c>
      <c r="MC120" s="13">
        <v>1</v>
      </c>
      <c r="MD120" s="13">
        <v>1</v>
      </c>
      <c r="ME120" s="13">
        <v>1</v>
      </c>
      <c r="MF120" s="13">
        <v>1</v>
      </c>
      <c r="MG120" s="13">
        <v>1</v>
      </c>
      <c r="MH120" s="13">
        <v>1</v>
      </c>
      <c r="MI120" s="13">
        <v>1</v>
      </c>
      <c r="MJ120" s="13">
        <v>0</v>
      </c>
      <c r="MK120" s="13">
        <v>1</v>
      </c>
      <c r="ML120" s="13">
        <v>1</v>
      </c>
      <c r="MM120" s="13">
        <v>1</v>
      </c>
      <c r="MN120" s="13">
        <v>1</v>
      </c>
      <c r="MO120" s="13">
        <v>1</v>
      </c>
      <c r="MP120" s="13">
        <v>1</v>
      </c>
      <c r="MQ120" s="13">
        <v>1</v>
      </c>
      <c r="MR120" s="13">
        <v>1</v>
      </c>
      <c r="MS120" s="13">
        <v>1</v>
      </c>
      <c r="MT120" s="13">
        <v>1</v>
      </c>
      <c r="MU120" s="13">
        <v>1</v>
      </c>
      <c r="MV120" s="13">
        <v>0</v>
      </c>
      <c r="MW120" s="13">
        <v>1</v>
      </c>
      <c r="MX120" s="13">
        <v>1</v>
      </c>
      <c r="MY120" s="13">
        <v>0</v>
      </c>
      <c r="MZ120" s="13">
        <v>0</v>
      </c>
      <c r="NA120" s="13">
        <v>1</v>
      </c>
      <c r="NB120" s="13">
        <v>0</v>
      </c>
      <c r="NC120" s="13">
        <v>0</v>
      </c>
      <c r="ND120" s="13">
        <v>1</v>
      </c>
      <c r="NE120" s="13">
        <v>1</v>
      </c>
      <c r="NF120" s="13">
        <v>1</v>
      </c>
      <c r="NG120" s="13">
        <v>1</v>
      </c>
      <c r="NH120" s="13">
        <v>1</v>
      </c>
      <c r="NI120" s="13">
        <v>0</v>
      </c>
      <c r="NJ120" s="13">
        <v>1</v>
      </c>
      <c r="NK120" s="13">
        <v>1</v>
      </c>
      <c r="NL120" s="13">
        <v>1</v>
      </c>
      <c r="NM120" s="13">
        <v>1</v>
      </c>
      <c r="NN120" s="13">
        <v>1</v>
      </c>
      <c r="NO120" s="13">
        <v>1</v>
      </c>
      <c r="NP120" s="13">
        <v>0</v>
      </c>
      <c r="NQ120" s="13">
        <v>1</v>
      </c>
      <c r="NR120" s="13">
        <v>1</v>
      </c>
    </row>
    <row r="121" spans="1:382" ht="15.75" x14ac:dyDescent="0.25">
      <c r="A121" s="212"/>
      <c r="B121" s="209" t="s">
        <v>81</v>
      </c>
      <c r="C121" s="210"/>
      <c r="D121" s="13">
        <v>1</v>
      </c>
      <c r="E121" s="13">
        <v>1</v>
      </c>
      <c r="F121" s="13">
        <v>0</v>
      </c>
      <c r="G121" s="13">
        <v>1</v>
      </c>
      <c r="H121" s="13">
        <v>0</v>
      </c>
      <c r="I121" s="13">
        <v>1</v>
      </c>
      <c r="J121" s="13">
        <v>1</v>
      </c>
      <c r="K121" s="13">
        <v>0</v>
      </c>
      <c r="L121" s="13">
        <v>0</v>
      </c>
      <c r="M121" s="13">
        <v>0</v>
      </c>
      <c r="N121" s="13">
        <v>0</v>
      </c>
      <c r="O121" s="13">
        <v>1</v>
      </c>
      <c r="P121" s="13">
        <v>0</v>
      </c>
      <c r="Q121" s="13">
        <v>1</v>
      </c>
      <c r="R121" s="13">
        <v>0</v>
      </c>
      <c r="S121" s="13">
        <v>1</v>
      </c>
      <c r="T121" s="13">
        <v>0</v>
      </c>
      <c r="U121" s="13">
        <v>1</v>
      </c>
      <c r="V121" s="13">
        <v>1</v>
      </c>
      <c r="W121" s="13">
        <v>1</v>
      </c>
      <c r="X121" s="13">
        <v>1</v>
      </c>
      <c r="Y121" s="13">
        <v>0</v>
      </c>
      <c r="Z121" s="13">
        <v>1</v>
      </c>
      <c r="AA121" s="13">
        <v>1</v>
      </c>
      <c r="AB121" s="13">
        <v>1</v>
      </c>
      <c r="AC121" s="13">
        <v>1</v>
      </c>
      <c r="AD121" s="13">
        <v>0</v>
      </c>
      <c r="AE121" s="13">
        <v>1</v>
      </c>
      <c r="AF121" s="13">
        <v>0</v>
      </c>
      <c r="AG121" s="13">
        <v>1</v>
      </c>
      <c r="AH121" s="13">
        <v>0</v>
      </c>
      <c r="AI121" s="13">
        <v>0</v>
      </c>
      <c r="AJ121" s="13">
        <v>0</v>
      </c>
      <c r="AK121" s="13">
        <v>0</v>
      </c>
      <c r="AL121" s="13">
        <v>1</v>
      </c>
      <c r="AM121" s="13">
        <v>0</v>
      </c>
      <c r="AN121" s="13">
        <v>0</v>
      </c>
      <c r="AO121" s="13">
        <v>1</v>
      </c>
      <c r="AP121" s="13">
        <v>0</v>
      </c>
      <c r="AQ121" s="13">
        <v>0</v>
      </c>
      <c r="AR121" s="13">
        <v>1</v>
      </c>
      <c r="AS121" s="13">
        <v>0</v>
      </c>
      <c r="AT121" s="13">
        <v>0</v>
      </c>
      <c r="AU121" s="13">
        <v>0</v>
      </c>
      <c r="AV121" s="13">
        <v>0</v>
      </c>
      <c r="AW121" s="13">
        <v>1</v>
      </c>
      <c r="AX121" s="13">
        <v>0</v>
      </c>
      <c r="AY121" s="13">
        <v>0</v>
      </c>
      <c r="AZ121" s="13">
        <v>1</v>
      </c>
      <c r="BA121" s="13">
        <v>0</v>
      </c>
      <c r="BB121" s="13">
        <v>1</v>
      </c>
      <c r="BC121" s="13">
        <v>0</v>
      </c>
      <c r="BD121" s="13">
        <v>0</v>
      </c>
      <c r="BE121" s="13">
        <v>0</v>
      </c>
      <c r="BF121" s="13">
        <v>0</v>
      </c>
      <c r="BG121" s="13">
        <v>1</v>
      </c>
      <c r="BH121" s="13">
        <v>0</v>
      </c>
      <c r="BI121" s="13">
        <v>0</v>
      </c>
      <c r="BJ121" s="13">
        <v>0</v>
      </c>
      <c r="BK121" s="13">
        <v>0</v>
      </c>
      <c r="BL121" s="13">
        <v>0</v>
      </c>
      <c r="BM121" s="13">
        <v>0</v>
      </c>
      <c r="BN121" s="13">
        <v>0</v>
      </c>
      <c r="BO121" s="13">
        <v>1</v>
      </c>
      <c r="BP121" s="13">
        <v>0</v>
      </c>
      <c r="BQ121" s="13">
        <v>0</v>
      </c>
      <c r="BR121" s="13">
        <v>0</v>
      </c>
      <c r="BS121" s="13">
        <v>0</v>
      </c>
      <c r="BT121" s="13">
        <v>0</v>
      </c>
      <c r="BU121" s="13">
        <v>0</v>
      </c>
      <c r="BV121" s="13">
        <v>0</v>
      </c>
      <c r="BW121" s="13">
        <v>1</v>
      </c>
      <c r="BX121" s="13">
        <v>0</v>
      </c>
      <c r="BY121" s="13">
        <v>0</v>
      </c>
      <c r="BZ121" s="13">
        <v>1</v>
      </c>
      <c r="CA121" s="13">
        <v>1</v>
      </c>
      <c r="CB121" s="13">
        <v>1</v>
      </c>
      <c r="CC121" s="13">
        <v>0</v>
      </c>
      <c r="CD121" s="13">
        <v>0</v>
      </c>
      <c r="CE121" s="13">
        <v>0</v>
      </c>
      <c r="CF121" s="13">
        <v>1</v>
      </c>
      <c r="CG121" s="13">
        <v>0</v>
      </c>
      <c r="CH121" s="13">
        <v>1</v>
      </c>
      <c r="CI121" s="13">
        <v>0</v>
      </c>
      <c r="CJ121" s="13">
        <v>0</v>
      </c>
      <c r="CK121" s="13">
        <v>1</v>
      </c>
      <c r="CL121" s="13">
        <v>0</v>
      </c>
      <c r="CM121" s="13">
        <v>0</v>
      </c>
      <c r="CN121" s="13">
        <v>0</v>
      </c>
      <c r="CO121" s="13">
        <v>0</v>
      </c>
      <c r="CP121" s="13">
        <v>0</v>
      </c>
      <c r="CQ121" s="13">
        <v>1</v>
      </c>
      <c r="CR121" s="13">
        <v>1</v>
      </c>
      <c r="CS121" s="13">
        <v>1</v>
      </c>
      <c r="CT121" s="13">
        <v>0</v>
      </c>
      <c r="CU121" s="13">
        <v>0</v>
      </c>
      <c r="CV121" s="13">
        <v>0</v>
      </c>
      <c r="CW121" s="13">
        <v>0</v>
      </c>
      <c r="CX121" s="13">
        <v>0</v>
      </c>
      <c r="CY121" s="13">
        <v>0</v>
      </c>
      <c r="CZ121" s="13">
        <v>0</v>
      </c>
      <c r="DA121" s="13">
        <v>0</v>
      </c>
      <c r="DB121" s="13">
        <v>0</v>
      </c>
      <c r="DC121" s="13">
        <v>0</v>
      </c>
      <c r="DD121" s="13">
        <v>0</v>
      </c>
      <c r="DE121" s="13">
        <v>0</v>
      </c>
      <c r="DF121" s="13">
        <v>0</v>
      </c>
      <c r="DG121" s="13">
        <v>0</v>
      </c>
      <c r="DH121" s="13">
        <v>1</v>
      </c>
      <c r="DI121" s="13">
        <v>1</v>
      </c>
      <c r="DJ121" s="13">
        <v>0</v>
      </c>
      <c r="DK121" s="13">
        <v>0</v>
      </c>
      <c r="DL121" s="13">
        <v>0</v>
      </c>
      <c r="DM121" s="13">
        <v>1</v>
      </c>
      <c r="DN121" s="13">
        <v>0</v>
      </c>
      <c r="DO121" s="13">
        <v>1</v>
      </c>
      <c r="DP121" s="13">
        <v>0</v>
      </c>
      <c r="DQ121" s="13">
        <v>1</v>
      </c>
      <c r="DR121" s="13">
        <v>0</v>
      </c>
      <c r="DS121" s="13">
        <v>0</v>
      </c>
      <c r="DT121" s="13">
        <v>1</v>
      </c>
      <c r="DU121" s="13">
        <v>0</v>
      </c>
      <c r="DV121" s="13">
        <v>0</v>
      </c>
      <c r="DW121" s="13">
        <v>0</v>
      </c>
      <c r="DX121" s="13">
        <v>0</v>
      </c>
      <c r="DY121" s="13">
        <v>1</v>
      </c>
      <c r="DZ121" s="13">
        <v>0</v>
      </c>
      <c r="EA121" s="13">
        <v>1</v>
      </c>
      <c r="EB121" s="13">
        <v>0</v>
      </c>
      <c r="EC121" s="13">
        <v>0</v>
      </c>
      <c r="ED121" s="13">
        <v>1</v>
      </c>
      <c r="EE121" s="13">
        <v>0</v>
      </c>
      <c r="EF121" s="13">
        <v>0</v>
      </c>
      <c r="EG121" s="13">
        <v>0</v>
      </c>
      <c r="EH121" s="13">
        <v>1</v>
      </c>
      <c r="EI121" s="13">
        <v>0</v>
      </c>
      <c r="EJ121" s="13">
        <v>1</v>
      </c>
      <c r="EK121" s="13">
        <v>0</v>
      </c>
      <c r="EL121" s="13">
        <v>1</v>
      </c>
      <c r="EM121" s="13">
        <v>0</v>
      </c>
      <c r="EN121" s="13">
        <v>0</v>
      </c>
      <c r="EO121" s="13">
        <v>1</v>
      </c>
      <c r="EP121" s="13">
        <v>0</v>
      </c>
      <c r="EQ121" s="13">
        <v>0</v>
      </c>
      <c r="ER121" s="13">
        <v>1</v>
      </c>
      <c r="ES121" s="13">
        <v>1</v>
      </c>
      <c r="ET121" s="13">
        <v>0</v>
      </c>
      <c r="EU121" s="13">
        <v>0</v>
      </c>
      <c r="EV121" s="13">
        <v>1</v>
      </c>
      <c r="EW121" s="13">
        <v>0</v>
      </c>
      <c r="EX121" s="13">
        <v>0</v>
      </c>
      <c r="EY121" s="13">
        <v>0</v>
      </c>
      <c r="EZ121" s="13">
        <v>0</v>
      </c>
      <c r="FA121" s="13">
        <v>0</v>
      </c>
      <c r="FB121" s="13">
        <v>0</v>
      </c>
      <c r="FC121" s="13">
        <v>0</v>
      </c>
      <c r="FD121" s="13">
        <v>0</v>
      </c>
      <c r="FE121" s="13">
        <v>0</v>
      </c>
      <c r="FF121" s="13">
        <v>0</v>
      </c>
      <c r="FG121" s="13">
        <v>1</v>
      </c>
      <c r="FH121" s="13">
        <v>0</v>
      </c>
      <c r="FI121" s="13">
        <v>0</v>
      </c>
      <c r="FJ121" s="13">
        <v>0</v>
      </c>
      <c r="FK121" s="13">
        <v>0</v>
      </c>
      <c r="FL121" s="13">
        <v>0</v>
      </c>
      <c r="FM121" s="13">
        <v>0</v>
      </c>
      <c r="FN121" s="13">
        <v>1</v>
      </c>
      <c r="FO121" s="13">
        <v>0</v>
      </c>
      <c r="FP121" s="13">
        <v>0</v>
      </c>
      <c r="FQ121" s="13">
        <v>0</v>
      </c>
      <c r="FR121" s="13">
        <v>0</v>
      </c>
      <c r="FS121" s="13">
        <v>0</v>
      </c>
      <c r="FT121" s="13">
        <v>0</v>
      </c>
      <c r="FU121" s="13">
        <v>0</v>
      </c>
      <c r="FV121" s="13">
        <v>0</v>
      </c>
      <c r="FW121" s="13">
        <v>0</v>
      </c>
      <c r="FX121" s="13">
        <v>0</v>
      </c>
      <c r="FY121" s="13">
        <v>0</v>
      </c>
      <c r="FZ121" s="13">
        <v>1</v>
      </c>
      <c r="GA121" s="13">
        <v>0</v>
      </c>
      <c r="GB121" s="13">
        <v>0</v>
      </c>
      <c r="GC121" s="13">
        <v>0</v>
      </c>
      <c r="GD121" s="13">
        <v>0</v>
      </c>
      <c r="GE121" s="13">
        <v>0</v>
      </c>
      <c r="GF121" s="13">
        <v>0</v>
      </c>
      <c r="GG121" s="13">
        <v>0</v>
      </c>
      <c r="GH121" s="13">
        <v>0</v>
      </c>
      <c r="GI121" s="13">
        <v>0</v>
      </c>
      <c r="GJ121" s="13">
        <v>0</v>
      </c>
      <c r="GK121" s="13">
        <v>0</v>
      </c>
      <c r="GL121" s="13">
        <v>0</v>
      </c>
      <c r="GM121" s="13">
        <v>0</v>
      </c>
      <c r="GN121" s="13">
        <v>0</v>
      </c>
      <c r="GO121" s="13">
        <v>0</v>
      </c>
      <c r="GP121" s="13">
        <v>0</v>
      </c>
      <c r="GQ121" s="13">
        <v>0</v>
      </c>
      <c r="GR121" s="13">
        <v>0</v>
      </c>
      <c r="GS121" s="13">
        <v>0</v>
      </c>
      <c r="GT121" s="13">
        <v>1</v>
      </c>
      <c r="GU121" s="13">
        <v>1</v>
      </c>
      <c r="GV121" s="13">
        <v>0</v>
      </c>
      <c r="GW121" s="13">
        <v>1</v>
      </c>
      <c r="GX121" s="13">
        <v>0</v>
      </c>
      <c r="GY121" s="13">
        <v>0</v>
      </c>
      <c r="GZ121" s="13">
        <v>1</v>
      </c>
      <c r="HA121" s="13">
        <v>1</v>
      </c>
      <c r="HB121" s="13">
        <v>0</v>
      </c>
      <c r="HC121" s="13">
        <v>0</v>
      </c>
      <c r="HD121" s="13">
        <v>0</v>
      </c>
      <c r="HE121" s="13">
        <v>0</v>
      </c>
      <c r="HF121" s="13">
        <v>0</v>
      </c>
      <c r="HG121" s="13">
        <v>1</v>
      </c>
      <c r="HH121" s="13">
        <v>0</v>
      </c>
      <c r="HI121" s="13">
        <v>1</v>
      </c>
      <c r="HJ121" s="13">
        <v>1</v>
      </c>
      <c r="HK121" s="13">
        <v>1</v>
      </c>
      <c r="HL121" s="13">
        <v>0</v>
      </c>
      <c r="HM121" s="13">
        <v>1</v>
      </c>
      <c r="HN121" s="13">
        <v>0</v>
      </c>
      <c r="HO121" s="13">
        <v>0</v>
      </c>
      <c r="HP121" s="13">
        <v>0</v>
      </c>
      <c r="HQ121" s="13">
        <v>1</v>
      </c>
      <c r="HR121" s="13">
        <v>0</v>
      </c>
      <c r="HS121" s="13">
        <v>0</v>
      </c>
      <c r="HT121" s="13">
        <v>0</v>
      </c>
      <c r="HU121" s="13">
        <v>0</v>
      </c>
      <c r="HV121" s="13">
        <v>0</v>
      </c>
      <c r="HW121" s="13">
        <v>1</v>
      </c>
      <c r="HX121" s="13">
        <v>1</v>
      </c>
      <c r="HY121" s="13">
        <v>0</v>
      </c>
      <c r="HZ121" s="13">
        <v>1</v>
      </c>
      <c r="IA121" s="13">
        <v>0</v>
      </c>
      <c r="IB121" s="13">
        <v>1</v>
      </c>
      <c r="IC121" s="13">
        <v>0</v>
      </c>
      <c r="ID121" s="13">
        <v>1</v>
      </c>
      <c r="IE121" s="13">
        <v>0</v>
      </c>
      <c r="IF121" s="13">
        <v>0</v>
      </c>
      <c r="IG121" s="13">
        <v>1</v>
      </c>
      <c r="IH121" s="13">
        <v>1</v>
      </c>
      <c r="II121" s="13">
        <v>0</v>
      </c>
      <c r="IJ121" s="13">
        <v>1</v>
      </c>
      <c r="IK121" s="13">
        <v>1</v>
      </c>
      <c r="IL121" s="13">
        <v>0</v>
      </c>
      <c r="IM121" s="13">
        <v>0</v>
      </c>
      <c r="IN121" s="13">
        <v>1</v>
      </c>
      <c r="IO121" s="13">
        <v>0</v>
      </c>
      <c r="IP121" s="13">
        <v>0</v>
      </c>
      <c r="IQ121" s="13">
        <v>0</v>
      </c>
      <c r="IR121" s="13">
        <v>0</v>
      </c>
      <c r="IS121" s="13">
        <v>0</v>
      </c>
      <c r="IT121" s="13">
        <v>0</v>
      </c>
      <c r="IU121" s="13">
        <v>0</v>
      </c>
      <c r="IV121" s="13">
        <v>1</v>
      </c>
      <c r="IW121" s="13">
        <v>0</v>
      </c>
      <c r="IX121" s="13">
        <v>0</v>
      </c>
      <c r="IY121" s="13">
        <v>0</v>
      </c>
      <c r="IZ121" s="13">
        <v>0</v>
      </c>
      <c r="JA121" s="13">
        <v>0</v>
      </c>
      <c r="JB121" s="13">
        <v>0</v>
      </c>
      <c r="JC121" s="13">
        <v>0</v>
      </c>
      <c r="JD121" s="13">
        <v>1</v>
      </c>
      <c r="JE121" s="13">
        <v>0</v>
      </c>
      <c r="JF121" s="13">
        <v>0</v>
      </c>
      <c r="JG121" s="13">
        <v>1</v>
      </c>
      <c r="JH121" s="13">
        <v>0</v>
      </c>
      <c r="JI121" s="13">
        <v>1</v>
      </c>
      <c r="JJ121" s="13">
        <v>0</v>
      </c>
      <c r="JK121" s="13">
        <v>0</v>
      </c>
      <c r="JL121" s="13">
        <v>0</v>
      </c>
      <c r="JM121" s="13">
        <v>0</v>
      </c>
      <c r="JN121" s="13">
        <v>0</v>
      </c>
      <c r="JO121" s="13">
        <v>1</v>
      </c>
      <c r="JP121" s="13">
        <v>0</v>
      </c>
      <c r="JQ121" s="13">
        <v>1</v>
      </c>
      <c r="JR121" s="13">
        <v>0</v>
      </c>
      <c r="JS121" s="13">
        <v>1</v>
      </c>
      <c r="JT121" s="13">
        <v>0</v>
      </c>
      <c r="JU121" s="13">
        <v>1</v>
      </c>
      <c r="JV121" s="13">
        <v>1</v>
      </c>
      <c r="JW121" s="13">
        <v>1</v>
      </c>
      <c r="JX121" s="13">
        <v>0</v>
      </c>
      <c r="JY121" s="13">
        <v>0</v>
      </c>
      <c r="JZ121" s="13">
        <v>0</v>
      </c>
      <c r="KA121" s="13">
        <v>1</v>
      </c>
      <c r="KB121" s="13">
        <v>1</v>
      </c>
      <c r="KC121" s="13">
        <v>1</v>
      </c>
      <c r="KD121" s="13">
        <v>0</v>
      </c>
      <c r="KE121" s="13">
        <v>0</v>
      </c>
      <c r="KF121" s="13">
        <v>0</v>
      </c>
      <c r="KG121" s="13">
        <v>0</v>
      </c>
      <c r="KH121" s="13">
        <v>0</v>
      </c>
      <c r="KI121" s="13">
        <v>0</v>
      </c>
      <c r="KJ121" s="13">
        <v>1</v>
      </c>
      <c r="KK121" s="13">
        <v>1</v>
      </c>
      <c r="KL121" s="13">
        <v>0</v>
      </c>
      <c r="KM121" s="13">
        <v>0</v>
      </c>
      <c r="KN121" s="13">
        <v>0</v>
      </c>
      <c r="KO121" s="13">
        <v>0</v>
      </c>
      <c r="KP121" s="13">
        <v>0</v>
      </c>
      <c r="KQ121" s="13">
        <v>0</v>
      </c>
      <c r="KR121" s="13">
        <v>0</v>
      </c>
      <c r="KS121" s="13">
        <v>0</v>
      </c>
      <c r="KT121" s="13">
        <v>0</v>
      </c>
      <c r="KU121" s="13">
        <v>0</v>
      </c>
      <c r="KV121" s="13">
        <v>0</v>
      </c>
      <c r="KW121" s="13">
        <v>0</v>
      </c>
      <c r="KX121" s="13">
        <v>0</v>
      </c>
      <c r="KY121" s="13">
        <v>1</v>
      </c>
      <c r="KZ121" s="13">
        <v>1</v>
      </c>
      <c r="LA121" s="13">
        <v>0</v>
      </c>
      <c r="LB121" s="13">
        <v>0</v>
      </c>
      <c r="LC121" s="13">
        <v>0</v>
      </c>
      <c r="LD121" s="13">
        <v>0</v>
      </c>
      <c r="LE121" s="13">
        <v>1</v>
      </c>
      <c r="LF121" s="13">
        <v>0</v>
      </c>
      <c r="LG121" s="13">
        <v>1</v>
      </c>
      <c r="LH121" s="13">
        <v>1</v>
      </c>
      <c r="LI121" s="13">
        <v>1</v>
      </c>
      <c r="LJ121" s="13">
        <v>0</v>
      </c>
      <c r="LK121" s="13">
        <v>0</v>
      </c>
      <c r="LL121" s="13">
        <v>0</v>
      </c>
      <c r="LM121" s="13">
        <v>0</v>
      </c>
      <c r="LN121" s="13">
        <v>0</v>
      </c>
      <c r="LO121" s="13">
        <v>1</v>
      </c>
      <c r="LP121" s="13">
        <v>0</v>
      </c>
      <c r="LQ121" s="13">
        <v>0</v>
      </c>
      <c r="LR121" s="13">
        <v>0</v>
      </c>
      <c r="LS121" s="13">
        <v>0</v>
      </c>
      <c r="LT121" s="13">
        <v>0</v>
      </c>
      <c r="LU121" s="13">
        <v>0</v>
      </c>
      <c r="LV121" s="13">
        <v>0</v>
      </c>
      <c r="LW121" s="13">
        <v>0</v>
      </c>
      <c r="LX121" s="13">
        <v>0</v>
      </c>
      <c r="LY121" s="13">
        <v>1</v>
      </c>
      <c r="LZ121" s="13">
        <v>0</v>
      </c>
      <c r="MA121" s="13">
        <v>1</v>
      </c>
      <c r="MB121" s="13">
        <v>1</v>
      </c>
      <c r="MC121" s="13">
        <v>1</v>
      </c>
      <c r="MD121" s="13">
        <v>0</v>
      </c>
      <c r="ME121" s="13">
        <v>0</v>
      </c>
      <c r="MF121" s="13">
        <v>1</v>
      </c>
      <c r="MG121" s="13">
        <v>0</v>
      </c>
      <c r="MH121" s="13">
        <v>0</v>
      </c>
      <c r="MI121" s="13">
        <v>0</v>
      </c>
      <c r="MJ121" s="13">
        <v>0</v>
      </c>
      <c r="MK121" s="13">
        <v>0</v>
      </c>
      <c r="ML121" s="13">
        <v>0</v>
      </c>
      <c r="MM121" s="13">
        <v>1</v>
      </c>
      <c r="MN121" s="13">
        <v>1</v>
      </c>
      <c r="MO121" s="13">
        <v>1</v>
      </c>
      <c r="MP121" s="13">
        <v>1</v>
      </c>
      <c r="MQ121" s="13">
        <v>1</v>
      </c>
      <c r="MR121" s="13">
        <v>0</v>
      </c>
      <c r="MS121" s="13">
        <v>0</v>
      </c>
      <c r="MT121" s="13">
        <v>0</v>
      </c>
      <c r="MU121" s="13">
        <v>0</v>
      </c>
      <c r="MV121" s="13">
        <v>0</v>
      </c>
      <c r="MW121" s="13">
        <v>1</v>
      </c>
      <c r="MX121" s="13">
        <v>1</v>
      </c>
      <c r="MY121" s="13">
        <v>0</v>
      </c>
      <c r="MZ121" s="13">
        <v>0</v>
      </c>
      <c r="NA121" s="13">
        <v>0</v>
      </c>
      <c r="NB121" s="13">
        <v>0</v>
      </c>
      <c r="NC121" s="13">
        <v>0</v>
      </c>
      <c r="ND121" s="13">
        <v>1</v>
      </c>
      <c r="NE121" s="13">
        <v>1</v>
      </c>
      <c r="NF121" s="13">
        <v>1</v>
      </c>
      <c r="NG121" s="13">
        <v>1</v>
      </c>
      <c r="NH121" s="13">
        <v>0</v>
      </c>
      <c r="NI121" s="13">
        <v>0</v>
      </c>
      <c r="NJ121" s="13">
        <v>1</v>
      </c>
      <c r="NK121" s="13">
        <v>1</v>
      </c>
      <c r="NL121" s="13">
        <v>1</v>
      </c>
      <c r="NM121" s="13">
        <v>0</v>
      </c>
      <c r="NN121" s="13">
        <v>1</v>
      </c>
      <c r="NO121" s="13">
        <v>1</v>
      </c>
      <c r="NP121" s="13">
        <v>0</v>
      </c>
      <c r="NQ121" s="13">
        <v>1</v>
      </c>
      <c r="NR121" s="13">
        <v>0</v>
      </c>
    </row>
    <row r="122" spans="1:382" ht="15.75" x14ac:dyDescent="0.25">
      <c r="A122" s="212"/>
      <c r="B122" s="209" t="s">
        <v>82</v>
      </c>
      <c r="C122" s="210"/>
      <c r="D122" s="14">
        <v>1</v>
      </c>
      <c r="E122" s="14">
        <v>1</v>
      </c>
      <c r="F122" s="14">
        <v>1</v>
      </c>
      <c r="G122" s="14">
        <v>1</v>
      </c>
      <c r="H122" s="14">
        <v>1</v>
      </c>
      <c r="I122" s="14">
        <v>0</v>
      </c>
      <c r="J122" s="14">
        <v>1</v>
      </c>
      <c r="K122" s="14">
        <v>0</v>
      </c>
      <c r="L122" s="14">
        <v>0</v>
      </c>
      <c r="M122" s="14">
        <v>1</v>
      </c>
      <c r="N122" s="14">
        <v>1</v>
      </c>
      <c r="O122" s="14">
        <v>1</v>
      </c>
      <c r="P122" s="14">
        <v>0</v>
      </c>
      <c r="Q122" s="14">
        <v>0</v>
      </c>
      <c r="R122" s="14">
        <v>1</v>
      </c>
      <c r="S122" s="14">
        <v>0</v>
      </c>
      <c r="T122" s="14">
        <v>0</v>
      </c>
      <c r="U122" s="14">
        <v>1</v>
      </c>
      <c r="V122" s="14">
        <v>1</v>
      </c>
      <c r="W122" s="14">
        <v>1</v>
      </c>
      <c r="X122" s="14">
        <v>0</v>
      </c>
      <c r="Y122" s="14">
        <v>0</v>
      </c>
      <c r="Z122" s="14">
        <v>1</v>
      </c>
      <c r="AA122" s="14">
        <v>1</v>
      </c>
      <c r="AB122" s="14">
        <v>1</v>
      </c>
      <c r="AC122" s="14">
        <v>0</v>
      </c>
      <c r="AD122" s="14">
        <v>0</v>
      </c>
      <c r="AE122" s="14">
        <v>0</v>
      </c>
      <c r="AF122" s="14">
        <v>1</v>
      </c>
      <c r="AG122" s="14">
        <v>1</v>
      </c>
      <c r="AH122" s="14">
        <v>0</v>
      </c>
      <c r="AI122" s="14">
        <v>0</v>
      </c>
      <c r="AJ122" s="14">
        <v>1</v>
      </c>
      <c r="AK122" s="14">
        <v>0</v>
      </c>
      <c r="AL122" s="14">
        <v>1</v>
      </c>
      <c r="AM122" s="14">
        <v>1</v>
      </c>
      <c r="AN122" s="14">
        <v>0</v>
      </c>
      <c r="AO122" s="14">
        <v>1</v>
      </c>
      <c r="AP122" s="14">
        <v>0</v>
      </c>
      <c r="AQ122" s="14">
        <v>1</v>
      </c>
      <c r="AR122" s="14">
        <v>1</v>
      </c>
      <c r="AS122" s="14">
        <v>0</v>
      </c>
      <c r="AT122" s="14">
        <v>0</v>
      </c>
      <c r="AU122" s="14">
        <v>0</v>
      </c>
      <c r="AV122" s="14">
        <v>0</v>
      </c>
      <c r="AW122" s="14">
        <v>1</v>
      </c>
      <c r="AX122" s="14">
        <v>0</v>
      </c>
      <c r="AY122" s="14">
        <v>0</v>
      </c>
      <c r="AZ122" s="14">
        <v>0</v>
      </c>
      <c r="BA122" s="14">
        <v>1</v>
      </c>
      <c r="BB122" s="14">
        <v>1</v>
      </c>
      <c r="BC122" s="14">
        <v>0</v>
      </c>
      <c r="BD122" s="14">
        <v>1</v>
      </c>
      <c r="BE122" s="14">
        <v>0</v>
      </c>
      <c r="BF122" s="14">
        <v>1</v>
      </c>
      <c r="BG122" s="14">
        <v>0</v>
      </c>
      <c r="BH122" s="14">
        <v>0</v>
      </c>
      <c r="BI122" s="14">
        <v>1</v>
      </c>
      <c r="BJ122" s="14">
        <v>1</v>
      </c>
      <c r="BK122" s="14">
        <v>1</v>
      </c>
      <c r="BL122" s="14">
        <v>1</v>
      </c>
      <c r="BM122" s="14">
        <v>1</v>
      </c>
      <c r="BN122" s="14">
        <v>1</v>
      </c>
      <c r="BO122" s="14">
        <v>1</v>
      </c>
      <c r="BP122" s="14">
        <v>0</v>
      </c>
      <c r="BQ122" s="14">
        <v>1</v>
      </c>
      <c r="BR122" s="14">
        <v>0</v>
      </c>
      <c r="BS122" s="14">
        <v>0</v>
      </c>
      <c r="BT122" s="14">
        <v>1</v>
      </c>
      <c r="BU122" s="14">
        <v>0</v>
      </c>
      <c r="BV122" s="14">
        <v>0</v>
      </c>
      <c r="BW122" s="14">
        <v>0</v>
      </c>
      <c r="BX122" s="14">
        <v>0</v>
      </c>
      <c r="BY122" s="14">
        <v>0</v>
      </c>
      <c r="BZ122" s="14">
        <v>1</v>
      </c>
      <c r="CA122" s="14">
        <v>1</v>
      </c>
      <c r="CB122" s="14">
        <v>1</v>
      </c>
      <c r="CC122" s="14">
        <v>0</v>
      </c>
      <c r="CD122" s="14">
        <v>0</v>
      </c>
      <c r="CE122" s="14">
        <v>0</v>
      </c>
      <c r="CF122" s="14">
        <v>0</v>
      </c>
      <c r="CG122" s="14">
        <v>0</v>
      </c>
      <c r="CH122" s="14">
        <v>0</v>
      </c>
      <c r="CI122" s="14">
        <v>0</v>
      </c>
      <c r="CJ122" s="14">
        <v>0</v>
      </c>
      <c r="CK122" s="14">
        <v>0</v>
      </c>
      <c r="CL122" s="14">
        <v>1</v>
      </c>
      <c r="CM122" s="14">
        <v>0</v>
      </c>
      <c r="CN122" s="14">
        <v>0</v>
      </c>
      <c r="CO122" s="14">
        <v>0</v>
      </c>
      <c r="CP122" s="14">
        <v>0</v>
      </c>
      <c r="CQ122" s="14">
        <v>1</v>
      </c>
      <c r="CR122" s="14">
        <v>0</v>
      </c>
      <c r="CS122" s="14">
        <v>0</v>
      </c>
      <c r="CT122" s="14">
        <v>1</v>
      </c>
      <c r="CU122" s="14">
        <v>0</v>
      </c>
      <c r="CV122" s="14">
        <v>0</v>
      </c>
      <c r="CW122" s="14">
        <v>0</v>
      </c>
      <c r="CX122" s="14">
        <v>0</v>
      </c>
      <c r="CY122" s="14">
        <v>0</v>
      </c>
      <c r="CZ122" s="14">
        <v>0</v>
      </c>
      <c r="DA122" s="14">
        <v>0</v>
      </c>
      <c r="DB122" s="14">
        <v>0</v>
      </c>
      <c r="DC122" s="14">
        <v>0</v>
      </c>
      <c r="DD122" s="14">
        <v>0</v>
      </c>
      <c r="DE122" s="14">
        <v>0</v>
      </c>
      <c r="DF122" s="14">
        <v>1</v>
      </c>
      <c r="DG122" s="14">
        <v>0</v>
      </c>
      <c r="DH122" s="14">
        <v>0</v>
      </c>
      <c r="DI122" s="14">
        <v>0</v>
      </c>
      <c r="DJ122" s="14">
        <v>0</v>
      </c>
      <c r="DK122" s="14">
        <v>0</v>
      </c>
      <c r="DL122" s="14">
        <v>1</v>
      </c>
      <c r="DM122" s="14">
        <v>1</v>
      </c>
      <c r="DN122" s="14">
        <v>0</v>
      </c>
      <c r="DO122" s="14">
        <v>1</v>
      </c>
      <c r="DP122" s="14">
        <v>0</v>
      </c>
      <c r="DQ122" s="14">
        <v>0</v>
      </c>
      <c r="DR122" s="14">
        <v>0</v>
      </c>
      <c r="DS122" s="14">
        <v>0</v>
      </c>
      <c r="DT122" s="14">
        <v>0</v>
      </c>
      <c r="DU122" s="14">
        <v>0</v>
      </c>
      <c r="DV122" s="14">
        <v>0</v>
      </c>
      <c r="DW122" s="14">
        <v>0</v>
      </c>
      <c r="DX122" s="14">
        <v>0</v>
      </c>
      <c r="DY122" s="14">
        <v>0</v>
      </c>
      <c r="DZ122" s="14">
        <v>0</v>
      </c>
      <c r="EA122" s="14">
        <v>0</v>
      </c>
      <c r="EB122" s="14">
        <v>0</v>
      </c>
      <c r="EC122" s="14">
        <v>1</v>
      </c>
      <c r="ED122" s="14">
        <v>1</v>
      </c>
      <c r="EE122" s="14">
        <v>0</v>
      </c>
      <c r="EF122" s="14">
        <v>0</v>
      </c>
      <c r="EG122" s="14">
        <v>1</v>
      </c>
      <c r="EH122" s="14">
        <v>1</v>
      </c>
      <c r="EI122" s="14">
        <v>1</v>
      </c>
      <c r="EJ122" s="14">
        <v>1</v>
      </c>
      <c r="EK122" s="14">
        <v>1</v>
      </c>
      <c r="EL122" s="14">
        <v>1</v>
      </c>
      <c r="EM122" s="14">
        <v>0</v>
      </c>
      <c r="EN122" s="14">
        <v>1</v>
      </c>
      <c r="EO122" s="14">
        <v>1</v>
      </c>
      <c r="EP122" s="14">
        <v>1</v>
      </c>
      <c r="EQ122" s="14">
        <v>0</v>
      </c>
      <c r="ER122" s="14">
        <v>1</v>
      </c>
      <c r="ES122" s="14">
        <v>1</v>
      </c>
      <c r="ET122" s="14">
        <v>0</v>
      </c>
      <c r="EU122" s="14">
        <v>0</v>
      </c>
      <c r="EV122" s="14">
        <v>1</v>
      </c>
      <c r="EW122" s="14">
        <v>1</v>
      </c>
      <c r="EX122" s="14">
        <v>0</v>
      </c>
      <c r="EY122" s="14">
        <v>0</v>
      </c>
      <c r="EZ122" s="14">
        <v>0</v>
      </c>
      <c r="FA122" s="14">
        <v>0</v>
      </c>
      <c r="FB122" s="14">
        <v>0</v>
      </c>
      <c r="FC122" s="14">
        <v>0</v>
      </c>
      <c r="FD122" s="14">
        <v>0</v>
      </c>
      <c r="FE122" s="14">
        <v>0</v>
      </c>
      <c r="FF122" s="14">
        <v>0</v>
      </c>
      <c r="FG122" s="14">
        <v>0</v>
      </c>
      <c r="FH122" s="14">
        <v>0</v>
      </c>
      <c r="FI122" s="14">
        <v>0</v>
      </c>
      <c r="FJ122" s="14">
        <v>0</v>
      </c>
      <c r="FK122" s="14">
        <v>0</v>
      </c>
      <c r="FL122" s="14">
        <v>0</v>
      </c>
      <c r="FM122" s="14">
        <v>1</v>
      </c>
      <c r="FN122" s="14">
        <v>0</v>
      </c>
      <c r="FO122" s="14">
        <v>1</v>
      </c>
      <c r="FP122" s="14">
        <v>0</v>
      </c>
      <c r="FQ122" s="14">
        <v>0</v>
      </c>
      <c r="FR122" s="14">
        <v>0</v>
      </c>
      <c r="FS122" s="14">
        <v>0</v>
      </c>
      <c r="FT122" s="14">
        <v>0</v>
      </c>
      <c r="FU122" s="14">
        <v>0</v>
      </c>
      <c r="FV122" s="14">
        <v>0</v>
      </c>
      <c r="FW122" s="14">
        <v>0</v>
      </c>
      <c r="FX122" s="14">
        <v>0</v>
      </c>
      <c r="FY122" s="14">
        <v>0</v>
      </c>
      <c r="FZ122" s="14">
        <v>0</v>
      </c>
      <c r="GA122" s="14">
        <v>0</v>
      </c>
      <c r="GB122" s="14">
        <v>1</v>
      </c>
      <c r="GC122" s="14">
        <v>0</v>
      </c>
      <c r="GD122" s="14">
        <v>0</v>
      </c>
      <c r="GE122" s="14">
        <v>0</v>
      </c>
      <c r="GF122" s="14">
        <v>0</v>
      </c>
      <c r="GG122" s="14">
        <v>0</v>
      </c>
      <c r="GH122" s="14">
        <v>0</v>
      </c>
      <c r="GI122" s="14">
        <v>0</v>
      </c>
      <c r="GJ122" s="14">
        <v>0</v>
      </c>
      <c r="GK122" s="14">
        <v>0</v>
      </c>
      <c r="GL122" s="14">
        <v>0</v>
      </c>
      <c r="GM122" s="14">
        <v>0</v>
      </c>
      <c r="GN122" s="14">
        <v>0</v>
      </c>
      <c r="GO122" s="14">
        <v>0</v>
      </c>
      <c r="GP122" s="14">
        <v>0</v>
      </c>
      <c r="GQ122" s="14">
        <v>1</v>
      </c>
      <c r="GR122" s="14">
        <v>0</v>
      </c>
      <c r="GS122" s="14">
        <v>0</v>
      </c>
      <c r="GT122" s="14">
        <v>1</v>
      </c>
      <c r="GU122" s="14">
        <v>0</v>
      </c>
      <c r="GV122" s="14">
        <v>0</v>
      </c>
      <c r="GW122" s="14">
        <v>0</v>
      </c>
      <c r="GX122" s="14">
        <v>1</v>
      </c>
      <c r="GY122" s="14">
        <v>0</v>
      </c>
      <c r="GZ122" s="14">
        <v>1</v>
      </c>
      <c r="HA122" s="14">
        <v>0</v>
      </c>
      <c r="HB122" s="14">
        <v>0</v>
      </c>
      <c r="HC122" s="14">
        <v>0</v>
      </c>
      <c r="HD122" s="14">
        <v>0</v>
      </c>
      <c r="HE122" s="14">
        <v>0</v>
      </c>
      <c r="HF122" s="14">
        <v>0</v>
      </c>
      <c r="HG122" s="14">
        <v>1</v>
      </c>
      <c r="HH122" s="14">
        <v>0</v>
      </c>
      <c r="HI122" s="14">
        <v>0</v>
      </c>
      <c r="HJ122" s="14">
        <v>1</v>
      </c>
      <c r="HK122" s="14">
        <v>1</v>
      </c>
      <c r="HL122" s="14">
        <v>0</v>
      </c>
      <c r="HM122" s="14">
        <v>1</v>
      </c>
      <c r="HN122" s="14">
        <v>0</v>
      </c>
      <c r="HO122" s="14">
        <v>0</v>
      </c>
      <c r="HP122" s="14">
        <v>0</v>
      </c>
      <c r="HQ122" s="14">
        <v>0</v>
      </c>
      <c r="HR122" s="14">
        <v>0</v>
      </c>
      <c r="HS122" s="14">
        <v>0</v>
      </c>
      <c r="HT122" s="14">
        <v>1</v>
      </c>
      <c r="HU122" s="14">
        <v>0</v>
      </c>
      <c r="HV122" s="14">
        <v>0</v>
      </c>
      <c r="HW122" s="14">
        <v>1</v>
      </c>
      <c r="HX122" s="14">
        <v>1</v>
      </c>
      <c r="HY122" s="14">
        <v>0</v>
      </c>
      <c r="HZ122" s="14">
        <v>0</v>
      </c>
      <c r="IA122" s="14">
        <v>0</v>
      </c>
      <c r="IB122" s="14">
        <v>1</v>
      </c>
      <c r="IC122" s="14">
        <v>0</v>
      </c>
      <c r="ID122" s="14">
        <v>0</v>
      </c>
      <c r="IE122" s="14">
        <v>0</v>
      </c>
      <c r="IF122" s="14">
        <v>0</v>
      </c>
      <c r="IG122" s="14">
        <v>0</v>
      </c>
      <c r="IH122" s="14">
        <v>1</v>
      </c>
      <c r="II122" s="14">
        <v>1</v>
      </c>
      <c r="IJ122" s="14">
        <v>1</v>
      </c>
      <c r="IK122" s="14">
        <v>1</v>
      </c>
      <c r="IL122" s="14">
        <v>0</v>
      </c>
      <c r="IM122" s="14">
        <v>0</v>
      </c>
      <c r="IN122" s="14">
        <v>0</v>
      </c>
      <c r="IO122" s="14">
        <v>0</v>
      </c>
      <c r="IP122" s="14">
        <v>0</v>
      </c>
      <c r="IQ122" s="14">
        <v>0</v>
      </c>
      <c r="IR122" s="14">
        <v>0</v>
      </c>
      <c r="IS122" s="14">
        <v>0</v>
      </c>
      <c r="IT122" s="14">
        <v>0</v>
      </c>
      <c r="IU122" s="14">
        <v>0</v>
      </c>
      <c r="IV122" s="14">
        <v>0</v>
      </c>
      <c r="IW122" s="14">
        <v>0</v>
      </c>
      <c r="IX122" s="14">
        <v>0</v>
      </c>
      <c r="IY122" s="14">
        <v>0</v>
      </c>
      <c r="IZ122" s="14">
        <v>0</v>
      </c>
      <c r="JA122" s="14">
        <v>0</v>
      </c>
      <c r="JB122" s="14">
        <v>0</v>
      </c>
      <c r="JC122" s="14">
        <v>0</v>
      </c>
      <c r="JD122" s="14">
        <v>0</v>
      </c>
      <c r="JE122" s="14">
        <v>0</v>
      </c>
      <c r="JF122" s="14">
        <v>0</v>
      </c>
      <c r="JG122" s="14">
        <v>0</v>
      </c>
      <c r="JH122" s="14">
        <v>0</v>
      </c>
      <c r="JI122" s="14">
        <v>1</v>
      </c>
      <c r="JJ122" s="14">
        <v>0</v>
      </c>
      <c r="JK122" s="14">
        <v>0</v>
      </c>
      <c r="JL122" s="14">
        <v>0</v>
      </c>
      <c r="JM122" s="14">
        <v>0</v>
      </c>
      <c r="JN122" s="14">
        <v>0</v>
      </c>
      <c r="JO122" s="14">
        <v>1</v>
      </c>
      <c r="JP122" s="14">
        <v>0</v>
      </c>
      <c r="JQ122" s="14">
        <v>1</v>
      </c>
      <c r="JR122" s="14">
        <v>0</v>
      </c>
      <c r="JS122" s="14">
        <v>0</v>
      </c>
      <c r="JT122" s="14">
        <v>0</v>
      </c>
      <c r="JU122" s="14">
        <v>1</v>
      </c>
      <c r="JV122" s="14">
        <v>1</v>
      </c>
      <c r="JW122" s="14">
        <v>0</v>
      </c>
      <c r="JX122" s="14">
        <v>0</v>
      </c>
      <c r="JY122" s="14">
        <v>0</v>
      </c>
      <c r="JZ122" s="14">
        <v>0</v>
      </c>
      <c r="KA122" s="14">
        <v>0</v>
      </c>
      <c r="KB122" s="14">
        <v>0</v>
      </c>
      <c r="KC122" s="14">
        <v>0</v>
      </c>
      <c r="KD122" s="14">
        <v>0</v>
      </c>
      <c r="KE122" s="14">
        <v>0</v>
      </c>
      <c r="KF122" s="14">
        <v>0</v>
      </c>
      <c r="KG122" s="14">
        <v>1</v>
      </c>
      <c r="KH122" s="14">
        <v>0</v>
      </c>
      <c r="KI122" s="14">
        <v>0</v>
      </c>
      <c r="KJ122" s="14">
        <v>0</v>
      </c>
      <c r="KK122" s="14">
        <v>0</v>
      </c>
      <c r="KL122" s="14">
        <v>0</v>
      </c>
      <c r="KM122" s="14">
        <v>0</v>
      </c>
      <c r="KN122" s="14">
        <v>0</v>
      </c>
      <c r="KO122" s="14">
        <v>0</v>
      </c>
      <c r="KP122" s="14">
        <v>1</v>
      </c>
      <c r="KQ122" s="14">
        <v>0</v>
      </c>
      <c r="KR122" s="14">
        <v>1</v>
      </c>
      <c r="KS122" s="14">
        <v>0</v>
      </c>
      <c r="KT122" s="14">
        <v>0</v>
      </c>
      <c r="KU122" s="14">
        <v>0</v>
      </c>
      <c r="KV122" s="14">
        <v>0</v>
      </c>
      <c r="KW122" s="14">
        <v>0</v>
      </c>
      <c r="KX122" s="14">
        <v>0</v>
      </c>
      <c r="KY122" s="14">
        <v>1</v>
      </c>
      <c r="KZ122" s="14">
        <v>0</v>
      </c>
      <c r="LA122" s="14">
        <v>1</v>
      </c>
      <c r="LB122" s="14">
        <v>0</v>
      </c>
      <c r="LC122" s="14">
        <v>0</v>
      </c>
      <c r="LD122" s="14">
        <v>0</v>
      </c>
      <c r="LE122" s="14">
        <v>1</v>
      </c>
      <c r="LF122" s="14">
        <v>0</v>
      </c>
      <c r="LG122" s="14">
        <v>0</v>
      </c>
      <c r="LH122" s="14">
        <v>0</v>
      </c>
      <c r="LI122" s="14">
        <v>0</v>
      </c>
      <c r="LJ122" s="14">
        <v>0</v>
      </c>
      <c r="LK122" s="14">
        <v>0</v>
      </c>
      <c r="LL122" s="14">
        <v>1</v>
      </c>
      <c r="LM122" s="14">
        <v>0</v>
      </c>
      <c r="LN122" s="14">
        <v>1</v>
      </c>
      <c r="LO122" s="14">
        <v>0</v>
      </c>
      <c r="LP122" s="14">
        <v>0</v>
      </c>
      <c r="LQ122" s="14">
        <v>0</v>
      </c>
      <c r="LR122" s="14">
        <v>0</v>
      </c>
      <c r="LS122" s="14">
        <v>0</v>
      </c>
      <c r="LT122" s="14">
        <v>0</v>
      </c>
      <c r="LU122" s="14">
        <v>1</v>
      </c>
      <c r="LV122" s="14">
        <v>0</v>
      </c>
      <c r="LW122" s="14">
        <v>0</v>
      </c>
      <c r="LX122" s="14">
        <v>0</v>
      </c>
      <c r="LY122" s="14">
        <v>0</v>
      </c>
      <c r="LZ122" s="14">
        <v>0</v>
      </c>
      <c r="MA122" s="14">
        <v>0</v>
      </c>
      <c r="MB122" s="14">
        <v>1</v>
      </c>
      <c r="MC122" s="14">
        <v>0</v>
      </c>
      <c r="MD122" s="14">
        <v>0</v>
      </c>
      <c r="ME122" s="14">
        <v>0</v>
      </c>
      <c r="MF122" s="14">
        <v>1</v>
      </c>
      <c r="MG122" s="14">
        <v>1</v>
      </c>
      <c r="MH122" s="14">
        <v>1</v>
      </c>
      <c r="MI122" s="14">
        <v>0</v>
      </c>
      <c r="MJ122" s="14">
        <v>0</v>
      </c>
      <c r="MK122" s="14">
        <v>0</v>
      </c>
      <c r="ML122" s="14">
        <v>0</v>
      </c>
      <c r="MM122" s="14">
        <v>0</v>
      </c>
      <c r="MN122" s="14">
        <v>1</v>
      </c>
      <c r="MO122" s="14">
        <v>0</v>
      </c>
      <c r="MP122" s="14">
        <v>0</v>
      </c>
      <c r="MQ122" s="14">
        <v>0</v>
      </c>
      <c r="MR122" s="14">
        <v>0</v>
      </c>
      <c r="MS122" s="14">
        <v>0</v>
      </c>
      <c r="MT122" s="14">
        <v>0</v>
      </c>
      <c r="MU122" s="14">
        <v>0</v>
      </c>
      <c r="MV122" s="14">
        <v>0</v>
      </c>
      <c r="MW122" s="14">
        <v>1</v>
      </c>
      <c r="MX122" s="14">
        <v>1</v>
      </c>
      <c r="MY122" s="14">
        <v>0</v>
      </c>
      <c r="MZ122" s="14">
        <v>0</v>
      </c>
      <c r="NA122" s="14">
        <v>0</v>
      </c>
      <c r="NB122" s="14">
        <v>0</v>
      </c>
      <c r="NC122" s="14">
        <v>0</v>
      </c>
      <c r="ND122" s="14">
        <v>1</v>
      </c>
      <c r="NE122" s="14">
        <v>1</v>
      </c>
      <c r="NF122" s="14">
        <v>0</v>
      </c>
      <c r="NG122" s="14">
        <v>1</v>
      </c>
      <c r="NH122" s="14">
        <v>0</v>
      </c>
      <c r="NI122" s="14">
        <v>0</v>
      </c>
      <c r="NJ122" s="14">
        <v>1</v>
      </c>
      <c r="NK122" s="14">
        <v>1</v>
      </c>
      <c r="NL122" s="14">
        <v>1</v>
      </c>
      <c r="NM122" s="14">
        <v>0</v>
      </c>
      <c r="NN122" s="14">
        <v>0</v>
      </c>
      <c r="NO122" s="14">
        <v>1</v>
      </c>
      <c r="NP122" s="14">
        <v>0</v>
      </c>
      <c r="NQ122" s="14">
        <v>0</v>
      </c>
      <c r="NR122" s="14">
        <v>0</v>
      </c>
    </row>
    <row r="123" spans="1:382" ht="15.75" x14ac:dyDescent="0.25">
      <c r="A123" s="212"/>
      <c r="B123" s="209" t="s">
        <v>83</v>
      </c>
      <c r="C123" s="210"/>
      <c r="D123" s="13">
        <v>0</v>
      </c>
      <c r="E123" s="13">
        <v>0</v>
      </c>
      <c r="F123" s="13">
        <v>0</v>
      </c>
      <c r="G123" s="13">
        <v>0</v>
      </c>
      <c r="H123" s="13">
        <v>0</v>
      </c>
      <c r="I123" s="13">
        <v>0</v>
      </c>
      <c r="J123" s="13">
        <v>1</v>
      </c>
      <c r="K123" s="13">
        <v>0</v>
      </c>
      <c r="L123" s="13">
        <v>0</v>
      </c>
      <c r="M123" s="13">
        <v>0</v>
      </c>
      <c r="N123" s="13">
        <v>1</v>
      </c>
      <c r="O123" s="13">
        <v>0</v>
      </c>
      <c r="P123" s="13">
        <v>0</v>
      </c>
      <c r="Q123" s="13">
        <v>0</v>
      </c>
      <c r="R123" s="13">
        <v>0</v>
      </c>
      <c r="S123" s="13">
        <v>0</v>
      </c>
      <c r="T123" s="13">
        <v>0</v>
      </c>
      <c r="U123" s="13">
        <v>0</v>
      </c>
      <c r="V123" s="13">
        <v>0</v>
      </c>
      <c r="W123" s="13">
        <v>0</v>
      </c>
      <c r="X123" s="13">
        <v>1</v>
      </c>
      <c r="Y123" s="13">
        <v>0</v>
      </c>
      <c r="Z123" s="13">
        <v>0</v>
      </c>
      <c r="AA123" s="13">
        <v>0</v>
      </c>
      <c r="AB123" s="13">
        <v>1</v>
      </c>
      <c r="AC123" s="13">
        <v>0</v>
      </c>
      <c r="AD123" s="13">
        <v>0</v>
      </c>
      <c r="AE123" s="13">
        <v>0</v>
      </c>
      <c r="AF123" s="13">
        <v>0</v>
      </c>
      <c r="AG123" s="13">
        <v>1</v>
      </c>
      <c r="AH123" s="13">
        <v>0</v>
      </c>
      <c r="AI123" s="13">
        <v>0</v>
      </c>
      <c r="AJ123" s="13">
        <v>0</v>
      </c>
      <c r="AK123" s="13">
        <v>0</v>
      </c>
      <c r="AL123" s="13">
        <v>0</v>
      </c>
      <c r="AM123" s="13">
        <v>0</v>
      </c>
      <c r="AN123" s="13">
        <v>0</v>
      </c>
      <c r="AO123" s="13">
        <v>0</v>
      </c>
      <c r="AP123" s="13">
        <v>0</v>
      </c>
      <c r="AQ123" s="13">
        <v>0</v>
      </c>
      <c r="AR123" s="13">
        <v>1</v>
      </c>
      <c r="AS123" s="13">
        <v>0</v>
      </c>
      <c r="AT123" s="13">
        <v>0</v>
      </c>
      <c r="AU123" s="13">
        <v>0</v>
      </c>
      <c r="AV123" s="13">
        <v>0</v>
      </c>
      <c r="AW123" s="13">
        <v>0</v>
      </c>
      <c r="AX123" s="13">
        <v>0</v>
      </c>
      <c r="AY123" s="13">
        <v>0</v>
      </c>
      <c r="AZ123" s="13">
        <v>0</v>
      </c>
      <c r="BA123" s="13">
        <v>1</v>
      </c>
      <c r="BB123" s="13">
        <v>0</v>
      </c>
      <c r="BC123" s="13">
        <v>0</v>
      </c>
      <c r="BD123" s="13">
        <v>0</v>
      </c>
      <c r="BE123" s="13">
        <v>0</v>
      </c>
      <c r="BF123" s="13">
        <v>0</v>
      </c>
      <c r="BG123" s="13">
        <v>0</v>
      </c>
      <c r="BH123" s="13">
        <v>0</v>
      </c>
      <c r="BI123" s="13">
        <v>0</v>
      </c>
      <c r="BJ123" s="13">
        <v>0</v>
      </c>
      <c r="BK123" s="13">
        <v>0</v>
      </c>
      <c r="BL123" s="13">
        <v>0</v>
      </c>
      <c r="BM123" s="13">
        <v>0</v>
      </c>
      <c r="BN123" s="13">
        <v>0</v>
      </c>
      <c r="BO123" s="13">
        <v>1</v>
      </c>
      <c r="BP123" s="13">
        <v>0</v>
      </c>
      <c r="BQ123" s="13">
        <v>1</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c r="CI123" s="13">
        <v>0</v>
      </c>
      <c r="CJ123" s="13">
        <v>0</v>
      </c>
      <c r="CK123" s="13">
        <v>0</v>
      </c>
      <c r="CL123" s="13">
        <v>0</v>
      </c>
      <c r="CM123" s="13">
        <v>0</v>
      </c>
      <c r="CN123" s="13">
        <v>0</v>
      </c>
      <c r="CO123" s="13">
        <v>0</v>
      </c>
      <c r="CP123" s="13">
        <v>0</v>
      </c>
      <c r="CQ123" s="13">
        <v>0</v>
      </c>
      <c r="CR123" s="13">
        <v>0</v>
      </c>
      <c r="CS123" s="13">
        <v>0</v>
      </c>
      <c r="CT123" s="13">
        <v>0</v>
      </c>
      <c r="CU123" s="13">
        <v>0</v>
      </c>
      <c r="CV123" s="13">
        <v>0</v>
      </c>
      <c r="CW123" s="13">
        <v>0</v>
      </c>
      <c r="CX123" s="13">
        <v>0</v>
      </c>
      <c r="CY123" s="13">
        <v>0</v>
      </c>
      <c r="CZ123" s="13">
        <v>0</v>
      </c>
      <c r="DA123" s="13">
        <v>0</v>
      </c>
      <c r="DB123" s="13">
        <v>0</v>
      </c>
      <c r="DC123" s="13">
        <v>0</v>
      </c>
      <c r="DD123" s="13">
        <v>0</v>
      </c>
      <c r="DE123" s="13">
        <v>0</v>
      </c>
      <c r="DF123" s="13">
        <v>0</v>
      </c>
      <c r="DG123" s="13">
        <v>0</v>
      </c>
      <c r="DH123" s="13">
        <v>0</v>
      </c>
      <c r="DI123" s="13">
        <v>0</v>
      </c>
      <c r="DJ123" s="13">
        <v>0</v>
      </c>
      <c r="DK123" s="13">
        <v>0</v>
      </c>
      <c r="DL123" s="13">
        <v>0</v>
      </c>
      <c r="DM123" s="13">
        <v>0</v>
      </c>
      <c r="DN123" s="13">
        <v>0</v>
      </c>
      <c r="DO123" s="13">
        <v>0</v>
      </c>
      <c r="DP123" s="13">
        <v>0</v>
      </c>
      <c r="DQ123" s="13">
        <v>0</v>
      </c>
      <c r="DR123" s="13">
        <v>0</v>
      </c>
      <c r="DS123" s="13">
        <v>0</v>
      </c>
      <c r="DT123" s="13">
        <v>0</v>
      </c>
      <c r="DU123" s="13">
        <v>0</v>
      </c>
      <c r="DV123" s="13">
        <v>0</v>
      </c>
      <c r="DW123" s="13">
        <v>0</v>
      </c>
      <c r="DX123" s="13">
        <v>0</v>
      </c>
      <c r="DY123" s="13">
        <v>0</v>
      </c>
      <c r="DZ123" s="13">
        <v>0</v>
      </c>
      <c r="EA123" s="13">
        <v>0</v>
      </c>
      <c r="EB123" s="13">
        <v>0</v>
      </c>
      <c r="EC123" s="13">
        <v>0</v>
      </c>
      <c r="ED123" s="13">
        <v>0</v>
      </c>
      <c r="EE123" s="13">
        <v>0</v>
      </c>
      <c r="EF123" s="13">
        <v>0</v>
      </c>
      <c r="EG123" s="13">
        <v>0</v>
      </c>
      <c r="EH123" s="13">
        <v>0</v>
      </c>
      <c r="EI123" s="13">
        <v>0</v>
      </c>
      <c r="EJ123" s="13">
        <v>0</v>
      </c>
      <c r="EK123" s="13">
        <v>0</v>
      </c>
      <c r="EL123" s="13">
        <v>0</v>
      </c>
      <c r="EM123" s="13">
        <v>0</v>
      </c>
      <c r="EN123" s="13">
        <v>0</v>
      </c>
      <c r="EO123" s="13">
        <v>0</v>
      </c>
      <c r="EP123" s="13">
        <v>0</v>
      </c>
      <c r="EQ123" s="13">
        <v>0</v>
      </c>
      <c r="ER123" s="13">
        <v>0</v>
      </c>
      <c r="ES123" s="13">
        <v>0</v>
      </c>
      <c r="ET123" s="13">
        <v>0</v>
      </c>
      <c r="EU123" s="13">
        <v>0</v>
      </c>
      <c r="EV123" s="13">
        <v>0</v>
      </c>
      <c r="EW123" s="13">
        <v>0</v>
      </c>
      <c r="EX123" s="13">
        <v>0</v>
      </c>
      <c r="EY123" s="13">
        <v>0</v>
      </c>
      <c r="EZ123" s="13">
        <v>0</v>
      </c>
      <c r="FA123" s="13">
        <v>0</v>
      </c>
      <c r="FB123" s="13">
        <v>0</v>
      </c>
      <c r="FC123" s="13">
        <v>0</v>
      </c>
      <c r="FD123" s="13">
        <v>0</v>
      </c>
      <c r="FE123" s="13">
        <v>0</v>
      </c>
      <c r="FF123" s="13">
        <v>0</v>
      </c>
      <c r="FG123" s="13">
        <v>0</v>
      </c>
      <c r="FH123" s="13">
        <v>0</v>
      </c>
      <c r="FI123" s="13">
        <v>0</v>
      </c>
      <c r="FJ123" s="13">
        <v>0</v>
      </c>
      <c r="FK123" s="13">
        <v>0</v>
      </c>
      <c r="FL123" s="13">
        <v>0</v>
      </c>
      <c r="FM123" s="13">
        <v>0</v>
      </c>
      <c r="FN123" s="13">
        <v>0</v>
      </c>
      <c r="FO123" s="13">
        <v>0</v>
      </c>
      <c r="FP123" s="13">
        <v>0</v>
      </c>
      <c r="FQ123" s="13">
        <v>0</v>
      </c>
      <c r="FR123" s="13">
        <v>1</v>
      </c>
      <c r="FS123" s="13">
        <v>0</v>
      </c>
      <c r="FT123" s="13">
        <v>0</v>
      </c>
      <c r="FU123" s="13">
        <v>0</v>
      </c>
      <c r="FV123" s="13">
        <v>0</v>
      </c>
      <c r="FW123" s="13">
        <v>0</v>
      </c>
      <c r="FX123" s="13">
        <v>0</v>
      </c>
      <c r="FY123" s="13">
        <v>0</v>
      </c>
      <c r="FZ123" s="13">
        <v>0</v>
      </c>
      <c r="GA123" s="13">
        <v>0</v>
      </c>
      <c r="GB123" s="13">
        <v>0</v>
      </c>
      <c r="GC123" s="13">
        <v>0</v>
      </c>
      <c r="GD123" s="13">
        <v>0</v>
      </c>
      <c r="GE123" s="13">
        <v>0</v>
      </c>
      <c r="GF123" s="13">
        <v>0</v>
      </c>
      <c r="GG123" s="13">
        <v>0</v>
      </c>
      <c r="GH123" s="13">
        <v>0</v>
      </c>
      <c r="GI123" s="13">
        <v>0</v>
      </c>
      <c r="GJ123" s="13">
        <v>0</v>
      </c>
      <c r="GK123" s="13">
        <v>0</v>
      </c>
      <c r="GL123" s="13">
        <v>0</v>
      </c>
      <c r="GM123" s="13">
        <v>0</v>
      </c>
      <c r="GN123" s="13">
        <v>0</v>
      </c>
      <c r="GO123" s="13">
        <v>0</v>
      </c>
      <c r="GP123" s="13">
        <v>0</v>
      </c>
      <c r="GQ123" s="13">
        <v>0</v>
      </c>
      <c r="GR123" s="13">
        <v>0</v>
      </c>
      <c r="GS123" s="13">
        <v>0</v>
      </c>
      <c r="GT123" s="13">
        <v>0</v>
      </c>
      <c r="GU123" s="13">
        <v>0</v>
      </c>
      <c r="GV123" s="13">
        <v>0</v>
      </c>
      <c r="GW123" s="13">
        <v>0</v>
      </c>
      <c r="GX123" s="13">
        <v>0</v>
      </c>
      <c r="GY123" s="13">
        <v>0</v>
      </c>
      <c r="GZ123" s="13">
        <v>0</v>
      </c>
      <c r="HA123" s="13">
        <v>0</v>
      </c>
      <c r="HB123" s="13">
        <v>0</v>
      </c>
      <c r="HC123" s="13">
        <v>0</v>
      </c>
      <c r="HD123" s="13">
        <v>0</v>
      </c>
      <c r="HE123" s="13">
        <v>0</v>
      </c>
      <c r="HF123" s="13">
        <v>0</v>
      </c>
      <c r="HG123" s="13">
        <v>1</v>
      </c>
      <c r="HH123" s="13">
        <v>0</v>
      </c>
      <c r="HI123" s="13">
        <v>0</v>
      </c>
      <c r="HJ123" s="13">
        <v>0</v>
      </c>
      <c r="HK123" s="13">
        <v>0</v>
      </c>
      <c r="HL123" s="13">
        <v>0</v>
      </c>
      <c r="HM123" s="13">
        <v>0</v>
      </c>
      <c r="HN123" s="13">
        <v>0</v>
      </c>
      <c r="HO123" s="13">
        <v>0</v>
      </c>
      <c r="HP123" s="13">
        <v>0</v>
      </c>
      <c r="HQ123" s="13">
        <v>0</v>
      </c>
      <c r="HR123" s="13">
        <v>0</v>
      </c>
      <c r="HS123" s="13">
        <v>0</v>
      </c>
      <c r="HT123" s="13">
        <v>0</v>
      </c>
      <c r="HU123" s="13">
        <v>0</v>
      </c>
      <c r="HV123" s="13">
        <v>0</v>
      </c>
      <c r="HW123" s="13">
        <v>0</v>
      </c>
      <c r="HX123" s="13">
        <v>0</v>
      </c>
      <c r="HY123" s="13">
        <v>0</v>
      </c>
      <c r="HZ123" s="13">
        <v>0</v>
      </c>
      <c r="IA123" s="13">
        <v>0</v>
      </c>
      <c r="IB123" s="13">
        <v>0</v>
      </c>
      <c r="IC123" s="13">
        <v>0</v>
      </c>
      <c r="ID123" s="13">
        <v>0</v>
      </c>
      <c r="IE123" s="13">
        <v>0</v>
      </c>
      <c r="IF123" s="13">
        <v>0</v>
      </c>
      <c r="IG123" s="13">
        <v>0</v>
      </c>
      <c r="IH123" s="13">
        <v>0</v>
      </c>
      <c r="II123" s="13">
        <v>0</v>
      </c>
      <c r="IJ123" s="13">
        <v>0</v>
      </c>
      <c r="IK123" s="13">
        <v>0</v>
      </c>
      <c r="IL123" s="13">
        <v>0</v>
      </c>
      <c r="IM123" s="13">
        <v>0</v>
      </c>
      <c r="IN123" s="13">
        <v>0</v>
      </c>
      <c r="IO123" s="13">
        <v>0</v>
      </c>
      <c r="IP123" s="13">
        <v>0</v>
      </c>
      <c r="IQ123" s="13">
        <v>0</v>
      </c>
      <c r="IR123" s="13">
        <v>0</v>
      </c>
      <c r="IS123" s="13">
        <v>0</v>
      </c>
      <c r="IT123" s="13">
        <v>0</v>
      </c>
      <c r="IU123" s="13">
        <v>0</v>
      </c>
      <c r="IV123" s="13">
        <v>0</v>
      </c>
      <c r="IW123" s="13">
        <v>0</v>
      </c>
      <c r="IX123" s="13">
        <v>0</v>
      </c>
      <c r="IY123" s="13">
        <v>0</v>
      </c>
      <c r="IZ123" s="13">
        <v>0</v>
      </c>
      <c r="JA123" s="13">
        <v>0</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S123" s="13">
        <v>0</v>
      </c>
      <c r="JT123" s="13">
        <v>0</v>
      </c>
      <c r="JU123" s="13">
        <v>0</v>
      </c>
      <c r="JV123" s="13">
        <v>0</v>
      </c>
      <c r="JW123" s="13">
        <v>0</v>
      </c>
      <c r="JX123" s="13">
        <v>0</v>
      </c>
      <c r="JY123" s="13">
        <v>0</v>
      </c>
      <c r="JZ123" s="13">
        <v>0</v>
      </c>
      <c r="KA123" s="13">
        <v>0</v>
      </c>
      <c r="KB123" s="13">
        <v>0</v>
      </c>
      <c r="KC123" s="13">
        <v>0</v>
      </c>
      <c r="KD123" s="13">
        <v>0</v>
      </c>
      <c r="KE123" s="13">
        <v>0</v>
      </c>
      <c r="KF123" s="13">
        <v>0</v>
      </c>
      <c r="KG123" s="13">
        <v>0</v>
      </c>
      <c r="KH123" s="13">
        <v>0</v>
      </c>
      <c r="KI123" s="13">
        <v>0</v>
      </c>
      <c r="KJ123" s="13">
        <v>0</v>
      </c>
      <c r="KK123" s="13">
        <v>0</v>
      </c>
      <c r="KL123" s="13">
        <v>0</v>
      </c>
      <c r="KM123" s="13">
        <v>0</v>
      </c>
      <c r="KN123" s="13">
        <v>0</v>
      </c>
      <c r="KO123" s="13">
        <v>0</v>
      </c>
      <c r="KP123" s="13">
        <v>0</v>
      </c>
      <c r="KQ123" s="13">
        <v>0</v>
      </c>
      <c r="KR123" s="13">
        <v>0</v>
      </c>
      <c r="KS123" s="13">
        <v>0</v>
      </c>
      <c r="KT123" s="13">
        <v>0</v>
      </c>
      <c r="KU123" s="13">
        <v>0</v>
      </c>
      <c r="KV123" s="13">
        <v>0</v>
      </c>
      <c r="KW123" s="13">
        <v>0</v>
      </c>
      <c r="KX123" s="13">
        <v>0</v>
      </c>
      <c r="KY123" s="13">
        <v>0</v>
      </c>
      <c r="KZ123" s="13">
        <v>0</v>
      </c>
      <c r="LA123" s="13">
        <v>0</v>
      </c>
      <c r="LB123" s="13">
        <v>0</v>
      </c>
      <c r="LC123" s="13">
        <v>0</v>
      </c>
      <c r="LD123" s="13">
        <v>0</v>
      </c>
      <c r="LE123" s="13">
        <v>0</v>
      </c>
      <c r="LF123" s="13">
        <v>0</v>
      </c>
      <c r="LG123" s="13">
        <v>0</v>
      </c>
      <c r="LH123" s="13">
        <v>0</v>
      </c>
      <c r="LI123" s="13">
        <v>0</v>
      </c>
      <c r="LJ123" s="13">
        <v>0</v>
      </c>
      <c r="LK123" s="13">
        <v>0</v>
      </c>
      <c r="LL123" s="13">
        <v>0</v>
      </c>
      <c r="LM123" s="13">
        <v>0</v>
      </c>
      <c r="LN123" s="13">
        <v>0</v>
      </c>
      <c r="LO123" s="13">
        <v>0</v>
      </c>
      <c r="LP123" s="13">
        <v>0</v>
      </c>
      <c r="LQ123" s="13">
        <v>0</v>
      </c>
      <c r="LR123" s="13">
        <v>0</v>
      </c>
      <c r="LS123" s="13">
        <v>0</v>
      </c>
      <c r="LT123" s="13">
        <v>0</v>
      </c>
      <c r="LU123" s="13">
        <v>0</v>
      </c>
      <c r="LV123" s="13">
        <v>0</v>
      </c>
      <c r="LW123" s="13">
        <v>0</v>
      </c>
      <c r="LX123" s="13">
        <v>0</v>
      </c>
      <c r="LY123" s="13">
        <v>0</v>
      </c>
      <c r="LZ123" s="13">
        <v>0</v>
      </c>
      <c r="MA123" s="13">
        <v>0</v>
      </c>
      <c r="MB123" s="13">
        <v>0</v>
      </c>
      <c r="MC123" s="13">
        <v>0</v>
      </c>
      <c r="MD123" s="13">
        <v>0</v>
      </c>
      <c r="ME123" s="13">
        <v>0</v>
      </c>
      <c r="MF123" s="13">
        <v>0</v>
      </c>
      <c r="MG123" s="13">
        <v>0</v>
      </c>
      <c r="MH123" s="13">
        <v>0</v>
      </c>
      <c r="MI123" s="13">
        <v>0</v>
      </c>
      <c r="MJ123" s="13">
        <v>0</v>
      </c>
      <c r="MK123" s="13">
        <v>0</v>
      </c>
      <c r="ML123" s="13">
        <v>0</v>
      </c>
      <c r="MM123" s="13">
        <v>0</v>
      </c>
      <c r="MN123" s="13">
        <v>0</v>
      </c>
      <c r="MO123" s="13">
        <v>0</v>
      </c>
      <c r="MP123" s="13">
        <v>0</v>
      </c>
      <c r="MQ123" s="13">
        <v>0</v>
      </c>
      <c r="MR123" s="13">
        <v>0</v>
      </c>
      <c r="MS123" s="13">
        <v>0</v>
      </c>
      <c r="MT123" s="13">
        <v>0</v>
      </c>
      <c r="MU123" s="13">
        <v>0</v>
      </c>
      <c r="MV123" s="13">
        <v>0</v>
      </c>
      <c r="MW123" s="13">
        <v>0</v>
      </c>
      <c r="MX123" s="13">
        <v>0</v>
      </c>
      <c r="MY123" s="13">
        <v>0</v>
      </c>
      <c r="MZ123" s="13">
        <v>0</v>
      </c>
      <c r="NA123" s="13">
        <v>0</v>
      </c>
      <c r="NB123" s="13">
        <v>0</v>
      </c>
      <c r="NC123" s="13">
        <v>0</v>
      </c>
      <c r="ND123" s="13">
        <v>0</v>
      </c>
      <c r="NE123" s="13">
        <v>0</v>
      </c>
      <c r="NF123" s="13">
        <v>0</v>
      </c>
      <c r="NG123" s="13">
        <v>0</v>
      </c>
      <c r="NH123" s="13">
        <v>0</v>
      </c>
      <c r="NI123" s="13">
        <v>0</v>
      </c>
      <c r="NJ123" s="13">
        <v>0</v>
      </c>
      <c r="NK123" s="13">
        <v>0</v>
      </c>
      <c r="NL123" s="13">
        <v>0</v>
      </c>
      <c r="NM123" s="13">
        <v>0</v>
      </c>
      <c r="NN123" s="13">
        <v>0</v>
      </c>
      <c r="NO123" s="13">
        <v>0</v>
      </c>
      <c r="NP123" s="13">
        <v>0</v>
      </c>
      <c r="NQ123" s="13">
        <v>0</v>
      </c>
      <c r="NR123" s="13">
        <v>0</v>
      </c>
    </row>
    <row r="124" spans="1:382" ht="36" customHeight="1" x14ac:dyDescent="0.25">
      <c r="A124" s="212"/>
      <c r="B124" s="209" t="s">
        <v>84</v>
      </c>
      <c r="C124" s="210"/>
      <c r="D124" s="13">
        <v>0</v>
      </c>
      <c r="E124" s="13">
        <v>1</v>
      </c>
      <c r="F124" s="13">
        <v>0</v>
      </c>
      <c r="G124" s="13">
        <v>1</v>
      </c>
      <c r="H124" s="13">
        <v>0</v>
      </c>
      <c r="I124" s="13">
        <v>0</v>
      </c>
      <c r="J124" s="13">
        <v>1</v>
      </c>
      <c r="K124" s="13">
        <v>0</v>
      </c>
      <c r="L124" s="13">
        <v>0</v>
      </c>
      <c r="M124" s="13">
        <v>0</v>
      </c>
      <c r="N124" s="13">
        <v>1</v>
      </c>
      <c r="O124" s="13">
        <v>0</v>
      </c>
      <c r="P124" s="13">
        <v>0</v>
      </c>
      <c r="Q124" s="13">
        <v>0</v>
      </c>
      <c r="R124" s="13">
        <v>1</v>
      </c>
      <c r="S124" s="13">
        <v>0</v>
      </c>
      <c r="T124" s="13">
        <v>0</v>
      </c>
      <c r="U124" s="13">
        <v>1</v>
      </c>
      <c r="V124" s="13">
        <v>0</v>
      </c>
      <c r="W124" s="13">
        <v>0</v>
      </c>
      <c r="X124" s="13">
        <v>0</v>
      </c>
      <c r="Y124" s="13">
        <v>0</v>
      </c>
      <c r="Z124" s="13">
        <v>0</v>
      </c>
      <c r="AA124" s="13">
        <v>0</v>
      </c>
      <c r="AB124" s="13">
        <v>1</v>
      </c>
      <c r="AC124" s="13">
        <v>1</v>
      </c>
      <c r="AD124" s="13">
        <v>0</v>
      </c>
      <c r="AE124" s="13">
        <v>0</v>
      </c>
      <c r="AF124" s="13">
        <v>0</v>
      </c>
      <c r="AG124" s="13">
        <v>0</v>
      </c>
      <c r="AH124" s="13">
        <v>0</v>
      </c>
      <c r="AI124" s="13">
        <v>1</v>
      </c>
      <c r="AJ124" s="13">
        <v>1</v>
      </c>
      <c r="AK124" s="13">
        <v>0</v>
      </c>
      <c r="AL124" s="13">
        <v>1</v>
      </c>
      <c r="AM124" s="13">
        <v>1</v>
      </c>
      <c r="AN124" s="13">
        <v>0</v>
      </c>
      <c r="AO124" s="13">
        <v>0</v>
      </c>
      <c r="AP124" s="13">
        <v>0</v>
      </c>
      <c r="AQ124" s="13">
        <v>0</v>
      </c>
      <c r="AR124" s="13">
        <v>0</v>
      </c>
      <c r="AS124" s="13">
        <v>0</v>
      </c>
      <c r="AT124" s="13">
        <v>1</v>
      </c>
      <c r="AU124" s="13">
        <v>0</v>
      </c>
      <c r="AV124" s="13">
        <v>0</v>
      </c>
      <c r="AW124" s="13">
        <v>0</v>
      </c>
      <c r="AX124" s="13">
        <v>1</v>
      </c>
      <c r="AY124" s="13">
        <v>0</v>
      </c>
      <c r="AZ124" s="13">
        <v>0</v>
      </c>
      <c r="BA124" s="13">
        <v>0</v>
      </c>
      <c r="BB124" s="13">
        <v>1</v>
      </c>
      <c r="BC124" s="13">
        <v>0</v>
      </c>
      <c r="BD124" s="13">
        <v>0</v>
      </c>
      <c r="BE124" s="13">
        <v>0</v>
      </c>
      <c r="BF124" s="13">
        <v>0</v>
      </c>
      <c r="BG124" s="13">
        <v>0</v>
      </c>
      <c r="BH124" s="13">
        <v>0</v>
      </c>
      <c r="BI124" s="13">
        <v>0</v>
      </c>
      <c r="BJ124" s="13">
        <v>1</v>
      </c>
      <c r="BK124" s="13">
        <v>0</v>
      </c>
      <c r="BL124" s="13">
        <v>1</v>
      </c>
      <c r="BM124" s="13">
        <v>1</v>
      </c>
      <c r="BN124" s="13">
        <v>1</v>
      </c>
      <c r="BO124" s="13">
        <v>1</v>
      </c>
      <c r="BP124" s="13">
        <v>1</v>
      </c>
      <c r="BQ124" s="13">
        <v>1</v>
      </c>
      <c r="BR124" s="13">
        <v>1</v>
      </c>
      <c r="BS124" s="13">
        <v>0</v>
      </c>
      <c r="BT124" s="13">
        <v>1</v>
      </c>
      <c r="BU124" s="13">
        <v>0</v>
      </c>
      <c r="BV124" s="13">
        <v>0</v>
      </c>
      <c r="BW124" s="13">
        <v>0</v>
      </c>
      <c r="BX124" s="13">
        <v>0</v>
      </c>
      <c r="BY124" s="13">
        <v>0</v>
      </c>
      <c r="BZ124" s="13">
        <v>0</v>
      </c>
      <c r="CA124" s="13">
        <v>0</v>
      </c>
      <c r="CB124" s="13">
        <v>1</v>
      </c>
      <c r="CC124" s="13">
        <v>0</v>
      </c>
      <c r="CD124" s="13">
        <v>0</v>
      </c>
      <c r="CE124" s="13">
        <v>0</v>
      </c>
      <c r="CF124" s="13">
        <v>0</v>
      </c>
      <c r="CG124" s="13">
        <v>0</v>
      </c>
      <c r="CH124" s="13">
        <v>0</v>
      </c>
      <c r="CI124" s="13">
        <v>0</v>
      </c>
      <c r="CJ124" s="13">
        <v>0</v>
      </c>
      <c r="CK124" s="13">
        <v>0</v>
      </c>
      <c r="CL124" s="13">
        <v>0</v>
      </c>
      <c r="CM124" s="13">
        <v>0</v>
      </c>
      <c r="CN124" s="13">
        <v>0</v>
      </c>
      <c r="CO124" s="13">
        <v>0</v>
      </c>
      <c r="CP124" s="13">
        <v>0</v>
      </c>
      <c r="CQ124" s="13">
        <v>1</v>
      </c>
      <c r="CR124" s="13">
        <v>0</v>
      </c>
      <c r="CS124" s="13">
        <v>0</v>
      </c>
      <c r="CT124" s="13">
        <v>0</v>
      </c>
      <c r="CU124" s="13">
        <v>0</v>
      </c>
      <c r="CV124" s="13">
        <v>0</v>
      </c>
      <c r="CW124" s="13">
        <v>0</v>
      </c>
      <c r="CX124" s="13">
        <v>0</v>
      </c>
      <c r="CY124" s="13">
        <v>0</v>
      </c>
      <c r="CZ124" s="13">
        <v>0</v>
      </c>
      <c r="DA124" s="13">
        <v>0</v>
      </c>
      <c r="DB124" s="13">
        <v>0</v>
      </c>
      <c r="DC124" s="13">
        <v>0</v>
      </c>
      <c r="DD124" s="13">
        <v>0</v>
      </c>
      <c r="DE124" s="13">
        <v>0</v>
      </c>
      <c r="DF124" s="13">
        <v>0</v>
      </c>
      <c r="DG124" s="13">
        <v>0</v>
      </c>
      <c r="DH124" s="13">
        <v>0</v>
      </c>
      <c r="DI124" s="13">
        <v>0</v>
      </c>
      <c r="DJ124" s="13">
        <v>0</v>
      </c>
      <c r="DK124" s="13">
        <v>0</v>
      </c>
      <c r="DL124" s="13">
        <v>0</v>
      </c>
      <c r="DM124" s="13">
        <v>0</v>
      </c>
      <c r="DN124" s="13">
        <v>0</v>
      </c>
      <c r="DO124" s="13">
        <v>1</v>
      </c>
      <c r="DP124" s="13">
        <v>0</v>
      </c>
      <c r="DQ124" s="13">
        <v>0</v>
      </c>
      <c r="DR124" s="13">
        <v>0</v>
      </c>
      <c r="DS124" s="13">
        <v>0</v>
      </c>
      <c r="DT124" s="13">
        <v>0</v>
      </c>
      <c r="DU124" s="13">
        <v>0</v>
      </c>
      <c r="DV124" s="13">
        <v>0</v>
      </c>
      <c r="DW124" s="13">
        <v>0</v>
      </c>
      <c r="DX124" s="13">
        <v>0</v>
      </c>
      <c r="DY124" s="13">
        <v>0</v>
      </c>
      <c r="DZ124" s="13">
        <v>1</v>
      </c>
      <c r="EA124" s="13">
        <v>0</v>
      </c>
      <c r="EB124" s="13">
        <v>0</v>
      </c>
      <c r="EC124" s="13">
        <v>0</v>
      </c>
      <c r="ED124" s="13">
        <v>0</v>
      </c>
      <c r="EE124" s="13">
        <v>0</v>
      </c>
      <c r="EF124" s="13">
        <v>0</v>
      </c>
      <c r="EG124" s="13">
        <v>0</v>
      </c>
      <c r="EH124" s="13">
        <v>0</v>
      </c>
      <c r="EI124" s="13">
        <v>0</v>
      </c>
      <c r="EJ124" s="13">
        <v>0</v>
      </c>
      <c r="EK124" s="13">
        <v>0</v>
      </c>
      <c r="EL124" s="13">
        <v>0</v>
      </c>
      <c r="EM124" s="13">
        <v>0</v>
      </c>
      <c r="EN124" s="13">
        <v>0</v>
      </c>
      <c r="EO124" s="13">
        <v>0</v>
      </c>
      <c r="EP124" s="13">
        <v>1</v>
      </c>
      <c r="EQ124" s="13">
        <v>0</v>
      </c>
      <c r="ER124" s="13">
        <v>0</v>
      </c>
      <c r="ES124" s="13">
        <v>0</v>
      </c>
      <c r="ET124" s="13">
        <v>0</v>
      </c>
      <c r="EU124" s="13">
        <v>0</v>
      </c>
      <c r="EV124" s="13">
        <v>1</v>
      </c>
      <c r="EW124" s="13">
        <v>1</v>
      </c>
      <c r="EX124" s="13">
        <v>0</v>
      </c>
      <c r="EY124" s="13">
        <v>0</v>
      </c>
      <c r="EZ124" s="13">
        <v>0</v>
      </c>
      <c r="FA124" s="13">
        <v>0</v>
      </c>
      <c r="FB124" s="13">
        <v>0</v>
      </c>
      <c r="FC124" s="13">
        <v>0</v>
      </c>
      <c r="FD124" s="13">
        <v>0</v>
      </c>
      <c r="FE124" s="13">
        <v>0</v>
      </c>
      <c r="FF124" s="13">
        <v>0</v>
      </c>
      <c r="FG124" s="13">
        <v>0</v>
      </c>
      <c r="FH124" s="13">
        <v>0</v>
      </c>
      <c r="FI124" s="13">
        <v>0</v>
      </c>
      <c r="FJ124" s="13">
        <v>0</v>
      </c>
      <c r="FK124" s="13">
        <v>0</v>
      </c>
      <c r="FL124" s="13">
        <v>0</v>
      </c>
      <c r="FM124" s="13">
        <v>0</v>
      </c>
      <c r="FN124" s="13">
        <v>0</v>
      </c>
      <c r="FO124" s="13">
        <v>0</v>
      </c>
      <c r="FP124" s="13">
        <v>0</v>
      </c>
      <c r="FQ124" s="13">
        <v>0</v>
      </c>
      <c r="FR124" s="13">
        <v>0</v>
      </c>
      <c r="FS124" s="13">
        <v>0</v>
      </c>
      <c r="FT124" s="13">
        <v>0</v>
      </c>
      <c r="FU124" s="13">
        <v>0</v>
      </c>
      <c r="FV124" s="13">
        <v>0</v>
      </c>
      <c r="FW124" s="13">
        <v>0</v>
      </c>
      <c r="FX124" s="13">
        <v>0</v>
      </c>
      <c r="FY124" s="13">
        <v>0</v>
      </c>
      <c r="FZ124" s="13">
        <v>0</v>
      </c>
      <c r="GA124" s="13">
        <v>0</v>
      </c>
      <c r="GB124" s="13">
        <v>0</v>
      </c>
      <c r="GC124" s="13">
        <v>0</v>
      </c>
      <c r="GD124" s="13">
        <v>0</v>
      </c>
      <c r="GE124" s="13">
        <v>0</v>
      </c>
      <c r="GF124" s="13">
        <v>0</v>
      </c>
      <c r="GG124" s="13">
        <v>0</v>
      </c>
      <c r="GH124" s="13">
        <v>0</v>
      </c>
      <c r="GI124" s="13">
        <v>0</v>
      </c>
      <c r="GJ124" s="13">
        <v>0</v>
      </c>
      <c r="GK124" s="13">
        <v>0</v>
      </c>
      <c r="GL124" s="13">
        <v>0</v>
      </c>
      <c r="GM124" s="13">
        <v>0</v>
      </c>
      <c r="GN124" s="13">
        <v>0</v>
      </c>
      <c r="GO124" s="13">
        <v>1</v>
      </c>
      <c r="GP124" s="13">
        <v>0</v>
      </c>
      <c r="GQ124" s="13">
        <v>1</v>
      </c>
      <c r="GR124" s="13">
        <v>0</v>
      </c>
      <c r="GS124" s="13">
        <v>0</v>
      </c>
      <c r="GT124" s="13">
        <v>1</v>
      </c>
      <c r="GU124" s="13">
        <v>1</v>
      </c>
      <c r="GV124" s="13">
        <v>0</v>
      </c>
      <c r="GW124" s="13">
        <v>1</v>
      </c>
      <c r="GX124" s="13">
        <v>0</v>
      </c>
      <c r="GY124" s="13">
        <v>0</v>
      </c>
      <c r="GZ124" s="13">
        <v>1</v>
      </c>
      <c r="HA124" s="13">
        <v>0</v>
      </c>
      <c r="HB124" s="13">
        <v>0</v>
      </c>
      <c r="HC124" s="13">
        <v>0</v>
      </c>
      <c r="HD124" s="13">
        <v>0</v>
      </c>
      <c r="HE124" s="13">
        <v>0</v>
      </c>
      <c r="HF124" s="13">
        <v>0</v>
      </c>
      <c r="HG124" s="13">
        <v>1</v>
      </c>
      <c r="HH124" s="13">
        <v>0</v>
      </c>
      <c r="HI124" s="13">
        <v>0</v>
      </c>
      <c r="HJ124" s="13">
        <v>1</v>
      </c>
      <c r="HK124" s="13">
        <v>0</v>
      </c>
      <c r="HL124" s="13">
        <v>0</v>
      </c>
      <c r="HM124" s="13">
        <v>0</v>
      </c>
      <c r="HN124" s="13">
        <v>0</v>
      </c>
      <c r="HO124" s="13">
        <v>0</v>
      </c>
      <c r="HP124" s="13">
        <v>0</v>
      </c>
      <c r="HQ124" s="13">
        <v>0</v>
      </c>
      <c r="HR124" s="13">
        <v>0</v>
      </c>
      <c r="HS124" s="13">
        <v>0</v>
      </c>
      <c r="HT124" s="13">
        <v>0</v>
      </c>
      <c r="HU124" s="13">
        <v>0</v>
      </c>
      <c r="HV124" s="13">
        <v>0</v>
      </c>
      <c r="HW124" s="13">
        <v>0</v>
      </c>
      <c r="HX124" s="13">
        <v>1</v>
      </c>
      <c r="HY124" s="13">
        <v>0</v>
      </c>
      <c r="HZ124" s="13">
        <v>0</v>
      </c>
      <c r="IA124" s="13">
        <v>0</v>
      </c>
      <c r="IB124" s="13">
        <v>0</v>
      </c>
      <c r="IC124" s="13">
        <v>1</v>
      </c>
      <c r="ID124" s="13">
        <v>0</v>
      </c>
      <c r="IE124" s="13">
        <v>0</v>
      </c>
      <c r="IF124" s="13">
        <v>0</v>
      </c>
      <c r="IG124" s="13">
        <v>0</v>
      </c>
      <c r="IH124" s="13">
        <v>0</v>
      </c>
      <c r="II124" s="13">
        <v>0</v>
      </c>
      <c r="IJ124" s="13">
        <v>0</v>
      </c>
      <c r="IK124" s="13">
        <v>0</v>
      </c>
      <c r="IL124" s="13">
        <v>0</v>
      </c>
      <c r="IM124" s="13">
        <v>0</v>
      </c>
      <c r="IN124" s="13">
        <v>0</v>
      </c>
      <c r="IO124" s="13">
        <v>0</v>
      </c>
      <c r="IP124" s="13">
        <v>0</v>
      </c>
      <c r="IQ124" s="13">
        <v>1</v>
      </c>
      <c r="IR124" s="13">
        <v>0</v>
      </c>
      <c r="IS124" s="13">
        <v>0</v>
      </c>
      <c r="IT124" s="13">
        <v>0</v>
      </c>
      <c r="IU124" s="13">
        <v>0</v>
      </c>
      <c r="IV124" s="13">
        <v>0</v>
      </c>
      <c r="IW124" s="13">
        <v>0</v>
      </c>
      <c r="IX124" s="13">
        <v>0</v>
      </c>
      <c r="IY124" s="13">
        <v>0</v>
      </c>
      <c r="IZ124" s="13">
        <v>0</v>
      </c>
      <c r="JA124" s="13">
        <v>0</v>
      </c>
      <c r="JB124" s="13">
        <v>0</v>
      </c>
      <c r="JC124" s="13">
        <v>0</v>
      </c>
      <c r="JD124" s="13">
        <v>0</v>
      </c>
      <c r="JE124" s="13">
        <v>0</v>
      </c>
      <c r="JF124" s="13">
        <v>0</v>
      </c>
      <c r="JG124" s="13">
        <v>0</v>
      </c>
      <c r="JH124" s="13">
        <v>0</v>
      </c>
      <c r="JI124" s="13">
        <v>1</v>
      </c>
      <c r="JJ124" s="13">
        <v>0</v>
      </c>
      <c r="JK124" s="13">
        <v>0</v>
      </c>
      <c r="JL124" s="13">
        <v>0</v>
      </c>
      <c r="JM124" s="13">
        <v>0</v>
      </c>
      <c r="JN124" s="13">
        <v>0</v>
      </c>
      <c r="JO124" s="13">
        <v>0</v>
      </c>
      <c r="JP124" s="13">
        <v>0</v>
      </c>
      <c r="JQ124" s="13">
        <v>0</v>
      </c>
      <c r="JR124" s="13">
        <v>0</v>
      </c>
      <c r="JS124" s="13">
        <v>0</v>
      </c>
      <c r="JT124" s="13">
        <v>0</v>
      </c>
      <c r="JU124" s="13">
        <v>0</v>
      </c>
      <c r="JV124" s="13">
        <v>1</v>
      </c>
      <c r="JW124" s="13">
        <v>1</v>
      </c>
      <c r="JX124" s="13">
        <v>0</v>
      </c>
      <c r="JY124" s="13">
        <v>0</v>
      </c>
      <c r="JZ124" s="13">
        <v>0</v>
      </c>
      <c r="KA124" s="13">
        <v>0</v>
      </c>
      <c r="KB124" s="13">
        <v>0</v>
      </c>
      <c r="KC124" s="13">
        <v>1</v>
      </c>
      <c r="KD124" s="13">
        <v>0</v>
      </c>
      <c r="KE124" s="13">
        <v>1</v>
      </c>
      <c r="KF124" s="13">
        <v>0</v>
      </c>
      <c r="KG124" s="13">
        <v>0</v>
      </c>
      <c r="KH124" s="13">
        <v>1</v>
      </c>
      <c r="KI124" s="13">
        <v>0</v>
      </c>
      <c r="KJ124" s="13">
        <v>0</v>
      </c>
      <c r="KK124" s="13">
        <v>0</v>
      </c>
      <c r="KL124" s="13">
        <v>0</v>
      </c>
      <c r="KM124" s="13">
        <v>0</v>
      </c>
      <c r="KN124" s="13">
        <v>0</v>
      </c>
      <c r="KO124" s="13">
        <v>0</v>
      </c>
      <c r="KP124" s="13">
        <v>0</v>
      </c>
      <c r="KQ124" s="13">
        <v>0</v>
      </c>
      <c r="KR124" s="13">
        <v>0</v>
      </c>
      <c r="KS124" s="13">
        <v>0</v>
      </c>
      <c r="KT124" s="13">
        <v>0</v>
      </c>
      <c r="KU124" s="13">
        <v>0</v>
      </c>
      <c r="KV124" s="13">
        <v>0</v>
      </c>
      <c r="KW124" s="13">
        <v>0</v>
      </c>
      <c r="KX124" s="13">
        <v>0</v>
      </c>
      <c r="KY124" s="13">
        <v>0</v>
      </c>
      <c r="KZ124" s="13">
        <v>0</v>
      </c>
      <c r="LA124" s="13">
        <v>0</v>
      </c>
      <c r="LB124" s="13">
        <v>0</v>
      </c>
      <c r="LC124" s="13">
        <v>0</v>
      </c>
      <c r="LD124" s="13">
        <v>0</v>
      </c>
      <c r="LE124" s="13">
        <v>0</v>
      </c>
      <c r="LF124" s="13">
        <v>0</v>
      </c>
      <c r="LG124" s="13">
        <v>0</v>
      </c>
      <c r="LH124" s="13">
        <v>1</v>
      </c>
      <c r="LI124" s="13">
        <v>0</v>
      </c>
      <c r="LJ124" s="13">
        <v>0</v>
      </c>
      <c r="LK124" s="13">
        <v>0</v>
      </c>
      <c r="LL124" s="13">
        <v>1</v>
      </c>
      <c r="LM124" s="13">
        <v>0</v>
      </c>
      <c r="LN124" s="13">
        <v>0</v>
      </c>
      <c r="LO124" s="13">
        <v>0</v>
      </c>
      <c r="LP124" s="13">
        <v>0</v>
      </c>
      <c r="LQ124" s="13">
        <v>0</v>
      </c>
      <c r="LR124" s="13">
        <v>0</v>
      </c>
      <c r="LS124" s="13">
        <v>0</v>
      </c>
      <c r="LT124" s="13">
        <v>0</v>
      </c>
      <c r="LU124" s="13">
        <v>0</v>
      </c>
      <c r="LV124" s="13">
        <v>0</v>
      </c>
      <c r="LW124" s="13">
        <v>0</v>
      </c>
      <c r="LX124" s="13">
        <v>0</v>
      </c>
      <c r="LY124" s="13">
        <v>0</v>
      </c>
      <c r="LZ124" s="13">
        <v>0</v>
      </c>
      <c r="MA124" s="13">
        <v>1</v>
      </c>
      <c r="MB124" s="13">
        <v>1</v>
      </c>
      <c r="MC124" s="13">
        <v>0</v>
      </c>
      <c r="MD124" s="13">
        <v>0</v>
      </c>
      <c r="ME124" s="13">
        <v>0</v>
      </c>
      <c r="MF124" s="13">
        <v>0</v>
      </c>
      <c r="MG124" s="13">
        <v>0</v>
      </c>
      <c r="MH124" s="13">
        <v>0</v>
      </c>
      <c r="MI124" s="13">
        <v>0</v>
      </c>
      <c r="MJ124" s="13">
        <v>0</v>
      </c>
      <c r="MK124" s="13">
        <v>0</v>
      </c>
      <c r="ML124" s="13">
        <v>0</v>
      </c>
      <c r="MM124" s="13">
        <v>0</v>
      </c>
      <c r="MN124" s="13">
        <v>0</v>
      </c>
      <c r="MO124" s="13">
        <v>0</v>
      </c>
      <c r="MP124" s="13">
        <v>1</v>
      </c>
      <c r="MQ124" s="13">
        <v>0</v>
      </c>
      <c r="MR124" s="13">
        <v>1</v>
      </c>
      <c r="MS124" s="13">
        <v>1</v>
      </c>
      <c r="MT124" s="13">
        <v>1</v>
      </c>
      <c r="MU124" s="13">
        <v>1</v>
      </c>
      <c r="MV124" s="13">
        <v>0</v>
      </c>
      <c r="MW124" s="13">
        <v>0</v>
      </c>
      <c r="MX124" s="13">
        <v>0</v>
      </c>
      <c r="MY124" s="13">
        <v>0</v>
      </c>
      <c r="MZ124" s="13">
        <v>0</v>
      </c>
      <c r="NA124" s="13">
        <v>1</v>
      </c>
      <c r="NB124" s="13">
        <v>0</v>
      </c>
      <c r="NC124" s="13">
        <v>0</v>
      </c>
      <c r="ND124" s="13">
        <v>0</v>
      </c>
      <c r="NE124" s="13">
        <v>0</v>
      </c>
      <c r="NF124" s="13">
        <v>0</v>
      </c>
      <c r="NG124" s="13">
        <v>0</v>
      </c>
      <c r="NH124" s="13">
        <v>0</v>
      </c>
      <c r="NI124" s="13">
        <v>0</v>
      </c>
      <c r="NJ124" s="13">
        <v>0</v>
      </c>
      <c r="NK124" s="13">
        <v>0</v>
      </c>
      <c r="NL124" s="13">
        <v>0</v>
      </c>
      <c r="NM124" s="13">
        <v>0</v>
      </c>
      <c r="NN124" s="13">
        <v>0</v>
      </c>
      <c r="NO124" s="13">
        <v>0</v>
      </c>
      <c r="NP124" s="13">
        <v>0</v>
      </c>
      <c r="NQ124" s="13">
        <v>0</v>
      </c>
      <c r="NR124" s="13">
        <v>0</v>
      </c>
    </row>
    <row r="125" spans="1:382" s="96" customFormat="1" ht="31.5" customHeight="1" x14ac:dyDescent="0.2">
      <c r="A125" s="25" t="s">
        <v>85</v>
      </c>
      <c r="B125" s="211" t="s">
        <v>86</v>
      </c>
      <c r="C125" s="211"/>
      <c r="D125" s="95">
        <f>D126</f>
        <v>60</v>
      </c>
      <c r="E125" s="95">
        <f t="shared" ref="E125:BP125" si="124">E126</f>
        <v>20</v>
      </c>
      <c r="F125" s="95">
        <f t="shared" si="124"/>
        <v>20</v>
      </c>
      <c r="G125" s="95">
        <f t="shared" si="124"/>
        <v>60</v>
      </c>
      <c r="H125" s="95">
        <f t="shared" si="124"/>
        <v>20</v>
      </c>
      <c r="I125" s="95">
        <f t="shared" si="124"/>
        <v>20</v>
      </c>
      <c r="J125" s="95">
        <f t="shared" si="124"/>
        <v>80</v>
      </c>
      <c r="K125" s="95">
        <f t="shared" si="124"/>
        <v>0</v>
      </c>
      <c r="L125" s="95">
        <f t="shared" si="124"/>
        <v>0</v>
      </c>
      <c r="M125" s="95">
        <f t="shared" si="124"/>
        <v>40</v>
      </c>
      <c r="N125" s="95">
        <f t="shared" si="124"/>
        <v>60</v>
      </c>
      <c r="O125" s="95">
        <f t="shared" si="124"/>
        <v>40</v>
      </c>
      <c r="P125" s="95">
        <f t="shared" si="124"/>
        <v>40</v>
      </c>
      <c r="Q125" s="95">
        <f t="shared" si="124"/>
        <v>40</v>
      </c>
      <c r="R125" s="95">
        <f t="shared" si="124"/>
        <v>60</v>
      </c>
      <c r="S125" s="95">
        <f t="shared" si="124"/>
        <v>40</v>
      </c>
      <c r="T125" s="95">
        <f t="shared" si="124"/>
        <v>20</v>
      </c>
      <c r="U125" s="95">
        <f t="shared" si="124"/>
        <v>60</v>
      </c>
      <c r="V125" s="95">
        <f t="shared" si="124"/>
        <v>40</v>
      </c>
      <c r="W125" s="95">
        <f t="shared" si="124"/>
        <v>40</v>
      </c>
      <c r="X125" s="95">
        <f t="shared" si="124"/>
        <v>60</v>
      </c>
      <c r="Y125" s="95">
        <f t="shared" si="124"/>
        <v>40</v>
      </c>
      <c r="Z125" s="95">
        <f t="shared" si="124"/>
        <v>100</v>
      </c>
      <c r="AA125" s="95">
        <f t="shared" si="124"/>
        <v>40</v>
      </c>
      <c r="AB125" s="95">
        <f t="shared" si="124"/>
        <v>100</v>
      </c>
      <c r="AC125" s="95">
        <f t="shared" si="124"/>
        <v>20</v>
      </c>
      <c r="AD125" s="95">
        <f t="shared" si="124"/>
        <v>60</v>
      </c>
      <c r="AE125" s="95">
        <f t="shared" si="124"/>
        <v>20</v>
      </c>
      <c r="AF125" s="95">
        <f t="shared" si="124"/>
        <v>40</v>
      </c>
      <c r="AG125" s="95">
        <f t="shared" si="124"/>
        <v>60</v>
      </c>
      <c r="AH125" s="95">
        <f t="shared" si="124"/>
        <v>100</v>
      </c>
      <c r="AI125" s="95">
        <f t="shared" si="124"/>
        <v>40</v>
      </c>
      <c r="AJ125" s="95">
        <f t="shared" si="124"/>
        <v>40</v>
      </c>
      <c r="AK125" s="95">
        <f t="shared" si="124"/>
        <v>60</v>
      </c>
      <c r="AL125" s="95">
        <f t="shared" si="124"/>
        <v>60</v>
      </c>
      <c r="AM125" s="95">
        <f t="shared" si="124"/>
        <v>60</v>
      </c>
      <c r="AN125" s="95">
        <f t="shared" si="124"/>
        <v>20</v>
      </c>
      <c r="AO125" s="95">
        <f t="shared" si="124"/>
        <v>60</v>
      </c>
      <c r="AP125" s="95">
        <f t="shared" si="124"/>
        <v>20</v>
      </c>
      <c r="AQ125" s="95">
        <f t="shared" si="124"/>
        <v>20</v>
      </c>
      <c r="AR125" s="95">
        <f t="shared" si="124"/>
        <v>80</v>
      </c>
      <c r="AS125" s="95">
        <f t="shared" si="124"/>
        <v>20</v>
      </c>
      <c r="AT125" s="95">
        <f t="shared" si="124"/>
        <v>100</v>
      </c>
      <c r="AU125" s="95">
        <f t="shared" si="124"/>
        <v>40</v>
      </c>
      <c r="AV125" s="95">
        <f t="shared" si="124"/>
        <v>60</v>
      </c>
      <c r="AW125" s="95">
        <f t="shared" si="124"/>
        <v>40</v>
      </c>
      <c r="AX125" s="95">
        <f t="shared" si="124"/>
        <v>40</v>
      </c>
      <c r="AY125" s="95">
        <f t="shared" si="124"/>
        <v>40</v>
      </c>
      <c r="AZ125" s="95">
        <f t="shared" si="124"/>
        <v>60</v>
      </c>
      <c r="BA125" s="95">
        <f t="shared" si="124"/>
        <v>100</v>
      </c>
      <c r="BB125" s="95">
        <f t="shared" si="124"/>
        <v>60</v>
      </c>
      <c r="BC125" s="95">
        <f t="shared" si="124"/>
        <v>0</v>
      </c>
      <c r="BD125" s="95">
        <f t="shared" si="124"/>
        <v>40</v>
      </c>
      <c r="BE125" s="95">
        <f t="shared" si="124"/>
        <v>40</v>
      </c>
      <c r="BF125" s="95">
        <f t="shared" si="124"/>
        <v>20</v>
      </c>
      <c r="BG125" s="95">
        <f t="shared" si="124"/>
        <v>20</v>
      </c>
      <c r="BH125" s="95">
        <f t="shared" si="124"/>
        <v>20</v>
      </c>
      <c r="BI125" s="95">
        <f t="shared" si="124"/>
        <v>0</v>
      </c>
      <c r="BJ125" s="95">
        <f t="shared" si="124"/>
        <v>60</v>
      </c>
      <c r="BK125" s="95">
        <f t="shared" si="124"/>
        <v>40</v>
      </c>
      <c r="BL125" s="95">
        <f t="shared" si="124"/>
        <v>20</v>
      </c>
      <c r="BM125" s="95">
        <f t="shared" si="124"/>
        <v>80</v>
      </c>
      <c r="BN125" s="95">
        <f t="shared" si="124"/>
        <v>20</v>
      </c>
      <c r="BO125" s="95">
        <f t="shared" si="124"/>
        <v>20</v>
      </c>
      <c r="BP125" s="95">
        <f t="shared" si="124"/>
        <v>100</v>
      </c>
      <c r="BQ125" s="95">
        <f t="shared" ref="BQ125:EB125" si="125">BQ126</f>
        <v>80</v>
      </c>
      <c r="BR125" s="95">
        <f t="shared" si="125"/>
        <v>40</v>
      </c>
      <c r="BS125" s="95">
        <f t="shared" si="125"/>
        <v>20</v>
      </c>
      <c r="BT125" s="95">
        <f t="shared" si="125"/>
        <v>20</v>
      </c>
      <c r="BU125" s="95">
        <f t="shared" si="125"/>
        <v>20</v>
      </c>
      <c r="BV125" s="95">
        <f t="shared" si="125"/>
        <v>0</v>
      </c>
      <c r="BW125" s="95">
        <f t="shared" si="125"/>
        <v>20</v>
      </c>
      <c r="BX125" s="95">
        <f t="shared" si="125"/>
        <v>20</v>
      </c>
      <c r="BY125" s="95">
        <f t="shared" si="125"/>
        <v>40</v>
      </c>
      <c r="BZ125" s="95">
        <f t="shared" si="125"/>
        <v>60</v>
      </c>
      <c r="CA125" s="95">
        <f t="shared" si="125"/>
        <v>80</v>
      </c>
      <c r="CB125" s="95">
        <f t="shared" si="125"/>
        <v>60</v>
      </c>
      <c r="CC125" s="95">
        <f t="shared" si="125"/>
        <v>40</v>
      </c>
      <c r="CD125" s="95">
        <f t="shared" si="125"/>
        <v>60</v>
      </c>
      <c r="CE125" s="95">
        <f t="shared" si="125"/>
        <v>40</v>
      </c>
      <c r="CF125" s="95">
        <f t="shared" si="125"/>
        <v>20</v>
      </c>
      <c r="CG125" s="95">
        <f t="shared" si="125"/>
        <v>60</v>
      </c>
      <c r="CH125" s="95">
        <f t="shared" si="125"/>
        <v>40</v>
      </c>
      <c r="CI125" s="95">
        <f t="shared" si="125"/>
        <v>20</v>
      </c>
      <c r="CJ125" s="95">
        <f t="shared" si="125"/>
        <v>60</v>
      </c>
      <c r="CK125" s="95">
        <f t="shared" si="125"/>
        <v>40</v>
      </c>
      <c r="CL125" s="95">
        <f t="shared" si="125"/>
        <v>60</v>
      </c>
      <c r="CM125" s="95">
        <f t="shared" si="125"/>
        <v>60</v>
      </c>
      <c r="CN125" s="95">
        <f t="shared" si="125"/>
        <v>60</v>
      </c>
      <c r="CO125" s="95">
        <f t="shared" si="125"/>
        <v>0</v>
      </c>
      <c r="CP125" s="95">
        <f t="shared" si="125"/>
        <v>60</v>
      </c>
      <c r="CQ125" s="95">
        <f t="shared" si="125"/>
        <v>60</v>
      </c>
      <c r="CR125" s="95">
        <f t="shared" si="125"/>
        <v>0</v>
      </c>
      <c r="CS125" s="95">
        <f t="shared" si="125"/>
        <v>40</v>
      </c>
      <c r="CT125" s="95">
        <f t="shared" si="125"/>
        <v>60</v>
      </c>
      <c r="CU125" s="95">
        <f t="shared" si="125"/>
        <v>20</v>
      </c>
      <c r="CV125" s="95">
        <f t="shared" si="125"/>
        <v>100</v>
      </c>
      <c r="CW125" s="95">
        <f t="shared" si="125"/>
        <v>20</v>
      </c>
      <c r="CX125" s="95">
        <f t="shared" si="125"/>
        <v>20</v>
      </c>
      <c r="CY125" s="95">
        <f t="shared" si="125"/>
        <v>20</v>
      </c>
      <c r="CZ125" s="95">
        <f t="shared" si="125"/>
        <v>20</v>
      </c>
      <c r="DA125" s="95">
        <f t="shared" si="125"/>
        <v>20</v>
      </c>
      <c r="DB125" s="95">
        <f t="shared" si="125"/>
        <v>20</v>
      </c>
      <c r="DC125" s="95">
        <f t="shared" si="125"/>
        <v>20</v>
      </c>
      <c r="DD125" s="95">
        <f t="shared" si="125"/>
        <v>20</v>
      </c>
      <c r="DE125" s="95">
        <f t="shared" si="125"/>
        <v>20</v>
      </c>
      <c r="DF125" s="95">
        <f t="shared" si="125"/>
        <v>100</v>
      </c>
      <c r="DG125" s="95">
        <f t="shared" si="125"/>
        <v>60</v>
      </c>
      <c r="DH125" s="95">
        <f t="shared" si="125"/>
        <v>60</v>
      </c>
      <c r="DI125" s="95">
        <f t="shared" si="125"/>
        <v>40</v>
      </c>
      <c r="DJ125" s="95">
        <f t="shared" si="125"/>
        <v>20</v>
      </c>
      <c r="DK125" s="95">
        <f t="shared" si="125"/>
        <v>40</v>
      </c>
      <c r="DL125" s="95">
        <f t="shared" si="125"/>
        <v>60</v>
      </c>
      <c r="DM125" s="95">
        <f t="shared" si="125"/>
        <v>20</v>
      </c>
      <c r="DN125" s="95">
        <f t="shared" si="125"/>
        <v>20</v>
      </c>
      <c r="DO125" s="95">
        <f t="shared" si="125"/>
        <v>60</v>
      </c>
      <c r="DP125" s="95">
        <f t="shared" si="125"/>
        <v>20</v>
      </c>
      <c r="DQ125" s="95">
        <f t="shared" si="125"/>
        <v>40</v>
      </c>
      <c r="DR125" s="95">
        <f t="shared" si="125"/>
        <v>20</v>
      </c>
      <c r="DS125" s="95">
        <f t="shared" si="125"/>
        <v>40</v>
      </c>
      <c r="DT125" s="95">
        <f t="shared" si="125"/>
        <v>60</v>
      </c>
      <c r="DU125" s="95">
        <f t="shared" si="125"/>
        <v>40</v>
      </c>
      <c r="DV125" s="95">
        <f t="shared" si="125"/>
        <v>60</v>
      </c>
      <c r="DW125" s="95">
        <f t="shared" si="125"/>
        <v>40</v>
      </c>
      <c r="DX125" s="95">
        <f t="shared" si="125"/>
        <v>40</v>
      </c>
      <c r="DY125" s="95">
        <f t="shared" si="125"/>
        <v>20</v>
      </c>
      <c r="DZ125" s="95">
        <f t="shared" si="125"/>
        <v>40</v>
      </c>
      <c r="EA125" s="95">
        <f t="shared" si="125"/>
        <v>40</v>
      </c>
      <c r="EB125" s="95">
        <f t="shared" si="125"/>
        <v>40</v>
      </c>
      <c r="EC125" s="95">
        <f t="shared" ref="EC125:GN125" si="126">EC126</f>
        <v>60</v>
      </c>
      <c r="ED125" s="95">
        <f t="shared" si="126"/>
        <v>20</v>
      </c>
      <c r="EE125" s="95">
        <f t="shared" si="126"/>
        <v>0</v>
      </c>
      <c r="EF125" s="95">
        <f t="shared" si="126"/>
        <v>40</v>
      </c>
      <c r="EG125" s="95">
        <f t="shared" si="126"/>
        <v>40</v>
      </c>
      <c r="EH125" s="95">
        <f t="shared" si="126"/>
        <v>40</v>
      </c>
      <c r="EI125" s="95">
        <f t="shared" si="126"/>
        <v>40</v>
      </c>
      <c r="EJ125" s="95">
        <f t="shared" si="126"/>
        <v>0</v>
      </c>
      <c r="EK125" s="95">
        <f t="shared" si="126"/>
        <v>40</v>
      </c>
      <c r="EL125" s="95">
        <f t="shared" si="126"/>
        <v>20</v>
      </c>
      <c r="EM125" s="95">
        <f t="shared" si="126"/>
        <v>40</v>
      </c>
      <c r="EN125" s="95">
        <f t="shared" si="126"/>
        <v>20</v>
      </c>
      <c r="EO125" s="95">
        <f t="shared" si="126"/>
        <v>20</v>
      </c>
      <c r="EP125" s="95">
        <f t="shared" si="126"/>
        <v>60</v>
      </c>
      <c r="EQ125" s="95">
        <f t="shared" si="126"/>
        <v>40</v>
      </c>
      <c r="ER125" s="95">
        <f t="shared" si="126"/>
        <v>20</v>
      </c>
      <c r="ES125" s="95">
        <f t="shared" si="126"/>
        <v>20</v>
      </c>
      <c r="ET125" s="95">
        <f t="shared" si="126"/>
        <v>60</v>
      </c>
      <c r="EU125" s="95">
        <f t="shared" si="126"/>
        <v>60</v>
      </c>
      <c r="EV125" s="95">
        <f t="shared" si="126"/>
        <v>60</v>
      </c>
      <c r="EW125" s="95">
        <f t="shared" si="126"/>
        <v>20</v>
      </c>
      <c r="EX125" s="95">
        <f t="shared" si="126"/>
        <v>60</v>
      </c>
      <c r="EY125" s="95">
        <f t="shared" si="126"/>
        <v>60</v>
      </c>
      <c r="EZ125" s="95">
        <f t="shared" si="126"/>
        <v>20</v>
      </c>
      <c r="FA125" s="95">
        <f t="shared" si="126"/>
        <v>20</v>
      </c>
      <c r="FB125" s="95">
        <f t="shared" si="126"/>
        <v>60</v>
      </c>
      <c r="FC125" s="95">
        <f t="shared" si="126"/>
        <v>20</v>
      </c>
      <c r="FD125" s="95">
        <f t="shared" si="126"/>
        <v>20</v>
      </c>
      <c r="FE125" s="95">
        <f t="shared" si="126"/>
        <v>20</v>
      </c>
      <c r="FF125" s="95">
        <f t="shared" si="126"/>
        <v>20</v>
      </c>
      <c r="FG125" s="95">
        <f t="shared" si="126"/>
        <v>60</v>
      </c>
      <c r="FH125" s="95">
        <f t="shared" si="126"/>
        <v>20</v>
      </c>
      <c r="FI125" s="95">
        <f t="shared" si="126"/>
        <v>60</v>
      </c>
      <c r="FJ125" s="95">
        <f t="shared" si="126"/>
        <v>40</v>
      </c>
      <c r="FK125" s="95">
        <f t="shared" si="126"/>
        <v>40</v>
      </c>
      <c r="FL125" s="95">
        <f t="shared" si="126"/>
        <v>20</v>
      </c>
      <c r="FM125" s="95">
        <f t="shared" si="126"/>
        <v>60</v>
      </c>
      <c r="FN125" s="95">
        <f t="shared" si="126"/>
        <v>40</v>
      </c>
      <c r="FO125" s="95">
        <f t="shared" si="126"/>
        <v>40</v>
      </c>
      <c r="FP125" s="95">
        <f t="shared" si="126"/>
        <v>40</v>
      </c>
      <c r="FQ125" s="95">
        <f t="shared" si="126"/>
        <v>40</v>
      </c>
      <c r="FR125" s="95">
        <f t="shared" si="126"/>
        <v>100</v>
      </c>
      <c r="FS125" s="95">
        <f t="shared" si="126"/>
        <v>40</v>
      </c>
      <c r="FT125" s="95">
        <f t="shared" si="126"/>
        <v>20</v>
      </c>
      <c r="FU125" s="95">
        <f t="shared" si="126"/>
        <v>40</v>
      </c>
      <c r="FV125" s="95">
        <f t="shared" si="126"/>
        <v>20</v>
      </c>
      <c r="FW125" s="95">
        <f t="shared" si="126"/>
        <v>20</v>
      </c>
      <c r="FX125" s="95">
        <f t="shared" si="126"/>
        <v>20</v>
      </c>
      <c r="FY125" s="95">
        <f t="shared" si="126"/>
        <v>20</v>
      </c>
      <c r="FZ125" s="95">
        <f t="shared" si="126"/>
        <v>60</v>
      </c>
      <c r="GA125" s="95">
        <f t="shared" si="126"/>
        <v>20</v>
      </c>
      <c r="GB125" s="95">
        <f t="shared" si="126"/>
        <v>40</v>
      </c>
      <c r="GC125" s="95">
        <f t="shared" si="126"/>
        <v>20</v>
      </c>
      <c r="GD125" s="95">
        <f t="shared" si="126"/>
        <v>40</v>
      </c>
      <c r="GE125" s="95">
        <f t="shared" si="126"/>
        <v>20</v>
      </c>
      <c r="GF125" s="95">
        <f t="shared" si="126"/>
        <v>20</v>
      </c>
      <c r="GG125" s="95">
        <f t="shared" si="126"/>
        <v>20</v>
      </c>
      <c r="GH125" s="95">
        <f t="shared" si="126"/>
        <v>20</v>
      </c>
      <c r="GI125" s="95">
        <f t="shared" si="126"/>
        <v>20</v>
      </c>
      <c r="GJ125" s="95">
        <f t="shared" si="126"/>
        <v>40</v>
      </c>
      <c r="GK125" s="95">
        <f t="shared" si="126"/>
        <v>20</v>
      </c>
      <c r="GL125" s="95">
        <f t="shared" si="126"/>
        <v>20</v>
      </c>
      <c r="GM125" s="95">
        <f t="shared" si="126"/>
        <v>20</v>
      </c>
      <c r="GN125" s="95">
        <f t="shared" si="126"/>
        <v>20</v>
      </c>
      <c r="GO125" s="95">
        <f t="shared" ref="GO125:IZ125" si="127">GO126</f>
        <v>40</v>
      </c>
      <c r="GP125" s="95">
        <f t="shared" si="127"/>
        <v>20</v>
      </c>
      <c r="GQ125" s="95">
        <f t="shared" si="127"/>
        <v>40</v>
      </c>
      <c r="GR125" s="95">
        <f t="shared" si="127"/>
        <v>20</v>
      </c>
      <c r="GS125" s="95">
        <f t="shared" si="127"/>
        <v>40</v>
      </c>
      <c r="GT125" s="95">
        <f t="shared" si="127"/>
        <v>40</v>
      </c>
      <c r="GU125" s="95">
        <f t="shared" si="127"/>
        <v>40</v>
      </c>
      <c r="GV125" s="95">
        <f t="shared" si="127"/>
        <v>60</v>
      </c>
      <c r="GW125" s="95">
        <f t="shared" si="127"/>
        <v>60</v>
      </c>
      <c r="GX125" s="95">
        <f t="shared" si="127"/>
        <v>60</v>
      </c>
      <c r="GY125" s="95">
        <f t="shared" si="127"/>
        <v>20</v>
      </c>
      <c r="GZ125" s="95">
        <f t="shared" si="127"/>
        <v>60</v>
      </c>
      <c r="HA125" s="95">
        <f t="shared" si="127"/>
        <v>60</v>
      </c>
      <c r="HB125" s="95">
        <f t="shared" si="127"/>
        <v>40</v>
      </c>
      <c r="HC125" s="95">
        <f t="shared" si="127"/>
        <v>40</v>
      </c>
      <c r="HD125" s="95">
        <f t="shared" si="127"/>
        <v>20</v>
      </c>
      <c r="HE125" s="95">
        <f t="shared" si="127"/>
        <v>40</v>
      </c>
      <c r="HF125" s="95">
        <f t="shared" si="127"/>
        <v>40</v>
      </c>
      <c r="HG125" s="95">
        <f t="shared" si="127"/>
        <v>100</v>
      </c>
      <c r="HH125" s="95">
        <f t="shared" si="127"/>
        <v>20</v>
      </c>
      <c r="HI125" s="95">
        <f t="shared" si="127"/>
        <v>60</v>
      </c>
      <c r="HJ125" s="95">
        <f t="shared" si="127"/>
        <v>60</v>
      </c>
      <c r="HK125" s="95">
        <f t="shared" si="127"/>
        <v>60</v>
      </c>
      <c r="HL125" s="95">
        <f t="shared" si="127"/>
        <v>20</v>
      </c>
      <c r="HM125" s="95">
        <f t="shared" si="127"/>
        <v>20</v>
      </c>
      <c r="HN125" s="95">
        <f t="shared" si="127"/>
        <v>60</v>
      </c>
      <c r="HO125" s="95">
        <f t="shared" si="127"/>
        <v>20</v>
      </c>
      <c r="HP125" s="95">
        <f t="shared" si="127"/>
        <v>20</v>
      </c>
      <c r="HQ125" s="95">
        <f t="shared" si="127"/>
        <v>40</v>
      </c>
      <c r="HR125" s="95">
        <f t="shared" si="127"/>
        <v>20</v>
      </c>
      <c r="HS125" s="95">
        <f t="shared" si="127"/>
        <v>40</v>
      </c>
      <c r="HT125" s="95">
        <f t="shared" si="127"/>
        <v>60</v>
      </c>
      <c r="HU125" s="95">
        <f t="shared" si="127"/>
        <v>60</v>
      </c>
      <c r="HV125" s="95">
        <f t="shared" si="127"/>
        <v>40</v>
      </c>
      <c r="HW125" s="95">
        <f t="shared" si="127"/>
        <v>80</v>
      </c>
      <c r="HX125" s="95">
        <f t="shared" si="127"/>
        <v>60</v>
      </c>
      <c r="HY125" s="95">
        <f t="shared" si="127"/>
        <v>20</v>
      </c>
      <c r="HZ125" s="95">
        <f t="shared" si="127"/>
        <v>40</v>
      </c>
      <c r="IA125" s="95">
        <f t="shared" si="127"/>
        <v>40</v>
      </c>
      <c r="IB125" s="95">
        <f t="shared" si="127"/>
        <v>80</v>
      </c>
      <c r="IC125" s="95">
        <f t="shared" si="127"/>
        <v>60</v>
      </c>
      <c r="ID125" s="95">
        <f t="shared" si="127"/>
        <v>40</v>
      </c>
      <c r="IE125" s="95">
        <f t="shared" si="127"/>
        <v>60</v>
      </c>
      <c r="IF125" s="95">
        <f t="shared" si="127"/>
        <v>60</v>
      </c>
      <c r="IG125" s="95">
        <f t="shared" si="127"/>
        <v>40</v>
      </c>
      <c r="IH125" s="95">
        <f t="shared" si="127"/>
        <v>60</v>
      </c>
      <c r="II125" s="95">
        <f t="shared" si="127"/>
        <v>40</v>
      </c>
      <c r="IJ125" s="95">
        <f t="shared" si="127"/>
        <v>40</v>
      </c>
      <c r="IK125" s="95">
        <f t="shared" si="127"/>
        <v>60</v>
      </c>
      <c r="IL125" s="95">
        <f t="shared" si="127"/>
        <v>60</v>
      </c>
      <c r="IM125" s="95">
        <f t="shared" si="127"/>
        <v>40</v>
      </c>
      <c r="IN125" s="95">
        <f t="shared" si="127"/>
        <v>40</v>
      </c>
      <c r="IO125" s="95">
        <f t="shared" si="127"/>
        <v>40</v>
      </c>
      <c r="IP125" s="95">
        <f t="shared" si="127"/>
        <v>60</v>
      </c>
      <c r="IQ125" s="95">
        <f t="shared" si="127"/>
        <v>60</v>
      </c>
      <c r="IR125" s="95">
        <f t="shared" si="127"/>
        <v>20</v>
      </c>
      <c r="IS125" s="95">
        <f t="shared" si="127"/>
        <v>60</v>
      </c>
      <c r="IT125" s="95">
        <f t="shared" si="127"/>
        <v>20</v>
      </c>
      <c r="IU125" s="95">
        <f t="shared" si="127"/>
        <v>20</v>
      </c>
      <c r="IV125" s="95">
        <f t="shared" si="127"/>
        <v>20</v>
      </c>
      <c r="IW125" s="95">
        <f t="shared" si="127"/>
        <v>60</v>
      </c>
      <c r="IX125" s="95">
        <f t="shared" si="127"/>
        <v>20</v>
      </c>
      <c r="IY125" s="95">
        <f t="shared" si="127"/>
        <v>20</v>
      </c>
      <c r="IZ125" s="95">
        <f t="shared" si="127"/>
        <v>20</v>
      </c>
      <c r="JA125" s="95">
        <f t="shared" ref="JA125:LL125" si="128">JA126</f>
        <v>20</v>
      </c>
      <c r="JB125" s="95">
        <f t="shared" si="128"/>
        <v>20</v>
      </c>
      <c r="JC125" s="95">
        <f t="shared" si="128"/>
        <v>40</v>
      </c>
      <c r="JD125" s="95">
        <f t="shared" si="128"/>
        <v>40</v>
      </c>
      <c r="JE125" s="95">
        <f t="shared" si="128"/>
        <v>40</v>
      </c>
      <c r="JF125" s="95">
        <f t="shared" si="128"/>
        <v>20</v>
      </c>
      <c r="JG125" s="95">
        <f t="shared" si="128"/>
        <v>40</v>
      </c>
      <c r="JH125" s="95">
        <f t="shared" si="128"/>
        <v>20</v>
      </c>
      <c r="JI125" s="95">
        <f t="shared" si="128"/>
        <v>60</v>
      </c>
      <c r="JJ125" s="95">
        <f t="shared" si="128"/>
        <v>20</v>
      </c>
      <c r="JK125" s="95">
        <f t="shared" si="128"/>
        <v>20</v>
      </c>
      <c r="JL125" s="95">
        <f t="shared" si="128"/>
        <v>20</v>
      </c>
      <c r="JM125" s="95">
        <f t="shared" si="128"/>
        <v>20</v>
      </c>
      <c r="JN125" s="95">
        <f t="shared" si="128"/>
        <v>20</v>
      </c>
      <c r="JO125" s="95">
        <f t="shared" si="128"/>
        <v>60</v>
      </c>
      <c r="JP125" s="95">
        <f t="shared" si="128"/>
        <v>20</v>
      </c>
      <c r="JQ125" s="95">
        <f t="shared" si="128"/>
        <v>60</v>
      </c>
      <c r="JR125" s="95">
        <f t="shared" si="128"/>
        <v>60</v>
      </c>
      <c r="JS125" s="95">
        <f t="shared" si="128"/>
        <v>40</v>
      </c>
      <c r="JT125" s="95">
        <f t="shared" si="128"/>
        <v>60</v>
      </c>
      <c r="JU125" s="95">
        <f t="shared" si="128"/>
        <v>60</v>
      </c>
      <c r="JV125" s="95">
        <f t="shared" si="128"/>
        <v>60</v>
      </c>
      <c r="JW125" s="95">
        <f t="shared" si="128"/>
        <v>60</v>
      </c>
      <c r="JX125" s="95">
        <f t="shared" si="128"/>
        <v>60</v>
      </c>
      <c r="JY125" s="95">
        <f t="shared" si="128"/>
        <v>60</v>
      </c>
      <c r="JZ125" s="95">
        <f t="shared" si="128"/>
        <v>40</v>
      </c>
      <c r="KA125" s="95">
        <f t="shared" si="128"/>
        <v>20</v>
      </c>
      <c r="KB125" s="95">
        <f t="shared" si="128"/>
        <v>40</v>
      </c>
      <c r="KC125" s="95">
        <f t="shared" si="128"/>
        <v>60</v>
      </c>
      <c r="KD125" s="95">
        <f t="shared" si="128"/>
        <v>60</v>
      </c>
      <c r="KE125" s="95">
        <f t="shared" si="128"/>
        <v>40</v>
      </c>
      <c r="KF125" s="95">
        <f t="shared" si="128"/>
        <v>60</v>
      </c>
      <c r="KG125" s="95">
        <f t="shared" si="128"/>
        <v>20</v>
      </c>
      <c r="KH125" s="95">
        <f t="shared" si="128"/>
        <v>60</v>
      </c>
      <c r="KI125" s="95">
        <f t="shared" si="128"/>
        <v>40</v>
      </c>
      <c r="KJ125" s="95">
        <f t="shared" si="128"/>
        <v>60</v>
      </c>
      <c r="KK125" s="95">
        <f t="shared" si="128"/>
        <v>40</v>
      </c>
      <c r="KL125" s="95">
        <f t="shared" si="128"/>
        <v>20</v>
      </c>
      <c r="KM125" s="95">
        <f t="shared" si="128"/>
        <v>40</v>
      </c>
      <c r="KN125" s="95">
        <f t="shared" si="128"/>
        <v>20</v>
      </c>
      <c r="KO125" s="95">
        <f t="shared" si="128"/>
        <v>20</v>
      </c>
      <c r="KP125" s="95">
        <f t="shared" si="128"/>
        <v>40</v>
      </c>
      <c r="KQ125" s="95">
        <f t="shared" si="128"/>
        <v>20</v>
      </c>
      <c r="KR125" s="95">
        <f t="shared" si="128"/>
        <v>40</v>
      </c>
      <c r="KS125" s="95">
        <f t="shared" si="128"/>
        <v>40</v>
      </c>
      <c r="KT125" s="95">
        <f t="shared" si="128"/>
        <v>40</v>
      </c>
      <c r="KU125" s="95">
        <f t="shared" si="128"/>
        <v>40</v>
      </c>
      <c r="KV125" s="95">
        <f t="shared" si="128"/>
        <v>40</v>
      </c>
      <c r="KW125" s="95">
        <f t="shared" si="128"/>
        <v>40</v>
      </c>
      <c r="KX125" s="95">
        <f t="shared" si="128"/>
        <v>20</v>
      </c>
      <c r="KY125" s="95">
        <f t="shared" si="128"/>
        <v>20</v>
      </c>
      <c r="KZ125" s="95">
        <f t="shared" si="128"/>
        <v>40</v>
      </c>
      <c r="LA125" s="95">
        <f t="shared" si="128"/>
        <v>20</v>
      </c>
      <c r="LB125" s="95">
        <f t="shared" si="128"/>
        <v>20</v>
      </c>
      <c r="LC125" s="95">
        <f t="shared" si="128"/>
        <v>20</v>
      </c>
      <c r="LD125" s="95">
        <f t="shared" si="128"/>
        <v>20</v>
      </c>
      <c r="LE125" s="95">
        <f t="shared" si="128"/>
        <v>20</v>
      </c>
      <c r="LF125" s="95">
        <f t="shared" si="128"/>
        <v>80</v>
      </c>
      <c r="LG125" s="95">
        <f t="shared" si="128"/>
        <v>80</v>
      </c>
      <c r="LH125" s="95">
        <f t="shared" si="128"/>
        <v>60</v>
      </c>
      <c r="LI125" s="95">
        <f t="shared" si="128"/>
        <v>80</v>
      </c>
      <c r="LJ125" s="95">
        <f t="shared" si="128"/>
        <v>60</v>
      </c>
      <c r="LK125" s="95">
        <f t="shared" si="128"/>
        <v>80</v>
      </c>
      <c r="LL125" s="95">
        <f t="shared" si="128"/>
        <v>40</v>
      </c>
      <c r="LM125" s="95">
        <f t="shared" ref="LM125:NR125" si="129">LM126</f>
        <v>60</v>
      </c>
      <c r="LN125" s="95">
        <f t="shared" si="129"/>
        <v>40</v>
      </c>
      <c r="LO125" s="95">
        <f t="shared" si="129"/>
        <v>80</v>
      </c>
      <c r="LP125" s="95">
        <f t="shared" si="129"/>
        <v>20</v>
      </c>
      <c r="LQ125" s="95">
        <f t="shared" si="129"/>
        <v>20</v>
      </c>
      <c r="LR125" s="95">
        <f t="shared" si="129"/>
        <v>20</v>
      </c>
      <c r="LS125" s="95">
        <f t="shared" si="129"/>
        <v>20</v>
      </c>
      <c r="LT125" s="95">
        <f t="shared" si="129"/>
        <v>20</v>
      </c>
      <c r="LU125" s="95">
        <f t="shared" si="129"/>
        <v>60</v>
      </c>
      <c r="LV125" s="95">
        <f t="shared" si="129"/>
        <v>60</v>
      </c>
      <c r="LW125" s="95">
        <f t="shared" si="129"/>
        <v>60</v>
      </c>
      <c r="LX125" s="95">
        <f t="shared" si="129"/>
        <v>60</v>
      </c>
      <c r="LY125" s="95">
        <f t="shared" si="129"/>
        <v>40</v>
      </c>
      <c r="LZ125" s="95">
        <f t="shared" si="129"/>
        <v>80</v>
      </c>
      <c r="MA125" s="95">
        <f t="shared" si="129"/>
        <v>80</v>
      </c>
      <c r="MB125" s="95">
        <f t="shared" si="129"/>
        <v>60</v>
      </c>
      <c r="MC125" s="95">
        <f t="shared" si="129"/>
        <v>40</v>
      </c>
      <c r="MD125" s="95">
        <f t="shared" si="129"/>
        <v>60</v>
      </c>
      <c r="ME125" s="95">
        <f t="shared" si="129"/>
        <v>20</v>
      </c>
      <c r="MF125" s="95">
        <f t="shared" si="129"/>
        <v>20</v>
      </c>
      <c r="MG125" s="95">
        <f t="shared" si="129"/>
        <v>20</v>
      </c>
      <c r="MH125" s="95">
        <f t="shared" si="129"/>
        <v>80</v>
      </c>
      <c r="MI125" s="95">
        <f t="shared" si="129"/>
        <v>40</v>
      </c>
      <c r="MJ125" s="95">
        <f t="shared" si="129"/>
        <v>40</v>
      </c>
      <c r="MK125" s="95">
        <f t="shared" si="129"/>
        <v>20</v>
      </c>
      <c r="ML125" s="95">
        <f t="shared" si="129"/>
        <v>60</v>
      </c>
      <c r="MM125" s="95">
        <f t="shared" si="129"/>
        <v>20</v>
      </c>
      <c r="MN125" s="95">
        <f t="shared" si="129"/>
        <v>60</v>
      </c>
      <c r="MO125" s="95">
        <f t="shared" si="129"/>
        <v>40</v>
      </c>
      <c r="MP125" s="95">
        <f t="shared" si="129"/>
        <v>40</v>
      </c>
      <c r="MQ125" s="95">
        <f t="shared" si="129"/>
        <v>20</v>
      </c>
      <c r="MR125" s="95">
        <f t="shared" si="129"/>
        <v>40</v>
      </c>
      <c r="MS125" s="95">
        <f t="shared" si="129"/>
        <v>60</v>
      </c>
      <c r="MT125" s="95">
        <f t="shared" si="129"/>
        <v>60</v>
      </c>
      <c r="MU125" s="95">
        <f t="shared" si="129"/>
        <v>60</v>
      </c>
      <c r="MV125" s="95">
        <f t="shared" si="129"/>
        <v>20</v>
      </c>
      <c r="MW125" s="95">
        <f t="shared" si="129"/>
        <v>20</v>
      </c>
      <c r="MX125" s="95">
        <f t="shared" si="129"/>
        <v>80</v>
      </c>
      <c r="MY125" s="95">
        <f t="shared" si="129"/>
        <v>20</v>
      </c>
      <c r="MZ125" s="95">
        <f t="shared" si="129"/>
        <v>40</v>
      </c>
      <c r="NA125" s="95">
        <f t="shared" si="129"/>
        <v>40</v>
      </c>
      <c r="NB125" s="95">
        <f t="shared" si="129"/>
        <v>20</v>
      </c>
      <c r="NC125" s="95">
        <f t="shared" si="129"/>
        <v>40</v>
      </c>
      <c r="ND125" s="95">
        <f t="shared" si="129"/>
        <v>40</v>
      </c>
      <c r="NE125" s="95">
        <f t="shared" si="129"/>
        <v>60</v>
      </c>
      <c r="NF125" s="95">
        <f t="shared" si="129"/>
        <v>20</v>
      </c>
      <c r="NG125" s="95">
        <f t="shared" si="129"/>
        <v>40</v>
      </c>
      <c r="NH125" s="95">
        <f t="shared" si="129"/>
        <v>40</v>
      </c>
      <c r="NI125" s="95">
        <f t="shared" si="129"/>
        <v>20</v>
      </c>
      <c r="NJ125" s="95">
        <f t="shared" si="129"/>
        <v>100</v>
      </c>
      <c r="NK125" s="95">
        <f t="shared" si="129"/>
        <v>100</v>
      </c>
      <c r="NL125" s="95">
        <f t="shared" si="129"/>
        <v>100</v>
      </c>
      <c r="NM125" s="95">
        <f t="shared" si="129"/>
        <v>100</v>
      </c>
      <c r="NN125" s="95">
        <f t="shared" si="129"/>
        <v>100</v>
      </c>
      <c r="NO125" s="95">
        <f t="shared" si="129"/>
        <v>100</v>
      </c>
      <c r="NP125" s="95">
        <f t="shared" si="129"/>
        <v>60</v>
      </c>
      <c r="NQ125" s="95">
        <f t="shared" si="129"/>
        <v>100</v>
      </c>
      <c r="NR125" s="95">
        <f t="shared" si="129"/>
        <v>20</v>
      </c>
    </row>
    <row r="126" spans="1:382" s="162" customFormat="1" ht="31.5" hidden="1" customHeight="1" x14ac:dyDescent="0.2">
      <c r="A126" s="212" t="s">
        <v>87</v>
      </c>
      <c r="B126" s="213" t="s">
        <v>88</v>
      </c>
      <c r="C126" s="213"/>
      <c r="D126" s="161">
        <f>IF(D128="да",IF(SUM(D129:D134)*20&gt;100,100,SUM(D129:D134)*20),(IF((D132+D133+D134)*30&gt;89,100,(IF(((D132+D133+D134)*30)=60,60,(D132+D133+D134)*20)))))</f>
        <v>60</v>
      </c>
      <c r="E126" s="161">
        <f t="shared" ref="E126:BP126" si="130">IF(E128="да",IF(SUM(E129:E134)*20&gt;100,100,SUM(E129:E134)*20),(IF((E132+E133+E134)*30&gt;89,100,(IF(((E132+E133+E134)*30)=60,60,(E132+E133+E134)*20)))))</f>
        <v>20</v>
      </c>
      <c r="F126" s="161">
        <f t="shared" si="130"/>
        <v>20</v>
      </c>
      <c r="G126" s="161">
        <f t="shared" si="130"/>
        <v>60</v>
      </c>
      <c r="H126" s="161">
        <f t="shared" si="130"/>
        <v>20</v>
      </c>
      <c r="I126" s="161">
        <f t="shared" si="130"/>
        <v>20</v>
      </c>
      <c r="J126" s="161">
        <f t="shared" si="130"/>
        <v>80</v>
      </c>
      <c r="K126" s="161">
        <f t="shared" si="130"/>
        <v>0</v>
      </c>
      <c r="L126" s="161">
        <f t="shared" si="130"/>
        <v>0</v>
      </c>
      <c r="M126" s="161">
        <f t="shared" si="130"/>
        <v>40</v>
      </c>
      <c r="N126" s="161">
        <f t="shared" si="130"/>
        <v>60</v>
      </c>
      <c r="O126" s="161">
        <f t="shared" si="130"/>
        <v>40</v>
      </c>
      <c r="P126" s="161">
        <f t="shared" si="130"/>
        <v>40</v>
      </c>
      <c r="Q126" s="161">
        <f t="shared" si="130"/>
        <v>40</v>
      </c>
      <c r="R126" s="161">
        <f t="shared" si="130"/>
        <v>60</v>
      </c>
      <c r="S126" s="161">
        <f t="shared" si="130"/>
        <v>40</v>
      </c>
      <c r="T126" s="161">
        <f t="shared" si="130"/>
        <v>20</v>
      </c>
      <c r="U126" s="161">
        <f t="shared" si="130"/>
        <v>60</v>
      </c>
      <c r="V126" s="161">
        <f t="shared" si="130"/>
        <v>40</v>
      </c>
      <c r="W126" s="161">
        <f t="shared" si="130"/>
        <v>40</v>
      </c>
      <c r="X126" s="161">
        <f t="shared" si="130"/>
        <v>60</v>
      </c>
      <c r="Y126" s="161">
        <f t="shared" si="130"/>
        <v>40</v>
      </c>
      <c r="Z126" s="161">
        <f t="shared" si="130"/>
        <v>100</v>
      </c>
      <c r="AA126" s="161">
        <f t="shared" si="130"/>
        <v>40</v>
      </c>
      <c r="AB126" s="161">
        <f t="shared" si="130"/>
        <v>100</v>
      </c>
      <c r="AC126" s="161">
        <f t="shared" si="130"/>
        <v>20</v>
      </c>
      <c r="AD126" s="161">
        <f t="shared" si="130"/>
        <v>60</v>
      </c>
      <c r="AE126" s="161">
        <f t="shared" si="130"/>
        <v>20</v>
      </c>
      <c r="AF126" s="161">
        <f t="shared" si="130"/>
        <v>40</v>
      </c>
      <c r="AG126" s="161">
        <f t="shared" si="130"/>
        <v>60</v>
      </c>
      <c r="AH126" s="161">
        <f t="shared" si="130"/>
        <v>100</v>
      </c>
      <c r="AI126" s="161">
        <f t="shared" si="130"/>
        <v>40</v>
      </c>
      <c r="AJ126" s="161">
        <f t="shared" si="130"/>
        <v>40</v>
      </c>
      <c r="AK126" s="161">
        <f t="shared" si="130"/>
        <v>60</v>
      </c>
      <c r="AL126" s="161">
        <f t="shared" si="130"/>
        <v>60</v>
      </c>
      <c r="AM126" s="161">
        <f t="shared" si="130"/>
        <v>60</v>
      </c>
      <c r="AN126" s="161">
        <f t="shared" si="130"/>
        <v>20</v>
      </c>
      <c r="AO126" s="161">
        <f t="shared" si="130"/>
        <v>60</v>
      </c>
      <c r="AP126" s="161">
        <f t="shared" si="130"/>
        <v>20</v>
      </c>
      <c r="AQ126" s="161">
        <f t="shared" si="130"/>
        <v>20</v>
      </c>
      <c r="AR126" s="161">
        <f t="shared" si="130"/>
        <v>80</v>
      </c>
      <c r="AS126" s="161">
        <f t="shared" si="130"/>
        <v>20</v>
      </c>
      <c r="AT126" s="161">
        <f t="shared" si="130"/>
        <v>100</v>
      </c>
      <c r="AU126" s="161">
        <f t="shared" si="130"/>
        <v>40</v>
      </c>
      <c r="AV126" s="161">
        <f t="shared" si="130"/>
        <v>60</v>
      </c>
      <c r="AW126" s="161">
        <f t="shared" si="130"/>
        <v>40</v>
      </c>
      <c r="AX126" s="161">
        <f t="shared" si="130"/>
        <v>40</v>
      </c>
      <c r="AY126" s="161">
        <f t="shared" si="130"/>
        <v>40</v>
      </c>
      <c r="AZ126" s="161">
        <f t="shared" si="130"/>
        <v>60</v>
      </c>
      <c r="BA126" s="161">
        <f t="shared" si="130"/>
        <v>100</v>
      </c>
      <c r="BB126" s="161">
        <f t="shared" si="130"/>
        <v>60</v>
      </c>
      <c r="BC126" s="161">
        <f t="shared" si="130"/>
        <v>0</v>
      </c>
      <c r="BD126" s="161">
        <f t="shared" si="130"/>
        <v>40</v>
      </c>
      <c r="BE126" s="161">
        <f t="shared" si="130"/>
        <v>40</v>
      </c>
      <c r="BF126" s="161">
        <f t="shared" si="130"/>
        <v>20</v>
      </c>
      <c r="BG126" s="161">
        <f t="shared" si="130"/>
        <v>20</v>
      </c>
      <c r="BH126" s="161">
        <f t="shared" si="130"/>
        <v>20</v>
      </c>
      <c r="BI126" s="161">
        <f t="shared" si="130"/>
        <v>0</v>
      </c>
      <c r="BJ126" s="161">
        <f t="shared" si="130"/>
        <v>60</v>
      </c>
      <c r="BK126" s="161">
        <f t="shared" si="130"/>
        <v>40</v>
      </c>
      <c r="BL126" s="161">
        <f t="shared" si="130"/>
        <v>20</v>
      </c>
      <c r="BM126" s="161">
        <f t="shared" si="130"/>
        <v>80</v>
      </c>
      <c r="BN126" s="161">
        <f t="shared" si="130"/>
        <v>20</v>
      </c>
      <c r="BO126" s="161">
        <f t="shared" si="130"/>
        <v>20</v>
      </c>
      <c r="BP126" s="161">
        <f t="shared" si="130"/>
        <v>100</v>
      </c>
      <c r="BQ126" s="161">
        <f t="shared" ref="BQ126:EB126" si="131">IF(BQ128="да",IF(SUM(BQ129:BQ134)*20&gt;100,100,SUM(BQ129:BQ134)*20),(IF((BQ132+BQ133+BQ134)*30&gt;89,100,(IF(((BQ132+BQ133+BQ134)*30)=60,60,(BQ132+BQ133+BQ134)*20)))))</f>
        <v>80</v>
      </c>
      <c r="BR126" s="161">
        <f t="shared" si="131"/>
        <v>40</v>
      </c>
      <c r="BS126" s="161">
        <f t="shared" si="131"/>
        <v>20</v>
      </c>
      <c r="BT126" s="161">
        <f t="shared" si="131"/>
        <v>20</v>
      </c>
      <c r="BU126" s="161">
        <f t="shared" si="131"/>
        <v>20</v>
      </c>
      <c r="BV126" s="161">
        <f t="shared" si="131"/>
        <v>0</v>
      </c>
      <c r="BW126" s="161">
        <f t="shared" si="131"/>
        <v>20</v>
      </c>
      <c r="BX126" s="161">
        <f t="shared" si="131"/>
        <v>20</v>
      </c>
      <c r="BY126" s="161">
        <f t="shared" si="131"/>
        <v>40</v>
      </c>
      <c r="BZ126" s="161">
        <f t="shared" si="131"/>
        <v>60</v>
      </c>
      <c r="CA126" s="161">
        <f t="shared" si="131"/>
        <v>80</v>
      </c>
      <c r="CB126" s="161">
        <f t="shared" si="131"/>
        <v>60</v>
      </c>
      <c r="CC126" s="161">
        <f t="shared" si="131"/>
        <v>40</v>
      </c>
      <c r="CD126" s="161">
        <f t="shared" si="131"/>
        <v>60</v>
      </c>
      <c r="CE126" s="161">
        <f t="shared" si="131"/>
        <v>40</v>
      </c>
      <c r="CF126" s="161">
        <f t="shared" si="131"/>
        <v>20</v>
      </c>
      <c r="CG126" s="161">
        <f t="shared" si="131"/>
        <v>60</v>
      </c>
      <c r="CH126" s="161">
        <f t="shared" si="131"/>
        <v>40</v>
      </c>
      <c r="CI126" s="161">
        <f t="shared" si="131"/>
        <v>20</v>
      </c>
      <c r="CJ126" s="161">
        <f t="shared" si="131"/>
        <v>60</v>
      </c>
      <c r="CK126" s="161">
        <f t="shared" si="131"/>
        <v>40</v>
      </c>
      <c r="CL126" s="161">
        <f t="shared" si="131"/>
        <v>60</v>
      </c>
      <c r="CM126" s="161">
        <f t="shared" si="131"/>
        <v>60</v>
      </c>
      <c r="CN126" s="161">
        <f t="shared" si="131"/>
        <v>60</v>
      </c>
      <c r="CO126" s="161">
        <f t="shared" si="131"/>
        <v>0</v>
      </c>
      <c r="CP126" s="161">
        <f t="shared" si="131"/>
        <v>60</v>
      </c>
      <c r="CQ126" s="161">
        <f t="shared" si="131"/>
        <v>60</v>
      </c>
      <c r="CR126" s="161">
        <f t="shared" si="131"/>
        <v>0</v>
      </c>
      <c r="CS126" s="161">
        <f t="shared" si="131"/>
        <v>40</v>
      </c>
      <c r="CT126" s="161">
        <f t="shared" si="131"/>
        <v>60</v>
      </c>
      <c r="CU126" s="161">
        <f t="shared" si="131"/>
        <v>20</v>
      </c>
      <c r="CV126" s="161">
        <f t="shared" si="131"/>
        <v>100</v>
      </c>
      <c r="CW126" s="161">
        <f t="shared" si="131"/>
        <v>20</v>
      </c>
      <c r="CX126" s="161">
        <f t="shared" si="131"/>
        <v>20</v>
      </c>
      <c r="CY126" s="161">
        <f t="shared" si="131"/>
        <v>20</v>
      </c>
      <c r="CZ126" s="161">
        <f t="shared" si="131"/>
        <v>20</v>
      </c>
      <c r="DA126" s="161">
        <f t="shared" si="131"/>
        <v>20</v>
      </c>
      <c r="DB126" s="161">
        <f t="shared" si="131"/>
        <v>20</v>
      </c>
      <c r="DC126" s="161">
        <f t="shared" si="131"/>
        <v>20</v>
      </c>
      <c r="DD126" s="161">
        <f t="shared" si="131"/>
        <v>20</v>
      </c>
      <c r="DE126" s="161">
        <f t="shared" si="131"/>
        <v>20</v>
      </c>
      <c r="DF126" s="161">
        <f t="shared" si="131"/>
        <v>100</v>
      </c>
      <c r="DG126" s="161">
        <f t="shared" si="131"/>
        <v>60</v>
      </c>
      <c r="DH126" s="161">
        <f t="shared" si="131"/>
        <v>60</v>
      </c>
      <c r="DI126" s="161">
        <f t="shared" si="131"/>
        <v>40</v>
      </c>
      <c r="DJ126" s="161">
        <f t="shared" si="131"/>
        <v>20</v>
      </c>
      <c r="DK126" s="161">
        <f t="shared" si="131"/>
        <v>40</v>
      </c>
      <c r="DL126" s="161">
        <f t="shared" si="131"/>
        <v>60</v>
      </c>
      <c r="DM126" s="161">
        <f t="shared" si="131"/>
        <v>20</v>
      </c>
      <c r="DN126" s="161">
        <f t="shared" si="131"/>
        <v>20</v>
      </c>
      <c r="DO126" s="161">
        <f t="shared" si="131"/>
        <v>60</v>
      </c>
      <c r="DP126" s="161">
        <f t="shared" si="131"/>
        <v>20</v>
      </c>
      <c r="DQ126" s="161">
        <f t="shared" si="131"/>
        <v>40</v>
      </c>
      <c r="DR126" s="161">
        <f t="shared" si="131"/>
        <v>20</v>
      </c>
      <c r="DS126" s="161">
        <f t="shared" si="131"/>
        <v>40</v>
      </c>
      <c r="DT126" s="161">
        <f t="shared" si="131"/>
        <v>60</v>
      </c>
      <c r="DU126" s="161">
        <f t="shared" si="131"/>
        <v>40</v>
      </c>
      <c r="DV126" s="161">
        <f t="shared" si="131"/>
        <v>60</v>
      </c>
      <c r="DW126" s="161">
        <f t="shared" si="131"/>
        <v>40</v>
      </c>
      <c r="DX126" s="161">
        <f t="shared" si="131"/>
        <v>40</v>
      </c>
      <c r="DY126" s="161">
        <f t="shared" si="131"/>
        <v>20</v>
      </c>
      <c r="DZ126" s="161">
        <f t="shared" si="131"/>
        <v>40</v>
      </c>
      <c r="EA126" s="161">
        <f t="shared" si="131"/>
        <v>40</v>
      </c>
      <c r="EB126" s="161">
        <f t="shared" si="131"/>
        <v>40</v>
      </c>
      <c r="EC126" s="161">
        <f t="shared" ref="EC126:GN126" si="132">IF(EC128="да",IF(SUM(EC129:EC134)*20&gt;100,100,SUM(EC129:EC134)*20),(IF((EC132+EC133+EC134)*30&gt;89,100,(IF(((EC132+EC133+EC134)*30)=60,60,(EC132+EC133+EC134)*20)))))</f>
        <v>60</v>
      </c>
      <c r="ED126" s="161">
        <f t="shared" si="132"/>
        <v>20</v>
      </c>
      <c r="EE126" s="161">
        <f t="shared" si="132"/>
        <v>0</v>
      </c>
      <c r="EF126" s="161">
        <f t="shared" si="132"/>
        <v>40</v>
      </c>
      <c r="EG126" s="161">
        <f t="shared" si="132"/>
        <v>40</v>
      </c>
      <c r="EH126" s="161">
        <f t="shared" si="132"/>
        <v>40</v>
      </c>
      <c r="EI126" s="161">
        <f t="shared" si="132"/>
        <v>40</v>
      </c>
      <c r="EJ126" s="161">
        <f t="shared" si="132"/>
        <v>0</v>
      </c>
      <c r="EK126" s="161">
        <f t="shared" si="132"/>
        <v>40</v>
      </c>
      <c r="EL126" s="161">
        <f t="shared" si="132"/>
        <v>20</v>
      </c>
      <c r="EM126" s="161">
        <f t="shared" si="132"/>
        <v>40</v>
      </c>
      <c r="EN126" s="161">
        <f t="shared" si="132"/>
        <v>20</v>
      </c>
      <c r="EO126" s="161">
        <f t="shared" si="132"/>
        <v>20</v>
      </c>
      <c r="EP126" s="161">
        <f t="shared" si="132"/>
        <v>60</v>
      </c>
      <c r="EQ126" s="161">
        <f t="shared" si="132"/>
        <v>40</v>
      </c>
      <c r="ER126" s="161">
        <f t="shared" si="132"/>
        <v>20</v>
      </c>
      <c r="ES126" s="161">
        <f t="shared" si="132"/>
        <v>20</v>
      </c>
      <c r="ET126" s="161">
        <f t="shared" si="132"/>
        <v>60</v>
      </c>
      <c r="EU126" s="161">
        <f t="shared" si="132"/>
        <v>60</v>
      </c>
      <c r="EV126" s="161">
        <f t="shared" si="132"/>
        <v>60</v>
      </c>
      <c r="EW126" s="161">
        <f t="shared" si="132"/>
        <v>20</v>
      </c>
      <c r="EX126" s="161">
        <f t="shared" si="132"/>
        <v>60</v>
      </c>
      <c r="EY126" s="161">
        <f t="shared" si="132"/>
        <v>60</v>
      </c>
      <c r="EZ126" s="161">
        <f t="shared" si="132"/>
        <v>20</v>
      </c>
      <c r="FA126" s="161">
        <f t="shared" si="132"/>
        <v>20</v>
      </c>
      <c r="FB126" s="161">
        <f t="shared" si="132"/>
        <v>60</v>
      </c>
      <c r="FC126" s="161">
        <f t="shared" si="132"/>
        <v>20</v>
      </c>
      <c r="FD126" s="161">
        <f t="shared" si="132"/>
        <v>20</v>
      </c>
      <c r="FE126" s="161">
        <f t="shared" si="132"/>
        <v>20</v>
      </c>
      <c r="FF126" s="161">
        <f t="shared" si="132"/>
        <v>20</v>
      </c>
      <c r="FG126" s="161">
        <f t="shared" si="132"/>
        <v>60</v>
      </c>
      <c r="FH126" s="161">
        <f t="shared" si="132"/>
        <v>20</v>
      </c>
      <c r="FI126" s="161">
        <f t="shared" si="132"/>
        <v>60</v>
      </c>
      <c r="FJ126" s="161">
        <f t="shared" si="132"/>
        <v>40</v>
      </c>
      <c r="FK126" s="161">
        <f t="shared" si="132"/>
        <v>40</v>
      </c>
      <c r="FL126" s="161">
        <f t="shared" si="132"/>
        <v>20</v>
      </c>
      <c r="FM126" s="161">
        <f t="shared" si="132"/>
        <v>60</v>
      </c>
      <c r="FN126" s="161">
        <f t="shared" si="132"/>
        <v>40</v>
      </c>
      <c r="FO126" s="161">
        <f t="shared" si="132"/>
        <v>40</v>
      </c>
      <c r="FP126" s="161">
        <f t="shared" si="132"/>
        <v>40</v>
      </c>
      <c r="FQ126" s="161">
        <f t="shared" si="132"/>
        <v>40</v>
      </c>
      <c r="FR126" s="161">
        <f t="shared" si="132"/>
        <v>100</v>
      </c>
      <c r="FS126" s="161">
        <f t="shared" si="132"/>
        <v>40</v>
      </c>
      <c r="FT126" s="161">
        <f t="shared" si="132"/>
        <v>20</v>
      </c>
      <c r="FU126" s="161">
        <f t="shared" si="132"/>
        <v>40</v>
      </c>
      <c r="FV126" s="161">
        <f t="shared" si="132"/>
        <v>20</v>
      </c>
      <c r="FW126" s="161">
        <f t="shared" si="132"/>
        <v>20</v>
      </c>
      <c r="FX126" s="161">
        <f t="shared" si="132"/>
        <v>20</v>
      </c>
      <c r="FY126" s="161">
        <f t="shared" si="132"/>
        <v>20</v>
      </c>
      <c r="FZ126" s="161">
        <f t="shared" si="132"/>
        <v>60</v>
      </c>
      <c r="GA126" s="161">
        <f t="shared" si="132"/>
        <v>20</v>
      </c>
      <c r="GB126" s="161">
        <f t="shared" si="132"/>
        <v>40</v>
      </c>
      <c r="GC126" s="161">
        <f t="shared" si="132"/>
        <v>20</v>
      </c>
      <c r="GD126" s="161">
        <f t="shared" si="132"/>
        <v>40</v>
      </c>
      <c r="GE126" s="161">
        <f t="shared" si="132"/>
        <v>20</v>
      </c>
      <c r="GF126" s="161">
        <f t="shared" si="132"/>
        <v>20</v>
      </c>
      <c r="GG126" s="161">
        <f t="shared" si="132"/>
        <v>20</v>
      </c>
      <c r="GH126" s="161">
        <f t="shared" si="132"/>
        <v>20</v>
      </c>
      <c r="GI126" s="161">
        <f t="shared" si="132"/>
        <v>20</v>
      </c>
      <c r="GJ126" s="161">
        <f t="shared" si="132"/>
        <v>40</v>
      </c>
      <c r="GK126" s="161">
        <f t="shared" si="132"/>
        <v>20</v>
      </c>
      <c r="GL126" s="161">
        <f t="shared" si="132"/>
        <v>20</v>
      </c>
      <c r="GM126" s="161">
        <f t="shared" si="132"/>
        <v>20</v>
      </c>
      <c r="GN126" s="161">
        <f t="shared" si="132"/>
        <v>20</v>
      </c>
      <c r="GO126" s="161">
        <f t="shared" ref="GO126:IZ126" si="133">IF(GO128="да",IF(SUM(GO129:GO134)*20&gt;100,100,SUM(GO129:GO134)*20),(IF((GO132+GO133+GO134)*30&gt;89,100,(IF(((GO132+GO133+GO134)*30)=60,60,(GO132+GO133+GO134)*20)))))</f>
        <v>40</v>
      </c>
      <c r="GP126" s="161">
        <f t="shared" si="133"/>
        <v>20</v>
      </c>
      <c r="GQ126" s="161">
        <f t="shared" si="133"/>
        <v>40</v>
      </c>
      <c r="GR126" s="161">
        <f t="shared" si="133"/>
        <v>20</v>
      </c>
      <c r="GS126" s="161">
        <f t="shared" si="133"/>
        <v>40</v>
      </c>
      <c r="GT126" s="161">
        <f t="shared" si="133"/>
        <v>40</v>
      </c>
      <c r="GU126" s="161">
        <f t="shared" si="133"/>
        <v>40</v>
      </c>
      <c r="GV126" s="161">
        <f t="shared" si="133"/>
        <v>60</v>
      </c>
      <c r="GW126" s="161">
        <f t="shared" si="133"/>
        <v>60</v>
      </c>
      <c r="GX126" s="161">
        <f t="shared" si="133"/>
        <v>60</v>
      </c>
      <c r="GY126" s="161">
        <f t="shared" si="133"/>
        <v>20</v>
      </c>
      <c r="GZ126" s="161">
        <f t="shared" si="133"/>
        <v>60</v>
      </c>
      <c r="HA126" s="161">
        <f t="shared" si="133"/>
        <v>60</v>
      </c>
      <c r="HB126" s="161">
        <f t="shared" si="133"/>
        <v>40</v>
      </c>
      <c r="HC126" s="161">
        <f t="shared" si="133"/>
        <v>40</v>
      </c>
      <c r="HD126" s="161">
        <f t="shared" si="133"/>
        <v>20</v>
      </c>
      <c r="HE126" s="161">
        <f t="shared" si="133"/>
        <v>40</v>
      </c>
      <c r="HF126" s="161">
        <f t="shared" si="133"/>
        <v>40</v>
      </c>
      <c r="HG126" s="161">
        <f t="shared" si="133"/>
        <v>100</v>
      </c>
      <c r="HH126" s="161">
        <f t="shared" si="133"/>
        <v>20</v>
      </c>
      <c r="HI126" s="161">
        <f t="shared" si="133"/>
        <v>60</v>
      </c>
      <c r="HJ126" s="161">
        <f t="shared" si="133"/>
        <v>60</v>
      </c>
      <c r="HK126" s="161">
        <f t="shared" si="133"/>
        <v>60</v>
      </c>
      <c r="HL126" s="161">
        <f t="shared" si="133"/>
        <v>20</v>
      </c>
      <c r="HM126" s="161">
        <f t="shared" si="133"/>
        <v>20</v>
      </c>
      <c r="HN126" s="161">
        <f t="shared" si="133"/>
        <v>60</v>
      </c>
      <c r="HO126" s="161">
        <f t="shared" si="133"/>
        <v>20</v>
      </c>
      <c r="HP126" s="161">
        <f t="shared" si="133"/>
        <v>20</v>
      </c>
      <c r="HQ126" s="161">
        <f t="shared" si="133"/>
        <v>40</v>
      </c>
      <c r="HR126" s="161">
        <f t="shared" si="133"/>
        <v>20</v>
      </c>
      <c r="HS126" s="161">
        <f t="shared" si="133"/>
        <v>40</v>
      </c>
      <c r="HT126" s="161">
        <f t="shared" si="133"/>
        <v>60</v>
      </c>
      <c r="HU126" s="161">
        <f t="shared" si="133"/>
        <v>60</v>
      </c>
      <c r="HV126" s="161">
        <f t="shared" si="133"/>
        <v>40</v>
      </c>
      <c r="HW126" s="161">
        <f t="shared" si="133"/>
        <v>80</v>
      </c>
      <c r="HX126" s="161">
        <f t="shared" si="133"/>
        <v>60</v>
      </c>
      <c r="HY126" s="161">
        <f t="shared" si="133"/>
        <v>20</v>
      </c>
      <c r="HZ126" s="161">
        <f t="shared" si="133"/>
        <v>40</v>
      </c>
      <c r="IA126" s="161">
        <f t="shared" si="133"/>
        <v>40</v>
      </c>
      <c r="IB126" s="161">
        <f t="shared" si="133"/>
        <v>80</v>
      </c>
      <c r="IC126" s="161">
        <f t="shared" si="133"/>
        <v>60</v>
      </c>
      <c r="ID126" s="161">
        <f t="shared" si="133"/>
        <v>40</v>
      </c>
      <c r="IE126" s="161">
        <f t="shared" si="133"/>
        <v>60</v>
      </c>
      <c r="IF126" s="161">
        <f t="shared" si="133"/>
        <v>60</v>
      </c>
      <c r="IG126" s="161">
        <f t="shared" si="133"/>
        <v>40</v>
      </c>
      <c r="IH126" s="161">
        <f t="shared" si="133"/>
        <v>60</v>
      </c>
      <c r="II126" s="161">
        <f t="shared" si="133"/>
        <v>40</v>
      </c>
      <c r="IJ126" s="161">
        <f t="shared" si="133"/>
        <v>40</v>
      </c>
      <c r="IK126" s="161">
        <f t="shared" si="133"/>
        <v>60</v>
      </c>
      <c r="IL126" s="161">
        <f t="shared" si="133"/>
        <v>60</v>
      </c>
      <c r="IM126" s="161">
        <f t="shared" si="133"/>
        <v>40</v>
      </c>
      <c r="IN126" s="161">
        <f t="shared" si="133"/>
        <v>40</v>
      </c>
      <c r="IO126" s="161">
        <f t="shared" si="133"/>
        <v>40</v>
      </c>
      <c r="IP126" s="161">
        <f t="shared" si="133"/>
        <v>60</v>
      </c>
      <c r="IQ126" s="161">
        <f t="shared" si="133"/>
        <v>60</v>
      </c>
      <c r="IR126" s="161">
        <f t="shared" si="133"/>
        <v>20</v>
      </c>
      <c r="IS126" s="161">
        <f t="shared" si="133"/>
        <v>60</v>
      </c>
      <c r="IT126" s="161">
        <f t="shared" si="133"/>
        <v>20</v>
      </c>
      <c r="IU126" s="161">
        <f t="shared" si="133"/>
        <v>20</v>
      </c>
      <c r="IV126" s="161">
        <f t="shared" si="133"/>
        <v>20</v>
      </c>
      <c r="IW126" s="161">
        <f t="shared" si="133"/>
        <v>60</v>
      </c>
      <c r="IX126" s="161">
        <f t="shared" si="133"/>
        <v>20</v>
      </c>
      <c r="IY126" s="161">
        <f t="shared" si="133"/>
        <v>20</v>
      </c>
      <c r="IZ126" s="161">
        <f t="shared" si="133"/>
        <v>20</v>
      </c>
      <c r="JA126" s="161">
        <f t="shared" ref="JA126:LL126" si="134">IF(JA128="да",IF(SUM(JA129:JA134)*20&gt;100,100,SUM(JA129:JA134)*20),(IF((JA132+JA133+JA134)*30&gt;89,100,(IF(((JA132+JA133+JA134)*30)=60,60,(JA132+JA133+JA134)*20)))))</f>
        <v>20</v>
      </c>
      <c r="JB126" s="161">
        <f t="shared" si="134"/>
        <v>20</v>
      </c>
      <c r="JC126" s="161">
        <f t="shared" si="134"/>
        <v>40</v>
      </c>
      <c r="JD126" s="161">
        <f t="shared" si="134"/>
        <v>40</v>
      </c>
      <c r="JE126" s="161">
        <f t="shared" si="134"/>
        <v>40</v>
      </c>
      <c r="JF126" s="161">
        <f t="shared" si="134"/>
        <v>20</v>
      </c>
      <c r="JG126" s="161">
        <f t="shared" si="134"/>
        <v>40</v>
      </c>
      <c r="JH126" s="161">
        <f t="shared" si="134"/>
        <v>20</v>
      </c>
      <c r="JI126" s="161">
        <f t="shared" si="134"/>
        <v>60</v>
      </c>
      <c r="JJ126" s="161">
        <f t="shared" si="134"/>
        <v>20</v>
      </c>
      <c r="JK126" s="161">
        <f t="shared" si="134"/>
        <v>20</v>
      </c>
      <c r="JL126" s="161">
        <f t="shared" si="134"/>
        <v>20</v>
      </c>
      <c r="JM126" s="161">
        <f t="shared" si="134"/>
        <v>20</v>
      </c>
      <c r="JN126" s="161">
        <f t="shared" si="134"/>
        <v>20</v>
      </c>
      <c r="JO126" s="161">
        <f t="shared" si="134"/>
        <v>60</v>
      </c>
      <c r="JP126" s="161">
        <f t="shared" si="134"/>
        <v>20</v>
      </c>
      <c r="JQ126" s="161">
        <f t="shared" si="134"/>
        <v>60</v>
      </c>
      <c r="JR126" s="161">
        <f t="shared" si="134"/>
        <v>60</v>
      </c>
      <c r="JS126" s="161">
        <f t="shared" si="134"/>
        <v>40</v>
      </c>
      <c r="JT126" s="161">
        <f t="shared" si="134"/>
        <v>60</v>
      </c>
      <c r="JU126" s="161">
        <f t="shared" si="134"/>
        <v>60</v>
      </c>
      <c r="JV126" s="161">
        <f t="shared" si="134"/>
        <v>60</v>
      </c>
      <c r="JW126" s="161">
        <f t="shared" si="134"/>
        <v>60</v>
      </c>
      <c r="JX126" s="161">
        <f t="shared" si="134"/>
        <v>60</v>
      </c>
      <c r="JY126" s="161">
        <f t="shared" si="134"/>
        <v>60</v>
      </c>
      <c r="JZ126" s="161">
        <f t="shared" si="134"/>
        <v>40</v>
      </c>
      <c r="KA126" s="161">
        <f t="shared" si="134"/>
        <v>20</v>
      </c>
      <c r="KB126" s="161">
        <f t="shared" si="134"/>
        <v>40</v>
      </c>
      <c r="KC126" s="161">
        <f t="shared" si="134"/>
        <v>60</v>
      </c>
      <c r="KD126" s="161">
        <f t="shared" si="134"/>
        <v>60</v>
      </c>
      <c r="KE126" s="161">
        <f t="shared" si="134"/>
        <v>40</v>
      </c>
      <c r="KF126" s="161">
        <f t="shared" si="134"/>
        <v>60</v>
      </c>
      <c r="KG126" s="161">
        <f t="shared" si="134"/>
        <v>20</v>
      </c>
      <c r="KH126" s="161">
        <f t="shared" si="134"/>
        <v>60</v>
      </c>
      <c r="KI126" s="161">
        <f t="shared" si="134"/>
        <v>40</v>
      </c>
      <c r="KJ126" s="161">
        <f t="shared" si="134"/>
        <v>60</v>
      </c>
      <c r="KK126" s="161">
        <f t="shared" si="134"/>
        <v>40</v>
      </c>
      <c r="KL126" s="161">
        <f t="shared" si="134"/>
        <v>20</v>
      </c>
      <c r="KM126" s="161">
        <f t="shared" si="134"/>
        <v>40</v>
      </c>
      <c r="KN126" s="161">
        <f t="shared" si="134"/>
        <v>20</v>
      </c>
      <c r="KO126" s="161">
        <f t="shared" si="134"/>
        <v>20</v>
      </c>
      <c r="KP126" s="161">
        <f t="shared" si="134"/>
        <v>40</v>
      </c>
      <c r="KQ126" s="161">
        <f t="shared" si="134"/>
        <v>20</v>
      </c>
      <c r="KR126" s="161">
        <f t="shared" si="134"/>
        <v>40</v>
      </c>
      <c r="KS126" s="161">
        <f t="shared" si="134"/>
        <v>40</v>
      </c>
      <c r="KT126" s="161">
        <f t="shared" si="134"/>
        <v>40</v>
      </c>
      <c r="KU126" s="161">
        <f t="shared" si="134"/>
        <v>40</v>
      </c>
      <c r="KV126" s="161">
        <f t="shared" si="134"/>
        <v>40</v>
      </c>
      <c r="KW126" s="161">
        <f t="shared" si="134"/>
        <v>40</v>
      </c>
      <c r="KX126" s="161">
        <f t="shared" si="134"/>
        <v>20</v>
      </c>
      <c r="KY126" s="161">
        <f t="shared" si="134"/>
        <v>20</v>
      </c>
      <c r="KZ126" s="161">
        <f t="shared" si="134"/>
        <v>40</v>
      </c>
      <c r="LA126" s="161">
        <f t="shared" si="134"/>
        <v>20</v>
      </c>
      <c r="LB126" s="161">
        <f t="shared" si="134"/>
        <v>20</v>
      </c>
      <c r="LC126" s="161">
        <f t="shared" si="134"/>
        <v>20</v>
      </c>
      <c r="LD126" s="161">
        <f t="shared" si="134"/>
        <v>20</v>
      </c>
      <c r="LE126" s="161">
        <f t="shared" si="134"/>
        <v>20</v>
      </c>
      <c r="LF126" s="161">
        <f t="shared" si="134"/>
        <v>80</v>
      </c>
      <c r="LG126" s="161">
        <f t="shared" si="134"/>
        <v>80</v>
      </c>
      <c r="LH126" s="161">
        <f t="shared" si="134"/>
        <v>60</v>
      </c>
      <c r="LI126" s="161">
        <f t="shared" si="134"/>
        <v>80</v>
      </c>
      <c r="LJ126" s="161">
        <f t="shared" si="134"/>
        <v>60</v>
      </c>
      <c r="LK126" s="161">
        <f t="shared" si="134"/>
        <v>80</v>
      </c>
      <c r="LL126" s="161">
        <f t="shared" si="134"/>
        <v>40</v>
      </c>
      <c r="LM126" s="161">
        <f t="shared" ref="LM126:NR126" si="135">IF(LM128="да",IF(SUM(LM129:LM134)*20&gt;100,100,SUM(LM129:LM134)*20),(IF((LM132+LM133+LM134)*30&gt;89,100,(IF(((LM132+LM133+LM134)*30)=60,60,(LM132+LM133+LM134)*20)))))</f>
        <v>60</v>
      </c>
      <c r="LN126" s="161">
        <f t="shared" si="135"/>
        <v>40</v>
      </c>
      <c r="LO126" s="161">
        <f t="shared" si="135"/>
        <v>80</v>
      </c>
      <c r="LP126" s="161">
        <f t="shared" si="135"/>
        <v>20</v>
      </c>
      <c r="LQ126" s="161">
        <f t="shared" si="135"/>
        <v>20</v>
      </c>
      <c r="LR126" s="161">
        <f t="shared" si="135"/>
        <v>20</v>
      </c>
      <c r="LS126" s="161">
        <f t="shared" si="135"/>
        <v>20</v>
      </c>
      <c r="LT126" s="161">
        <f t="shared" si="135"/>
        <v>20</v>
      </c>
      <c r="LU126" s="161">
        <f t="shared" si="135"/>
        <v>60</v>
      </c>
      <c r="LV126" s="161">
        <f t="shared" si="135"/>
        <v>60</v>
      </c>
      <c r="LW126" s="161">
        <f t="shared" si="135"/>
        <v>60</v>
      </c>
      <c r="LX126" s="161">
        <f t="shared" si="135"/>
        <v>60</v>
      </c>
      <c r="LY126" s="161">
        <f t="shared" si="135"/>
        <v>40</v>
      </c>
      <c r="LZ126" s="161">
        <f t="shared" si="135"/>
        <v>80</v>
      </c>
      <c r="MA126" s="161">
        <f t="shared" si="135"/>
        <v>80</v>
      </c>
      <c r="MB126" s="161">
        <f t="shared" si="135"/>
        <v>60</v>
      </c>
      <c r="MC126" s="161">
        <f t="shared" si="135"/>
        <v>40</v>
      </c>
      <c r="MD126" s="161">
        <f t="shared" si="135"/>
        <v>60</v>
      </c>
      <c r="ME126" s="161">
        <f t="shared" si="135"/>
        <v>20</v>
      </c>
      <c r="MF126" s="161">
        <f t="shared" si="135"/>
        <v>20</v>
      </c>
      <c r="MG126" s="161">
        <f t="shared" si="135"/>
        <v>20</v>
      </c>
      <c r="MH126" s="161">
        <f t="shared" si="135"/>
        <v>80</v>
      </c>
      <c r="MI126" s="161">
        <f t="shared" si="135"/>
        <v>40</v>
      </c>
      <c r="MJ126" s="161">
        <f t="shared" si="135"/>
        <v>40</v>
      </c>
      <c r="MK126" s="161">
        <f t="shared" si="135"/>
        <v>20</v>
      </c>
      <c r="ML126" s="161">
        <f t="shared" si="135"/>
        <v>60</v>
      </c>
      <c r="MM126" s="161">
        <f t="shared" si="135"/>
        <v>20</v>
      </c>
      <c r="MN126" s="161">
        <f t="shared" si="135"/>
        <v>60</v>
      </c>
      <c r="MO126" s="161">
        <f t="shared" si="135"/>
        <v>40</v>
      </c>
      <c r="MP126" s="161">
        <f t="shared" si="135"/>
        <v>40</v>
      </c>
      <c r="MQ126" s="161">
        <f t="shared" si="135"/>
        <v>20</v>
      </c>
      <c r="MR126" s="161">
        <f t="shared" si="135"/>
        <v>40</v>
      </c>
      <c r="MS126" s="161">
        <f t="shared" si="135"/>
        <v>60</v>
      </c>
      <c r="MT126" s="161">
        <f t="shared" si="135"/>
        <v>60</v>
      </c>
      <c r="MU126" s="161">
        <f t="shared" si="135"/>
        <v>60</v>
      </c>
      <c r="MV126" s="161">
        <f t="shared" si="135"/>
        <v>20</v>
      </c>
      <c r="MW126" s="161">
        <f t="shared" si="135"/>
        <v>20</v>
      </c>
      <c r="MX126" s="161">
        <f t="shared" si="135"/>
        <v>80</v>
      </c>
      <c r="MY126" s="161">
        <f t="shared" si="135"/>
        <v>20</v>
      </c>
      <c r="MZ126" s="161">
        <f t="shared" si="135"/>
        <v>40</v>
      </c>
      <c r="NA126" s="161">
        <f t="shared" si="135"/>
        <v>40</v>
      </c>
      <c r="NB126" s="161">
        <f t="shared" si="135"/>
        <v>20</v>
      </c>
      <c r="NC126" s="161">
        <f t="shared" si="135"/>
        <v>40</v>
      </c>
      <c r="ND126" s="161">
        <f t="shared" si="135"/>
        <v>40</v>
      </c>
      <c r="NE126" s="161">
        <f t="shared" si="135"/>
        <v>60</v>
      </c>
      <c r="NF126" s="161">
        <f t="shared" si="135"/>
        <v>20</v>
      </c>
      <c r="NG126" s="161">
        <f t="shared" si="135"/>
        <v>40</v>
      </c>
      <c r="NH126" s="161">
        <f t="shared" si="135"/>
        <v>40</v>
      </c>
      <c r="NI126" s="161">
        <f t="shared" si="135"/>
        <v>20</v>
      </c>
      <c r="NJ126" s="161">
        <f t="shared" si="135"/>
        <v>100</v>
      </c>
      <c r="NK126" s="161">
        <f t="shared" si="135"/>
        <v>100</v>
      </c>
      <c r="NL126" s="161">
        <f t="shared" si="135"/>
        <v>100</v>
      </c>
      <c r="NM126" s="161">
        <f t="shared" si="135"/>
        <v>100</v>
      </c>
      <c r="NN126" s="161">
        <f t="shared" si="135"/>
        <v>100</v>
      </c>
      <c r="NO126" s="161">
        <f t="shared" si="135"/>
        <v>100</v>
      </c>
      <c r="NP126" s="161">
        <f t="shared" si="135"/>
        <v>60</v>
      </c>
      <c r="NQ126" s="161">
        <f t="shared" si="135"/>
        <v>100</v>
      </c>
      <c r="NR126" s="161">
        <f t="shared" si="135"/>
        <v>20</v>
      </c>
    </row>
    <row r="127" spans="1:382" s="105" customFormat="1" ht="31.5" hidden="1" customHeight="1" x14ac:dyDescent="0.2">
      <c r="A127" s="212"/>
      <c r="B127" s="117"/>
      <c r="C127" s="118"/>
      <c r="D127" s="104">
        <f>SUM(D129:D134)</f>
        <v>2</v>
      </c>
      <c r="E127" s="104">
        <f t="shared" ref="E127:BP127" si="136">SUM(E129:E134)</f>
        <v>1</v>
      </c>
      <c r="F127" s="104">
        <f t="shared" si="136"/>
        <v>1</v>
      </c>
      <c r="G127" s="104">
        <f t="shared" si="136"/>
        <v>3</v>
      </c>
      <c r="H127" s="104">
        <f t="shared" si="136"/>
        <v>1</v>
      </c>
      <c r="I127" s="104">
        <f t="shared" si="136"/>
        <v>1</v>
      </c>
      <c r="J127" s="104">
        <f t="shared" si="136"/>
        <v>4</v>
      </c>
      <c r="K127" s="104">
        <f t="shared" si="136"/>
        <v>0</v>
      </c>
      <c r="L127" s="104">
        <f t="shared" si="136"/>
        <v>0</v>
      </c>
      <c r="M127" s="104">
        <f t="shared" si="136"/>
        <v>2</v>
      </c>
      <c r="N127" s="104">
        <f t="shared" si="136"/>
        <v>3</v>
      </c>
      <c r="O127" s="104">
        <f t="shared" si="136"/>
        <v>2</v>
      </c>
      <c r="P127" s="104">
        <f t="shared" si="136"/>
        <v>2</v>
      </c>
      <c r="Q127" s="104">
        <f t="shared" si="136"/>
        <v>2</v>
      </c>
      <c r="R127" s="104">
        <f t="shared" si="136"/>
        <v>3</v>
      </c>
      <c r="S127" s="104">
        <f t="shared" si="136"/>
        <v>2</v>
      </c>
      <c r="T127" s="104">
        <f t="shared" si="136"/>
        <v>1</v>
      </c>
      <c r="U127" s="104">
        <f t="shared" si="136"/>
        <v>3</v>
      </c>
      <c r="V127" s="104">
        <f t="shared" si="136"/>
        <v>2</v>
      </c>
      <c r="W127" s="104">
        <f t="shared" si="136"/>
        <v>2</v>
      </c>
      <c r="X127" s="104">
        <f t="shared" si="136"/>
        <v>3</v>
      </c>
      <c r="Y127" s="104">
        <f t="shared" si="136"/>
        <v>2</v>
      </c>
      <c r="Z127" s="104">
        <f t="shared" si="136"/>
        <v>5</v>
      </c>
      <c r="AA127" s="104">
        <f t="shared" si="136"/>
        <v>2</v>
      </c>
      <c r="AB127" s="104">
        <f t="shared" si="136"/>
        <v>6</v>
      </c>
      <c r="AC127" s="104">
        <f t="shared" si="136"/>
        <v>1</v>
      </c>
      <c r="AD127" s="104">
        <f t="shared" si="136"/>
        <v>2</v>
      </c>
      <c r="AE127" s="104">
        <f t="shared" si="136"/>
        <v>1</v>
      </c>
      <c r="AF127" s="104">
        <f t="shared" si="136"/>
        <v>2</v>
      </c>
      <c r="AG127" s="104">
        <f t="shared" si="136"/>
        <v>3</v>
      </c>
      <c r="AH127" s="104">
        <f t="shared" si="136"/>
        <v>5</v>
      </c>
      <c r="AI127" s="104">
        <f t="shared" si="136"/>
        <v>2</v>
      </c>
      <c r="AJ127" s="104">
        <f t="shared" si="136"/>
        <v>2</v>
      </c>
      <c r="AK127" s="104">
        <f t="shared" si="136"/>
        <v>3</v>
      </c>
      <c r="AL127" s="104">
        <f t="shared" si="136"/>
        <v>3</v>
      </c>
      <c r="AM127" s="104">
        <f t="shared" si="136"/>
        <v>3</v>
      </c>
      <c r="AN127" s="104">
        <f t="shared" si="136"/>
        <v>1</v>
      </c>
      <c r="AO127" s="104">
        <f t="shared" si="136"/>
        <v>3</v>
      </c>
      <c r="AP127" s="104">
        <f t="shared" si="136"/>
        <v>1</v>
      </c>
      <c r="AQ127" s="104">
        <f t="shared" si="136"/>
        <v>1</v>
      </c>
      <c r="AR127" s="104">
        <f t="shared" si="136"/>
        <v>4</v>
      </c>
      <c r="AS127" s="104">
        <f t="shared" si="136"/>
        <v>1</v>
      </c>
      <c r="AT127" s="104">
        <f t="shared" si="136"/>
        <v>3</v>
      </c>
      <c r="AU127" s="104">
        <f t="shared" si="136"/>
        <v>2</v>
      </c>
      <c r="AV127" s="104">
        <f t="shared" si="136"/>
        <v>2</v>
      </c>
      <c r="AW127" s="104">
        <f t="shared" si="136"/>
        <v>2</v>
      </c>
      <c r="AX127" s="104">
        <f t="shared" si="136"/>
        <v>2</v>
      </c>
      <c r="AY127" s="104">
        <f t="shared" si="136"/>
        <v>2</v>
      </c>
      <c r="AZ127" s="104">
        <f t="shared" si="136"/>
        <v>3</v>
      </c>
      <c r="BA127" s="104">
        <f t="shared" si="136"/>
        <v>6</v>
      </c>
      <c r="BB127" s="104">
        <f t="shared" si="136"/>
        <v>3</v>
      </c>
      <c r="BC127" s="104">
        <f t="shared" si="136"/>
        <v>0</v>
      </c>
      <c r="BD127" s="104">
        <f t="shared" si="136"/>
        <v>2</v>
      </c>
      <c r="BE127" s="104">
        <f t="shared" si="136"/>
        <v>2</v>
      </c>
      <c r="BF127" s="104">
        <f t="shared" si="136"/>
        <v>1</v>
      </c>
      <c r="BG127" s="104">
        <f t="shared" si="136"/>
        <v>1</v>
      </c>
      <c r="BH127" s="104">
        <f t="shared" si="136"/>
        <v>1</v>
      </c>
      <c r="BI127" s="104">
        <f t="shared" si="136"/>
        <v>0</v>
      </c>
      <c r="BJ127" s="104">
        <f t="shared" si="136"/>
        <v>2</v>
      </c>
      <c r="BK127" s="104">
        <f t="shared" si="136"/>
        <v>2</v>
      </c>
      <c r="BL127" s="104">
        <f t="shared" si="136"/>
        <v>1</v>
      </c>
      <c r="BM127" s="104">
        <f t="shared" si="136"/>
        <v>4</v>
      </c>
      <c r="BN127" s="104">
        <f t="shared" si="136"/>
        <v>1</v>
      </c>
      <c r="BO127" s="104">
        <f t="shared" si="136"/>
        <v>1</v>
      </c>
      <c r="BP127" s="104">
        <f t="shared" si="136"/>
        <v>5</v>
      </c>
      <c r="BQ127" s="104">
        <f t="shared" ref="BQ127:EB127" si="137">SUM(BQ129:BQ134)</f>
        <v>4</v>
      </c>
      <c r="BR127" s="104">
        <f t="shared" si="137"/>
        <v>2</v>
      </c>
      <c r="BS127" s="104">
        <f t="shared" si="137"/>
        <v>1</v>
      </c>
      <c r="BT127" s="104">
        <f t="shared" si="137"/>
        <v>1</v>
      </c>
      <c r="BU127" s="104">
        <f t="shared" si="137"/>
        <v>1</v>
      </c>
      <c r="BV127" s="104">
        <f t="shared" si="137"/>
        <v>0</v>
      </c>
      <c r="BW127" s="104">
        <f t="shared" si="137"/>
        <v>1</v>
      </c>
      <c r="BX127" s="104">
        <f t="shared" si="137"/>
        <v>1</v>
      </c>
      <c r="BY127" s="104">
        <f t="shared" si="137"/>
        <v>2</v>
      </c>
      <c r="BZ127" s="104">
        <f t="shared" si="137"/>
        <v>3</v>
      </c>
      <c r="CA127" s="104">
        <f t="shared" si="137"/>
        <v>4</v>
      </c>
      <c r="CB127" s="104">
        <f t="shared" si="137"/>
        <v>3</v>
      </c>
      <c r="CC127" s="104">
        <f t="shared" si="137"/>
        <v>2</v>
      </c>
      <c r="CD127" s="104">
        <f t="shared" si="137"/>
        <v>3</v>
      </c>
      <c r="CE127" s="104">
        <f t="shared" si="137"/>
        <v>2</v>
      </c>
      <c r="CF127" s="104">
        <f t="shared" si="137"/>
        <v>1</v>
      </c>
      <c r="CG127" s="104">
        <f t="shared" si="137"/>
        <v>2</v>
      </c>
      <c r="CH127" s="104">
        <f t="shared" si="137"/>
        <v>2</v>
      </c>
      <c r="CI127" s="104">
        <f t="shared" si="137"/>
        <v>1</v>
      </c>
      <c r="CJ127" s="104">
        <f t="shared" si="137"/>
        <v>3</v>
      </c>
      <c r="CK127" s="104">
        <f t="shared" si="137"/>
        <v>2</v>
      </c>
      <c r="CL127" s="104">
        <f t="shared" si="137"/>
        <v>2</v>
      </c>
      <c r="CM127" s="104">
        <f t="shared" si="137"/>
        <v>3</v>
      </c>
      <c r="CN127" s="104">
        <f t="shared" si="137"/>
        <v>3</v>
      </c>
      <c r="CO127" s="104">
        <f t="shared" si="137"/>
        <v>0</v>
      </c>
      <c r="CP127" s="104">
        <f t="shared" si="137"/>
        <v>3</v>
      </c>
      <c r="CQ127" s="104">
        <f t="shared" si="137"/>
        <v>3</v>
      </c>
      <c r="CR127" s="104">
        <f t="shared" si="137"/>
        <v>0</v>
      </c>
      <c r="CS127" s="104">
        <f t="shared" si="137"/>
        <v>2</v>
      </c>
      <c r="CT127" s="104">
        <f t="shared" si="137"/>
        <v>3</v>
      </c>
      <c r="CU127" s="104">
        <f t="shared" si="137"/>
        <v>1</v>
      </c>
      <c r="CV127" s="104">
        <f t="shared" si="137"/>
        <v>3</v>
      </c>
      <c r="CW127" s="104">
        <f t="shared" si="137"/>
        <v>1</v>
      </c>
      <c r="CX127" s="104">
        <f t="shared" si="137"/>
        <v>1</v>
      </c>
      <c r="CY127" s="104">
        <f t="shared" si="137"/>
        <v>1</v>
      </c>
      <c r="CZ127" s="104">
        <f t="shared" si="137"/>
        <v>1</v>
      </c>
      <c r="DA127" s="104">
        <f t="shared" si="137"/>
        <v>1</v>
      </c>
      <c r="DB127" s="104">
        <f t="shared" si="137"/>
        <v>1</v>
      </c>
      <c r="DC127" s="104">
        <f t="shared" si="137"/>
        <v>1</v>
      </c>
      <c r="DD127" s="104">
        <f t="shared" si="137"/>
        <v>1</v>
      </c>
      <c r="DE127" s="104">
        <f t="shared" si="137"/>
        <v>1</v>
      </c>
      <c r="DF127" s="104">
        <f t="shared" si="137"/>
        <v>5</v>
      </c>
      <c r="DG127" s="104">
        <f t="shared" si="137"/>
        <v>2</v>
      </c>
      <c r="DH127" s="104">
        <f t="shared" si="137"/>
        <v>3</v>
      </c>
      <c r="DI127" s="104">
        <f t="shared" si="137"/>
        <v>2</v>
      </c>
      <c r="DJ127" s="104">
        <f t="shared" si="137"/>
        <v>1</v>
      </c>
      <c r="DK127" s="104">
        <f t="shared" si="137"/>
        <v>2</v>
      </c>
      <c r="DL127" s="104">
        <f t="shared" si="137"/>
        <v>3</v>
      </c>
      <c r="DM127" s="104">
        <f t="shared" si="137"/>
        <v>1</v>
      </c>
      <c r="DN127" s="104">
        <f t="shared" si="137"/>
        <v>1</v>
      </c>
      <c r="DO127" s="104">
        <f t="shared" si="137"/>
        <v>3</v>
      </c>
      <c r="DP127" s="104">
        <f t="shared" si="137"/>
        <v>1</v>
      </c>
      <c r="DQ127" s="104">
        <f t="shared" si="137"/>
        <v>2</v>
      </c>
      <c r="DR127" s="104">
        <f t="shared" si="137"/>
        <v>1</v>
      </c>
      <c r="DS127" s="104">
        <f t="shared" si="137"/>
        <v>2</v>
      </c>
      <c r="DT127" s="104">
        <f t="shared" si="137"/>
        <v>2</v>
      </c>
      <c r="DU127" s="104">
        <f t="shared" si="137"/>
        <v>2</v>
      </c>
      <c r="DV127" s="104">
        <f t="shared" si="137"/>
        <v>2</v>
      </c>
      <c r="DW127" s="104">
        <f t="shared" si="137"/>
        <v>2</v>
      </c>
      <c r="DX127" s="104">
        <f t="shared" si="137"/>
        <v>2</v>
      </c>
      <c r="DY127" s="104">
        <f t="shared" si="137"/>
        <v>1</v>
      </c>
      <c r="DZ127" s="104">
        <f t="shared" si="137"/>
        <v>2</v>
      </c>
      <c r="EA127" s="104">
        <f t="shared" si="137"/>
        <v>2</v>
      </c>
      <c r="EB127" s="104">
        <f t="shared" si="137"/>
        <v>2</v>
      </c>
      <c r="EC127" s="104">
        <f t="shared" ref="EC127:GN127" si="138">SUM(EC129:EC134)</f>
        <v>3</v>
      </c>
      <c r="ED127" s="104">
        <f t="shared" si="138"/>
        <v>1</v>
      </c>
      <c r="EE127" s="104">
        <f t="shared" si="138"/>
        <v>0</v>
      </c>
      <c r="EF127" s="104">
        <f t="shared" si="138"/>
        <v>2</v>
      </c>
      <c r="EG127" s="104">
        <f t="shared" si="138"/>
        <v>2</v>
      </c>
      <c r="EH127" s="104">
        <f t="shared" si="138"/>
        <v>2</v>
      </c>
      <c r="EI127" s="104">
        <f t="shared" si="138"/>
        <v>2</v>
      </c>
      <c r="EJ127" s="104">
        <f t="shared" si="138"/>
        <v>0</v>
      </c>
      <c r="EK127" s="104">
        <f t="shared" si="138"/>
        <v>2</v>
      </c>
      <c r="EL127" s="104">
        <f t="shared" si="138"/>
        <v>1</v>
      </c>
      <c r="EM127" s="104">
        <f t="shared" si="138"/>
        <v>2</v>
      </c>
      <c r="EN127" s="104">
        <f t="shared" si="138"/>
        <v>1</v>
      </c>
      <c r="EO127" s="104">
        <f t="shared" si="138"/>
        <v>1</v>
      </c>
      <c r="EP127" s="104">
        <f t="shared" si="138"/>
        <v>2</v>
      </c>
      <c r="EQ127" s="104">
        <f t="shared" si="138"/>
        <v>2</v>
      </c>
      <c r="ER127" s="104">
        <f t="shared" si="138"/>
        <v>1</v>
      </c>
      <c r="ES127" s="104">
        <f t="shared" si="138"/>
        <v>1</v>
      </c>
      <c r="ET127" s="104">
        <f t="shared" si="138"/>
        <v>2</v>
      </c>
      <c r="EU127" s="104">
        <f t="shared" si="138"/>
        <v>3</v>
      </c>
      <c r="EV127" s="104">
        <f t="shared" si="138"/>
        <v>3</v>
      </c>
      <c r="EW127" s="104">
        <f t="shared" si="138"/>
        <v>1</v>
      </c>
      <c r="EX127" s="104">
        <f t="shared" si="138"/>
        <v>2</v>
      </c>
      <c r="EY127" s="104">
        <f t="shared" si="138"/>
        <v>2</v>
      </c>
      <c r="EZ127" s="104">
        <f t="shared" si="138"/>
        <v>1</v>
      </c>
      <c r="FA127" s="104">
        <f t="shared" si="138"/>
        <v>1</v>
      </c>
      <c r="FB127" s="104">
        <f t="shared" si="138"/>
        <v>2</v>
      </c>
      <c r="FC127" s="104">
        <f t="shared" si="138"/>
        <v>1</v>
      </c>
      <c r="FD127" s="104">
        <f t="shared" si="138"/>
        <v>1</v>
      </c>
      <c r="FE127" s="104">
        <f t="shared" si="138"/>
        <v>1</v>
      </c>
      <c r="FF127" s="104">
        <f t="shared" si="138"/>
        <v>1</v>
      </c>
      <c r="FG127" s="104">
        <f t="shared" si="138"/>
        <v>3</v>
      </c>
      <c r="FH127" s="104">
        <f t="shared" si="138"/>
        <v>1</v>
      </c>
      <c r="FI127" s="104">
        <f t="shared" si="138"/>
        <v>3</v>
      </c>
      <c r="FJ127" s="104">
        <f t="shared" si="138"/>
        <v>2</v>
      </c>
      <c r="FK127" s="104">
        <f t="shared" si="138"/>
        <v>2</v>
      </c>
      <c r="FL127" s="104">
        <f t="shared" si="138"/>
        <v>1</v>
      </c>
      <c r="FM127" s="104">
        <f t="shared" si="138"/>
        <v>3</v>
      </c>
      <c r="FN127" s="104">
        <f t="shared" si="138"/>
        <v>2</v>
      </c>
      <c r="FO127" s="104">
        <f t="shared" si="138"/>
        <v>2</v>
      </c>
      <c r="FP127" s="104">
        <f t="shared" si="138"/>
        <v>2</v>
      </c>
      <c r="FQ127" s="104">
        <f t="shared" si="138"/>
        <v>2</v>
      </c>
      <c r="FR127" s="104">
        <f t="shared" si="138"/>
        <v>3</v>
      </c>
      <c r="FS127" s="104">
        <f t="shared" si="138"/>
        <v>2</v>
      </c>
      <c r="FT127" s="104">
        <f t="shared" si="138"/>
        <v>1</v>
      </c>
      <c r="FU127" s="104">
        <f t="shared" si="138"/>
        <v>2</v>
      </c>
      <c r="FV127" s="104">
        <f t="shared" si="138"/>
        <v>1</v>
      </c>
      <c r="FW127" s="104">
        <f t="shared" si="138"/>
        <v>1</v>
      </c>
      <c r="FX127" s="104">
        <f t="shared" si="138"/>
        <v>1</v>
      </c>
      <c r="FY127" s="104">
        <f t="shared" si="138"/>
        <v>1</v>
      </c>
      <c r="FZ127" s="104">
        <f t="shared" si="138"/>
        <v>3</v>
      </c>
      <c r="GA127" s="104">
        <f t="shared" si="138"/>
        <v>1</v>
      </c>
      <c r="GB127" s="104">
        <f t="shared" si="138"/>
        <v>2</v>
      </c>
      <c r="GC127" s="104">
        <f t="shared" si="138"/>
        <v>1</v>
      </c>
      <c r="GD127" s="104">
        <f t="shared" si="138"/>
        <v>2</v>
      </c>
      <c r="GE127" s="104">
        <f t="shared" si="138"/>
        <v>1</v>
      </c>
      <c r="GF127" s="104">
        <f t="shared" si="138"/>
        <v>1</v>
      </c>
      <c r="GG127" s="104">
        <f t="shared" si="138"/>
        <v>1</v>
      </c>
      <c r="GH127" s="104">
        <f t="shared" si="138"/>
        <v>1</v>
      </c>
      <c r="GI127" s="104">
        <f t="shared" si="138"/>
        <v>1</v>
      </c>
      <c r="GJ127" s="104">
        <f t="shared" si="138"/>
        <v>2</v>
      </c>
      <c r="GK127" s="104">
        <f t="shared" si="138"/>
        <v>1</v>
      </c>
      <c r="GL127" s="104">
        <f t="shared" si="138"/>
        <v>1</v>
      </c>
      <c r="GM127" s="104">
        <f t="shared" si="138"/>
        <v>1</v>
      </c>
      <c r="GN127" s="104">
        <f t="shared" si="138"/>
        <v>1</v>
      </c>
      <c r="GO127" s="104">
        <f t="shared" ref="GO127:IZ127" si="139">SUM(GO129:GO134)</f>
        <v>2</v>
      </c>
      <c r="GP127" s="104">
        <f t="shared" si="139"/>
        <v>1</v>
      </c>
      <c r="GQ127" s="104">
        <f t="shared" si="139"/>
        <v>2</v>
      </c>
      <c r="GR127" s="104">
        <f t="shared" si="139"/>
        <v>1</v>
      </c>
      <c r="GS127" s="104">
        <f t="shared" si="139"/>
        <v>2</v>
      </c>
      <c r="GT127" s="104">
        <f t="shared" si="139"/>
        <v>2</v>
      </c>
      <c r="GU127" s="104">
        <f t="shared" si="139"/>
        <v>2</v>
      </c>
      <c r="GV127" s="104">
        <f t="shared" si="139"/>
        <v>3</v>
      </c>
      <c r="GW127" s="104">
        <f t="shared" si="139"/>
        <v>3</v>
      </c>
      <c r="GX127" s="104">
        <f t="shared" si="139"/>
        <v>3</v>
      </c>
      <c r="GY127" s="104">
        <f t="shared" si="139"/>
        <v>1</v>
      </c>
      <c r="GZ127" s="104">
        <f t="shared" si="139"/>
        <v>3</v>
      </c>
      <c r="HA127" s="104">
        <f t="shared" si="139"/>
        <v>2</v>
      </c>
      <c r="HB127" s="104">
        <f t="shared" si="139"/>
        <v>2</v>
      </c>
      <c r="HC127" s="104">
        <f t="shared" si="139"/>
        <v>2</v>
      </c>
      <c r="HD127" s="104">
        <f t="shared" si="139"/>
        <v>1</v>
      </c>
      <c r="HE127" s="104">
        <f t="shared" si="139"/>
        <v>2</v>
      </c>
      <c r="HF127" s="104">
        <f t="shared" si="139"/>
        <v>2</v>
      </c>
      <c r="HG127" s="104">
        <f t="shared" si="139"/>
        <v>6</v>
      </c>
      <c r="HH127" s="104">
        <f t="shared" si="139"/>
        <v>1</v>
      </c>
      <c r="HI127" s="104">
        <f t="shared" si="139"/>
        <v>3</v>
      </c>
      <c r="HJ127" s="104">
        <f t="shared" si="139"/>
        <v>3</v>
      </c>
      <c r="HK127" s="104">
        <f t="shared" si="139"/>
        <v>3</v>
      </c>
      <c r="HL127" s="104">
        <f t="shared" si="139"/>
        <v>1</v>
      </c>
      <c r="HM127" s="104">
        <f t="shared" si="139"/>
        <v>1</v>
      </c>
      <c r="HN127" s="104">
        <f t="shared" si="139"/>
        <v>3</v>
      </c>
      <c r="HO127" s="104">
        <f t="shared" si="139"/>
        <v>1</v>
      </c>
      <c r="HP127" s="104">
        <f t="shared" si="139"/>
        <v>1</v>
      </c>
      <c r="HQ127" s="104">
        <f t="shared" si="139"/>
        <v>2</v>
      </c>
      <c r="HR127" s="104">
        <f t="shared" si="139"/>
        <v>1</v>
      </c>
      <c r="HS127" s="104">
        <f t="shared" si="139"/>
        <v>2</v>
      </c>
      <c r="HT127" s="104">
        <f t="shared" si="139"/>
        <v>3</v>
      </c>
      <c r="HU127" s="104">
        <f t="shared" si="139"/>
        <v>3</v>
      </c>
      <c r="HV127" s="104">
        <f t="shared" si="139"/>
        <v>2</v>
      </c>
      <c r="HW127" s="104">
        <f t="shared" si="139"/>
        <v>4</v>
      </c>
      <c r="HX127" s="104">
        <f t="shared" si="139"/>
        <v>3</v>
      </c>
      <c r="HY127" s="104">
        <f t="shared" si="139"/>
        <v>1</v>
      </c>
      <c r="HZ127" s="104">
        <f t="shared" si="139"/>
        <v>2</v>
      </c>
      <c r="IA127" s="104">
        <f t="shared" si="139"/>
        <v>2</v>
      </c>
      <c r="IB127" s="104">
        <f t="shared" si="139"/>
        <v>4</v>
      </c>
      <c r="IC127" s="104">
        <f t="shared" si="139"/>
        <v>3</v>
      </c>
      <c r="ID127" s="104">
        <f t="shared" si="139"/>
        <v>2</v>
      </c>
      <c r="IE127" s="104">
        <f t="shared" si="139"/>
        <v>3</v>
      </c>
      <c r="IF127" s="104">
        <f t="shared" si="139"/>
        <v>3</v>
      </c>
      <c r="IG127" s="104">
        <f t="shared" si="139"/>
        <v>2</v>
      </c>
      <c r="IH127" s="104">
        <f t="shared" si="139"/>
        <v>3</v>
      </c>
      <c r="II127" s="104">
        <f t="shared" si="139"/>
        <v>2</v>
      </c>
      <c r="IJ127" s="104">
        <f t="shared" si="139"/>
        <v>2</v>
      </c>
      <c r="IK127" s="104">
        <f t="shared" si="139"/>
        <v>3</v>
      </c>
      <c r="IL127" s="104">
        <f t="shared" si="139"/>
        <v>3</v>
      </c>
      <c r="IM127" s="104">
        <f t="shared" si="139"/>
        <v>2</v>
      </c>
      <c r="IN127" s="104">
        <f t="shared" si="139"/>
        <v>2</v>
      </c>
      <c r="IO127" s="104">
        <f t="shared" si="139"/>
        <v>2</v>
      </c>
      <c r="IP127" s="104">
        <f t="shared" si="139"/>
        <v>2</v>
      </c>
      <c r="IQ127" s="104">
        <f t="shared" si="139"/>
        <v>3</v>
      </c>
      <c r="IR127" s="104">
        <f t="shared" si="139"/>
        <v>1</v>
      </c>
      <c r="IS127" s="104">
        <f t="shared" si="139"/>
        <v>2</v>
      </c>
      <c r="IT127" s="104">
        <f t="shared" si="139"/>
        <v>1</v>
      </c>
      <c r="IU127" s="104">
        <f t="shared" si="139"/>
        <v>1</v>
      </c>
      <c r="IV127" s="104">
        <f t="shared" si="139"/>
        <v>1</v>
      </c>
      <c r="IW127" s="104">
        <f t="shared" si="139"/>
        <v>2</v>
      </c>
      <c r="IX127" s="104">
        <f t="shared" si="139"/>
        <v>1</v>
      </c>
      <c r="IY127" s="104">
        <f t="shared" si="139"/>
        <v>1</v>
      </c>
      <c r="IZ127" s="104">
        <f t="shared" si="139"/>
        <v>1</v>
      </c>
      <c r="JA127" s="104">
        <f t="shared" ref="JA127:LL127" si="140">SUM(JA129:JA134)</f>
        <v>1</v>
      </c>
      <c r="JB127" s="104">
        <f t="shared" si="140"/>
        <v>1</v>
      </c>
      <c r="JC127" s="104">
        <f t="shared" si="140"/>
        <v>2</v>
      </c>
      <c r="JD127" s="104">
        <f t="shared" si="140"/>
        <v>2</v>
      </c>
      <c r="JE127" s="104">
        <f t="shared" si="140"/>
        <v>2</v>
      </c>
      <c r="JF127" s="104">
        <f t="shared" si="140"/>
        <v>1</v>
      </c>
      <c r="JG127" s="104">
        <f t="shared" si="140"/>
        <v>2</v>
      </c>
      <c r="JH127" s="104">
        <f t="shared" si="140"/>
        <v>1</v>
      </c>
      <c r="JI127" s="104">
        <f t="shared" si="140"/>
        <v>3</v>
      </c>
      <c r="JJ127" s="104">
        <f t="shared" si="140"/>
        <v>1</v>
      </c>
      <c r="JK127" s="104">
        <f t="shared" si="140"/>
        <v>1</v>
      </c>
      <c r="JL127" s="104">
        <f t="shared" si="140"/>
        <v>1</v>
      </c>
      <c r="JM127" s="104">
        <f t="shared" si="140"/>
        <v>1</v>
      </c>
      <c r="JN127" s="104">
        <f t="shared" si="140"/>
        <v>1</v>
      </c>
      <c r="JO127" s="104">
        <f t="shared" si="140"/>
        <v>3</v>
      </c>
      <c r="JP127" s="104">
        <f t="shared" si="140"/>
        <v>1</v>
      </c>
      <c r="JQ127" s="104">
        <f t="shared" si="140"/>
        <v>3</v>
      </c>
      <c r="JR127" s="104">
        <f t="shared" si="140"/>
        <v>3</v>
      </c>
      <c r="JS127" s="104">
        <f t="shared" si="140"/>
        <v>2</v>
      </c>
      <c r="JT127" s="104">
        <f t="shared" si="140"/>
        <v>3</v>
      </c>
      <c r="JU127" s="104">
        <f t="shared" si="140"/>
        <v>3</v>
      </c>
      <c r="JV127" s="104">
        <f t="shared" si="140"/>
        <v>3</v>
      </c>
      <c r="JW127" s="104">
        <f t="shared" si="140"/>
        <v>3</v>
      </c>
      <c r="JX127" s="104">
        <f t="shared" si="140"/>
        <v>3</v>
      </c>
      <c r="JY127" s="104">
        <f t="shared" si="140"/>
        <v>3</v>
      </c>
      <c r="JZ127" s="104">
        <f t="shared" si="140"/>
        <v>2</v>
      </c>
      <c r="KA127" s="104">
        <f t="shared" si="140"/>
        <v>1</v>
      </c>
      <c r="KB127" s="104">
        <f t="shared" si="140"/>
        <v>2</v>
      </c>
      <c r="KC127" s="104">
        <f t="shared" si="140"/>
        <v>3</v>
      </c>
      <c r="KD127" s="104">
        <f t="shared" si="140"/>
        <v>3</v>
      </c>
      <c r="KE127" s="104">
        <f t="shared" si="140"/>
        <v>2</v>
      </c>
      <c r="KF127" s="104">
        <f t="shared" si="140"/>
        <v>3</v>
      </c>
      <c r="KG127" s="104">
        <f t="shared" si="140"/>
        <v>2</v>
      </c>
      <c r="KH127" s="104">
        <f t="shared" si="140"/>
        <v>3</v>
      </c>
      <c r="KI127" s="104">
        <f t="shared" si="140"/>
        <v>2</v>
      </c>
      <c r="KJ127" s="104">
        <f t="shared" si="140"/>
        <v>3</v>
      </c>
      <c r="KK127" s="104">
        <f t="shared" si="140"/>
        <v>2</v>
      </c>
      <c r="KL127" s="104">
        <f t="shared" si="140"/>
        <v>2</v>
      </c>
      <c r="KM127" s="104">
        <f t="shared" si="140"/>
        <v>2</v>
      </c>
      <c r="KN127" s="104">
        <f t="shared" si="140"/>
        <v>1</v>
      </c>
      <c r="KO127" s="104">
        <f t="shared" si="140"/>
        <v>1</v>
      </c>
      <c r="KP127" s="104">
        <f t="shared" si="140"/>
        <v>2</v>
      </c>
      <c r="KQ127" s="104">
        <f t="shared" si="140"/>
        <v>1</v>
      </c>
      <c r="KR127" s="104">
        <f t="shared" si="140"/>
        <v>2</v>
      </c>
      <c r="KS127" s="104">
        <f t="shared" si="140"/>
        <v>2</v>
      </c>
      <c r="KT127" s="104">
        <f t="shared" si="140"/>
        <v>2</v>
      </c>
      <c r="KU127" s="104">
        <f t="shared" si="140"/>
        <v>2</v>
      </c>
      <c r="KV127" s="104">
        <f t="shared" si="140"/>
        <v>2</v>
      </c>
      <c r="KW127" s="104">
        <f t="shared" si="140"/>
        <v>2</v>
      </c>
      <c r="KX127" s="104">
        <f t="shared" si="140"/>
        <v>1</v>
      </c>
      <c r="KY127" s="104">
        <f t="shared" si="140"/>
        <v>1</v>
      </c>
      <c r="KZ127" s="104">
        <f t="shared" si="140"/>
        <v>2</v>
      </c>
      <c r="LA127" s="104">
        <f t="shared" si="140"/>
        <v>1</v>
      </c>
      <c r="LB127" s="104">
        <f t="shared" si="140"/>
        <v>1</v>
      </c>
      <c r="LC127" s="104">
        <f t="shared" si="140"/>
        <v>1</v>
      </c>
      <c r="LD127" s="104">
        <f t="shared" si="140"/>
        <v>1</v>
      </c>
      <c r="LE127" s="104">
        <f t="shared" si="140"/>
        <v>2</v>
      </c>
      <c r="LF127" s="104">
        <f t="shared" si="140"/>
        <v>4</v>
      </c>
      <c r="LG127" s="104">
        <f t="shared" si="140"/>
        <v>4</v>
      </c>
      <c r="LH127" s="104">
        <f t="shared" si="140"/>
        <v>3</v>
      </c>
      <c r="LI127" s="104">
        <f t="shared" si="140"/>
        <v>4</v>
      </c>
      <c r="LJ127" s="104">
        <f t="shared" si="140"/>
        <v>3</v>
      </c>
      <c r="LK127" s="104">
        <f t="shared" si="140"/>
        <v>4</v>
      </c>
      <c r="LL127" s="104">
        <f t="shared" si="140"/>
        <v>2</v>
      </c>
      <c r="LM127" s="104">
        <f t="shared" ref="LM127:NR127" si="141">SUM(LM129:LM134)</f>
        <v>3</v>
      </c>
      <c r="LN127" s="104">
        <f t="shared" si="141"/>
        <v>2</v>
      </c>
      <c r="LO127" s="104">
        <f t="shared" si="141"/>
        <v>4</v>
      </c>
      <c r="LP127" s="104">
        <f t="shared" si="141"/>
        <v>1</v>
      </c>
      <c r="LQ127" s="104">
        <f t="shared" si="141"/>
        <v>1</v>
      </c>
      <c r="LR127" s="104">
        <f t="shared" si="141"/>
        <v>1</v>
      </c>
      <c r="LS127" s="104">
        <f t="shared" si="141"/>
        <v>1</v>
      </c>
      <c r="LT127" s="104">
        <f t="shared" si="141"/>
        <v>1</v>
      </c>
      <c r="LU127" s="104">
        <f t="shared" si="141"/>
        <v>3</v>
      </c>
      <c r="LV127" s="104">
        <f t="shared" si="141"/>
        <v>3</v>
      </c>
      <c r="LW127" s="104">
        <f t="shared" si="141"/>
        <v>3</v>
      </c>
      <c r="LX127" s="104">
        <f t="shared" si="141"/>
        <v>3</v>
      </c>
      <c r="LY127" s="104">
        <f t="shared" si="141"/>
        <v>2</v>
      </c>
      <c r="LZ127" s="104">
        <f t="shared" si="141"/>
        <v>4</v>
      </c>
      <c r="MA127" s="104">
        <f t="shared" si="141"/>
        <v>4</v>
      </c>
      <c r="MB127" s="104">
        <f t="shared" si="141"/>
        <v>3</v>
      </c>
      <c r="MC127" s="104">
        <f t="shared" si="141"/>
        <v>2</v>
      </c>
      <c r="MD127" s="104">
        <f t="shared" si="141"/>
        <v>3</v>
      </c>
      <c r="ME127" s="104">
        <f t="shared" si="141"/>
        <v>1</v>
      </c>
      <c r="MF127" s="104">
        <f t="shared" si="141"/>
        <v>1</v>
      </c>
      <c r="MG127" s="104">
        <f t="shared" si="141"/>
        <v>1</v>
      </c>
      <c r="MH127" s="104">
        <f t="shared" si="141"/>
        <v>4</v>
      </c>
      <c r="MI127" s="104">
        <f t="shared" si="141"/>
        <v>2</v>
      </c>
      <c r="MJ127" s="104">
        <f t="shared" si="141"/>
        <v>2</v>
      </c>
      <c r="MK127" s="104">
        <f t="shared" si="141"/>
        <v>1</v>
      </c>
      <c r="ML127" s="104">
        <f t="shared" si="141"/>
        <v>3</v>
      </c>
      <c r="MM127" s="104">
        <f t="shared" si="141"/>
        <v>1</v>
      </c>
      <c r="MN127" s="104">
        <f t="shared" si="141"/>
        <v>3</v>
      </c>
      <c r="MO127" s="104">
        <f t="shared" si="141"/>
        <v>2</v>
      </c>
      <c r="MP127" s="104">
        <f t="shared" si="141"/>
        <v>2</v>
      </c>
      <c r="MQ127" s="104">
        <f t="shared" si="141"/>
        <v>3</v>
      </c>
      <c r="MR127" s="104">
        <f t="shared" si="141"/>
        <v>2</v>
      </c>
      <c r="MS127" s="104">
        <f t="shared" si="141"/>
        <v>3</v>
      </c>
      <c r="MT127" s="104">
        <f t="shared" si="141"/>
        <v>3</v>
      </c>
      <c r="MU127" s="104">
        <f t="shared" si="141"/>
        <v>3</v>
      </c>
      <c r="MV127" s="104">
        <f t="shared" si="141"/>
        <v>1</v>
      </c>
      <c r="MW127" s="104">
        <f t="shared" si="141"/>
        <v>1</v>
      </c>
      <c r="MX127" s="104">
        <f t="shared" si="141"/>
        <v>4</v>
      </c>
      <c r="MY127" s="104">
        <f t="shared" si="141"/>
        <v>1</v>
      </c>
      <c r="MZ127" s="104">
        <f t="shared" si="141"/>
        <v>2</v>
      </c>
      <c r="NA127" s="104">
        <f t="shared" si="141"/>
        <v>2</v>
      </c>
      <c r="NB127" s="104">
        <f t="shared" si="141"/>
        <v>1</v>
      </c>
      <c r="NC127" s="104">
        <f t="shared" si="141"/>
        <v>2</v>
      </c>
      <c r="ND127" s="104">
        <f t="shared" si="141"/>
        <v>2</v>
      </c>
      <c r="NE127" s="104">
        <f t="shared" si="141"/>
        <v>3</v>
      </c>
      <c r="NF127" s="104">
        <f t="shared" si="141"/>
        <v>1</v>
      </c>
      <c r="NG127" s="104">
        <f t="shared" si="141"/>
        <v>2</v>
      </c>
      <c r="NH127" s="104">
        <f t="shared" si="141"/>
        <v>2</v>
      </c>
      <c r="NI127" s="104">
        <f t="shared" si="141"/>
        <v>1</v>
      </c>
      <c r="NJ127" s="104">
        <f t="shared" si="141"/>
        <v>3</v>
      </c>
      <c r="NK127" s="104">
        <f t="shared" si="141"/>
        <v>3</v>
      </c>
      <c r="NL127" s="104">
        <f t="shared" si="141"/>
        <v>3</v>
      </c>
      <c r="NM127" s="104">
        <f t="shared" si="141"/>
        <v>3</v>
      </c>
      <c r="NN127" s="104">
        <f t="shared" si="141"/>
        <v>3</v>
      </c>
      <c r="NO127" s="104">
        <f t="shared" si="141"/>
        <v>3</v>
      </c>
      <c r="NP127" s="104">
        <f t="shared" si="141"/>
        <v>2</v>
      </c>
      <c r="NQ127" s="104">
        <f t="shared" si="141"/>
        <v>3</v>
      </c>
      <c r="NR127" s="104">
        <f t="shared" si="141"/>
        <v>1</v>
      </c>
    </row>
    <row r="128" spans="1:382" s="10" customFormat="1" ht="20.25" customHeight="1" x14ac:dyDescent="0.25">
      <c r="A128" s="212"/>
      <c r="B128" s="214" t="s">
        <v>194</v>
      </c>
      <c r="C128" s="215"/>
      <c r="D128" s="16" t="s">
        <v>214</v>
      </c>
      <c r="E128" s="16" t="s">
        <v>214</v>
      </c>
      <c r="F128" s="16" t="s">
        <v>270</v>
      </c>
      <c r="G128" s="16" t="s">
        <v>270</v>
      </c>
      <c r="H128" s="16" t="s">
        <v>270</v>
      </c>
      <c r="I128" s="16" t="s">
        <v>270</v>
      </c>
      <c r="J128" s="16" t="s">
        <v>270</v>
      </c>
      <c r="K128" s="14" t="s">
        <v>214</v>
      </c>
      <c r="L128" s="16" t="s">
        <v>214</v>
      </c>
      <c r="M128" s="16" t="s">
        <v>270</v>
      </c>
      <c r="N128" s="16" t="s">
        <v>270</v>
      </c>
      <c r="O128" s="16" t="s">
        <v>270</v>
      </c>
      <c r="P128" s="16" t="s">
        <v>270</v>
      </c>
      <c r="Q128" s="16" t="s">
        <v>270</v>
      </c>
      <c r="R128" s="16" t="s">
        <v>270</v>
      </c>
      <c r="S128" s="16" t="s">
        <v>270</v>
      </c>
      <c r="T128" s="16" t="s">
        <v>270</v>
      </c>
      <c r="U128" s="16" t="s">
        <v>270</v>
      </c>
      <c r="V128" s="16" t="s">
        <v>270</v>
      </c>
      <c r="W128" s="16" t="s">
        <v>270</v>
      </c>
      <c r="X128" s="16" t="s">
        <v>270</v>
      </c>
      <c r="Y128" s="16" t="s">
        <v>270</v>
      </c>
      <c r="Z128" s="16" t="s">
        <v>270</v>
      </c>
      <c r="AA128" s="16" t="s">
        <v>270</v>
      </c>
      <c r="AB128" s="16" t="s">
        <v>270</v>
      </c>
      <c r="AC128" s="16" t="s">
        <v>214</v>
      </c>
      <c r="AD128" s="16" t="s">
        <v>214</v>
      </c>
      <c r="AE128" s="16" t="s">
        <v>270</v>
      </c>
      <c r="AF128" s="16" t="s">
        <v>270</v>
      </c>
      <c r="AG128" s="16" t="s">
        <v>270</v>
      </c>
      <c r="AH128" s="16" t="s">
        <v>270</v>
      </c>
      <c r="AI128" s="16" t="s">
        <v>270</v>
      </c>
      <c r="AJ128" s="16" t="s">
        <v>270</v>
      </c>
      <c r="AK128" s="16" t="s">
        <v>270</v>
      </c>
      <c r="AL128" s="16" t="s">
        <v>270</v>
      </c>
      <c r="AM128" s="16" t="s">
        <v>270</v>
      </c>
      <c r="AN128" s="16" t="s">
        <v>214</v>
      </c>
      <c r="AO128" s="16" t="s">
        <v>270</v>
      </c>
      <c r="AP128" s="16" t="s">
        <v>214</v>
      </c>
      <c r="AQ128" s="16" t="s">
        <v>214</v>
      </c>
      <c r="AR128" s="16" t="s">
        <v>270</v>
      </c>
      <c r="AS128" s="16" t="s">
        <v>270</v>
      </c>
      <c r="AT128" s="16" t="s">
        <v>214</v>
      </c>
      <c r="AU128" s="16" t="s">
        <v>270</v>
      </c>
      <c r="AV128" s="16" t="s">
        <v>214</v>
      </c>
      <c r="AW128" s="16" t="s">
        <v>270</v>
      </c>
      <c r="AX128" s="16" t="s">
        <v>270</v>
      </c>
      <c r="AY128" s="16" t="s">
        <v>270</v>
      </c>
      <c r="AZ128" s="16" t="s">
        <v>270</v>
      </c>
      <c r="BA128" s="16" t="s">
        <v>270</v>
      </c>
      <c r="BB128" s="16" t="s">
        <v>270</v>
      </c>
      <c r="BC128" s="16" t="s">
        <v>270</v>
      </c>
      <c r="BD128" s="16" t="s">
        <v>270</v>
      </c>
      <c r="BE128" s="16" t="s">
        <v>270</v>
      </c>
      <c r="BF128" s="16" t="s">
        <v>270</v>
      </c>
      <c r="BG128" s="16" t="s">
        <v>270</v>
      </c>
      <c r="BH128" s="16" t="s">
        <v>270</v>
      </c>
      <c r="BI128" s="16" t="s">
        <v>214</v>
      </c>
      <c r="BJ128" s="16" t="s">
        <v>214</v>
      </c>
      <c r="BK128" s="16" t="s">
        <v>270</v>
      </c>
      <c r="BL128" s="16" t="s">
        <v>270</v>
      </c>
      <c r="BM128" s="16" t="s">
        <v>270</v>
      </c>
      <c r="BN128" s="16" t="s">
        <v>270</v>
      </c>
      <c r="BO128" s="16" t="s">
        <v>270</v>
      </c>
      <c r="BP128" s="16" t="s">
        <v>270</v>
      </c>
      <c r="BQ128" s="16" t="s">
        <v>270</v>
      </c>
      <c r="BR128" s="16" t="s">
        <v>270</v>
      </c>
      <c r="BS128" s="16" t="s">
        <v>270</v>
      </c>
      <c r="BT128" s="16" t="s">
        <v>214</v>
      </c>
      <c r="BU128" s="16" t="s">
        <v>214</v>
      </c>
      <c r="BV128" s="16" t="s">
        <v>270</v>
      </c>
      <c r="BW128" s="16" t="s">
        <v>270</v>
      </c>
      <c r="BX128" s="16" t="s">
        <v>270</v>
      </c>
      <c r="BY128" s="16" t="s">
        <v>270</v>
      </c>
      <c r="BZ128" s="16" t="s">
        <v>270</v>
      </c>
      <c r="CA128" s="16" t="s">
        <v>270</v>
      </c>
      <c r="CB128" s="16" t="s">
        <v>270</v>
      </c>
      <c r="CC128" s="16" t="s">
        <v>270</v>
      </c>
      <c r="CD128" s="16" t="s">
        <v>270</v>
      </c>
      <c r="CE128" s="16" t="s">
        <v>270</v>
      </c>
      <c r="CF128" s="16" t="s">
        <v>270</v>
      </c>
      <c r="CG128" s="16" t="s">
        <v>214</v>
      </c>
      <c r="CH128" s="16" t="s">
        <v>270</v>
      </c>
      <c r="CI128" s="16" t="s">
        <v>270</v>
      </c>
      <c r="CJ128" s="16" t="s">
        <v>270</v>
      </c>
      <c r="CK128" s="16" t="s">
        <v>270</v>
      </c>
      <c r="CL128" s="16" t="s">
        <v>214</v>
      </c>
      <c r="CM128" s="16" t="s">
        <v>270</v>
      </c>
      <c r="CN128" s="16" t="s">
        <v>270</v>
      </c>
      <c r="CO128" s="16" t="s">
        <v>214</v>
      </c>
      <c r="CP128" s="16" t="s">
        <v>270</v>
      </c>
      <c r="CQ128" s="16" t="s">
        <v>270</v>
      </c>
      <c r="CR128" s="16" t="s">
        <v>214</v>
      </c>
      <c r="CS128" s="16" t="s">
        <v>270</v>
      </c>
      <c r="CT128" s="16" t="s">
        <v>270</v>
      </c>
      <c r="CU128" s="16" t="s">
        <v>214</v>
      </c>
      <c r="CV128" s="16" t="s">
        <v>214</v>
      </c>
      <c r="CW128" s="16" t="s">
        <v>214</v>
      </c>
      <c r="CX128" s="16" t="s">
        <v>270</v>
      </c>
      <c r="CY128" s="16" t="s">
        <v>214</v>
      </c>
      <c r="CZ128" s="16" t="s">
        <v>270</v>
      </c>
      <c r="DA128" s="16" t="s">
        <v>214</v>
      </c>
      <c r="DB128" s="16" t="s">
        <v>214</v>
      </c>
      <c r="DC128" s="16" t="s">
        <v>214</v>
      </c>
      <c r="DD128" s="16" t="s">
        <v>270</v>
      </c>
      <c r="DE128" s="16" t="s">
        <v>214</v>
      </c>
      <c r="DF128" s="16" t="s">
        <v>270</v>
      </c>
      <c r="DG128" s="16" t="s">
        <v>214</v>
      </c>
      <c r="DH128" s="16" t="s">
        <v>270</v>
      </c>
      <c r="DI128" s="16" t="s">
        <v>270</v>
      </c>
      <c r="DJ128" s="16" t="s">
        <v>270</v>
      </c>
      <c r="DK128" s="16" t="s">
        <v>270</v>
      </c>
      <c r="DL128" s="16" t="s">
        <v>270</v>
      </c>
      <c r="DM128" s="16" t="s">
        <v>270</v>
      </c>
      <c r="DN128" s="16" t="s">
        <v>214</v>
      </c>
      <c r="DO128" s="16" t="s">
        <v>270</v>
      </c>
      <c r="DP128" s="16" t="s">
        <v>270</v>
      </c>
      <c r="DQ128" s="16" t="s">
        <v>270</v>
      </c>
      <c r="DR128" s="16" t="s">
        <v>214</v>
      </c>
      <c r="DS128" s="16" t="s">
        <v>270</v>
      </c>
      <c r="DT128" s="16" t="s">
        <v>214</v>
      </c>
      <c r="DU128" s="16" t="s">
        <v>270</v>
      </c>
      <c r="DV128" s="16" t="s">
        <v>214</v>
      </c>
      <c r="DW128" s="16" t="s">
        <v>270</v>
      </c>
      <c r="DX128" s="16" t="s">
        <v>270</v>
      </c>
      <c r="DY128" s="16" t="s">
        <v>270</v>
      </c>
      <c r="DZ128" s="16" t="s">
        <v>270</v>
      </c>
      <c r="EA128" s="16" t="s">
        <v>270</v>
      </c>
      <c r="EB128" s="16" t="s">
        <v>270</v>
      </c>
      <c r="EC128" s="16" t="s">
        <v>270</v>
      </c>
      <c r="ED128" s="16" t="s">
        <v>214</v>
      </c>
      <c r="EE128" s="16" t="s">
        <v>526</v>
      </c>
      <c r="EF128" s="16" t="s">
        <v>270</v>
      </c>
      <c r="EG128" s="16" t="s">
        <v>270</v>
      </c>
      <c r="EH128" s="16" t="s">
        <v>270</v>
      </c>
      <c r="EI128" s="16" t="s">
        <v>270</v>
      </c>
      <c r="EJ128" s="16" t="s">
        <v>270</v>
      </c>
      <c r="EK128" s="16" t="s">
        <v>270</v>
      </c>
      <c r="EL128" s="16" t="s">
        <v>270</v>
      </c>
      <c r="EM128" s="16" t="s">
        <v>270</v>
      </c>
      <c r="EN128" s="16" t="s">
        <v>214</v>
      </c>
      <c r="EO128" s="16" t="s">
        <v>270</v>
      </c>
      <c r="EP128" s="16" t="s">
        <v>214</v>
      </c>
      <c r="EQ128" s="16" t="s">
        <v>270</v>
      </c>
      <c r="ER128" s="16" t="s">
        <v>270</v>
      </c>
      <c r="ES128" s="16" t="s">
        <v>270</v>
      </c>
      <c r="ET128" s="16" t="s">
        <v>214</v>
      </c>
      <c r="EU128" s="16" t="s">
        <v>270</v>
      </c>
      <c r="EV128" s="16" t="s">
        <v>270</v>
      </c>
      <c r="EW128" s="16" t="s">
        <v>270</v>
      </c>
      <c r="EX128" s="16" t="s">
        <v>214</v>
      </c>
      <c r="EY128" s="16" t="s">
        <v>214</v>
      </c>
      <c r="EZ128" s="16" t="s">
        <v>270</v>
      </c>
      <c r="FA128" s="16" t="s">
        <v>270</v>
      </c>
      <c r="FB128" s="16" t="s">
        <v>214</v>
      </c>
      <c r="FC128" s="16" t="s">
        <v>270</v>
      </c>
      <c r="FD128" s="16" t="s">
        <v>270</v>
      </c>
      <c r="FE128" s="16" t="s">
        <v>214</v>
      </c>
      <c r="FF128" s="16" t="s">
        <v>214</v>
      </c>
      <c r="FG128" s="16" t="s">
        <v>270</v>
      </c>
      <c r="FH128" s="16" t="s">
        <v>214</v>
      </c>
      <c r="FI128" s="16" t="s">
        <v>270</v>
      </c>
      <c r="FJ128" s="16" t="s">
        <v>270</v>
      </c>
      <c r="FK128" s="16" t="s">
        <v>270</v>
      </c>
      <c r="FL128" s="16" t="s">
        <v>270</v>
      </c>
      <c r="FM128" s="16" t="s">
        <v>270</v>
      </c>
      <c r="FN128" s="16" t="s">
        <v>270</v>
      </c>
      <c r="FO128" s="16" t="s">
        <v>270</v>
      </c>
      <c r="FP128" s="16" t="s">
        <v>270</v>
      </c>
      <c r="FQ128" s="16" t="s">
        <v>270</v>
      </c>
      <c r="FR128" s="16" t="s">
        <v>525</v>
      </c>
      <c r="FS128" s="16" t="s">
        <v>270</v>
      </c>
      <c r="FT128" s="16" t="s">
        <v>270</v>
      </c>
      <c r="FU128" s="16" t="s">
        <v>270</v>
      </c>
      <c r="FV128" s="16" t="s">
        <v>214</v>
      </c>
      <c r="FW128" s="16" t="s">
        <v>270</v>
      </c>
      <c r="FX128" s="16" t="s">
        <v>270</v>
      </c>
      <c r="FY128" s="16" t="s">
        <v>214</v>
      </c>
      <c r="FZ128" s="16" t="s">
        <v>270</v>
      </c>
      <c r="GA128" s="16" t="s">
        <v>214</v>
      </c>
      <c r="GB128" s="16" t="s">
        <v>270</v>
      </c>
      <c r="GC128" s="16" t="s">
        <v>214</v>
      </c>
      <c r="GD128" s="16" t="s">
        <v>270</v>
      </c>
      <c r="GE128" s="16" t="s">
        <v>214</v>
      </c>
      <c r="GF128" s="16" t="s">
        <v>214</v>
      </c>
      <c r="GG128" s="16" t="s">
        <v>270</v>
      </c>
      <c r="GH128" s="16" t="s">
        <v>214</v>
      </c>
      <c r="GI128" s="16" t="s">
        <v>270</v>
      </c>
      <c r="GJ128" s="16" t="s">
        <v>270</v>
      </c>
      <c r="GK128" s="16" t="s">
        <v>214</v>
      </c>
      <c r="GL128" s="16" t="s">
        <v>270</v>
      </c>
      <c r="GM128" s="16" t="s">
        <v>214</v>
      </c>
      <c r="GN128" s="16" t="s">
        <v>270</v>
      </c>
      <c r="GO128" s="16" t="s">
        <v>270</v>
      </c>
      <c r="GP128" s="16" t="s">
        <v>214</v>
      </c>
      <c r="GQ128" s="16" t="s">
        <v>270</v>
      </c>
      <c r="GR128" s="16" t="s">
        <v>270</v>
      </c>
      <c r="GS128" s="16" t="s">
        <v>270</v>
      </c>
      <c r="GT128" s="16" t="s">
        <v>270</v>
      </c>
      <c r="GU128" s="16" t="s">
        <v>270</v>
      </c>
      <c r="GV128" s="16" t="s">
        <v>270</v>
      </c>
      <c r="GW128" s="16" t="s">
        <v>270</v>
      </c>
      <c r="GX128" s="16" t="s">
        <v>270</v>
      </c>
      <c r="GY128" s="16" t="s">
        <v>214</v>
      </c>
      <c r="GZ128" s="16" t="s">
        <v>270</v>
      </c>
      <c r="HA128" s="16" t="s">
        <v>214</v>
      </c>
      <c r="HB128" s="16" t="s">
        <v>270</v>
      </c>
      <c r="HC128" s="16" t="s">
        <v>270</v>
      </c>
      <c r="HD128" s="16" t="s">
        <v>270</v>
      </c>
      <c r="HE128" s="16" t="s">
        <v>270</v>
      </c>
      <c r="HF128" s="16" t="s">
        <v>270</v>
      </c>
      <c r="HG128" s="16" t="s">
        <v>270</v>
      </c>
      <c r="HH128" s="16" t="s">
        <v>270</v>
      </c>
      <c r="HI128" s="16" t="s">
        <v>270</v>
      </c>
      <c r="HJ128" s="16" t="s">
        <v>270</v>
      </c>
      <c r="HK128" s="16" t="s">
        <v>270</v>
      </c>
      <c r="HL128" s="16" t="s">
        <v>214</v>
      </c>
      <c r="HM128" s="16" t="s">
        <v>214</v>
      </c>
      <c r="HN128" s="16" t="s">
        <v>270</v>
      </c>
      <c r="HO128" s="16" t="s">
        <v>270</v>
      </c>
      <c r="HP128" s="16" t="s">
        <v>214</v>
      </c>
      <c r="HQ128" s="16" t="s">
        <v>270</v>
      </c>
      <c r="HR128" s="16" t="s">
        <v>270</v>
      </c>
      <c r="HS128" s="16" t="s">
        <v>270</v>
      </c>
      <c r="HT128" s="16" t="s">
        <v>270</v>
      </c>
      <c r="HU128" s="16" t="s">
        <v>270</v>
      </c>
      <c r="HV128" s="16" t="s">
        <v>270</v>
      </c>
      <c r="HW128" s="16" t="s">
        <v>270</v>
      </c>
      <c r="HX128" s="16" t="s">
        <v>270</v>
      </c>
      <c r="HY128" s="16" t="s">
        <v>214</v>
      </c>
      <c r="HZ128" s="16" t="s">
        <v>270</v>
      </c>
      <c r="IA128" s="16" t="s">
        <v>270</v>
      </c>
      <c r="IB128" s="16" t="s">
        <v>270</v>
      </c>
      <c r="IC128" s="16" t="s">
        <v>214</v>
      </c>
      <c r="ID128" s="16" t="s">
        <v>270</v>
      </c>
      <c r="IE128" s="16" t="s">
        <v>270</v>
      </c>
      <c r="IF128" s="16" t="s">
        <v>270</v>
      </c>
      <c r="IG128" s="16" t="s">
        <v>270</v>
      </c>
      <c r="IH128" s="16" t="s">
        <v>270</v>
      </c>
      <c r="II128" s="16" t="s">
        <v>270</v>
      </c>
      <c r="IJ128" s="16" t="s">
        <v>270</v>
      </c>
      <c r="IK128" s="16" t="s">
        <v>270</v>
      </c>
      <c r="IL128" s="16" t="s">
        <v>270</v>
      </c>
      <c r="IM128" s="16" t="s">
        <v>270</v>
      </c>
      <c r="IN128" s="16" t="s">
        <v>270</v>
      </c>
      <c r="IO128" s="16" t="s">
        <v>270</v>
      </c>
      <c r="IP128" s="16" t="s">
        <v>214</v>
      </c>
      <c r="IQ128" s="16" t="s">
        <v>270</v>
      </c>
      <c r="IR128" s="16" t="s">
        <v>214</v>
      </c>
      <c r="IS128" s="16" t="s">
        <v>214</v>
      </c>
      <c r="IT128" s="16" t="s">
        <v>214</v>
      </c>
      <c r="IU128" s="16" t="s">
        <v>270</v>
      </c>
      <c r="IV128" s="16" t="s">
        <v>214</v>
      </c>
      <c r="IW128" s="16" t="s">
        <v>214</v>
      </c>
      <c r="IX128" s="16" t="s">
        <v>214</v>
      </c>
      <c r="IY128" s="16" t="s">
        <v>214</v>
      </c>
      <c r="IZ128" s="16" t="s">
        <v>214</v>
      </c>
      <c r="JA128" s="16" t="s">
        <v>270</v>
      </c>
      <c r="JB128" s="16" t="s">
        <v>214</v>
      </c>
      <c r="JC128" s="16" t="s">
        <v>270</v>
      </c>
      <c r="JD128" s="16" t="s">
        <v>270</v>
      </c>
      <c r="JE128" s="16" t="s">
        <v>270</v>
      </c>
      <c r="JF128" s="16" t="s">
        <v>214</v>
      </c>
      <c r="JG128" s="16" t="s">
        <v>270</v>
      </c>
      <c r="JH128" s="16" t="s">
        <v>214</v>
      </c>
      <c r="JI128" s="16" t="s">
        <v>270</v>
      </c>
      <c r="JJ128" s="16" t="s">
        <v>214</v>
      </c>
      <c r="JK128" s="16" t="s">
        <v>270</v>
      </c>
      <c r="JL128" s="16" t="s">
        <v>214</v>
      </c>
      <c r="JM128" s="16" t="s">
        <v>214</v>
      </c>
      <c r="JN128" s="16" t="s">
        <v>214</v>
      </c>
      <c r="JO128" s="16" t="s">
        <v>270</v>
      </c>
      <c r="JP128" s="16" t="s">
        <v>214</v>
      </c>
      <c r="JQ128" s="16" t="s">
        <v>270</v>
      </c>
      <c r="JR128" s="16" t="s">
        <v>270</v>
      </c>
      <c r="JS128" s="16" t="s">
        <v>270</v>
      </c>
      <c r="JT128" s="16" t="s">
        <v>270</v>
      </c>
      <c r="JU128" s="16" t="s">
        <v>270</v>
      </c>
      <c r="JV128" s="16" t="s">
        <v>270</v>
      </c>
      <c r="JW128" s="16" t="s">
        <v>270</v>
      </c>
      <c r="JX128" s="16" t="s">
        <v>270</v>
      </c>
      <c r="JY128" s="16" t="s">
        <v>214</v>
      </c>
      <c r="JZ128" s="16" t="s">
        <v>270</v>
      </c>
      <c r="KA128" s="16" t="s">
        <v>270</v>
      </c>
      <c r="KB128" s="16" t="s">
        <v>270</v>
      </c>
      <c r="KC128" s="16" t="s">
        <v>270</v>
      </c>
      <c r="KD128" s="16" t="s">
        <v>270</v>
      </c>
      <c r="KE128" s="16" t="s">
        <v>270</v>
      </c>
      <c r="KF128" s="16" t="s">
        <v>214</v>
      </c>
      <c r="KG128" s="16" t="s">
        <v>214</v>
      </c>
      <c r="KH128" s="16" t="s">
        <v>214</v>
      </c>
      <c r="KI128" s="16" t="s">
        <v>270</v>
      </c>
      <c r="KJ128" s="16" t="s">
        <v>270</v>
      </c>
      <c r="KK128" s="16" t="s">
        <v>270</v>
      </c>
      <c r="KL128" s="16" t="s">
        <v>214</v>
      </c>
      <c r="KM128" s="16" t="s">
        <v>270</v>
      </c>
      <c r="KN128" s="16" t="s">
        <v>270</v>
      </c>
      <c r="KO128" s="16" t="s">
        <v>270</v>
      </c>
      <c r="KP128" s="16" t="s">
        <v>270</v>
      </c>
      <c r="KQ128" s="16" t="s">
        <v>270</v>
      </c>
      <c r="KR128" s="16" t="s">
        <v>270</v>
      </c>
      <c r="KS128" s="16" t="s">
        <v>270</v>
      </c>
      <c r="KT128" s="16" t="s">
        <v>270</v>
      </c>
      <c r="KU128" s="16" t="s">
        <v>270</v>
      </c>
      <c r="KV128" s="16" t="s">
        <v>270</v>
      </c>
      <c r="KW128" s="16" t="s">
        <v>270</v>
      </c>
      <c r="KX128" s="16" t="s">
        <v>270</v>
      </c>
      <c r="KY128" s="16" t="s">
        <v>270</v>
      </c>
      <c r="KZ128" s="16" t="s">
        <v>270</v>
      </c>
      <c r="LA128" s="16" t="s">
        <v>270</v>
      </c>
      <c r="LB128" s="16" t="s">
        <v>214</v>
      </c>
      <c r="LC128" s="16" t="s">
        <v>214</v>
      </c>
      <c r="LD128" s="16" t="s">
        <v>214</v>
      </c>
      <c r="LE128" s="16" t="s">
        <v>214</v>
      </c>
      <c r="LF128" s="16" t="s">
        <v>270</v>
      </c>
      <c r="LG128" s="16" t="s">
        <v>270</v>
      </c>
      <c r="LH128" s="16" t="s">
        <v>270</v>
      </c>
      <c r="LI128" s="16" t="s">
        <v>270</v>
      </c>
      <c r="LJ128" s="16" t="s">
        <v>214</v>
      </c>
      <c r="LK128" s="16" t="s">
        <v>270</v>
      </c>
      <c r="LL128" s="16" t="s">
        <v>270</v>
      </c>
      <c r="LM128" s="16" t="s">
        <v>270</v>
      </c>
      <c r="LN128" s="16" t="s">
        <v>270</v>
      </c>
      <c r="LO128" s="16" t="s">
        <v>270</v>
      </c>
      <c r="LP128" s="16" t="s">
        <v>214</v>
      </c>
      <c r="LQ128" s="16" t="s">
        <v>214</v>
      </c>
      <c r="LR128" s="16" t="s">
        <v>214</v>
      </c>
      <c r="LS128" s="16" t="s">
        <v>214</v>
      </c>
      <c r="LT128" s="16" t="s">
        <v>214</v>
      </c>
      <c r="LU128" s="16" t="s">
        <v>270</v>
      </c>
      <c r="LV128" s="16" t="s">
        <v>270</v>
      </c>
      <c r="LW128" s="16" t="s">
        <v>270</v>
      </c>
      <c r="LX128" s="16" t="s">
        <v>270</v>
      </c>
      <c r="LY128" s="16" t="s">
        <v>270</v>
      </c>
      <c r="LZ128" s="16" t="s">
        <v>270</v>
      </c>
      <c r="MA128" s="16" t="s">
        <v>270</v>
      </c>
      <c r="MB128" s="16" t="s">
        <v>270</v>
      </c>
      <c r="MC128" s="16" t="s">
        <v>270</v>
      </c>
      <c r="MD128" s="16" t="s">
        <v>270</v>
      </c>
      <c r="ME128" s="16" t="s">
        <v>270</v>
      </c>
      <c r="MF128" s="16" t="s">
        <v>270</v>
      </c>
      <c r="MG128" s="16" t="s">
        <v>270</v>
      </c>
      <c r="MH128" s="16" t="s">
        <v>270</v>
      </c>
      <c r="MI128" s="16" t="s">
        <v>270</v>
      </c>
      <c r="MJ128" s="16" t="s">
        <v>270</v>
      </c>
      <c r="MK128" s="16" t="s">
        <v>270</v>
      </c>
      <c r="ML128" s="16" t="s">
        <v>270</v>
      </c>
      <c r="MM128" s="16" t="s">
        <v>270</v>
      </c>
      <c r="MN128" s="16" t="s">
        <v>270</v>
      </c>
      <c r="MO128" s="16" t="s">
        <v>270</v>
      </c>
      <c r="MP128" s="16" t="s">
        <v>270</v>
      </c>
      <c r="MQ128" s="16" t="s">
        <v>214</v>
      </c>
      <c r="MR128" s="16" t="s">
        <v>270</v>
      </c>
      <c r="MS128" s="16" t="s">
        <v>270</v>
      </c>
      <c r="MT128" s="16" t="s">
        <v>214</v>
      </c>
      <c r="MU128" s="16" t="s">
        <v>270</v>
      </c>
      <c r="MV128" s="16" t="s">
        <v>270</v>
      </c>
      <c r="MW128" s="16" t="s">
        <v>214</v>
      </c>
      <c r="MX128" s="16" t="s">
        <v>270</v>
      </c>
      <c r="MY128" s="16" t="s">
        <v>214</v>
      </c>
      <c r="MZ128" s="16" t="s">
        <v>270</v>
      </c>
      <c r="NA128" s="16" t="s">
        <v>270</v>
      </c>
      <c r="NB128" s="16" t="s">
        <v>214</v>
      </c>
      <c r="NC128" s="16" t="s">
        <v>270</v>
      </c>
      <c r="ND128" s="16" t="s">
        <v>270</v>
      </c>
      <c r="NE128" s="16" t="s">
        <v>270</v>
      </c>
      <c r="NF128" s="16" t="s">
        <v>270</v>
      </c>
      <c r="NG128" s="16" t="s">
        <v>270</v>
      </c>
      <c r="NH128" s="16" t="s">
        <v>270</v>
      </c>
      <c r="NI128" s="16" t="s">
        <v>214</v>
      </c>
      <c r="NJ128" s="16" t="s">
        <v>214</v>
      </c>
      <c r="NK128" s="16" t="s">
        <v>214</v>
      </c>
      <c r="NL128" s="16" t="s">
        <v>214</v>
      </c>
      <c r="NM128" s="16" t="s">
        <v>214</v>
      </c>
      <c r="NN128" s="16" t="s">
        <v>214</v>
      </c>
      <c r="NO128" s="16" t="s">
        <v>214</v>
      </c>
      <c r="NP128" s="16" t="s">
        <v>214</v>
      </c>
      <c r="NQ128" s="16" t="s">
        <v>214</v>
      </c>
      <c r="NR128" s="16" t="s">
        <v>270</v>
      </c>
    </row>
    <row r="129" spans="1:382" ht="15.75" x14ac:dyDescent="0.25">
      <c r="A129" s="212"/>
      <c r="B129" s="209" t="s">
        <v>89</v>
      </c>
      <c r="C129" s="210"/>
      <c r="D129" s="13">
        <v>0</v>
      </c>
      <c r="E129" s="13">
        <v>0</v>
      </c>
      <c r="F129" s="13">
        <v>0</v>
      </c>
      <c r="G129" s="13">
        <v>0</v>
      </c>
      <c r="H129" s="13">
        <v>0</v>
      </c>
      <c r="I129" s="13">
        <v>0</v>
      </c>
      <c r="J129" s="13">
        <v>1</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1</v>
      </c>
      <c r="AA129" s="13">
        <v>0</v>
      </c>
      <c r="AB129" s="13">
        <v>1</v>
      </c>
      <c r="AC129" s="13">
        <v>0</v>
      </c>
      <c r="AD129" s="13">
        <v>0</v>
      </c>
      <c r="AE129" s="13">
        <v>0</v>
      </c>
      <c r="AF129" s="13">
        <v>0</v>
      </c>
      <c r="AG129" s="13">
        <v>0</v>
      </c>
      <c r="AH129" s="13">
        <v>1</v>
      </c>
      <c r="AI129" s="13">
        <v>0</v>
      </c>
      <c r="AJ129" s="13">
        <v>0</v>
      </c>
      <c r="AK129" s="13">
        <v>0</v>
      </c>
      <c r="AL129" s="13">
        <v>0</v>
      </c>
      <c r="AM129" s="13">
        <v>0</v>
      </c>
      <c r="AN129" s="13">
        <v>0</v>
      </c>
      <c r="AO129" s="13">
        <v>0</v>
      </c>
      <c r="AP129" s="13">
        <v>0</v>
      </c>
      <c r="AQ129" s="13">
        <v>0</v>
      </c>
      <c r="AR129" s="13">
        <v>0</v>
      </c>
      <c r="AS129" s="13">
        <v>0</v>
      </c>
      <c r="AT129" s="13">
        <v>0</v>
      </c>
      <c r="AU129" s="13">
        <v>0</v>
      </c>
      <c r="AV129" s="13">
        <v>0</v>
      </c>
      <c r="AW129" s="13">
        <v>0</v>
      </c>
      <c r="AX129" s="13">
        <v>0</v>
      </c>
      <c r="AY129" s="13">
        <v>0</v>
      </c>
      <c r="AZ129" s="13">
        <v>0</v>
      </c>
      <c r="BA129" s="13">
        <v>1</v>
      </c>
      <c r="BB129" s="13">
        <v>0</v>
      </c>
      <c r="BC129" s="13">
        <v>0</v>
      </c>
      <c r="BD129" s="13">
        <v>0</v>
      </c>
      <c r="BE129" s="13">
        <v>0</v>
      </c>
      <c r="BF129" s="13">
        <v>0</v>
      </c>
      <c r="BG129" s="13">
        <v>0</v>
      </c>
      <c r="BH129" s="13">
        <v>0</v>
      </c>
      <c r="BI129" s="13">
        <v>0</v>
      </c>
      <c r="BJ129" s="13">
        <v>0</v>
      </c>
      <c r="BK129" s="13">
        <v>0</v>
      </c>
      <c r="BL129" s="13">
        <v>0</v>
      </c>
      <c r="BM129" s="13">
        <v>0</v>
      </c>
      <c r="BN129" s="13">
        <v>0</v>
      </c>
      <c r="BO129" s="13">
        <v>0</v>
      </c>
      <c r="BP129" s="13">
        <v>1</v>
      </c>
      <c r="BQ129" s="13">
        <v>1</v>
      </c>
      <c r="BR129" s="13">
        <v>0</v>
      </c>
      <c r="BS129" s="13">
        <v>0</v>
      </c>
      <c r="BT129" s="13">
        <v>0</v>
      </c>
      <c r="BU129" s="13">
        <v>0</v>
      </c>
      <c r="BV129" s="13">
        <v>0</v>
      </c>
      <c r="BW129" s="13">
        <v>0</v>
      </c>
      <c r="BX129" s="13">
        <v>0</v>
      </c>
      <c r="BY129" s="13">
        <v>0</v>
      </c>
      <c r="BZ129" s="13">
        <v>0</v>
      </c>
      <c r="CA129" s="13">
        <v>0</v>
      </c>
      <c r="CB129" s="13">
        <v>0</v>
      </c>
      <c r="CC129" s="13">
        <v>0</v>
      </c>
      <c r="CD129" s="13">
        <v>0</v>
      </c>
      <c r="CE129" s="13">
        <v>0</v>
      </c>
      <c r="CF129" s="13">
        <v>0</v>
      </c>
      <c r="CG129" s="13">
        <v>0</v>
      </c>
      <c r="CH129" s="13">
        <v>0</v>
      </c>
      <c r="CI129" s="13">
        <v>0</v>
      </c>
      <c r="CJ129" s="13">
        <v>0</v>
      </c>
      <c r="CK129" s="13">
        <v>0</v>
      </c>
      <c r="CL129" s="13">
        <v>0</v>
      </c>
      <c r="CM129" s="13">
        <v>0</v>
      </c>
      <c r="CN129" s="13">
        <v>0</v>
      </c>
      <c r="CO129" s="13">
        <v>0</v>
      </c>
      <c r="CP129" s="13">
        <v>0</v>
      </c>
      <c r="CQ129" s="13">
        <v>0</v>
      </c>
      <c r="CR129" s="13">
        <v>0</v>
      </c>
      <c r="CS129" s="13">
        <v>0</v>
      </c>
      <c r="CT129" s="13">
        <v>0</v>
      </c>
      <c r="CU129" s="13">
        <v>0</v>
      </c>
      <c r="CV129" s="13">
        <v>0</v>
      </c>
      <c r="CW129" s="13">
        <v>0</v>
      </c>
      <c r="CX129" s="13">
        <v>0</v>
      </c>
      <c r="CY129" s="13">
        <v>0</v>
      </c>
      <c r="CZ129" s="13">
        <v>0</v>
      </c>
      <c r="DA129" s="13">
        <v>0</v>
      </c>
      <c r="DB129" s="13">
        <v>0</v>
      </c>
      <c r="DC129" s="13">
        <v>0</v>
      </c>
      <c r="DD129" s="13">
        <v>0</v>
      </c>
      <c r="DE129" s="13">
        <v>0</v>
      </c>
      <c r="DF129" s="13">
        <v>1</v>
      </c>
      <c r="DG129" s="13">
        <v>0</v>
      </c>
      <c r="DH129" s="13">
        <v>0</v>
      </c>
      <c r="DI129" s="13">
        <v>0</v>
      </c>
      <c r="DJ129" s="13">
        <v>0</v>
      </c>
      <c r="DK129" s="13">
        <v>0</v>
      </c>
      <c r="DL129" s="13">
        <v>0</v>
      </c>
      <c r="DM129" s="13">
        <v>0</v>
      </c>
      <c r="DN129" s="13">
        <v>0</v>
      </c>
      <c r="DO129" s="13">
        <v>0</v>
      </c>
      <c r="DP129" s="13">
        <v>0</v>
      </c>
      <c r="DQ129" s="13">
        <v>0</v>
      </c>
      <c r="DR129" s="13">
        <v>0</v>
      </c>
      <c r="DS129" s="13">
        <v>0</v>
      </c>
      <c r="DT129" s="13">
        <v>0</v>
      </c>
      <c r="DU129" s="13">
        <v>0</v>
      </c>
      <c r="DV129" s="13">
        <v>0</v>
      </c>
      <c r="DW129" s="13">
        <v>0</v>
      </c>
      <c r="DX129" s="13">
        <v>0</v>
      </c>
      <c r="DY129" s="13">
        <v>0</v>
      </c>
      <c r="DZ129" s="13">
        <v>0</v>
      </c>
      <c r="EA129" s="13">
        <v>0</v>
      </c>
      <c r="EB129" s="13">
        <v>0</v>
      </c>
      <c r="EC129" s="13">
        <v>0</v>
      </c>
      <c r="ED129" s="13">
        <v>0</v>
      </c>
      <c r="EE129" s="13">
        <v>0</v>
      </c>
      <c r="EF129" s="13">
        <v>0</v>
      </c>
      <c r="EG129" s="13">
        <v>0</v>
      </c>
      <c r="EH129" s="13">
        <v>0</v>
      </c>
      <c r="EI129" s="13">
        <v>0</v>
      </c>
      <c r="EJ129" s="13">
        <v>0</v>
      </c>
      <c r="EK129" s="13">
        <v>0</v>
      </c>
      <c r="EL129" s="13">
        <v>0</v>
      </c>
      <c r="EM129" s="13">
        <v>0</v>
      </c>
      <c r="EN129" s="13">
        <v>0</v>
      </c>
      <c r="EO129" s="13">
        <v>0</v>
      </c>
      <c r="EP129" s="13">
        <v>0</v>
      </c>
      <c r="EQ129" s="13">
        <v>0</v>
      </c>
      <c r="ER129" s="13">
        <v>0</v>
      </c>
      <c r="ES129" s="13">
        <v>0</v>
      </c>
      <c r="ET129" s="13">
        <v>0</v>
      </c>
      <c r="EU129" s="13">
        <v>0</v>
      </c>
      <c r="EV129" s="13">
        <v>0</v>
      </c>
      <c r="EW129" s="13">
        <v>0</v>
      </c>
      <c r="EX129" s="13">
        <v>0</v>
      </c>
      <c r="EY129" s="13">
        <v>0</v>
      </c>
      <c r="EZ129" s="13">
        <v>0</v>
      </c>
      <c r="FA129" s="13">
        <v>0</v>
      </c>
      <c r="FB129" s="13">
        <v>0</v>
      </c>
      <c r="FC129" s="13">
        <v>0</v>
      </c>
      <c r="FD129" s="13">
        <v>0</v>
      </c>
      <c r="FE129" s="13">
        <v>0</v>
      </c>
      <c r="FF129" s="13">
        <v>0</v>
      </c>
      <c r="FG129" s="13">
        <v>0</v>
      </c>
      <c r="FH129" s="13">
        <v>0</v>
      </c>
      <c r="FI129" s="13">
        <v>0</v>
      </c>
      <c r="FJ129" s="13">
        <v>0</v>
      </c>
      <c r="FK129" s="13">
        <v>0</v>
      </c>
      <c r="FL129" s="13">
        <v>0</v>
      </c>
      <c r="FM129" s="13">
        <v>0</v>
      </c>
      <c r="FN129" s="13">
        <v>0</v>
      </c>
      <c r="FO129" s="13">
        <v>0</v>
      </c>
      <c r="FP129" s="13">
        <v>0</v>
      </c>
      <c r="FQ129" s="13">
        <v>0</v>
      </c>
      <c r="FR129" s="13">
        <v>0</v>
      </c>
      <c r="FS129" s="13">
        <v>0</v>
      </c>
      <c r="FT129" s="13">
        <v>0</v>
      </c>
      <c r="FU129" s="13">
        <v>0</v>
      </c>
      <c r="FV129" s="13">
        <v>0</v>
      </c>
      <c r="FW129" s="13">
        <v>0</v>
      </c>
      <c r="FX129" s="13">
        <v>0</v>
      </c>
      <c r="FY129" s="13">
        <v>0</v>
      </c>
      <c r="FZ129" s="13">
        <v>0</v>
      </c>
      <c r="GA129" s="13">
        <v>0</v>
      </c>
      <c r="GB129" s="13">
        <v>0</v>
      </c>
      <c r="GC129" s="13">
        <v>0</v>
      </c>
      <c r="GD129" s="13">
        <v>0</v>
      </c>
      <c r="GE129" s="13">
        <v>0</v>
      </c>
      <c r="GF129" s="13">
        <v>0</v>
      </c>
      <c r="GG129" s="13">
        <v>0</v>
      </c>
      <c r="GH129" s="13">
        <v>0</v>
      </c>
      <c r="GI129" s="13">
        <v>0</v>
      </c>
      <c r="GJ129" s="13">
        <v>0</v>
      </c>
      <c r="GK129" s="13">
        <v>0</v>
      </c>
      <c r="GL129" s="13">
        <v>0</v>
      </c>
      <c r="GM129" s="13">
        <v>0</v>
      </c>
      <c r="GN129" s="13">
        <v>0</v>
      </c>
      <c r="GO129" s="13">
        <v>0</v>
      </c>
      <c r="GP129" s="13">
        <v>0</v>
      </c>
      <c r="GQ129" s="13">
        <v>0</v>
      </c>
      <c r="GR129" s="13">
        <v>0</v>
      </c>
      <c r="GS129" s="13">
        <v>0</v>
      </c>
      <c r="GT129" s="13">
        <v>0</v>
      </c>
      <c r="GU129" s="13">
        <v>0</v>
      </c>
      <c r="GV129" s="13">
        <v>0</v>
      </c>
      <c r="GW129" s="13">
        <v>0</v>
      </c>
      <c r="GX129" s="13">
        <v>0</v>
      </c>
      <c r="GY129" s="13">
        <v>0</v>
      </c>
      <c r="GZ129" s="13">
        <v>0</v>
      </c>
      <c r="HA129" s="13">
        <v>0</v>
      </c>
      <c r="HB129" s="13">
        <v>0</v>
      </c>
      <c r="HC129" s="13">
        <v>0</v>
      </c>
      <c r="HD129" s="13">
        <v>0</v>
      </c>
      <c r="HE129" s="13">
        <v>0</v>
      </c>
      <c r="HF129" s="13">
        <v>0</v>
      </c>
      <c r="HG129" s="13">
        <v>1</v>
      </c>
      <c r="HH129" s="13">
        <v>0</v>
      </c>
      <c r="HI129" s="13">
        <v>0</v>
      </c>
      <c r="HJ129" s="13">
        <v>0</v>
      </c>
      <c r="HK129" s="13">
        <v>0</v>
      </c>
      <c r="HL129" s="13">
        <v>0</v>
      </c>
      <c r="HM129" s="13">
        <v>0</v>
      </c>
      <c r="HN129" s="13">
        <v>0</v>
      </c>
      <c r="HO129" s="13">
        <v>0</v>
      </c>
      <c r="HP129" s="13">
        <v>0</v>
      </c>
      <c r="HQ129" s="13">
        <v>0</v>
      </c>
      <c r="HR129" s="13">
        <v>0</v>
      </c>
      <c r="HS129" s="13">
        <v>0</v>
      </c>
      <c r="HT129" s="13">
        <v>0</v>
      </c>
      <c r="HU129" s="13">
        <v>0</v>
      </c>
      <c r="HV129" s="13">
        <v>0</v>
      </c>
      <c r="HW129" s="13">
        <v>0</v>
      </c>
      <c r="HX129" s="13">
        <v>0</v>
      </c>
      <c r="HY129" s="13">
        <v>0</v>
      </c>
      <c r="HZ129" s="13">
        <v>0</v>
      </c>
      <c r="IA129" s="13">
        <v>0</v>
      </c>
      <c r="IB129" s="13">
        <v>0</v>
      </c>
      <c r="IC129" s="13">
        <v>0</v>
      </c>
      <c r="ID129" s="13">
        <v>0</v>
      </c>
      <c r="IE129" s="13">
        <v>0</v>
      </c>
      <c r="IF129" s="13">
        <v>0</v>
      </c>
      <c r="IG129" s="13">
        <v>0</v>
      </c>
      <c r="IH129" s="13">
        <v>1</v>
      </c>
      <c r="II129" s="13">
        <v>0</v>
      </c>
      <c r="IJ129" s="13">
        <v>0</v>
      </c>
      <c r="IK129" s="13">
        <v>0</v>
      </c>
      <c r="IL129" s="13">
        <v>0</v>
      </c>
      <c r="IM129" s="13">
        <v>0</v>
      </c>
      <c r="IN129" s="13">
        <v>0</v>
      </c>
      <c r="IO129" s="13">
        <v>0</v>
      </c>
      <c r="IP129" s="13">
        <v>0</v>
      </c>
      <c r="IQ129" s="13">
        <v>1</v>
      </c>
      <c r="IR129" s="13">
        <v>0</v>
      </c>
      <c r="IS129" s="13">
        <v>0</v>
      </c>
      <c r="IT129" s="13">
        <v>0</v>
      </c>
      <c r="IU129" s="13">
        <v>0</v>
      </c>
      <c r="IV129" s="13">
        <v>0</v>
      </c>
      <c r="IW129" s="13">
        <v>0</v>
      </c>
      <c r="IX129" s="13">
        <v>0</v>
      </c>
      <c r="IY129" s="13">
        <v>0</v>
      </c>
      <c r="IZ129" s="13">
        <v>0</v>
      </c>
      <c r="JA129" s="13">
        <v>0</v>
      </c>
      <c r="JB129" s="13">
        <v>0</v>
      </c>
      <c r="JC129" s="13">
        <v>0</v>
      </c>
      <c r="JD129" s="13">
        <v>0</v>
      </c>
      <c r="JE129" s="13">
        <v>0</v>
      </c>
      <c r="JF129" s="13">
        <v>0</v>
      </c>
      <c r="JG129" s="13">
        <v>0</v>
      </c>
      <c r="JH129" s="13">
        <v>0</v>
      </c>
      <c r="JI129" s="13">
        <v>0</v>
      </c>
      <c r="JJ129" s="13">
        <v>0</v>
      </c>
      <c r="JK129" s="13">
        <v>0</v>
      </c>
      <c r="JL129" s="13">
        <v>0</v>
      </c>
      <c r="JM129" s="13">
        <v>0</v>
      </c>
      <c r="JN129" s="13">
        <v>0</v>
      </c>
      <c r="JO129" s="13">
        <v>0</v>
      </c>
      <c r="JP129" s="13">
        <v>0</v>
      </c>
      <c r="JQ129" s="13">
        <v>0</v>
      </c>
      <c r="JR129" s="13">
        <v>0</v>
      </c>
      <c r="JS129" s="13">
        <v>0</v>
      </c>
      <c r="JT129" s="13">
        <v>0</v>
      </c>
      <c r="JU129" s="13">
        <v>0</v>
      </c>
      <c r="JV129" s="13">
        <v>0</v>
      </c>
      <c r="JW129" s="13">
        <v>0</v>
      </c>
      <c r="JX129" s="13">
        <v>0</v>
      </c>
      <c r="JY129" s="13">
        <v>0</v>
      </c>
      <c r="JZ129" s="13">
        <v>0</v>
      </c>
      <c r="KA129" s="13">
        <v>0</v>
      </c>
      <c r="KB129" s="13">
        <v>0</v>
      </c>
      <c r="KC129" s="13">
        <v>0</v>
      </c>
      <c r="KD129" s="13">
        <v>0</v>
      </c>
      <c r="KE129" s="13">
        <v>0</v>
      </c>
      <c r="KF129" s="13">
        <v>0</v>
      </c>
      <c r="KG129" s="13">
        <v>0</v>
      </c>
      <c r="KH129" s="13">
        <v>0</v>
      </c>
      <c r="KI129" s="13">
        <v>0</v>
      </c>
      <c r="KJ129" s="13">
        <v>0</v>
      </c>
      <c r="KK129" s="13">
        <v>0</v>
      </c>
      <c r="KL129" s="13">
        <v>0</v>
      </c>
      <c r="KM129" s="13">
        <v>0</v>
      </c>
      <c r="KN129" s="13">
        <v>0</v>
      </c>
      <c r="KO129" s="13">
        <v>0</v>
      </c>
      <c r="KP129" s="13">
        <v>0</v>
      </c>
      <c r="KQ129" s="13">
        <v>0</v>
      </c>
      <c r="KR129" s="13">
        <v>0</v>
      </c>
      <c r="KS129" s="13">
        <v>0</v>
      </c>
      <c r="KT129" s="13">
        <v>0</v>
      </c>
      <c r="KU129" s="13">
        <v>0</v>
      </c>
      <c r="KV129" s="13">
        <v>0</v>
      </c>
      <c r="KW129" s="13">
        <v>0</v>
      </c>
      <c r="KX129" s="13">
        <v>0</v>
      </c>
      <c r="KY129" s="13">
        <v>0</v>
      </c>
      <c r="KZ129" s="13">
        <v>0</v>
      </c>
      <c r="LA129" s="13">
        <v>0</v>
      </c>
      <c r="LB129" s="13">
        <v>0</v>
      </c>
      <c r="LC129" s="13">
        <v>0</v>
      </c>
      <c r="LD129" s="13">
        <v>0</v>
      </c>
      <c r="LE129" s="13">
        <v>0</v>
      </c>
      <c r="LF129" s="13">
        <v>0</v>
      </c>
      <c r="LG129" s="13">
        <v>0</v>
      </c>
      <c r="LH129" s="13">
        <v>0</v>
      </c>
      <c r="LI129" s="13">
        <v>0</v>
      </c>
      <c r="LJ129" s="13">
        <v>0</v>
      </c>
      <c r="LK129" s="13">
        <v>0</v>
      </c>
      <c r="LL129" s="13">
        <v>0</v>
      </c>
      <c r="LM129" s="13">
        <v>0</v>
      </c>
      <c r="LN129" s="13">
        <v>0</v>
      </c>
      <c r="LO129" s="13">
        <v>0</v>
      </c>
      <c r="LP129" s="13">
        <v>0</v>
      </c>
      <c r="LQ129" s="13">
        <v>0</v>
      </c>
      <c r="LR129" s="13">
        <v>0</v>
      </c>
      <c r="LS129" s="13">
        <v>0</v>
      </c>
      <c r="LT129" s="13">
        <v>0</v>
      </c>
      <c r="LU129" s="13">
        <v>0</v>
      </c>
      <c r="LV129" s="13">
        <v>0</v>
      </c>
      <c r="LW129" s="13">
        <v>0</v>
      </c>
      <c r="LX129" s="13">
        <v>0</v>
      </c>
      <c r="LY129" s="13">
        <v>0</v>
      </c>
      <c r="LZ129" s="13">
        <v>0</v>
      </c>
      <c r="MA129" s="13">
        <v>1</v>
      </c>
      <c r="MB129" s="13">
        <v>0</v>
      </c>
      <c r="MC129" s="13">
        <v>0</v>
      </c>
      <c r="MD129" s="13">
        <v>0</v>
      </c>
      <c r="ME129" s="13">
        <v>0</v>
      </c>
      <c r="MF129" s="13">
        <v>0</v>
      </c>
      <c r="MG129" s="13">
        <v>0</v>
      </c>
      <c r="MH129" s="13">
        <v>0</v>
      </c>
      <c r="MI129" s="13">
        <v>0</v>
      </c>
      <c r="MJ129" s="13">
        <v>0</v>
      </c>
      <c r="MK129" s="13">
        <v>0</v>
      </c>
      <c r="ML129" s="13">
        <v>0</v>
      </c>
      <c r="MM129" s="13">
        <v>0</v>
      </c>
      <c r="MN129" s="13">
        <v>0</v>
      </c>
      <c r="MO129" s="13">
        <v>0</v>
      </c>
      <c r="MP129" s="13">
        <v>0</v>
      </c>
      <c r="MQ129" s="13">
        <v>0</v>
      </c>
      <c r="MR129" s="13">
        <v>0</v>
      </c>
      <c r="MS129" s="13">
        <v>0</v>
      </c>
      <c r="MT129" s="13">
        <v>0</v>
      </c>
      <c r="MU129" s="13">
        <v>0</v>
      </c>
      <c r="MV129" s="13">
        <v>0</v>
      </c>
      <c r="MW129" s="13">
        <v>0</v>
      </c>
      <c r="MX129" s="13">
        <v>0</v>
      </c>
      <c r="MY129" s="13">
        <v>0</v>
      </c>
      <c r="MZ129" s="13">
        <v>0</v>
      </c>
      <c r="NA129" s="13">
        <v>0</v>
      </c>
      <c r="NB129" s="13">
        <v>0</v>
      </c>
      <c r="NC129" s="13">
        <v>0</v>
      </c>
      <c r="ND129" s="13">
        <v>0</v>
      </c>
      <c r="NE129" s="13">
        <v>0</v>
      </c>
      <c r="NF129" s="13">
        <v>0</v>
      </c>
      <c r="NG129" s="13">
        <v>0</v>
      </c>
      <c r="NH129" s="13">
        <v>0</v>
      </c>
      <c r="NI129" s="13">
        <v>0</v>
      </c>
      <c r="NJ129" s="13">
        <v>0</v>
      </c>
      <c r="NK129" s="13">
        <v>0</v>
      </c>
      <c r="NL129" s="13">
        <v>0</v>
      </c>
      <c r="NM129" s="13">
        <v>0</v>
      </c>
      <c r="NN129" s="13">
        <v>0</v>
      </c>
      <c r="NO129" s="13">
        <v>0</v>
      </c>
      <c r="NP129" s="13">
        <v>0</v>
      </c>
      <c r="NQ129" s="13">
        <v>0</v>
      </c>
      <c r="NR129" s="13">
        <v>0</v>
      </c>
    </row>
    <row r="130" spans="1:382" ht="31.5" customHeight="1" x14ac:dyDescent="0.25">
      <c r="A130" s="212"/>
      <c r="B130" s="209" t="s">
        <v>90</v>
      </c>
      <c r="C130" s="210"/>
      <c r="D130" s="13">
        <v>0</v>
      </c>
      <c r="E130" s="13">
        <v>0</v>
      </c>
      <c r="F130" s="13">
        <v>0</v>
      </c>
      <c r="G130" s="13">
        <v>0</v>
      </c>
      <c r="H130" s="13">
        <v>0</v>
      </c>
      <c r="I130" s="13">
        <v>0</v>
      </c>
      <c r="J130" s="13">
        <v>1</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1</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1</v>
      </c>
      <c r="AS130" s="13">
        <v>0</v>
      </c>
      <c r="AT130" s="13">
        <v>0</v>
      </c>
      <c r="AU130" s="13">
        <v>0</v>
      </c>
      <c r="AV130" s="13">
        <v>0</v>
      </c>
      <c r="AW130" s="13">
        <v>0</v>
      </c>
      <c r="AX130" s="13">
        <v>0</v>
      </c>
      <c r="AY130" s="13">
        <v>0</v>
      </c>
      <c r="AZ130" s="13">
        <v>0</v>
      </c>
      <c r="BA130" s="13">
        <v>1</v>
      </c>
      <c r="BB130" s="13">
        <v>0</v>
      </c>
      <c r="BC130" s="13">
        <v>0</v>
      </c>
      <c r="BD130" s="13">
        <v>0</v>
      </c>
      <c r="BE130" s="13">
        <v>0</v>
      </c>
      <c r="BF130" s="13">
        <v>0</v>
      </c>
      <c r="BG130" s="13">
        <v>0</v>
      </c>
      <c r="BH130" s="13">
        <v>0</v>
      </c>
      <c r="BI130" s="13">
        <v>0</v>
      </c>
      <c r="BJ130" s="13">
        <v>0</v>
      </c>
      <c r="BK130" s="13">
        <v>0</v>
      </c>
      <c r="BL130" s="13">
        <v>0</v>
      </c>
      <c r="BM130" s="13">
        <v>1</v>
      </c>
      <c r="BN130" s="13">
        <v>0</v>
      </c>
      <c r="BO130" s="13">
        <v>0</v>
      </c>
      <c r="BP130" s="13">
        <v>0</v>
      </c>
      <c r="BQ130" s="13">
        <v>1</v>
      </c>
      <c r="BR130" s="13">
        <v>0</v>
      </c>
      <c r="BS130" s="13">
        <v>0</v>
      </c>
      <c r="BT130" s="13">
        <v>0</v>
      </c>
      <c r="BU130" s="13">
        <v>0</v>
      </c>
      <c r="BV130" s="13">
        <v>0</v>
      </c>
      <c r="BW130" s="13">
        <v>0</v>
      </c>
      <c r="BX130" s="13">
        <v>0</v>
      </c>
      <c r="BY130" s="13">
        <v>0</v>
      </c>
      <c r="BZ130" s="13">
        <v>0</v>
      </c>
      <c r="CA130" s="13">
        <v>0</v>
      </c>
      <c r="CB130" s="13">
        <v>0</v>
      </c>
      <c r="CC130" s="13">
        <v>0</v>
      </c>
      <c r="CD130" s="13">
        <v>0</v>
      </c>
      <c r="CE130" s="13">
        <v>0</v>
      </c>
      <c r="CF130" s="13">
        <v>0</v>
      </c>
      <c r="CG130" s="13">
        <v>0</v>
      </c>
      <c r="CH130" s="13">
        <v>0</v>
      </c>
      <c r="CI130" s="13">
        <v>0</v>
      </c>
      <c r="CJ130" s="13">
        <v>0</v>
      </c>
      <c r="CK130" s="13">
        <v>0</v>
      </c>
      <c r="CL130" s="13">
        <v>0</v>
      </c>
      <c r="CM130" s="13">
        <v>0</v>
      </c>
      <c r="CN130" s="13">
        <v>0</v>
      </c>
      <c r="CO130" s="13">
        <v>0</v>
      </c>
      <c r="CP130" s="13">
        <v>0</v>
      </c>
      <c r="CQ130" s="13">
        <v>0</v>
      </c>
      <c r="CR130" s="13">
        <v>0</v>
      </c>
      <c r="CS130" s="13">
        <v>0</v>
      </c>
      <c r="CT130" s="13">
        <v>0</v>
      </c>
      <c r="CU130" s="13">
        <v>0</v>
      </c>
      <c r="CV130" s="13">
        <v>0</v>
      </c>
      <c r="CW130" s="13">
        <v>0</v>
      </c>
      <c r="CX130" s="13">
        <v>0</v>
      </c>
      <c r="CY130" s="13">
        <v>0</v>
      </c>
      <c r="CZ130" s="13">
        <v>0</v>
      </c>
      <c r="DA130" s="13">
        <v>0</v>
      </c>
      <c r="DB130" s="13">
        <v>0</v>
      </c>
      <c r="DC130" s="13">
        <v>0</v>
      </c>
      <c r="DD130" s="13">
        <v>0</v>
      </c>
      <c r="DE130" s="13">
        <v>0</v>
      </c>
      <c r="DF130" s="13">
        <v>1</v>
      </c>
      <c r="DG130" s="13">
        <v>0</v>
      </c>
      <c r="DH130" s="13">
        <v>0</v>
      </c>
      <c r="DI130" s="13">
        <v>0</v>
      </c>
      <c r="DJ130" s="13">
        <v>0</v>
      </c>
      <c r="DK130" s="13">
        <v>0</v>
      </c>
      <c r="DL130" s="13">
        <v>0</v>
      </c>
      <c r="DM130" s="13">
        <v>0</v>
      </c>
      <c r="DN130" s="13">
        <v>0</v>
      </c>
      <c r="DO130" s="13">
        <v>0</v>
      </c>
      <c r="DP130" s="13">
        <v>0</v>
      </c>
      <c r="DQ130" s="13">
        <v>0</v>
      </c>
      <c r="DR130" s="13">
        <v>0</v>
      </c>
      <c r="DS130" s="13">
        <v>0</v>
      </c>
      <c r="DT130" s="13">
        <v>0</v>
      </c>
      <c r="DU130" s="13">
        <v>0</v>
      </c>
      <c r="DV130" s="13">
        <v>0</v>
      </c>
      <c r="DW130" s="13">
        <v>1</v>
      </c>
      <c r="DX130" s="13">
        <v>0</v>
      </c>
      <c r="DY130" s="13">
        <v>0</v>
      </c>
      <c r="DZ130" s="13">
        <v>0</v>
      </c>
      <c r="EA130" s="13">
        <v>0</v>
      </c>
      <c r="EB130" s="13">
        <v>0</v>
      </c>
      <c r="EC130" s="13">
        <v>0</v>
      </c>
      <c r="ED130" s="13">
        <v>0</v>
      </c>
      <c r="EE130" s="13">
        <v>0</v>
      </c>
      <c r="EF130" s="13">
        <v>0</v>
      </c>
      <c r="EG130" s="13">
        <v>0</v>
      </c>
      <c r="EH130" s="13">
        <v>0</v>
      </c>
      <c r="EI130" s="13">
        <v>0</v>
      </c>
      <c r="EJ130" s="13">
        <v>0</v>
      </c>
      <c r="EK130" s="13">
        <v>0</v>
      </c>
      <c r="EL130" s="13">
        <v>0</v>
      </c>
      <c r="EM130" s="13">
        <v>0</v>
      </c>
      <c r="EN130" s="13">
        <v>0</v>
      </c>
      <c r="EO130" s="13">
        <v>0</v>
      </c>
      <c r="EP130" s="13">
        <v>0</v>
      </c>
      <c r="EQ130" s="13">
        <v>0</v>
      </c>
      <c r="ER130" s="13">
        <v>0</v>
      </c>
      <c r="ES130" s="13">
        <v>0</v>
      </c>
      <c r="ET130" s="13">
        <v>0</v>
      </c>
      <c r="EU130" s="13">
        <v>0</v>
      </c>
      <c r="EV130" s="13">
        <v>0</v>
      </c>
      <c r="EW130" s="13">
        <v>0</v>
      </c>
      <c r="EX130" s="13">
        <v>0</v>
      </c>
      <c r="EY130" s="13">
        <v>0</v>
      </c>
      <c r="EZ130" s="13">
        <v>0</v>
      </c>
      <c r="FA130" s="13">
        <v>0</v>
      </c>
      <c r="FB130" s="13">
        <v>0</v>
      </c>
      <c r="FC130" s="13">
        <v>0</v>
      </c>
      <c r="FD130" s="13">
        <v>0</v>
      </c>
      <c r="FE130" s="13">
        <v>0</v>
      </c>
      <c r="FF130" s="13">
        <v>0</v>
      </c>
      <c r="FG130" s="13">
        <v>0</v>
      </c>
      <c r="FH130" s="13">
        <v>0</v>
      </c>
      <c r="FI130" s="13">
        <v>0</v>
      </c>
      <c r="FJ130" s="13">
        <v>0</v>
      </c>
      <c r="FK130" s="13">
        <v>0</v>
      </c>
      <c r="FL130" s="13">
        <v>0</v>
      </c>
      <c r="FM130" s="13">
        <v>0</v>
      </c>
      <c r="FN130" s="13">
        <v>0</v>
      </c>
      <c r="FO130" s="13">
        <v>0</v>
      </c>
      <c r="FP130" s="13">
        <v>0</v>
      </c>
      <c r="FQ130" s="13">
        <v>0</v>
      </c>
      <c r="FR130" s="13">
        <v>0</v>
      </c>
      <c r="FS130" s="13">
        <v>0</v>
      </c>
      <c r="FT130" s="13">
        <v>0</v>
      </c>
      <c r="FU130" s="13">
        <v>0</v>
      </c>
      <c r="FV130" s="13">
        <v>0</v>
      </c>
      <c r="FW130" s="13">
        <v>0</v>
      </c>
      <c r="FX130" s="13">
        <v>0</v>
      </c>
      <c r="FY130" s="13">
        <v>0</v>
      </c>
      <c r="FZ130" s="13">
        <v>0</v>
      </c>
      <c r="GA130" s="13">
        <v>0</v>
      </c>
      <c r="GB130" s="13">
        <v>0</v>
      </c>
      <c r="GC130" s="13">
        <v>0</v>
      </c>
      <c r="GD130" s="13">
        <v>0</v>
      </c>
      <c r="GE130" s="13">
        <v>0</v>
      </c>
      <c r="GF130" s="13">
        <v>0</v>
      </c>
      <c r="GG130" s="13">
        <v>0</v>
      </c>
      <c r="GH130" s="13">
        <v>0</v>
      </c>
      <c r="GI130" s="13">
        <v>0</v>
      </c>
      <c r="GJ130" s="13">
        <v>0</v>
      </c>
      <c r="GK130" s="13">
        <v>0</v>
      </c>
      <c r="GL130" s="13">
        <v>0</v>
      </c>
      <c r="GM130" s="13">
        <v>0</v>
      </c>
      <c r="GN130" s="13">
        <v>0</v>
      </c>
      <c r="GO130" s="13">
        <v>0</v>
      </c>
      <c r="GP130" s="13">
        <v>0</v>
      </c>
      <c r="GQ130" s="13">
        <v>0</v>
      </c>
      <c r="GR130" s="13">
        <v>0</v>
      </c>
      <c r="GS130" s="13">
        <v>0</v>
      </c>
      <c r="GT130" s="13">
        <v>0</v>
      </c>
      <c r="GU130" s="13">
        <v>0</v>
      </c>
      <c r="GV130" s="13">
        <v>0</v>
      </c>
      <c r="GW130" s="13">
        <v>0</v>
      </c>
      <c r="GX130" s="13">
        <v>0</v>
      </c>
      <c r="GY130" s="13">
        <v>0</v>
      </c>
      <c r="GZ130" s="13">
        <v>0</v>
      </c>
      <c r="HA130" s="13">
        <v>0</v>
      </c>
      <c r="HB130" s="13">
        <v>0</v>
      </c>
      <c r="HC130" s="13">
        <v>0</v>
      </c>
      <c r="HD130" s="13">
        <v>0</v>
      </c>
      <c r="HE130" s="13">
        <v>0</v>
      </c>
      <c r="HF130" s="13">
        <v>0</v>
      </c>
      <c r="HG130" s="13">
        <v>1</v>
      </c>
      <c r="HH130" s="13">
        <v>0</v>
      </c>
      <c r="HI130" s="13">
        <v>0</v>
      </c>
      <c r="HJ130" s="13">
        <v>0</v>
      </c>
      <c r="HK130" s="13">
        <v>0</v>
      </c>
      <c r="HL130" s="13">
        <v>0</v>
      </c>
      <c r="HM130" s="13">
        <v>0</v>
      </c>
      <c r="HN130" s="13">
        <v>0</v>
      </c>
      <c r="HO130" s="13">
        <v>0</v>
      </c>
      <c r="HP130" s="13">
        <v>0</v>
      </c>
      <c r="HQ130" s="13">
        <v>0</v>
      </c>
      <c r="HR130" s="13">
        <v>0</v>
      </c>
      <c r="HS130" s="13">
        <v>0</v>
      </c>
      <c r="HT130" s="13">
        <v>1</v>
      </c>
      <c r="HU130" s="13">
        <v>1</v>
      </c>
      <c r="HV130" s="13">
        <v>1</v>
      </c>
      <c r="HW130" s="13">
        <v>1</v>
      </c>
      <c r="HX130" s="13">
        <v>1</v>
      </c>
      <c r="HY130" s="13">
        <v>0</v>
      </c>
      <c r="HZ130" s="13">
        <v>1</v>
      </c>
      <c r="IA130" s="13">
        <v>1</v>
      </c>
      <c r="IB130" s="13">
        <v>1</v>
      </c>
      <c r="IC130" s="13">
        <v>1</v>
      </c>
      <c r="ID130" s="13">
        <v>1</v>
      </c>
      <c r="IE130" s="13">
        <v>0</v>
      </c>
      <c r="IF130" s="13">
        <v>0</v>
      </c>
      <c r="IG130" s="13">
        <v>0</v>
      </c>
      <c r="IH130" s="13">
        <v>0</v>
      </c>
      <c r="II130" s="13">
        <v>0</v>
      </c>
      <c r="IJ130" s="13">
        <v>0</v>
      </c>
      <c r="IK130" s="13">
        <v>0</v>
      </c>
      <c r="IL130" s="13">
        <v>0</v>
      </c>
      <c r="IM130" s="13">
        <v>0</v>
      </c>
      <c r="IN130" s="13">
        <v>0</v>
      </c>
      <c r="IO130" s="13">
        <v>0</v>
      </c>
      <c r="IP130" s="13">
        <v>0</v>
      </c>
      <c r="IQ130" s="13">
        <v>0</v>
      </c>
      <c r="IR130" s="13">
        <v>0</v>
      </c>
      <c r="IS130" s="13">
        <v>0</v>
      </c>
      <c r="IT130" s="13">
        <v>0</v>
      </c>
      <c r="IU130" s="13">
        <v>0</v>
      </c>
      <c r="IV130" s="13">
        <v>0</v>
      </c>
      <c r="IW130" s="13">
        <v>0</v>
      </c>
      <c r="IX130" s="13">
        <v>0</v>
      </c>
      <c r="IY130" s="13">
        <v>0</v>
      </c>
      <c r="IZ130" s="13">
        <v>0</v>
      </c>
      <c r="JA130" s="13">
        <v>0</v>
      </c>
      <c r="JB130" s="13">
        <v>0</v>
      </c>
      <c r="JC130" s="13">
        <v>0</v>
      </c>
      <c r="JD130" s="13">
        <v>0</v>
      </c>
      <c r="JE130" s="13">
        <v>0</v>
      </c>
      <c r="JF130" s="13">
        <v>0</v>
      </c>
      <c r="JG130" s="13">
        <v>0</v>
      </c>
      <c r="JH130" s="13">
        <v>0</v>
      </c>
      <c r="JI130" s="13">
        <v>0</v>
      </c>
      <c r="JJ130" s="13">
        <v>0</v>
      </c>
      <c r="JK130" s="13">
        <v>0</v>
      </c>
      <c r="JL130" s="13">
        <v>0</v>
      </c>
      <c r="JM130" s="13">
        <v>0</v>
      </c>
      <c r="JN130" s="13">
        <v>0</v>
      </c>
      <c r="JO130" s="13">
        <v>0</v>
      </c>
      <c r="JP130" s="13">
        <v>0</v>
      </c>
      <c r="JQ130" s="13">
        <v>1</v>
      </c>
      <c r="JR130" s="13">
        <v>1</v>
      </c>
      <c r="JS130" s="13">
        <v>1</v>
      </c>
      <c r="JT130" s="13">
        <v>0</v>
      </c>
      <c r="JU130" s="13">
        <v>1</v>
      </c>
      <c r="JV130" s="13">
        <v>1</v>
      </c>
      <c r="JW130" s="13">
        <v>1</v>
      </c>
      <c r="JX130" s="13">
        <v>1</v>
      </c>
      <c r="JY130" s="13">
        <v>1</v>
      </c>
      <c r="JZ130" s="13">
        <v>0</v>
      </c>
      <c r="KA130" s="13">
        <v>0</v>
      </c>
      <c r="KB130" s="13">
        <v>1</v>
      </c>
      <c r="KC130" s="13">
        <v>1</v>
      </c>
      <c r="KD130" s="13">
        <v>1</v>
      </c>
      <c r="KE130" s="13">
        <v>1</v>
      </c>
      <c r="KF130" s="13">
        <v>1</v>
      </c>
      <c r="KG130" s="13">
        <v>1</v>
      </c>
      <c r="KH130" s="13">
        <v>1</v>
      </c>
      <c r="KI130" s="13">
        <v>1</v>
      </c>
      <c r="KJ130" s="13">
        <v>1</v>
      </c>
      <c r="KK130" s="13">
        <v>1</v>
      </c>
      <c r="KL130" s="13">
        <v>1</v>
      </c>
      <c r="KM130" s="13">
        <v>0</v>
      </c>
      <c r="KN130" s="13">
        <v>0</v>
      </c>
      <c r="KO130" s="13">
        <v>0</v>
      </c>
      <c r="KP130" s="13">
        <v>0</v>
      </c>
      <c r="KQ130" s="13">
        <v>0</v>
      </c>
      <c r="KR130" s="13">
        <v>0</v>
      </c>
      <c r="KS130" s="13">
        <v>0</v>
      </c>
      <c r="KT130" s="13">
        <v>0</v>
      </c>
      <c r="KU130" s="13">
        <v>0</v>
      </c>
      <c r="KV130" s="13">
        <v>0</v>
      </c>
      <c r="KW130" s="13">
        <v>0</v>
      </c>
      <c r="KX130" s="13">
        <v>0</v>
      </c>
      <c r="KY130" s="13">
        <v>0</v>
      </c>
      <c r="KZ130" s="13">
        <v>1</v>
      </c>
      <c r="LA130" s="13">
        <v>0</v>
      </c>
      <c r="LB130" s="13">
        <v>0</v>
      </c>
      <c r="LC130" s="13">
        <v>0</v>
      </c>
      <c r="LD130" s="13">
        <v>0</v>
      </c>
      <c r="LE130" s="13">
        <v>1</v>
      </c>
      <c r="LF130" s="13">
        <v>1</v>
      </c>
      <c r="LG130" s="13">
        <v>1</v>
      </c>
      <c r="LH130" s="13">
        <v>1</v>
      </c>
      <c r="LI130" s="13">
        <v>1</v>
      </c>
      <c r="LJ130" s="13">
        <v>1</v>
      </c>
      <c r="LK130" s="13">
        <v>1</v>
      </c>
      <c r="LL130" s="13">
        <v>1</v>
      </c>
      <c r="LM130" s="13">
        <v>1</v>
      </c>
      <c r="LN130" s="13">
        <v>1</v>
      </c>
      <c r="LO130" s="13">
        <v>1</v>
      </c>
      <c r="LP130" s="13">
        <v>0</v>
      </c>
      <c r="LQ130" s="13">
        <v>0</v>
      </c>
      <c r="LR130" s="13">
        <v>0</v>
      </c>
      <c r="LS130" s="13">
        <v>0</v>
      </c>
      <c r="LT130" s="13">
        <v>0</v>
      </c>
      <c r="LU130" s="13">
        <v>0</v>
      </c>
      <c r="LV130" s="13">
        <v>0</v>
      </c>
      <c r="LW130" s="13">
        <v>0</v>
      </c>
      <c r="LX130" s="13">
        <v>0</v>
      </c>
      <c r="LY130" s="13">
        <v>0</v>
      </c>
      <c r="LZ130" s="13">
        <v>1</v>
      </c>
      <c r="MA130" s="13">
        <v>0</v>
      </c>
      <c r="MB130" s="13">
        <v>0</v>
      </c>
      <c r="MC130" s="13">
        <v>0</v>
      </c>
      <c r="MD130" s="13">
        <v>0</v>
      </c>
      <c r="ME130" s="13">
        <v>0</v>
      </c>
      <c r="MF130" s="13">
        <v>0</v>
      </c>
      <c r="MG130" s="13">
        <v>0</v>
      </c>
      <c r="MH130" s="13">
        <v>1</v>
      </c>
      <c r="MI130" s="13">
        <v>0</v>
      </c>
      <c r="MJ130" s="13">
        <v>0</v>
      </c>
      <c r="MK130" s="13">
        <v>0</v>
      </c>
      <c r="ML130" s="13">
        <v>1</v>
      </c>
      <c r="MM130" s="13">
        <v>0</v>
      </c>
      <c r="MN130" s="13">
        <v>1</v>
      </c>
      <c r="MO130" s="13">
        <v>1</v>
      </c>
      <c r="MP130" s="13">
        <v>0</v>
      </c>
      <c r="MQ130" s="13">
        <v>1</v>
      </c>
      <c r="MR130" s="13">
        <v>1</v>
      </c>
      <c r="MS130" s="13">
        <v>1</v>
      </c>
      <c r="MT130" s="13">
        <v>1</v>
      </c>
      <c r="MU130" s="13">
        <v>0</v>
      </c>
      <c r="MV130" s="13">
        <v>0</v>
      </c>
      <c r="MW130" s="13">
        <v>0</v>
      </c>
      <c r="MX130" s="13">
        <v>0</v>
      </c>
      <c r="MY130" s="13">
        <v>0</v>
      </c>
      <c r="MZ130" s="13">
        <v>0</v>
      </c>
      <c r="NA130" s="13">
        <v>0</v>
      </c>
      <c r="NB130" s="13">
        <v>0</v>
      </c>
      <c r="NC130" s="13">
        <v>0</v>
      </c>
      <c r="ND130" s="13">
        <v>0</v>
      </c>
      <c r="NE130" s="13">
        <v>0</v>
      </c>
      <c r="NF130" s="13">
        <v>0</v>
      </c>
      <c r="NG130" s="13">
        <v>0</v>
      </c>
      <c r="NH130" s="13">
        <v>0</v>
      </c>
      <c r="NI130" s="13">
        <v>0</v>
      </c>
      <c r="NJ130" s="13">
        <v>0</v>
      </c>
      <c r="NK130" s="13">
        <v>0</v>
      </c>
      <c r="NL130" s="13">
        <v>0</v>
      </c>
      <c r="NM130" s="13">
        <v>0</v>
      </c>
      <c r="NN130" s="13">
        <v>0</v>
      </c>
      <c r="NO130" s="13">
        <v>0</v>
      </c>
      <c r="NP130" s="13">
        <v>0</v>
      </c>
      <c r="NQ130" s="13">
        <v>0</v>
      </c>
      <c r="NR130" s="13">
        <v>0</v>
      </c>
    </row>
    <row r="131" spans="1:382" ht="30.75" customHeight="1" x14ac:dyDescent="0.25">
      <c r="A131" s="212"/>
      <c r="B131" s="209" t="s">
        <v>91</v>
      </c>
      <c r="C131" s="210"/>
      <c r="D131" s="13">
        <v>0</v>
      </c>
      <c r="E131" s="13">
        <v>0</v>
      </c>
      <c r="F131" s="13">
        <v>0</v>
      </c>
      <c r="G131" s="13">
        <v>1</v>
      </c>
      <c r="H131" s="13">
        <v>0</v>
      </c>
      <c r="I131" s="13">
        <v>0</v>
      </c>
      <c r="J131" s="13">
        <v>0</v>
      </c>
      <c r="K131" s="13">
        <v>0</v>
      </c>
      <c r="L131" s="13">
        <v>0</v>
      </c>
      <c r="M131" s="13">
        <v>1</v>
      </c>
      <c r="N131" s="13">
        <v>0</v>
      </c>
      <c r="O131" s="13">
        <v>0</v>
      </c>
      <c r="P131" s="13">
        <v>0</v>
      </c>
      <c r="Q131" s="13">
        <v>0</v>
      </c>
      <c r="R131" s="13">
        <v>0</v>
      </c>
      <c r="S131" s="13">
        <v>0</v>
      </c>
      <c r="T131" s="13">
        <v>0</v>
      </c>
      <c r="U131" s="13">
        <v>0</v>
      </c>
      <c r="V131" s="13">
        <v>0</v>
      </c>
      <c r="W131" s="13">
        <v>0</v>
      </c>
      <c r="X131" s="13">
        <v>0</v>
      </c>
      <c r="Y131" s="13">
        <v>0</v>
      </c>
      <c r="Z131" s="13">
        <v>1</v>
      </c>
      <c r="AA131" s="13">
        <v>0</v>
      </c>
      <c r="AB131" s="13">
        <v>1</v>
      </c>
      <c r="AC131" s="13">
        <v>0</v>
      </c>
      <c r="AD131" s="13">
        <v>0</v>
      </c>
      <c r="AE131" s="13">
        <v>0</v>
      </c>
      <c r="AF131" s="13">
        <v>0</v>
      </c>
      <c r="AG131" s="13">
        <v>0</v>
      </c>
      <c r="AH131" s="13">
        <v>1</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1</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1</v>
      </c>
      <c r="BQ131" s="13">
        <v>0</v>
      </c>
      <c r="BR131" s="13">
        <v>0</v>
      </c>
      <c r="BS131" s="13">
        <v>0</v>
      </c>
      <c r="BT131" s="13">
        <v>0</v>
      </c>
      <c r="BU131" s="13">
        <v>0</v>
      </c>
      <c r="BV131" s="13">
        <v>0</v>
      </c>
      <c r="BW131" s="13">
        <v>0</v>
      </c>
      <c r="BX131" s="13">
        <v>0</v>
      </c>
      <c r="BY131" s="13">
        <v>0</v>
      </c>
      <c r="BZ131" s="13">
        <v>0</v>
      </c>
      <c r="CA131" s="13">
        <v>1</v>
      </c>
      <c r="CB131" s="13">
        <v>0</v>
      </c>
      <c r="CC131" s="13">
        <v>0</v>
      </c>
      <c r="CD131" s="13">
        <v>0</v>
      </c>
      <c r="CE131" s="13">
        <v>0</v>
      </c>
      <c r="CF131" s="13">
        <v>0</v>
      </c>
      <c r="CG131" s="13">
        <v>0</v>
      </c>
      <c r="CH131" s="13">
        <v>0</v>
      </c>
      <c r="CI131" s="13">
        <v>0</v>
      </c>
      <c r="CJ131" s="13">
        <v>0</v>
      </c>
      <c r="CK131" s="13">
        <v>0</v>
      </c>
      <c r="CL131" s="13">
        <v>0</v>
      </c>
      <c r="CM131" s="13">
        <v>0</v>
      </c>
      <c r="CN131" s="13">
        <v>0</v>
      </c>
      <c r="CO131" s="13">
        <v>0</v>
      </c>
      <c r="CP131" s="13">
        <v>0</v>
      </c>
      <c r="CQ131" s="13">
        <v>0</v>
      </c>
      <c r="CR131" s="13">
        <v>0</v>
      </c>
      <c r="CS131" s="13">
        <v>0</v>
      </c>
      <c r="CT131" s="13">
        <v>0</v>
      </c>
      <c r="CU131" s="13">
        <v>0</v>
      </c>
      <c r="CV131" s="13">
        <v>0</v>
      </c>
      <c r="CW131" s="13">
        <v>0</v>
      </c>
      <c r="CX131" s="13">
        <v>0</v>
      </c>
      <c r="CY131" s="13">
        <v>0</v>
      </c>
      <c r="CZ131" s="13">
        <v>0</v>
      </c>
      <c r="DA131" s="13">
        <v>0</v>
      </c>
      <c r="DB131" s="13">
        <v>0</v>
      </c>
      <c r="DC131" s="13">
        <v>0</v>
      </c>
      <c r="DD131" s="13">
        <v>0</v>
      </c>
      <c r="DE131" s="13">
        <v>0</v>
      </c>
      <c r="DF131" s="13">
        <v>0</v>
      </c>
      <c r="DG131" s="13">
        <v>0</v>
      </c>
      <c r="DH131" s="13">
        <v>0</v>
      </c>
      <c r="DI131" s="13">
        <v>0</v>
      </c>
      <c r="DJ131" s="13">
        <v>0</v>
      </c>
      <c r="DK131" s="13">
        <v>0</v>
      </c>
      <c r="DL131" s="13">
        <v>0</v>
      </c>
      <c r="DM131" s="13">
        <v>0</v>
      </c>
      <c r="DN131" s="13">
        <v>0</v>
      </c>
      <c r="DO131" s="13">
        <v>0</v>
      </c>
      <c r="DP131" s="13">
        <v>0</v>
      </c>
      <c r="DQ131" s="13">
        <v>0</v>
      </c>
      <c r="DR131" s="13">
        <v>0</v>
      </c>
      <c r="DS131" s="13">
        <v>0</v>
      </c>
      <c r="DT131" s="13">
        <v>0</v>
      </c>
      <c r="DU131" s="13">
        <v>0</v>
      </c>
      <c r="DV131" s="13">
        <v>0</v>
      </c>
      <c r="DW131" s="13">
        <v>0</v>
      </c>
      <c r="DX131" s="13">
        <v>0</v>
      </c>
      <c r="DY131" s="13">
        <v>0</v>
      </c>
      <c r="DZ131" s="13">
        <v>0</v>
      </c>
      <c r="EA131" s="13">
        <v>0</v>
      </c>
      <c r="EB131" s="13">
        <v>0</v>
      </c>
      <c r="EC131" s="13">
        <v>0</v>
      </c>
      <c r="ED131" s="13">
        <v>0</v>
      </c>
      <c r="EE131" s="13">
        <v>0</v>
      </c>
      <c r="EF131" s="13">
        <v>0</v>
      </c>
      <c r="EG131" s="13">
        <v>0</v>
      </c>
      <c r="EH131" s="13">
        <v>0</v>
      </c>
      <c r="EI131" s="13">
        <v>0</v>
      </c>
      <c r="EJ131" s="13">
        <v>0</v>
      </c>
      <c r="EK131" s="13">
        <v>0</v>
      </c>
      <c r="EL131" s="13">
        <v>0</v>
      </c>
      <c r="EM131" s="13">
        <v>0</v>
      </c>
      <c r="EN131" s="13">
        <v>0</v>
      </c>
      <c r="EO131" s="13">
        <v>0</v>
      </c>
      <c r="EP131" s="13">
        <v>0</v>
      </c>
      <c r="EQ131" s="13">
        <v>0</v>
      </c>
      <c r="ER131" s="13">
        <v>0</v>
      </c>
      <c r="ES131" s="13">
        <v>0</v>
      </c>
      <c r="ET131" s="13">
        <v>0</v>
      </c>
      <c r="EU131" s="13">
        <v>0</v>
      </c>
      <c r="EV131" s="13">
        <v>0</v>
      </c>
      <c r="EW131" s="13">
        <v>0</v>
      </c>
      <c r="EX131" s="13">
        <v>0</v>
      </c>
      <c r="EY131" s="13">
        <v>0</v>
      </c>
      <c r="EZ131" s="13">
        <v>0</v>
      </c>
      <c r="FA131" s="13">
        <v>0</v>
      </c>
      <c r="FB131" s="13">
        <v>0</v>
      </c>
      <c r="FC131" s="13">
        <v>0</v>
      </c>
      <c r="FD131" s="13">
        <v>0</v>
      </c>
      <c r="FE131" s="13">
        <v>0</v>
      </c>
      <c r="FF131" s="13">
        <v>0</v>
      </c>
      <c r="FG131" s="13">
        <v>0</v>
      </c>
      <c r="FH131" s="13">
        <v>0</v>
      </c>
      <c r="FI131" s="13">
        <v>0</v>
      </c>
      <c r="FJ131" s="13">
        <v>0</v>
      </c>
      <c r="FK131" s="13">
        <v>0</v>
      </c>
      <c r="FL131" s="13">
        <v>0</v>
      </c>
      <c r="FM131" s="13">
        <v>0</v>
      </c>
      <c r="FN131" s="13">
        <v>0</v>
      </c>
      <c r="FO131" s="13">
        <v>0</v>
      </c>
      <c r="FP131" s="13">
        <v>0</v>
      </c>
      <c r="FQ131" s="13">
        <v>0</v>
      </c>
      <c r="FR131" s="13">
        <v>0</v>
      </c>
      <c r="FS131" s="13">
        <v>0</v>
      </c>
      <c r="FT131" s="13">
        <v>0</v>
      </c>
      <c r="FU131" s="13">
        <v>0</v>
      </c>
      <c r="FV131" s="13">
        <v>0</v>
      </c>
      <c r="FW131" s="13">
        <v>0</v>
      </c>
      <c r="FX131" s="13">
        <v>0</v>
      </c>
      <c r="FY131" s="13">
        <v>0</v>
      </c>
      <c r="FZ131" s="13">
        <v>0</v>
      </c>
      <c r="GA131" s="13">
        <v>0</v>
      </c>
      <c r="GB131" s="13">
        <v>0</v>
      </c>
      <c r="GC131" s="13">
        <v>0</v>
      </c>
      <c r="GD131" s="13">
        <v>0</v>
      </c>
      <c r="GE131" s="13">
        <v>0</v>
      </c>
      <c r="GF131" s="13">
        <v>0</v>
      </c>
      <c r="GG131" s="13">
        <v>0</v>
      </c>
      <c r="GH131" s="13">
        <v>0</v>
      </c>
      <c r="GI131" s="13">
        <v>0</v>
      </c>
      <c r="GJ131" s="13">
        <v>0</v>
      </c>
      <c r="GK131" s="13">
        <v>0</v>
      </c>
      <c r="GL131" s="13">
        <v>0</v>
      </c>
      <c r="GM131" s="13">
        <v>0</v>
      </c>
      <c r="GN131" s="13">
        <v>0</v>
      </c>
      <c r="GO131" s="13">
        <v>0</v>
      </c>
      <c r="GP131" s="13">
        <v>0</v>
      </c>
      <c r="GQ131" s="13">
        <v>0</v>
      </c>
      <c r="GR131" s="13">
        <v>0</v>
      </c>
      <c r="GS131" s="13">
        <v>0</v>
      </c>
      <c r="GT131" s="13">
        <v>0</v>
      </c>
      <c r="GU131" s="13">
        <v>0</v>
      </c>
      <c r="GV131" s="13">
        <v>0</v>
      </c>
      <c r="GW131" s="13">
        <v>0</v>
      </c>
      <c r="GX131" s="13">
        <v>0</v>
      </c>
      <c r="GY131" s="13">
        <v>0</v>
      </c>
      <c r="GZ131" s="13">
        <v>0</v>
      </c>
      <c r="HA131" s="13">
        <v>0</v>
      </c>
      <c r="HB131" s="13">
        <v>0</v>
      </c>
      <c r="HC131" s="13">
        <v>0</v>
      </c>
      <c r="HD131" s="13">
        <v>0</v>
      </c>
      <c r="HE131" s="13">
        <v>0</v>
      </c>
      <c r="HF131" s="13">
        <v>0</v>
      </c>
      <c r="HG131" s="13">
        <v>1</v>
      </c>
      <c r="HH131" s="13">
        <v>0</v>
      </c>
      <c r="HI131" s="13">
        <v>0</v>
      </c>
      <c r="HJ131" s="13">
        <v>0</v>
      </c>
      <c r="HK131" s="13">
        <v>0</v>
      </c>
      <c r="HL131" s="13">
        <v>0</v>
      </c>
      <c r="HM131" s="13">
        <v>0</v>
      </c>
      <c r="HN131" s="13">
        <v>0</v>
      </c>
      <c r="HO131" s="13">
        <v>0</v>
      </c>
      <c r="HP131" s="13">
        <v>0</v>
      </c>
      <c r="HQ131" s="13">
        <v>0</v>
      </c>
      <c r="HR131" s="13">
        <v>0</v>
      </c>
      <c r="HS131" s="13">
        <v>0</v>
      </c>
      <c r="HT131" s="13">
        <v>0</v>
      </c>
      <c r="HU131" s="13">
        <v>0</v>
      </c>
      <c r="HV131" s="13">
        <v>0</v>
      </c>
      <c r="HW131" s="13">
        <v>0</v>
      </c>
      <c r="HX131" s="13">
        <v>0</v>
      </c>
      <c r="HY131" s="13">
        <v>0</v>
      </c>
      <c r="HZ131" s="13">
        <v>0</v>
      </c>
      <c r="IA131" s="13">
        <v>0</v>
      </c>
      <c r="IB131" s="13">
        <v>0</v>
      </c>
      <c r="IC131" s="13">
        <v>0</v>
      </c>
      <c r="ID131" s="13">
        <v>0</v>
      </c>
      <c r="IE131" s="13">
        <v>0</v>
      </c>
      <c r="IF131" s="13">
        <v>0</v>
      </c>
      <c r="IG131" s="13">
        <v>0</v>
      </c>
      <c r="IH131" s="13">
        <v>0</v>
      </c>
      <c r="II131" s="13">
        <v>0</v>
      </c>
      <c r="IJ131" s="13">
        <v>0</v>
      </c>
      <c r="IK131" s="13">
        <v>0</v>
      </c>
      <c r="IL131" s="13">
        <v>0</v>
      </c>
      <c r="IM131" s="13">
        <v>0</v>
      </c>
      <c r="IN131" s="13">
        <v>0</v>
      </c>
      <c r="IO131" s="13">
        <v>0</v>
      </c>
      <c r="IP131" s="13">
        <v>0</v>
      </c>
      <c r="IQ131" s="13">
        <v>0</v>
      </c>
      <c r="IR131" s="13">
        <v>0</v>
      </c>
      <c r="IS131" s="13">
        <v>0</v>
      </c>
      <c r="IT131" s="13">
        <v>0</v>
      </c>
      <c r="IU131" s="13">
        <v>0</v>
      </c>
      <c r="IV131" s="13">
        <v>0</v>
      </c>
      <c r="IW131" s="13">
        <v>0</v>
      </c>
      <c r="IX131" s="13">
        <v>0</v>
      </c>
      <c r="IY131" s="13">
        <v>0</v>
      </c>
      <c r="IZ131" s="13">
        <v>0</v>
      </c>
      <c r="JA131" s="13">
        <v>0</v>
      </c>
      <c r="JB131" s="13">
        <v>0</v>
      </c>
      <c r="JC131" s="13">
        <v>0</v>
      </c>
      <c r="JD131" s="13">
        <v>0</v>
      </c>
      <c r="JE131" s="13">
        <v>0</v>
      </c>
      <c r="JF131" s="13">
        <v>0</v>
      </c>
      <c r="JG131" s="13">
        <v>0</v>
      </c>
      <c r="JH131" s="13">
        <v>0</v>
      </c>
      <c r="JI131" s="13">
        <v>0</v>
      </c>
      <c r="JJ131" s="13">
        <v>0</v>
      </c>
      <c r="JK131" s="13">
        <v>0</v>
      </c>
      <c r="JL131" s="13">
        <v>0</v>
      </c>
      <c r="JM131" s="13">
        <v>0</v>
      </c>
      <c r="JN131" s="13">
        <v>0</v>
      </c>
      <c r="JO131" s="13">
        <v>0</v>
      </c>
      <c r="JP131" s="13">
        <v>0</v>
      </c>
      <c r="JQ131" s="13">
        <v>0</v>
      </c>
      <c r="JR131" s="13">
        <v>0</v>
      </c>
      <c r="JS131" s="13">
        <v>0</v>
      </c>
      <c r="JT131" s="13">
        <v>0</v>
      </c>
      <c r="JU131" s="13">
        <v>0</v>
      </c>
      <c r="JV131" s="13">
        <v>0</v>
      </c>
      <c r="JW131" s="13">
        <v>0</v>
      </c>
      <c r="JX131" s="13">
        <v>0</v>
      </c>
      <c r="JY131" s="13">
        <v>0</v>
      </c>
      <c r="JZ131" s="13">
        <v>0</v>
      </c>
      <c r="KA131" s="13">
        <v>0</v>
      </c>
      <c r="KB131" s="13">
        <v>0</v>
      </c>
      <c r="KC131" s="13">
        <v>0</v>
      </c>
      <c r="KD131" s="13">
        <v>0</v>
      </c>
      <c r="KE131" s="13">
        <v>0</v>
      </c>
      <c r="KF131" s="13">
        <v>0</v>
      </c>
      <c r="KG131" s="13">
        <v>0</v>
      </c>
      <c r="KH131" s="13">
        <v>0</v>
      </c>
      <c r="KI131" s="13">
        <v>0</v>
      </c>
      <c r="KJ131" s="13">
        <v>0</v>
      </c>
      <c r="KK131" s="13">
        <v>0</v>
      </c>
      <c r="KL131" s="13">
        <v>0</v>
      </c>
      <c r="KM131" s="13">
        <v>0</v>
      </c>
      <c r="KN131" s="13">
        <v>0</v>
      </c>
      <c r="KO131" s="13">
        <v>0</v>
      </c>
      <c r="KP131" s="13">
        <v>0</v>
      </c>
      <c r="KQ131" s="13">
        <v>0</v>
      </c>
      <c r="KR131" s="13">
        <v>0</v>
      </c>
      <c r="KS131" s="13">
        <v>0</v>
      </c>
      <c r="KT131" s="13">
        <v>0</v>
      </c>
      <c r="KU131" s="13">
        <v>0</v>
      </c>
      <c r="KV131" s="13">
        <v>0</v>
      </c>
      <c r="KW131" s="13">
        <v>0</v>
      </c>
      <c r="KX131" s="13">
        <v>0</v>
      </c>
      <c r="KY131" s="13">
        <v>0</v>
      </c>
      <c r="KZ131" s="13">
        <v>0</v>
      </c>
      <c r="LA131" s="13">
        <v>0</v>
      </c>
      <c r="LB131" s="13">
        <v>0</v>
      </c>
      <c r="LC131" s="13">
        <v>0</v>
      </c>
      <c r="LD131" s="13">
        <v>0</v>
      </c>
      <c r="LE131" s="13">
        <v>0</v>
      </c>
      <c r="LF131" s="13">
        <v>0</v>
      </c>
      <c r="LG131" s="13">
        <v>1</v>
      </c>
      <c r="LH131" s="13">
        <v>0</v>
      </c>
      <c r="LI131" s="13">
        <v>0</v>
      </c>
      <c r="LJ131" s="13">
        <v>0</v>
      </c>
      <c r="LK131" s="13">
        <v>0</v>
      </c>
      <c r="LL131" s="13">
        <v>0</v>
      </c>
      <c r="LM131" s="13">
        <v>0</v>
      </c>
      <c r="LN131" s="13">
        <v>0</v>
      </c>
      <c r="LO131" s="13">
        <v>0</v>
      </c>
      <c r="LP131" s="13">
        <v>0</v>
      </c>
      <c r="LQ131" s="13">
        <v>0</v>
      </c>
      <c r="LR131" s="13">
        <v>0</v>
      </c>
      <c r="LS131" s="13">
        <v>0</v>
      </c>
      <c r="LT131" s="13">
        <v>0</v>
      </c>
      <c r="LU131" s="13">
        <v>0</v>
      </c>
      <c r="LV131" s="13">
        <v>0</v>
      </c>
      <c r="LW131" s="13">
        <v>0</v>
      </c>
      <c r="LX131" s="13">
        <v>0</v>
      </c>
      <c r="LY131" s="13">
        <v>0</v>
      </c>
      <c r="LZ131" s="13">
        <v>0</v>
      </c>
      <c r="MA131" s="13">
        <v>0</v>
      </c>
      <c r="MB131" s="13">
        <v>0</v>
      </c>
      <c r="MC131" s="13">
        <v>0</v>
      </c>
      <c r="MD131" s="13">
        <v>0</v>
      </c>
      <c r="ME131" s="13">
        <v>0</v>
      </c>
      <c r="MF131" s="13">
        <v>0</v>
      </c>
      <c r="MG131" s="13">
        <v>0</v>
      </c>
      <c r="MH131" s="13">
        <v>0</v>
      </c>
      <c r="MI131" s="13">
        <v>0</v>
      </c>
      <c r="MJ131" s="13">
        <v>0</v>
      </c>
      <c r="MK131" s="13">
        <v>0</v>
      </c>
      <c r="ML131" s="13">
        <v>0</v>
      </c>
      <c r="MM131" s="13">
        <v>0</v>
      </c>
      <c r="MN131" s="13">
        <v>0</v>
      </c>
      <c r="MO131" s="13">
        <v>0</v>
      </c>
      <c r="MP131" s="13">
        <v>0</v>
      </c>
      <c r="MQ131" s="13">
        <v>1</v>
      </c>
      <c r="MR131" s="13">
        <v>0</v>
      </c>
      <c r="MS131" s="13">
        <v>0</v>
      </c>
      <c r="MT131" s="13">
        <v>0</v>
      </c>
      <c r="MU131" s="13">
        <v>0</v>
      </c>
      <c r="MV131" s="13">
        <v>0</v>
      </c>
      <c r="MW131" s="13">
        <v>0</v>
      </c>
      <c r="MX131" s="13">
        <v>1</v>
      </c>
      <c r="MY131" s="13">
        <v>0</v>
      </c>
      <c r="MZ131" s="13">
        <v>0</v>
      </c>
      <c r="NA131" s="13">
        <v>0</v>
      </c>
      <c r="NB131" s="13">
        <v>0</v>
      </c>
      <c r="NC131" s="13">
        <v>0</v>
      </c>
      <c r="ND131" s="13">
        <v>0</v>
      </c>
      <c r="NE131" s="13">
        <v>0</v>
      </c>
      <c r="NF131" s="13">
        <v>0</v>
      </c>
      <c r="NG131" s="13">
        <v>0</v>
      </c>
      <c r="NH131" s="13">
        <v>0</v>
      </c>
      <c r="NI131" s="13">
        <v>0</v>
      </c>
      <c r="NJ131" s="13">
        <v>0</v>
      </c>
      <c r="NK131" s="13">
        <v>0</v>
      </c>
      <c r="NL131" s="13">
        <v>0</v>
      </c>
      <c r="NM131" s="13">
        <v>0</v>
      </c>
      <c r="NN131" s="13">
        <v>0</v>
      </c>
      <c r="NO131" s="13">
        <v>0</v>
      </c>
      <c r="NP131" s="13">
        <v>0</v>
      </c>
      <c r="NQ131" s="13">
        <v>0</v>
      </c>
      <c r="NR131" s="13">
        <v>0</v>
      </c>
    </row>
    <row r="132" spans="1:382" s="22" customFormat="1" ht="30.75" customHeight="1" x14ac:dyDescent="0.25">
      <c r="A132" s="212"/>
      <c r="B132" s="216" t="s">
        <v>92</v>
      </c>
      <c r="C132" s="217"/>
      <c r="D132" s="14">
        <v>1</v>
      </c>
      <c r="E132" s="14">
        <v>1</v>
      </c>
      <c r="F132" s="14">
        <v>1</v>
      </c>
      <c r="G132" s="14">
        <v>1</v>
      </c>
      <c r="H132" s="14">
        <v>1</v>
      </c>
      <c r="I132" s="14">
        <v>1</v>
      </c>
      <c r="J132" s="14">
        <v>1</v>
      </c>
      <c r="K132" s="14">
        <v>0</v>
      </c>
      <c r="L132" s="14">
        <v>0</v>
      </c>
      <c r="M132" s="14">
        <v>0</v>
      </c>
      <c r="N132" s="14">
        <v>1</v>
      </c>
      <c r="O132" s="14">
        <v>1</v>
      </c>
      <c r="P132" s="14">
        <v>1</v>
      </c>
      <c r="Q132" s="14">
        <v>1</v>
      </c>
      <c r="R132" s="14">
        <v>1</v>
      </c>
      <c r="S132" s="14">
        <v>1</v>
      </c>
      <c r="T132" s="14">
        <v>1</v>
      </c>
      <c r="U132" s="14">
        <v>1</v>
      </c>
      <c r="V132" s="14">
        <v>1</v>
      </c>
      <c r="W132" s="14">
        <v>1</v>
      </c>
      <c r="X132" s="14">
        <v>1</v>
      </c>
      <c r="Y132" s="14">
        <v>1</v>
      </c>
      <c r="Z132" s="14">
        <v>1</v>
      </c>
      <c r="AA132" s="14">
        <v>1</v>
      </c>
      <c r="AB132" s="14">
        <v>1</v>
      </c>
      <c r="AC132" s="14">
        <v>0</v>
      </c>
      <c r="AD132" s="14">
        <v>0</v>
      </c>
      <c r="AE132" s="14">
        <v>0</v>
      </c>
      <c r="AF132" s="14">
        <v>1</v>
      </c>
      <c r="AG132" s="14">
        <v>1</v>
      </c>
      <c r="AH132" s="14">
        <v>1</v>
      </c>
      <c r="AI132" s="14">
        <v>1</v>
      </c>
      <c r="AJ132" s="14">
        <v>1</v>
      </c>
      <c r="AK132" s="14">
        <v>1</v>
      </c>
      <c r="AL132" s="14">
        <v>1</v>
      </c>
      <c r="AM132" s="14">
        <v>1</v>
      </c>
      <c r="AN132" s="14">
        <v>1</v>
      </c>
      <c r="AO132" s="130">
        <v>1</v>
      </c>
      <c r="AP132" s="130">
        <v>1</v>
      </c>
      <c r="AQ132" s="130">
        <v>1</v>
      </c>
      <c r="AR132" s="130">
        <v>1</v>
      </c>
      <c r="AS132" s="130">
        <v>1</v>
      </c>
      <c r="AT132" s="130">
        <v>1</v>
      </c>
      <c r="AU132" s="130">
        <v>1</v>
      </c>
      <c r="AV132" s="130">
        <v>1</v>
      </c>
      <c r="AW132" s="130">
        <v>1</v>
      </c>
      <c r="AX132" s="130">
        <v>1</v>
      </c>
      <c r="AY132" s="130">
        <v>1</v>
      </c>
      <c r="AZ132" s="130">
        <v>1</v>
      </c>
      <c r="BA132" s="130">
        <v>1</v>
      </c>
      <c r="BB132" s="130">
        <v>1</v>
      </c>
      <c r="BC132" s="130">
        <v>0</v>
      </c>
      <c r="BD132" s="130">
        <v>1</v>
      </c>
      <c r="BE132" s="130">
        <v>1</v>
      </c>
      <c r="BF132" s="130">
        <v>1</v>
      </c>
      <c r="BG132" s="130">
        <v>0</v>
      </c>
      <c r="BH132" s="130">
        <v>1</v>
      </c>
      <c r="BI132" s="130">
        <v>0</v>
      </c>
      <c r="BJ132" s="130">
        <v>1</v>
      </c>
      <c r="BK132" s="130">
        <v>1</v>
      </c>
      <c r="BL132" s="130">
        <v>1</v>
      </c>
      <c r="BM132" s="130">
        <v>1</v>
      </c>
      <c r="BN132" s="130">
        <v>1</v>
      </c>
      <c r="BO132" s="130">
        <v>1</v>
      </c>
      <c r="BP132" s="130">
        <v>1</v>
      </c>
      <c r="BQ132" s="130">
        <v>0</v>
      </c>
      <c r="BR132" s="130">
        <v>1</v>
      </c>
      <c r="BS132" s="130">
        <v>1</v>
      </c>
      <c r="BT132" s="130">
        <v>1</v>
      </c>
      <c r="BU132" s="130">
        <v>1</v>
      </c>
      <c r="BV132" s="130">
        <v>0</v>
      </c>
      <c r="BW132" s="14">
        <v>1</v>
      </c>
      <c r="BX132" s="14">
        <v>0</v>
      </c>
      <c r="BY132" s="14">
        <v>1</v>
      </c>
      <c r="BZ132" s="14">
        <v>1</v>
      </c>
      <c r="CA132" s="14">
        <v>1</v>
      </c>
      <c r="CB132" s="130">
        <v>1</v>
      </c>
      <c r="CC132" s="130">
        <v>1</v>
      </c>
      <c r="CD132" s="130">
        <v>1</v>
      </c>
      <c r="CE132" s="130">
        <v>1</v>
      </c>
      <c r="CF132" s="130">
        <v>1</v>
      </c>
      <c r="CG132" s="130">
        <v>1</v>
      </c>
      <c r="CH132" s="130">
        <v>1</v>
      </c>
      <c r="CI132" s="14">
        <v>1</v>
      </c>
      <c r="CJ132" s="14">
        <v>1</v>
      </c>
      <c r="CK132" s="14">
        <v>1</v>
      </c>
      <c r="CL132" s="14">
        <v>1</v>
      </c>
      <c r="CM132" s="14">
        <v>1</v>
      </c>
      <c r="CN132" s="14">
        <v>1</v>
      </c>
      <c r="CO132" s="14">
        <v>0</v>
      </c>
      <c r="CP132" s="14">
        <v>1</v>
      </c>
      <c r="CQ132" s="137">
        <v>1</v>
      </c>
      <c r="CR132" s="130">
        <v>0</v>
      </c>
      <c r="CS132" s="14">
        <v>0</v>
      </c>
      <c r="CT132" s="14">
        <v>1</v>
      </c>
      <c r="CU132" s="130">
        <v>1</v>
      </c>
      <c r="CV132" s="130">
        <v>1</v>
      </c>
      <c r="CW132" s="130">
        <v>1</v>
      </c>
      <c r="CX132" s="130">
        <v>1</v>
      </c>
      <c r="CY132" s="130">
        <v>1</v>
      </c>
      <c r="CZ132" s="130">
        <v>1</v>
      </c>
      <c r="DA132" s="130">
        <v>1</v>
      </c>
      <c r="DB132" s="130">
        <v>1</v>
      </c>
      <c r="DC132" s="130">
        <v>1</v>
      </c>
      <c r="DD132" s="130">
        <v>1</v>
      </c>
      <c r="DE132" s="14">
        <v>1</v>
      </c>
      <c r="DF132" s="14">
        <v>1</v>
      </c>
      <c r="DG132" s="14">
        <v>1</v>
      </c>
      <c r="DH132" s="14">
        <v>1</v>
      </c>
      <c r="DI132" s="14">
        <v>1</v>
      </c>
      <c r="DJ132" s="130">
        <v>1</v>
      </c>
      <c r="DK132" s="130">
        <v>1</v>
      </c>
      <c r="DL132" s="130">
        <v>1</v>
      </c>
      <c r="DM132" s="130">
        <v>1</v>
      </c>
      <c r="DN132" s="134">
        <v>1</v>
      </c>
      <c r="DO132" s="130">
        <v>1</v>
      </c>
      <c r="DP132" s="130">
        <v>1</v>
      </c>
      <c r="DQ132" s="130">
        <v>1</v>
      </c>
      <c r="DR132" s="14">
        <v>1</v>
      </c>
      <c r="DS132" s="130">
        <v>1</v>
      </c>
      <c r="DT132" s="130">
        <v>1</v>
      </c>
      <c r="DU132" s="130">
        <v>1</v>
      </c>
      <c r="DV132" s="130">
        <v>1</v>
      </c>
      <c r="DW132" s="130">
        <v>1</v>
      </c>
      <c r="DX132" s="130">
        <v>1</v>
      </c>
      <c r="DY132" s="130">
        <v>1</v>
      </c>
      <c r="DZ132" s="130">
        <v>1</v>
      </c>
      <c r="EA132" s="130">
        <v>1</v>
      </c>
      <c r="EB132" s="130">
        <v>1</v>
      </c>
      <c r="EC132" s="130">
        <v>1</v>
      </c>
      <c r="ED132" s="130">
        <v>1</v>
      </c>
      <c r="EE132" s="134">
        <v>0</v>
      </c>
      <c r="EF132" s="134">
        <v>1</v>
      </c>
      <c r="EG132" s="134">
        <v>1</v>
      </c>
      <c r="EH132" s="134">
        <v>1</v>
      </c>
      <c r="EI132" s="134">
        <v>0</v>
      </c>
      <c r="EJ132" s="134">
        <v>0</v>
      </c>
      <c r="EK132" s="134">
        <v>1</v>
      </c>
      <c r="EL132" s="134">
        <v>1</v>
      </c>
      <c r="EM132" s="134">
        <v>1</v>
      </c>
      <c r="EN132" s="134">
        <v>1</v>
      </c>
      <c r="EO132" s="134">
        <v>0</v>
      </c>
      <c r="EP132" s="134">
        <v>1</v>
      </c>
      <c r="EQ132" s="134">
        <v>0</v>
      </c>
      <c r="ER132" s="134">
        <v>0</v>
      </c>
      <c r="ES132" s="14">
        <v>0</v>
      </c>
      <c r="ET132" s="14">
        <v>1</v>
      </c>
      <c r="EU132" s="130">
        <v>1</v>
      </c>
      <c r="EV132" s="130">
        <v>1</v>
      </c>
      <c r="EW132" s="130">
        <v>1</v>
      </c>
      <c r="EX132" s="130">
        <v>1</v>
      </c>
      <c r="EY132" s="130">
        <v>1</v>
      </c>
      <c r="EZ132" s="130">
        <v>1</v>
      </c>
      <c r="FA132" s="130">
        <v>1</v>
      </c>
      <c r="FB132" s="130">
        <v>1</v>
      </c>
      <c r="FC132" s="130">
        <v>1</v>
      </c>
      <c r="FD132" s="130">
        <v>1</v>
      </c>
      <c r="FE132" s="130">
        <v>1</v>
      </c>
      <c r="FF132" s="130">
        <v>1</v>
      </c>
      <c r="FG132" s="130">
        <v>1</v>
      </c>
      <c r="FH132" s="14">
        <v>1</v>
      </c>
      <c r="FI132" s="14">
        <v>1</v>
      </c>
      <c r="FJ132" s="130">
        <v>1</v>
      </c>
      <c r="FK132" s="134">
        <v>1</v>
      </c>
      <c r="FL132" s="134">
        <v>1</v>
      </c>
      <c r="FM132" s="130">
        <v>1</v>
      </c>
      <c r="FN132" s="130">
        <v>1</v>
      </c>
      <c r="FO132" s="134">
        <v>1</v>
      </c>
      <c r="FP132" s="130">
        <v>1</v>
      </c>
      <c r="FQ132" s="130">
        <v>1</v>
      </c>
      <c r="FR132" s="130">
        <v>1</v>
      </c>
      <c r="FS132" s="130">
        <v>1</v>
      </c>
      <c r="FT132" s="130">
        <v>1</v>
      </c>
      <c r="FU132" s="130">
        <v>1</v>
      </c>
      <c r="FV132" s="130">
        <v>1</v>
      </c>
      <c r="FW132" s="130">
        <v>1</v>
      </c>
      <c r="FX132" s="130">
        <v>1</v>
      </c>
      <c r="FY132" s="130">
        <v>1</v>
      </c>
      <c r="FZ132" s="14">
        <v>1</v>
      </c>
      <c r="GA132" s="130">
        <v>1</v>
      </c>
      <c r="GB132" s="130">
        <v>1</v>
      </c>
      <c r="GC132" s="130">
        <v>1</v>
      </c>
      <c r="GD132" s="130">
        <v>1</v>
      </c>
      <c r="GE132" s="130">
        <v>1</v>
      </c>
      <c r="GF132" s="130">
        <v>1</v>
      </c>
      <c r="GG132" s="130">
        <v>1</v>
      </c>
      <c r="GH132" s="130">
        <v>1</v>
      </c>
      <c r="GI132" s="130">
        <v>1</v>
      </c>
      <c r="GJ132" s="130">
        <v>1</v>
      </c>
      <c r="GK132" s="130">
        <v>1</v>
      </c>
      <c r="GL132" s="130">
        <v>1</v>
      </c>
      <c r="GM132" s="130">
        <v>1</v>
      </c>
      <c r="GN132" s="130">
        <v>1</v>
      </c>
      <c r="GO132" s="130">
        <v>1</v>
      </c>
      <c r="GP132" s="130">
        <v>1</v>
      </c>
      <c r="GQ132" s="130">
        <v>1</v>
      </c>
      <c r="GR132" s="130">
        <v>1</v>
      </c>
      <c r="GS132" s="130">
        <v>1</v>
      </c>
      <c r="GT132" s="130">
        <v>1</v>
      </c>
      <c r="GU132" s="130">
        <v>1</v>
      </c>
      <c r="GV132" s="130">
        <v>1</v>
      </c>
      <c r="GW132" s="130">
        <v>1</v>
      </c>
      <c r="GX132" s="130">
        <v>1</v>
      </c>
      <c r="GY132" s="130">
        <v>1</v>
      </c>
      <c r="GZ132" s="130">
        <v>1</v>
      </c>
      <c r="HA132" s="130">
        <v>1</v>
      </c>
      <c r="HB132" s="130">
        <v>1</v>
      </c>
      <c r="HC132" s="130">
        <v>1</v>
      </c>
      <c r="HD132" s="130">
        <v>1</v>
      </c>
      <c r="HE132" s="130">
        <v>1</v>
      </c>
      <c r="HF132" s="130">
        <v>1</v>
      </c>
      <c r="HG132" s="130">
        <v>1</v>
      </c>
      <c r="HH132" s="14">
        <v>1</v>
      </c>
      <c r="HI132" s="130">
        <v>1</v>
      </c>
      <c r="HJ132" s="130">
        <v>1</v>
      </c>
      <c r="HK132" s="130">
        <v>1</v>
      </c>
      <c r="HL132" s="130">
        <v>1</v>
      </c>
      <c r="HM132" s="130">
        <v>1</v>
      </c>
      <c r="HN132" s="130">
        <v>1</v>
      </c>
      <c r="HO132" s="130">
        <v>1</v>
      </c>
      <c r="HP132" s="130">
        <v>1</v>
      </c>
      <c r="HQ132" s="130">
        <v>1</v>
      </c>
      <c r="HR132" s="14">
        <v>1</v>
      </c>
      <c r="HS132" s="130">
        <v>1</v>
      </c>
      <c r="HT132" s="130">
        <v>1</v>
      </c>
      <c r="HU132" s="130">
        <v>1</v>
      </c>
      <c r="HV132" s="130">
        <v>1</v>
      </c>
      <c r="HW132" s="130">
        <v>1</v>
      </c>
      <c r="HX132" s="130">
        <v>1</v>
      </c>
      <c r="HY132" s="130">
        <v>1</v>
      </c>
      <c r="HZ132" s="130">
        <v>1</v>
      </c>
      <c r="IA132" s="130">
        <v>1</v>
      </c>
      <c r="IB132" s="130">
        <v>1</v>
      </c>
      <c r="IC132" s="130">
        <v>1</v>
      </c>
      <c r="ID132" s="130">
        <v>1</v>
      </c>
      <c r="IE132" s="14">
        <v>1</v>
      </c>
      <c r="IF132" s="130">
        <v>1</v>
      </c>
      <c r="IG132" s="130">
        <v>1</v>
      </c>
      <c r="IH132" s="130">
        <v>1</v>
      </c>
      <c r="II132" s="130">
        <v>1</v>
      </c>
      <c r="IJ132" s="130">
        <v>1</v>
      </c>
      <c r="IK132" s="130">
        <v>1</v>
      </c>
      <c r="IL132" s="130">
        <v>1</v>
      </c>
      <c r="IM132" s="130">
        <v>1</v>
      </c>
      <c r="IN132" s="130">
        <v>1</v>
      </c>
      <c r="IO132" s="130">
        <v>1</v>
      </c>
      <c r="IP132" s="130">
        <v>1</v>
      </c>
      <c r="IQ132" s="130">
        <v>1</v>
      </c>
      <c r="IR132" s="130">
        <v>1</v>
      </c>
      <c r="IS132" s="130">
        <v>1</v>
      </c>
      <c r="IT132" s="130">
        <v>1</v>
      </c>
      <c r="IU132" s="130">
        <v>1</v>
      </c>
      <c r="IV132" s="130">
        <v>1</v>
      </c>
      <c r="IW132" s="130">
        <v>1</v>
      </c>
      <c r="IX132" s="130">
        <v>1</v>
      </c>
      <c r="IY132" s="130">
        <v>1</v>
      </c>
      <c r="IZ132" s="130">
        <v>1</v>
      </c>
      <c r="JA132" s="130">
        <v>1</v>
      </c>
      <c r="JB132" s="14">
        <v>1</v>
      </c>
      <c r="JC132" s="130">
        <v>1</v>
      </c>
      <c r="JD132" s="130">
        <v>1</v>
      </c>
      <c r="JE132" s="130">
        <v>1</v>
      </c>
      <c r="JF132" s="130">
        <v>1</v>
      </c>
      <c r="JG132" s="130">
        <v>1</v>
      </c>
      <c r="JH132" s="130">
        <v>1</v>
      </c>
      <c r="JI132" s="130">
        <v>1</v>
      </c>
      <c r="JJ132" s="130">
        <v>1</v>
      </c>
      <c r="JK132" s="130">
        <v>1</v>
      </c>
      <c r="JL132" s="130">
        <v>1</v>
      </c>
      <c r="JM132" s="130">
        <v>1</v>
      </c>
      <c r="JN132" s="130">
        <v>1</v>
      </c>
      <c r="JO132" s="130">
        <v>1</v>
      </c>
      <c r="JP132" s="14">
        <v>1</v>
      </c>
      <c r="JQ132" s="130">
        <v>1</v>
      </c>
      <c r="JR132" s="130">
        <v>1</v>
      </c>
      <c r="JS132" s="130">
        <v>1</v>
      </c>
      <c r="JT132" s="130">
        <v>1</v>
      </c>
      <c r="JU132" s="130">
        <v>1</v>
      </c>
      <c r="JV132" s="130">
        <v>1</v>
      </c>
      <c r="JW132" s="130">
        <v>1</v>
      </c>
      <c r="JX132" s="130">
        <v>1</v>
      </c>
      <c r="JY132" s="130">
        <v>1</v>
      </c>
      <c r="JZ132" s="130">
        <v>1</v>
      </c>
      <c r="KA132" s="14">
        <v>0</v>
      </c>
      <c r="KB132" s="130">
        <v>1</v>
      </c>
      <c r="KC132" s="130">
        <v>1</v>
      </c>
      <c r="KD132" s="130">
        <v>1</v>
      </c>
      <c r="KE132" s="130">
        <v>1</v>
      </c>
      <c r="KF132" s="130">
        <v>1</v>
      </c>
      <c r="KG132" s="130">
        <v>1</v>
      </c>
      <c r="KH132" s="130">
        <v>1</v>
      </c>
      <c r="KI132" s="130">
        <v>1</v>
      </c>
      <c r="KJ132" s="130">
        <v>1</v>
      </c>
      <c r="KK132" s="130">
        <v>1</v>
      </c>
      <c r="KL132" s="130">
        <v>1</v>
      </c>
      <c r="KM132" s="14">
        <v>1</v>
      </c>
      <c r="KN132" s="130">
        <v>1</v>
      </c>
      <c r="KO132" s="130">
        <v>1</v>
      </c>
      <c r="KP132" s="130">
        <v>1</v>
      </c>
      <c r="KQ132" s="130">
        <v>1</v>
      </c>
      <c r="KR132" s="130">
        <v>1</v>
      </c>
      <c r="KS132" s="130">
        <v>1</v>
      </c>
      <c r="KT132" s="130">
        <v>1</v>
      </c>
      <c r="KU132" s="130">
        <v>1</v>
      </c>
      <c r="KV132" s="130">
        <v>1</v>
      </c>
      <c r="KW132" s="130">
        <v>1</v>
      </c>
      <c r="KX132" s="130">
        <v>1</v>
      </c>
      <c r="KY132" s="130">
        <v>1</v>
      </c>
      <c r="KZ132" s="130">
        <v>1</v>
      </c>
      <c r="LA132" s="130">
        <v>1</v>
      </c>
      <c r="LB132" s="130">
        <v>1</v>
      </c>
      <c r="LC132" s="130">
        <v>1</v>
      </c>
      <c r="LD132" s="130">
        <v>1</v>
      </c>
      <c r="LE132" s="130">
        <v>1</v>
      </c>
      <c r="LF132" s="130">
        <v>1</v>
      </c>
      <c r="LG132" s="130">
        <v>1</v>
      </c>
      <c r="LH132" s="130">
        <v>1</v>
      </c>
      <c r="LI132" s="130">
        <v>1</v>
      </c>
      <c r="LJ132" s="130">
        <v>1</v>
      </c>
      <c r="LK132" s="130">
        <v>1</v>
      </c>
      <c r="LL132" s="130">
        <v>1</v>
      </c>
      <c r="LM132" s="14">
        <v>1</v>
      </c>
      <c r="LN132" s="130">
        <v>1</v>
      </c>
      <c r="LO132" s="130">
        <v>1</v>
      </c>
      <c r="LP132" s="130">
        <v>1</v>
      </c>
      <c r="LQ132" s="130">
        <v>1</v>
      </c>
      <c r="LR132" s="130">
        <v>1</v>
      </c>
      <c r="LS132" s="130">
        <v>1</v>
      </c>
      <c r="LT132" s="14">
        <v>1</v>
      </c>
      <c r="LU132" s="130">
        <v>1</v>
      </c>
      <c r="LV132" s="130">
        <v>1</v>
      </c>
      <c r="LW132" s="130">
        <v>1</v>
      </c>
      <c r="LX132" s="130">
        <v>1</v>
      </c>
      <c r="LY132" s="130">
        <v>1</v>
      </c>
      <c r="LZ132" s="130">
        <v>1</v>
      </c>
      <c r="MA132" s="130">
        <v>1</v>
      </c>
      <c r="MB132" s="130">
        <v>1</v>
      </c>
      <c r="MC132" s="130">
        <v>1</v>
      </c>
      <c r="MD132" s="130">
        <v>1</v>
      </c>
      <c r="ME132" s="130">
        <v>1</v>
      </c>
      <c r="MF132" s="130">
        <v>1</v>
      </c>
      <c r="MG132" s="130">
        <v>1</v>
      </c>
      <c r="MH132" s="130">
        <v>1</v>
      </c>
      <c r="MI132" s="130">
        <v>1</v>
      </c>
      <c r="MJ132" s="130">
        <v>1</v>
      </c>
      <c r="MK132" s="130">
        <v>1</v>
      </c>
      <c r="ML132" s="14">
        <v>1</v>
      </c>
      <c r="MM132" s="130">
        <v>1</v>
      </c>
      <c r="MN132" s="130">
        <v>1</v>
      </c>
      <c r="MO132" s="130">
        <v>1</v>
      </c>
      <c r="MP132" s="130">
        <v>1</v>
      </c>
      <c r="MQ132" s="130">
        <v>1</v>
      </c>
      <c r="MR132" s="130">
        <v>1</v>
      </c>
      <c r="MS132" s="130">
        <v>1</v>
      </c>
      <c r="MT132" s="130">
        <v>1</v>
      </c>
      <c r="MU132" s="130">
        <v>1</v>
      </c>
      <c r="MV132" s="130">
        <v>1</v>
      </c>
      <c r="MW132" s="130">
        <v>1</v>
      </c>
      <c r="MX132" s="130">
        <v>1</v>
      </c>
      <c r="MY132" s="130">
        <v>1</v>
      </c>
      <c r="MZ132" s="130">
        <v>1</v>
      </c>
      <c r="NA132" s="130">
        <v>1</v>
      </c>
      <c r="NB132" s="130">
        <v>1</v>
      </c>
      <c r="NC132" s="130">
        <v>1</v>
      </c>
      <c r="ND132" s="130">
        <v>1</v>
      </c>
      <c r="NE132" s="130">
        <v>1</v>
      </c>
      <c r="NF132" s="130">
        <v>1</v>
      </c>
      <c r="NG132" s="130">
        <v>1</v>
      </c>
      <c r="NH132" s="130">
        <v>1</v>
      </c>
      <c r="NI132" s="130">
        <v>1</v>
      </c>
      <c r="NJ132" s="130">
        <v>1</v>
      </c>
      <c r="NK132" s="130">
        <v>1</v>
      </c>
      <c r="NL132" s="130">
        <v>1</v>
      </c>
      <c r="NM132" s="130">
        <v>1</v>
      </c>
      <c r="NN132" s="130">
        <v>1</v>
      </c>
      <c r="NO132" s="130">
        <v>1</v>
      </c>
      <c r="NP132" s="130">
        <v>1</v>
      </c>
      <c r="NQ132" s="130">
        <v>1</v>
      </c>
      <c r="NR132" s="14">
        <v>1</v>
      </c>
    </row>
    <row r="133" spans="1:382" ht="48.75" customHeight="1" x14ac:dyDescent="0.25">
      <c r="A133" s="212"/>
      <c r="B133" s="209" t="s">
        <v>93</v>
      </c>
      <c r="C133" s="210"/>
      <c r="D133" s="13">
        <v>0</v>
      </c>
      <c r="E133" s="13">
        <v>0</v>
      </c>
      <c r="F133" s="13">
        <v>0</v>
      </c>
      <c r="G133" s="13">
        <v>1</v>
      </c>
      <c r="H133" s="13">
        <v>0</v>
      </c>
      <c r="I133" s="13">
        <v>0</v>
      </c>
      <c r="J133" s="13">
        <v>1</v>
      </c>
      <c r="K133" s="13">
        <v>0</v>
      </c>
      <c r="L133" s="13">
        <v>0</v>
      </c>
      <c r="M133" s="13">
        <v>0</v>
      </c>
      <c r="N133" s="13">
        <v>1</v>
      </c>
      <c r="O133" s="13">
        <v>0</v>
      </c>
      <c r="P133" s="13">
        <v>0</v>
      </c>
      <c r="Q133" s="13">
        <v>0</v>
      </c>
      <c r="R133" s="13">
        <v>1</v>
      </c>
      <c r="S133" s="13">
        <v>0</v>
      </c>
      <c r="T133" s="13">
        <v>0</v>
      </c>
      <c r="U133" s="13">
        <v>1</v>
      </c>
      <c r="V133" s="13">
        <v>0</v>
      </c>
      <c r="W133" s="13">
        <v>0</v>
      </c>
      <c r="X133" s="13">
        <v>1</v>
      </c>
      <c r="Y133" s="13">
        <v>0</v>
      </c>
      <c r="Z133" s="13">
        <v>1</v>
      </c>
      <c r="AA133" s="13">
        <v>0</v>
      </c>
      <c r="AB133" s="13">
        <v>1</v>
      </c>
      <c r="AC133" s="13">
        <v>0</v>
      </c>
      <c r="AD133" s="13">
        <v>1</v>
      </c>
      <c r="AE133" s="13">
        <v>0</v>
      </c>
      <c r="AF133" s="13">
        <v>0</v>
      </c>
      <c r="AG133" s="13">
        <v>1</v>
      </c>
      <c r="AH133" s="13">
        <v>1</v>
      </c>
      <c r="AI133" s="13">
        <v>0</v>
      </c>
      <c r="AJ133" s="13">
        <v>0</v>
      </c>
      <c r="AK133" s="13">
        <v>1</v>
      </c>
      <c r="AL133" s="13">
        <v>1</v>
      </c>
      <c r="AM133" s="13">
        <v>1</v>
      </c>
      <c r="AN133" s="13">
        <v>0</v>
      </c>
      <c r="AO133" s="13">
        <v>1</v>
      </c>
      <c r="AP133" s="13">
        <v>0</v>
      </c>
      <c r="AQ133" s="13">
        <v>0</v>
      </c>
      <c r="AR133" s="13">
        <v>1</v>
      </c>
      <c r="AS133" s="13">
        <v>0</v>
      </c>
      <c r="AT133" s="13">
        <v>1</v>
      </c>
      <c r="AU133" s="13">
        <v>0</v>
      </c>
      <c r="AV133" s="13">
        <v>0</v>
      </c>
      <c r="AW133" s="13">
        <v>0</v>
      </c>
      <c r="AX133" s="13">
        <v>0</v>
      </c>
      <c r="AY133" s="13">
        <v>0</v>
      </c>
      <c r="AZ133" s="13">
        <v>1</v>
      </c>
      <c r="BA133" s="13">
        <v>1</v>
      </c>
      <c r="BB133" s="13">
        <v>1</v>
      </c>
      <c r="BC133" s="13">
        <v>0</v>
      </c>
      <c r="BD133" s="13">
        <v>0</v>
      </c>
      <c r="BE133" s="13">
        <v>0</v>
      </c>
      <c r="BF133" s="13">
        <v>0</v>
      </c>
      <c r="BG133" s="13">
        <v>0</v>
      </c>
      <c r="BH133" s="13">
        <v>0</v>
      </c>
      <c r="BI133" s="13">
        <v>0</v>
      </c>
      <c r="BJ133" s="13">
        <v>0</v>
      </c>
      <c r="BK133" s="13">
        <v>0</v>
      </c>
      <c r="BL133" s="13">
        <v>0</v>
      </c>
      <c r="BM133" s="13">
        <v>1</v>
      </c>
      <c r="BN133" s="13">
        <v>0</v>
      </c>
      <c r="BO133" s="13">
        <v>0</v>
      </c>
      <c r="BP133" s="13">
        <v>1</v>
      </c>
      <c r="BQ133" s="13">
        <v>1</v>
      </c>
      <c r="BR133" s="13">
        <v>1</v>
      </c>
      <c r="BS133" s="13">
        <v>0</v>
      </c>
      <c r="BT133" s="13">
        <v>0</v>
      </c>
      <c r="BU133" s="13">
        <v>0</v>
      </c>
      <c r="BV133" s="13">
        <v>0</v>
      </c>
      <c r="BW133" s="13">
        <v>0</v>
      </c>
      <c r="BX133" s="13">
        <v>0</v>
      </c>
      <c r="BY133" s="13">
        <v>0</v>
      </c>
      <c r="BZ133" s="13">
        <v>1</v>
      </c>
      <c r="CA133" s="13">
        <v>1</v>
      </c>
      <c r="CB133" s="13">
        <v>1</v>
      </c>
      <c r="CC133" s="13">
        <v>0</v>
      </c>
      <c r="CD133" s="13">
        <v>1</v>
      </c>
      <c r="CE133" s="13">
        <v>0</v>
      </c>
      <c r="CF133" s="13">
        <v>0</v>
      </c>
      <c r="CG133" s="13">
        <v>0</v>
      </c>
      <c r="CH133" s="13">
        <v>0</v>
      </c>
      <c r="CI133" s="13">
        <v>0</v>
      </c>
      <c r="CJ133" s="13">
        <v>1</v>
      </c>
      <c r="CK133" s="13">
        <v>0</v>
      </c>
      <c r="CL133" s="13">
        <v>0</v>
      </c>
      <c r="CM133" s="13">
        <v>1</v>
      </c>
      <c r="CN133" s="13">
        <v>1</v>
      </c>
      <c r="CO133" s="13">
        <v>0</v>
      </c>
      <c r="CP133" s="13">
        <v>1</v>
      </c>
      <c r="CQ133" s="13">
        <v>1</v>
      </c>
      <c r="CR133" s="13">
        <v>0</v>
      </c>
      <c r="CS133" s="13">
        <v>1</v>
      </c>
      <c r="CT133" s="13">
        <v>1</v>
      </c>
      <c r="CU133" s="13">
        <v>0</v>
      </c>
      <c r="CV133" s="13">
        <v>1</v>
      </c>
      <c r="CW133" s="13">
        <v>0</v>
      </c>
      <c r="CX133" s="13">
        <v>0</v>
      </c>
      <c r="CY133" s="13">
        <v>0</v>
      </c>
      <c r="CZ133" s="13">
        <v>0</v>
      </c>
      <c r="DA133" s="13">
        <v>0</v>
      </c>
      <c r="DB133" s="13">
        <v>0</v>
      </c>
      <c r="DC133" s="13">
        <v>0</v>
      </c>
      <c r="DD133" s="13">
        <v>0</v>
      </c>
      <c r="DE133" s="13">
        <v>0</v>
      </c>
      <c r="DF133" s="13">
        <v>1</v>
      </c>
      <c r="DG133" s="13">
        <v>1</v>
      </c>
      <c r="DH133" s="13">
        <v>1</v>
      </c>
      <c r="DI133" s="13">
        <v>0</v>
      </c>
      <c r="DJ133" s="13">
        <v>0</v>
      </c>
      <c r="DK133" s="13">
        <v>0</v>
      </c>
      <c r="DL133" s="13">
        <v>1</v>
      </c>
      <c r="DM133" s="13">
        <v>0</v>
      </c>
      <c r="DN133" s="13">
        <v>0</v>
      </c>
      <c r="DO133" s="13">
        <v>1</v>
      </c>
      <c r="DP133" s="13">
        <v>0</v>
      </c>
      <c r="DQ133" s="13">
        <v>1</v>
      </c>
      <c r="DR133" s="13">
        <v>0</v>
      </c>
      <c r="DS133" s="13">
        <v>0</v>
      </c>
      <c r="DT133" s="13">
        <v>0</v>
      </c>
      <c r="DU133" s="13">
        <v>1</v>
      </c>
      <c r="DV133" s="13">
        <v>1</v>
      </c>
      <c r="DW133" s="13">
        <v>0</v>
      </c>
      <c r="DX133" s="13">
        <v>1</v>
      </c>
      <c r="DY133" s="13">
        <v>0</v>
      </c>
      <c r="DZ133" s="13">
        <v>0</v>
      </c>
      <c r="EA133" s="13">
        <v>1</v>
      </c>
      <c r="EB133" s="13">
        <v>1</v>
      </c>
      <c r="EC133" s="13">
        <v>1</v>
      </c>
      <c r="ED133" s="13">
        <v>0</v>
      </c>
      <c r="EE133" s="13">
        <v>0</v>
      </c>
      <c r="EF133" s="13">
        <v>1</v>
      </c>
      <c r="EG133" s="13">
        <v>1</v>
      </c>
      <c r="EH133" s="13">
        <v>0</v>
      </c>
      <c r="EI133" s="13">
        <v>1</v>
      </c>
      <c r="EJ133" s="13">
        <v>0</v>
      </c>
      <c r="EK133" s="13">
        <v>0</v>
      </c>
      <c r="EL133" s="13">
        <v>0</v>
      </c>
      <c r="EM133" s="13">
        <v>0</v>
      </c>
      <c r="EN133" s="13">
        <v>0</v>
      </c>
      <c r="EO133" s="13">
        <v>0</v>
      </c>
      <c r="EP133" s="13">
        <v>0</v>
      </c>
      <c r="EQ133" s="13">
        <v>1</v>
      </c>
      <c r="ER133" s="13">
        <v>0</v>
      </c>
      <c r="ES133" s="13">
        <v>0</v>
      </c>
      <c r="ET133" s="13">
        <v>0</v>
      </c>
      <c r="EU133" s="13">
        <v>1</v>
      </c>
      <c r="EV133" s="13">
        <v>1</v>
      </c>
      <c r="EW133" s="13">
        <v>0</v>
      </c>
      <c r="EX133" s="13">
        <v>0</v>
      </c>
      <c r="EY133" s="13">
        <v>0</v>
      </c>
      <c r="EZ133" s="13">
        <v>0</v>
      </c>
      <c r="FA133" s="13">
        <v>0</v>
      </c>
      <c r="FB133" s="13">
        <v>1</v>
      </c>
      <c r="FC133" s="13">
        <v>0</v>
      </c>
      <c r="FD133" s="13">
        <v>0</v>
      </c>
      <c r="FE133" s="13">
        <v>0</v>
      </c>
      <c r="FF133" s="13">
        <v>0</v>
      </c>
      <c r="FG133" s="13">
        <v>1</v>
      </c>
      <c r="FH133" s="13">
        <v>0</v>
      </c>
      <c r="FI133" s="13">
        <v>1</v>
      </c>
      <c r="FJ133" s="13">
        <v>0</v>
      </c>
      <c r="FK133" s="13">
        <v>0</v>
      </c>
      <c r="FL133" s="13">
        <v>0</v>
      </c>
      <c r="FM133" s="13">
        <v>1</v>
      </c>
      <c r="FN133" s="13">
        <v>0</v>
      </c>
      <c r="FO133" s="13">
        <v>0</v>
      </c>
      <c r="FP133" s="13">
        <v>0</v>
      </c>
      <c r="FQ133" s="13">
        <v>0</v>
      </c>
      <c r="FR133" s="13">
        <v>1</v>
      </c>
      <c r="FS133" s="13">
        <v>0</v>
      </c>
      <c r="FT133" s="13">
        <v>0</v>
      </c>
      <c r="FU133" s="13">
        <v>0</v>
      </c>
      <c r="FV133" s="13">
        <v>0</v>
      </c>
      <c r="FW133" s="13">
        <v>0</v>
      </c>
      <c r="FX133" s="13">
        <v>0</v>
      </c>
      <c r="FY133" s="13">
        <v>0</v>
      </c>
      <c r="FZ133" s="13">
        <v>1</v>
      </c>
      <c r="GA133" s="13">
        <v>0</v>
      </c>
      <c r="GB133" s="13">
        <v>0</v>
      </c>
      <c r="GC133" s="13">
        <v>0</v>
      </c>
      <c r="GD133" s="13">
        <v>0</v>
      </c>
      <c r="GE133" s="13">
        <v>0</v>
      </c>
      <c r="GF133" s="13">
        <v>0</v>
      </c>
      <c r="GG133" s="13">
        <v>0</v>
      </c>
      <c r="GH133" s="13">
        <v>0</v>
      </c>
      <c r="GI133" s="13">
        <v>0</v>
      </c>
      <c r="GJ133" s="13">
        <v>0</v>
      </c>
      <c r="GK133" s="13">
        <v>0</v>
      </c>
      <c r="GL133" s="13">
        <v>0</v>
      </c>
      <c r="GM133" s="13">
        <v>0</v>
      </c>
      <c r="GN133" s="13">
        <v>0</v>
      </c>
      <c r="GO133" s="13">
        <v>0</v>
      </c>
      <c r="GP133" s="13">
        <v>0</v>
      </c>
      <c r="GQ133" s="13">
        <v>0</v>
      </c>
      <c r="GR133" s="13">
        <v>0</v>
      </c>
      <c r="GS133" s="13">
        <v>0</v>
      </c>
      <c r="GT133" s="13">
        <v>0</v>
      </c>
      <c r="GU133" s="13">
        <v>0</v>
      </c>
      <c r="GV133" s="13">
        <v>1</v>
      </c>
      <c r="GW133" s="13">
        <v>1</v>
      </c>
      <c r="GX133" s="13">
        <v>1</v>
      </c>
      <c r="GY133" s="13">
        <v>0</v>
      </c>
      <c r="GZ133" s="13">
        <v>1</v>
      </c>
      <c r="HA133" s="13">
        <v>0</v>
      </c>
      <c r="HB133" s="13">
        <v>0</v>
      </c>
      <c r="HC133" s="13">
        <v>0</v>
      </c>
      <c r="HD133" s="13">
        <v>0</v>
      </c>
      <c r="HE133" s="13">
        <v>0</v>
      </c>
      <c r="HF133" s="13">
        <v>0</v>
      </c>
      <c r="HG133" s="13">
        <v>1</v>
      </c>
      <c r="HH133" s="13">
        <v>0</v>
      </c>
      <c r="HI133" s="13">
        <v>1</v>
      </c>
      <c r="HJ133" s="13">
        <v>1</v>
      </c>
      <c r="HK133" s="13">
        <v>1</v>
      </c>
      <c r="HL133" s="13">
        <v>0</v>
      </c>
      <c r="HM133" s="13">
        <v>0</v>
      </c>
      <c r="HN133" s="13">
        <v>1</v>
      </c>
      <c r="HO133" s="13">
        <v>0</v>
      </c>
      <c r="HP133" s="13">
        <v>0</v>
      </c>
      <c r="HQ133" s="13">
        <v>0</v>
      </c>
      <c r="HR133" s="13">
        <v>0</v>
      </c>
      <c r="HS133" s="13">
        <v>0</v>
      </c>
      <c r="HT133" s="13">
        <v>1</v>
      </c>
      <c r="HU133" s="13">
        <v>0</v>
      </c>
      <c r="HV133" s="13">
        <v>0</v>
      </c>
      <c r="HW133" s="13">
        <v>1</v>
      </c>
      <c r="HX133" s="13">
        <v>0</v>
      </c>
      <c r="HY133" s="13">
        <v>0</v>
      </c>
      <c r="HZ133" s="13">
        <v>0</v>
      </c>
      <c r="IA133" s="13">
        <v>0</v>
      </c>
      <c r="IB133" s="13">
        <v>1</v>
      </c>
      <c r="IC133" s="13">
        <v>0</v>
      </c>
      <c r="ID133" s="13">
        <v>0</v>
      </c>
      <c r="IE133" s="13">
        <v>1</v>
      </c>
      <c r="IF133" s="13">
        <v>1</v>
      </c>
      <c r="IG133" s="13">
        <v>0</v>
      </c>
      <c r="IH133" s="13">
        <v>0</v>
      </c>
      <c r="II133" s="13">
        <v>0</v>
      </c>
      <c r="IJ133" s="13">
        <v>0</v>
      </c>
      <c r="IK133" s="13">
        <v>1</v>
      </c>
      <c r="IL133" s="13">
        <v>1</v>
      </c>
      <c r="IM133" s="13">
        <v>0</v>
      </c>
      <c r="IN133" s="13">
        <v>0</v>
      </c>
      <c r="IO133" s="13">
        <v>0</v>
      </c>
      <c r="IP133" s="13">
        <v>0</v>
      </c>
      <c r="IQ133" s="13">
        <v>0</v>
      </c>
      <c r="IR133" s="13">
        <v>0</v>
      </c>
      <c r="IS133" s="13">
        <v>0</v>
      </c>
      <c r="IT133" s="13">
        <v>0</v>
      </c>
      <c r="IU133" s="13">
        <v>0</v>
      </c>
      <c r="IV133" s="13">
        <v>0</v>
      </c>
      <c r="IW133" s="13">
        <v>0</v>
      </c>
      <c r="IX133" s="13">
        <v>0</v>
      </c>
      <c r="IY133" s="13">
        <v>0</v>
      </c>
      <c r="IZ133" s="13">
        <v>0</v>
      </c>
      <c r="JA133" s="13">
        <v>0</v>
      </c>
      <c r="JB133" s="13">
        <v>0</v>
      </c>
      <c r="JC133" s="13">
        <v>0</v>
      </c>
      <c r="JD133" s="13">
        <v>0</v>
      </c>
      <c r="JE133" s="13">
        <v>0</v>
      </c>
      <c r="JF133" s="13">
        <v>0</v>
      </c>
      <c r="JG133" s="13">
        <v>0</v>
      </c>
      <c r="JH133" s="13">
        <v>0</v>
      </c>
      <c r="JI133" s="13">
        <v>1</v>
      </c>
      <c r="JJ133" s="13">
        <v>0</v>
      </c>
      <c r="JK133" s="13">
        <v>0</v>
      </c>
      <c r="JL133" s="13">
        <v>0</v>
      </c>
      <c r="JM133" s="13">
        <v>0</v>
      </c>
      <c r="JN133" s="13">
        <v>0</v>
      </c>
      <c r="JO133" s="13">
        <v>1</v>
      </c>
      <c r="JP133" s="13">
        <v>0</v>
      </c>
      <c r="JQ133" s="13">
        <v>0</v>
      </c>
      <c r="JR133" s="13">
        <v>0</v>
      </c>
      <c r="JS133" s="13">
        <v>0</v>
      </c>
      <c r="JT133" s="13">
        <v>1</v>
      </c>
      <c r="JU133" s="13">
        <v>0</v>
      </c>
      <c r="JV133" s="13">
        <v>0</v>
      </c>
      <c r="JW133" s="13">
        <v>0</v>
      </c>
      <c r="JX133" s="13">
        <v>0</v>
      </c>
      <c r="JY133" s="13">
        <v>0</v>
      </c>
      <c r="JZ133" s="13">
        <v>0</v>
      </c>
      <c r="KA133" s="13">
        <v>0</v>
      </c>
      <c r="KB133" s="13">
        <v>0</v>
      </c>
      <c r="KC133" s="13">
        <v>0</v>
      </c>
      <c r="KD133" s="13">
        <v>0</v>
      </c>
      <c r="KE133" s="13">
        <v>0</v>
      </c>
      <c r="KF133" s="13">
        <v>0</v>
      </c>
      <c r="KG133" s="13">
        <v>0</v>
      </c>
      <c r="KH133" s="13">
        <v>0</v>
      </c>
      <c r="KI133" s="13">
        <v>0</v>
      </c>
      <c r="KJ133" s="13">
        <v>0</v>
      </c>
      <c r="KK133" s="13">
        <v>0</v>
      </c>
      <c r="KL133" s="13">
        <v>0</v>
      </c>
      <c r="KM133" s="13">
        <v>0</v>
      </c>
      <c r="KN133" s="13">
        <v>0</v>
      </c>
      <c r="KO133" s="13">
        <v>0</v>
      </c>
      <c r="KP133" s="13">
        <v>0</v>
      </c>
      <c r="KQ133" s="13">
        <v>0</v>
      </c>
      <c r="KR133" s="13">
        <v>0</v>
      </c>
      <c r="KS133" s="13">
        <v>0</v>
      </c>
      <c r="KT133" s="13">
        <v>0</v>
      </c>
      <c r="KU133" s="13">
        <v>0</v>
      </c>
      <c r="KV133" s="13">
        <v>0</v>
      </c>
      <c r="KW133" s="13">
        <v>0</v>
      </c>
      <c r="KX133" s="13">
        <v>0</v>
      </c>
      <c r="KY133" s="13">
        <v>0</v>
      </c>
      <c r="KZ133" s="13">
        <v>0</v>
      </c>
      <c r="LA133" s="13">
        <v>0</v>
      </c>
      <c r="LB133" s="13">
        <v>0</v>
      </c>
      <c r="LC133" s="13">
        <v>0</v>
      </c>
      <c r="LD133" s="13">
        <v>0</v>
      </c>
      <c r="LE133" s="13">
        <v>0</v>
      </c>
      <c r="LF133" s="13">
        <v>1</v>
      </c>
      <c r="LG133" s="13">
        <v>0</v>
      </c>
      <c r="LH133" s="13">
        <v>0</v>
      </c>
      <c r="LI133" s="13">
        <v>1</v>
      </c>
      <c r="LJ133" s="13">
        <v>1</v>
      </c>
      <c r="LK133" s="13">
        <v>1</v>
      </c>
      <c r="LL133" s="13">
        <v>0</v>
      </c>
      <c r="LM133" s="13">
        <v>0</v>
      </c>
      <c r="LN133" s="13">
        <v>0</v>
      </c>
      <c r="LO133" s="13">
        <v>1</v>
      </c>
      <c r="LP133" s="13">
        <v>0</v>
      </c>
      <c r="LQ133" s="13">
        <v>0</v>
      </c>
      <c r="LR133" s="13">
        <v>0</v>
      </c>
      <c r="LS133" s="13">
        <v>0</v>
      </c>
      <c r="LT133" s="13">
        <v>0</v>
      </c>
      <c r="LU133" s="13">
        <v>1</v>
      </c>
      <c r="LV133" s="13">
        <v>1</v>
      </c>
      <c r="LW133" s="13">
        <v>1</v>
      </c>
      <c r="LX133" s="13">
        <v>1</v>
      </c>
      <c r="LY133" s="13">
        <v>0</v>
      </c>
      <c r="LZ133" s="13">
        <v>1</v>
      </c>
      <c r="MA133" s="13">
        <v>1</v>
      </c>
      <c r="MB133" s="13">
        <v>1</v>
      </c>
      <c r="MC133" s="13">
        <v>0</v>
      </c>
      <c r="MD133" s="13">
        <v>1</v>
      </c>
      <c r="ME133" s="13">
        <v>0</v>
      </c>
      <c r="MF133" s="13">
        <v>0</v>
      </c>
      <c r="MG133" s="13">
        <v>0</v>
      </c>
      <c r="MH133" s="13">
        <v>1</v>
      </c>
      <c r="MI133" s="13">
        <v>0</v>
      </c>
      <c r="MJ133" s="13">
        <v>0</v>
      </c>
      <c r="MK133" s="13">
        <v>0</v>
      </c>
      <c r="ML133" s="13">
        <v>0</v>
      </c>
      <c r="MM133" s="13">
        <v>0</v>
      </c>
      <c r="MN133" s="13">
        <v>0</v>
      </c>
      <c r="MO133" s="13">
        <v>0</v>
      </c>
      <c r="MP133" s="13">
        <v>1</v>
      </c>
      <c r="MQ133" s="13">
        <v>0</v>
      </c>
      <c r="MR133" s="13">
        <v>0</v>
      </c>
      <c r="MS133" s="13">
        <v>1</v>
      </c>
      <c r="MT133" s="13">
        <v>0</v>
      </c>
      <c r="MU133" s="13">
        <v>1</v>
      </c>
      <c r="MV133" s="13">
        <v>0</v>
      </c>
      <c r="MW133" s="13">
        <v>0</v>
      </c>
      <c r="MX133" s="13">
        <v>1</v>
      </c>
      <c r="MY133" s="13">
        <v>0</v>
      </c>
      <c r="MZ133" s="13">
        <v>0</v>
      </c>
      <c r="NA133" s="13">
        <v>0</v>
      </c>
      <c r="NB133" s="13">
        <v>0</v>
      </c>
      <c r="NC133" s="13">
        <v>0</v>
      </c>
      <c r="ND133" s="13">
        <v>0</v>
      </c>
      <c r="NE133" s="13">
        <v>1</v>
      </c>
      <c r="NF133" s="13">
        <v>0</v>
      </c>
      <c r="NG133" s="13">
        <v>0</v>
      </c>
      <c r="NH133" s="13">
        <v>0</v>
      </c>
      <c r="NI133" s="13">
        <v>0</v>
      </c>
      <c r="NJ133" s="13">
        <v>1</v>
      </c>
      <c r="NK133" s="13">
        <v>1</v>
      </c>
      <c r="NL133" s="13">
        <v>1</v>
      </c>
      <c r="NM133" s="13">
        <v>1</v>
      </c>
      <c r="NN133" s="13">
        <v>1</v>
      </c>
      <c r="NO133" s="13">
        <v>1</v>
      </c>
      <c r="NP133" s="13">
        <v>0</v>
      </c>
      <c r="NQ133" s="13">
        <v>1</v>
      </c>
      <c r="NR133" s="13">
        <v>0</v>
      </c>
    </row>
    <row r="134" spans="1:382" ht="21.75" customHeight="1" x14ac:dyDescent="0.25">
      <c r="A134" s="212"/>
      <c r="B134" s="209" t="s">
        <v>94</v>
      </c>
      <c r="C134" s="210"/>
      <c r="D134" s="13">
        <v>1</v>
      </c>
      <c r="E134" s="13">
        <v>0</v>
      </c>
      <c r="F134" s="13">
        <v>0</v>
      </c>
      <c r="G134" s="13">
        <v>0</v>
      </c>
      <c r="H134" s="13">
        <v>0</v>
      </c>
      <c r="I134" s="13">
        <v>0</v>
      </c>
      <c r="J134" s="13">
        <v>0</v>
      </c>
      <c r="K134" s="13">
        <v>0</v>
      </c>
      <c r="L134" s="13">
        <v>0</v>
      </c>
      <c r="M134" s="13">
        <v>1</v>
      </c>
      <c r="N134" s="13">
        <v>1</v>
      </c>
      <c r="O134" s="13">
        <v>1</v>
      </c>
      <c r="P134" s="13">
        <v>1</v>
      </c>
      <c r="Q134" s="13">
        <v>1</v>
      </c>
      <c r="R134" s="13">
        <v>1</v>
      </c>
      <c r="S134" s="13">
        <v>1</v>
      </c>
      <c r="T134" s="13">
        <v>0</v>
      </c>
      <c r="U134" s="13">
        <v>1</v>
      </c>
      <c r="V134" s="13">
        <v>1</v>
      </c>
      <c r="W134" s="13">
        <v>1</v>
      </c>
      <c r="X134" s="13">
        <v>1</v>
      </c>
      <c r="Y134" s="13">
        <v>1</v>
      </c>
      <c r="Z134" s="13">
        <v>1</v>
      </c>
      <c r="AA134" s="13">
        <v>1</v>
      </c>
      <c r="AB134" s="13">
        <v>1</v>
      </c>
      <c r="AC134" s="13">
        <v>1</v>
      </c>
      <c r="AD134" s="13">
        <v>1</v>
      </c>
      <c r="AE134" s="13">
        <v>1</v>
      </c>
      <c r="AF134" s="13">
        <v>1</v>
      </c>
      <c r="AG134" s="13">
        <v>1</v>
      </c>
      <c r="AH134" s="13">
        <v>1</v>
      </c>
      <c r="AI134" s="13">
        <v>1</v>
      </c>
      <c r="AJ134" s="13">
        <v>1</v>
      </c>
      <c r="AK134" s="13">
        <v>1</v>
      </c>
      <c r="AL134" s="13">
        <v>1</v>
      </c>
      <c r="AM134" s="13">
        <v>1</v>
      </c>
      <c r="AN134" s="13">
        <v>0</v>
      </c>
      <c r="AO134" s="13">
        <v>1</v>
      </c>
      <c r="AP134" s="13">
        <v>0</v>
      </c>
      <c r="AQ134" s="13">
        <v>0</v>
      </c>
      <c r="AR134" s="13">
        <v>1</v>
      </c>
      <c r="AS134" s="13">
        <v>0</v>
      </c>
      <c r="AT134" s="13">
        <v>1</v>
      </c>
      <c r="AU134" s="13">
        <v>1</v>
      </c>
      <c r="AV134" s="13">
        <v>1</v>
      </c>
      <c r="AW134" s="13">
        <v>1</v>
      </c>
      <c r="AX134" s="13">
        <v>1</v>
      </c>
      <c r="AY134" s="13">
        <v>1</v>
      </c>
      <c r="AZ134" s="13">
        <v>1</v>
      </c>
      <c r="BA134" s="13">
        <v>1</v>
      </c>
      <c r="BB134" s="13">
        <v>1</v>
      </c>
      <c r="BC134" s="13">
        <v>0</v>
      </c>
      <c r="BD134" s="13">
        <v>1</v>
      </c>
      <c r="BE134" s="13">
        <v>1</v>
      </c>
      <c r="BF134" s="13">
        <v>0</v>
      </c>
      <c r="BG134" s="13">
        <v>1</v>
      </c>
      <c r="BH134" s="13">
        <v>0</v>
      </c>
      <c r="BI134" s="13">
        <v>0</v>
      </c>
      <c r="BJ134" s="13">
        <v>1</v>
      </c>
      <c r="BK134" s="13">
        <v>1</v>
      </c>
      <c r="BL134" s="13">
        <v>0</v>
      </c>
      <c r="BM134" s="13">
        <v>1</v>
      </c>
      <c r="BN134" s="13">
        <v>0</v>
      </c>
      <c r="BO134" s="13">
        <v>0</v>
      </c>
      <c r="BP134" s="13">
        <v>1</v>
      </c>
      <c r="BQ134" s="13">
        <v>1</v>
      </c>
      <c r="BR134" s="13">
        <v>0</v>
      </c>
      <c r="BS134" s="13">
        <v>0</v>
      </c>
      <c r="BT134" s="13">
        <v>0</v>
      </c>
      <c r="BU134" s="13">
        <v>0</v>
      </c>
      <c r="BV134" s="13">
        <v>0</v>
      </c>
      <c r="BW134" s="13">
        <v>0</v>
      </c>
      <c r="BX134" s="13">
        <v>1</v>
      </c>
      <c r="BY134" s="13">
        <v>1</v>
      </c>
      <c r="BZ134" s="13">
        <v>1</v>
      </c>
      <c r="CA134" s="13">
        <v>1</v>
      </c>
      <c r="CB134" s="13">
        <v>1</v>
      </c>
      <c r="CC134" s="13">
        <v>1</v>
      </c>
      <c r="CD134" s="13">
        <v>1</v>
      </c>
      <c r="CE134" s="13">
        <v>1</v>
      </c>
      <c r="CF134" s="13">
        <v>0</v>
      </c>
      <c r="CG134" s="13">
        <v>1</v>
      </c>
      <c r="CH134" s="13">
        <v>1</v>
      </c>
      <c r="CI134" s="13">
        <v>0</v>
      </c>
      <c r="CJ134" s="13">
        <v>1</v>
      </c>
      <c r="CK134" s="13">
        <v>1</v>
      </c>
      <c r="CL134" s="13">
        <v>1</v>
      </c>
      <c r="CM134" s="13">
        <v>1</v>
      </c>
      <c r="CN134" s="13">
        <v>1</v>
      </c>
      <c r="CO134" s="13">
        <v>0</v>
      </c>
      <c r="CP134" s="13">
        <v>1</v>
      </c>
      <c r="CQ134" s="13">
        <v>1</v>
      </c>
      <c r="CR134" s="13">
        <v>0</v>
      </c>
      <c r="CS134" s="13">
        <v>1</v>
      </c>
      <c r="CT134" s="13">
        <v>1</v>
      </c>
      <c r="CU134" s="13">
        <v>0</v>
      </c>
      <c r="CV134" s="13">
        <v>1</v>
      </c>
      <c r="CW134" s="13">
        <v>0</v>
      </c>
      <c r="CX134" s="13">
        <v>0</v>
      </c>
      <c r="CY134" s="13">
        <v>0</v>
      </c>
      <c r="CZ134" s="13">
        <v>0</v>
      </c>
      <c r="DA134" s="13">
        <v>0</v>
      </c>
      <c r="DB134" s="13">
        <v>0</v>
      </c>
      <c r="DC134" s="13">
        <v>0</v>
      </c>
      <c r="DD134" s="13">
        <v>0</v>
      </c>
      <c r="DE134" s="13">
        <v>0</v>
      </c>
      <c r="DF134" s="13">
        <v>1</v>
      </c>
      <c r="DG134" s="13">
        <v>0</v>
      </c>
      <c r="DH134" s="13">
        <v>1</v>
      </c>
      <c r="DI134" s="13">
        <v>1</v>
      </c>
      <c r="DJ134" s="13">
        <v>0</v>
      </c>
      <c r="DK134" s="13">
        <v>1</v>
      </c>
      <c r="DL134" s="13">
        <v>1</v>
      </c>
      <c r="DM134" s="13">
        <v>0</v>
      </c>
      <c r="DN134" s="13">
        <v>0</v>
      </c>
      <c r="DO134" s="13">
        <v>1</v>
      </c>
      <c r="DP134" s="13">
        <v>0</v>
      </c>
      <c r="DQ134" s="13">
        <v>0</v>
      </c>
      <c r="DR134" s="13">
        <v>0</v>
      </c>
      <c r="DS134" s="13">
        <v>1</v>
      </c>
      <c r="DT134" s="13">
        <v>1</v>
      </c>
      <c r="DU134" s="13">
        <v>0</v>
      </c>
      <c r="DV134" s="13">
        <v>0</v>
      </c>
      <c r="DW134" s="13">
        <v>0</v>
      </c>
      <c r="DX134" s="13">
        <v>0</v>
      </c>
      <c r="DY134" s="13">
        <v>0</v>
      </c>
      <c r="DZ134" s="13">
        <v>1</v>
      </c>
      <c r="EA134" s="13">
        <v>0</v>
      </c>
      <c r="EB134" s="13">
        <v>0</v>
      </c>
      <c r="EC134" s="13">
        <v>1</v>
      </c>
      <c r="ED134" s="13">
        <v>0</v>
      </c>
      <c r="EE134" s="13">
        <v>0</v>
      </c>
      <c r="EF134" s="13">
        <v>0</v>
      </c>
      <c r="EG134" s="13">
        <v>0</v>
      </c>
      <c r="EH134" s="13">
        <v>1</v>
      </c>
      <c r="EI134" s="13">
        <v>1</v>
      </c>
      <c r="EJ134" s="13">
        <v>0</v>
      </c>
      <c r="EK134" s="13">
        <v>1</v>
      </c>
      <c r="EL134" s="13">
        <v>0</v>
      </c>
      <c r="EM134" s="13">
        <v>1</v>
      </c>
      <c r="EN134" s="13">
        <v>0</v>
      </c>
      <c r="EO134" s="13">
        <v>1</v>
      </c>
      <c r="EP134" s="13">
        <v>1</v>
      </c>
      <c r="EQ134" s="13">
        <v>1</v>
      </c>
      <c r="ER134" s="13">
        <v>1</v>
      </c>
      <c r="ES134" s="13">
        <v>1</v>
      </c>
      <c r="ET134" s="13">
        <v>1</v>
      </c>
      <c r="EU134" s="13">
        <v>1</v>
      </c>
      <c r="EV134" s="13">
        <v>1</v>
      </c>
      <c r="EW134" s="13">
        <v>0</v>
      </c>
      <c r="EX134" s="13">
        <v>1</v>
      </c>
      <c r="EY134" s="13">
        <v>1</v>
      </c>
      <c r="EZ134" s="13">
        <v>0</v>
      </c>
      <c r="FA134" s="13">
        <v>0</v>
      </c>
      <c r="FB134" s="13">
        <v>0</v>
      </c>
      <c r="FC134" s="13">
        <v>0</v>
      </c>
      <c r="FD134" s="13">
        <v>0</v>
      </c>
      <c r="FE134" s="13">
        <v>0</v>
      </c>
      <c r="FF134" s="13">
        <v>0</v>
      </c>
      <c r="FG134" s="13">
        <v>1</v>
      </c>
      <c r="FH134" s="13">
        <v>0</v>
      </c>
      <c r="FI134" s="13">
        <v>1</v>
      </c>
      <c r="FJ134" s="13">
        <v>1</v>
      </c>
      <c r="FK134" s="13">
        <v>1</v>
      </c>
      <c r="FL134" s="13">
        <v>0</v>
      </c>
      <c r="FM134" s="13">
        <v>1</v>
      </c>
      <c r="FN134" s="13">
        <v>1</v>
      </c>
      <c r="FO134" s="13">
        <v>1</v>
      </c>
      <c r="FP134" s="13">
        <v>1</v>
      </c>
      <c r="FQ134" s="13">
        <v>1</v>
      </c>
      <c r="FR134" s="13">
        <v>1</v>
      </c>
      <c r="FS134" s="13">
        <v>1</v>
      </c>
      <c r="FT134" s="13">
        <v>0</v>
      </c>
      <c r="FU134" s="13">
        <v>1</v>
      </c>
      <c r="FV134" s="13">
        <v>0</v>
      </c>
      <c r="FW134" s="13">
        <v>0</v>
      </c>
      <c r="FX134" s="13">
        <v>0</v>
      </c>
      <c r="FY134" s="13">
        <v>0</v>
      </c>
      <c r="FZ134" s="13">
        <v>1</v>
      </c>
      <c r="GA134" s="13">
        <v>0</v>
      </c>
      <c r="GB134" s="13">
        <v>1</v>
      </c>
      <c r="GC134" s="13">
        <v>0</v>
      </c>
      <c r="GD134" s="13">
        <v>1</v>
      </c>
      <c r="GE134" s="13">
        <v>0</v>
      </c>
      <c r="GF134" s="13">
        <v>0</v>
      </c>
      <c r="GG134" s="13">
        <v>0</v>
      </c>
      <c r="GH134" s="13">
        <v>0</v>
      </c>
      <c r="GI134" s="13">
        <v>0</v>
      </c>
      <c r="GJ134" s="13">
        <v>1</v>
      </c>
      <c r="GK134" s="13">
        <v>0</v>
      </c>
      <c r="GL134" s="13">
        <v>0</v>
      </c>
      <c r="GM134" s="13">
        <v>0</v>
      </c>
      <c r="GN134" s="13">
        <v>0</v>
      </c>
      <c r="GO134" s="13">
        <v>1</v>
      </c>
      <c r="GP134" s="13">
        <v>0</v>
      </c>
      <c r="GQ134" s="13">
        <v>1</v>
      </c>
      <c r="GR134" s="13">
        <v>0</v>
      </c>
      <c r="GS134" s="13">
        <v>1</v>
      </c>
      <c r="GT134" s="13">
        <v>1</v>
      </c>
      <c r="GU134" s="13">
        <v>1</v>
      </c>
      <c r="GV134" s="13">
        <v>1</v>
      </c>
      <c r="GW134" s="13">
        <v>1</v>
      </c>
      <c r="GX134" s="13">
        <v>1</v>
      </c>
      <c r="GY134" s="13">
        <v>0</v>
      </c>
      <c r="GZ134" s="13">
        <v>1</v>
      </c>
      <c r="HA134" s="13">
        <v>1</v>
      </c>
      <c r="HB134" s="13">
        <v>1</v>
      </c>
      <c r="HC134" s="13">
        <v>1</v>
      </c>
      <c r="HD134" s="13">
        <v>0</v>
      </c>
      <c r="HE134" s="13">
        <v>1</v>
      </c>
      <c r="HF134" s="13">
        <v>1</v>
      </c>
      <c r="HG134" s="13">
        <v>1</v>
      </c>
      <c r="HH134" s="13">
        <v>0</v>
      </c>
      <c r="HI134" s="13">
        <v>1</v>
      </c>
      <c r="HJ134" s="13">
        <v>1</v>
      </c>
      <c r="HK134" s="13">
        <v>1</v>
      </c>
      <c r="HL134" s="13">
        <v>0</v>
      </c>
      <c r="HM134" s="13">
        <v>0</v>
      </c>
      <c r="HN134" s="13">
        <v>1</v>
      </c>
      <c r="HO134" s="13">
        <v>0</v>
      </c>
      <c r="HP134" s="13">
        <v>0</v>
      </c>
      <c r="HQ134" s="13">
        <v>1</v>
      </c>
      <c r="HR134" s="13">
        <v>0</v>
      </c>
      <c r="HS134" s="13">
        <v>1</v>
      </c>
      <c r="HT134" s="13">
        <v>0</v>
      </c>
      <c r="HU134" s="13">
        <v>1</v>
      </c>
      <c r="HV134" s="13">
        <v>0</v>
      </c>
      <c r="HW134" s="13">
        <v>1</v>
      </c>
      <c r="HX134" s="13">
        <v>1</v>
      </c>
      <c r="HY134" s="13">
        <v>0</v>
      </c>
      <c r="HZ134" s="13">
        <v>0</v>
      </c>
      <c r="IA134" s="13">
        <v>0</v>
      </c>
      <c r="IB134" s="13">
        <v>1</v>
      </c>
      <c r="IC134" s="13">
        <v>1</v>
      </c>
      <c r="ID134" s="13">
        <v>0</v>
      </c>
      <c r="IE134" s="13">
        <v>1</v>
      </c>
      <c r="IF134" s="13">
        <v>1</v>
      </c>
      <c r="IG134" s="13">
        <v>1</v>
      </c>
      <c r="IH134" s="13">
        <v>1</v>
      </c>
      <c r="II134" s="13">
        <v>1</v>
      </c>
      <c r="IJ134" s="13">
        <v>1</v>
      </c>
      <c r="IK134" s="13">
        <v>1</v>
      </c>
      <c r="IL134" s="13">
        <v>1</v>
      </c>
      <c r="IM134" s="13">
        <v>1</v>
      </c>
      <c r="IN134" s="13">
        <v>1</v>
      </c>
      <c r="IO134" s="13">
        <v>1</v>
      </c>
      <c r="IP134" s="13">
        <v>1</v>
      </c>
      <c r="IQ134" s="13">
        <v>1</v>
      </c>
      <c r="IR134" s="13">
        <v>0</v>
      </c>
      <c r="IS134" s="13">
        <v>1</v>
      </c>
      <c r="IT134" s="13">
        <v>0</v>
      </c>
      <c r="IU134" s="13">
        <v>0</v>
      </c>
      <c r="IV134" s="13">
        <v>0</v>
      </c>
      <c r="IW134" s="13">
        <v>1</v>
      </c>
      <c r="IX134" s="13">
        <v>0</v>
      </c>
      <c r="IY134" s="13">
        <v>0</v>
      </c>
      <c r="IZ134" s="13">
        <v>0</v>
      </c>
      <c r="JA134" s="13">
        <v>0</v>
      </c>
      <c r="JB134" s="13">
        <v>0</v>
      </c>
      <c r="JC134" s="13">
        <v>1</v>
      </c>
      <c r="JD134" s="13">
        <v>1</v>
      </c>
      <c r="JE134" s="13">
        <v>1</v>
      </c>
      <c r="JF134" s="13">
        <v>0</v>
      </c>
      <c r="JG134" s="13">
        <v>1</v>
      </c>
      <c r="JH134" s="13">
        <v>0</v>
      </c>
      <c r="JI134" s="13">
        <v>1</v>
      </c>
      <c r="JJ134" s="13">
        <v>0</v>
      </c>
      <c r="JK134" s="13">
        <v>0</v>
      </c>
      <c r="JL134" s="13">
        <v>0</v>
      </c>
      <c r="JM134" s="13">
        <v>0</v>
      </c>
      <c r="JN134" s="13">
        <v>0</v>
      </c>
      <c r="JO134" s="13">
        <v>1</v>
      </c>
      <c r="JP134" s="13">
        <v>0</v>
      </c>
      <c r="JQ134" s="13">
        <v>1</v>
      </c>
      <c r="JR134" s="13">
        <v>1</v>
      </c>
      <c r="JS134" s="13">
        <v>0</v>
      </c>
      <c r="JT134" s="13">
        <v>1</v>
      </c>
      <c r="JU134" s="13">
        <v>1</v>
      </c>
      <c r="JV134" s="13">
        <v>1</v>
      </c>
      <c r="JW134" s="13">
        <v>1</v>
      </c>
      <c r="JX134" s="13">
        <v>1</v>
      </c>
      <c r="JY134" s="13">
        <v>1</v>
      </c>
      <c r="JZ134" s="13">
        <v>1</v>
      </c>
      <c r="KA134" s="13">
        <v>1</v>
      </c>
      <c r="KB134" s="13">
        <v>0</v>
      </c>
      <c r="KC134" s="13">
        <v>1</v>
      </c>
      <c r="KD134" s="13">
        <v>1</v>
      </c>
      <c r="KE134" s="13">
        <v>0</v>
      </c>
      <c r="KF134" s="13">
        <v>1</v>
      </c>
      <c r="KG134" s="13">
        <v>0</v>
      </c>
      <c r="KH134" s="13">
        <v>1</v>
      </c>
      <c r="KI134" s="13">
        <v>0</v>
      </c>
      <c r="KJ134" s="13">
        <v>1</v>
      </c>
      <c r="KK134" s="13">
        <v>0</v>
      </c>
      <c r="KL134" s="13">
        <v>0</v>
      </c>
      <c r="KM134" s="13">
        <v>1</v>
      </c>
      <c r="KN134" s="13">
        <v>0</v>
      </c>
      <c r="KO134" s="13">
        <v>0</v>
      </c>
      <c r="KP134" s="13">
        <v>1</v>
      </c>
      <c r="KQ134" s="13">
        <v>0</v>
      </c>
      <c r="KR134" s="13">
        <v>1</v>
      </c>
      <c r="KS134" s="13">
        <v>1</v>
      </c>
      <c r="KT134" s="13">
        <v>1</v>
      </c>
      <c r="KU134" s="13">
        <v>1</v>
      </c>
      <c r="KV134" s="13">
        <v>1</v>
      </c>
      <c r="KW134" s="13">
        <v>1</v>
      </c>
      <c r="KX134" s="13">
        <v>0</v>
      </c>
      <c r="KY134" s="13">
        <v>0</v>
      </c>
      <c r="KZ134" s="13">
        <v>0</v>
      </c>
      <c r="LA134" s="13">
        <v>0</v>
      </c>
      <c r="LB134" s="13">
        <v>0</v>
      </c>
      <c r="LC134" s="13">
        <v>0</v>
      </c>
      <c r="LD134" s="13">
        <v>0</v>
      </c>
      <c r="LE134" s="13">
        <v>0</v>
      </c>
      <c r="LF134" s="13">
        <v>1</v>
      </c>
      <c r="LG134" s="13">
        <v>1</v>
      </c>
      <c r="LH134" s="13">
        <v>1</v>
      </c>
      <c r="LI134" s="13">
        <v>1</v>
      </c>
      <c r="LJ134" s="13">
        <v>0</v>
      </c>
      <c r="LK134" s="13">
        <v>1</v>
      </c>
      <c r="LL134" s="13">
        <v>0</v>
      </c>
      <c r="LM134" s="13">
        <v>1</v>
      </c>
      <c r="LN134" s="13">
        <v>0</v>
      </c>
      <c r="LO134" s="13">
        <v>1</v>
      </c>
      <c r="LP134" s="13">
        <v>0</v>
      </c>
      <c r="LQ134" s="13">
        <v>0</v>
      </c>
      <c r="LR134" s="13">
        <v>0</v>
      </c>
      <c r="LS134" s="13">
        <v>0</v>
      </c>
      <c r="LT134" s="13">
        <v>0</v>
      </c>
      <c r="LU134" s="13">
        <v>1</v>
      </c>
      <c r="LV134" s="13">
        <v>1</v>
      </c>
      <c r="LW134" s="13">
        <v>1</v>
      </c>
      <c r="LX134" s="13">
        <v>1</v>
      </c>
      <c r="LY134" s="13">
        <v>1</v>
      </c>
      <c r="LZ134" s="13">
        <v>1</v>
      </c>
      <c r="MA134" s="13">
        <v>1</v>
      </c>
      <c r="MB134" s="13">
        <v>1</v>
      </c>
      <c r="MC134" s="13">
        <v>1</v>
      </c>
      <c r="MD134" s="13">
        <v>1</v>
      </c>
      <c r="ME134" s="13">
        <v>0</v>
      </c>
      <c r="MF134" s="13">
        <v>0</v>
      </c>
      <c r="MG134" s="13">
        <v>0</v>
      </c>
      <c r="MH134" s="13">
        <v>1</v>
      </c>
      <c r="MI134" s="13">
        <v>1</v>
      </c>
      <c r="MJ134" s="13">
        <v>1</v>
      </c>
      <c r="MK134" s="13">
        <v>0</v>
      </c>
      <c r="ML134" s="13">
        <v>1</v>
      </c>
      <c r="MM134" s="13">
        <v>0</v>
      </c>
      <c r="MN134" s="13">
        <v>1</v>
      </c>
      <c r="MO134" s="13">
        <v>0</v>
      </c>
      <c r="MP134" s="13">
        <v>0</v>
      </c>
      <c r="MQ134" s="13">
        <v>0</v>
      </c>
      <c r="MR134" s="13">
        <v>0</v>
      </c>
      <c r="MS134" s="13">
        <v>0</v>
      </c>
      <c r="MT134" s="13">
        <v>1</v>
      </c>
      <c r="MU134" s="13">
        <v>1</v>
      </c>
      <c r="MV134" s="13">
        <v>0</v>
      </c>
      <c r="MW134" s="13">
        <v>0</v>
      </c>
      <c r="MX134" s="13">
        <v>1</v>
      </c>
      <c r="MY134" s="13">
        <v>0</v>
      </c>
      <c r="MZ134" s="13">
        <v>1</v>
      </c>
      <c r="NA134" s="13">
        <v>1</v>
      </c>
      <c r="NB134" s="13">
        <v>0</v>
      </c>
      <c r="NC134" s="13">
        <v>1</v>
      </c>
      <c r="ND134" s="13">
        <v>1</v>
      </c>
      <c r="NE134" s="13">
        <v>1</v>
      </c>
      <c r="NF134" s="13">
        <v>0</v>
      </c>
      <c r="NG134" s="13">
        <v>1</v>
      </c>
      <c r="NH134" s="13">
        <v>1</v>
      </c>
      <c r="NI134" s="13">
        <v>0</v>
      </c>
      <c r="NJ134" s="13">
        <v>1</v>
      </c>
      <c r="NK134" s="13">
        <v>1</v>
      </c>
      <c r="NL134" s="13">
        <v>1</v>
      </c>
      <c r="NM134" s="13">
        <v>1</v>
      </c>
      <c r="NN134" s="13">
        <v>1</v>
      </c>
      <c r="NO134" s="13">
        <v>1</v>
      </c>
      <c r="NP134" s="13">
        <v>1</v>
      </c>
      <c r="NQ134" s="13">
        <v>1</v>
      </c>
      <c r="NR134" s="13">
        <v>0</v>
      </c>
    </row>
    <row r="135" spans="1:382" s="96" customFormat="1" ht="39.75" customHeight="1" x14ac:dyDescent="0.2">
      <c r="A135" s="106" t="s">
        <v>144</v>
      </c>
      <c r="B135" s="203" t="s">
        <v>204</v>
      </c>
      <c r="C135" s="204"/>
      <c r="D135" s="107">
        <v>64</v>
      </c>
      <c r="E135" s="107">
        <v>60</v>
      </c>
      <c r="F135" s="107">
        <v>100</v>
      </c>
      <c r="G135" s="107">
        <v>82</v>
      </c>
      <c r="H135" s="107">
        <v>0</v>
      </c>
      <c r="I135" s="107">
        <v>84</v>
      </c>
      <c r="J135" s="107">
        <v>86</v>
      </c>
      <c r="K135" s="107">
        <v>100</v>
      </c>
      <c r="L135" s="107">
        <v>100</v>
      </c>
      <c r="M135" s="107">
        <v>100</v>
      </c>
      <c r="N135" s="107">
        <v>99</v>
      </c>
      <c r="O135" s="107">
        <v>90</v>
      </c>
      <c r="P135" s="107">
        <v>72</v>
      </c>
      <c r="Q135" s="107">
        <v>62</v>
      </c>
      <c r="R135" s="107">
        <v>81</v>
      </c>
      <c r="S135" s="107">
        <v>65</v>
      </c>
      <c r="T135" s="107">
        <v>100</v>
      </c>
      <c r="U135" s="107">
        <v>80</v>
      </c>
      <c r="V135" s="107">
        <v>79</v>
      </c>
      <c r="W135" s="107">
        <v>87</v>
      </c>
      <c r="X135" s="107">
        <v>90</v>
      </c>
      <c r="Y135" s="107">
        <v>100</v>
      </c>
      <c r="Z135" s="107">
        <v>100</v>
      </c>
      <c r="AA135" s="107">
        <v>56</v>
      </c>
      <c r="AB135" s="107">
        <v>69</v>
      </c>
      <c r="AC135" s="107">
        <v>100</v>
      </c>
      <c r="AD135" s="107">
        <v>100</v>
      </c>
      <c r="AE135" s="107">
        <v>100</v>
      </c>
      <c r="AF135" s="107">
        <v>100</v>
      </c>
      <c r="AG135" s="107">
        <v>79</v>
      </c>
      <c r="AH135" s="107">
        <v>73</v>
      </c>
      <c r="AI135" s="107">
        <v>91</v>
      </c>
      <c r="AJ135" s="107">
        <v>100</v>
      </c>
      <c r="AK135" s="107">
        <v>100</v>
      </c>
      <c r="AL135" s="107">
        <v>69</v>
      </c>
      <c r="AM135" s="107">
        <v>80</v>
      </c>
      <c r="AN135" s="107">
        <v>100</v>
      </c>
      <c r="AO135" s="107">
        <v>96</v>
      </c>
      <c r="AP135" s="107">
        <v>83</v>
      </c>
      <c r="AQ135" s="107">
        <v>100</v>
      </c>
      <c r="AR135" s="107">
        <v>67</v>
      </c>
      <c r="AS135" s="107">
        <v>78</v>
      </c>
      <c r="AT135" s="107">
        <v>100</v>
      </c>
      <c r="AU135" s="107">
        <v>100</v>
      </c>
      <c r="AV135" s="107">
        <v>100</v>
      </c>
      <c r="AW135" s="107">
        <v>89</v>
      </c>
      <c r="AX135" s="107">
        <v>100</v>
      </c>
      <c r="AY135" s="107">
        <v>97</v>
      </c>
      <c r="AZ135" s="107">
        <v>0</v>
      </c>
      <c r="BA135" s="107">
        <v>50</v>
      </c>
      <c r="BB135" s="107">
        <v>95</v>
      </c>
      <c r="BC135" s="107">
        <v>100</v>
      </c>
      <c r="BD135" s="107">
        <v>100</v>
      </c>
      <c r="BE135" s="107">
        <v>100</v>
      </c>
      <c r="BF135" s="107">
        <v>100</v>
      </c>
      <c r="BG135" s="107">
        <v>100</v>
      </c>
      <c r="BH135" s="107">
        <v>33</v>
      </c>
      <c r="BI135" s="107">
        <v>96</v>
      </c>
      <c r="BJ135" s="107">
        <v>94</v>
      </c>
      <c r="BK135" s="107">
        <v>100</v>
      </c>
      <c r="BL135" s="107">
        <v>60</v>
      </c>
      <c r="BM135" s="107">
        <v>100</v>
      </c>
      <c r="BN135" s="107">
        <v>96</v>
      </c>
      <c r="BO135" s="107">
        <v>100</v>
      </c>
      <c r="BP135" s="107">
        <v>90</v>
      </c>
      <c r="BQ135" s="107">
        <v>97</v>
      </c>
      <c r="BR135" s="107">
        <v>67</v>
      </c>
      <c r="BS135" s="107">
        <v>100</v>
      </c>
      <c r="BT135" s="107">
        <v>100</v>
      </c>
      <c r="BU135" s="107">
        <v>100</v>
      </c>
      <c r="BV135" s="107">
        <v>100</v>
      </c>
      <c r="BW135" s="107">
        <v>100</v>
      </c>
      <c r="BX135" s="107">
        <v>100</v>
      </c>
      <c r="BY135" s="107">
        <v>89</v>
      </c>
      <c r="BZ135" s="107">
        <v>85</v>
      </c>
      <c r="CA135" s="107">
        <v>72</v>
      </c>
      <c r="CB135" s="107">
        <v>100</v>
      </c>
      <c r="CC135" s="107">
        <v>60</v>
      </c>
      <c r="CD135" s="107">
        <v>82</v>
      </c>
      <c r="CE135" s="107">
        <v>100</v>
      </c>
      <c r="CF135" s="107">
        <v>89</v>
      </c>
      <c r="CG135" s="107">
        <v>89</v>
      </c>
      <c r="CH135" s="107">
        <v>100</v>
      </c>
      <c r="CI135" s="107">
        <v>100</v>
      </c>
      <c r="CJ135" s="107">
        <v>95</v>
      </c>
      <c r="CK135" s="107">
        <v>92</v>
      </c>
      <c r="CL135" s="107">
        <v>80</v>
      </c>
      <c r="CM135" s="107">
        <v>100</v>
      </c>
      <c r="CN135" s="107">
        <v>94</v>
      </c>
      <c r="CO135" s="107">
        <v>80</v>
      </c>
      <c r="CP135" s="107">
        <v>93</v>
      </c>
      <c r="CQ135" s="107">
        <v>100</v>
      </c>
      <c r="CR135" s="107">
        <v>100</v>
      </c>
      <c r="CS135" s="107">
        <v>100</v>
      </c>
      <c r="CT135" s="107">
        <v>100</v>
      </c>
      <c r="CU135" s="107">
        <v>100</v>
      </c>
      <c r="CV135" s="107">
        <v>50</v>
      </c>
      <c r="CW135" s="107">
        <v>0</v>
      </c>
      <c r="CX135" s="107">
        <v>67</v>
      </c>
      <c r="CY135" s="107">
        <v>100</v>
      </c>
      <c r="CZ135" s="107">
        <v>100</v>
      </c>
      <c r="DA135" s="107">
        <v>87</v>
      </c>
      <c r="DB135" s="107">
        <v>100</v>
      </c>
      <c r="DC135" s="107">
        <v>100</v>
      </c>
      <c r="DD135" s="107">
        <v>100</v>
      </c>
      <c r="DE135" s="107">
        <v>100</v>
      </c>
      <c r="DF135" s="107">
        <v>100</v>
      </c>
      <c r="DG135" s="107">
        <v>92</v>
      </c>
      <c r="DH135" s="107">
        <v>75</v>
      </c>
      <c r="DI135" s="107">
        <v>92</v>
      </c>
      <c r="DJ135" s="107">
        <v>100</v>
      </c>
      <c r="DK135" s="107">
        <v>85</v>
      </c>
      <c r="DL135" s="107">
        <v>78</v>
      </c>
      <c r="DM135" s="107">
        <v>67</v>
      </c>
      <c r="DN135" s="107">
        <v>60</v>
      </c>
      <c r="DO135" s="107">
        <v>100</v>
      </c>
      <c r="DP135" s="107">
        <v>67</v>
      </c>
      <c r="DQ135" s="107">
        <v>100</v>
      </c>
      <c r="DR135" s="107">
        <v>97</v>
      </c>
      <c r="DS135" s="107">
        <v>60</v>
      </c>
      <c r="DT135" s="107">
        <v>100</v>
      </c>
      <c r="DU135" s="107">
        <v>100</v>
      </c>
      <c r="DV135" s="107">
        <v>100</v>
      </c>
      <c r="DW135" s="107">
        <v>100</v>
      </c>
      <c r="DX135" s="107">
        <v>100</v>
      </c>
      <c r="DY135" s="107">
        <v>95</v>
      </c>
      <c r="DZ135" s="107">
        <v>75</v>
      </c>
      <c r="EA135" s="107">
        <v>100</v>
      </c>
      <c r="EB135" s="107">
        <v>100</v>
      </c>
      <c r="EC135" s="107">
        <v>100</v>
      </c>
      <c r="ED135" s="107">
        <v>50</v>
      </c>
      <c r="EE135" s="107">
        <v>73</v>
      </c>
      <c r="EF135" s="107">
        <v>100</v>
      </c>
      <c r="EG135" s="107">
        <v>89</v>
      </c>
      <c r="EH135" s="107">
        <v>100</v>
      </c>
      <c r="EI135" s="107">
        <v>100</v>
      </c>
      <c r="EJ135" s="107">
        <v>83</v>
      </c>
      <c r="EK135" s="107">
        <v>84</v>
      </c>
      <c r="EL135" s="107">
        <v>92</v>
      </c>
      <c r="EM135" s="107">
        <v>80</v>
      </c>
      <c r="EN135" s="107">
        <v>77</v>
      </c>
      <c r="EO135" s="107">
        <v>100</v>
      </c>
      <c r="EP135" s="107">
        <v>100</v>
      </c>
      <c r="EQ135" s="107">
        <v>100</v>
      </c>
      <c r="ER135" s="107">
        <v>80</v>
      </c>
      <c r="ES135" s="107">
        <v>100</v>
      </c>
      <c r="ET135" s="107">
        <v>86</v>
      </c>
      <c r="EU135" s="107">
        <v>60</v>
      </c>
      <c r="EV135" s="107">
        <v>92</v>
      </c>
      <c r="EW135" s="107">
        <v>92</v>
      </c>
      <c r="EX135" s="107">
        <v>100</v>
      </c>
      <c r="EY135" s="107">
        <v>67</v>
      </c>
      <c r="EZ135" s="107">
        <v>100</v>
      </c>
      <c r="FA135" s="107">
        <v>100</v>
      </c>
      <c r="FB135" s="107">
        <v>100</v>
      </c>
      <c r="FC135" s="107">
        <v>100</v>
      </c>
      <c r="FD135" s="107">
        <v>100</v>
      </c>
      <c r="FE135" s="107">
        <v>82</v>
      </c>
      <c r="FF135" s="107">
        <v>100</v>
      </c>
      <c r="FG135" s="107">
        <v>93</v>
      </c>
      <c r="FH135" s="107">
        <v>87</v>
      </c>
      <c r="FI135" s="107">
        <v>80</v>
      </c>
      <c r="FJ135" s="107">
        <v>100</v>
      </c>
      <c r="FK135" s="107">
        <v>100</v>
      </c>
      <c r="FL135" s="107">
        <v>20</v>
      </c>
      <c r="FM135" s="107">
        <v>100</v>
      </c>
      <c r="FN135" s="107">
        <v>60</v>
      </c>
      <c r="FO135" s="107">
        <v>100</v>
      </c>
      <c r="FP135" s="107">
        <v>80</v>
      </c>
      <c r="FQ135" s="107">
        <v>100</v>
      </c>
      <c r="FR135" s="107">
        <v>100</v>
      </c>
      <c r="FS135" s="107">
        <v>50</v>
      </c>
      <c r="FT135" s="107">
        <v>86</v>
      </c>
      <c r="FU135" s="107">
        <v>80</v>
      </c>
      <c r="FV135" s="107">
        <v>100</v>
      </c>
      <c r="FW135" s="107">
        <v>100</v>
      </c>
      <c r="FX135" s="107">
        <v>100</v>
      </c>
      <c r="FY135" s="107">
        <v>100</v>
      </c>
      <c r="FZ135" s="107">
        <v>100</v>
      </c>
      <c r="GA135" s="107">
        <v>75</v>
      </c>
      <c r="GB135" s="107">
        <v>100</v>
      </c>
      <c r="GC135" s="107">
        <v>100</v>
      </c>
      <c r="GD135" s="107">
        <v>50</v>
      </c>
      <c r="GE135" s="107">
        <v>100</v>
      </c>
      <c r="GF135" s="107">
        <v>100</v>
      </c>
      <c r="GG135" s="107">
        <v>86</v>
      </c>
      <c r="GH135" s="107">
        <v>100</v>
      </c>
      <c r="GI135" s="107">
        <v>100</v>
      </c>
      <c r="GJ135" s="107">
        <v>100</v>
      </c>
      <c r="GK135" s="107">
        <v>67</v>
      </c>
      <c r="GL135" s="107">
        <v>100</v>
      </c>
      <c r="GM135" s="107">
        <v>100</v>
      </c>
      <c r="GN135" s="107">
        <v>90</v>
      </c>
      <c r="GO135" s="107">
        <v>64</v>
      </c>
      <c r="GP135" s="107">
        <v>90</v>
      </c>
      <c r="GQ135" s="107">
        <v>100</v>
      </c>
      <c r="GR135" s="107">
        <v>100</v>
      </c>
      <c r="GS135" s="107">
        <v>93</v>
      </c>
      <c r="GT135" s="107">
        <v>95</v>
      </c>
      <c r="GU135" s="107">
        <v>67</v>
      </c>
      <c r="GV135" s="107">
        <v>87</v>
      </c>
      <c r="GW135" s="107">
        <v>85</v>
      </c>
      <c r="GX135" s="107">
        <v>62</v>
      </c>
      <c r="GY135" s="107">
        <v>100</v>
      </c>
      <c r="GZ135" s="107">
        <v>100</v>
      </c>
      <c r="HA135" s="107">
        <v>100</v>
      </c>
      <c r="HB135" s="107">
        <v>100</v>
      </c>
      <c r="HC135" s="107">
        <v>91</v>
      </c>
      <c r="HD135" s="107">
        <v>100</v>
      </c>
      <c r="HE135" s="107">
        <v>97</v>
      </c>
      <c r="HF135" s="107">
        <v>67</v>
      </c>
      <c r="HG135" s="107">
        <v>100</v>
      </c>
      <c r="HH135" s="107">
        <v>100</v>
      </c>
      <c r="HI135" s="107">
        <v>89</v>
      </c>
      <c r="HJ135" s="107">
        <v>96</v>
      </c>
      <c r="HK135" s="107">
        <v>80</v>
      </c>
      <c r="HL135" s="107">
        <v>100</v>
      </c>
      <c r="HM135" s="107">
        <v>100</v>
      </c>
      <c r="HN135" s="107">
        <v>87</v>
      </c>
      <c r="HO135" s="107">
        <v>92</v>
      </c>
      <c r="HP135" s="107">
        <v>100</v>
      </c>
      <c r="HQ135" s="107">
        <v>100</v>
      </c>
      <c r="HR135" s="107">
        <v>100</v>
      </c>
      <c r="HS135" s="107">
        <v>71</v>
      </c>
      <c r="HT135" s="107">
        <v>100</v>
      </c>
      <c r="HU135" s="107">
        <v>0</v>
      </c>
      <c r="HV135" s="107">
        <v>100</v>
      </c>
      <c r="HW135" s="107">
        <v>100</v>
      </c>
      <c r="HX135" s="107">
        <v>90</v>
      </c>
      <c r="HY135" s="107">
        <v>100</v>
      </c>
      <c r="HZ135" s="107">
        <v>83</v>
      </c>
      <c r="IA135" s="107">
        <v>50</v>
      </c>
      <c r="IB135" s="107">
        <v>86</v>
      </c>
      <c r="IC135" s="107">
        <v>40</v>
      </c>
      <c r="ID135" s="107">
        <v>100</v>
      </c>
      <c r="IE135" s="107">
        <v>89</v>
      </c>
      <c r="IF135" s="107">
        <v>100</v>
      </c>
      <c r="IG135" s="107">
        <v>62</v>
      </c>
      <c r="IH135" s="107">
        <v>92</v>
      </c>
      <c r="II135" s="107">
        <v>100</v>
      </c>
      <c r="IJ135" s="107">
        <v>100</v>
      </c>
      <c r="IK135" s="107">
        <v>100</v>
      </c>
      <c r="IL135" s="107">
        <v>70</v>
      </c>
      <c r="IM135" s="107">
        <v>0</v>
      </c>
      <c r="IN135" s="107">
        <v>100</v>
      </c>
      <c r="IO135" s="107">
        <v>100</v>
      </c>
      <c r="IP135" s="107">
        <v>100</v>
      </c>
      <c r="IQ135" s="107">
        <v>100</v>
      </c>
      <c r="IR135" s="107">
        <v>0</v>
      </c>
      <c r="IS135" s="107">
        <v>100</v>
      </c>
      <c r="IT135" s="107">
        <v>100</v>
      </c>
      <c r="IU135" s="107">
        <v>100</v>
      </c>
      <c r="IV135" s="107">
        <v>100</v>
      </c>
      <c r="IW135" s="107">
        <v>100</v>
      </c>
      <c r="IX135" s="107">
        <v>100</v>
      </c>
      <c r="IY135" s="107">
        <v>100</v>
      </c>
      <c r="IZ135" s="107">
        <v>0</v>
      </c>
      <c r="JA135" s="107">
        <v>100</v>
      </c>
      <c r="JB135" s="107">
        <v>100</v>
      </c>
      <c r="JC135" s="107">
        <v>50</v>
      </c>
      <c r="JD135" s="107">
        <v>100</v>
      </c>
      <c r="JE135" s="107">
        <v>100</v>
      </c>
      <c r="JF135" s="107">
        <v>100</v>
      </c>
      <c r="JG135" s="107">
        <v>100</v>
      </c>
      <c r="JH135" s="107">
        <v>50</v>
      </c>
      <c r="JI135" s="107">
        <v>93</v>
      </c>
      <c r="JJ135" s="107">
        <v>100</v>
      </c>
      <c r="JK135" s="107">
        <v>100</v>
      </c>
      <c r="JL135" s="107">
        <v>100</v>
      </c>
      <c r="JM135" s="107">
        <v>100</v>
      </c>
      <c r="JN135" s="107">
        <v>89</v>
      </c>
      <c r="JO135" s="107">
        <v>100</v>
      </c>
      <c r="JP135" s="107">
        <v>83</v>
      </c>
      <c r="JQ135" s="107">
        <v>86</v>
      </c>
      <c r="JR135" s="107">
        <v>80</v>
      </c>
      <c r="JS135" s="107">
        <v>84</v>
      </c>
      <c r="JT135" s="107">
        <v>73</v>
      </c>
      <c r="JU135" s="107">
        <v>74</v>
      </c>
      <c r="JV135" s="107">
        <v>69</v>
      </c>
      <c r="JW135" s="107">
        <v>100</v>
      </c>
      <c r="JX135" s="107">
        <v>100</v>
      </c>
      <c r="JY135" s="107">
        <v>100</v>
      </c>
      <c r="JZ135" s="107">
        <v>100</v>
      </c>
      <c r="KA135" s="107">
        <v>100</v>
      </c>
      <c r="KB135" s="107">
        <v>100</v>
      </c>
      <c r="KC135" s="107">
        <v>100</v>
      </c>
      <c r="KD135" s="107">
        <v>100</v>
      </c>
      <c r="KE135" s="107">
        <v>86</v>
      </c>
      <c r="KF135" s="107">
        <v>100</v>
      </c>
      <c r="KG135" s="107">
        <v>100</v>
      </c>
      <c r="KH135" s="107">
        <v>100</v>
      </c>
      <c r="KI135" s="107">
        <v>100</v>
      </c>
      <c r="KJ135" s="107">
        <v>100</v>
      </c>
      <c r="KK135" s="107">
        <v>100</v>
      </c>
      <c r="KL135" s="107">
        <v>0</v>
      </c>
      <c r="KM135" s="107">
        <v>100</v>
      </c>
      <c r="KN135" s="107">
        <v>71</v>
      </c>
      <c r="KO135" s="107">
        <v>100</v>
      </c>
      <c r="KP135" s="107">
        <v>100</v>
      </c>
      <c r="KQ135" s="107">
        <v>87</v>
      </c>
      <c r="KR135" s="107">
        <v>100</v>
      </c>
      <c r="KS135" s="107">
        <v>25</v>
      </c>
      <c r="KT135" s="107">
        <v>100</v>
      </c>
      <c r="KU135" s="107">
        <v>77</v>
      </c>
      <c r="KV135" s="107">
        <v>95</v>
      </c>
      <c r="KW135" s="107">
        <v>64</v>
      </c>
      <c r="KX135" s="107">
        <v>83</v>
      </c>
      <c r="KY135" s="107">
        <v>94</v>
      </c>
      <c r="KZ135" s="107">
        <v>80</v>
      </c>
      <c r="LA135" s="107">
        <v>100</v>
      </c>
      <c r="LB135" s="107">
        <v>0</v>
      </c>
      <c r="LC135" s="107">
        <v>100</v>
      </c>
      <c r="LD135" s="107">
        <v>100</v>
      </c>
      <c r="LE135" s="107">
        <v>100</v>
      </c>
      <c r="LF135" s="107">
        <v>100</v>
      </c>
      <c r="LG135" s="107">
        <v>100</v>
      </c>
      <c r="LH135" s="107">
        <v>90</v>
      </c>
      <c r="LI135" s="107">
        <v>62</v>
      </c>
      <c r="LJ135" s="107">
        <v>100</v>
      </c>
      <c r="LK135" s="107">
        <v>100</v>
      </c>
      <c r="LL135" s="107">
        <v>100</v>
      </c>
      <c r="LM135" s="107">
        <v>100</v>
      </c>
      <c r="LN135" s="107">
        <v>100</v>
      </c>
      <c r="LO135" s="107">
        <v>100</v>
      </c>
      <c r="LP135" s="107">
        <v>100</v>
      </c>
      <c r="LQ135" s="107">
        <v>100</v>
      </c>
      <c r="LR135" s="107">
        <v>33</v>
      </c>
      <c r="LS135" s="107">
        <v>100</v>
      </c>
      <c r="LT135" s="107">
        <v>87</v>
      </c>
      <c r="LU135" s="107">
        <v>80</v>
      </c>
      <c r="LV135" s="107">
        <v>71</v>
      </c>
      <c r="LW135" s="107">
        <v>92</v>
      </c>
      <c r="LX135" s="107">
        <v>100</v>
      </c>
      <c r="LY135" s="107">
        <v>0</v>
      </c>
      <c r="LZ135" s="107">
        <v>93</v>
      </c>
      <c r="MA135" s="107">
        <v>76</v>
      </c>
      <c r="MB135" s="107">
        <v>84</v>
      </c>
      <c r="MC135" s="107">
        <v>100</v>
      </c>
      <c r="MD135" s="107">
        <v>92</v>
      </c>
      <c r="ME135" s="107">
        <v>100</v>
      </c>
      <c r="MF135" s="107">
        <v>82</v>
      </c>
      <c r="MG135" s="107">
        <v>82</v>
      </c>
      <c r="MH135" s="107">
        <v>90</v>
      </c>
      <c r="MI135" s="107">
        <v>100</v>
      </c>
      <c r="MJ135" s="107">
        <v>50</v>
      </c>
      <c r="MK135" s="107">
        <v>100</v>
      </c>
      <c r="ML135" s="107">
        <v>100</v>
      </c>
      <c r="MM135" s="107">
        <v>100</v>
      </c>
      <c r="MN135" s="107">
        <v>83</v>
      </c>
      <c r="MO135" s="107">
        <v>60</v>
      </c>
      <c r="MP135" s="107">
        <v>100</v>
      </c>
      <c r="MQ135" s="107">
        <v>86</v>
      </c>
      <c r="MR135" s="107">
        <v>100</v>
      </c>
      <c r="MS135" s="107">
        <v>100</v>
      </c>
      <c r="MT135" s="107">
        <v>0</v>
      </c>
      <c r="MU135" s="107">
        <v>80</v>
      </c>
      <c r="MV135" s="107">
        <v>100</v>
      </c>
      <c r="MW135" s="107">
        <v>100</v>
      </c>
      <c r="MX135" s="107">
        <v>100</v>
      </c>
      <c r="MY135" s="107">
        <v>100</v>
      </c>
      <c r="MZ135" s="107">
        <v>100</v>
      </c>
      <c r="NA135" s="107">
        <v>100</v>
      </c>
      <c r="NB135" s="107">
        <v>100</v>
      </c>
      <c r="NC135" s="107">
        <v>100</v>
      </c>
      <c r="ND135" s="107">
        <v>100</v>
      </c>
      <c r="NE135" s="107">
        <v>78</v>
      </c>
      <c r="NF135" s="107">
        <v>100</v>
      </c>
      <c r="NG135" s="107">
        <v>83</v>
      </c>
      <c r="NH135" s="107">
        <v>100</v>
      </c>
      <c r="NI135" s="107">
        <v>100</v>
      </c>
      <c r="NJ135" s="107">
        <v>100</v>
      </c>
      <c r="NK135" s="107">
        <v>80</v>
      </c>
      <c r="NL135" s="107">
        <v>100</v>
      </c>
      <c r="NM135" s="107">
        <v>100</v>
      </c>
      <c r="NN135" s="107">
        <v>100</v>
      </c>
      <c r="NO135" s="107">
        <v>100</v>
      </c>
      <c r="NP135" s="107">
        <v>100</v>
      </c>
      <c r="NQ135" s="107">
        <v>100</v>
      </c>
      <c r="NR135" s="107">
        <v>100</v>
      </c>
    </row>
    <row r="136" spans="1:382" s="8" customFormat="1" ht="39" customHeight="1" x14ac:dyDescent="0.25">
      <c r="A136" s="108" t="s">
        <v>205</v>
      </c>
      <c r="B136" s="201" t="s">
        <v>191</v>
      </c>
      <c r="C136" s="202"/>
      <c r="D136" s="119">
        <v>86.399999999999991</v>
      </c>
      <c r="E136" s="119">
        <v>87.000000000000014</v>
      </c>
      <c r="F136" s="119">
        <v>90.2</v>
      </c>
      <c r="G136" s="119">
        <v>85.800000000000011</v>
      </c>
      <c r="H136" s="119">
        <v>86.2</v>
      </c>
      <c r="I136" s="119">
        <v>90.2</v>
      </c>
      <c r="J136" s="119">
        <v>92.8</v>
      </c>
      <c r="K136" s="119">
        <v>93</v>
      </c>
      <c r="L136" s="119">
        <v>68.400000000000006</v>
      </c>
      <c r="M136" s="119">
        <v>100</v>
      </c>
      <c r="N136" s="119">
        <v>99</v>
      </c>
      <c r="O136" s="119">
        <v>93.4</v>
      </c>
      <c r="P136" s="119">
        <v>89.000000000000014</v>
      </c>
      <c r="Q136" s="119">
        <v>83</v>
      </c>
      <c r="R136" s="119">
        <v>85.600000000000009</v>
      </c>
      <c r="S136" s="119">
        <v>87.600000000000009</v>
      </c>
      <c r="T136" s="119">
        <v>91.4</v>
      </c>
      <c r="U136" s="119">
        <v>83</v>
      </c>
      <c r="V136" s="119">
        <v>88.8</v>
      </c>
      <c r="W136" s="119">
        <v>95.6</v>
      </c>
      <c r="X136" s="119">
        <v>92.200000000000017</v>
      </c>
      <c r="Y136" s="119">
        <v>99.2</v>
      </c>
      <c r="Z136" s="119">
        <v>97.8</v>
      </c>
      <c r="AA136" s="119">
        <v>84.2</v>
      </c>
      <c r="AB136" s="119">
        <v>88.600000000000009</v>
      </c>
      <c r="AC136" s="119">
        <v>94.800000000000011</v>
      </c>
      <c r="AD136" s="119">
        <v>97.4</v>
      </c>
      <c r="AE136" s="119">
        <v>99.6</v>
      </c>
      <c r="AF136" s="119">
        <v>85.800000000000011</v>
      </c>
      <c r="AG136" s="119">
        <v>92.4</v>
      </c>
      <c r="AH136" s="119">
        <v>97.4</v>
      </c>
      <c r="AI136" s="119">
        <v>97.000000000000014</v>
      </c>
      <c r="AJ136" s="119">
        <v>99.399999999999991</v>
      </c>
      <c r="AK136" s="119">
        <v>100</v>
      </c>
      <c r="AL136" s="119">
        <v>97.000000000000014</v>
      </c>
      <c r="AM136" s="119">
        <v>85.800000000000011</v>
      </c>
      <c r="AN136" s="119">
        <v>83.6</v>
      </c>
      <c r="AO136" s="119">
        <v>98</v>
      </c>
      <c r="AP136" s="119">
        <v>96.200000000000017</v>
      </c>
      <c r="AQ136" s="119">
        <v>98</v>
      </c>
      <c r="AR136" s="119">
        <v>92</v>
      </c>
      <c r="AS136" s="119">
        <v>95.800000000000011</v>
      </c>
      <c r="AT136" s="119">
        <v>99.2</v>
      </c>
      <c r="AU136" s="119">
        <v>96.600000000000009</v>
      </c>
      <c r="AV136" s="119">
        <v>84.200000000000017</v>
      </c>
      <c r="AW136" s="119">
        <v>93</v>
      </c>
      <c r="AX136" s="119">
        <v>99.2</v>
      </c>
      <c r="AY136" s="119">
        <v>99</v>
      </c>
      <c r="AZ136" s="119">
        <v>88.4</v>
      </c>
      <c r="BA136" s="119">
        <v>95.2</v>
      </c>
      <c r="BB136" s="119">
        <v>99</v>
      </c>
      <c r="BC136" s="119">
        <v>97.600000000000009</v>
      </c>
      <c r="BD136" s="119">
        <v>93.2</v>
      </c>
      <c r="BE136" s="119">
        <v>96.000000000000014</v>
      </c>
      <c r="BF136" s="119">
        <v>97.200000000000017</v>
      </c>
      <c r="BG136" s="119">
        <v>92.800000000000011</v>
      </c>
      <c r="BH136" s="119">
        <v>90.8</v>
      </c>
      <c r="BI136" s="119">
        <v>97.600000000000009</v>
      </c>
      <c r="BJ136" s="119">
        <v>94.600000000000023</v>
      </c>
      <c r="BK136" s="119">
        <v>99</v>
      </c>
      <c r="BL136" s="119">
        <v>86</v>
      </c>
      <c r="BM136" s="119">
        <v>96</v>
      </c>
      <c r="BN136" s="119">
        <v>99.399999999999991</v>
      </c>
      <c r="BO136" s="119">
        <v>93.4</v>
      </c>
      <c r="BP136" s="119">
        <v>94.000000000000014</v>
      </c>
      <c r="BQ136" s="119">
        <v>96.200000000000017</v>
      </c>
      <c r="BR136" s="119">
        <v>96.4</v>
      </c>
      <c r="BS136" s="119">
        <v>92.000000000000014</v>
      </c>
      <c r="BT136" s="119">
        <v>98</v>
      </c>
      <c r="BU136" s="119">
        <v>90.399999999999991</v>
      </c>
      <c r="BV136" s="119">
        <v>95.399999999999991</v>
      </c>
      <c r="BW136" s="119">
        <v>95.199999999999989</v>
      </c>
      <c r="BX136" s="119">
        <v>99</v>
      </c>
      <c r="BY136" s="119">
        <v>94.200000000000017</v>
      </c>
      <c r="BZ136" s="119">
        <v>90.6</v>
      </c>
      <c r="CA136" s="119">
        <v>84.4</v>
      </c>
      <c r="CB136" s="119">
        <v>94</v>
      </c>
      <c r="CC136" s="119">
        <v>95.8</v>
      </c>
      <c r="CD136" s="119">
        <v>92.2</v>
      </c>
      <c r="CE136" s="119">
        <v>93.199999999999989</v>
      </c>
      <c r="CF136" s="119">
        <v>92.800000000000011</v>
      </c>
      <c r="CG136" s="119">
        <v>93.800000000000011</v>
      </c>
      <c r="CH136" s="119">
        <v>97.000000000000014</v>
      </c>
      <c r="CI136" s="119">
        <v>98.600000000000009</v>
      </c>
      <c r="CJ136" s="119">
        <v>97.6</v>
      </c>
      <c r="CK136" s="119">
        <v>98.600000000000009</v>
      </c>
      <c r="CL136" s="119">
        <v>87</v>
      </c>
      <c r="CM136" s="119">
        <v>95.6</v>
      </c>
      <c r="CN136" s="119">
        <v>97.4</v>
      </c>
      <c r="CO136" s="119">
        <v>86.399999999999991</v>
      </c>
      <c r="CP136" s="119">
        <v>95.2</v>
      </c>
      <c r="CQ136" s="119">
        <v>100</v>
      </c>
      <c r="CR136" s="119">
        <v>97.4</v>
      </c>
      <c r="CS136" s="119">
        <v>100</v>
      </c>
      <c r="CT136" s="119">
        <v>96.8</v>
      </c>
      <c r="CU136" s="119">
        <v>96.4</v>
      </c>
      <c r="CV136" s="119">
        <v>76</v>
      </c>
      <c r="CW136" s="119">
        <v>89.4</v>
      </c>
      <c r="CX136" s="119">
        <v>90.199999999999989</v>
      </c>
      <c r="CY136" s="119">
        <v>95.4</v>
      </c>
      <c r="CZ136" s="119">
        <v>100</v>
      </c>
      <c r="DA136" s="119">
        <v>97.800000000000011</v>
      </c>
      <c r="DB136" s="119">
        <v>90.4</v>
      </c>
      <c r="DC136" s="119">
        <v>100</v>
      </c>
      <c r="DD136" s="119">
        <v>100</v>
      </c>
      <c r="DE136" s="119">
        <v>97.8</v>
      </c>
      <c r="DF136" s="119">
        <v>98.600000000000009</v>
      </c>
      <c r="DG136" s="119">
        <v>98.200000000000017</v>
      </c>
      <c r="DH136" s="119">
        <v>93.4</v>
      </c>
      <c r="DI136" s="119">
        <v>86.600000000000009</v>
      </c>
      <c r="DJ136" s="119">
        <v>94.600000000000009</v>
      </c>
      <c r="DK136" s="119">
        <v>93.2</v>
      </c>
      <c r="DL136" s="119">
        <v>81.400000000000006</v>
      </c>
      <c r="DM136" s="119">
        <v>92.800000000000011</v>
      </c>
      <c r="DN136" s="119">
        <v>83.200000000000017</v>
      </c>
      <c r="DO136" s="119">
        <v>99.2</v>
      </c>
      <c r="DP136" s="119">
        <v>86</v>
      </c>
      <c r="DQ136" s="119">
        <v>93.4</v>
      </c>
      <c r="DR136" s="119">
        <v>97.8</v>
      </c>
      <c r="DS136" s="119">
        <v>94.2</v>
      </c>
      <c r="DT136" s="119">
        <v>100</v>
      </c>
      <c r="DU136" s="119">
        <v>100</v>
      </c>
      <c r="DV136" s="119">
        <v>100</v>
      </c>
      <c r="DW136" s="119">
        <v>97.800000000000011</v>
      </c>
      <c r="DX136" s="119">
        <v>98.800000000000011</v>
      </c>
      <c r="DY136" s="119">
        <v>95.600000000000009</v>
      </c>
      <c r="DZ136" s="119">
        <v>92</v>
      </c>
      <c r="EA136" s="119">
        <v>96.000000000000014</v>
      </c>
      <c r="EB136" s="119">
        <v>100</v>
      </c>
      <c r="EC136" s="119">
        <v>99.2</v>
      </c>
      <c r="ED136" s="119">
        <v>98.4</v>
      </c>
      <c r="EE136" s="119">
        <v>88.8</v>
      </c>
      <c r="EF136" s="119">
        <v>91.800000000000011</v>
      </c>
      <c r="EG136" s="119">
        <v>90</v>
      </c>
      <c r="EH136" s="119">
        <v>97.8</v>
      </c>
      <c r="EI136" s="119">
        <v>94.200000000000017</v>
      </c>
      <c r="EJ136" s="119">
        <v>92.8</v>
      </c>
      <c r="EK136" s="119">
        <v>89</v>
      </c>
      <c r="EL136" s="119">
        <v>90.6</v>
      </c>
      <c r="EM136" s="119">
        <v>91.4</v>
      </c>
      <c r="EN136" s="119">
        <v>90.4</v>
      </c>
      <c r="EO136" s="119">
        <v>87.4</v>
      </c>
      <c r="EP136" s="119">
        <v>95.600000000000009</v>
      </c>
      <c r="EQ136" s="119">
        <v>93.4</v>
      </c>
      <c r="ER136" s="119">
        <v>88.4</v>
      </c>
      <c r="ES136" s="119">
        <v>98.200000000000017</v>
      </c>
      <c r="ET136" s="119">
        <v>89.4</v>
      </c>
      <c r="EU136" s="119">
        <v>95.2</v>
      </c>
      <c r="EV136" s="119">
        <v>99.2</v>
      </c>
      <c r="EW136" s="119">
        <v>98</v>
      </c>
      <c r="EX136" s="119">
        <v>96</v>
      </c>
      <c r="EY136" s="119">
        <v>91.600000000000009</v>
      </c>
      <c r="EZ136" s="119">
        <v>89.2</v>
      </c>
      <c r="FA136" s="119">
        <v>98.800000000000011</v>
      </c>
      <c r="FB136" s="119">
        <v>96.000000000000014</v>
      </c>
      <c r="FC136" s="119">
        <v>81.400000000000006</v>
      </c>
      <c r="FD136" s="119">
        <v>99.6</v>
      </c>
      <c r="FE136" s="119">
        <v>93.2</v>
      </c>
      <c r="FF136" s="119">
        <v>97.600000000000009</v>
      </c>
      <c r="FG136" s="119">
        <v>94.4</v>
      </c>
      <c r="FH136" s="119">
        <v>97.4</v>
      </c>
      <c r="FI136" s="119">
        <v>98.2</v>
      </c>
      <c r="FJ136" s="119">
        <v>86.2</v>
      </c>
      <c r="FK136" s="119">
        <v>87</v>
      </c>
      <c r="FL136" s="119">
        <v>81.2</v>
      </c>
      <c r="FM136" s="119">
        <v>61.800000000000004</v>
      </c>
      <c r="FN136" s="119">
        <v>85.800000000000011</v>
      </c>
      <c r="FO136" s="119">
        <v>95.600000000000009</v>
      </c>
      <c r="FP136" s="119">
        <v>87.800000000000011</v>
      </c>
      <c r="FQ136" s="119">
        <v>90.2</v>
      </c>
      <c r="FR136" s="119">
        <v>91.600000000000009</v>
      </c>
      <c r="FS136" s="119">
        <v>79.800000000000011</v>
      </c>
      <c r="FT136" s="119">
        <v>97.600000000000009</v>
      </c>
      <c r="FU136" s="119">
        <v>80.8</v>
      </c>
      <c r="FV136" s="119">
        <v>100</v>
      </c>
      <c r="FW136" s="119">
        <v>100</v>
      </c>
      <c r="FX136" s="119">
        <v>100</v>
      </c>
      <c r="FY136" s="119">
        <v>100</v>
      </c>
      <c r="FZ136" s="119">
        <v>100</v>
      </c>
      <c r="GA136" s="119">
        <v>97.4</v>
      </c>
      <c r="GB136" s="119">
        <v>100</v>
      </c>
      <c r="GC136" s="119">
        <v>100</v>
      </c>
      <c r="GD136" s="119">
        <v>96</v>
      </c>
      <c r="GE136" s="119">
        <v>93.600000000000009</v>
      </c>
      <c r="GF136" s="119">
        <v>100</v>
      </c>
      <c r="GG136" s="119">
        <v>86</v>
      </c>
      <c r="GH136" s="119">
        <v>97.600000000000009</v>
      </c>
      <c r="GI136" s="119">
        <v>100</v>
      </c>
      <c r="GJ136" s="119">
        <v>87.8</v>
      </c>
      <c r="GK136" s="119">
        <v>94.000000000000014</v>
      </c>
      <c r="GL136" s="119">
        <v>100</v>
      </c>
      <c r="GM136" s="119">
        <v>93.000000000000014</v>
      </c>
      <c r="GN136" s="119">
        <v>87.4</v>
      </c>
      <c r="GO136" s="119">
        <v>92.6</v>
      </c>
      <c r="GP136" s="119">
        <v>95.6</v>
      </c>
      <c r="GQ136" s="119">
        <v>91</v>
      </c>
      <c r="GR136" s="119">
        <v>92.8</v>
      </c>
      <c r="GS136" s="119">
        <v>96</v>
      </c>
      <c r="GT136" s="119">
        <v>95.800000000000011</v>
      </c>
      <c r="GU136" s="119">
        <v>89</v>
      </c>
      <c r="GV136" s="119">
        <v>85.600000000000009</v>
      </c>
      <c r="GW136" s="119">
        <v>87.6</v>
      </c>
      <c r="GX136" s="119">
        <v>84.600000000000009</v>
      </c>
      <c r="GY136" s="119">
        <v>94.2</v>
      </c>
      <c r="GZ136" s="119">
        <v>97.4</v>
      </c>
      <c r="HA136" s="119">
        <v>94.800000000000011</v>
      </c>
      <c r="HB136" s="119">
        <v>96.800000000000011</v>
      </c>
      <c r="HC136" s="119">
        <v>96.600000000000023</v>
      </c>
      <c r="HD136" s="119">
        <v>97.8</v>
      </c>
      <c r="HE136" s="119">
        <v>99</v>
      </c>
      <c r="HF136" s="119">
        <v>98.2</v>
      </c>
      <c r="HG136" s="119">
        <v>96.2</v>
      </c>
      <c r="HH136" s="119">
        <v>99.399999999999991</v>
      </c>
      <c r="HI136" s="119">
        <v>96.4</v>
      </c>
      <c r="HJ136" s="119">
        <v>93.2</v>
      </c>
      <c r="HK136" s="119">
        <v>94.4</v>
      </c>
      <c r="HL136" s="119">
        <v>97.2</v>
      </c>
      <c r="HM136" s="119">
        <v>96.800000000000011</v>
      </c>
      <c r="HN136" s="119">
        <v>98</v>
      </c>
      <c r="HO136" s="119">
        <v>96.200000000000017</v>
      </c>
      <c r="HP136" s="119">
        <v>93.2</v>
      </c>
      <c r="HQ136" s="119">
        <v>98.800000000000011</v>
      </c>
      <c r="HR136" s="119">
        <v>99.6</v>
      </c>
      <c r="HS136" s="119">
        <v>87.600000000000009</v>
      </c>
      <c r="HT136" s="119">
        <v>90.600000000000009</v>
      </c>
      <c r="HU136" s="119">
        <v>91.2</v>
      </c>
      <c r="HV136" s="119">
        <v>94.6</v>
      </c>
      <c r="HW136" s="119">
        <v>93.6</v>
      </c>
      <c r="HX136" s="119">
        <v>85.6</v>
      </c>
      <c r="HY136" s="119">
        <v>99.2</v>
      </c>
      <c r="HZ136" s="119">
        <v>98.200000000000017</v>
      </c>
      <c r="IA136" s="119">
        <v>97.600000000000009</v>
      </c>
      <c r="IB136" s="119">
        <v>96.000000000000014</v>
      </c>
      <c r="IC136" s="119">
        <v>94.600000000000009</v>
      </c>
      <c r="ID136" s="119">
        <v>97.600000000000009</v>
      </c>
      <c r="IE136" s="119">
        <v>98.800000000000011</v>
      </c>
      <c r="IF136" s="119">
        <v>99.2</v>
      </c>
      <c r="IG136" s="119">
        <v>76.400000000000006</v>
      </c>
      <c r="IH136" s="119">
        <v>98.2</v>
      </c>
      <c r="II136" s="119">
        <v>96.4</v>
      </c>
      <c r="IJ136" s="119">
        <v>96</v>
      </c>
      <c r="IK136" s="119">
        <v>94.600000000000023</v>
      </c>
      <c r="IL136" s="119">
        <v>87.000000000000014</v>
      </c>
      <c r="IM136" s="119">
        <v>88.2</v>
      </c>
      <c r="IN136" s="119">
        <v>99.6</v>
      </c>
      <c r="IO136" s="119">
        <v>91.6</v>
      </c>
      <c r="IP136" s="119">
        <v>98</v>
      </c>
      <c r="IQ136" s="119">
        <v>100</v>
      </c>
      <c r="IR136" s="119">
        <v>96.4</v>
      </c>
      <c r="IS136" s="119">
        <v>100</v>
      </c>
      <c r="IT136" s="119">
        <v>97.600000000000009</v>
      </c>
      <c r="IU136" s="119">
        <v>95.600000000000009</v>
      </c>
      <c r="IV136" s="119">
        <v>96</v>
      </c>
      <c r="IW136" s="119">
        <v>99.399999999999991</v>
      </c>
      <c r="IX136" s="119">
        <v>100</v>
      </c>
      <c r="IY136" s="119">
        <v>97.6</v>
      </c>
      <c r="IZ136" s="119">
        <v>58.8</v>
      </c>
      <c r="JA136" s="119">
        <v>92.8</v>
      </c>
      <c r="JB136" s="119">
        <v>98.2</v>
      </c>
      <c r="JC136" s="119">
        <v>97.4</v>
      </c>
      <c r="JD136" s="119">
        <v>96.200000000000017</v>
      </c>
      <c r="JE136" s="119">
        <v>98</v>
      </c>
      <c r="JF136" s="119">
        <v>88.800000000000011</v>
      </c>
      <c r="JG136" s="119">
        <v>90.6</v>
      </c>
      <c r="JH136" s="119">
        <v>84</v>
      </c>
      <c r="JI136" s="119">
        <v>92.4</v>
      </c>
      <c r="JJ136" s="119">
        <v>98.4</v>
      </c>
      <c r="JK136" s="119">
        <v>97.600000000000009</v>
      </c>
      <c r="JL136" s="119">
        <v>97.600000000000009</v>
      </c>
      <c r="JM136" s="119">
        <v>98.4</v>
      </c>
      <c r="JN136" s="119">
        <v>98.4</v>
      </c>
      <c r="JO136" s="119">
        <v>98.800000000000011</v>
      </c>
      <c r="JP136" s="119">
        <v>99.2</v>
      </c>
      <c r="JQ136" s="119">
        <v>90.8</v>
      </c>
      <c r="JR136" s="119">
        <v>98</v>
      </c>
      <c r="JS136" s="119">
        <v>88.399999999999991</v>
      </c>
      <c r="JT136" s="119">
        <v>92.8</v>
      </c>
      <c r="JU136" s="119">
        <v>82</v>
      </c>
      <c r="JV136" s="119">
        <v>80</v>
      </c>
      <c r="JW136" s="119">
        <v>86.2</v>
      </c>
      <c r="JX136" s="119">
        <v>87.4</v>
      </c>
      <c r="JY136" s="119">
        <v>98.800000000000011</v>
      </c>
      <c r="JZ136" s="119">
        <v>92.4</v>
      </c>
      <c r="KA136" s="119">
        <v>90.6</v>
      </c>
      <c r="KB136" s="119">
        <v>98.6</v>
      </c>
      <c r="KC136" s="119">
        <v>97.4</v>
      </c>
      <c r="KD136" s="119">
        <v>77.800000000000011</v>
      </c>
      <c r="KE136" s="119">
        <v>90.2</v>
      </c>
      <c r="KF136" s="119">
        <v>100</v>
      </c>
      <c r="KG136" s="119">
        <v>100</v>
      </c>
      <c r="KH136" s="119">
        <v>69.600000000000009</v>
      </c>
      <c r="KI136" s="119">
        <v>100</v>
      </c>
      <c r="KJ136" s="119">
        <v>97.2</v>
      </c>
      <c r="KK136" s="119">
        <v>96.800000000000011</v>
      </c>
      <c r="KL136" s="119">
        <v>96</v>
      </c>
      <c r="KM136" s="119">
        <v>99.6</v>
      </c>
      <c r="KN136" s="119">
        <v>94.800000000000011</v>
      </c>
      <c r="KO136" s="119">
        <v>69.400000000000006</v>
      </c>
      <c r="KP136" s="119">
        <v>92.600000000000009</v>
      </c>
      <c r="KQ136" s="119">
        <v>87.4</v>
      </c>
      <c r="KR136" s="119">
        <v>94.4</v>
      </c>
      <c r="KS136" s="119">
        <v>79.2</v>
      </c>
      <c r="KT136" s="119">
        <v>82.200000000000017</v>
      </c>
      <c r="KU136" s="119">
        <v>96.800000000000011</v>
      </c>
      <c r="KV136" s="119">
        <v>90</v>
      </c>
      <c r="KW136" s="119">
        <v>84.4</v>
      </c>
      <c r="KX136" s="119">
        <v>98.800000000000011</v>
      </c>
      <c r="KY136" s="119">
        <v>89.800000000000011</v>
      </c>
      <c r="KZ136" s="119">
        <v>95</v>
      </c>
      <c r="LA136" s="119">
        <v>100</v>
      </c>
      <c r="LB136" s="119">
        <v>98</v>
      </c>
      <c r="LC136" s="119">
        <v>92.4</v>
      </c>
      <c r="LD136" s="119">
        <v>95.800000000000011</v>
      </c>
      <c r="LE136" s="119">
        <v>99.2</v>
      </c>
      <c r="LF136" s="119">
        <v>98.600000000000009</v>
      </c>
      <c r="LG136" s="119">
        <v>96.800000000000011</v>
      </c>
      <c r="LH136" s="119">
        <v>84.4</v>
      </c>
      <c r="LI136" s="119">
        <v>82.4</v>
      </c>
      <c r="LJ136" s="119">
        <v>100</v>
      </c>
      <c r="LK136" s="119">
        <v>100</v>
      </c>
      <c r="LL136" s="119">
        <v>100</v>
      </c>
      <c r="LM136" s="119">
        <v>96.200000000000017</v>
      </c>
      <c r="LN136" s="119">
        <v>91</v>
      </c>
      <c r="LO136" s="119">
        <v>94</v>
      </c>
      <c r="LP136" s="119">
        <v>98.4</v>
      </c>
      <c r="LQ136" s="119">
        <v>90</v>
      </c>
      <c r="LR136" s="119">
        <v>82.600000000000009</v>
      </c>
      <c r="LS136" s="119">
        <v>96.800000000000011</v>
      </c>
      <c r="LT136" s="119">
        <v>95.2</v>
      </c>
      <c r="LU136" s="119">
        <v>92.6</v>
      </c>
      <c r="LV136" s="119">
        <v>97.4</v>
      </c>
      <c r="LW136" s="119">
        <v>86.000000000000014</v>
      </c>
      <c r="LX136" s="119">
        <v>91.2</v>
      </c>
      <c r="LY136" s="119">
        <v>81.600000000000009</v>
      </c>
      <c r="LZ136" s="119">
        <v>94.800000000000011</v>
      </c>
      <c r="MA136" s="119">
        <v>87.000000000000014</v>
      </c>
      <c r="MB136" s="119">
        <v>88.8</v>
      </c>
      <c r="MC136" s="119">
        <v>83.4</v>
      </c>
      <c r="MD136" s="119">
        <v>95.2</v>
      </c>
      <c r="ME136" s="119">
        <v>91.6</v>
      </c>
      <c r="MF136" s="119">
        <v>95.800000000000011</v>
      </c>
      <c r="MG136" s="119">
        <v>98.600000000000009</v>
      </c>
      <c r="MH136" s="119">
        <v>95.800000000000011</v>
      </c>
      <c r="MI136" s="119">
        <v>97.8</v>
      </c>
      <c r="MJ136" s="119">
        <v>100</v>
      </c>
      <c r="MK136" s="119">
        <v>97.2</v>
      </c>
      <c r="ML136" s="119">
        <v>97.4</v>
      </c>
      <c r="MM136" s="119">
        <v>90.4</v>
      </c>
      <c r="MN136" s="119">
        <v>82</v>
      </c>
      <c r="MO136" s="119">
        <v>77.8</v>
      </c>
      <c r="MP136" s="119">
        <v>98.800000000000011</v>
      </c>
      <c r="MQ136" s="119">
        <v>91.4</v>
      </c>
      <c r="MR136" s="119">
        <v>98</v>
      </c>
      <c r="MS136" s="119">
        <v>94</v>
      </c>
      <c r="MT136" s="119">
        <v>83.000000000000014</v>
      </c>
      <c r="MU136" s="119">
        <v>89.2</v>
      </c>
      <c r="MV136" s="119">
        <v>89.600000000000009</v>
      </c>
      <c r="MW136" s="119">
        <v>86.4</v>
      </c>
      <c r="MX136" s="119">
        <v>89.2</v>
      </c>
      <c r="MY136" s="119">
        <v>90</v>
      </c>
      <c r="MZ136" s="119">
        <v>81.2</v>
      </c>
      <c r="NA136" s="119">
        <v>95.399999999999991</v>
      </c>
      <c r="NB136" s="119">
        <v>100</v>
      </c>
      <c r="NC136" s="119">
        <v>97.200000000000017</v>
      </c>
      <c r="ND136" s="119">
        <v>99</v>
      </c>
      <c r="NE136" s="119">
        <v>78.2</v>
      </c>
      <c r="NF136" s="119">
        <v>91</v>
      </c>
      <c r="NG136" s="119">
        <v>93.4</v>
      </c>
      <c r="NH136" s="119">
        <v>97.6</v>
      </c>
      <c r="NI136" s="119">
        <v>86.200000000000017</v>
      </c>
      <c r="NJ136" s="119">
        <v>97.6</v>
      </c>
      <c r="NK136" s="119">
        <v>94.4</v>
      </c>
      <c r="NL136" s="119">
        <v>98.800000000000011</v>
      </c>
      <c r="NM136" s="119">
        <v>100</v>
      </c>
      <c r="NN136" s="119">
        <v>100</v>
      </c>
      <c r="NO136" s="119">
        <v>100</v>
      </c>
      <c r="NP136" s="119">
        <v>99.2</v>
      </c>
      <c r="NQ136" s="119">
        <v>96.40000000000002</v>
      </c>
      <c r="NR136" s="119">
        <v>99.6</v>
      </c>
    </row>
    <row r="137" spans="1:382" s="96" customFormat="1" ht="63" customHeight="1" x14ac:dyDescent="0.2">
      <c r="A137" s="106" t="s">
        <v>151</v>
      </c>
      <c r="B137" s="203" t="s">
        <v>206</v>
      </c>
      <c r="C137" s="204"/>
      <c r="D137" s="107">
        <v>84</v>
      </c>
      <c r="E137" s="107">
        <v>84</v>
      </c>
      <c r="F137" s="107">
        <v>88</v>
      </c>
      <c r="G137" s="107">
        <v>82</v>
      </c>
      <c r="H137" s="107">
        <v>84</v>
      </c>
      <c r="I137" s="107">
        <v>89</v>
      </c>
      <c r="J137" s="107">
        <v>91</v>
      </c>
      <c r="K137" s="107">
        <v>93</v>
      </c>
      <c r="L137" s="107">
        <v>62</v>
      </c>
      <c r="M137" s="107">
        <v>100</v>
      </c>
      <c r="N137" s="107">
        <v>99</v>
      </c>
      <c r="O137" s="107">
        <v>92</v>
      </c>
      <c r="P137" s="107">
        <v>88</v>
      </c>
      <c r="Q137" s="107">
        <v>80</v>
      </c>
      <c r="R137" s="107">
        <v>80</v>
      </c>
      <c r="S137" s="107">
        <v>85</v>
      </c>
      <c r="T137" s="107">
        <v>89</v>
      </c>
      <c r="U137" s="107">
        <v>81</v>
      </c>
      <c r="V137" s="107">
        <v>86</v>
      </c>
      <c r="W137" s="107">
        <v>95</v>
      </c>
      <c r="X137" s="107">
        <v>90</v>
      </c>
      <c r="Y137" s="107">
        <v>99</v>
      </c>
      <c r="Z137" s="107">
        <v>98</v>
      </c>
      <c r="AA137" s="107">
        <v>82</v>
      </c>
      <c r="AB137" s="107">
        <v>87</v>
      </c>
      <c r="AC137" s="107">
        <v>96</v>
      </c>
      <c r="AD137" s="107">
        <v>98</v>
      </c>
      <c r="AE137" s="107">
        <v>100</v>
      </c>
      <c r="AF137" s="107">
        <v>82</v>
      </c>
      <c r="AG137" s="107">
        <v>90</v>
      </c>
      <c r="AH137" s="107">
        <v>99</v>
      </c>
      <c r="AI137" s="107">
        <v>97</v>
      </c>
      <c r="AJ137" s="107">
        <v>100</v>
      </c>
      <c r="AK137" s="107">
        <v>100</v>
      </c>
      <c r="AL137" s="107">
        <v>97</v>
      </c>
      <c r="AM137" s="107">
        <v>83</v>
      </c>
      <c r="AN137" s="107">
        <v>85</v>
      </c>
      <c r="AO137" s="107">
        <v>97</v>
      </c>
      <c r="AP137" s="107">
        <v>96</v>
      </c>
      <c r="AQ137" s="107">
        <v>98</v>
      </c>
      <c r="AR137" s="107">
        <v>89</v>
      </c>
      <c r="AS137" s="107">
        <v>96</v>
      </c>
      <c r="AT137" s="107">
        <v>99</v>
      </c>
      <c r="AU137" s="107">
        <v>96</v>
      </c>
      <c r="AV137" s="107">
        <v>82</v>
      </c>
      <c r="AW137" s="107">
        <v>91</v>
      </c>
      <c r="AX137" s="107">
        <v>98</v>
      </c>
      <c r="AY137" s="107">
        <v>99</v>
      </c>
      <c r="AZ137" s="107">
        <v>87</v>
      </c>
      <c r="BA137" s="107">
        <v>95</v>
      </c>
      <c r="BB137" s="107">
        <v>99</v>
      </c>
      <c r="BC137" s="107">
        <v>96</v>
      </c>
      <c r="BD137" s="107">
        <v>91</v>
      </c>
      <c r="BE137" s="107">
        <v>94</v>
      </c>
      <c r="BF137" s="107">
        <v>97</v>
      </c>
      <c r="BG137" s="107">
        <v>92</v>
      </c>
      <c r="BH137" s="107">
        <v>89</v>
      </c>
      <c r="BI137" s="107">
        <v>97</v>
      </c>
      <c r="BJ137" s="107">
        <v>92</v>
      </c>
      <c r="BK137" s="107">
        <v>99</v>
      </c>
      <c r="BL137" s="107">
        <v>83</v>
      </c>
      <c r="BM137" s="107">
        <v>95</v>
      </c>
      <c r="BN137" s="107">
        <v>99</v>
      </c>
      <c r="BO137" s="107">
        <v>92</v>
      </c>
      <c r="BP137" s="107">
        <v>93</v>
      </c>
      <c r="BQ137" s="107">
        <v>96</v>
      </c>
      <c r="BR137" s="107">
        <v>96</v>
      </c>
      <c r="BS137" s="107">
        <v>90</v>
      </c>
      <c r="BT137" s="107">
        <v>98</v>
      </c>
      <c r="BU137" s="107">
        <v>91</v>
      </c>
      <c r="BV137" s="107">
        <v>95</v>
      </c>
      <c r="BW137" s="107">
        <v>94</v>
      </c>
      <c r="BX137" s="107">
        <v>99</v>
      </c>
      <c r="BY137" s="107">
        <v>94</v>
      </c>
      <c r="BZ137" s="107">
        <v>89</v>
      </c>
      <c r="CA137" s="107">
        <v>81</v>
      </c>
      <c r="CB137" s="107">
        <v>95</v>
      </c>
      <c r="CC137" s="107">
        <v>95</v>
      </c>
      <c r="CD137" s="107">
        <v>91</v>
      </c>
      <c r="CE137" s="107">
        <v>91</v>
      </c>
      <c r="CF137" s="107">
        <v>92</v>
      </c>
      <c r="CG137" s="107">
        <v>93</v>
      </c>
      <c r="CH137" s="107">
        <v>96</v>
      </c>
      <c r="CI137" s="107">
        <v>98</v>
      </c>
      <c r="CJ137" s="107">
        <v>97</v>
      </c>
      <c r="CK137" s="107">
        <v>97</v>
      </c>
      <c r="CL137" s="107">
        <v>83</v>
      </c>
      <c r="CM137" s="107">
        <v>96</v>
      </c>
      <c r="CN137" s="107">
        <v>96</v>
      </c>
      <c r="CO137" s="107">
        <v>84</v>
      </c>
      <c r="CP137" s="107">
        <v>93</v>
      </c>
      <c r="CQ137" s="107">
        <v>100</v>
      </c>
      <c r="CR137" s="107">
        <v>97</v>
      </c>
      <c r="CS137" s="107">
        <v>100</v>
      </c>
      <c r="CT137" s="107">
        <v>100</v>
      </c>
      <c r="CU137" s="107">
        <v>91</v>
      </c>
      <c r="CV137" s="107">
        <v>69</v>
      </c>
      <c r="CW137" s="107">
        <v>90</v>
      </c>
      <c r="CX137" s="107">
        <v>91</v>
      </c>
      <c r="CY137" s="107">
        <v>94</v>
      </c>
      <c r="CZ137" s="107">
        <v>100</v>
      </c>
      <c r="DA137" s="107">
        <v>97</v>
      </c>
      <c r="DB137" s="107">
        <v>88</v>
      </c>
      <c r="DC137" s="107">
        <v>100</v>
      </c>
      <c r="DD137" s="107">
        <v>100</v>
      </c>
      <c r="DE137" s="107">
        <v>97</v>
      </c>
      <c r="DF137" s="107">
        <v>98</v>
      </c>
      <c r="DG137" s="107">
        <v>99</v>
      </c>
      <c r="DH137" s="107">
        <v>92</v>
      </c>
      <c r="DI137" s="107">
        <v>86</v>
      </c>
      <c r="DJ137" s="107">
        <v>95</v>
      </c>
      <c r="DK137" s="107">
        <v>91</v>
      </c>
      <c r="DL137" s="107">
        <v>78</v>
      </c>
      <c r="DM137" s="107">
        <v>88</v>
      </c>
      <c r="DN137" s="107">
        <v>80</v>
      </c>
      <c r="DO137" s="107">
        <v>98</v>
      </c>
      <c r="DP137" s="107">
        <v>81</v>
      </c>
      <c r="DQ137" s="107">
        <v>91</v>
      </c>
      <c r="DR137" s="107">
        <v>96</v>
      </c>
      <c r="DS137" s="107">
        <v>94</v>
      </c>
      <c r="DT137" s="107">
        <v>100</v>
      </c>
      <c r="DU137" s="107">
        <v>100</v>
      </c>
      <c r="DV137" s="107">
        <v>100</v>
      </c>
      <c r="DW137" s="107">
        <v>96</v>
      </c>
      <c r="DX137" s="107">
        <v>100</v>
      </c>
      <c r="DY137" s="107">
        <v>96</v>
      </c>
      <c r="DZ137" s="107">
        <v>87</v>
      </c>
      <c r="EA137" s="107">
        <v>96</v>
      </c>
      <c r="EB137" s="107">
        <v>100</v>
      </c>
      <c r="EC137" s="107">
        <v>98</v>
      </c>
      <c r="ED137" s="107">
        <v>96</v>
      </c>
      <c r="EE137" s="107">
        <v>89</v>
      </c>
      <c r="EF137" s="107">
        <v>91</v>
      </c>
      <c r="EG137" s="107">
        <v>89</v>
      </c>
      <c r="EH137" s="107">
        <v>97</v>
      </c>
      <c r="EI137" s="107">
        <v>93</v>
      </c>
      <c r="EJ137" s="107">
        <v>91</v>
      </c>
      <c r="EK137" s="107">
        <v>86</v>
      </c>
      <c r="EL137" s="107">
        <v>90</v>
      </c>
      <c r="EM137" s="107">
        <v>90</v>
      </c>
      <c r="EN137" s="107">
        <v>90</v>
      </c>
      <c r="EO137" s="107">
        <v>89</v>
      </c>
      <c r="EP137" s="107">
        <v>93</v>
      </c>
      <c r="EQ137" s="107">
        <v>90</v>
      </c>
      <c r="ER137" s="107">
        <v>87</v>
      </c>
      <c r="ES137" s="107">
        <v>97</v>
      </c>
      <c r="ET137" s="107">
        <v>86</v>
      </c>
      <c r="EU137" s="107">
        <v>95</v>
      </c>
      <c r="EV137" s="107">
        <v>99</v>
      </c>
      <c r="EW137" s="107">
        <v>97</v>
      </c>
      <c r="EX137" s="107">
        <v>96</v>
      </c>
      <c r="EY137" s="107">
        <v>90</v>
      </c>
      <c r="EZ137" s="107">
        <v>91</v>
      </c>
      <c r="FA137" s="107">
        <v>98</v>
      </c>
      <c r="FB137" s="107">
        <v>97</v>
      </c>
      <c r="FC137" s="107">
        <v>82</v>
      </c>
      <c r="FD137" s="107">
        <v>99</v>
      </c>
      <c r="FE137" s="107">
        <v>92</v>
      </c>
      <c r="FF137" s="107">
        <v>97</v>
      </c>
      <c r="FG137" s="107">
        <v>92</v>
      </c>
      <c r="FH137" s="107">
        <v>97</v>
      </c>
      <c r="FI137" s="107">
        <v>98</v>
      </c>
      <c r="FJ137" s="107">
        <v>90</v>
      </c>
      <c r="FK137" s="107">
        <v>85</v>
      </c>
      <c r="FL137" s="107">
        <v>79</v>
      </c>
      <c r="FM137" s="107">
        <v>63</v>
      </c>
      <c r="FN137" s="107">
        <v>82</v>
      </c>
      <c r="FO137" s="107">
        <v>93</v>
      </c>
      <c r="FP137" s="107">
        <v>86</v>
      </c>
      <c r="FQ137" s="107">
        <v>91</v>
      </c>
      <c r="FR137" s="107">
        <v>91</v>
      </c>
      <c r="FS137" s="107">
        <v>78</v>
      </c>
      <c r="FT137" s="107">
        <v>97</v>
      </c>
      <c r="FU137" s="107">
        <v>81</v>
      </c>
      <c r="FV137" s="107">
        <v>100</v>
      </c>
      <c r="FW137" s="107">
        <v>100</v>
      </c>
      <c r="FX137" s="107">
        <v>100</v>
      </c>
      <c r="FY137" s="107">
        <v>100</v>
      </c>
      <c r="FZ137" s="107">
        <v>100</v>
      </c>
      <c r="GA137" s="107">
        <v>96</v>
      </c>
      <c r="GB137" s="107">
        <v>100</v>
      </c>
      <c r="GC137" s="107">
        <v>100</v>
      </c>
      <c r="GD137" s="107">
        <v>95</v>
      </c>
      <c r="GE137" s="107">
        <v>92</v>
      </c>
      <c r="GF137" s="107">
        <v>100</v>
      </c>
      <c r="GG137" s="107">
        <v>78</v>
      </c>
      <c r="GH137" s="107">
        <v>96</v>
      </c>
      <c r="GI137" s="107">
        <v>100</v>
      </c>
      <c r="GJ137" s="107">
        <v>89</v>
      </c>
      <c r="GK137" s="107">
        <v>92</v>
      </c>
      <c r="GL137" s="107">
        <v>100</v>
      </c>
      <c r="GM137" s="107">
        <v>92</v>
      </c>
      <c r="GN137" s="107">
        <v>85</v>
      </c>
      <c r="GO137" s="107">
        <v>90</v>
      </c>
      <c r="GP137" s="107">
        <v>94</v>
      </c>
      <c r="GQ137" s="107">
        <v>89</v>
      </c>
      <c r="GR137" s="107">
        <v>93</v>
      </c>
      <c r="GS137" s="107">
        <v>94</v>
      </c>
      <c r="GT137" s="107">
        <v>95</v>
      </c>
      <c r="GU137" s="107">
        <v>86</v>
      </c>
      <c r="GV137" s="107">
        <v>85</v>
      </c>
      <c r="GW137" s="107">
        <v>86</v>
      </c>
      <c r="GX137" s="107">
        <v>82</v>
      </c>
      <c r="GY137" s="107">
        <v>94</v>
      </c>
      <c r="GZ137" s="107">
        <v>97</v>
      </c>
      <c r="HA137" s="107">
        <v>94</v>
      </c>
      <c r="HB137" s="107">
        <v>97</v>
      </c>
      <c r="HC137" s="107">
        <v>96</v>
      </c>
      <c r="HD137" s="107">
        <v>97</v>
      </c>
      <c r="HE137" s="107">
        <v>99</v>
      </c>
      <c r="HF137" s="107">
        <v>97</v>
      </c>
      <c r="HG137" s="107">
        <v>95</v>
      </c>
      <c r="HH137" s="107">
        <v>100</v>
      </c>
      <c r="HI137" s="107">
        <v>95</v>
      </c>
      <c r="HJ137" s="107">
        <v>93</v>
      </c>
      <c r="HK137" s="107">
        <v>93</v>
      </c>
      <c r="HL137" s="107">
        <v>93</v>
      </c>
      <c r="HM137" s="107">
        <v>97</v>
      </c>
      <c r="HN137" s="107">
        <v>96</v>
      </c>
      <c r="HO137" s="107">
        <v>95</v>
      </c>
      <c r="HP137" s="107">
        <v>93</v>
      </c>
      <c r="HQ137" s="107">
        <v>99</v>
      </c>
      <c r="HR137" s="107">
        <v>99</v>
      </c>
      <c r="HS137" s="107">
        <v>85</v>
      </c>
      <c r="HT137" s="107">
        <v>93</v>
      </c>
      <c r="HU137" s="107">
        <v>89</v>
      </c>
      <c r="HV137" s="107">
        <v>94</v>
      </c>
      <c r="HW137" s="107">
        <v>89</v>
      </c>
      <c r="HX137" s="107">
        <v>83</v>
      </c>
      <c r="HY137" s="107">
        <v>100</v>
      </c>
      <c r="HZ137" s="107">
        <v>100</v>
      </c>
      <c r="IA137" s="107">
        <v>100</v>
      </c>
      <c r="IB137" s="107">
        <v>96</v>
      </c>
      <c r="IC137" s="107">
        <v>92</v>
      </c>
      <c r="ID137" s="107">
        <v>96</v>
      </c>
      <c r="IE137" s="107">
        <v>97</v>
      </c>
      <c r="IF137" s="107">
        <v>98</v>
      </c>
      <c r="IG137" s="107">
        <v>69</v>
      </c>
      <c r="IH137" s="107">
        <v>98</v>
      </c>
      <c r="II137" s="107">
        <v>95</v>
      </c>
      <c r="IJ137" s="107">
        <v>90</v>
      </c>
      <c r="IK137" s="107">
        <v>92</v>
      </c>
      <c r="IL137" s="107">
        <v>87</v>
      </c>
      <c r="IM137" s="107">
        <v>89</v>
      </c>
      <c r="IN137" s="107">
        <v>100</v>
      </c>
      <c r="IO137" s="107">
        <v>91</v>
      </c>
      <c r="IP137" s="107">
        <v>96</v>
      </c>
      <c r="IQ137" s="107">
        <v>100</v>
      </c>
      <c r="IR137" s="107">
        <v>95</v>
      </c>
      <c r="IS137" s="107">
        <v>100</v>
      </c>
      <c r="IT137" s="107">
        <v>97</v>
      </c>
      <c r="IU137" s="107">
        <v>92</v>
      </c>
      <c r="IV137" s="107">
        <v>95</v>
      </c>
      <c r="IW137" s="107">
        <v>99</v>
      </c>
      <c r="IX137" s="107">
        <v>100</v>
      </c>
      <c r="IY137" s="107">
        <v>94</v>
      </c>
      <c r="IZ137" s="107">
        <v>60</v>
      </c>
      <c r="JA137" s="107">
        <v>91</v>
      </c>
      <c r="JB137" s="107">
        <v>98</v>
      </c>
      <c r="JC137" s="107">
        <v>97</v>
      </c>
      <c r="JD137" s="107">
        <v>96</v>
      </c>
      <c r="JE137" s="107">
        <v>98</v>
      </c>
      <c r="JF137" s="107">
        <v>87</v>
      </c>
      <c r="JG137" s="107">
        <v>90</v>
      </c>
      <c r="JH137" s="107">
        <v>81</v>
      </c>
      <c r="JI137" s="107">
        <v>91</v>
      </c>
      <c r="JJ137" s="107">
        <v>96</v>
      </c>
      <c r="JK137" s="107">
        <v>97</v>
      </c>
      <c r="JL137" s="107">
        <v>98</v>
      </c>
      <c r="JM137" s="107">
        <v>98</v>
      </c>
      <c r="JN137" s="107">
        <v>100</v>
      </c>
      <c r="JO137" s="107">
        <v>98</v>
      </c>
      <c r="JP137" s="107">
        <v>99</v>
      </c>
      <c r="JQ137" s="107">
        <v>90</v>
      </c>
      <c r="JR137" s="107">
        <v>98</v>
      </c>
      <c r="JS137" s="107">
        <v>84</v>
      </c>
      <c r="JT137" s="107">
        <v>90</v>
      </c>
      <c r="JU137" s="107">
        <v>80</v>
      </c>
      <c r="JV137" s="107">
        <v>77</v>
      </c>
      <c r="JW137" s="107">
        <v>82</v>
      </c>
      <c r="JX137" s="107">
        <v>88</v>
      </c>
      <c r="JY137" s="107">
        <v>98</v>
      </c>
      <c r="JZ137" s="107">
        <v>94</v>
      </c>
      <c r="KA137" s="107">
        <v>92</v>
      </c>
      <c r="KB137" s="107">
        <v>100</v>
      </c>
      <c r="KC137" s="107">
        <v>97</v>
      </c>
      <c r="KD137" s="107">
        <v>78</v>
      </c>
      <c r="KE137" s="107">
        <v>86</v>
      </c>
      <c r="KF137" s="107">
        <v>100</v>
      </c>
      <c r="KG137" s="107">
        <v>100</v>
      </c>
      <c r="KH137" s="107">
        <v>62</v>
      </c>
      <c r="KI137" s="107">
        <v>100</v>
      </c>
      <c r="KJ137" s="107">
        <v>98</v>
      </c>
      <c r="KK137" s="107">
        <v>96</v>
      </c>
      <c r="KL137" s="107">
        <v>95</v>
      </c>
      <c r="KM137" s="107">
        <v>100</v>
      </c>
      <c r="KN137" s="107">
        <v>94</v>
      </c>
      <c r="KO137" s="107">
        <v>59</v>
      </c>
      <c r="KP137" s="107">
        <v>91</v>
      </c>
      <c r="KQ137" s="107">
        <v>83</v>
      </c>
      <c r="KR137" s="107">
        <v>94</v>
      </c>
      <c r="KS137" s="107">
        <v>76</v>
      </c>
      <c r="KT137" s="107">
        <v>76</v>
      </c>
      <c r="KU137" s="107">
        <v>97</v>
      </c>
      <c r="KV137" s="107">
        <v>86</v>
      </c>
      <c r="KW137" s="107">
        <v>82</v>
      </c>
      <c r="KX137" s="107">
        <v>99</v>
      </c>
      <c r="KY137" s="107">
        <v>87</v>
      </c>
      <c r="KZ137" s="107">
        <v>94</v>
      </c>
      <c r="LA137" s="107">
        <v>100</v>
      </c>
      <c r="LB137" s="107">
        <v>100</v>
      </c>
      <c r="LC137" s="107">
        <v>90</v>
      </c>
      <c r="LD137" s="107">
        <v>97</v>
      </c>
      <c r="LE137" s="107">
        <v>98</v>
      </c>
      <c r="LF137" s="107">
        <v>98</v>
      </c>
      <c r="LG137" s="107">
        <v>96</v>
      </c>
      <c r="LH137" s="107">
        <v>82</v>
      </c>
      <c r="LI137" s="107">
        <v>79</v>
      </c>
      <c r="LJ137" s="107">
        <v>100</v>
      </c>
      <c r="LK137" s="107">
        <v>100</v>
      </c>
      <c r="LL137" s="107">
        <v>100</v>
      </c>
      <c r="LM137" s="107">
        <v>96</v>
      </c>
      <c r="LN137" s="107">
        <v>92</v>
      </c>
      <c r="LO137" s="107">
        <v>93</v>
      </c>
      <c r="LP137" s="107">
        <v>98</v>
      </c>
      <c r="LQ137" s="107">
        <v>100</v>
      </c>
      <c r="LR137" s="107">
        <v>77</v>
      </c>
      <c r="LS137" s="107">
        <v>96</v>
      </c>
      <c r="LT137" s="107">
        <v>95</v>
      </c>
      <c r="LU137" s="107">
        <v>91</v>
      </c>
      <c r="LV137" s="107">
        <v>100</v>
      </c>
      <c r="LW137" s="107">
        <v>82</v>
      </c>
      <c r="LX137" s="107">
        <v>88</v>
      </c>
      <c r="LY137" s="107">
        <v>78</v>
      </c>
      <c r="LZ137" s="107">
        <v>93</v>
      </c>
      <c r="MA137" s="107">
        <v>85</v>
      </c>
      <c r="MB137" s="107">
        <v>86</v>
      </c>
      <c r="MC137" s="107">
        <v>82</v>
      </c>
      <c r="MD137" s="107">
        <v>93</v>
      </c>
      <c r="ME137" s="107">
        <v>91</v>
      </c>
      <c r="MF137" s="107">
        <v>94</v>
      </c>
      <c r="MG137" s="107">
        <v>98</v>
      </c>
      <c r="MH137" s="107">
        <v>96</v>
      </c>
      <c r="MI137" s="107">
        <v>97</v>
      </c>
      <c r="MJ137" s="107">
        <v>100</v>
      </c>
      <c r="MK137" s="107">
        <v>98</v>
      </c>
      <c r="ML137" s="107">
        <v>98</v>
      </c>
      <c r="MM137" s="107">
        <v>92</v>
      </c>
      <c r="MN137" s="107">
        <v>79</v>
      </c>
      <c r="MO137" s="107">
        <v>79</v>
      </c>
      <c r="MP137" s="107">
        <v>97</v>
      </c>
      <c r="MQ137" s="107">
        <v>92</v>
      </c>
      <c r="MR137" s="107">
        <v>97</v>
      </c>
      <c r="MS137" s="107">
        <v>93</v>
      </c>
      <c r="MT137" s="107">
        <v>93</v>
      </c>
      <c r="MU137" s="107">
        <v>88</v>
      </c>
      <c r="MV137" s="107">
        <v>89</v>
      </c>
      <c r="MW137" s="107">
        <v>83</v>
      </c>
      <c r="MX137" s="107">
        <v>86</v>
      </c>
      <c r="MY137" s="107">
        <v>83</v>
      </c>
      <c r="MZ137" s="107">
        <v>78</v>
      </c>
      <c r="NA137" s="107">
        <v>95</v>
      </c>
      <c r="NB137" s="107">
        <v>100</v>
      </c>
      <c r="NC137" s="107">
        <v>96</v>
      </c>
      <c r="ND137" s="107">
        <v>99</v>
      </c>
      <c r="NE137" s="107">
        <v>75</v>
      </c>
      <c r="NF137" s="107">
        <v>91</v>
      </c>
      <c r="NG137" s="107">
        <v>94</v>
      </c>
      <c r="NH137" s="107">
        <v>98</v>
      </c>
      <c r="NI137" s="107">
        <v>87</v>
      </c>
      <c r="NJ137" s="107">
        <v>94</v>
      </c>
      <c r="NK137" s="107">
        <v>93</v>
      </c>
      <c r="NL137" s="107">
        <v>98</v>
      </c>
      <c r="NM137" s="107">
        <v>100</v>
      </c>
      <c r="NN137" s="107">
        <v>100</v>
      </c>
      <c r="NO137" s="107">
        <v>100</v>
      </c>
      <c r="NP137" s="107">
        <v>100</v>
      </c>
      <c r="NQ137" s="107">
        <v>97</v>
      </c>
      <c r="NR137" s="107">
        <v>100</v>
      </c>
    </row>
    <row r="138" spans="1:382" s="96" customFormat="1" ht="51.75" customHeight="1" x14ac:dyDescent="0.2">
      <c r="A138" s="106" t="s">
        <v>156</v>
      </c>
      <c r="B138" s="205" t="s">
        <v>207</v>
      </c>
      <c r="C138" s="205"/>
      <c r="D138" s="107">
        <v>85</v>
      </c>
      <c r="E138" s="107">
        <v>88</v>
      </c>
      <c r="F138" s="107">
        <v>92</v>
      </c>
      <c r="G138" s="107">
        <v>87</v>
      </c>
      <c r="H138" s="107">
        <v>84</v>
      </c>
      <c r="I138" s="107">
        <v>89</v>
      </c>
      <c r="J138" s="107">
        <v>93</v>
      </c>
      <c r="K138" s="107">
        <v>93</v>
      </c>
      <c r="L138" s="107">
        <v>59</v>
      </c>
      <c r="M138" s="107">
        <v>100</v>
      </c>
      <c r="N138" s="107">
        <v>99</v>
      </c>
      <c r="O138" s="107">
        <v>93</v>
      </c>
      <c r="P138" s="107">
        <v>89</v>
      </c>
      <c r="Q138" s="107">
        <v>84</v>
      </c>
      <c r="R138" s="107">
        <v>87</v>
      </c>
      <c r="S138" s="107">
        <v>87</v>
      </c>
      <c r="T138" s="107">
        <v>91</v>
      </c>
      <c r="U138" s="107">
        <v>82</v>
      </c>
      <c r="V138" s="107">
        <v>89</v>
      </c>
      <c r="W138" s="107">
        <v>95</v>
      </c>
      <c r="X138" s="107">
        <v>92</v>
      </c>
      <c r="Y138" s="107">
        <v>99</v>
      </c>
      <c r="Z138" s="107">
        <v>97</v>
      </c>
      <c r="AA138" s="107">
        <v>84</v>
      </c>
      <c r="AB138" s="107">
        <v>87</v>
      </c>
      <c r="AC138" s="107">
        <v>92</v>
      </c>
      <c r="AD138" s="107">
        <v>96</v>
      </c>
      <c r="AE138" s="107">
        <v>99</v>
      </c>
      <c r="AF138" s="107">
        <v>85</v>
      </c>
      <c r="AG138" s="107">
        <v>95</v>
      </c>
      <c r="AH138" s="107">
        <v>96</v>
      </c>
      <c r="AI138" s="107">
        <v>97</v>
      </c>
      <c r="AJ138" s="107">
        <v>99</v>
      </c>
      <c r="AK138" s="107">
        <v>100</v>
      </c>
      <c r="AL138" s="107">
        <v>97</v>
      </c>
      <c r="AM138" s="107">
        <v>88</v>
      </c>
      <c r="AN138" s="107">
        <v>80</v>
      </c>
      <c r="AO138" s="107">
        <v>98</v>
      </c>
      <c r="AP138" s="107">
        <v>96</v>
      </c>
      <c r="AQ138" s="107">
        <v>98</v>
      </c>
      <c r="AR138" s="107">
        <v>94</v>
      </c>
      <c r="AS138" s="107">
        <v>96</v>
      </c>
      <c r="AT138" s="107">
        <v>99</v>
      </c>
      <c r="AU138" s="107">
        <v>96</v>
      </c>
      <c r="AV138" s="107">
        <v>82</v>
      </c>
      <c r="AW138" s="107">
        <v>93</v>
      </c>
      <c r="AX138" s="107">
        <v>100</v>
      </c>
      <c r="AY138" s="107">
        <v>99</v>
      </c>
      <c r="AZ138" s="107">
        <v>86</v>
      </c>
      <c r="BA138" s="107">
        <v>95</v>
      </c>
      <c r="BB138" s="107">
        <v>99</v>
      </c>
      <c r="BC138" s="107">
        <v>98</v>
      </c>
      <c r="BD138" s="107">
        <v>94</v>
      </c>
      <c r="BE138" s="107">
        <v>98</v>
      </c>
      <c r="BF138" s="107">
        <v>97</v>
      </c>
      <c r="BG138" s="107">
        <v>92</v>
      </c>
      <c r="BH138" s="107">
        <v>91</v>
      </c>
      <c r="BI138" s="107">
        <v>97</v>
      </c>
      <c r="BJ138" s="107">
        <v>96</v>
      </c>
      <c r="BK138" s="107">
        <v>99</v>
      </c>
      <c r="BL138" s="107">
        <v>88</v>
      </c>
      <c r="BM138" s="107">
        <v>96</v>
      </c>
      <c r="BN138" s="107">
        <v>100</v>
      </c>
      <c r="BO138" s="107">
        <v>95</v>
      </c>
      <c r="BP138" s="107">
        <v>94</v>
      </c>
      <c r="BQ138" s="107">
        <v>97</v>
      </c>
      <c r="BR138" s="107">
        <v>96</v>
      </c>
      <c r="BS138" s="107">
        <v>92</v>
      </c>
      <c r="BT138" s="107">
        <v>97</v>
      </c>
      <c r="BU138" s="107">
        <v>88</v>
      </c>
      <c r="BV138" s="107">
        <v>94</v>
      </c>
      <c r="BW138" s="107">
        <v>95</v>
      </c>
      <c r="BX138" s="107">
        <v>99</v>
      </c>
      <c r="BY138" s="107">
        <v>93</v>
      </c>
      <c r="BZ138" s="107">
        <v>90</v>
      </c>
      <c r="CA138" s="107">
        <v>87</v>
      </c>
      <c r="CB138" s="107">
        <v>90</v>
      </c>
      <c r="CC138" s="107">
        <v>95</v>
      </c>
      <c r="CD138" s="107">
        <v>92</v>
      </c>
      <c r="CE138" s="107">
        <v>93</v>
      </c>
      <c r="CF138" s="107">
        <v>94</v>
      </c>
      <c r="CG138" s="107">
        <v>93</v>
      </c>
      <c r="CH138" s="107">
        <v>97</v>
      </c>
      <c r="CI138" s="107">
        <v>99</v>
      </c>
      <c r="CJ138" s="107">
        <v>98</v>
      </c>
      <c r="CK138" s="107">
        <v>100</v>
      </c>
      <c r="CL138" s="107">
        <v>88</v>
      </c>
      <c r="CM138" s="107">
        <v>94</v>
      </c>
      <c r="CN138" s="107">
        <v>98</v>
      </c>
      <c r="CO138" s="107">
        <v>85</v>
      </c>
      <c r="CP138" s="107">
        <v>97</v>
      </c>
      <c r="CQ138" s="107">
        <v>100</v>
      </c>
      <c r="CR138" s="107">
        <v>97</v>
      </c>
      <c r="CS138" s="107">
        <v>100</v>
      </c>
      <c r="CT138" s="107">
        <v>94</v>
      </c>
      <c r="CU138" s="107">
        <v>100</v>
      </c>
      <c r="CV138" s="107">
        <v>75</v>
      </c>
      <c r="CW138" s="107">
        <v>87</v>
      </c>
      <c r="CX138" s="107">
        <v>88</v>
      </c>
      <c r="CY138" s="107">
        <v>96</v>
      </c>
      <c r="CZ138" s="107">
        <v>100</v>
      </c>
      <c r="DA138" s="107">
        <v>99</v>
      </c>
      <c r="DB138" s="107">
        <v>88</v>
      </c>
      <c r="DC138" s="107">
        <v>100</v>
      </c>
      <c r="DD138" s="107">
        <v>100</v>
      </c>
      <c r="DE138" s="107">
        <v>98</v>
      </c>
      <c r="DF138" s="107">
        <v>99</v>
      </c>
      <c r="DG138" s="107">
        <v>98</v>
      </c>
      <c r="DH138" s="107">
        <v>93</v>
      </c>
      <c r="DI138" s="107">
        <v>85</v>
      </c>
      <c r="DJ138" s="107">
        <v>93</v>
      </c>
      <c r="DK138" s="107">
        <v>95</v>
      </c>
      <c r="DL138" s="107">
        <v>81</v>
      </c>
      <c r="DM138" s="107">
        <v>95</v>
      </c>
      <c r="DN138" s="107">
        <v>82</v>
      </c>
      <c r="DO138" s="107">
        <v>100</v>
      </c>
      <c r="DP138" s="107">
        <v>89</v>
      </c>
      <c r="DQ138" s="107">
        <v>94</v>
      </c>
      <c r="DR138" s="107">
        <v>99</v>
      </c>
      <c r="DS138" s="107">
        <v>94</v>
      </c>
      <c r="DT138" s="107">
        <v>100</v>
      </c>
      <c r="DU138" s="107">
        <v>100</v>
      </c>
      <c r="DV138" s="107">
        <v>100</v>
      </c>
      <c r="DW138" s="107">
        <v>100</v>
      </c>
      <c r="DX138" s="107">
        <v>97</v>
      </c>
      <c r="DY138" s="107">
        <v>96</v>
      </c>
      <c r="DZ138" s="107">
        <v>94</v>
      </c>
      <c r="EA138" s="107">
        <v>96</v>
      </c>
      <c r="EB138" s="107">
        <v>100</v>
      </c>
      <c r="EC138" s="107">
        <v>100</v>
      </c>
      <c r="ED138" s="107">
        <v>100</v>
      </c>
      <c r="EE138" s="107">
        <v>85</v>
      </c>
      <c r="EF138" s="107">
        <v>90</v>
      </c>
      <c r="EG138" s="107">
        <v>89</v>
      </c>
      <c r="EH138" s="107">
        <v>98</v>
      </c>
      <c r="EI138" s="107">
        <v>94</v>
      </c>
      <c r="EJ138" s="107">
        <v>93</v>
      </c>
      <c r="EK138" s="107">
        <v>89</v>
      </c>
      <c r="EL138" s="107">
        <v>90</v>
      </c>
      <c r="EM138" s="107">
        <v>92</v>
      </c>
      <c r="EN138" s="107">
        <v>88</v>
      </c>
      <c r="EO138" s="107">
        <v>81</v>
      </c>
      <c r="EP138" s="107">
        <v>96</v>
      </c>
      <c r="EQ138" s="107">
        <v>95</v>
      </c>
      <c r="ER138" s="107">
        <v>87</v>
      </c>
      <c r="ES138" s="107">
        <v>100</v>
      </c>
      <c r="ET138" s="107">
        <v>90</v>
      </c>
      <c r="EU138" s="107">
        <v>95</v>
      </c>
      <c r="EV138" s="107">
        <v>99</v>
      </c>
      <c r="EW138" s="107">
        <v>98</v>
      </c>
      <c r="EX138" s="107">
        <v>95</v>
      </c>
      <c r="EY138" s="107">
        <v>91</v>
      </c>
      <c r="EZ138" s="107">
        <v>91</v>
      </c>
      <c r="FA138" s="107">
        <v>100</v>
      </c>
      <c r="FB138" s="107">
        <v>95</v>
      </c>
      <c r="FC138" s="107">
        <v>83</v>
      </c>
      <c r="FD138" s="107">
        <v>100</v>
      </c>
      <c r="FE138" s="107">
        <v>94</v>
      </c>
      <c r="FF138" s="107">
        <v>97</v>
      </c>
      <c r="FG138" s="107">
        <v>95</v>
      </c>
      <c r="FH138" s="107">
        <v>97</v>
      </c>
      <c r="FI138" s="107">
        <v>98</v>
      </c>
      <c r="FJ138" s="107">
        <v>90</v>
      </c>
      <c r="FK138" s="107">
        <v>83</v>
      </c>
      <c r="FL138" s="107">
        <v>81</v>
      </c>
      <c r="FM138" s="107">
        <v>58</v>
      </c>
      <c r="FN138" s="107">
        <v>86</v>
      </c>
      <c r="FO138" s="107">
        <v>98</v>
      </c>
      <c r="FP138" s="107">
        <v>87</v>
      </c>
      <c r="FQ138" s="107">
        <v>91</v>
      </c>
      <c r="FR138" s="107">
        <v>90</v>
      </c>
      <c r="FS138" s="107">
        <v>78</v>
      </c>
      <c r="FT138" s="107">
        <v>97</v>
      </c>
      <c r="FU138" s="107">
        <v>79</v>
      </c>
      <c r="FV138" s="107">
        <v>100</v>
      </c>
      <c r="FW138" s="107">
        <v>100</v>
      </c>
      <c r="FX138" s="107">
        <v>100</v>
      </c>
      <c r="FY138" s="107">
        <v>100</v>
      </c>
      <c r="FZ138" s="107">
        <v>100</v>
      </c>
      <c r="GA138" s="107">
        <v>98</v>
      </c>
      <c r="GB138" s="107">
        <v>100</v>
      </c>
      <c r="GC138" s="107">
        <v>100</v>
      </c>
      <c r="GD138" s="107">
        <v>95</v>
      </c>
      <c r="GE138" s="107">
        <v>92</v>
      </c>
      <c r="GF138" s="107">
        <v>100</v>
      </c>
      <c r="GG138" s="107">
        <v>91</v>
      </c>
      <c r="GH138" s="107">
        <v>98</v>
      </c>
      <c r="GI138" s="107">
        <v>100</v>
      </c>
      <c r="GJ138" s="107">
        <v>85</v>
      </c>
      <c r="GK138" s="107">
        <v>96</v>
      </c>
      <c r="GL138" s="107">
        <v>100</v>
      </c>
      <c r="GM138" s="107">
        <v>96</v>
      </c>
      <c r="GN138" s="107">
        <v>88</v>
      </c>
      <c r="GO138" s="107">
        <v>94</v>
      </c>
      <c r="GP138" s="107">
        <v>96</v>
      </c>
      <c r="GQ138" s="107">
        <v>92</v>
      </c>
      <c r="GR138" s="107">
        <v>92</v>
      </c>
      <c r="GS138" s="107">
        <v>96</v>
      </c>
      <c r="GT138" s="107">
        <v>96</v>
      </c>
      <c r="GU138" s="107">
        <v>89</v>
      </c>
      <c r="GV138" s="107">
        <v>86</v>
      </c>
      <c r="GW138" s="107">
        <v>88</v>
      </c>
      <c r="GX138" s="107">
        <v>85</v>
      </c>
      <c r="GY138" s="107">
        <v>94</v>
      </c>
      <c r="GZ138" s="107">
        <v>97</v>
      </c>
      <c r="HA138" s="107">
        <v>94</v>
      </c>
      <c r="HB138" s="107">
        <v>97</v>
      </c>
      <c r="HC138" s="107">
        <v>97</v>
      </c>
      <c r="HD138" s="107">
        <v>98</v>
      </c>
      <c r="HE138" s="107">
        <v>99</v>
      </c>
      <c r="HF138" s="107">
        <v>99</v>
      </c>
      <c r="HG138" s="107">
        <v>96</v>
      </c>
      <c r="HH138" s="107">
        <v>99</v>
      </c>
      <c r="HI138" s="107">
        <v>97</v>
      </c>
      <c r="HJ138" s="107">
        <v>93</v>
      </c>
      <c r="HK138" s="107">
        <v>94</v>
      </c>
      <c r="HL138" s="107">
        <v>100</v>
      </c>
      <c r="HM138" s="107">
        <v>97</v>
      </c>
      <c r="HN138" s="107">
        <v>99</v>
      </c>
      <c r="HO138" s="107">
        <v>97</v>
      </c>
      <c r="HP138" s="107">
        <v>90</v>
      </c>
      <c r="HQ138" s="107">
        <v>98</v>
      </c>
      <c r="HR138" s="107">
        <v>100</v>
      </c>
      <c r="HS138" s="107">
        <v>93</v>
      </c>
      <c r="HT138" s="107">
        <v>88</v>
      </c>
      <c r="HU138" s="107">
        <v>89</v>
      </c>
      <c r="HV138" s="107">
        <v>96</v>
      </c>
      <c r="HW138" s="107">
        <v>95</v>
      </c>
      <c r="HX138" s="107">
        <v>86</v>
      </c>
      <c r="HY138" s="107">
        <v>98</v>
      </c>
      <c r="HZ138" s="107">
        <v>97</v>
      </c>
      <c r="IA138" s="107">
        <v>96</v>
      </c>
      <c r="IB138" s="107">
        <v>96</v>
      </c>
      <c r="IC138" s="107">
        <v>95</v>
      </c>
      <c r="ID138" s="107">
        <v>98</v>
      </c>
      <c r="IE138" s="107">
        <v>100</v>
      </c>
      <c r="IF138" s="107">
        <v>100</v>
      </c>
      <c r="IG138" s="107">
        <v>78</v>
      </c>
      <c r="IH138" s="107">
        <v>98</v>
      </c>
      <c r="II138" s="107">
        <v>96</v>
      </c>
      <c r="IJ138" s="107">
        <v>100</v>
      </c>
      <c r="IK138" s="107">
        <v>96</v>
      </c>
      <c r="IL138" s="107">
        <v>85</v>
      </c>
      <c r="IM138" s="107">
        <v>87</v>
      </c>
      <c r="IN138" s="107">
        <v>100</v>
      </c>
      <c r="IO138" s="107">
        <v>93</v>
      </c>
      <c r="IP138" s="107">
        <v>99</v>
      </c>
      <c r="IQ138" s="107">
        <v>100</v>
      </c>
      <c r="IR138" s="107">
        <v>97</v>
      </c>
      <c r="IS138" s="107">
        <v>100</v>
      </c>
      <c r="IT138" s="107">
        <v>97</v>
      </c>
      <c r="IU138" s="107">
        <v>100</v>
      </c>
      <c r="IV138" s="107">
        <v>95</v>
      </c>
      <c r="IW138" s="107">
        <v>100</v>
      </c>
      <c r="IX138" s="107">
        <v>100</v>
      </c>
      <c r="IY138" s="107">
        <v>100</v>
      </c>
      <c r="IZ138" s="107">
        <v>60</v>
      </c>
      <c r="JA138" s="107">
        <v>91</v>
      </c>
      <c r="JB138" s="107">
        <v>98</v>
      </c>
      <c r="JC138" s="107">
        <v>97</v>
      </c>
      <c r="JD138" s="107">
        <v>96</v>
      </c>
      <c r="JE138" s="107">
        <v>98</v>
      </c>
      <c r="JF138" s="107">
        <v>89</v>
      </c>
      <c r="JG138" s="107">
        <v>90</v>
      </c>
      <c r="JH138" s="107">
        <v>84</v>
      </c>
      <c r="JI138" s="107">
        <v>92</v>
      </c>
      <c r="JJ138" s="107">
        <v>100</v>
      </c>
      <c r="JK138" s="107">
        <v>97</v>
      </c>
      <c r="JL138" s="107">
        <v>98</v>
      </c>
      <c r="JM138" s="107">
        <v>98</v>
      </c>
      <c r="JN138" s="107">
        <v>97</v>
      </c>
      <c r="JO138" s="107">
        <v>100</v>
      </c>
      <c r="JP138" s="107">
        <v>99</v>
      </c>
      <c r="JQ138" s="107">
        <v>90</v>
      </c>
      <c r="JR138" s="107">
        <v>98</v>
      </c>
      <c r="JS138" s="107">
        <v>90</v>
      </c>
      <c r="JT138" s="107">
        <v>94</v>
      </c>
      <c r="JU138" s="107">
        <v>81</v>
      </c>
      <c r="JV138" s="107">
        <v>79</v>
      </c>
      <c r="JW138" s="107">
        <v>86</v>
      </c>
      <c r="JX138" s="107">
        <v>87</v>
      </c>
      <c r="JY138" s="107">
        <v>100</v>
      </c>
      <c r="JZ138" s="107">
        <v>87</v>
      </c>
      <c r="KA138" s="107">
        <v>88</v>
      </c>
      <c r="KB138" s="107">
        <v>100</v>
      </c>
      <c r="KC138" s="107">
        <v>100</v>
      </c>
      <c r="KD138" s="107">
        <v>78</v>
      </c>
      <c r="KE138" s="107">
        <v>92</v>
      </c>
      <c r="KF138" s="107">
        <v>100</v>
      </c>
      <c r="KG138" s="107">
        <v>100</v>
      </c>
      <c r="KH138" s="107">
        <v>87</v>
      </c>
      <c r="KI138" s="107">
        <v>100</v>
      </c>
      <c r="KJ138" s="107">
        <v>95</v>
      </c>
      <c r="KK138" s="107">
        <v>96</v>
      </c>
      <c r="KL138" s="107">
        <v>95</v>
      </c>
      <c r="KM138" s="107">
        <v>99</v>
      </c>
      <c r="KN138" s="107">
        <v>94</v>
      </c>
      <c r="KO138" s="107">
        <v>73</v>
      </c>
      <c r="KP138" s="107">
        <v>92</v>
      </c>
      <c r="KQ138" s="107">
        <v>87</v>
      </c>
      <c r="KR138" s="107">
        <v>94</v>
      </c>
      <c r="KS138" s="107">
        <v>79</v>
      </c>
      <c r="KT138" s="107">
        <v>83</v>
      </c>
      <c r="KU138" s="107">
        <v>97</v>
      </c>
      <c r="KV138" s="107">
        <v>91</v>
      </c>
      <c r="KW138" s="107">
        <v>84</v>
      </c>
      <c r="KX138" s="107">
        <v>98</v>
      </c>
      <c r="KY138" s="107">
        <v>90</v>
      </c>
      <c r="KZ138" s="107">
        <v>96</v>
      </c>
      <c r="LA138" s="107">
        <v>100</v>
      </c>
      <c r="LB138" s="107">
        <v>98</v>
      </c>
      <c r="LC138" s="107">
        <v>93</v>
      </c>
      <c r="LD138" s="107">
        <v>97</v>
      </c>
      <c r="LE138" s="107">
        <v>100</v>
      </c>
      <c r="LF138" s="107">
        <v>99</v>
      </c>
      <c r="LG138" s="107">
        <v>96</v>
      </c>
      <c r="LH138" s="107">
        <v>84</v>
      </c>
      <c r="LI138" s="107">
        <v>83</v>
      </c>
      <c r="LJ138" s="107">
        <v>100</v>
      </c>
      <c r="LK138" s="107">
        <v>100</v>
      </c>
      <c r="LL138" s="107">
        <v>100</v>
      </c>
      <c r="LM138" s="107">
        <v>96</v>
      </c>
      <c r="LN138" s="107">
        <v>89</v>
      </c>
      <c r="LO138" s="107">
        <v>95</v>
      </c>
      <c r="LP138" s="107">
        <v>98</v>
      </c>
      <c r="LQ138" s="107">
        <v>100</v>
      </c>
      <c r="LR138" s="107">
        <v>82</v>
      </c>
      <c r="LS138" s="107">
        <v>96</v>
      </c>
      <c r="LT138" s="107">
        <v>95</v>
      </c>
      <c r="LU138" s="107">
        <v>94</v>
      </c>
      <c r="LV138" s="107">
        <v>97</v>
      </c>
      <c r="LW138" s="107">
        <v>85</v>
      </c>
      <c r="LX138" s="107">
        <v>92</v>
      </c>
      <c r="LY138" s="107">
        <v>83</v>
      </c>
      <c r="LZ138" s="107">
        <v>95</v>
      </c>
      <c r="MA138" s="107">
        <v>87</v>
      </c>
      <c r="MB138" s="107">
        <v>89</v>
      </c>
      <c r="MC138" s="107">
        <v>85</v>
      </c>
      <c r="MD138" s="107">
        <v>97</v>
      </c>
      <c r="ME138" s="107">
        <v>91</v>
      </c>
      <c r="MF138" s="107">
        <v>97</v>
      </c>
      <c r="MG138" s="107">
        <v>99</v>
      </c>
      <c r="MH138" s="107">
        <v>95</v>
      </c>
      <c r="MI138" s="107">
        <v>98</v>
      </c>
      <c r="MJ138" s="107">
        <v>100</v>
      </c>
      <c r="MK138" s="107">
        <v>95</v>
      </c>
      <c r="ML138" s="107">
        <v>96</v>
      </c>
      <c r="MM138" s="107">
        <v>88</v>
      </c>
      <c r="MN138" s="107">
        <v>82</v>
      </c>
      <c r="MO138" s="107">
        <v>75</v>
      </c>
      <c r="MP138" s="107">
        <v>100</v>
      </c>
      <c r="MQ138" s="107">
        <v>90</v>
      </c>
      <c r="MR138" s="107">
        <v>98</v>
      </c>
      <c r="MS138" s="107">
        <v>95</v>
      </c>
      <c r="MT138" s="107">
        <v>79</v>
      </c>
      <c r="MU138" s="107">
        <v>85</v>
      </c>
      <c r="MV138" s="107">
        <v>89</v>
      </c>
      <c r="MW138" s="107">
        <v>84</v>
      </c>
      <c r="MX138" s="107">
        <v>90</v>
      </c>
      <c r="MY138" s="107">
        <v>92</v>
      </c>
      <c r="MZ138" s="107">
        <v>78</v>
      </c>
      <c r="NA138" s="107">
        <v>94</v>
      </c>
      <c r="NB138" s="107">
        <v>100</v>
      </c>
      <c r="NC138" s="107">
        <v>98</v>
      </c>
      <c r="ND138" s="107">
        <v>99</v>
      </c>
      <c r="NE138" s="107">
        <v>78</v>
      </c>
      <c r="NF138" s="107">
        <v>90</v>
      </c>
      <c r="NG138" s="107">
        <v>93</v>
      </c>
      <c r="NH138" s="107">
        <v>97</v>
      </c>
      <c r="NI138" s="107">
        <v>87</v>
      </c>
      <c r="NJ138" s="107">
        <v>100</v>
      </c>
      <c r="NK138" s="107">
        <v>96</v>
      </c>
      <c r="NL138" s="107">
        <v>99</v>
      </c>
      <c r="NM138" s="107">
        <v>100</v>
      </c>
      <c r="NN138" s="107">
        <v>100</v>
      </c>
      <c r="NO138" s="107">
        <v>100</v>
      </c>
      <c r="NP138" s="107">
        <v>98</v>
      </c>
      <c r="NQ138" s="107">
        <v>96</v>
      </c>
      <c r="NR138" s="107">
        <v>99</v>
      </c>
    </row>
    <row r="139" spans="1:382" s="96" customFormat="1" ht="51.75" customHeight="1" x14ac:dyDescent="0.2">
      <c r="A139" s="106" t="s">
        <v>163</v>
      </c>
      <c r="B139" s="203" t="s">
        <v>208</v>
      </c>
      <c r="C139" s="204"/>
      <c r="D139" s="107">
        <v>94</v>
      </c>
      <c r="E139" s="107">
        <v>91</v>
      </c>
      <c r="F139" s="107">
        <v>91</v>
      </c>
      <c r="G139" s="107">
        <v>91</v>
      </c>
      <c r="H139" s="107">
        <v>95</v>
      </c>
      <c r="I139" s="107">
        <v>95</v>
      </c>
      <c r="J139" s="107">
        <v>96</v>
      </c>
      <c r="K139" s="107">
        <v>93</v>
      </c>
      <c r="L139" s="107">
        <v>100</v>
      </c>
      <c r="M139" s="107">
        <v>100</v>
      </c>
      <c r="N139" s="107">
        <v>99</v>
      </c>
      <c r="O139" s="107">
        <v>97</v>
      </c>
      <c r="P139" s="107">
        <v>91</v>
      </c>
      <c r="Q139" s="107">
        <v>87</v>
      </c>
      <c r="R139" s="107">
        <v>94</v>
      </c>
      <c r="S139" s="107">
        <v>94</v>
      </c>
      <c r="T139" s="107">
        <v>97</v>
      </c>
      <c r="U139" s="107">
        <v>89</v>
      </c>
      <c r="V139" s="107">
        <v>94</v>
      </c>
      <c r="W139" s="107">
        <v>98</v>
      </c>
      <c r="X139" s="107">
        <v>97</v>
      </c>
      <c r="Y139" s="107">
        <v>100</v>
      </c>
      <c r="Z139" s="107">
        <v>99</v>
      </c>
      <c r="AA139" s="107">
        <v>89</v>
      </c>
      <c r="AB139" s="107">
        <v>95</v>
      </c>
      <c r="AC139" s="107">
        <v>98</v>
      </c>
      <c r="AD139" s="107">
        <v>99</v>
      </c>
      <c r="AE139" s="107">
        <v>100</v>
      </c>
      <c r="AF139" s="107">
        <v>95</v>
      </c>
      <c r="AG139" s="107">
        <v>92</v>
      </c>
      <c r="AH139" s="107">
        <v>97</v>
      </c>
      <c r="AI139" s="107">
        <v>97</v>
      </c>
      <c r="AJ139" s="107">
        <v>99</v>
      </c>
      <c r="AK139" s="107">
        <v>100</v>
      </c>
      <c r="AL139" s="107">
        <v>97</v>
      </c>
      <c r="AM139" s="107">
        <v>87</v>
      </c>
      <c r="AN139" s="107">
        <v>88</v>
      </c>
      <c r="AO139" s="107">
        <v>100</v>
      </c>
      <c r="AP139" s="107">
        <v>97</v>
      </c>
      <c r="AQ139" s="107">
        <v>98</v>
      </c>
      <c r="AR139" s="107">
        <v>94</v>
      </c>
      <c r="AS139" s="107">
        <v>95</v>
      </c>
      <c r="AT139" s="107">
        <v>100</v>
      </c>
      <c r="AU139" s="107">
        <v>99</v>
      </c>
      <c r="AV139" s="107">
        <v>93</v>
      </c>
      <c r="AW139" s="107">
        <v>97</v>
      </c>
      <c r="AX139" s="107">
        <v>100</v>
      </c>
      <c r="AY139" s="107">
        <v>99</v>
      </c>
      <c r="AZ139" s="107">
        <v>96</v>
      </c>
      <c r="BA139" s="107">
        <v>96</v>
      </c>
      <c r="BB139" s="107">
        <v>99</v>
      </c>
      <c r="BC139" s="107">
        <v>100</v>
      </c>
      <c r="BD139" s="107">
        <v>96</v>
      </c>
      <c r="BE139" s="107">
        <v>96</v>
      </c>
      <c r="BF139" s="107">
        <v>98</v>
      </c>
      <c r="BG139" s="107">
        <v>96</v>
      </c>
      <c r="BH139" s="107">
        <v>94</v>
      </c>
      <c r="BI139" s="107">
        <v>100</v>
      </c>
      <c r="BJ139" s="107">
        <v>97</v>
      </c>
      <c r="BK139" s="107">
        <v>99</v>
      </c>
      <c r="BL139" s="107">
        <v>88</v>
      </c>
      <c r="BM139" s="107">
        <v>98</v>
      </c>
      <c r="BN139" s="107">
        <v>99</v>
      </c>
      <c r="BO139" s="107">
        <v>93</v>
      </c>
      <c r="BP139" s="107">
        <v>96</v>
      </c>
      <c r="BQ139" s="107">
        <v>95</v>
      </c>
      <c r="BR139" s="107">
        <v>98</v>
      </c>
      <c r="BS139" s="107">
        <v>96</v>
      </c>
      <c r="BT139" s="107">
        <v>100</v>
      </c>
      <c r="BU139" s="107">
        <v>94</v>
      </c>
      <c r="BV139" s="107">
        <v>99</v>
      </c>
      <c r="BW139" s="107">
        <v>98</v>
      </c>
      <c r="BX139" s="107">
        <v>99</v>
      </c>
      <c r="BY139" s="107">
        <v>97</v>
      </c>
      <c r="BZ139" s="107">
        <v>95</v>
      </c>
      <c r="CA139" s="107">
        <v>86</v>
      </c>
      <c r="CB139" s="107">
        <v>100</v>
      </c>
      <c r="CC139" s="107">
        <v>99</v>
      </c>
      <c r="CD139" s="107">
        <v>95</v>
      </c>
      <c r="CE139" s="107">
        <v>98</v>
      </c>
      <c r="CF139" s="107">
        <v>92</v>
      </c>
      <c r="CG139" s="107">
        <v>97</v>
      </c>
      <c r="CH139" s="107">
        <v>99</v>
      </c>
      <c r="CI139" s="107">
        <v>99</v>
      </c>
      <c r="CJ139" s="107">
        <v>98</v>
      </c>
      <c r="CK139" s="107">
        <v>99</v>
      </c>
      <c r="CL139" s="107">
        <v>93</v>
      </c>
      <c r="CM139" s="107">
        <v>98</v>
      </c>
      <c r="CN139" s="107">
        <v>99</v>
      </c>
      <c r="CO139" s="107">
        <v>94</v>
      </c>
      <c r="CP139" s="107">
        <v>96</v>
      </c>
      <c r="CQ139" s="107">
        <v>100</v>
      </c>
      <c r="CR139" s="107">
        <v>99</v>
      </c>
      <c r="CS139" s="107">
        <v>100</v>
      </c>
      <c r="CT139" s="107">
        <v>96</v>
      </c>
      <c r="CU139" s="107">
        <v>100</v>
      </c>
      <c r="CV139" s="107">
        <v>92</v>
      </c>
      <c r="CW139" s="107">
        <v>93</v>
      </c>
      <c r="CX139" s="107">
        <v>93</v>
      </c>
      <c r="CY139" s="107">
        <v>97</v>
      </c>
      <c r="CZ139" s="107">
        <v>100</v>
      </c>
      <c r="DA139" s="107">
        <v>97</v>
      </c>
      <c r="DB139" s="107">
        <v>100</v>
      </c>
      <c r="DC139" s="107">
        <v>100</v>
      </c>
      <c r="DD139" s="107">
        <v>100</v>
      </c>
      <c r="DE139" s="107">
        <v>99</v>
      </c>
      <c r="DF139" s="107">
        <v>99</v>
      </c>
      <c r="DG139" s="107">
        <v>97</v>
      </c>
      <c r="DH139" s="107">
        <v>97</v>
      </c>
      <c r="DI139" s="107">
        <v>91</v>
      </c>
      <c r="DJ139" s="107">
        <v>97</v>
      </c>
      <c r="DK139" s="107">
        <v>94</v>
      </c>
      <c r="DL139" s="107">
        <v>89</v>
      </c>
      <c r="DM139" s="107">
        <v>98</v>
      </c>
      <c r="DN139" s="107">
        <v>92</v>
      </c>
      <c r="DO139" s="107">
        <v>100</v>
      </c>
      <c r="DP139" s="107">
        <v>90</v>
      </c>
      <c r="DQ139" s="107">
        <v>97</v>
      </c>
      <c r="DR139" s="107">
        <v>99</v>
      </c>
      <c r="DS139" s="107">
        <v>95</v>
      </c>
      <c r="DT139" s="107">
        <v>100</v>
      </c>
      <c r="DU139" s="107">
        <v>100</v>
      </c>
      <c r="DV139" s="107">
        <v>100</v>
      </c>
      <c r="DW139" s="107">
        <v>97</v>
      </c>
      <c r="DX139" s="107">
        <v>100</v>
      </c>
      <c r="DY139" s="107">
        <v>94</v>
      </c>
      <c r="DZ139" s="107">
        <v>98</v>
      </c>
      <c r="EA139" s="107">
        <v>96</v>
      </c>
      <c r="EB139" s="107">
        <v>100</v>
      </c>
      <c r="EC139" s="107">
        <v>100</v>
      </c>
      <c r="ED139" s="107">
        <v>100</v>
      </c>
      <c r="EE139" s="107">
        <v>96</v>
      </c>
      <c r="EF139" s="107">
        <v>97</v>
      </c>
      <c r="EG139" s="107">
        <v>94</v>
      </c>
      <c r="EH139" s="107">
        <v>99</v>
      </c>
      <c r="EI139" s="107">
        <v>97</v>
      </c>
      <c r="EJ139" s="107">
        <v>96</v>
      </c>
      <c r="EK139" s="107">
        <v>95</v>
      </c>
      <c r="EL139" s="107">
        <v>93</v>
      </c>
      <c r="EM139" s="107">
        <v>93</v>
      </c>
      <c r="EN139" s="107">
        <v>96</v>
      </c>
      <c r="EO139" s="107">
        <v>97</v>
      </c>
      <c r="EP139" s="107">
        <v>100</v>
      </c>
      <c r="EQ139" s="107">
        <v>97</v>
      </c>
      <c r="ER139" s="107">
        <v>94</v>
      </c>
      <c r="ES139" s="107">
        <v>97</v>
      </c>
      <c r="ET139" s="107">
        <v>95</v>
      </c>
      <c r="EU139" s="107">
        <v>96</v>
      </c>
      <c r="EV139" s="107">
        <v>100</v>
      </c>
      <c r="EW139" s="107">
        <v>100</v>
      </c>
      <c r="EX139" s="107">
        <v>98</v>
      </c>
      <c r="EY139" s="107">
        <v>96</v>
      </c>
      <c r="EZ139" s="107">
        <v>82</v>
      </c>
      <c r="FA139" s="107">
        <v>98</v>
      </c>
      <c r="FB139" s="107">
        <v>96</v>
      </c>
      <c r="FC139" s="107">
        <v>77</v>
      </c>
      <c r="FD139" s="107">
        <v>100</v>
      </c>
      <c r="FE139" s="107">
        <v>94</v>
      </c>
      <c r="FF139" s="107">
        <v>100</v>
      </c>
      <c r="FG139" s="107">
        <v>98</v>
      </c>
      <c r="FH139" s="107">
        <v>99</v>
      </c>
      <c r="FI139" s="107">
        <v>99</v>
      </c>
      <c r="FJ139" s="107">
        <v>71</v>
      </c>
      <c r="FK139" s="107">
        <v>99</v>
      </c>
      <c r="FL139" s="107">
        <v>86</v>
      </c>
      <c r="FM139" s="107">
        <v>67</v>
      </c>
      <c r="FN139" s="107">
        <v>93</v>
      </c>
      <c r="FO139" s="107">
        <v>96</v>
      </c>
      <c r="FP139" s="107">
        <v>93</v>
      </c>
      <c r="FQ139" s="107">
        <v>87</v>
      </c>
      <c r="FR139" s="107">
        <v>96</v>
      </c>
      <c r="FS139" s="107">
        <v>87</v>
      </c>
      <c r="FT139" s="107">
        <v>100</v>
      </c>
      <c r="FU139" s="107">
        <v>84</v>
      </c>
      <c r="FV139" s="107">
        <v>100</v>
      </c>
      <c r="FW139" s="107">
        <v>100</v>
      </c>
      <c r="FX139" s="107">
        <v>100</v>
      </c>
      <c r="FY139" s="107">
        <v>100</v>
      </c>
      <c r="FZ139" s="107">
        <v>100</v>
      </c>
      <c r="GA139" s="107">
        <v>99</v>
      </c>
      <c r="GB139" s="107">
        <v>100</v>
      </c>
      <c r="GC139" s="107">
        <v>100</v>
      </c>
      <c r="GD139" s="107">
        <v>100</v>
      </c>
      <c r="GE139" s="107">
        <v>100</v>
      </c>
      <c r="GF139" s="107">
        <v>100</v>
      </c>
      <c r="GG139" s="107">
        <v>92</v>
      </c>
      <c r="GH139" s="107">
        <v>100</v>
      </c>
      <c r="GI139" s="107">
        <v>100</v>
      </c>
      <c r="GJ139" s="107">
        <v>91</v>
      </c>
      <c r="GK139" s="107">
        <v>94</v>
      </c>
      <c r="GL139" s="107">
        <v>100</v>
      </c>
      <c r="GM139" s="107">
        <v>89</v>
      </c>
      <c r="GN139" s="107">
        <v>91</v>
      </c>
      <c r="GO139" s="107">
        <v>95</v>
      </c>
      <c r="GP139" s="107">
        <v>98</v>
      </c>
      <c r="GQ139" s="107">
        <v>93</v>
      </c>
      <c r="GR139" s="107">
        <v>94</v>
      </c>
      <c r="GS139" s="107">
        <v>100</v>
      </c>
      <c r="GT139" s="107">
        <v>97</v>
      </c>
      <c r="GU139" s="107">
        <v>95</v>
      </c>
      <c r="GV139" s="107">
        <v>86</v>
      </c>
      <c r="GW139" s="107">
        <v>90</v>
      </c>
      <c r="GX139" s="107">
        <v>89</v>
      </c>
      <c r="GY139" s="107">
        <v>95</v>
      </c>
      <c r="GZ139" s="107">
        <v>99</v>
      </c>
      <c r="HA139" s="107">
        <v>98</v>
      </c>
      <c r="HB139" s="107">
        <v>96</v>
      </c>
      <c r="HC139" s="107">
        <v>97</v>
      </c>
      <c r="HD139" s="107">
        <v>99</v>
      </c>
      <c r="HE139" s="107">
        <v>99</v>
      </c>
      <c r="HF139" s="107">
        <v>99</v>
      </c>
      <c r="HG139" s="107">
        <v>99</v>
      </c>
      <c r="HH139" s="107">
        <v>99</v>
      </c>
      <c r="HI139" s="107">
        <v>98</v>
      </c>
      <c r="HJ139" s="107">
        <v>94</v>
      </c>
      <c r="HK139" s="107">
        <v>98</v>
      </c>
      <c r="HL139" s="107">
        <v>100</v>
      </c>
      <c r="HM139" s="107">
        <v>96</v>
      </c>
      <c r="HN139" s="107">
        <v>100</v>
      </c>
      <c r="HO139" s="107">
        <v>97</v>
      </c>
      <c r="HP139" s="107">
        <v>100</v>
      </c>
      <c r="HQ139" s="107">
        <v>100</v>
      </c>
      <c r="HR139" s="107">
        <v>100</v>
      </c>
      <c r="HS139" s="107">
        <v>82</v>
      </c>
      <c r="HT139" s="107">
        <v>91</v>
      </c>
      <c r="HU139" s="107">
        <v>100</v>
      </c>
      <c r="HV139" s="107">
        <v>93</v>
      </c>
      <c r="HW139" s="107">
        <v>100</v>
      </c>
      <c r="HX139" s="107">
        <v>90</v>
      </c>
      <c r="HY139" s="107">
        <v>100</v>
      </c>
      <c r="HZ139" s="107">
        <v>97</v>
      </c>
      <c r="IA139" s="107">
        <v>96</v>
      </c>
      <c r="IB139" s="107">
        <v>96</v>
      </c>
      <c r="IC139" s="107">
        <v>99</v>
      </c>
      <c r="ID139" s="107">
        <v>100</v>
      </c>
      <c r="IE139" s="107">
        <v>100</v>
      </c>
      <c r="IF139" s="107">
        <v>100</v>
      </c>
      <c r="IG139" s="107">
        <v>88</v>
      </c>
      <c r="IH139" s="107">
        <v>99</v>
      </c>
      <c r="II139" s="107">
        <v>100</v>
      </c>
      <c r="IJ139" s="107">
        <v>100</v>
      </c>
      <c r="IK139" s="107">
        <v>97</v>
      </c>
      <c r="IL139" s="107">
        <v>91</v>
      </c>
      <c r="IM139" s="107">
        <v>89</v>
      </c>
      <c r="IN139" s="107">
        <v>98</v>
      </c>
      <c r="IO139" s="107">
        <v>90</v>
      </c>
      <c r="IP139" s="107">
        <v>100</v>
      </c>
      <c r="IQ139" s="107">
        <v>100</v>
      </c>
      <c r="IR139" s="107">
        <v>98</v>
      </c>
      <c r="IS139" s="107">
        <v>100</v>
      </c>
      <c r="IT139" s="107">
        <v>100</v>
      </c>
      <c r="IU139" s="107">
        <v>94</v>
      </c>
      <c r="IV139" s="107">
        <v>100</v>
      </c>
      <c r="IW139" s="107">
        <v>99</v>
      </c>
      <c r="IX139" s="107">
        <v>100</v>
      </c>
      <c r="IY139" s="107">
        <v>100</v>
      </c>
      <c r="IZ139" s="107">
        <v>54</v>
      </c>
      <c r="JA139" s="107">
        <v>100</v>
      </c>
      <c r="JB139" s="107">
        <v>99</v>
      </c>
      <c r="JC139" s="107">
        <v>99</v>
      </c>
      <c r="JD139" s="107">
        <v>97</v>
      </c>
      <c r="JE139" s="107">
        <v>98</v>
      </c>
      <c r="JF139" s="107">
        <v>92</v>
      </c>
      <c r="JG139" s="107">
        <v>93</v>
      </c>
      <c r="JH139" s="107">
        <v>90</v>
      </c>
      <c r="JI139" s="107">
        <v>96</v>
      </c>
      <c r="JJ139" s="107">
        <v>100</v>
      </c>
      <c r="JK139" s="107">
        <v>100</v>
      </c>
      <c r="JL139" s="107">
        <v>96</v>
      </c>
      <c r="JM139" s="107">
        <v>100</v>
      </c>
      <c r="JN139" s="107">
        <v>98</v>
      </c>
      <c r="JO139" s="107">
        <v>98</v>
      </c>
      <c r="JP139" s="107">
        <v>100</v>
      </c>
      <c r="JQ139" s="107">
        <v>94</v>
      </c>
      <c r="JR139" s="107">
        <v>98</v>
      </c>
      <c r="JS139" s="107">
        <v>94</v>
      </c>
      <c r="JT139" s="107">
        <v>96</v>
      </c>
      <c r="JU139" s="107">
        <v>88</v>
      </c>
      <c r="JV139" s="107">
        <v>88</v>
      </c>
      <c r="JW139" s="107">
        <v>95</v>
      </c>
      <c r="JX139" s="107">
        <v>87</v>
      </c>
      <c r="JY139" s="107">
        <v>98</v>
      </c>
      <c r="JZ139" s="107">
        <v>100</v>
      </c>
      <c r="KA139" s="107">
        <v>93</v>
      </c>
      <c r="KB139" s="107">
        <v>93</v>
      </c>
      <c r="KC139" s="107">
        <v>93</v>
      </c>
      <c r="KD139" s="107">
        <v>77</v>
      </c>
      <c r="KE139" s="107">
        <v>95</v>
      </c>
      <c r="KF139" s="107">
        <v>100</v>
      </c>
      <c r="KG139" s="107">
        <v>100</v>
      </c>
      <c r="KH139" s="107">
        <v>50</v>
      </c>
      <c r="KI139" s="107">
        <v>100</v>
      </c>
      <c r="KJ139" s="107">
        <v>100</v>
      </c>
      <c r="KK139" s="107">
        <v>100</v>
      </c>
      <c r="KL139" s="107">
        <v>100</v>
      </c>
      <c r="KM139" s="107">
        <v>100</v>
      </c>
      <c r="KN139" s="107">
        <v>98</v>
      </c>
      <c r="KO139" s="107">
        <v>83</v>
      </c>
      <c r="KP139" s="107">
        <v>97</v>
      </c>
      <c r="KQ139" s="107">
        <v>97</v>
      </c>
      <c r="KR139" s="107">
        <v>96</v>
      </c>
      <c r="KS139" s="107">
        <v>86</v>
      </c>
      <c r="KT139" s="107">
        <v>93</v>
      </c>
      <c r="KU139" s="107">
        <v>96</v>
      </c>
      <c r="KV139" s="107">
        <v>96</v>
      </c>
      <c r="KW139" s="107">
        <v>90</v>
      </c>
      <c r="KX139" s="107">
        <v>100</v>
      </c>
      <c r="KY139" s="107">
        <v>95</v>
      </c>
      <c r="KZ139" s="107">
        <v>95</v>
      </c>
      <c r="LA139" s="107">
        <v>100</v>
      </c>
      <c r="LB139" s="107">
        <v>94</v>
      </c>
      <c r="LC139" s="107">
        <v>96</v>
      </c>
      <c r="LD139" s="107">
        <v>91</v>
      </c>
      <c r="LE139" s="107">
        <v>100</v>
      </c>
      <c r="LF139" s="107">
        <v>99</v>
      </c>
      <c r="LG139" s="107">
        <v>100</v>
      </c>
      <c r="LH139" s="107">
        <v>90</v>
      </c>
      <c r="LI139" s="107">
        <v>88</v>
      </c>
      <c r="LJ139" s="107">
        <v>100</v>
      </c>
      <c r="LK139" s="107">
        <v>100</v>
      </c>
      <c r="LL139" s="107">
        <v>100</v>
      </c>
      <c r="LM139" s="107">
        <v>97</v>
      </c>
      <c r="LN139" s="107">
        <v>93</v>
      </c>
      <c r="LO139" s="107">
        <v>94</v>
      </c>
      <c r="LP139" s="107">
        <v>100</v>
      </c>
      <c r="LQ139" s="107">
        <v>50</v>
      </c>
      <c r="LR139" s="107">
        <v>95</v>
      </c>
      <c r="LS139" s="107">
        <v>100</v>
      </c>
      <c r="LT139" s="107">
        <v>96</v>
      </c>
      <c r="LU139" s="107">
        <v>93</v>
      </c>
      <c r="LV139" s="107">
        <v>93</v>
      </c>
      <c r="LW139" s="107">
        <v>96</v>
      </c>
      <c r="LX139" s="107">
        <v>96</v>
      </c>
      <c r="LY139" s="107">
        <v>86</v>
      </c>
      <c r="LZ139" s="107">
        <v>98</v>
      </c>
      <c r="MA139" s="107">
        <v>91</v>
      </c>
      <c r="MB139" s="107">
        <v>94</v>
      </c>
      <c r="MC139" s="107">
        <v>83</v>
      </c>
      <c r="MD139" s="107">
        <v>96</v>
      </c>
      <c r="ME139" s="107">
        <v>94</v>
      </c>
      <c r="MF139" s="107">
        <v>97</v>
      </c>
      <c r="MG139" s="107">
        <v>99</v>
      </c>
      <c r="MH139" s="107">
        <v>97</v>
      </c>
      <c r="MI139" s="107">
        <v>99</v>
      </c>
      <c r="MJ139" s="107">
        <v>100</v>
      </c>
      <c r="MK139" s="107">
        <v>100</v>
      </c>
      <c r="ML139" s="107">
        <v>99</v>
      </c>
      <c r="MM139" s="107">
        <v>92</v>
      </c>
      <c r="MN139" s="107">
        <v>88</v>
      </c>
      <c r="MO139" s="107">
        <v>81</v>
      </c>
      <c r="MP139" s="107">
        <v>100</v>
      </c>
      <c r="MQ139" s="107">
        <v>93</v>
      </c>
      <c r="MR139" s="107">
        <v>100</v>
      </c>
      <c r="MS139" s="107">
        <v>94</v>
      </c>
      <c r="MT139" s="107">
        <v>71</v>
      </c>
      <c r="MU139" s="107">
        <v>100</v>
      </c>
      <c r="MV139" s="107">
        <v>92</v>
      </c>
      <c r="MW139" s="107">
        <v>98</v>
      </c>
      <c r="MX139" s="107">
        <v>94</v>
      </c>
      <c r="MY139" s="107">
        <v>100</v>
      </c>
      <c r="MZ139" s="107">
        <v>94</v>
      </c>
      <c r="NA139" s="107">
        <v>99</v>
      </c>
      <c r="NB139" s="107">
        <v>100</v>
      </c>
      <c r="NC139" s="107">
        <v>98</v>
      </c>
      <c r="ND139" s="107">
        <v>99</v>
      </c>
      <c r="NE139" s="107">
        <v>85</v>
      </c>
      <c r="NF139" s="107">
        <v>93</v>
      </c>
      <c r="NG139" s="107">
        <v>93</v>
      </c>
      <c r="NH139" s="107">
        <v>98</v>
      </c>
      <c r="NI139" s="107">
        <v>83</v>
      </c>
      <c r="NJ139" s="107">
        <v>100</v>
      </c>
      <c r="NK139" s="107">
        <v>94</v>
      </c>
      <c r="NL139" s="107">
        <v>100</v>
      </c>
      <c r="NM139" s="107">
        <v>100</v>
      </c>
      <c r="NN139" s="107">
        <v>100</v>
      </c>
      <c r="NO139" s="107">
        <v>100</v>
      </c>
      <c r="NP139" s="107">
        <v>100</v>
      </c>
      <c r="NQ139" s="107">
        <v>96</v>
      </c>
      <c r="NR139" s="107">
        <v>100</v>
      </c>
    </row>
    <row r="140" spans="1:382" s="8" customFormat="1" ht="39" customHeight="1" x14ac:dyDescent="0.25">
      <c r="A140" s="108" t="s">
        <v>209</v>
      </c>
      <c r="B140" s="201" t="s">
        <v>210</v>
      </c>
      <c r="C140" s="202"/>
      <c r="D140" s="119">
        <v>89.5</v>
      </c>
      <c r="E140" s="119">
        <v>81.599999999999994</v>
      </c>
      <c r="F140" s="119">
        <v>90.9</v>
      </c>
      <c r="G140" s="119">
        <v>78.2</v>
      </c>
      <c r="H140" s="119">
        <v>77</v>
      </c>
      <c r="I140" s="119">
        <v>91.4</v>
      </c>
      <c r="J140" s="119">
        <v>92.9</v>
      </c>
      <c r="K140" s="119">
        <v>88.2</v>
      </c>
      <c r="L140" s="119">
        <v>57.4</v>
      </c>
      <c r="M140" s="119">
        <v>99</v>
      </c>
      <c r="N140" s="119">
        <v>99.5</v>
      </c>
      <c r="O140" s="119">
        <v>92.9</v>
      </c>
      <c r="P140" s="119">
        <v>85.8</v>
      </c>
      <c r="Q140" s="119">
        <v>80.3</v>
      </c>
      <c r="R140" s="119">
        <v>79.900000000000006</v>
      </c>
      <c r="S140" s="119">
        <v>85.2</v>
      </c>
      <c r="T140" s="119">
        <v>87.2</v>
      </c>
      <c r="U140" s="119">
        <v>76.400000000000006</v>
      </c>
      <c r="V140" s="119">
        <v>87.8</v>
      </c>
      <c r="W140" s="119">
        <v>90.2</v>
      </c>
      <c r="X140" s="119">
        <v>90.4</v>
      </c>
      <c r="Y140" s="119">
        <v>99</v>
      </c>
      <c r="Z140" s="119">
        <v>98.1</v>
      </c>
      <c r="AA140" s="119">
        <v>80</v>
      </c>
      <c r="AB140" s="119">
        <v>91.1</v>
      </c>
      <c r="AC140" s="119">
        <v>93.8</v>
      </c>
      <c r="AD140" s="119">
        <v>95.4</v>
      </c>
      <c r="AE140" s="119">
        <v>99.5</v>
      </c>
      <c r="AF140" s="119">
        <v>72.099999999999994</v>
      </c>
      <c r="AG140" s="119">
        <v>91.5</v>
      </c>
      <c r="AH140" s="119">
        <v>87.6</v>
      </c>
      <c r="AI140" s="119">
        <v>96.4</v>
      </c>
      <c r="AJ140" s="119">
        <v>99.6</v>
      </c>
      <c r="AK140" s="119">
        <v>94.4</v>
      </c>
      <c r="AL140" s="119">
        <v>82.5</v>
      </c>
      <c r="AM140" s="119">
        <v>91.5</v>
      </c>
      <c r="AN140" s="119">
        <v>85.5</v>
      </c>
      <c r="AO140" s="119">
        <v>97.7</v>
      </c>
      <c r="AP140" s="119">
        <v>94</v>
      </c>
      <c r="AQ140" s="119">
        <v>98.1</v>
      </c>
      <c r="AR140" s="119">
        <v>89.4</v>
      </c>
      <c r="AS140" s="119">
        <v>93.9</v>
      </c>
      <c r="AT140" s="119">
        <v>99.5</v>
      </c>
      <c r="AU140" s="119">
        <v>93.8</v>
      </c>
      <c r="AV140" s="119">
        <v>79</v>
      </c>
      <c r="AW140" s="119">
        <v>91.7</v>
      </c>
      <c r="AX140" s="119">
        <v>95</v>
      </c>
      <c r="AY140" s="119">
        <v>99</v>
      </c>
      <c r="AZ140" s="119">
        <v>86.3</v>
      </c>
      <c r="BA140" s="119">
        <v>95.5</v>
      </c>
      <c r="BB140" s="119">
        <v>99</v>
      </c>
      <c r="BC140" s="119">
        <v>93</v>
      </c>
      <c r="BD140" s="119">
        <v>92.1</v>
      </c>
      <c r="BE140" s="119">
        <v>79.2</v>
      </c>
      <c r="BF140" s="119">
        <v>96.4</v>
      </c>
      <c r="BG140" s="119">
        <v>88.4</v>
      </c>
      <c r="BH140" s="119">
        <v>91.2</v>
      </c>
      <c r="BI140" s="119">
        <v>98.3</v>
      </c>
      <c r="BJ140" s="119">
        <v>95.7</v>
      </c>
      <c r="BK140" s="119">
        <v>99.5</v>
      </c>
      <c r="BL140" s="119">
        <v>85.7</v>
      </c>
      <c r="BM140" s="119">
        <v>93.8</v>
      </c>
      <c r="BN140" s="119">
        <v>99</v>
      </c>
      <c r="BO140" s="119">
        <v>86.2</v>
      </c>
      <c r="BP140" s="119">
        <v>89.1</v>
      </c>
      <c r="BQ140" s="119">
        <v>92.4</v>
      </c>
      <c r="BR140" s="119">
        <v>91.9</v>
      </c>
      <c r="BS140" s="119">
        <v>88</v>
      </c>
      <c r="BT140" s="119">
        <v>94.2</v>
      </c>
      <c r="BU140" s="119">
        <v>87.5</v>
      </c>
      <c r="BV140" s="119">
        <v>89.7</v>
      </c>
      <c r="BW140" s="119">
        <v>95.7</v>
      </c>
      <c r="BX140" s="119">
        <v>98</v>
      </c>
      <c r="BY140" s="119">
        <v>91.9</v>
      </c>
      <c r="BZ140" s="119">
        <v>89.8</v>
      </c>
      <c r="CA140" s="119">
        <v>82.4</v>
      </c>
      <c r="CB140" s="119">
        <v>93.5</v>
      </c>
      <c r="CC140" s="119">
        <v>97</v>
      </c>
      <c r="CD140" s="119">
        <v>94.2</v>
      </c>
      <c r="CE140" s="119">
        <v>90.1</v>
      </c>
      <c r="CF140" s="119">
        <v>92.6</v>
      </c>
      <c r="CG140" s="119">
        <v>94.4</v>
      </c>
      <c r="CH140" s="119">
        <v>98.2</v>
      </c>
      <c r="CI140" s="119">
        <v>98.2</v>
      </c>
      <c r="CJ140" s="119">
        <v>98</v>
      </c>
      <c r="CK140" s="119">
        <v>99</v>
      </c>
      <c r="CL140" s="119">
        <v>91.2</v>
      </c>
      <c r="CM140" s="119">
        <v>97.4</v>
      </c>
      <c r="CN140" s="119">
        <v>98.2</v>
      </c>
      <c r="CO140" s="119">
        <v>84.7</v>
      </c>
      <c r="CP140" s="119">
        <v>95.4</v>
      </c>
      <c r="CQ140" s="119">
        <v>99.5</v>
      </c>
      <c r="CR140" s="119">
        <v>98.7</v>
      </c>
      <c r="CS140" s="119">
        <v>100</v>
      </c>
      <c r="CT140" s="119">
        <v>97.6</v>
      </c>
      <c r="CU140" s="119">
        <v>94.9</v>
      </c>
      <c r="CV140" s="119">
        <v>73.5</v>
      </c>
      <c r="CW140" s="119">
        <v>90.9</v>
      </c>
      <c r="CX140" s="119">
        <v>87.5</v>
      </c>
      <c r="CY140" s="119">
        <v>94.5</v>
      </c>
      <c r="CZ140" s="119">
        <v>99</v>
      </c>
      <c r="DA140" s="119">
        <v>98.9</v>
      </c>
      <c r="DB140" s="119">
        <v>84.4</v>
      </c>
      <c r="DC140" s="119">
        <v>100</v>
      </c>
      <c r="DD140" s="119">
        <v>97.9</v>
      </c>
      <c r="DE140" s="119">
        <v>98.3</v>
      </c>
      <c r="DF140" s="119">
        <v>98.6</v>
      </c>
      <c r="DG140" s="119">
        <v>99.1</v>
      </c>
      <c r="DH140" s="119">
        <v>90.5</v>
      </c>
      <c r="DI140" s="119">
        <v>86.4</v>
      </c>
      <c r="DJ140" s="119">
        <v>90.3</v>
      </c>
      <c r="DK140" s="119">
        <v>93.1</v>
      </c>
      <c r="DL140" s="119">
        <v>84.2</v>
      </c>
      <c r="DM140" s="119">
        <v>84.8</v>
      </c>
      <c r="DN140" s="119">
        <v>82.8</v>
      </c>
      <c r="DO140" s="119">
        <v>98</v>
      </c>
      <c r="DP140" s="119">
        <v>85</v>
      </c>
      <c r="DQ140" s="119">
        <v>90.6</v>
      </c>
      <c r="DR140" s="119">
        <v>98</v>
      </c>
      <c r="DS140" s="119">
        <v>94.6</v>
      </c>
      <c r="DT140" s="119">
        <v>100</v>
      </c>
      <c r="DU140" s="119">
        <v>96.6</v>
      </c>
      <c r="DV140" s="119">
        <v>100</v>
      </c>
      <c r="DW140" s="119">
        <v>99</v>
      </c>
      <c r="DX140" s="119">
        <v>98.5</v>
      </c>
      <c r="DY140" s="119">
        <v>96.7</v>
      </c>
      <c r="DZ140" s="119">
        <v>92.2</v>
      </c>
      <c r="EA140" s="119">
        <v>96</v>
      </c>
      <c r="EB140" s="119">
        <v>100</v>
      </c>
      <c r="EC140" s="119">
        <v>97</v>
      </c>
      <c r="ED140" s="119">
        <v>96.2</v>
      </c>
      <c r="EE140" s="119">
        <v>85.4</v>
      </c>
      <c r="EF140" s="119">
        <v>91.1</v>
      </c>
      <c r="EG140" s="119">
        <v>87.9</v>
      </c>
      <c r="EH140" s="119">
        <v>97.4</v>
      </c>
      <c r="EI140" s="119">
        <v>93.2</v>
      </c>
      <c r="EJ140" s="119">
        <v>91.6</v>
      </c>
      <c r="EK140" s="119">
        <v>86.7</v>
      </c>
      <c r="EL140" s="119">
        <v>89.3</v>
      </c>
      <c r="EM140" s="119">
        <v>91.8</v>
      </c>
      <c r="EN140" s="119">
        <v>89.4</v>
      </c>
      <c r="EO140" s="119">
        <v>79.400000000000006</v>
      </c>
      <c r="EP140" s="119">
        <v>96</v>
      </c>
      <c r="EQ140" s="119">
        <v>96.5</v>
      </c>
      <c r="ER140" s="119">
        <v>88.3</v>
      </c>
      <c r="ES140" s="119">
        <v>97</v>
      </c>
      <c r="ET140" s="119">
        <v>84.2</v>
      </c>
      <c r="EU140" s="119">
        <v>93.6</v>
      </c>
      <c r="EV140" s="119">
        <v>99.5</v>
      </c>
      <c r="EW140" s="119">
        <v>97.9</v>
      </c>
      <c r="EX140" s="119">
        <v>95.1</v>
      </c>
      <c r="EY140" s="119">
        <v>91</v>
      </c>
      <c r="EZ140" s="119">
        <v>92.5</v>
      </c>
      <c r="FA140" s="119">
        <v>100</v>
      </c>
      <c r="FB140" s="119">
        <v>97.3</v>
      </c>
      <c r="FC140" s="119">
        <v>83.4</v>
      </c>
      <c r="FD140" s="119">
        <v>99.8</v>
      </c>
      <c r="FE140" s="119">
        <v>94.1</v>
      </c>
      <c r="FF140" s="119">
        <v>95.7</v>
      </c>
      <c r="FG140" s="119">
        <v>93</v>
      </c>
      <c r="FH140" s="119">
        <v>97.5</v>
      </c>
      <c r="FI140" s="119">
        <v>97.4</v>
      </c>
      <c r="FJ140" s="119">
        <v>85</v>
      </c>
      <c r="FK140" s="119">
        <v>87.7</v>
      </c>
      <c r="FL140" s="119">
        <v>71.099999999999994</v>
      </c>
      <c r="FM140" s="119">
        <v>68.8</v>
      </c>
      <c r="FN140" s="119">
        <v>81.3</v>
      </c>
      <c r="FO140" s="119">
        <v>91.7</v>
      </c>
      <c r="FP140" s="119">
        <v>85.3</v>
      </c>
      <c r="FQ140" s="119">
        <v>84.2</v>
      </c>
      <c r="FR140" s="119">
        <v>83</v>
      </c>
      <c r="FS140" s="119">
        <v>81.3</v>
      </c>
      <c r="FT140" s="119">
        <v>94.4</v>
      </c>
      <c r="FU140" s="119">
        <v>85.7</v>
      </c>
      <c r="FV140" s="119">
        <v>100</v>
      </c>
      <c r="FW140" s="119">
        <v>100</v>
      </c>
      <c r="FX140" s="119">
        <v>96</v>
      </c>
      <c r="FY140" s="119">
        <v>94.6</v>
      </c>
      <c r="FZ140" s="119">
        <v>99</v>
      </c>
      <c r="GA140" s="119">
        <v>96.1</v>
      </c>
      <c r="GB140" s="119">
        <v>99.2</v>
      </c>
      <c r="GC140" s="119">
        <v>100</v>
      </c>
      <c r="GD140" s="119">
        <v>91</v>
      </c>
      <c r="GE140" s="119">
        <v>92</v>
      </c>
      <c r="GF140" s="119">
        <v>97.6</v>
      </c>
      <c r="GG140" s="119">
        <v>87.2</v>
      </c>
      <c r="GH140" s="119">
        <v>98.4</v>
      </c>
      <c r="GI140" s="119">
        <v>100</v>
      </c>
      <c r="GJ140" s="119">
        <v>89.6</v>
      </c>
      <c r="GK140" s="119">
        <v>91</v>
      </c>
      <c r="GL140" s="119">
        <v>96</v>
      </c>
      <c r="GM140" s="119">
        <v>93.8</v>
      </c>
      <c r="GN140" s="119">
        <v>85.8</v>
      </c>
      <c r="GO140" s="119">
        <v>92.2</v>
      </c>
      <c r="GP140" s="119">
        <v>95.8</v>
      </c>
      <c r="GQ140" s="119">
        <v>80.599999999999994</v>
      </c>
      <c r="GR140" s="119">
        <v>91.8</v>
      </c>
      <c r="GS140" s="119">
        <v>94.7</v>
      </c>
      <c r="GT140" s="119">
        <v>94.1</v>
      </c>
      <c r="GU140" s="119">
        <v>84.3</v>
      </c>
      <c r="GV140" s="119">
        <v>72.7</v>
      </c>
      <c r="GW140" s="119">
        <v>82.2</v>
      </c>
      <c r="GX140" s="119">
        <v>74</v>
      </c>
      <c r="GY140" s="119">
        <v>92.2</v>
      </c>
      <c r="GZ140" s="119">
        <v>98.7</v>
      </c>
      <c r="HA140" s="119">
        <v>98.4</v>
      </c>
      <c r="HB140" s="119">
        <v>95.6</v>
      </c>
      <c r="HC140" s="119">
        <v>96.6</v>
      </c>
      <c r="HD140" s="119">
        <v>99.6</v>
      </c>
      <c r="HE140" s="119">
        <v>97.3</v>
      </c>
      <c r="HF140" s="119">
        <v>97.2</v>
      </c>
      <c r="HG140" s="119">
        <v>94</v>
      </c>
      <c r="HH140" s="119">
        <v>99.3</v>
      </c>
      <c r="HI140" s="119">
        <v>94.7</v>
      </c>
      <c r="HJ140" s="119">
        <v>92.2</v>
      </c>
      <c r="HK140" s="119">
        <v>92.1</v>
      </c>
      <c r="HL140" s="119">
        <v>88.8</v>
      </c>
      <c r="HM140" s="119">
        <v>95.5</v>
      </c>
      <c r="HN140" s="119">
        <v>95</v>
      </c>
      <c r="HO140" s="119">
        <v>96</v>
      </c>
      <c r="HP140" s="119">
        <v>86.9</v>
      </c>
      <c r="HQ140" s="119">
        <v>99.3</v>
      </c>
      <c r="HR140" s="119">
        <v>99.8</v>
      </c>
      <c r="HS140" s="119">
        <v>87.9</v>
      </c>
      <c r="HT140" s="119">
        <v>93</v>
      </c>
      <c r="HU140" s="119">
        <v>88.2</v>
      </c>
      <c r="HV140" s="119">
        <v>90.8</v>
      </c>
      <c r="HW140" s="119">
        <v>88.1</v>
      </c>
      <c r="HX140" s="119">
        <v>86.1</v>
      </c>
      <c r="HY140" s="119">
        <v>99.6</v>
      </c>
      <c r="HZ140" s="119">
        <v>96.5</v>
      </c>
      <c r="IA140" s="119">
        <v>98</v>
      </c>
      <c r="IB140" s="119">
        <v>94.4</v>
      </c>
      <c r="IC140" s="119">
        <v>96.2</v>
      </c>
      <c r="ID140" s="119">
        <v>94.5</v>
      </c>
      <c r="IE140" s="119">
        <v>100</v>
      </c>
      <c r="IF140" s="119">
        <v>100</v>
      </c>
      <c r="IG140" s="119">
        <v>78.2</v>
      </c>
      <c r="IH140" s="119">
        <v>97</v>
      </c>
      <c r="II140" s="119">
        <v>94.7</v>
      </c>
      <c r="IJ140" s="119">
        <v>98.4</v>
      </c>
      <c r="IK140" s="119">
        <v>92.6</v>
      </c>
      <c r="IL140" s="119">
        <v>87.2</v>
      </c>
      <c r="IM140" s="119">
        <v>93.8</v>
      </c>
      <c r="IN140" s="119">
        <v>99.5</v>
      </c>
      <c r="IO140" s="119">
        <v>92.1</v>
      </c>
      <c r="IP140" s="119">
        <v>97.8</v>
      </c>
      <c r="IQ140" s="119">
        <v>100</v>
      </c>
      <c r="IR140" s="119">
        <v>97</v>
      </c>
      <c r="IS140" s="119">
        <v>100</v>
      </c>
      <c r="IT140" s="119">
        <v>99.1</v>
      </c>
      <c r="IU140" s="119">
        <v>99.1</v>
      </c>
      <c r="IV140" s="119">
        <v>96</v>
      </c>
      <c r="IW140" s="119">
        <v>100</v>
      </c>
      <c r="IX140" s="119">
        <v>99</v>
      </c>
      <c r="IY140" s="119">
        <v>96.4</v>
      </c>
      <c r="IZ140" s="119">
        <v>62</v>
      </c>
      <c r="JA140" s="119">
        <v>91</v>
      </c>
      <c r="JB140" s="119">
        <v>98.8</v>
      </c>
      <c r="JC140" s="119">
        <v>94.5</v>
      </c>
      <c r="JD140" s="119">
        <v>95.5</v>
      </c>
      <c r="JE140" s="119">
        <v>96.4</v>
      </c>
      <c r="JF140" s="119">
        <v>87.8</v>
      </c>
      <c r="JG140" s="119">
        <v>87.9</v>
      </c>
      <c r="JH140" s="119">
        <v>72.599999999999994</v>
      </c>
      <c r="JI140" s="119">
        <v>93.4</v>
      </c>
      <c r="JJ140" s="119">
        <v>98</v>
      </c>
      <c r="JK140" s="119">
        <v>97.5</v>
      </c>
      <c r="JL140" s="119">
        <v>97.5</v>
      </c>
      <c r="JM140" s="119">
        <v>99</v>
      </c>
      <c r="JN140" s="119">
        <v>97.7</v>
      </c>
      <c r="JO140" s="119">
        <v>97.6</v>
      </c>
      <c r="JP140" s="119">
        <v>99.8</v>
      </c>
      <c r="JQ140" s="119">
        <v>87.5</v>
      </c>
      <c r="JR140" s="119">
        <v>96.3</v>
      </c>
      <c r="JS140" s="119">
        <v>86.3</v>
      </c>
      <c r="JT140" s="119">
        <v>86.8</v>
      </c>
      <c r="JU140" s="119">
        <v>62.5</v>
      </c>
      <c r="JV140" s="119">
        <v>72.3</v>
      </c>
      <c r="JW140" s="119">
        <v>81.400000000000006</v>
      </c>
      <c r="JX140" s="119">
        <v>80.3</v>
      </c>
      <c r="JY140" s="119">
        <v>98.4</v>
      </c>
      <c r="JZ140" s="119">
        <v>89</v>
      </c>
      <c r="KA140" s="119">
        <v>90.2</v>
      </c>
      <c r="KB140" s="119">
        <v>88.8</v>
      </c>
      <c r="KC140" s="119">
        <v>100</v>
      </c>
      <c r="KD140" s="119">
        <v>80.2</v>
      </c>
      <c r="KE140" s="119">
        <v>84.4</v>
      </c>
      <c r="KF140" s="119">
        <v>97.5</v>
      </c>
      <c r="KG140" s="119">
        <v>100</v>
      </c>
      <c r="KH140" s="119">
        <v>97.4</v>
      </c>
      <c r="KI140" s="119">
        <v>100</v>
      </c>
      <c r="KJ140" s="119">
        <v>99.4</v>
      </c>
      <c r="KK140" s="119">
        <v>90.2</v>
      </c>
      <c r="KL140" s="119">
        <v>94</v>
      </c>
      <c r="KM140" s="119">
        <v>100</v>
      </c>
      <c r="KN140" s="119">
        <v>93.3</v>
      </c>
      <c r="KO140" s="119">
        <v>58</v>
      </c>
      <c r="KP140" s="119">
        <v>91.3</v>
      </c>
      <c r="KQ140" s="119">
        <v>75.400000000000006</v>
      </c>
      <c r="KR140" s="119">
        <v>93.3</v>
      </c>
      <c r="KS140" s="119">
        <v>81.3</v>
      </c>
      <c r="KT140" s="119">
        <v>73.400000000000006</v>
      </c>
      <c r="KU140" s="119">
        <v>94.7</v>
      </c>
      <c r="KV140" s="119">
        <v>89.7</v>
      </c>
      <c r="KW140" s="119">
        <v>79.7</v>
      </c>
      <c r="KX140" s="119">
        <v>96.6</v>
      </c>
      <c r="KY140" s="119">
        <v>86.3</v>
      </c>
      <c r="KZ140" s="119">
        <v>92.7</v>
      </c>
      <c r="LA140" s="119">
        <v>99.4</v>
      </c>
      <c r="LB140" s="119">
        <v>98</v>
      </c>
      <c r="LC140" s="119">
        <v>91.5</v>
      </c>
      <c r="LD140" s="119">
        <v>96.4</v>
      </c>
      <c r="LE140" s="119">
        <v>98.6</v>
      </c>
      <c r="LF140" s="119">
        <v>98</v>
      </c>
      <c r="LG140" s="119">
        <v>93</v>
      </c>
      <c r="LH140" s="119">
        <v>78.400000000000006</v>
      </c>
      <c r="LI140" s="119">
        <v>74.400000000000006</v>
      </c>
      <c r="LJ140" s="119">
        <v>100</v>
      </c>
      <c r="LK140" s="119">
        <v>100</v>
      </c>
      <c r="LL140" s="119">
        <v>98</v>
      </c>
      <c r="LM140" s="119">
        <v>96.6</v>
      </c>
      <c r="LN140" s="119">
        <v>90.4</v>
      </c>
      <c r="LO140" s="119">
        <v>99.4</v>
      </c>
      <c r="LP140" s="119">
        <v>98.8</v>
      </c>
      <c r="LQ140" s="119">
        <v>84</v>
      </c>
      <c r="LR140" s="119">
        <v>81.400000000000006</v>
      </c>
      <c r="LS140" s="119">
        <v>89.7</v>
      </c>
      <c r="LT140" s="119">
        <v>93.7</v>
      </c>
      <c r="LU140" s="119">
        <v>88.9</v>
      </c>
      <c r="LV140" s="119">
        <v>97.5</v>
      </c>
      <c r="LW140" s="119">
        <v>86</v>
      </c>
      <c r="LX140" s="119">
        <v>85.5</v>
      </c>
      <c r="LY140" s="119">
        <v>76.599999999999994</v>
      </c>
      <c r="LZ140" s="119">
        <v>95.5</v>
      </c>
      <c r="MA140" s="119">
        <v>86.5</v>
      </c>
      <c r="MB140" s="119">
        <v>84.3</v>
      </c>
      <c r="MC140" s="119">
        <v>76.3</v>
      </c>
      <c r="MD140" s="119">
        <v>94.1</v>
      </c>
      <c r="ME140" s="119">
        <v>89.8</v>
      </c>
      <c r="MF140" s="119">
        <v>97</v>
      </c>
      <c r="MG140" s="119">
        <v>98.9</v>
      </c>
      <c r="MH140" s="119">
        <v>97.1</v>
      </c>
      <c r="MI140" s="119">
        <v>98.2</v>
      </c>
      <c r="MJ140" s="119">
        <v>99.8</v>
      </c>
      <c r="MK140" s="119">
        <v>93.9</v>
      </c>
      <c r="ML140" s="119">
        <v>98.2</v>
      </c>
      <c r="MM140" s="119">
        <v>85.5</v>
      </c>
      <c r="MN140" s="119">
        <v>80.5</v>
      </c>
      <c r="MO140" s="119">
        <v>76.900000000000006</v>
      </c>
      <c r="MP140" s="119">
        <v>98.5</v>
      </c>
      <c r="MQ140" s="119">
        <v>91</v>
      </c>
      <c r="MR140" s="119">
        <v>98.1</v>
      </c>
      <c r="MS140" s="119">
        <v>90.1</v>
      </c>
      <c r="MT140" s="119">
        <v>83.1</v>
      </c>
      <c r="MU140" s="119">
        <v>86.5</v>
      </c>
      <c r="MV140" s="119">
        <v>85.3</v>
      </c>
      <c r="MW140" s="119">
        <v>81</v>
      </c>
      <c r="MX140" s="119">
        <v>87.3</v>
      </c>
      <c r="MY140" s="119">
        <v>93.3</v>
      </c>
      <c r="MZ140" s="119">
        <v>72.8</v>
      </c>
      <c r="NA140" s="119">
        <v>97.9</v>
      </c>
      <c r="NB140" s="119">
        <v>100</v>
      </c>
      <c r="NC140" s="119">
        <v>96.7</v>
      </c>
      <c r="ND140" s="119">
        <v>99</v>
      </c>
      <c r="NE140" s="119">
        <v>77.900000000000006</v>
      </c>
      <c r="NF140" s="119">
        <v>94.1</v>
      </c>
      <c r="NG140" s="119">
        <v>91.7</v>
      </c>
      <c r="NH140" s="119">
        <v>96.7</v>
      </c>
      <c r="NI140" s="119">
        <v>85.8</v>
      </c>
      <c r="NJ140" s="119">
        <v>98.5</v>
      </c>
      <c r="NK140" s="119">
        <v>93.7</v>
      </c>
      <c r="NL140" s="119">
        <v>99.6</v>
      </c>
      <c r="NM140" s="119">
        <v>97.5</v>
      </c>
      <c r="NN140" s="119">
        <v>98</v>
      </c>
      <c r="NO140" s="119">
        <v>100</v>
      </c>
      <c r="NP140" s="119">
        <v>99.4</v>
      </c>
      <c r="NQ140" s="119">
        <v>96.6</v>
      </c>
      <c r="NR140" s="119">
        <v>98.8</v>
      </c>
    </row>
    <row r="141" spans="1:382" s="96" customFormat="1" ht="51.75" customHeight="1" x14ac:dyDescent="0.2">
      <c r="A141" s="106" t="s">
        <v>170</v>
      </c>
      <c r="B141" s="203" t="s">
        <v>211</v>
      </c>
      <c r="C141" s="204"/>
      <c r="D141" s="107">
        <v>88</v>
      </c>
      <c r="E141" s="107">
        <v>82</v>
      </c>
      <c r="F141" s="107">
        <v>93</v>
      </c>
      <c r="G141" s="107">
        <v>79</v>
      </c>
      <c r="H141" s="107">
        <v>68</v>
      </c>
      <c r="I141" s="107">
        <v>93</v>
      </c>
      <c r="J141" s="107">
        <v>94</v>
      </c>
      <c r="K141" s="107">
        <v>90</v>
      </c>
      <c r="L141" s="107">
        <v>57</v>
      </c>
      <c r="M141" s="107">
        <v>100</v>
      </c>
      <c r="N141" s="107">
        <v>99</v>
      </c>
      <c r="O141" s="107">
        <v>94</v>
      </c>
      <c r="P141" s="107">
        <v>87</v>
      </c>
      <c r="Q141" s="107">
        <v>82</v>
      </c>
      <c r="R141" s="107">
        <v>75</v>
      </c>
      <c r="S141" s="107">
        <v>89</v>
      </c>
      <c r="T141" s="107">
        <v>87</v>
      </c>
      <c r="U141" s="107">
        <v>74</v>
      </c>
      <c r="V141" s="107">
        <v>88</v>
      </c>
      <c r="W141" s="107">
        <v>91</v>
      </c>
      <c r="X141" s="107">
        <v>92</v>
      </c>
      <c r="Y141" s="107">
        <v>99</v>
      </c>
      <c r="Z141" s="107">
        <v>96</v>
      </c>
      <c r="AA141" s="107">
        <v>80</v>
      </c>
      <c r="AB141" s="107">
        <v>92</v>
      </c>
      <c r="AC141" s="107">
        <v>96</v>
      </c>
      <c r="AD141" s="107">
        <v>95</v>
      </c>
      <c r="AE141" s="107">
        <v>99</v>
      </c>
      <c r="AF141" s="107">
        <v>72</v>
      </c>
      <c r="AG141" s="107">
        <v>95</v>
      </c>
      <c r="AH141" s="107">
        <v>92</v>
      </c>
      <c r="AI141" s="107">
        <v>95</v>
      </c>
      <c r="AJ141" s="107">
        <v>100</v>
      </c>
      <c r="AK141" s="107">
        <v>98</v>
      </c>
      <c r="AL141" s="107">
        <v>82</v>
      </c>
      <c r="AM141" s="107">
        <v>93</v>
      </c>
      <c r="AN141" s="107">
        <v>86</v>
      </c>
      <c r="AO141" s="107">
        <v>97</v>
      </c>
      <c r="AP141" s="107">
        <v>94</v>
      </c>
      <c r="AQ141" s="107">
        <v>99</v>
      </c>
      <c r="AR141" s="107">
        <v>86</v>
      </c>
      <c r="AS141" s="107">
        <v>94</v>
      </c>
      <c r="AT141" s="107">
        <v>99</v>
      </c>
      <c r="AU141" s="107">
        <v>92</v>
      </c>
      <c r="AV141" s="107">
        <v>72</v>
      </c>
      <c r="AW141" s="107">
        <v>91</v>
      </c>
      <c r="AX141" s="107">
        <v>90</v>
      </c>
      <c r="AY141" s="107">
        <v>99</v>
      </c>
      <c r="AZ141" s="107">
        <v>85</v>
      </c>
      <c r="BA141" s="107">
        <v>95</v>
      </c>
      <c r="BB141" s="107">
        <v>99</v>
      </c>
      <c r="BC141" s="107">
        <v>90</v>
      </c>
      <c r="BD141" s="107">
        <v>94</v>
      </c>
      <c r="BE141" s="107">
        <v>79</v>
      </c>
      <c r="BF141" s="107">
        <v>96</v>
      </c>
      <c r="BG141" s="107">
        <v>88</v>
      </c>
      <c r="BH141" s="107">
        <v>88</v>
      </c>
      <c r="BI141" s="107">
        <v>98</v>
      </c>
      <c r="BJ141" s="107">
        <v>96</v>
      </c>
      <c r="BK141" s="107">
        <v>99</v>
      </c>
      <c r="BL141" s="107">
        <v>83</v>
      </c>
      <c r="BM141" s="107">
        <v>94</v>
      </c>
      <c r="BN141" s="107">
        <v>99</v>
      </c>
      <c r="BO141" s="107">
        <v>82</v>
      </c>
      <c r="BP141" s="107">
        <v>87</v>
      </c>
      <c r="BQ141" s="107">
        <v>92</v>
      </c>
      <c r="BR141" s="107">
        <v>91</v>
      </c>
      <c r="BS141" s="107">
        <v>87</v>
      </c>
      <c r="BT141" s="107">
        <v>93</v>
      </c>
      <c r="BU141" s="107">
        <v>85</v>
      </c>
      <c r="BV141" s="107">
        <v>91</v>
      </c>
      <c r="BW141" s="107">
        <v>96</v>
      </c>
      <c r="BX141" s="107">
        <v>98</v>
      </c>
      <c r="BY141" s="107">
        <v>92</v>
      </c>
      <c r="BZ141" s="107">
        <v>92</v>
      </c>
      <c r="CA141" s="107">
        <v>87</v>
      </c>
      <c r="CB141" s="107">
        <v>95</v>
      </c>
      <c r="CC141" s="107">
        <v>95</v>
      </c>
      <c r="CD141" s="107">
        <v>92</v>
      </c>
      <c r="CE141" s="107">
        <v>91</v>
      </c>
      <c r="CF141" s="107">
        <v>94</v>
      </c>
      <c r="CG141" s="107">
        <v>94</v>
      </c>
      <c r="CH141" s="107">
        <v>97</v>
      </c>
      <c r="CI141" s="107">
        <v>98</v>
      </c>
      <c r="CJ141" s="107">
        <v>98</v>
      </c>
      <c r="CK141" s="107">
        <v>99</v>
      </c>
      <c r="CL141" s="107">
        <v>92</v>
      </c>
      <c r="CM141" s="107">
        <v>99</v>
      </c>
      <c r="CN141" s="107">
        <v>97</v>
      </c>
      <c r="CO141" s="107">
        <v>88</v>
      </c>
      <c r="CP141" s="107">
        <v>97</v>
      </c>
      <c r="CQ141" s="107">
        <v>100</v>
      </c>
      <c r="CR141" s="107">
        <v>100</v>
      </c>
      <c r="CS141" s="107">
        <v>100</v>
      </c>
      <c r="CT141" s="107">
        <v>94</v>
      </c>
      <c r="CU141" s="107">
        <v>94</v>
      </c>
      <c r="CV141" s="107">
        <v>75</v>
      </c>
      <c r="CW141" s="107">
        <v>95</v>
      </c>
      <c r="CX141" s="107">
        <v>91</v>
      </c>
      <c r="CY141" s="107">
        <v>91</v>
      </c>
      <c r="CZ141" s="107">
        <v>100</v>
      </c>
      <c r="DA141" s="107">
        <v>100</v>
      </c>
      <c r="DB141" s="107">
        <v>76</v>
      </c>
      <c r="DC141" s="107">
        <v>100</v>
      </c>
      <c r="DD141" s="107">
        <v>93</v>
      </c>
      <c r="DE141" s="107">
        <v>99</v>
      </c>
      <c r="DF141" s="107">
        <v>99</v>
      </c>
      <c r="DG141" s="107">
        <v>100</v>
      </c>
      <c r="DH141" s="107">
        <v>92</v>
      </c>
      <c r="DI141" s="107">
        <v>89</v>
      </c>
      <c r="DJ141" s="107">
        <v>86</v>
      </c>
      <c r="DK141" s="107">
        <v>92</v>
      </c>
      <c r="DL141" s="107">
        <v>87</v>
      </c>
      <c r="DM141" s="107">
        <v>80</v>
      </c>
      <c r="DN141" s="107">
        <v>84</v>
      </c>
      <c r="DO141" s="107">
        <v>98</v>
      </c>
      <c r="DP141" s="107">
        <v>81</v>
      </c>
      <c r="DQ141" s="107">
        <v>86</v>
      </c>
      <c r="DR141" s="107">
        <v>98</v>
      </c>
      <c r="DS141" s="107">
        <v>96</v>
      </c>
      <c r="DT141" s="107">
        <v>100</v>
      </c>
      <c r="DU141" s="107">
        <v>100</v>
      </c>
      <c r="DV141" s="107">
        <v>100</v>
      </c>
      <c r="DW141" s="107">
        <v>100</v>
      </c>
      <c r="DX141" s="107">
        <v>95</v>
      </c>
      <c r="DY141" s="107">
        <v>95</v>
      </c>
      <c r="DZ141" s="107">
        <v>93</v>
      </c>
      <c r="EA141" s="107">
        <v>97</v>
      </c>
      <c r="EB141" s="107">
        <v>100</v>
      </c>
      <c r="EC141" s="107">
        <v>96</v>
      </c>
      <c r="ED141" s="107">
        <v>100</v>
      </c>
      <c r="EE141" s="107">
        <v>85</v>
      </c>
      <c r="EF141" s="107">
        <v>91</v>
      </c>
      <c r="EG141" s="107">
        <v>87</v>
      </c>
      <c r="EH141" s="107">
        <v>96</v>
      </c>
      <c r="EI141" s="107">
        <v>92</v>
      </c>
      <c r="EJ141" s="107">
        <v>93</v>
      </c>
      <c r="EK141" s="107">
        <v>91</v>
      </c>
      <c r="EL141" s="107">
        <v>89</v>
      </c>
      <c r="EM141" s="107">
        <v>93</v>
      </c>
      <c r="EN141" s="107">
        <v>91</v>
      </c>
      <c r="EO141" s="107">
        <v>78</v>
      </c>
      <c r="EP141" s="107">
        <v>96</v>
      </c>
      <c r="EQ141" s="107">
        <v>95</v>
      </c>
      <c r="ER141" s="107">
        <v>89</v>
      </c>
      <c r="ES141" s="107">
        <v>97</v>
      </c>
      <c r="ET141" s="107">
        <v>90</v>
      </c>
      <c r="EU141" s="107">
        <v>94</v>
      </c>
      <c r="EV141" s="107">
        <v>99</v>
      </c>
      <c r="EW141" s="107">
        <v>97</v>
      </c>
      <c r="EX141" s="107">
        <v>96</v>
      </c>
      <c r="EY141" s="107">
        <v>96</v>
      </c>
      <c r="EZ141" s="107">
        <v>96</v>
      </c>
      <c r="FA141" s="107">
        <v>100</v>
      </c>
      <c r="FB141" s="107">
        <v>99</v>
      </c>
      <c r="FC141" s="107">
        <v>89</v>
      </c>
      <c r="FD141" s="107">
        <v>100</v>
      </c>
      <c r="FE141" s="107">
        <v>98</v>
      </c>
      <c r="FF141" s="107">
        <v>100</v>
      </c>
      <c r="FG141" s="107">
        <v>94</v>
      </c>
      <c r="FH141" s="107">
        <v>97</v>
      </c>
      <c r="FI141" s="107">
        <v>98</v>
      </c>
      <c r="FJ141" s="107">
        <v>90</v>
      </c>
      <c r="FK141" s="107">
        <v>88</v>
      </c>
      <c r="FL141" s="107">
        <v>64</v>
      </c>
      <c r="FM141" s="107">
        <v>74</v>
      </c>
      <c r="FN141" s="107">
        <v>85</v>
      </c>
      <c r="FO141" s="107">
        <v>90</v>
      </c>
      <c r="FP141" s="107">
        <v>85</v>
      </c>
      <c r="FQ141" s="107">
        <v>75</v>
      </c>
      <c r="FR141" s="107">
        <v>83</v>
      </c>
      <c r="FS141" s="107">
        <v>74</v>
      </c>
      <c r="FT141" s="107">
        <v>98</v>
      </c>
      <c r="FU141" s="107">
        <v>85</v>
      </c>
      <c r="FV141" s="107">
        <v>100</v>
      </c>
      <c r="FW141" s="107">
        <v>100</v>
      </c>
      <c r="FX141" s="107">
        <v>100</v>
      </c>
      <c r="FY141" s="107">
        <v>82</v>
      </c>
      <c r="FZ141" s="107">
        <v>100</v>
      </c>
      <c r="GA141" s="107">
        <v>95</v>
      </c>
      <c r="GB141" s="107">
        <v>99</v>
      </c>
      <c r="GC141" s="107">
        <v>100</v>
      </c>
      <c r="GD141" s="107">
        <v>90</v>
      </c>
      <c r="GE141" s="107">
        <v>92</v>
      </c>
      <c r="GF141" s="107">
        <v>92</v>
      </c>
      <c r="GG141" s="107">
        <v>91</v>
      </c>
      <c r="GH141" s="107">
        <v>96</v>
      </c>
      <c r="GI141" s="107">
        <v>100</v>
      </c>
      <c r="GJ141" s="107">
        <v>92</v>
      </c>
      <c r="GK141" s="107">
        <v>92</v>
      </c>
      <c r="GL141" s="107">
        <v>96</v>
      </c>
      <c r="GM141" s="107">
        <v>100</v>
      </c>
      <c r="GN141" s="107">
        <v>90</v>
      </c>
      <c r="GO141" s="107">
        <v>93</v>
      </c>
      <c r="GP141" s="107">
        <v>94</v>
      </c>
      <c r="GQ141" s="107">
        <v>80</v>
      </c>
      <c r="GR141" s="107">
        <v>90</v>
      </c>
      <c r="GS141" s="107">
        <v>94</v>
      </c>
      <c r="GT141" s="107">
        <v>93</v>
      </c>
      <c r="GU141" s="107">
        <v>81</v>
      </c>
      <c r="GV141" s="107">
        <v>63</v>
      </c>
      <c r="GW141" s="107">
        <v>86</v>
      </c>
      <c r="GX141" s="107">
        <v>77</v>
      </c>
      <c r="GY141" s="107">
        <v>93</v>
      </c>
      <c r="GZ141" s="107">
        <v>99</v>
      </c>
      <c r="HA141" s="107">
        <v>98</v>
      </c>
      <c r="HB141" s="107">
        <v>95</v>
      </c>
      <c r="HC141" s="107">
        <v>97</v>
      </c>
      <c r="HD141" s="107">
        <v>100</v>
      </c>
      <c r="HE141" s="107">
        <v>98</v>
      </c>
      <c r="HF141" s="107">
        <v>97</v>
      </c>
      <c r="HG141" s="107">
        <v>96</v>
      </c>
      <c r="HH141" s="107">
        <v>100</v>
      </c>
      <c r="HI141" s="107">
        <v>95</v>
      </c>
      <c r="HJ141" s="107">
        <v>94</v>
      </c>
      <c r="HK141" s="107">
        <v>93</v>
      </c>
      <c r="HL141" s="107">
        <v>86</v>
      </c>
      <c r="HM141" s="107">
        <v>94</v>
      </c>
      <c r="HN141" s="107">
        <v>96</v>
      </c>
      <c r="HO141" s="107">
        <v>95</v>
      </c>
      <c r="HP141" s="107">
        <v>83</v>
      </c>
      <c r="HQ141" s="107">
        <v>99</v>
      </c>
      <c r="HR141" s="107">
        <v>100</v>
      </c>
      <c r="HS141" s="107">
        <v>88</v>
      </c>
      <c r="HT141" s="107">
        <v>95</v>
      </c>
      <c r="HU141" s="107">
        <v>87</v>
      </c>
      <c r="HV141" s="107">
        <v>96</v>
      </c>
      <c r="HW141" s="107">
        <v>83</v>
      </c>
      <c r="HX141" s="107">
        <v>89</v>
      </c>
      <c r="HY141" s="107">
        <v>100</v>
      </c>
      <c r="HZ141" s="107">
        <v>96</v>
      </c>
      <c r="IA141" s="107">
        <v>100</v>
      </c>
      <c r="IB141" s="107">
        <v>94</v>
      </c>
      <c r="IC141" s="107">
        <v>93</v>
      </c>
      <c r="ID141" s="107">
        <v>96</v>
      </c>
      <c r="IE141" s="107">
        <v>100</v>
      </c>
      <c r="IF141" s="107">
        <v>100</v>
      </c>
      <c r="IG141" s="107">
        <v>81</v>
      </c>
      <c r="IH141" s="107">
        <v>97</v>
      </c>
      <c r="II141" s="107">
        <v>96</v>
      </c>
      <c r="IJ141" s="107">
        <v>100</v>
      </c>
      <c r="IK141" s="107">
        <v>92</v>
      </c>
      <c r="IL141" s="107">
        <v>81</v>
      </c>
      <c r="IM141" s="107">
        <v>96</v>
      </c>
      <c r="IN141" s="107">
        <v>99</v>
      </c>
      <c r="IO141" s="107">
        <v>83</v>
      </c>
      <c r="IP141" s="107">
        <v>97</v>
      </c>
      <c r="IQ141" s="107">
        <v>100</v>
      </c>
      <c r="IR141" s="107">
        <v>97</v>
      </c>
      <c r="IS141" s="107">
        <v>100</v>
      </c>
      <c r="IT141" s="107">
        <v>97</v>
      </c>
      <c r="IU141" s="107">
        <v>97</v>
      </c>
      <c r="IV141" s="107">
        <v>95</v>
      </c>
      <c r="IW141" s="107">
        <v>100</v>
      </c>
      <c r="IX141" s="107">
        <v>100</v>
      </c>
      <c r="IY141" s="107">
        <v>88</v>
      </c>
      <c r="IZ141" s="107">
        <v>68</v>
      </c>
      <c r="JA141" s="107">
        <v>91</v>
      </c>
      <c r="JB141" s="107">
        <v>99</v>
      </c>
      <c r="JC141" s="107">
        <v>96</v>
      </c>
      <c r="JD141" s="107">
        <v>96</v>
      </c>
      <c r="JE141" s="107">
        <v>98</v>
      </c>
      <c r="JF141" s="107">
        <v>89</v>
      </c>
      <c r="JG141" s="107">
        <v>84</v>
      </c>
      <c r="JH141" s="107">
        <v>73</v>
      </c>
      <c r="JI141" s="107">
        <v>94</v>
      </c>
      <c r="JJ141" s="107">
        <v>100</v>
      </c>
      <c r="JK141" s="107">
        <v>97</v>
      </c>
      <c r="JL141" s="107">
        <v>100</v>
      </c>
      <c r="JM141" s="107">
        <v>100</v>
      </c>
      <c r="JN141" s="107">
        <v>97</v>
      </c>
      <c r="JO141" s="107">
        <v>98</v>
      </c>
      <c r="JP141" s="107">
        <v>100</v>
      </c>
      <c r="JQ141" s="107">
        <v>89</v>
      </c>
      <c r="JR141" s="107">
        <v>95</v>
      </c>
      <c r="JS141" s="107">
        <v>89</v>
      </c>
      <c r="JT141" s="107">
        <v>87</v>
      </c>
      <c r="JU141" s="107">
        <v>61</v>
      </c>
      <c r="JV141" s="107">
        <v>76</v>
      </c>
      <c r="JW141" s="107">
        <v>80</v>
      </c>
      <c r="JX141" s="107">
        <v>86</v>
      </c>
      <c r="JY141" s="107">
        <v>98</v>
      </c>
      <c r="JZ141" s="107">
        <v>94</v>
      </c>
      <c r="KA141" s="107">
        <v>92</v>
      </c>
      <c r="KB141" s="107">
        <v>77</v>
      </c>
      <c r="KC141" s="107">
        <v>100</v>
      </c>
      <c r="KD141" s="107">
        <v>81</v>
      </c>
      <c r="KE141" s="107">
        <v>90</v>
      </c>
      <c r="KF141" s="107">
        <v>95</v>
      </c>
      <c r="KG141" s="107">
        <v>100</v>
      </c>
      <c r="KH141" s="107">
        <v>100</v>
      </c>
      <c r="KI141" s="107">
        <v>100</v>
      </c>
      <c r="KJ141" s="107">
        <v>98</v>
      </c>
      <c r="KK141" s="107">
        <v>92</v>
      </c>
      <c r="KL141" s="107">
        <v>95</v>
      </c>
      <c r="KM141" s="107">
        <v>100</v>
      </c>
      <c r="KN141" s="107">
        <v>94</v>
      </c>
      <c r="KO141" s="107">
        <v>51</v>
      </c>
      <c r="KP141" s="107">
        <v>92</v>
      </c>
      <c r="KQ141" s="107">
        <v>81</v>
      </c>
      <c r="KR141" s="107">
        <v>93</v>
      </c>
      <c r="KS141" s="107">
        <v>82</v>
      </c>
      <c r="KT141" s="107">
        <v>66</v>
      </c>
      <c r="KU141" s="107">
        <v>97</v>
      </c>
      <c r="KV141" s="107">
        <v>92</v>
      </c>
      <c r="KW141" s="107">
        <v>80</v>
      </c>
      <c r="KX141" s="107">
        <v>97</v>
      </c>
      <c r="KY141" s="107">
        <v>86</v>
      </c>
      <c r="KZ141" s="107">
        <v>91</v>
      </c>
      <c r="LA141" s="107">
        <v>98</v>
      </c>
      <c r="LB141" s="107">
        <v>98</v>
      </c>
      <c r="LC141" s="107">
        <v>93</v>
      </c>
      <c r="LD141" s="107">
        <v>95</v>
      </c>
      <c r="LE141" s="107">
        <v>100</v>
      </c>
      <c r="LF141" s="107">
        <v>98</v>
      </c>
      <c r="LG141" s="107">
        <v>93</v>
      </c>
      <c r="LH141" s="107">
        <v>79</v>
      </c>
      <c r="LI141" s="107">
        <v>77</v>
      </c>
      <c r="LJ141" s="107">
        <v>100</v>
      </c>
      <c r="LK141" s="107">
        <v>100</v>
      </c>
      <c r="LL141" s="107">
        <v>96</v>
      </c>
      <c r="LM141" s="107">
        <v>96</v>
      </c>
      <c r="LN141" s="107">
        <v>92</v>
      </c>
      <c r="LO141" s="107">
        <v>98</v>
      </c>
      <c r="LP141" s="107">
        <v>99</v>
      </c>
      <c r="LQ141" s="107">
        <v>80</v>
      </c>
      <c r="LR141" s="107">
        <v>80</v>
      </c>
      <c r="LS141" s="107">
        <v>87</v>
      </c>
      <c r="LT141" s="107">
        <v>94</v>
      </c>
      <c r="LU141" s="107">
        <v>85</v>
      </c>
      <c r="LV141" s="107">
        <v>100</v>
      </c>
      <c r="LW141" s="107">
        <v>85</v>
      </c>
      <c r="LX141" s="107">
        <v>82</v>
      </c>
      <c r="LY141" s="107">
        <v>78</v>
      </c>
      <c r="LZ141" s="107">
        <v>97</v>
      </c>
      <c r="MA141" s="107">
        <v>90</v>
      </c>
      <c r="MB141" s="107">
        <v>87</v>
      </c>
      <c r="MC141" s="107">
        <v>68</v>
      </c>
      <c r="MD141" s="107">
        <v>93</v>
      </c>
      <c r="ME141" s="107">
        <v>91</v>
      </c>
      <c r="MF141" s="107">
        <v>95</v>
      </c>
      <c r="MG141" s="107">
        <v>98</v>
      </c>
      <c r="MH141" s="107">
        <v>97</v>
      </c>
      <c r="MI141" s="107">
        <v>99</v>
      </c>
      <c r="MJ141" s="107">
        <v>100</v>
      </c>
      <c r="MK141" s="107">
        <v>95</v>
      </c>
      <c r="ML141" s="107">
        <v>98</v>
      </c>
      <c r="MM141" s="107">
        <v>86</v>
      </c>
      <c r="MN141" s="107">
        <v>85</v>
      </c>
      <c r="MO141" s="107">
        <v>77</v>
      </c>
      <c r="MP141" s="107">
        <v>97</v>
      </c>
      <c r="MQ141" s="107">
        <v>95</v>
      </c>
      <c r="MR141" s="107">
        <v>99</v>
      </c>
      <c r="MS141" s="107">
        <v>96</v>
      </c>
      <c r="MT141" s="107">
        <v>86</v>
      </c>
      <c r="MU141" s="107">
        <v>85</v>
      </c>
      <c r="MV141" s="107">
        <v>93</v>
      </c>
      <c r="MW141" s="107">
        <v>81</v>
      </c>
      <c r="MX141" s="107">
        <v>91</v>
      </c>
      <c r="MY141" s="107">
        <v>83</v>
      </c>
      <c r="MZ141" s="107">
        <v>74</v>
      </c>
      <c r="NA141" s="107">
        <v>99</v>
      </c>
      <c r="NB141" s="107">
        <v>100</v>
      </c>
      <c r="NC141" s="107">
        <v>99</v>
      </c>
      <c r="ND141" s="107">
        <v>99</v>
      </c>
      <c r="NE141" s="107">
        <v>77</v>
      </c>
      <c r="NF141" s="107">
        <v>94</v>
      </c>
      <c r="NG141" s="107">
        <v>92</v>
      </c>
      <c r="NH141" s="107">
        <v>98</v>
      </c>
      <c r="NI141" s="107">
        <v>87</v>
      </c>
      <c r="NJ141" s="107">
        <v>97</v>
      </c>
      <c r="NK141" s="107">
        <v>95</v>
      </c>
      <c r="NL141" s="107">
        <v>100</v>
      </c>
      <c r="NM141" s="107">
        <v>97</v>
      </c>
      <c r="NN141" s="107">
        <v>98</v>
      </c>
      <c r="NO141" s="107">
        <v>100</v>
      </c>
      <c r="NP141" s="107">
        <v>98</v>
      </c>
      <c r="NQ141" s="107">
        <v>99</v>
      </c>
      <c r="NR141" s="107">
        <v>99</v>
      </c>
    </row>
    <row r="142" spans="1:382" s="96" customFormat="1" ht="51.75" customHeight="1" x14ac:dyDescent="0.2">
      <c r="A142" s="106" t="s">
        <v>175</v>
      </c>
      <c r="B142" s="205" t="s">
        <v>212</v>
      </c>
      <c r="C142" s="205"/>
      <c r="D142" s="107">
        <v>88</v>
      </c>
      <c r="E142" s="107">
        <v>75</v>
      </c>
      <c r="F142" s="107">
        <v>85</v>
      </c>
      <c r="G142" s="107">
        <v>75</v>
      </c>
      <c r="H142" s="107">
        <v>73</v>
      </c>
      <c r="I142" s="107">
        <v>90</v>
      </c>
      <c r="J142" s="107">
        <v>91</v>
      </c>
      <c r="K142" s="107">
        <v>86</v>
      </c>
      <c r="L142" s="107">
        <v>59</v>
      </c>
      <c r="M142" s="107">
        <v>100</v>
      </c>
      <c r="N142" s="107">
        <v>99</v>
      </c>
      <c r="O142" s="107">
        <v>91</v>
      </c>
      <c r="P142" s="107">
        <v>86</v>
      </c>
      <c r="Q142" s="107">
        <v>76</v>
      </c>
      <c r="R142" s="107">
        <v>82</v>
      </c>
      <c r="S142" s="107">
        <v>80</v>
      </c>
      <c r="T142" s="107">
        <v>88</v>
      </c>
      <c r="U142" s="107">
        <v>76</v>
      </c>
      <c r="V142" s="107">
        <v>87</v>
      </c>
      <c r="W142" s="107">
        <v>87</v>
      </c>
      <c r="X142" s="107">
        <v>89</v>
      </c>
      <c r="Y142" s="107">
        <v>99</v>
      </c>
      <c r="Z142" s="107">
        <v>99</v>
      </c>
      <c r="AA142" s="107">
        <v>80</v>
      </c>
      <c r="AB142" s="107">
        <v>90</v>
      </c>
      <c r="AC142" s="107">
        <v>95</v>
      </c>
      <c r="AD142" s="107">
        <v>97</v>
      </c>
      <c r="AE142" s="107">
        <v>99</v>
      </c>
      <c r="AF142" s="107">
        <v>80</v>
      </c>
      <c r="AG142" s="107">
        <v>90</v>
      </c>
      <c r="AH142" s="107">
        <v>85</v>
      </c>
      <c r="AI142" s="107">
        <v>97</v>
      </c>
      <c r="AJ142" s="107">
        <v>98</v>
      </c>
      <c r="AK142" s="107">
        <v>100</v>
      </c>
      <c r="AL142" s="107">
        <v>82</v>
      </c>
      <c r="AM142" s="107">
        <v>93</v>
      </c>
      <c r="AN142" s="107">
        <v>86</v>
      </c>
      <c r="AO142" s="107">
        <v>98</v>
      </c>
      <c r="AP142" s="107">
        <v>94</v>
      </c>
      <c r="AQ142" s="107">
        <v>97</v>
      </c>
      <c r="AR142" s="107">
        <v>93</v>
      </c>
      <c r="AS142" s="107">
        <v>91</v>
      </c>
      <c r="AT142" s="107">
        <v>99</v>
      </c>
      <c r="AU142" s="107">
        <v>96</v>
      </c>
      <c r="AV142" s="107">
        <v>87</v>
      </c>
      <c r="AW142" s="107">
        <v>92</v>
      </c>
      <c r="AX142" s="107">
        <v>95</v>
      </c>
      <c r="AY142" s="107">
        <v>99</v>
      </c>
      <c r="AZ142" s="107">
        <v>89</v>
      </c>
      <c r="BA142" s="107">
        <v>95</v>
      </c>
      <c r="BB142" s="107">
        <v>99</v>
      </c>
      <c r="BC142" s="107">
        <v>95</v>
      </c>
      <c r="BD142" s="107">
        <v>92</v>
      </c>
      <c r="BE142" s="107">
        <v>90</v>
      </c>
      <c r="BF142" s="107">
        <v>98</v>
      </c>
      <c r="BG142" s="107">
        <v>90</v>
      </c>
      <c r="BH142" s="107">
        <v>94</v>
      </c>
      <c r="BI142" s="107">
        <v>97</v>
      </c>
      <c r="BJ142" s="107">
        <v>97</v>
      </c>
      <c r="BK142" s="107">
        <v>99</v>
      </c>
      <c r="BL142" s="107">
        <v>89</v>
      </c>
      <c r="BM142" s="107">
        <v>93</v>
      </c>
      <c r="BN142" s="107">
        <v>99</v>
      </c>
      <c r="BO142" s="107">
        <v>83</v>
      </c>
      <c r="BP142" s="107">
        <v>90</v>
      </c>
      <c r="BQ142" s="107">
        <v>94</v>
      </c>
      <c r="BR142" s="107">
        <v>93</v>
      </c>
      <c r="BS142" s="107">
        <v>87</v>
      </c>
      <c r="BT142" s="107">
        <v>94</v>
      </c>
      <c r="BU142" s="107">
        <v>90</v>
      </c>
      <c r="BV142" s="107">
        <v>92</v>
      </c>
      <c r="BW142" s="107">
        <v>92</v>
      </c>
      <c r="BX142" s="107">
        <v>98</v>
      </c>
      <c r="BY142" s="107">
        <v>89</v>
      </c>
      <c r="BZ142" s="107">
        <v>86</v>
      </c>
      <c r="CA142" s="107">
        <v>79</v>
      </c>
      <c r="CB142" s="107">
        <v>95</v>
      </c>
      <c r="CC142" s="107">
        <v>100</v>
      </c>
      <c r="CD142" s="107">
        <v>93</v>
      </c>
      <c r="CE142" s="107">
        <v>89</v>
      </c>
      <c r="CF142" s="107">
        <v>92</v>
      </c>
      <c r="CG142" s="107">
        <v>91</v>
      </c>
      <c r="CH142" s="107">
        <v>98</v>
      </c>
      <c r="CI142" s="107">
        <v>99</v>
      </c>
      <c r="CJ142" s="107">
        <v>98</v>
      </c>
      <c r="CK142" s="107">
        <v>99</v>
      </c>
      <c r="CL142" s="107">
        <v>93</v>
      </c>
      <c r="CM142" s="107">
        <v>96</v>
      </c>
      <c r="CN142" s="107">
        <v>98</v>
      </c>
      <c r="CO142" s="107">
        <v>84</v>
      </c>
      <c r="CP142" s="107">
        <v>94</v>
      </c>
      <c r="CQ142" s="107">
        <v>100</v>
      </c>
      <c r="CR142" s="107">
        <v>96</v>
      </c>
      <c r="CS142" s="107">
        <v>100</v>
      </c>
      <c r="CT142" s="107">
        <v>97</v>
      </c>
      <c r="CU142" s="107">
        <v>91</v>
      </c>
      <c r="CV142" s="107">
        <v>75</v>
      </c>
      <c r="CW142" s="107">
        <v>87</v>
      </c>
      <c r="CX142" s="107">
        <v>91</v>
      </c>
      <c r="CY142" s="107">
        <v>96</v>
      </c>
      <c r="CZ142" s="107">
        <v>100</v>
      </c>
      <c r="DA142" s="107">
        <v>97</v>
      </c>
      <c r="DB142" s="107">
        <v>88</v>
      </c>
      <c r="DC142" s="107">
        <v>100</v>
      </c>
      <c r="DD142" s="107">
        <v>100</v>
      </c>
      <c r="DE142" s="107">
        <v>98</v>
      </c>
      <c r="DF142" s="107">
        <v>97</v>
      </c>
      <c r="DG142" s="107">
        <v>98</v>
      </c>
      <c r="DH142" s="107">
        <v>92</v>
      </c>
      <c r="DI142" s="107">
        <v>86</v>
      </c>
      <c r="DJ142" s="107">
        <v>90</v>
      </c>
      <c r="DK142" s="107">
        <v>90</v>
      </c>
      <c r="DL142" s="107">
        <v>78</v>
      </c>
      <c r="DM142" s="107">
        <v>89</v>
      </c>
      <c r="DN142" s="107">
        <v>83</v>
      </c>
      <c r="DO142" s="107">
        <v>98</v>
      </c>
      <c r="DP142" s="107">
        <v>81</v>
      </c>
      <c r="DQ142" s="107">
        <v>89</v>
      </c>
      <c r="DR142" s="107">
        <v>98</v>
      </c>
      <c r="DS142" s="107">
        <v>94</v>
      </c>
      <c r="DT142" s="107">
        <v>100</v>
      </c>
      <c r="DU142" s="107">
        <v>83</v>
      </c>
      <c r="DV142" s="107">
        <v>100</v>
      </c>
      <c r="DW142" s="107">
        <v>100</v>
      </c>
      <c r="DX142" s="107">
        <v>100</v>
      </c>
      <c r="DY142" s="107">
        <v>96</v>
      </c>
      <c r="DZ142" s="107">
        <v>89</v>
      </c>
      <c r="EA142" s="107">
        <v>92</v>
      </c>
      <c r="EB142" s="107">
        <v>100</v>
      </c>
      <c r="EC142" s="107">
        <v>96</v>
      </c>
      <c r="ED142" s="107">
        <v>91</v>
      </c>
      <c r="EE142" s="107">
        <v>87</v>
      </c>
      <c r="EF142" s="107">
        <v>89</v>
      </c>
      <c r="EG142" s="107">
        <v>89</v>
      </c>
      <c r="EH142" s="107">
        <v>98</v>
      </c>
      <c r="EI142" s="107">
        <v>93</v>
      </c>
      <c r="EJ142" s="107">
        <v>91</v>
      </c>
      <c r="EK142" s="107">
        <v>82</v>
      </c>
      <c r="EL142" s="107">
        <v>88</v>
      </c>
      <c r="EM142" s="107">
        <v>87</v>
      </c>
      <c r="EN142" s="107">
        <v>88</v>
      </c>
      <c r="EO142" s="107">
        <v>85</v>
      </c>
      <c r="EP142" s="107">
        <v>96</v>
      </c>
      <c r="EQ142" s="107">
        <v>95</v>
      </c>
      <c r="ER142" s="107">
        <v>83</v>
      </c>
      <c r="ES142" s="107">
        <v>97</v>
      </c>
      <c r="ET142" s="107">
        <v>81</v>
      </c>
      <c r="EU142" s="107">
        <v>92</v>
      </c>
      <c r="EV142" s="107">
        <v>99</v>
      </c>
      <c r="EW142" s="107">
        <v>99</v>
      </c>
      <c r="EX142" s="107">
        <v>94</v>
      </c>
      <c r="EY142" s="107">
        <v>91</v>
      </c>
      <c r="EZ142" s="107">
        <v>91</v>
      </c>
      <c r="FA142" s="107">
        <v>100</v>
      </c>
      <c r="FB142" s="107">
        <v>98</v>
      </c>
      <c r="FC142" s="107">
        <v>86</v>
      </c>
      <c r="FD142" s="107">
        <v>99</v>
      </c>
      <c r="FE142" s="107">
        <v>91</v>
      </c>
      <c r="FF142" s="107">
        <v>86</v>
      </c>
      <c r="FG142" s="107">
        <v>94</v>
      </c>
      <c r="FH142" s="107">
        <v>97</v>
      </c>
      <c r="FI142" s="107">
        <v>95</v>
      </c>
      <c r="FJ142" s="107">
        <v>90</v>
      </c>
      <c r="FK142" s="107">
        <v>89</v>
      </c>
      <c r="FL142" s="107">
        <v>77</v>
      </c>
      <c r="FM142" s="107">
        <v>63</v>
      </c>
      <c r="FN142" s="107">
        <v>74</v>
      </c>
      <c r="FO142" s="107">
        <v>91</v>
      </c>
      <c r="FP142" s="107">
        <v>79</v>
      </c>
      <c r="FQ142" s="107">
        <v>86</v>
      </c>
      <c r="FR142" s="107">
        <v>88</v>
      </c>
      <c r="FS142" s="107">
        <v>78</v>
      </c>
      <c r="FT142" s="107">
        <v>90</v>
      </c>
      <c r="FU142" s="107">
        <v>86</v>
      </c>
      <c r="FV142" s="107">
        <v>100</v>
      </c>
      <c r="FW142" s="107">
        <v>100</v>
      </c>
      <c r="FX142" s="107">
        <v>80</v>
      </c>
      <c r="FY142" s="107">
        <v>100</v>
      </c>
      <c r="FZ142" s="107">
        <v>100</v>
      </c>
      <c r="GA142" s="107">
        <v>98</v>
      </c>
      <c r="GB142" s="107">
        <v>100</v>
      </c>
      <c r="GC142" s="107">
        <v>100</v>
      </c>
      <c r="GD142" s="107">
        <v>95</v>
      </c>
      <c r="GE142" s="107">
        <v>92</v>
      </c>
      <c r="GF142" s="107">
        <v>100</v>
      </c>
      <c r="GG142" s="107">
        <v>72</v>
      </c>
      <c r="GH142" s="107">
        <v>98</v>
      </c>
      <c r="GI142" s="107">
        <v>100</v>
      </c>
      <c r="GJ142" s="107">
        <v>90</v>
      </c>
      <c r="GK142" s="107">
        <v>87</v>
      </c>
      <c r="GL142" s="107">
        <v>96</v>
      </c>
      <c r="GM142" s="107">
        <v>79</v>
      </c>
      <c r="GN142" s="107">
        <v>79</v>
      </c>
      <c r="GO142" s="107">
        <v>94</v>
      </c>
      <c r="GP142" s="107">
        <v>98</v>
      </c>
      <c r="GQ142" s="107">
        <v>88</v>
      </c>
      <c r="GR142" s="107">
        <v>94</v>
      </c>
      <c r="GS142" s="107">
        <v>95</v>
      </c>
      <c r="GT142" s="107">
        <v>96</v>
      </c>
      <c r="GU142" s="107">
        <v>85</v>
      </c>
      <c r="GV142" s="107">
        <v>79</v>
      </c>
      <c r="GW142" s="107">
        <v>77</v>
      </c>
      <c r="GX142" s="107">
        <v>67</v>
      </c>
      <c r="GY142" s="107">
        <v>94</v>
      </c>
      <c r="GZ142" s="107">
        <v>100</v>
      </c>
      <c r="HA142" s="107">
        <v>100</v>
      </c>
      <c r="HB142" s="107">
        <v>93</v>
      </c>
      <c r="HC142" s="107">
        <v>95</v>
      </c>
      <c r="HD142" s="107">
        <v>98</v>
      </c>
      <c r="HE142" s="107">
        <v>97</v>
      </c>
      <c r="HF142" s="107">
        <v>98</v>
      </c>
      <c r="HG142" s="107">
        <v>96</v>
      </c>
      <c r="HH142" s="107">
        <v>99</v>
      </c>
      <c r="HI142" s="107">
        <v>91</v>
      </c>
      <c r="HJ142" s="107">
        <v>90</v>
      </c>
      <c r="HK142" s="107">
        <v>91</v>
      </c>
      <c r="HL142" s="107">
        <v>100</v>
      </c>
      <c r="HM142" s="107">
        <v>94</v>
      </c>
      <c r="HN142" s="107">
        <v>96</v>
      </c>
      <c r="HO142" s="107">
        <v>95</v>
      </c>
      <c r="HP142" s="107">
        <v>90</v>
      </c>
      <c r="HQ142" s="107">
        <v>98</v>
      </c>
      <c r="HR142" s="107">
        <v>99</v>
      </c>
      <c r="HS142" s="107">
        <v>85</v>
      </c>
      <c r="HT142" s="107">
        <v>85</v>
      </c>
      <c r="HU142" s="107">
        <v>93</v>
      </c>
      <c r="HV142" s="107">
        <v>80</v>
      </c>
      <c r="HW142" s="107">
        <v>86</v>
      </c>
      <c r="HX142" s="107">
        <v>82</v>
      </c>
      <c r="HY142" s="107">
        <v>98</v>
      </c>
      <c r="HZ142" s="107">
        <v>91</v>
      </c>
      <c r="IA142" s="107">
        <v>100</v>
      </c>
      <c r="IB142" s="107">
        <v>91</v>
      </c>
      <c r="IC142" s="107">
        <v>99</v>
      </c>
      <c r="ID142" s="107">
        <v>96</v>
      </c>
      <c r="IE142" s="107">
        <v>100</v>
      </c>
      <c r="IF142" s="107">
        <v>100</v>
      </c>
      <c r="IG142" s="107">
        <v>67</v>
      </c>
      <c r="IH142" s="107">
        <v>97</v>
      </c>
      <c r="II142" s="107">
        <v>97</v>
      </c>
      <c r="IJ142" s="107">
        <v>92</v>
      </c>
      <c r="IK142" s="107">
        <v>95</v>
      </c>
      <c r="IL142" s="107">
        <v>82</v>
      </c>
      <c r="IM142" s="107">
        <v>85</v>
      </c>
      <c r="IN142" s="107">
        <v>99</v>
      </c>
      <c r="IO142" s="107">
        <v>91</v>
      </c>
      <c r="IP142" s="107">
        <v>96</v>
      </c>
      <c r="IQ142" s="107">
        <v>100</v>
      </c>
      <c r="IR142" s="107">
        <v>97</v>
      </c>
      <c r="IS142" s="107">
        <v>100</v>
      </c>
      <c r="IT142" s="107">
        <v>100</v>
      </c>
      <c r="IU142" s="107">
        <v>100</v>
      </c>
      <c r="IV142" s="107">
        <v>100</v>
      </c>
      <c r="IW142" s="107">
        <v>100</v>
      </c>
      <c r="IX142" s="107">
        <v>95</v>
      </c>
      <c r="IY142" s="107">
        <v>100</v>
      </c>
      <c r="IZ142" s="107">
        <v>58</v>
      </c>
      <c r="JA142" s="107">
        <v>91</v>
      </c>
      <c r="JB142" s="107">
        <v>98</v>
      </c>
      <c r="JC142" s="107">
        <v>91</v>
      </c>
      <c r="JD142" s="107">
        <v>96</v>
      </c>
      <c r="JE142" s="107">
        <v>90</v>
      </c>
      <c r="JF142" s="107">
        <v>88</v>
      </c>
      <c r="JG142" s="107">
        <v>86</v>
      </c>
      <c r="JH142" s="107">
        <v>71</v>
      </c>
      <c r="JI142" s="107">
        <v>91</v>
      </c>
      <c r="JJ142" s="107">
        <v>100</v>
      </c>
      <c r="JK142" s="107">
        <v>97</v>
      </c>
      <c r="JL142" s="107">
        <v>95</v>
      </c>
      <c r="JM142" s="107">
        <v>100</v>
      </c>
      <c r="JN142" s="107">
        <v>98</v>
      </c>
      <c r="JO142" s="107">
        <v>96</v>
      </c>
      <c r="JP142" s="107">
        <v>99</v>
      </c>
      <c r="JQ142" s="107">
        <v>84</v>
      </c>
      <c r="JR142" s="107">
        <v>94</v>
      </c>
      <c r="JS142" s="107">
        <v>83</v>
      </c>
      <c r="JT142" s="107">
        <v>91</v>
      </c>
      <c r="JU142" s="107">
        <v>61</v>
      </c>
      <c r="JV142" s="107">
        <v>65</v>
      </c>
      <c r="JW142" s="107">
        <v>82</v>
      </c>
      <c r="JX142" s="107">
        <v>75</v>
      </c>
      <c r="JY142" s="107">
        <v>100</v>
      </c>
      <c r="JZ142" s="107">
        <v>69</v>
      </c>
      <c r="KA142" s="107">
        <v>88</v>
      </c>
      <c r="KB142" s="107">
        <v>91</v>
      </c>
      <c r="KC142" s="107">
        <v>100</v>
      </c>
      <c r="KD142" s="107">
        <v>67</v>
      </c>
      <c r="KE142" s="107">
        <v>82</v>
      </c>
      <c r="KF142" s="107">
        <v>95</v>
      </c>
      <c r="KG142" s="107">
        <v>100</v>
      </c>
      <c r="KH142" s="107">
        <v>87</v>
      </c>
      <c r="KI142" s="107">
        <v>100</v>
      </c>
      <c r="KJ142" s="107">
        <v>100</v>
      </c>
      <c r="KK142" s="107">
        <v>83</v>
      </c>
      <c r="KL142" s="107">
        <v>100</v>
      </c>
      <c r="KM142" s="107">
        <v>100</v>
      </c>
      <c r="KN142" s="107">
        <v>93</v>
      </c>
      <c r="KO142" s="107">
        <v>51</v>
      </c>
      <c r="KP142" s="107">
        <v>96</v>
      </c>
      <c r="KQ142" s="107">
        <v>68</v>
      </c>
      <c r="KR142" s="107">
        <v>92</v>
      </c>
      <c r="KS142" s="107">
        <v>81</v>
      </c>
      <c r="KT142" s="107">
        <v>73</v>
      </c>
      <c r="KU142" s="107">
        <v>93</v>
      </c>
      <c r="KV142" s="107">
        <v>88</v>
      </c>
      <c r="KW142" s="107">
        <v>71</v>
      </c>
      <c r="KX142" s="107">
        <v>95</v>
      </c>
      <c r="KY142" s="107">
        <v>85</v>
      </c>
      <c r="KZ142" s="107">
        <v>92</v>
      </c>
      <c r="LA142" s="107">
        <v>100</v>
      </c>
      <c r="LB142" s="107">
        <v>98</v>
      </c>
      <c r="LC142" s="107">
        <v>93</v>
      </c>
      <c r="LD142" s="107">
        <v>97</v>
      </c>
      <c r="LE142" s="107">
        <v>98</v>
      </c>
      <c r="LF142" s="107">
        <v>98</v>
      </c>
      <c r="LG142" s="107">
        <v>93</v>
      </c>
      <c r="LH142" s="107">
        <v>76</v>
      </c>
      <c r="LI142" s="107">
        <v>69</v>
      </c>
      <c r="LJ142" s="107">
        <v>100</v>
      </c>
      <c r="LK142" s="107">
        <v>100</v>
      </c>
      <c r="LL142" s="107">
        <v>96</v>
      </c>
      <c r="LM142" s="107">
        <v>94</v>
      </c>
      <c r="LN142" s="107">
        <v>89</v>
      </c>
      <c r="LO142" s="107">
        <v>100</v>
      </c>
      <c r="LP142" s="107">
        <v>98</v>
      </c>
      <c r="LQ142" s="107">
        <v>100</v>
      </c>
      <c r="LR142" s="107">
        <v>82</v>
      </c>
      <c r="LS142" s="107">
        <v>78</v>
      </c>
      <c r="LT142" s="107">
        <v>95</v>
      </c>
      <c r="LU142" s="107">
        <v>92</v>
      </c>
      <c r="LV142" s="107">
        <v>95</v>
      </c>
      <c r="LW142" s="107">
        <v>85</v>
      </c>
      <c r="LX142" s="107">
        <v>87</v>
      </c>
      <c r="LY142" s="107">
        <v>71</v>
      </c>
      <c r="LZ142" s="107">
        <v>92</v>
      </c>
      <c r="MA142" s="107">
        <v>80</v>
      </c>
      <c r="MB142" s="107">
        <v>81</v>
      </c>
      <c r="MC142" s="107">
        <v>82</v>
      </c>
      <c r="MD142" s="107">
        <v>91</v>
      </c>
      <c r="ME142" s="107">
        <v>85</v>
      </c>
      <c r="MF142" s="107">
        <v>95</v>
      </c>
      <c r="MG142" s="107">
        <v>100</v>
      </c>
      <c r="MH142" s="107">
        <v>95</v>
      </c>
      <c r="MI142" s="107">
        <v>95</v>
      </c>
      <c r="MJ142" s="107">
        <v>99</v>
      </c>
      <c r="MK142" s="107">
        <v>97</v>
      </c>
      <c r="ML142" s="107">
        <v>99</v>
      </c>
      <c r="MM142" s="107">
        <v>81</v>
      </c>
      <c r="MN142" s="107">
        <v>75</v>
      </c>
      <c r="MO142" s="107">
        <v>79</v>
      </c>
      <c r="MP142" s="107">
        <v>97</v>
      </c>
      <c r="MQ142" s="107">
        <v>90</v>
      </c>
      <c r="MR142" s="107">
        <v>97</v>
      </c>
      <c r="MS142" s="107">
        <v>74</v>
      </c>
      <c r="MT142" s="107">
        <v>89</v>
      </c>
      <c r="MU142" s="107">
        <v>85</v>
      </c>
      <c r="MV142" s="107">
        <v>82</v>
      </c>
      <c r="MW142" s="107">
        <v>81</v>
      </c>
      <c r="MX142" s="107">
        <v>80</v>
      </c>
      <c r="MY142" s="107">
        <v>92</v>
      </c>
      <c r="MZ142" s="107">
        <v>78</v>
      </c>
      <c r="NA142" s="107">
        <v>96</v>
      </c>
      <c r="NB142" s="107">
        <v>100</v>
      </c>
      <c r="NC142" s="107">
        <v>95</v>
      </c>
      <c r="ND142" s="107">
        <v>99</v>
      </c>
      <c r="NE142" s="107">
        <v>74</v>
      </c>
      <c r="NF142" s="107">
        <v>92</v>
      </c>
      <c r="NG142" s="107">
        <v>88</v>
      </c>
      <c r="NH142" s="107">
        <v>94</v>
      </c>
      <c r="NI142" s="107">
        <v>81</v>
      </c>
      <c r="NJ142" s="107">
        <v>97</v>
      </c>
      <c r="NK142" s="107">
        <v>91</v>
      </c>
      <c r="NL142" s="107">
        <v>98</v>
      </c>
      <c r="NM142" s="107">
        <v>97</v>
      </c>
      <c r="NN142" s="107">
        <v>98</v>
      </c>
      <c r="NO142" s="107">
        <v>100</v>
      </c>
      <c r="NP142" s="107">
        <v>100</v>
      </c>
      <c r="NQ142" s="107">
        <v>92</v>
      </c>
      <c r="NR142" s="107">
        <v>98</v>
      </c>
    </row>
    <row r="143" spans="1:382" s="96" customFormat="1" ht="51.75" customHeight="1" x14ac:dyDescent="0.2">
      <c r="A143" s="106" t="s">
        <v>180</v>
      </c>
      <c r="B143" s="203" t="s">
        <v>213</v>
      </c>
      <c r="C143" s="204"/>
      <c r="D143" s="107">
        <v>91</v>
      </c>
      <c r="E143" s="107">
        <v>84</v>
      </c>
      <c r="F143" s="107">
        <v>92</v>
      </c>
      <c r="G143" s="107">
        <v>79</v>
      </c>
      <c r="H143" s="107">
        <v>84</v>
      </c>
      <c r="I143" s="107">
        <v>91</v>
      </c>
      <c r="J143" s="107">
        <v>93</v>
      </c>
      <c r="K143" s="107">
        <v>88</v>
      </c>
      <c r="L143" s="107">
        <v>57</v>
      </c>
      <c r="M143" s="107">
        <v>98</v>
      </c>
      <c r="N143" s="107">
        <v>100</v>
      </c>
      <c r="O143" s="107">
        <v>93</v>
      </c>
      <c r="P143" s="107">
        <v>85</v>
      </c>
      <c r="Q143" s="107">
        <v>81</v>
      </c>
      <c r="R143" s="107">
        <v>82</v>
      </c>
      <c r="S143" s="107">
        <v>85</v>
      </c>
      <c r="T143" s="107">
        <v>87</v>
      </c>
      <c r="U143" s="107">
        <v>78</v>
      </c>
      <c r="V143" s="107">
        <v>88</v>
      </c>
      <c r="W143" s="107">
        <v>91</v>
      </c>
      <c r="X143" s="107">
        <v>90</v>
      </c>
      <c r="Y143" s="107">
        <v>99</v>
      </c>
      <c r="Z143" s="107">
        <v>99</v>
      </c>
      <c r="AA143" s="107">
        <v>80</v>
      </c>
      <c r="AB143" s="107">
        <v>91</v>
      </c>
      <c r="AC143" s="107">
        <v>92</v>
      </c>
      <c r="AD143" s="107">
        <v>95</v>
      </c>
      <c r="AE143" s="107">
        <v>100</v>
      </c>
      <c r="AF143" s="107">
        <v>69</v>
      </c>
      <c r="AG143" s="107">
        <v>90</v>
      </c>
      <c r="AH143" s="107">
        <v>86</v>
      </c>
      <c r="AI143" s="107">
        <v>97</v>
      </c>
      <c r="AJ143" s="107">
        <v>100</v>
      </c>
      <c r="AK143" s="107">
        <v>90</v>
      </c>
      <c r="AL143" s="107">
        <v>83</v>
      </c>
      <c r="AM143" s="107">
        <v>90</v>
      </c>
      <c r="AN143" s="107">
        <v>85</v>
      </c>
      <c r="AO143" s="107">
        <v>98</v>
      </c>
      <c r="AP143" s="107">
        <v>94</v>
      </c>
      <c r="AQ143" s="107">
        <v>98</v>
      </c>
      <c r="AR143" s="107">
        <v>90</v>
      </c>
      <c r="AS143" s="107">
        <v>95</v>
      </c>
      <c r="AT143" s="107">
        <v>100</v>
      </c>
      <c r="AU143" s="107">
        <v>94</v>
      </c>
      <c r="AV143" s="107">
        <v>80</v>
      </c>
      <c r="AW143" s="107">
        <v>92</v>
      </c>
      <c r="AX143" s="107">
        <v>98</v>
      </c>
      <c r="AY143" s="107">
        <v>99</v>
      </c>
      <c r="AZ143" s="107">
        <v>86</v>
      </c>
      <c r="BA143" s="107">
        <v>96</v>
      </c>
      <c r="BB143" s="107">
        <v>99</v>
      </c>
      <c r="BC143" s="107">
        <v>94</v>
      </c>
      <c r="BD143" s="107">
        <v>91</v>
      </c>
      <c r="BE143" s="107">
        <v>75</v>
      </c>
      <c r="BF143" s="107">
        <v>96</v>
      </c>
      <c r="BG143" s="107">
        <v>88</v>
      </c>
      <c r="BH143" s="107">
        <v>92</v>
      </c>
      <c r="BI143" s="107">
        <v>99</v>
      </c>
      <c r="BJ143" s="107">
        <v>95</v>
      </c>
      <c r="BK143" s="107">
        <v>100</v>
      </c>
      <c r="BL143" s="107">
        <v>86</v>
      </c>
      <c r="BM143" s="107">
        <v>94</v>
      </c>
      <c r="BN143" s="107">
        <v>99</v>
      </c>
      <c r="BO143" s="107">
        <v>90</v>
      </c>
      <c r="BP143" s="107">
        <v>90</v>
      </c>
      <c r="BQ143" s="107">
        <v>92</v>
      </c>
      <c r="BR143" s="107">
        <v>92</v>
      </c>
      <c r="BS143" s="107">
        <v>89</v>
      </c>
      <c r="BT143" s="107">
        <v>95</v>
      </c>
      <c r="BU143" s="107">
        <v>88</v>
      </c>
      <c r="BV143" s="107">
        <v>88</v>
      </c>
      <c r="BW143" s="107">
        <v>97</v>
      </c>
      <c r="BX143" s="107">
        <v>98</v>
      </c>
      <c r="BY143" s="107">
        <v>93</v>
      </c>
      <c r="BZ143" s="107">
        <v>90</v>
      </c>
      <c r="CA143" s="107">
        <v>81</v>
      </c>
      <c r="CB143" s="107">
        <v>92</v>
      </c>
      <c r="CC143" s="107">
        <v>97</v>
      </c>
      <c r="CD143" s="107">
        <v>96</v>
      </c>
      <c r="CE143" s="107">
        <v>90</v>
      </c>
      <c r="CF143" s="107">
        <v>92</v>
      </c>
      <c r="CG143" s="107">
        <v>96</v>
      </c>
      <c r="CH143" s="107">
        <v>99</v>
      </c>
      <c r="CI143" s="107">
        <v>98</v>
      </c>
      <c r="CJ143" s="107">
        <v>98</v>
      </c>
      <c r="CK143" s="107">
        <v>99</v>
      </c>
      <c r="CL143" s="107">
        <v>90</v>
      </c>
      <c r="CM143" s="107">
        <v>97</v>
      </c>
      <c r="CN143" s="107">
        <v>99</v>
      </c>
      <c r="CO143" s="107">
        <v>83</v>
      </c>
      <c r="CP143" s="107">
        <v>95</v>
      </c>
      <c r="CQ143" s="107">
        <v>99</v>
      </c>
      <c r="CR143" s="107">
        <v>99</v>
      </c>
      <c r="CS143" s="107">
        <v>100</v>
      </c>
      <c r="CT143" s="107">
        <v>100</v>
      </c>
      <c r="CU143" s="107">
        <v>97</v>
      </c>
      <c r="CV143" s="107">
        <v>72</v>
      </c>
      <c r="CW143" s="107">
        <v>90</v>
      </c>
      <c r="CX143" s="107">
        <v>84</v>
      </c>
      <c r="CY143" s="107">
        <v>96</v>
      </c>
      <c r="CZ143" s="107">
        <v>98</v>
      </c>
      <c r="DA143" s="107">
        <v>99</v>
      </c>
      <c r="DB143" s="107">
        <v>88</v>
      </c>
      <c r="DC143" s="107">
        <v>100</v>
      </c>
      <c r="DD143" s="107">
        <v>100</v>
      </c>
      <c r="DE143" s="107">
        <v>98</v>
      </c>
      <c r="DF143" s="107">
        <v>99</v>
      </c>
      <c r="DG143" s="107">
        <v>99</v>
      </c>
      <c r="DH143" s="107">
        <v>89</v>
      </c>
      <c r="DI143" s="107">
        <v>85</v>
      </c>
      <c r="DJ143" s="107">
        <v>93</v>
      </c>
      <c r="DK143" s="107">
        <v>95</v>
      </c>
      <c r="DL143" s="107">
        <v>85</v>
      </c>
      <c r="DM143" s="107">
        <v>86</v>
      </c>
      <c r="DN143" s="107">
        <v>82</v>
      </c>
      <c r="DO143" s="107">
        <v>98</v>
      </c>
      <c r="DP143" s="107">
        <v>89</v>
      </c>
      <c r="DQ143" s="107">
        <v>94</v>
      </c>
      <c r="DR143" s="107">
        <v>98</v>
      </c>
      <c r="DS143" s="107">
        <v>94</v>
      </c>
      <c r="DT143" s="107">
        <v>100</v>
      </c>
      <c r="DU143" s="107">
        <v>100</v>
      </c>
      <c r="DV143" s="107">
        <v>100</v>
      </c>
      <c r="DW143" s="107">
        <v>98</v>
      </c>
      <c r="DX143" s="107">
        <v>100</v>
      </c>
      <c r="DY143" s="107">
        <v>98</v>
      </c>
      <c r="DZ143" s="107">
        <v>93</v>
      </c>
      <c r="EA143" s="107">
        <v>97</v>
      </c>
      <c r="EB143" s="107">
        <v>100</v>
      </c>
      <c r="EC143" s="107">
        <v>98</v>
      </c>
      <c r="ED143" s="107">
        <v>96</v>
      </c>
      <c r="EE143" s="107">
        <v>85</v>
      </c>
      <c r="EF143" s="107">
        <v>92</v>
      </c>
      <c r="EG143" s="107">
        <v>88</v>
      </c>
      <c r="EH143" s="107">
        <v>98</v>
      </c>
      <c r="EI143" s="107">
        <v>94</v>
      </c>
      <c r="EJ143" s="107">
        <v>91</v>
      </c>
      <c r="EK143" s="107">
        <v>86</v>
      </c>
      <c r="EL143" s="107">
        <v>90</v>
      </c>
      <c r="EM143" s="107">
        <v>93</v>
      </c>
      <c r="EN143" s="107">
        <v>89</v>
      </c>
      <c r="EO143" s="107">
        <v>78</v>
      </c>
      <c r="EP143" s="107">
        <v>96</v>
      </c>
      <c r="EQ143" s="107">
        <v>98</v>
      </c>
      <c r="ER143" s="107">
        <v>90</v>
      </c>
      <c r="ES143" s="107">
        <v>97</v>
      </c>
      <c r="ET143" s="107">
        <v>82</v>
      </c>
      <c r="EU143" s="107">
        <v>94</v>
      </c>
      <c r="EV143" s="107">
        <v>100</v>
      </c>
      <c r="EW143" s="107">
        <v>98</v>
      </c>
      <c r="EX143" s="107">
        <v>95</v>
      </c>
      <c r="EY143" s="107">
        <v>88</v>
      </c>
      <c r="EZ143" s="107">
        <v>91</v>
      </c>
      <c r="FA143" s="107">
        <v>100</v>
      </c>
      <c r="FB143" s="107">
        <v>96</v>
      </c>
      <c r="FC143" s="107">
        <v>79</v>
      </c>
      <c r="FD143" s="107">
        <v>100</v>
      </c>
      <c r="FE143" s="107">
        <v>93</v>
      </c>
      <c r="FF143" s="107">
        <v>97</v>
      </c>
      <c r="FG143" s="107">
        <v>92</v>
      </c>
      <c r="FH143" s="107">
        <v>98</v>
      </c>
      <c r="FI143" s="107">
        <v>98</v>
      </c>
      <c r="FJ143" s="107">
        <v>80</v>
      </c>
      <c r="FK143" s="107">
        <v>87</v>
      </c>
      <c r="FL143" s="107">
        <v>73</v>
      </c>
      <c r="FM143" s="107">
        <v>68</v>
      </c>
      <c r="FN143" s="107">
        <v>82</v>
      </c>
      <c r="FO143" s="107">
        <v>93</v>
      </c>
      <c r="FP143" s="107">
        <v>88</v>
      </c>
      <c r="FQ143" s="107">
        <v>89</v>
      </c>
      <c r="FR143" s="107">
        <v>81</v>
      </c>
      <c r="FS143" s="107">
        <v>87</v>
      </c>
      <c r="FT143" s="107">
        <v>94</v>
      </c>
      <c r="FU143" s="107">
        <v>86</v>
      </c>
      <c r="FV143" s="107">
        <v>100</v>
      </c>
      <c r="FW143" s="107">
        <v>100</v>
      </c>
      <c r="FX143" s="107">
        <v>100</v>
      </c>
      <c r="FY143" s="107">
        <v>100</v>
      </c>
      <c r="FZ143" s="107">
        <v>98</v>
      </c>
      <c r="GA143" s="107">
        <v>96</v>
      </c>
      <c r="GB143" s="107">
        <v>99</v>
      </c>
      <c r="GC143" s="107">
        <v>100</v>
      </c>
      <c r="GD143" s="107">
        <v>90</v>
      </c>
      <c r="GE143" s="107">
        <v>92</v>
      </c>
      <c r="GF143" s="107">
        <v>100</v>
      </c>
      <c r="GG143" s="107">
        <v>91</v>
      </c>
      <c r="GH143" s="107">
        <v>100</v>
      </c>
      <c r="GI143" s="107">
        <v>100</v>
      </c>
      <c r="GJ143" s="107">
        <v>88</v>
      </c>
      <c r="GK143" s="107">
        <v>92</v>
      </c>
      <c r="GL143" s="107">
        <v>96</v>
      </c>
      <c r="GM143" s="107">
        <v>96</v>
      </c>
      <c r="GN143" s="107">
        <v>86</v>
      </c>
      <c r="GO143" s="107">
        <v>91</v>
      </c>
      <c r="GP143" s="107">
        <v>96</v>
      </c>
      <c r="GQ143" s="107">
        <v>78</v>
      </c>
      <c r="GR143" s="107">
        <v>92</v>
      </c>
      <c r="GS143" s="107">
        <v>95</v>
      </c>
      <c r="GT143" s="107">
        <v>94</v>
      </c>
      <c r="GU143" s="107">
        <v>86</v>
      </c>
      <c r="GV143" s="107">
        <v>76</v>
      </c>
      <c r="GW143" s="107">
        <v>82</v>
      </c>
      <c r="GX143" s="107">
        <v>75</v>
      </c>
      <c r="GY143" s="107">
        <v>91</v>
      </c>
      <c r="GZ143" s="107">
        <v>98</v>
      </c>
      <c r="HA143" s="107">
        <v>98</v>
      </c>
      <c r="HB143" s="107">
        <v>97</v>
      </c>
      <c r="HC143" s="107">
        <v>97</v>
      </c>
      <c r="HD143" s="107">
        <v>100</v>
      </c>
      <c r="HE143" s="107">
        <v>97</v>
      </c>
      <c r="HF143" s="107">
        <v>97</v>
      </c>
      <c r="HG143" s="107">
        <v>92</v>
      </c>
      <c r="HH143" s="107">
        <v>99</v>
      </c>
      <c r="HI143" s="107">
        <v>96</v>
      </c>
      <c r="HJ143" s="107">
        <v>92</v>
      </c>
      <c r="HK143" s="107">
        <v>92</v>
      </c>
      <c r="HL143" s="107">
        <v>86</v>
      </c>
      <c r="HM143" s="107">
        <v>97</v>
      </c>
      <c r="HN143" s="107">
        <v>94</v>
      </c>
      <c r="HO143" s="107">
        <v>97</v>
      </c>
      <c r="HP143" s="107">
        <v>88</v>
      </c>
      <c r="HQ143" s="107">
        <v>100</v>
      </c>
      <c r="HR143" s="107">
        <v>100</v>
      </c>
      <c r="HS143" s="107">
        <v>89</v>
      </c>
      <c r="HT143" s="107">
        <v>95</v>
      </c>
      <c r="HU143" s="107">
        <v>87</v>
      </c>
      <c r="HV143" s="107">
        <v>92</v>
      </c>
      <c r="HW143" s="107">
        <v>92</v>
      </c>
      <c r="HX143" s="107">
        <v>86</v>
      </c>
      <c r="HY143" s="107">
        <v>100</v>
      </c>
      <c r="HZ143" s="107">
        <v>99</v>
      </c>
      <c r="IA143" s="107">
        <v>96</v>
      </c>
      <c r="IB143" s="107">
        <v>96</v>
      </c>
      <c r="IC143" s="107">
        <v>97</v>
      </c>
      <c r="ID143" s="107">
        <v>93</v>
      </c>
      <c r="IE143" s="107">
        <v>100</v>
      </c>
      <c r="IF143" s="107">
        <v>100</v>
      </c>
      <c r="IG143" s="107">
        <v>81</v>
      </c>
      <c r="IH143" s="107">
        <v>97</v>
      </c>
      <c r="II143" s="107">
        <v>93</v>
      </c>
      <c r="IJ143" s="107">
        <v>100</v>
      </c>
      <c r="IK143" s="107">
        <v>92</v>
      </c>
      <c r="IL143" s="107">
        <v>93</v>
      </c>
      <c r="IM143" s="107">
        <v>96</v>
      </c>
      <c r="IN143" s="107">
        <v>100</v>
      </c>
      <c r="IO143" s="107">
        <v>98</v>
      </c>
      <c r="IP143" s="107">
        <v>99</v>
      </c>
      <c r="IQ143" s="107">
        <v>100</v>
      </c>
      <c r="IR143" s="107">
        <v>97</v>
      </c>
      <c r="IS143" s="107">
        <v>100</v>
      </c>
      <c r="IT143" s="107">
        <v>100</v>
      </c>
      <c r="IU143" s="107">
        <v>100</v>
      </c>
      <c r="IV143" s="107">
        <v>95</v>
      </c>
      <c r="IW143" s="107">
        <v>100</v>
      </c>
      <c r="IX143" s="107">
        <v>100</v>
      </c>
      <c r="IY143" s="107">
        <v>100</v>
      </c>
      <c r="IZ143" s="107">
        <v>60</v>
      </c>
      <c r="JA143" s="107">
        <v>91</v>
      </c>
      <c r="JB143" s="107">
        <v>99</v>
      </c>
      <c r="JC143" s="107">
        <v>95</v>
      </c>
      <c r="JD143" s="107">
        <v>95</v>
      </c>
      <c r="JE143" s="107">
        <v>98</v>
      </c>
      <c r="JF143" s="107">
        <v>87</v>
      </c>
      <c r="JG143" s="107">
        <v>91</v>
      </c>
      <c r="JH143" s="107">
        <v>73</v>
      </c>
      <c r="JI143" s="107">
        <v>94</v>
      </c>
      <c r="JJ143" s="107">
        <v>96</v>
      </c>
      <c r="JK143" s="107">
        <v>98</v>
      </c>
      <c r="JL143" s="107">
        <v>97</v>
      </c>
      <c r="JM143" s="107">
        <v>98</v>
      </c>
      <c r="JN143" s="107">
        <v>98</v>
      </c>
      <c r="JO143" s="107">
        <v>98</v>
      </c>
      <c r="JP143" s="107">
        <v>100</v>
      </c>
      <c r="JQ143" s="107">
        <v>88</v>
      </c>
      <c r="JR143" s="107">
        <v>98</v>
      </c>
      <c r="JS143" s="107">
        <v>86</v>
      </c>
      <c r="JT143" s="107">
        <v>85</v>
      </c>
      <c r="JU143" s="107">
        <v>64</v>
      </c>
      <c r="JV143" s="107">
        <v>73</v>
      </c>
      <c r="JW143" s="107">
        <v>82</v>
      </c>
      <c r="JX143" s="107">
        <v>79</v>
      </c>
      <c r="JY143" s="107">
        <v>98</v>
      </c>
      <c r="JZ143" s="107">
        <v>94</v>
      </c>
      <c r="KA143" s="107">
        <v>90</v>
      </c>
      <c r="KB143" s="107">
        <v>95</v>
      </c>
      <c r="KC143" s="107">
        <v>100</v>
      </c>
      <c r="KD143" s="107">
        <v>85</v>
      </c>
      <c r="KE143" s="107">
        <v>82</v>
      </c>
      <c r="KF143" s="107">
        <v>100</v>
      </c>
      <c r="KG143" s="107">
        <v>100</v>
      </c>
      <c r="KH143" s="107">
        <v>100</v>
      </c>
      <c r="KI143" s="107">
        <v>100</v>
      </c>
      <c r="KJ143" s="107">
        <v>100</v>
      </c>
      <c r="KK143" s="107">
        <v>92</v>
      </c>
      <c r="KL143" s="107">
        <v>91</v>
      </c>
      <c r="KM143" s="107">
        <v>100</v>
      </c>
      <c r="KN143" s="107">
        <v>93</v>
      </c>
      <c r="KO143" s="107">
        <v>65</v>
      </c>
      <c r="KP143" s="107">
        <v>89</v>
      </c>
      <c r="KQ143" s="107">
        <v>75</v>
      </c>
      <c r="KR143" s="107">
        <v>94</v>
      </c>
      <c r="KS143" s="107">
        <v>81</v>
      </c>
      <c r="KT143" s="107">
        <v>78</v>
      </c>
      <c r="KU143" s="107">
        <v>94</v>
      </c>
      <c r="KV143" s="107">
        <v>89</v>
      </c>
      <c r="KW143" s="107">
        <v>83</v>
      </c>
      <c r="KX143" s="107">
        <v>97</v>
      </c>
      <c r="KY143" s="107">
        <v>87</v>
      </c>
      <c r="KZ143" s="107">
        <v>94</v>
      </c>
      <c r="LA143" s="107">
        <v>100</v>
      </c>
      <c r="LB143" s="107">
        <v>98</v>
      </c>
      <c r="LC143" s="107">
        <v>90</v>
      </c>
      <c r="LD143" s="107">
        <v>97</v>
      </c>
      <c r="LE143" s="107">
        <v>98</v>
      </c>
      <c r="LF143" s="107">
        <v>98</v>
      </c>
      <c r="LG143" s="107">
        <v>93</v>
      </c>
      <c r="LH143" s="107">
        <v>79</v>
      </c>
      <c r="LI143" s="107">
        <v>75</v>
      </c>
      <c r="LJ143" s="107">
        <v>100</v>
      </c>
      <c r="LK143" s="107">
        <v>100</v>
      </c>
      <c r="LL143" s="107">
        <v>100</v>
      </c>
      <c r="LM143" s="107">
        <v>98</v>
      </c>
      <c r="LN143" s="107">
        <v>90</v>
      </c>
      <c r="LO143" s="107">
        <v>100</v>
      </c>
      <c r="LP143" s="107">
        <v>99</v>
      </c>
      <c r="LQ143" s="107">
        <v>80</v>
      </c>
      <c r="LR143" s="107">
        <v>82</v>
      </c>
      <c r="LS143" s="107">
        <v>96</v>
      </c>
      <c r="LT143" s="107">
        <v>93</v>
      </c>
      <c r="LU143" s="107">
        <v>90</v>
      </c>
      <c r="LV143" s="107">
        <v>97</v>
      </c>
      <c r="LW143" s="107">
        <v>87</v>
      </c>
      <c r="LX143" s="107">
        <v>87</v>
      </c>
      <c r="LY143" s="107">
        <v>78</v>
      </c>
      <c r="LZ143" s="107">
        <v>96</v>
      </c>
      <c r="MA143" s="107">
        <v>87</v>
      </c>
      <c r="MB143" s="107">
        <v>84</v>
      </c>
      <c r="MC143" s="107">
        <v>79</v>
      </c>
      <c r="MD143" s="107">
        <v>96</v>
      </c>
      <c r="ME143" s="107">
        <v>91</v>
      </c>
      <c r="MF143" s="107">
        <v>99</v>
      </c>
      <c r="MG143" s="107">
        <v>99</v>
      </c>
      <c r="MH143" s="107">
        <v>98</v>
      </c>
      <c r="MI143" s="107">
        <v>99</v>
      </c>
      <c r="MJ143" s="107">
        <v>100</v>
      </c>
      <c r="MK143" s="107">
        <v>92</v>
      </c>
      <c r="ML143" s="107">
        <v>98</v>
      </c>
      <c r="MM143" s="107">
        <v>87</v>
      </c>
      <c r="MN143" s="107">
        <v>80</v>
      </c>
      <c r="MO143" s="107">
        <v>76</v>
      </c>
      <c r="MP143" s="107">
        <v>100</v>
      </c>
      <c r="MQ143" s="107">
        <v>89</v>
      </c>
      <c r="MR143" s="107">
        <v>98</v>
      </c>
      <c r="MS143" s="107">
        <v>93</v>
      </c>
      <c r="MT143" s="107">
        <v>79</v>
      </c>
      <c r="MU143" s="107">
        <v>88</v>
      </c>
      <c r="MV143" s="107">
        <v>82</v>
      </c>
      <c r="MW143" s="107">
        <v>81</v>
      </c>
      <c r="MX143" s="107">
        <v>88</v>
      </c>
      <c r="MY143" s="107">
        <v>100</v>
      </c>
      <c r="MZ143" s="107">
        <v>70</v>
      </c>
      <c r="NA143" s="107">
        <v>98</v>
      </c>
      <c r="NB143" s="107">
        <v>100</v>
      </c>
      <c r="NC143" s="107">
        <v>96</v>
      </c>
      <c r="ND143" s="107">
        <v>99</v>
      </c>
      <c r="NE143" s="107">
        <v>80</v>
      </c>
      <c r="NF143" s="107">
        <v>95</v>
      </c>
      <c r="NG143" s="107">
        <v>93</v>
      </c>
      <c r="NH143" s="107">
        <v>97</v>
      </c>
      <c r="NI143" s="107">
        <v>87</v>
      </c>
      <c r="NJ143" s="107">
        <v>100</v>
      </c>
      <c r="NK143" s="107">
        <v>94</v>
      </c>
      <c r="NL143" s="107">
        <v>100</v>
      </c>
      <c r="NM143" s="107">
        <v>98</v>
      </c>
      <c r="NN143" s="107">
        <v>98</v>
      </c>
      <c r="NO143" s="107">
        <v>100</v>
      </c>
      <c r="NP143" s="107">
        <v>100</v>
      </c>
      <c r="NQ143" s="107">
        <v>97</v>
      </c>
      <c r="NR143" s="107">
        <v>99</v>
      </c>
    </row>
    <row r="144" spans="1:382" s="109" customFormat="1" ht="30" customHeight="1" x14ac:dyDescent="0.25">
      <c r="A144" s="206" t="s">
        <v>188</v>
      </c>
      <c r="B144" s="207"/>
      <c r="C144" s="208"/>
      <c r="D144" s="126">
        <v>79.819999999999993</v>
      </c>
      <c r="E144" s="126">
        <v>71.099999999999994</v>
      </c>
      <c r="F144" s="126">
        <v>75.400000000000006</v>
      </c>
      <c r="G144" s="126">
        <v>78.88000000000001</v>
      </c>
      <c r="H144" s="126">
        <v>65.039999999999992</v>
      </c>
      <c r="I144" s="126">
        <v>78.78</v>
      </c>
      <c r="J144" s="126">
        <v>88.1</v>
      </c>
      <c r="K144" s="126">
        <v>61.6</v>
      </c>
      <c r="L144" s="126">
        <v>50.8</v>
      </c>
      <c r="M144" s="126">
        <v>88.74</v>
      </c>
      <c r="N144" s="126">
        <v>94.039999999999992</v>
      </c>
      <c r="O144" s="126">
        <v>86.179999999999993</v>
      </c>
      <c r="P144" s="126">
        <v>77.56</v>
      </c>
      <c r="Q144" s="126">
        <v>70.78</v>
      </c>
      <c r="R144" s="126">
        <v>79.22</v>
      </c>
      <c r="S144" s="126">
        <v>80.02000000000001</v>
      </c>
      <c r="T144" s="126">
        <v>80.080000000000013</v>
      </c>
      <c r="U144" s="126">
        <v>80.859999999999985</v>
      </c>
      <c r="V144" s="126">
        <v>81.98</v>
      </c>
      <c r="W144" s="126">
        <v>85.58</v>
      </c>
      <c r="X144" s="126">
        <v>87.679999999999993</v>
      </c>
      <c r="Y144" s="126">
        <v>89.14</v>
      </c>
      <c r="Z144" s="126">
        <v>95.1</v>
      </c>
      <c r="AA144" s="126">
        <v>76.86</v>
      </c>
      <c r="AB144" s="126">
        <v>91.440000000000012</v>
      </c>
      <c r="AC144" s="126">
        <v>78.62</v>
      </c>
      <c r="AD144" s="126">
        <v>84.2</v>
      </c>
      <c r="AE144" s="126">
        <v>84.74</v>
      </c>
      <c r="AF144" s="126">
        <v>70.92</v>
      </c>
      <c r="AG144" s="126">
        <v>84.259999999999991</v>
      </c>
      <c r="AH144" s="126">
        <v>84.560000000000016</v>
      </c>
      <c r="AI144" s="126">
        <v>82.58</v>
      </c>
      <c r="AJ144" s="126">
        <v>88.62</v>
      </c>
      <c r="AK144" s="126">
        <v>84.16</v>
      </c>
      <c r="AL144" s="126">
        <v>76.97999999999999</v>
      </c>
      <c r="AM144" s="126">
        <v>84.54</v>
      </c>
      <c r="AN144" s="126">
        <v>78.72</v>
      </c>
      <c r="AO144" s="126">
        <v>92.78</v>
      </c>
      <c r="AP144" s="126">
        <v>79.38000000000001</v>
      </c>
      <c r="AQ144" s="126">
        <v>86.059999999999988</v>
      </c>
      <c r="AR144" s="126">
        <v>87.4</v>
      </c>
      <c r="AS144" s="126">
        <v>81.72</v>
      </c>
      <c r="AT144" s="126">
        <v>94.6</v>
      </c>
      <c r="AU144" s="126">
        <v>83.640000000000015</v>
      </c>
      <c r="AV144" s="126">
        <v>79.040000000000006</v>
      </c>
      <c r="AW144" s="126">
        <v>86.36</v>
      </c>
      <c r="AX144" s="126">
        <v>82</v>
      </c>
      <c r="AY144" s="126">
        <v>88.559999999999988</v>
      </c>
      <c r="AZ144" s="126">
        <v>79.42</v>
      </c>
      <c r="BA144" s="126">
        <v>88.44</v>
      </c>
      <c r="BB144" s="126">
        <v>91.97999999999999</v>
      </c>
      <c r="BC144" s="126">
        <v>76.22</v>
      </c>
      <c r="BD144" s="126">
        <v>78.92</v>
      </c>
      <c r="BE144" s="126">
        <v>76.28</v>
      </c>
      <c r="BF144" s="126">
        <v>85.320000000000007</v>
      </c>
      <c r="BG144" s="126">
        <v>79.8</v>
      </c>
      <c r="BH144" s="126">
        <v>73.94</v>
      </c>
      <c r="BI144" s="126">
        <v>79.600000000000009</v>
      </c>
      <c r="BJ144" s="126">
        <v>88.080000000000013</v>
      </c>
      <c r="BK144" s="126">
        <v>91.02000000000001</v>
      </c>
      <c r="BL144" s="126">
        <v>76.44</v>
      </c>
      <c r="BM144" s="126">
        <v>90.48</v>
      </c>
      <c r="BN144" s="126">
        <v>88.559999999999988</v>
      </c>
      <c r="BO144" s="126">
        <v>81.580000000000013</v>
      </c>
      <c r="BP144" s="126">
        <v>89.559999999999988</v>
      </c>
      <c r="BQ144" s="126">
        <v>91.47999999999999</v>
      </c>
      <c r="BR144" s="126">
        <v>84.820000000000007</v>
      </c>
      <c r="BS144" s="126">
        <v>78.900000000000006</v>
      </c>
      <c r="BT144" s="126">
        <v>86.97999999999999</v>
      </c>
      <c r="BU144" s="126">
        <v>69.52</v>
      </c>
      <c r="BV144" s="126">
        <v>79.459999999999994</v>
      </c>
      <c r="BW144" s="126">
        <v>81.66</v>
      </c>
      <c r="BX144" s="126">
        <v>79.88</v>
      </c>
      <c r="BY144" s="126">
        <v>83.02000000000001</v>
      </c>
      <c r="BZ144" s="126">
        <v>85.68</v>
      </c>
      <c r="CA144" s="126">
        <v>79.900000000000006</v>
      </c>
      <c r="CB144" s="126">
        <v>87.179999999999993</v>
      </c>
      <c r="CC144" s="126">
        <v>81.820000000000007</v>
      </c>
      <c r="CD144" s="126">
        <v>85.4</v>
      </c>
      <c r="CE144" s="126">
        <v>80.599999999999994</v>
      </c>
      <c r="CF144" s="126">
        <v>80.859999999999985</v>
      </c>
      <c r="CG144" s="126">
        <v>81.22</v>
      </c>
      <c r="CH144" s="126">
        <v>84.44</v>
      </c>
      <c r="CI144" s="126">
        <v>82.42</v>
      </c>
      <c r="CJ144" s="126">
        <v>81.62</v>
      </c>
      <c r="CK144" s="126">
        <v>80.5</v>
      </c>
      <c r="CL144" s="126">
        <v>85.679999999999993</v>
      </c>
      <c r="CM144" s="126">
        <v>89.559999999999988</v>
      </c>
      <c r="CN144" s="126">
        <v>89.98</v>
      </c>
      <c r="CO144" s="126">
        <v>62.7</v>
      </c>
      <c r="CP144" s="126">
        <v>88.12</v>
      </c>
      <c r="CQ144" s="126">
        <v>93.4</v>
      </c>
      <c r="CR144" s="126">
        <v>85.02</v>
      </c>
      <c r="CS144" s="126">
        <v>78.539999999999992</v>
      </c>
      <c r="CT144" s="126">
        <v>86.04</v>
      </c>
      <c r="CU144" s="126">
        <v>71.140000000000015</v>
      </c>
      <c r="CV144" s="126">
        <v>77.739999999999995</v>
      </c>
      <c r="CW144" s="126">
        <v>61.7</v>
      </c>
      <c r="CX144" s="126">
        <v>72.62</v>
      </c>
      <c r="CY144" s="126">
        <v>70.960000000000008</v>
      </c>
      <c r="CZ144" s="126">
        <v>85.58</v>
      </c>
      <c r="DA144" s="126">
        <v>72.140000000000015</v>
      </c>
      <c r="DB144" s="126">
        <v>68</v>
      </c>
      <c r="DC144" s="126">
        <v>73.7</v>
      </c>
      <c r="DD144" s="126">
        <v>86.78</v>
      </c>
      <c r="DE144" s="126">
        <v>73.06</v>
      </c>
      <c r="DF144" s="126">
        <v>93.62</v>
      </c>
      <c r="DG144" s="126">
        <v>89.179999999999993</v>
      </c>
      <c r="DH144" s="126">
        <v>86.460000000000008</v>
      </c>
      <c r="DI144" s="126">
        <v>76.959999999999994</v>
      </c>
      <c r="DJ144" s="126">
        <v>81.580000000000013</v>
      </c>
      <c r="DK144" s="126">
        <v>80.72</v>
      </c>
      <c r="DL144" s="126">
        <v>75.580000000000013</v>
      </c>
      <c r="DM144" s="126">
        <v>77.48</v>
      </c>
      <c r="DN144" s="126">
        <v>75.02000000000001</v>
      </c>
      <c r="DO144" s="126">
        <v>94.64</v>
      </c>
      <c r="DP144" s="126">
        <v>69.679999999999993</v>
      </c>
      <c r="DQ144" s="126">
        <v>85</v>
      </c>
      <c r="DR144" s="126">
        <v>86.64</v>
      </c>
      <c r="DS144" s="126">
        <v>79.179999999999993</v>
      </c>
      <c r="DT144" s="126">
        <v>90.97999999999999</v>
      </c>
      <c r="DU144" s="126">
        <v>82.059999999999988</v>
      </c>
      <c r="DV144" s="126">
        <v>89.539999999999992</v>
      </c>
      <c r="DW144" s="126">
        <v>85.8</v>
      </c>
      <c r="DX144" s="126">
        <v>89.38</v>
      </c>
      <c r="DY144" s="126">
        <v>85.14</v>
      </c>
      <c r="DZ144" s="126">
        <v>82.44</v>
      </c>
      <c r="EA144" s="126">
        <v>88.039999999999992</v>
      </c>
      <c r="EB144" s="126">
        <v>86.92</v>
      </c>
      <c r="EC144" s="126">
        <v>91.61999999999999</v>
      </c>
      <c r="ED144" s="126">
        <v>86.11999999999999</v>
      </c>
      <c r="EE144" s="126">
        <v>72.92</v>
      </c>
      <c r="EF144" s="126">
        <v>83.679999999999993</v>
      </c>
      <c r="EG144" s="126">
        <v>82.6</v>
      </c>
      <c r="EH144" s="126">
        <v>90.360000000000014</v>
      </c>
      <c r="EI144" s="126">
        <v>86.039999999999992</v>
      </c>
      <c r="EJ144" s="126">
        <v>79.78</v>
      </c>
      <c r="EK144" s="126">
        <v>76.919999999999987</v>
      </c>
      <c r="EL144" s="126">
        <v>81.900000000000006</v>
      </c>
      <c r="EM144" s="126">
        <v>81.000000000000014</v>
      </c>
      <c r="EN144" s="126">
        <v>80.859999999999985</v>
      </c>
      <c r="EO144" s="126">
        <v>78</v>
      </c>
      <c r="EP144" s="126">
        <v>90.320000000000007</v>
      </c>
      <c r="EQ144" s="126">
        <v>85.76</v>
      </c>
      <c r="ER144" s="126">
        <v>76.820000000000007</v>
      </c>
      <c r="ES144" s="126">
        <v>86.640000000000015</v>
      </c>
      <c r="ET144" s="126">
        <v>77.11999999999999</v>
      </c>
      <c r="EU144" s="126">
        <v>82.62</v>
      </c>
      <c r="EV144" s="126">
        <v>93.47999999999999</v>
      </c>
      <c r="EW144" s="126">
        <v>85.559999999999988</v>
      </c>
      <c r="EX144" s="126">
        <v>87.1</v>
      </c>
      <c r="EY144" s="126">
        <v>79.679999999999993</v>
      </c>
      <c r="EZ144" s="126">
        <v>76.72</v>
      </c>
      <c r="FA144" s="126">
        <v>82.66</v>
      </c>
      <c r="FB144" s="126">
        <v>88.4</v>
      </c>
      <c r="FC144" s="126">
        <v>73.599999999999994</v>
      </c>
      <c r="FD144" s="126">
        <v>85.6</v>
      </c>
      <c r="FE144" s="126">
        <v>74.959999999999994</v>
      </c>
      <c r="FF144" s="126">
        <v>78.34</v>
      </c>
      <c r="FG144" s="126">
        <v>87.5</v>
      </c>
      <c r="FH144" s="126">
        <v>75</v>
      </c>
      <c r="FI144" s="126">
        <v>87.7</v>
      </c>
      <c r="FJ144" s="126">
        <v>74.239999999999995</v>
      </c>
      <c r="FK144" s="126">
        <v>77.900000000000006</v>
      </c>
      <c r="FL144" s="126">
        <v>61.540000000000006</v>
      </c>
      <c r="FM144" s="126">
        <v>71.92</v>
      </c>
      <c r="FN144" s="126">
        <v>76.000000000000014</v>
      </c>
      <c r="FO144" s="126">
        <v>77.97999999999999</v>
      </c>
      <c r="FP144" s="126">
        <v>73.16</v>
      </c>
      <c r="FQ144" s="126">
        <v>78.400000000000006</v>
      </c>
      <c r="FR144" s="126">
        <v>83.52000000000001</v>
      </c>
      <c r="FS144" s="126">
        <v>74.22</v>
      </c>
      <c r="FT144" s="126">
        <v>79.92</v>
      </c>
      <c r="FU144" s="126">
        <v>76.679999999999993</v>
      </c>
      <c r="FV144" s="126">
        <v>74.599999999999994</v>
      </c>
      <c r="FW144" s="126">
        <v>78.52000000000001</v>
      </c>
      <c r="FX144" s="126">
        <v>76</v>
      </c>
      <c r="FY144" s="126">
        <v>83.62</v>
      </c>
      <c r="FZ144" s="126">
        <v>88.820000000000007</v>
      </c>
      <c r="GA144" s="126">
        <v>83.92</v>
      </c>
      <c r="GB144" s="126">
        <v>87.1</v>
      </c>
      <c r="GC144" s="126">
        <v>81.36</v>
      </c>
      <c r="GD144" s="126">
        <v>77.58</v>
      </c>
      <c r="GE144" s="126">
        <v>83.74</v>
      </c>
      <c r="GF144" s="126">
        <v>80.5</v>
      </c>
      <c r="GG144" s="126">
        <v>71.38</v>
      </c>
      <c r="GH144" s="126">
        <v>85.760000000000019</v>
      </c>
      <c r="GI144" s="126">
        <v>85.42</v>
      </c>
      <c r="GJ144" s="126">
        <v>79.47999999999999</v>
      </c>
      <c r="GK144" s="126">
        <v>73.78</v>
      </c>
      <c r="GL144" s="126">
        <v>85.38</v>
      </c>
      <c r="GM144" s="126">
        <v>75.48</v>
      </c>
      <c r="GN144" s="126">
        <v>76.16</v>
      </c>
      <c r="GO144" s="126">
        <v>82.499999999999986</v>
      </c>
      <c r="GP144" s="126">
        <v>84.84</v>
      </c>
      <c r="GQ144" s="126">
        <v>83.359999999999985</v>
      </c>
      <c r="GR144" s="126">
        <v>82.26</v>
      </c>
      <c r="GS144" s="126">
        <v>80.419999999999987</v>
      </c>
      <c r="GT144" s="126">
        <v>88.9</v>
      </c>
      <c r="GU144" s="126">
        <v>81.680000000000007</v>
      </c>
      <c r="GV144" s="126">
        <v>76.099999999999994</v>
      </c>
      <c r="GW144" s="126">
        <v>81.799999999999983</v>
      </c>
      <c r="GX144" s="126">
        <v>69.92</v>
      </c>
      <c r="GY144" s="126">
        <v>83.44</v>
      </c>
      <c r="GZ144" s="126">
        <v>93.24</v>
      </c>
      <c r="HA144" s="126">
        <v>87.28</v>
      </c>
      <c r="HB144" s="126">
        <v>82.9</v>
      </c>
      <c r="HC144" s="126">
        <v>86.740000000000009</v>
      </c>
      <c r="HD144" s="126">
        <v>87.1</v>
      </c>
      <c r="HE144" s="126">
        <v>88.06</v>
      </c>
      <c r="HF144" s="126">
        <v>82.56</v>
      </c>
      <c r="HG144" s="126">
        <v>90.039999999999992</v>
      </c>
      <c r="HH144" s="126">
        <v>85.88</v>
      </c>
      <c r="HI144" s="126">
        <v>77.64</v>
      </c>
      <c r="HJ144" s="126">
        <v>89.9</v>
      </c>
      <c r="HK144" s="126">
        <v>86.820000000000007</v>
      </c>
      <c r="HL144" s="126">
        <v>73.78</v>
      </c>
      <c r="HM144" s="126">
        <v>87.06</v>
      </c>
      <c r="HN144" s="126">
        <v>87.5</v>
      </c>
      <c r="HO144" s="126">
        <v>83.78</v>
      </c>
      <c r="HP144" s="126">
        <v>80.559999999999988</v>
      </c>
      <c r="HQ144" s="126">
        <v>89.76</v>
      </c>
      <c r="HR144" s="126">
        <v>87.28</v>
      </c>
      <c r="HS144" s="126">
        <v>78.78</v>
      </c>
      <c r="HT144" s="126">
        <v>86.02000000000001</v>
      </c>
      <c r="HU144" s="126">
        <v>77.34</v>
      </c>
      <c r="HV144" s="126">
        <v>77.22</v>
      </c>
      <c r="HW144" s="126">
        <v>81.640000000000015</v>
      </c>
      <c r="HX144" s="126">
        <v>84.1</v>
      </c>
      <c r="HY144" s="126">
        <v>86.04</v>
      </c>
      <c r="HZ144" s="126">
        <v>85.62</v>
      </c>
      <c r="IA144" s="126">
        <v>82.580000000000013</v>
      </c>
      <c r="IB144" s="126">
        <v>86.16</v>
      </c>
      <c r="IC144" s="126">
        <v>83.06</v>
      </c>
      <c r="ID144" s="126">
        <v>84.72</v>
      </c>
      <c r="IE144" s="126">
        <v>85.580000000000013</v>
      </c>
      <c r="IF144" s="126">
        <v>89.74</v>
      </c>
      <c r="IG144" s="126">
        <v>69.679999999999993</v>
      </c>
      <c r="IH144" s="126">
        <v>91.24</v>
      </c>
      <c r="II144" s="126">
        <v>87.56</v>
      </c>
      <c r="IJ144" s="126">
        <v>88.22</v>
      </c>
      <c r="IK144" s="126">
        <v>88.679999999999993</v>
      </c>
      <c r="IL144" s="126">
        <v>78.06</v>
      </c>
      <c r="IM144" s="126">
        <v>74.12</v>
      </c>
      <c r="IN144" s="126">
        <v>89.679999999999993</v>
      </c>
      <c r="IO144" s="126">
        <v>72.859999999999985</v>
      </c>
      <c r="IP144" s="126">
        <v>86.06</v>
      </c>
      <c r="IQ144" s="126">
        <v>88.28</v>
      </c>
      <c r="IR144" s="126">
        <v>76.679999999999993</v>
      </c>
      <c r="IS144" s="126">
        <v>89.24</v>
      </c>
      <c r="IT144" s="126">
        <v>80.140000000000015</v>
      </c>
      <c r="IU144" s="126">
        <v>83.059999999999988</v>
      </c>
      <c r="IV144" s="126">
        <v>82.02000000000001</v>
      </c>
      <c r="IW144" s="126">
        <v>85.2</v>
      </c>
      <c r="IX144" s="126">
        <v>81.42</v>
      </c>
      <c r="IY144" s="126">
        <v>82.8</v>
      </c>
      <c r="IZ144" s="126">
        <v>56.739999999999995</v>
      </c>
      <c r="JA144" s="126">
        <v>80.820000000000007</v>
      </c>
      <c r="JB144" s="126">
        <v>83.94</v>
      </c>
      <c r="JC144" s="126">
        <v>79.92</v>
      </c>
      <c r="JD144" s="126">
        <v>86.54</v>
      </c>
      <c r="JE144" s="126">
        <v>81.97999999999999</v>
      </c>
      <c r="JF144" s="126">
        <v>65.960000000000008</v>
      </c>
      <c r="JG144" s="126">
        <v>83.139999999999986</v>
      </c>
      <c r="JH144" s="126">
        <v>58.08</v>
      </c>
      <c r="JI144" s="126">
        <v>90.72</v>
      </c>
      <c r="JJ144" s="126">
        <v>77.84</v>
      </c>
      <c r="JK144" s="126">
        <v>79.72</v>
      </c>
      <c r="JL144" s="126">
        <v>73.06</v>
      </c>
      <c r="JM144" s="126">
        <v>70.06</v>
      </c>
      <c r="JN144" s="126">
        <v>72.299999999999983</v>
      </c>
      <c r="JO144" s="126">
        <v>88.22</v>
      </c>
      <c r="JP144" s="126">
        <v>70.98</v>
      </c>
      <c r="JQ144" s="126">
        <v>85.92</v>
      </c>
      <c r="JR144" s="126">
        <v>86.7</v>
      </c>
      <c r="JS144" s="126">
        <v>79</v>
      </c>
      <c r="JT144" s="126">
        <v>80.599999999999994</v>
      </c>
      <c r="JU144" s="126">
        <v>71.900000000000006</v>
      </c>
      <c r="JV144" s="126">
        <v>79.099999999999994</v>
      </c>
      <c r="JW144" s="126">
        <v>83.78</v>
      </c>
      <c r="JX144" s="126">
        <v>80.600000000000009</v>
      </c>
      <c r="JY144" s="126">
        <v>88.12</v>
      </c>
      <c r="JZ144" s="126">
        <v>83.440000000000012</v>
      </c>
      <c r="KA144" s="126">
        <v>74.47999999999999</v>
      </c>
      <c r="KB144" s="126">
        <v>83.56</v>
      </c>
      <c r="KC144" s="126">
        <v>86.72</v>
      </c>
      <c r="KD144" s="126">
        <v>74.539999999999992</v>
      </c>
      <c r="KE144" s="126">
        <v>80.179999999999993</v>
      </c>
      <c r="KF144" s="126">
        <v>89.92</v>
      </c>
      <c r="KG144" s="126">
        <v>87.16</v>
      </c>
      <c r="KH144" s="126">
        <v>78.47999999999999</v>
      </c>
      <c r="KI144" s="126">
        <v>84.02000000000001</v>
      </c>
      <c r="KJ144" s="126">
        <v>89.140000000000015</v>
      </c>
      <c r="KK144" s="126">
        <v>83.52</v>
      </c>
      <c r="KL144" s="126">
        <v>73.739999999999995</v>
      </c>
      <c r="KM144" s="126">
        <v>89.179999999999993</v>
      </c>
      <c r="KN144" s="126">
        <v>76.06</v>
      </c>
      <c r="KO144" s="126">
        <v>56.340000000000011</v>
      </c>
      <c r="KP144" s="126">
        <v>85.56</v>
      </c>
      <c r="KQ144" s="126">
        <v>73.3</v>
      </c>
      <c r="KR144" s="126">
        <v>86.34</v>
      </c>
      <c r="KS144" s="126">
        <v>71.599999999999994</v>
      </c>
      <c r="KT144" s="126">
        <v>72.359999999999985</v>
      </c>
      <c r="KU144" s="126">
        <v>84.960000000000008</v>
      </c>
      <c r="KV144" s="126">
        <v>82.16</v>
      </c>
      <c r="KW144" s="126">
        <v>72.78</v>
      </c>
      <c r="KX144" s="126">
        <v>82.97999999999999</v>
      </c>
      <c r="KY144" s="126">
        <v>80.680000000000007</v>
      </c>
      <c r="KZ144" s="126">
        <v>83.960000000000008</v>
      </c>
      <c r="LA144" s="126">
        <v>87.940000000000012</v>
      </c>
      <c r="LB144" s="126">
        <v>76.2</v>
      </c>
      <c r="LC144" s="126">
        <v>79.3</v>
      </c>
      <c r="LD144" s="126">
        <v>82.6</v>
      </c>
      <c r="LE144" s="126">
        <v>86.88</v>
      </c>
      <c r="LF144" s="126">
        <v>90.54</v>
      </c>
      <c r="LG144" s="126">
        <v>85.58</v>
      </c>
      <c r="LH144" s="126">
        <v>77.2</v>
      </c>
      <c r="LI144" s="126">
        <v>76.059999999999988</v>
      </c>
      <c r="LJ144" s="126">
        <v>84.44</v>
      </c>
      <c r="LK144" s="126">
        <v>81.7</v>
      </c>
      <c r="LL144" s="126">
        <v>88.88</v>
      </c>
      <c r="LM144" s="126">
        <v>85.58</v>
      </c>
      <c r="LN144" s="126">
        <v>80.679999999999993</v>
      </c>
      <c r="LO144" s="126">
        <v>89.38</v>
      </c>
      <c r="LP144" s="126">
        <v>72.080000000000013</v>
      </c>
      <c r="LQ144" s="126">
        <v>66.320000000000007</v>
      </c>
      <c r="LR144" s="126">
        <v>59.42</v>
      </c>
      <c r="LS144" s="126">
        <v>66.739999999999995</v>
      </c>
      <c r="LT144" s="126">
        <v>67.900000000000006</v>
      </c>
      <c r="LU144" s="126">
        <v>84.28</v>
      </c>
      <c r="LV144" s="126">
        <v>85.740000000000009</v>
      </c>
      <c r="LW144" s="126">
        <v>80.460000000000008</v>
      </c>
      <c r="LX144" s="126">
        <v>81.47999999999999</v>
      </c>
      <c r="LY144" s="126">
        <v>69.059999999999988</v>
      </c>
      <c r="LZ144" s="126">
        <v>87.4</v>
      </c>
      <c r="MA144" s="126">
        <v>83.7</v>
      </c>
      <c r="MB144" s="126">
        <v>85.5</v>
      </c>
      <c r="MC144" s="126">
        <v>80.300000000000011</v>
      </c>
      <c r="MD144" s="126">
        <v>83.66</v>
      </c>
      <c r="ME144" s="126">
        <v>78.680000000000007</v>
      </c>
      <c r="MF144" s="126">
        <v>85.320000000000007</v>
      </c>
      <c r="MG144" s="126">
        <v>86.02000000000001</v>
      </c>
      <c r="MH144" s="126">
        <v>87.78</v>
      </c>
      <c r="MI144" s="126">
        <v>87.039999999999992</v>
      </c>
      <c r="MJ144" s="126">
        <v>81.7</v>
      </c>
      <c r="MK144" s="126">
        <v>85.640000000000015</v>
      </c>
      <c r="ML144" s="126">
        <v>88.080000000000013</v>
      </c>
      <c r="MM144" s="126">
        <v>80.36</v>
      </c>
      <c r="MN144" s="126">
        <v>81.72</v>
      </c>
      <c r="MO144" s="126">
        <v>74.28</v>
      </c>
      <c r="MP144" s="126">
        <v>89.72</v>
      </c>
      <c r="MQ144" s="126">
        <v>82.859999999999985</v>
      </c>
      <c r="MR144" s="126">
        <v>89.320000000000007</v>
      </c>
      <c r="MS144" s="126">
        <v>85.240000000000009</v>
      </c>
      <c r="MT144" s="126">
        <v>76.16</v>
      </c>
      <c r="MU144" s="126">
        <v>82.76</v>
      </c>
      <c r="MV144" s="126">
        <v>78.240000000000009</v>
      </c>
      <c r="MW144" s="126">
        <v>79.02000000000001</v>
      </c>
      <c r="MX144" s="126">
        <v>88.679999999999993</v>
      </c>
      <c r="MY144" s="126">
        <v>76.06</v>
      </c>
      <c r="MZ144" s="126">
        <v>68.180000000000007</v>
      </c>
      <c r="NA144" s="126">
        <v>83.9</v>
      </c>
      <c r="NB144" s="126">
        <v>84.820000000000007</v>
      </c>
      <c r="NC144" s="126">
        <v>81.16</v>
      </c>
      <c r="ND144" s="126">
        <v>90.42</v>
      </c>
      <c r="NE144" s="126">
        <v>77.040000000000006</v>
      </c>
      <c r="NF144" s="126">
        <v>80.88</v>
      </c>
      <c r="NG144" s="126">
        <v>85.039999999999992</v>
      </c>
      <c r="NH144" s="126">
        <v>86.76</v>
      </c>
      <c r="NI144" s="126">
        <v>70.739999999999995</v>
      </c>
      <c r="NJ144" s="126">
        <v>96.16</v>
      </c>
      <c r="NK144" s="126">
        <v>90.78</v>
      </c>
      <c r="NL144" s="126">
        <v>96.2</v>
      </c>
      <c r="NM144" s="126">
        <v>92.34</v>
      </c>
      <c r="NN144" s="126">
        <v>93.960000000000008</v>
      </c>
      <c r="NO144" s="126">
        <v>95.16</v>
      </c>
      <c r="NP144" s="126">
        <v>88.820000000000007</v>
      </c>
      <c r="NQ144" s="126">
        <v>92.660000000000011</v>
      </c>
      <c r="NR144" s="126">
        <v>86.84</v>
      </c>
    </row>
  </sheetData>
  <mergeCells count="159">
    <mergeCell ref="GN1:HH1"/>
    <mergeCell ref="CL1:DG1"/>
    <mergeCell ref="DH1:ED1"/>
    <mergeCell ref="EE1:FH1"/>
    <mergeCell ref="D1:BV1"/>
    <mergeCell ref="BW1:CK1"/>
    <mergeCell ref="B12:C12"/>
    <mergeCell ref="FI1:GM1"/>
    <mergeCell ref="LU1:ML1"/>
    <mergeCell ref="B13:C13"/>
    <mergeCell ref="B14:C14"/>
    <mergeCell ref="B15:C15"/>
    <mergeCell ref="B16:C16"/>
    <mergeCell ref="B17:C17"/>
    <mergeCell ref="A2:A3"/>
    <mergeCell ref="B2:B3"/>
    <mergeCell ref="C2:C3"/>
    <mergeCell ref="B4:C4"/>
    <mergeCell ref="A6:A28"/>
    <mergeCell ref="B6:C6"/>
    <mergeCell ref="B8:C8"/>
    <mergeCell ref="B9:C9"/>
    <mergeCell ref="B10:C10"/>
    <mergeCell ref="B11:C11"/>
    <mergeCell ref="B24:C24"/>
    <mergeCell ref="B25:C25"/>
    <mergeCell ref="B27:C27"/>
    <mergeCell ref="B28:C28"/>
    <mergeCell ref="B18:C18"/>
    <mergeCell ref="B19:C19"/>
    <mergeCell ref="B20:C20"/>
    <mergeCell ref="B21:C21"/>
    <mergeCell ref="B22:C22"/>
    <mergeCell ref="B23:C23"/>
    <mergeCell ref="B40:C40"/>
    <mergeCell ref="B41:C41"/>
    <mergeCell ref="B42:C42"/>
    <mergeCell ref="B43:C43"/>
    <mergeCell ref="B44:C44"/>
    <mergeCell ref="B26:C26"/>
    <mergeCell ref="B45:C45"/>
    <mergeCell ref="B31:C31"/>
    <mergeCell ref="B32:C32"/>
    <mergeCell ref="B46:C46"/>
    <mergeCell ref="B47:C47"/>
    <mergeCell ref="B48:C48"/>
    <mergeCell ref="B49:C49"/>
    <mergeCell ref="B50:C50"/>
    <mergeCell ref="B51:C51"/>
    <mergeCell ref="B64:C64"/>
    <mergeCell ref="B65:C65"/>
    <mergeCell ref="B66:C66"/>
    <mergeCell ref="B68:C68"/>
    <mergeCell ref="B69:C69"/>
    <mergeCell ref="B58:C58"/>
    <mergeCell ref="B59:C59"/>
    <mergeCell ref="B60:C60"/>
    <mergeCell ref="B61:C61"/>
    <mergeCell ref="B62:C62"/>
    <mergeCell ref="B63:C63"/>
    <mergeCell ref="B76:C76"/>
    <mergeCell ref="B67:C67"/>
    <mergeCell ref="B78:C78"/>
    <mergeCell ref="B79:C79"/>
    <mergeCell ref="B80:C80"/>
    <mergeCell ref="B81:C81"/>
    <mergeCell ref="B82:C82"/>
    <mergeCell ref="B70:C70"/>
    <mergeCell ref="B71:C71"/>
    <mergeCell ref="B72:C72"/>
    <mergeCell ref="B73:C73"/>
    <mergeCell ref="B74:C74"/>
    <mergeCell ref="B75:C75"/>
    <mergeCell ref="B77:C77"/>
    <mergeCell ref="B89:C89"/>
    <mergeCell ref="B90:C90"/>
    <mergeCell ref="B91:C91"/>
    <mergeCell ref="B83:C83"/>
    <mergeCell ref="B84:C84"/>
    <mergeCell ref="B85:C85"/>
    <mergeCell ref="B86:C86"/>
    <mergeCell ref="B87:C87"/>
    <mergeCell ref="B88:C88"/>
    <mergeCell ref="B92:C92"/>
    <mergeCell ref="B93:C93"/>
    <mergeCell ref="B94:C94"/>
    <mergeCell ref="B97:C97"/>
    <mergeCell ref="A99:A103"/>
    <mergeCell ref="B99:C99"/>
    <mergeCell ref="B100:C100"/>
    <mergeCell ref="B101:C101"/>
    <mergeCell ref="B102:C102"/>
    <mergeCell ref="B103:C103"/>
    <mergeCell ref="A33:A94"/>
    <mergeCell ref="B33:C33"/>
    <mergeCell ref="B34:C34"/>
    <mergeCell ref="B35:C35"/>
    <mergeCell ref="B36:C36"/>
    <mergeCell ref="B37:C37"/>
    <mergeCell ref="B38:C38"/>
    <mergeCell ref="B39:C39"/>
    <mergeCell ref="B52:C52"/>
    <mergeCell ref="B53:C53"/>
    <mergeCell ref="B54:C54"/>
    <mergeCell ref="B55:C55"/>
    <mergeCell ref="B56:C56"/>
    <mergeCell ref="B57:C57"/>
    <mergeCell ref="B104:C104"/>
    <mergeCell ref="B105:C105"/>
    <mergeCell ref="B106:C106"/>
    <mergeCell ref="B107:C107"/>
    <mergeCell ref="A108:A114"/>
    <mergeCell ref="B108:C108"/>
    <mergeCell ref="B110:C110"/>
    <mergeCell ref="B111:C111"/>
    <mergeCell ref="B112:C112"/>
    <mergeCell ref="B113:C113"/>
    <mergeCell ref="B114:C114"/>
    <mergeCell ref="B115:C115"/>
    <mergeCell ref="B116:C116"/>
    <mergeCell ref="B117:C117"/>
    <mergeCell ref="A118:A124"/>
    <mergeCell ref="B118:C118"/>
    <mergeCell ref="B120:C120"/>
    <mergeCell ref="B121:C121"/>
    <mergeCell ref="B122:C122"/>
    <mergeCell ref="B123:C123"/>
    <mergeCell ref="B124:C124"/>
    <mergeCell ref="B125:C125"/>
    <mergeCell ref="A126:A134"/>
    <mergeCell ref="B126:C126"/>
    <mergeCell ref="B128:C128"/>
    <mergeCell ref="B129:C129"/>
    <mergeCell ref="B130:C130"/>
    <mergeCell ref="B131:C131"/>
    <mergeCell ref="B132:C132"/>
    <mergeCell ref="B133:C133"/>
    <mergeCell ref="B140:C140"/>
    <mergeCell ref="B141:C141"/>
    <mergeCell ref="B142:C142"/>
    <mergeCell ref="B143:C143"/>
    <mergeCell ref="A144:C144"/>
    <mergeCell ref="B134:C134"/>
    <mergeCell ref="B135:C135"/>
    <mergeCell ref="B136:C136"/>
    <mergeCell ref="B137:C137"/>
    <mergeCell ref="B138:C138"/>
    <mergeCell ref="B139:C139"/>
    <mergeCell ref="MU1:NC1"/>
    <mergeCell ref="ND1:NR1"/>
    <mergeCell ref="JC1:JP1"/>
    <mergeCell ref="JQ1:KM1"/>
    <mergeCell ref="KN1:KO1"/>
    <mergeCell ref="KP1:LE1"/>
    <mergeCell ref="LF1:LT1"/>
    <mergeCell ref="HI1:HR1"/>
    <mergeCell ref="HS1:IE1"/>
    <mergeCell ref="MM1:MT1"/>
    <mergeCell ref="IF1:JB1"/>
  </mergeCells>
  <pageMargins left="0.7" right="0.7" top="0.75" bottom="0.75" header="0.3" footer="0.3"/>
  <pageSetup paperSize="9" orientation="portrait" r:id="rId1"/>
  <ignoredErrors>
    <ignoredError sqref="D108 D97" formulaRange="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R127"/>
  <sheetViews>
    <sheetView zoomScale="85" zoomScaleNormal="85" workbookViewId="0">
      <pane xSplit="3" ySplit="2" topLeftCell="D3" activePane="bottomRight" state="frozen"/>
      <selection pane="topRight" activeCell="F1" sqref="F1"/>
      <selection pane="bottomLeft" activeCell="A10" sqref="A10"/>
      <selection pane="bottomRight" activeCell="E14" sqref="E14"/>
    </sheetView>
  </sheetViews>
  <sheetFormatPr defaultRowHeight="15" x14ac:dyDescent="0.25"/>
  <cols>
    <col min="1" max="1" width="11.28515625" style="72" customWidth="1"/>
    <col min="2" max="2" width="55" style="26" customWidth="1"/>
    <col min="3" max="3" width="16.140625" style="26" customWidth="1"/>
    <col min="4" max="382" width="15.7109375" customWidth="1"/>
  </cols>
  <sheetData>
    <row r="1" spans="1:382" x14ac:dyDescent="0.25">
      <c r="A1" s="74"/>
      <c r="B1" s="74"/>
      <c r="C1" s="74"/>
      <c r="D1" s="1">
        <v>1</v>
      </c>
      <c r="E1" s="1">
        <v>2</v>
      </c>
      <c r="F1" s="1">
        <v>3</v>
      </c>
      <c r="G1" s="1">
        <v>4</v>
      </c>
      <c r="H1" s="1">
        <v>5</v>
      </c>
      <c r="I1" s="1">
        <v>6</v>
      </c>
      <c r="J1" s="1">
        <v>7</v>
      </c>
      <c r="K1" s="1">
        <v>8</v>
      </c>
      <c r="L1" s="1">
        <v>9</v>
      </c>
      <c r="M1" s="1">
        <v>10</v>
      </c>
      <c r="N1" s="1">
        <v>11</v>
      </c>
      <c r="O1" s="1">
        <v>12</v>
      </c>
      <c r="P1" s="1">
        <v>13</v>
      </c>
      <c r="Q1" s="1">
        <v>14</v>
      </c>
      <c r="R1" s="1">
        <v>15</v>
      </c>
      <c r="S1" s="1">
        <v>16</v>
      </c>
      <c r="T1" s="1">
        <v>17</v>
      </c>
      <c r="U1" s="1">
        <v>18</v>
      </c>
      <c r="V1" s="1">
        <v>19</v>
      </c>
      <c r="W1" s="1">
        <v>20</v>
      </c>
      <c r="X1" s="1">
        <v>21</v>
      </c>
      <c r="Y1" s="1">
        <v>22</v>
      </c>
      <c r="Z1" s="1">
        <v>23</v>
      </c>
      <c r="AA1" s="1">
        <v>24</v>
      </c>
      <c r="AB1" s="1">
        <v>25</v>
      </c>
      <c r="AC1" s="1">
        <v>26</v>
      </c>
      <c r="AD1" s="1">
        <v>27</v>
      </c>
      <c r="AE1" s="1">
        <v>28</v>
      </c>
      <c r="AF1" s="1">
        <v>29</v>
      </c>
      <c r="AG1" s="1">
        <v>30</v>
      </c>
      <c r="AH1" s="1">
        <v>31</v>
      </c>
      <c r="AI1" s="1">
        <v>32</v>
      </c>
      <c r="AJ1" s="1">
        <v>33</v>
      </c>
      <c r="AK1" s="1">
        <v>34</v>
      </c>
      <c r="AL1" s="1">
        <v>35</v>
      </c>
      <c r="AM1" s="1">
        <v>36</v>
      </c>
      <c r="AN1" s="1">
        <v>37</v>
      </c>
      <c r="AO1" s="1">
        <v>38</v>
      </c>
      <c r="AP1" s="1">
        <v>39</v>
      </c>
      <c r="AQ1" s="1">
        <v>40</v>
      </c>
      <c r="AR1" s="1">
        <v>41</v>
      </c>
      <c r="AS1" s="1">
        <v>42</v>
      </c>
      <c r="AT1" s="1">
        <v>43</v>
      </c>
      <c r="AU1" s="1">
        <v>44</v>
      </c>
      <c r="AV1" s="1">
        <v>45</v>
      </c>
      <c r="AW1" s="1">
        <v>46</v>
      </c>
      <c r="AX1" s="1">
        <v>47</v>
      </c>
      <c r="AY1" s="1">
        <v>48</v>
      </c>
      <c r="AZ1" s="1">
        <v>49</v>
      </c>
      <c r="BA1" s="1">
        <v>50</v>
      </c>
      <c r="BB1" s="1">
        <v>51</v>
      </c>
      <c r="BC1" s="1">
        <v>52</v>
      </c>
      <c r="BD1" s="1">
        <v>53</v>
      </c>
      <c r="BE1" s="1">
        <v>54</v>
      </c>
      <c r="BF1" s="1">
        <v>55</v>
      </c>
      <c r="BG1" s="1">
        <v>56</v>
      </c>
      <c r="BH1" s="1">
        <v>57</v>
      </c>
      <c r="BI1" s="1">
        <v>58</v>
      </c>
      <c r="BJ1" s="1">
        <v>59</v>
      </c>
      <c r="BK1" s="1">
        <v>60</v>
      </c>
      <c r="BL1" s="1">
        <v>61</v>
      </c>
      <c r="BM1" s="1">
        <v>62</v>
      </c>
      <c r="BN1" s="1">
        <v>63</v>
      </c>
      <c r="BO1" s="1">
        <v>64</v>
      </c>
      <c r="BP1" s="1">
        <v>65</v>
      </c>
      <c r="BQ1" s="1">
        <v>66</v>
      </c>
      <c r="BR1" s="1">
        <v>67</v>
      </c>
      <c r="BS1" s="1">
        <v>68</v>
      </c>
      <c r="BT1" s="1">
        <v>69</v>
      </c>
      <c r="BU1" s="1">
        <v>70</v>
      </c>
      <c r="BV1" s="1">
        <v>71</v>
      </c>
      <c r="BW1" s="1">
        <v>72</v>
      </c>
      <c r="BX1" s="1">
        <v>73</v>
      </c>
      <c r="BY1" s="1">
        <v>74</v>
      </c>
      <c r="BZ1" s="1">
        <v>75</v>
      </c>
      <c r="CA1" s="1">
        <v>76</v>
      </c>
      <c r="CB1" s="1">
        <v>77</v>
      </c>
      <c r="CC1" s="1">
        <v>78</v>
      </c>
      <c r="CD1" s="1">
        <v>79</v>
      </c>
      <c r="CE1" s="1">
        <v>80</v>
      </c>
      <c r="CF1" s="1">
        <v>81</v>
      </c>
      <c r="CG1" s="1">
        <v>82</v>
      </c>
      <c r="CH1" s="1">
        <v>83</v>
      </c>
      <c r="CI1" s="1">
        <v>84</v>
      </c>
      <c r="CJ1" s="1">
        <v>85</v>
      </c>
      <c r="CK1" s="1">
        <v>86</v>
      </c>
      <c r="CL1" s="1">
        <v>87</v>
      </c>
      <c r="CM1" s="1">
        <v>88</v>
      </c>
      <c r="CN1" s="1">
        <v>89</v>
      </c>
      <c r="CO1" s="1">
        <v>90</v>
      </c>
      <c r="CP1" s="1">
        <v>91</v>
      </c>
      <c r="CQ1" s="1">
        <v>92</v>
      </c>
      <c r="CR1" s="1">
        <v>93</v>
      </c>
      <c r="CS1" s="1">
        <v>94</v>
      </c>
      <c r="CT1" s="1">
        <v>95</v>
      </c>
      <c r="CU1" s="1">
        <v>96</v>
      </c>
      <c r="CV1" s="1">
        <v>97</v>
      </c>
      <c r="CW1" s="1">
        <v>98</v>
      </c>
      <c r="CX1" s="1">
        <v>99</v>
      </c>
      <c r="CY1" s="1">
        <v>100</v>
      </c>
      <c r="CZ1" s="1">
        <v>101</v>
      </c>
      <c r="DA1" s="1">
        <v>102</v>
      </c>
      <c r="DB1" s="1">
        <v>103</v>
      </c>
      <c r="DC1" s="1">
        <v>104</v>
      </c>
      <c r="DD1" s="1">
        <v>105</v>
      </c>
      <c r="DE1" s="1">
        <v>106</v>
      </c>
      <c r="DF1" s="1">
        <v>107</v>
      </c>
      <c r="DG1" s="1">
        <v>108</v>
      </c>
      <c r="DH1" s="1">
        <v>109</v>
      </c>
      <c r="DI1" s="1">
        <v>110</v>
      </c>
      <c r="DJ1" s="1">
        <v>111</v>
      </c>
      <c r="DK1" s="1">
        <v>112</v>
      </c>
      <c r="DL1" s="1">
        <v>113</v>
      </c>
      <c r="DM1" s="1">
        <v>114</v>
      </c>
      <c r="DN1" s="1">
        <v>115</v>
      </c>
      <c r="DO1" s="1">
        <v>116</v>
      </c>
      <c r="DP1" s="1">
        <v>117</v>
      </c>
      <c r="DQ1" s="1">
        <v>118</v>
      </c>
      <c r="DR1" s="1">
        <v>119</v>
      </c>
      <c r="DS1" s="1">
        <v>120</v>
      </c>
      <c r="DT1" s="1">
        <v>121</v>
      </c>
      <c r="DU1" s="1">
        <v>122</v>
      </c>
      <c r="DV1" s="1">
        <v>123</v>
      </c>
      <c r="DW1" s="1">
        <v>124</v>
      </c>
      <c r="DX1" s="1">
        <v>125</v>
      </c>
      <c r="DY1" s="1">
        <v>126</v>
      </c>
      <c r="DZ1" s="1">
        <v>127</v>
      </c>
      <c r="EA1" s="1">
        <v>128</v>
      </c>
      <c r="EB1" s="1">
        <v>129</v>
      </c>
      <c r="EC1" s="1">
        <v>130</v>
      </c>
      <c r="ED1" s="1">
        <v>131</v>
      </c>
      <c r="EE1" s="1">
        <v>132</v>
      </c>
      <c r="EF1" s="1">
        <v>133</v>
      </c>
      <c r="EG1" s="1">
        <v>134</v>
      </c>
      <c r="EH1" s="1">
        <v>135</v>
      </c>
      <c r="EI1" s="1">
        <v>136</v>
      </c>
      <c r="EJ1" s="1">
        <v>137</v>
      </c>
      <c r="EK1" s="1">
        <v>138</v>
      </c>
      <c r="EL1" s="1">
        <v>139</v>
      </c>
      <c r="EM1" s="1">
        <v>140</v>
      </c>
      <c r="EN1" s="1">
        <v>141</v>
      </c>
      <c r="EO1" s="1">
        <v>142</v>
      </c>
      <c r="EP1" s="1">
        <v>143</v>
      </c>
      <c r="EQ1" s="1">
        <v>144</v>
      </c>
      <c r="ER1" s="1">
        <v>145</v>
      </c>
      <c r="ES1" s="1">
        <v>146</v>
      </c>
      <c r="ET1" s="1">
        <v>147</v>
      </c>
      <c r="EU1" s="1">
        <v>148</v>
      </c>
      <c r="EV1" s="1">
        <v>149</v>
      </c>
      <c r="EW1" s="1">
        <v>150</v>
      </c>
      <c r="EX1" s="1">
        <v>151</v>
      </c>
      <c r="EY1" s="1">
        <v>152</v>
      </c>
      <c r="EZ1" s="1">
        <v>153</v>
      </c>
      <c r="FA1" s="1">
        <v>154</v>
      </c>
      <c r="FB1" s="1">
        <v>155</v>
      </c>
      <c r="FC1" s="1">
        <v>156</v>
      </c>
      <c r="FD1" s="1">
        <v>157</v>
      </c>
      <c r="FE1" s="1">
        <v>158</v>
      </c>
      <c r="FF1" s="1">
        <v>159</v>
      </c>
      <c r="FG1" s="1">
        <v>160</v>
      </c>
      <c r="FH1" s="1">
        <v>161</v>
      </c>
      <c r="FI1" s="1">
        <v>162</v>
      </c>
      <c r="FJ1" s="1">
        <v>163</v>
      </c>
      <c r="FK1" s="1">
        <v>164</v>
      </c>
      <c r="FL1" s="1">
        <v>165</v>
      </c>
      <c r="FM1" s="1">
        <v>166</v>
      </c>
      <c r="FN1" s="1">
        <v>167</v>
      </c>
      <c r="FO1" s="1">
        <v>168</v>
      </c>
      <c r="FP1" s="1">
        <v>169</v>
      </c>
      <c r="FQ1" s="1">
        <v>170</v>
      </c>
      <c r="FR1" s="1">
        <v>171</v>
      </c>
      <c r="FS1" s="1">
        <v>172</v>
      </c>
      <c r="FT1" s="1">
        <v>173</v>
      </c>
      <c r="FU1" s="1">
        <v>174</v>
      </c>
      <c r="FV1" s="1">
        <v>175</v>
      </c>
      <c r="FW1" s="1">
        <v>176</v>
      </c>
      <c r="FX1" s="1">
        <v>177</v>
      </c>
      <c r="FY1" s="1">
        <v>178</v>
      </c>
      <c r="FZ1" s="1">
        <v>179</v>
      </c>
      <c r="GA1" s="1">
        <v>180</v>
      </c>
      <c r="GB1" s="1">
        <v>181</v>
      </c>
      <c r="GC1" s="1">
        <v>182</v>
      </c>
      <c r="GD1" s="1">
        <v>183</v>
      </c>
      <c r="GE1" s="1">
        <v>184</v>
      </c>
      <c r="GF1" s="1">
        <v>185</v>
      </c>
      <c r="GG1" s="1">
        <v>186</v>
      </c>
      <c r="GH1" s="1">
        <v>187</v>
      </c>
      <c r="GI1" s="1">
        <v>188</v>
      </c>
      <c r="GJ1" s="1">
        <v>189</v>
      </c>
      <c r="GK1" s="1">
        <v>190</v>
      </c>
      <c r="GL1" s="1">
        <v>191</v>
      </c>
      <c r="GM1" s="1">
        <v>192</v>
      </c>
      <c r="GN1" s="1">
        <v>193</v>
      </c>
      <c r="GO1" s="1">
        <v>194</v>
      </c>
      <c r="GP1" s="1">
        <v>195</v>
      </c>
      <c r="GQ1" s="1">
        <v>196</v>
      </c>
      <c r="GR1" s="1">
        <v>197</v>
      </c>
      <c r="GS1" s="1">
        <v>198</v>
      </c>
      <c r="GT1" s="1">
        <v>199</v>
      </c>
      <c r="GU1" s="1">
        <v>200</v>
      </c>
      <c r="GV1" s="1">
        <v>201</v>
      </c>
      <c r="GW1" s="1">
        <v>202</v>
      </c>
      <c r="GX1" s="1">
        <v>203</v>
      </c>
      <c r="GY1" s="1">
        <v>204</v>
      </c>
      <c r="GZ1" s="1">
        <v>205</v>
      </c>
      <c r="HA1" s="1">
        <v>206</v>
      </c>
      <c r="HB1" s="1">
        <v>207</v>
      </c>
      <c r="HC1" s="1">
        <v>208</v>
      </c>
      <c r="HD1" s="1">
        <v>209</v>
      </c>
      <c r="HE1" s="1">
        <v>210</v>
      </c>
      <c r="HF1" s="1">
        <v>211</v>
      </c>
      <c r="HG1" s="1">
        <v>212</v>
      </c>
      <c r="HH1" s="1">
        <v>213</v>
      </c>
      <c r="HI1" s="1">
        <v>214</v>
      </c>
      <c r="HJ1" s="1">
        <v>215</v>
      </c>
      <c r="HK1" s="1">
        <v>216</v>
      </c>
      <c r="HL1" s="1">
        <v>217</v>
      </c>
      <c r="HM1" s="1">
        <v>218</v>
      </c>
      <c r="HN1" s="1">
        <v>219</v>
      </c>
      <c r="HO1" s="1">
        <v>220</v>
      </c>
      <c r="HP1" s="1">
        <v>221</v>
      </c>
      <c r="HQ1" s="1">
        <v>222</v>
      </c>
      <c r="HR1" s="1">
        <v>223</v>
      </c>
      <c r="HS1" s="1">
        <v>224</v>
      </c>
      <c r="HT1" s="1">
        <v>225</v>
      </c>
      <c r="HU1" s="1">
        <v>226</v>
      </c>
      <c r="HV1" s="1">
        <v>227</v>
      </c>
      <c r="HW1" s="1">
        <v>228</v>
      </c>
      <c r="HX1" s="1">
        <v>229</v>
      </c>
      <c r="HY1" s="1">
        <v>230</v>
      </c>
      <c r="HZ1" s="1">
        <v>231</v>
      </c>
      <c r="IA1" s="1">
        <v>232</v>
      </c>
      <c r="IB1" s="1">
        <v>233</v>
      </c>
      <c r="IC1" s="1">
        <v>234</v>
      </c>
      <c r="ID1" s="1">
        <v>235</v>
      </c>
      <c r="IE1" s="1">
        <v>236</v>
      </c>
      <c r="IF1" s="1">
        <v>237</v>
      </c>
      <c r="IG1" s="1">
        <v>238</v>
      </c>
      <c r="IH1" s="1">
        <v>239</v>
      </c>
      <c r="II1" s="1">
        <v>240</v>
      </c>
      <c r="IJ1" s="1">
        <v>241</v>
      </c>
      <c r="IK1" s="1">
        <v>242</v>
      </c>
      <c r="IL1" s="1">
        <v>243</v>
      </c>
      <c r="IM1" s="1">
        <v>244</v>
      </c>
      <c r="IN1" s="1">
        <v>245</v>
      </c>
      <c r="IO1" s="1">
        <v>246</v>
      </c>
      <c r="IP1" s="1">
        <v>247</v>
      </c>
      <c r="IQ1" s="1">
        <v>248</v>
      </c>
      <c r="IR1" s="1">
        <v>249</v>
      </c>
      <c r="IS1" s="1">
        <v>250</v>
      </c>
      <c r="IT1" s="1">
        <v>251</v>
      </c>
      <c r="IU1" s="1">
        <v>252</v>
      </c>
      <c r="IV1" s="1">
        <v>253</v>
      </c>
      <c r="IW1" s="1">
        <v>254</v>
      </c>
      <c r="IX1" s="1">
        <v>255</v>
      </c>
      <c r="IY1" s="1">
        <v>256</v>
      </c>
      <c r="IZ1" s="1">
        <v>257</v>
      </c>
      <c r="JA1" s="1">
        <v>258</v>
      </c>
      <c r="JB1" s="1">
        <v>259</v>
      </c>
      <c r="JC1" s="1">
        <v>260</v>
      </c>
      <c r="JD1" s="1">
        <v>261</v>
      </c>
      <c r="JE1" s="1">
        <v>262</v>
      </c>
      <c r="JF1" s="1">
        <v>263</v>
      </c>
      <c r="JG1" s="1">
        <v>264</v>
      </c>
      <c r="JH1" s="1">
        <v>265</v>
      </c>
      <c r="JI1" s="1">
        <v>266</v>
      </c>
      <c r="JJ1" s="1">
        <v>267</v>
      </c>
      <c r="JK1" s="1">
        <v>268</v>
      </c>
      <c r="JL1" s="1">
        <v>269</v>
      </c>
      <c r="JM1" s="1">
        <v>270</v>
      </c>
      <c r="JN1" s="1">
        <v>271</v>
      </c>
      <c r="JO1" s="1">
        <v>272</v>
      </c>
      <c r="JP1" s="1">
        <v>273</v>
      </c>
      <c r="JQ1" s="1">
        <v>274</v>
      </c>
      <c r="JR1" s="1">
        <v>275</v>
      </c>
      <c r="JS1" s="1">
        <v>276</v>
      </c>
      <c r="JT1" s="1">
        <v>277</v>
      </c>
      <c r="JU1" s="1">
        <v>278</v>
      </c>
      <c r="JV1" s="1">
        <v>279</v>
      </c>
      <c r="JW1" s="1">
        <v>280</v>
      </c>
      <c r="JX1" s="1">
        <v>281</v>
      </c>
      <c r="JY1" s="1">
        <v>282</v>
      </c>
      <c r="JZ1" s="1">
        <v>283</v>
      </c>
      <c r="KA1" s="1">
        <v>284</v>
      </c>
      <c r="KB1" s="1">
        <v>285</v>
      </c>
      <c r="KC1" s="1">
        <v>286</v>
      </c>
      <c r="KD1" s="1">
        <v>287</v>
      </c>
      <c r="KE1" s="1">
        <v>288</v>
      </c>
      <c r="KF1" s="1">
        <v>289</v>
      </c>
      <c r="KG1" s="1">
        <v>290</v>
      </c>
      <c r="KH1" s="1">
        <v>291</v>
      </c>
      <c r="KI1" s="1">
        <v>292</v>
      </c>
      <c r="KJ1" s="1">
        <v>293</v>
      </c>
      <c r="KK1" s="1">
        <v>294</v>
      </c>
      <c r="KL1" s="1">
        <v>295</v>
      </c>
      <c r="KM1" s="1">
        <v>296</v>
      </c>
      <c r="KN1" s="1">
        <v>297</v>
      </c>
      <c r="KO1" s="1">
        <v>298</v>
      </c>
      <c r="KP1" s="1">
        <v>299</v>
      </c>
      <c r="KQ1" s="1">
        <v>300</v>
      </c>
      <c r="KR1" s="1">
        <v>301</v>
      </c>
      <c r="KS1" s="1">
        <v>302</v>
      </c>
      <c r="KT1" s="1">
        <v>303</v>
      </c>
      <c r="KU1" s="1">
        <v>304</v>
      </c>
      <c r="KV1" s="1">
        <v>305</v>
      </c>
      <c r="KW1" s="1">
        <v>306</v>
      </c>
      <c r="KX1" s="1">
        <v>307</v>
      </c>
      <c r="KY1" s="1">
        <v>308</v>
      </c>
      <c r="KZ1" s="1">
        <v>309</v>
      </c>
      <c r="LA1" s="1">
        <v>310</v>
      </c>
      <c r="LB1" s="1">
        <v>311</v>
      </c>
      <c r="LC1" s="1">
        <v>312</v>
      </c>
      <c r="LD1" s="1">
        <v>313</v>
      </c>
      <c r="LE1" s="1">
        <v>314</v>
      </c>
      <c r="LF1" s="1">
        <v>315</v>
      </c>
      <c r="LG1" s="1">
        <v>316</v>
      </c>
      <c r="LH1" s="1">
        <v>317</v>
      </c>
      <c r="LI1" s="1">
        <v>318</v>
      </c>
      <c r="LJ1" s="1">
        <v>319</v>
      </c>
      <c r="LK1" s="1">
        <v>320</v>
      </c>
      <c r="LL1" s="1">
        <v>321</v>
      </c>
      <c r="LM1" s="1">
        <v>322</v>
      </c>
      <c r="LN1" s="1">
        <v>323</v>
      </c>
      <c r="LO1" s="1">
        <v>324</v>
      </c>
      <c r="LP1" s="1">
        <v>325</v>
      </c>
      <c r="LQ1" s="1">
        <v>326</v>
      </c>
      <c r="LR1" s="1">
        <v>327</v>
      </c>
      <c r="LS1" s="1">
        <v>328</v>
      </c>
      <c r="LT1" s="1">
        <v>329</v>
      </c>
      <c r="LU1" s="1">
        <v>330</v>
      </c>
      <c r="LV1" s="1">
        <v>331</v>
      </c>
      <c r="LW1" s="1">
        <v>332</v>
      </c>
      <c r="LX1" s="1">
        <v>333</v>
      </c>
      <c r="LY1" s="1">
        <v>334</v>
      </c>
      <c r="LZ1" s="1">
        <v>335</v>
      </c>
      <c r="MA1" s="1">
        <v>336</v>
      </c>
      <c r="MB1" s="1">
        <v>337</v>
      </c>
      <c r="MC1" s="1">
        <v>338</v>
      </c>
      <c r="MD1" s="1">
        <v>339</v>
      </c>
      <c r="ME1" s="1">
        <v>340</v>
      </c>
      <c r="MF1" s="1">
        <v>341</v>
      </c>
      <c r="MG1" s="1">
        <v>342</v>
      </c>
      <c r="MH1" s="1">
        <v>343</v>
      </c>
      <c r="MI1" s="1">
        <v>344</v>
      </c>
      <c r="MJ1" s="1">
        <v>345</v>
      </c>
      <c r="MK1" s="1">
        <v>346</v>
      </c>
      <c r="ML1" s="1">
        <v>347</v>
      </c>
      <c r="MM1" s="1">
        <v>348</v>
      </c>
      <c r="MN1" s="1">
        <v>349</v>
      </c>
      <c r="MO1" s="1">
        <v>350</v>
      </c>
      <c r="MP1" s="1">
        <v>351</v>
      </c>
      <c r="MQ1" s="1">
        <v>352</v>
      </c>
      <c r="MR1" s="1">
        <v>353</v>
      </c>
      <c r="MS1" s="1">
        <v>354</v>
      </c>
      <c r="MT1" s="1">
        <v>355</v>
      </c>
      <c r="MU1" s="1">
        <v>356</v>
      </c>
      <c r="MV1" s="1">
        <v>357</v>
      </c>
      <c r="MW1" s="1">
        <v>358</v>
      </c>
      <c r="MX1" s="1">
        <v>359</v>
      </c>
      <c r="MY1" s="1">
        <v>360</v>
      </c>
      <c r="MZ1" s="1">
        <v>361</v>
      </c>
      <c r="NA1" s="1">
        <v>362</v>
      </c>
      <c r="NB1" s="1">
        <v>363</v>
      </c>
      <c r="NC1" s="1">
        <v>364</v>
      </c>
      <c r="ND1" s="1">
        <v>365</v>
      </c>
      <c r="NE1" s="1">
        <v>366</v>
      </c>
      <c r="NF1" s="1">
        <v>367</v>
      </c>
      <c r="NG1" s="1">
        <v>368</v>
      </c>
      <c r="NH1" s="1">
        <v>369</v>
      </c>
      <c r="NI1" s="1">
        <v>370</v>
      </c>
      <c r="NJ1" s="1">
        <v>371</v>
      </c>
      <c r="NK1" s="1">
        <v>372</v>
      </c>
      <c r="NL1" s="1">
        <v>373</v>
      </c>
      <c r="NM1" s="1">
        <v>374</v>
      </c>
      <c r="NN1" s="1">
        <v>375</v>
      </c>
      <c r="NO1" s="1">
        <v>376</v>
      </c>
      <c r="NP1" s="1">
        <v>377</v>
      </c>
      <c r="NQ1" s="1">
        <v>378</v>
      </c>
      <c r="NR1" s="1">
        <v>379</v>
      </c>
    </row>
    <row r="2" spans="1:382" s="27" customFormat="1" ht="111.75" customHeight="1" x14ac:dyDescent="0.25">
      <c r="A2" s="88"/>
      <c r="B2" s="88"/>
      <c r="C2" s="88"/>
      <c r="D2" s="127" t="s">
        <v>272</v>
      </c>
      <c r="E2" s="127" t="s">
        <v>273</v>
      </c>
      <c r="F2" s="127" t="s">
        <v>274</v>
      </c>
      <c r="G2" s="127" t="s">
        <v>275</v>
      </c>
      <c r="H2" s="127" t="s">
        <v>276</v>
      </c>
      <c r="I2" s="127" t="s">
        <v>277</v>
      </c>
      <c r="J2" s="127" t="s">
        <v>278</v>
      </c>
      <c r="K2" s="127" t="s">
        <v>279</v>
      </c>
      <c r="L2" s="127" t="s">
        <v>280</v>
      </c>
      <c r="M2" s="129" t="s">
        <v>281</v>
      </c>
      <c r="N2" s="127" t="s">
        <v>282</v>
      </c>
      <c r="O2" s="127" t="s">
        <v>283</v>
      </c>
      <c r="P2" s="127" t="s">
        <v>284</v>
      </c>
      <c r="Q2" s="127" t="s">
        <v>285</v>
      </c>
      <c r="R2" s="127" t="s">
        <v>286</v>
      </c>
      <c r="S2" s="127" t="s">
        <v>287</v>
      </c>
      <c r="T2" s="127" t="s">
        <v>288</v>
      </c>
      <c r="U2" s="127" t="s">
        <v>289</v>
      </c>
      <c r="V2" s="127" t="s">
        <v>290</v>
      </c>
      <c r="W2" s="127" t="s">
        <v>291</v>
      </c>
      <c r="X2" s="127" t="s">
        <v>292</v>
      </c>
      <c r="Y2" s="127" t="s">
        <v>293</v>
      </c>
      <c r="Z2" s="127" t="s">
        <v>294</v>
      </c>
      <c r="AA2" s="127" t="s">
        <v>295</v>
      </c>
      <c r="AB2" s="127" t="s">
        <v>296</v>
      </c>
      <c r="AC2" s="127" t="s">
        <v>297</v>
      </c>
      <c r="AD2" s="127" t="s">
        <v>298</v>
      </c>
      <c r="AE2" s="127" t="s">
        <v>299</v>
      </c>
      <c r="AF2" s="127" t="s">
        <v>300</v>
      </c>
      <c r="AG2" s="127" t="s">
        <v>301</v>
      </c>
      <c r="AH2" s="127" t="s">
        <v>302</v>
      </c>
      <c r="AI2" s="127" t="s">
        <v>303</v>
      </c>
      <c r="AJ2" s="127" t="s">
        <v>304</v>
      </c>
      <c r="AK2" s="127" t="s">
        <v>305</v>
      </c>
      <c r="AL2" s="127" t="s">
        <v>306</v>
      </c>
      <c r="AM2" s="127" t="s">
        <v>307</v>
      </c>
      <c r="AN2" s="127" t="s">
        <v>308</v>
      </c>
      <c r="AO2" s="127" t="s">
        <v>309</v>
      </c>
      <c r="AP2" s="127" t="s">
        <v>310</v>
      </c>
      <c r="AQ2" s="127" t="s">
        <v>311</v>
      </c>
      <c r="AR2" s="127" t="s">
        <v>312</v>
      </c>
      <c r="AS2" s="127" t="s">
        <v>313</v>
      </c>
      <c r="AT2" s="127" t="s">
        <v>314</v>
      </c>
      <c r="AU2" s="127" t="s">
        <v>315</v>
      </c>
      <c r="AV2" s="127" t="s">
        <v>316</v>
      </c>
      <c r="AW2" s="127" t="s">
        <v>317</v>
      </c>
      <c r="AX2" s="127" t="s">
        <v>318</v>
      </c>
      <c r="AY2" s="127" t="s">
        <v>319</v>
      </c>
      <c r="AZ2" s="127" t="s">
        <v>320</v>
      </c>
      <c r="BA2" s="127" t="s">
        <v>321</v>
      </c>
      <c r="BB2" s="127" t="s">
        <v>322</v>
      </c>
      <c r="BC2" s="127" t="s">
        <v>323</v>
      </c>
      <c r="BD2" s="127" t="s">
        <v>324</v>
      </c>
      <c r="BE2" s="127" t="s">
        <v>325</v>
      </c>
      <c r="BF2" s="127" t="s">
        <v>326</v>
      </c>
      <c r="BG2" s="127" t="s">
        <v>327</v>
      </c>
      <c r="BH2" s="127" t="s">
        <v>328</v>
      </c>
      <c r="BI2" s="127" t="s">
        <v>329</v>
      </c>
      <c r="BJ2" s="127" t="s">
        <v>330</v>
      </c>
      <c r="BK2" s="127" t="s">
        <v>331</v>
      </c>
      <c r="BL2" s="127" t="s">
        <v>332</v>
      </c>
      <c r="BM2" s="127" t="s">
        <v>333</v>
      </c>
      <c r="BN2" s="127" t="s">
        <v>334</v>
      </c>
      <c r="BO2" s="127" t="s">
        <v>335</v>
      </c>
      <c r="BP2" s="127" t="s">
        <v>336</v>
      </c>
      <c r="BQ2" s="127" t="s">
        <v>337</v>
      </c>
      <c r="BR2" s="127" t="s">
        <v>338</v>
      </c>
      <c r="BS2" s="127" t="s">
        <v>339</v>
      </c>
      <c r="BT2" s="127" t="s">
        <v>340</v>
      </c>
      <c r="BU2" s="127" t="s">
        <v>341</v>
      </c>
      <c r="BV2" s="127" t="s">
        <v>342</v>
      </c>
      <c r="BW2" s="127" t="s">
        <v>343</v>
      </c>
      <c r="BX2" s="127" t="s">
        <v>344</v>
      </c>
      <c r="BY2" s="127" t="s">
        <v>345</v>
      </c>
      <c r="BZ2" s="127" t="s">
        <v>346</v>
      </c>
      <c r="CA2" s="127" t="s">
        <v>347</v>
      </c>
      <c r="CB2" s="127" t="s">
        <v>348</v>
      </c>
      <c r="CC2" s="127" t="s">
        <v>349</v>
      </c>
      <c r="CD2" s="127" t="s">
        <v>350</v>
      </c>
      <c r="CE2" s="127" t="s">
        <v>351</v>
      </c>
      <c r="CF2" s="127" t="s">
        <v>352</v>
      </c>
      <c r="CG2" s="127" t="s">
        <v>353</v>
      </c>
      <c r="CH2" s="127" t="s">
        <v>354</v>
      </c>
      <c r="CI2" s="127" t="s">
        <v>355</v>
      </c>
      <c r="CJ2" s="127" t="s">
        <v>356</v>
      </c>
      <c r="CK2" s="127" t="s">
        <v>357</v>
      </c>
      <c r="CL2" s="127" t="s">
        <v>416</v>
      </c>
      <c r="CM2" s="127" t="s">
        <v>417</v>
      </c>
      <c r="CN2" s="127" t="s">
        <v>418</v>
      </c>
      <c r="CO2" s="127" t="s">
        <v>419</v>
      </c>
      <c r="CP2" s="127" t="s">
        <v>420</v>
      </c>
      <c r="CQ2" s="127" t="s">
        <v>421</v>
      </c>
      <c r="CR2" s="127" t="s">
        <v>422</v>
      </c>
      <c r="CS2" s="127" t="s">
        <v>423</v>
      </c>
      <c r="CT2" s="127" t="s">
        <v>424</v>
      </c>
      <c r="CU2" s="127" t="s">
        <v>425</v>
      </c>
      <c r="CV2" s="127" t="s">
        <v>426</v>
      </c>
      <c r="CW2" s="127" t="s">
        <v>427</v>
      </c>
      <c r="CX2" s="127" t="s">
        <v>428</v>
      </c>
      <c r="CY2" s="127" t="s">
        <v>429</v>
      </c>
      <c r="CZ2" s="127" t="s">
        <v>430</v>
      </c>
      <c r="DA2" s="127" t="s">
        <v>431</v>
      </c>
      <c r="DB2" s="127" t="s">
        <v>432</v>
      </c>
      <c r="DC2" s="127" t="s">
        <v>433</v>
      </c>
      <c r="DD2" s="127" t="s">
        <v>434</v>
      </c>
      <c r="DE2" s="127" t="s">
        <v>435</v>
      </c>
      <c r="DF2" s="127" t="s">
        <v>436</v>
      </c>
      <c r="DG2" s="127" t="s">
        <v>437</v>
      </c>
      <c r="DH2" s="127" t="s">
        <v>439</v>
      </c>
      <c r="DI2" s="127" t="s">
        <v>440</v>
      </c>
      <c r="DJ2" s="127" t="s">
        <v>441</v>
      </c>
      <c r="DK2" s="127" t="s">
        <v>442</v>
      </c>
      <c r="DL2" s="127" t="s">
        <v>443</v>
      </c>
      <c r="DM2" s="127" t="s">
        <v>444</v>
      </c>
      <c r="DN2" s="127" t="s">
        <v>445</v>
      </c>
      <c r="DO2" s="127" t="s">
        <v>446</v>
      </c>
      <c r="DP2" s="127" t="s">
        <v>447</v>
      </c>
      <c r="DQ2" s="127" t="s">
        <v>448</v>
      </c>
      <c r="DR2" s="127" t="s">
        <v>449</v>
      </c>
      <c r="DS2" s="127" t="s">
        <v>450</v>
      </c>
      <c r="DT2" s="127" t="s">
        <v>451</v>
      </c>
      <c r="DU2" s="127" t="s">
        <v>452</v>
      </c>
      <c r="DV2" s="127" t="s">
        <v>453</v>
      </c>
      <c r="DW2" s="127" t="s">
        <v>454</v>
      </c>
      <c r="DX2" s="127" t="s">
        <v>455</v>
      </c>
      <c r="DY2" s="127" t="s">
        <v>456</v>
      </c>
      <c r="DZ2" s="127" t="s">
        <v>457</v>
      </c>
      <c r="EA2" s="127" t="s">
        <v>458</v>
      </c>
      <c r="EB2" s="127" t="s">
        <v>459</v>
      </c>
      <c r="EC2" s="127" t="s">
        <v>460</v>
      </c>
      <c r="ED2" s="127" t="s">
        <v>461</v>
      </c>
      <c r="EE2" s="127" t="s">
        <v>462</v>
      </c>
      <c r="EF2" s="127" t="s">
        <v>463</v>
      </c>
      <c r="EG2" s="127" t="s">
        <v>464</v>
      </c>
      <c r="EH2" s="127" t="s">
        <v>465</v>
      </c>
      <c r="EI2" s="127" t="s">
        <v>466</v>
      </c>
      <c r="EJ2" s="127" t="s">
        <v>467</v>
      </c>
      <c r="EK2" s="127" t="s">
        <v>468</v>
      </c>
      <c r="EL2" s="127" t="s">
        <v>469</v>
      </c>
      <c r="EM2" s="127" t="s">
        <v>470</v>
      </c>
      <c r="EN2" s="127" t="s">
        <v>471</v>
      </c>
      <c r="EO2" s="127" t="s">
        <v>472</v>
      </c>
      <c r="EP2" s="127" t="s">
        <v>473</v>
      </c>
      <c r="EQ2" s="127" t="s">
        <v>474</v>
      </c>
      <c r="ER2" s="127" t="s">
        <v>475</v>
      </c>
      <c r="ES2" s="127" t="s">
        <v>476</v>
      </c>
      <c r="ET2" s="127" t="s">
        <v>477</v>
      </c>
      <c r="EU2" s="127" t="s">
        <v>478</v>
      </c>
      <c r="EV2" s="127" t="s">
        <v>479</v>
      </c>
      <c r="EW2" s="127" t="s">
        <v>480</v>
      </c>
      <c r="EX2" s="127" t="s">
        <v>481</v>
      </c>
      <c r="EY2" s="127" t="s">
        <v>482</v>
      </c>
      <c r="EZ2" s="127" t="s">
        <v>483</v>
      </c>
      <c r="FA2" s="127" t="s">
        <v>484</v>
      </c>
      <c r="FB2" s="127" t="s">
        <v>485</v>
      </c>
      <c r="FC2" s="127" t="s">
        <v>486</v>
      </c>
      <c r="FD2" s="127" t="s">
        <v>487</v>
      </c>
      <c r="FE2" s="127" t="s">
        <v>488</v>
      </c>
      <c r="FF2" s="127" t="s">
        <v>489</v>
      </c>
      <c r="FG2" s="127" t="s">
        <v>490</v>
      </c>
      <c r="FH2" s="127" t="s">
        <v>491</v>
      </c>
      <c r="FI2" s="127" t="s">
        <v>494</v>
      </c>
      <c r="FJ2" s="127" t="s">
        <v>495</v>
      </c>
      <c r="FK2" s="127" t="s">
        <v>496</v>
      </c>
      <c r="FL2" s="127" t="s">
        <v>497</v>
      </c>
      <c r="FM2" s="127" t="s">
        <v>498</v>
      </c>
      <c r="FN2" s="127" t="s">
        <v>499</v>
      </c>
      <c r="FO2" s="127" t="s">
        <v>500</v>
      </c>
      <c r="FP2" s="127" t="s">
        <v>501</v>
      </c>
      <c r="FQ2" s="127" t="s">
        <v>502</v>
      </c>
      <c r="FR2" s="127" t="s">
        <v>503</v>
      </c>
      <c r="FS2" s="127" t="s">
        <v>504</v>
      </c>
      <c r="FT2" s="127" t="s">
        <v>505</v>
      </c>
      <c r="FU2" s="127" t="s">
        <v>506</v>
      </c>
      <c r="FV2" s="127" t="s">
        <v>507</v>
      </c>
      <c r="FW2" s="127" t="s">
        <v>508</v>
      </c>
      <c r="FX2" s="127" t="s">
        <v>509</v>
      </c>
      <c r="FY2" s="127" t="s">
        <v>510</v>
      </c>
      <c r="FZ2" s="127" t="s">
        <v>511</v>
      </c>
      <c r="GA2" s="127" t="s">
        <v>512</v>
      </c>
      <c r="GB2" s="127" t="s">
        <v>513</v>
      </c>
      <c r="GC2" s="127" t="s">
        <v>514</v>
      </c>
      <c r="GD2" s="127" t="s">
        <v>515</v>
      </c>
      <c r="GE2" s="127" t="s">
        <v>516</v>
      </c>
      <c r="GF2" s="127" t="s">
        <v>517</v>
      </c>
      <c r="GG2" s="127" t="s">
        <v>518</v>
      </c>
      <c r="GH2" s="127" t="s">
        <v>519</v>
      </c>
      <c r="GI2" s="127" t="s">
        <v>520</v>
      </c>
      <c r="GJ2" s="127" t="s">
        <v>521</v>
      </c>
      <c r="GK2" s="127" t="s">
        <v>522</v>
      </c>
      <c r="GL2" s="127" t="s">
        <v>523</v>
      </c>
      <c r="GM2" s="127" t="s">
        <v>524</v>
      </c>
      <c r="GN2" s="127" t="s">
        <v>394</v>
      </c>
      <c r="GO2" s="127" t="s">
        <v>395</v>
      </c>
      <c r="GP2" s="127" t="s">
        <v>396</v>
      </c>
      <c r="GQ2" s="127" t="s">
        <v>397</v>
      </c>
      <c r="GR2" s="127" t="s">
        <v>398</v>
      </c>
      <c r="GS2" s="127" t="s">
        <v>399</v>
      </c>
      <c r="GT2" s="127" t="s">
        <v>400</v>
      </c>
      <c r="GU2" s="127" t="s">
        <v>401</v>
      </c>
      <c r="GV2" s="127" t="s">
        <v>402</v>
      </c>
      <c r="GW2" s="127" t="s">
        <v>403</v>
      </c>
      <c r="GX2" s="127" t="s">
        <v>404</v>
      </c>
      <c r="GY2" s="127" t="s">
        <v>405</v>
      </c>
      <c r="GZ2" s="127" t="s">
        <v>406</v>
      </c>
      <c r="HA2" s="127" t="s">
        <v>407</v>
      </c>
      <c r="HB2" s="127" t="s">
        <v>408</v>
      </c>
      <c r="HC2" s="127" t="s">
        <v>409</v>
      </c>
      <c r="HD2" s="127" t="s">
        <v>410</v>
      </c>
      <c r="HE2" s="127" t="s">
        <v>411</v>
      </c>
      <c r="HF2" s="127" t="s">
        <v>412</v>
      </c>
      <c r="HG2" s="127" t="s">
        <v>413</v>
      </c>
      <c r="HH2" s="127" t="s">
        <v>414</v>
      </c>
      <c r="HI2" s="127" t="s">
        <v>624</v>
      </c>
      <c r="HJ2" s="127" t="s">
        <v>625</v>
      </c>
      <c r="HK2" s="127" t="s">
        <v>626</v>
      </c>
      <c r="HL2" s="127" t="s">
        <v>627</v>
      </c>
      <c r="HM2" s="127" t="s">
        <v>628</v>
      </c>
      <c r="HN2" s="127" t="s">
        <v>629</v>
      </c>
      <c r="HO2" s="127" t="s">
        <v>630</v>
      </c>
      <c r="HP2" s="127" t="s">
        <v>631</v>
      </c>
      <c r="HQ2" s="127" t="s">
        <v>632</v>
      </c>
      <c r="HR2" s="127" t="s">
        <v>633</v>
      </c>
      <c r="HS2" s="127" t="s">
        <v>635</v>
      </c>
      <c r="HT2" s="127" t="s">
        <v>636</v>
      </c>
      <c r="HU2" s="127" t="s">
        <v>637</v>
      </c>
      <c r="HV2" s="127" t="s">
        <v>638</v>
      </c>
      <c r="HW2" s="127" t="s">
        <v>639</v>
      </c>
      <c r="HX2" s="127" t="s">
        <v>640</v>
      </c>
      <c r="HY2" s="127" t="s">
        <v>641</v>
      </c>
      <c r="HZ2" s="127" t="s">
        <v>642</v>
      </c>
      <c r="IA2" s="127" t="s">
        <v>643</v>
      </c>
      <c r="IB2" s="127" t="s">
        <v>644</v>
      </c>
      <c r="IC2" s="127" t="s">
        <v>645</v>
      </c>
      <c r="ID2" s="127" t="s">
        <v>646</v>
      </c>
      <c r="IE2" s="127" t="s">
        <v>647</v>
      </c>
      <c r="IF2" s="127" t="s">
        <v>370</v>
      </c>
      <c r="IG2" s="127" t="s">
        <v>371</v>
      </c>
      <c r="IH2" s="127" t="s">
        <v>372</v>
      </c>
      <c r="II2" s="127" t="s">
        <v>373</v>
      </c>
      <c r="IJ2" s="127" t="s">
        <v>374</v>
      </c>
      <c r="IK2" s="127" t="s">
        <v>375</v>
      </c>
      <c r="IL2" s="127" t="s">
        <v>376</v>
      </c>
      <c r="IM2" s="127" t="s">
        <v>377</v>
      </c>
      <c r="IN2" s="127" t="s">
        <v>378</v>
      </c>
      <c r="IO2" s="127" t="s">
        <v>379</v>
      </c>
      <c r="IP2" s="127" t="s">
        <v>380</v>
      </c>
      <c r="IQ2" s="127" t="s">
        <v>381</v>
      </c>
      <c r="IR2" s="127" t="s">
        <v>382</v>
      </c>
      <c r="IS2" s="127" t="s">
        <v>383</v>
      </c>
      <c r="IT2" s="127" t="s">
        <v>384</v>
      </c>
      <c r="IU2" s="127" t="s">
        <v>385</v>
      </c>
      <c r="IV2" s="127" t="s">
        <v>386</v>
      </c>
      <c r="IW2" s="127" t="s">
        <v>387</v>
      </c>
      <c r="IX2" s="127" t="s">
        <v>388</v>
      </c>
      <c r="IY2" s="127" t="s">
        <v>389</v>
      </c>
      <c r="IZ2" s="127" t="s">
        <v>390</v>
      </c>
      <c r="JA2" s="127" t="s">
        <v>391</v>
      </c>
      <c r="JB2" s="127" t="s">
        <v>392</v>
      </c>
      <c r="JC2" s="127" t="s">
        <v>549</v>
      </c>
      <c r="JD2" s="127" t="s">
        <v>550</v>
      </c>
      <c r="JE2" s="127" t="s">
        <v>551</v>
      </c>
      <c r="JF2" s="127" t="s">
        <v>552</v>
      </c>
      <c r="JG2" s="127" t="s">
        <v>553</v>
      </c>
      <c r="JH2" s="127" t="s">
        <v>554</v>
      </c>
      <c r="JI2" s="127" t="s">
        <v>555</v>
      </c>
      <c r="JJ2" s="127" t="s">
        <v>556</v>
      </c>
      <c r="JK2" s="127" t="s">
        <v>557</v>
      </c>
      <c r="JL2" s="127" t="s">
        <v>558</v>
      </c>
      <c r="JM2" s="127" t="s">
        <v>559</v>
      </c>
      <c r="JN2" s="127" t="s">
        <v>560</v>
      </c>
      <c r="JO2" s="127" t="s">
        <v>561</v>
      </c>
      <c r="JP2" s="127" t="s">
        <v>562</v>
      </c>
      <c r="JQ2" s="127" t="s">
        <v>564</v>
      </c>
      <c r="JR2" s="127" t="s">
        <v>565</v>
      </c>
      <c r="JS2" s="127" t="s">
        <v>566</v>
      </c>
      <c r="JT2" s="127" t="s">
        <v>567</v>
      </c>
      <c r="JU2" s="127" t="s">
        <v>568</v>
      </c>
      <c r="JV2" s="127" t="s">
        <v>569</v>
      </c>
      <c r="JW2" s="127" t="s">
        <v>570</v>
      </c>
      <c r="JX2" s="127" t="s">
        <v>571</v>
      </c>
      <c r="JY2" s="127" t="s">
        <v>572</v>
      </c>
      <c r="JZ2" s="127" t="s">
        <v>573</v>
      </c>
      <c r="KA2" s="127" t="s">
        <v>574</v>
      </c>
      <c r="KB2" s="127" t="s">
        <v>575</v>
      </c>
      <c r="KC2" s="127" t="s">
        <v>576</v>
      </c>
      <c r="KD2" s="127" t="s">
        <v>577</v>
      </c>
      <c r="KE2" s="127" t="s">
        <v>578</v>
      </c>
      <c r="KF2" s="127" t="s">
        <v>579</v>
      </c>
      <c r="KG2" s="127" t="s">
        <v>580</v>
      </c>
      <c r="KH2" s="127" t="s">
        <v>581</v>
      </c>
      <c r="KI2" s="127" t="s">
        <v>582</v>
      </c>
      <c r="KJ2" s="127" t="s">
        <v>583</v>
      </c>
      <c r="KK2" s="127" t="s">
        <v>584</v>
      </c>
      <c r="KL2" s="127" t="s">
        <v>585</v>
      </c>
      <c r="KM2" s="127" t="s">
        <v>586</v>
      </c>
      <c r="KN2" s="127" t="s">
        <v>588</v>
      </c>
      <c r="KO2" s="127" t="s">
        <v>589</v>
      </c>
      <c r="KP2" s="127" t="s">
        <v>591</v>
      </c>
      <c r="KQ2" s="127" t="s">
        <v>592</v>
      </c>
      <c r="KR2" s="127" t="s">
        <v>593</v>
      </c>
      <c r="KS2" s="127" t="s">
        <v>594</v>
      </c>
      <c r="KT2" s="127" t="s">
        <v>595</v>
      </c>
      <c r="KU2" s="127" t="s">
        <v>596</v>
      </c>
      <c r="KV2" s="127" t="s">
        <v>597</v>
      </c>
      <c r="KW2" s="127" t="s">
        <v>598</v>
      </c>
      <c r="KX2" s="127" t="s">
        <v>599</v>
      </c>
      <c r="KY2" s="127" t="s">
        <v>600</v>
      </c>
      <c r="KZ2" s="127" t="s">
        <v>601</v>
      </c>
      <c r="LA2" s="127" t="s">
        <v>602</v>
      </c>
      <c r="LB2" s="127" t="s">
        <v>603</v>
      </c>
      <c r="LC2" s="127" t="s">
        <v>604</v>
      </c>
      <c r="LD2" s="127" t="s">
        <v>605</v>
      </c>
      <c r="LE2" s="127" t="s">
        <v>606</v>
      </c>
      <c r="LF2" s="127" t="s">
        <v>608</v>
      </c>
      <c r="LG2" s="127" t="s">
        <v>609</v>
      </c>
      <c r="LH2" s="127" t="s">
        <v>610</v>
      </c>
      <c r="LI2" s="127" t="s">
        <v>611</v>
      </c>
      <c r="LJ2" s="127" t="s">
        <v>612</v>
      </c>
      <c r="LK2" s="127" t="s">
        <v>613</v>
      </c>
      <c r="LL2" s="127" t="s">
        <v>614</v>
      </c>
      <c r="LM2" s="127" t="s">
        <v>615</v>
      </c>
      <c r="LN2" s="127" t="s">
        <v>616</v>
      </c>
      <c r="LO2" s="127" t="s">
        <v>617</v>
      </c>
      <c r="LP2" s="127" t="s">
        <v>618</v>
      </c>
      <c r="LQ2" s="127" t="s">
        <v>619</v>
      </c>
      <c r="LR2" s="127" t="s">
        <v>620</v>
      </c>
      <c r="LS2" s="127" t="s">
        <v>621</v>
      </c>
      <c r="LT2" s="127" t="s">
        <v>622</v>
      </c>
      <c r="LU2" s="127" t="s">
        <v>528</v>
      </c>
      <c r="LV2" s="127" t="s">
        <v>529</v>
      </c>
      <c r="LW2" s="127" t="s">
        <v>530</v>
      </c>
      <c r="LX2" s="127" t="s">
        <v>531</v>
      </c>
      <c r="LY2" s="127" t="s">
        <v>532</v>
      </c>
      <c r="LZ2" s="127" t="s">
        <v>533</v>
      </c>
      <c r="MA2" s="127" t="s">
        <v>534</v>
      </c>
      <c r="MB2" s="127" t="s">
        <v>535</v>
      </c>
      <c r="MC2" s="127" t="s">
        <v>536</v>
      </c>
      <c r="MD2" s="127" t="s">
        <v>537</v>
      </c>
      <c r="ME2" s="127" t="s">
        <v>538</v>
      </c>
      <c r="MF2" s="127" t="s">
        <v>539</v>
      </c>
      <c r="MG2" s="127" t="s">
        <v>540</v>
      </c>
      <c r="MH2" s="127" t="s">
        <v>541</v>
      </c>
      <c r="MI2" s="127" t="s">
        <v>542</v>
      </c>
      <c r="MJ2" s="127" t="s">
        <v>543</v>
      </c>
      <c r="MK2" s="127" t="s">
        <v>544</v>
      </c>
      <c r="ML2" s="127" t="s">
        <v>545</v>
      </c>
      <c r="MM2" s="127" t="s">
        <v>360</v>
      </c>
      <c r="MN2" s="127" t="s">
        <v>361</v>
      </c>
      <c r="MO2" s="127" t="s">
        <v>362</v>
      </c>
      <c r="MP2" s="127" t="s">
        <v>363</v>
      </c>
      <c r="MQ2" s="127" t="s">
        <v>364</v>
      </c>
      <c r="MR2" s="127" t="s">
        <v>365</v>
      </c>
      <c r="MS2" s="127" t="s">
        <v>366</v>
      </c>
      <c r="MT2" s="127" t="s">
        <v>367</v>
      </c>
      <c r="MU2" s="127" t="s">
        <v>648</v>
      </c>
      <c r="MV2" s="127" t="s">
        <v>649</v>
      </c>
      <c r="MW2" s="127" t="s">
        <v>650</v>
      </c>
      <c r="MX2" s="127" t="s">
        <v>651</v>
      </c>
      <c r="MY2" s="127" t="s">
        <v>652</v>
      </c>
      <c r="MZ2" s="127" t="s">
        <v>653</v>
      </c>
      <c r="NA2" s="127" t="s">
        <v>654</v>
      </c>
      <c r="NB2" s="127" t="s">
        <v>655</v>
      </c>
      <c r="NC2" s="127" t="s">
        <v>656</v>
      </c>
      <c r="ND2" s="127" t="s">
        <v>657</v>
      </c>
      <c r="NE2" s="127" t="s">
        <v>658</v>
      </c>
      <c r="NF2" s="127" t="s">
        <v>659</v>
      </c>
      <c r="NG2" s="127" t="s">
        <v>660</v>
      </c>
      <c r="NH2" s="127" t="s">
        <v>661</v>
      </c>
      <c r="NI2" s="127" t="s">
        <v>662</v>
      </c>
      <c r="NJ2" s="127" t="s">
        <v>663</v>
      </c>
      <c r="NK2" s="127" t="s">
        <v>664</v>
      </c>
      <c r="NL2" s="127" t="s">
        <v>665</v>
      </c>
      <c r="NM2" s="127" t="s">
        <v>666</v>
      </c>
      <c r="NN2" s="127" t="s">
        <v>667</v>
      </c>
      <c r="NO2" s="127" t="s">
        <v>668</v>
      </c>
      <c r="NP2" s="127" t="s">
        <v>669</v>
      </c>
      <c r="NQ2" s="127" t="s">
        <v>670</v>
      </c>
      <c r="NR2" s="127" t="s">
        <v>671</v>
      </c>
    </row>
    <row r="3" spans="1:382" ht="25.5" customHeight="1" x14ac:dyDescent="0.25">
      <c r="A3" s="313"/>
      <c r="B3" s="316" t="s">
        <v>95</v>
      </c>
      <c r="C3" s="317"/>
      <c r="D3" s="124">
        <v>725</v>
      </c>
      <c r="E3" s="124">
        <v>93</v>
      </c>
      <c r="F3" s="124">
        <v>61</v>
      </c>
      <c r="G3" s="124">
        <v>136</v>
      </c>
      <c r="H3" s="124">
        <v>37</v>
      </c>
      <c r="I3" s="124">
        <v>553</v>
      </c>
      <c r="J3" s="124">
        <v>194</v>
      </c>
      <c r="K3" s="124">
        <v>42</v>
      </c>
      <c r="L3" s="124">
        <v>37</v>
      </c>
      <c r="M3" s="124">
        <v>46</v>
      </c>
      <c r="N3" s="124">
        <v>1300</v>
      </c>
      <c r="O3" s="124">
        <v>1061</v>
      </c>
      <c r="P3" s="124">
        <v>580</v>
      </c>
      <c r="Q3" s="124">
        <v>1507</v>
      </c>
      <c r="R3" s="124">
        <v>550</v>
      </c>
      <c r="S3" s="124">
        <v>1192</v>
      </c>
      <c r="T3" s="124">
        <v>417</v>
      </c>
      <c r="U3" s="124">
        <v>905</v>
      </c>
      <c r="V3" s="124">
        <v>1202</v>
      </c>
      <c r="W3" s="124">
        <v>694</v>
      </c>
      <c r="X3" s="124">
        <v>1000</v>
      </c>
      <c r="Y3" s="124">
        <v>1331</v>
      </c>
      <c r="Z3" s="124">
        <v>129</v>
      </c>
      <c r="AA3" s="124">
        <v>703</v>
      </c>
      <c r="AB3" s="124">
        <v>953</v>
      </c>
      <c r="AC3" s="124">
        <v>169</v>
      </c>
      <c r="AD3" s="124">
        <v>244</v>
      </c>
      <c r="AE3" s="124">
        <v>1332</v>
      </c>
      <c r="AF3" s="124">
        <v>137</v>
      </c>
      <c r="AG3" s="124">
        <v>39</v>
      </c>
      <c r="AH3" s="124">
        <v>95</v>
      </c>
      <c r="AI3" s="124">
        <v>38</v>
      </c>
      <c r="AJ3" s="124">
        <v>84</v>
      </c>
      <c r="AK3" s="124">
        <v>60</v>
      </c>
      <c r="AL3" s="124">
        <v>320</v>
      </c>
      <c r="AM3" s="124">
        <v>96</v>
      </c>
      <c r="AN3" s="124">
        <v>72</v>
      </c>
      <c r="AO3" s="124">
        <v>677</v>
      </c>
      <c r="AP3" s="124">
        <v>125</v>
      </c>
      <c r="AQ3" s="124">
        <v>145</v>
      </c>
      <c r="AR3" s="124">
        <v>109</v>
      </c>
      <c r="AS3" s="124">
        <v>275</v>
      </c>
      <c r="AT3" s="124">
        <v>281</v>
      </c>
      <c r="AU3" s="124">
        <v>87</v>
      </c>
      <c r="AV3" s="124">
        <v>72</v>
      </c>
      <c r="AW3" s="124">
        <v>230</v>
      </c>
      <c r="AX3" s="124">
        <v>42</v>
      </c>
      <c r="AY3" s="124">
        <v>276</v>
      </c>
      <c r="AZ3" s="124">
        <v>243</v>
      </c>
      <c r="BA3" s="124">
        <v>240</v>
      </c>
      <c r="BB3" s="124">
        <v>427</v>
      </c>
      <c r="BC3" s="124">
        <v>82</v>
      </c>
      <c r="BD3" s="124">
        <v>141</v>
      </c>
      <c r="BE3" s="124">
        <v>48</v>
      </c>
      <c r="BF3" s="124">
        <v>223</v>
      </c>
      <c r="BG3" s="124">
        <v>185</v>
      </c>
      <c r="BH3" s="124">
        <v>98</v>
      </c>
      <c r="BI3" s="124">
        <v>222</v>
      </c>
      <c r="BJ3" s="124">
        <v>295</v>
      </c>
      <c r="BK3" s="124">
        <v>221</v>
      </c>
      <c r="BL3" s="124">
        <v>241</v>
      </c>
      <c r="BM3" s="124">
        <v>101</v>
      </c>
      <c r="BN3" s="124">
        <v>220</v>
      </c>
      <c r="BO3" s="124">
        <v>95</v>
      </c>
      <c r="BP3" s="124">
        <v>202</v>
      </c>
      <c r="BQ3" s="124">
        <v>320</v>
      </c>
      <c r="BR3" s="124">
        <v>163</v>
      </c>
      <c r="BS3" s="124">
        <v>108</v>
      </c>
      <c r="BT3" s="124">
        <v>157</v>
      </c>
      <c r="BU3" s="124">
        <v>117</v>
      </c>
      <c r="BV3" s="124">
        <v>237</v>
      </c>
      <c r="BW3" s="124">
        <v>334</v>
      </c>
      <c r="BX3" s="124">
        <v>799</v>
      </c>
      <c r="BY3" s="124">
        <v>516</v>
      </c>
      <c r="BZ3" s="124">
        <v>567</v>
      </c>
      <c r="CA3" s="124">
        <v>529</v>
      </c>
      <c r="CB3" s="124">
        <v>40</v>
      </c>
      <c r="CC3" s="124">
        <v>81</v>
      </c>
      <c r="CD3" s="124">
        <v>230</v>
      </c>
      <c r="CE3" s="124">
        <v>162</v>
      </c>
      <c r="CF3" s="124">
        <v>72</v>
      </c>
      <c r="CG3" s="124">
        <v>143</v>
      </c>
      <c r="CH3" s="124">
        <v>214</v>
      </c>
      <c r="CI3" s="124">
        <v>276</v>
      </c>
      <c r="CJ3" s="124">
        <v>265</v>
      </c>
      <c r="CK3" s="124">
        <v>204</v>
      </c>
      <c r="CL3" s="124">
        <v>99</v>
      </c>
      <c r="CM3" s="124">
        <v>70</v>
      </c>
      <c r="CN3" s="124">
        <v>227</v>
      </c>
      <c r="CO3" s="124">
        <v>400</v>
      </c>
      <c r="CP3" s="124">
        <v>190</v>
      </c>
      <c r="CQ3" s="124">
        <v>225</v>
      </c>
      <c r="CR3" s="124">
        <v>78</v>
      </c>
      <c r="CS3" s="124">
        <v>47</v>
      </c>
      <c r="CT3" s="124">
        <v>34</v>
      </c>
      <c r="CU3" s="124">
        <v>32</v>
      </c>
      <c r="CV3" s="124">
        <v>32</v>
      </c>
      <c r="CW3" s="124">
        <v>39</v>
      </c>
      <c r="CX3" s="124">
        <v>43</v>
      </c>
      <c r="CY3" s="124">
        <v>53</v>
      </c>
      <c r="CZ3" s="124">
        <v>44</v>
      </c>
      <c r="DA3" s="124">
        <v>73</v>
      </c>
      <c r="DB3" s="124">
        <v>17</v>
      </c>
      <c r="DC3" s="124">
        <v>15</v>
      </c>
      <c r="DD3" s="124">
        <v>29</v>
      </c>
      <c r="DE3" s="124">
        <v>113</v>
      </c>
      <c r="DF3" s="124">
        <v>213</v>
      </c>
      <c r="DG3" s="124">
        <v>89</v>
      </c>
      <c r="DH3" s="124">
        <v>118</v>
      </c>
      <c r="DI3" s="124">
        <v>246</v>
      </c>
      <c r="DJ3" s="124">
        <v>42</v>
      </c>
      <c r="DK3" s="124">
        <v>142</v>
      </c>
      <c r="DL3" s="124">
        <v>314</v>
      </c>
      <c r="DM3" s="124">
        <v>66</v>
      </c>
      <c r="DN3" s="124">
        <v>94</v>
      </c>
      <c r="DO3" s="124">
        <v>59</v>
      </c>
      <c r="DP3" s="124">
        <v>37</v>
      </c>
      <c r="DQ3" s="124">
        <v>35</v>
      </c>
      <c r="DR3" s="124">
        <v>339</v>
      </c>
      <c r="DS3" s="124">
        <v>110</v>
      </c>
      <c r="DT3" s="124">
        <v>18</v>
      </c>
      <c r="DU3" s="124">
        <v>12</v>
      </c>
      <c r="DV3" s="124">
        <v>21</v>
      </c>
      <c r="DW3" s="124">
        <v>49</v>
      </c>
      <c r="DX3" s="124">
        <v>40</v>
      </c>
      <c r="DY3" s="124">
        <v>56</v>
      </c>
      <c r="DZ3" s="124">
        <v>54</v>
      </c>
      <c r="EA3" s="124">
        <v>93</v>
      </c>
      <c r="EB3" s="124">
        <v>43</v>
      </c>
      <c r="EC3" s="124">
        <v>58</v>
      </c>
      <c r="ED3" s="124">
        <v>23</v>
      </c>
      <c r="EE3" s="124">
        <v>83</v>
      </c>
      <c r="EF3" s="124">
        <v>135</v>
      </c>
      <c r="EG3" s="124">
        <v>217</v>
      </c>
      <c r="EH3" s="124">
        <v>130</v>
      </c>
      <c r="EI3" s="124">
        <v>174</v>
      </c>
      <c r="EJ3" s="124">
        <v>199</v>
      </c>
      <c r="EK3" s="124">
        <v>525</v>
      </c>
      <c r="EL3" s="124">
        <v>450</v>
      </c>
      <c r="EM3" s="124">
        <v>328</v>
      </c>
      <c r="EN3" s="124">
        <v>185</v>
      </c>
      <c r="EO3" s="124">
        <v>54</v>
      </c>
      <c r="EP3" s="124">
        <v>28</v>
      </c>
      <c r="EQ3" s="124">
        <v>41</v>
      </c>
      <c r="ER3" s="124">
        <v>164</v>
      </c>
      <c r="ES3" s="124">
        <v>34</v>
      </c>
      <c r="ET3" s="124">
        <v>95</v>
      </c>
      <c r="EU3" s="124">
        <v>86</v>
      </c>
      <c r="EV3" s="124">
        <v>298</v>
      </c>
      <c r="EW3" s="124">
        <v>159</v>
      </c>
      <c r="EX3" s="124">
        <v>232</v>
      </c>
      <c r="EY3" s="124">
        <v>78</v>
      </c>
      <c r="EZ3" s="124">
        <v>23</v>
      </c>
      <c r="FA3" s="124">
        <v>63</v>
      </c>
      <c r="FB3" s="124">
        <v>161</v>
      </c>
      <c r="FC3" s="124">
        <v>71</v>
      </c>
      <c r="FD3" s="124">
        <v>123</v>
      </c>
      <c r="FE3" s="124">
        <v>184</v>
      </c>
      <c r="FF3" s="124">
        <v>36</v>
      </c>
      <c r="FG3" s="124">
        <v>332</v>
      </c>
      <c r="FH3" s="124">
        <v>388</v>
      </c>
      <c r="FI3" s="124">
        <v>267</v>
      </c>
      <c r="FJ3" s="124">
        <v>10</v>
      </c>
      <c r="FK3" s="124">
        <v>109</v>
      </c>
      <c r="FL3" s="124">
        <v>75</v>
      </c>
      <c r="FM3" s="124">
        <v>19</v>
      </c>
      <c r="FN3" s="124">
        <v>126</v>
      </c>
      <c r="FO3" s="124">
        <v>59</v>
      </c>
      <c r="FP3" s="124">
        <v>132</v>
      </c>
      <c r="FQ3" s="124">
        <v>44</v>
      </c>
      <c r="FR3" s="124">
        <v>81</v>
      </c>
      <c r="FS3" s="124">
        <v>23</v>
      </c>
      <c r="FT3" s="124">
        <v>95</v>
      </c>
      <c r="FU3" s="124">
        <v>160</v>
      </c>
      <c r="FV3" s="124">
        <v>1</v>
      </c>
      <c r="FW3" s="124">
        <v>21</v>
      </c>
      <c r="FX3" s="124">
        <v>30</v>
      </c>
      <c r="FY3" s="124">
        <v>22</v>
      </c>
      <c r="FZ3" s="124">
        <v>46</v>
      </c>
      <c r="GA3" s="124">
        <v>107</v>
      </c>
      <c r="GB3" s="124">
        <v>114</v>
      </c>
      <c r="GC3" s="124">
        <v>7</v>
      </c>
      <c r="GD3" s="124">
        <v>21</v>
      </c>
      <c r="GE3" s="124">
        <v>12</v>
      </c>
      <c r="GF3" s="124">
        <v>12</v>
      </c>
      <c r="GG3" s="124">
        <v>46</v>
      </c>
      <c r="GH3" s="124">
        <v>54</v>
      </c>
      <c r="GI3" s="124">
        <v>16</v>
      </c>
      <c r="GJ3" s="124">
        <v>73</v>
      </c>
      <c r="GK3" s="124">
        <v>24</v>
      </c>
      <c r="GL3" s="124">
        <v>23</v>
      </c>
      <c r="GM3" s="124">
        <v>24</v>
      </c>
      <c r="GN3" s="124">
        <v>556</v>
      </c>
      <c r="GO3" s="124">
        <v>193</v>
      </c>
      <c r="GP3" s="124">
        <v>48</v>
      </c>
      <c r="GQ3" s="124">
        <v>107</v>
      </c>
      <c r="GR3" s="124">
        <v>73</v>
      </c>
      <c r="GS3" s="124">
        <v>180</v>
      </c>
      <c r="GT3" s="124">
        <v>167</v>
      </c>
      <c r="GU3" s="124">
        <v>133</v>
      </c>
      <c r="GV3" s="124">
        <v>85</v>
      </c>
      <c r="GW3" s="124">
        <v>871</v>
      </c>
      <c r="GX3" s="124">
        <v>650</v>
      </c>
      <c r="GY3" s="124">
        <v>125</v>
      </c>
      <c r="GZ3" s="124">
        <v>163</v>
      </c>
      <c r="HA3" s="124">
        <v>53</v>
      </c>
      <c r="HB3" s="124">
        <v>114</v>
      </c>
      <c r="HC3" s="124">
        <v>92</v>
      </c>
      <c r="HD3" s="124">
        <v>236</v>
      </c>
      <c r="HE3" s="124">
        <v>149</v>
      </c>
      <c r="HF3" s="124">
        <v>92</v>
      </c>
      <c r="HG3" s="124">
        <v>167</v>
      </c>
      <c r="HH3" s="124">
        <v>406</v>
      </c>
      <c r="HI3" s="124">
        <v>158</v>
      </c>
      <c r="HJ3" s="124">
        <v>366</v>
      </c>
      <c r="HK3" s="124">
        <v>238</v>
      </c>
      <c r="HL3" s="124">
        <v>14</v>
      </c>
      <c r="HM3" s="124">
        <v>35</v>
      </c>
      <c r="HN3" s="124">
        <v>70</v>
      </c>
      <c r="HO3" s="124">
        <v>38</v>
      </c>
      <c r="HP3" s="124">
        <v>41</v>
      </c>
      <c r="HQ3" s="124">
        <v>89</v>
      </c>
      <c r="HR3" s="124">
        <v>365</v>
      </c>
      <c r="HS3" s="124">
        <v>73</v>
      </c>
      <c r="HT3" s="124">
        <v>60</v>
      </c>
      <c r="HU3" s="124">
        <v>54</v>
      </c>
      <c r="HV3" s="124">
        <v>51</v>
      </c>
      <c r="HW3" s="124">
        <v>84</v>
      </c>
      <c r="HX3" s="124">
        <v>334</v>
      </c>
      <c r="HY3" s="124">
        <v>99</v>
      </c>
      <c r="HZ3" s="124">
        <v>77</v>
      </c>
      <c r="IA3" s="124">
        <v>27</v>
      </c>
      <c r="IB3" s="124">
        <v>139</v>
      </c>
      <c r="IC3" s="124">
        <v>107</v>
      </c>
      <c r="ID3" s="124">
        <v>114</v>
      </c>
      <c r="IE3" s="124">
        <v>79</v>
      </c>
      <c r="IF3" s="124">
        <v>48</v>
      </c>
      <c r="IG3" s="124">
        <v>338</v>
      </c>
      <c r="IH3" s="124">
        <v>360</v>
      </c>
      <c r="II3" s="124">
        <v>114</v>
      </c>
      <c r="IJ3" s="124">
        <v>39</v>
      </c>
      <c r="IK3" s="124">
        <v>76</v>
      </c>
      <c r="IL3" s="124">
        <v>104</v>
      </c>
      <c r="IM3" s="124">
        <v>53</v>
      </c>
      <c r="IN3" s="124">
        <v>73</v>
      </c>
      <c r="IO3" s="124">
        <v>54</v>
      </c>
      <c r="IP3" s="124">
        <v>77</v>
      </c>
      <c r="IQ3" s="124">
        <v>83</v>
      </c>
      <c r="IR3" s="124">
        <v>88</v>
      </c>
      <c r="IS3" s="124">
        <v>62</v>
      </c>
      <c r="IT3" s="148">
        <v>38</v>
      </c>
      <c r="IU3" s="148">
        <v>37</v>
      </c>
      <c r="IV3" s="148">
        <v>19</v>
      </c>
      <c r="IW3" s="148">
        <v>81</v>
      </c>
      <c r="IX3" s="148">
        <v>37</v>
      </c>
      <c r="IY3" s="148">
        <v>17</v>
      </c>
      <c r="IZ3" s="148">
        <v>62</v>
      </c>
      <c r="JA3" s="148">
        <v>11</v>
      </c>
      <c r="JB3" s="148">
        <v>340</v>
      </c>
      <c r="JC3" s="148">
        <v>148</v>
      </c>
      <c r="JD3" s="148">
        <v>81</v>
      </c>
      <c r="JE3" s="148">
        <v>82</v>
      </c>
      <c r="JF3" s="148">
        <v>75</v>
      </c>
      <c r="JG3" s="148">
        <v>109</v>
      </c>
      <c r="JH3" s="148">
        <v>208</v>
      </c>
      <c r="JI3" s="148">
        <v>222</v>
      </c>
      <c r="JJ3" s="148">
        <v>28</v>
      </c>
      <c r="JK3" s="148">
        <v>94</v>
      </c>
      <c r="JL3" s="148">
        <v>65</v>
      </c>
      <c r="JM3" s="148">
        <v>48</v>
      </c>
      <c r="JN3" s="148">
        <v>68</v>
      </c>
      <c r="JO3" s="148">
        <v>53</v>
      </c>
      <c r="JP3" s="148">
        <v>185</v>
      </c>
      <c r="JQ3" s="148">
        <v>141</v>
      </c>
      <c r="JR3" s="148">
        <v>83</v>
      </c>
      <c r="JS3" s="148">
        <v>242</v>
      </c>
      <c r="JT3" s="148">
        <v>172</v>
      </c>
      <c r="JU3" s="148">
        <v>314</v>
      </c>
      <c r="JV3" s="148">
        <v>470</v>
      </c>
      <c r="JW3" s="148">
        <v>153</v>
      </c>
      <c r="JX3" s="148">
        <v>87</v>
      </c>
      <c r="JY3" s="148">
        <v>51</v>
      </c>
      <c r="JZ3" s="148">
        <v>16</v>
      </c>
      <c r="KA3" s="148">
        <v>52</v>
      </c>
      <c r="KB3" s="148">
        <v>22</v>
      </c>
      <c r="KC3" s="148">
        <v>30</v>
      </c>
      <c r="KD3" s="148">
        <v>27</v>
      </c>
      <c r="KE3" s="148">
        <v>107</v>
      </c>
      <c r="KF3" s="148">
        <v>22</v>
      </c>
      <c r="KG3" s="148">
        <v>26</v>
      </c>
      <c r="KH3" s="148">
        <v>8</v>
      </c>
      <c r="KI3" s="148">
        <v>17</v>
      </c>
      <c r="KJ3" s="148">
        <v>45</v>
      </c>
      <c r="KK3" s="148">
        <v>24</v>
      </c>
      <c r="KL3" s="148">
        <v>22</v>
      </c>
      <c r="KM3" s="148">
        <v>317</v>
      </c>
      <c r="KN3" s="148">
        <v>72</v>
      </c>
      <c r="KO3" s="148">
        <v>37</v>
      </c>
      <c r="KP3" s="148">
        <v>86</v>
      </c>
      <c r="KQ3" s="148">
        <v>92</v>
      </c>
      <c r="KR3" s="148">
        <v>156</v>
      </c>
      <c r="KS3" s="148">
        <v>115</v>
      </c>
      <c r="KT3" s="148">
        <v>41</v>
      </c>
      <c r="KU3" s="148">
        <v>162</v>
      </c>
      <c r="KV3" s="148">
        <v>201</v>
      </c>
      <c r="KW3" s="148">
        <v>137</v>
      </c>
      <c r="KX3" s="148">
        <v>132</v>
      </c>
      <c r="KY3" s="148">
        <v>242</v>
      </c>
      <c r="KZ3" s="148">
        <v>53</v>
      </c>
      <c r="LA3" s="148">
        <v>60</v>
      </c>
      <c r="LB3" s="148">
        <v>48</v>
      </c>
      <c r="LC3" s="148">
        <v>29</v>
      </c>
      <c r="LD3" s="148">
        <v>40</v>
      </c>
      <c r="LE3" s="148">
        <v>57</v>
      </c>
      <c r="LF3" s="148">
        <v>166</v>
      </c>
      <c r="LG3" s="148">
        <v>27</v>
      </c>
      <c r="LH3" s="148">
        <v>122</v>
      </c>
      <c r="LI3" s="148">
        <v>513</v>
      </c>
      <c r="LJ3" s="148">
        <v>7</v>
      </c>
      <c r="LK3" s="148">
        <v>6</v>
      </c>
      <c r="LL3" s="148">
        <v>29</v>
      </c>
      <c r="LM3" s="148">
        <v>131</v>
      </c>
      <c r="LN3" s="148">
        <v>63</v>
      </c>
      <c r="LO3" s="148">
        <v>45</v>
      </c>
      <c r="LP3" s="148">
        <v>103</v>
      </c>
      <c r="LQ3" s="148">
        <v>5</v>
      </c>
      <c r="LR3" s="148">
        <v>40</v>
      </c>
      <c r="LS3" s="148">
        <v>23</v>
      </c>
      <c r="LT3" s="148">
        <v>135</v>
      </c>
      <c r="LU3" s="148">
        <v>99</v>
      </c>
      <c r="LV3" s="148">
        <v>65</v>
      </c>
      <c r="LW3" s="148">
        <v>192</v>
      </c>
      <c r="LX3" s="148">
        <v>123</v>
      </c>
      <c r="LY3" s="148">
        <v>59</v>
      </c>
      <c r="LZ3" s="148">
        <v>130</v>
      </c>
      <c r="MA3" s="148">
        <v>625</v>
      </c>
      <c r="MB3" s="148">
        <v>613</v>
      </c>
      <c r="MC3" s="148">
        <v>34</v>
      </c>
      <c r="MD3" s="148">
        <v>105</v>
      </c>
      <c r="ME3" s="148">
        <v>161</v>
      </c>
      <c r="MF3" s="148">
        <v>286</v>
      </c>
      <c r="MG3" s="148">
        <v>112</v>
      </c>
      <c r="MH3" s="148">
        <v>194</v>
      </c>
      <c r="MI3" s="148">
        <v>95</v>
      </c>
      <c r="MJ3" s="148">
        <v>136</v>
      </c>
      <c r="MK3" s="148">
        <v>65</v>
      </c>
      <c r="ML3" s="148">
        <v>130</v>
      </c>
      <c r="MM3" s="148">
        <v>126</v>
      </c>
      <c r="MN3" s="148">
        <v>406</v>
      </c>
      <c r="MO3" s="148">
        <v>75</v>
      </c>
      <c r="MP3" s="148">
        <v>39</v>
      </c>
      <c r="MQ3" s="148">
        <v>74</v>
      </c>
      <c r="MR3" s="148">
        <v>156</v>
      </c>
      <c r="MS3" s="148">
        <v>74</v>
      </c>
      <c r="MT3" s="148">
        <v>28</v>
      </c>
      <c r="MU3" s="148">
        <v>26</v>
      </c>
      <c r="MV3" s="148">
        <v>57</v>
      </c>
      <c r="MW3" s="148">
        <v>103</v>
      </c>
      <c r="MX3" s="148">
        <v>513</v>
      </c>
      <c r="MY3" s="148">
        <v>12</v>
      </c>
      <c r="MZ3" s="148">
        <v>23</v>
      </c>
      <c r="NA3" s="148">
        <v>125</v>
      </c>
      <c r="NB3" s="148">
        <v>51</v>
      </c>
      <c r="NC3" s="148">
        <v>103</v>
      </c>
      <c r="ND3" s="148">
        <v>203</v>
      </c>
      <c r="NE3" s="148">
        <v>290</v>
      </c>
      <c r="NF3" s="148">
        <v>78</v>
      </c>
      <c r="NG3" s="148">
        <v>115</v>
      </c>
      <c r="NH3" s="148">
        <v>66</v>
      </c>
      <c r="NI3" s="148">
        <v>16</v>
      </c>
      <c r="NJ3" s="148">
        <v>34</v>
      </c>
      <c r="NK3" s="148">
        <v>81</v>
      </c>
      <c r="NL3" s="148">
        <v>87</v>
      </c>
      <c r="NM3" s="148">
        <v>68</v>
      </c>
      <c r="NN3" s="148">
        <v>60</v>
      </c>
      <c r="NO3" s="148">
        <v>26</v>
      </c>
      <c r="NP3" s="148">
        <v>53</v>
      </c>
      <c r="NQ3" s="148">
        <v>94</v>
      </c>
      <c r="NR3" s="148">
        <v>184</v>
      </c>
    </row>
    <row r="4" spans="1:382" s="28" customFormat="1" x14ac:dyDescent="0.25">
      <c r="A4" s="314"/>
      <c r="B4" s="318" t="s">
        <v>96</v>
      </c>
      <c r="C4" s="319"/>
      <c r="D4" s="154">
        <v>2228</v>
      </c>
      <c r="E4" s="154">
        <v>1946</v>
      </c>
      <c r="F4" s="154">
        <v>1606</v>
      </c>
      <c r="G4" s="154">
        <v>2056</v>
      </c>
      <c r="H4" s="154">
        <v>904</v>
      </c>
      <c r="I4" s="154">
        <v>1200</v>
      </c>
      <c r="J4" s="154">
        <v>508</v>
      </c>
      <c r="K4" s="154">
        <v>76</v>
      </c>
      <c r="L4" s="154">
        <v>92</v>
      </c>
      <c r="M4" s="154">
        <v>109</v>
      </c>
      <c r="N4" s="154">
        <v>1790</v>
      </c>
      <c r="O4" s="154">
        <v>3240</v>
      </c>
      <c r="P4" s="154">
        <v>1816</v>
      </c>
      <c r="Q4" s="154">
        <v>3381</v>
      </c>
      <c r="R4" s="154">
        <v>1143</v>
      </c>
      <c r="S4" s="154">
        <v>4440</v>
      </c>
      <c r="T4" s="154">
        <v>970</v>
      </c>
      <c r="U4" s="154">
        <v>2351</v>
      </c>
      <c r="V4" s="154">
        <v>2941</v>
      </c>
      <c r="W4" s="154">
        <v>1823</v>
      </c>
      <c r="X4" s="154">
        <v>2362</v>
      </c>
      <c r="Y4" s="154">
        <v>2790</v>
      </c>
      <c r="Z4" s="154">
        <v>273</v>
      </c>
      <c r="AA4" s="154">
        <v>2101</v>
      </c>
      <c r="AB4" s="154">
        <v>2321</v>
      </c>
      <c r="AC4" s="154">
        <v>293</v>
      </c>
      <c r="AD4" s="154">
        <v>420</v>
      </c>
      <c r="AE4" s="154">
        <v>442</v>
      </c>
      <c r="AF4" s="154">
        <v>484</v>
      </c>
      <c r="AG4" s="154">
        <v>63</v>
      </c>
      <c r="AH4" s="154">
        <v>210</v>
      </c>
      <c r="AI4" s="154">
        <v>84</v>
      </c>
      <c r="AJ4" s="154">
        <v>154</v>
      </c>
      <c r="AK4" s="154">
        <v>103</v>
      </c>
      <c r="AL4" s="154">
        <v>390</v>
      </c>
      <c r="AM4" s="154">
        <v>205</v>
      </c>
      <c r="AN4" s="154">
        <v>230</v>
      </c>
      <c r="AO4" s="154">
        <v>469</v>
      </c>
      <c r="AP4" s="154">
        <v>183</v>
      </c>
      <c r="AQ4" s="154">
        <v>126</v>
      </c>
      <c r="AR4" s="154">
        <v>129</v>
      </c>
      <c r="AS4" s="154">
        <v>374</v>
      </c>
      <c r="AT4" s="154">
        <v>191</v>
      </c>
      <c r="AU4" s="154">
        <v>155</v>
      </c>
      <c r="AV4" s="154">
        <v>94</v>
      </c>
      <c r="AW4" s="154">
        <v>447</v>
      </c>
      <c r="AX4" s="154">
        <v>59</v>
      </c>
      <c r="AY4" s="154">
        <v>293</v>
      </c>
      <c r="AZ4" s="154">
        <v>408</v>
      </c>
      <c r="BA4" s="154">
        <v>449</v>
      </c>
      <c r="BB4" s="154">
        <v>306</v>
      </c>
      <c r="BC4" s="154">
        <v>133</v>
      </c>
      <c r="BD4" s="154">
        <v>332</v>
      </c>
      <c r="BE4" s="154">
        <v>118</v>
      </c>
      <c r="BF4" s="154">
        <v>467</v>
      </c>
      <c r="BG4" s="154">
        <v>246</v>
      </c>
      <c r="BH4" s="154">
        <v>193</v>
      </c>
      <c r="BI4" s="154">
        <v>226</v>
      </c>
      <c r="BJ4" s="154">
        <v>235</v>
      </c>
      <c r="BK4" s="154">
        <v>284</v>
      </c>
      <c r="BL4" s="154">
        <v>324</v>
      </c>
      <c r="BM4" s="154">
        <v>181</v>
      </c>
      <c r="BN4" s="154">
        <v>296</v>
      </c>
      <c r="BO4" s="154">
        <v>194</v>
      </c>
      <c r="BP4" s="154">
        <v>273</v>
      </c>
      <c r="BQ4" s="154">
        <v>313</v>
      </c>
      <c r="BR4" s="154">
        <v>242</v>
      </c>
      <c r="BS4" s="154">
        <v>193</v>
      </c>
      <c r="BT4" s="154">
        <v>193</v>
      </c>
      <c r="BU4" s="154">
        <v>207</v>
      </c>
      <c r="BV4" s="154">
        <v>327</v>
      </c>
      <c r="BW4" s="154">
        <v>612</v>
      </c>
      <c r="BX4" s="154">
        <v>347</v>
      </c>
      <c r="BY4" s="154">
        <v>932</v>
      </c>
      <c r="BZ4" s="154">
        <v>1089</v>
      </c>
      <c r="CA4" s="154">
        <v>1117</v>
      </c>
      <c r="CB4" s="154">
        <v>74</v>
      </c>
      <c r="CC4" s="154">
        <v>83</v>
      </c>
      <c r="CD4" s="154">
        <v>348</v>
      </c>
      <c r="CE4" s="154">
        <v>223</v>
      </c>
      <c r="CF4" s="154">
        <v>163</v>
      </c>
      <c r="CG4" s="154">
        <v>166</v>
      </c>
      <c r="CH4" s="154">
        <v>317</v>
      </c>
      <c r="CI4" s="154">
        <v>560</v>
      </c>
      <c r="CJ4" s="154">
        <v>513</v>
      </c>
      <c r="CK4" s="154">
        <v>439</v>
      </c>
      <c r="CL4" s="154">
        <v>199</v>
      </c>
      <c r="CM4" s="154">
        <v>140</v>
      </c>
      <c r="CN4" s="154">
        <v>287</v>
      </c>
      <c r="CO4" s="154">
        <v>919</v>
      </c>
      <c r="CP4" s="154">
        <v>398</v>
      </c>
      <c r="CQ4" s="154">
        <v>222</v>
      </c>
      <c r="CR4" s="154">
        <v>136</v>
      </c>
      <c r="CS4" s="154">
        <v>55</v>
      </c>
      <c r="CT4" s="154">
        <v>396</v>
      </c>
      <c r="CU4" s="154">
        <v>62</v>
      </c>
      <c r="CV4" s="154">
        <v>92</v>
      </c>
      <c r="CW4" s="154">
        <v>75</v>
      </c>
      <c r="CX4" s="154">
        <v>86</v>
      </c>
      <c r="CY4" s="155">
        <v>65</v>
      </c>
      <c r="CZ4" s="155">
        <v>109</v>
      </c>
      <c r="DA4" s="155">
        <v>69</v>
      </c>
      <c r="DB4" s="155">
        <v>21</v>
      </c>
      <c r="DC4" s="155">
        <v>15</v>
      </c>
      <c r="DD4" s="155">
        <v>25</v>
      </c>
      <c r="DE4" s="155">
        <v>261</v>
      </c>
      <c r="DF4" s="155">
        <v>364</v>
      </c>
      <c r="DG4" s="155">
        <v>294</v>
      </c>
      <c r="DH4" s="155">
        <v>241</v>
      </c>
      <c r="DI4" s="155">
        <v>522</v>
      </c>
      <c r="DJ4" s="155">
        <v>102</v>
      </c>
      <c r="DK4" s="155">
        <v>335</v>
      </c>
      <c r="DL4" s="155">
        <v>1053</v>
      </c>
      <c r="DM4" s="155">
        <v>207</v>
      </c>
      <c r="DN4" s="155">
        <v>228</v>
      </c>
      <c r="DO4" s="155">
        <v>112</v>
      </c>
      <c r="DP4" s="155">
        <v>115</v>
      </c>
      <c r="DQ4" s="155">
        <v>41</v>
      </c>
      <c r="DR4" s="155">
        <v>987</v>
      </c>
      <c r="DS4" s="155">
        <v>138</v>
      </c>
      <c r="DT4" s="155">
        <v>40</v>
      </c>
      <c r="DU4" s="155">
        <v>23</v>
      </c>
      <c r="DV4" s="155">
        <v>47</v>
      </c>
      <c r="DW4" s="155">
        <v>50</v>
      </c>
      <c r="DX4" s="155">
        <v>70</v>
      </c>
      <c r="DY4" s="155">
        <v>121</v>
      </c>
      <c r="DZ4" s="155">
        <v>125</v>
      </c>
      <c r="EA4" s="155">
        <v>155</v>
      </c>
      <c r="EB4" s="155">
        <v>78</v>
      </c>
      <c r="EC4" s="155">
        <v>88</v>
      </c>
      <c r="ED4" s="155">
        <v>31</v>
      </c>
      <c r="EE4" s="155">
        <v>179</v>
      </c>
      <c r="EF4" s="155">
        <v>277</v>
      </c>
      <c r="EG4" s="155">
        <v>392</v>
      </c>
      <c r="EH4" s="155">
        <v>266</v>
      </c>
      <c r="EI4" s="155">
        <v>333</v>
      </c>
      <c r="EJ4" s="155">
        <v>263</v>
      </c>
      <c r="EK4" s="155">
        <v>1114</v>
      </c>
      <c r="EL4" s="155">
        <v>616</v>
      </c>
      <c r="EM4" s="155">
        <v>718</v>
      </c>
      <c r="EN4" s="155">
        <v>390</v>
      </c>
      <c r="EO4" s="155">
        <v>117</v>
      </c>
      <c r="EP4" s="155">
        <v>66</v>
      </c>
      <c r="EQ4" s="155">
        <v>70</v>
      </c>
      <c r="ER4" s="155">
        <v>343</v>
      </c>
      <c r="ES4" s="155">
        <v>77</v>
      </c>
      <c r="ET4" s="155">
        <v>646</v>
      </c>
      <c r="EU4" s="155">
        <v>163</v>
      </c>
      <c r="EV4" s="155">
        <v>192</v>
      </c>
      <c r="EW4" s="155">
        <v>174</v>
      </c>
      <c r="EX4" s="155">
        <v>196</v>
      </c>
      <c r="EY4" s="155">
        <v>142</v>
      </c>
      <c r="EZ4" s="155">
        <v>33</v>
      </c>
      <c r="FA4" s="155">
        <v>125</v>
      </c>
      <c r="FB4" s="155">
        <v>144</v>
      </c>
      <c r="FC4" s="155">
        <v>119</v>
      </c>
      <c r="FD4" s="155">
        <v>129</v>
      </c>
      <c r="FE4" s="155">
        <v>195</v>
      </c>
      <c r="FF4" s="155">
        <v>76</v>
      </c>
      <c r="FG4" s="155">
        <v>168</v>
      </c>
      <c r="FH4" s="155">
        <v>591</v>
      </c>
      <c r="FI4" s="155">
        <v>246</v>
      </c>
      <c r="FJ4" s="155">
        <v>125</v>
      </c>
      <c r="FK4" s="155">
        <v>222</v>
      </c>
      <c r="FL4" s="155">
        <v>164</v>
      </c>
      <c r="FM4" s="155">
        <v>800</v>
      </c>
      <c r="FN4" s="155">
        <v>437</v>
      </c>
      <c r="FO4" s="155">
        <v>76</v>
      </c>
      <c r="FP4" s="155">
        <v>271</v>
      </c>
      <c r="FQ4" s="155">
        <v>83</v>
      </c>
      <c r="FR4" s="155">
        <v>187</v>
      </c>
      <c r="FS4" s="155">
        <v>129</v>
      </c>
      <c r="FT4" s="155">
        <v>180</v>
      </c>
      <c r="FU4" s="155">
        <v>236</v>
      </c>
      <c r="FV4" s="155">
        <v>2</v>
      </c>
      <c r="FW4" s="155">
        <v>28</v>
      </c>
      <c r="FX4" s="155">
        <v>68</v>
      </c>
      <c r="FY4" s="155">
        <v>80</v>
      </c>
      <c r="FZ4" s="155">
        <v>626</v>
      </c>
      <c r="GA4" s="155">
        <v>198</v>
      </c>
      <c r="GB4" s="155">
        <v>224</v>
      </c>
      <c r="GC4" s="155">
        <v>32</v>
      </c>
      <c r="GD4" s="155">
        <v>56</v>
      </c>
      <c r="GE4" s="155">
        <v>81</v>
      </c>
      <c r="GF4" s="155">
        <v>20</v>
      </c>
      <c r="GG4" s="155">
        <v>83</v>
      </c>
      <c r="GH4" s="155">
        <v>121</v>
      </c>
      <c r="GI4" s="155">
        <v>18</v>
      </c>
      <c r="GJ4" s="155">
        <v>118</v>
      </c>
      <c r="GK4" s="155">
        <v>55</v>
      </c>
      <c r="GL4" s="155">
        <v>39</v>
      </c>
      <c r="GM4" s="155">
        <v>50</v>
      </c>
      <c r="GN4" s="155">
        <v>1346</v>
      </c>
      <c r="GO4" s="155">
        <v>347</v>
      </c>
      <c r="GP4" s="155">
        <v>105</v>
      </c>
      <c r="GQ4" s="155">
        <v>262</v>
      </c>
      <c r="GR4" s="155">
        <v>106</v>
      </c>
      <c r="GS4" s="155">
        <v>346</v>
      </c>
      <c r="GT4" s="155">
        <v>352</v>
      </c>
      <c r="GU4" s="155">
        <v>263</v>
      </c>
      <c r="GV4" s="155">
        <v>246</v>
      </c>
      <c r="GW4" s="155">
        <v>1942</v>
      </c>
      <c r="GX4" s="155">
        <v>2109</v>
      </c>
      <c r="GY4" s="155">
        <v>41</v>
      </c>
      <c r="GZ4" s="155">
        <v>386</v>
      </c>
      <c r="HA4" s="155">
        <v>125</v>
      </c>
      <c r="HB4" s="155">
        <v>251</v>
      </c>
      <c r="HC4" s="155">
        <v>275</v>
      </c>
      <c r="HD4" s="155">
        <v>196</v>
      </c>
      <c r="HE4" s="155">
        <v>104</v>
      </c>
      <c r="HF4" s="155">
        <v>191</v>
      </c>
      <c r="HG4" s="155">
        <v>141</v>
      </c>
      <c r="HH4" s="155">
        <v>493</v>
      </c>
      <c r="HI4" s="155">
        <v>342</v>
      </c>
      <c r="HJ4" s="155">
        <v>704</v>
      </c>
      <c r="HK4" s="155">
        <v>357</v>
      </c>
      <c r="HL4" s="155">
        <v>24</v>
      </c>
      <c r="HM4" s="155">
        <v>71</v>
      </c>
      <c r="HN4" s="155">
        <v>114</v>
      </c>
      <c r="HO4" s="155">
        <v>59</v>
      </c>
      <c r="HP4" s="155">
        <v>79</v>
      </c>
      <c r="HQ4" s="155">
        <v>88</v>
      </c>
      <c r="HR4" s="155">
        <v>219</v>
      </c>
      <c r="HS4" s="155">
        <v>140</v>
      </c>
      <c r="HT4" s="155">
        <v>122</v>
      </c>
      <c r="HU4" s="155">
        <v>79</v>
      </c>
      <c r="HV4" s="155">
        <v>111</v>
      </c>
      <c r="HW4" s="155">
        <v>199</v>
      </c>
      <c r="HX4" s="155">
        <v>892</v>
      </c>
      <c r="HY4" s="155">
        <v>100</v>
      </c>
      <c r="HZ4" s="155">
        <v>80</v>
      </c>
      <c r="IA4" s="155">
        <v>50</v>
      </c>
      <c r="IB4" s="155">
        <v>170</v>
      </c>
      <c r="IC4" s="155">
        <v>105</v>
      </c>
      <c r="ID4" s="155">
        <v>75</v>
      </c>
      <c r="IE4" s="155">
        <v>206</v>
      </c>
      <c r="IF4" s="155">
        <v>38</v>
      </c>
      <c r="IG4" s="155">
        <v>662</v>
      </c>
      <c r="IH4" s="155">
        <v>644</v>
      </c>
      <c r="II4" s="155">
        <v>114</v>
      </c>
      <c r="IJ4" s="155">
        <v>76</v>
      </c>
      <c r="IK4" s="155">
        <v>154</v>
      </c>
      <c r="IL4" s="155">
        <v>239</v>
      </c>
      <c r="IM4" s="155">
        <v>131</v>
      </c>
      <c r="IN4" s="155">
        <v>152</v>
      </c>
      <c r="IO4" s="155">
        <v>47</v>
      </c>
      <c r="IP4" s="155">
        <v>118</v>
      </c>
      <c r="IQ4" s="155">
        <v>155</v>
      </c>
      <c r="IR4" s="155">
        <v>107</v>
      </c>
      <c r="IS4" s="155">
        <v>91</v>
      </c>
      <c r="IT4" s="155">
        <v>49</v>
      </c>
      <c r="IU4" s="155">
        <v>31</v>
      </c>
      <c r="IV4" s="155">
        <v>25</v>
      </c>
      <c r="IW4" s="155">
        <v>73</v>
      </c>
      <c r="IX4" s="155">
        <v>58</v>
      </c>
      <c r="IY4" s="155">
        <v>35</v>
      </c>
      <c r="IZ4" s="155">
        <v>80</v>
      </c>
      <c r="JA4" s="155">
        <v>23</v>
      </c>
      <c r="JB4" s="155">
        <v>625</v>
      </c>
      <c r="JC4" s="155">
        <v>307</v>
      </c>
      <c r="JD4" s="155">
        <v>159</v>
      </c>
      <c r="JE4" s="155">
        <v>143</v>
      </c>
      <c r="JF4" s="155">
        <v>148</v>
      </c>
      <c r="JG4" s="155">
        <v>219</v>
      </c>
      <c r="JH4" s="155">
        <v>892</v>
      </c>
      <c r="JI4" s="155">
        <v>251</v>
      </c>
      <c r="JJ4" s="155">
        <v>44</v>
      </c>
      <c r="JK4" s="155">
        <v>130</v>
      </c>
      <c r="JL4" s="155">
        <v>130</v>
      </c>
      <c r="JM4" s="155">
        <v>83</v>
      </c>
      <c r="JN4" s="155">
        <v>73</v>
      </c>
      <c r="JO4" s="155">
        <v>65</v>
      </c>
      <c r="JP4" s="155">
        <v>396</v>
      </c>
      <c r="JQ4" s="155">
        <v>166</v>
      </c>
      <c r="JR4" s="155">
        <v>150</v>
      </c>
      <c r="JS4" s="155">
        <v>475</v>
      </c>
      <c r="JT4" s="155">
        <v>185</v>
      </c>
      <c r="JU4" s="155">
        <v>713</v>
      </c>
      <c r="JV4" s="155">
        <v>1009</v>
      </c>
      <c r="JW4" s="155">
        <v>357</v>
      </c>
      <c r="JX4" s="155">
        <v>154</v>
      </c>
      <c r="JY4" s="155">
        <v>79</v>
      </c>
      <c r="JZ4" s="155">
        <v>25</v>
      </c>
      <c r="KA4" s="155">
        <v>806</v>
      </c>
      <c r="KB4" s="155">
        <v>39</v>
      </c>
      <c r="KC4" s="155">
        <v>54</v>
      </c>
      <c r="KD4" s="155">
        <v>60</v>
      </c>
      <c r="KE4" s="155">
        <v>334</v>
      </c>
      <c r="KF4" s="155">
        <v>51</v>
      </c>
      <c r="KG4" s="155">
        <v>36</v>
      </c>
      <c r="KH4" s="155">
        <v>44</v>
      </c>
      <c r="KI4" s="155">
        <v>98</v>
      </c>
      <c r="KJ4" s="155">
        <v>34</v>
      </c>
      <c r="KK4" s="155">
        <v>39</v>
      </c>
      <c r="KL4" s="155">
        <v>51</v>
      </c>
      <c r="KM4" s="155">
        <v>726</v>
      </c>
      <c r="KN4" s="155">
        <v>454</v>
      </c>
      <c r="KO4" s="155">
        <v>90</v>
      </c>
      <c r="KP4" s="155">
        <v>175</v>
      </c>
      <c r="KQ4" s="155">
        <v>207</v>
      </c>
      <c r="KR4" s="155">
        <v>222</v>
      </c>
      <c r="KS4" s="155">
        <v>292</v>
      </c>
      <c r="KT4" s="155">
        <v>92</v>
      </c>
      <c r="KU4" s="155">
        <v>243</v>
      </c>
      <c r="KV4" s="155">
        <v>473</v>
      </c>
      <c r="KW4" s="155">
        <v>591</v>
      </c>
      <c r="KX4" s="155">
        <v>101</v>
      </c>
      <c r="KY4" s="155">
        <v>139</v>
      </c>
      <c r="KZ4" s="155">
        <v>103</v>
      </c>
      <c r="LA4" s="155">
        <v>60</v>
      </c>
      <c r="LB4" s="155">
        <v>79</v>
      </c>
      <c r="LC4" s="155">
        <v>34</v>
      </c>
      <c r="LD4" s="155">
        <v>47</v>
      </c>
      <c r="LE4" s="155">
        <v>75</v>
      </c>
      <c r="LF4" s="155">
        <v>275</v>
      </c>
      <c r="LG4" s="155">
        <v>54</v>
      </c>
      <c r="LH4" s="155">
        <v>298</v>
      </c>
      <c r="LI4" s="155">
        <v>1112</v>
      </c>
      <c r="LJ4" s="155">
        <v>7</v>
      </c>
      <c r="LK4" s="155">
        <v>6</v>
      </c>
      <c r="LL4" s="155">
        <v>89</v>
      </c>
      <c r="LM4" s="155">
        <v>400</v>
      </c>
      <c r="LN4" s="155">
        <v>147</v>
      </c>
      <c r="LO4" s="155">
        <v>58</v>
      </c>
      <c r="LP4" s="155">
        <v>73</v>
      </c>
      <c r="LQ4" s="155">
        <v>7</v>
      </c>
      <c r="LR4" s="155">
        <v>90</v>
      </c>
      <c r="LS4" s="155">
        <v>8</v>
      </c>
      <c r="LT4" s="155">
        <v>268</v>
      </c>
      <c r="LU4" s="155">
        <v>188</v>
      </c>
      <c r="LV4" s="155">
        <v>147</v>
      </c>
      <c r="LW4" s="155">
        <v>420</v>
      </c>
      <c r="LX4" s="155">
        <v>290</v>
      </c>
      <c r="LY4" s="155">
        <v>113</v>
      </c>
      <c r="LZ4" s="155">
        <v>264</v>
      </c>
      <c r="MA4" s="155">
        <v>1370</v>
      </c>
      <c r="MB4" s="155">
        <v>1605</v>
      </c>
      <c r="MC4" s="155">
        <v>136</v>
      </c>
      <c r="MD4" s="155">
        <v>173</v>
      </c>
      <c r="ME4" s="155">
        <v>355</v>
      </c>
      <c r="MF4" s="155">
        <v>370</v>
      </c>
      <c r="MG4" s="155">
        <v>188</v>
      </c>
      <c r="MH4" s="155">
        <v>399</v>
      </c>
      <c r="MI4" s="155">
        <v>196</v>
      </c>
      <c r="MJ4" s="155">
        <v>146</v>
      </c>
      <c r="MK4" s="155">
        <v>107</v>
      </c>
      <c r="ML4" s="155">
        <v>268</v>
      </c>
      <c r="MM4" s="155">
        <v>297</v>
      </c>
      <c r="MN4" s="155">
        <v>975</v>
      </c>
      <c r="MO4" s="155">
        <v>173</v>
      </c>
      <c r="MP4" s="155">
        <v>21</v>
      </c>
      <c r="MQ4" s="155">
        <v>73</v>
      </c>
      <c r="MR4" s="155">
        <v>156</v>
      </c>
      <c r="MS4" s="155">
        <v>148</v>
      </c>
      <c r="MT4" s="155">
        <v>45</v>
      </c>
      <c r="MU4" s="155">
        <v>245</v>
      </c>
      <c r="MV4" s="155">
        <v>113</v>
      </c>
      <c r="MW4" s="155">
        <v>198</v>
      </c>
      <c r="MX4" s="155">
        <v>1140</v>
      </c>
      <c r="MY4" s="155">
        <v>12</v>
      </c>
      <c r="MZ4" s="155">
        <v>41</v>
      </c>
      <c r="NA4" s="155">
        <v>181</v>
      </c>
      <c r="NB4" s="155">
        <v>35</v>
      </c>
      <c r="NC4" s="155">
        <v>97</v>
      </c>
      <c r="ND4" s="155">
        <v>426</v>
      </c>
      <c r="NE4" s="155">
        <v>744</v>
      </c>
      <c r="NF4" s="155">
        <v>137</v>
      </c>
      <c r="NG4" s="155">
        <v>168</v>
      </c>
      <c r="NH4" s="155">
        <v>249</v>
      </c>
      <c r="NI4" s="155">
        <v>29</v>
      </c>
      <c r="NJ4" s="155">
        <v>8</v>
      </c>
      <c r="NK4" s="155">
        <v>45</v>
      </c>
      <c r="NL4" s="155">
        <v>70</v>
      </c>
      <c r="NM4" s="155">
        <v>50</v>
      </c>
      <c r="NN4" s="155">
        <v>73</v>
      </c>
      <c r="NO4" s="155">
        <v>25</v>
      </c>
      <c r="NP4" s="155">
        <v>47</v>
      </c>
      <c r="NQ4" s="155">
        <v>128</v>
      </c>
      <c r="NR4" s="155">
        <v>246</v>
      </c>
    </row>
    <row r="5" spans="1:382" x14ac:dyDescent="0.25">
      <c r="A5" s="315"/>
      <c r="B5" s="316" t="s">
        <v>97</v>
      </c>
      <c r="C5" s="317"/>
      <c r="D5" s="29">
        <f t="shared" ref="D5:BO5" si="0">D3/D4*100</f>
        <v>32.540394973070022</v>
      </c>
      <c r="E5" s="29">
        <f t="shared" si="0"/>
        <v>4.7790339157245638</v>
      </c>
      <c r="F5" s="29">
        <f t="shared" si="0"/>
        <v>3.7982565379825655</v>
      </c>
      <c r="G5" s="29">
        <f t="shared" si="0"/>
        <v>6.6147859922178993</v>
      </c>
      <c r="H5" s="29">
        <f t="shared" si="0"/>
        <v>4.0929203539823007</v>
      </c>
      <c r="I5" s="29">
        <f t="shared" si="0"/>
        <v>46.083333333333329</v>
      </c>
      <c r="J5" s="29">
        <f t="shared" si="0"/>
        <v>38.188976377952756</v>
      </c>
      <c r="K5" s="29">
        <f t="shared" si="0"/>
        <v>55.26315789473685</v>
      </c>
      <c r="L5" s="29">
        <f t="shared" si="0"/>
        <v>40.217391304347828</v>
      </c>
      <c r="M5" s="29">
        <f t="shared" si="0"/>
        <v>42.201834862385326</v>
      </c>
      <c r="N5" s="29">
        <f t="shared" si="0"/>
        <v>72.625698324022352</v>
      </c>
      <c r="O5" s="29">
        <f t="shared" si="0"/>
        <v>32.746913580246911</v>
      </c>
      <c r="P5" s="29">
        <f t="shared" si="0"/>
        <v>31.938325991189426</v>
      </c>
      <c r="Q5" s="29">
        <f t="shared" si="0"/>
        <v>44.572611653357001</v>
      </c>
      <c r="R5" s="29">
        <f t="shared" si="0"/>
        <v>48.118985126859144</v>
      </c>
      <c r="S5" s="29">
        <f t="shared" si="0"/>
        <v>26.846846846846844</v>
      </c>
      <c r="T5" s="29">
        <f t="shared" si="0"/>
        <v>42.989690721649488</v>
      </c>
      <c r="U5" s="29">
        <f t="shared" si="0"/>
        <v>38.494257762654186</v>
      </c>
      <c r="V5" s="29">
        <f t="shared" si="0"/>
        <v>40.870452227133633</v>
      </c>
      <c r="W5" s="29">
        <f t="shared" si="0"/>
        <v>38.069116840373013</v>
      </c>
      <c r="X5" s="29">
        <f t="shared" si="0"/>
        <v>42.337002540220155</v>
      </c>
      <c r="Y5" s="29">
        <f t="shared" si="0"/>
        <v>47.706093189964157</v>
      </c>
      <c r="Z5" s="29">
        <f t="shared" si="0"/>
        <v>47.252747252747248</v>
      </c>
      <c r="AA5" s="29">
        <f t="shared" si="0"/>
        <v>33.460257020466443</v>
      </c>
      <c r="AB5" s="29">
        <f t="shared" si="0"/>
        <v>41.059887979319257</v>
      </c>
      <c r="AC5" s="29">
        <f t="shared" si="0"/>
        <v>57.67918088737202</v>
      </c>
      <c r="AD5" s="29">
        <f t="shared" si="0"/>
        <v>58.095238095238102</v>
      </c>
      <c r="AE5" s="29">
        <f t="shared" si="0"/>
        <v>301.3574660633484</v>
      </c>
      <c r="AF5" s="29">
        <f t="shared" si="0"/>
        <v>28.305785123966942</v>
      </c>
      <c r="AG5" s="29">
        <f t="shared" si="0"/>
        <v>61.904761904761905</v>
      </c>
      <c r="AH5" s="29">
        <f t="shared" si="0"/>
        <v>45.238095238095241</v>
      </c>
      <c r="AI5" s="29">
        <f t="shared" si="0"/>
        <v>45.238095238095241</v>
      </c>
      <c r="AJ5" s="29">
        <f t="shared" si="0"/>
        <v>54.54545454545454</v>
      </c>
      <c r="AK5" s="29">
        <f t="shared" si="0"/>
        <v>58.252427184466015</v>
      </c>
      <c r="AL5" s="29">
        <f t="shared" si="0"/>
        <v>82.051282051282044</v>
      </c>
      <c r="AM5" s="29">
        <f t="shared" si="0"/>
        <v>46.829268292682933</v>
      </c>
      <c r="AN5" s="29">
        <f t="shared" si="0"/>
        <v>31.304347826086961</v>
      </c>
      <c r="AO5" s="29">
        <f t="shared" si="0"/>
        <v>144.34968017057571</v>
      </c>
      <c r="AP5" s="29">
        <f t="shared" si="0"/>
        <v>68.30601092896174</v>
      </c>
      <c r="AQ5" s="29">
        <f t="shared" si="0"/>
        <v>115.07936507936508</v>
      </c>
      <c r="AR5" s="29">
        <f t="shared" si="0"/>
        <v>84.496124031007753</v>
      </c>
      <c r="AS5" s="29">
        <f t="shared" si="0"/>
        <v>73.529411764705884</v>
      </c>
      <c r="AT5" s="29">
        <f t="shared" si="0"/>
        <v>147.12041884816753</v>
      </c>
      <c r="AU5" s="29">
        <f t="shared" si="0"/>
        <v>56.129032258064512</v>
      </c>
      <c r="AV5" s="29">
        <f t="shared" si="0"/>
        <v>76.59574468085107</v>
      </c>
      <c r="AW5" s="29">
        <f t="shared" si="0"/>
        <v>51.454138702460853</v>
      </c>
      <c r="AX5" s="29">
        <f t="shared" si="0"/>
        <v>71.186440677966104</v>
      </c>
      <c r="AY5" s="29">
        <f t="shared" si="0"/>
        <v>94.197952218430032</v>
      </c>
      <c r="AZ5" s="29">
        <f t="shared" si="0"/>
        <v>59.558823529411761</v>
      </c>
      <c r="BA5" s="29">
        <f t="shared" si="0"/>
        <v>53.452115812917597</v>
      </c>
      <c r="BB5" s="29">
        <f t="shared" si="0"/>
        <v>139.5424836601307</v>
      </c>
      <c r="BC5" s="29">
        <f t="shared" si="0"/>
        <v>61.65413533834586</v>
      </c>
      <c r="BD5" s="29">
        <f t="shared" si="0"/>
        <v>42.46987951807229</v>
      </c>
      <c r="BE5" s="29">
        <f t="shared" si="0"/>
        <v>40.677966101694921</v>
      </c>
      <c r="BF5" s="29">
        <f t="shared" si="0"/>
        <v>47.751605995717341</v>
      </c>
      <c r="BG5" s="29">
        <f t="shared" si="0"/>
        <v>75.203252032520325</v>
      </c>
      <c r="BH5" s="29">
        <f t="shared" si="0"/>
        <v>50.777202072538863</v>
      </c>
      <c r="BI5" s="29">
        <f t="shared" si="0"/>
        <v>98.230088495575217</v>
      </c>
      <c r="BJ5" s="29">
        <f t="shared" si="0"/>
        <v>125.53191489361701</v>
      </c>
      <c r="BK5" s="29">
        <f t="shared" si="0"/>
        <v>77.816901408450704</v>
      </c>
      <c r="BL5" s="29">
        <f t="shared" si="0"/>
        <v>74.382716049382708</v>
      </c>
      <c r="BM5" s="29">
        <f t="shared" si="0"/>
        <v>55.80110497237569</v>
      </c>
      <c r="BN5" s="29">
        <f t="shared" si="0"/>
        <v>74.324324324324323</v>
      </c>
      <c r="BO5" s="29">
        <f t="shared" si="0"/>
        <v>48.96907216494845</v>
      </c>
      <c r="BP5" s="29">
        <f t="shared" ref="BP5:EA5" si="1">BP3/BP4*100</f>
        <v>73.992673992674</v>
      </c>
      <c r="BQ5" s="29">
        <f t="shared" si="1"/>
        <v>102.23642172523961</v>
      </c>
      <c r="BR5" s="29">
        <f t="shared" si="1"/>
        <v>67.355371900826441</v>
      </c>
      <c r="BS5" s="29">
        <f t="shared" si="1"/>
        <v>55.958549222797927</v>
      </c>
      <c r="BT5" s="29">
        <f t="shared" si="1"/>
        <v>81.347150259067362</v>
      </c>
      <c r="BU5" s="29">
        <f t="shared" si="1"/>
        <v>56.521739130434781</v>
      </c>
      <c r="BV5" s="29">
        <f t="shared" si="1"/>
        <v>72.477064220183479</v>
      </c>
      <c r="BW5" s="29">
        <f t="shared" si="1"/>
        <v>54.575163398692808</v>
      </c>
      <c r="BX5" s="29">
        <f t="shared" si="1"/>
        <v>230.25936599423633</v>
      </c>
      <c r="BY5" s="29">
        <f t="shared" si="1"/>
        <v>55.36480686695279</v>
      </c>
      <c r="BZ5" s="29">
        <f t="shared" si="1"/>
        <v>52.066115702479344</v>
      </c>
      <c r="CA5" s="29">
        <f t="shared" si="1"/>
        <v>47.358997314234557</v>
      </c>
      <c r="CB5" s="29">
        <f t="shared" si="1"/>
        <v>54.054054054054056</v>
      </c>
      <c r="CC5" s="29">
        <f t="shared" si="1"/>
        <v>97.590361445783131</v>
      </c>
      <c r="CD5" s="29">
        <f t="shared" si="1"/>
        <v>66.091954022988503</v>
      </c>
      <c r="CE5" s="29">
        <f t="shared" si="1"/>
        <v>72.645739910313907</v>
      </c>
      <c r="CF5" s="29">
        <f t="shared" si="1"/>
        <v>44.171779141104295</v>
      </c>
      <c r="CG5" s="29">
        <f t="shared" si="1"/>
        <v>86.144578313253021</v>
      </c>
      <c r="CH5" s="29">
        <f t="shared" si="1"/>
        <v>67.50788643533123</v>
      </c>
      <c r="CI5" s="29">
        <f t="shared" si="1"/>
        <v>49.285714285714292</v>
      </c>
      <c r="CJ5" s="29">
        <f t="shared" si="1"/>
        <v>51.656920077972714</v>
      </c>
      <c r="CK5" s="29">
        <f t="shared" si="1"/>
        <v>46.469248291571752</v>
      </c>
      <c r="CL5" s="29">
        <f t="shared" si="1"/>
        <v>49.748743718592962</v>
      </c>
      <c r="CM5" s="29">
        <f t="shared" si="1"/>
        <v>50</v>
      </c>
      <c r="CN5" s="29">
        <f t="shared" si="1"/>
        <v>79.094076655052277</v>
      </c>
      <c r="CO5" s="29">
        <f t="shared" si="1"/>
        <v>43.525571273122956</v>
      </c>
      <c r="CP5" s="29">
        <f t="shared" si="1"/>
        <v>47.738693467336688</v>
      </c>
      <c r="CQ5" s="29">
        <f t="shared" si="1"/>
        <v>101.35135135135135</v>
      </c>
      <c r="CR5" s="29">
        <f t="shared" si="1"/>
        <v>57.352941176470587</v>
      </c>
      <c r="CS5" s="29">
        <f t="shared" si="1"/>
        <v>85.454545454545453</v>
      </c>
      <c r="CT5" s="29">
        <f t="shared" si="1"/>
        <v>8.5858585858585847</v>
      </c>
      <c r="CU5" s="29">
        <f t="shared" si="1"/>
        <v>51.612903225806448</v>
      </c>
      <c r="CV5" s="29">
        <f t="shared" si="1"/>
        <v>34.782608695652172</v>
      </c>
      <c r="CW5" s="29">
        <f t="shared" si="1"/>
        <v>52</v>
      </c>
      <c r="CX5" s="29">
        <f t="shared" si="1"/>
        <v>50</v>
      </c>
      <c r="CY5" s="29">
        <f t="shared" si="1"/>
        <v>81.538461538461533</v>
      </c>
      <c r="CZ5" s="29">
        <f t="shared" si="1"/>
        <v>40.366972477064223</v>
      </c>
      <c r="DA5" s="29">
        <f t="shared" si="1"/>
        <v>105.79710144927536</v>
      </c>
      <c r="DB5" s="29">
        <f t="shared" si="1"/>
        <v>80.952380952380949</v>
      </c>
      <c r="DC5" s="29">
        <f t="shared" si="1"/>
        <v>100</v>
      </c>
      <c r="DD5" s="29">
        <f t="shared" si="1"/>
        <v>115.99999999999999</v>
      </c>
      <c r="DE5" s="29">
        <f t="shared" si="1"/>
        <v>43.29501915708812</v>
      </c>
      <c r="DF5" s="29">
        <f t="shared" si="1"/>
        <v>58.516483516483518</v>
      </c>
      <c r="DG5" s="29">
        <f t="shared" si="1"/>
        <v>30.272108843537417</v>
      </c>
      <c r="DH5" s="29">
        <f t="shared" si="1"/>
        <v>48.962655601659748</v>
      </c>
      <c r="DI5" s="29">
        <f t="shared" si="1"/>
        <v>47.126436781609193</v>
      </c>
      <c r="DJ5" s="29">
        <f t="shared" si="1"/>
        <v>41.17647058823529</v>
      </c>
      <c r="DK5" s="29">
        <f t="shared" si="1"/>
        <v>42.388059701492537</v>
      </c>
      <c r="DL5" s="29">
        <f t="shared" si="1"/>
        <v>29.819563152896489</v>
      </c>
      <c r="DM5" s="29">
        <f t="shared" si="1"/>
        <v>31.884057971014489</v>
      </c>
      <c r="DN5" s="29">
        <f t="shared" si="1"/>
        <v>41.228070175438596</v>
      </c>
      <c r="DO5" s="29">
        <f t="shared" si="1"/>
        <v>52.678571428571431</v>
      </c>
      <c r="DP5" s="29">
        <f t="shared" si="1"/>
        <v>32.173913043478258</v>
      </c>
      <c r="DQ5" s="29">
        <f t="shared" si="1"/>
        <v>85.365853658536579</v>
      </c>
      <c r="DR5" s="29">
        <f t="shared" si="1"/>
        <v>34.346504559270521</v>
      </c>
      <c r="DS5" s="29">
        <f t="shared" si="1"/>
        <v>79.710144927536234</v>
      </c>
      <c r="DT5" s="29">
        <f t="shared" si="1"/>
        <v>45</v>
      </c>
      <c r="DU5" s="29">
        <f t="shared" si="1"/>
        <v>52.173913043478258</v>
      </c>
      <c r="DV5" s="29">
        <f t="shared" si="1"/>
        <v>44.680851063829785</v>
      </c>
      <c r="DW5" s="29">
        <f t="shared" si="1"/>
        <v>98</v>
      </c>
      <c r="DX5" s="29">
        <f t="shared" si="1"/>
        <v>57.142857142857139</v>
      </c>
      <c r="DY5" s="29">
        <f t="shared" si="1"/>
        <v>46.280991735537192</v>
      </c>
      <c r="DZ5" s="29">
        <f t="shared" si="1"/>
        <v>43.2</v>
      </c>
      <c r="EA5" s="29">
        <f t="shared" si="1"/>
        <v>60</v>
      </c>
      <c r="EB5" s="29">
        <f t="shared" ref="EB5:GM5" si="2">EB3/EB4*100</f>
        <v>55.128205128205131</v>
      </c>
      <c r="EC5" s="29">
        <f t="shared" si="2"/>
        <v>65.909090909090907</v>
      </c>
      <c r="ED5" s="29">
        <f t="shared" si="2"/>
        <v>74.193548387096769</v>
      </c>
      <c r="EE5" s="29">
        <f t="shared" si="2"/>
        <v>46.368715083798882</v>
      </c>
      <c r="EF5" s="29">
        <f t="shared" si="2"/>
        <v>48.736462093862812</v>
      </c>
      <c r="EG5" s="29">
        <f t="shared" si="2"/>
        <v>55.357142857142861</v>
      </c>
      <c r="EH5" s="29">
        <f t="shared" si="2"/>
        <v>48.872180451127818</v>
      </c>
      <c r="EI5" s="29">
        <f t="shared" si="2"/>
        <v>52.252252252252248</v>
      </c>
      <c r="EJ5" s="29">
        <f t="shared" si="2"/>
        <v>75.665399239543731</v>
      </c>
      <c r="EK5" s="29">
        <f t="shared" si="2"/>
        <v>47.127468581687616</v>
      </c>
      <c r="EL5" s="29">
        <f t="shared" si="2"/>
        <v>73.05194805194806</v>
      </c>
      <c r="EM5" s="29">
        <f t="shared" si="2"/>
        <v>45.682451253481894</v>
      </c>
      <c r="EN5" s="29">
        <f t="shared" si="2"/>
        <v>47.435897435897431</v>
      </c>
      <c r="EO5" s="29">
        <f t="shared" si="2"/>
        <v>46.153846153846153</v>
      </c>
      <c r="EP5" s="29">
        <f t="shared" si="2"/>
        <v>42.424242424242422</v>
      </c>
      <c r="EQ5" s="29">
        <f t="shared" si="2"/>
        <v>58.571428571428577</v>
      </c>
      <c r="ER5" s="29">
        <f t="shared" si="2"/>
        <v>47.813411078717202</v>
      </c>
      <c r="ES5" s="29">
        <f t="shared" si="2"/>
        <v>44.155844155844157</v>
      </c>
      <c r="ET5" s="29">
        <f t="shared" si="2"/>
        <v>14.705882352941178</v>
      </c>
      <c r="EU5" s="29">
        <f t="shared" si="2"/>
        <v>52.760736196319016</v>
      </c>
      <c r="EV5" s="29">
        <f t="shared" si="2"/>
        <v>155.20833333333331</v>
      </c>
      <c r="EW5" s="29">
        <f t="shared" si="2"/>
        <v>91.379310344827587</v>
      </c>
      <c r="EX5" s="29">
        <f t="shared" si="2"/>
        <v>118.36734693877551</v>
      </c>
      <c r="EY5" s="29">
        <f t="shared" si="2"/>
        <v>54.929577464788736</v>
      </c>
      <c r="EZ5" s="29">
        <f t="shared" si="2"/>
        <v>69.696969696969703</v>
      </c>
      <c r="FA5" s="29">
        <f t="shared" si="2"/>
        <v>50.4</v>
      </c>
      <c r="FB5" s="29">
        <f t="shared" si="2"/>
        <v>111.80555555555556</v>
      </c>
      <c r="FC5" s="29">
        <f t="shared" si="2"/>
        <v>59.663865546218489</v>
      </c>
      <c r="FD5" s="29">
        <f t="shared" si="2"/>
        <v>95.348837209302332</v>
      </c>
      <c r="FE5" s="29">
        <f t="shared" si="2"/>
        <v>94.358974358974351</v>
      </c>
      <c r="FF5" s="29">
        <f t="shared" si="2"/>
        <v>47.368421052631575</v>
      </c>
      <c r="FG5" s="29">
        <f t="shared" si="2"/>
        <v>197.61904761904762</v>
      </c>
      <c r="FH5" s="29">
        <f t="shared" si="2"/>
        <v>65.651438240270735</v>
      </c>
      <c r="FI5" s="29">
        <f t="shared" si="2"/>
        <v>108.53658536585367</v>
      </c>
      <c r="FJ5" s="29">
        <f t="shared" si="2"/>
        <v>8</v>
      </c>
      <c r="FK5" s="29">
        <f t="shared" si="2"/>
        <v>49.099099099099099</v>
      </c>
      <c r="FL5" s="29">
        <f t="shared" si="2"/>
        <v>45.731707317073173</v>
      </c>
      <c r="FM5" s="29">
        <f t="shared" si="2"/>
        <v>2.375</v>
      </c>
      <c r="FN5" s="29">
        <f t="shared" si="2"/>
        <v>28.832951945080094</v>
      </c>
      <c r="FO5" s="29">
        <f t="shared" si="2"/>
        <v>77.631578947368425</v>
      </c>
      <c r="FP5" s="29">
        <f t="shared" si="2"/>
        <v>48.708487084870846</v>
      </c>
      <c r="FQ5" s="29">
        <f t="shared" si="2"/>
        <v>53.01204819277109</v>
      </c>
      <c r="FR5" s="29">
        <f t="shared" si="2"/>
        <v>43.315508021390379</v>
      </c>
      <c r="FS5" s="29">
        <f t="shared" si="2"/>
        <v>17.829457364341085</v>
      </c>
      <c r="FT5" s="29">
        <f t="shared" si="2"/>
        <v>52.777777777777779</v>
      </c>
      <c r="FU5" s="29">
        <f t="shared" si="2"/>
        <v>67.796610169491515</v>
      </c>
      <c r="FV5" s="29">
        <f t="shared" si="2"/>
        <v>50</v>
      </c>
      <c r="FW5" s="29">
        <f t="shared" si="2"/>
        <v>75</v>
      </c>
      <c r="FX5" s="29">
        <f t="shared" si="2"/>
        <v>44.117647058823529</v>
      </c>
      <c r="FY5" s="29">
        <f t="shared" si="2"/>
        <v>27.500000000000004</v>
      </c>
      <c r="FZ5" s="29">
        <f t="shared" si="2"/>
        <v>7.3482428115015974</v>
      </c>
      <c r="GA5" s="29">
        <f t="shared" si="2"/>
        <v>54.040404040404042</v>
      </c>
      <c r="GB5" s="29">
        <f t="shared" si="2"/>
        <v>50.892857142857139</v>
      </c>
      <c r="GC5" s="29">
        <f t="shared" si="2"/>
        <v>21.875</v>
      </c>
      <c r="GD5" s="29">
        <f t="shared" si="2"/>
        <v>37.5</v>
      </c>
      <c r="GE5" s="29">
        <f t="shared" si="2"/>
        <v>14.814814814814813</v>
      </c>
      <c r="GF5" s="29">
        <f t="shared" si="2"/>
        <v>60</v>
      </c>
      <c r="GG5" s="29">
        <f t="shared" si="2"/>
        <v>55.421686746987952</v>
      </c>
      <c r="GH5" s="29">
        <f t="shared" si="2"/>
        <v>44.628099173553721</v>
      </c>
      <c r="GI5" s="29">
        <f t="shared" si="2"/>
        <v>88.888888888888886</v>
      </c>
      <c r="GJ5" s="29">
        <f t="shared" si="2"/>
        <v>61.864406779661017</v>
      </c>
      <c r="GK5" s="29">
        <f t="shared" si="2"/>
        <v>43.636363636363633</v>
      </c>
      <c r="GL5" s="29">
        <f t="shared" si="2"/>
        <v>58.974358974358978</v>
      </c>
      <c r="GM5" s="29">
        <f t="shared" si="2"/>
        <v>48</v>
      </c>
      <c r="GN5" s="29">
        <f t="shared" ref="GN5:IY5" si="3">GN3/GN4*100</f>
        <v>41.3075780089153</v>
      </c>
      <c r="GO5" s="29">
        <f t="shared" si="3"/>
        <v>55.619596541786741</v>
      </c>
      <c r="GP5" s="29">
        <f t="shared" si="3"/>
        <v>45.714285714285715</v>
      </c>
      <c r="GQ5" s="29">
        <f t="shared" si="3"/>
        <v>40.839694656488554</v>
      </c>
      <c r="GR5" s="29">
        <f t="shared" si="3"/>
        <v>68.867924528301884</v>
      </c>
      <c r="GS5" s="29">
        <f t="shared" si="3"/>
        <v>52.023121387283233</v>
      </c>
      <c r="GT5" s="29">
        <f t="shared" si="3"/>
        <v>47.44318181818182</v>
      </c>
      <c r="GU5" s="29">
        <f t="shared" si="3"/>
        <v>50.570342205323193</v>
      </c>
      <c r="GV5" s="29">
        <f t="shared" si="3"/>
        <v>34.552845528455286</v>
      </c>
      <c r="GW5" s="29">
        <f t="shared" si="3"/>
        <v>44.850669412976316</v>
      </c>
      <c r="GX5" s="29">
        <f t="shared" si="3"/>
        <v>30.820293978188719</v>
      </c>
      <c r="GY5" s="29">
        <f t="shared" si="3"/>
        <v>304.8780487804878</v>
      </c>
      <c r="GZ5" s="29">
        <f t="shared" si="3"/>
        <v>42.2279792746114</v>
      </c>
      <c r="HA5" s="29">
        <f t="shared" si="3"/>
        <v>42.4</v>
      </c>
      <c r="HB5" s="29">
        <f t="shared" si="3"/>
        <v>45.418326693227087</v>
      </c>
      <c r="HC5" s="29">
        <f t="shared" si="3"/>
        <v>33.454545454545453</v>
      </c>
      <c r="HD5" s="29">
        <f t="shared" si="3"/>
        <v>120.40816326530613</v>
      </c>
      <c r="HE5" s="29">
        <f t="shared" si="3"/>
        <v>143.26923076923077</v>
      </c>
      <c r="HF5" s="29">
        <f t="shared" si="3"/>
        <v>48.167539267015705</v>
      </c>
      <c r="HG5" s="29">
        <f t="shared" si="3"/>
        <v>118.43971631205675</v>
      </c>
      <c r="HH5" s="29">
        <f t="shared" si="3"/>
        <v>82.35294117647058</v>
      </c>
      <c r="HI5" s="29">
        <f t="shared" si="3"/>
        <v>46.198830409356724</v>
      </c>
      <c r="HJ5" s="29">
        <f t="shared" si="3"/>
        <v>51.988636363636367</v>
      </c>
      <c r="HK5" s="29">
        <f t="shared" si="3"/>
        <v>66.666666666666657</v>
      </c>
      <c r="HL5" s="29">
        <f t="shared" si="3"/>
        <v>58.333333333333336</v>
      </c>
      <c r="HM5" s="29">
        <f t="shared" si="3"/>
        <v>49.295774647887328</v>
      </c>
      <c r="HN5" s="29">
        <f t="shared" si="3"/>
        <v>61.403508771929829</v>
      </c>
      <c r="HO5" s="29">
        <f t="shared" si="3"/>
        <v>64.406779661016941</v>
      </c>
      <c r="HP5" s="29">
        <f t="shared" si="3"/>
        <v>51.898734177215189</v>
      </c>
      <c r="HQ5" s="29">
        <f t="shared" si="3"/>
        <v>101.13636363636364</v>
      </c>
      <c r="HR5" s="29">
        <f t="shared" si="3"/>
        <v>166.66666666666669</v>
      </c>
      <c r="HS5" s="29">
        <f t="shared" si="3"/>
        <v>52.142857142857146</v>
      </c>
      <c r="HT5" s="29">
        <f t="shared" si="3"/>
        <v>49.180327868852459</v>
      </c>
      <c r="HU5" s="29">
        <f t="shared" si="3"/>
        <v>68.35443037974683</v>
      </c>
      <c r="HV5" s="29">
        <f t="shared" si="3"/>
        <v>45.945945945945951</v>
      </c>
      <c r="HW5" s="29">
        <f t="shared" si="3"/>
        <v>42.211055276381906</v>
      </c>
      <c r="HX5" s="29">
        <f t="shared" si="3"/>
        <v>37.44394618834081</v>
      </c>
      <c r="HY5" s="29">
        <f t="shared" si="3"/>
        <v>99</v>
      </c>
      <c r="HZ5" s="29">
        <f t="shared" si="3"/>
        <v>96.25</v>
      </c>
      <c r="IA5" s="29">
        <f t="shared" si="3"/>
        <v>54</v>
      </c>
      <c r="IB5" s="29">
        <f t="shared" si="3"/>
        <v>81.764705882352942</v>
      </c>
      <c r="IC5" s="29">
        <f t="shared" si="3"/>
        <v>101.9047619047619</v>
      </c>
      <c r="ID5" s="29">
        <f t="shared" si="3"/>
        <v>152</v>
      </c>
      <c r="IE5" s="29">
        <f t="shared" si="3"/>
        <v>38.349514563106794</v>
      </c>
      <c r="IF5" s="29">
        <f t="shared" si="3"/>
        <v>126.31578947368421</v>
      </c>
      <c r="IG5" s="29">
        <f t="shared" si="3"/>
        <v>51.057401812688816</v>
      </c>
      <c r="IH5" s="29">
        <f t="shared" si="3"/>
        <v>55.900621118012417</v>
      </c>
      <c r="II5" s="29">
        <f t="shared" si="3"/>
        <v>100</v>
      </c>
      <c r="IJ5" s="29">
        <f t="shared" si="3"/>
        <v>51.315789473684212</v>
      </c>
      <c r="IK5" s="29">
        <f t="shared" si="3"/>
        <v>49.350649350649348</v>
      </c>
      <c r="IL5" s="29">
        <f t="shared" si="3"/>
        <v>43.51464435146444</v>
      </c>
      <c r="IM5" s="29">
        <f t="shared" si="3"/>
        <v>40.458015267175576</v>
      </c>
      <c r="IN5" s="29">
        <f t="shared" si="3"/>
        <v>48.026315789473685</v>
      </c>
      <c r="IO5" s="29">
        <f t="shared" si="3"/>
        <v>114.89361702127661</v>
      </c>
      <c r="IP5" s="29">
        <f t="shared" si="3"/>
        <v>65.254237288135599</v>
      </c>
      <c r="IQ5" s="29">
        <f t="shared" si="3"/>
        <v>53.548387096774199</v>
      </c>
      <c r="IR5" s="29">
        <f t="shared" si="3"/>
        <v>82.242990654205599</v>
      </c>
      <c r="IS5" s="29">
        <f t="shared" si="3"/>
        <v>68.131868131868131</v>
      </c>
      <c r="IT5" s="29">
        <f t="shared" si="3"/>
        <v>77.551020408163268</v>
      </c>
      <c r="IU5" s="29">
        <f t="shared" si="3"/>
        <v>119.35483870967742</v>
      </c>
      <c r="IV5" s="29">
        <f t="shared" si="3"/>
        <v>76</v>
      </c>
      <c r="IW5" s="29">
        <f t="shared" si="3"/>
        <v>110.95890410958904</v>
      </c>
      <c r="IX5" s="29">
        <f t="shared" si="3"/>
        <v>63.793103448275865</v>
      </c>
      <c r="IY5" s="29">
        <f t="shared" si="3"/>
        <v>48.571428571428569</v>
      </c>
      <c r="IZ5" s="29">
        <f t="shared" ref="IZ5:LK5" si="4">IZ3/IZ4*100</f>
        <v>77.5</v>
      </c>
      <c r="JA5" s="29">
        <f t="shared" si="4"/>
        <v>47.826086956521742</v>
      </c>
      <c r="JB5" s="29">
        <f t="shared" si="4"/>
        <v>54.400000000000006</v>
      </c>
      <c r="JC5" s="29">
        <f t="shared" si="4"/>
        <v>48.208469055374593</v>
      </c>
      <c r="JD5" s="29">
        <f t="shared" si="4"/>
        <v>50.943396226415096</v>
      </c>
      <c r="JE5" s="29">
        <f t="shared" si="4"/>
        <v>57.342657342657347</v>
      </c>
      <c r="JF5" s="29">
        <f t="shared" si="4"/>
        <v>50.675675675675677</v>
      </c>
      <c r="JG5" s="29">
        <f t="shared" si="4"/>
        <v>49.771689497716892</v>
      </c>
      <c r="JH5" s="29">
        <f t="shared" si="4"/>
        <v>23.318385650224215</v>
      </c>
      <c r="JI5" s="29">
        <f t="shared" si="4"/>
        <v>88.446215139442231</v>
      </c>
      <c r="JJ5" s="29">
        <f t="shared" si="4"/>
        <v>63.636363636363633</v>
      </c>
      <c r="JK5" s="29">
        <f t="shared" si="4"/>
        <v>72.307692307692307</v>
      </c>
      <c r="JL5" s="29">
        <f t="shared" si="4"/>
        <v>50</v>
      </c>
      <c r="JM5" s="29">
        <f t="shared" si="4"/>
        <v>57.831325301204814</v>
      </c>
      <c r="JN5" s="29">
        <f t="shared" si="4"/>
        <v>93.150684931506845</v>
      </c>
      <c r="JO5" s="29">
        <f t="shared" si="4"/>
        <v>81.538461538461533</v>
      </c>
      <c r="JP5" s="29">
        <f t="shared" si="4"/>
        <v>46.717171717171716</v>
      </c>
      <c r="JQ5" s="29">
        <f t="shared" si="4"/>
        <v>84.939759036144579</v>
      </c>
      <c r="JR5" s="29">
        <f t="shared" si="4"/>
        <v>55.333333333333336</v>
      </c>
      <c r="JS5" s="29">
        <f t="shared" si="4"/>
        <v>50.94736842105263</v>
      </c>
      <c r="JT5" s="29">
        <f t="shared" si="4"/>
        <v>92.972972972972983</v>
      </c>
      <c r="JU5" s="29">
        <f t="shared" si="4"/>
        <v>44.039270687237028</v>
      </c>
      <c r="JV5" s="29">
        <f t="shared" si="4"/>
        <v>46.58077304261645</v>
      </c>
      <c r="JW5" s="29">
        <f t="shared" si="4"/>
        <v>42.857142857142854</v>
      </c>
      <c r="JX5" s="29">
        <f t="shared" si="4"/>
        <v>56.493506493506494</v>
      </c>
      <c r="JY5" s="29">
        <f t="shared" si="4"/>
        <v>64.556962025316452</v>
      </c>
      <c r="JZ5" s="29">
        <f t="shared" si="4"/>
        <v>64</v>
      </c>
      <c r="KA5" s="29">
        <f t="shared" si="4"/>
        <v>6.4516129032258061</v>
      </c>
      <c r="KB5" s="29">
        <f t="shared" si="4"/>
        <v>56.410256410256409</v>
      </c>
      <c r="KC5" s="29">
        <f t="shared" si="4"/>
        <v>55.555555555555557</v>
      </c>
      <c r="KD5" s="29">
        <f t="shared" si="4"/>
        <v>45</v>
      </c>
      <c r="KE5" s="29">
        <f t="shared" si="4"/>
        <v>32.035928143712574</v>
      </c>
      <c r="KF5" s="29">
        <f t="shared" si="4"/>
        <v>43.137254901960787</v>
      </c>
      <c r="KG5" s="29">
        <f t="shared" si="4"/>
        <v>72.222222222222214</v>
      </c>
      <c r="KH5" s="29">
        <f t="shared" si="4"/>
        <v>18.181818181818183</v>
      </c>
      <c r="KI5" s="29">
        <f t="shared" si="4"/>
        <v>17.346938775510203</v>
      </c>
      <c r="KJ5" s="29">
        <f t="shared" si="4"/>
        <v>132.35294117647058</v>
      </c>
      <c r="KK5" s="29">
        <f t="shared" si="4"/>
        <v>61.53846153846154</v>
      </c>
      <c r="KL5" s="29">
        <f t="shared" si="4"/>
        <v>43.137254901960787</v>
      </c>
      <c r="KM5" s="29">
        <f t="shared" si="4"/>
        <v>43.663911845730027</v>
      </c>
      <c r="KN5" s="29">
        <f t="shared" si="4"/>
        <v>15.859030837004406</v>
      </c>
      <c r="KO5" s="29">
        <f t="shared" si="4"/>
        <v>41.111111111111107</v>
      </c>
      <c r="KP5" s="29">
        <f t="shared" si="4"/>
        <v>49.142857142857146</v>
      </c>
      <c r="KQ5" s="29">
        <f t="shared" si="4"/>
        <v>44.444444444444443</v>
      </c>
      <c r="KR5" s="29">
        <f t="shared" si="4"/>
        <v>70.270270270270274</v>
      </c>
      <c r="KS5" s="29">
        <f t="shared" si="4"/>
        <v>39.38356164383562</v>
      </c>
      <c r="KT5" s="29">
        <f t="shared" si="4"/>
        <v>44.565217391304344</v>
      </c>
      <c r="KU5" s="29">
        <f t="shared" si="4"/>
        <v>66.666666666666657</v>
      </c>
      <c r="KV5" s="29">
        <f t="shared" si="4"/>
        <v>42.494714587737839</v>
      </c>
      <c r="KW5" s="29">
        <f t="shared" si="4"/>
        <v>23.181049069373945</v>
      </c>
      <c r="KX5" s="29">
        <f t="shared" si="4"/>
        <v>130.69306930693071</v>
      </c>
      <c r="KY5" s="29">
        <f t="shared" si="4"/>
        <v>174.10071942446044</v>
      </c>
      <c r="KZ5" s="29">
        <f t="shared" si="4"/>
        <v>51.456310679611647</v>
      </c>
      <c r="LA5" s="29">
        <f t="shared" si="4"/>
        <v>100</v>
      </c>
      <c r="LB5" s="29">
        <f t="shared" si="4"/>
        <v>60.75949367088608</v>
      </c>
      <c r="LC5" s="29">
        <f t="shared" si="4"/>
        <v>85.294117647058826</v>
      </c>
      <c r="LD5" s="29">
        <f t="shared" si="4"/>
        <v>85.106382978723403</v>
      </c>
      <c r="LE5" s="29">
        <f t="shared" si="4"/>
        <v>76</v>
      </c>
      <c r="LF5" s="29">
        <f t="shared" si="4"/>
        <v>60.363636363636367</v>
      </c>
      <c r="LG5" s="29">
        <f t="shared" si="4"/>
        <v>50</v>
      </c>
      <c r="LH5" s="29">
        <f t="shared" si="4"/>
        <v>40.939597315436245</v>
      </c>
      <c r="LI5" s="29">
        <f t="shared" si="4"/>
        <v>46.133093525179859</v>
      </c>
      <c r="LJ5" s="29">
        <f t="shared" si="4"/>
        <v>100</v>
      </c>
      <c r="LK5" s="29">
        <f t="shared" si="4"/>
        <v>100</v>
      </c>
      <c r="LL5" s="29">
        <f t="shared" ref="LL5:NR5" si="5">LL3/LL4*100</f>
        <v>32.584269662921351</v>
      </c>
      <c r="LM5" s="29">
        <f t="shared" si="5"/>
        <v>32.75</v>
      </c>
      <c r="LN5" s="29">
        <f t="shared" si="5"/>
        <v>42.857142857142854</v>
      </c>
      <c r="LO5" s="29">
        <f t="shared" si="5"/>
        <v>77.58620689655173</v>
      </c>
      <c r="LP5" s="29">
        <f t="shared" si="5"/>
        <v>141.0958904109589</v>
      </c>
      <c r="LQ5" s="29">
        <f t="shared" si="5"/>
        <v>71.428571428571431</v>
      </c>
      <c r="LR5" s="29">
        <f t="shared" si="5"/>
        <v>44.444444444444443</v>
      </c>
      <c r="LS5" s="29">
        <f t="shared" si="5"/>
        <v>287.5</v>
      </c>
      <c r="LT5" s="29">
        <f t="shared" si="5"/>
        <v>50.373134328358205</v>
      </c>
      <c r="LU5" s="29">
        <f t="shared" si="5"/>
        <v>52.659574468085104</v>
      </c>
      <c r="LV5" s="29">
        <f t="shared" si="5"/>
        <v>44.217687074829932</v>
      </c>
      <c r="LW5" s="29">
        <f t="shared" si="5"/>
        <v>45.714285714285715</v>
      </c>
      <c r="LX5" s="29">
        <f t="shared" si="5"/>
        <v>42.413793103448278</v>
      </c>
      <c r="LY5" s="29">
        <f t="shared" si="5"/>
        <v>52.212389380530979</v>
      </c>
      <c r="LZ5" s="29">
        <f t="shared" si="5"/>
        <v>49.242424242424242</v>
      </c>
      <c r="MA5" s="29">
        <f t="shared" si="5"/>
        <v>45.620437956204377</v>
      </c>
      <c r="MB5" s="29">
        <f t="shared" si="5"/>
        <v>38.193146417445483</v>
      </c>
      <c r="MC5" s="29">
        <f t="shared" si="5"/>
        <v>25</v>
      </c>
      <c r="MD5" s="29">
        <f t="shared" si="5"/>
        <v>60.693641618497111</v>
      </c>
      <c r="ME5" s="29">
        <f t="shared" si="5"/>
        <v>45.352112676056336</v>
      </c>
      <c r="MF5" s="29">
        <f t="shared" si="5"/>
        <v>77.297297297297291</v>
      </c>
      <c r="MG5" s="29">
        <f t="shared" si="5"/>
        <v>59.574468085106382</v>
      </c>
      <c r="MH5" s="29">
        <f t="shared" si="5"/>
        <v>48.62155388471178</v>
      </c>
      <c r="MI5" s="29">
        <f t="shared" si="5"/>
        <v>48.469387755102041</v>
      </c>
      <c r="MJ5" s="29">
        <f t="shared" si="5"/>
        <v>93.150684931506845</v>
      </c>
      <c r="MK5" s="29">
        <f t="shared" si="5"/>
        <v>60.747663551401864</v>
      </c>
      <c r="ML5" s="29">
        <f t="shared" si="5"/>
        <v>48.507462686567166</v>
      </c>
      <c r="MM5" s="29">
        <f t="shared" si="5"/>
        <v>42.424242424242422</v>
      </c>
      <c r="MN5" s="29">
        <f t="shared" si="5"/>
        <v>41.641025641025642</v>
      </c>
      <c r="MO5" s="29">
        <f t="shared" si="5"/>
        <v>43.352601156069362</v>
      </c>
      <c r="MP5" s="29">
        <f t="shared" si="5"/>
        <v>185.71428571428572</v>
      </c>
      <c r="MQ5" s="29">
        <f t="shared" si="5"/>
        <v>101.36986301369863</v>
      </c>
      <c r="MR5" s="29">
        <f t="shared" si="5"/>
        <v>100</v>
      </c>
      <c r="MS5" s="29">
        <f t="shared" si="5"/>
        <v>50</v>
      </c>
      <c r="MT5" s="29">
        <f t="shared" si="5"/>
        <v>62.222222222222221</v>
      </c>
      <c r="MU5" s="29">
        <f t="shared" si="5"/>
        <v>10.612244897959183</v>
      </c>
      <c r="MV5" s="29">
        <f t="shared" si="5"/>
        <v>50.442477876106196</v>
      </c>
      <c r="MW5" s="29">
        <f t="shared" si="5"/>
        <v>52.020202020202021</v>
      </c>
      <c r="MX5" s="29">
        <f t="shared" si="5"/>
        <v>45</v>
      </c>
      <c r="MY5" s="29">
        <f t="shared" si="5"/>
        <v>100</v>
      </c>
      <c r="MZ5" s="29">
        <f t="shared" si="5"/>
        <v>56.09756097560976</v>
      </c>
      <c r="NA5" s="29">
        <f t="shared" si="5"/>
        <v>69.060773480662988</v>
      </c>
      <c r="NB5" s="29">
        <f t="shared" si="5"/>
        <v>145.71428571428569</v>
      </c>
      <c r="NC5" s="29">
        <f t="shared" si="5"/>
        <v>106.18556701030928</v>
      </c>
      <c r="ND5" s="29">
        <f t="shared" si="5"/>
        <v>47.652582159624416</v>
      </c>
      <c r="NE5" s="29">
        <f t="shared" si="5"/>
        <v>38.978494623655912</v>
      </c>
      <c r="NF5" s="29">
        <f t="shared" si="5"/>
        <v>56.934306569343065</v>
      </c>
      <c r="NG5" s="29">
        <f t="shared" si="5"/>
        <v>68.452380952380949</v>
      </c>
      <c r="NH5" s="29">
        <f t="shared" si="5"/>
        <v>26.506024096385545</v>
      </c>
      <c r="NI5" s="29">
        <f t="shared" si="5"/>
        <v>55.172413793103445</v>
      </c>
      <c r="NJ5" s="29">
        <f t="shared" si="5"/>
        <v>425</v>
      </c>
      <c r="NK5" s="29">
        <f t="shared" si="5"/>
        <v>180</v>
      </c>
      <c r="NL5" s="29">
        <f t="shared" si="5"/>
        <v>124.28571428571429</v>
      </c>
      <c r="NM5" s="29">
        <f t="shared" si="5"/>
        <v>136</v>
      </c>
      <c r="NN5" s="29">
        <f t="shared" si="5"/>
        <v>82.191780821917803</v>
      </c>
      <c r="NO5" s="29">
        <f t="shared" si="5"/>
        <v>104</v>
      </c>
      <c r="NP5" s="29">
        <f t="shared" si="5"/>
        <v>112.7659574468085</v>
      </c>
      <c r="NQ5" s="29">
        <f t="shared" si="5"/>
        <v>73.4375</v>
      </c>
      <c r="NR5" s="29">
        <f t="shared" si="5"/>
        <v>74.796747967479675</v>
      </c>
    </row>
    <row r="6" spans="1:382" s="28" customFormat="1" ht="66" customHeight="1" x14ac:dyDescent="0.3">
      <c r="A6" s="320" t="s">
        <v>5</v>
      </c>
      <c r="B6" s="309" t="s">
        <v>98</v>
      </c>
      <c r="C6" s="309"/>
      <c r="D6" s="30">
        <v>53</v>
      </c>
      <c r="E6" s="30">
        <v>45</v>
      </c>
      <c r="F6" s="30">
        <v>40</v>
      </c>
      <c r="G6" s="30">
        <v>67</v>
      </c>
      <c r="H6" s="30">
        <v>50</v>
      </c>
      <c r="I6" s="30">
        <v>65</v>
      </c>
      <c r="J6" s="30">
        <v>62</v>
      </c>
      <c r="K6" s="30">
        <v>12</v>
      </c>
      <c r="L6" s="30">
        <v>15</v>
      </c>
      <c r="M6" s="30">
        <v>59</v>
      </c>
      <c r="N6" s="30">
        <v>88</v>
      </c>
      <c r="O6" s="30">
        <v>84</v>
      </c>
      <c r="P6" s="30">
        <v>90</v>
      </c>
      <c r="Q6" s="30">
        <v>95</v>
      </c>
      <c r="R6" s="30">
        <v>93</v>
      </c>
      <c r="S6" s="30">
        <v>96</v>
      </c>
      <c r="T6" s="30">
        <v>98</v>
      </c>
      <c r="U6" s="30">
        <v>92</v>
      </c>
      <c r="V6" s="30">
        <v>85</v>
      </c>
      <c r="W6" s="30">
        <v>82</v>
      </c>
      <c r="X6" s="30">
        <v>99</v>
      </c>
      <c r="Y6" s="30">
        <v>98</v>
      </c>
      <c r="Z6" s="30">
        <v>95</v>
      </c>
      <c r="AA6" s="30">
        <v>84</v>
      </c>
      <c r="AB6" s="30">
        <v>91</v>
      </c>
      <c r="AC6" s="30">
        <v>50</v>
      </c>
      <c r="AD6" s="30">
        <v>65</v>
      </c>
      <c r="AE6" s="30">
        <v>57</v>
      </c>
      <c r="AF6" s="30">
        <v>21</v>
      </c>
      <c r="AG6" s="30">
        <v>68</v>
      </c>
      <c r="AH6" s="30">
        <v>95</v>
      </c>
      <c r="AI6" s="30">
        <v>69</v>
      </c>
      <c r="AJ6" s="30">
        <v>82</v>
      </c>
      <c r="AK6" s="30">
        <v>66</v>
      </c>
      <c r="AL6" s="30">
        <v>79</v>
      </c>
      <c r="AM6" s="30">
        <v>70</v>
      </c>
      <c r="AN6" s="30">
        <v>89</v>
      </c>
      <c r="AO6" s="30">
        <v>96</v>
      </c>
      <c r="AP6" s="30">
        <v>88</v>
      </c>
      <c r="AQ6" s="30">
        <v>78</v>
      </c>
      <c r="AR6" s="30">
        <v>87</v>
      </c>
      <c r="AS6" s="30">
        <v>89</v>
      </c>
      <c r="AT6" s="30">
        <v>96</v>
      </c>
      <c r="AU6" s="30">
        <v>75</v>
      </c>
      <c r="AV6" s="30">
        <v>93</v>
      </c>
      <c r="AW6" s="30">
        <v>88</v>
      </c>
      <c r="AX6" s="30">
        <v>83</v>
      </c>
      <c r="AY6" s="30">
        <v>92</v>
      </c>
      <c r="AZ6" s="30">
        <v>97</v>
      </c>
      <c r="BA6" s="30">
        <v>87</v>
      </c>
      <c r="BB6" s="30">
        <v>93</v>
      </c>
      <c r="BC6" s="30">
        <v>71</v>
      </c>
      <c r="BD6" s="30">
        <v>79</v>
      </c>
      <c r="BE6" s="30">
        <v>86</v>
      </c>
      <c r="BF6" s="30">
        <v>94</v>
      </c>
      <c r="BG6" s="30">
        <v>78</v>
      </c>
      <c r="BH6" s="30">
        <v>71</v>
      </c>
      <c r="BI6" s="30">
        <v>87</v>
      </c>
      <c r="BJ6" s="30">
        <v>82</v>
      </c>
      <c r="BK6" s="30">
        <v>97</v>
      </c>
      <c r="BL6" s="30">
        <v>93</v>
      </c>
      <c r="BM6" s="30">
        <v>90</v>
      </c>
      <c r="BN6" s="30">
        <v>77</v>
      </c>
      <c r="BO6" s="30">
        <v>75</v>
      </c>
      <c r="BP6" s="30">
        <v>92</v>
      </c>
      <c r="BQ6" s="30">
        <v>83</v>
      </c>
      <c r="BR6" s="30">
        <v>93</v>
      </c>
      <c r="BS6" s="30">
        <v>87</v>
      </c>
      <c r="BT6" s="30">
        <v>77</v>
      </c>
      <c r="BU6" s="30">
        <v>88</v>
      </c>
      <c r="BV6" s="30">
        <v>96</v>
      </c>
      <c r="BW6" s="30">
        <v>58</v>
      </c>
      <c r="BX6" s="30">
        <v>76</v>
      </c>
      <c r="BY6" s="30">
        <v>75</v>
      </c>
      <c r="BZ6" s="30">
        <v>88</v>
      </c>
      <c r="CA6" s="30">
        <v>77</v>
      </c>
      <c r="CB6" s="30">
        <v>67</v>
      </c>
      <c r="CC6" s="30">
        <v>64</v>
      </c>
      <c r="CD6" s="30">
        <v>89</v>
      </c>
      <c r="CE6" s="30">
        <v>71</v>
      </c>
      <c r="CF6" s="30">
        <v>68</v>
      </c>
      <c r="CG6" s="30">
        <v>63</v>
      </c>
      <c r="CH6" s="30">
        <v>76</v>
      </c>
      <c r="CI6" s="30">
        <v>69</v>
      </c>
      <c r="CJ6" s="30">
        <v>31</v>
      </c>
      <c r="CK6" s="30">
        <v>12</v>
      </c>
      <c r="CL6" s="30">
        <v>97</v>
      </c>
      <c r="CM6" s="30">
        <v>97</v>
      </c>
      <c r="CN6" s="30">
        <v>100</v>
      </c>
      <c r="CO6" s="30">
        <v>50</v>
      </c>
      <c r="CP6" s="30">
        <v>99</v>
      </c>
      <c r="CQ6" s="30">
        <v>75</v>
      </c>
      <c r="CR6" s="30">
        <v>95</v>
      </c>
      <c r="CS6" s="30">
        <v>69</v>
      </c>
      <c r="CT6" s="30">
        <v>76</v>
      </c>
      <c r="CU6" s="30">
        <v>44</v>
      </c>
      <c r="CV6" s="30">
        <v>91</v>
      </c>
      <c r="CW6" s="30">
        <v>47</v>
      </c>
      <c r="CX6" s="30">
        <v>80</v>
      </c>
      <c r="CY6" s="30">
        <v>47</v>
      </c>
      <c r="CZ6" s="30">
        <v>88</v>
      </c>
      <c r="DA6" s="30">
        <v>42</v>
      </c>
      <c r="DB6" s="30">
        <v>44</v>
      </c>
      <c r="DC6" s="30">
        <v>47</v>
      </c>
      <c r="DD6" s="30">
        <v>90</v>
      </c>
      <c r="DE6" s="30">
        <v>26</v>
      </c>
      <c r="DF6" s="30">
        <v>71</v>
      </c>
      <c r="DG6" s="30">
        <v>86</v>
      </c>
      <c r="DH6" s="30">
        <v>95</v>
      </c>
      <c r="DI6" s="30">
        <v>76</v>
      </c>
      <c r="DJ6" s="30">
        <v>72</v>
      </c>
      <c r="DK6" s="30">
        <v>71</v>
      </c>
      <c r="DL6" s="30">
        <v>72</v>
      </c>
      <c r="DM6" s="30">
        <v>84</v>
      </c>
      <c r="DN6" s="30">
        <v>75</v>
      </c>
      <c r="DO6" s="30">
        <v>96</v>
      </c>
      <c r="DP6" s="30">
        <v>82</v>
      </c>
      <c r="DQ6" s="30">
        <v>95</v>
      </c>
      <c r="DR6" s="30">
        <v>86</v>
      </c>
      <c r="DS6" s="30">
        <v>83</v>
      </c>
      <c r="DT6" s="30">
        <v>73</v>
      </c>
      <c r="DU6" s="30">
        <v>91</v>
      </c>
      <c r="DV6" s="30">
        <v>69</v>
      </c>
      <c r="DW6" s="30">
        <v>86</v>
      </c>
      <c r="DX6" s="30">
        <v>92</v>
      </c>
      <c r="DY6" s="30">
        <v>80</v>
      </c>
      <c r="DZ6" s="30">
        <v>75</v>
      </c>
      <c r="EA6" s="30">
        <v>96</v>
      </c>
      <c r="EB6" s="30">
        <v>94</v>
      </c>
      <c r="EC6" s="30">
        <v>93</v>
      </c>
      <c r="ED6" s="30">
        <v>94</v>
      </c>
      <c r="EE6" s="30">
        <v>67</v>
      </c>
      <c r="EF6" s="30">
        <v>82</v>
      </c>
      <c r="EG6" s="30">
        <v>79</v>
      </c>
      <c r="EH6" s="30">
        <v>92</v>
      </c>
      <c r="EI6" s="30">
        <v>77</v>
      </c>
      <c r="EJ6" s="30">
        <v>72</v>
      </c>
      <c r="EK6" s="30">
        <v>57</v>
      </c>
      <c r="EL6" s="30">
        <v>71</v>
      </c>
      <c r="EM6" s="30">
        <v>69</v>
      </c>
      <c r="EN6" s="30">
        <v>80</v>
      </c>
      <c r="EO6" s="30">
        <v>69</v>
      </c>
      <c r="EP6" s="30">
        <v>70</v>
      </c>
      <c r="EQ6" s="30">
        <v>71</v>
      </c>
      <c r="ER6" s="30">
        <v>74</v>
      </c>
      <c r="ES6" s="30">
        <v>64</v>
      </c>
      <c r="ET6" s="30">
        <v>63</v>
      </c>
      <c r="EU6" s="30">
        <v>93</v>
      </c>
      <c r="EV6" s="30">
        <v>90</v>
      </c>
      <c r="EW6" s="30">
        <v>82</v>
      </c>
      <c r="EX6" s="30">
        <v>92</v>
      </c>
      <c r="EY6" s="30">
        <v>72</v>
      </c>
      <c r="EZ6" s="30">
        <v>78</v>
      </c>
      <c r="FA6" s="30">
        <v>80</v>
      </c>
      <c r="FB6" s="30">
        <v>82</v>
      </c>
      <c r="FC6" s="30">
        <v>78</v>
      </c>
      <c r="FD6" s="30">
        <v>90</v>
      </c>
      <c r="FE6" s="30">
        <v>81</v>
      </c>
      <c r="FF6" s="30">
        <v>68</v>
      </c>
      <c r="FG6" s="30">
        <v>80</v>
      </c>
      <c r="FH6" s="30">
        <v>61</v>
      </c>
      <c r="FI6" s="30">
        <v>81</v>
      </c>
      <c r="FJ6" s="30">
        <v>70</v>
      </c>
      <c r="FK6" s="30">
        <v>64</v>
      </c>
      <c r="FL6" s="30">
        <v>75</v>
      </c>
      <c r="FM6" s="30">
        <v>95</v>
      </c>
      <c r="FN6" s="30">
        <v>75</v>
      </c>
      <c r="FO6" s="30">
        <v>33</v>
      </c>
      <c r="FP6" s="30">
        <v>98</v>
      </c>
      <c r="FQ6" s="30">
        <v>47</v>
      </c>
      <c r="FR6" s="30">
        <v>99</v>
      </c>
      <c r="FS6" s="30">
        <v>94</v>
      </c>
      <c r="FT6" s="30">
        <v>95</v>
      </c>
      <c r="FU6" s="30">
        <v>92</v>
      </c>
      <c r="FV6" s="30">
        <v>50</v>
      </c>
      <c r="FW6" s="30">
        <v>67</v>
      </c>
      <c r="FX6" s="30">
        <v>86</v>
      </c>
      <c r="FY6" s="30">
        <v>100</v>
      </c>
      <c r="FZ6" s="30">
        <v>77</v>
      </c>
      <c r="GA6" s="30">
        <v>94</v>
      </c>
      <c r="GB6" s="30">
        <v>96</v>
      </c>
      <c r="GC6" s="30">
        <v>87</v>
      </c>
      <c r="GD6" s="30">
        <v>80</v>
      </c>
      <c r="GE6" s="30">
        <v>87</v>
      </c>
      <c r="GF6" s="30">
        <v>73</v>
      </c>
      <c r="GG6" s="30">
        <v>87</v>
      </c>
      <c r="GH6" s="30">
        <v>84</v>
      </c>
      <c r="GI6" s="30">
        <v>97</v>
      </c>
      <c r="GJ6" s="30">
        <v>69</v>
      </c>
      <c r="GK6" s="30">
        <v>59</v>
      </c>
      <c r="GL6" s="30">
        <v>93</v>
      </c>
      <c r="GM6" s="30">
        <v>96</v>
      </c>
      <c r="GN6" s="30">
        <v>71</v>
      </c>
      <c r="GO6" s="30">
        <v>69</v>
      </c>
      <c r="GP6" s="30">
        <v>84</v>
      </c>
      <c r="GQ6" s="30">
        <v>90</v>
      </c>
      <c r="GR6" s="30">
        <v>81</v>
      </c>
      <c r="GS6" s="30">
        <v>71</v>
      </c>
      <c r="GT6" s="30">
        <v>75</v>
      </c>
      <c r="GU6" s="30">
        <v>88</v>
      </c>
      <c r="GV6" s="30">
        <v>72</v>
      </c>
      <c r="GW6" s="30">
        <v>74</v>
      </c>
      <c r="GX6" s="30">
        <v>76</v>
      </c>
      <c r="GY6" s="30">
        <v>92</v>
      </c>
      <c r="GZ6" s="30">
        <v>90</v>
      </c>
      <c r="HA6" s="30">
        <v>86</v>
      </c>
      <c r="HB6" s="30">
        <v>76</v>
      </c>
      <c r="HC6" s="30">
        <v>83</v>
      </c>
      <c r="HD6" s="30">
        <v>85</v>
      </c>
      <c r="HE6" s="30">
        <v>88</v>
      </c>
      <c r="HF6" s="30">
        <v>94</v>
      </c>
      <c r="HG6" s="30">
        <v>64</v>
      </c>
      <c r="HH6" s="30">
        <v>69</v>
      </c>
      <c r="HI6" s="30">
        <v>83</v>
      </c>
      <c r="HJ6" s="30">
        <v>93</v>
      </c>
      <c r="HK6" s="30">
        <v>75</v>
      </c>
      <c r="HL6" s="30">
        <v>55</v>
      </c>
      <c r="HM6" s="30">
        <v>77</v>
      </c>
      <c r="HN6" s="30">
        <v>88</v>
      </c>
      <c r="HO6" s="30">
        <v>90</v>
      </c>
      <c r="HP6" s="30">
        <v>78</v>
      </c>
      <c r="HQ6" s="30">
        <v>87</v>
      </c>
      <c r="HR6" s="30">
        <v>80</v>
      </c>
      <c r="HS6" s="30">
        <v>96</v>
      </c>
      <c r="HT6" s="30">
        <v>93</v>
      </c>
      <c r="HU6" s="30">
        <v>70</v>
      </c>
      <c r="HV6" s="30">
        <v>77</v>
      </c>
      <c r="HW6" s="30">
        <v>82</v>
      </c>
      <c r="HX6" s="30">
        <v>74</v>
      </c>
      <c r="HY6" s="30">
        <v>88</v>
      </c>
      <c r="HZ6" s="30">
        <v>89</v>
      </c>
      <c r="IA6" s="30">
        <v>87</v>
      </c>
      <c r="IB6" s="30">
        <v>82</v>
      </c>
      <c r="IC6" s="30">
        <v>78</v>
      </c>
      <c r="ID6" s="30">
        <v>71</v>
      </c>
      <c r="IE6" s="30">
        <v>86</v>
      </c>
      <c r="IF6" s="30">
        <v>75</v>
      </c>
      <c r="IG6" s="30">
        <v>71</v>
      </c>
      <c r="IH6" s="30">
        <v>91</v>
      </c>
      <c r="II6" s="30">
        <v>90</v>
      </c>
      <c r="IJ6" s="30">
        <v>75</v>
      </c>
      <c r="IK6" s="30">
        <v>72</v>
      </c>
      <c r="IL6" s="30">
        <v>76</v>
      </c>
      <c r="IM6" s="30">
        <v>88</v>
      </c>
      <c r="IN6" s="30">
        <v>81</v>
      </c>
      <c r="IO6" s="30">
        <v>65</v>
      </c>
      <c r="IP6" s="30">
        <v>73</v>
      </c>
      <c r="IQ6" s="30">
        <v>93</v>
      </c>
      <c r="IR6" s="30">
        <v>85</v>
      </c>
      <c r="IS6" s="30">
        <v>94</v>
      </c>
      <c r="IT6" s="30">
        <v>65</v>
      </c>
      <c r="IU6" s="30">
        <v>82</v>
      </c>
      <c r="IV6" s="30">
        <v>72</v>
      </c>
      <c r="IW6" s="30">
        <v>82</v>
      </c>
      <c r="IX6" s="30">
        <v>77</v>
      </c>
      <c r="IY6" s="30">
        <v>90</v>
      </c>
      <c r="IZ6" s="30">
        <v>89</v>
      </c>
      <c r="JA6" s="30">
        <v>76</v>
      </c>
      <c r="JB6" s="30">
        <v>90</v>
      </c>
      <c r="JC6" s="30">
        <v>73</v>
      </c>
      <c r="JD6" s="30">
        <v>76</v>
      </c>
      <c r="JE6" s="30">
        <v>64</v>
      </c>
      <c r="JF6" s="30">
        <v>47</v>
      </c>
      <c r="JG6" s="30">
        <v>97</v>
      </c>
      <c r="JH6" s="30">
        <v>50</v>
      </c>
      <c r="JI6" s="30">
        <v>100</v>
      </c>
      <c r="JJ6" s="30">
        <v>43</v>
      </c>
      <c r="JK6" s="30">
        <v>81</v>
      </c>
      <c r="JL6" s="30">
        <v>47</v>
      </c>
      <c r="JM6" s="30">
        <v>33</v>
      </c>
      <c r="JN6" s="30">
        <v>47</v>
      </c>
      <c r="JO6" s="30">
        <v>90</v>
      </c>
      <c r="JP6" s="30">
        <v>30</v>
      </c>
      <c r="JQ6" s="30">
        <v>91</v>
      </c>
      <c r="JR6" s="30">
        <v>72</v>
      </c>
      <c r="JS6" s="30">
        <v>75</v>
      </c>
      <c r="JT6" s="30">
        <v>72</v>
      </c>
      <c r="JU6" s="30">
        <v>74</v>
      </c>
      <c r="JV6" s="30">
        <v>99</v>
      </c>
      <c r="JW6" s="30">
        <v>100</v>
      </c>
      <c r="JX6" s="30">
        <v>90</v>
      </c>
      <c r="JY6" s="30">
        <v>94</v>
      </c>
      <c r="JZ6" s="30">
        <v>97</v>
      </c>
      <c r="KA6" s="30">
        <v>47</v>
      </c>
      <c r="KB6" s="30">
        <v>92</v>
      </c>
      <c r="KC6" s="30">
        <v>67</v>
      </c>
      <c r="KD6" s="30">
        <v>64</v>
      </c>
      <c r="KE6" s="30">
        <v>69</v>
      </c>
      <c r="KF6" s="30">
        <v>92</v>
      </c>
      <c r="KG6" s="30">
        <v>72</v>
      </c>
      <c r="KH6" s="30">
        <v>76</v>
      </c>
      <c r="KI6" s="30">
        <v>67</v>
      </c>
      <c r="KJ6" s="30">
        <v>87</v>
      </c>
      <c r="KK6" s="30">
        <v>85</v>
      </c>
      <c r="KL6" s="30">
        <v>78</v>
      </c>
      <c r="KM6" s="30">
        <v>81</v>
      </c>
      <c r="KN6" s="30">
        <v>67</v>
      </c>
      <c r="KO6" s="30">
        <v>41</v>
      </c>
      <c r="KP6" s="30">
        <v>70</v>
      </c>
      <c r="KQ6" s="30">
        <v>85</v>
      </c>
      <c r="KR6" s="30">
        <v>80</v>
      </c>
      <c r="KS6" s="30">
        <v>77</v>
      </c>
      <c r="KT6" s="30">
        <v>76</v>
      </c>
      <c r="KU6" s="30">
        <v>80</v>
      </c>
      <c r="KV6" s="30">
        <v>79</v>
      </c>
      <c r="KW6" s="30">
        <v>72</v>
      </c>
      <c r="KX6" s="30">
        <v>90</v>
      </c>
      <c r="KY6" s="30">
        <v>86</v>
      </c>
      <c r="KZ6" s="30">
        <v>70</v>
      </c>
      <c r="LA6" s="30">
        <v>79</v>
      </c>
      <c r="LB6" s="30">
        <v>78</v>
      </c>
      <c r="LC6" s="30">
        <v>72</v>
      </c>
      <c r="LD6" s="30">
        <v>75</v>
      </c>
      <c r="LE6" s="30">
        <v>80</v>
      </c>
      <c r="LF6" s="30">
        <v>75</v>
      </c>
      <c r="LG6" s="30">
        <v>82</v>
      </c>
      <c r="LH6" s="30">
        <v>76</v>
      </c>
      <c r="LI6" s="30">
        <v>72</v>
      </c>
      <c r="LJ6" s="30">
        <v>99</v>
      </c>
      <c r="LK6" s="30">
        <v>100</v>
      </c>
      <c r="LL6" s="30">
        <v>88</v>
      </c>
      <c r="LM6" s="30">
        <v>72</v>
      </c>
      <c r="LN6" s="30">
        <v>93</v>
      </c>
      <c r="LO6" s="30">
        <v>94</v>
      </c>
      <c r="LP6" s="30">
        <v>37</v>
      </c>
      <c r="LQ6" s="30">
        <v>42</v>
      </c>
      <c r="LR6" s="30">
        <v>22</v>
      </c>
      <c r="LS6" s="30">
        <v>25</v>
      </c>
      <c r="LT6" s="30">
        <v>31</v>
      </c>
      <c r="LU6" s="30">
        <v>95</v>
      </c>
      <c r="LV6" s="30">
        <v>96</v>
      </c>
      <c r="LW6" s="30">
        <v>80</v>
      </c>
      <c r="LX6" s="30">
        <v>96</v>
      </c>
      <c r="LY6" s="30">
        <v>93</v>
      </c>
      <c r="LZ6" s="30">
        <v>99</v>
      </c>
      <c r="MA6" s="30">
        <v>96</v>
      </c>
      <c r="MB6" s="30">
        <v>93</v>
      </c>
      <c r="MC6" s="30">
        <v>99</v>
      </c>
      <c r="MD6" s="30">
        <v>97</v>
      </c>
      <c r="ME6" s="30">
        <v>79</v>
      </c>
      <c r="MF6" s="30">
        <v>81</v>
      </c>
      <c r="MG6" s="30">
        <v>83</v>
      </c>
      <c r="MH6" s="30">
        <v>71</v>
      </c>
      <c r="MI6" s="30">
        <v>78</v>
      </c>
      <c r="MJ6" s="30">
        <v>67</v>
      </c>
      <c r="MK6" s="30">
        <v>87</v>
      </c>
      <c r="ML6" s="30">
        <v>87</v>
      </c>
      <c r="MM6" s="30">
        <v>70</v>
      </c>
      <c r="MN6" s="30">
        <v>99</v>
      </c>
      <c r="MO6" s="30">
        <v>70</v>
      </c>
      <c r="MP6" s="30">
        <v>74</v>
      </c>
      <c r="MQ6" s="30">
        <v>92</v>
      </c>
      <c r="MR6" s="30">
        <v>90</v>
      </c>
      <c r="MS6" s="30">
        <v>94</v>
      </c>
      <c r="MT6" s="30">
        <v>78</v>
      </c>
      <c r="MU6" s="30">
        <v>91</v>
      </c>
      <c r="MV6" s="30">
        <v>75</v>
      </c>
      <c r="MW6" s="30">
        <v>97</v>
      </c>
      <c r="MX6" s="30">
        <v>100</v>
      </c>
      <c r="MY6" s="30">
        <v>80</v>
      </c>
      <c r="MZ6" s="30">
        <v>81</v>
      </c>
      <c r="NA6" s="30">
        <v>52</v>
      </c>
      <c r="NB6" s="30">
        <v>97</v>
      </c>
      <c r="NC6" s="30">
        <v>82</v>
      </c>
      <c r="ND6" s="30">
        <v>80</v>
      </c>
      <c r="NE6" s="30">
        <v>75</v>
      </c>
      <c r="NF6" s="30">
        <v>50</v>
      </c>
      <c r="NG6" s="30">
        <v>79</v>
      </c>
      <c r="NH6" s="30">
        <v>81</v>
      </c>
      <c r="NI6" s="30">
        <v>65</v>
      </c>
      <c r="NJ6" s="30">
        <v>94</v>
      </c>
      <c r="NK6" s="30">
        <v>92</v>
      </c>
      <c r="NL6" s="30">
        <v>92</v>
      </c>
      <c r="NM6" s="30">
        <v>85</v>
      </c>
      <c r="NN6" s="30">
        <v>90</v>
      </c>
      <c r="NO6" s="30">
        <v>72</v>
      </c>
      <c r="NP6" s="30">
        <v>83</v>
      </c>
      <c r="NQ6" s="30">
        <v>81</v>
      </c>
      <c r="NR6" s="30">
        <v>84</v>
      </c>
    </row>
    <row r="7" spans="1:382" s="28" customFormat="1" ht="66" customHeight="1" x14ac:dyDescent="0.3">
      <c r="A7" s="321"/>
      <c r="B7" s="309" t="s">
        <v>99</v>
      </c>
      <c r="C7" s="309"/>
      <c r="D7" s="50">
        <v>73.333333333333329</v>
      </c>
      <c r="E7" s="50">
        <v>57.142857142857139</v>
      </c>
      <c r="F7" s="50">
        <v>42.857142857142854</v>
      </c>
      <c r="G7" s="50">
        <v>92.857142857142861</v>
      </c>
      <c r="H7" s="50">
        <v>46.666666666666664</v>
      </c>
      <c r="I7" s="50">
        <v>100</v>
      </c>
      <c r="J7" s="50">
        <v>100</v>
      </c>
      <c r="K7" s="50">
        <v>0</v>
      </c>
      <c r="L7" s="50">
        <v>0</v>
      </c>
      <c r="M7" s="50">
        <v>63.636363636363633</v>
      </c>
      <c r="N7" s="50">
        <v>100</v>
      </c>
      <c r="O7" s="50">
        <v>76.923076923076934</v>
      </c>
      <c r="P7" s="50">
        <v>92.307692307692307</v>
      </c>
      <c r="Q7" s="50">
        <v>100</v>
      </c>
      <c r="R7" s="50">
        <v>100</v>
      </c>
      <c r="S7" s="50">
        <v>100</v>
      </c>
      <c r="T7" s="50">
        <v>100</v>
      </c>
      <c r="U7" s="50">
        <v>100</v>
      </c>
      <c r="V7" s="50">
        <v>76.923076923076934</v>
      </c>
      <c r="W7" s="50">
        <v>76.923076923076934</v>
      </c>
      <c r="X7" s="50">
        <v>100</v>
      </c>
      <c r="Y7" s="50">
        <v>100</v>
      </c>
      <c r="Z7" s="50">
        <v>100</v>
      </c>
      <c r="AA7" s="50">
        <v>76.923076923076934</v>
      </c>
      <c r="AB7" s="50">
        <v>92.307692307692307</v>
      </c>
      <c r="AC7" s="50">
        <v>100</v>
      </c>
      <c r="AD7" s="50">
        <v>100</v>
      </c>
      <c r="AE7" s="50">
        <v>100</v>
      </c>
      <c r="AF7" s="50">
        <v>7.6923076923076925</v>
      </c>
      <c r="AG7" s="50">
        <v>85.714285714285708</v>
      </c>
      <c r="AH7" s="50">
        <v>100</v>
      </c>
      <c r="AI7" s="50">
        <v>100</v>
      </c>
      <c r="AJ7" s="50">
        <v>100</v>
      </c>
      <c r="AK7" s="50">
        <v>92.307692307692307</v>
      </c>
      <c r="AL7" s="50">
        <v>100</v>
      </c>
      <c r="AM7" s="50">
        <v>92.307692307692307</v>
      </c>
      <c r="AN7" s="50">
        <v>92.857142857142861</v>
      </c>
      <c r="AO7" s="50">
        <v>100</v>
      </c>
      <c r="AP7" s="50">
        <v>90</v>
      </c>
      <c r="AQ7" s="50">
        <v>70</v>
      </c>
      <c r="AR7" s="50">
        <v>90.909090909090907</v>
      </c>
      <c r="AS7" s="50">
        <v>90.909090909090907</v>
      </c>
      <c r="AT7" s="50">
        <v>100</v>
      </c>
      <c r="AU7" s="50">
        <v>90.909090909090907</v>
      </c>
      <c r="AV7" s="50">
        <v>100</v>
      </c>
      <c r="AW7" s="50">
        <v>100</v>
      </c>
      <c r="AX7" s="50">
        <v>100</v>
      </c>
      <c r="AY7" s="50">
        <v>100</v>
      </c>
      <c r="AZ7" s="50">
        <v>100</v>
      </c>
      <c r="BA7" s="50">
        <v>90.909090909090907</v>
      </c>
      <c r="BB7" s="50">
        <v>100</v>
      </c>
      <c r="BC7" s="50">
        <v>70</v>
      </c>
      <c r="BD7" s="50">
        <v>90.909090909090907</v>
      </c>
      <c r="BE7" s="50">
        <v>100</v>
      </c>
      <c r="BF7" s="50">
        <v>100</v>
      </c>
      <c r="BG7" s="50">
        <v>100</v>
      </c>
      <c r="BH7" s="50">
        <v>70</v>
      </c>
      <c r="BI7" s="50">
        <v>100</v>
      </c>
      <c r="BJ7" s="50">
        <v>90</v>
      </c>
      <c r="BK7" s="50">
        <v>100</v>
      </c>
      <c r="BL7" s="50">
        <v>100</v>
      </c>
      <c r="BM7" s="50">
        <v>100</v>
      </c>
      <c r="BN7" s="50">
        <v>80</v>
      </c>
      <c r="BO7" s="50">
        <v>90</v>
      </c>
      <c r="BP7" s="50">
        <v>100</v>
      </c>
      <c r="BQ7" s="50">
        <v>90.909090909090907</v>
      </c>
      <c r="BR7" s="50">
        <v>100</v>
      </c>
      <c r="BS7" s="50">
        <v>90.909090909090907</v>
      </c>
      <c r="BT7" s="50">
        <v>80</v>
      </c>
      <c r="BU7" s="50">
        <v>90.909090909090907</v>
      </c>
      <c r="BV7" s="50">
        <v>100</v>
      </c>
      <c r="BW7" s="50">
        <v>100</v>
      </c>
      <c r="BX7" s="50">
        <v>76.923076923076934</v>
      </c>
      <c r="BY7" s="50">
        <v>78.571428571428569</v>
      </c>
      <c r="BZ7" s="50">
        <v>85.714285714285708</v>
      </c>
      <c r="CA7" s="50">
        <v>100</v>
      </c>
      <c r="CB7" s="50">
        <v>90</v>
      </c>
      <c r="CC7" s="50">
        <v>90</v>
      </c>
      <c r="CD7" s="50">
        <v>100</v>
      </c>
      <c r="CE7" s="50">
        <v>100</v>
      </c>
      <c r="CF7" s="50">
        <v>90</v>
      </c>
      <c r="CG7" s="50">
        <v>70</v>
      </c>
      <c r="CH7" s="50">
        <v>90.909090909090907</v>
      </c>
      <c r="CI7" s="50">
        <v>100</v>
      </c>
      <c r="CJ7" s="50">
        <v>10</v>
      </c>
      <c r="CK7" s="50">
        <v>0</v>
      </c>
      <c r="CL7" s="50">
        <v>100</v>
      </c>
      <c r="CM7" s="50">
        <v>100</v>
      </c>
      <c r="CN7" s="50">
        <v>100</v>
      </c>
      <c r="CO7" s="50">
        <v>0</v>
      </c>
      <c r="CP7" s="50">
        <v>100</v>
      </c>
      <c r="CQ7" s="50">
        <v>100</v>
      </c>
      <c r="CR7" s="50">
        <v>100</v>
      </c>
      <c r="CS7" s="50">
        <v>100</v>
      </c>
      <c r="CT7" s="50">
        <v>86.666666666666671</v>
      </c>
      <c r="CU7" s="50">
        <v>0</v>
      </c>
      <c r="CV7" s="50">
        <v>90.909090909090907</v>
      </c>
      <c r="CW7" s="50">
        <v>0</v>
      </c>
      <c r="CX7" s="50">
        <v>90.909090909090907</v>
      </c>
      <c r="CY7" s="50">
        <v>0</v>
      </c>
      <c r="CZ7" s="50">
        <v>90.909090909090907</v>
      </c>
      <c r="DA7" s="50">
        <v>0</v>
      </c>
      <c r="DB7" s="50">
        <v>0</v>
      </c>
      <c r="DC7" s="50">
        <v>0</v>
      </c>
      <c r="DD7" s="50">
        <v>90.909090909090907</v>
      </c>
      <c r="DE7" s="50">
        <v>0</v>
      </c>
      <c r="DF7" s="50">
        <v>100</v>
      </c>
      <c r="DG7" s="50">
        <v>100</v>
      </c>
      <c r="DH7" s="50">
        <v>100</v>
      </c>
      <c r="DI7" s="50">
        <v>100</v>
      </c>
      <c r="DJ7" s="50">
        <v>100</v>
      </c>
      <c r="DK7" s="50">
        <v>84.615384615384613</v>
      </c>
      <c r="DL7" s="50">
        <v>100</v>
      </c>
      <c r="DM7" s="50">
        <v>100</v>
      </c>
      <c r="DN7" s="50">
        <v>100</v>
      </c>
      <c r="DO7" s="50">
        <v>92.857142857142861</v>
      </c>
      <c r="DP7" s="50">
        <v>69.230769230769226</v>
      </c>
      <c r="DQ7" s="50">
        <v>92.307692307692307</v>
      </c>
      <c r="DR7" s="50">
        <v>100</v>
      </c>
      <c r="DS7" s="50">
        <v>81.818181818181827</v>
      </c>
      <c r="DT7" s="50">
        <v>81.818181818181827</v>
      </c>
      <c r="DU7" s="50">
        <v>100</v>
      </c>
      <c r="DV7" s="50">
        <v>50</v>
      </c>
      <c r="DW7" s="50">
        <v>100</v>
      </c>
      <c r="DX7" s="50">
        <v>100</v>
      </c>
      <c r="DY7" s="50">
        <v>90.909090909090907</v>
      </c>
      <c r="DZ7" s="50">
        <v>100</v>
      </c>
      <c r="EA7" s="50">
        <v>100</v>
      </c>
      <c r="EB7" s="50">
        <v>100</v>
      </c>
      <c r="EC7" s="50">
        <v>100</v>
      </c>
      <c r="ED7" s="50">
        <v>100</v>
      </c>
      <c r="EE7" s="50">
        <v>92.307692307692307</v>
      </c>
      <c r="EF7" s="50">
        <v>100</v>
      </c>
      <c r="EG7" s="50">
        <v>100</v>
      </c>
      <c r="EH7" s="50">
        <v>100</v>
      </c>
      <c r="EI7" s="50">
        <v>100</v>
      </c>
      <c r="EJ7" s="50">
        <v>100</v>
      </c>
      <c r="EK7" s="50">
        <v>69.230769230769226</v>
      </c>
      <c r="EL7" s="50">
        <v>84.615384615384613</v>
      </c>
      <c r="EM7" s="50">
        <v>92.307692307692307</v>
      </c>
      <c r="EN7" s="50">
        <v>92.307692307692307</v>
      </c>
      <c r="EO7" s="50">
        <v>100</v>
      </c>
      <c r="EP7" s="50">
        <v>84.615384615384613</v>
      </c>
      <c r="EQ7" s="50">
        <v>92.307692307692307</v>
      </c>
      <c r="ER7" s="50">
        <v>100</v>
      </c>
      <c r="ES7" s="50">
        <v>100</v>
      </c>
      <c r="ET7" s="50">
        <v>100</v>
      </c>
      <c r="EU7" s="50">
        <v>100</v>
      </c>
      <c r="EV7" s="50">
        <v>90.909090909090907</v>
      </c>
      <c r="EW7" s="50">
        <v>90</v>
      </c>
      <c r="EX7" s="50">
        <v>100</v>
      </c>
      <c r="EY7" s="50">
        <v>100</v>
      </c>
      <c r="EZ7" s="50">
        <v>90</v>
      </c>
      <c r="FA7" s="50">
        <v>100</v>
      </c>
      <c r="FB7" s="50">
        <v>90</v>
      </c>
      <c r="FC7" s="50">
        <v>90</v>
      </c>
      <c r="FD7" s="50">
        <v>100</v>
      </c>
      <c r="FE7" s="50">
        <v>90</v>
      </c>
      <c r="FF7" s="50">
        <v>80</v>
      </c>
      <c r="FG7" s="50">
        <v>80</v>
      </c>
      <c r="FH7" s="50">
        <v>80</v>
      </c>
      <c r="FI7" s="50">
        <v>100</v>
      </c>
      <c r="FJ7" s="50">
        <v>84.615384615384613</v>
      </c>
      <c r="FK7" s="50">
        <v>85.714285714285708</v>
      </c>
      <c r="FL7" s="50">
        <v>100</v>
      </c>
      <c r="FM7" s="50">
        <v>100</v>
      </c>
      <c r="FN7" s="50">
        <v>100</v>
      </c>
      <c r="FO7" s="50">
        <v>23.076923076923077</v>
      </c>
      <c r="FP7" s="50">
        <v>100</v>
      </c>
      <c r="FQ7" s="50">
        <v>0</v>
      </c>
      <c r="FR7" s="50">
        <v>100</v>
      </c>
      <c r="FS7" s="50">
        <v>92.307692307692307</v>
      </c>
      <c r="FT7" s="50">
        <v>92.857142857142861</v>
      </c>
      <c r="FU7" s="50">
        <v>84.615384615384613</v>
      </c>
      <c r="FV7" s="50">
        <v>15.384615384615385</v>
      </c>
      <c r="FW7" s="50">
        <v>38.461538461538467</v>
      </c>
      <c r="FX7" s="50">
        <v>76.923076923076934</v>
      </c>
      <c r="FY7" s="50">
        <v>100</v>
      </c>
      <c r="FZ7" s="50">
        <v>100</v>
      </c>
      <c r="GA7" s="50">
        <v>100</v>
      </c>
      <c r="GB7" s="50">
        <v>100</v>
      </c>
      <c r="GC7" s="50">
        <v>80</v>
      </c>
      <c r="GD7" s="50">
        <v>90</v>
      </c>
      <c r="GE7" s="50">
        <v>80</v>
      </c>
      <c r="GF7" s="50">
        <v>60</v>
      </c>
      <c r="GG7" s="50">
        <v>90</v>
      </c>
      <c r="GH7" s="50">
        <v>80</v>
      </c>
      <c r="GI7" s="50">
        <v>100</v>
      </c>
      <c r="GJ7" s="50">
        <v>50</v>
      </c>
      <c r="GK7" s="50">
        <v>30</v>
      </c>
      <c r="GL7" s="50">
        <v>100</v>
      </c>
      <c r="GM7" s="50">
        <v>100</v>
      </c>
      <c r="GN7" s="50">
        <v>100</v>
      </c>
      <c r="GO7" s="50">
        <v>100</v>
      </c>
      <c r="GP7" s="50">
        <v>84.615384615384613</v>
      </c>
      <c r="GQ7" s="50">
        <v>100</v>
      </c>
      <c r="GR7" s="50">
        <v>100</v>
      </c>
      <c r="GS7" s="50">
        <v>100</v>
      </c>
      <c r="GT7" s="50">
        <v>100</v>
      </c>
      <c r="GU7" s="50">
        <v>92.307692307692307</v>
      </c>
      <c r="GV7" s="50">
        <v>100</v>
      </c>
      <c r="GW7" s="50">
        <v>92.857142857142861</v>
      </c>
      <c r="GX7" s="50">
        <v>71.428571428571431</v>
      </c>
      <c r="GY7" s="50">
        <v>85.714285714285708</v>
      </c>
      <c r="GZ7" s="50">
        <v>100</v>
      </c>
      <c r="HA7" s="50">
        <v>100</v>
      </c>
      <c r="HB7" s="50">
        <v>90.909090909090907</v>
      </c>
      <c r="HC7" s="50">
        <v>81.818181818181827</v>
      </c>
      <c r="HD7" s="50">
        <v>81.818181818181827</v>
      </c>
      <c r="HE7" s="50">
        <v>81.818181818181827</v>
      </c>
      <c r="HF7" s="50">
        <v>100</v>
      </c>
      <c r="HG7" s="50">
        <v>100</v>
      </c>
      <c r="HH7" s="50">
        <v>100</v>
      </c>
      <c r="HI7" s="50">
        <v>100</v>
      </c>
      <c r="HJ7" s="50">
        <v>100</v>
      </c>
      <c r="HK7" s="50">
        <v>100</v>
      </c>
      <c r="HL7" s="50">
        <v>100</v>
      </c>
      <c r="HM7" s="50">
        <v>90</v>
      </c>
      <c r="HN7" s="50">
        <v>90</v>
      </c>
      <c r="HO7" s="50">
        <v>100</v>
      </c>
      <c r="HP7" s="50">
        <v>70</v>
      </c>
      <c r="HQ7" s="50">
        <v>90</v>
      </c>
      <c r="HR7" s="50">
        <v>100</v>
      </c>
      <c r="HS7" s="50">
        <v>92.307692307692307</v>
      </c>
      <c r="HT7" s="50">
        <v>100</v>
      </c>
      <c r="HU7" s="50">
        <v>92.307692307692307</v>
      </c>
      <c r="HV7" s="50">
        <v>100</v>
      </c>
      <c r="HW7" s="50">
        <v>100</v>
      </c>
      <c r="HX7" s="50">
        <v>92.307692307692307</v>
      </c>
      <c r="HY7" s="50">
        <v>90.909090909090907</v>
      </c>
      <c r="HZ7" s="50">
        <v>90</v>
      </c>
      <c r="IA7" s="50">
        <v>100</v>
      </c>
      <c r="IB7" s="50">
        <v>80</v>
      </c>
      <c r="IC7" s="50">
        <v>100</v>
      </c>
      <c r="ID7" s="50">
        <v>100</v>
      </c>
      <c r="IE7" s="50">
        <v>90</v>
      </c>
      <c r="IF7" s="50">
        <v>100</v>
      </c>
      <c r="IG7" s="50">
        <v>100</v>
      </c>
      <c r="IH7" s="50">
        <v>100</v>
      </c>
      <c r="II7" s="50">
        <v>100</v>
      </c>
      <c r="IJ7" s="50">
        <v>92.307692307692307</v>
      </c>
      <c r="IK7" s="50">
        <v>100</v>
      </c>
      <c r="IL7" s="50">
        <v>100</v>
      </c>
      <c r="IM7" s="50">
        <v>92.307692307692307</v>
      </c>
      <c r="IN7" s="50">
        <v>100</v>
      </c>
      <c r="IO7" s="50">
        <v>84.615384615384613</v>
      </c>
      <c r="IP7" s="50">
        <v>92.307692307692307</v>
      </c>
      <c r="IQ7" s="50">
        <v>100</v>
      </c>
      <c r="IR7" s="50">
        <v>90</v>
      </c>
      <c r="IS7" s="50">
        <v>100</v>
      </c>
      <c r="IT7" s="50">
        <v>60</v>
      </c>
      <c r="IU7" s="50">
        <v>80</v>
      </c>
      <c r="IV7" s="50">
        <v>70</v>
      </c>
      <c r="IW7" s="50">
        <v>90</v>
      </c>
      <c r="IX7" s="50">
        <v>80</v>
      </c>
      <c r="IY7" s="50">
        <v>100</v>
      </c>
      <c r="IZ7" s="50">
        <v>100</v>
      </c>
      <c r="JA7" s="50">
        <v>81.818181818181827</v>
      </c>
      <c r="JB7" s="50">
        <v>100</v>
      </c>
      <c r="JC7" s="50">
        <v>92.857142857142861</v>
      </c>
      <c r="JD7" s="50">
        <v>100</v>
      </c>
      <c r="JE7" s="50">
        <v>42.857142857142854</v>
      </c>
      <c r="JF7" s="50">
        <v>0</v>
      </c>
      <c r="JG7" s="50">
        <v>100</v>
      </c>
      <c r="JH7" s="50">
        <v>0</v>
      </c>
      <c r="JI7" s="50">
        <v>100</v>
      </c>
      <c r="JJ7" s="50">
        <v>0</v>
      </c>
      <c r="JK7" s="50">
        <v>70</v>
      </c>
      <c r="JL7" s="50">
        <v>0</v>
      </c>
      <c r="JM7" s="50">
        <v>0</v>
      </c>
      <c r="JN7" s="50">
        <v>0</v>
      </c>
      <c r="JO7" s="50">
        <v>100</v>
      </c>
      <c r="JP7" s="50">
        <v>0</v>
      </c>
      <c r="JQ7" s="50">
        <v>100</v>
      </c>
      <c r="JR7" s="50">
        <v>100</v>
      </c>
      <c r="JS7" s="50">
        <v>92.307692307692307</v>
      </c>
      <c r="JT7" s="50">
        <v>92.307692307692307</v>
      </c>
      <c r="JU7" s="50">
        <v>76.923076923076934</v>
      </c>
      <c r="JV7" s="50">
        <v>100</v>
      </c>
      <c r="JW7" s="50">
        <v>100</v>
      </c>
      <c r="JX7" s="50">
        <v>92.307692307692307</v>
      </c>
      <c r="JY7" s="50">
        <v>92.857142857142861</v>
      </c>
      <c r="JZ7" s="50">
        <v>100</v>
      </c>
      <c r="KA7" s="50">
        <v>93.333333333333329</v>
      </c>
      <c r="KB7" s="50">
        <v>100</v>
      </c>
      <c r="KC7" s="50">
        <v>100</v>
      </c>
      <c r="KD7" s="50">
        <v>90</v>
      </c>
      <c r="KE7" s="50">
        <v>63.636363636363633</v>
      </c>
      <c r="KF7" s="50">
        <v>100</v>
      </c>
      <c r="KG7" s="50">
        <v>100</v>
      </c>
      <c r="KH7" s="50">
        <v>100</v>
      </c>
      <c r="KI7" s="50">
        <v>100</v>
      </c>
      <c r="KJ7" s="50">
        <v>100</v>
      </c>
      <c r="KK7" s="50">
        <v>100</v>
      </c>
      <c r="KL7" s="50">
        <v>100</v>
      </c>
      <c r="KM7" s="50">
        <v>90</v>
      </c>
      <c r="KN7" s="50">
        <v>69.230769230769226</v>
      </c>
      <c r="KO7" s="50">
        <v>30</v>
      </c>
      <c r="KP7" s="50">
        <v>100</v>
      </c>
      <c r="KQ7" s="50">
        <v>100</v>
      </c>
      <c r="KR7" s="50">
        <v>100</v>
      </c>
      <c r="KS7" s="50">
        <v>100</v>
      </c>
      <c r="KT7" s="50">
        <v>100</v>
      </c>
      <c r="KU7" s="50">
        <v>100</v>
      </c>
      <c r="KV7" s="50">
        <v>100</v>
      </c>
      <c r="KW7" s="50">
        <v>100</v>
      </c>
      <c r="KX7" s="50">
        <v>100</v>
      </c>
      <c r="KY7" s="50">
        <v>100</v>
      </c>
      <c r="KZ7" s="50">
        <v>90</v>
      </c>
      <c r="LA7" s="50">
        <v>100</v>
      </c>
      <c r="LB7" s="50">
        <v>90</v>
      </c>
      <c r="LC7" s="50">
        <v>90.909090909090907</v>
      </c>
      <c r="LD7" s="50">
        <v>100</v>
      </c>
      <c r="LE7" s="50">
        <v>100</v>
      </c>
      <c r="LF7" s="50">
        <v>100</v>
      </c>
      <c r="LG7" s="50">
        <v>100</v>
      </c>
      <c r="LH7" s="50">
        <v>100</v>
      </c>
      <c r="LI7" s="50">
        <v>100</v>
      </c>
      <c r="LJ7" s="50">
        <v>100</v>
      </c>
      <c r="LK7" s="50">
        <v>100</v>
      </c>
      <c r="LL7" s="50">
        <v>100</v>
      </c>
      <c r="LM7" s="50">
        <v>100</v>
      </c>
      <c r="LN7" s="50">
        <v>100</v>
      </c>
      <c r="LO7" s="50">
        <v>100</v>
      </c>
      <c r="LP7" s="50">
        <v>0</v>
      </c>
      <c r="LQ7" s="50">
        <v>0</v>
      </c>
      <c r="LR7" s="50">
        <v>0</v>
      </c>
      <c r="LS7" s="50">
        <v>0</v>
      </c>
      <c r="LT7" s="50">
        <v>0</v>
      </c>
      <c r="LU7" s="50">
        <v>92.857142857142861</v>
      </c>
      <c r="LV7" s="50">
        <v>92.307692307692307</v>
      </c>
      <c r="LW7" s="50">
        <v>92.307692307692307</v>
      </c>
      <c r="LX7" s="50">
        <v>92.307692307692307</v>
      </c>
      <c r="LY7" s="50">
        <v>92.857142857142861</v>
      </c>
      <c r="LZ7" s="50">
        <v>100</v>
      </c>
      <c r="MA7" s="50">
        <v>92.307692307692307</v>
      </c>
      <c r="MB7" s="50">
        <v>100</v>
      </c>
      <c r="MC7" s="50">
        <v>100</v>
      </c>
      <c r="MD7" s="50">
        <v>100</v>
      </c>
      <c r="ME7" s="50">
        <v>100</v>
      </c>
      <c r="MF7" s="50">
        <v>90</v>
      </c>
      <c r="MG7" s="50">
        <v>100</v>
      </c>
      <c r="MH7" s="50">
        <v>90</v>
      </c>
      <c r="MI7" s="50">
        <v>70</v>
      </c>
      <c r="MJ7" s="50">
        <v>90</v>
      </c>
      <c r="MK7" s="50">
        <v>90</v>
      </c>
      <c r="ML7" s="50">
        <v>100</v>
      </c>
      <c r="MM7" s="50">
        <v>84.615384615384613</v>
      </c>
      <c r="MN7" s="50">
        <v>100</v>
      </c>
      <c r="MO7" s="50">
        <v>84.615384615384613</v>
      </c>
      <c r="MP7" s="50">
        <v>92.307692307692307</v>
      </c>
      <c r="MQ7" s="50">
        <v>90</v>
      </c>
      <c r="MR7" s="50">
        <v>90.909090909090907</v>
      </c>
      <c r="MS7" s="50">
        <v>100</v>
      </c>
      <c r="MT7" s="50">
        <v>70</v>
      </c>
      <c r="MU7" s="50">
        <v>84.615384615384613</v>
      </c>
      <c r="MV7" s="50">
        <v>92.307692307692307</v>
      </c>
      <c r="MW7" s="50">
        <v>100</v>
      </c>
      <c r="MX7" s="50">
        <v>100</v>
      </c>
      <c r="MY7" s="50">
        <v>64.285714285714292</v>
      </c>
      <c r="MZ7" s="50">
        <v>100</v>
      </c>
      <c r="NA7" s="50">
        <v>40</v>
      </c>
      <c r="NB7" s="50">
        <v>100</v>
      </c>
      <c r="NC7" s="50">
        <v>80</v>
      </c>
      <c r="ND7" s="50">
        <v>100</v>
      </c>
      <c r="NE7" s="50">
        <v>100</v>
      </c>
      <c r="NF7" s="50">
        <v>76.923076923076934</v>
      </c>
      <c r="NG7" s="50">
        <v>100</v>
      </c>
      <c r="NH7" s="50">
        <v>100</v>
      </c>
      <c r="NI7" s="50">
        <v>76.923076923076934</v>
      </c>
      <c r="NJ7" s="50">
        <v>100</v>
      </c>
      <c r="NK7" s="50">
        <v>100</v>
      </c>
      <c r="NL7" s="50">
        <v>100</v>
      </c>
      <c r="NM7" s="50">
        <v>90</v>
      </c>
      <c r="NN7" s="50">
        <v>100</v>
      </c>
      <c r="NO7" s="50">
        <v>100</v>
      </c>
      <c r="NP7" s="50">
        <v>80</v>
      </c>
      <c r="NQ7" s="50">
        <v>90</v>
      </c>
      <c r="NR7" s="50">
        <v>100</v>
      </c>
    </row>
    <row r="8" spans="1:382" ht="42" customHeight="1" x14ac:dyDescent="0.25">
      <c r="A8" s="321"/>
      <c r="B8" s="294" t="s">
        <v>192</v>
      </c>
      <c r="C8" s="31" t="s">
        <v>100</v>
      </c>
      <c r="D8" s="32">
        <v>11</v>
      </c>
      <c r="E8" s="32">
        <v>8</v>
      </c>
      <c r="F8" s="32">
        <v>6</v>
      </c>
      <c r="G8" s="32">
        <v>13</v>
      </c>
      <c r="H8" s="32">
        <v>7</v>
      </c>
      <c r="I8" s="32">
        <v>14</v>
      </c>
      <c r="J8" s="32">
        <v>15</v>
      </c>
      <c r="K8" s="32">
        <v>0</v>
      </c>
      <c r="L8" s="32">
        <v>0</v>
      </c>
      <c r="M8" s="32">
        <v>7</v>
      </c>
      <c r="N8" s="32">
        <v>10</v>
      </c>
      <c r="O8" s="32">
        <v>10</v>
      </c>
      <c r="P8" s="32">
        <v>12</v>
      </c>
      <c r="Q8" s="32">
        <v>13</v>
      </c>
      <c r="R8" s="32">
        <v>13</v>
      </c>
      <c r="S8" s="32">
        <v>14</v>
      </c>
      <c r="T8" s="32">
        <v>13</v>
      </c>
      <c r="U8" s="32">
        <v>14</v>
      </c>
      <c r="V8" s="32">
        <v>10</v>
      </c>
      <c r="W8" s="32">
        <v>10</v>
      </c>
      <c r="X8" s="32">
        <v>13</v>
      </c>
      <c r="Y8" s="32">
        <v>14</v>
      </c>
      <c r="Z8" s="32">
        <v>14</v>
      </c>
      <c r="AA8" s="32">
        <v>10</v>
      </c>
      <c r="AB8" s="32">
        <v>12</v>
      </c>
      <c r="AC8" s="32">
        <v>14</v>
      </c>
      <c r="AD8" s="32">
        <v>14</v>
      </c>
      <c r="AE8" s="32">
        <v>14</v>
      </c>
      <c r="AF8" s="32">
        <v>1</v>
      </c>
      <c r="AG8" s="32">
        <v>12</v>
      </c>
      <c r="AH8" s="32">
        <v>13</v>
      </c>
      <c r="AI8" s="32">
        <v>13</v>
      </c>
      <c r="AJ8" s="32">
        <v>13</v>
      </c>
      <c r="AK8" s="32">
        <v>12</v>
      </c>
      <c r="AL8" s="32">
        <v>13</v>
      </c>
      <c r="AM8" s="32">
        <v>12</v>
      </c>
      <c r="AN8" s="32">
        <v>13</v>
      </c>
      <c r="AO8" s="32">
        <v>11</v>
      </c>
      <c r="AP8" s="32">
        <v>9</v>
      </c>
      <c r="AQ8" s="32">
        <v>7</v>
      </c>
      <c r="AR8" s="32">
        <v>10</v>
      </c>
      <c r="AS8" s="32">
        <v>10</v>
      </c>
      <c r="AT8" s="32">
        <v>11</v>
      </c>
      <c r="AU8" s="32">
        <v>10</v>
      </c>
      <c r="AV8" s="32">
        <v>10</v>
      </c>
      <c r="AW8" s="32">
        <v>11</v>
      </c>
      <c r="AX8" s="32">
        <v>10</v>
      </c>
      <c r="AY8" s="32">
        <v>11</v>
      </c>
      <c r="AZ8" s="32">
        <v>11</v>
      </c>
      <c r="BA8" s="32">
        <v>10</v>
      </c>
      <c r="BB8" s="32">
        <v>10</v>
      </c>
      <c r="BC8" s="32">
        <v>7</v>
      </c>
      <c r="BD8" s="32">
        <v>10</v>
      </c>
      <c r="BE8" s="32">
        <v>11</v>
      </c>
      <c r="BF8" s="32">
        <v>11</v>
      </c>
      <c r="BG8" s="32">
        <v>11</v>
      </c>
      <c r="BH8" s="32">
        <v>7</v>
      </c>
      <c r="BI8" s="32">
        <v>11</v>
      </c>
      <c r="BJ8" s="32">
        <v>9</v>
      </c>
      <c r="BK8" s="32">
        <v>11</v>
      </c>
      <c r="BL8" s="32">
        <v>10</v>
      </c>
      <c r="BM8" s="32">
        <v>11</v>
      </c>
      <c r="BN8" s="32">
        <v>8</v>
      </c>
      <c r="BO8" s="32">
        <v>9</v>
      </c>
      <c r="BP8" s="32">
        <v>11</v>
      </c>
      <c r="BQ8" s="32">
        <v>10</v>
      </c>
      <c r="BR8" s="32">
        <v>11</v>
      </c>
      <c r="BS8" s="32">
        <v>10</v>
      </c>
      <c r="BT8" s="32">
        <v>8</v>
      </c>
      <c r="BU8" s="32">
        <v>10</v>
      </c>
      <c r="BV8" s="32">
        <v>11</v>
      </c>
      <c r="BW8" s="32">
        <v>15</v>
      </c>
      <c r="BX8" s="32">
        <v>10</v>
      </c>
      <c r="BY8" s="32">
        <v>11</v>
      </c>
      <c r="BZ8" s="32">
        <v>12</v>
      </c>
      <c r="CA8" s="32">
        <v>14</v>
      </c>
      <c r="CB8" s="32">
        <v>9</v>
      </c>
      <c r="CC8" s="32">
        <v>9</v>
      </c>
      <c r="CD8" s="32">
        <v>10</v>
      </c>
      <c r="CE8" s="32">
        <v>10</v>
      </c>
      <c r="CF8" s="32">
        <v>9</v>
      </c>
      <c r="CG8" s="32">
        <v>7</v>
      </c>
      <c r="CH8" s="32">
        <v>10</v>
      </c>
      <c r="CI8" s="32">
        <v>9</v>
      </c>
      <c r="CJ8" s="32">
        <v>1</v>
      </c>
      <c r="CK8" s="32">
        <v>0</v>
      </c>
      <c r="CL8" s="32">
        <v>13</v>
      </c>
      <c r="CM8" s="32">
        <v>13</v>
      </c>
      <c r="CN8" s="32">
        <v>13</v>
      </c>
      <c r="CO8" s="32">
        <v>0</v>
      </c>
      <c r="CP8" s="32">
        <v>13</v>
      </c>
      <c r="CQ8" s="32">
        <v>13</v>
      </c>
      <c r="CR8" s="32">
        <v>13</v>
      </c>
      <c r="CS8" s="32">
        <v>13</v>
      </c>
      <c r="CT8" s="32">
        <v>13</v>
      </c>
      <c r="CU8" s="32">
        <v>0</v>
      </c>
      <c r="CV8" s="32">
        <v>10</v>
      </c>
      <c r="CW8" s="32">
        <v>0</v>
      </c>
      <c r="CX8" s="32">
        <v>10</v>
      </c>
      <c r="CY8" s="32">
        <v>0</v>
      </c>
      <c r="CZ8" s="32">
        <v>10</v>
      </c>
      <c r="DA8" s="32">
        <v>0</v>
      </c>
      <c r="DB8" s="32">
        <v>0</v>
      </c>
      <c r="DC8" s="32">
        <v>0</v>
      </c>
      <c r="DD8" s="32">
        <v>10</v>
      </c>
      <c r="DE8" s="32">
        <v>0</v>
      </c>
      <c r="DF8" s="32">
        <v>10</v>
      </c>
      <c r="DG8" s="32">
        <v>9</v>
      </c>
      <c r="DH8" s="32">
        <v>14</v>
      </c>
      <c r="DI8" s="32">
        <v>13</v>
      </c>
      <c r="DJ8" s="32">
        <v>13</v>
      </c>
      <c r="DK8" s="32">
        <v>11</v>
      </c>
      <c r="DL8" s="32">
        <v>14</v>
      </c>
      <c r="DM8" s="32">
        <v>13</v>
      </c>
      <c r="DN8" s="32">
        <v>13</v>
      </c>
      <c r="DO8" s="32">
        <v>13</v>
      </c>
      <c r="DP8" s="32">
        <v>9</v>
      </c>
      <c r="DQ8" s="32">
        <v>12</v>
      </c>
      <c r="DR8" s="32">
        <v>10</v>
      </c>
      <c r="DS8" s="32">
        <v>9</v>
      </c>
      <c r="DT8" s="32">
        <v>9</v>
      </c>
      <c r="DU8" s="32">
        <v>11</v>
      </c>
      <c r="DV8" s="32">
        <v>5</v>
      </c>
      <c r="DW8" s="32">
        <v>10</v>
      </c>
      <c r="DX8" s="32">
        <v>10</v>
      </c>
      <c r="DY8" s="32">
        <v>10</v>
      </c>
      <c r="DZ8" s="32">
        <v>10</v>
      </c>
      <c r="EA8" s="32">
        <v>10</v>
      </c>
      <c r="EB8" s="32">
        <v>11</v>
      </c>
      <c r="EC8" s="32">
        <v>11</v>
      </c>
      <c r="ED8" s="32">
        <v>11</v>
      </c>
      <c r="EE8" s="32">
        <v>12</v>
      </c>
      <c r="EF8" s="32">
        <v>13</v>
      </c>
      <c r="EG8" s="32">
        <v>13</v>
      </c>
      <c r="EH8" s="32">
        <v>13</v>
      </c>
      <c r="EI8" s="32">
        <v>13</v>
      </c>
      <c r="EJ8" s="32">
        <v>13</v>
      </c>
      <c r="EK8" s="32">
        <v>9</v>
      </c>
      <c r="EL8" s="32">
        <v>11</v>
      </c>
      <c r="EM8" s="32">
        <v>12</v>
      </c>
      <c r="EN8" s="32">
        <v>12</v>
      </c>
      <c r="EO8" s="32">
        <v>13</v>
      </c>
      <c r="EP8" s="32">
        <v>11</v>
      </c>
      <c r="EQ8" s="32">
        <v>12</v>
      </c>
      <c r="ER8" s="32">
        <v>13</v>
      </c>
      <c r="ES8" s="32">
        <v>13</v>
      </c>
      <c r="ET8" s="32">
        <v>15</v>
      </c>
      <c r="EU8" s="32">
        <v>10</v>
      </c>
      <c r="EV8" s="32">
        <v>10</v>
      </c>
      <c r="EW8" s="32">
        <v>9</v>
      </c>
      <c r="EX8" s="32">
        <v>10</v>
      </c>
      <c r="EY8" s="32">
        <v>10</v>
      </c>
      <c r="EZ8" s="32">
        <v>9</v>
      </c>
      <c r="FA8" s="32">
        <v>10</v>
      </c>
      <c r="FB8" s="32">
        <v>9</v>
      </c>
      <c r="FC8" s="32">
        <v>9</v>
      </c>
      <c r="FD8" s="32">
        <v>10</v>
      </c>
      <c r="FE8" s="32">
        <v>9</v>
      </c>
      <c r="FF8" s="32">
        <v>8</v>
      </c>
      <c r="FG8" s="32">
        <v>8</v>
      </c>
      <c r="FH8" s="32">
        <v>8</v>
      </c>
      <c r="FI8" s="32">
        <v>9</v>
      </c>
      <c r="FJ8" s="32">
        <v>11</v>
      </c>
      <c r="FK8" s="32">
        <v>12</v>
      </c>
      <c r="FL8" s="32">
        <v>13</v>
      </c>
      <c r="FM8" s="32">
        <v>14</v>
      </c>
      <c r="FN8" s="32">
        <v>13</v>
      </c>
      <c r="FO8" s="32">
        <v>3</v>
      </c>
      <c r="FP8" s="32">
        <v>14</v>
      </c>
      <c r="FQ8" s="32">
        <v>0</v>
      </c>
      <c r="FR8" s="32">
        <v>14</v>
      </c>
      <c r="FS8" s="32">
        <v>12</v>
      </c>
      <c r="FT8" s="32">
        <v>13</v>
      </c>
      <c r="FU8" s="32">
        <v>11</v>
      </c>
      <c r="FV8" s="32">
        <v>2</v>
      </c>
      <c r="FW8" s="32">
        <v>5</v>
      </c>
      <c r="FX8" s="32">
        <v>10</v>
      </c>
      <c r="FY8" s="32">
        <v>12</v>
      </c>
      <c r="FZ8" s="32">
        <v>15</v>
      </c>
      <c r="GA8" s="32">
        <v>10</v>
      </c>
      <c r="GB8" s="32">
        <v>10</v>
      </c>
      <c r="GC8" s="32">
        <v>8</v>
      </c>
      <c r="GD8" s="32">
        <v>9</v>
      </c>
      <c r="GE8" s="32">
        <v>8</v>
      </c>
      <c r="GF8" s="32">
        <v>6</v>
      </c>
      <c r="GG8" s="32">
        <v>9</v>
      </c>
      <c r="GH8" s="32">
        <v>8</v>
      </c>
      <c r="GI8" s="32">
        <v>10</v>
      </c>
      <c r="GJ8" s="32">
        <v>5</v>
      </c>
      <c r="GK8" s="32">
        <v>3</v>
      </c>
      <c r="GL8" s="32">
        <v>10</v>
      </c>
      <c r="GM8" s="32">
        <v>11</v>
      </c>
      <c r="GN8" s="32">
        <v>13</v>
      </c>
      <c r="GO8" s="32">
        <v>13</v>
      </c>
      <c r="GP8" s="32">
        <v>11</v>
      </c>
      <c r="GQ8" s="32">
        <v>13</v>
      </c>
      <c r="GR8" s="32">
        <v>13</v>
      </c>
      <c r="GS8" s="32">
        <v>13</v>
      </c>
      <c r="GT8" s="32">
        <v>14</v>
      </c>
      <c r="GU8" s="32">
        <v>12</v>
      </c>
      <c r="GV8" s="32">
        <v>13</v>
      </c>
      <c r="GW8" s="32">
        <v>13</v>
      </c>
      <c r="GX8" s="32">
        <v>10</v>
      </c>
      <c r="GY8" s="32">
        <v>12</v>
      </c>
      <c r="GZ8" s="32">
        <v>11</v>
      </c>
      <c r="HA8" s="32">
        <v>10</v>
      </c>
      <c r="HB8" s="32">
        <v>10</v>
      </c>
      <c r="HC8" s="32">
        <v>9</v>
      </c>
      <c r="HD8" s="32">
        <v>9</v>
      </c>
      <c r="HE8" s="32">
        <v>9</v>
      </c>
      <c r="HF8" s="32">
        <v>10</v>
      </c>
      <c r="HG8" s="32">
        <v>10</v>
      </c>
      <c r="HH8" s="32">
        <v>9</v>
      </c>
      <c r="HI8" s="32">
        <v>13</v>
      </c>
      <c r="HJ8" s="32">
        <v>14</v>
      </c>
      <c r="HK8" s="32">
        <v>13</v>
      </c>
      <c r="HL8" s="32">
        <v>13</v>
      </c>
      <c r="HM8" s="32">
        <v>9</v>
      </c>
      <c r="HN8" s="32">
        <v>9</v>
      </c>
      <c r="HO8" s="32">
        <v>10</v>
      </c>
      <c r="HP8" s="32">
        <v>7</v>
      </c>
      <c r="HQ8" s="32">
        <v>9</v>
      </c>
      <c r="HR8" s="32">
        <v>10</v>
      </c>
      <c r="HS8" s="32">
        <v>12</v>
      </c>
      <c r="HT8" s="32">
        <v>13</v>
      </c>
      <c r="HU8" s="32">
        <v>12</v>
      </c>
      <c r="HV8" s="32">
        <v>14</v>
      </c>
      <c r="HW8" s="32">
        <v>14</v>
      </c>
      <c r="HX8" s="32">
        <v>12</v>
      </c>
      <c r="HY8" s="32">
        <v>10</v>
      </c>
      <c r="HZ8" s="32">
        <v>9</v>
      </c>
      <c r="IA8" s="32">
        <v>11</v>
      </c>
      <c r="IB8" s="32">
        <v>8</v>
      </c>
      <c r="IC8" s="32">
        <v>11</v>
      </c>
      <c r="ID8" s="32">
        <v>10</v>
      </c>
      <c r="IE8" s="32">
        <v>9</v>
      </c>
      <c r="IF8" s="32">
        <v>13</v>
      </c>
      <c r="IG8" s="32">
        <v>13</v>
      </c>
      <c r="IH8" s="32">
        <v>13</v>
      </c>
      <c r="II8" s="32">
        <v>13</v>
      </c>
      <c r="IJ8" s="32">
        <v>12</v>
      </c>
      <c r="IK8" s="32">
        <v>14</v>
      </c>
      <c r="IL8" s="32">
        <v>13</v>
      </c>
      <c r="IM8" s="32">
        <v>12</v>
      </c>
      <c r="IN8" s="32">
        <v>14</v>
      </c>
      <c r="IO8" s="32">
        <v>11</v>
      </c>
      <c r="IP8" s="32">
        <v>12</v>
      </c>
      <c r="IQ8" s="32">
        <v>10</v>
      </c>
      <c r="IR8" s="32">
        <v>9</v>
      </c>
      <c r="IS8" s="32">
        <v>11</v>
      </c>
      <c r="IT8" s="32">
        <v>6</v>
      </c>
      <c r="IU8" s="32">
        <v>8</v>
      </c>
      <c r="IV8" s="32">
        <v>7</v>
      </c>
      <c r="IW8" s="32">
        <v>9</v>
      </c>
      <c r="IX8" s="32">
        <v>8</v>
      </c>
      <c r="IY8" s="32">
        <v>10</v>
      </c>
      <c r="IZ8" s="32">
        <v>10</v>
      </c>
      <c r="JA8" s="32">
        <v>9</v>
      </c>
      <c r="JB8" s="32">
        <v>9</v>
      </c>
      <c r="JC8" s="32">
        <v>13</v>
      </c>
      <c r="JD8" s="32">
        <v>14</v>
      </c>
      <c r="JE8" s="32">
        <v>6</v>
      </c>
      <c r="JF8" s="32">
        <v>0</v>
      </c>
      <c r="JG8" s="32">
        <v>13</v>
      </c>
      <c r="JH8" s="32">
        <v>0</v>
      </c>
      <c r="JI8" s="32">
        <v>14</v>
      </c>
      <c r="JJ8" s="32">
        <v>0</v>
      </c>
      <c r="JK8" s="32">
        <v>7</v>
      </c>
      <c r="JL8" s="32">
        <v>0</v>
      </c>
      <c r="JM8" s="32">
        <v>0</v>
      </c>
      <c r="JN8" s="32">
        <v>0</v>
      </c>
      <c r="JO8" s="32">
        <v>10</v>
      </c>
      <c r="JP8" s="32">
        <v>0</v>
      </c>
      <c r="JQ8" s="32">
        <v>13</v>
      </c>
      <c r="JR8" s="32">
        <v>13</v>
      </c>
      <c r="JS8" s="32">
        <v>12</v>
      </c>
      <c r="JT8" s="32">
        <v>12</v>
      </c>
      <c r="JU8" s="32">
        <v>10</v>
      </c>
      <c r="JV8" s="32">
        <v>14</v>
      </c>
      <c r="JW8" s="32">
        <v>13</v>
      </c>
      <c r="JX8" s="32">
        <v>12</v>
      </c>
      <c r="JY8" s="32">
        <v>13</v>
      </c>
      <c r="JZ8" s="32">
        <v>13</v>
      </c>
      <c r="KA8" s="32">
        <v>14</v>
      </c>
      <c r="KB8" s="32">
        <v>10</v>
      </c>
      <c r="KC8" s="32">
        <v>10</v>
      </c>
      <c r="KD8" s="32">
        <v>9</v>
      </c>
      <c r="KE8" s="32">
        <v>7</v>
      </c>
      <c r="KF8" s="32">
        <v>10</v>
      </c>
      <c r="KG8" s="32">
        <v>10</v>
      </c>
      <c r="KH8" s="32">
        <v>10</v>
      </c>
      <c r="KI8" s="32">
        <v>11</v>
      </c>
      <c r="KJ8" s="32">
        <v>10</v>
      </c>
      <c r="KK8" s="32">
        <v>11</v>
      </c>
      <c r="KL8" s="32">
        <v>10</v>
      </c>
      <c r="KM8" s="32">
        <v>9</v>
      </c>
      <c r="KN8" s="32">
        <v>9</v>
      </c>
      <c r="KO8" s="32">
        <v>3</v>
      </c>
      <c r="KP8" s="32">
        <v>13</v>
      </c>
      <c r="KQ8" s="32">
        <v>13</v>
      </c>
      <c r="KR8" s="32">
        <v>13</v>
      </c>
      <c r="KS8" s="32">
        <v>13</v>
      </c>
      <c r="KT8" s="32">
        <v>14</v>
      </c>
      <c r="KU8" s="32">
        <v>13</v>
      </c>
      <c r="KV8" s="32">
        <v>13</v>
      </c>
      <c r="KW8" s="32">
        <v>13</v>
      </c>
      <c r="KX8" s="32">
        <v>10</v>
      </c>
      <c r="KY8" s="32">
        <v>10</v>
      </c>
      <c r="KZ8" s="32">
        <v>9</v>
      </c>
      <c r="LA8" s="32">
        <v>10</v>
      </c>
      <c r="LB8" s="32">
        <v>9</v>
      </c>
      <c r="LC8" s="32">
        <v>10</v>
      </c>
      <c r="LD8" s="32">
        <v>10</v>
      </c>
      <c r="LE8" s="32">
        <v>10</v>
      </c>
      <c r="LF8" s="32">
        <v>13</v>
      </c>
      <c r="LG8" s="32">
        <v>13</v>
      </c>
      <c r="LH8" s="32">
        <v>14</v>
      </c>
      <c r="LI8" s="32">
        <v>13</v>
      </c>
      <c r="LJ8" s="32">
        <v>13</v>
      </c>
      <c r="LK8" s="32">
        <v>13</v>
      </c>
      <c r="LL8" s="32">
        <v>14</v>
      </c>
      <c r="LM8" s="32">
        <v>15</v>
      </c>
      <c r="LN8" s="32">
        <v>11</v>
      </c>
      <c r="LO8" s="32">
        <v>11</v>
      </c>
      <c r="LP8" s="32">
        <v>0</v>
      </c>
      <c r="LQ8" s="32">
        <v>0</v>
      </c>
      <c r="LR8" s="32">
        <v>0</v>
      </c>
      <c r="LS8" s="32">
        <v>0</v>
      </c>
      <c r="LT8" s="32">
        <v>0</v>
      </c>
      <c r="LU8" s="32">
        <v>13</v>
      </c>
      <c r="LV8" s="32">
        <v>12</v>
      </c>
      <c r="LW8" s="32">
        <v>12</v>
      </c>
      <c r="LX8" s="32">
        <v>12</v>
      </c>
      <c r="LY8" s="32">
        <v>13</v>
      </c>
      <c r="LZ8" s="32">
        <v>13</v>
      </c>
      <c r="MA8" s="32">
        <v>12</v>
      </c>
      <c r="MB8" s="32">
        <v>13</v>
      </c>
      <c r="MC8" s="32">
        <v>14</v>
      </c>
      <c r="MD8" s="32">
        <v>13</v>
      </c>
      <c r="ME8" s="32">
        <v>13</v>
      </c>
      <c r="MF8" s="32">
        <v>9</v>
      </c>
      <c r="MG8" s="32">
        <v>11</v>
      </c>
      <c r="MH8" s="32">
        <v>9</v>
      </c>
      <c r="MI8" s="32">
        <v>7</v>
      </c>
      <c r="MJ8" s="32">
        <v>9</v>
      </c>
      <c r="MK8" s="32">
        <v>9</v>
      </c>
      <c r="ML8" s="32">
        <v>9</v>
      </c>
      <c r="MM8" s="32">
        <v>11</v>
      </c>
      <c r="MN8" s="32">
        <v>13</v>
      </c>
      <c r="MO8" s="32">
        <v>11</v>
      </c>
      <c r="MP8" s="32">
        <v>12</v>
      </c>
      <c r="MQ8" s="32">
        <v>9</v>
      </c>
      <c r="MR8" s="32">
        <v>10</v>
      </c>
      <c r="MS8" s="32">
        <v>11</v>
      </c>
      <c r="MT8" s="32">
        <v>7</v>
      </c>
      <c r="MU8" s="32">
        <v>11</v>
      </c>
      <c r="MV8" s="32">
        <v>12</v>
      </c>
      <c r="MW8" s="32">
        <v>14</v>
      </c>
      <c r="MX8" s="32">
        <v>14</v>
      </c>
      <c r="MY8" s="32">
        <v>9</v>
      </c>
      <c r="MZ8" s="32">
        <v>13</v>
      </c>
      <c r="NA8" s="32">
        <v>4</v>
      </c>
      <c r="NB8" s="32">
        <v>10</v>
      </c>
      <c r="NC8" s="32">
        <v>8</v>
      </c>
      <c r="ND8" s="32">
        <v>13</v>
      </c>
      <c r="NE8" s="32">
        <v>13</v>
      </c>
      <c r="NF8" s="32">
        <v>10</v>
      </c>
      <c r="NG8" s="32">
        <v>13</v>
      </c>
      <c r="NH8" s="32">
        <v>14</v>
      </c>
      <c r="NI8" s="32">
        <v>10</v>
      </c>
      <c r="NJ8" s="32">
        <v>10</v>
      </c>
      <c r="NK8" s="32">
        <v>10</v>
      </c>
      <c r="NL8" s="32">
        <v>10</v>
      </c>
      <c r="NM8" s="32">
        <v>9</v>
      </c>
      <c r="NN8" s="32">
        <v>10</v>
      </c>
      <c r="NO8" s="32">
        <v>10</v>
      </c>
      <c r="NP8" s="32">
        <v>8</v>
      </c>
      <c r="NQ8" s="32">
        <v>9</v>
      </c>
      <c r="NR8" s="32">
        <v>10</v>
      </c>
    </row>
    <row r="9" spans="1:382" ht="42" customHeight="1" x14ac:dyDescent="0.25">
      <c r="A9" s="321"/>
      <c r="B9" s="294"/>
      <c r="C9" s="31" t="s">
        <v>101</v>
      </c>
      <c r="D9" s="33">
        <v>15</v>
      </c>
      <c r="E9" s="33">
        <v>14</v>
      </c>
      <c r="F9" s="33">
        <v>14</v>
      </c>
      <c r="G9" s="33">
        <v>14</v>
      </c>
      <c r="H9" s="33">
        <v>15</v>
      </c>
      <c r="I9" s="33">
        <v>14</v>
      </c>
      <c r="J9" s="33">
        <v>15</v>
      </c>
      <c r="K9" s="33">
        <v>13</v>
      </c>
      <c r="L9" s="33">
        <v>13</v>
      </c>
      <c r="M9" s="33">
        <v>11</v>
      </c>
      <c r="N9" s="33">
        <v>10</v>
      </c>
      <c r="O9" s="33">
        <v>13</v>
      </c>
      <c r="P9" s="33">
        <v>13</v>
      </c>
      <c r="Q9" s="33">
        <v>13</v>
      </c>
      <c r="R9" s="33">
        <v>13</v>
      </c>
      <c r="S9" s="33">
        <v>14</v>
      </c>
      <c r="T9" s="33">
        <v>13</v>
      </c>
      <c r="U9" s="33">
        <v>14</v>
      </c>
      <c r="V9" s="33">
        <v>13</v>
      </c>
      <c r="W9" s="33">
        <v>13</v>
      </c>
      <c r="X9" s="33">
        <v>13</v>
      </c>
      <c r="Y9" s="33">
        <v>14</v>
      </c>
      <c r="Z9" s="33">
        <v>14</v>
      </c>
      <c r="AA9" s="33">
        <v>13</v>
      </c>
      <c r="AB9" s="33">
        <v>13</v>
      </c>
      <c r="AC9" s="33">
        <v>14</v>
      </c>
      <c r="AD9" s="33">
        <v>14</v>
      </c>
      <c r="AE9" s="33">
        <v>14</v>
      </c>
      <c r="AF9" s="33">
        <v>13</v>
      </c>
      <c r="AG9" s="33">
        <v>14</v>
      </c>
      <c r="AH9" s="33">
        <v>13</v>
      </c>
      <c r="AI9" s="33">
        <v>13</v>
      </c>
      <c r="AJ9" s="33">
        <v>13</v>
      </c>
      <c r="AK9" s="33">
        <v>13</v>
      </c>
      <c r="AL9" s="33">
        <v>13</v>
      </c>
      <c r="AM9" s="33">
        <v>13</v>
      </c>
      <c r="AN9" s="33">
        <v>14</v>
      </c>
      <c r="AO9" s="33">
        <v>11</v>
      </c>
      <c r="AP9" s="33">
        <v>10</v>
      </c>
      <c r="AQ9" s="33">
        <v>10</v>
      </c>
      <c r="AR9" s="33">
        <v>11</v>
      </c>
      <c r="AS9" s="33">
        <v>11</v>
      </c>
      <c r="AT9" s="33">
        <v>11</v>
      </c>
      <c r="AU9" s="33">
        <v>11</v>
      </c>
      <c r="AV9" s="33">
        <v>10</v>
      </c>
      <c r="AW9" s="33">
        <v>11</v>
      </c>
      <c r="AX9" s="33">
        <v>10</v>
      </c>
      <c r="AY9" s="33">
        <v>11</v>
      </c>
      <c r="AZ9" s="33">
        <v>11</v>
      </c>
      <c r="BA9" s="33">
        <v>11</v>
      </c>
      <c r="BB9" s="33">
        <v>10</v>
      </c>
      <c r="BC9" s="33">
        <v>10</v>
      </c>
      <c r="BD9" s="33">
        <v>11</v>
      </c>
      <c r="BE9" s="33">
        <v>11</v>
      </c>
      <c r="BF9" s="33">
        <v>11</v>
      </c>
      <c r="BG9" s="33">
        <v>11</v>
      </c>
      <c r="BH9" s="33">
        <v>10</v>
      </c>
      <c r="BI9" s="33">
        <v>11</v>
      </c>
      <c r="BJ9" s="33">
        <v>10</v>
      </c>
      <c r="BK9" s="33">
        <v>11</v>
      </c>
      <c r="BL9" s="33">
        <v>10</v>
      </c>
      <c r="BM9" s="33">
        <v>11</v>
      </c>
      <c r="BN9" s="33">
        <v>10</v>
      </c>
      <c r="BO9" s="33">
        <v>10</v>
      </c>
      <c r="BP9" s="33">
        <v>11</v>
      </c>
      <c r="BQ9" s="33">
        <v>11</v>
      </c>
      <c r="BR9" s="33">
        <v>11</v>
      </c>
      <c r="BS9" s="33">
        <v>11</v>
      </c>
      <c r="BT9" s="33">
        <v>10</v>
      </c>
      <c r="BU9" s="33">
        <v>11</v>
      </c>
      <c r="BV9" s="33">
        <v>11</v>
      </c>
      <c r="BW9" s="33">
        <v>15</v>
      </c>
      <c r="BX9" s="33">
        <v>13</v>
      </c>
      <c r="BY9" s="33">
        <v>14</v>
      </c>
      <c r="BZ9" s="33">
        <v>14</v>
      </c>
      <c r="CA9" s="33">
        <v>14</v>
      </c>
      <c r="CB9" s="33">
        <v>10</v>
      </c>
      <c r="CC9" s="33">
        <v>10</v>
      </c>
      <c r="CD9" s="33">
        <v>10</v>
      </c>
      <c r="CE9" s="33">
        <v>10</v>
      </c>
      <c r="CF9" s="33">
        <v>10</v>
      </c>
      <c r="CG9" s="33">
        <v>10</v>
      </c>
      <c r="CH9" s="33">
        <v>11</v>
      </c>
      <c r="CI9" s="33">
        <v>9</v>
      </c>
      <c r="CJ9" s="33">
        <v>10</v>
      </c>
      <c r="CK9" s="33">
        <v>9</v>
      </c>
      <c r="CL9" s="33">
        <v>13</v>
      </c>
      <c r="CM9" s="33">
        <v>13</v>
      </c>
      <c r="CN9" s="33">
        <v>13</v>
      </c>
      <c r="CO9" s="33">
        <v>13</v>
      </c>
      <c r="CP9" s="33">
        <v>13</v>
      </c>
      <c r="CQ9" s="33">
        <v>13</v>
      </c>
      <c r="CR9" s="33">
        <v>13</v>
      </c>
      <c r="CS9" s="33">
        <v>13</v>
      </c>
      <c r="CT9" s="33">
        <v>15</v>
      </c>
      <c r="CU9" s="33">
        <v>11</v>
      </c>
      <c r="CV9" s="33">
        <v>11</v>
      </c>
      <c r="CW9" s="33">
        <v>11</v>
      </c>
      <c r="CX9" s="33">
        <v>11</v>
      </c>
      <c r="CY9" s="33">
        <v>11</v>
      </c>
      <c r="CZ9" s="33">
        <v>11</v>
      </c>
      <c r="DA9" s="33">
        <v>11</v>
      </c>
      <c r="DB9" s="33">
        <v>11</v>
      </c>
      <c r="DC9" s="33">
        <v>11</v>
      </c>
      <c r="DD9" s="33">
        <v>11</v>
      </c>
      <c r="DE9" s="33">
        <v>10</v>
      </c>
      <c r="DF9" s="33">
        <v>10</v>
      </c>
      <c r="DG9" s="33">
        <v>9</v>
      </c>
      <c r="DH9" s="33">
        <v>14</v>
      </c>
      <c r="DI9" s="33">
        <v>13</v>
      </c>
      <c r="DJ9" s="33">
        <v>13</v>
      </c>
      <c r="DK9" s="33">
        <v>13</v>
      </c>
      <c r="DL9" s="33">
        <v>14</v>
      </c>
      <c r="DM9" s="33">
        <v>13</v>
      </c>
      <c r="DN9" s="33">
        <v>13</v>
      </c>
      <c r="DO9" s="33">
        <v>14</v>
      </c>
      <c r="DP9" s="33">
        <v>13</v>
      </c>
      <c r="DQ9" s="33">
        <v>13</v>
      </c>
      <c r="DR9" s="33">
        <v>10</v>
      </c>
      <c r="DS9" s="33">
        <v>11</v>
      </c>
      <c r="DT9" s="33">
        <v>11</v>
      </c>
      <c r="DU9" s="33">
        <v>11</v>
      </c>
      <c r="DV9" s="33">
        <v>10</v>
      </c>
      <c r="DW9" s="33">
        <v>10</v>
      </c>
      <c r="DX9" s="33">
        <v>10</v>
      </c>
      <c r="DY9" s="33">
        <v>11</v>
      </c>
      <c r="DZ9" s="33">
        <v>10</v>
      </c>
      <c r="EA9" s="33">
        <v>10</v>
      </c>
      <c r="EB9" s="33">
        <v>11</v>
      </c>
      <c r="EC9" s="33">
        <v>11</v>
      </c>
      <c r="ED9" s="33">
        <v>11</v>
      </c>
      <c r="EE9" s="33">
        <v>13</v>
      </c>
      <c r="EF9" s="33">
        <v>13</v>
      </c>
      <c r="EG9" s="33">
        <v>13</v>
      </c>
      <c r="EH9" s="33">
        <v>13</v>
      </c>
      <c r="EI9" s="33">
        <v>13</v>
      </c>
      <c r="EJ9" s="33">
        <v>13</v>
      </c>
      <c r="EK9" s="33">
        <v>13</v>
      </c>
      <c r="EL9" s="33">
        <v>13</v>
      </c>
      <c r="EM9" s="33">
        <v>13</v>
      </c>
      <c r="EN9" s="33">
        <v>13</v>
      </c>
      <c r="EO9" s="33">
        <v>13</v>
      </c>
      <c r="EP9" s="33">
        <v>13</v>
      </c>
      <c r="EQ9" s="33">
        <v>13</v>
      </c>
      <c r="ER9" s="33">
        <v>13</v>
      </c>
      <c r="ES9" s="33">
        <v>13</v>
      </c>
      <c r="ET9" s="33">
        <v>15</v>
      </c>
      <c r="EU9" s="33">
        <v>10</v>
      </c>
      <c r="EV9" s="33">
        <v>11</v>
      </c>
      <c r="EW9" s="33">
        <v>10</v>
      </c>
      <c r="EX9" s="33">
        <v>10</v>
      </c>
      <c r="EY9" s="33">
        <v>10</v>
      </c>
      <c r="EZ9" s="33">
        <v>10</v>
      </c>
      <c r="FA9" s="33">
        <v>10</v>
      </c>
      <c r="FB9" s="33">
        <v>10</v>
      </c>
      <c r="FC9" s="33">
        <v>10</v>
      </c>
      <c r="FD9" s="33">
        <v>10</v>
      </c>
      <c r="FE9" s="33">
        <v>10</v>
      </c>
      <c r="FF9" s="33">
        <v>10</v>
      </c>
      <c r="FG9" s="33">
        <v>10</v>
      </c>
      <c r="FH9" s="33">
        <v>10</v>
      </c>
      <c r="FI9" s="33">
        <v>9</v>
      </c>
      <c r="FJ9" s="33">
        <v>13</v>
      </c>
      <c r="FK9" s="33">
        <v>14</v>
      </c>
      <c r="FL9" s="33">
        <v>13</v>
      </c>
      <c r="FM9" s="33">
        <v>14</v>
      </c>
      <c r="FN9" s="33">
        <v>13</v>
      </c>
      <c r="FO9" s="33">
        <v>13</v>
      </c>
      <c r="FP9" s="33">
        <v>14</v>
      </c>
      <c r="FQ9" s="33">
        <v>13</v>
      </c>
      <c r="FR9" s="33">
        <v>14</v>
      </c>
      <c r="FS9" s="33">
        <v>13</v>
      </c>
      <c r="FT9" s="33">
        <v>14</v>
      </c>
      <c r="FU9" s="33">
        <v>13</v>
      </c>
      <c r="FV9" s="33">
        <v>13</v>
      </c>
      <c r="FW9" s="33">
        <v>13</v>
      </c>
      <c r="FX9" s="33">
        <v>13</v>
      </c>
      <c r="FY9" s="33">
        <v>12</v>
      </c>
      <c r="FZ9" s="33">
        <v>15</v>
      </c>
      <c r="GA9" s="33">
        <v>10</v>
      </c>
      <c r="GB9" s="33">
        <v>10</v>
      </c>
      <c r="GC9" s="33">
        <v>10</v>
      </c>
      <c r="GD9" s="33">
        <v>10</v>
      </c>
      <c r="GE9" s="33">
        <v>10</v>
      </c>
      <c r="GF9" s="33">
        <v>10</v>
      </c>
      <c r="GG9" s="33">
        <v>10</v>
      </c>
      <c r="GH9" s="33">
        <v>10</v>
      </c>
      <c r="GI9" s="33">
        <v>10</v>
      </c>
      <c r="GJ9" s="33">
        <v>10</v>
      </c>
      <c r="GK9" s="33">
        <v>10</v>
      </c>
      <c r="GL9" s="33">
        <v>10</v>
      </c>
      <c r="GM9" s="33">
        <v>11</v>
      </c>
      <c r="GN9" s="33">
        <v>13</v>
      </c>
      <c r="GO9" s="33">
        <v>13</v>
      </c>
      <c r="GP9" s="33">
        <v>13</v>
      </c>
      <c r="GQ9" s="33">
        <v>13</v>
      </c>
      <c r="GR9" s="33">
        <v>13</v>
      </c>
      <c r="GS9" s="33">
        <v>13</v>
      </c>
      <c r="GT9" s="33">
        <v>14</v>
      </c>
      <c r="GU9" s="33">
        <v>13</v>
      </c>
      <c r="GV9" s="33">
        <v>13</v>
      </c>
      <c r="GW9" s="33">
        <v>14</v>
      </c>
      <c r="GX9" s="33">
        <v>14</v>
      </c>
      <c r="GY9" s="33">
        <v>14</v>
      </c>
      <c r="GZ9" s="33">
        <v>11</v>
      </c>
      <c r="HA9" s="33">
        <v>10</v>
      </c>
      <c r="HB9" s="33">
        <v>11</v>
      </c>
      <c r="HC9" s="33">
        <v>11</v>
      </c>
      <c r="HD9" s="33">
        <v>11</v>
      </c>
      <c r="HE9" s="33">
        <v>11</v>
      </c>
      <c r="HF9" s="33">
        <v>10</v>
      </c>
      <c r="HG9" s="33">
        <v>10</v>
      </c>
      <c r="HH9" s="33">
        <v>9</v>
      </c>
      <c r="HI9" s="33">
        <v>13</v>
      </c>
      <c r="HJ9" s="33">
        <v>14</v>
      </c>
      <c r="HK9" s="33">
        <v>13</v>
      </c>
      <c r="HL9" s="33">
        <v>13</v>
      </c>
      <c r="HM9" s="33">
        <v>10</v>
      </c>
      <c r="HN9" s="33">
        <v>10</v>
      </c>
      <c r="HO9" s="33">
        <v>10</v>
      </c>
      <c r="HP9" s="33">
        <v>10</v>
      </c>
      <c r="HQ9" s="33">
        <v>10</v>
      </c>
      <c r="HR9" s="33">
        <v>10</v>
      </c>
      <c r="HS9" s="33">
        <v>13</v>
      </c>
      <c r="HT9" s="33">
        <v>13</v>
      </c>
      <c r="HU9" s="33">
        <v>13</v>
      </c>
      <c r="HV9" s="33">
        <v>14</v>
      </c>
      <c r="HW9" s="33">
        <v>14</v>
      </c>
      <c r="HX9" s="33">
        <v>13</v>
      </c>
      <c r="HY9" s="33">
        <v>11</v>
      </c>
      <c r="HZ9" s="33">
        <v>10</v>
      </c>
      <c r="IA9" s="33">
        <v>11</v>
      </c>
      <c r="IB9" s="33">
        <v>10</v>
      </c>
      <c r="IC9" s="33">
        <v>11</v>
      </c>
      <c r="ID9" s="33">
        <v>10</v>
      </c>
      <c r="IE9" s="33">
        <v>10</v>
      </c>
      <c r="IF9" s="33">
        <v>13</v>
      </c>
      <c r="IG9" s="33">
        <v>13</v>
      </c>
      <c r="IH9" s="33">
        <v>13</v>
      </c>
      <c r="II9" s="33">
        <v>13</v>
      </c>
      <c r="IJ9" s="33">
        <v>13</v>
      </c>
      <c r="IK9" s="33">
        <v>14</v>
      </c>
      <c r="IL9" s="33">
        <v>13</v>
      </c>
      <c r="IM9" s="33">
        <v>13</v>
      </c>
      <c r="IN9" s="33">
        <v>14</v>
      </c>
      <c r="IO9" s="33">
        <v>13</v>
      </c>
      <c r="IP9" s="33">
        <v>13</v>
      </c>
      <c r="IQ9" s="33">
        <v>10</v>
      </c>
      <c r="IR9" s="33">
        <v>10</v>
      </c>
      <c r="IS9" s="33">
        <v>11</v>
      </c>
      <c r="IT9" s="33">
        <v>10</v>
      </c>
      <c r="IU9" s="33">
        <v>10</v>
      </c>
      <c r="IV9" s="33">
        <v>10</v>
      </c>
      <c r="IW9" s="33">
        <v>10</v>
      </c>
      <c r="IX9" s="33">
        <v>10</v>
      </c>
      <c r="IY9" s="33">
        <v>10</v>
      </c>
      <c r="IZ9" s="33">
        <v>10</v>
      </c>
      <c r="JA9" s="33">
        <v>11</v>
      </c>
      <c r="JB9" s="33">
        <v>9</v>
      </c>
      <c r="JC9" s="33">
        <v>14</v>
      </c>
      <c r="JD9" s="33">
        <v>14</v>
      </c>
      <c r="JE9" s="33">
        <v>14</v>
      </c>
      <c r="JF9" s="33">
        <v>13</v>
      </c>
      <c r="JG9" s="33">
        <v>13</v>
      </c>
      <c r="JH9" s="33">
        <v>13</v>
      </c>
      <c r="JI9" s="33">
        <v>14</v>
      </c>
      <c r="JJ9" s="33">
        <v>10</v>
      </c>
      <c r="JK9" s="33">
        <v>10</v>
      </c>
      <c r="JL9" s="33">
        <v>10</v>
      </c>
      <c r="JM9" s="33">
        <v>10</v>
      </c>
      <c r="JN9" s="33">
        <v>10</v>
      </c>
      <c r="JO9" s="33">
        <v>10</v>
      </c>
      <c r="JP9" s="33">
        <v>13</v>
      </c>
      <c r="JQ9" s="33">
        <v>13</v>
      </c>
      <c r="JR9" s="33">
        <v>13</v>
      </c>
      <c r="JS9" s="33">
        <v>13</v>
      </c>
      <c r="JT9" s="33">
        <v>13</v>
      </c>
      <c r="JU9" s="33">
        <v>13</v>
      </c>
      <c r="JV9" s="33">
        <v>14</v>
      </c>
      <c r="JW9" s="33">
        <v>13</v>
      </c>
      <c r="JX9" s="33">
        <v>13</v>
      </c>
      <c r="JY9" s="33">
        <v>14</v>
      </c>
      <c r="JZ9" s="33">
        <v>13</v>
      </c>
      <c r="KA9" s="33">
        <v>15</v>
      </c>
      <c r="KB9" s="33">
        <v>10</v>
      </c>
      <c r="KC9" s="33">
        <v>10</v>
      </c>
      <c r="KD9" s="33">
        <v>10</v>
      </c>
      <c r="KE9" s="33">
        <v>11</v>
      </c>
      <c r="KF9" s="33">
        <v>10</v>
      </c>
      <c r="KG9" s="33">
        <v>10</v>
      </c>
      <c r="KH9" s="33">
        <v>10</v>
      </c>
      <c r="KI9" s="33">
        <v>11</v>
      </c>
      <c r="KJ9" s="33">
        <v>10</v>
      </c>
      <c r="KK9" s="33">
        <v>11</v>
      </c>
      <c r="KL9" s="33">
        <v>10</v>
      </c>
      <c r="KM9" s="33">
        <v>10</v>
      </c>
      <c r="KN9" s="33">
        <v>13</v>
      </c>
      <c r="KO9" s="33">
        <v>10</v>
      </c>
      <c r="KP9" s="33">
        <v>13</v>
      </c>
      <c r="KQ9" s="33">
        <v>13</v>
      </c>
      <c r="KR9" s="33">
        <v>13</v>
      </c>
      <c r="KS9" s="33">
        <v>13</v>
      </c>
      <c r="KT9" s="33">
        <v>14</v>
      </c>
      <c r="KU9" s="33">
        <v>13</v>
      </c>
      <c r="KV9" s="33">
        <v>13</v>
      </c>
      <c r="KW9" s="33">
        <v>13</v>
      </c>
      <c r="KX9" s="33">
        <v>10</v>
      </c>
      <c r="KY9" s="33">
        <v>10</v>
      </c>
      <c r="KZ9" s="33">
        <v>10</v>
      </c>
      <c r="LA9" s="33">
        <v>10</v>
      </c>
      <c r="LB9" s="33">
        <v>10</v>
      </c>
      <c r="LC9" s="33">
        <v>11</v>
      </c>
      <c r="LD9" s="33">
        <v>10</v>
      </c>
      <c r="LE9" s="33">
        <v>10</v>
      </c>
      <c r="LF9" s="33">
        <v>13</v>
      </c>
      <c r="LG9" s="33">
        <v>13</v>
      </c>
      <c r="LH9" s="33">
        <v>14</v>
      </c>
      <c r="LI9" s="33">
        <v>13</v>
      </c>
      <c r="LJ9" s="33">
        <v>13</v>
      </c>
      <c r="LK9" s="33">
        <v>13</v>
      </c>
      <c r="LL9" s="33">
        <v>14</v>
      </c>
      <c r="LM9" s="33">
        <v>15</v>
      </c>
      <c r="LN9" s="33">
        <v>11</v>
      </c>
      <c r="LO9" s="33">
        <v>11</v>
      </c>
      <c r="LP9" s="33">
        <v>10</v>
      </c>
      <c r="LQ9" s="33">
        <v>10</v>
      </c>
      <c r="LR9" s="33">
        <v>10</v>
      </c>
      <c r="LS9" s="33">
        <v>10</v>
      </c>
      <c r="LT9" s="33">
        <v>9</v>
      </c>
      <c r="LU9" s="33">
        <v>14</v>
      </c>
      <c r="LV9" s="33">
        <v>13</v>
      </c>
      <c r="LW9" s="33">
        <v>13</v>
      </c>
      <c r="LX9" s="33">
        <v>13</v>
      </c>
      <c r="LY9" s="33">
        <v>14</v>
      </c>
      <c r="LZ9" s="33">
        <v>13</v>
      </c>
      <c r="MA9" s="33">
        <v>13</v>
      </c>
      <c r="MB9" s="33">
        <v>13</v>
      </c>
      <c r="MC9" s="33">
        <v>14</v>
      </c>
      <c r="MD9" s="33">
        <v>13</v>
      </c>
      <c r="ME9" s="33">
        <v>13</v>
      </c>
      <c r="MF9" s="33">
        <v>10</v>
      </c>
      <c r="MG9" s="33">
        <v>11</v>
      </c>
      <c r="MH9" s="33">
        <v>10</v>
      </c>
      <c r="MI9" s="33">
        <v>10</v>
      </c>
      <c r="MJ9" s="33">
        <v>10</v>
      </c>
      <c r="MK9" s="33">
        <v>10</v>
      </c>
      <c r="ML9" s="33">
        <v>9</v>
      </c>
      <c r="MM9" s="33">
        <v>13</v>
      </c>
      <c r="MN9" s="33">
        <v>13</v>
      </c>
      <c r="MO9" s="33">
        <v>13</v>
      </c>
      <c r="MP9" s="33">
        <v>13</v>
      </c>
      <c r="MQ9" s="33">
        <v>10</v>
      </c>
      <c r="MR9" s="33">
        <v>11</v>
      </c>
      <c r="MS9" s="33">
        <v>11</v>
      </c>
      <c r="MT9" s="33">
        <v>10</v>
      </c>
      <c r="MU9" s="33">
        <v>13</v>
      </c>
      <c r="MV9" s="33">
        <v>13</v>
      </c>
      <c r="MW9" s="33">
        <v>14</v>
      </c>
      <c r="MX9" s="33">
        <v>14</v>
      </c>
      <c r="MY9" s="33">
        <v>14</v>
      </c>
      <c r="MZ9" s="33">
        <v>13</v>
      </c>
      <c r="NA9" s="33">
        <v>10</v>
      </c>
      <c r="NB9" s="33">
        <v>10</v>
      </c>
      <c r="NC9" s="33">
        <v>10</v>
      </c>
      <c r="ND9" s="33">
        <v>13</v>
      </c>
      <c r="NE9" s="33">
        <v>13</v>
      </c>
      <c r="NF9" s="33">
        <v>13</v>
      </c>
      <c r="NG9" s="33">
        <v>13</v>
      </c>
      <c r="NH9" s="33">
        <v>14</v>
      </c>
      <c r="NI9" s="33">
        <v>13</v>
      </c>
      <c r="NJ9" s="33">
        <v>10</v>
      </c>
      <c r="NK9" s="33">
        <v>10</v>
      </c>
      <c r="NL9" s="33">
        <v>10</v>
      </c>
      <c r="NM9" s="33">
        <v>10</v>
      </c>
      <c r="NN9" s="33">
        <v>10</v>
      </c>
      <c r="NO9" s="33">
        <v>10</v>
      </c>
      <c r="NP9" s="33">
        <v>10</v>
      </c>
      <c r="NQ9" s="33">
        <v>10</v>
      </c>
      <c r="NR9" s="33">
        <v>10</v>
      </c>
    </row>
    <row r="10" spans="1:382" s="35" customFormat="1" ht="24" hidden="1" customHeight="1" x14ac:dyDescent="0.25">
      <c r="A10" s="321"/>
      <c r="B10" s="290" t="s">
        <v>102</v>
      </c>
      <c r="C10" s="290"/>
      <c r="D10" s="34">
        <v>92.307692307692307</v>
      </c>
      <c r="E10" s="34">
        <v>93.307692307692307</v>
      </c>
      <c r="F10" s="34">
        <v>94.307692307692307</v>
      </c>
      <c r="G10" s="34">
        <v>95.307692307692307</v>
      </c>
      <c r="H10" s="34">
        <v>96.307692307692307</v>
      </c>
      <c r="I10" s="34">
        <v>97.307692307692307</v>
      </c>
      <c r="J10" s="34">
        <v>98.307692307692307</v>
      </c>
      <c r="K10" s="34">
        <v>99.307692307692307</v>
      </c>
      <c r="L10" s="34">
        <v>100.30769230769199</v>
      </c>
      <c r="M10" s="34">
        <v>101.30769230769199</v>
      </c>
      <c r="N10" s="34">
        <v>102.30769230769199</v>
      </c>
      <c r="O10" s="34">
        <v>103.30769230769199</v>
      </c>
      <c r="P10" s="34">
        <v>104.30769230769199</v>
      </c>
      <c r="Q10" s="34">
        <v>105.30769230769199</v>
      </c>
      <c r="R10" s="34">
        <v>106.30769230769199</v>
      </c>
      <c r="S10" s="34">
        <v>107.30769230769199</v>
      </c>
      <c r="T10" s="34">
        <v>108.30769230769199</v>
      </c>
      <c r="U10" s="34">
        <v>109.30769230769199</v>
      </c>
      <c r="V10" s="34">
        <v>110.30769230769199</v>
      </c>
      <c r="W10" s="34">
        <v>111.30769230769199</v>
      </c>
      <c r="X10" s="34">
        <v>112.30769230769199</v>
      </c>
      <c r="Y10" s="34">
        <v>113.30769230769199</v>
      </c>
      <c r="Z10" s="34">
        <v>114.30769230769199</v>
      </c>
      <c r="AA10" s="34">
        <v>115.30769230769199</v>
      </c>
      <c r="AB10" s="34">
        <v>116.30769230769199</v>
      </c>
      <c r="AC10" s="34">
        <v>117.30769230769199</v>
      </c>
      <c r="AD10" s="34">
        <v>118.30769230769199</v>
      </c>
      <c r="AE10" s="34">
        <v>119.30769230769199</v>
      </c>
      <c r="AF10" s="34">
        <v>120.30769230769199</v>
      </c>
      <c r="AG10" s="34">
        <v>121.30769230769199</v>
      </c>
      <c r="AH10" s="34">
        <v>122.30769230769199</v>
      </c>
      <c r="AI10" s="34">
        <v>123.30769230769199</v>
      </c>
      <c r="AJ10" s="34">
        <v>124.30769230769199</v>
      </c>
      <c r="AK10" s="34">
        <v>125.30769230769199</v>
      </c>
      <c r="AL10" s="34">
        <v>126.30769230769199</v>
      </c>
      <c r="AM10" s="34">
        <v>127.30769230769199</v>
      </c>
      <c r="AN10" s="34">
        <v>128.30769230769201</v>
      </c>
      <c r="AO10" s="34">
        <v>129.30769230769201</v>
      </c>
      <c r="AP10" s="34">
        <v>130.30769230769201</v>
      </c>
      <c r="AQ10" s="34">
        <v>131.30769230769201</v>
      </c>
      <c r="AR10" s="34">
        <v>132.30769230769201</v>
      </c>
      <c r="AS10" s="34">
        <v>133.30769230769201</v>
      </c>
      <c r="AT10" s="34">
        <v>134.30769230769201</v>
      </c>
      <c r="AU10" s="34">
        <v>135.30769230769201</v>
      </c>
      <c r="AV10" s="34">
        <v>136.30769230769201</v>
      </c>
      <c r="AW10" s="34">
        <v>137.30769230769201</v>
      </c>
      <c r="AX10" s="34">
        <v>138.30769230769201</v>
      </c>
      <c r="AY10" s="34">
        <v>139.30769230769201</v>
      </c>
      <c r="AZ10" s="34">
        <v>140.30769230769201</v>
      </c>
      <c r="BA10" s="34">
        <v>141.30769230769201</v>
      </c>
      <c r="BB10" s="34">
        <v>142.30769230769201</v>
      </c>
      <c r="BC10" s="34">
        <v>143.30769230769201</v>
      </c>
      <c r="BD10" s="34">
        <v>144.30769230769201</v>
      </c>
      <c r="BE10" s="34">
        <v>145.30769230769201</v>
      </c>
      <c r="BF10" s="34">
        <v>146.30769230769201</v>
      </c>
      <c r="BG10" s="34">
        <v>147.30769230769201</v>
      </c>
      <c r="BH10" s="34">
        <v>148.30769230769201</v>
      </c>
      <c r="BI10" s="34">
        <v>149.30769230769201</v>
      </c>
      <c r="BJ10" s="34">
        <v>150.30769230769201</v>
      </c>
      <c r="BK10" s="34">
        <v>151.30769230769201</v>
      </c>
      <c r="BL10" s="34">
        <v>152.30769230769201</v>
      </c>
      <c r="BM10" s="34">
        <v>153.30769230769201</v>
      </c>
      <c r="BN10" s="34">
        <v>154.30769230769201</v>
      </c>
      <c r="BO10" s="34">
        <v>155.30769230769201</v>
      </c>
      <c r="BP10" s="34">
        <v>156.30769230769201</v>
      </c>
      <c r="BQ10" s="34">
        <v>157.30769230769201</v>
      </c>
      <c r="BR10" s="34">
        <v>158.30769230769201</v>
      </c>
      <c r="BS10" s="34">
        <v>159.30769230769201</v>
      </c>
      <c r="BT10" s="34">
        <v>160.30769230769201</v>
      </c>
      <c r="BU10" s="34">
        <v>161.30769230769201</v>
      </c>
      <c r="BV10" s="34">
        <v>162.30769230769201</v>
      </c>
      <c r="BW10" s="34">
        <v>163.30769230769201</v>
      </c>
      <c r="BX10" s="34">
        <v>164.30769230769201</v>
      </c>
      <c r="BY10" s="34">
        <v>165.30769230769201</v>
      </c>
      <c r="BZ10" s="34">
        <v>166.30769230769201</v>
      </c>
      <c r="CA10" s="34">
        <v>167.30769230769201</v>
      </c>
      <c r="CB10" s="34">
        <v>168.30769230769201</v>
      </c>
      <c r="CC10" s="34">
        <v>169.30769230769201</v>
      </c>
      <c r="CD10" s="34">
        <v>170.30769230769201</v>
      </c>
      <c r="CE10" s="34">
        <v>171.30769230769201</v>
      </c>
      <c r="CF10" s="34">
        <v>172.30769230769201</v>
      </c>
      <c r="CG10" s="34">
        <v>173.30769230769201</v>
      </c>
      <c r="CH10" s="34">
        <v>174.30769230769201</v>
      </c>
      <c r="CI10" s="34">
        <v>175.30769230769201</v>
      </c>
      <c r="CJ10" s="34">
        <v>176.30769230769201</v>
      </c>
      <c r="CK10" s="34">
        <v>177.30769230769201</v>
      </c>
      <c r="CL10" s="34">
        <v>178.30769230769201</v>
      </c>
      <c r="CM10" s="34">
        <v>179.30769230769201</v>
      </c>
      <c r="CN10" s="34">
        <v>180.30769230769201</v>
      </c>
      <c r="CO10" s="34">
        <v>181.30769230769201</v>
      </c>
      <c r="CP10" s="34">
        <v>182.30769230769201</v>
      </c>
      <c r="CQ10" s="34">
        <v>183.30769230769201</v>
      </c>
      <c r="CR10" s="34">
        <v>184.30769230769201</v>
      </c>
      <c r="CS10" s="34">
        <v>185.30769230769201</v>
      </c>
      <c r="CT10" s="34">
        <v>186.30769230769201</v>
      </c>
      <c r="CU10" s="34">
        <v>187.30769230769201</v>
      </c>
      <c r="CV10" s="34">
        <v>188.30769230769201</v>
      </c>
      <c r="CW10" s="34">
        <v>189.30769230769201</v>
      </c>
      <c r="CX10" s="34">
        <v>190.30769230769201</v>
      </c>
      <c r="CY10" s="34">
        <v>191.30769230769201</v>
      </c>
      <c r="CZ10" s="34">
        <v>192.30769230769201</v>
      </c>
      <c r="DA10" s="34">
        <v>193.30769230769201</v>
      </c>
      <c r="DB10" s="34">
        <v>194.30769230769201</v>
      </c>
      <c r="DC10" s="34">
        <v>195.30769230769201</v>
      </c>
      <c r="DD10" s="34">
        <v>196.30769230769201</v>
      </c>
      <c r="DE10" s="34">
        <v>197.30769230769201</v>
      </c>
      <c r="DF10" s="34">
        <v>198.30769230769201</v>
      </c>
      <c r="DG10" s="34">
        <v>199.30769230769201</v>
      </c>
      <c r="DH10" s="34">
        <v>200.30769230769201</v>
      </c>
      <c r="DI10" s="34">
        <v>201.30769230769201</v>
      </c>
      <c r="DJ10" s="34">
        <v>202.30769230769201</v>
      </c>
      <c r="DK10" s="34">
        <v>203.30769230769201</v>
      </c>
      <c r="DL10" s="34">
        <v>204.30769230769201</v>
      </c>
      <c r="DM10" s="34">
        <v>205.30769230769201</v>
      </c>
      <c r="DN10" s="34">
        <v>206.30769230769201</v>
      </c>
      <c r="DO10" s="34">
        <v>207.30769230769201</v>
      </c>
      <c r="DP10" s="34">
        <v>208.30769230769201</v>
      </c>
      <c r="DQ10" s="34">
        <v>209.30769230769201</v>
      </c>
      <c r="DR10" s="34">
        <v>210.30769230769201</v>
      </c>
      <c r="DS10" s="34">
        <v>211.30769230769201</v>
      </c>
      <c r="DT10" s="34">
        <v>212.30769230769201</v>
      </c>
      <c r="DU10" s="34">
        <v>213.30769230769201</v>
      </c>
      <c r="DV10" s="34">
        <v>214.30769230769201</v>
      </c>
      <c r="DW10" s="34">
        <v>215.30769230769201</v>
      </c>
      <c r="DX10" s="34">
        <v>216.30769230769201</v>
      </c>
      <c r="DY10" s="34">
        <v>217.30769230769201</v>
      </c>
      <c r="DZ10" s="34">
        <v>218.30769230769201</v>
      </c>
      <c r="EA10" s="34">
        <v>219.30769230769201</v>
      </c>
      <c r="EB10" s="34">
        <v>220.30769230769201</v>
      </c>
      <c r="EC10" s="34">
        <v>221.30769230769201</v>
      </c>
      <c r="ED10" s="34">
        <v>222.30769230769201</v>
      </c>
      <c r="EE10" s="34">
        <v>223.30769230769201</v>
      </c>
      <c r="EF10" s="34">
        <v>224.30769230769201</v>
      </c>
      <c r="EG10" s="34">
        <v>225.30769230769201</v>
      </c>
      <c r="EH10" s="34">
        <v>226.30769230769201</v>
      </c>
      <c r="EI10" s="34">
        <v>227.30769230769201</v>
      </c>
      <c r="EJ10" s="34">
        <v>228.30769230769201</v>
      </c>
      <c r="EK10" s="34">
        <v>229.30769230769201</v>
      </c>
      <c r="EL10" s="34">
        <v>230.30769230769201</v>
      </c>
      <c r="EM10" s="34">
        <v>231.30769230769201</v>
      </c>
      <c r="EN10" s="34">
        <v>232.30769230769201</v>
      </c>
      <c r="EO10" s="34">
        <v>233.30769230769201</v>
      </c>
      <c r="EP10" s="34">
        <v>234.30769230769201</v>
      </c>
      <c r="EQ10" s="34">
        <v>235.30769230769201</v>
      </c>
      <c r="ER10" s="34">
        <v>236.30769230769201</v>
      </c>
      <c r="ES10" s="34">
        <v>237.30769230769201</v>
      </c>
      <c r="ET10" s="34">
        <v>238.30769230769201</v>
      </c>
      <c r="EU10" s="34">
        <v>239.30769230769201</v>
      </c>
      <c r="EV10" s="34">
        <v>240.30769230769201</v>
      </c>
      <c r="EW10" s="34">
        <v>241.30769230769201</v>
      </c>
      <c r="EX10" s="34">
        <v>242.30769230769201</v>
      </c>
      <c r="EY10" s="34">
        <v>243.30769230769201</v>
      </c>
      <c r="EZ10" s="34">
        <v>244.30769230769201</v>
      </c>
      <c r="FA10" s="34">
        <v>245.30769230769201</v>
      </c>
      <c r="FB10" s="34">
        <v>246.30769230769201</v>
      </c>
      <c r="FC10" s="34">
        <v>247.30769230769201</v>
      </c>
      <c r="FD10" s="34">
        <v>248.30769230769201</v>
      </c>
      <c r="FE10" s="34">
        <v>249.30769230769201</v>
      </c>
      <c r="FF10" s="34">
        <v>250.30769230769201</v>
      </c>
      <c r="FG10" s="34">
        <v>251.30769230769201</v>
      </c>
      <c r="FH10" s="34">
        <v>252.30769230769201</v>
      </c>
      <c r="FI10" s="34">
        <v>253.30769230769201</v>
      </c>
      <c r="FJ10" s="34">
        <v>254.30769230769201</v>
      </c>
      <c r="FK10" s="34">
        <v>255.30769230769201</v>
      </c>
      <c r="FL10" s="34">
        <v>256.30769230769198</v>
      </c>
      <c r="FM10" s="34">
        <v>257.30769230769198</v>
      </c>
      <c r="FN10" s="34">
        <v>258.30769230769198</v>
      </c>
      <c r="FO10" s="34">
        <v>259.30769230769198</v>
      </c>
      <c r="FP10" s="34">
        <v>260.30769230769198</v>
      </c>
      <c r="FQ10" s="34">
        <v>261.30769230769198</v>
      </c>
      <c r="FR10" s="34">
        <v>262.30769230769198</v>
      </c>
      <c r="FS10" s="34">
        <v>263.30769230769198</v>
      </c>
      <c r="FT10" s="34">
        <v>264.30769230769198</v>
      </c>
      <c r="FU10" s="34">
        <v>265.30769230769198</v>
      </c>
      <c r="FV10" s="34">
        <v>266.30769230769198</v>
      </c>
      <c r="FW10" s="34">
        <v>267.30769230769198</v>
      </c>
      <c r="FX10" s="34">
        <v>268.30769230769198</v>
      </c>
      <c r="FY10" s="34">
        <v>269.30769230769198</v>
      </c>
      <c r="FZ10" s="34">
        <v>270.30769230769198</v>
      </c>
      <c r="GA10" s="34">
        <v>271.30769230769198</v>
      </c>
      <c r="GB10" s="34">
        <v>272.30769230769198</v>
      </c>
      <c r="GC10" s="34">
        <v>273.30769230769198</v>
      </c>
      <c r="GD10" s="34">
        <v>274.30769230769198</v>
      </c>
      <c r="GE10" s="34">
        <v>275.30769230769198</v>
      </c>
      <c r="GF10" s="34">
        <v>276.30769230769198</v>
      </c>
      <c r="GG10" s="34">
        <v>277.30769230769198</v>
      </c>
      <c r="GH10" s="34">
        <v>278.30769230769198</v>
      </c>
      <c r="GI10" s="34">
        <v>279.30769230769198</v>
      </c>
      <c r="GJ10" s="34">
        <v>280.30769230769198</v>
      </c>
      <c r="GK10" s="34">
        <v>281.30769230769198</v>
      </c>
      <c r="GL10" s="34">
        <v>282.30769230769198</v>
      </c>
      <c r="GM10" s="34">
        <v>283.30769230769198</v>
      </c>
      <c r="GN10" s="34">
        <v>284.30769230769198</v>
      </c>
      <c r="GO10" s="34">
        <v>285.30769230769198</v>
      </c>
      <c r="GP10" s="34">
        <v>286.30769230769198</v>
      </c>
      <c r="GQ10" s="34">
        <v>287.30769230769198</v>
      </c>
      <c r="GR10" s="34">
        <v>288.30769230769198</v>
      </c>
      <c r="GS10" s="34">
        <v>289.30769230769198</v>
      </c>
      <c r="GT10" s="34">
        <v>290.30769230769198</v>
      </c>
      <c r="GU10" s="34">
        <v>291.30769230769198</v>
      </c>
      <c r="GV10" s="34">
        <v>292.30769230769198</v>
      </c>
      <c r="GW10" s="34">
        <v>293.30769230769198</v>
      </c>
      <c r="GX10" s="34">
        <v>294.30769230769198</v>
      </c>
      <c r="GY10" s="34">
        <v>295.30769230769198</v>
      </c>
      <c r="GZ10" s="34">
        <v>296.30769230769198</v>
      </c>
      <c r="HA10" s="34">
        <v>297.30769230769198</v>
      </c>
      <c r="HB10" s="34">
        <v>298.30769230769198</v>
      </c>
      <c r="HC10" s="34">
        <v>299.30769230769198</v>
      </c>
      <c r="HD10" s="34">
        <v>300.30769230769198</v>
      </c>
      <c r="HE10" s="34">
        <v>301.30769230769198</v>
      </c>
      <c r="HF10" s="34">
        <v>302.30769230769198</v>
      </c>
      <c r="HG10" s="34">
        <v>303.30769230769198</v>
      </c>
      <c r="HH10" s="34">
        <v>304.30769230769198</v>
      </c>
      <c r="HI10" s="34">
        <v>305.30769230769198</v>
      </c>
      <c r="HJ10" s="34">
        <v>306.30769230769198</v>
      </c>
      <c r="HK10" s="34">
        <v>307.30769230769198</v>
      </c>
      <c r="HL10" s="34">
        <v>308.30769230769198</v>
      </c>
      <c r="HM10" s="34">
        <v>309.30769230769198</v>
      </c>
      <c r="HN10" s="34">
        <v>310.30769230769198</v>
      </c>
      <c r="HO10" s="34">
        <v>311.30769230769198</v>
      </c>
      <c r="HP10" s="34">
        <v>312.30769230769198</v>
      </c>
      <c r="HQ10" s="34">
        <v>313.30769230769198</v>
      </c>
      <c r="HR10" s="34">
        <v>314.30769230769198</v>
      </c>
      <c r="HS10" s="34">
        <v>315.30769230769198</v>
      </c>
      <c r="HT10" s="34">
        <v>316.30769230769198</v>
      </c>
      <c r="HU10" s="34">
        <v>317.30769230769198</v>
      </c>
      <c r="HV10" s="34">
        <v>318.30769230769198</v>
      </c>
      <c r="HW10" s="34">
        <v>319.30769230769198</v>
      </c>
      <c r="HX10" s="34">
        <v>320.30769230769198</v>
      </c>
      <c r="HY10" s="34">
        <v>321.30769230769198</v>
      </c>
      <c r="HZ10" s="34">
        <v>322.30769230769198</v>
      </c>
      <c r="IA10" s="34">
        <v>323.30769230769198</v>
      </c>
      <c r="IB10" s="34">
        <v>324.30769230769198</v>
      </c>
      <c r="IC10" s="34">
        <v>325.30769230769198</v>
      </c>
      <c r="ID10" s="34">
        <v>326.30769230769198</v>
      </c>
      <c r="IE10" s="34">
        <v>327.30769230769198</v>
      </c>
      <c r="IF10" s="34">
        <v>328.30769230769198</v>
      </c>
      <c r="IG10" s="34">
        <v>329.30769230769198</v>
      </c>
      <c r="IH10" s="34">
        <v>330.30769230769198</v>
      </c>
      <c r="II10" s="34">
        <v>331.30769230769198</v>
      </c>
      <c r="IJ10" s="34">
        <v>332.30769230769198</v>
      </c>
      <c r="IK10" s="34">
        <v>333.30769230769198</v>
      </c>
      <c r="IL10" s="34">
        <v>334.30769230769198</v>
      </c>
      <c r="IM10" s="34">
        <v>335.30769230769198</v>
      </c>
      <c r="IN10" s="34">
        <v>336.30769230769198</v>
      </c>
      <c r="IO10" s="34">
        <v>337.30769230769198</v>
      </c>
      <c r="IP10" s="34">
        <v>338.30769230769198</v>
      </c>
      <c r="IQ10" s="34">
        <v>339.30769230769198</v>
      </c>
      <c r="IR10" s="34">
        <v>340.30769230769198</v>
      </c>
      <c r="IS10" s="34">
        <v>341.30769230769198</v>
      </c>
      <c r="IT10" s="34">
        <v>342.30769230769198</v>
      </c>
      <c r="IU10" s="34">
        <v>343.30769230769198</v>
      </c>
      <c r="IV10" s="34">
        <v>344.30769230769198</v>
      </c>
      <c r="IW10" s="34">
        <v>345.30769230769198</v>
      </c>
      <c r="IX10" s="34">
        <v>346.30769230769198</v>
      </c>
      <c r="IY10" s="34">
        <v>347.30769230769198</v>
      </c>
      <c r="IZ10" s="34">
        <v>348.30769230769198</v>
      </c>
      <c r="JA10" s="34">
        <v>349.30769230769198</v>
      </c>
      <c r="JB10" s="34">
        <v>350.30769230769198</v>
      </c>
      <c r="JC10" s="34">
        <v>351.30769230769198</v>
      </c>
      <c r="JD10" s="34">
        <v>352.30769230769198</v>
      </c>
      <c r="JE10" s="34">
        <v>353.30769230769198</v>
      </c>
      <c r="JF10" s="34">
        <v>354.30769230769198</v>
      </c>
      <c r="JG10" s="34">
        <v>355.30769230769198</v>
      </c>
      <c r="JH10" s="34">
        <v>356.30769230769198</v>
      </c>
      <c r="JI10" s="34">
        <v>357.30769230769198</v>
      </c>
      <c r="JJ10" s="34">
        <v>358.30769230769198</v>
      </c>
      <c r="JK10" s="34">
        <v>359.30769230769198</v>
      </c>
      <c r="JL10" s="34">
        <v>360.30769230769198</v>
      </c>
      <c r="JM10" s="34">
        <v>361.30769230769198</v>
      </c>
      <c r="JN10" s="34">
        <v>362.30769230769198</v>
      </c>
      <c r="JO10" s="34">
        <v>363.30769230769198</v>
      </c>
      <c r="JP10" s="34">
        <v>364.30769230769198</v>
      </c>
      <c r="JQ10" s="34">
        <v>365.30769230769198</v>
      </c>
      <c r="JR10" s="34">
        <v>366.30769230769198</v>
      </c>
      <c r="JS10" s="34">
        <v>367.30769230769198</v>
      </c>
      <c r="JT10" s="34">
        <v>368.30769230769198</v>
      </c>
      <c r="JU10" s="34">
        <v>369.30769230769198</v>
      </c>
      <c r="JV10" s="34">
        <v>370.30769230769198</v>
      </c>
      <c r="JW10" s="34">
        <v>371.30769230769198</v>
      </c>
      <c r="JX10" s="34">
        <v>372.30769230769198</v>
      </c>
      <c r="JY10" s="34">
        <v>373.30769230769198</v>
      </c>
      <c r="JZ10" s="34">
        <v>374.30769230769198</v>
      </c>
      <c r="KA10" s="34">
        <v>375.30769230769198</v>
      </c>
      <c r="KB10" s="34">
        <v>376.30769230769198</v>
      </c>
      <c r="KC10" s="34">
        <v>377.30769230769198</v>
      </c>
      <c r="KD10" s="34">
        <v>378.30769230769198</v>
      </c>
      <c r="KE10" s="34">
        <v>379.30769230769198</v>
      </c>
      <c r="KF10" s="34">
        <v>380.30769230769198</v>
      </c>
      <c r="KG10" s="34">
        <v>381.30769230769198</v>
      </c>
      <c r="KH10" s="34">
        <v>382.30769230769198</v>
      </c>
      <c r="KI10" s="34">
        <v>383.30769230769198</v>
      </c>
      <c r="KJ10" s="34">
        <v>384.30769230769198</v>
      </c>
      <c r="KK10" s="34">
        <v>385.30769230769198</v>
      </c>
      <c r="KL10" s="34">
        <v>386.30769230769198</v>
      </c>
      <c r="KM10" s="34">
        <v>387.30769230769198</v>
      </c>
      <c r="KN10" s="34">
        <v>388.30769230769198</v>
      </c>
      <c r="KO10" s="34">
        <v>389.30769230769198</v>
      </c>
      <c r="KP10" s="34">
        <v>390.30769230769198</v>
      </c>
      <c r="KQ10" s="34">
        <v>391.30769230769198</v>
      </c>
      <c r="KR10" s="34">
        <v>392.30769230769198</v>
      </c>
      <c r="KS10" s="34">
        <v>393.30769230769198</v>
      </c>
      <c r="KT10" s="34">
        <v>394.30769230769198</v>
      </c>
      <c r="KU10" s="34">
        <v>395.30769230769198</v>
      </c>
      <c r="KV10" s="34">
        <v>396.30769230769198</v>
      </c>
      <c r="KW10" s="34">
        <v>397.30769230769198</v>
      </c>
      <c r="KX10" s="34">
        <v>398.30769230769198</v>
      </c>
      <c r="KY10" s="34">
        <v>399.30769230769198</v>
      </c>
      <c r="KZ10" s="34">
        <v>400.30769230769198</v>
      </c>
      <c r="LA10" s="34">
        <v>401.30769230769198</v>
      </c>
      <c r="LB10" s="34">
        <v>402.30769230769198</v>
      </c>
      <c r="LC10" s="34">
        <v>403.30769230769198</v>
      </c>
      <c r="LD10" s="34">
        <v>404.30769230769198</v>
      </c>
      <c r="LE10" s="34">
        <v>405.30769230769198</v>
      </c>
      <c r="LF10" s="34">
        <v>406.30769230769198</v>
      </c>
      <c r="LG10" s="34">
        <v>407.30769230769198</v>
      </c>
      <c r="LH10" s="34">
        <v>408.30769230769198</v>
      </c>
      <c r="LI10" s="34">
        <v>409.30769230769198</v>
      </c>
      <c r="LJ10" s="34">
        <v>410.30769230769198</v>
      </c>
      <c r="LK10" s="34">
        <v>411.30769230769198</v>
      </c>
      <c r="LL10" s="34">
        <v>412.30769230769198</v>
      </c>
      <c r="LM10" s="34">
        <v>413.30769230769198</v>
      </c>
      <c r="LN10" s="34">
        <v>414.30769230769198</v>
      </c>
      <c r="LO10" s="34">
        <v>415.30769230769198</v>
      </c>
      <c r="LP10" s="34">
        <v>416.30769230769198</v>
      </c>
      <c r="LQ10" s="34">
        <v>417.30769230769198</v>
      </c>
      <c r="LR10" s="34">
        <v>418.30769230769198</v>
      </c>
      <c r="LS10" s="34">
        <v>419.30769230769198</v>
      </c>
      <c r="LT10" s="34">
        <v>420.30769230769198</v>
      </c>
      <c r="LU10" s="34">
        <v>421.30769230769198</v>
      </c>
      <c r="LV10" s="34">
        <v>422.30769230769198</v>
      </c>
      <c r="LW10" s="34">
        <v>423.30769230769198</v>
      </c>
      <c r="LX10" s="34">
        <v>424.30769230769198</v>
      </c>
      <c r="LY10" s="34">
        <v>425.30769230769198</v>
      </c>
      <c r="LZ10" s="34">
        <v>426.30769230769198</v>
      </c>
      <c r="MA10" s="34">
        <v>427.30769230769198</v>
      </c>
      <c r="MB10" s="34">
        <v>428.30769230769198</v>
      </c>
      <c r="MC10" s="34">
        <v>429.30769230769198</v>
      </c>
      <c r="MD10" s="34">
        <v>430.30769230769198</v>
      </c>
      <c r="ME10" s="34">
        <v>431.30769230769198</v>
      </c>
      <c r="MF10" s="34">
        <v>432.30769230769198</v>
      </c>
      <c r="MG10" s="34">
        <v>433.30769230769198</v>
      </c>
      <c r="MH10" s="34">
        <v>434.30769230769198</v>
      </c>
      <c r="MI10" s="34">
        <v>435.30769230769198</v>
      </c>
      <c r="MJ10" s="34">
        <v>436.30769230769198</v>
      </c>
      <c r="MK10" s="34">
        <v>437.30769230769198</v>
      </c>
      <c r="ML10" s="34">
        <v>438.30769230769198</v>
      </c>
      <c r="MM10" s="34">
        <v>439.30769230769198</v>
      </c>
      <c r="MN10" s="34">
        <v>440.30769230769198</v>
      </c>
      <c r="MO10" s="34">
        <v>441.30769230769198</v>
      </c>
      <c r="MP10" s="34">
        <v>442.30769230769198</v>
      </c>
      <c r="MQ10" s="34">
        <v>443.30769230769198</v>
      </c>
      <c r="MR10" s="34">
        <v>444.30769230769198</v>
      </c>
      <c r="MS10" s="34">
        <v>445.30769230769198</v>
      </c>
      <c r="MT10" s="34">
        <v>446.30769230769198</v>
      </c>
      <c r="MU10" s="34">
        <v>447.30769230769198</v>
      </c>
      <c r="MV10" s="34">
        <v>448.30769230769198</v>
      </c>
      <c r="MW10" s="34">
        <v>449.30769230769198</v>
      </c>
      <c r="MX10" s="34">
        <v>450.30769230769198</v>
      </c>
      <c r="MY10" s="34">
        <v>451.30769230769198</v>
      </c>
      <c r="MZ10" s="34">
        <v>452.30769230769198</v>
      </c>
      <c r="NA10" s="34">
        <v>453.30769230769198</v>
      </c>
      <c r="NB10" s="34">
        <v>454.30769230769198</v>
      </c>
      <c r="NC10" s="34">
        <v>455.30769230769198</v>
      </c>
      <c r="ND10" s="34">
        <v>456.30769230769198</v>
      </c>
      <c r="NE10" s="34">
        <v>457.30769230769198</v>
      </c>
      <c r="NF10" s="34">
        <v>458.30769230769198</v>
      </c>
      <c r="NG10" s="34">
        <v>459.30769230769198</v>
      </c>
      <c r="NH10" s="34">
        <v>460.30769230769198</v>
      </c>
      <c r="NI10" s="34">
        <v>461.30769230769198</v>
      </c>
      <c r="NJ10" s="34">
        <v>462.30769230769198</v>
      </c>
      <c r="NK10" s="34">
        <v>463.30769230769198</v>
      </c>
      <c r="NL10" s="34">
        <v>464.30769230769198</v>
      </c>
      <c r="NM10" s="34">
        <v>465.30769230769198</v>
      </c>
      <c r="NN10" s="34">
        <v>466.30769230769198</v>
      </c>
      <c r="NO10" s="34">
        <v>467.30769230769198</v>
      </c>
      <c r="NP10" s="34">
        <v>468.30769230769198</v>
      </c>
      <c r="NQ10" s="34">
        <v>469.30769230769198</v>
      </c>
      <c r="NR10" s="34">
        <v>470.30769230769198</v>
      </c>
    </row>
    <row r="11" spans="1:382" s="38" customFormat="1" ht="21" hidden="1" customHeight="1" x14ac:dyDescent="0.25">
      <c r="A11" s="321"/>
      <c r="B11" s="282" t="s">
        <v>103</v>
      </c>
      <c r="C11" s="282"/>
      <c r="D11" s="36">
        <f>D7-D10</f>
        <v>-18.974358974358978</v>
      </c>
      <c r="E11" s="36">
        <f t="shared" ref="E11:BP11" si="6">E7-E10</f>
        <v>-36.164835164835168</v>
      </c>
      <c r="F11" s="36">
        <f t="shared" si="6"/>
        <v>-51.450549450549453</v>
      </c>
      <c r="G11" s="36">
        <f t="shared" si="6"/>
        <v>-2.4505494505494454</v>
      </c>
      <c r="H11" s="36">
        <f t="shared" si="6"/>
        <v>-49.641025641025642</v>
      </c>
      <c r="I11" s="36">
        <f t="shared" si="6"/>
        <v>2.6923076923076934</v>
      </c>
      <c r="J11" s="36">
        <f t="shared" si="6"/>
        <v>1.6923076923076934</v>
      </c>
      <c r="K11" s="36">
        <f t="shared" si="6"/>
        <v>-99.307692307692307</v>
      </c>
      <c r="L11" s="36">
        <f t="shared" si="6"/>
        <v>-100.30769230769199</v>
      </c>
      <c r="M11" s="36">
        <f t="shared" si="6"/>
        <v>-37.671328671328361</v>
      </c>
      <c r="N11" s="36">
        <f t="shared" si="6"/>
        <v>-2.307692307691994</v>
      </c>
      <c r="O11" s="36">
        <f t="shared" si="6"/>
        <v>-26.38461538461506</v>
      </c>
      <c r="P11" s="36">
        <f t="shared" si="6"/>
        <v>-11.999999999999687</v>
      </c>
      <c r="Q11" s="36">
        <f t="shared" si="6"/>
        <v>-5.307692307691994</v>
      </c>
      <c r="R11" s="36">
        <f t="shared" si="6"/>
        <v>-6.307692307691994</v>
      </c>
      <c r="S11" s="36">
        <f t="shared" si="6"/>
        <v>-7.307692307691994</v>
      </c>
      <c r="T11" s="36">
        <f t="shared" si="6"/>
        <v>-8.307692307691994</v>
      </c>
      <c r="U11" s="36">
        <f t="shared" si="6"/>
        <v>-9.307692307691994</v>
      </c>
      <c r="V11" s="36">
        <f t="shared" si="6"/>
        <v>-33.38461538461506</v>
      </c>
      <c r="W11" s="36">
        <f t="shared" si="6"/>
        <v>-34.38461538461506</v>
      </c>
      <c r="X11" s="36">
        <f t="shared" si="6"/>
        <v>-12.307692307691994</v>
      </c>
      <c r="Y11" s="36">
        <f t="shared" si="6"/>
        <v>-13.307692307691994</v>
      </c>
      <c r="Z11" s="36">
        <f t="shared" si="6"/>
        <v>-14.307692307691994</v>
      </c>
      <c r="AA11" s="36">
        <f t="shared" si="6"/>
        <v>-38.38461538461506</v>
      </c>
      <c r="AB11" s="36">
        <f t="shared" si="6"/>
        <v>-23.999999999999687</v>
      </c>
      <c r="AC11" s="36">
        <f t="shared" si="6"/>
        <v>-17.307692307691994</v>
      </c>
      <c r="AD11" s="36">
        <f t="shared" si="6"/>
        <v>-18.307692307691994</v>
      </c>
      <c r="AE11" s="36">
        <f t="shared" si="6"/>
        <v>-19.307692307691994</v>
      </c>
      <c r="AF11" s="36">
        <f t="shared" si="6"/>
        <v>-112.6153846153843</v>
      </c>
      <c r="AG11" s="36">
        <f t="shared" si="6"/>
        <v>-35.593406593406286</v>
      </c>
      <c r="AH11" s="36">
        <f t="shared" si="6"/>
        <v>-22.307692307691994</v>
      </c>
      <c r="AI11" s="36">
        <f t="shared" si="6"/>
        <v>-23.307692307691994</v>
      </c>
      <c r="AJ11" s="36">
        <f t="shared" si="6"/>
        <v>-24.307692307691994</v>
      </c>
      <c r="AK11" s="36">
        <f t="shared" si="6"/>
        <v>-32.999999999999687</v>
      </c>
      <c r="AL11" s="36">
        <f t="shared" si="6"/>
        <v>-26.307692307691994</v>
      </c>
      <c r="AM11" s="36">
        <f t="shared" si="6"/>
        <v>-34.999999999999687</v>
      </c>
      <c r="AN11" s="36">
        <f t="shared" si="6"/>
        <v>-35.450549450549147</v>
      </c>
      <c r="AO11" s="36">
        <f t="shared" si="6"/>
        <v>-29.307692307692008</v>
      </c>
      <c r="AP11" s="36">
        <f t="shared" si="6"/>
        <v>-40.307692307692008</v>
      </c>
      <c r="AQ11" s="36">
        <f t="shared" si="6"/>
        <v>-61.307692307692008</v>
      </c>
      <c r="AR11" s="36">
        <f t="shared" si="6"/>
        <v>-41.398601398601102</v>
      </c>
      <c r="AS11" s="36">
        <f t="shared" si="6"/>
        <v>-42.398601398601102</v>
      </c>
      <c r="AT11" s="36">
        <f t="shared" si="6"/>
        <v>-34.307692307692008</v>
      </c>
      <c r="AU11" s="36">
        <f t="shared" si="6"/>
        <v>-44.398601398601102</v>
      </c>
      <c r="AV11" s="36">
        <f t="shared" si="6"/>
        <v>-36.307692307692008</v>
      </c>
      <c r="AW11" s="36">
        <f t="shared" si="6"/>
        <v>-37.307692307692008</v>
      </c>
      <c r="AX11" s="36">
        <f t="shared" si="6"/>
        <v>-38.307692307692008</v>
      </c>
      <c r="AY11" s="36">
        <f t="shared" si="6"/>
        <v>-39.307692307692008</v>
      </c>
      <c r="AZ11" s="36">
        <f t="shared" si="6"/>
        <v>-40.307692307692008</v>
      </c>
      <c r="BA11" s="36">
        <f t="shared" si="6"/>
        <v>-50.398601398601102</v>
      </c>
      <c r="BB11" s="36">
        <f t="shared" si="6"/>
        <v>-42.307692307692008</v>
      </c>
      <c r="BC11" s="36">
        <f t="shared" si="6"/>
        <v>-73.307692307692008</v>
      </c>
      <c r="BD11" s="36">
        <f t="shared" si="6"/>
        <v>-53.398601398601102</v>
      </c>
      <c r="BE11" s="36">
        <f t="shared" si="6"/>
        <v>-45.307692307692008</v>
      </c>
      <c r="BF11" s="36">
        <f t="shared" si="6"/>
        <v>-46.307692307692008</v>
      </c>
      <c r="BG11" s="36">
        <f t="shared" si="6"/>
        <v>-47.307692307692008</v>
      </c>
      <c r="BH11" s="36">
        <f t="shared" si="6"/>
        <v>-78.307692307692008</v>
      </c>
      <c r="BI11" s="36">
        <f t="shared" si="6"/>
        <v>-49.307692307692008</v>
      </c>
      <c r="BJ11" s="36">
        <f t="shared" si="6"/>
        <v>-60.307692307692008</v>
      </c>
      <c r="BK11" s="36">
        <f t="shared" si="6"/>
        <v>-51.307692307692008</v>
      </c>
      <c r="BL11" s="36">
        <f t="shared" si="6"/>
        <v>-52.307692307692008</v>
      </c>
      <c r="BM11" s="36">
        <f t="shared" si="6"/>
        <v>-53.307692307692008</v>
      </c>
      <c r="BN11" s="36">
        <f t="shared" si="6"/>
        <v>-74.307692307692008</v>
      </c>
      <c r="BO11" s="36">
        <f t="shared" si="6"/>
        <v>-65.307692307692008</v>
      </c>
      <c r="BP11" s="36">
        <f t="shared" si="6"/>
        <v>-56.307692307692008</v>
      </c>
      <c r="BQ11" s="36">
        <f t="shared" ref="BQ11:EB11" si="7">BQ7-BQ10</f>
        <v>-66.398601398601102</v>
      </c>
      <c r="BR11" s="36">
        <f t="shared" si="7"/>
        <v>-58.307692307692008</v>
      </c>
      <c r="BS11" s="36">
        <f t="shared" si="7"/>
        <v>-68.398601398601102</v>
      </c>
      <c r="BT11" s="36">
        <f t="shared" si="7"/>
        <v>-80.307692307692008</v>
      </c>
      <c r="BU11" s="36">
        <f t="shared" si="7"/>
        <v>-70.398601398601102</v>
      </c>
      <c r="BV11" s="36">
        <f t="shared" si="7"/>
        <v>-62.307692307692008</v>
      </c>
      <c r="BW11" s="36">
        <f t="shared" si="7"/>
        <v>-63.307692307692008</v>
      </c>
      <c r="BX11" s="36">
        <f t="shared" si="7"/>
        <v>-87.384615384615074</v>
      </c>
      <c r="BY11" s="36">
        <f t="shared" si="7"/>
        <v>-86.736263736263439</v>
      </c>
      <c r="BZ11" s="36">
        <f t="shared" si="7"/>
        <v>-80.5934065934063</v>
      </c>
      <c r="CA11" s="36">
        <f t="shared" si="7"/>
        <v>-67.307692307692008</v>
      </c>
      <c r="CB11" s="36">
        <f t="shared" si="7"/>
        <v>-78.307692307692008</v>
      </c>
      <c r="CC11" s="36">
        <f t="shared" si="7"/>
        <v>-79.307692307692008</v>
      </c>
      <c r="CD11" s="36">
        <f t="shared" si="7"/>
        <v>-70.307692307692008</v>
      </c>
      <c r="CE11" s="36">
        <f t="shared" si="7"/>
        <v>-71.307692307692008</v>
      </c>
      <c r="CF11" s="36">
        <f t="shared" si="7"/>
        <v>-82.307692307692008</v>
      </c>
      <c r="CG11" s="36">
        <f t="shared" si="7"/>
        <v>-103.30769230769201</v>
      </c>
      <c r="CH11" s="36">
        <f t="shared" si="7"/>
        <v>-83.398601398601102</v>
      </c>
      <c r="CI11" s="36">
        <f t="shared" si="7"/>
        <v>-75.307692307692008</v>
      </c>
      <c r="CJ11" s="36">
        <f t="shared" si="7"/>
        <v>-166.30769230769201</v>
      </c>
      <c r="CK11" s="36">
        <f t="shared" si="7"/>
        <v>-177.30769230769201</v>
      </c>
      <c r="CL11" s="36">
        <f t="shared" si="7"/>
        <v>-78.307692307692008</v>
      </c>
      <c r="CM11" s="36">
        <f t="shared" si="7"/>
        <v>-79.307692307692008</v>
      </c>
      <c r="CN11" s="36">
        <f t="shared" si="7"/>
        <v>-80.307692307692008</v>
      </c>
      <c r="CO11" s="36">
        <f t="shared" si="7"/>
        <v>-181.30769230769201</v>
      </c>
      <c r="CP11" s="36">
        <f t="shared" si="7"/>
        <v>-82.307692307692008</v>
      </c>
      <c r="CQ11" s="36">
        <f t="shared" si="7"/>
        <v>-83.307692307692008</v>
      </c>
      <c r="CR11" s="36">
        <f t="shared" si="7"/>
        <v>-84.307692307692008</v>
      </c>
      <c r="CS11" s="36">
        <f t="shared" si="7"/>
        <v>-85.307692307692008</v>
      </c>
      <c r="CT11" s="36">
        <f t="shared" si="7"/>
        <v>-99.641025641025337</v>
      </c>
      <c r="CU11" s="36">
        <f t="shared" si="7"/>
        <v>-187.30769230769201</v>
      </c>
      <c r="CV11" s="36">
        <f t="shared" si="7"/>
        <v>-97.398601398601102</v>
      </c>
      <c r="CW11" s="36">
        <f t="shared" si="7"/>
        <v>-189.30769230769201</v>
      </c>
      <c r="CX11" s="36">
        <f t="shared" si="7"/>
        <v>-99.398601398601102</v>
      </c>
      <c r="CY11" s="36">
        <f t="shared" si="7"/>
        <v>-191.30769230769201</v>
      </c>
      <c r="CZ11" s="36">
        <f t="shared" si="7"/>
        <v>-101.3986013986011</v>
      </c>
      <c r="DA11" s="36">
        <f t="shared" si="7"/>
        <v>-193.30769230769201</v>
      </c>
      <c r="DB11" s="36">
        <f t="shared" si="7"/>
        <v>-194.30769230769201</v>
      </c>
      <c r="DC11" s="36">
        <f t="shared" si="7"/>
        <v>-195.30769230769201</v>
      </c>
      <c r="DD11" s="36">
        <f t="shared" si="7"/>
        <v>-105.3986013986011</v>
      </c>
      <c r="DE11" s="36">
        <f t="shared" si="7"/>
        <v>-197.30769230769201</v>
      </c>
      <c r="DF11" s="36">
        <f t="shared" si="7"/>
        <v>-98.307692307692008</v>
      </c>
      <c r="DG11" s="36">
        <f t="shared" si="7"/>
        <v>-99.307692307692008</v>
      </c>
      <c r="DH11" s="36">
        <f t="shared" si="7"/>
        <v>-100.30769230769201</v>
      </c>
      <c r="DI11" s="36">
        <f t="shared" si="7"/>
        <v>-101.30769230769201</v>
      </c>
      <c r="DJ11" s="36">
        <f t="shared" si="7"/>
        <v>-102.30769230769201</v>
      </c>
      <c r="DK11" s="36">
        <f t="shared" si="7"/>
        <v>-118.69230769230739</v>
      </c>
      <c r="DL11" s="36">
        <f t="shared" si="7"/>
        <v>-104.30769230769201</v>
      </c>
      <c r="DM11" s="36">
        <f t="shared" si="7"/>
        <v>-105.30769230769201</v>
      </c>
      <c r="DN11" s="36">
        <f t="shared" si="7"/>
        <v>-106.30769230769201</v>
      </c>
      <c r="DO11" s="36">
        <f t="shared" si="7"/>
        <v>-114.45054945054915</v>
      </c>
      <c r="DP11" s="36">
        <f t="shared" si="7"/>
        <v>-139.07692307692278</v>
      </c>
      <c r="DQ11" s="36">
        <f t="shared" si="7"/>
        <v>-116.9999999999997</v>
      </c>
      <c r="DR11" s="36">
        <f t="shared" si="7"/>
        <v>-110.30769230769201</v>
      </c>
      <c r="DS11" s="36">
        <f t="shared" si="7"/>
        <v>-129.48951048951017</v>
      </c>
      <c r="DT11" s="36">
        <f t="shared" si="7"/>
        <v>-130.48951048951017</v>
      </c>
      <c r="DU11" s="36">
        <f t="shared" si="7"/>
        <v>-113.30769230769201</v>
      </c>
      <c r="DV11" s="36">
        <f t="shared" si="7"/>
        <v>-164.30769230769201</v>
      </c>
      <c r="DW11" s="36">
        <f t="shared" si="7"/>
        <v>-115.30769230769201</v>
      </c>
      <c r="DX11" s="36">
        <f t="shared" si="7"/>
        <v>-116.30769230769201</v>
      </c>
      <c r="DY11" s="36">
        <f t="shared" si="7"/>
        <v>-126.3986013986011</v>
      </c>
      <c r="DZ11" s="36">
        <f t="shared" si="7"/>
        <v>-118.30769230769201</v>
      </c>
      <c r="EA11" s="36">
        <f t="shared" si="7"/>
        <v>-119.30769230769201</v>
      </c>
      <c r="EB11" s="36">
        <f t="shared" si="7"/>
        <v>-120.30769230769201</v>
      </c>
      <c r="EC11" s="36">
        <f t="shared" ref="EC11:GN11" si="8">EC7-EC10</f>
        <v>-121.30769230769201</v>
      </c>
      <c r="ED11" s="36">
        <f t="shared" si="8"/>
        <v>-122.30769230769201</v>
      </c>
      <c r="EE11" s="36">
        <f t="shared" si="8"/>
        <v>-130.99999999999972</v>
      </c>
      <c r="EF11" s="36">
        <f t="shared" si="8"/>
        <v>-124.30769230769201</v>
      </c>
      <c r="EG11" s="36">
        <f t="shared" si="8"/>
        <v>-125.30769230769201</v>
      </c>
      <c r="EH11" s="36">
        <f t="shared" si="8"/>
        <v>-126.30769230769201</v>
      </c>
      <c r="EI11" s="36">
        <f t="shared" si="8"/>
        <v>-127.30769230769201</v>
      </c>
      <c r="EJ11" s="36">
        <f t="shared" si="8"/>
        <v>-128.30769230769201</v>
      </c>
      <c r="EK11" s="36">
        <f t="shared" si="8"/>
        <v>-160.07692307692278</v>
      </c>
      <c r="EL11" s="36">
        <f t="shared" si="8"/>
        <v>-145.69230769230739</v>
      </c>
      <c r="EM11" s="36">
        <f t="shared" si="8"/>
        <v>-138.99999999999972</v>
      </c>
      <c r="EN11" s="36">
        <f t="shared" si="8"/>
        <v>-139.99999999999972</v>
      </c>
      <c r="EO11" s="36">
        <f t="shared" si="8"/>
        <v>-133.30769230769201</v>
      </c>
      <c r="EP11" s="36">
        <f t="shared" si="8"/>
        <v>-149.69230769230739</v>
      </c>
      <c r="EQ11" s="36">
        <f t="shared" si="8"/>
        <v>-142.99999999999972</v>
      </c>
      <c r="ER11" s="36">
        <f t="shared" si="8"/>
        <v>-136.30769230769201</v>
      </c>
      <c r="ES11" s="36">
        <f t="shared" si="8"/>
        <v>-137.30769230769201</v>
      </c>
      <c r="ET11" s="36">
        <f t="shared" si="8"/>
        <v>-138.30769230769201</v>
      </c>
      <c r="EU11" s="36">
        <f t="shared" si="8"/>
        <v>-139.30769230769201</v>
      </c>
      <c r="EV11" s="36">
        <f t="shared" si="8"/>
        <v>-149.3986013986011</v>
      </c>
      <c r="EW11" s="36">
        <f t="shared" si="8"/>
        <v>-151.30769230769201</v>
      </c>
      <c r="EX11" s="36">
        <f t="shared" si="8"/>
        <v>-142.30769230769201</v>
      </c>
      <c r="EY11" s="36">
        <f t="shared" si="8"/>
        <v>-143.30769230769201</v>
      </c>
      <c r="EZ11" s="36">
        <f t="shared" si="8"/>
        <v>-154.30769230769201</v>
      </c>
      <c r="FA11" s="36">
        <f t="shared" si="8"/>
        <v>-145.30769230769201</v>
      </c>
      <c r="FB11" s="36">
        <f t="shared" si="8"/>
        <v>-156.30769230769201</v>
      </c>
      <c r="FC11" s="36">
        <f t="shared" si="8"/>
        <v>-157.30769230769201</v>
      </c>
      <c r="FD11" s="36">
        <f t="shared" si="8"/>
        <v>-148.30769230769201</v>
      </c>
      <c r="FE11" s="36">
        <f t="shared" si="8"/>
        <v>-159.30769230769201</v>
      </c>
      <c r="FF11" s="36">
        <f t="shared" si="8"/>
        <v>-170.30769230769201</v>
      </c>
      <c r="FG11" s="36">
        <f t="shared" si="8"/>
        <v>-171.30769230769201</v>
      </c>
      <c r="FH11" s="36">
        <f t="shared" si="8"/>
        <v>-172.30769230769201</v>
      </c>
      <c r="FI11" s="36">
        <f t="shared" si="8"/>
        <v>-153.30769230769201</v>
      </c>
      <c r="FJ11" s="36">
        <f t="shared" si="8"/>
        <v>-169.69230769230739</v>
      </c>
      <c r="FK11" s="36">
        <f t="shared" si="8"/>
        <v>-169.59340659340631</v>
      </c>
      <c r="FL11" s="36">
        <f t="shared" si="8"/>
        <v>-156.30769230769198</v>
      </c>
      <c r="FM11" s="36">
        <f t="shared" si="8"/>
        <v>-157.30769230769198</v>
      </c>
      <c r="FN11" s="36">
        <f t="shared" si="8"/>
        <v>-158.30769230769198</v>
      </c>
      <c r="FO11" s="36">
        <f t="shared" si="8"/>
        <v>-236.23076923076891</v>
      </c>
      <c r="FP11" s="36">
        <f t="shared" si="8"/>
        <v>-160.30769230769198</v>
      </c>
      <c r="FQ11" s="36">
        <f t="shared" si="8"/>
        <v>-261.30769230769198</v>
      </c>
      <c r="FR11" s="36">
        <f t="shared" si="8"/>
        <v>-162.30769230769198</v>
      </c>
      <c r="FS11" s="36">
        <f t="shared" si="8"/>
        <v>-170.99999999999966</v>
      </c>
      <c r="FT11" s="36">
        <f t="shared" si="8"/>
        <v>-171.45054945054912</v>
      </c>
      <c r="FU11" s="36">
        <f t="shared" si="8"/>
        <v>-180.69230769230737</v>
      </c>
      <c r="FV11" s="36">
        <f t="shared" si="8"/>
        <v>-250.92307692307659</v>
      </c>
      <c r="FW11" s="36">
        <f t="shared" si="8"/>
        <v>-228.84615384615353</v>
      </c>
      <c r="FX11" s="36">
        <f t="shared" si="8"/>
        <v>-191.38461538461505</v>
      </c>
      <c r="FY11" s="36">
        <f t="shared" si="8"/>
        <v>-169.30769230769198</v>
      </c>
      <c r="FZ11" s="36">
        <f t="shared" si="8"/>
        <v>-170.30769230769198</v>
      </c>
      <c r="GA11" s="36">
        <f t="shared" si="8"/>
        <v>-171.30769230769198</v>
      </c>
      <c r="GB11" s="36">
        <f t="shared" si="8"/>
        <v>-172.30769230769198</v>
      </c>
      <c r="GC11" s="36">
        <f t="shared" si="8"/>
        <v>-193.30769230769198</v>
      </c>
      <c r="GD11" s="36">
        <f t="shared" si="8"/>
        <v>-184.30769230769198</v>
      </c>
      <c r="GE11" s="36">
        <f t="shared" si="8"/>
        <v>-195.30769230769198</v>
      </c>
      <c r="GF11" s="36">
        <f t="shared" si="8"/>
        <v>-216.30769230769198</v>
      </c>
      <c r="GG11" s="36">
        <f t="shared" si="8"/>
        <v>-187.30769230769198</v>
      </c>
      <c r="GH11" s="36">
        <f t="shared" si="8"/>
        <v>-198.30769230769198</v>
      </c>
      <c r="GI11" s="36">
        <f t="shared" si="8"/>
        <v>-179.30769230769198</v>
      </c>
      <c r="GJ11" s="36">
        <f t="shared" si="8"/>
        <v>-230.30769230769198</v>
      </c>
      <c r="GK11" s="36">
        <f t="shared" si="8"/>
        <v>-251.30769230769198</v>
      </c>
      <c r="GL11" s="36">
        <f t="shared" si="8"/>
        <v>-182.30769230769198</v>
      </c>
      <c r="GM11" s="36">
        <f t="shared" si="8"/>
        <v>-183.30769230769198</v>
      </c>
      <c r="GN11" s="36">
        <f t="shared" si="8"/>
        <v>-184.30769230769198</v>
      </c>
      <c r="GO11" s="36">
        <f t="shared" ref="GO11:IZ11" si="9">GO7-GO10</f>
        <v>-185.30769230769198</v>
      </c>
      <c r="GP11" s="36">
        <f t="shared" si="9"/>
        <v>-201.69230769230737</v>
      </c>
      <c r="GQ11" s="36">
        <f t="shared" si="9"/>
        <v>-187.30769230769198</v>
      </c>
      <c r="GR11" s="36">
        <f t="shared" si="9"/>
        <v>-188.30769230769198</v>
      </c>
      <c r="GS11" s="36">
        <f t="shared" si="9"/>
        <v>-189.30769230769198</v>
      </c>
      <c r="GT11" s="36">
        <f t="shared" si="9"/>
        <v>-190.30769230769198</v>
      </c>
      <c r="GU11" s="36">
        <f t="shared" si="9"/>
        <v>-198.99999999999966</v>
      </c>
      <c r="GV11" s="36">
        <f t="shared" si="9"/>
        <v>-192.30769230769198</v>
      </c>
      <c r="GW11" s="36">
        <f t="shared" si="9"/>
        <v>-200.45054945054912</v>
      </c>
      <c r="GX11" s="36">
        <f t="shared" si="9"/>
        <v>-222.87912087912053</v>
      </c>
      <c r="GY11" s="36">
        <f t="shared" si="9"/>
        <v>-209.59340659340626</v>
      </c>
      <c r="GZ11" s="36">
        <f t="shared" si="9"/>
        <v>-196.30769230769198</v>
      </c>
      <c r="HA11" s="36">
        <f t="shared" si="9"/>
        <v>-197.30769230769198</v>
      </c>
      <c r="HB11" s="36">
        <f t="shared" si="9"/>
        <v>-207.39860139860107</v>
      </c>
      <c r="HC11" s="36">
        <f t="shared" si="9"/>
        <v>-217.48951048951017</v>
      </c>
      <c r="HD11" s="36">
        <f t="shared" si="9"/>
        <v>-218.48951048951017</v>
      </c>
      <c r="HE11" s="36">
        <f t="shared" si="9"/>
        <v>-219.48951048951017</v>
      </c>
      <c r="HF11" s="36">
        <f t="shared" si="9"/>
        <v>-202.30769230769198</v>
      </c>
      <c r="HG11" s="36">
        <f t="shared" si="9"/>
        <v>-203.30769230769198</v>
      </c>
      <c r="HH11" s="36">
        <f t="shared" si="9"/>
        <v>-204.30769230769198</v>
      </c>
      <c r="HI11" s="36">
        <f t="shared" si="9"/>
        <v>-205.30769230769198</v>
      </c>
      <c r="HJ11" s="36">
        <f t="shared" si="9"/>
        <v>-206.30769230769198</v>
      </c>
      <c r="HK11" s="36">
        <f t="shared" si="9"/>
        <v>-207.30769230769198</v>
      </c>
      <c r="HL11" s="36">
        <f t="shared" si="9"/>
        <v>-208.30769230769198</v>
      </c>
      <c r="HM11" s="36">
        <f t="shared" si="9"/>
        <v>-219.30769230769198</v>
      </c>
      <c r="HN11" s="36">
        <f t="shared" si="9"/>
        <v>-220.30769230769198</v>
      </c>
      <c r="HO11" s="36">
        <f t="shared" si="9"/>
        <v>-211.30769230769198</v>
      </c>
      <c r="HP11" s="36">
        <f t="shared" si="9"/>
        <v>-242.30769230769198</v>
      </c>
      <c r="HQ11" s="36">
        <f t="shared" si="9"/>
        <v>-223.30769230769198</v>
      </c>
      <c r="HR11" s="36">
        <f t="shared" si="9"/>
        <v>-214.30769230769198</v>
      </c>
      <c r="HS11" s="36">
        <f t="shared" si="9"/>
        <v>-222.99999999999966</v>
      </c>
      <c r="HT11" s="36">
        <f t="shared" si="9"/>
        <v>-216.30769230769198</v>
      </c>
      <c r="HU11" s="36">
        <f t="shared" si="9"/>
        <v>-224.99999999999966</v>
      </c>
      <c r="HV11" s="36">
        <f t="shared" si="9"/>
        <v>-218.30769230769198</v>
      </c>
      <c r="HW11" s="36">
        <f t="shared" si="9"/>
        <v>-219.30769230769198</v>
      </c>
      <c r="HX11" s="36">
        <f t="shared" si="9"/>
        <v>-227.99999999999966</v>
      </c>
      <c r="HY11" s="36">
        <f t="shared" si="9"/>
        <v>-230.39860139860107</v>
      </c>
      <c r="HZ11" s="36">
        <f t="shared" si="9"/>
        <v>-232.30769230769198</v>
      </c>
      <c r="IA11" s="36">
        <f t="shared" si="9"/>
        <v>-223.30769230769198</v>
      </c>
      <c r="IB11" s="36">
        <f t="shared" si="9"/>
        <v>-244.30769230769198</v>
      </c>
      <c r="IC11" s="36">
        <f t="shared" si="9"/>
        <v>-225.30769230769198</v>
      </c>
      <c r="ID11" s="36">
        <f t="shared" si="9"/>
        <v>-226.30769230769198</v>
      </c>
      <c r="IE11" s="36">
        <f t="shared" si="9"/>
        <v>-237.30769230769198</v>
      </c>
      <c r="IF11" s="36">
        <f t="shared" si="9"/>
        <v>-228.30769230769198</v>
      </c>
      <c r="IG11" s="36">
        <f t="shared" si="9"/>
        <v>-229.30769230769198</v>
      </c>
      <c r="IH11" s="36">
        <f t="shared" si="9"/>
        <v>-230.30769230769198</v>
      </c>
      <c r="II11" s="36">
        <f t="shared" si="9"/>
        <v>-231.30769230769198</v>
      </c>
      <c r="IJ11" s="36">
        <f t="shared" si="9"/>
        <v>-239.99999999999966</v>
      </c>
      <c r="IK11" s="36">
        <f t="shared" si="9"/>
        <v>-233.30769230769198</v>
      </c>
      <c r="IL11" s="36">
        <f t="shared" si="9"/>
        <v>-234.30769230769198</v>
      </c>
      <c r="IM11" s="36">
        <f t="shared" si="9"/>
        <v>-242.99999999999966</v>
      </c>
      <c r="IN11" s="36">
        <f t="shared" si="9"/>
        <v>-236.30769230769198</v>
      </c>
      <c r="IO11" s="36">
        <f t="shared" si="9"/>
        <v>-252.69230769230737</v>
      </c>
      <c r="IP11" s="36">
        <f t="shared" si="9"/>
        <v>-245.99999999999966</v>
      </c>
      <c r="IQ11" s="36">
        <f t="shared" si="9"/>
        <v>-239.30769230769198</v>
      </c>
      <c r="IR11" s="36">
        <f t="shared" si="9"/>
        <v>-250.30769230769198</v>
      </c>
      <c r="IS11" s="36">
        <f t="shared" si="9"/>
        <v>-241.30769230769198</v>
      </c>
      <c r="IT11" s="36">
        <f t="shared" si="9"/>
        <v>-282.30769230769198</v>
      </c>
      <c r="IU11" s="36">
        <f t="shared" si="9"/>
        <v>-263.30769230769198</v>
      </c>
      <c r="IV11" s="36">
        <f t="shared" si="9"/>
        <v>-274.30769230769198</v>
      </c>
      <c r="IW11" s="36">
        <f t="shared" si="9"/>
        <v>-255.30769230769198</v>
      </c>
      <c r="IX11" s="36">
        <f t="shared" si="9"/>
        <v>-266.30769230769198</v>
      </c>
      <c r="IY11" s="36">
        <f t="shared" si="9"/>
        <v>-247.30769230769198</v>
      </c>
      <c r="IZ11" s="36">
        <f t="shared" si="9"/>
        <v>-248.30769230769198</v>
      </c>
      <c r="JA11" s="36">
        <f t="shared" ref="JA11:LL11" si="10">JA7-JA10</f>
        <v>-267.48951048951017</v>
      </c>
      <c r="JB11" s="36">
        <f t="shared" si="10"/>
        <v>-250.30769230769198</v>
      </c>
      <c r="JC11" s="36">
        <f t="shared" si="10"/>
        <v>-258.45054945054915</v>
      </c>
      <c r="JD11" s="36">
        <f t="shared" si="10"/>
        <v>-252.30769230769198</v>
      </c>
      <c r="JE11" s="36">
        <f t="shared" si="10"/>
        <v>-310.45054945054915</v>
      </c>
      <c r="JF11" s="36">
        <f t="shared" si="10"/>
        <v>-354.30769230769198</v>
      </c>
      <c r="JG11" s="36">
        <f t="shared" si="10"/>
        <v>-255.30769230769198</v>
      </c>
      <c r="JH11" s="36">
        <f t="shared" si="10"/>
        <v>-356.30769230769198</v>
      </c>
      <c r="JI11" s="36">
        <f t="shared" si="10"/>
        <v>-257.30769230769198</v>
      </c>
      <c r="JJ11" s="36">
        <f t="shared" si="10"/>
        <v>-358.30769230769198</v>
      </c>
      <c r="JK11" s="36">
        <f t="shared" si="10"/>
        <v>-289.30769230769198</v>
      </c>
      <c r="JL11" s="36">
        <f t="shared" si="10"/>
        <v>-360.30769230769198</v>
      </c>
      <c r="JM11" s="36">
        <f t="shared" si="10"/>
        <v>-361.30769230769198</v>
      </c>
      <c r="JN11" s="36">
        <f t="shared" si="10"/>
        <v>-362.30769230769198</v>
      </c>
      <c r="JO11" s="36">
        <f t="shared" si="10"/>
        <v>-263.30769230769198</v>
      </c>
      <c r="JP11" s="36">
        <f t="shared" si="10"/>
        <v>-364.30769230769198</v>
      </c>
      <c r="JQ11" s="36">
        <f t="shared" si="10"/>
        <v>-265.30769230769198</v>
      </c>
      <c r="JR11" s="36">
        <f t="shared" si="10"/>
        <v>-266.30769230769198</v>
      </c>
      <c r="JS11" s="36">
        <f t="shared" si="10"/>
        <v>-274.99999999999966</v>
      </c>
      <c r="JT11" s="36">
        <f t="shared" si="10"/>
        <v>-275.99999999999966</v>
      </c>
      <c r="JU11" s="36">
        <f t="shared" si="10"/>
        <v>-292.38461538461502</v>
      </c>
      <c r="JV11" s="36">
        <f t="shared" si="10"/>
        <v>-270.30769230769198</v>
      </c>
      <c r="JW11" s="36">
        <f t="shared" si="10"/>
        <v>-271.30769230769198</v>
      </c>
      <c r="JX11" s="36">
        <f t="shared" si="10"/>
        <v>-279.99999999999966</v>
      </c>
      <c r="JY11" s="36">
        <f t="shared" si="10"/>
        <v>-280.45054945054915</v>
      </c>
      <c r="JZ11" s="36">
        <f t="shared" si="10"/>
        <v>-274.30769230769198</v>
      </c>
      <c r="KA11" s="36">
        <f t="shared" si="10"/>
        <v>-281.97435897435867</v>
      </c>
      <c r="KB11" s="36">
        <f t="shared" si="10"/>
        <v>-276.30769230769198</v>
      </c>
      <c r="KC11" s="36">
        <f t="shared" si="10"/>
        <v>-277.30769230769198</v>
      </c>
      <c r="KD11" s="36">
        <f t="shared" si="10"/>
        <v>-288.30769230769198</v>
      </c>
      <c r="KE11" s="36">
        <f t="shared" si="10"/>
        <v>-315.67132867132835</v>
      </c>
      <c r="KF11" s="36">
        <f t="shared" si="10"/>
        <v>-280.30769230769198</v>
      </c>
      <c r="KG11" s="36">
        <f t="shared" si="10"/>
        <v>-281.30769230769198</v>
      </c>
      <c r="KH11" s="36">
        <f t="shared" si="10"/>
        <v>-282.30769230769198</v>
      </c>
      <c r="KI11" s="36">
        <f t="shared" si="10"/>
        <v>-283.30769230769198</v>
      </c>
      <c r="KJ11" s="36">
        <f t="shared" si="10"/>
        <v>-284.30769230769198</v>
      </c>
      <c r="KK11" s="36">
        <f t="shared" si="10"/>
        <v>-285.30769230769198</v>
      </c>
      <c r="KL11" s="36">
        <f t="shared" si="10"/>
        <v>-286.30769230769198</v>
      </c>
      <c r="KM11" s="36">
        <f t="shared" si="10"/>
        <v>-297.30769230769198</v>
      </c>
      <c r="KN11" s="36">
        <f t="shared" si="10"/>
        <v>-319.07692307692275</v>
      </c>
      <c r="KO11" s="36">
        <f t="shared" si="10"/>
        <v>-359.30769230769198</v>
      </c>
      <c r="KP11" s="36">
        <f t="shared" si="10"/>
        <v>-290.30769230769198</v>
      </c>
      <c r="KQ11" s="36">
        <f t="shared" si="10"/>
        <v>-291.30769230769198</v>
      </c>
      <c r="KR11" s="36">
        <f t="shared" si="10"/>
        <v>-292.30769230769198</v>
      </c>
      <c r="KS11" s="36">
        <f t="shared" si="10"/>
        <v>-293.30769230769198</v>
      </c>
      <c r="KT11" s="36">
        <f t="shared" si="10"/>
        <v>-294.30769230769198</v>
      </c>
      <c r="KU11" s="36">
        <f t="shared" si="10"/>
        <v>-295.30769230769198</v>
      </c>
      <c r="KV11" s="36">
        <f t="shared" si="10"/>
        <v>-296.30769230769198</v>
      </c>
      <c r="KW11" s="36">
        <f t="shared" si="10"/>
        <v>-297.30769230769198</v>
      </c>
      <c r="KX11" s="36">
        <f t="shared" si="10"/>
        <v>-298.30769230769198</v>
      </c>
      <c r="KY11" s="36">
        <f t="shared" si="10"/>
        <v>-299.30769230769198</v>
      </c>
      <c r="KZ11" s="36">
        <f t="shared" si="10"/>
        <v>-310.30769230769198</v>
      </c>
      <c r="LA11" s="36">
        <f t="shared" si="10"/>
        <v>-301.30769230769198</v>
      </c>
      <c r="LB11" s="36">
        <f t="shared" si="10"/>
        <v>-312.30769230769198</v>
      </c>
      <c r="LC11" s="36">
        <f t="shared" si="10"/>
        <v>-312.39860139860104</v>
      </c>
      <c r="LD11" s="36">
        <f t="shared" si="10"/>
        <v>-304.30769230769198</v>
      </c>
      <c r="LE11" s="36">
        <f t="shared" si="10"/>
        <v>-305.30769230769198</v>
      </c>
      <c r="LF11" s="36">
        <f t="shared" si="10"/>
        <v>-306.30769230769198</v>
      </c>
      <c r="LG11" s="36">
        <f t="shared" si="10"/>
        <v>-307.30769230769198</v>
      </c>
      <c r="LH11" s="36">
        <f t="shared" si="10"/>
        <v>-308.30769230769198</v>
      </c>
      <c r="LI11" s="36">
        <f t="shared" si="10"/>
        <v>-309.30769230769198</v>
      </c>
      <c r="LJ11" s="36">
        <f t="shared" si="10"/>
        <v>-310.30769230769198</v>
      </c>
      <c r="LK11" s="36">
        <f t="shared" si="10"/>
        <v>-311.30769230769198</v>
      </c>
      <c r="LL11" s="36">
        <f t="shared" si="10"/>
        <v>-312.30769230769198</v>
      </c>
      <c r="LM11" s="36">
        <f t="shared" ref="LM11:NR11" si="11">LM7-LM10</f>
        <v>-313.30769230769198</v>
      </c>
      <c r="LN11" s="36">
        <f t="shared" si="11"/>
        <v>-314.30769230769198</v>
      </c>
      <c r="LO11" s="36">
        <f t="shared" si="11"/>
        <v>-315.30769230769198</v>
      </c>
      <c r="LP11" s="36">
        <f t="shared" si="11"/>
        <v>-416.30769230769198</v>
      </c>
      <c r="LQ11" s="36">
        <f t="shared" si="11"/>
        <v>-417.30769230769198</v>
      </c>
      <c r="LR11" s="36">
        <f t="shared" si="11"/>
        <v>-418.30769230769198</v>
      </c>
      <c r="LS11" s="36">
        <f t="shared" si="11"/>
        <v>-419.30769230769198</v>
      </c>
      <c r="LT11" s="36">
        <f t="shared" si="11"/>
        <v>-420.30769230769198</v>
      </c>
      <c r="LU11" s="36">
        <f t="shared" si="11"/>
        <v>-328.45054945054915</v>
      </c>
      <c r="LV11" s="36">
        <f t="shared" si="11"/>
        <v>-329.99999999999966</v>
      </c>
      <c r="LW11" s="36">
        <f t="shared" si="11"/>
        <v>-330.99999999999966</v>
      </c>
      <c r="LX11" s="36">
        <f t="shared" si="11"/>
        <v>-331.99999999999966</v>
      </c>
      <c r="LY11" s="36">
        <f t="shared" si="11"/>
        <v>-332.45054945054915</v>
      </c>
      <c r="LZ11" s="36">
        <f t="shared" si="11"/>
        <v>-326.30769230769198</v>
      </c>
      <c r="MA11" s="36">
        <f t="shared" si="11"/>
        <v>-334.99999999999966</v>
      </c>
      <c r="MB11" s="36">
        <f t="shared" si="11"/>
        <v>-328.30769230769198</v>
      </c>
      <c r="MC11" s="36">
        <f t="shared" si="11"/>
        <v>-329.30769230769198</v>
      </c>
      <c r="MD11" s="36">
        <f t="shared" si="11"/>
        <v>-330.30769230769198</v>
      </c>
      <c r="ME11" s="36">
        <f t="shared" si="11"/>
        <v>-331.30769230769198</v>
      </c>
      <c r="MF11" s="36">
        <f t="shared" si="11"/>
        <v>-342.30769230769198</v>
      </c>
      <c r="MG11" s="36">
        <f t="shared" si="11"/>
        <v>-333.30769230769198</v>
      </c>
      <c r="MH11" s="36">
        <f t="shared" si="11"/>
        <v>-344.30769230769198</v>
      </c>
      <c r="MI11" s="36">
        <f t="shared" si="11"/>
        <v>-365.30769230769198</v>
      </c>
      <c r="MJ11" s="36">
        <f t="shared" si="11"/>
        <v>-346.30769230769198</v>
      </c>
      <c r="MK11" s="36">
        <f t="shared" si="11"/>
        <v>-347.30769230769198</v>
      </c>
      <c r="ML11" s="36">
        <f t="shared" si="11"/>
        <v>-338.30769230769198</v>
      </c>
      <c r="MM11" s="36">
        <f t="shared" si="11"/>
        <v>-354.69230769230739</v>
      </c>
      <c r="MN11" s="36">
        <f t="shared" si="11"/>
        <v>-340.30769230769198</v>
      </c>
      <c r="MO11" s="36">
        <f t="shared" si="11"/>
        <v>-356.69230769230739</v>
      </c>
      <c r="MP11" s="36">
        <f t="shared" si="11"/>
        <v>-349.99999999999966</v>
      </c>
      <c r="MQ11" s="36">
        <f t="shared" si="11"/>
        <v>-353.30769230769198</v>
      </c>
      <c r="MR11" s="36">
        <f t="shared" si="11"/>
        <v>-353.39860139860104</v>
      </c>
      <c r="MS11" s="36">
        <f t="shared" si="11"/>
        <v>-345.30769230769198</v>
      </c>
      <c r="MT11" s="36">
        <f t="shared" si="11"/>
        <v>-376.30769230769198</v>
      </c>
      <c r="MU11" s="36">
        <f t="shared" si="11"/>
        <v>-362.69230769230739</v>
      </c>
      <c r="MV11" s="36">
        <f t="shared" si="11"/>
        <v>-355.99999999999966</v>
      </c>
      <c r="MW11" s="36">
        <f t="shared" si="11"/>
        <v>-349.30769230769198</v>
      </c>
      <c r="MX11" s="36">
        <f t="shared" si="11"/>
        <v>-350.30769230769198</v>
      </c>
      <c r="MY11" s="36">
        <f t="shared" si="11"/>
        <v>-387.0219780219777</v>
      </c>
      <c r="MZ11" s="36">
        <f t="shared" si="11"/>
        <v>-352.30769230769198</v>
      </c>
      <c r="NA11" s="36">
        <f t="shared" si="11"/>
        <v>-413.30769230769198</v>
      </c>
      <c r="NB11" s="36">
        <f t="shared" si="11"/>
        <v>-354.30769230769198</v>
      </c>
      <c r="NC11" s="36">
        <f t="shared" si="11"/>
        <v>-375.30769230769198</v>
      </c>
      <c r="ND11" s="36">
        <f t="shared" si="11"/>
        <v>-356.30769230769198</v>
      </c>
      <c r="NE11" s="36">
        <f t="shared" si="11"/>
        <v>-357.30769230769198</v>
      </c>
      <c r="NF11" s="36">
        <f t="shared" si="11"/>
        <v>-381.38461538461502</v>
      </c>
      <c r="NG11" s="36">
        <f t="shared" si="11"/>
        <v>-359.30769230769198</v>
      </c>
      <c r="NH11" s="36">
        <f t="shared" si="11"/>
        <v>-360.30769230769198</v>
      </c>
      <c r="NI11" s="36">
        <f t="shared" si="11"/>
        <v>-384.38461538461502</v>
      </c>
      <c r="NJ11" s="36">
        <f t="shared" si="11"/>
        <v>-362.30769230769198</v>
      </c>
      <c r="NK11" s="36">
        <f t="shared" si="11"/>
        <v>-363.30769230769198</v>
      </c>
      <c r="NL11" s="36">
        <f t="shared" si="11"/>
        <v>-364.30769230769198</v>
      </c>
      <c r="NM11" s="36">
        <f t="shared" si="11"/>
        <v>-375.30769230769198</v>
      </c>
      <c r="NN11" s="36">
        <f t="shared" si="11"/>
        <v>-366.30769230769198</v>
      </c>
      <c r="NO11" s="36">
        <f t="shared" si="11"/>
        <v>-367.30769230769198</v>
      </c>
      <c r="NP11" s="36">
        <f t="shared" si="11"/>
        <v>-388.30769230769198</v>
      </c>
      <c r="NQ11" s="36">
        <f t="shared" si="11"/>
        <v>-379.30769230769198</v>
      </c>
      <c r="NR11" s="36">
        <f t="shared" si="11"/>
        <v>-370.30769230769198</v>
      </c>
    </row>
    <row r="12" spans="1:382" s="28" customFormat="1" ht="63.75" customHeight="1" x14ac:dyDescent="0.3">
      <c r="A12" s="321"/>
      <c r="B12" s="309" t="s">
        <v>104</v>
      </c>
      <c r="C12" s="309"/>
      <c r="D12" s="50">
        <v>33.333333333333329</v>
      </c>
      <c r="E12" s="50">
        <v>32.653061224489797</v>
      </c>
      <c r="F12" s="50">
        <v>36.734693877551024</v>
      </c>
      <c r="G12" s="50">
        <v>40.816326530612244</v>
      </c>
      <c r="H12" s="50">
        <v>53.061224489795919</v>
      </c>
      <c r="I12" s="50">
        <v>29.166666666666668</v>
      </c>
      <c r="J12" s="50">
        <v>24.489795918367346</v>
      </c>
      <c r="K12" s="50">
        <v>23.255813953488371</v>
      </c>
      <c r="L12" s="50">
        <v>30.232558139534881</v>
      </c>
      <c r="M12" s="50">
        <v>53.488372093023251</v>
      </c>
      <c r="N12" s="50">
        <v>76.470588235294116</v>
      </c>
      <c r="O12" s="50">
        <v>90.243902439024396</v>
      </c>
      <c r="P12" s="50">
        <v>87.804878048780495</v>
      </c>
      <c r="Q12" s="50">
        <v>90.243902439024396</v>
      </c>
      <c r="R12" s="50">
        <v>85.714285714285708</v>
      </c>
      <c r="S12" s="50">
        <v>92.857142857142861</v>
      </c>
      <c r="T12" s="50">
        <v>95.121951219512198</v>
      </c>
      <c r="U12" s="50">
        <v>83.333333333333343</v>
      </c>
      <c r="V12" s="50">
        <v>92.682926829268297</v>
      </c>
      <c r="W12" s="50">
        <v>87.804878048780495</v>
      </c>
      <c r="X12" s="50">
        <v>97.560975609756099</v>
      </c>
      <c r="Y12" s="50">
        <v>95.238095238095227</v>
      </c>
      <c r="Z12" s="50">
        <v>90.476190476190482</v>
      </c>
      <c r="AA12" s="50">
        <v>90.476190476190482</v>
      </c>
      <c r="AB12" s="50">
        <v>90.243902439024396</v>
      </c>
      <c r="AC12" s="50">
        <v>0</v>
      </c>
      <c r="AD12" s="50">
        <v>30.952380952380953</v>
      </c>
      <c r="AE12" s="50">
        <v>13.636363636363635</v>
      </c>
      <c r="AF12" s="50">
        <v>34.883720930232556</v>
      </c>
      <c r="AG12" s="50">
        <v>50</v>
      </c>
      <c r="AH12" s="50">
        <v>90.697674418604649</v>
      </c>
      <c r="AI12" s="50">
        <v>36.5</v>
      </c>
      <c r="AJ12" s="50">
        <v>65</v>
      </c>
      <c r="AK12" s="50">
        <v>40</v>
      </c>
      <c r="AL12" s="50">
        <v>58.974358974358978</v>
      </c>
      <c r="AM12" s="50">
        <v>48.780487804878049</v>
      </c>
      <c r="AN12" s="50">
        <v>85.714285714285708</v>
      </c>
      <c r="AO12" s="50">
        <v>91.891891891891902</v>
      </c>
      <c r="AP12" s="50">
        <v>85.714285714285708</v>
      </c>
      <c r="AQ12" s="50">
        <v>86.486486486486484</v>
      </c>
      <c r="AR12" s="50">
        <v>83.333333333333343</v>
      </c>
      <c r="AS12" s="50">
        <v>86.486486486486484</v>
      </c>
      <c r="AT12" s="50">
        <v>91.891891891891902</v>
      </c>
      <c r="AU12" s="50">
        <v>59.45945945945946</v>
      </c>
      <c r="AV12" s="50">
        <v>86.111111111111114</v>
      </c>
      <c r="AW12" s="50">
        <v>75.675675675675677</v>
      </c>
      <c r="AX12" s="50">
        <v>66.666666666666657</v>
      </c>
      <c r="AY12" s="50">
        <v>83.78378378378379</v>
      </c>
      <c r="AZ12" s="50">
        <v>94.444444444444443</v>
      </c>
      <c r="BA12" s="50">
        <v>83.78378378378379</v>
      </c>
      <c r="BB12" s="50">
        <v>86.111111111111114</v>
      </c>
      <c r="BC12" s="50">
        <v>71.428571428571431</v>
      </c>
      <c r="BD12" s="50">
        <v>67.567567567567565</v>
      </c>
      <c r="BE12" s="50">
        <v>72.222222222222214</v>
      </c>
      <c r="BF12" s="50">
        <v>88.888888888888886</v>
      </c>
      <c r="BG12" s="50">
        <v>56.756756756756758</v>
      </c>
      <c r="BH12" s="50">
        <v>72.972972972972968</v>
      </c>
      <c r="BI12" s="50">
        <v>75</v>
      </c>
      <c r="BJ12" s="50">
        <v>75</v>
      </c>
      <c r="BK12" s="50">
        <v>94.594594594594597</v>
      </c>
      <c r="BL12" s="50">
        <v>85.714285714285708</v>
      </c>
      <c r="BM12" s="50">
        <v>79.555555555555557</v>
      </c>
      <c r="BN12" s="50">
        <v>75</v>
      </c>
      <c r="BO12" s="50">
        <v>60</v>
      </c>
      <c r="BP12" s="50">
        <v>83.333333333333343</v>
      </c>
      <c r="BQ12" s="50">
        <v>75.675675675675677</v>
      </c>
      <c r="BR12" s="50">
        <v>86.111111111111114</v>
      </c>
      <c r="BS12" s="50">
        <v>83.333333333333343</v>
      </c>
      <c r="BT12" s="50">
        <v>75</v>
      </c>
      <c r="BU12" s="50">
        <v>86.111111111111114</v>
      </c>
      <c r="BV12" s="50">
        <v>91.891891891891902</v>
      </c>
      <c r="BW12" s="50">
        <v>16.326530612244898</v>
      </c>
      <c r="BX12" s="50">
        <v>75.609756097560975</v>
      </c>
      <c r="BY12" s="50">
        <v>71.428571428571431</v>
      </c>
      <c r="BZ12" s="50">
        <v>90.476190476190482</v>
      </c>
      <c r="CA12" s="50">
        <v>53.488372093023251</v>
      </c>
      <c r="CB12" s="50">
        <v>44.444444444444443</v>
      </c>
      <c r="CC12" s="50">
        <v>38.888888888888893</v>
      </c>
      <c r="CD12" s="50">
        <v>77.777777777777786</v>
      </c>
      <c r="CE12" s="50">
        <v>41.666666666666671</v>
      </c>
      <c r="CF12" s="50">
        <v>45.714285714285715</v>
      </c>
      <c r="CG12" s="50">
        <v>54.555555555555557</v>
      </c>
      <c r="CH12" s="50">
        <v>62.162162162162161</v>
      </c>
      <c r="CI12" s="50">
        <v>38.888888888888893</v>
      </c>
      <c r="CJ12" s="50">
        <v>51.428571428571423</v>
      </c>
      <c r="CK12" s="50">
        <v>22.52941176470588</v>
      </c>
      <c r="CL12" s="50">
        <v>95</v>
      </c>
      <c r="CM12" s="50">
        <v>95</v>
      </c>
      <c r="CN12" s="50">
        <v>100</v>
      </c>
      <c r="CO12" s="50">
        <v>100</v>
      </c>
      <c r="CP12" s="50">
        <v>97.560975609756099</v>
      </c>
      <c r="CQ12" s="50">
        <v>50</v>
      </c>
      <c r="CR12" s="50">
        <v>89.743589743589752</v>
      </c>
      <c r="CS12" s="50">
        <v>38.095238095238095</v>
      </c>
      <c r="CT12" s="50">
        <v>64.583333333333343</v>
      </c>
      <c r="CU12" s="50">
        <v>88.888888888888886</v>
      </c>
      <c r="CV12" s="50">
        <v>91.666666666666657</v>
      </c>
      <c r="CW12" s="50">
        <v>94.444444444444443</v>
      </c>
      <c r="CX12" s="50">
        <v>69.444444444444443</v>
      </c>
      <c r="CY12" s="50">
        <v>94.444444444444443</v>
      </c>
      <c r="CZ12" s="50">
        <v>86.111111111111114</v>
      </c>
      <c r="DA12" s="50">
        <v>83.333333333333343</v>
      </c>
      <c r="DB12" s="50">
        <v>88.888888888888886</v>
      </c>
      <c r="DC12" s="50">
        <v>94.444444444444443</v>
      </c>
      <c r="DD12" s="50">
        <v>88.888888888888886</v>
      </c>
      <c r="DE12" s="50">
        <v>51.428571428571423</v>
      </c>
      <c r="DF12" s="50">
        <v>42.857142857142854</v>
      </c>
      <c r="DG12" s="50">
        <v>71.428571428571431</v>
      </c>
      <c r="DH12" s="50">
        <v>89.473684210526315</v>
      </c>
      <c r="DI12" s="50">
        <v>51.282051282051277</v>
      </c>
      <c r="DJ12" s="50">
        <v>45</v>
      </c>
      <c r="DK12" s="50">
        <v>56.499999999999993</v>
      </c>
      <c r="DL12" s="50">
        <v>45</v>
      </c>
      <c r="DM12" s="50">
        <v>66.5</v>
      </c>
      <c r="DN12" s="50">
        <v>50</v>
      </c>
      <c r="DO12" s="50">
        <v>100</v>
      </c>
      <c r="DP12" s="50">
        <v>95.121951219512198</v>
      </c>
      <c r="DQ12" s="50">
        <v>97.560975609756099</v>
      </c>
      <c r="DR12" s="50">
        <v>71.428571428571431</v>
      </c>
      <c r="DS12" s="50">
        <v>83.333333333333343</v>
      </c>
      <c r="DT12" s="50">
        <v>63.888888888888886</v>
      </c>
      <c r="DU12" s="50">
        <v>82.857142857142861</v>
      </c>
      <c r="DV12" s="50">
        <v>88.888888888888886</v>
      </c>
      <c r="DW12" s="50">
        <v>72.222222222222214</v>
      </c>
      <c r="DX12" s="50">
        <v>83.333333333333343</v>
      </c>
      <c r="DY12" s="50">
        <v>69.444444444444443</v>
      </c>
      <c r="DZ12" s="50">
        <v>50</v>
      </c>
      <c r="EA12" s="50">
        <v>91.428571428571431</v>
      </c>
      <c r="EB12" s="50">
        <v>88.571428571428569</v>
      </c>
      <c r="EC12" s="50">
        <v>86.111111111111114</v>
      </c>
      <c r="ED12" s="50">
        <v>88.571428571428569</v>
      </c>
      <c r="EE12" s="50">
        <v>41.463414634146339</v>
      </c>
      <c r="EF12" s="50">
        <v>65</v>
      </c>
      <c r="EG12" s="50">
        <v>57.536585365853654</v>
      </c>
      <c r="EH12" s="50">
        <v>83.333333333333343</v>
      </c>
      <c r="EI12" s="50">
        <v>53.658536585365859</v>
      </c>
      <c r="EJ12" s="50">
        <v>45</v>
      </c>
      <c r="EK12" s="50">
        <v>45</v>
      </c>
      <c r="EL12" s="50">
        <v>56.499999999999993</v>
      </c>
      <c r="EM12" s="50">
        <v>45</v>
      </c>
      <c r="EN12" s="50">
        <v>66.5</v>
      </c>
      <c r="EO12" s="50">
        <v>36.5</v>
      </c>
      <c r="EP12" s="50">
        <v>55.000000000000007</v>
      </c>
      <c r="EQ12" s="50">
        <v>50</v>
      </c>
      <c r="ER12" s="50">
        <v>46.5</v>
      </c>
      <c r="ES12" s="50">
        <v>28.571428571428569</v>
      </c>
      <c r="ET12" s="50">
        <v>25.530612244897959</v>
      </c>
      <c r="EU12" s="50">
        <v>85.714285714285708</v>
      </c>
      <c r="EV12" s="50">
        <v>88.888888888888886</v>
      </c>
      <c r="EW12" s="50">
        <v>75</v>
      </c>
      <c r="EX12" s="50">
        <v>83.333333333333343</v>
      </c>
      <c r="EY12" s="50">
        <v>44.444444444444443</v>
      </c>
      <c r="EZ12" s="50">
        <v>65.714285714285708</v>
      </c>
      <c r="FA12" s="50">
        <v>61.111111111111114</v>
      </c>
      <c r="FB12" s="50">
        <v>75</v>
      </c>
      <c r="FC12" s="50">
        <v>66.666666666666657</v>
      </c>
      <c r="FD12" s="50">
        <v>79.555555555555557</v>
      </c>
      <c r="FE12" s="50">
        <v>72.222222222222214</v>
      </c>
      <c r="FF12" s="50">
        <v>54.555555555555557</v>
      </c>
      <c r="FG12" s="50">
        <v>79.555555555555557</v>
      </c>
      <c r="FH12" s="50">
        <v>42.857142857142854</v>
      </c>
      <c r="FI12" s="50">
        <v>62.857142857142854</v>
      </c>
      <c r="FJ12" s="50">
        <v>55.000000000000007</v>
      </c>
      <c r="FK12" s="50">
        <v>41.463414634146339</v>
      </c>
      <c r="FL12" s="50">
        <v>50</v>
      </c>
      <c r="FM12" s="50">
        <v>89.189189189189193</v>
      </c>
      <c r="FN12" s="50">
        <v>50</v>
      </c>
      <c r="FO12" s="50">
        <v>41.5</v>
      </c>
      <c r="FP12" s="50">
        <v>95.121951219512198</v>
      </c>
      <c r="FQ12" s="50">
        <v>95</v>
      </c>
      <c r="FR12" s="50">
        <v>96.5</v>
      </c>
      <c r="FS12" s="50">
        <v>95.121951219512198</v>
      </c>
      <c r="FT12" s="50">
        <v>97.560975609756099</v>
      </c>
      <c r="FU12" s="50">
        <v>100</v>
      </c>
      <c r="FV12" s="50">
        <v>85.365853658536579</v>
      </c>
      <c r="FW12" s="50">
        <v>95</v>
      </c>
      <c r="FX12" s="50">
        <v>95</v>
      </c>
      <c r="FY12" s="50">
        <v>100</v>
      </c>
      <c r="FZ12" s="50">
        <v>54.166666666666664</v>
      </c>
      <c r="GA12" s="50">
        <v>88.888888888888886</v>
      </c>
      <c r="GB12" s="50">
        <v>91.666666666666657</v>
      </c>
      <c r="GC12" s="50">
        <v>94.444444444444443</v>
      </c>
      <c r="GD12" s="50">
        <v>69.444444444444443</v>
      </c>
      <c r="GE12" s="50">
        <v>94.444444444444443</v>
      </c>
      <c r="GF12" s="50">
        <v>86.111111111111114</v>
      </c>
      <c r="GG12" s="50">
        <v>83.333333333333343</v>
      </c>
      <c r="GH12" s="50">
        <v>88.888888888888886</v>
      </c>
      <c r="GI12" s="50">
        <v>94.444444444444443</v>
      </c>
      <c r="GJ12" s="50">
        <v>88.888888888888886</v>
      </c>
      <c r="GK12" s="50">
        <v>88.888888888888886</v>
      </c>
      <c r="GL12" s="50">
        <v>86.111111111111114</v>
      </c>
      <c r="GM12" s="50">
        <v>91.666666666666657</v>
      </c>
      <c r="GN12" s="50">
        <v>41.463414634146339</v>
      </c>
      <c r="GO12" s="50">
        <v>39.024390243902438</v>
      </c>
      <c r="GP12" s="50">
        <v>82.926829268292678</v>
      </c>
      <c r="GQ12" s="50">
        <v>80</v>
      </c>
      <c r="GR12" s="50">
        <v>61.5</v>
      </c>
      <c r="GS12" s="50">
        <v>41.5</v>
      </c>
      <c r="GT12" s="50">
        <v>50</v>
      </c>
      <c r="GU12" s="50">
        <v>82.926829268292678</v>
      </c>
      <c r="GV12" s="50">
        <v>45</v>
      </c>
      <c r="GW12" s="50">
        <v>55.000000000000007</v>
      </c>
      <c r="GX12" s="50">
        <v>80.487804878048792</v>
      </c>
      <c r="GY12" s="50">
        <v>97.560975609756099</v>
      </c>
      <c r="GZ12" s="50">
        <v>79.555555555555557</v>
      </c>
      <c r="HA12" s="50">
        <v>72.222222222222214</v>
      </c>
      <c r="HB12" s="50">
        <v>61.111111111111114</v>
      </c>
      <c r="HC12" s="50">
        <v>83.333333333333343</v>
      </c>
      <c r="HD12" s="50">
        <v>88.888888888888886</v>
      </c>
      <c r="HE12" s="50">
        <v>94.444444444444443</v>
      </c>
      <c r="HF12" s="50">
        <v>88.888888888888886</v>
      </c>
      <c r="HG12" s="50">
        <v>27.777777777777779</v>
      </c>
      <c r="HH12" s="50">
        <v>37.142857142857146</v>
      </c>
      <c r="HI12" s="50">
        <v>65.853658536585371</v>
      </c>
      <c r="HJ12" s="50">
        <v>85.365853658536579</v>
      </c>
      <c r="HK12" s="50">
        <v>50</v>
      </c>
      <c r="HL12" s="50">
        <v>10</v>
      </c>
      <c r="HM12" s="50">
        <v>63.888888888888886</v>
      </c>
      <c r="HN12" s="50">
        <v>86.111111111111114</v>
      </c>
      <c r="HO12" s="50">
        <v>79.555555555555557</v>
      </c>
      <c r="HP12" s="50">
        <v>86.111111111111114</v>
      </c>
      <c r="HQ12" s="50">
        <v>83.333333333333343</v>
      </c>
      <c r="HR12" s="50">
        <v>60</v>
      </c>
      <c r="HS12" s="50">
        <v>100</v>
      </c>
      <c r="HT12" s="50">
        <v>85.365853658536579</v>
      </c>
      <c r="HU12" s="50">
        <v>48.717948717948715</v>
      </c>
      <c r="HV12" s="50">
        <v>55.000000000000007</v>
      </c>
      <c r="HW12" s="50">
        <v>63.414634146341463</v>
      </c>
      <c r="HX12" s="50">
        <v>55.000000000000007</v>
      </c>
      <c r="HY12" s="50">
        <v>86.111111111111114</v>
      </c>
      <c r="HZ12" s="50">
        <v>88.888888888888886</v>
      </c>
      <c r="IA12" s="50">
        <v>75</v>
      </c>
      <c r="IB12" s="50">
        <v>83.333333333333343</v>
      </c>
      <c r="IC12" s="50">
        <v>54.555555555555557</v>
      </c>
      <c r="ID12" s="50">
        <v>41.666666666666671</v>
      </c>
      <c r="IE12" s="50">
        <v>82.857142857142861</v>
      </c>
      <c r="IF12" s="50">
        <v>50</v>
      </c>
      <c r="IG12" s="50">
        <v>41.5</v>
      </c>
      <c r="IH12" s="50">
        <v>82.926829268292678</v>
      </c>
      <c r="II12" s="50">
        <v>80</v>
      </c>
      <c r="IJ12" s="50">
        <v>56.499999999999993</v>
      </c>
      <c r="IK12" s="50">
        <v>45</v>
      </c>
      <c r="IL12" s="50">
        <v>51.5</v>
      </c>
      <c r="IM12" s="50">
        <v>82.926829268292678</v>
      </c>
      <c r="IN12" s="50">
        <v>61.5</v>
      </c>
      <c r="IO12" s="50">
        <v>45</v>
      </c>
      <c r="IP12" s="50">
        <v>53.658536585365859</v>
      </c>
      <c r="IQ12" s="50">
        <v>86.111111111111114</v>
      </c>
      <c r="IR12" s="50">
        <v>79.555555555555557</v>
      </c>
      <c r="IS12" s="50">
        <v>88.888888888888886</v>
      </c>
      <c r="IT12" s="50">
        <v>69.444444444444443</v>
      </c>
      <c r="IU12" s="50">
        <v>83.333333333333343</v>
      </c>
      <c r="IV12" s="50">
        <v>75</v>
      </c>
      <c r="IW12" s="50">
        <v>75</v>
      </c>
      <c r="IX12" s="50">
        <v>75</v>
      </c>
      <c r="IY12" s="50">
        <v>79.555555555555557</v>
      </c>
      <c r="IZ12" s="50">
        <v>77.777777777777786</v>
      </c>
      <c r="JA12" s="50">
        <v>69.444444444444443</v>
      </c>
      <c r="JB12" s="50">
        <v>80</v>
      </c>
      <c r="JC12" s="50">
        <v>53.658536585365859</v>
      </c>
      <c r="JD12" s="50">
        <v>51.5</v>
      </c>
      <c r="JE12" s="50">
        <v>85.365853658536579</v>
      </c>
      <c r="JF12" s="50">
        <v>95</v>
      </c>
      <c r="JG12" s="50">
        <v>95</v>
      </c>
      <c r="JH12" s="50">
        <v>100</v>
      </c>
      <c r="JI12" s="50">
        <v>100</v>
      </c>
      <c r="JJ12" s="50">
        <v>86.111111111111114</v>
      </c>
      <c r="JK12" s="50">
        <v>91.666666666666657</v>
      </c>
      <c r="JL12" s="50">
        <v>94.444444444444443</v>
      </c>
      <c r="JM12" s="50">
        <v>66.666666666666657</v>
      </c>
      <c r="JN12" s="50">
        <v>94.444444444444443</v>
      </c>
      <c r="JO12" s="50">
        <v>79.555555555555557</v>
      </c>
      <c r="JP12" s="50">
        <v>60</v>
      </c>
      <c r="JQ12" s="50">
        <v>82.926829268292678</v>
      </c>
      <c r="JR12" s="50">
        <v>45</v>
      </c>
      <c r="JS12" s="50">
        <v>57.894736842105267</v>
      </c>
      <c r="JT12" s="50">
        <v>51.219512195121951</v>
      </c>
      <c r="JU12" s="50">
        <v>71.05263157894737</v>
      </c>
      <c r="JV12" s="50">
        <v>97.560975609756099</v>
      </c>
      <c r="JW12" s="50">
        <v>100</v>
      </c>
      <c r="JX12" s="50">
        <v>87.804878048780495</v>
      </c>
      <c r="JY12" s="50">
        <v>95</v>
      </c>
      <c r="JZ12" s="50">
        <v>95</v>
      </c>
      <c r="KA12" s="50">
        <v>0</v>
      </c>
      <c r="KB12" s="50">
        <v>83.333333333333343</v>
      </c>
      <c r="KC12" s="50">
        <v>33.333333333333329</v>
      </c>
      <c r="KD12" s="50">
        <v>38.888888888888893</v>
      </c>
      <c r="KE12" s="50">
        <v>75</v>
      </c>
      <c r="KF12" s="50">
        <v>83.333333333333343</v>
      </c>
      <c r="KG12" s="50">
        <v>44.444444444444443</v>
      </c>
      <c r="KH12" s="50">
        <v>52.777777777777779</v>
      </c>
      <c r="KI12" s="50">
        <v>33.333333333333329</v>
      </c>
      <c r="KJ12" s="50">
        <v>75</v>
      </c>
      <c r="KK12" s="50">
        <v>69.444444444444443</v>
      </c>
      <c r="KL12" s="50">
        <v>54.555555555555557</v>
      </c>
      <c r="KM12" s="50">
        <v>71.428571428571431</v>
      </c>
      <c r="KN12" s="50">
        <v>65</v>
      </c>
      <c r="KO12" s="50">
        <v>52.777777777777779</v>
      </c>
      <c r="KP12" s="50">
        <v>40</v>
      </c>
      <c r="KQ12" s="50">
        <v>70</v>
      </c>
      <c r="KR12" s="50">
        <v>60</v>
      </c>
      <c r="KS12" s="50">
        <v>55.000000000000007</v>
      </c>
      <c r="KT12" s="50">
        <v>51.5</v>
      </c>
      <c r="KU12" s="50">
        <v>60</v>
      </c>
      <c r="KV12" s="50">
        <v>57.536585365853654</v>
      </c>
      <c r="KW12" s="50">
        <v>45</v>
      </c>
      <c r="KX12" s="50">
        <v>79.555555555555557</v>
      </c>
      <c r="KY12" s="50">
        <v>72.222222222222214</v>
      </c>
      <c r="KZ12" s="50">
        <v>50</v>
      </c>
      <c r="LA12" s="50">
        <v>58.333333333333336</v>
      </c>
      <c r="LB12" s="50">
        <v>66.666666666666657</v>
      </c>
      <c r="LC12" s="50">
        <v>52.777777777777779</v>
      </c>
      <c r="LD12" s="50">
        <v>50</v>
      </c>
      <c r="LE12" s="50">
        <v>61.111111111111114</v>
      </c>
      <c r="LF12" s="50">
        <v>50</v>
      </c>
      <c r="LG12" s="50">
        <v>65</v>
      </c>
      <c r="LH12" s="50">
        <v>51.5</v>
      </c>
      <c r="LI12" s="50">
        <v>45</v>
      </c>
      <c r="LJ12" s="50">
        <v>96.5</v>
      </c>
      <c r="LK12" s="50">
        <v>100</v>
      </c>
      <c r="LL12" s="50">
        <v>75.609756097560975</v>
      </c>
      <c r="LM12" s="50">
        <v>44.897959183673471</v>
      </c>
      <c r="LN12" s="50">
        <v>86.111111111111114</v>
      </c>
      <c r="LO12" s="50">
        <v>88.888888888888886</v>
      </c>
      <c r="LP12" s="50">
        <v>75</v>
      </c>
      <c r="LQ12" s="50">
        <v>83.333333333333343</v>
      </c>
      <c r="LR12" s="50">
        <v>44.444444444444443</v>
      </c>
      <c r="LS12" s="50">
        <v>50</v>
      </c>
      <c r="LT12" s="50">
        <v>62.857142857142854</v>
      </c>
      <c r="LU12" s="50">
        <v>97.560975609756099</v>
      </c>
      <c r="LV12" s="50">
        <v>100</v>
      </c>
      <c r="LW12" s="50">
        <v>66.5</v>
      </c>
      <c r="LX12" s="50">
        <v>100</v>
      </c>
      <c r="LY12" s="50">
        <v>92.682926829268297</v>
      </c>
      <c r="LZ12" s="50">
        <v>97.560975609756099</v>
      </c>
      <c r="MA12" s="50">
        <v>100</v>
      </c>
      <c r="MB12" s="50">
        <v>85.365853658536579</v>
      </c>
      <c r="MC12" s="50">
        <v>96.5</v>
      </c>
      <c r="MD12" s="50">
        <v>95</v>
      </c>
      <c r="ME12" s="50">
        <v>57.536585365853654</v>
      </c>
      <c r="MF12" s="50">
        <v>72.222222222222214</v>
      </c>
      <c r="MG12" s="50">
        <v>66.666666666666657</v>
      </c>
      <c r="MH12" s="50">
        <v>52.777777777777779</v>
      </c>
      <c r="MI12" s="50">
        <v>86.111111111111114</v>
      </c>
      <c r="MJ12" s="50">
        <v>44.444444444444443</v>
      </c>
      <c r="MK12" s="50">
        <v>83.333333333333343</v>
      </c>
      <c r="ML12" s="50">
        <v>74.285714285714292</v>
      </c>
      <c r="MM12" s="50">
        <v>55.000000000000007</v>
      </c>
      <c r="MN12" s="50">
        <v>97.560975609756099</v>
      </c>
      <c r="MO12" s="50">
        <v>56.09756097560976</v>
      </c>
      <c r="MP12" s="50">
        <v>55.000000000000007</v>
      </c>
      <c r="MQ12" s="50">
        <v>94.444444444444443</v>
      </c>
      <c r="MR12" s="50">
        <v>88.888888888888886</v>
      </c>
      <c r="MS12" s="50">
        <v>88.888888888888886</v>
      </c>
      <c r="MT12" s="50">
        <v>86.111111111111114</v>
      </c>
      <c r="MU12" s="50">
        <v>97.560975609756099</v>
      </c>
      <c r="MV12" s="50">
        <v>56.499999999999993</v>
      </c>
      <c r="MW12" s="50">
        <v>95</v>
      </c>
      <c r="MX12" s="50">
        <v>100</v>
      </c>
      <c r="MY12" s="50">
        <v>95.238095238095227</v>
      </c>
      <c r="MZ12" s="50">
        <v>61.5</v>
      </c>
      <c r="NA12" s="50">
        <v>63.888888888888886</v>
      </c>
      <c r="NB12" s="50">
        <v>94.444444444444443</v>
      </c>
      <c r="NC12" s="50">
        <v>83.333333333333343</v>
      </c>
      <c r="ND12" s="50">
        <v>60</v>
      </c>
      <c r="NE12" s="50">
        <v>50</v>
      </c>
      <c r="NF12" s="50">
        <v>21.5</v>
      </c>
      <c r="NG12" s="50">
        <v>56.499999999999993</v>
      </c>
      <c r="NH12" s="50">
        <v>61.5</v>
      </c>
      <c r="NI12" s="50">
        <v>51.5</v>
      </c>
      <c r="NJ12" s="50">
        <v>88.888888888888886</v>
      </c>
      <c r="NK12" s="50">
        <v>83.333333333333343</v>
      </c>
      <c r="NL12" s="50">
        <v>83.333333333333343</v>
      </c>
      <c r="NM12" s="50">
        <v>79.555555555555557</v>
      </c>
      <c r="NN12" s="50">
        <v>79.555555555555557</v>
      </c>
      <c r="NO12" s="50">
        <v>44.444444444444443</v>
      </c>
      <c r="NP12" s="50">
        <v>86.111111111111114</v>
      </c>
      <c r="NQ12" s="50">
        <v>72.222222222222214</v>
      </c>
      <c r="NR12" s="50">
        <v>68.571428571428569</v>
      </c>
    </row>
    <row r="13" spans="1:382" ht="30" x14ac:dyDescent="0.25">
      <c r="A13" s="321"/>
      <c r="B13" s="294" t="s">
        <v>105</v>
      </c>
      <c r="C13" s="31" t="s">
        <v>100</v>
      </c>
      <c r="D13" s="33">
        <v>16</v>
      </c>
      <c r="E13" s="33">
        <v>16</v>
      </c>
      <c r="F13" s="32">
        <v>18</v>
      </c>
      <c r="G13" s="159">
        <v>20</v>
      </c>
      <c r="H13" s="159">
        <v>26</v>
      </c>
      <c r="I13" s="159">
        <v>14</v>
      </c>
      <c r="J13" s="159">
        <v>12</v>
      </c>
      <c r="K13" s="159">
        <v>10</v>
      </c>
      <c r="L13" s="159">
        <v>13</v>
      </c>
      <c r="M13" s="159">
        <v>23</v>
      </c>
      <c r="N13" s="32">
        <v>26</v>
      </c>
      <c r="O13" s="32">
        <v>37</v>
      </c>
      <c r="P13" s="32">
        <v>36</v>
      </c>
      <c r="Q13" s="32">
        <v>37</v>
      </c>
      <c r="R13" s="32">
        <v>36</v>
      </c>
      <c r="S13" s="32">
        <v>39</v>
      </c>
      <c r="T13" s="32">
        <v>39</v>
      </c>
      <c r="U13" s="32">
        <v>35</v>
      </c>
      <c r="V13" s="32">
        <v>38</v>
      </c>
      <c r="W13" s="32">
        <v>36</v>
      </c>
      <c r="X13" s="32">
        <v>40</v>
      </c>
      <c r="Y13" s="32">
        <v>40</v>
      </c>
      <c r="Z13" s="32">
        <v>38</v>
      </c>
      <c r="AA13" s="32">
        <v>38</v>
      </c>
      <c r="AB13" s="32">
        <v>37</v>
      </c>
      <c r="AC13" s="32">
        <v>0</v>
      </c>
      <c r="AD13" s="32">
        <v>13</v>
      </c>
      <c r="AE13" s="32">
        <v>6</v>
      </c>
      <c r="AF13" s="32">
        <v>15</v>
      </c>
      <c r="AG13" s="32">
        <v>22</v>
      </c>
      <c r="AH13" s="32">
        <v>39</v>
      </c>
      <c r="AI13" s="32">
        <v>15</v>
      </c>
      <c r="AJ13" s="32">
        <v>26</v>
      </c>
      <c r="AK13" s="32">
        <v>16</v>
      </c>
      <c r="AL13" s="32">
        <v>23</v>
      </c>
      <c r="AM13" s="32">
        <v>20</v>
      </c>
      <c r="AN13" s="32">
        <v>36</v>
      </c>
      <c r="AO13" s="32">
        <v>34</v>
      </c>
      <c r="AP13" s="32">
        <v>30</v>
      </c>
      <c r="AQ13" s="32">
        <v>32</v>
      </c>
      <c r="AR13" s="32">
        <v>30</v>
      </c>
      <c r="AS13" s="32">
        <v>32</v>
      </c>
      <c r="AT13" s="32">
        <v>34</v>
      </c>
      <c r="AU13" s="32">
        <v>22</v>
      </c>
      <c r="AV13" s="32">
        <v>31</v>
      </c>
      <c r="AW13" s="32">
        <v>28</v>
      </c>
      <c r="AX13" s="32">
        <v>24</v>
      </c>
      <c r="AY13" s="32">
        <v>31</v>
      </c>
      <c r="AZ13" s="32">
        <v>34</v>
      </c>
      <c r="BA13" s="32">
        <v>31</v>
      </c>
      <c r="BB13" s="32">
        <v>31</v>
      </c>
      <c r="BC13" s="32">
        <v>25</v>
      </c>
      <c r="BD13" s="32">
        <v>25</v>
      </c>
      <c r="BE13" s="32">
        <v>26</v>
      </c>
      <c r="BF13" s="32">
        <v>32</v>
      </c>
      <c r="BG13" s="32">
        <v>21</v>
      </c>
      <c r="BH13" s="32">
        <v>27</v>
      </c>
      <c r="BI13" s="32">
        <v>27</v>
      </c>
      <c r="BJ13" s="32">
        <v>27</v>
      </c>
      <c r="BK13" s="32">
        <v>35</v>
      </c>
      <c r="BL13" s="32">
        <v>30</v>
      </c>
      <c r="BM13" s="32">
        <v>29</v>
      </c>
      <c r="BN13" s="32">
        <v>27</v>
      </c>
      <c r="BO13" s="32">
        <v>21</v>
      </c>
      <c r="BP13" s="32">
        <v>30</v>
      </c>
      <c r="BQ13" s="32">
        <v>28</v>
      </c>
      <c r="BR13" s="32">
        <v>31</v>
      </c>
      <c r="BS13" s="32">
        <v>30</v>
      </c>
      <c r="BT13" s="32">
        <v>27</v>
      </c>
      <c r="BU13" s="32">
        <v>31</v>
      </c>
      <c r="BV13" s="32">
        <v>34</v>
      </c>
      <c r="BW13" s="32">
        <v>8</v>
      </c>
      <c r="BX13" s="32">
        <v>31</v>
      </c>
      <c r="BY13" s="32">
        <v>30</v>
      </c>
      <c r="BZ13" s="32">
        <v>38</v>
      </c>
      <c r="CA13" s="32">
        <v>23</v>
      </c>
      <c r="CB13" s="32">
        <v>16</v>
      </c>
      <c r="CC13" s="32">
        <v>14</v>
      </c>
      <c r="CD13" s="32">
        <v>28</v>
      </c>
      <c r="CE13" s="32">
        <v>15</v>
      </c>
      <c r="CF13" s="32">
        <v>16</v>
      </c>
      <c r="CG13" s="32">
        <v>20</v>
      </c>
      <c r="CH13" s="32">
        <v>23</v>
      </c>
      <c r="CI13" s="32">
        <v>14</v>
      </c>
      <c r="CJ13" s="32">
        <v>18</v>
      </c>
      <c r="CK13" s="32">
        <v>8</v>
      </c>
      <c r="CL13" s="32">
        <v>38</v>
      </c>
      <c r="CM13" s="32">
        <v>38</v>
      </c>
      <c r="CN13" s="32">
        <v>40</v>
      </c>
      <c r="CO13" s="32">
        <v>41</v>
      </c>
      <c r="CP13" s="32">
        <v>40</v>
      </c>
      <c r="CQ13" s="32">
        <v>20</v>
      </c>
      <c r="CR13" s="32">
        <v>35</v>
      </c>
      <c r="CS13" s="32">
        <v>16</v>
      </c>
      <c r="CT13" s="32">
        <v>31</v>
      </c>
      <c r="CU13" s="32">
        <v>32</v>
      </c>
      <c r="CV13" s="32">
        <v>33</v>
      </c>
      <c r="CW13" s="32">
        <v>34</v>
      </c>
      <c r="CX13" s="32">
        <v>25</v>
      </c>
      <c r="CY13" s="32">
        <v>34</v>
      </c>
      <c r="CZ13" s="32">
        <v>31</v>
      </c>
      <c r="DA13" s="32">
        <v>30</v>
      </c>
      <c r="DB13" s="32">
        <v>32</v>
      </c>
      <c r="DC13" s="32">
        <v>34</v>
      </c>
      <c r="DD13" s="32">
        <v>32</v>
      </c>
      <c r="DE13" s="32">
        <v>18</v>
      </c>
      <c r="DF13" s="32">
        <v>15</v>
      </c>
      <c r="DG13" s="32">
        <v>25</v>
      </c>
      <c r="DH13" s="32">
        <v>34</v>
      </c>
      <c r="DI13" s="32">
        <v>20</v>
      </c>
      <c r="DJ13" s="32">
        <v>18</v>
      </c>
      <c r="DK13" s="32">
        <v>23</v>
      </c>
      <c r="DL13" s="32">
        <v>18</v>
      </c>
      <c r="DM13" s="32">
        <v>27</v>
      </c>
      <c r="DN13" s="32">
        <v>20</v>
      </c>
      <c r="DO13" s="32">
        <v>40</v>
      </c>
      <c r="DP13" s="32">
        <v>39</v>
      </c>
      <c r="DQ13" s="32">
        <v>40</v>
      </c>
      <c r="DR13" s="32">
        <v>25</v>
      </c>
      <c r="DS13" s="32">
        <v>30</v>
      </c>
      <c r="DT13" s="32">
        <v>23</v>
      </c>
      <c r="DU13" s="32">
        <v>29</v>
      </c>
      <c r="DV13" s="32">
        <v>32</v>
      </c>
      <c r="DW13" s="32">
        <v>26</v>
      </c>
      <c r="DX13" s="32">
        <v>30</v>
      </c>
      <c r="DY13" s="32">
        <v>25</v>
      </c>
      <c r="DZ13" s="32">
        <v>18</v>
      </c>
      <c r="EA13" s="32">
        <v>32</v>
      </c>
      <c r="EB13" s="32">
        <v>31</v>
      </c>
      <c r="EC13" s="32">
        <v>31</v>
      </c>
      <c r="ED13" s="32">
        <v>31</v>
      </c>
      <c r="EE13" s="32">
        <v>17</v>
      </c>
      <c r="EF13" s="32">
        <v>26</v>
      </c>
      <c r="EG13" s="32">
        <v>24</v>
      </c>
      <c r="EH13" s="32">
        <v>35</v>
      </c>
      <c r="EI13" s="32">
        <v>22</v>
      </c>
      <c r="EJ13" s="32">
        <v>18</v>
      </c>
      <c r="EK13" s="32">
        <v>18</v>
      </c>
      <c r="EL13" s="32">
        <v>23</v>
      </c>
      <c r="EM13" s="32">
        <v>18</v>
      </c>
      <c r="EN13" s="32">
        <v>27</v>
      </c>
      <c r="EO13" s="32">
        <v>15</v>
      </c>
      <c r="EP13" s="32">
        <v>22</v>
      </c>
      <c r="EQ13" s="32">
        <v>20</v>
      </c>
      <c r="ER13" s="32">
        <v>19</v>
      </c>
      <c r="ES13" s="32">
        <v>12</v>
      </c>
      <c r="ET13" s="32">
        <v>13</v>
      </c>
      <c r="EU13" s="32">
        <v>30</v>
      </c>
      <c r="EV13" s="32">
        <v>32</v>
      </c>
      <c r="EW13" s="32">
        <v>27</v>
      </c>
      <c r="EX13" s="32">
        <v>30</v>
      </c>
      <c r="EY13" s="32">
        <v>16</v>
      </c>
      <c r="EZ13" s="32">
        <v>23</v>
      </c>
      <c r="FA13" s="32">
        <v>22</v>
      </c>
      <c r="FB13" s="32">
        <v>27</v>
      </c>
      <c r="FC13" s="32">
        <v>24</v>
      </c>
      <c r="FD13" s="32">
        <v>29</v>
      </c>
      <c r="FE13" s="32">
        <v>26</v>
      </c>
      <c r="FF13" s="32">
        <v>20</v>
      </c>
      <c r="FG13" s="32">
        <v>29</v>
      </c>
      <c r="FH13" s="32">
        <v>15</v>
      </c>
      <c r="FI13" s="32">
        <v>22</v>
      </c>
      <c r="FJ13" s="32">
        <v>22</v>
      </c>
      <c r="FK13" s="32">
        <v>17</v>
      </c>
      <c r="FL13" s="32">
        <v>20</v>
      </c>
      <c r="FM13" s="32">
        <v>33</v>
      </c>
      <c r="FN13" s="32">
        <v>19</v>
      </c>
      <c r="FO13" s="32">
        <v>17</v>
      </c>
      <c r="FP13" s="32">
        <v>39</v>
      </c>
      <c r="FQ13" s="32">
        <v>38</v>
      </c>
      <c r="FR13" s="32">
        <v>39</v>
      </c>
      <c r="FS13" s="32">
        <v>39</v>
      </c>
      <c r="FT13" s="32">
        <v>40</v>
      </c>
      <c r="FU13" s="32">
        <v>40</v>
      </c>
      <c r="FV13" s="32">
        <v>35</v>
      </c>
      <c r="FW13" s="32">
        <v>38</v>
      </c>
      <c r="FX13" s="32">
        <v>38</v>
      </c>
      <c r="FY13" s="32">
        <v>40</v>
      </c>
      <c r="FZ13" s="32">
        <v>26</v>
      </c>
      <c r="GA13" s="32">
        <v>32</v>
      </c>
      <c r="GB13" s="32">
        <v>33</v>
      </c>
      <c r="GC13" s="32">
        <v>34</v>
      </c>
      <c r="GD13" s="32">
        <v>25</v>
      </c>
      <c r="GE13" s="32">
        <v>34</v>
      </c>
      <c r="GF13" s="32">
        <v>31</v>
      </c>
      <c r="GG13" s="32">
        <v>30</v>
      </c>
      <c r="GH13" s="32">
        <v>32</v>
      </c>
      <c r="GI13" s="32">
        <v>34</v>
      </c>
      <c r="GJ13" s="32">
        <v>32</v>
      </c>
      <c r="GK13" s="32">
        <v>32</v>
      </c>
      <c r="GL13" s="32">
        <v>31</v>
      </c>
      <c r="GM13" s="32">
        <v>33</v>
      </c>
      <c r="GN13" s="32">
        <v>17</v>
      </c>
      <c r="GO13" s="32">
        <v>16</v>
      </c>
      <c r="GP13" s="32">
        <v>34</v>
      </c>
      <c r="GQ13" s="32">
        <v>32</v>
      </c>
      <c r="GR13" s="32">
        <v>25</v>
      </c>
      <c r="GS13" s="32">
        <v>17</v>
      </c>
      <c r="GT13" s="32">
        <v>20</v>
      </c>
      <c r="GU13" s="32">
        <v>34</v>
      </c>
      <c r="GV13" s="32">
        <v>18</v>
      </c>
      <c r="GW13" s="32">
        <v>22</v>
      </c>
      <c r="GX13" s="32">
        <v>33</v>
      </c>
      <c r="GY13" s="32">
        <v>40</v>
      </c>
      <c r="GZ13" s="32">
        <v>29</v>
      </c>
      <c r="HA13" s="32">
        <v>26</v>
      </c>
      <c r="HB13" s="32">
        <v>22</v>
      </c>
      <c r="HC13" s="32">
        <v>30</v>
      </c>
      <c r="HD13" s="32">
        <v>32</v>
      </c>
      <c r="HE13" s="32">
        <v>34</v>
      </c>
      <c r="HF13" s="32">
        <v>32</v>
      </c>
      <c r="HG13" s="32">
        <v>10</v>
      </c>
      <c r="HH13" s="32">
        <v>13</v>
      </c>
      <c r="HI13" s="32">
        <v>27</v>
      </c>
      <c r="HJ13" s="32">
        <v>35</v>
      </c>
      <c r="HK13" s="32">
        <v>20</v>
      </c>
      <c r="HL13" s="32">
        <v>4</v>
      </c>
      <c r="HM13" s="32">
        <v>23</v>
      </c>
      <c r="HN13" s="32">
        <v>31</v>
      </c>
      <c r="HO13" s="32">
        <v>29</v>
      </c>
      <c r="HP13" s="32">
        <v>31</v>
      </c>
      <c r="HQ13" s="32">
        <v>30</v>
      </c>
      <c r="HR13" s="32">
        <v>21</v>
      </c>
      <c r="HS13" s="32">
        <v>40</v>
      </c>
      <c r="HT13" s="32">
        <v>35</v>
      </c>
      <c r="HU13" s="32">
        <v>19</v>
      </c>
      <c r="HV13" s="32">
        <v>22</v>
      </c>
      <c r="HW13" s="32">
        <v>26</v>
      </c>
      <c r="HX13" s="32">
        <v>22</v>
      </c>
      <c r="HY13" s="32">
        <v>31</v>
      </c>
      <c r="HZ13" s="32">
        <v>32</v>
      </c>
      <c r="IA13" s="32">
        <v>27</v>
      </c>
      <c r="IB13" s="32">
        <v>30</v>
      </c>
      <c r="IC13" s="32">
        <v>20</v>
      </c>
      <c r="ID13" s="32">
        <v>15</v>
      </c>
      <c r="IE13" s="32">
        <v>29</v>
      </c>
      <c r="IF13" s="32">
        <v>20</v>
      </c>
      <c r="IG13" s="32">
        <v>17</v>
      </c>
      <c r="IH13" s="32">
        <v>34</v>
      </c>
      <c r="II13" s="32">
        <v>32</v>
      </c>
      <c r="IJ13" s="32">
        <v>23</v>
      </c>
      <c r="IK13" s="32">
        <v>18</v>
      </c>
      <c r="IL13" s="32">
        <v>21</v>
      </c>
      <c r="IM13" s="32">
        <v>34</v>
      </c>
      <c r="IN13" s="32">
        <v>25</v>
      </c>
      <c r="IO13" s="32">
        <v>18</v>
      </c>
      <c r="IP13" s="32">
        <v>22</v>
      </c>
      <c r="IQ13" s="32">
        <v>31</v>
      </c>
      <c r="IR13" s="32">
        <v>29</v>
      </c>
      <c r="IS13" s="32">
        <v>32</v>
      </c>
      <c r="IT13" s="32">
        <v>25</v>
      </c>
      <c r="IU13" s="32">
        <v>30</v>
      </c>
      <c r="IV13" s="32">
        <v>27</v>
      </c>
      <c r="IW13" s="32">
        <v>27</v>
      </c>
      <c r="IX13" s="32">
        <v>27</v>
      </c>
      <c r="IY13" s="32">
        <v>29</v>
      </c>
      <c r="IZ13" s="32">
        <v>28</v>
      </c>
      <c r="JA13" s="32">
        <v>25</v>
      </c>
      <c r="JB13" s="32">
        <v>28</v>
      </c>
      <c r="JC13" s="32">
        <v>22</v>
      </c>
      <c r="JD13" s="32">
        <v>21</v>
      </c>
      <c r="JE13" s="32">
        <v>35</v>
      </c>
      <c r="JF13" s="32">
        <v>38</v>
      </c>
      <c r="JG13" s="32">
        <v>38</v>
      </c>
      <c r="JH13" s="32">
        <v>40</v>
      </c>
      <c r="JI13" s="32">
        <v>41</v>
      </c>
      <c r="JJ13" s="32">
        <v>31</v>
      </c>
      <c r="JK13" s="32">
        <v>33</v>
      </c>
      <c r="JL13" s="32">
        <v>34</v>
      </c>
      <c r="JM13" s="32">
        <v>24</v>
      </c>
      <c r="JN13" s="32">
        <v>34</v>
      </c>
      <c r="JO13" s="32">
        <v>29</v>
      </c>
      <c r="JP13" s="32">
        <v>21</v>
      </c>
      <c r="JQ13" s="32">
        <v>34</v>
      </c>
      <c r="JR13" s="32">
        <v>18</v>
      </c>
      <c r="JS13" s="32">
        <v>22</v>
      </c>
      <c r="JT13" s="32">
        <v>21</v>
      </c>
      <c r="JU13" s="32">
        <v>27</v>
      </c>
      <c r="JV13" s="32">
        <v>40</v>
      </c>
      <c r="JW13" s="32">
        <v>40</v>
      </c>
      <c r="JX13" s="32">
        <v>36</v>
      </c>
      <c r="JY13" s="32">
        <v>38</v>
      </c>
      <c r="JZ13" s="32">
        <v>38</v>
      </c>
      <c r="KA13" s="32">
        <v>0</v>
      </c>
      <c r="KB13" s="32">
        <v>30</v>
      </c>
      <c r="KC13" s="32">
        <v>12</v>
      </c>
      <c r="KD13" s="32">
        <v>14</v>
      </c>
      <c r="KE13" s="32">
        <v>27</v>
      </c>
      <c r="KF13" s="32">
        <v>30</v>
      </c>
      <c r="KG13" s="32">
        <v>16</v>
      </c>
      <c r="KH13" s="32">
        <v>19</v>
      </c>
      <c r="KI13" s="32">
        <v>12</v>
      </c>
      <c r="KJ13" s="32">
        <v>27</v>
      </c>
      <c r="KK13" s="32">
        <v>25</v>
      </c>
      <c r="KL13" s="32">
        <v>20</v>
      </c>
      <c r="KM13" s="32">
        <v>25</v>
      </c>
      <c r="KN13" s="32">
        <v>26</v>
      </c>
      <c r="KO13" s="32">
        <v>19</v>
      </c>
      <c r="KP13" s="32">
        <v>16</v>
      </c>
      <c r="KQ13" s="32">
        <v>28</v>
      </c>
      <c r="KR13" s="32">
        <v>24</v>
      </c>
      <c r="KS13" s="32">
        <v>22</v>
      </c>
      <c r="KT13" s="32">
        <v>21</v>
      </c>
      <c r="KU13" s="32">
        <v>24</v>
      </c>
      <c r="KV13" s="32">
        <v>24</v>
      </c>
      <c r="KW13" s="32">
        <v>18</v>
      </c>
      <c r="KX13" s="32">
        <v>29</v>
      </c>
      <c r="KY13" s="32">
        <v>26</v>
      </c>
      <c r="KZ13" s="32">
        <v>18</v>
      </c>
      <c r="LA13" s="32">
        <v>21</v>
      </c>
      <c r="LB13" s="32">
        <v>24</v>
      </c>
      <c r="LC13" s="32">
        <v>19</v>
      </c>
      <c r="LD13" s="32">
        <v>18</v>
      </c>
      <c r="LE13" s="32">
        <v>22</v>
      </c>
      <c r="LF13" s="32">
        <v>20</v>
      </c>
      <c r="LG13" s="32">
        <v>26</v>
      </c>
      <c r="LH13" s="32">
        <v>21</v>
      </c>
      <c r="LI13" s="32">
        <v>18</v>
      </c>
      <c r="LJ13" s="32">
        <v>39</v>
      </c>
      <c r="LK13" s="32">
        <v>40</v>
      </c>
      <c r="LL13" s="32">
        <v>31</v>
      </c>
      <c r="LM13" s="32">
        <v>22</v>
      </c>
      <c r="LN13" s="32">
        <v>31</v>
      </c>
      <c r="LO13" s="32">
        <v>32</v>
      </c>
      <c r="LP13" s="32">
        <v>27</v>
      </c>
      <c r="LQ13" s="32">
        <v>30</v>
      </c>
      <c r="LR13" s="32">
        <v>16</v>
      </c>
      <c r="LS13" s="32">
        <v>18</v>
      </c>
      <c r="LT13" s="32">
        <v>22</v>
      </c>
      <c r="LU13" s="32">
        <v>40</v>
      </c>
      <c r="LV13" s="32">
        <v>40</v>
      </c>
      <c r="LW13" s="32">
        <v>27</v>
      </c>
      <c r="LX13" s="32">
        <v>40</v>
      </c>
      <c r="LY13" s="32">
        <v>38</v>
      </c>
      <c r="LZ13" s="32">
        <v>40</v>
      </c>
      <c r="MA13" s="32">
        <v>40</v>
      </c>
      <c r="MB13" s="32">
        <v>35</v>
      </c>
      <c r="MC13" s="32">
        <v>39</v>
      </c>
      <c r="MD13" s="32">
        <v>38</v>
      </c>
      <c r="ME13" s="32">
        <v>24</v>
      </c>
      <c r="MF13" s="32">
        <v>26</v>
      </c>
      <c r="MG13" s="32">
        <v>24</v>
      </c>
      <c r="MH13" s="32">
        <v>19</v>
      </c>
      <c r="MI13" s="32">
        <v>31</v>
      </c>
      <c r="MJ13" s="32">
        <v>16</v>
      </c>
      <c r="MK13" s="32">
        <v>30</v>
      </c>
      <c r="ML13" s="32">
        <v>26</v>
      </c>
      <c r="MM13" s="32">
        <v>22</v>
      </c>
      <c r="MN13" s="32">
        <v>40</v>
      </c>
      <c r="MO13" s="32">
        <v>23</v>
      </c>
      <c r="MP13" s="32">
        <v>22</v>
      </c>
      <c r="MQ13" s="32">
        <v>34</v>
      </c>
      <c r="MR13" s="32">
        <v>32</v>
      </c>
      <c r="MS13" s="32">
        <v>32</v>
      </c>
      <c r="MT13" s="32">
        <v>31</v>
      </c>
      <c r="MU13" s="32">
        <v>40</v>
      </c>
      <c r="MV13" s="32">
        <v>23</v>
      </c>
      <c r="MW13" s="32">
        <v>38</v>
      </c>
      <c r="MX13" s="32">
        <v>40</v>
      </c>
      <c r="MY13" s="32">
        <v>40</v>
      </c>
      <c r="MZ13" s="32">
        <v>25</v>
      </c>
      <c r="NA13" s="32">
        <v>23</v>
      </c>
      <c r="NB13" s="32">
        <v>34</v>
      </c>
      <c r="NC13" s="32">
        <v>30</v>
      </c>
      <c r="ND13" s="32">
        <v>24</v>
      </c>
      <c r="NE13" s="32">
        <v>20</v>
      </c>
      <c r="NF13" s="32">
        <v>9</v>
      </c>
      <c r="NG13" s="32">
        <v>23</v>
      </c>
      <c r="NH13" s="32">
        <v>25</v>
      </c>
      <c r="NI13" s="32">
        <v>21</v>
      </c>
      <c r="NJ13" s="32">
        <v>32</v>
      </c>
      <c r="NK13" s="32">
        <v>30</v>
      </c>
      <c r="NL13" s="32">
        <v>30</v>
      </c>
      <c r="NM13" s="32">
        <v>29</v>
      </c>
      <c r="NN13" s="32">
        <v>29</v>
      </c>
      <c r="NO13" s="32">
        <v>16</v>
      </c>
      <c r="NP13" s="32">
        <v>31</v>
      </c>
      <c r="NQ13" s="32">
        <v>26</v>
      </c>
      <c r="NR13" s="32">
        <v>24</v>
      </c>
    </row>
    <row r="14" spans="1:382" ht="42.75" customHeight="1" x14ac:dyDescent="0.25">
      <c r="A14" s="321"/>
      <c r="B14" s="294"/>
      <c r="C14" s="31" t="s">
        <v>101</v>
      </c>
      <c r="D14" s="33">
        <v>48</v>
      </c>
      <c r="E14" s="33">
        <v>49</v>
      </c>
      <c r="F14" s="32">
        <v>49</v>
      </c>
      <c r="G14" s="159">
        <v>49</v>
      </c>
      <c r="H14" s="159">
        <v>49</v>
      </c>
      <c r="I14" s="159">
        <v>48</v>
      </c>
      <c r="J14" s="159">
        <v>49</v>
      </c>
      <c r="K14" s="159">
        <v>43</v>
      </c>
      <c r="L14" s="159">
        <v>43</v>
      </c>
      <c r="M14" s="159">
        <v>43</v>
      </c>
      <c r="N14" s="32">
        <v>34</v>
      </c>
      <c r="O14" s="32">
        <v>41</v>
      </c>
      <c r="P14" s="32">
        <v>41</v>
      </c>
      <c r="Q14" s="32">
        <v>41</v>
      </c>
      <c r="R14" s="32">
        <v>42</v>
      </c>
      <c r="S14" s="32">
        <v>42</v>
      </c>
      <c r="T14" s="32">
        <v>41</v>
      </c>
      <c r="U14" s="32">
        <v>42</v>
      </c>
      <c r="V14" s="32">
        <v>41</v>
      </c>
      <c r="W14" s="32">
        <v>41</v>
      </c>
      <c r="X14" s="32">
        <v>41</v>
      </c>
      <c r="Y14" s="32">
        <v>42</v>
      </c>
      <c r="Z14" s="32">
        <v>42</v>
      </c>
      <c r="AA14" s="32">
        <v>42</v>
      </c>
      <c r="AB14" s="32">
        <v>41</v>
      </c>
      <c r="AC14" s="32">
        <v>45</v>
      </c>
      <c r="AD14" s="32">
        <v>42</v>
      </c>
      <c r="AE14" s="32">
        <v>44</v>
      </c>
      <c r="AF14" s="32">
        <v>43</v>
      </c>
      <c r="AG14" s="32">
        <v>44</v>
      </c>
      <c r="AH14" s="32">
        <v>43</v>
      </c>
      <c r="AI14" s="32">
        <v>40</v>
      </c>
      <c r="AJ14" s="32">
        <v>40</v>
      </c>
      <c r="AK14" s="32">
        <v>40</v>
      </c>
      <c r="AL14" s="32">
        <v>39</v>
      </c>
      <c r="AM14" s="32">
        <v>41</v>
      </c>
      <c r="AN14" s="32">
        <v>42</v>
      </c>
      <c r="AO14" s="32">
        <v>37</v>
      </c>
      <c r="AP14" s="32">
        <v>35</v>
      </c>
      <c r="AQ14" s="32">
        <v>37</v>
      </c>
      <c r="AR14" s="32">
        <v>36</v>
      </c>
      <c r="AS14" s="32">
        <v>37</v>
      </c>
      <c r="AT14" s="32">
        <v>37</v>
      </c>
      <c r="AU14" s="32">
        <v>37</v>
      </c>
      <c r="AV14" s="32">
        <v>36</v>
      </c>
      <c r="AW14" s="32">
        <v>37</v>
      </c>
      <c r="AX14" s="32">
        <v>36</v>
      </c>
      <c r="AY14" s="32">
        <v>37</v>
      </c>
      <c r="AZ14" s="32">
        <v>36</v>
      </c>
      <c r="BA14" s="32">
        <v>37</v>
      </c>
      <c r="BB14" s="32">
        <v>36</v>
      </c>
      <c r="BC14" s="32">
        <v>35</v>
      </c>
      <c r="BD14" s="32">
        <v>37</v>
      </c>
      <c r="BE14" s="32">
        <v>36</v>
      </c>
      <c r="BF14" s="32">
        <v>36</v>
      </c>
      <c r="BG14" s="32">
        <v>37</v>
      </c>
      <c r="BH14" s="32">
        <v>37</v>
      </c>
      <c r="BI14" s="32">
        <v>36</v>
      </c>
      <c r="BJ14" s="32">
        <v>36</v>
      </c>
      <c r="BK14" s="32">
        <v>37</v>
      </c>
      <c r="BL14" s="32">
        <v>35</v>
      </c>
      <c r="BM14" s="32">
        <v>36</v>
      </c>
      <c r="BN14" s="32">
        <v>36</v>
      </c>
      <c r="BO14" s="32">
        <v>35</v>
      </c>
      <c r="BP14" s="32">
        <v>36</v>
      </c>
      <c r="BQ14" s="32">
        <v>37</v>
      </c>
      <c r="BR14" s="32">
        <v>36</v>
      </c>
      <c r="BS14" s="32">
        <v>36</v>
      </c>
      <c r="BT14" s="32">
        <v>36</v>
      </c>
      <c r="BU14" s="32">
        <v>36</v>
      </c>
      <c r="BV14" s="32">
        <v>37</v>
      </c>
      <c r="BW14" s="32">
        <v>49</v>
      </c>
      <c r="BX14" s="32">
        <v>41</v>
      </c>
      <c r="BY14" s="32">
        <v>42</v>
      </c>
      <c r="BZ14" s="32">
        <v>42</v>
      </c>
      <c r="CA14" s="32">
        <v>43</v>
      </c>
      <c r="CB14" s="32">
        <v>36</v>
      </c>
      <c r="CC14" s="32">
        <v>36</v>
      </c>
      <c r="CD14" s="32">
        <v>36</v>
      </c>
      <c r="CE14" s="32">
        <v>36</v>
      </c>
      <c r="CF14" s="32">
        <v>35</v>
      </c>
      <c r="CG14" s="32">
        <v>36</v>
      </c>
      <c r="CH14" s="32">
        <v>37</v>
      </c>
      <c r="CI14" s="32">
        <v>36</v>
      </c>
      <c r="CJ14" s="32">
        <v>35</v>
      </c>
      <c r="CK14" s="32">
        <v>34</v>
      </c>
      <c r="CL14" s="32">
        <v>40</v>
      </c>
      <c r="CM14" s="32">
        <v>40</v>
      </c>
      <c r="CN14" s="32">
        <v>40</v>
      </c>
      <c r="CO14" s="32">
        <v>41</v>
      </c>
      <c r="CP14" s="32">
        <v>41</v>
      </c>
      <c r="CQ14" s="32">
        <v>40</v>
      </c>
      <c r="CR14" s="32">
        <v>39</v>
      </c>
      <c r="CS14" s="32">
        <v>42</v>
      </c>
      <c r="CT14" s="32">
        <v>48</v>
      </c>
      <c r="CU14" s="32">
        <v>36</v>
      </c>
      <c r="CV14" s="32">
        <v>36</v>
      </c>
      <c r="CW14" s="32">
        <v>36</v>
      </c>
      <c r="CX14" s="32">
        <v>36</v>
      </c>
      <c r="CY14" s="32">
        <v>36</v>
      </c>
      <c r="CZ14" s="32">
        <v>36</v>
      </c>
      <c r="DA14" s="32">
        <v>36</v>
      </c>
      <c r="DB14" s="32">
        <v>36</v>
      </c>
      <c r="DC14" s="32">
        <v>36</v>
      </c>
      <c r="DD14" s="32">
        <v>36</v>
      </c>
      <c r="DE14" s="32">
        <v>35</v>
      </c>
      <c r="DF14" s="32">
        <v>35</v>
      </c>
      <c r="DG14" s="32">
        <v>35</v>
      </c>
      <c r="DH14" s="32">
        <v>38</v>
      </c>
      <c r="DI14" s="32">
        <v>39</v>
      </c>
      <c r="DJ14" s="32">
        <v>40</v>
      </c>
      <c r="DK14" s="32">
        <v>40</v>
      </c>
      <c r="DL14" s="32">
        <v>40</v>
      </c>
      <c r="DM14" s="32">
        <v>40</v>
      </c>
      <c r="DN14" s="32">
        <v>40</v>
      </c>
      <c r="DO14" s="32">
        <v>40</v>
      </c>
      <c r="DP14" s="32">
        <v>41</v>
      </c>
      <c r="DQ14" s="32">
        <v>41</v>
      </c>
      <c r="DR14" s="32">
        <v>35</v>
      </c>
      <c r="DS14" s="32">
        <v>36</v>
      </c>
      <c r="DT14" s="32">
        <v>36</v>
      </c>
      <c r="DU14" s="32">
        <v>35</v>
      </c>
      <c r="DV14" s="32">
        <v>36</v>
      </c>
      <c r="DW14" s="32">
        <v>36</v>
      </c>
      <c r="DX14" s="32">
        <v>36</v>
      </c>
      <c r="DY14" s="32">
        <v>36</v>
      </c>
      <c r="DZ14" s="32">
        <v>36</v>
      </c>
      <c r="EA14" s="32">
        <v>35</v>
      </c>
      <c r="EB14" s="32">
        <v>35</v>
      </c>
      <c r="EC14" s="32">
        <v>36</v>
      </c>
      <c r="ED14" s="32">
        <v>35</v>
      </c>
      <c r="EE14" s="32">
        <v>41</v>
      </c>
      <c r="EF14" s="32">
        <v>40</v>
      </c>
      <c r="EG14" s="32">
        <v>41</v>
      </c>
      <c r="EH14" s="32">
        <v>42</v>
      </c>
      <c r="EI14" s="32">
        <v>41</v>
      </c>
      <c r="EJ14" s="32">
        <v>40</v>
      </c>
      <c r="EK14" s="32">
        <v>40</v>
      </c>
      <c r="EL14" s="32">
        <v>40</v>
      </c>
      <c r="EM14" s="32">
        <v>40</v>
      </c>
      <c r="EN14" s="32">
        <v>40</v>
      </c>
      <c r="EO14" s="32">
        <v>40</v>
      </c>
      <c r="EP14" s="32">
        <v>40</v>
      </c>
      <c r="EQ14" s="32">
        <v>40</v>
      </c>
      <c r="ER14" s="32">
        <v>40</v>
      </c>
      <c r="ES14" s="32">
        <v>42</v>
      </c>
      <c r="ET14" s="32">
        <v>49</v>
      </c>
      <c r="EU14" s="32">
        <v>35</v>
      </c>
      <c r="EV14" s="32">
        <v>36</v>
      </c>
      <c r="EW14" s="32">
        <v>36</v>
      </c>
      <c r="EX14" s="32">
        <v>36</v>
      </c>
      <c r="EY14" s="32">
        <v>36</v>
      </c>
      <c r="EZ14" s="32">
        <v>35</v>
      </c>
      <c r="FA14" s="32">
        <v>36</v>
      </c>
      <c r="FB14" s="32">
        <v>36</v>
      </c>
      <c r="FC14" s="32">
        <v>36</v>
      </c>
      <c r="FD14" s="32">
        <v>36</v>
      </c>
      <c r="FE14" s="32">
        <v>36</v>
      </c>
      <c r="FF14" s="32">
        <v>36</v>
      </c>
      <c r="FG14" s="32">
        <v>36</v>
      </c>
      <c r="FH14" s="32">
        <v>35</v>
      </c>
      <c r="FI14" s="32">
        <v>35</v>
      </c>
      <c r="FJ14" s="32">
        <v>40</v>
      </c>
      <c r="FK14" s="32">
        <v>41</v>
      </c>
      <c r="FL14" s="32">
        <v>40</v>
      </c>
      <c r="FM14" s="32">
        <v>37</v>
      </c>
      <c r="FN14" s="32">
        <v>38</v>
      </c>
      <c r="FO14" s="32">
        <v>40</v>
      </c>
      <c r="FP14" s="32">
        <v>41</v>
      </c>
      <c r="FQ14" s="32">
        <v>40</v>
      </c>
      <c r="FR14" s="32">
        <v>40</v>
      </c>
      <c r="FS14" s="32">
        <v>41</v>
      </c>
      <c r="FT14" s="32">
        <v>41</v>
      </c>
      <c r="FU14" s="32">
        <v>40</v>
      </c>
      <c r="FV14" s="32">
        <v>41</v>
      </c>
      <c r="FW14" s="32">
        <v>40</v>
      </c>
      <c r="FX14" s="32">
        <v>40</v>
      </c>
      <c r="FY14" s="32">
        <v>40</v>
      </c>
      <c r="FZ14" s="32">
        <v>48</v>
      </c>
      <c r="GA14" s="32">
        <v>36</v>
      </c>
      <c r="GB14" s="32">
        <v>36</v>
      </c>
      <c r="GC14" s="32">
        <v>36</v>
      </c>
      <c r="GD14" s="32">
        <v>36</v>
      </c>
      <c r="GE14" s="32">
        <v>36</v>
      </c>
      <c r="GF14" s="32">
        <v>36</v>
      </c>
      <c r="GG14" s="32">
        <v>36</v>
      </c>
      <c r="GH14" s="32">
        <v>36</v>
      </c>
      <c r="GI14" s="32">
        <v>36</v>
      </c>
      <c r="GJ14" s="32">
        <v>36</v>
      </c>
      <c r="GK14" s="32">
        <v>36</v>
      </c>
      <c r="GL14" s="32">
        <v>36</v>
      </c>
      <c r="GM14" s="32">
        <v>36</v>
      </c>
      <c r="GN14" s="32">
        <v>41</v>
      </c>
      <c r="GO14" s="32">
        <v>41</v>
      </c>
      <c r="GP14" s="32">
        <v>41</v>
      </c>
      <c r="GQ14" s="32">
        <v>40</v>
      </c>
      <c r="GR14" s="32">
        <v>40</v>
      </c>
      <c r="GS14" s="32">
        <v>40</v>
      </c>
      <c r="GT14" s="32">
        <v>40</v>
      </c>
      <c r="GU14" s="32">
        <v>41</v>
      </c>
      <c r="GV14" s="32">
        <v>40</v>
      </c>
      <c r="GW14" s="32">
        <v>40</v>
      </c>
      <c r="GX14" s="32">
        <v>41</v>
      </c>
      <c r="GY14" s="32">
        <v>41</v>
      </c>
      <c r="GZ14" s="32">
        <v>36</v>
      </c>
      <c r="HA14" s="32">
        <v>36</v>
      </c>
      <c r="HB14" s="32">
        <v>36</v>
      </c>
      <c r="HC14" s="32">
        <v>36</v>
      </c>
      <c r="HD14" s="32">
        <v>36</v>
      </c>
      <c r="HE14" s="32">
        <v>36</v>
      </c>
      <c r="HF14" s="32">
        <v>36</v>
      </c>
      <c r="HG14" s="32">
        <v>36</v>
      </c>
      <c r="HH14" s="32">
        <v>35</v>
      </c>
      <c r="HI14" s="32">
        <v>41</v>
      </c>
      <c r="HJ14" s="32">
        <v>41</v>
      </c>
      <c r="HK14" s="32">
        <v>40</v>
      </c>
      <c r="HL14" s="32">
        <v>40</v>
      </c>
      <c r="HM14" s="32">
        <v>36</v>
      </c>
      <c r="HN14" s="32">
        <v>36</v>
      </c>
      <c r="HO14" s="32">
        <v>36</v>
      </c>
      <c r="HP14" s="32">
        <v>36</v>
      </c>
      <c r="HQ14" s="32">
        <v>36</v>
      </c>
      <c r="HR14" s="32">
        <v>35</v>
      </c>
      <c r="HS14" s="32">
        <v>40</v>
      </c>
      <c r="HT14" s="32">
        <v>41</v>
      </c>
      <c r="HU14" s="32">
        <v>39</v>
      </c>
      <c r="HV14" s="32">
        <v>40</v>
      </c>
      <c r="HW14" s="32">
        <v>41</v>
      </c>
      <c r="HX14" s="32">
        <v>40</v>
      </c>
      <c r="HY14" s="32">
        <v>36</v>
      </c>
      <c r="HZ14" s="32">
        <v>36</v>
      </c>
      <c r="IA14" s="32">
        <v>36</v>
      </c>
      <c r="IB14" s="32">
        <v>36</v>
      </c>
      <c r="IC14" s="32">
        <v>36</v>
      </c>
      <c r="ID14" s="32">
        <v>36</v>
      </c>
      <c r="IE14" s="32">
        <v>35</v>
      </c>
      <c r="IF14" s="32">
        <v>40</v>
      </c>
      <c r="IG14" s="32">
        <v>40</v>
      </c>
      <c r="IH14" s="32">
        <v>41</v>
      </c>
      <c r="II14" s="32">
        <v>40</v>
      </c>
      <c r="IJ14" s="32">
        <v>40</v>
      </c>
      <c r="IK14" s="32">
        <v>40</v>
      </c>
      <c r="IL14" s="32">
        <v>40</v>
      </c>
      <c r="IM14" s="32">
        <v>41</v>
      </c>
      <c r="IN14" s="32">
        <v>40</v>
      </c>
      <c r="IO14" s="32">
        <v>40</v>
      </c>
      <c r="IP14" s="32">
        <v>41</v>
      </c>
      <c r="IQ14" s="32">
        <v>36</v>
      </c>
      <c r="IR14" s="32">
        <v>36</v>
      </c>
      <c r="IS14" s="32">
        <v>36</v>
      </c>
      <c r="IT14" s="32">
        <v>36</v>
      </c>
      <c r="IU14" s="32">
        <v>36</v>
      </c>
      <c r="IV14" s="32">
        <v>36</v>
      </c>
      <c r="IW14" s="32">
        <v>36</v>
      </c>
      <c r="IX14" s="32">
        <v>36</v>
      </c>
      <c r="IY14" s="32">
        <v>36</v>
      </c>
      <c r="IZ14" s="32">
        <v>36</v>
      </c>
      <c r="JA14" s="32">
        <v>36</v>
      </c>
      <c r="JB14" s="32">
        <v>35</v>
      </c>
      <c r="JC14" s="32">
        <v>41</v>
      </c>
      <c r="JD14" s="32">
        <v>40</v>
      </c>
      <c r="JE14" s="32">
        <v>41</v>
      </c>
      <c r="JF14" s="32">
        <v>40</v>
      </c>
      <c r="JG14" s="32">
        <v>40</v>
      </c>
      <c r="JH14" s="32">
        <v>40</v>
      </c>
      <c r="JI14" s="32">
        <v>41</v>
      </c>
      <c r="JJ14" s="32">
        <v>36</v>
      </c>
      <c r="JK14" s="32">
        <v>36</v>
      </c>
      <c r="JL14" s="32">
        <v>36</v>
      </c>
      <c r="JM14" s="32">
        <v>36</v>
      </c>
      <c r="JN14" s="32">
        <v>36</v>
      </c>
      <c r="JO14" s="32">
        <v>36</v>
      </c>
      <c r="JP14" s="32">
        <v>35</v>
      </c>
      <c r="JQ14" s="32">
        <v>41</v>
      </c>
      <c r="JR14" s="32">
        <v>40</v>
      </c>
      <c r="JS14" s="32">
        <v>38</v>
      </c>
      <c r="JT14" s="32">
        <v>41</v>
      </c>
      <c r="JU14" s="32">
        <v>38</v>
      </c>
      <c r="JV14" s="32">
        <v>41</v>
      </c>
      <c r="JW14" s="32">
        <v>40</v>
      </c>
      <c r="JX14" s="32">
        <v>41</v>
      </c>
      <c r="JY14" s="32">
        <v>40</v>
      </c>
      <c r="JZ14" s="32">
        <v>40</v>
      </c>
      <c r="KA14" s="32">
        <v>49</v>
      </c>
      <c r="KB14" s="32">
        <v>36</v>
      </c>
      <c r="KC14" s="32">
        <v>36</v>
      </c>
      <c r="KD14" s="32">
        <v>36</v>
      </c>
      <c r="KE14" s="32">
        <v>36</v>
      </c>
      <c r="KF14" s="32">
        <v>36</v>
      </c>
      <c r="KG14" s="32">
        <v>36</v>
      </c>
      <c r="KH14" s="32">
        <v>36</v>
      </c>
      <c r="KI14" s="32">
        <v>36</v>
      </c>
      <c r="KJ14" s="32">
        <v>36</v>
      </c>
      <c r="KK14" s="32">
        <v>36</v>
      </c>
      <c r="KL14" s="32">
        <v>36</v>
      </c>
      <c r="KM14" s="32">
        <v>35</v>
      </c>
      <c r="KN14" s="32">
        <v>40</v>
      </c>
      <c r="KO14" s="32">
        <v>36</v>
      </c>
      <c r="KP14" s="32">
        <v>40</v>
      </c>
      <c r="KQ14" s="32">
        <v>40</v>
      </c>
      <c r="KR14" s="32">
        <v>40</v>
      </c>
      <c r="KS14" s="32">
        <v>40</v>
      </c>
      <c r="KT14" s="32">
        <v>40</v>
      </c>
      <c r="KU14" s="32">
        <v>40</v>
      </c>
      <c r="KV14" s="32">
        <v>41</v>
      </c>
      <c r="KW14" s="32">
        <v>40</v>
      </c>
      <c r="KX14" s="32">
        <v>36</v>
      </c>
      <c r="KY14" s="32">
        <v>36</v>
      </c>
      <c r="KZ14" s="32">
        <v>36</v>
      </c>
      <c r="LA14" s="32">
        <v>36</v>
      </c>
      <c r="LB14" s="32">
        <v>36</v>
      </c>
      <c r="LC14" s="32">
        <v>36</v>
      </c>
      <c r="LD14" s="32">
        <v>36</v>
      </c>
      <c r="LE14" s="32">
        <v>36</v>
      </c>
      <c r="LF14" s="32">
        <v>40</v>
      </c>
      <c r="LG14" s="32">
        <v>40</v>
      </c>
      <c r="LH14" s="32">
        <v>40</v>
      </c>
      <c r="LI14" s="32">
        <v>40</v>
      </c>
      <c r="LJ14" s="32">
        <v>40</v>
      </c>
      <c r="LK14" s="32">
        <v>40</v>
      </c>
      <c r="LL14" s="32">
        <v>41</v>
      </c>
      <c r="LM14" s="32">
        <v>49</v>
      </c>
      <c r="LN14" s="32">
        <v>36</v>
      </c>
      <c r="LO14" s="32">
        <v>36</v>
      </c>
      <c r="LP14" s="32">
        <v>36</v>
      </c>
      <c r="LQ14" s="32">
        <v>36</v>
      </c>
      <c r="LR14" s="32">
        <v>36</v>
      </c>
      <c r="LS14" s="32">
        <v>36</v>
      </c>
      <c r="LT14" s="32">
        <v>35</v>
      </c>
      <c r="LU14" s="32">
        <v>41</v>
      </c>
      <c r="LV14" s="32">
        <v>40</v>
      </c>
      <c r="LW14" s="32">
        <v>40</v>
      </c>
      <c r="LX14" s="32">
        <v>40</v>
      </c>
      <c r="LY14" s="32">
        <v>41</v>
      </c>
      <c r="LZ14" s="32">
        <v>41</v>
      </c>
      <c r="MA14" s="32">
        <v>40</v>
      </c>
      <c r="MB14" s="32">
        <v>41</v>
      </c>
      <c r="MC14" s="32">
        <v>40</v>
      </c>
      <c r="MD14" s="32">
        <v>40</v>
      </c>
      <c r="ME14" s="32">
        <v>41</v>
      </c>
      <c r="MF14" s="32">
        <v>36</v>
      </c>
      <c r="MG14" s="32">
        <v>36</v>
      </c>
      <c r="MH14" s="32">
        <v>36</v>
      </c>
      <c r="MI14" s="32">
        <v>36</v>
      </c>
      <c r="MJ14" s="32">
        <v>36</v>
      </c>
      <c r="MK14" s="32">
        <v>36</v>
      </c>
      <c r="ML14" s="32">
        <v>35</v>
      </c>
      <c r="MM14" s="32">
        <v>40</v>
      </c>
      <c r="MN14" s="32">
        <v>41</v>
      </c>
      <c r="MO14" s="32">
        <v>41</v>
      </c>
      <c r="MP14" s="32">
        <v>40</v>
      </c>
      <c r="MQ14" s="32">
        <v>36</v>
      </c>
      <c r="MR14" s="32">
        <v>36</v>
      </c>
      <c r="MS14" s="32">
        <v>36</v>
      </c>
      <c r="MT14" s="32">
        <v>36</v>
      </c>
      <c r="MU14" s="32">
        <v>41</v>
      </c>
      <c r="MV14" s="32">
        <v>40</v>
      </c>
      <c r="MW14" s="32">
        <v>40</v>
      </c>
      <c r="MX14" s="32">
        <v>40</v>
      </c>
      <c r="MY14" s="32">
        <v>42</v>
      </c>
      <c r="MZ14" s="32">
        <v>40</v>
      </c>
      <c r="NA14" s="32">
        <v>36</v>
      </c>
      <c r="NB14" s="32">
        <v>36</v>
      </c>
      <c r="NC14" s="32">
        <v>36</v>
      </c>
      <c r="ND14" s="32">
        <v>40</v>
      </c>
      <c r="NE14" s="32">
        <v>40</v>
      </c>
      <c r="NF14" s="32">
        <v>40</v>
      </c>
      <c r="NG14" s="32">
        <v>40</v>
      </c>
      <c r="NH14" s="32">
        <v>40</v>
      </c>
      <c r="NI14" s="32">
        <v>40</v>
      </c>
      <c r="NJ14" s="32">
        <v>36</v>
      </c>
      <c r="NK14" s="32">
        <v>36</v>
      </c>
      <c r="NL14" s="32">
        <v>36</v>
      </c>
      <c r="NM14" s="32">
        <v>36</v>
      </c>
      <c r="NN14" s="32">
        <v>36</v>
      </c>
      <c r="NO14" s="32">
        <v>36</v>
      </c>
      <c r="NP14" s="32">
        <v>36</v>
      </c>
      <c r="NQ14" s="32">
        <v>36</v>
      </c>
      <c r="NR14" s="32">
        <v>35</v>
      </c>
    </row>
    <row r="15" spans="1:382" s="35" customFormat="1" ht="24" hidden="1" customHeight="1" x14ac:dyDescent="0.25">
      <c r="A15" s="321"/>
      <c r="B15" s="290" t="s">
        <v>106</v>
      </c>
      <c r="C15" s="290"/>
      <c r="D15" s="34">
        <v>90.909090909090907</v>
      </c>
      <c r="E15" s="34">
        <v>91.909090909090907</v>
      </c>
      <c r="F15" s="34">
        <v>92.909090909090907</v>
      </c>
      <c r="G15" s="34">
        <v>93.909090909090907</v>
      </c>
      <c r="H15" s="34">
        <v>94.909090909090907</v>
      </c>
      <c r="I15" s="34">
        <v>95.909090909090907</v>
      </c>
      <c r="J15" s="34">
        <v>96.909090909090907</v>
      </c>
      <c r="K15" s="34">
        <v>97.909090909090907</v>
      </c>
      <c r="L15" s="34">
        <v>98.909090909090907</v>
      </c>
      <c r="M15" s="34">
        <v>99.909090909090907</v>
      </c>
      <c r="N15" s="34">
        <v>100.90909090909101</v>
      </c>
      <c r="O15" s="34">
        <v>101.90909090909101</v>
      </c>
      <c r="P15" s="34">
        <v>102.90909090909101</v>
      </c>
      <c r="Q15" s="34">
        <v>103.90909090909101</v>
      </c>
      <c r="R15" s="34">
        <v>104.90909090909101</v>
      </c>
      <c r="S15" s="34">
        <v>105.90909090909101</v>
      </c>
      <c r="T15" s="34">
        <v>106.90909090909101</v>
      </c>
      <c r="U15" s="34">
        <v>107.90909090909101</v>
      </c>
      <c r="V15" s="34">
        <v>108.90909090909101</v>
      </c>
      <c r="W15" s="34">
        <v>109.90909090909101</v>
      </c>
      <c r="X15" s="34">
        <v>110.90909090909101</v>
      </c>
      <c r="Y15" s="34">
        <v>111.90909090909101</v>
      </c>
      <c r="Z15" s="34">
        <v>112.90909090909101</v>
      </c>
      <c r="AA15" s="34">
        <v>113.90909090909101</v>
      </c>
      <c r="AB15" s="34">
        <v>114.90909090909101</v>
      </c>
      <c r="AC15" s="34">
        <v>115.90909090909101</v>
      </c>
      <c r="AD15" s="34">
        <v>116.90909090909101</v>
      </c>
      <c r="AE15" s="34">
        <v>117.90909090909101</v>
      </c>
      <c r="AF15" s="34">
        <v>118.90909090909101</v>
      </c>
      <c r="AG15" s="34">
        <v>119.90909090909101</v>
      </c>
      <c r="AH15" s="34">
        <v>120.90909090909101</v>
      </c>
      <c r="AI15" s="34">
        <v>121.90909090909101</v>
      </c>
      <c r="AJ15" s="34">
        <v>122.90909090909101</v>
      </c>
      <c r="AK15" s="34">
        <v>123.90909090909101</v>
      </c>
      <c r="AL15" s="34">
        <v>124.90909090909101</v>
      </c>
      <c r="AM15" s="34">
        <v>125.90909090909101</v>
      </c>
      <c r="AN15" s="34">
        <v>126.90909090909101</v>
      </c>
      <c r="AO15" s="34">
        <v>127.90909090909101</v>
      </c>
      <c r="AP15" s="34">
        <v>128.90909090909099</v>
      </c>
      <c r="AQ15" s="34">
        <v>129.90909090909099</v>
      </c>
      <c r="AR15" s="34">
        <v>130.90909090909099</v>
      </c>
      <c r="AS15" s="34">
        <v>131.90909090909099</v>
      </c>
      <c r="AT15" s="34">
        <v>132.90909090909099</v>
      </c>
      <c r="AU15" s="34">
        <v>133.90909090909099</v>
      </c>
      <c r="AV15" s="34">
        <v>134.90909090909099</v>
      </c>
      <c r="AW15" s="34">
        <v>135.90909090909099</v>
      </c>
      <c r="AX15" s="34">
        <v>136.90909090909099</v>
      </c>
      <c r="AY15" s="34">
        <v>137.90909090909099</v>
      </c>
      <c r="AZ15" s="34">
        <v>138.90909090909099</v>
      </c>
      <c r="BA15" s="34">
        <v>139.90909090909099</v>
      </c>
      <c r="BB15" s="34">
        <v>140.90909090909099</v>
      </c>
      <c r="BC15" s="34">
        <v>141.90909090909099</v>
      </c>
      <c r="BD15" s="34">
        <v>142.90909090909099</v>
      </c>
      <c r="BE15" s="34">
        <v>143.90909090909099</v>
      </c>
      <c r="BF15" s="34">
        <v>144.90909090909099</v>
      </c>
      <c r="BG15" s="34">
        <v>145.90909090909099</v>
      </c>
      <c r="BH15" s="34">
        <v>146.90909090909099</v>
      </c>
      <c r="BI15" s="34">
        <v>147.90909090909099</v>
      </c>
      <c r="BJ15" s="34">
        <v>148.90909090909099</v>
      </c>
      <c r="BK15" s="34">
        <v>149.90909090909099</v>
      </c>
      <c r="BL15" s="34">
        <v>150.90909090909099</v>
      </c>
      <c r="BM15" s="34">
        <v>151.90909090909099</v>
      </c>
      <c r="BN15" s="34">
        <v>152.90909090909099</v>
      </c>
      <c r="BO15" s="34">
        <v>153.90909090909099</v>
      </c>
      <c r="BP15" s="34">
        <v>154.90909090909099</v>
      </c>
      <c r="BQ15" s="34">
        <v>155.90909090909099</v>
      </c>
      <c r="BR15" s="34">
        <v>156.90909090909099</v>
      </c>
      <c r="BS15" s="34">
        <v>157.90909090909099</v>
      </c>
      <c r="BT15" s="34">
        <v>158.90909090909099</v>
      </c>
      <c r="BU15" s="34">
        <v>159.90909090909099</v>
      </c>
      <c r="BV15" s="34">
        <v>160.90909090909099</v>
      </c>
      <c r="BW15" s="34">
        <v>161.90909090909099</v>
      </c>
      <c r="BX15" s="34">
        <v>162.90909090909099</v>
      </c>
      <c r="BY15" s="34">
        <v>163.90909090909099</v>
      </c>
      <c r="BZ15" s="34">
        <v>164.90909090909099</v>
      </c>
      <c r="CA15" s="34">
        <v>165.90909090909099</v>
      </c>
      <c r="CB15" s="34">
        <v>166.90909090909099</v>
      </c>
      <c r="CC15" s="34">
        <v>167.90909090909099</v>
      </c>
      <c r="CD15" s="34">
        <v>168.90909090909099</v>
      </c>
      <c r="CE15" s="34">
        <v>169.90909090909099</v>
      </c>
      <c r="CF15" s="34">
        <v>170.90909090909099</v>
      </c>
      <c r="CG15" s="34">
        <v>171.90909090909099</v>
      </c>
      <c r="CH15" s="34">
        <v>172.90909090909099</v>
      </c>
      <c r="CI15" s="34">
        <v>173.90909090909099</v>
      </c>
      <c r="CJ15" s="34">
        <v>174.90909090909099</v>
      </c>
      <c r="CK15" s="34">
        <v>175.90909090909099</v>
      </c>
      <c r="CL15" s="34">
        <v>176.90909090909099</v>
      </c>
      <c r="CM15" s="34">
        <v>177.90909090909099</v>
      </c>
      <c r="CN15" s="34">
        <v>178.90909090909099</v>
      </c>
      <c r="CO15" s="34">
        <v>179.90909090909099</v>
      </c>
      <c r="CP15" s="34">
        <v>180.90909090909099</v>
      </c>
      <c r="CQ15" s="34">
        <v>181.90909090909099</v>
      </c>
      <c r="CR15" s="34">
        <v>182.90909090909099</v>
      </c>
      <c r="CS15" s="34">
        <v>183.90909090909099</v>
      </c>
      <c r="CT15" s="34">
        <v>184.90909090909099</v>
      </c>
      <c r="CU15" s="34">
        <v>185.90909090909099</v>
      </c>
      <c r="CV15" s="34">
        <v>186.90909090909099</v>
      </c>
      <c r="CW15" s="34">
        <v>187.90909090909099</v>
      </c>
      <c r="CX15" s="34">
        <v>188.90909090909099</v>
      </c>
      <c r="CY15" s="34">
        <v>189.90909090909099</v>
      </c>
      <c r="CZ15" s="34">
        <v>190.90909090909099</v>
      </c>
      <c r="DA15" s="34">
        <v>191.90909090909099</v>
      </c>
      <c r="DB15" s="34">
        <v>192.90909090909099</v>
      </c>
      <c r="DC15" s="34">
        <v>193.90909090909099</v>
      </c>
      <c r="DD15" s="34">
        <v>194.90909090909099</v>
      </c>
      <c r="DE15" s="34">
        <v>195.90909090909099</v>
      </c>
      <c r="DF15" s="34">
        <v>196.90909090909099</v>
      </c>
      <c r="DG15" s="34">
        <v>197.90909090909099</v>
      </c>
      <c r="DH15" s="34">
        <v>198.90909090909099</v>
      </c>
      <c r="DI15" s="34">
        <v>199.90909090909099</v>
      </c>
      <c r="DJ15" s="34">
        <v>200.90909090909099</v>
      </c>
      <c r="DK15" s="34">
        <v>201.90909090909099</v>
      </c>
      <c r="DL15" s="34">
        <v>202.90909090909099</v>
      </c>
      <c r="DM15" s="34">
        <v>203.90909090909099</v>
      </c>
      <c r="DN15" s="34">
        <v>204.90909090909099</v>
      </c>
      <c r="DO15" s="34">
        <v>205.90909090909099</v>
      </c>
      <c r="DP15" s="34">
        <v>206.90909090909099</v>
      </c>
      <c r="DQ15" s="34">
        <v>207.90909090909099</v>
      </c>
      <c r="DR15" s="34">
        <v>208.90909090909099</v>
      </c>
      <c r="DS15" s="34">
        <v>209.90909090909099</v>
      </c>
      <c r="DT15" s="34">
        <v>210.90909090909099</v>
      </c>
      <c r="DU15" s="34">
        <v>211.90909090909099</v>
      </c>
      <c r="DV15" s="34">
        <v>212.90909090909099</v>
      </c>
      <c r="DW15" s="34">
        <v>213.90909090909099</v>
      </c>
      <c r="DX15" s="34">
        <v>214.90909090909099</v>
      </c>
      <c r="DY15" s="34">
        <v>215.90909090909099</v>
      </c>
      <c r="DZ15" s="34">
        <v>216.90909090909099</v>
      </c>
      <c r="EA15" s="34">
        <v>217.90909090909099</v>
      </c>
      <c r="EB15" s="34">
        <v>218.90909090909099</v>
      </c>
      <c r="EC15" s="34">
        <v>219.90909090909099</v>
      </c>
      <c r="ED15" s="34">
        <v>220.90909090909099</v>
      </c>
      <c r="EE15" s="34">
        <v>221.90909090909099</v>
      </c>
      <c r="EF15" s="34">
        <v>222.90909090909099</v>
      </c>
      <c r="EG15" s="34">
        <v>223.90909090909099</v>
      </c>
      <c r="EH15" s="34">
        <v>224.90909090909099</v>
      </c>
      <c r="EI15" s="34">
        <v>225.90909090909099</v>
      </c>
      <c r="EJ15" s="34">
        <v>226.90909090909099</v>
      </c>
      <c r="EK15" s="34">
        <v>227.90909090909099</v>
      </c>
      <c r="EL15" s="34">
        <v>228.90909090909099</v>
      </c>
      <c r="EM15" s="34">
        <v>229.90909090909099</v>
      </c>
      <c r="EN15" s="34">
        <v>230.90909090909099</v>
      </c>
      <c r="EO15" s="34">
        <v>231.90909090909099</v>
      </c>
      <c r="EP15" s="34">
        <v>232.90909090909099</v>
      </c>
      <c r="EQ15" s="34">
        <v>233.90909090909099</v>
      </c>
      <c r="ER15" s="34">
        <v>234.90909090909099</v>
      </c>
      <c r="ES15" s="34">
        <v>235.90909090909099</v>
      </c>
      <c r="ET15" s="34">
        <v>236.90909090909099</v>
      </c>
      <c r="EU15" s="34">
        <v>237.90909090909099</v>
      </c>
      <c r="EV15" s="34">
        <v>238.90909090909099</v>
      </c>
      <c r="EW15" s="34">
        <v>239.90909090909099</v>
      </c>
      <c r="EX15" s="34">
        <v>240.90909090909099</v>
      </c>
      <c r="EY15" s="34">
        <v>241.90909090909099</v>
      </c>
      <c r="EZ15" s="34">
        <v>242.90909090909099</v>
      </c>
      <c r="FA15" s="34">
        <v>243.90909090909099</v>
      </c>
      <c r="FB15" s="34">
        <v>244.90909090909099</v>
      </c>
      <c r="FC15" s="34">
        <v>245.90909090909099</v>
      </c>
      <c r="FD15" s="34">
        <v>246.90909090909099</v>
      </c>
      <c r="FE15" s="34">
        <v>247.90909090909099</v>
      </c>
      <c r="FF15" s="34">
        <v>248.90909090909099</v>
      </c>
      <c r="FG15" s="34">
        <v>249.90909090909099</v>
      </c>
      <c r="FH15" s="34">
        <v>250.90909090909099</v>
      </c>
      <c r="FI15" s="34">
        <v>251.90909090909099</v>
      </c>
      <c r="FJ15" s="34">
        <v>252.90909090909099</v>
      </c>
      <c r="FK15" s="34">
        <v>253.90909090909099</v>
      </c>
      <c r="FL15" s="34">
        <v>254.90909090909099</v>
      </c>
      <c r="FM15" s="34">
        <v>255.90909090909099</v>
      </c>
      <c r="FN15" s="34">
        <v>256.90909090909099</v>
      </c>
      <c r="FO15" s="34">
        <v>257.90909090909099</v>
      </c>
      <c r="FP15" s="34">
        <v>258.90909090909099</v>
      </c>
      <c r="FQ15" s="34">
        <v>259.90909090909099</v>
      </c>
      <c r="FR15" s="34">
        <v>260.90909090909099</v>
      </c>
      <c r="FS15" s="34">
        <v>261.90909090909099</v>
      </c>
      <c r="FT15" s="34">
        <v>262.90909090909099</v>
      </c>
      <c r="FU15" s="34">
        <v>263.90909090909099</v>
      </c>
      <c r="FV15" s="34">
        <v>264.90909090909099</v>
      </c>
      <c r="FW15" s="34">
        <v>265.90909090909099</v>
      </c>
      <c r="FX15" s="34">
        <v>266.90909090909099</v>
      </c>
      <c r="FY15" s="34">
        <v>267.90909090909099</v>
      </c>
      <c r="FZ15" s="34">
        <v>268.90909090909099</v>
      </c>
      <c r="GA15" s="34">
        <v>269.90909090909099</v>
      </c>
      <c r="GB15" s="34">
        <v>270.90909090909099</v>
      </c>
      <c r="GC15" s="34">
        <v>271.90909090909099</v>
      </c>
      <c r="GD15" s="34">
        <v>272.90909090909099</v>
      </c>
      <c r="GE15" s="34">
        <v>273.90909090909099</v>
      </c>
      <c r="GF15" s="34">
        <v>274.90909090909099</v>
      </c>
      <c r="GG15" s="34">
        <v>275.90909090909099</v>
      </c>
      <c r="GH15" s="34">
        <v>276.90909090909099</v>
      </c>
      <c r="GI15" s="34">
        <v>277.90909090909099</v>
      </c>
      <c r="GJ15" s="34">
        <v>278.90909090909099</v>
      </c>
      <c r="GK15" s="34">
        <v>279.90909090909099</v>
      </c>
      <c r="GL15" s="34">
        <v>280.90909090909099</v>
      </c>
      <c r="GM15" s="34">
        <v>281.90909090909099</v>
      </c>
      <c r="GN15" s="34">
        <v>282.90909090909099</v>
      </c>
      <c r="GO15" s="34">
        <v>283.90909090909099</v>
      </c>
      <c r="GP15" s="34">
        <v>284.90909090909099</v>
      </c>
      <c r="GQ15" s="34">
        <v>285.90909090909099</v>
      </c>
      <c r="GR15" s="34">
        <v>286.90909090909099</v>
      </c>
      <c r="GS15" s="34">
        <v>287.90909090909099</v>
      </c>
      <c r="GT15" s="34">
        <v>288.90909090909099</v>
      </c>
      <c r="GU15" s="34">
        <v>289.90909090909099</v>
      </c>
      <c r="GV15" s="34">
        <v>290.90909090909099</v>
      </c>
      <c r="GW15" s="34">
        <v>291.90909090909099</v>
      </c>
      <c r="GX15" s="34">
        <v>292.90909090909099</v>
      </c>
      <c r="GY15" s="34">
        <v>293.90909090909099</v>
      </c>
      <c r="GZ15" s="34">
        <v>294.90909090909099</v>
      </c>
      <c r="HA15" s="34">
        <v>295.90909090909099</v>
      </c>
      <c r="HB15" s="34">
        <v>296.90909090909099</v>
      </c>
      <c r="HC15" s="34">
        <v>297.90909090909099</v>
      </c>
      <c r="HD15" s="34">
        <v>298.90909090909099</v>
      </c>
      <c r="HE15" s="34">
        <v>299.90909090909099</v>
      </c>
      <c r="HF15" s="34">
        <v>300.90909090909099</v>
      </c>
      <c r="HG15" s="34">
        <v>301.90909090909099</v>
      </c>
      <c r="HH15" s="34">
        <v>302.90909090909099</v>
      </c>
      <c r="HI15" s="34">
        <v>303.90909090909099</v>
      </c>
      <c r="HJ15" s="34">
        <v>304.90909090909099</v>
      </c>
      <c r="HK15" s="34">
        <v>305.90909090909099</v>
      </c>
      <c r="HL15" s="34">
        <v>306.90909090909099</v>
      </c>
      <c r="HM15" s="34">
        <v>307.90909090909099</v>
      </c>
      <c r="HN15" s="34">
        <v>308.90909090909099</v>
      </c>
      <c r="HO15" s="34">
        <v>309.90909090909099</v>
      </c>
      <c r="HP15" s="34">
        <v>310.90909090909099</v>
      </c>
      <c r="HQ15" s="34">
        <v>311.90909090909099</v>
      </c>
      <c r="HR15" s="34">
        <v>312.90909090909099</v>
      </c>
      <c r="HS15" s="34">
        <v>313.90909090909099</v>
      </c>
      <c r="HT15" s="34">
        <v>314.90909090909099</v>
      </c>
      <c r="HU15" s="34">
        <v>315.90909090909099</v>
      </c>
      <c r="HV15" s="34">
        <v>316.90909090909099</v>
      </c>
      <c r="HW15" s="34">
        <v>317.90909090909099</v>
      </c>
      <c r="HX15" s="34">
        <v>318.90909090909099</v>
      </c>
      <c r="HY15" s="34">
        <v>319.90909090909099</v>
      </c>
      <c r="HZ15" s="34">
        <v>320.90909090909099</v>
      </c>
      <c r="IA15" s="34">
        <v>321.90909090909099</v>
      </c>
      <c r="IB15" s="34">
        <v>322.90909090909099</v>
      </c>
      <c r="IC15" s="34">
        <v>323.90909090909099</v>
      </c>
      <c r="ID15" s="34">
        <v>324.90909090909099</v>
      </c>
      <c r="IE15" s="34">
        <v>325.90909090909099</v>
      </c>
      <c r="IF15" s="34">
        <v>326.90909090909099</v>
      </c>
      <c r="IG15" s="34">
        <v>327.90909090909099</v>
      </c>
      <c r="IH15" s="34">
        <v>328.90909090909099</v>
      </c>
      <c r="II15" s="34">
        <v>329.90909090909099</v>
      </c>
      <c r="IJ15" s="34">
        <v>330.90909090909099</v>
      </c>
      <c r="IK15" s="34">
        <v>331.90909090909099</v>
      </c>
      <c r="IL15" s="34">
        <v>332.90909090909099</v>
      </c>
      <c r="IM15" s="34">
        <v>333.90909090909099</v>
      </c>
      <c r="IN15" s="34">
        <v>334.90909090909099</v>
      </c>
      <c r="IO15" s="34">
        <v>335.90909090909099</v>
      </c>
      <c r="IP15" s="34">
        <v>336.90909090909099</v>
      </c>
      <c r="IQ15" s="34">
        <v>337.90909090909099</v>
      </c>
      <c r="IR15" s="34">
        <v>338.90909090909099</v>
      </c>
      <c r="IS15" s="34">
        <v>339.90909090909099</v>
      </c>
      <c r="IT15" s="34">
        <v>340.90909090909099</v>
      </c>
      <c r="IU15" s="34">
        <v>341.90909090909099</v>
      </c>
      <c r="IV15" s="34">
        <v>342.90909090909099</v>
      </c>
      <c r="IW15" s="34">
        <v>343.90909090909099</v>
      </c>
      <c r="IX15" s="34">
        <v>344.90909090909099</v>
      </c>
      <c r="IY15" s="34">
        <v>345.90909090909099</v>
      </c>
      <c r="IZ15" s="34">
        <v>346.90909090909099</v>
      </c>
      <c r="JA15" s="34">
        <v>347.90909090909099</v>
      </c>
      <c r="JB15" s="34">
        <v>348.90909090909099</v>
      </c>
      <c r="JC15" s="34">
        <v>349.90909090909099</v>
      </c>
      <c r="JD15" s="34">
        <v>350.90909090909099</v>
      </c>
      <c r="JE15" s="34">
        <v>351.90909090909099</v>
      </c>
      <c r="JF15" s="34">
        <v>352.90909090909099</v>
      </c>
      <c r="JG15" s="34">
        <v>353.90909090909099</v>
      </c>
      <c r="JH15" s="34">
        <v>354.90909090909099</v>
      </c>
      <c r="JI15" s="34">
        <v>355.90909090909099</v>
      </c>
      <c r="JJ15" s="34">
        <v>356.90909090909099</v>
      </c>
      <c r="JK15" s="34">
        <v>357.90909090909099</v>
      </c>
      <c r="JL15" s="34">
        <v>358.90909090909099</v>
      </c>
      <c r="JM15" s="34">
        <v>359.90909090909099</v>
      </c>
      <c r="JN15" s="34">
        <v>360.90909090909099</v>
      </c>
      <c r="JO15" s="34">
        <v>361.90909090909099</v>
      </c>
      <c r="JP15" s="34">
        <v>362.90909090909099</v>
      </c>
      <c r="JQ15" s="34">
        <v>363.90909090909099</v>
      </c>
      <c r="JR15" s="34">
        <v>364.90909090909099</v>
      </c>
      <c r="JS15" s="34">
        <v>365.90909090909099</v>
      </c>
      <c r="JT15" s="34">
        <v>366.90909090909099</v>
      </c>
      <c r="JU15" s="34">
        <v>367.90909090909099</v>
      </c>
      <c r="JV15" s="34">
        <v>368.90909090909099</v>
      </c>
      <c r="JW15" s="34">
        <v>369.90909090909099</v>
      </c>
      <c r="JX15" s="34">
        <v>370.90909090909099</v>
      </c>
      <c r="JY15" s="34">
        <v>371.90909090909099</v>
      </c>
      <c r="JZ15" s="34">
        <v>372.90909090909099</v>
      </c>
      <c r="KA15" s="34">
        <v>373.90909090909099</v>
      </c>
      <c r="KB15" s="34">
        <v>374.90909090909099</v>
      </c>
      <c r="KC15" s="34">
        <v>375.90909090909099</v>
      </c>
      <c r="KD15" s="34">
        <v>376.90909090909099</v>
      </c>
      <c r="KE15" s="34">
        <v>377.90909090909099</v>
      </c>
      <c r="KF15" s="34">
        <v>378.90909090909099</v>
      </c>
      <c r="KG15" s="34">
        <v>379.90909090909099</v>
      </c>
      <c r="KH15" s="34">
        <v>380.90909090909099</v>
      </c>
      <c r="KI15" s="34">
        <v>381.90909090909099</v>
      </c>
      <c r="KJ15" s="34">
        <v>382.90909090909099</v>
      </c>
      <c r="KK15" s="34">
        <v>383.90909090909099</v>
      </c>
      <c r="KL15" s="34">
        <v>384.90909090909099</v>
      </c>
      <c r="KM15" s="34">
        <v>385.90909090909099</v>
      </c>
      <c r="KN15" s="34">
        <v>386.90909090909099</v>
      </c>
      <c r="KO15" s="34">
        <v>387.90909090909099</v>
      </c>
      <c r="KP15" s="34">
        <v>388.90909090909099</v>
      </c>
      <c r="KQ15" s="34">
        <v>389.90909090909099</v>
      </c>
      <c r="KR15" s="34">
        <v>390.90909090909099</v>
      </c>
      <c r="KS15" s="34">
        <v>391.90909090909099</v>
      </c>
      <c r="KT15" s="34">
        <v>392.90909090909099</v>
      </c>
      <c r="KU15" s="34">
        <v>393.90909090909099</v>
      </c>
      <c r="KV15" s="34">
        <v>394.90909090909099</v>
      </c>
      <c r="KW15" s="34">
        <v>395.90909090909099</v>
      </c>
      <c r="KX15" s="34">
        <v>396.90909090909099</v>
      </c>
      <c r="KY15" s="34">
        <v>397.90909090909099</v>
      </c>
      <c r="KZ15" s="34">
        <v>398.90909090909099</v>
      </c>
      <c r="LA15" s="34">
        <v>399.90909090909099</v>
      </c>
      <c r="LB15" s="34">
        <v>400.90909090909099</v>
      </c>
      <c r="LC15" s="34">
        <v>401.90909090909099</v>
      </c>
      <c r="LD15" s="34">
        <v>402.90909090909099</v>
      </c>
      <c r="LE15" s="34">
        <v>403.90909090909099</v>
      </c>
      <c r="LF15" s="34">
        <v>404.90909090909099</v>
      </c>
      <c r="LG15" s="34">
        <v>405.90909090909099</v>
      </c>
      <c r="LH15" s="34">
        <v>406.90909090909099</v>
      </c>
      <c r="LI15" s="34">
        <v>407.90909090909099</v>
      </c>
      <c r="LJ15" s="34">
        <v>408.90909090909099</v>
      </c>
      <c r="LK15" s="34">
        <v>409.90909090909099</v>
      </c>
      <c r="LL15" s="34">
        <v>410.90909090909099</v>
      </c>
      <c r="LM15" s="34">
        <v>411.90909090909099</v>
      </c>
      <c r="LN15" s="34">
        <v>412.90909090909099</v>
      </c>
      <c r="LO15" s="34">
        <v>413.90909090909099</v>
      </c>
      <c r="LP15" s="34">
        <v>414.90909090909099</v>
      </c>
      <c r="LQ15" s="34">
        <v>415.90909090909099</v>
      </c>
      <c r="LR15" s="34">
        <v>416.90909090909099</v>
      </c>
      <c r="LS15" s="34">
        <v>417.90909090909099</v>
      </c>
      <c r="LT15" s="34">
        <v>418.90909090909099</v>
      </c>
      <c r="LU15" s="34">
        <v>419.90909090909099</v>
      </c>
      <c r="LV15" s="34">
        <v>420.90909090909099</v>
      </c>
      <c r="LW15" s="34">
        <v>421.90909090909099</v>
      </c>
      <c r="LX15" s="34">
        <v>422.90909090909099</v>
      </c>
      <c r="LY15" s="34">
        <v>423.90909090909099</v>
      </c>
      <c r="LZ15" s="34">
        <v>424.90909090909099</v>
      </c>
      <c r="MA15" s="34">
        <v>425.90909090909099</v>
      </c>
      <c r="MB15" s="34">
        <v>426.90909090909099</v>
      </c>
      <c r="MC15" s="34">
        <v>427.90909090909099</v>
      </c>
      <c r="MD15" s="34">
        <v>428.90909090909099</v>
      </c>
      <c r="ME15" s="34">
        <v>429.90909090909099</v>
      </c>
      <c r="MF15" s="34">
        <v>430.90909090909099</v>
      </c>
      <c r="MG15" s="34">
        <v>431.90909090909099</v>
      </c>
      <c r="MH15" s="34">
        <v>432.90909090909099</v>
      </c>
      <c r="MI15" s="34">
        <v>433.90909090909099</v>
      </c>
      <c r="MJ15" s="34">
        <v>434.90909090909099</v>
      </c>
      <c r="MK15" s="34">
        <v>435.90909090909099</v>
      </c>
      <c r="ML15" s="34">
        <v>436.90909090909099</v>
      </c>
      <c r="MM15" s="34">
        <v>437.90909090909099</v>
      </c>
      <c r="MN15" s="34">
        <v>438.90909090909099</v>
      </c>
      <c r="MO15" s="34">
        <v>439.90909090909099</v>
      </c>
      <c r="MP15" s="34">
        <v>440.90909090909099</v>
      </c>
      <c r="MQ15" s="34">
        <v>441.90909090909099</v>
      </c>
      <c r="MR15" s="34">
        <v>442.90909090909099</v>
      </c>
      <c r="MS15" s="34">
        <v>443.90909090909099</v>
      </c>
      <c r="MT15" s="34">
        <v>444.90909090909099</v>
      </c>
      <c r="MU15" s="34">
        <v>445.90909090909099</v>
      </c>
      <c r="MV15" s="34">
        <v>446.90909090909099</v>
      </c>
      <c r="MW15" s="34">
        <v>447.90909090909099</v>
      </c>
      <c r="MX15" s="34">
        <v>448.90909090909099</v>
      </c>
      <c r="MY15" s="34">
        <v>449.90909090909099</v>
      </c>
      <c r="MZ15" s="34">
        <v>450.90909090909099</v>
      </c>
      <c r="NA15" s="34">
        <v>451.90909090909099</v>
      </c>
      <c r="NB15" s="34">
        <v>452.90909090909099</v>
      </c>
      <c r="NC15" s="34">
        <v>453.90909090909099</v>
      </c>
      <c r="ND15" s="34">
        <v>454.90909090909099</v>
      </c>
      <c r="NE15" s="34">
        <v>455.90909090909099</v>
      </c>
      <c r="NF15" s="34">
        <v>456.90909090909099</v>
      </c>
      <c r="NG15" s="34">
        <v>457.90909090909099</v>
      </c>
      <c r="NH15" s="34">
        <v>458.90909090909099</v>
      </c>
      <c r="NI15" s="34">
        <v>459.90909090909099</v>
      </c>
      <c r="NJ15" s="34">
        <v>460.90909090909099</v>
      </c>
      <c r="NK15" s="34">
        <v>461.90909090909099</v>
      </c>
      <c r="NL15" s="34">
        <v>462.90909090909099</v>
      </c>
      <c r="NM15" s="34">
        <v>463.90909090909099</v>
      </c>
      <c r="NN15" s="34">
        <v>464.90909090909099</v>
      </c>
      <c r="NO15" s="34">
        <v>465.90909090909099</v>
      </c>
      <c r="NP15" s="34">
        <v>466.90909090909099</v>
      </c>
      <c r="NQ15" s="34">
        <v>467.90909090909099</v>
      </c>
      <c r="NR15" s="34">
        <v>468.90909090909099</v>
      </c>
    </row>
    <row r="16" spans="1:382" s="38" customFormat="1" ht="21" hidden="1" customHeight="1" x14ac:dyDescent="0.25">
      <c r="A16" s="321"/>
      <c r="B16" s="282" t="s">
        <v>103</v>
      </c>
      <c r="C16" s="282"/>
      <c r="D16" s="37">
        <f>D12-D15</f>
        <v>-57.575757575757578</v>
      </c>
      <c r="E16" s="37">
        <f t="shared" ref="E16:BP16" si="12">E12-E15</f>
        <v>-59.25602968460111</v>
      </c>
      <c r="F16" s="37">
        <f t="shared" si="12"/>
        <v>-56.174397031539883</v>
      </c>
      <c r="G16" s="37">
        <f t="shared" si="12"/>
        <v>-53.092764378478662</v>
      </c>
      <c r="H16" s="37">
        <f t="shared" si="12"/>
        <v>-41.847866419294988</v>
      </c>
      <c r="I16" s="37">
        <f t="shared" si="12"/>
        <v>-66.742424242424235</v>
      </c>
      <c r="J16" s="37">
        <f t="shared" si="12"/>
        <v>-72.419294990723557</v>
      </c>
      <c r="K16" s="37">
        <f t="shared" si="12"/>
        <v>-74.653276955602536</v>
      </c>
      <c r="L16" s="37">
        <f t="shared" si="12"/>
        <v>-68.676532769556019</v>
      </c>
      <c r="M16" s="37">
        <f t="shared" si="12"/>
        <v>-46.420718816067655</v>
      </c>
      <c r="N16" s="37">
        <f t="shared" si="12"/>
        <v>-24.43850267379689</v>
      </c>
      <c r="O16" s="37">
        <f t="shared" si="12"/>
        <v>-11.66518847006661</v>
      </c>
      <c r="P16" s="37">
        <f t="shared" si="12"/>
        <v>-15.104212860310511</v>
      </c>
      <c r="Q16" s="37">
        <f t="shared" si="12"/>
        <v>-13.66518847006661</v>
      </c>
      <c r="R16" s="37">
        <f t="shared" si="12"/>
        <v>-19.194805194805298</v>
      </c>
      <c r="S16" s="37">
        <f t="shared" si="12"/>
        <v>-13.051948051948145</v>
      </c>
      <c r="T16" s="37">
        <f t="shared" si="12"/>
        <v>-11.787139689578808</v>
      </c>
      <c r="U16" s="37">
        <f t="shared" si="12"/>
        <v>-24.575757575757663</v>
      </c>
      <c r="V16" s="37">
        <f t="shared" si="12"/>
        <v>-16.226164079822709</v>
      </c>
      <c r="W16" s="37">
        <f t="shared" si="12"/>
        <v>-22.104212860310511</v>
      </c>
      <c r="X16" s="37">
        <f t="shared" si="12"/>
        <v>-13.348115299334907</v>
      </c>
      <c r="Y16" s="37">
        <f t="shared" si="12"/>
        <v>-16.670995670995779</v>
      </c>
      <c r="Z16" s="37">
        <f t="shared" si="12"/>
        <v>-22.432900432900524</v>
      </c>
      <c r="AA16" s="37">
        <f t="shared" si="12"/>
        <v>-23.432900432900524</v>
      </c>
      <c r="AB16" s="37">
        <f t="shared" si="12"/>
        <v>-24.66518847006661</v>
      </c>
      <c r="AC16" s="37">
        <f t="shared" si="12"/>
        <v>-115.90909090909101</v>
      </c>
      <c r="AD16" s="37">
        <f t="shared" si="12"/>
        <v>-85.956709956710057</v>
      </c>
      <c r="AE16" s="37">
        <f t="shared" si="12"/>
        <v>-104.27272727272737</v>
      </c>
      <c r="AF16" s="37">
        <f t="shared" si="12"/>
        <v>-84.02536997885845</v>
      </c>
      <c r="AG16" s="37">
        <f t="shared" si="12"/>
        <v>-69.909090909091006</v>
      </c>
      <c r="AH16" s="37">
        <f t="shared" si="12"/>
        <v>-30.211416490486357</v>
      </c>
      <c r="AI16" s="37">
        <f t="shared" si="12"/>
        <v>-85.409090909091006</v>
      </c>
      <c r="AJ16" s="37">
        <f t="shared" si="12"/>
        <v>-57.909090909091006</v>
      </c>
      <c r="AK16" s="37">
        <f t="shared" si="12"/>
        <v>-83.909090909091006</v>
      </c>
      <c r="AL16" s="37">
        <f t="shared" si="12"/>
        <v>-65.934731934732028</v>
      </c>
      <c r="AM16" s="37">
        <f t="shared" si="12"/>
        <v>-77.128603104212957</v>
      </c>
      <c r="AN16" s="37">
        <f t="shared" si="12"/>
        <v>-41.194805194805298</v>
      </c>
      <c r="AO16" s="37">
        <f t="shared" si="12"/>
        <v>-36.017199017199104</v>
      </c>
      <c r="AP16" s="37">
        <f t="shared" si="12"/>
        <v>-43.194805194805284</v>
      </c>
      <c r="AQ16" s="37">
        <f t="shared" si="12"/>
        <v>-43.422604422604508</v>
      </c>
      <c r="AR16" s="37">
        <f t="shared" si="12"/>
        <v>-47.575757575757649</v>
      </c>
      <c r="AS16" s="37">
        <f t="shared" si="12"/>
        <v>-45.422604422604508</v>
      </c>
      <c r="AT16" s="37">
        <f t="shared" si="12"/>
        <v>-41.01719901719909</v>
      </c>
      <c r="AU16" s="37">
        <f t="shared" si="12"/>
        <v>-74.449631449631539</v>
      </c>
      <c r="AV16" s="37">
        <f t="shared" si="12"/>
        <v>-48.797979797979878</v>
      </c>
      <c r="AW16" s="37">
        <f t="shared" si="12"/>
        <v>-60.233415233415315</v>
      </c>
      <c r="AX16" s="37">
        <f t="shared" si="12"/>
        <v>-70.242424242424335</v>
      </c>
      <c r="AY16" s="37">
        <f t="shared" si="12"/>
        <v>-54.125307125307202</v>
      </c>
      <c r="AZ16" s="37">
        <f t="shared" si="12"/>
        <v>-44.464646464646549</v>
      </c>
      <c r="BA16" s="37">
        <f t="shared" si="12"/>
        <v>-56.125307125307202</v>
      </c>
      <c r="BB16" s="37">
        <f t="shared" si="12"/>
        <v>-54.797979797979878</v>
      </c>
      <c r="BC16" s="37">
        <f t="shared" si="12"/>
        <v>-70.480519480519561</v>
      </c>
      <c r="BD16" s="37">
        <f t="shared" si="12"/>
        <v>-75.341523341523427</v>
      </c>
      <c r="BE16" s="37">
        <f t="shared" si="12"/>
        <v>-71.686868686868777</v>
      </c>
      <c r="BF16" s="37">
        <f t="shared" si="12"/>
        <v>-56.020202020202106</v>
      </c>
      <c r="BG16" s="37">
        <f t="shared" si="12"/>
        <v>-89.152334152334234</v>
      </c>
      <c r="BH16" s="37">
        <f t="shared" si="12"/>
        <v>-73.936117936118023</v>
      </c>
      <c r="BI16" s="37">
        <f t="shared" si="12"/>
        <v>-72.909090909090992</v>
      </c>
      <c r="BJ16" s="37">
        <f t="shared" si="12"/>
        <v>-73.909090909090992</v>
      </c>
      <c r="BK16" s="37">
        <f t="shared" si="12"/>
        <v>-55.314496314496395</v>
      </c>
      <c r="BL16" s="37">
        <f t="shared" si="12"/>
        <v>-65.194805194805284</v>
      </c>
      <c r="BM16" s="37">
        <f t="shared" si="12"/>
        <v>-72.353535353535435</v>
      </c>
      <c r="BN16" s="37">
        <f t="shared" si="12"/>
        <v>-77.909090909090992</v>
      </c>
      <c r="BO16" s="37">
        <f t="shared" si="12"/>
        <v>-93.909090909090992</v>
      </c>
      <c r="BP16" s="37">
        <f t="shared" si="12"/>
        <v>-71.575757575757649</v>
      </c>
      <c r="BQ16" s="37">
        <f t="shared" ref="BQ16:EB16" si="13">BQ12-BQ15</f>
        <v>-80.233415233415315</v>
      </c>
      <c r="BR16" s="37">
        <f t="shared" si="13"/>
        <v>-70.797979797979878</v>
      </c>
      <c r="BS16" s="37">
        <f t="shared" si="13"/>
        <v>-74.575757575757649</v>
      </c>
      <c r="BT16" s="37">
        <f t="shared" si="13"/>
        <v>-83.909090909090992</v>
      </c>
      <c r="BU16" s="37">
        <f t="shared" si="13"/>
        <v>-73.797979797979878</v>
      </c>
      <c r="BV16" s="37">
        <f t="shared" si="13"/>
        <v>-69.01719901719909</v>
      </c>
      <c r="BW16" s="37">
        <f t="shared" si="13"/>
        <v>-145.58256029684608</v>
      </c>
      <c r="BX16" s="37">
        <f t="shared" si="13"/>
        <v>-87.299334811530017</v>
      </c>
      <c r="BY16" s="37">
        <f t="shared" si="13"/>
        <v>-92.480519480519561</v>
      </c>
      <c r="BZ16" s="37">
        <f t="shared" si="13"/>
        <v>-74.43290043290051</v>
      </c>
      <c r="CA16" s="37">
        <f t="shared" si="13"/>
        <v>-112.42071881606773</v>
      </c>
      <c r="CB16" s="37">
        <f t="shared" si="13"/>
        <v>-122.46464646464655</v>
      </c>
      <c r="CC16" s="37">
        <f t="shared" si="13"/>
        <v>-129.02020202020211</v>
      </c>
      <c r="CD16" s="37">
        <f t="shared" si="13"/>
        <v>-91.131313131313206</v>
      </c>
      <c r="CE16" s="37">
        <f t="shared" si="13"/>
        <v>-128.24242424242431</v>
      </c>
      <c r="CF16" s="37">
        <f t="shared" si="13"/>
        <v>-125.19480519480527</v>
      </c>
      <c r="CG16" s="37">
        <f t="shared" si="13"/>
        <v>-117.35353535353543</v>
      </c>
      <c r="CH16" s="37">
        <f t="shared" si="13"/>
        <v>-110.74692874692883</v>
      </c>
      <c r="CI16" s="37">
        <f t="shared" si="13"/>
        <v>-135.02020202020211</v>
      </c>
      <c r="CJ16" s="37">
        <f t="shared" si="13"/>
        <v>-123.48051948051958</v>
      </c>
      <c r="CK16" s="37">
        <f t="shared" si="13"/>
        <v>-153.37967914438511</v>
      </c>
      <c r="CL16" s="37">
        <f t="shared" si="13"/>
        <v>-81.909090909090992</v>
      </c>
      <c r="CM16" s="37">
        <f t="shared" si="13"/>
        <v>-82.909090909090992</v>
      </c>
      <c r="CN16" s="37">
        <f t="shared" si="13"/>
        <v>-78.909090909090992</v>
      </c>
      <c r="CO16" s="37">
        <f t="shared" si="13"/>
        <v>-79.909090909090992</v>
      </c>
      <c r="CP16" s="37">
        <f t="shared" si="13"/>
        <v>-83.348115299334893</v>
      </c>
      <c r="CQ16" s="37">
        <f t="shared" si="13"/>
        <v>-131.90909090909099</v>
      </c>
      <c r="CR16" s="37">
        <f t="shared" si="13"/>
        <v>-93.16550116550124</v>
      </c>
      <c r="CS16" s="37">
        <f t="shared" si="13"/>
        <v>-145.81385281385289</v>
      </c>
      <c r="CT16" s="37">
        <f t="shared" si="13"/>
        <v>-120.32575757575765</v>
      </c>
      <c r="CU16" s="37">
        <f t="shared" si="13"/>
        <v>-97.020202020202106</v>
      </c>
      <c r="CV16" s="37">
        <f t="shared" si="13"/>
        <v>-95.242424242424335</v>
      </c>
      <c r="CW16" s="37">
        <f t="shared" si="13"/>
        <v>-93.464646464646549</v>
      </c>
      <c r="CX16" s="37">
        <f t="shared" si="13"/>
        <v>-119.46464646464655</v>
      </c>
      <c r="CY16" s="37">
        <f t="shared" si="13"/>
        <v>-95.464646464646549</v>
      </c>
      <c r="CZ16" s="37">
        <f t="shared" si="13"/>
        <v>-104.79797979797988</v>
      </c>
      <c r="DA16" s="37">
        <f t="shared" si="13"/>
        <v>-108.57575757575765</v>
      </c>
      <c r="DB16" s="37">
        <f t="shared" si="13"/>
        <v>-104.02020202020211</v>
      </c>
      <c r="DC16" s="37">
        <f t="shared" si="13"/>
        <v>-99.464646464646549</v>
      </c>
      <c r="DD16" s="37">
        <f t="shared" si="13"/>
        <v>-106.02020202020211</v>
      </c>
      <c r="DE16" s="37">
        <f t="shared" si="13"/>
        <v>-144.48051948051958</v>
      </c>
      <c r="DF16" s="37">
        <f t="shared" si="13"/>
        <v>-154.05194805194813</v>
      </c>
      <c r="DG16" s="37">
        <f t="shared" si="13"/>
        <v>-126.48051948051956</v>
      </c>
      <c r="DH16" s="37">
        <f t="shared" si="13"/>
        <v>-109.43540669856468</v>
      </c>
      <c r="DI16" s="37">
        <f t="shared" si="13"/>
        <v>-148.62703962703972</v>
      </c>
      <c r="DJ16" s="37">
        <f t="shared" si="13"/>
        <v>-155.90909090909099</v>
      </c>
      <c r="DK16" s="37">
        <f t="shared" si="13"/>
        <v>-145.40909090909099</v>
      </c>
      <c r="DL16" s="37">
        <f t="shared" si="13"/>
        <v>-157.90909090909099</v>
      </c>
      <c r="DM16" s="37">
        <f t="shared" si="13"/>
        <v>-137.40909090909099</v>
      </c>
      <c r="DN16" s="37">
        <f t="shared" si="13"/>
        <v>-154.90909090909099</v>
      </c>
      <c r="DO16" s="37">
        <f t="shared" si="13"/>
        <v>-105.90909090909099</v>
      </c>
      <c r="DP16" s="37">
        <f t="shared" si="13"/>
        <v>-111.78713968957879</v>
      </c>
      <c r="DQ16" s="37">
        <f t="shared" si="13"/>
        <v>-110.34811529933489</v>
      </c>
      <c r="DR16" s="37">
        <f t="shared" si="13"/>
        <v>-137.48051948051955</v>
      </c>
      <c r="DS16" s="37">
        <f t="shared" si="13"/>
        <v>-126.57575757575765</v>
      </c>
      <c r="DT16" s="37">
        <f t="shared" si="13"/>
        <v>-147.02020202020211</v>
      </c>
      <c r="DU16" s="37">
        <f t="shared" si="13"/>
        <v>-129.05194805194813</v>
      </c>
      <c r="DV16" s="37">
        <f t="shared" si="13"/>
        <v>-124.02020202020211</v>
      </c>
      <c r="DW16" s="37">
        <f t="shared" si="13"/>
        <v>-141.68686868686876</v>
      </c>
      <c r="DX16" s="37">
        <f t="shared" si="13"/>
        <v>-131.57575757575765</v>
      </c>
      <c r="DY16" s="37">
        <f t="shared" si="13"/>
        <v>-146.46464646464653</v>
      </c>
      <c r="DZ16" s="37">
        <f t="shared" si="13"/>
        <v>-166.90909090909099</v>
      </c>
      <c r="EA16" s="37">
        <f t="shared" si="13"/>
        <v>-126.48051948051956</v>
      </c>
      <c r="EB16" s="37">
        <f t="shared" si="13"/>
        <v>-130.33766233766244</v>
      </c>
      <c r="EC16" s="37">
        <f t="shared" ref="EC16:GN16" si="14">EC12-EC15</f>
        <v>-133.79797979797988</v>
      </c>
      <c r="ED16" s="37">
        <f t="shared" si="14"/>
        <v>-132.33766233766244</v>
      </c>
      <c r="EE16" s="37">
        <f t="shared" si="14"/>
        <v>-180.44567627494465</v>
      </c>
      <c r="EF16" s="37">
        <f t="shared" si="14"/>
        <v>-157.90909090909099</v>
      </c>
      <c r="EG16" s="37">
        <f t="shared" si="14"/>
        <v>-166.37250554323734</v>
      </c>
      <c r="EH16" s="37">
        <f t="shared" si="14"/>
        <v>-141.57575757575765</v>
      </c>
      <c r="EI16" s="37">
        <f t="shared" si="14"/>
        <v>-172.25055432372514</v>
      </c>
      <c r="EJ16" s="37">
        <f t="shared" si="14"/>
        <v>-181.90909090909099</v>
      </c>
      <c r="EK16" s="37">
        <f t="shared" si="14"/>
        <v>-182.90909090909099</v>
      </c>
      <c r="EL16" s="37">
        <f t="shared" si="14"/>
        <v>-172.40909090909099</v>
      </c>
      <c r="EM16" s="37">
        <f t="shared" si="14"/>
        <v>-184.90909090909099</v>
      </c>
      <c r="EN16" s="37">
        <f t="shared" si="14"/>
        <v>-164.40909090909099</v>
      </c>
      <c r="EO16" s="37">
        <f t="shared" si="14"/>
        <v>-195.40909090909099</v>
      </c>
      <c r="EP16" s="37">
        <f t="shared" si="14"/>
        <v>-177.90909090909099</v>
      </c>
      <c r="EQ16" s="37">
        <f t="shared" si="14"/>
        <v>-183.90909090909099</v>
      </c>
      <c r="ER16" s="37">
        <f t="shared" si="14"/>
        <v>-188.40909090909099</v>
      </c>
      <c r="ES16" s="37">
        <f t="shared" si="14"/>
        <v>-207.33766233766244</v>
      </c>
      <c r="ET16" s="37">
        <f t="shared" si="14"/>
        <v>-211.37847866419304</v>
      </c>
      <c r="EU16" s="37">
        <f t="shared" si="14"/>
        <v>-152.19480519480527</v>
      </c>
      <c r="EV16" s="37">
        <f t="shared" si="14"/>
        <v>-150.02020202020211</v>
      </c>
      <c r="EW16" s="37">
        <f t="shared" si="14"/>
        <v>-164.90909090909099</v>
      </c>
      <c r="EX16" s="37">
        <f t="shared" si="14"/>
        <v>-157.57575757575765</v>
      </c>
      <c r="EY16" s="37">
        <f t="shared" si="14"/>
        <v>-197.46464646464653</v>
      </c>
      <c r="EZ16" s="37">
        <f t="shared" si="14"/>
        <v>-177.19480519480527</v>
      </c>
      <c r="FA16" s="37">
        <f t="shared" si="14"/>
        <v>-182.79797979797988</v>
      </c>
      <c r="FB16" s="37">
        <f t="shared" si="14"/>
        <v>-169.90909090909099</v>
      </c>
      <c r="FC16" s="37">
        <f t="shared" si="14"/>
        <v>-179.24242424242433</v>
      </c>
      <c r="FD16" s="37">
        <f t="shared" si="14"/>
        <v>-167.35353535353545</v>
      </c>
      <c r="FE16" s="37">
        <f t="shared" si="14"/>
        <v>-175.68686868686876</v>
      </c>
      <c r="FF16" s="37">
        <f t="shared" si="14"/>
        <v>-194.35353535353545</v>
      </c>
      <c r="FG16" s="37">
        <f t="shared" si="14"/>
        <v>-170.35353535353545</v>
      </c>
      <c r="FH16" s="37">
        <f t="shared" si="14"/>
        <v>-208.05194805194813</v>
      </c>
      <c r="FI16" s="37">
        <f t="shared" si="14"/>
        <v>-189.05194805194813</v>
      </c>
      <c r="FJ16" s="37">
        <f t="shared" si="14"/>
        <v>-197.90909090909099</v>
      </c>
      <c r="FK16" s="37">
        <f t="shared" si="14"/>
        <v>-212.44567627494465</v>
      </c>
      <c r="FL16" s="37">
        <f t="shared" si="14"/>
        <v>-204.90909090909099</v>
      </c>
      <c r="FM16" s="37">
        <f t="shared" si="14"/>
        <v>-166.7199017199018</v>
      </c>
      <c r="FN16" s="37">
        <f t="shared" si="14"/>
        <v>-206.90909090909099</v>
      </c>
      <c r="FO16" s="37">
        <f t="shared" si="14"/>
        <v>-216.40909090909099</v>
      </c>
      <c r="FP16" s="37">
        <f t="shared" si="14"/>
        <v>-163.78713968957879</v>
      </c>
      <c r="FQ16" s="37">
        <f t="shared" si="14"/>
        <v>-164.90909090909099</v>
      </c>
      <c r="FR16" s="37">
        <f t="shared" si="14"/>
        <v>-164.40909090909099</v>
      </c>
      <c r="FS16" s="37">
        <f t="shared" si="14"/>
        <v>-166.78713968957879</v>
      </c>
      <c r="FT16" s="37">
        <f t="shared" si="14"/>
        <v>-165.34811529933489</v>
      </c>
      <c r="FU16" s="37">
        <f t="shared" si="14"/>
        <v>-163.90909090909099</v>
      </c>
      <c r="FV16" s="37">
        <f t="shared" si="14"/>
        <v>-179.5432372505544</v>
      </c>
      <c r="FW16" s="37">
        <f t="shared" si="14"/>
        <v>-170.90909090909099</v>
      </c>
      <c r="FX16" s="37">
        <f t="shared" si="14"/>
        <v>-171.90909090909099</v>
      </c>
      <c r="FY16" s="37">
        <f t="shared" si="14"/>
        <v>-167.90909090909099</v>
      </c>
      <c r="FZ16" s="37">
        <f t="shared" si="14"/>
        <v>-214.74242424242433</v>
      </c>
      <c r="GA16" s="37">
        <f t="shared" si="14"/>
        <v>-181.02020202020211</v>
      </c>
      <c r="GB16" s="37">
        <f t="shared" si="14"/>
        <v>-179.24242424242433</v>
      </c>
      <c r="GC16" s="37">
        <f t="shared" si="14"/>
        <v>-177.46464646464653</v>
      </c>
      <c r="GD16" s="37">
        <f t="shared" si="14"/>
        <v>-203.46464646464653</v>
      </c>
      <c r="GE16" s="37">
        <f t="shared" si="14"/>
        <v>-179.46464646464653</v>
      </c>
      <c r="GF16" s="37">
        <f t="shared" si="14"/>
        <v>-188.79797979797988</v>
      </c>
      <c r="GG16" s="37">
        <f t="shared" si="14"/>
        <v>-192.57575757575765</v>
      </c>
      <c r="GH16" s="37">
        <f t="shared" si="14"/>
        <v>-188.02020202020211</v>
      </c>
      <c r="GI16" s="37">
        <f t="shared" si="14"/>
        <v>-183.46464646464653</v>
      </c>
      <c r="GJ16" s="37">
        <f t="shared" si="14"/>
        <v>-190.02020202020211</v>
      </c>
      <c r="GK16" s="37">
        <f t="shared" si="14"/>
        <v>-191.02020202020211</v>
      </c>
      <c r="GL16" s="37">
        <f t="shared" si="14"/>
        <v>-194.79797979797988</v>
      </c>
      <c r="GM16" s="37">
        <f t="shared" si="14"/>
        <v>-190.24242424242433</v>
      </c>
      <c r="GN16" s="37">
        <f t="shared" si="14"/>
        <v>-241.44567627494465</v>
      </c>
      <c r="GO16" s="37">
        <f t="shared" ref="GO16:IZ16" si="15">GO12-GO15</f>
        <v>-244.88470066518855</v>
      </c>
      <c r="GP16" s="37">
        <f t="shared" si="15"/>
        <v>-201.9822616407983</v>
      </c>
      <c r="GQ16" s="37">
        <f t="shared" si="15"/>
        <v>-205.90909090909099</v>
      </c>
      <c r="GR16" s="37">
        <f t="shared" si="15"/>
        <v>-225.40909090909099</v>
      </c>
      <c r="GS16" s="37">
        <f t="shared" si="15"/>
        <v>-246.40909090909099</v>
      </c>
      <c r="GT16" s="37">
        <f t="shared" si="15"/>
        <v>-238.90909090909099</v>
      </c>
      <c r="GU16" s="37">
        <f t="shared" si="15"/>
        <v>-206.9822616407983</v>
      </c>
      <c r="GV16" s="37">
        <f t="shared" si="15"/>
        <v>-245.90909090909099</v>
      </c>
      <c r="GW16" s="37">
        <f t="shared" si="15"/>
        <v>-236.90909090909099</v>
      </c>
      <c r="GX16" s="37">
        <f t="shared" si="15"/>
        <v>-212.4212860310422</v>
      </c>
      <c r="GY16" s="37">
        <f t="shared" si="15"/>
        <v>-196.34811529933489</v>
      </c>
      <c r="GZ16" s="37">
        <f t="shared" si="15"/>
        <v>-215.35353535353545</v>
      </c>
      <c r="HA16" s="37">
        <f t="shared" si="15"/>
        <v>-223.68686868686876</v>
      </c>
      <c r="HB16" s="37">
        <f t="shared" si="15"/>
        <v>-235.79797979797988</v>
      </c>
      <c r="HC16" s="37">
        <f t="shared" si="15"/>
        <v>-214.57575757575765</v>
      </c>
      <c r="HD16" s="37">
        <f t="shared" si="15"/>
        <v>-210.02020202020211</v>
      </c>
      <c r="HE16" s="37">
        <f t="shared" si="15"/>
        <v>-205.46464646464653</v>
      </c>
      <c r="HF16" s="37">
        <f t="shared" si="15"/>
        <v>-212.02020202020211</v>
      </c>
      <c r="HG16" s="37">
        <f t="shared" si="15"/>
        <v>-274.13131313131322</v>
      </c>
      <c r="HH16" s="37">
        <f t="shared" si="15"/>
        <v>-265.76623376623382</v>
      </c>
      <c r="HI16" s="37">
        <f t="shared" si="15"/>
        <v>-238.05543237250561</v>
      </c>
      <c r="HJ16" s="37">
        <f t="shared" si="15"/>
        <v>-219.5432372505544</v>
      </c>
      <c r="HK16" s="37">
        <f t="shared" si="15"/>
        <v>-255.90909090909099</v>
      </c>
      <c r="HL16" s="37">
        <f t="shared" si="15"/>
        <v>-296.90909090909099</v>
      </c>
      <c r="HM16" s="37">
        <f t="shared" si="15"/>
        <v>-244.02020202020211</v>
      </c>
      <c r="HN16" s="37">
        <f t="shared" si="15"/>
        <v>-222.79797979797988</v>
      </c>
      <c r="HO16" s="37">
        <f t="shared" si="15"/>
        <v>-230.35353535353545</v>
      </c>
      <c r="HP16" s="37">
        <f t="shared" si="15"/>
        <v>-224.79797979797988</v>
      </c>
      <c r="HQ16" s="37">
        <f t="shared" si="15"/>
        <v>-228.57575757575765</v>
      </c>
      <c r="HR16" s="37">
        <f t="shared" si="15"/>
        <v>-252.90909090909099</v>
      </c>
      <c r="HS16" s="37">
        <f t="shared" si="15"/>
        <v>-213.90909090909099</v>
      </c>
      <c r="HT16" s="37">
        <f t="shared" si="15"/>
        <v>-229.5432372505544</v>
      </c>
      <c r="HU16" s="37">
        <f t="shared" si="15"/>
        <v>-267.19114219114226</v>
      </c>
      <c r="HV16" s="37">
        <f t="shared" si="15"/>
        <v>-261.90909090909099</v>
      </c>
      <c r="HW16" s="37">
        <f t="shared" si="15"/>
        <v>-254.49445676274954</v>
      </c>
      <c r="HX16" s="37">
        <f t="shared" si="15"/>
        <v>-263.90909090909099</v>
      </c>
      <c r="HY16" s="37">
        <f t="shared" si="15"/>
        <v>-233.79797979797988</v>
      </c>
      <c r="HZ16" s="37">
        <f t="shared" si="15"/>
        <v>-232.02020202020211</v>
      </c>
      <c r="IA16" s="37">
        <f t="shared" si="15"/>
        <v>-246.90909090909099</v>
      </c>
      <c r="IB16" s="37">
        <f t="shared" si="15"/>
        <v>-239.57575757575765</v>
      </c>
      <c r="IC16" s="37">
        <f t="shared" si="15"/>
        <v>-269.35353535353545</v>
      </c>
      <c r="ID16" s="37">
        <f t="shared" si="15"/>
        <v>-283.24242424242431</v>
      </c>
      <c r="IE16" s="37">
        <f t="shared" si="15"/>
        <v>-243.05194805194813</v>
      </c>
      <c r="IF16" s="37">
        <f t="shared" si="15"/>
        <v>-276.90909090909099</v>
      </c>
      <c r="IG16" s="37">
        <f t="shared" si="15"/>
        <v>-286.40909090909099</v>
      </c>
      <c r="IH16" s="37">
        <f t="shared" si="15"/>
        <v>-245.9822616407983</v>
      </c>
      <c r="II16" s="37">
        <f t="shared" si="15"/>
        <v>-249.90909090909099</v>
      </c>
      <c r="IJ16" s="37">
        <f t="shared" si="15"/>
        <v>-274.40909090909099</v>
      </c>
      <c r="IK16" s="37">
        <f t="shared" si="15"/>
        <v>-286.90909090909099</v>
      </c>
      <c r="IL16" s="37">
        <f t="shared" si="15"/>
        <v>-281.40909090909099</v>
      </c>
      <c r="IM16" s="37">
        <f t="shared" si="15"/>
        <v>-250.9822616407983</v>
      </c>
      <c r="IN16" s="37">
        <f t="shared" si="15"/>
        <v>-273.40909090909099</v>
      </c>
      <c r="IO16" s="37">
        <f t="shared" si="15"/>
        <v>-290.90909090909099</v>
      </c>
      <c r="IP16" s="37">
        <f t="shared" si="15"/>
        <v>-283.25055432372511</v>
      </c>
      <c r="IQ16" s="37">
        <f t="shared" si="15"/>
        <v>-251.79797979797988</v>
      </c>
      <c r="IR16" s="37">
        <f t="shared" si="15"/>
        <v>-259.35353535353545</v>
      </c>
      <c r="IS16" s="37">
        <f t="shared" si="15"/>
        <v>-251.02020202020211</v>
      </c>
      <c r="IT16" s="37">
        <f t="shared" si="15"/>
        <v>-271.46464646464653</v>
      </c>
      <c r="IU16" s="37">
        <f t="shared" si="15"/>
        <v>-258.57575757575762</v>
      </c>
      <c r="IV16" s="37">
        <f t="shared" si="15"/>
        <v>-267.90909090909099</v>
      </c>
      <c r="IW16" s="37">
        <f t="shared" si="15"/>
        <v>-268.90909090909099</v>
      </c>
      <c r="IX16" s="37">
        <f t="shared" si="15"/>
        <v>-269.90909090909099</v>
      </c>
      <c r="IY16" s="37">
        <f t="shared" si="15"/>
        <v>-266.35353535353545</v>
      </c>
      <c r="IZ16" s="37">
        <f t="shared" si="15"/>
        <v>-269.13131313131322</v>
      </c>
      <c r="JA16" s="37">
        <f t="shared" ref="JA16:LL16" si="16">JA12-JA15</f>
        <v>-278.46464646464653</v>
      </c>
      <c r="JB16" s="37">
        <f t="shared" si="16"/>
        <v>-268.90909090909099</v>
      </c>
      <c r="JC16" s="37">
        <f t="shared" si="16"/>
        <v>-296.25055432372511</v>
      </c>
      <c r="JD16" s="37">
        <f t="shared" si="16"/>
        <v>-299.40909090909099</v>
      </c>
      <c r="JE16" s="37">
        <f t="shared" si="16"/>
        <v>-266.5432372505544</v>
      </c>
      <c r="JF16" s="37">
        <f t="shared" si="16"/>
        <v>-257.90909090909099</v>
      </c>
      <c r="JG16" s="37">
        <f t="shared" si="16"/>
        <v>-258.90909090909099</v>
      </c>
      <c r="JH16" s="37">
        <f t="shared" si="16"/>
        <v>-254.90909090909099</v>
      </c>
      <c r="JI16" s="37">
        <f t="shared" si="16"/>
        <v>-255.90909090909099</v>
      </c>
      <c r="JJ16" s="37">
        <f t="shared" si="16"/>
        <v>-270.79797979797991</v>
      </c>
      <c r="JK16" s="37">
        <f t="shared" si="16"/>
        <v>-266.24242424242436</v>
      </c>
      <c r="JL16" s="37">
        <f t="shared" si="16"/>
        <v>-264.46464646464653</v>
      </c>
      <c r="JM16" s="37">
        <f t="shared" si="16"/>
        <v>-293.24242424242436</v>
      </c>
      <c r="JN16" s="37">
        <f t="shared" si="16"/>
        <v>-266.46464646464653</v>
      </c>
      <c r="JO16" s="37">
        <f t="shared" si="16"/>
        <v>-282.35353535353545</v>
      </c>
      <c r="JP16" s="37">
        <f t="shared" si="16"/>
        <v>-302.90909090909099</v>
      </c>
      <c r="JQ16" s="37">
        <f t="shared" si="16"/>
        <v>-280.9822616407983</v>
      </c>
      <c r="JR16" s="37">
        <f t="shared" si="16"/>
        <v>-319.90909090909099</v>
      </c>
      <c r="JS16" s="37">
        <f t="shared" si="16"/>
        <v>-308.01435406698573</v>
      </c>
      <c r="JT16" s="37">
        <f t="shared" si="16"/>
        <v>-315.68957871396901</v>
      </c>
      <c r="JU16" s="37">
        <f t="shared" si="16"/>
        <v>-296.85645933014359</v>
      </c>
      <c r="JV16" s="37">
        <f t="shared" si="16"/>
        <v>-271.34811529933489</v>
      </c>
      <c r="JW16" s="37">
        <f t="shared" si="16"/>
        <v>-269.90909090909099</v>
      </c>
      <c r="JX16" s="37">
        <f t="shared" si="16"/>
        <v>-283.1042128603105</v>
      </c>
      <c r="JY16" s="37">
        <f t="shared" si="16"/>
        <v>-276.90909090909099</v>
      </c>
      <c r="JZ16" s="37">
        <f t="shared" si="16"/>
        <v>-277.90909090909099</v>
      </c>
      <c r="KA16" s="37">
        <f t="shared" si="16"/>
        <v>-373.90909090909099</v>
      </c>
      <c r="KB16" s="37">
        <f t="shared" si="16"/>
        <v>-291.57575757575762</v>
      </c>
      <c r="KC16" s="37">
        <f t="shared" si="16"/>
        <v>-342.57575757575768</v>
      </c>
      <c r="KD16" s="37">
        <f t="shared" si="16"/>
        <v>-338.02020202020208</v>
      </c>
      <c r="KE16" s="37">
        <f t="shared" si="16"/>
        <v>-302.90909090909099</v>
      </c>
      <c r="KF16" s="37">
        <f t="shared" si="16"/>
        <v>-295.57575757575762</v>
      </c>
      <c r="KG16" s="37">
        <f t="shared" si="16"/>
        <v>-335.46464646464653</v>
      </c>
      <c r="KH16" s="37">
        <f t="shared" si="16"/>
        <v>-328.13131313131322</v>
      </c>
      <c r="KI16" s="37">
        <f t="shared" si="16"/>
        <v>-348.57575757575768</v>
      </c>
      <c r="KJ16" s="37">
        <f t="shared" si="16"/>
        <v>-307.90909090909099</v>
      </c>
      <c r="KK16" s="37">
        <f t="shared" si="16"/>
        <v>-314.46464646464653</v>
      </c>
      <c r="KL16" s="37">
        <f t="shared" si="16"/>
        <v>-330.35353535353545</v>
      </c>
      <c r="KM16" s="37">
        <f t="shared" si="16"/>
        <v>-314.48051948051955</v>
      </c>
      <c r="KN16" s="37">
        <f t="shared" si="16"/>
        <v>-321.90909090909099</v>
      </c>
      <c r="KO16" s="37">
        <f t="shared" si="16"/>
        <v>-335.13131313131322</v>
      </c>
      <c r="KP16" s="37">
        <f t="shared" si="16"/>
        <v>-348.90909090909099</v>
      </c>
      <c r="KQ16" s="37">
        <f t="shared" si="16"/>
        <v>-319.90909090909099</v>
      </c>
      <c r="KR16" s="37">
        <f t="shared" si="16"/>
        <v>-330.90909090909099</v>
      </c>
      <c r="KS16" s="37">
        <f t="shared" si="16"/>
        <v>-336.90909090909099</v>
      </c>
      <c r="KT16" s="37">
        <f t="shared" si="16"/>
        <v>-341.40909090909099</v>
      </c>
      <c r="KU16" s="37">
        <f t="shared" si="16"/>
        <v>-333.90909090909099</v>
      </c>
      <c r="KV16" s="37">
        <f t="shared" si="16"/>
        <v>-337.37250554323737</v>
      </c>
      <c r="KW16" s="37">
        <f t="shared" si="16"/>
        <v>-350.90909090909099</v>
      </c>
      <c r="KX16" s="37">
        <f t="shared" si="16"/>
        <v>-317.35353535353545</v>
      </c>
      <c r="KY16" s="37">
        <f t="shared" si="16"/>
        <v>-325.68686868686876</v>
      </c>
      <c r="KZ16" s="37">
        <f t="shared" si="16"/>
        <v>-348.90909090909099</v>
      </c>
      <c r="LA16" s="37">
        <f t="shared" si="16"/>
        <v>-341.57575757575768</v>
      </c>
      <c r="LB16" s="37">
        <f t="shared" si="16"/>
        <v>-334.24242424242436</v>
      </c>
      <c r="LC16" s="37">
        <f t="shared" si="16"/>
        <v>-349.13131313131322</v>
      </c>
      <c r="LD16" s="37">
        <f t="shared" si="16"/>
        <v>-352.90909090909099</v>
      </c>
      <c r="LE16" s="37">
        <f t="shared" si="16"/>
        <v>-342.79797979797991</v>
      </c>
      <c r="LF16" s="37">
        <f t="shared" si="16"/>
        <v>-354.90909090909099</v>
      </c>
      <c r="LG16" s="37">
        <f t="shared" si="16"/>
        <v>-340.90909090909099</v>
      </c>
      <c r="LH16" s="37">
        <f t="shared" si="16"/>
        <v>-355.40909090909099</v>
      </c>
      <c r="LI16" s="37">
        <f t="shared" si="16"/>
        <v>-362.90909090909099</v>
      </c>
      <c r="LJ16" s="37">
        <f t="shared" si="16"/>
        <v>-312.40909090909099</v>
      </c>
      <c r="LK16" s="37">
        <f t="shared" si="16"/>
        <v>-309.90909090909099</v>
      </c>
      <c r="LL16" s="37">
        <f t="shared" si="16"/>
        <v>-335.29933481153</v>
      </c>
      <c r="LM16" s="37">
        <f t="shared" ref="LM16:NR16" si="17">LM12-LM15</f>
        <v>-367.0111317254175</v>
      </c>
      <c r="LN16" s="37">
        <f t="shared" si="17"/>
        <v>-326.79797979797991</v>
      </c>
      <c r="LO16" s="37">
        <f t="shared" si="17"/>
        <v>-325.02020202020208</v>
      </c>
      <c r="LP16" s="37">
        <f t="shared" si="17"/>
        <v>-339.90909090909099</v>
      </c>
      <c r="LQ16" s="37">
        <f t="shared" si="17"/>
        <v>-332.57575757575762</v>
      </c>
      <c r="LR16" s="37">
        <f t="shared" si="17"/>
        <v>-372.46464646464653</v>
      </c>
      <c r="LS16" s="37">
        <f t="shared" si="17"/>
        <v>-367.90909090909099</v>
      </c>
      <c r="LT16" s="37">
        <f t="shared" si="17"/>
        <v>-356.05194805194816</v>
      </c>
      <c r="LU16" s="37">
        <f t="shared" si="17"/>
        <v>-322.34811529933489</v>
      </c>
      <c r="LV16" s="37">
        <f t="shared" si="17"/>
        <v>-320.90909090909099</v>
      </c>
      <c r="LW16" s="37">
        <f t="shared" si="17"/>
        <v>-355.40909090909099</v>
      </c>
      <c r="LX16" s="37">
        <f t="shared" si="17"/>
        <v>-322.90909090909099</v>
      </c>
      <c r="LY16" s="37">
        <f t="shared" si="17"/>
        <v>-331.22616407982269</v>
      </c>
      <c r="LZ16" s="37">
        <f t="shared" si="17"/>
        <v>-327.34811529933489</v>
      </c>
      <c r="MA16" s="37">
        <f t="shared" si="17"/>
        <v>-325.90909090909099</v>
      </c>
      <c r="MB16" s="37">
        <f t="shared" si="17"/>
        <v>-341.5432372505544</v>
      </c>
      <c r="MC16" s="37">
        <f t="shared" si="17"/>
        <v>-331.40909090909099</v>
      </c>
      <c r="MD16" s="37">
        <f t="shared" si="17"/>
        <v>-333.90909090909099</v>
      </c>
      <c r="ME16" s="37">
        <f t="shared" si="17"/>
        <v>-372.37250554323737</v>
      </c>
      <c r="MF16" s="37">
        <f t="shared" si="17"/>
        <v>-358.68686868686876</v>
      </c>
      <c r="MG16" s="37">
        <f t="shared" si="17"/>
        <v>-365.24242424242436</v>
      </c>
      <c r="MH16" s="37">
        <f t="shared" si="17"/>
        <v>-380.13131313131322</v>
      </c>
      <c r="MI16" s="37">
        <f t="shared" si="17"/>
        <v>-347.79797979797991</v>
      </c>
      <c r="MJ16" s="37">
        <f t="shared" si="17"/>
        <v>-390.46464646464653</v>
      </c>
      <c r="MK16" s="37">
        <f t="shared" si="17"/>
        <v>-352.57575757575762</v>
      </c>
      <c r="ML16" s="37">
        <f t="shared" si="17"/>
        <v>-362.62337662337671</v>
      </c>
      <c r="MM16" s="37">
        <f t="shared" si="17"/>
        <v>-382.90909090909099</v>
      </c>
      <c r="MN16" s="37">
        <f t="shared" si="17"/>
        <v>-341.34811529933489</v>
      </c>
      <c r="MO16" s="37">
        <f t="shared" si="17"/>
        <v>-383.81152993348121</v>
      </c>
      <c r="MP16" s="37">
        <f t="shared" si="17"/>
        <v>-385.90909090909099</v>
      </c>
      <c r="MQ16" s="37">
        <f t="shared" si="17"/>
        <v>-347.46464646464653</v>
      </c>
      <c r="MR16" s="37">
        <f t="shared" si="17"/>
        <v>-354.02020202020208</v>
      </c>
      <c r="MS16" s="37">
        <f t="shared" si="17"/>
        <v>-355.02020202020208</v>
      </c>
      <c r="MT16" s="37">
        <f t="shared" si="17"/>
        <v>-358.79797979797991</v>
      </c>
      <c r="MU16" s="37">
        <f t="shared" si="17"/>
        <v>-348.34811529933489</v>
      </c>
      <c r="MV16" s="37">
        <f t="shared" si="17"/>
        <v>-390.40909090909099</v>
      </c>
      <c r="MW16" s="37">
        <f t="shared" si="17"/>
        <v>-352.90909090909099</v>
      </c>
      <c r="MX16" s="37">
        <f t="shared" si="17"/>
        <v>-348.90909090909099</v>
      </c>
      <c r="MY16" s="37">
        <f t="shared" si="17"/>
        <v>-354.67099567099575</v>
      </c>
      <c r="MZ16" s="37">
        <f t="shared" si="17"/>
        <v>-389.40909090909099</v>
      </c>
      <c r="NA16" s="37">
        <f t="shared" si="17"/>
        <v>-388.02020202020208</v>
      </c>
      <c r="NB16" s="37">
        <f t="shared" si="17"/>
        <v>-358.46464646464653</v>
      </c>
      <c r="NC16" s="37">
        <f t="shared" si="17"/>
        <v>-370.57575757575762</v>
      </c>
      <c r="ND16" s="37">
        <f t="shared" si="17"/>
        <v>-394.90909090909099</v>
      </c>
      <c r="NE16" s="37">
        <f t="shared" si="17"/>
        <v>-405.90909090909099</v>
      </c>
      <c r="NF16" s="37">
        <f t="shared" si="17"/>
        <v>-435.40909090909099</v>
      </c>
      <c r="NG16" s="37">
        <f t="shared" si="17"/>
        <v>-401.40909090909099</v>
      </c>
      <c r="NH16" s="37">
        <f t="shared" si="17"/>
        <v>-397.40909090909099</v>
      </c>
      <c r="NI16" s="37">
        <f t="shared" si="17"/>
        <v>-408.40909090909099</v>
      </c>
      <c r="NJ16" s="37">
        <f t="shared" si="17"/>
        <v>-372.02020202020208</v>
      </c>
      <c r="NK16" s="37">
        <f t="shared" si="17"/>
        <v>-378.57575757575762</v>
      </c>
      <c r="NL16" s="37">
        <f t="shared" si="17"/>
        <v>-379.57575757575762</v>
      </c>
      <c r="NM16" s="37">
        <f t="shared" si="17"/>
        <v>-384.35353535353545</v>
      </c>
      <c r="NN16" s="37">
        <f t="shared" si="17"/>
        <v>-385.35353535353545</v>
      </c>
      <c r="NO16" s="37">
        <f t="shared" si="17"/>
        <v>-421.46464646464653</v>
      </c>
      <c r="NP16" s="37">
        <f t="shared" si="17"/>
        <v>-380.79797979797991</v>
      </c>
      <c r="NQ16" s="37">
        <f t="shared" si="17"/>
        <v>-395.68686868686876</v>
      </c>
      <c r="NR16" s="37">
        <f t="shared" si="17"/>
        <v>-400.33766233766244</v>
      </c>
    </row>
    <row r="17" spans="1:382" s="35" customFormat="1" ht="20.25" hidden="1" customHeight="1" x14ac:dyDescent="0.25">
      <c r="A17" s="321"/>
      <c r="B17" s="290" t="s">
        <v>107</v>
      </c>
      <c r="C17" s="290"/>
      <c r="D17" s="34">
        <v>91.61</v>
      </c>
      <c r="E17" s="34">
        <v>92.61</v>
      </c>
      <c r="F17" s="34">
        <v>93.61</v>
      </c>
      <c r="G17" s="34">
        <v>94.61</v>
      </c>
      <c r="H17" s="34">
        <v>95.61</v>
      </c>
      <c r="I17" s="34">
        <v>96.61</v>
      </c>
      <c r="J17" s="34">
        <v>97.61</v>
      </c>
      <c r="K17" s="34">
        <v>98.61</v>
      </c>
      <c r="L17" s="34">
        <v>99.61</v>
      </c>
      <c r="M17" s="34">
        <v>100.61</v>
      </c>
      <c r="N17" s="34">
        <v>101.61</v>
      </c>
      <c r="O17" s="34">
        <v>102.61</v>
      </c>
      <c r="P17" s="34">
        <v>103.61</v>
      </c>
      <c r="Q17" s="34">
        <v>104.61</v>
      </c>
      <c r="R17" s="34">
        <v>105.61</v>
      </c>
      <c r="S17" s="34">
        <v>106.61</v>
      </c>
      <c r="T17" s="34">
        <v>107.61</v>
      </c>
      <c r="U17" s="34">
        <v>108.61</v>
      </c>
      <c r="V17" s="34">
        <v>109.61</v>
      </c>
      <c r="W17" s="34">
        <v>110.61</v>
      </c>
      <c r="X17" s="34">
        <v>111.61</v>
      </c>
      <c r="Y17" s="34">
        <v>112.61</v>
      </c>
      <c r="Z17" s="34">
        <v>113.61</v>
      </c>
      <c r="AA17" s="34">
        <v>114.61</v>
      </c>
      <c r="AB17" s="34">
        <v>115.61</v>
      </c>
      <c r="AC17" s="34">
        <v>116.61</v>
      </c>
      <c r="AD17" s="34">
        <v>117.61</v>
      </c>
      <c r="AE17" s="34">
        <v>118.61</v>
      </c>
      <c r="AF17" s="34">
        <v>119.61</v>
      </c>
      <c r="AG17" s="34">
        <v>120.61</v>
      </c>
      <c r="AH17" s="34">
        <v>121.61</v>
      </c>
      <c r="AI17" s="34">
        <v>122.61</v>
      </c>
      <c r="AJ17" s="34">
        <v>123.61</v>
      </c>
      <c r="AK17" s="34">
        <v>124.61</v>
      </c>
      <c r="AL17" s="34">
        <v>125.61</v>
      </c>
      <c r="AM17" s="34">
        <v>126.61</v>
      </c>
      <c r="AN17" s="34">
        <v>127.61</v>
      </c>
      <c r="AO17" s="34">
        <v>128.61000000000001</v>
      </c>
      <c r="AP17" s="34">
        <v>129.61000000000001</v>
      </c>
      <c r="AQ17" s="34">
        <v>130.61000000000001</v>
      </c>
      <c r="AR17" s="34">
        <v>131.61000000000001</v>
      </c>
      <c r="AS17" s="34">
        <v>132.61000000000001</v>
      </c>
      <c r="AT17" s="34">
        <v>133.61000000000001</v>
      </c>
      <c r="AU17" s="34">
        <v>134.61000000000001</v>
      </c>
      <c r="AV17" s="34">
        <v>135.61000000000001</v>
      </c>
      <c r="AW17" s="34">
        <v>136.61000000000001</v>
      </c>
      <c r="AX17" s="34">
        <v>137.61000000000001</v>
      </c>
      <c r="AY17" s="34">
        <v>138.61000000000001</v>
      </c>
      <c r="AZ17" s="34">
        <v>139.61000000000001</v>
      </c>
      <c r="BA17" s="34">
        <v>140.61000000000001</v>
      </c>
      <c r="BB17" s="34">
        <v>141.61000000000001</v>
      </c>
      <c r="BC17" s="34">
        <v>142.61000000000001</v>
      </c>
      <c r="BD17" s="34">
        <v>143.61000000000001</v>
      </c>
      <c r="BE17" s="34">
        <v>144.61000000000001</v>
      </c>
      <c r="BF17" s="34">
        <v>145.61000000000001</v>
      </c>
      <c r="BG17" s="34">
        <v>146.61000000000001</v>
      </c>
      <c r="BH17" s="34">
        <v>147.61000000000001</v>
      </c>
      <c r="BI17" s="34">
        <v>148.61000000000001</v>
      </c>
      <c r="BJ17" s="34">
        <v>149.61000000000001</v>
      </c>
      <c r="BK17" s="34">
        <v>150.61000000000001</v>
      </c>
      <c r="BL17" s="34">
        <v>151.61000000000001</v>
      </c>
      <c r="BM17" s="34">
        <v>152.61000000000001</v>
      </c>
      <c r="BN17" s="34">
        <v>153.61000000000001</v>
      </c>
      <c r="BO17" s="34">
        <v>154.61000000000001</v>
      </c>
      <c r="BP17" s="34">
        <v>155.61000000000001</v>
      </c>
      <c r="BQ17" s="34">
        <v>156.61000000000001</v>
      </c>
      <c r="BR17" s="34">
        <v>157.61000000000001</v>
      </c>
      <c r="BS17" s="34">
        <v>158.61000000000001</v>
      </c>
      <c r="BT17" s="34">
        <v>159.61000000000001</v>
      </c>
      <c r="BU17" s="34">
        <v>160.61000000000001</v>
      </c>
      <c r="BV17" s="34">
        <v>161.61000000000001</v>
      </c>
      <c r="BW17" s="34">
        <v>162.61000000000001</v>
      </c>
      <c r="BX17" s="34">
        <v>163.61000000000001</v>
      </c>
      <c r="BY17" s="34">
        <v>164.61</v>
      </c>
      <c r="BZ17" s="34">
        <v>165.61</v>
      </c>
      <c r="CA17" s="34">
        <v>166.61</v>
      </c>
      <c r="CB17" s="34">
        <v>167.61</v>
      </c>
      <c r="CC17" s="34">
        <v>168.61</v>
      </c>
      <c r="CD17" s="34">
        <v>169.61</v>
      </c>
      <c r="CE17" s="34">
        <v>170.61</v>
      </c>
      <c r="CF17" s="34">
        <v>171.61</v>
      </c>
      <c r="CG17" s="34">
        <v>172.61</v>
      </c>
      <c r="CH17" s="34">
        <v>173.61</v>
      </c>
      <c r="CI17" s="34">
        <v>174.61</v>
      </c>
      <c r="CJ17" s="34">
        <v>175.61</v>
      </c>
      <c r="CK17" s="34">
        <v>176.61</v>
      </c>
      <c r="CL17" s="34">
        <v>177.61</v>
      </c>
      <c r="CM17" s="34">
        <v>178.61</v>
      </c>
      <c r="CN17" s="34">
        <v>179.61</v>
      </c>
      <c r="CO17" s="34">
        <v>180.61</v>
      </c>
      <c r="CP17" s="34">
        <v>181.61</v>
      </c>
      <c r="CQ17" s="34">
        <v>182.61</v>
      </c>
      <c r="CR17" s="34">
        <v>183.61</v>
      </c>
      <c r="CS17" s="34">
        <v>184.61</v>
      </c>
      <c r="CT17" s="34">
        <v>185.61</v>
      </c>
      <c r="CU17" s="34">
        <v>186.61</v>
      </c>
      <c r="CV17" s="34">
        <v>187.61</v>
      </c>
      <c r="CW17" s="34">
        <v>188.61</v>
      </c>
      <c r="CX17" s="34">
        <v>189.61</v>
      </c>
      <c r="CY17" s="34">
        <v>190.61</v>
      </c>
      <c r="CZ17" s="34">
        <v>191.61</v>
      </c>
      <c r="DA17" s="34">
        <v>192.61</v>
      </c>
      <c r="DB17" s="34">
        <v>193.61</v>
      </c>
      <c r="DC17" s="34">
        <v>194.61</v>
      </c>
      <c r="DD17" s="34">
        <v>195.61</v>
      </c>
      <c r="DE17" s="34">
        <v>196.61</v>
      </c>
      <c r="DF17" s="34">
        <v>197.61</v>
      </c>
      <c r="DG17" s="34">
        <v>198.61</v>
      </c>
      <c r="DH17" s="34">
        <v>199.61</v>
      </c>
      <c r="DI17" s="34">
        <v>200.61</v>
      </c>
      <c r="DJ17" s="34">
        <v>201.61</v>
      </c>
      <c r="DK17" s="34">
        <v>202.61</v>
      </c>
      <c r="DL17" s="34">
        <v>203.61</v>
      </c>
      <c r="DM17" s="34">
        <v>204.61</v>
      </c>
      <c r="DN17" s="34">
        <v>205.61</v>
      </c>
      <c r="DO17" s="34">
        <v>206.61</v>
      </c>
      <c r="DP17" s="34">
        <v>207.61</v>
      </c>
      <c r="DQ17" s="34">
        <v>208.61</v>
      </c>
      <c r="DR17" s="34">
        <v>209.61</v>
      </c>
      <c r="DS17" s="34">
        <v>210.61</v>
      </c>
      <c r="DT17" s="34">
        <v>211.61</v>
      </c>
      <c r="DU17" s="34">
        <v>212.61</v>
      </c>
      <c r="DV17" s="34">
        <v>213.61</v>
      </c>
      <c r="DW17" s="34">
        <v>214.61</v>
      </c>
      <c r="DX17" s="34">
        <v>215.61</v>
      </c>
      <c r="DY17" s="34">
        <v>216.61</v>
      </c>
      <c r="DZ17" s="34">
        <v>217.61</v>
      </c>
      <c r="EA17" s="34">
        <v>218.61</v>
      </c>
      <c r="EB17" s="34">
        <v>219.61</v>
      </c>
      <c r="EC17" s="34">
        <v>220.61</v>
      </c>
      <c r="ED17" s="34">
        <v>221.61</v>
      </c>
      <c r="EE17" s="34">
        <v>222.61</v>
      </c>
      <c r="EF17" s="34">
        <v>223.61</v>
      </c>
      <c r="EG17" s="34">
        <v>224.61</v>
      </c>
      <c r="EH17" s="34">
        <v>225.61</v>
      </c>
      <c r="EI17" s="34">
        <v>226.61</v>
      </c>
      <c r="EJ17" s="34">
        <v>227.61</v>
      </c>
      <c r="EK17" s="34">
        <v>228.61</v>
      </c>
      <c r="EL17" s="34">
        <v>229.61</v>
      </c>
      <c r="EM17" s="34">
        <v>230.61</v>
      </c>
      <c r="EN17" s="34">
        <v>231.61</v>
      </c>
      <c r="EO17" s="34">
        <v>232.61</v>
      </c>
      <c r="EP17" s="34">
        <v>233.61</v>
      </c>
      <c r="EQ17" s="34">
        <v>234.61</v>
      </c>
      <c r="ER17" s="34">
        <v>235.61</v>
      </c>
      <c r="ES17" s="34">
        <v>236.61</v>
      </c>
      <c r="ET17" s="34">
        <v>237.61</v>
      </c>
      <c r="EU17" s="34">
        <v>238.61</v>
      </c>
      <c r="EV17" s="34">
        <v>239.61</v>
      </c>
      <c r="EW17" s="34">
        <v>240.61</v>
      </c>
      <c r="EX17" s="34">
        <v>241.61</v>
      </c>
      <c r="EY17" s="34">
        <v>242.61</v>
      </c>
      <c r="EZ17" s="34">
        <v>243.61</v>
      </c>
      <c r="FA17" s="34">
        <v>244.61</v>
      </c>
      <c r="FB17" s="34">
        <v>245.61</v>
      </c>
      <c r="FC17" s="34">
        <v>246.61</v>
      </c>
      <c r="FD17" s="34">
        <v>247.61</v>
      </c>
      <c r="FE17" s="34">
        <v>248.61</v>
      </c>
      <c r="FF17" s="34">
        <v>249.61</v>
      </c>
      <c r="FG17" s="34">
        <v>250.61</v>
      </c>
      <c r="FH17" s="34">
        <v>251.61</v>
      </c>
      <c r="FI17" s="34">
        <v>252.61</v>
      </c>
      <c r="FJ17" s="34">
        <v>253.61</v>
      </c>
      <c r="FK17" s="34">
        <v>254.61</v>
      </c>
      <c r="FL17" s="34">
        <v>255.61</v>
      </c>
      <c r="FM17" s="34">
        <v>256.61</v>
      </c>
      <c r="FN17" s="34">
        <v>257.61</v>
      </c>
      <c r="FO17" s="34">
        <v>258.61</v>
      </c>
      <c r="FP17" s="34">
        <v>259.61</v>
      </c>
      <c r="FQ17" s="34">
        <v>260.61</v>
      </c>
      <c r="FR17" s="34">
        <v>261.61</v>
      </c>
      <c r="FS17" s="34">
        <v>262.61</v>
      </c>
      <c r="FT17" s="34">
        <v>263.61</v>
      </c>
      <c r="FU17" s="34">
        <v>264.61</v>
      </c>
      <c r="FV17" s="34">
        <v>265.61</v>
      </c>
      <c r="FW17" s="34">
        <v>266.61</v>
      </c>
      <c r="FX17" s="34">
        <v>267.61</v>
      </c>
      <c r="FY17" s="34">
        <v>268.61</v>
      </c>
      <c r="FZ17" s="34">
        <v>269.61</v>
      </c>
      <c r="GA17" s="34">
        <v>270.61</v>
      </c>
      <c r="GB17" s="34">
        <v>271.61</v>
      </c>
      <c r="GC17" s="34">
        <v>272.61</v>
      </c>
      <c r="GD17" s="34">
        <v>273.61</v>
      </c>
      <c r="GE17" s="34">
        <v>274.61</v>
      </c>
      <c r="GF17" s="34">
        <v>275.61</v>
      </c>
      <c r="GG17" s="34">
        <v>276.61</v>
      </c>
      <c r="GH17" s="34">
        <v>277.61</v>
      </c>
      <c r="GI17" s="34">
        <v>278.61</v>
      </c>
      <c r="GJ17" s="34">
        <v>279.61</v>
      </c>
      <c r="GK17" s="34">
        <v>280.61</v>
      </c>
      <c r="GL17" s="34">
        <v>281.61</v>
      </c>
      <c r="GM17" s="34">
        <v>282.61</v>
      </c>
      <c r="GN17" s="34">
        <v>283.61</v>
      </c>
      <c r="GO17" s="34">
        <v>284.61</v>
      </c>
      <c r="GP17" s="34">
        <v>285.61</v>
      </c>
      <c r="GQ17" s="34">
        <v>286.61</v>
      </c>
      <c r="GR17" s="34">
        <v>287.61</v>
      </c>
      <c r="GS17" s="34">
        <v>288.61</v>
      </c>
      <c r="GT17" s="34">
        <v>289.61</v>
      </c>
      <c r="GU17" s="34">
        <v>290.61</v>
      </c>
      <c r="GV17" s="34">
        <v>291.61</v>
      </c>
      <c r="GW17" s="34">
        <v>292.61</v>
      </c>
      <c r="GX17" s="34">
        <v>293.61</v>
      </c>
      <c r="GY17" s="34">
        <v>294.61</v>
      </c>
      <c r="GZ17" s="34">
        <v>295.61</v>
      </c>
      <c r="HA17" s="34">
        <v>296.61</v>
      </c>
      <c r="HB17" s="34">
        <v>297.61</v>
      </c>
      <c r="HC17" s="34">
        <v>298.61</v>
      </c>
      <c r="HD17" s="34">
        <v>299.61</v>
      </c>
      <c r="HE17" s="34">
        <v>300.61</v>
      </c>
      <c r="HF17" s="34">
        <v>301.61</v>
      </c>
      <c r="HG17" s="34">
        <v>302.61</v>
      </c>
      <c r="HH17" s="34">
        <v>303.61</v>
      </c>
      <c r="HI17" s="34">
        <v>304.61</v>
      </c>
      <c r="HJ17" s="34">
        <v>305.61</v>
      </c>
      <c r="HK17" s="34">
        <v>306.61</v>
      </c>
      <c r="HL17" s="34">
        <v>307.61</v>
      </c>
      <c r="HM17" s="34">
        <v>308.61</v>
      </c>
      <c r="HN17" s="34">
        <v>309.61</v>
      </c>
      <c r="HO17" s="34">
        <v>310.61</v>
      </c>
      <c r="HP17" s="34">
        <v>311.61</v>
      </c>
      <c r="HQ17" s="34">
        <v>312.61</v>
      </c>
      <c r="HR17" s="34">
        <v>313.61</v>
      </c>
      <c r="HS17" s="34">
        <v>314.61</v>
      </c>
      <c r="HT17" s="34">
        <v>315.61</v>
      </c>
      <c r="HU17" s="34">
        <v>316.61</v>
      </c>
      <c r="HV17" s="34">
        <v>317.61</v>
      </c>
      <c r="HW17" s="34">
        <v>318.61</v>
      </c>
      <c r="HX17" s="34">
        <v>319.61</v>
      </c>
      <c r="HY17" s="34">
        <v>320.61</v>
      </c>
      <c r="HZ17" s="34">
        <v>321.61</v>
      </c>
      <c r="IA17" s="34">
        <v>322.61</v>
      </c>
      <c r="IB17" s="34">
        <v>323.61</v>
      </c>
      <c r="IC17" s="34">
        <v>324.61</v>
      </c>
      <c r="ID17" s="34">
        <v>325.61</v>
      </c>
      <c r="IE17" s="34">
        <v>326.61</v>
      </c>
      <c r="IF17" s="34">
        <v>327.61</v>
      </c>
      <c r="IG17" s="34">
        <v>328.61</v>
      </c>
      <c r="IH17" s="34">
        <v>329.61</v>
      </c>
      <c r="II17" s="34">
        <v>330.61</v>
      </c>
      <c r="IJ17" s="34">
        <v>331.61</v>
      </c>
      <c r="IK17" s="34">
        <v>332.61</v>
      </c>
      <c r="IL17" s="34">
        <v>333.61</v>
      </c>
      <c r="IM17" s="34">
        <v>334.61</v>
      </c>
      <c r="IN17" s="34">
        <v>335.61</v>
      </c>
      <c r="IO17" s="34">
        <v>336.61</v>
      </c>
      <c r="IP17" s="34">
        <v>337.61</v>
      </c>
      <c r="IQ17" s="34">
        <v>338.61</v>
      </c>
      <c r="IR17" s="34">
        <v>339.61</v>
      </c>
      <c r="IS17" s="34">
        <v>340.61</v>
      </c>
      <c r="IT17" s="34">
        <v>341.61</v>
      </c>
      <c r="IU17" s="34">
        <v>342.61</v>
      </c>
      <c r="IV17" s="34">
        <v>343.61</v>
      </c>
      <c r="IW17" s="34">
        <v>344.61</v>
      </c>
      <c r="IX17" s="34">
        <v>345.61</v>
      </c>
      <c r="IY17" s="34">
        <v>346.61</v>
      </c>
      <c r="IZ17" s="34">
        <v>347.61</v>
      </c>
      <c r="JA17" s="34">
        <v>348.61</v>
      </c>
      <c r="JB17" s="34">
        <v>349.61</v>
      </c>
      <c r="JC17" s="34">
        <v>350.61</v>
      </c>
      <c r="JD17" s="34">
        <v>351.61</v>
      </c>
      <c r="JE17" s="34">
        <v>352.61</v>
      </c>
      <c r="JF17" s="34">
        <v>353.61</v>
      </c>
      <c r="JG17" s="34">
        <v>354.61</v>
      </c>
      <c r="JH17" s="34">
        <v>355.61</v>
      </c>
      <c r="JI17" s="34">
        <v>356.61</v>
      </c>
      <c r="JJ17" s="34">
        <v>357.61</v>
      </c>
      <c r="JK17" s="34">
        <v>358.61</v>
      </c>
      <c r="JL17" s="34">
        <v>359.61</v>
      </c>
      <c r="JM17" s="34">
        <v>360.61</v>
      </c>
      <c r="JN17" s="34">
        <v>361.61</v>
      </c>
      <c r="JO17" s="34">
        <v>362.61</v>
      </c>
      <c r="JP17" s="34">
        <v>363.61</v>
      </c>
      <c r="JQ17" s="34">
        <v>364.61</v>
      </c>
      <c r="JR17" s="34">
        <v>365.61</v>
      </c>
      <c r="JS17" s="34">
        <v>366.61</v>
      </c>
      <c r="JT17" s="34">
        <v>367.61</v>
      </c>
      <c r="JU17" s="34">
        <v>368.61</v>
      </c>
      <c r="JV17" s="34">
        <v>369.61</v>
      </c>
      <c r="JW17" s="34">
        <v>370.61</v>
      </c>
      <c r="JX17" s="34">
        <v>371.61</v>
      </c>
      <c r="JY17" s="34">
        <v>372.61</v>
      </c>
      <c r="JZ17" s="34">
        <v>373.61</v>
      </c>
      <c r="KA17" s="34">
        <v>374.61</v>
      </c>
      <c r="KB17" s="34">
        <v>375.61</v>
      </c>
      <c r="KC17" s="34">
        <v>376.61</v>
      </c>
      <c r="KD17" s="34">
        <v>377.61</v>
      </c>
      <c r="KE17" s="34">
        <v>378.61</v>
      </c>
      <c r="KF17" s="34">
        <v>379.61</v>
      </c>
      <c r="KG17" s="34">
        <v>380.61</v>
      </c>
      <c r="KH17" s="34">
        <v>381.61</v>
      </c>
      <c r="KI17" s="34">
        <v>382.61</v>
      </c>
      <c r="KJ17" s="34">
        <v>383.61</v>
      </c>
      <c r="KK17" s="34">
        <v>384.61</v>
      </c>
      <c r="KL17" s="34">
        <v>385.61</v>
      </c>
      <c r="KM17" s="34">
        <v>386.61</v>
      </c>
      <c r="KN17" s="34">
        <v>387.61</v>
      </c>
      <c r="KO17" s="34">
        <v>388.61</v>
      </c>
      <c r="KP17" s="34">
        <v>389.61</v>
      </c>
      <c r="KQ17" s="34">
        <v>390.61</v>
      </c>
      <c r="KR17" s="34">
        <v>391.61</v>
      </c>
      <c r="KS17" s="34">
        <v>392.61</v>
      </c>
      <c r="KT17" s="34">
        <v>393.61</v>
      </c>
      <c r="KU17" s="34">
        <v>394.61</v>
      </c>
      <c r="KV17" s="34">
        <v>395.61</v>
      </c>
      <c r="KW17" s="34">
        <v>396.61</v>
      </c>
      <c r="KX17" s="34">
        <v>397.61</v>
      </c>
      <c r="KY17" s="34">
        <v>398.61</v>
      </c>
      <c r="KZ17" s="34">
        <v>399.61</v>
      </c>
      <c r="LA17" s="34">
        <v>400.61</v>
      </c>
      <c r="LB17" s="34">
        <v>401.61</v>
      </c>
      <c r="LC17" s="34">
        <v>402.61</v>
      </c>
      <c r="LD17" s="34">
        <v>403.61</v>
      </c>
      <c r="LE17" s="34">
        <v>404.61</v>
      </c>
      <c r="LF17" s="34">
        <v>405.61</v>
      </c>
      <c r="LG17" s="34">
        <v>406.61</v>
      </c>
      <c r="LH17" s="34">
        <v>407.61</v>
      </c>
      <c r="LI17" s="34">
        <v>408.61</v>
      </c>
      <c r="LJ17" s="34">
        <v>409.61</v>
      </c>
      <c r="LK17" s="34">
        <v>410.61</v>
      </c>
      <c r="LL17" s="34">
        <v>411.61</v>
      </c>
      <c r="LM17" s="34">
        <v>412.61</v>
      </c>
      <c r="LN17" s="34">
        <v>413.61</v>
      </c>
      <c r="LO17" s="34">
        <v>414.61</v>
      </c>
      <c r="LP17" s="34">
        <v>415.61</v>
      </c>
      <c r="LQ17" s="34">
        <v>416.61</v>
      </c>
      <c r="LR17" s="34">
        <v>417.61</v>
      </c>
      <c r="LS17" s="34">
        <v>418.61</v>
      </c>
      <c r="LT17" s="34">
        <v>419.61</v>
      </c>
      <c r="LU17" s="34">
        <v>420.61</v>
      </c>
      <c r="LV17" s="34">
        <v>421.61</v>
      </c>
      <c r="LW17" s="34">
        <v>422.61</v>
      </c>
      <c r="LX17" s="34">
        <v>423.61</v>
      </c>
      <c r="LY17" s="34">
        <v>424.61</v>
      </c>
      <c r="LZ17" s="34">
        <v>425.61</v>
      </c>
      <c r="MA17" s="34">
        <v>426.61</v>
      </c>
      <c r="MB17" s="34">
        <v>427.61</v>
      </c>
      <c r="MC17" s="34">
        <v>428.61</v>
      </c>
      <c r="MD17" s="34">
        <v>429.61</v>
      </c>
      <c r="ME17" s="34">
        <v>430.61</v>
      </c>
      <c r="MF17" s="34">
        <v>431.61</v>
      </c>
      <c r="MG17" s="34">
        <v>432.61</v>
      </c>
      <c r="MH17" s="34">
        <v>433.61</v>
      </c>
      <c r="MI17" s="34">
        <v>434.61</v>
      </c>
      <c r="MJ17" s="34">
        <v>435.61</v>
      </c>
      <c r="MK17" s="34">
        <v>436.61</v>
      </c>
      <c r="ML17" s="34">
        <v>437.61</v>
      </c>
      <c r="MM17" s="34">
        <v>438.61</v>
      </c>
      <c r="MN17" s="34">
        <v>439.61</v>
      </c>
      <c r="MO17" s="34">
        <v>440.61</v>
      </c>
      <c r="MP17" s="34">
        <v>441.61</v>
      </c>
      <c r="MQ17" s="34">
        <v>442.61</v>
      </c>
      <c r="MR17" s="34">
        <v>443.61</v>
      </c>
      <c r="MS17" s="34">
        <v>444.61</v>
      </c>
      <c r="MT17" s="34">
        <v>445.61</v>
      </c>
      <c r="MU17" s="34">
        <v>446.61</v>
      </c>
      <c r="MV17" s="34">
        <v>447.61</v>
      </c>
      <c r="MW17" s="34">
        <v>448.61</v>
      </c>
      <c r="MX17" s="34">
        <v>449.61</v>
      </c>
      <c r="MY17" s="34">
        <v>450.61</v>
      </c>
      <c r="MZ17" s="34">
        <v>451.61</v>
      </c>
      <c r="NA17" s="34">
        <v>452.61</v>
      </c>
      <c r="NB17" s="34">
        <v>453.61</v>
      </c>
      <c r="NC17" s="34">
        <v>454.61</v>
      </c>
      <c r="ND17" s="34">
        <v>455.61</v>
      </c>
      <c r="NE17" s="34">
        <v>456.61</v>
      </c>
      <c r="NF17" s="34">
        <v>457.61</v>
      </c>
      <c r="NG17" s="34">
        <v>458.61</v>
      </c>
      <c r="NH17" s="34">
        <v>459.61</v>
      </c>
      <c r="NI17" s="34">
        <v>460.61</v>
      </c>
      <c r="NJ17" s="34">
        <v>461.61</v>
      </c>
      <c r="NK17" s="34">
        <v>462.61</v>
      </c>
      <c r="NL17" s="34">
        <v>463.61</v>
      </c>
      <c r="NM17" s="34">
        <v>464.61</v>
      </c>
      <c r="NN17" s="34">
        <v>465.61</v>
      </c>
      <c r="NO17" s="34">
        <v>466.61</v>
      </c>
      <c r="NP17" s="34">
        <v>467.61</v>
      </c>
      <c r="NQ17" s="34">
        <v>468.61</v>
      </c>
      <c r="NR17" s="34">
        <v>469.61</v>
      </c>
    </row>
    <row r="18" spans="1:382" s="38" customFormat="1" ht="21" hidden="1" customHeight="1" x14ac:dyDescent="0.25">
      <c r="A18" s="321"/>
      <c r="B18" s="282" t="s">
        <v>103</v>
      </c>
      <c r="C18" s="282"/>
      <c r="D18" s="39">
        <f>D6-D17</f>
        <v>-38.61</v>
      </c>
      <c r="E18" s="39">
        <f t="shared" ref="E18:BP18" si="18">E6-E17</f>
        <v>-47.61</v>
      </c>
      <c r="F18" s="39">
        <f t="shared" si="18"/>
        <v>-53.61</v>
      </c>
      <c r="G18" s="39">
        <f t="shared" si="18"/>
        <v>-27.61</v>
      </c>
      <c r="H18" s="39">
        <f t="shared" si="18"/>
        <v>-45.61</v>
      </c>
      <c r="I18" s="39">
        <f t="shared" si="18"/>
        <v>-31.61</v>
      </c>
      <c r="J18" s="39">
        <f t="shared" si="18"/>
        <v>-35.61</v>
      </c>
      <c r="K18" s="39">
        <f t="shared" si="18"/>
        <v>-86.61</v>
      </c>
      <c r="L18" s="39">
        <f t="shared" si="18"/>
        <v>-84.61</v>
      </c>
      <c r="M18" s="39">
        <f t="shared" si="18"/>
        <v>-41.61</v>
      </c>
      <c r="N18" s="39">
        <f t="shared" si="18"/>
        <v>-13.61</v>
      </c>
      <c r="O18" s="39">
        <f t="shared" si="18"/>
        <v>-18.61</v>
      </c>
      <c r="P18" s="39">
        <f t="shared" si="18"/>
        <v>-13.61</v>
      </c>
      <c r="Q18" s="39">
        <f t="shared" si="18"/>
        <v>-9.61</v>
      </c>
      <c r="R18" s="39">
        <f t="shared" si="18"/>
        <v>-12.61</v>
      </c>
      <c r="S18" s="39">
        <f t="shared" si="18"/>
        <v>-10.61</v>
      </c>
      <c r="T18" s="39">
        <f t="shared" si="18"/>
        <v>-9.61</v>
      </c>
      <c r="U18" s="39">
        <f t="shared" si="18"/>
        <v>-16.61</v>
      </c>
      <c r="V18" s="39">
        <f t="shared" si="18"/>
        <v>-24.61</v>
      </c>
      <c r="W18" s="39">
        <f t="shared" si="18"/>
        <v>-28.61</v>
      </c>
      <c r="X18" s="39">
        <f t="shared" si="18"/>
        <v>-12.61</v>
      </c>
      <c r="Y18" s="39">
        <f t="shared" si="18"/>
        <v>-14.61</v>
      </c>
      <c r="Z18" s="39">
        <f t="shared" si="18"/>
        <v>-18.61</v>
      </c>
      <c r="AA18" s="39">
        <f t="shared" si="18"/>
        <v>-30.61</v>
      </c>
      <c r="AB18" s="39">
        <f t="shared" si="18"/>
        <v>-24.61</v>
      </c>
      <c r="AC18" s="39">
        <f t="shared" si="18"/>
        <v>-66.61</v>
      </c>
      <c r="AD18" s="39">
        <f t="shared" si="18"/>
        <v>-52.61</v>
      </c>
      <c r="AE18" s="39">
        <f t="shared" si="18"/>
        <v>-61.61</v>
      </c>
      <c r="AF18" s="39">
        <f t="shared" si="18"/>
        <v>-98.61</v>
      </c>
      <c r="AG18" s="39">
        <f t="shared" si="18"/>
        <v>-52.61</v>
      </c>
      <c r="AH18" s="39">
        <f t="shared" si="18"/>
        <v>-26.61</v>
      </c>
      <c r="AI18" s="39">
        <f t="shared" si="18"/>
        <v>-53.61</v>
      </c>
      <c r="AJ18" s="39">
        <f t="shared" si="18"/>
        <v>-41.61</v>
      </c>
      <c r="AK18" s="39">
        <f t="shared" si="18"/>
        <v>-58.61</v>
      </c>
      <c r="AL18" s="39">
        <f t="shared" si="18"/>
        <v>-46.61</v>
      </c>
      <c r="AM18" s="39">
        <f t="shared" si="18"/>
        <v>-56.61</v>
      </c>
      <c r="AN18" s="39">
        <f t="shared" si="18"/>
        <v>-38.61</v>
      </c>
      <c r="AO18" s="39">
        <f t="shared" si="18"/>
        <v>-32.610000000000014</v>
      </c>
      <c r="AP18" s="39">
        <f t="shared" si="18"/>
        <v>-41.610000000000014</v>
      </c>
      <c r="AQ18" s="39">
        <f t="shared" si="18"/>
        <v>-52.610000000000014</v>
      </c>
      <c r="AR18" s="39">
        <f t="shared" si="18"/>
        <v>-44.610000000000014</v>
      </c>
      <c r="AS18" s="39">
        <f t="shared" si="18"/>
        <v>-43.610000000000014</v>
      </c>
      <c r="AT18" s="39">
        <f t="shared" si="18"/>
        <v>-37.610000000000014</v>
      </c>
      <c r="AU18" s="39">
        <f t="shared" si="18"/>
        <v>-59.610000000000014</v>
      </c>
      <c r="AV18" s="39">
        <f t="shared" si="18"/>
        <v>-42.610000000000014</v>
      </c>
      <c r="AW18" s="39">
        <f t="shared" si="18"/>
        <v>-48.610000000000014</v>
      </c>
      <c r="AX18" s="39">
        <f t="shared" si="18"/>
        <v>-54.610000000000014</v>
      </c>
      <c r="AY18" s="39">
        <f t="shared" si="18"/>
        <v>-46.610000000000014</v>
      </c>
      <c r="AZ18" s="39">
        <f t="shared" si="18"/>
        <v>-42.610000000000014</v>
      </c>
      <c r="BA18" s="39">
        <f t="shared" si="18"/>
        <v>-53.610000000000014</v>
      </c>
      <c r="BB18" s="39">
        <f t="shared" si="18"/>
        <v>-48.610000000000014</v>
      </c>
      <c r="BC18" s="39">
        <f t="shared" si="18"/>
        <v>-71.610000000000014</v>
      </c>
      <c r="BD18" s="39">
        <f t="shared" si="18"/>
        <v>-64.610000000000014</v>
      </c>
      <c r="BE18" s="39">
        <f t="shared" si="18"/>
        <v>-58.610000000000014</v>
      </c>
      <c r="BF18" s="39">
        <f t="shared" si="18"/>
        <v>-51.610000000000014</v>
      </c>
      <c r="BG18" s="39">
        <f t="shared" si="18"/>
        <v>-68.610000000000014</v>
      </c>
      <c r="BH18" s="39">
        <f t="shared" si="18"/>
        <v>-76.610000000000014</v>
      </c>
      <c r="BI18" s="39">
        <f t="shared" si="18"/>
        <v>-61.610000000000014</v>
      </c>
      <c r="BJ18" s="39">
        <f t="shared" si="18"/>
        <v>-67.610000000000014</v>
      </c>
      <c r="BK18" s="39">
        <f t="shared" si="18"/>
        <v>-53.610000000000014</v>
      </c>
      <c r="BL18" s="39">
        <f t="shared" si="18"/>
        <v>-58.610000000000014</v>
      </c>
      <c r="BM18" s="39">
        <f t="shared" si="18"/>
        <v>-62.610000000000014</v>
      </c>
      <c r="BN18" s="39">
        <f t="shared" si="18"/>
        <v>-76.610000000000014</v>
      </c>
      <c r="BO18" s="39">
        <f t="shared" si="18"/>
        <v>-79.610000000000014</v>
      </c>
      <c r="BP18" s="39">
        <f t="shared" si="18"/>
        <v>-63.610000000000014</v>
      </c>
      <c r="BQ18" s="39">
        <f t="shared" ref="BQ18:EB18" si="19">BQ6-BQ17</f>
        <v>-73.610000000000014</v>
      </c>
      <c r="BR18" s="39">
        <f t="shared" si="19"/>
        <v>-64.610000000000014</v>
      </c>
      <c r="BS18" s="39">
        <f t="shared" si="19"/>
        <v>-71.610000000000014</v>
      </c>
      <c r="BT18" s="39">
        <f t="shared" si="19"/>
        <v>-82.610000000000014</v>
      </c>
      <c r="BU18" s="39">
        <f t="shared" si="19"/>
        <v>-72.610000000000014</v>
      </c>
      <c r="BV18" s="39">
        <f t="shared" si="19"/>
        <v>-65.610000000000014</v>
      </c>
      <c r="BW18" s="39">
        <f t="shared" si="19"/>
        <v>-104.61000000000001</v>
      </c>
      <c r="BX18" s="39">
        <f t="shared" si="19"/>
        <v>-87.610000000000014</v>
      </c>
      <c r="BY18" s="39">
        <f t="shared" si="19"/>
        <v>-89.610000000000014</v>
      </c>
      <c r="BZ18" s="39">
        <f t="shared" si="19"/>
        <v>-77.610000000000014</v>
      </c>
      <c r="CA18" s="39">
        <f t="shared" si="19"/>
        <v>-89.610000000000014</v>
      </c>
      <c r="CB18" s="39">
        <f t="shared" si="19"/>
        <v>-100.61000000000001</v>
      </c>
      <c r="CC18" s="39">
        <f t="shared" si="19"/>
        <v>-104.61000000000001</v>
      </c>
      <c r="CD18" s="39">
        <f t="shared" si="19"/>
        <v>-80.610000000000014</v>
      </c>
      <c r="CE18" s="39">
        <f t="shared" si="19"/>
        <v>-99.610000000000014</v>
      </c>
      <c r="CF18" s="39">
        <f t="shared" si="19"/>
        <v>-103.61000000000001</v>
      </c>
      <c r="CG18" s="39">
        <f t="shared" si="19"/>
        <v>-109.61000000000001</v>
      </c>
      <c r="CH18" s="39">
        <f t="shared" si="19"/>
        <v>-97.610000000000014</v>
      </c>
      <c r="CI18" s="39">
        <f t="shared" si="19"/>
        <v>-105.61000000000001</v>
      </c>
      <c r="CJ18" s="39">
        <f t="shared" si="19"/>
        <v>-144.61000000000001</v>
      </c>
      <c r="CK18" s="39">
        <f t="shared" si="19"/>
        <v>-164.61</v>
      </c>
      <c r="CL18" s="39">
        <f t="shared" si="19"/>
        <v>-80.610000000000014</v>
      </c>
      <c r="CM18" s="39">
        <f t="shared" si="19"/>
        <v>-81.610000000000014</v>
      </c>
      <c r="CN18" s="39">
        <f t="shared" si="19"/>
        <v>-79.610000000000014</v>
      </c>
      <c r="CO18" s="39">
        <f t="shared" si="19"/>
        <v>-130.61000000000001</v>
      </c>
      <c r="CP18" s="39">
        <f t="shared" si="19"/>
        <v>-82.610000000000014</v>
      </c>
      <c r="CQ18" s="39">
        <f t="shared" si="19"/>
        <v>-107.61000000000001</v>
      </c>
      <c r="CR18" s="39">
        <f t="shared" si="19"/>
        <v>-88.610000000000014</v>
      </c>
      <c r="CS18" s="39">
        <f t="shared" si="19"/>
        <v>-115.61000000000001</v>
      </c>
      <c r="CT18" s="39">
        <f t="shared" si="19"/>
        <v>-109.61000000000001</v>
      </c>
      <c r="CU18" s="39">
        <f t="shared" si="19"/>
        <v>-142.61000000000001</v>
      </c>
      <c r="CV18" s="39">
        <f t="shared" si="19"/>
        <v>-96.610000000000014</v>
      </c>
      <c r="CW18" s="39">
        <f t="shared" si="19"/>
        <v>-141.61000000000001</v>
      </c>
      <c r="CX18" s="39">
        <f t="shared" si="19"/>
        <v>-109.61000000000001</v>
      </c>
      <c r="CY18" s="39">
        <f t="shared" si="19"/>
        <v>-143.61000000000001</v>
      </c>
      <c r="CZ18" s="39">
        <f t="shared" si="19"/>
        <v>-103.61000000000001</v>
      </c>
      <c r="DA18" s="39">
        <f t="shared" si="19"/>
        <v>-150.61000000000001</v>
      </c>
      <c r="DB18" s="39">
        <f t="shared" si="19"/>
        <v>-149.61000000000001</v>
      </c>
      <c r="DC18" s="39">
        <f t="shared" si="19"/>
        <v>-147.61000000000001</v>
      </c>
      <c r="DD18" s="39">
        <f t="shared" si="19"/>
        <v>-105.61000000000001</v>
      </c>
      <c r="DE18" s="39">
        <f t="shared" si="19"/>
        <v>-170.61</v>
      </c>
      <c r="DF18" s="39">
        <f t="shared" si="19"/>
        <v>-126.61000000000001</v>
      </c>
      <c r="DG18" s="39">
        <f t="shared" si="19"/>
        <v>-112.61000000000001</v>
      </c>
      <c r="DH18" s="39">
        <f t="shared" si="19"/>
        <v>-104.61000000000001</v>
      </c>
      <c r="DI18" s="39">
        <f t="shared" si="19"/>
        <v>-124.61000000000001</v>
      </c>
      <c r="DJ18" s="39">
        <f t="shared" si="19"/>
        <v>-129.61000000000001</v>
      </c>
      <c r="DK18" s="39">
        <f t="shared" si="19"/>
        <v>-131.61000000000001</v>
      </c>
      <c r="DL18" s="39">
        <f t="shared" si="19"/>
        <v>-131.61000000000001</v>
      </c>
      <c r="DM18" s="39">
        <f t="shared" si="19"/>
        <v>-120.61000000000001</v>
      </c>
      <c r="DN18" s="39">
        <f t="shared" si="19"/>
        <v>-130.61000000000001</v>
      </c>
      <c r="DO18" s="39">
        <f t="shared" si="19"/>
        <v>-110.61000000000001</v>
      </c>
      <c r="DP18" s="39">
        <f t="shared" si="19"/>
        <v>-125.61000000000001</v>
      </c>
      <c r="DQ18" s="39">
        <f t="shared" si="19"/>
        <v>-113.61000000000001</v>
      </c>
      <c r="DR18" s="39">
        <f t="shared" si="19"/>
        <v>-123.61000000000001</v>
      </c>
      <c r="DS18" s="39">
        <f t="shared" si="19"/>
        <v>-127.61000000000001</v>
      </c>
      <c r="DT18" s="39">
        <f t="shared" si="19"/>
        <v>-138.61000000000001</v>
      </c>
      <c r="DU18" s="39">
        <f t="shared" si="19"/>
        <v>-121.61000000000001</v>
      </c>
      <c r="DV18" s="39">
        <f t="shared" si="19"/>
        <v>-144.61000000000001</v>
      </c>
      <c r="DW18" s="39">
        <f t="shared" si="19"/>
        <v>-128.61000000000001</v>
      </c>
      <c r="DX18" s="39">
        <f t="shared" si="19"/>
        <v>-123.61000000000001</v>
      </c>
      <c r="DY18" s="39">
        <f t="shared" si="19"/>
        <v>-136.61000000000001</v>
      </c>
      <c r="DZ18" s="39">
        <f t="shared" si="19"/>
        <v>-142.61000000000001</v>
      </c>
      <c r="EA18" s="39">
        <f t="shared" si="19"/>
        <v>-122.61000000000001</v>
      </c>
      <c r="EB18" s="39">
        <f t="shared" si="19"/>
        <v>-125.61000000000001</v>
      </c>
      <c r="EC18" s="39">
        <f t="shared" ref="EC18:GN18" si="20">EC6-EC17</f>
        <v>-127.61000000000001</v>
      </c>
      <c r="ED18" s="39">
        <f t="shared" si="20"/>
        <v>-127.61000000000001</v>
      </c>
      <c r="EE18" s="39">
        <f t="shared" si="20"/>
        <v>-155.61000000000001</v>
      </c>
      <c r="EF18" s="39">
        <f t="shared" si="20"/>
        <v>-141.61000000000001</v>
      </c>
      <c r="EG18" s="39">
        <f t="shared" si="20"/>
        <v>-145.61000000000001</v>
      </c>
      <c r="EH18" s="39">
        <f t="shared" si="20"/>
        <v>-133.61000000000001</v>
      </c>
      <c r="EI18" s="39">
        <f t="shared" si="20"/>
        <v>-149.61000000000001</v>
      </c>
      <c r="EJ18" s="39">
        <f t="shared" si="20"/>
        <v>-155.61000000000001</v>
      </c>
      <c r="EK18" s="39">
        <f t="shared" si="20"/>
        <v>-171.61</v>
      </c>
      <c r="EL18" s="39">
        <f t="shared" si="20"/>
        <v>-158.61000000000001</v>
      </c>
      <c r="EM18" s="39">
        <f t="shared" si="20"/>
        <v>-161.61000000000001</v>
      </c>
      <c r="EN18" s="39">
        <f t="shared" si="20"/>
        <v>-151.61000000000001</v>
      </c>
      <c r="EO18" s="39">
        <f t="shared" si="20"/>
        <v>-163.61000000000001</v>
      </c>
      <c r="EP18" s="39">
        <f t="shared" si="20"/>
        <v>-163.61000000000001</v>
      </c>
      <c r="EQ18" s="39">
        <f t="shared" si="20"/>
        <v>-163.61000000000001</v>
      </c>
      <c r="ER18" s="39">
        <f t="shared" si="20"/>
        <v>-161.61000000000001</v>
      </c>
      <c r="ES18" s="39">
        <f t="shared" si="20"/>
        <v>-172.61</v>
      </c>
      <c r="ET18" s="39">
        <f t="shared" si="20"/>
        <v>-174.61</v>
      </c>
      <c r="EU18" s="39">
        <f t="shared" si="20"/>
        <v>-145.61000000000001</v>
      </c>
      <c r="EV18" s="39">
        <f t="shared" si="20"/>
        <v>-149.61000000000001</v>
      </c>
      <c r="EW18" s="39">
        <f t="shared" si="20"/>
        <v>-158.61000000000001</v>
      </c>
      <c r="EX18" s="39">
        <f t="shared" si="20"/>
        <v>-149.61000000000001</v>
      </c>
      <c r="EY18" s="39">
        <f t="shared" si="20"/>
        <v>-170.61</v>
      </c>
      <c r="EZ18" s="39">
        <f t="shared" si="20"/>
        <v>-165.61</v>
      </c>
      <c r="FA18" s="39">
        <f t="shared" si="20"/>
        <v>-164.61</v>
      </c>
      <c r="FB18" s="39">
        <f t="shared" si="20"/>
        <v>-163.61000000000001</v>
      </c>
      <c r="FC18" s="39">
        <f t="shared" si="20"/>
        <v>-168.61</v>
      </c>
      <c r="FD18" s="39">
        <f t="shared" si="20"/>
        <v>-157.61000000000001</v>
      </c>
      <c r="FE18" s="39">
        <f t="shared" si="20"/>
        <v>-167.61</v>
      </c>
      <c r="FF18" s="39">
        <f t="shared" si="20"/>
        <v>-181.61</v>
      </c>
      <c r="FG18" s="39">
        <f t="shared" si="20"/>
        <v>-170.61</v>
      </c>
      <c r="FH18" s="39">
        <f t="shared" si="20"/>
        <v>-190.61</v>
      </c>
      <c r="FI18" s="39">
        <f t="shared" si="20"/>
        <v>-171.61</v>
      </c>
      <c r="FJ18" s="39">
        <f t="shared" si="20"/>
        <v>-183.61</v>
      </c>
      <c r="FK18" s="39">
        <f t="shared" si="20"/>
        <v>-190.61</v>
      </c>
      <c r="FL18" s="39">
        <f t="shared" si="20"/>
        <v>-180.61</v>
      </c>
      <c r="FM18" s="39">
        <f t="shared" si="20"/>
        <v>-161.61000000000001</v>
      </c>
      <c r="FN18" s="39">
        <f t="shared" si="20"/>
        <v>-182.61</v>
      </c>
      <c r="FO18" s="39">
        <f t="shared" si="20"/>
        <v>-225.61</v>
      </c>
      <c r="FP18" s="39">
        <f t="shared" si="20"/>
        <v>-161.61000000000001</v>
      </c>
      <c r="FQ18" s="39">
        <f t="shared" si="20"/>
        <v>-213.61</v>
      </c>
      <c r="FR18" s="39">
        <f t="shared" si="20"/>
        <v>-162.61000000000001</v>
      </c>
      <c r="FS18" s="39">
        <f t="shared" si="20"/>
        <v>-168.61</v>
      </c>
      <c r="FT18" s="39">
        <f t="shared" si="20"/>
        <v>-168.61</v>
      </c>
      <c r="FU18" s="39">
        <f t="shared" si="20"/>
        <v>-172.61</v>
      </c>
      <c r="FV18" s="39">
        <f t="shared" si="20"/>
        <v>-215.61</v>
      </c>
      <c r="FW18" s="39">
        <f t="shared" si="20"/>
        <v>-199.61</v>
      </c>
      <c r="FX18" s="39">
        <f t="shared" si="20"/>
        <v>-181.61</v>
      </c>
      <c r="FY18" s="39">
        <f t="shared" si="20"/>
        <v>-168.61</v>
      </c>
      <c r="FZ18" s="39">
        <f t="shared" si="20"/>
        <v>-192.61</v>
      </c>
      <c r="GA18" s="39">
        <f t="shared" si="20"/>
        <v>-176.61</v>
      </c>
      <c r="GB18" s="39">
        <f t="shared" si="20"/>
        <v>-175.61</v>
      </c>
      <c r="GC18" s="39">
        <f t="shared" si="20"/>
        <v>-185.61</v>
      </c>
      <c r="GD18" s="39">
        <f t="shared" si="20"/>
        <v>-193.61</v>
      </c>
      <c r="GE18" s="39">
        <f t="shared" si="20"/>
        <v>-187.61</v>
      </c>
      <c r="GF18" s="39">
        <f t="shared" si="20"/>
        <v>-202.61</v>
      </c>
      <c r="GG18" s="39">
        <f t="shared" si="20"/>
        <v>-189.61</v>
      </c>
      <c r="GH18" s="39">
        <f t="shared" si="20"/>
        <v>-193.61</v>
      </c>
      <c r="GI18" s="39">
        <f t="shared" si="20"/>
        <v>-181.61</v>
      </c>
      <c r="GJ18" s="39">
        <f t="shared" si="20"/>
        <v>-210.61</v>
      </c>
      <c r="GK18" s="39">
        <f t="shared" si="20"/>
        <v>-221.61</v>
      </c>
      <c r="GL18" s="39">
        <f t="shared" si="20"/>
        <v>-188.61</v>
      </c>
      <c r="GM18" s="39">
        <f t="shared" si="20"/>
        <v>-186.61</v>
      </c>
      <c r="GN18" s="39">
        <f t="shared" si="20"/>
        <v>-212.61</v>
      </c>
      <c r="GO18" s="39">
        <f t="shared" ref="GO18:IZ18" si="21">GO6-GO17</f>
        <v>-215.61</v>
      </c>
      <c r="GP18" s="39">
        <f t="shared" si="21"/>
        <v>-201.61</v>
      </c>
      <c r="GQ18" s="39">
        <f t="shared" si="21"/>
        <v>-196.61</v>
      </c>
      <c r="GR18" s="39">
        <f t="shared" si="21"/>
        <v>-206.61</v>
      </c>
      <c r="GS18" s="39">
        <f t="shared" si="21"/>
        <v>-217.61</v>
      </c>
      <c r="GT18" s="39">
        <f t="shared" si="21"/>
        <v>-214.61</v>
      </c>
      <c r="GU18" s="39">
        <f t="shared" si="21"/>
        <v>-202.61</v>
      </c>
      <c r="GV18" s="39">
        <f t="shared" si="21"/>
        <v>-219.61</v>
      </c>
      <c r="GW18" s="39">
        <f t="shared" si="21"/>
        <v>-218.61</v>
      </c>
      <c r="GX18" s="39">
        <f t="shared" si="21"/>
        <v>-217.61</v>
      </c>
      <c r="GY18" s="39">
        <f t="shared" si="21"/>
        <v>-202.61</v>
      </c>
      <c r="GZ18" s="39">
        <f t="shared" si="21"/>
        <v>-205.61</v>
      </c>
      <c r="HA18" s="39">
        <f t="shared" si="21"/>
        <v>-210.61</v>
      </c>
      <c r="HB18" s="39">
        <f t="shared" si="21"/>
        <v>-221.61</v>
      </c>
      <c r="HC18" s="39">
        <f t="shared" si="21"/>
        <v>-215.61</v>
      </c>
      <c r="HD18" s="39">
        <f t="shared" si="21"/>
        <v>-214.61</v>
      </c>
      <c r="HE18" s="39">
        <f t="shared" si="21"/>
        <v>-212.61</v>
      </c>
      <c r="HF18" s="39">
        <f t="shared" si="21"/>
        <v>-207.61</v>
      </c>
      <c r="HG18" s="39">
        <f t="shared" si="21"/>
        <v>-238.61</v>
      </c>
      <c r="HH18" s="39">
        <f t="shared" si="21"/>
        <v>-234.61</v>
      </c>
      <c r="HI18" s="39">
        <f t="shared" si="21"/>
        <v>-221.61</v>
      </c>
      <c r="HJ18" s="39">
        <f t="shared" si="21"/>
        <v>-212.61</v>
      </c>
      <c r="HK18" s="39">
        <f t="shared" si="21"/>
        <v>-231.61</v>
      </c>
      <c r="HL18" s="39">
        <f t="shared" si="21"/>
        <v>-252.61</v>
      </c>
      <c r="HM18" s="39">
        <f t="shared" si="21"/>
        <v>-231.61</v>
      </c>
      <c r="HN18" s="39">
        <f t="shared" si="21"/>
        <v>-221.61</v>
      </c>
      <c r="HO18" s="39">
        <f t="shared" si="21"/>
        <v>-220.61</v>
      </c>
      <c r="HP18" s="39">
        <f t="shared" si="21"/>
        <v>-233.61</v>
      </c>
      <c r="HQ18" s="39">
        <f t="shared" si="21"/>
        <v>-225.61</v>
      </c>
      <c r="HR18" s="39">
        <f t="shared" si="21"/>
        <v>-233.61</v>
      </c>
      <c r="HS18" s="39">
        <f t="shared" si="21"/>
        <v>-218.61</v>
      </c>
      <c r="HT18" s="39">
        <f t="shared" si="21"/>
        <v>-222.61</v>
      </c>
      <c r="HU18" s="39">
        <f t="shared" si="21"/>
        <v>-246.61</v>
      </c>
      <c r="HV18" s="39">
        <f t="shared" si="21"/>
        <v>-240.61</v>
      </c>
      <c r="HW18" s="39">
        <f t="shared" si="21"/>
        <v>-236.61</v>
      </c>
      <c r="HX18" s="39">
        <f t="shared" si="21"/>
        <v>-245.61</v>
      </c>
      <c r="HY18" s="39">
        <f t="shared" si="21"/>
        <v>-232.61</v>
      </c>
      <c r="HZ18" s="39">
        <f t="shared" si="21"/>
        <v>-232.61</v>
      </c>
      <c r="IA18" s="39">
        <f t="shared" si="21"/>
        <v>-235.61</v>
      </c>
      <c r="IB18" s="39">
        <f t="shared" si="21"/>
        <v>-241.61</v>
      </c>
      <c r="IC18" s="39">
        <f t="shared" si="21"/>
        <v>-246.61</v>
      </c>
      <c r="ID18" s="39">
        <f t="shared" si="21"/>
        <v>-254.61</v>
      </c>
      <c r="IE18" s="39">
        <f t="shared" si="21"/>
        <v>-240.61</v>
      </c>
      <c r="IF18" s="39">
        <f t="shared" si="21"/>
        <v>-252.61</v>
      </c>
      <c r="IG18" s="39">
        <f t="shared" si="21"/>
        <v>-257.61</v>
      </c>
      <c r="IH18" s="39">
        <f t="shared" si="21"/>
        <v>-238.61</v>
      </c>
      <c r="II18" s="39">
        <f t="shared" si="21"/>
        <v>-240.61</v>
      </c>
      <c r="IJ18" s="39">
        <f t="shared" si="21"/>
        <v>-256.61</v>
      </c>
      <c r="IK18" s="39">
        <f t="shared" si="21"/>
        <v>-260.61</v>
      </c>
      <c r="IL18" s="39">
        <f t="shared" si="21"/>
        <v>-257.61</v>
      </c>
      <c r="IM18" s="39">
        <f t="shared" si="21"/>
        <v>-246.61</v>
      </c>
      <c r="IN18" s="39">
        <f t="shared" si="21"/>
        <v>-254.61</v>
      </c>
      <c r="IO18" s="39">
        <f t="shared" si="21"/>
        <v>-271.61</v>
      </c>
      <c r="IP18" s="39">
        <f t="shared" si="21"/>
        <v>-264.61</v>
      </c>
      <c r="IQ18" s="39">
        <f t="shared" si="21"/>
        <v>-245.61</v>
      </c>
      <c r="IR18" s="39">
        <f t="shared" si="21"/>
        <v>-254.61</v>
      </c>
      <c r="IS18" s="39">
        <f t="shared" si="21"/>
        <v>-246.61</v>
      </c>
      <c r="IT18" s="39">
        <f t="shared" si="21"/>
        <v>-276.61</v>
      </c>
      <c r="IU18" s="39">
        <f t="shared" si="21"/>
        <v>-260.61</v>
      </c>
      <c r="IV18" s="39">
        <f t="shared" si="21"/>
        <v>-271.61</v>
      </c>
      <c r="IW18" s="39">
        <f t="shared" si="21"/>
        <v>-262.61</v>
      </c>
      <c r="IX18" s="39">
        <f t="shared" si="21"/>
        <v>-268.61</v>
      </c>
      <c r="IY18" s="39">
        <f t="shared" si="21"/>
        <v>-256.61</v>
      </c>
      <c r="IZ18" s="39">
        <f t="shared" si="21"/>
        <v>-258.61</v>
      </c>
      <c r="JA18" s="39">
        <f t="shared" ref="JA18:LL18" si="22">JA6-JA17</f>
        <v>-272.61</v>
      </c>
      <c r="JB18" s="39">
        <f t="shared" si="22"/>
        <v>-259.61</v>
      </c>
      <c r="JC18" s="39">
        <f t="shared" si="22"/>
        <v>-277.61</v>
      </c>
      <c r="JD18" s="39">
        <f t="shared" si="22"/>
        <v>-275.61</v>
      </c>
      <c r="JE18" s="39">
        <f t="shared" si="22"/>
        <v>-288.61</v>
      </c>
      <c r="JF18" s="39">
        <f t="shared" si="22"/>
        <v>-306.61</v>
      </c>
      <c r="JG18" s="39">
        <f t="shared" si="22"/>
        <v>-257.61</v>
      </c>
      <c r="JH18" s="39">
        <f t="shared" si="22"/>
        <v>-305.61</v>
      </c>
      <c r="JI18" s="39">
        <f t="shared" si="22"/>
        <v>-256.61</v>
      </c>
      <c r="JJ18" s="39">
        <f t="shared" si="22"/>
        <v>-314.61</v>
      </c>
      <c r="JK18" s="39">
        <f t="shared" si="22"/>
        <v>-277.61</v>
      </c>
      <c r="JL18" s="39">
        <f t="shared" si="22"/>
        <v>-312.61</v>
      </c>
      <c r="JM18" s="39">
        <f t="shared" si="22"/>
        <v>-327.61</v>
      </c>
      <c r="JN18" s="39">
        <f t="shared" si="22"/>
        <v>-314.61</v>
      </c>
      <c r="JO18" s="39">
        <f t="shared" si="22"/>
        <v>-272.61</v>
      </c>
      <c r="JP18" s="39">
        <f t="shared" si="22"/>
        <v>-333.61</v>
      </c>
      <c r="JQ18" s="39">
        <f t="shared" si="22"/>
        <v>-273.61</v>
      </c>
      <c r="JR18" s="39">
        <f t="shared" si="22"/>
        <v>-293.61</v>
      </c>
      <c r="JS18" s="39">
        <f t="shared" si="22"/>
        <v>-291.61</v>
      </c>
      <c r="JT18" s="39">
        <f t="shared" si="22"/>
        <v>-295.61</v>
      </c>
      <c r="JU18" s="39">
        <f t="shared" si="22"/>
        <v>-294.61</v>
      </c>
      <c r="JV18" s="39">
        <f t="shared" si="22"/>
        <v>-270.61</v>
      </c>
      <c r="JW18" s="39">
        <f t="shared" si="22"/>
        <v>-270.61</v>
      </c>
      <c r="JX18" s="39">
        <f t="shared" si="22"/>
        <v>-281.61</v>
      </c>
      <c r="JY18" s="39">
        <f t="shared" si="22"/>
        <v>-278.61</v>
      </c>
      <c r="JZ18" s="39">
        <f t="shared" si="22"/>
        <v>-276.61</v>
      </c>
      <c r="KA18" s="39">
        <f t="shared" si="22"/>
        <v>-327.61</v>
      </c>
      <c r="KB18" s="39">
        <f t="shared" si="22"/>
        <v>-283.61</v>
      </c>
      <c r="KC18" s="39">
        <f t="shared" si="22"/>
        <v>-309.61</v>
      </c>
      <c r="KD18" s="39">
        <f t="shared" si="22"/>
        <v>-313.61</v>
      </c>
      <c r="KE18" s="39">
        <f t="shared" si="22"/>
        <v>-309.61</v>
      </c>
      <c r="KF18" s="39">
        <f t="shared" si="22"/>
        <v>-287.61</v>
      </c>
      <c r="KG18" s="39">
        <f t="shared" si="22"/>
        <v>-308.61</v>
      </c>
      <c r="KH18" s="39">
        <f t="shared" si="22"/>
        <v>-305.61</v>
      </c>
      <c r="KI18" s="39">
        <f t="shared" si="22"/>
        <v>-315.61</v>
      </c>
      <c r="KJ18" s="39">
        <f t="shared" si="22"/>
        <v>-296.61</v>
      </c>
      <c r="KK18" s="39">
        <f t="shared" si="22"/>
        <v>-299.61</v>
      </c>
      <c r="KL18" s="39">
        <f t="shared" si="22"/>
        <v>-307.61</v>
      </c>
      <c r="KM18" s="39">
        <f t="shared" si="22"/>
        <v>-305.61</v>
      </c>
      <c r="KN18" s="39">
        <f t="shared" si="22"/>
        <v>-320.61</v>
      </c>
      <c r="KO18" s="39">
        <f t="shared" si="22"/>
        <v>-347.61</v>
      </c>
      <c r="KP18" s="39">
        <f t="shared" si="22"/>
        <v>-319.61</v>
      </c>
      <c r="KQ18" s="39">
        <f t="shared" si="22"/>
        <v>-305.61</v>
      </c>
      <c r="KR18" s="39">
        <f t="shared" si="22"/>
        <v>-311.61</v>
      </c>
      <c r="KS18" s="39">
        <f t="shared" si="22"/>
        <v>-315.61</v>
      </c>
      <c r="KT18" s="39">
        <f t="shared" si="22"/>
        <v>-317.61</v>
      </c>
      <c r="KU18" s="39">
        <f t="shared" si="22"/>
        <v>-314.61</v>
      </c>
      <c r="KV18" s="39">
        <f t="shared" si="22"/>
        <v>-316.61</v>
      </c>
      <c r="KW18" s="39">
        <f t="shared" si="22"/>
        <v>-324.61</v>
      </c>
      <c r="KX18" s="39">
        <f t="shared" si="22"/>
        <v>-307.61</v>
      </c>
      <c r="KY18" s="39">
        <f t="shared" si="22"/>
        <v>-312.61</v>
      </c>
      <c r="KZ18" s="39">
        <f t="shared" si="22"/>
        <v>-329.61</v>
      </c>
      <c r="LA18" s="39">
        <f t="shared" si="22"/>
        <v>-321.61</v>
      </c>
      <c r="LB18" s="39">
        <f t="shared" si="22"/>
        <v>-323.61</v>
      </c>
      <c r="LC18" s="39">
        <f t="shared" si="22"/>
        <v>-330.61</v>
      </c>
      <c r="LD18" s="39">
        <f t="shared" si="22"/>
        <v>-328.61</v>
      </c>
      <c r="LE18" s="39">
        <f t="shared" si="22"/>
        <v>-324.61</v>
      </c>
      <c r="LF18" s="39">
        <f t="shared" si="22"/>
        <v>-330.61</v>
      </c>
      <c r="LG18" s="39">
        <f t="shared" si="22"/>
        <v>-324.61</v>
      </c>
      <c r="LH18" s="39">
        <f t="shared" si="22"/>
        <v>-331.61</v>
      </c>
      <c r="LI18" s="39">
        <f t="shared" si="22"/>
        <v>-336.61</v>
      </c>
      <c r="LJ18" s="39">
        <f t="shared" si="22"/>
        <v>-310.61</v>
      </c>
      <c r="LK18" s="39">
        <f t="shared" si="22"/>
        <v>-310.61</v>
      </c>
      <c r="LL18" s="39">
        <f t="shared" si="22"/>
        <v>-323.61</v>
      </c>
      <c r="LM18" s="39">
        <f t="shared" ref="LM18:NR18" si="23">LM6-LM17</f>
        <v>-340.61</v>
      </c>
      <c r="LN18" s="39">
        <f t="shared" si="23"/>
        <v>-320.61</v>
      </c>
      <c r="LO18" s="39">
        <f t="shared" si="23"/>
        <v>-320.61</v>
      </c>
      <c r="LP18" s="39">
        <f t="shared" si="23"/>
        <v>-378.61</v>
      </c>
      <c r="LQ18" s="39">
        <f t="shared" si="23"/>
        <v>-374.61</v>
      </c>
      <c r="LR18" s="39">
        <f t="shared" si="23"/>
        <v>-395.61</v>
      </c>
      <c r="LS18" s="39">
        <f t="shared" si="23"/>
        <v>-393.61</v>
      </c>
      <c r="LT18" s="39">
        <f t="shared" si="23"/>
        <v>-388.61</v>
      </c>
      <c r="LU18" s="39">
        <f t="shared" si="23"/>
        <v>-325.61</v>
      </c>
      <c r="LV18" s="39">
        <f t="shared" si="23"/>
        <v>-325.61</v>
      </c>
      <c r="LW18" s="39">
        <f t="shared" si="23"/>
        <v>-342.61</v>
      </c>
      <c r="LX18" s="39">
        <f t="shared" si="23"/>
        <v>-327.61</v>
      </c>
      <c r="LY18" s="39">
        <f t="shared" si="23"/>
        <v>-331.61</v>
      </c>
      <c r="LZ18" s="39">
        <f t="shared" si="23"/>
        <v>-326.61</v>
      </c>
      <c r="MA18" s="39">
        <f t="shared" si="23"/>
        <v>-330.61</v>
      </c>
      <c r="MB18" s="39">
        <f t="shared" si="23"/>
        <v>-334.61</v>
      </c>
      <c r="MC18" s="39">
        <f t="shared" si="23"/>
        <v>-329.61</v>
      </c>
      <c r="MD18" s="39">
        <f t="shared" si="23"/>
        <v>-332.61</v>
      </c>
      <c r="ME18" s="39">
        <f t="shared" si="23"/>
        <v>-351.61</v>
      </c>
      <c r="MF18" s="39">
        <f t="shared" si="23"/>
        <v>-350.61</v>
      </c>
      <c r="MG18" s="39">
        <f t="shared" si="23"/>
        <v>-349.61</v>
      </c>
      <c r="MH18" s="39">
        <f t="shared" si="23"/>
        <v>-362.61</v>
      </c>
      <c r="MI18" s="39">
        <f t="shared" si="23"/>
        <v>-356.61</v>
      </c>
      <c r="MJ18" s="39">
        <f t="shared" si="23"/>
        <v>-368.61</v>
      </c>
      <c r="MK18" s="39">
        <f t="shared" si="23"/>
        <v>-349.61</v>
      </c>
      <c r="ML18" s="39">
        <f t="shared" si="23"/>
        <v>-350.61</v>
      </c>
      <c r="MM18" s="39">
        <f t="shared" si="23"/>
        <v>-368.61</v>
      </c>
      <c r="MN18" s="39">
        <f t="shared" si="23"/>
        <v>-340.61</v>
      </c>
      <c r="MO18" s="39">
        <f t="shared" si="23"/>
        <v>-370.61</v>
      </c>
      <c r="MP18" s="39">
        <f t="shared" si="23"/>
        <v>-367.61</v>
      </c>
      <c r="MQ18" s="39">
        <f t="shared" si="23"/>
        <v>-350.61</v>
      </c>
      <c r="MR18" s="39">
        <f t="shared" si="23"/>
        <v>-353.61</v>
      </c>
      <c r="MS18" s="39">
        <f t="shared" si="23"/>
        <v>-350.61</v>
      </c>
      <c r="MT18" s="39">
        <f t="shared" si="23"/>
        <v>-367.61</v>
      </c>
      <c r="MU18" s="39">
        <f t="shared" si="23"/>
        <v>-355.61</v>
      </c>
      <c r="MV18" s="39">
        <f t="shared" si="23"/>
        <v>-372.61</v>
      </c>
      <c r="MW18" s="39">
        <f t="shared" si="23"/>
        <v>-351.61</v>
      </c>
      <c r="MX18" s="39">
        <f t="shared" si="23"/>
        <v>-349.61</v>
      </c>
      <c r="MY18" s="39">
        <f t="shared" si="23"/>
        <v>-370.61</v>
      </c>
      <c r="MZ18" s="39">
        <f t="shared" si="23"/>
        <v>-370.61</v>
      </c>
      <c r="NA18" s="39">
        <f t="shared" si="23"/>
        <v>-400.61</v>
      </c>
      <c r="NB18" s="39">
        <f t="shared" si="23"/>
        <v>-356.61</v>
      </c>
      <c r="NC18" s="39">
        <f t="shared" si="23"/>
        <v>-372.61</v>
      </c>
      <c r="ND18" s="39">
        <f t="shared" si="23"/>
        <v>-375.61</v>
      </c>
      <c r="NE18" s="39">
        <f t="shared" si="23"/>
        <v>-381.61</v>
      </c>
      <c r="NF18" s="39">
        <f t="shared" si="23"/>
        <v>-407.61</v>
      </c>
      <c r="NG18" s="39">
        <f t="shared" si="23"/>
        <v>-379.61</v>
      </c>
      <c r="NH18" s="39">
        <f t="shared" si="23"/>
        <v>-378.61</v>
      </c>
      <c r="NI18" s="39">
        <f t="shared" si="23"/>
        <v>-395.61</v>
      </c>
      <c r="NJ18" s="39">
        <f t="shared" si="23"/>
        <v>-367.61</v>
      </c>
      <c r="NK18" s="39">
        <f t="shared" si="23"/>
        <v>-370.61</v>
      </c>
      <c r="NL18" s="39">
        <f t="shared" si="23"/>
        <v>-371.61</v>
      </c>
      <c r="NM18" s="39">
        <f t="shared" si="23"/>
        <v>-379.61</v>
      </c>
      <c r="NN18" s="39">
        <f t="shared" si="23"/>
        <v>-375.61</v>
      </c>
      <c r="NO18" s="39">
        <f t="shared" si="23"/>
        <v>-394.61</v>
      </c>
      <c r="NP18" s="39">
        <f t="shared" si="23"/>
        <v>-384.61</v>
      </c>
      <c r="NQ18" s="39">
        <f t="shared" si="23"/>
        <v>-387.61</v>
      </c>
      <c r="NR18" s="39">
        <f t="shared" si="23"/>
        <v>-385.61</v>
      </c>
    </row>
    <row r="19" spans="1:382" s="28" customFormat="1" ht="55.5" customHeight="1" x14ac:dyDescent="0.3">
      <c r="A19" s="284" t="s">
        <v>59</v>
      </c>
      <c r="B19" s="309" t="s">
        <v>108</v>
      </c>
      <c r="C19" s="309"/>
      <c r="D19" s="120">
        <f>IF(D20="больше 3",100,D20*30)</f>
        <v>60</v>
      </c>
      <c r="E19" s="120">
        <f t="shared" ref="E19:BP19" si="24">IF(E20="больше 3",100,E20*30)</f>
        <v>60</v>
      </c>
      <c r="F19" s="120">
        <f t="shared" si="24"/>
        <v>60</v>
      </c>
      <c r="G19" s="120">
        <f t="shared" si="24"/>
        <v>60</v>
      </c>
      <c r="H19" s="120">
        <f t="shared" si="24"/>
        <v>60</v>
      </c>
      <c r="I19" s="120">
        <f t="shared" si="24"/>
        <v>60</v>
      </c>
      <c r="J19" s="120">
        <f t="shared" si="24"/>
        <v>60</v>
      </c>
      <c r="K19" s="120">
        <f t="shared" si="24"/>
        <v>60</v>
      </c>
      <c r="L19" s="120">
        <f t="shared" si="24"/>
        <v>100</v>
      </c>
      <c r="M19" s="120">
        <f t="shared" si="24"/>
        <v>100</v>
      </c>
      <c r="N19" s="120">
        <f t="shared" si="24"/>
        <v>100</v>
      </c>
      <c r="O19" s="120">
        <f t="shared" si="24"/>
        <v>90</v>
      </c>
      <c r="P19" s="120">
        <f t="shared" si="24"/>
        <v>90</v>
      </c>
      <c r="Q19" s="120">
        <f t="shared" si="24"/>
        <v>60</v>
      </c>
      <c r="R19" s="120">
        <f t="shared" si="24"/>
        <v>90</v>
      </c>
      <c r="S19" s="120">
        <f t="shared" si="24"/>
        <v>100</v>
      </c>
      <c r="T19" s="120">
        <f t="shared" si="24"/>
        <v>90</v>
      </c>
      <c r="U19" s="120">
        <f t="shared" si="24"/>
        <v>100</v>
      </c>
      <c r="V19" s="120">
        <f t="shared" si="24"/>
        <v>90</v>
      </c>
      <c r="W19" s="120">
        <f t="shared" si="24"/>
        <v>100</v>
      </c>
      <c r="X19" s="120">
        <f t="shared" si="24"/>
        <v>100</v>
      </c>
      <c r="Y19" s="120">
        <f t="shared" si="24"/>
        <v>90</v>
      </c>
      <c r="Z19" s="120">
        <f t="shared" si="24"/>
        <v>90</v>
      </c>
      <c r="AA19" s="120">
        <f t="shared" si="24"/>
        <v>90</v>
      </c>
      <c r="AB19" s="120">
        <f t="shared" si="24"/>
        <v>100</v>
      </c>
      <c r="AC19" s="120">
        <f t="shared" si="24"/>
        <v>0</v>
      </c>
      <c r="AD19" s="120">
        <f t="shared" si="24"/>
        <v>60</v>
      </c>
      <c r="AE19" s="120">
        <f t="shared" si="24"/>
        <v>60</v>
      </c>
      <c r="AF19" s="120">
        <f t="shared" si="24"/>
        <v>60</v>
      </c>
      <c r="AG19" s="120">
        <f t="shared" si="24"/>
        <v>60</v>
      </c>
      <c r="AH19" s="120">
        <f t="shared" si="24"/>
        <v>100</v>
      </c>
      <c r="AI19" s="120">
        <f t="shared" si="24"/>
        <v>30</v>
      </c>
      <c r="AJ19" s="120">
        <f t="shared" si="24"/>
        <v>60</v>
      </c>
      <c r="AK19" s="120">
        <f t="shared" si="24"/>
        <v>60</v>
      </c>
      <c r="AL19" s="120">
        <f t="shared" si="24"/>
        <v>90</v>
      </c>
      <c r="AM19" s="120">
        <f t="shared" si="24"/>
        <v>90</v>
      </c>
      <c r="AN19" s="120">
        <f t="shared" si="24"/>
        <v>100</v>
      </c>
      <c r="AO19" s="120">
        <f t="shared" si="24"/>
        <v>100</v>
      </c>
      <c r="AP19" s="120">
        <f t="shared" si="24"/>
        <v>90</v>
      </c>
      <c r="AQ19" s="120">
        <f t="shared" si="24"/>
        <v>90</v>
      </c>
      <c r="AR19" s="120">
        <f t="shared" si="24"/>
        <v>90</v>
      </c>
      <c r="AS19" s="120">
        <f t="shared" si="24"/>
        <v>100</v>
      </c>
      <c r="AT19" s="120">
        <f t="shared" si="24"/>
        <v>100</v>
      </c>
      <c r="AU19" s="120">
        <f t="shared" si="24"/>
        <v>60</v>
      </c>
      <c r="AV19" s="120">
        <f t="shared" si="24"/>
        <v>90</v>
      </c>
      <c r="AW19" s="120">
        <f t="shared" si="24"/>
        <v>90</v>
      </c>
      <c r="AX19" s="120">
        <f t="shared" si="24"/>
        <v>60</v>
      </c>
      <c r="AY19" s="120">
        <f t="shared" si="24"/>
        <v>90</v>
      </c>
      <c r="AZ19" s="120">
        <f t="shared" si="24"/>
        <v>100</v>
      </c>
      <c r="BA19" s="120">
        <f t="shared" si="24"/>
        <v>60</v>
      </c>
      <c r="BB19" s="120">
        <f t="shared" si="24"/>
        <v>60</v>
      </c>
      <c r="BC19" s="120">
        <f t="shared" si="24"/>
        <v>60</v>
      </c>
      <c r="BD19" s="120">
        <f t="shared" si="24"/>
        <v>60</v>
      </c>
      <c r="BE19" s="120">
        <f t="shared" si="24"/>
        <v>60</v>
      </c>
      <c r="BF19" s="120">
        <f t="shared" si="24"/>
        <v>90</v>
      </c>
      <c r="BG19" s="120">
        <f t="shared" si="24"/>
        <v>60</v>
      </c>
      <c r="BH19" s="120">
        <f t="shared" si="24"/>
        <v>60</v>
      </c>
      <c r="BI19" s="120">
        <f t="shared" si="24"/>
        <v>60</v>
      </c>
      <c r="BJ19" s="120">
        <f t="shared" si="24"/>
        <v>60</v>
      </c>
      <c r="BK19" s="120">
        <f t="shared" si="24"/>
        <v>100</v>
      </c>
      <c r="BL19" s="120">
        <f t="shared" si="24"/>
        <v>90</v>
      </c>
      <c r="BM19" s="120">
        <f t="shared" si="24"/>
        <v>90</v>
      </c>
      <c r="BN19" s="120">
        <f t="shared" si="24"/>
        <v>90</v>
      </c>
      <c r="BO19" s="120">
        <f t="shared" si="24"/>
        <v>90</v>
      </c>
      <c r="BP19" s="120">
        <f t="shared" si="24"/>
        <v>100</v>
      </c>
      <c r="BQ19" s="120">
        <f t="shared" ref="BQ19:EB19" si="25">IF(BQ20="больше 3",100,BQ20*30)</f>
        <v>90</v>
      </c>
      <c r="BR19" s="120">
        <f t="shared" si="25"/>
        <v>100</v>
      </c>
      <c r="BS19" s="120">
        <f t="shared" si="25"/>
        <v>90</v>
      </c>
      <c r="BT19" s="120">
        <f t="shared" si="25"/>
        <v>100</v>
      </c>
      <c r="BU19" s="120">
        <f t="shared" si="25"/>
        <v>100</v>
      </c>
      <c r="BV19" s="120">
        <f t="shared" si="25"/>
        <v>60</v>
      </c>
      <c r="BW19" s="120">
        <f t="shared" si="25"/>
        <v>60</v>
      </c>
      <c r="BX19" s="120">
        <f t="shared" si="25"/>
        <v>60</v>
      </c>
      <c r="BY19" s="120">
        <f t="shared" si="25"/>
        <v>90</v>
      </c>
      <c r="BZ19" s="120">
        <f t="shared" si="25"/>
        <v>90</v>
      </c>
      <c r="CA19" s="120">
        <f t="shared" si="25"/>
        <v>60</v>
      </c>
      <c r="CB19" s="120">
        <f t="shared" si="25"/>
        <v>60</v>
      </c>
      <c r="CC19" s="120">
        <f t="shared" si="25"/>
        <v>60</v>
      </c>
      <c r="CD19" s="120">
        <f t="shared" si="25"/>
        <v>90</v>
      </c>
      <c r="CE19" s="120">
        <f t="shared" si="25"/>
        <v>60</v>
      </c>
      <c r="CF19" s="120">
        <f t="shared" si="25"/>
        <v>60</v>
      </c>
      <c r="CG19" s="120">
        <f t="shared" si="25"/>
        <v>90</v>
      </c>
      <c r="CH19" s="120">
        <f t="shared" si="25"/>
        <v>60</v>
      </c>
      <c r="CI19" s="120">
        <f t="shared" si="25"/>
        <v>60</v>
      </c>
      <c r="CJ19" s="120">
        <f t="shared" si="25"/>
        <v>60</v>
      </c>
      <c r="CK19" s="120">
        <f t="shared" si="25"/>
        <v>60</v>
      </c>
      <c r="CL19" s="120">
        <f t="shared" si="25"/>
        <v>100</v>
      </c>
      <c r="CM19" s="120">
        <f t="shared" si="25"/>
        <v>100</v>
      </c>
      <c r="CN19" s="120">
        <f t="shared" si="25"/>
        <v>100</v>
      </c>
      <c r="CO19" s="120">
        <f t="shared" si="25"/>
        <v>100</v>
      </c>
      <c r="CP19" s="120">
        <f t="shared" si="25"/>
        <v>90</v>
      </c>
      <c r="CQ19" s="120">
        <f t="shared" si="25"/>
        <v>90</v>
      </c>
      <c r="CR19" s="120">
        <f t="shared" si="25"/>
        <v>100</v>
      </c>
      <c r="CS19" s="120">
        <f t="shared" si="25"/>
        <v>0</v>
      </c>
      <c r="CT19" s="120">
        <f t="shared" si="25"/>
        <v>60</v>
      </c>
      <c r="CU19" s="120">
        <f t="shared" si="25"/>
        <v>90</v>
      </c>
      <c r="CV19" s="120">
        <f t="shared" si="25"/>
        <v>100</v>
      </c>
      <c r="CW19" s="120">
        <f t="shared" si="25"/>
        <v>100</v>
      </c>
      <c r="CX19" s="120">
        <f t="shared" si="25"/>
        <v>90</v>
      </c>
      <c r="CY19" s="120">
        <f t="shared" si="25"/>
        <v>90</v>
      </c>
      <c r="CZ19" s="120">
        <f t="shared" si="25"/>
        <v>90</v>
      </c>
      <c r="DA19" s="120">
        <f t="shared" si="25"/>
        <v>100</v>
      </c>
      <c r="DB19" s="120">
        <f t="shared" si="25"/>
        <v>100</v>
      </c>
      <c r="DC19" s="120">
        <f t="shared" si="25"/>
        <v>100</v>
      </c>
      <c r="DD19" s="120">
        <f t="shared" si="25"/>
        <v>90</v>
      </c>
      <c r="DE19" s="120">
        <f t="shared" si="25"/>
        <v>90</v>
      </c>
      <c r="DF19" s="120">
        <f t="shared" si="25"/>
        <v>100</v>
      </c>
      <c r="DG19" s="120">
        <f t="shared" si="25"/>
        <v>90</v>
      </c>
      <c r="DH19" s="120">
        <f t="shared" si="25"/>
        <v>100</v>
      </c>
      <c r="DI19" s="120">
        <f t="shared" si="25"/>
        <v>90</v>
      </c>
      <c r="DJ19" s="120">
        <f t="shared" si="25"/>
        <v>100</v>
      </c>
      <c r="DK19" s="120">
        <f t="shared" si="25"/>
        <v>90</v>
      </c>
      <c r="DL19" s="120">
        <f t="shared" si="25"/>
        <v>90</v>
      </c>
      <c r="DM19" s="120">
        <f t="shared" si="25"/>
        <v>90</v>
      </c>
      <c r="DN19" s="120">
        <f t="shared" si="25"/>
        <v>100</v>
      </c>
      <c r="DO19" s="120">
        <f t="shared" si="25"/>
        <v>100</v>
      </c>
      <c r="DP19" s="120">
        <f t="shared" si="25"/>
        <v>90</v>
      </c>
      <c r="DQ19" s="120">
        <f t="shared" si="25"/>
        <v>100</v>
      </c>
      <c r="DR19" s="120">
        <f t="shared" si="25"/>
        <v>100</v>
      </c>
      <c r="DS19" s="120">
        <f t="shared" si="25"/>
        <v>100</v>
      </c>
      <c r="DT19" s="120">
        <f t="shared" si="25"/>
        <v>90</v>
      </c>
      <c r="DU19" s="120">
        <f t="shared" si="25"/>
        <v>90</v>
      </c>
      <c r="DV19" s="120">
        <f t="shared" si="25"/>
        <v>90</v>
      </c>
      <c r="DW19" s="120">
        <f t="shared" si="25"/>
        <v>90</v>
      </c>
      <c r="DX19" s="120">
        <f t="shared" si="25"/>
        <v>100</v>
      </c>
      <c r="DY19" s="120">
        <f t="shared" si="25"/>
        <v>90</v>
      </c>
      <c r="DZ19" s="120">
        <f t="shared" si="25"/>
        <v>90</v>
      </c>
      <c r="EA19" s="120">
        <f t="shared" si="25"/>
        <v>100</v>
      </c>
      <c r="EB19" s="120">
        <f t="shared" si="25"/>
        <v>90</v>
      </c>
      <c r="EC19" s="120">
        <f t="shared" ref="EC19:GN19" si="26">IF(EC20="больше 3",100,EC20*30)</f>
        <v>100</v>
      </c>
      <c r="ED19" s="120">
        <f t="shared" si="26"/>
        <v>100</v>
      </c>
      <c r="EE19" s="120">
        <f t="shared" si="26"/>
        <v>100</v>
      </c>
      <c r="EF19" s="120">
        <f t="shared" si="26"/>
        <v>90</v>
      </c>
      <c r="EG19" s="120">
        <f t="shared" si="26"/>
        <v>90</v>
      </c>
      <c r="EH19" s="120">
        <f t="shared" si="26"/>
        <v>90</v>
      </c>
      <c r="EI19" s="120">
        <f t="shared" si="26"/>
        <v>90</v>
      </c>
      <c r="EJ19" s="120">
        <f t="shared" si="26"/>
        <v>90</v>
      </c>
      <c r="EK19" s="120">
        <f t="shared" si="26"/>
        <v>100</v>
      </c>
      <c r="EL19" s="120">
        <f t="shared" si="26"/>
        <v>90</v>
      </c>
      <c r="EM19" s="120">
        <f t="shared" si="26"/>
        <v>90</v>
      </c>
      <c r="EN19" s="120">
        <f t="shared" si="26"/>
        <v>90</v>
      </c>
      <c r="EO19" s="120">
        <f t="shared" si="26"/>
        <v>90</v>
      </c>
      <c r="EP19" s="120">
        <f t="shared" si="26"/>
        <v>90</v>
      </c>
      <c r="EQ19" s="120">
        <f t="shared" si="26"/>
        <v>90</v>
      </c>
      <c r="ER19" s="120">
        <f t="shared" si="26"/>
        <v>90</v>
      </c>
      <c r="ES19" s="120">
        <f t="shared" si="26"/>
        <v>90</v>
      </c>
      <c r="ET19" s="120">
        <f t="shared" si="26"/>
        <v>60</v>
      </c>
      <c r="EU19" s="120">
        <f t="shared" si="26"/>
        <v>90</v>
      </c>
      <c r="EV19" s="120">
        <f t="shared" si="26"/>
        <v>90</v>
      </c>
      <c r="EW19" s="120">
        <f t="shared" si="26"/>
        <v>90</v>
      </c>
      <c r="EX19" s="120">
        <f t="shared" si="26"/>
        <v>90</v>
      </c>
      <c r="EY19" s="120">
        <f t="shared" si="26"/>
        <v>90</v>
      </c>
      <c r="EZ19" s="120">
        <f t="shared" si="26"/>
        <v>90</v>
      </c>
      <c r="FA19" s="120">
        <f t="shared" si="26"/>
        <v>90</v>
      </c>
      <c r="FB19" s="120">
        <f t="shared" si="26"/>
        <v>90</v>
      </c>
      <c r="FC19" s="120">
        <f t="shared" si="26"/>
        <v>90</v>
      </c>
      <c r="FD19" s="120">
        <f t="shared" si="26"/>
        <v>60</v>
      </c>
      <c r="FE19" s="120">
        <f t="shared" si="26"/>
        <v>60</v>
      </c>
      <c r="FF19" s="120">
        <f t="shared" si="26"/>
        <v>90</v>
      </c>
      <c r="FG19" s="120">
        <f t="shared" si="26"/>
        <v>90</v>
      </c>
      <c r="FH19" s="120">
        <f t="shared" si="26"/>
        <v>90</v>
      </c>
      <c r="FI19" s="120">
        <f t="shared" si="26"/>
        <v>90</v>
      </c>
      <c r="FJ19" s="120">
        <f t="shared" si="26"/>
        <v>60</v>
      </c>
      <c r="FK19" s="120">
        <f t="shared" si="26"/>
        <v>100</v>
      </c>
      <c r="FL19" s="120">
        <f t="shared" si="26"/>
        <v>100</v>
      </c>
      <c r="FM19" s="120">
        <f t="shared" si="26"/>
        <v>100</v>
      </c>
      <c r="FN19" s="120">
        <f t="shared" si="26"/>
        <v>90</v>
      </c>
      <c r="FO19" s="120">
        <f t="shared" si="26"/>
        <v>90</v>
      </c>
      <c r="FP19" s="120">
        <f t="shared" si="26"/>
        <v>90</v>
      </c>
      <c r="FQ19" s="120">
        <f t="shared" si="26"/>
        <v>90</v>
      </c>
      <c r="FR19" s="120">
        <f t="shared" si="26"/>
        <v>90</v>
      </c>
      <c r="FS19" s="120">
        <f t="shared" si="26"/>
        <v>90</v>
      </c>
      <c r="FT19" s="120">
        <f t="shared" si="26"/>
        <v>100</v>
      </c>
      <c r="FU19" s="120">
        <f t="shared" si="26"/>
        <v>90</v>
      </c>
      <c r="FV19" s="120">
        <f t="shared" si="26"/>
        <v>100</v>
      </c>
      <c r="FW19" s="120">
        <f t="shared" si="26"/>
        <v>90</v>
      </c>
      <c r="FX19" s="120">
        <f t="shared" si="26"/>
        <v>100</v>
      </c>
      <c r="FY19" s="120">
        <f t="shared" si="26"/>
        <v>100</v>
      </c>
      <c r="FZ19" s="120">
        <f t="shared" si="26"/>
        <v>60</v>
      </c>
      <c r="GA19" s="120">
        <f t="shared" si="26"/>
        <v>90</v>
      </c>
      <c r="GB19" s="120">
        <f t="shared" si="26"/>
        <v>100</v>
      </c>
      <c r="GC19" s="120">
        <f t="shared" si="26"/>
        <v>100</v>
      </c>
      <c r="GD19" s="120">
        <f t="shared" si="26"/>
        <v>90</v>
      </c>
      <c r="GE19" s="120">
        <f t="shared" si="26"/>
        <v>90</v>
      </c>
      <c r="GF19" s="120">
        <f t="shared" si="26"/>
        <v>90</v>
      </c>
      <c r="GG19" s="120">
        <f t="shared" si="26"/>
        <v>100</v>
      </c>
      <c r="GH19" s="120">
        <f t="shared" si="26"/>
        <v>100</v>
      </c>
      <c r="GI19" s="120">
        <f t="shared" si="26"/>
        <v>100</v>
      </c>
      <c r="GJ19" s="120">
        <f t="shared" si="26"/>
        <v>90</v>
      </c>
      <c r="GK19" s="120">
        <f t="shared" si="26"/>
        <v>90</v>
      </c>
      <c r="GL19" s="120">
        <f t="shared" si="26"/>
        <v>90</v>
      </c>
      <c r="GM19" s="120">
        <f t="shared" si="26"/>
        <v>100</v>
      </c>
      <c r="GN19" s="120">
        <f t="shared" si="26"/>
        <v>90</v>
      </c>
      <c r="GO19" s="120">
        <f t="shared" ref="GO19:IZ19" si="27">IF(GO20="больше 3",100,GO20*30)</f>
        <v>90</v>
      </c>
      <c r="GP19" s="120">
        <f t="shared" si="27"/>
        <v>100</v>
      </c>
      <c r="GQ19" s="120">
        <f t="shared" si="27"/>
        <v>90</v>
      </c>
      <c r="GR19" s="120">
        <f t="shared" si="27"/>
        <v>90</v>
      </c>
      <c r="GS19" s="120">
        <f t="shared" si="27"/>
        <v>90</v>
      </c>
      <c r="GT19" s="120">
        <f t="shared" si="27"/>
        <v>90</v>
      </c>
      <c r="GU19" s="120">
        <f t="shared" si="27"/>
        <v>90</v>
      </c>
      <c r="GV19" s="120">
        <f t="shared" si="27"/>
        <v>90</v>
      </c>
      <c r="GW19" s="120">
        <f t="shared" si="27"/>
        <v>90</v>
      </c>
      <c r="GX19" s="120">
        <f t="shared" si="27"/>
        <v>90</v>
      </c>
      <c r="GY19" s="120">
        <f t="shared" si="27"/>
        <v>90</v>
      </c>
      <c r="GZ19" s="120">
        <f t="shared" si="27"/>
        <v>90</v>
      </c>
      <c r="HA19" s="120">
        <f t="shared" si="27"/>
        <v>90</v>
      </c>
      <c r="HB19" s="120">
        <f t="shared" si="27"/>
        <v>90</v>
      </c>
      <c r="HC19" s="120">
        <f t="shared" si="27"/>
        <v>100</v>
      </c>
      <c r="HD19" s="120">
        <f t="shared" si="27"/>
        <v>100</v>
      </c>
      <c r="HE19" s="120">
        <f t="shared" si="27"/>
        <v>100</v>
      </c>
      <c r="HF19" s="120">
        <f t="shared" si="27"/>
        <v>90</v>
      </c>
      <c r="HG19" s="120">
        <f t="shared" si="27"/>
        <v>30</v>
      </c>
      <c r="HH19" s="120">
        <f t="shared" si="27"/>
        <v>90</v>
      </c>
      <c r="HI19" s="120">
        <f t="shared" si="27"/>
        <v>90</v>
      </c>
      <c r="HJ19" s="120">
        <f t="shared" si="27"/>
        <v>90</v>
      </c>
      <c r="HK19" s="120">
        <f t="shared" si="27"/>
        <v>90</v>
      </c>
      <c r="HL19" s="120">
        <f t="shared" si="27"/>
        <v>90</v>
      </c>
      <c r="HM19" s="120">
        <f t="shared" si="27"/>
        <v>90</v>
      </c>
      <c r="HN19" s="120">
        <f t="shared" si="27"/>
        <v>90</v>
      </c>
      <c r="HO19" s="120">
        <f t="shared" si="27"/>
        <v>90</v>
      </c>
      <c r="HP19" s="120">
        <f t="shared" si="27"/>
        <v>90</v>
      </c>
      <c r="HQ19" s="120">
        <f t="shared" si="27"/>
        <v>90</v>
      </c>
      <c r="HR19" s="120">
        <f t="shared" si="27"/>
        <v>100</v>
      </c>
      <c r="HS19" s="120">
        <f t="shared" si="27"/>
        <v>90</v>
      </c>
      <c r="HT19" s="120">
        <f t="shared" si="27"/>
        <v>100</v>
      </c>
      <c r="HU19" s="120">
        <f t="shared" si="27"/>
        <v>90</v>
      </c>
      <c r="HV19" s="120">
        <f t="shared" si="27"/>
        <v>90</v>
      </c>
      <c r="HW19" s="120">
        <f t="shared" si="27"/>
        <v>90</v>
      </c>
      <c r="HX19" s="120">
        <f t="shared" si="27"/>
        <v>90</v>
      </c>
      <c r="HY19" s="120">
        <f t="shared" si="27"/>
        <v>90</v>
      </c>
      <c r="HZ19" s="120">
        <f t="shared" si="27"/>
        <v>90</v>
      </c>
      <c r="IA19" s="120">
        <f t="shared" si="27"/>
        <v>90</v>
      </c>
      <c r="IB19" s="120">
        <f t="shared" si="27"/>
        <v>90</v>
      </c>
      <c r="IC19" s="120">
        <f t="shared" si="27"/>
        <v>60</v>
      </c>
      <c r="ID19" s="120">
        <f t="shared" si="27"/>
        <v>60</v>
      </c>
      <c r="IE19" s="120">
        <f t="shared" si="27"/>
        <v>100</v>
      </c>
      <c r="IF19" s="120">
        <f t="shared" si="27"/>
        <v>90</v>
      </c>
      <c r="IG19" s="120">
        <f t="shared" si="27"/>
        <v>90</v>
      </c>
      <c r="IH19" s="120">
        <f t="shared" si="27"/>
        <v>100</v>
      </c>
      <c r="II19" s="120">
        <f t="shared" si="27"/>
        <v>90</v>
      </c>
      <c r="IJ19" s="120">
        <f t="shared" si="27"/>
        <v>90</v>
      </c>
      <c r="IK19" s="120">
        <f t="shared" si="27"/>
        <v>90</v>
      </c>
      <c r="IL19" s="120">
        <f t="shared" si="27"/>
        <v>90</v>
      </c>
      <c r="IM19" s="120">
        <f t="shared" si="27"/>
        <v>90</v>
      </c>
      <c r="IN19" s="120">
        <f t="shared" si="27"/>
        <v>90</v>
      </c>
      <c r="IO19" s="120">
        <f t="shared" si="27"/>
        <v>90</v>
      </c>
      <c r="IP19" s="120">
        <f t="shared" si="27"/>
        <v>90</v>
      </c>
      <c r="IQ19" s="120">
        <f t="shared" si="27"/>
        <v>60</v>
      </c>
      <c r="IR19" s="120">
        <f t="shared" si="27"/>
        <v>60</v>
      </c>
      <c r="IS19" s="120">
        <f t="shared" si="27"/>
        <v>60</v>
      </c>
      <c r="IT19" s="120">
        <f t="shared" si="27"/>
        <v>60</v>
      </c>
      <c r="IU19" s="120">
        <f t="shared" si="27"/>
        <v>60</v>
      </c>
      <c r="IV19" s="120">
        <f t="shared" si="27"/>
        <v>60</v>
      </c>
      <c r="IW19" s="120">
        <f t="shared" si="27"/>
        <v>60</v>
      </c>
      <c r="IX19" s="120">
        <f t="shared" si="27"/>
        <v>60</v>
      </c>
      <c r="IY19" s="120">
        <f t="shared" si="27"/>
        <v>60</v>
      </c>
      <c r="IZ19" s="120">
        <f t="shared" si="27"/>
        <v>90</v>
      </c>
      <c r="JA19" s="120">
        <f t="shared" ref="JA19:LL19" si="28">IF(JA20="больше 3",100,JA20*30)</f>
        <v>60</v>
      </c>
      <c r="JB19" s="120">
        <f t="shared" si="28"/>
        <v>90</v>
      </c>
      <c r="JC19" s="120">
        <f t="shared" si="28"/>
        <v>90</v>
      </c>
      <c r="JD19" s="120">
        <f t="shared" si="28"/>
        <v>90</v>
      </c>
      <c r="JE19" s="120">
        <f t="shared" si="28"/>
        <v>100</v>
      </c>
      <c r="JF19" s="120">
        <f t="shared" si="28"/>
        <v>90</v>
      </c>
      <c r="JG19" s="120">
        <f t="shared" si="28"/>
        <v>100</v>
      </c>
      <c r="JH19" s="120">
        <f t="shared" si="28"/>
        <v>100</v>
      </c>
      <c r="JI19" s="120">
        <f t="shared" si="28"/>
        <v>90</v>
      </c>
      <c r="JJ19" s="120">
        <f t="shared" si="28"/>
        <v>90</v>
      </c>
      <c r="JK19" s="120">
        <f t="shared" si="28"/>
        <v>100</v>
      </c>
      <c r="JL19" s="120">
        <f t="shared" si="28"/>
        <v>100</v>
      </c>
      <c r="JM19" s="120">
        <f t="shared" si="28"/>
        <v>60</v>
      </c>
      <c r="JN19" s="120">
        <f t="shared" si="28"/>
        <v>90</v>
      </c>
      <c r="JO19" s="120">
        <f t="shared" si="28"/>
        <v>60</v>
      </c>
      <c r="JP19" s="120">
        <f t="shared" si="28"/>
        <v>100</v>
      </c>
      <c r="JQ19" s="120">
        <f t="shared" si="28"/>
        <v>90</v>
      </c>
      <c r="JR19" s="120">
        <f t="shared" si="28"/>
        <v>90</v>
      </c>
      <c r="JS19" s="120">
        <f t="shared" si="28"/>
        <v>60</v>
      </c>
      <c r="JT19" s="120">
        <f t="shared" si="28"/>
        <v>90</v>
      </c>
      <c r="JU19" s="120">
        <f t="shared" si="28"/>
        <v>60</v>
      </c>
      <c r="JV19" s="120">
        <f t="shared" si="28"/>
        <v>100</v>
      </c>
      <c r="JW19" s="120">
        <f t="shared" si="28"/>
        <v>90</v>
      </c>
      <c r="JX19" s="120">
        <f t="shared" si="28"/>
        <v>100</v>
      </c>
      <c r="JY19" s="120">
        <f t="shared" si="28"/>
        <v>90</v>
      </c>
      <c r="JZ19" s="120">
        <f t="shared" si="28"/>
        <v>100</v>
      </c>
      <c r="KA19" s="120">
        <f t="shared" si="28"/>
        <v>0</v>
      </c>
      <c r="KB19" s="120">
        <f t="shared" si="28"/>
        <v>90</v>
      </c>
      <c r="KC19" s="120">
        <f t="shared" si="28"/>
        <v>60</v>
      </c>
      <c r="KD19" s="120">
        <f t="shared" si="28"/>
        <v>60</v>
      </c>
      <c r="KE19" s="120">
        <f t="shared" si="28"/>
        <v>90</v>
      </c>
      <c r="KF19" s="120">
        <f t="shared" si="28"/>
        <v>90</v>
      </c>
      <c r="KG19" s="120">
        <f t="shared" si="28"/>
        <v>90</v>
      </c>
      <c r="KH19" s="120">
        <f t="shared" si="28"/>
        <v>60</v>
      </c>
      <c r="KI19" s="120">
        <f t="shared" si="28"/>
        <v>60</v>
      </c>
      <c r="KJ19" s="120">
        <f t="shared" si="28"/>
        <v>60</v>
      </c>
      <c r="KK19" s="120">
        <f t="shared" si="28"/>
        <v>60</v>
      </c>
      <c r="KL19" s="120">
        <f t="shared" si="28"/>
        <v>60</v>
      </c>
      <c r="KM19" s="120">
        <f t="shared" si="28"/>
        <v>100</v>
      </c>
      <c r="KN19" s="120">
        <f t="shared" si="28"/>
        <v>90</v>
      </c>
      <c r="KO19" s="120">
        <f t="shared" si="28"/>
        <v>60</v>
      </c>
      <c r="KP19" s="120">
        <f t="shared" si="28"/>
        <v>100</v>
      </c>
      <c r="KQ19" s="120">
        <f t="shared" si="28"/>
        <v>90</v>
      </c>
      <c r="KR19" s="120">
        <f t="shared" si="28"/>
        <v>90</v>
      </c>
      <c r="KS19" s="120">
        <f t="shared" si="28"/>
        <v>90</v>
      </c>
      <c r="KT19" s="120">
        <f t="shared" si="28"/>
        <v>90</v>
      </c>
      <c r="KU19" s="120">
        <f t="shared" si="28"/>
        <v>90</v>
      </c>
      <c r="KV19" s="120">
        <f t="shared" si="28"/>
        <v>90</v>
      </c>
      <c r="KW19" s="120">
        <f t="shared" si="28"/>
        <v>90</v>
      </c>
      <c r="KX19" s="120">
        <f t="shared" si="28"/>
        <v>60</v>
      </c>
      <c r="KY19" s="120">
        <f t="shared" si="28"/>
        <v>60</v>
      </c>
      <c r="KZ19" s="120">
        <f t="shared" si="28"/>
        <v>90</v>
      </c>
      <c r="LA19" s="120">
        <f t="shared" si="28"/>
        <v>90</v>
      </c>
      <c r="LB19" s="120">
        <f t="shared" si="28"/>
        <v>60</v>
      </c>
      <c r="LC19" s="120">
        <f t="shared" si="28"/>
        <v>60</v>
      </c>
      <c r="LD19" s="120">
        <f t="shared" si="28"/>
        <v>60</v>
      </c>
      <c r="LE19" s="120">
        <f t="shared" si="28"/>
        <v>60</v>
      </c>
      <c r="LF19" s="120">
        <f t="shared" si="28"/>
        <v>90</v>
      </c>
      <c r="LG19" s="120">
        <f t="shared" si="28"/>
        <v>90</v>
      </c>
      <c r="LH19" s="120">
        <f t="shared" si="28"/>
        <v>60</v>
      </c>
      <c r="LI19" s="120">
        <f t="shared" si="28"/>
        <v>90</v>
      </c>
      <c r="LJ19" s="120">
        <f t="shared" si="28"/>
        <v>100</v>
      </c>
      <c r="LK19" s="120">
        <f t="shared" si="28"/>
        <v>100</v>
      </c>
      <c r="LL19" s="120">
        <f t="shared" si="28"/>
        <v>60</v>
      </c>
      <c r="LM19" s="120">
        <f t="shared" ref="LM19:NR19" si="29">IF(LM20="больше 3",100,LM20*30)</f>
        <v>60</v>
      </c>
      <c r="LN19" s="120">
        <f t="shared" si="29"/>
        <v>90</v>
      </c>
      <c r="LO19" s="120">
        <f t="shared" si="29"/>
        <v>90</v>
      </c>
      <c r="LP19" s="120">
        <f t="shared" si="29"/>
        <v>90</v>
      </c>
      <c r="LQ19" s="120">
        <f t="shared" si="29"/>
        <v>90</v>
      </c>
      <c r="LR19" s="120">
        <f t="shared" si="29"/>
        <v>90</v>
      </c>
      <c r="LS19" s="120">
        <f t="shared" si="29"/>
        <v>90</v>
      </c>
      <c r="LT19" s="120">
        <f t="shared" si="29"/>
        <v>90</v>
      </c>
      <c r="LU19" s="120">
        <f t="shared" si="29"/>
        <v>100</v>
      </c>
      <c r="LV19" s="120">
        <f t="shared" si="29"/>
        <v>90</v>
      </c>
      <c r="LW19" s="120">
        <f t="shared" si="29"/>
        <v>90</v>
      </c>
      <c r="LX19" s="120">
        <f t="shared" si="29"/>
        <v>60</v>
      </c>
      <c r="LY19" s="120">
        <f t="shared" si="29"/>
        <v>90</v>
      </c>
      <c r="LZ19" s="120">
        <f t="shared" si="29"/>
        <v>100</v>
      </c>
      <c r="MA19" s="120">
        <f t="shared" si="29"/>
        <v>90</v>
      </c>
      <c r="MB19" s="120">
        <f t="shared" si="29"/>
        <v>100</v>
      </c>
      <c r="MC19" s="120">
        <f t="shared" si="29"/>
        <v>90</v>
      </c>
      <c r="MD19" s="120">
        <f t="shared" si="29"/>
        <v>100</v>
      </c>
      <c r="ME19" s="120">
        <f t="shared" si="29"/>
        <v>90</v>
      </c>
      <c r="MF19" s="120">
        <f t="shared" si="29"/>
        <v>90</v>
      </c>
      <c r="MG19" s="120">
        <f t="shared" si="29"/>
        <v>90</v>
      </c>
      <c r="MH19" s="120">
        <f t="shared" si="29"/>
        <v>90</v>
      </c>
      <c r="MI19" s="120">
        <f t="shared" si="29"/>
        <v>90</v>
      </c>
      <c r="MJ19" s="120">
        <f t="shared" si="29"/>
        <v>60</v>
      </c>
      <c r="MK19" s="120">
        <f t="shared" si="29"/>
        <v>100</v>
      </c>
      <c r="ML19" s="120">
        <f t="shared" si="29"/>
        <v>100</v>
      </c>
      <c r="MM19" s="120">
        <f t="shared" si="29"/>
        <v>90</v>
      </c>
      <c r="MN19" s="120">
        <f t="shared" si="29"/>
        <v>100</v>
      </c>
      <c r="MO19" s="120">
        <f t="shared" si="29"/>
        <v>90</v>
      </c>
      <c r="MP19" s="120">
        <f t="shared" si="29"/>
        <v>90</v>
      </c>
      <c r="MQ19" s="120">
        <f t="shared" si="29"/>
        <v>100</v>
      </c>
      <c r="MR19" s="120">
        <f t="shared" si="29"/>
        <v>90</v>
      </c>
      <c r="MS19" s="120">
        <f t="shared" si="29"/>
        <v>90</v>
      </c>
      <c r="MT19" s="120">
        <f t="shared" si="29"/>
        <v>90</v>
      </c>
      <c r="MU19" s="120">
        <f t="shared" si="29"/>
        <v>100</v>
      </c>
      <c r="MV19" s="120">
        <f t="shared" si="29"/>
        <v>90</v>
      </c>
      <c r="MW19" s="120">
        <f t="shared" si="29"/>
        <v>100</v>
      </c>
      <c r="MX19" s="120">
        <f t="shared" si="29"/>
        <v>100</v>
      </c>
      <c r="MY19" s="120">
        <f t="shared" si="29"/>
        <v>100</v>
      </c>
      <c r="MZ19" s="120">
        <f t="shared" si="29"/>
        <v>90</v>
      </c>
      <c r="NA19" s="120">
        <f t="shared" si="29"/>
        <v>60</v>
      </c>
      <c r="NB19" s="120">
        <f t="shared" si="29"/>
        <v>90</v>
      </c>
      <c r="NC19" s="120">
        <f t="shared" si="29"/>
        <v>90</v>
      </c>
      <c r="ND19" s="120">
        <f t="shared" si="29"/>
        <v>90</v>
      </c>
      <c r="NE19" s="120">
        <f t="shared" si="29"/>
        <v>60</v>
      </c>
      <c r="NF19" s="120">
        <f t="shared" si="29"/>
        <v>100</v>
      </c>
      <c r="NG19" s="120">
        <f t="shared" si="29"/>
        <v>90</v>
      </c>
      <c r="NH19" s="120">
        <f t="shared" si="29"/>
        <v>90</v>
      </c>
      <c r="NI19" s="120">
        <f t="shared" si="29"/>
        <v>90</v>
      </c>
      <c r="NJ19" s="120">
        <f t="shared" si="29"/>
        <v>100</v>
      </c>
      <c r="NK19" s="120">
        <f t="shared" si="29"/>
        <v>90</v>
      </c>
      <c r="NL19" s="120">
        <f t="shared" si="29"/>
        <v>90</v>
      </c>
      <c r="NM19" s="120">
        <f t="shared" si="29"/>
        <v>90</v>
      </c>
      <c r="NN19" s="120">
        <f t="shared" si="29"/>
        <v>90</v>
      </c>
      <c r="NO19" s="120">
        <f t="shared" si="29"/>
        <v>90</v>
      </c>
      <c r="NP19" s="120">
        <f t="shared" si="29"/>
        <v>90</v>
      </c>
      <c r="NQ19" s="120">
        <f t="shared" si="29"/>
        <v>90</v>
      </c>
      <c r="NR19" s="120">
        <f t="shared" si="29"/>
        <v>90</v>
      </c>
    </row>
    <row r="20" spans="1:382" ht="66.75" customHeight="1" x14ac:dyDescent="0.25">
      <c r="A20" s="285"/>
      <c r="B20" s="310" t="s">
        <v>109</v>
      </c>
      <c r="C20" s="311"/>
      <c r="D20" s="85">
        <v>2</v>
      </c>
      <c r="E20" s="85">
        <v>2</v>
      </c>
      <c r="F20" s="85">
        <v>2</v>
      </c>
      <c r="G20" s="85">
        <v>2</v>
      </c>
      <c r="H20" s="85">
        <v>2</v>
      </c>
      <c r="I20" s="85">
        <v>2</v>
      </c>
      <c r="J20" s="85">
        <v>2</v>
      </c>
      <c r="K20" s="85">
        <v>2</v>
      </c>
      <c r="L20" s="85" t="s">
        <v>1183</v>
      </c>
      <c r="M20" s="85" t="s">
        <v>1183</v>
      </c>
      <c r="N20" s="85" t="s">
        <v>1183</v>
      </c>
      <c r="O20" s="85">
        <v>3</v>
      </c>
      <c r="P20" s="85">
        <v>3</v>
      </c>
      <c r="Q20" s="85">
        <v>2</v>
      </c>
      <c r="R20" s="85">
        <v>3</v>
      </c>
      <c r="S20" s="85" t="s">
        <v>1183</v>
      </c>
      <c r="T20" s="85">
        <v>3</v>
      </c>
      <c r="U20" s="85" t="s">
        <v>1183</v>
      </c>
      <c r="V20" s="85">
        <v>3</v>
      </c>
      <c r="W20" s="85" t="s">
        <v>1183</v>
      </c>
      <c r="X20" s="85" t="s">
        <v>1183</v>
      </c>
      <c r="Y20" s="85">
        <v>3</v>
      </c>
      <c r="Z20" s="85">
        <v>3</v>
      </c>
      <c r="AA20" s="85">
        <v>3</v>
      </c>
      <c r="AB20" s="85" t="s">
        <v>1183</v>
      </c>
      <c r="AC20" s="85">
        <v>0</v>
      </c>
      <c r="AD20" s="85">
        <v>2</v>
      </c>
      <c r="AE20" s="85">
        <v>2</v>
      </c>
      <c r="AF20" s="85">
        <v>2</v>
      </c>
      <c r="AG20" s="85">
        <v>2</v>
      </c>
      <c r="AH20" s="85" t="s">
        <v>1183</v>
      </c>
      <c r="AI20" s="85">
        <v>1</v>
      </c>
      <c r="AJ20" s="85">
        <v>2</v>
      </c>
      <c r="AK20" s="85">
        <v>2</v>
      </c>
      <c r="AL20" s="85">
        <v>3</v>
      </c>
      <c r="AM20" s="85">
        <v>3</v>
      </c>
      <c r="AN20" s="85" t="s">
        <v>1183</v>
      </c>
      <c r="AO20" s="85" t="s">
        <v>1183</v>
      </c>
      <c r="AP20" s="85">
        <v>3</v>
      </c>
      <c r="AQ20" s="85">
        <v>3</v>
      </c>
      <c r="AR20" s="85">
        <v>3</v>
      </c>
      <c r="AS20" s="85" t="s">
        <v>1183</v>
      </c>
      <c r="AT20" s="85" t="s">
        <v>1183</v>
      </c>
      <c r="AU20" s="85">
        <v>2</v>
      </c>
      <c r="AV20" s="85">
        <v>3</v>
      </c>
      <c r="AW20" s="85">
        <v>3</v>
      </c>
      <c r="AX20" s="85">
        <v>2</v>
      </c>
      <c r="AY20" s="85">
        <v>3</v>
      </c>
      <c r="AZ20" s="85" t="s">
        <v>1183</v>
      </c>
      <c r="BA20" s="85">
        <v>2</v>
      </c>
      <c r="BB20" s="85">
        <v>2</v>
      </c>
      <c r="BC20" s="85">
        <v>2</v>
      </c>
      <c r="BD20" s="85">
        <v>2</v>
      </c>
      <c r="BE20" s="85">
        <v>2</v>
      </c>
      <c r="BF20" s="85">
        <v>3</v>
      </c>
      <c r="BG20" s="85">
        <v>2</v>
      </c>
      <c r="BH20" s="85">
        <v>2</v>
      </c>
      <c r="BI20" s="85">
        <v>2</v>
      </c>
      <c r="BJ20" s="85">
        <v>2</v>
      </c>
      <c r="BK20" s="85" t="s">
        <v>1183</v>
      </c>
      <c r="BL20" s="85">
        <v>3</v>
      </c>
      <c r="BM20" s="85">
        <v>3</v>
      </c>
      <c r="BN20" s="85">
        <v>3</v>
      </c>
      <c r="BO20" s="85">
        <v>3</v>
      </c>
      <c r="BP20" s="85" t="s">
        <v>1183</v>
      </c>
      <c r="BQ20" s="85">
        <v>3</v>
      </c>
      <c r="BR20" s="85" t="s">
        <v>1183</v>
      </c>
      <c r="BS20" s="85">
        <v>3</v>
      </c>
      <c r="BT20" s="85" t="s">
        <v>1183</v>
      </c>
      <c r="BU20" s="85" t="s">
        <v>1183</v>
      </c>
      <c r="BV20" s="85">
        <v>2</v>
      </c>
      <c r="BW20" s="85">
        <v>2</v>
      </c>
      <c r="BX20" s="85">
        <v>2</v>
      </c>
      <c r="BY20" s="85">
        <v>3</v>
      </c>
      <c r="BZ20" s="85">
        <v>3</v>
      </c>
      <c r="CA20" s="85">
        <v>2</v>
      </c>
      <c r="CB20" s="85">
        <v>2</v>
      </c>
      <c r="CC20" s="85">
        <v>2</v>
      </c>
      <c r="CD20" s="85">
        <v>3</v>
      </c>
      <c r="CE20" s="85">
        <v>2</v>
      </c>
      <c r="CF20" s="85">
        <v>2</v>
      </c>
      <c r="CG20" s="85">
        <v>3</v>
      </c>
      <c r="CH20" s="85">
        <v>2</v>
      </c>
      <c r="CI20" s="85">
        <v>2</v>
      </c>
      <c r="CJ20" s="85">
        <v>2</v>
      </c>
      <c r="CK20" s="85">
        <v>2</v>
      </c>
      <c r="CL20" s="85" t="s">
        <v>1183</v>
      </c>
      <c r="CM20" s="85" t="s">
        <v>1183</v>
      </c>
      <c r="CN20" s="85" t="s">
        <v>1183</v>
      </c>
      <c r="CO20" s="85" t="s">
        <v>1183</v>
      </c>
      <c r="CP20" s="85">
        <v>3</v>
      </c>
      <c r="CQ20" s="85">
        <v>3</v>
      </c>
      <c r="CR20" s="85" t="s">
        <v>1183</v>
      </c>
      <c r="CS20" s="85">
        <v>0</v>
      </c>
      <c r="CT20" s="85">
        <v>2</v>
      </c>
      <c r="CU20" s="85">
        <v>3</v>
      </c>
      <c r="CV20" s="85" t="s">
        <v>1183</v>
      </c>
      <c r="CW20" s="85" t="s">
        <v>1183</v>
      </c>
      <c r="CX20" s="85">
        <v>3</v>
      </c>
      <c r="CY20" s="85">
        <v>3</v>
      </c>
      <c r="CZ20" s="85">
        <v>3</v>
      </c>
      <c r="DA20" s="85" t="s">
        <v>1183</v>
      </c>
      <c r="DB20" s="85" t="s">
        <v>1183</v>
      </c>
      <c r="DC20" s="85" t="s">
        <v>1183</v>
      </c>
      <c r="DD20" s="85">
        <v>3</v>
      </c>
      <c r="DE20" s="85">
        <v>3</v>
      </c>
      <c r="DF20" s="85" t="s">
        <v>1183</v>
      </c>
      <c r="DG20" s="85">
        <v>3</v>
      </c>
      <c r="DH20" s="85" t="s">
        <v>1183</v>
      </c>
      <c r="DI20" s="85">
        <v>3</v>
      </c>
      <c r="DJ20" s="85" t="s">
        <v>1183</v>
      </c>
      <c r="DK20" s="85">
        <v>3</v>
      </c>
      <c r="DL20" s="85">
        <v>3</v>
      </c>
      <c r="DM20" s="85">
        <v>3</v>
      </c>
      <c r="DN20" s="85" t="s">
        <v>1183</v>
      </c>
      <c r="DO20" s="85" t="s">
        <v>1183</v>
      </c>
      <c r="DP20" s="85">
        <v>3</v>
      </c>
      <c r="DQ20" s="85" t="s">
        <v>1183</v>
      </c>
      <c r="DR20" s="85" t="s">
        <v>1183</v>
      </c>
      <c r="DS20" s="85" t="s">
        <v>1183</v>
      </c>
      <c r="DT20" s="85">
        <v>3</v>
      </c>
      <c r="DU20" s="85">
        <v>3</v>
      </c>
      <c r="DV20" s="85">
        <v>3</v>
      </c>
      <c r="DW20" s="85">
        <v>3</v>
      </c>
      <c r="DX20" s="85" t="s">
        <v>1183</v>
      </c>
      <c r="DY20" s="85">
        <v>3</v>
      </c>
      <c r="DZ20" s="85">
        <v>3</v>
      </c>
      <c r="EA20" s="85" t="s">
        <v>1183</v>
      </c>
      <c r="EB20" s="85">
        <v>3</v>
      </c>
      <c r="EC20" s="85" t="s">
        <v>1183</v>
      </c>
      <c r="ED20" s="85" t="s">
        <v>1183</v>
      </c>
      <c r="EE20" s="85" t="s">
        <v>1183</v>
      </c>
      <c r="EF20" s="85">
        <v>3</v>
      </c>
      <c r="EG20" s="85">
        <v>3</v>
      </c>
      <c r="EH20" s="85">
        <v>3</v>
      </c>
      <c r="EI20" s="85">
        <v>3</v>
      </c>
      <c r="EJ20" s="85">
        <v>3</v>
      </c>
      <c r="EK20" s="85" t="s">
        <v>1183</v>
      </c>
      <c r="EL20" s="85">
        <v>3</v>
      </c>
      <c r="EM20" s="85">
        <v>3</v>
      </c>
      <c r="EN20" s="85">
        <v>3</v>
      </c>
      <c r="EO20" s="85">
        <v>3</v>
      </c>
      <c r="EP20" s="85">
        <v>3</v>
      </c>
      <c r="EQ20" s="85">
        <v>3</v>
      </c>
      <c r="ER20" s="85">
        <v>3</v>
      </c>
      <c r="ES20" s="85">
        <v>3</v>
      </c>
      <c r="ET20" s="85">
        <v>2</v>
      </c>
      <c r="EU20" s="85">
        <v>3</v>
      </c>
      <c r="EV20" s="85">
        <v>3</v>
      </c>
      <c r="EW20" s="85">
        <v>3</v>
      </c>
      <c r="EX20" s="85">
        <v>3</v>
      </c>
      <c r="EY20" s="85">
        <v>3</v>
      </c>
      <c r="EZ20" s="85">
        <v>3</v>
      </c>
      <c r="FA20" s="85">
        <v>3</v>
      </c>
      <c r="FB20" s="85">
        <v>3</v>
      </c>
      <c r="FC20" s="85">
        <v>3</v>
      </c>
      <c r="FD20" s="85">
        <v>2</v>
      </c>
      <c r="FE20" s="85">
        <v>2</v>
      </c>
      <c r="FF20" s="85">
        <v>3</v>
      </c>
      <c r="FG20" s="85">
        <v>3</v>
      </c>
      <c r="FH20" s="85">
        <v>3</v>
      </c>
      <c r="FI20" s="85">
        <v>3</v>
      </c>
      <c r="FJ20" s="85">
        <v>2</v>
      </c>
      <c r="FK20" s="85" t="s">
        <v>1183</v>
      </c>
      <c r="FL20" s="85" t="s">
        <v>1183</v>
      </c>
      <c r="FM20" s="85" t="s">
        <v>1183</v>
      </c>
      <c r="FN20" s="85">
        <v>3</v>
      </c>
      <c r="FO20" s="85">
        <v>3</v>
      </c>
      <c r="FP20" s="85">
        <v>3</v>
      </c>
      <c r="FQ20" s="85">
        <v>3</v>
      </c>
      <c r="FR20" s="85">
        <v>3</v>
      </c>
      <c r="FS20" s="85">
        <v>3</v>
      </c>
      <c r="FT20" s="85" t="s">
        <v>1183</v>
      </c>
      <c r="FU20" s="85">
        <v>3</v>
      </c>
      <c r="FV20" s="85" t="s">
        <v>1183</v>
      </c>
      <c r="FW20" s="85">
        <v>3</v>
      </c>
      <c r="FX20" s="85" t="s">
        <v>1183</v>
      </c>
      <c r="FY20" s="85" t="s">
        <v>1183</v>
      </c>
      <c r="FZ20" s="85">
        <v>2</v>
      </c>
      <c r="GA20" s="85">
        <v>3</v>
      </c>
      <c r="GB20" s="85" t="s">
        <v>1183</v>
      </c>
      <c r="GC20" s="85" t="s">
        <v>1183</v>
      </c>
      <c r="GD20" s="85">
        <v>3</v>
      </c>
      <c r="GE20" s="85">
        <v>3</v>
      </c>
      <c r="GF20" s="85">
        <v>3</v>
      </c>
      <c r="GG20" s="85" t="s">
        <v>1183</v>
      </c>
      <c r="GH20" s="85" t="s">
        <v>1183</v>
      </c>
      <c r="GI20" s="85" t="s">
        <v>1183</v>
      </c>
      <c r="GJ20" s="85">
        <v>3</v>
      </c>
      <c r="GK20" s="85">
        <v>3</v>
      </c>
      <c r="GL20" s="85">
        <v>3</v>
      </c>
      <c r="GM20" s="85" t="s">
        <v>1183</v>
      </c>
      <c r="GN20" s="85">
        <v>3</v>
      </c>
      <c r="GO20" s="85">
        <v>3</v>
      </c>
      <c r="GP20" s="85" t="s">
        <v>1183</v>
      </c>
      <c r="GQ20" s="85">
        <v>3</v>
      </c>
      <c r="GR20" s="85">
        <v>3</v>
      </c>
      <c r="GS20" s="85">
        <v>3</v>
      </c>
      <c r="GT20" s="85">
        <v>3</v>
      </c>
      <c r="GU20" s="85">
        <v>3</v>
      </c>
      <c r="GV20" s="85">
        <v>3</v>
      </c>
      <c r="GW20" s="85">
        <v>3</v>
      </c>
      <c r="GX20" s="85">
        <v>3</v>
      </c>
      <c r="GY20" s="85">
        <v>3</v>
      </c>
      <c r="GZ20" s="85">
        <v>3</v>
      </c>
      <c r="HA20" s="85">
        <v>3</v>
      </c>
      <c r="HB20" s="85">
        <v>3</v>
      </c>
      <c r="HC20" s="85" t="s">
        <v>1183</v>
      </c>
      <c r="HD20" s="85" t="s">
        <v>1183</v>
      </c>
      <c r="HE20" s="85" t="s">
        <v>1183</v>
      </c>
      <c r="HF20" s="85">
        <v>3</v>
      </c>
      <c r="HG20" s="85">
        <v>1</v>
      </c>
      <c r="HH20" s="85">
        <v>3</v>
      </c>
      <c r="HI20" s="85">
        <v>3</v>
      </c>
      <c r="HJ20" s="85">
        <v>3</v>
      </c>
      <c r="HK20" s="85">
        <v>3</v>
      </c>
      <c r="HL20" s="85">
        <v>3</v>
      </c>
      <c r="HM20" s="85">
        <v>3</v>
      </c>
      <c r="HN20" s="85">
        <v>3</v>
      </c>
      <c r="HO20" s="85">
        <v>3</v>
      </c>
      <c r="HP20" s="85">
        <v>3</v>
      </c>
      <c r="HQ20" s="85">
        <v>3</v>
      </c>
      <c r="HR20" s="85" t="s">
        <v>1183</v>
      </c>
      <c r="HS20" s="85">
        <v>3</v>
      </c>
      <c r="HT20" s="85" t="s">
        <v>1183</v>
      </c>
      <c r="HU20" s="85">
        <v>3</v>
      </c>
      <c r="HV20" s="85">
        <v>3</v>
      </c>
      <c r="HW20" s="85">
        <v>3</v>
      </c>
      <c r="HX20" s="85">
        <v>3</v>
      </c>
      <c r="HY20" s="85">
        <v>3</v>
      </c>
      <c r="HZ20" s="85">
        <v>3</v>
      </c>
      <c r="IA20" s="85">
        <v>3</v>
      </c>
      <c r="IB20" s="85">
        <v>3</v>
      </c>
      <c r="IC20" s="85">
        <v>2</v>
      </c>
      <c r="ID20" s="85">
        <v>2</v>
      </c>
      <c r="IE20" s="85" t="s">
        <v>1183</v>
      </c>
      <c r="IF20" s="85">
        <v>3</v>
      </c>
      <c r="IG20" s="85">
        <v>3</v>
      </c>
      <c r="IH20" s="85" t="s">
        <v>1183</v>
      </c>
      <c r="II20" s="85">
        <v>3</v>
      </c>
      <c r="IJ20" s="85">
        <v>3</v>
      </c>
      <c r="IK20" s="85">
        <v>3</v>
      </c>
      <c r="IL20" s="85">
        <v>3</v>
      </c>
      <c r="IM20" s="85">
        <v>3</v>
      </c>
      <c r="IN20" s="85">
        <v>3</v>
      </c>
      <c r="IO20" s="85">
        <v>3</v>
      </c>
      <c r="IP20" s="85">
        <v>3</v>
      </c>
      <c r="IQ20" s="85">
        <v>2</v>
      </c>
      <c r="IR20" s="85">
        <v>2</v>
      </c>
      <c r="IS20" s="85">
        <v>2</v>
      </c>
      <c r="IT20" s="85">
        <v>2</v>
      </c>
      <c r="IU20" s="85">
        <v>2</v>
      </c>
      <c r="IV20" s="85">
        <v>2</v>
      </c>
      <c r="IW20" s="85">
        <v>2</v>
      </c>
      <c r="IX20" s="85">
        <v>2</v>
      </c>
      <c r="IY20" s="85">
        <v>2</v>
      </c>
      <c r="IZ20" s="85">
        <v>3</v>
      </c>
      <c r="JA20" s="85">
        <v>2</v>
      </c>
      <c r="JB20" s="85">
        <v>3</v>
      </c>
      <c r="JC20" s="85">
        <v>3</v>
      </c>
      <c r="JD20" s="85">
        <v>3</v>
      </c>
      <c r="JE20" s="85" t="s">
        <v>1183</v>
      </c>
      <c r="JF20" s="85">
        <v>3</v>
      </c>
      <c r="JG20" s="85" t="s">
        <v>1183</v>
      </c>
      <c r="JH20" s="85" t="s">
        <v>1183</v>
      </c>
      <c r="JI20" s="85">
        <v>3</v>
      </c>
      <c r="JJ20" s="85">
        <v>3</v>
      </c>
      <c r="JK20" s="85" t="s">
        <v>1183</v>
      </c>
      <c r="JL20" s="85" t="s">
        <v>1183</v>
      </c>
      <c r="JM20" s="85">
        <v>2</v>
      </c>
      <c r="JN20" s="85">
        <v>3</v>
      </c>
      <c r="JO20" s="85">
        <v>2</v>
      </c>
      <c r="JP20" s="85" t="s">
        <v>1183</v>
      </c>
      <c r="JQ20" s="85">
        <v>3</v>
      </c>
      <c r="JR20" s="85">
        <v>3</v>
      </c>
      <c r="JS20" s="85">
        <v>2</v>
      </c>
      <c r="JT20" s="85">
        <v>3</v>
      </c>
      <c r="JU20" s="85">
        <v>2</v>
      </c>
      <c r="JV20" s="85" t="s">
        <v>1183</v>
      </c>
      <c r="JW20" s="85">
        <v>3</v>
      </c>
      <c r="JX20" s="85" t="s">
        <v>1183</v>
      </c>
      <c r="JY20" s="85">
        <v>3</v>
      </c>
      <c r="JZ20" s="85" t="s">
        <v>1183</v>
      </c>
      <c r="KA20" s="85">
        <v>0</v>
      </c>
      <c r="KB20" s="85">
        <v>3</v>
      </c>
      <c r="KC20" s="85">
        <v>2</v>
      </c>
      <c r="KD20" s="85">
        <v>2</v>
      </c>
      <c r="KE20" s="85">
        <v>3</v>
      </c>
      <c r="KF20" s="85">
        <v>3</v>
      </c>
      <c r="KG20" s="85">
        <v>3</v>
      </c>
      <c r="KH20" s="85">
        <v>2</v>
      </c>
      <c r="KI20" s="85">
        <v>2</v>
      </c>
      <c r="KJ20" s="85">
        <v>2</v>
      </c>
      <c r="KK20" s="85">
        <v>2</v>
      </c>
      <c r="KL20" s="85">
        <v>2</v>
      </c>
      <c r="KM20" s="85" t="s">
        <v>1183</v>
      </c>
      <c r="KN20" s="85">
        <v>3</v>
      </c>
      <c r="KO20" s="85">
        <v>2</v>
      </c>
      <c r="KP20" s="85" t="s">
        <v>1183</v>
      </c>
      <c r="KQ20" s="85">
        <v>3</v>
      </c>
      <c r="KR20" s="85">
        <v>3</v>
      </c>
      <c r="KS20" s="85">
        <v>3</v>
      </c>
      <c r="KT20" s="85">
        <v>3</v>
      </c>
      <c r="KU20" s="85">
        <v>3</v>
      </c>
      <c r="KV20" s="85">
        <v>3</v>
      </c>
      <c r="KW20" s="85">
        <v>3</v>
      </c>
      <c r="KX20" s="85">
        <v>2</v>
      </c>
      <c r="KY20" s="85">
        <v>2</v>
      </c>
      <c r="KZ20" s="85">
        <v>3</v>
      </c>
      <c r="LA20" s="85">
        <v>3</v>
      </c>
      <c r="LB20" s="85">
        <v>2</v>
      </c>
      <c r="LC20" s="85">
        <v>2</v>
      </c>
      <c r="LD20" s="85">
        <v>2</v>
      </c>
      <c r="LE20" s="85">
        <v>2</v>
      </c>
      <c r="LF20" s="85">
        <v>3</v>
      </c>
      <c r="LG20" s="85">
        <v>3</v>
      </c>
      <c r="LH20" s="85">
        <v>2</v>
      </c>
      <c r="LI20" s="85">
        <v>3</v>
      </c>
      <c r="LJ20" s="85" t="s">
        <v>1183</v>
      </c>
      <c r="LK20" s="85" t="s">
        <v>1183</v>
      </c>
      <c r="LL20" s="85">
        <v>2</v>
      </c>
      <c r="LM20" s="85">
        <v>2</v>
      </c>
      <c r="LN20" s="85">
        <v>3</v>
      </c>
      <c r="LO20" s="85">
        <v>3</v>
      </c>
      <c r="LP20" s="85">
        <v>3</v>
      </c>
      <c r="LQ20" s="85">
        <v>3</v>
      </c>
      <c r="LR20" s="85">
        <v>3</v>
      </c>
      <c r="LS20" s="85">
        <v>3</v>
      </c>
      <c r="LT20" s="85">
        <v>3</v>
      </c>
      <c r="LU20" s="85" t="s">
        <v>1183</v>
      </c>
      <c r="LV20" s="85">
        <v>3</v>
      </c>
      <c r="LW20" s="85">
        <v>3</v>
      </c>
      <c r="LX20" s="85">
        <v>2</v>
      </c>
      <c r="LY20" s="85">
        <v>3</v>
      </c>
      <c r="LZ20" s="85" t="s">
        <v>1183</v>
      </c>
      <c r="MA20" s="85">
        <v>3</v>
      </c>
      <c r="MB20" s="85" t="s">
        <v>1183</v>
      </c>
      <c r="MC20" s="85">
        <v>3</v>
      </c>
      <c r="MD20" s="85" t="s">
        <v>1183</v>
      </c>
      <c r="ME20" s="85">
        <v>3</v>
      </c>
      <c r="MF20" s="85">
        <v>3</v>
      </c>
      <c r="MG20" s="85">
        <v>3</v>
      </c>
      <c r="MH20" s="85">
        <v>3</v>
      </c>
      <c r="MI20" s="85">
        <v>3</v>
      </c>
      <c r="MJ20" s="85">
        <v>2</v>
      </c>
      <c r="MK20" s="85" t="s">
        <v>1183</v>
      </c>
      <c r="ML20" s="85" t="s">
        <v>1183</v>
      </c>
      <c r="MM20" s="85">
        <v>3</v>
      </c>
      <c r="MN20" s="85" t="s">
        <v>1183</v>
      </c>
      <c r="MO20" s="85">
        <v>3</v>
      </c>
      <c r="MP20" s="85">
        <v>3</v>
      </c>
      <c r="MQ20" s="85" t="s">
        <v>1183</v>
      </c>
      <c r="MR20" s="85">
        <v>3</v>
      </c>
      <c r="MS20" s="85">
        <v>3</v>
      </c>
      <c r="MT20" s="85">
        <v>3</v>
      </c>
      <c r="MU20" s="85" t="s">
        <v>1183</v>
      </c>
      <c r="MV20" s="85">
        <v>3</v>
      </c>
      <c r="MW20" s="85" t="s">
        <v>1183</v>
      </c>
      <c r="MX20" s="85" t="s">
        <v>1183</v>
      </c>
      <c r="MY20" s="85" t="s">
        <v>1183</v>
      </c>
      <c r="MZ20" s="85">
        <v>3</v>
      </c>
      <c r="NA20" s="85">
        <v>2</v>
      </c>
      <c r="NB20" s="85">
        <v>3</v>
      </c>
      <c r="NC20" s="85">
        <v>3</v>
      </c>
      <c r="ND20" s="85">
        <v>3</v>
      </c>
      <c r="NE20" s="85">
        <v>2</v>
      </c>
      <c r="NF20" s="85" t="s">
        <v>1183</v>
      </c>
      <c r="NG20" s="85">
        <v>3</v>
      </c>
      <c r="NH20" s="85">
        <v>3</v>
      </c>
      <c r="NI20" s="85">
        <v>3</v>
      </c>
      <c r="NJ20" s="85" t="s">
        <v>1183</v>
      </c>
      <c r="NK20" s="85">
        <v>3</v>
      </c>
      <c r="NL20" s="85">
        <v>3</v>
      </c>
      <c r="NM20" s="85">
        <v>3</v>
      </c>
      <c r="NN20" s="85">
        <v>3</v>
      </c>
      <c r="NO20" s="85">
        <v>3</v>
      </c>
      <c r="NP20" s="85">
        <v>3</v>
      </c>
      <c r="NQ20" s="85">
        <v>3</v>
      </c>
      <c r="NR20" s="85">
        <v>3</v>
      </c>
    </row>
    <row r="21" spans="1:382" s="35" customFormat="1" ht="26.25" hidden="1" customHeight="1" x14ac:dyDescent="0.25">
      <c r="A21" s="285"/>
      <c r="B21" s="290" t="s">
        <v>110</v>
      </c>
      <c r="C21" s="290"/>
      <c r="D21" s="34">
        <v>90</v>
      </c>
      <c r="E21" s="34">
        <v>91</v>
      </c>
      <c r="F21" s="34">
        <v>92</v>
      </c>
      <c r="G21" s="34">
        <v>93</v>
      </c>
      <c r="H21" s="34">
        <v>94</v>
      </c>
      <c r="I21" s="34">
        <v>95</v>
      </c>
      <c r="J21" s="34">
        <v>96</v>
      </c>
      <c r="K21" s="34">
        <v>97</v>
      </c>
      <c r="L21" s="34">
        <v>98</v>
      </c>
      <c r="M21" s="34">
        <v>99</v>
      </c>
      <c r="N21" s="34">
        <v>100</v>
      </c>
      <c r="O21" s="34">
        <v>101</v>
      </c>
      <c r="P21" s="34">
        <v>102</v>
      </c>
      <c r="Q21" s="34">
        <v>103</v>
      </c>
      <c r="R21" s="34">
        <v>104</v>
      </c>
      <c r="S21" s="34">
        <v>105</v>
      </c>
      <c r="T21" s="34">
        <v>106</v>
      </c>
      <c r="U21" s="34">
        <v>107</v>
      </c>
      <c r="V21" s="34">
        <v>108</v>
      </c>
      <c r="W21" s="34">
        <v>109</v>
      </c>
      <c r="X21" s="34">
        <v>110</v>
      </c>
      <c r="Y21" s="34">
        <v>111</v>
      </c>
      <c r="Z21" s="34">
        <v>112</v>
      </c>
      <c r="AA21" s="34">
        <v>113</v>
      </c>
      <c r="AB21" s="34">
        <v>114</v>
      </c>
      <c r="AC21" s="34">
        <v>115</v>
      </c>
      <c r="AD21" s="34">
        <v>116</v>
      </c>
      <c r="AE21" s="34">
        <v>117</v>
      </c>
      <c r="AF21" s="34">
        <v>118</v>
      </c>
      <c r="AG21" s="34">
        <v>119</v>
      </c>
      <c r="AH21" s="34">
        <v>120</v>
      </c>
      <c r="AI21" s="34">
        <v>121</v>
      </c>
      <c r="AJ21" s="34">
        <v>122</v>
      </c>
      <c r="AK21" s="34">
        <v>123</v>
      </c>
      <c r="AL21" s="34">
        <v>124</v>
      </c>
      <c r="AM21" s="34">
        <v>125</v>
      </c>
      <c r="AN21" s="34">
        <v>126</v>
      </c>
      <c r="AO21" s="34">
        <v>127</v>
      </c>
      <c r="AP21" s="34">
        <v>128</v>
      </c>
      <c r="AQ21" s="34">
        <v>129</v>
      </c>
      <c r="AR21" s="34">
        <v>130</v>
      </c>
      <c r="AS21" s="34">
        <v>131</v>
      </c>
      <c r="AT21" s="34">
        <v>132</v>
      </c>
      <c r="AU21" s="34">
        <v>133</v>
      </c>
      <c r="AV21" s="34">
        <v>134</v>
      </c>
      <c r="AW21" s="34">
        <v>135</v>
      </c>
      <c r="AX21" s="34">
        <v>136</v>
      </c>
      <c r="AY21" s="34">
        <v>137</v>
      </c>
      <c r="AZ21" s="34">
        <v>138</v>
      </c>
      <c r="BA21" s="34">
        <v>139</v>
      </c>
      <c r="BB21" s="34">
        <v>140</v>
      </c>
      <c r="BC21" s="34">
        <v>141</v>
      </c>
      <c r="BD21" s="34">
        <v>142</v>
      </c>
      <c r="BE21" s="34">
        <v>143</v>
      </c>
      <c r="BF21" s="34">
        <v>144</v>
      </c>
      <c r="BG21" s="34">
        <v>145</v>
      </c>
      <c r="BH21" s="34">
        <v>146</v>
      </c>
      <c r="BI21" s="34">
        <v>147</v>
      </c>
      <c r="BJ21" s="34">
        <v>148</v>
      </c>
      <c r="BK21" s="34">
        <v>149</v>
      </c>
      <c r="BL21" s="34">
        <v>150</v>
      </c>
      <c r="BM21" s="34">
        <v>151</v>
      </c>
      <c r="BN21" s="34">
        <v>152</v>
      </c>
      <c r="BO21" s="34">
        <v>153</v>
      </c>
      <c r="BP21" s="34">
        <v>154</v>
      </c>
      <c r="BQ21" s="34">
        <v>155</v>
      </c>
      <c r="BR21" s="34">
        <v>156</v>
      </c>
      <c r="BS21" s="34">
        <v>157</v>
      </c>
      <c r="BT21" s="34">
        <v>158</v>
      </c>
      <c r="BU21" s="34">
        <v>159</v>
      </c>
      <c r="BV21" s="34">
        <v>160</v>
      </c>
      <c r="BW21" s="34">
        <v>161</v>
      </c>
      <c r="BX21" s="34">
        <v>162</v>
      </c>
      <c r="BY21" s="34">
        <v>163</v>
      </c>
      <c r="BZ21" s="34">
        <v>164</v>
      </c>
      <c r="CA21" s="34">
        <v>165</v>
      </c>
      <c r="CB21" s="34">
        <v>166</v>
      </c>
      <c r="CC21" s="34">
        <v>167</v>
      </c>
      <c r="CD21" s="34">
        <v>168</v>
      </c>
      <c r="CE21" s="34">
        <v>169</v>
      </c>
      <c r="CF21" s="34">
        <v>170</v>
      </c>
      <c r="CG21" s="34">
        <v>171</v>
      </c>
      <c r="CH21" s="34">
        <v>172</v>
      </c>
      <c r="CI21" s="34">
        <v>173</v>
      </c>
      <c r="CJ21" s="34">
        <v>174</v>
      </c>
      <c r="CK21" s="34">
        <v>175</v>
      </c>
      <c r="CL21" s="34">
        <v>176</v>
      </c>
      <c r="CM21" s="34">
        <v>177</v>
      </c>
      <c r="CN21" s="34">
        <v>178</v>
      </c>
      <c r="CO21" s="34">
        <v>179</v>
      </c>
      <c r="CP21" s="34">
        <v>180</v>
      </c>
      <c r="CQ21" s="34">
        <v>181</v>
      </c>
      <c r="CR21" s="34">
        <v>182</v>
      </c>
      <c r="CS21" s="34">
        <v>183</v>
      </c>
      <c r="CT21" s="34">
        <v>184</v>
      </c>
      <c r="CU21" s="34">
        <v>185</v>
      </c>
      <c r="CV21" s="34">
        <v>186</v>
      </c>
      <c r="CW21" s="34">
        <v>187</v>
      </c>
      <c r="CX21" s="34">
        <v>188</v>
      </c>
      <c r="CY21" s="34">
        <v>189</v>
      </c>
      <c r="CZ21" s="34">
        <v>190</v>
      </c>
      <c r="DA21" s="34">
        <v>191</v>
      </c>
      <c r="DB21" s="34">
        <v>192</v>
      </c>
      <c r="DC21" s="34">
        <v>193</v>
      </c>
      <c r="DD21" s="34">
        <v>194</v>
      </c>
      <c r="DE21" s="34">
        <v>195</v>
      </c>
      <c r="DF21" s="34">
        <v>196</v>
      </c>
      <c r="DG21" s="34">
        <v>197</v>
      </c>
      <c r="DH21" s="34">
        <v>198</v>
      </c>
      <c r="DI21" s="34">
        <v>199</v>
      </c>
      <c r="DJ21" s="34">
        <v>200</v>
      </c>
      <c r="DK21" s="34">
        <v>201</v>
      </c>
      <c r="DL21" s="34">
        <v>202</v>
      </c>
      <c r="DM21" s="34">
        <v>203</v>
      </c>
      <c r="DN21" s="34">
        <v>204</v>
      </c>
      <c r="DO21" s="34">
        <v>205</v>
      </c>
      <c r="DP21" s="34">
        <v>206</v>
      </c>
      <c r="DQ21" s="34">
        <v>207</v>
      </c>
      <c r="DR21" s="34">
        <v>208</v>
      </c>
      <c r="DS21" s="34">
        <v>209</v>
      </c>
      <c r="DT21" s="34">
        <v>210</v>
      </c>
      <c r="DU21" s="34">
        <v>211</v>
      </c>
      <c r="DV21" s="34">
        <v>212</v>
      </c>
      <c r="DW21" s="34">
        <v>213</v>
      </c>
      <c r="DX21" s="34">
        <v>214</v>
      </c>
      <c r="DY21" s="34">
        <v>215</v>
      </c>
      <c r="DZ21" s="34">
        <v>216</v>
      </c>
      <c r="EA21" s="34">
        <v>217</v>
      </c>
      <c r="EB21" s="34">
        <v>218</v>
      </c>
      <c r="EC21" s="34">
        <v>219</v>
      </c>
      <c r="ED21" s="34">
        <v>220</v>
      </c>
      <c r="EE21" s="34">
        <v>221</v>
      </c>
      <c r="EF21" s="34">
        <v>222</v>
      </c>
      <c r="EG21" s="34">
        <v>223</v>
      </c>
      <c r="EH21" s="34">
        <v>224</v>
      </c>
      <c r="EI21" s="34">
        <v>225</v>
      </c>
      <c r="EJ21" s="34">
        <v>226</v>
      </c>
      <c r="EK21" s="34">
        <v>227</v>
      </c>
      <c r="EL21" s="34">
        <v>228</v>
      </c>
      <c r="EM21" s="34">
        <v>229</v>
      </c>
      <c r="EN21" s="34">
        <v>230</v>
      </c>
      <c r="EO21" s="34">
        <v>231</v>
      </c>
      <c r="EP21" s="34">
        <v>232</v>
      </c>
      <c r="EQ21" s="34">
        <v>233</v>
      </c>
      <c r="ER21" s="34">
        <v>234</v>
      </c>
      <c r="ES21" s="34">
        <v>235</v>
      </c>
      <c r="ET21" s="34">
        <v>236</v>
      </c>
      <c r="EU21" s="34">
        <v>237</v>
      </c>
      <c r="EV21" s="34">
        <v>238</v>
      </c>
      <c r="EW21" s="34">
        <v>239</v>
      </c>
      <c r="EX21" s="34">
        <v>240</v>
      </c>
      <c r="EY21" s="34">
        <v>241</v>
      </c>
      <c r="EZ21" s="34">
        <v>242</v>
      </c>
      <c r="FA21" s="34">
        <v>243</v>
      </c>
      <c r="FB21" s="34">
        <v>244</v>
      </c>
      <c r="FC21" s="34">
        <v>245</v>
      </c>
      <c r="FD21" s="34">
        <v>246</v>
      </c>
      <c r="FE21" s="34">
        <v>247</v>
      </c>
      <c r="FF21" s="34">
        <v>248</v>
      </c>
      <c r="FG21" s="34">
        <v>249</v>
      </c>
      <c r="FH21" s="34">
        <v>250</v>
      </c>
      <c r="FI21" s="34">
        <v>251</v>
      </c>
      <c r="FJ21" s="34">
        <v>252</v>
      </c>
      <c r="FK21" s="34">
        <v>253</v>
      </c>
      <c r="FL21" s="34">
        <v>254</v>
      </c>
      <c r="FM21" s="34">
        <v>255</v>
      </c>
      <c r="FN21" s="34">
        <v>256</v>
      </c>
      <c r="FO21" s="34">
        <v>257</v>
      </c>
      <c r="FP21" s="34">
        <v>258</v>
      </c>
      <c r="FQ21" s="34">
        <v>259</v>
      </c>
      <c r="FR21" s="34">
        <v>260</v>
      </c>
      <c r="FS21" s="34">
        <v>261</v>
      </c>
      <c r="FT21" s="34">
        <v>262</v>
      </c>
      <c r="FU21" s="34">
        <v>263</v>
      </c>
      <c r="FV21" s="34">
        <v>264</v>
      </c>
      <c r="FW21" s="34">
        <v>265</v>
      </c>
      <c r="FX21" s="34">
        <v>266</v>
      </c>
      <c r="FY21" s="34">
        <v>267</v>
      </c>
      <c r="FZ21" s="34">
        <v>268</v>
      </c>
      <c r="GA21" s="34">
        <v>269</v>
      </c>
      <c r="GB21" s="34">
        <v>270</v>
      </c>
      <c r="GC21" s="34">
        <v>271</v>
      </c>
      <c r="GD21" s="34">
        <v>272</v>
      </c>
      <c r="GE21" s="34">
        <v>273</v>
      </c>
      <c r="GF21" s="34">
        <v>274</v>
      </c>
      <c r="GG21" s="34">
        <v>275</v>
      </c>
      <c r="GH21" s="34">
        <v>276</v>
      </c>
      <c r="GI21" s="34">
        <v>277</v>
      </c>
      <c r="GJ21" s="34">
        <v>278</v>
      </c>
      <c r="GK21" s="34">
        <v>279</v>
      </c>
      <c r="GL21" s="34">
        <v>280</v>
      </c>
      <c r="GM21" s="34">
        <v>281</v>
      </c>
      <c r="GN21" s="34">
        <v>282</v>
      </c>
      <c r="GO21" s="34">
        <v>283</v>
      </c>
      <c r="GP21" s="34">
        <v>284</v>
      </c>
      <c r="GQ21" s="34">
        <v>285</v>
      </c>
      <c r="GR21" s="34">
        <v>286</v>
      </c>
      <c r="GS21" s="34">
        <v>287</v>
      </c>
      <c r="GT21" s="34">
        <v>288</v>
      </c>
      <c r="GU21" s="34">
        <v>289</v>
      </c>
      <c r="GV21" s="34">
        <v>290</v>
      </c>
      <c r="GW21" s="34">
        <v>291</v>
      </c>
      <c r="GX21" s="34">
        <v>292</v>
      </c>
      <c r="GY21" s="34">
        <v>293</v>
      </c>
      <c r="GZ21" s="34">
        <v>294</v>
      </c>
      <c r="HA21" s="34">
        <v>295</v>
      </c>
      <c r="HB21" s="34">
        <v>296</v>
      </c>
      <c r="HC21" s="34">
        <v>297</v>
      </c>
      <c r="HD21" s="34">
        <v>298</v>
      </c>
      <c r="HE21" s="34">
        <v>299</v>
      </c>
      <c r="HF21" s="34">
        <v>300</v>
      </c>
      <c r="HG21" s="34">
        <v>301</v>
      </c>
      <c r="HH21" s="34">
        <v>302</v>
      </c>
      <c r="HI21" s="34">
        <v>303</v>
      </c>
      <c r="HJ21" s="34">
        <v>304</v>
      </c>
      <c r="HK21" s="34">
        <v>305</v>
      </c>
      <c r="HL21" s="34">
        <v>306</v>
      </c>
      <c r="HM21" s="34">
        <v>307</v>
      </c>
      <c r="HN21" s="34">
        <v>308</v>
      </c>
      <c r="HO21" s="34">
        <v>309</v>
      </c>
      <c r="HP21" s="34">
        <v>310</v>
      </c>
      <c r="HQ21" s="34">
        <v>311</v>
      </c>
      <c r="HR21" s="34">
        <v>312</v>
      </c>
      <c r="HS21" s="34">
        <v>313</v>
      </c>
      <c r="HT21" s="34">
        <v>314</v>
      </c>
      <c r="HU21" s="34">
        <v>315</v>
      </c>
      <c r="HV21" s="34">
        <v>316</v>
      </c>
      <c r="HW21" s="34">
        <v>317</v>
      </c>
      <c r="HX21" s="34">
        <v>318</v>
      </c>
      <c r="HY21" s="34">
        <v>319</v>
      </c>
      <c r="HZ21" s="34">
        <v>320</v>
      </c>
      <c r="IA21" s="34">
        <v>321</v>
      </c>
      <c r="IB21" s="34">
        <v>322</v>
      </c>
      <c r="IC21" s="34">
        <v>323</v>
      </c>
      <c r="ID21" s="34">
        <v>324</v>
      </c>
      <c r="IE21" s="34">
        <v>325</v>
      </c>
      <c r="IF21" s="34">
        <v>326</v>
      </c>
      <c r="IG21" s="34">
        <v>327</v>
      </c>
      <c r="IH21" s="34">
        <v>328</v>
      </c>
      <c r="II21" s="34">
        <v>329</v>
      </c>
      <c r="IJ21" s="34">
        <v>330</v>
      </c>
      <c r="IK21" s="34">
        <v>331</v>
      </c>
      <c r="IL21" s="34">
        <v>332</v>
      </c>
      <c r="IM21" s="34">
        <v>333</v>
      </c>
      <c r="IN21" s="34">
        <v>334</v>
      </c>
      <c r="IO21" s="34">
        <v>335</v>
      </c>
      <c r="IP21" s="34">
        <v>336</v>
      </c>
      <c r="IQ21" s="34">
        <v>337</v>
      </c>
      <c r="IR21" s="34">
        <v>338</v>
      </c>
      <c r="IS21" s="34">
        <v>339</v>
      </c>
      <c r="IT21" s="34">
        <v>340</v>
      </c>
      <c r="IU21" s="34">
        <v>341</v>
      </c>
      <c r="IV21" s="34">
        <v>342</v>
      </c>
      <c r="IW21" s="34">
        <v>343</v>
      </c>
      <c r="IX21" s="34">
        <v>344</v>
      </c>
      <c r="IY21" s="34">
        <v>345</v>
      </c>
      <c r="IZ21" s="34">
        <v>346</v>
      </c>
      <c r="JA21" s="34">
        <v>347</v>
      </c>
      <c r="JB21" s="34">
        <v>348</v>
      </c>
      <c r="JC21" s="34">
        <v>349</v>
      </c>
      <c r="JD21" s="34">
        <v>350</v>
      </c>
      <c r="JE21" s="34">
        <v>351</v>
      </c>
      <c r="JF21" s="34">
        <v>352</v>
      </c>
      <c r="JG21" s="34">
        <v>353</v>
      </c>
      <c r="JH21" s="34">
        <v>354</v>
      </c>
      <c r="JI21" s="34">
        <v>355</v>
      </c>
      <c r="JJ21" s="34">
        <v>356</v>
      </c>
      <c r="JK21" s="34">
        <v>357</v>
      </c>
      <c r="JL21" s="34">
        <v>358</v>
      </c>
      <c r="JM21" s="34">
        <v>359</v>
      </c>
      <c r="JN21" s="34">
        <v>360</v>
      </c>
      <c r="JO21" s="34">
        <v>361</v>
      </c>
      <c r="JP21" s="34">
        <v>362</v>
      </c>
      <c r="JQ21" s="34">
        <v>363</v>
      </c>
      <c r="JR21" s="34">
        <v>364</v>
      </c>
      <c r="JS21" s="34">
        <v>365</v>
      </c>
      <c r="JT21" s="34">
        <v>366</v>
      </c>
      <c r="JU21" s="34">
        <v>367</v>
      </c>
      <c r="JV21" s="34">
        <v>368</v>
      </c>
      <c r="JW21" s="34">
        <v>369</v>
      </c>
      <c r="JX21" s="34">
        <v>370</v>
      </c>
      <c r="JY21" s="34">
        <v>371</v>
      </c>
      <c r="JZ21" s="34">
        <v>372</v>
      </c>
      <c r="KA21" s="34">
        <v>373</v>
      </c>
      <c r="KB21" s="34">
        <v>374</v>
      </c>
      <c r="KC21" s="34">
        <v>375</v>
      </c>
      <c r="KD21" s="34">
        <v>376</v>
      </c>
      <c r="KE21" s="34">
        <v>377</v>
      </c>
      <c r="KF21" s="34">
        <v>378</v>
      </c>
      <c r="KG21" s="34">
        <v>379</v>
      </c>
      <c r="KH21" s="34">
        <v>380</v>
      </c>
      <c r="KI21" s="34">
        <v>381</v>
      </c>
      <c r="KJ21" s="34">
        <v>382</v>
      </c>
      <c r="KK21" s="34">
        <v>383</v>
      </c>
      <c r="KL21" s="34">
        <v>384</v>
      </c>
      <c r="KM21" s="34">
        <v>385</v>
      </c>
      <c r="KN21" s="34">
        <v>386</v>
      </c>
      <c r="KO21" s="34">
        <v>387</v>
      </c>
      <c r="KP21" s="34">
        <v>388</v>
      </c>
      <c r="KQ21" s="34">
        <v>389</v>
      </c>
      <c r="KR21" s="34">
        <v>390</v>
      </c>
      <c r="KS21" s="34">
        <v>391</v>
      </c>
      <c r="KT21" s="34">
        <v>392</v>
      </c>
      <c r="KU21" s="34">
        <v>393</v>
      </c>
      <c r="KV21" s="34">
        <v>394</v>
      </c>
      <c r="KW21" s="34">
        <v>395</v>
      </c>
      <c r="KX21" s="34">
        <v>396</v>
      </c>
      <c r="KY21" s="34">
        <v>397</v>
      </c>
      <c r="KZ21" s="34">
        <v>398</v>
      </c>
      <c r="LA21" s="34">
        <v>399</v>
      </c>
      <c r="LB21" s="34">
        <v>400</v>
      </c>
      <c r="LC21" s="34">
        <v>401</v>
      </c>
      <c r="LD21" s="34">
        <v>402</v>
      </c>
      <c r="LE21" s="34">
        <v>403</v>
      </c>
      <c r="LF21" s="34">
        <v>404</v>
      </c>
      <c r="LG21" s="34">
        <v>405</v>
      </c>
      <c r="LH21" s="34">
        <v>406</v>
      </c>
      <c r="LI21" s="34">
        <v>407</v>
      </c>
      <c r="LJ21" s="34">
        <v>408</v>
      </c>
      <c r="LK21" s="34">
        <v>409</v>
      </c>
      <c r="LL21" s="34">
        <v>410</v>
      </c>
      <c r="LM21" s="34">
        <v>411</v>
      </c>
      <c r="LN21" s="34">
        <v>412</v>
      </c>
      <c r="LO21" s="34">
        <v>413</v>
      </c>
      <c r="LP21" s="34">
        <v>414</v>
      </c>
      <c r="LQ21" s="34">
        <v>415</v>
      </c>
      <c r="LR21" s="34">
        <v>416</v>
      </c>
      <c r="LS21" s="34">
        <v>417</v>
      </c>
      <c r="LT21" s="34">
        <v>418</v>
      </c>
      <c r="LU21" s="34">
        <v>419</v>
      </c>
      <c r="LV21" s="34">
        <v>420</v>
      </c>
      <c r="LW21" s="34">
        <v>421</v>
      </c>
      <c r="LX21" s="34">
        <v>422</v>
      </c>
      <c r="LY21" s="34">
        <v>423</v>
      </c>
      <c r="LZ21" s="34">
        <v>424</v>
      </c>
      <c r="MA21" s="34">
        <v>425</v>
      </c>
      <c r="MB21" s="34">
        <v>426</v>
      </c>
      <c r="MC21" s="34">
        <v>427</v>
      </c>
      <c r="MD21" s="34">
        <v>428</v>
      </c>
      <c r="ME21" s="34">
        <v>429</v>
      </c>
      <c r="MF21" s="34">
        <v>430</v>
      </c>
      <c r="MG21" s="34">
        <v>431</v>
      </c>
      <c r="MH21" s="34">
        <v>432</v>
      </c>
      <c r="MI21" s="34">
        <v>433</v>
      </c>
      <c r="MJ21" s="34">
        <v>434</v>
      </c>
      <c r="MK21" s="34">
        <v>435</v>
      </c>
      <c r="ML21" s="34">
        <v>436</v>
      </c>
      <c r="MM21" s="34">
        <v>437</v>
      </c>
      <c r="MN21" s="34">
        <v>438</v>
      </c>
      <c r="MO21" s="34">
        <v>439</v>
      </c>
      <c r="MP21" s="34">
        <v>440</v>
      </c>
      <c r="MQ21" s="34">
        <v>441</v>
      </c>
      <c r="MR21" s="34">
        <v>442</v>
      </c>
      <c r="MS21" s="34">
        <v>443</v>
      </c>
      <c r="MT21" s="34">
        <v>444</v>
      </c>
      <c r="MU21" s="34">
        <v>445</v>
      </c>
      <c r="MV21" s="34">
        <v>446</v>
      </c>
      <c r="MW21" s="34">
        <v>447</v>
      </c>
      <c r="MX21" s="34">
        <v>448</v>
      </c>
      <c r="MY21" s="34">
        <v>449</v>
      </c>
      <c r="MZ21" s="34">
        <v>450</v>
      </c>
      <c r="NA21" s="34">
        <v>451</v>
      </c>
      <c r="NB21" s="34">
        <v>452</v>
      </c>
      <c r="NC21" s="34">
        <v>453</v>
      </c>
      <c r="ND21" s="34">
        <v>454</v>
      </c>
      <c r="NE21" s="34">
        <v>455</v>
      </c>
      <c r="NF21" s="34">
        <v>456</v>
      </c>
      <c r="NG21" s="34">
        <v>457</v>
      </c>
      <c r="NH21" s="34">
        <v>458</v>
      </c>
      <c r="NI21" s="34">
        <v>459</v>
      </c>
      <c r="NJ21" s="34">
        <v>460</v>
      </c>
      <c r="NK21" s="34">
        <v>461</v>
      </c>
      <c r="NL21" s="34">
        <v>462</v>
      </c>
      <c r="NM21" s="34">
        <v>463</v>
      </c>
      <c r="NN21" s="34">
        <v>464</v>
      </c>
      <c r="NO21" s="34">
        <v>465</v>
      </c>
      <c r="NP21" s="34">
        <v>466</v>
      </c>
      <c r="NQ21" s="34">
        <v>467</v>
      </c>
      <c r="NR21" s="34">
        <v>468</v>
      </c>
    </row>
    <row r="22" spans="1:382" s="38" customFormat="1" ht="21" hidden="1" customHeight="1" x14ac:dyDescent="0.25">
      <c r="A22" s="286"/>
      <c r="B22" s="282" t="s">
        <v>103</v>
      </c>
      <c r="C22" s="282"/>
      <c r="D22" s="40">
        <f t="shared" ref="D22:BO22" si="30">D19-D21</f>
        <v>-30</v>
      </c>
      <c r="E22" s="40">
        <f t="shared" si="30"/>
        <v>-31</v>
      </c>
      <c r="F22" s="40">
        <f t="shared" si="30"/>
        <v>-32</v>
      </c>
      <c r="G22" s="40">
        <f t="shared" si="30"/>
        <v>-33</v>
      </c>
      <c r="H22" s="40">
        <f t="shared" si="30"/>
        <v>-34</v>
      </c>
      <c r="I22" s="40">
        <f t="shared" si="30"/>
        <v>-35</v>
      </c>
      <c r="J22" s="40">
        <f t="shared" si="30"/>
        <v>-36</v>
      </c>
      <c r="K22" s="40">
        <f t="shared" si="30"/>
        <v>-37</v>
      </c>
      <c r="L22" s="40">
        <f t="shared" si="30"/>
        <v>2</v>
      </c>
      <c r="M22" s="40">
        <f t="shared" si="30"/>
        <v>1</v>
      </c>
      <c r="N22" s="40">
        <f t="shared" si="30"/>
        <v>0</v>
      </c>
      <c r="O22" s="40">
        <f t="shared" si="30"/>
        <v>-11</v>
      </c>
      <c r="P22" s="40">
        <f t="shared" si="30"/>
        <v>-12</v>
      </c>
      <c r="Q22" s="40">
        <f t="shared" si="30"/>
        <v>-43</v>
      </c>
      <c r="R22" s="40">
        <f t="shared" si="30"/>
        <v>-14</v>
      </c>
      <c r="S22" s="40">
        <f t="shared" si="30"/>
        <v>-5</v>
      </c>
      <c r="T22" s="40">
        <f t="shared" si="30"/>
        <v>-16</v>
      </c>
      <c r="U22" s="40">
        <f t="shared" si="30"/>
        <v>-7</v>
      </c>
      <c r="V22" s="40">
        <f t="shared" si="30"/>
        <v>-18</v>
      </c>
      <c r="W22" s="40">
        <f t="shared" si="30"/>
        <v>-9</v>
      </c>
      <c r="X22" s="40">
        <f t="shared" si="30"/>
        <v>-10</v>
      </c>
      <c r="Y22" s="40">
        <f t="shared" si="30"/>
        <v>-21</v>
      </c>
      <c r="Z22" s="40">
        <f t="shared" si="30"/>
        <v>-22</v>
      </c>
      <c r="AA22" s="40">
        <f t="shared" si="30"/>
        <v>-23</v>
      </c>
      <c r="AB22" s="40">
        <f t="shared" si="30"/>
        <v>-14</v>
      </c>
      <c r="AC22" s="40">
        <f t="shared" si="30"/>
        <v>-115</v>
      </c>
      <c r="AD22" s="40">
        <f t="shared" si="30"/>
        <v>-56</v>
      </c>
      <c r="AE22" s="40">
        <f t="shared" si="30"/>
        <v>-57</v>
      </c>
      <c r="AF22" s="40">
        <f t="shared" si="30"/>
        <v>-58</v>
      </c>
      <c r="AG22" s="40">
        <f t="shared" si="30"/>
        <v>-59</v>
      </c>
      <c r="AH22" s="40">
        <f t="shared" si="30"/>
        <v>-20</v>
      </c>
      <c r="AI22" s="40">
        <f t="shared" si="30"/>
        <v>-91</v>
      </c>
      <c r="AJ22" s="40">
        <f t="shared" si="30"/>
        <v>-62</v>
      </c>
      <c r="AK22" s="40">
        <f t="shared" si="30"/>
        <v>-63</v>
      </c>
      <c r="AL22" s="40">
        <f t="shared" si="30"/>
        <v>-34</v>
      </c>
      <c r="AM22" s="40">
        <f t="shared" si="30"/>
        <v>-35</v>
      </c>
      <c r="AN22" s="40">
        <f t="shared" si="30"/>
        <v>-26</v>
      </c>
      <c r="AO22" s="40">
        <f t="shared" si="30"/>
        <v>-27</v>
      </c>
      <c r="AP22" s="40">
        <f t="shared" si="30"/>
        <v>-38</v>
      </c>
      <c r="AQ22" s="40">
        <f t="shared" si="30"/>
        <v>-39</v>
      </c>
      <c r="AR22" s="40">
        <f t="shared" si="30"/>
        <v>-40</v>
      </c>
      <c r="AS22" s="40">
        <f t="shared" si="30"/>
        <v>-31</v>
      </c>
      <c r="AT22" s="40">
        <f t="shared" si="30"/>
        <v>-32</v>
      </c>
      <c r="AU22" s="40">
        <f t="shared" si="30"/>
        <v>-73</v>
      </c>
      <c r="AV22" s="40">
        <f t="shared" si="30"/>
        <v>-44</v>
      </c>
      <c r="AW22" s="40">
        <f t="shared" si="30"/>
        <v>-45</v>
      </c>
      <c r="AX22" s="40">
        <f t="shared" si="30"/>
        <v>-76</v>
      </c>
      <c r="AY22" s="40">
        <f t="shared" si="30"/>
        <v>-47</v>
      </c>
      <c r="AZ22" s="40">
        <f t="shared" si="30"/>
        <v>-38</v>
      </c>
      <c r="BA22" s="40">
        <f t="shared" si="30"/>
        <v>-79</v>
      </c>
      <c r="BB22" s="40">
        <f t="shared" si="30"/>
        <v>-80</v>
      </c>
      <c r="BC22" s="40">
        <f t="shared" si="30"/>
        <v>-81</v>
      </c>
      <c r="BD22" s="40">
        <f t="shared" si="30"/>
        <v>-82</v>
      </c>
      <c r="BE22" s="40">
        <f t="shared" si="30"/>
        <v>-83</v>
      </c>
      <c r="BF22" s="40">
        <f t="shared" si="30"/>
        <v>-54</v>
      </c>
      <c r="BG22" s="40">
        <f t="shared" si="30"/>
        <v>-85</v>
      </c>
      <c r="BH22" s="40">
        <f t="shared" si="30"/>
        <v>-86</v>
      </c>
      <c r="BI22" s="40">
        <f t="shared" si="30"/>
        <v>-87</v>
      </c>
      <c r="BJ22" s="40">
        <f t="shared" si="30"/>
        <v>-88</v>
      </c>
      <c r="BK22" s="40">
        <f t="shared" si="30"/>
        <v>-49</v>
      </c>
      <c r="BL22" s="40">
        <f t="shared" si="30"/>
        <v>-60</v>
      </c>
      <c r="BM22" s="40">
        <f t="shared" si="30"/>
        <v>-61</v>
      </c>
      <c r="BN22" s="40">
        <f t="shared" si="30"/>
        <v>-62</v>
      </c>
      <c r="BO22" s="40">
        <f t="shared" si="30"/>
        <v>-63</v>
      </c>
      <c r="BP22" s="40">
        <f t="shared" ref="BP22:EA22" si="31">BP19-BP21</f>
        <v>-54</v>
      </c>
      <c r="BQ22" s="40">
        <f t="shared" si="31"/>
        <v>-65</v>
      </c>
      <c r="BR22" s="40">
        <f t="shared" si="31"/>
        <v>-56</v>
      </c>
      <c r="BS22" s="40">
        <f t="shared" si="31"/>
        <v>-67</v>
      </c>
      <c r="BT22" s="40">
        <f t="shared" si="31"/>
        <v>-58</v>
      </c>
      <c r="BU22" s="40">
        <f t="shared" si="31"/>
        <v>-59</v>
      </c>
      <c r="BV22" s="40">
        <f t="shared" si="31"/>
        <v>-100</v>
      </c>
      <c r="BW22" s="40">
        <f t="shared" si="31"/>
        <v>-101</v>
      </c>
      <c r="BX22" s="40">
        <f t="shared" si="31"/>
        <v>-102</v>
      </c>
      <c r="BY22" s="40">
        <f t="shared" si="31"/>
        <v>-73</v>
      </c>
      <c r="BZ22" s="40">
        <f t="shared" si="31"/>
        <v>-74</v>
      </c>
      <c r="CA22" s="40">
        <f t="shared" si="31"/>
        <v>-105</v>
      </c>
      <c r="CB22" s="40">
        <f t="shared" si="31"/>
        <v>-106</v>
      </c>
      <c r="CC22" s="40">
        <f t="shared" si="31"/>
        <v>-107</v>
      </c>
      <c r="CD22" s="40">
        <f t="shared" si="31"/>
        <v>-78</v>
      </c>
      <c r="CE22" s="40">
        <f t="shared" si="31"/>
        <v>-109</v>
      </c>
      <c r="CF22" s="40">
        <f t="shared" si="31"/>
        <v>-110</v>
      </c>
      <c r="CG22" s="40">
        <f t="shared" si="31"/>
        <v>-81</v>
      </c>
      <c r="CH22" s="40">
        <f t="shared" si="31"/>
        <v>-112</v>
      </c>
      <c r="CI22" s="40">
        <f t="shared" si="31"/>
        <v>-113</v>
      </c>
      <c r="CJ22" s="40">
        <f t="shared" si="31"/>
        <v>-114</v>
      </c>
      <c r="CK22" s="40">
        <f t="shared" si="31"/>
        <v>-115</v>
      </c>
      <c r="CL22" s="40">
        <f t="shared" si="31"/>
        <v>-76</v>
      </c>
      <c r="CM22" s="40">
        <f t="shared" si="31"/>
        <v>-77</v>
      </c>
      <c r="CN22" s="40">
        <f t="shared" si="31"/>
        <v>-78</v>
      </c>
      <c r="CO22" s="40">
        <f t="shared" si="31"/>
        <v>-79</v>
      </c>
      <c r="CP22" s="40">
        <f t="shared" si="31"/>
        <v>-90</v>
      </c>
      <c r="CQ22" s="40">
        <f t="shared" si="31"/>
        <v>-91</v>
      </c>
      <c r="CR22" s="40">
        <f t="shared" si="31"/>
        <v>-82</v>
      </c>
      <c r="CS22" s="40">
        <f t="shared" si="31"/>
        <v>-183</v>
      </c>
      <c r="CT22" s="40">
        <f t="shared" si="31"/>
        <v>-124</v>
      </c>
      <c r="CU22" s="40">
        <f t="shared" si="31"/>
        <v>-95</v>
      </c>
      <c r="CV22" s="40">
        <f t="shared" si="31"/>
        <v>-86</v>
      </c>
      <c r="CW22" s="40">
        <f t="shared" si="31"/>
        <v>-87</v>
      </c>
      <c r="CX22" s="40">
        <f t="shared" si="31"/>
        <v>-98</v>
      </c>
      <c r="CY22" s="40">
        <f t="shared" si="31"/>
        <v>-99</v>
      </c>
      <c r="CZ22" s="40">
        <f t="shared" si="31"/>
        <v>-100</v>
      </c>
      <c r="DA22" s="40">
        <f t="shared" si="31"/>
        <v>-91</v>
      </c>
      <c r="DB22" s="40">
        <f t="shared" si="31"/>
        <v>-92</v>
      </c>
      <c r="DC22" s="40">
        <f t="shared" si="31"/>
        <v>-93</v>
      </c>
      <c r="DD22" s="40">
        <f t="shared" si="31"/>
        <v>-104</v>
      </c>
      <c r="DE22" s="40">
        <f t="shared" si="31"/>
        <v>-105</v>
      </c>
      <c r="DF22" s="40">
        <f t="shared" si="31"/>
        <v>-96</v>
      </c>
      <c r="DG22" s="40">
        <f t="shared" si="31"/>
        <v>-107</v>
      </c>
      <c r="DH22" s="40">
        <f t="shared" si="31"/>
        <v>-98</v>
      </c>
      <c r="DI22" s="40">
        <f t="shared" si="31"/>
        <v>-109</v>
      </c>
      <c r="DJ22" s="40">
        <f t="shared" si="31"/>
        <v>-100</v>
      </c>
      <c r="DK22" s="40">
        <f t="shared" si="31"/>
        <v>-111</v>
      </c>
      <c r="DL22" s="40">
        <f t="shared" si="31"/>
        <v>-112</v>
      </c>
      <c r="DM22" s="40">
        <f t="shared" si="31"/>
        <v>-113</v>
      </c>
      <c r="DN22" s="40">
        <f t="shared" si="31"/>
        <v>-104</v>
      </c>
      <c r="DO22" s="40">
        <f t="shared" si="31"/>
        <v>-105</v>
      </c>
      <c r="DP22" s="40">
        <f t="shared" si="31"/>
        <v>-116</v>
      </c>
      <c r="DQ22" s="40">
        <f t="shared" si="31"/>
        <v>-107</v>
      </c>
      <c r="DR22" s="40">
        <f t="shared" si="31"/>
        <v>-108</v>
      </c>
      <c r="DS22" s="40">
        <f t="shared" si="31"/>
        <v>-109</v>
      </c>
      <c r="DT22" s="40">
        <f t="shared" si="31"/>
        <v>-120</v>
      </c>
      <c r="DU22" s="40">
        <f t="shared" si="31"/>
        <v>-121</v>
      </c>
      <c r="DV22" s="40">
        <f t="shared" si="31"/>
        <v>-122</v>
      </c>
      <c r="DW22" s="40">
        <f t="shared" si="31"/>
        <v>-123</v>
      </c>
      <c r="DX22" s="40">
        <f t="shared" si="31"/>
        <v>-114</v>
      </c>
      <c r="DY22" s="40">
        <f t="shared" si="31"/>
        <v>-125</v>
      </c>
      <c r="DZ22" s="40">
        <f t="shared" si="31"/>
        <v>-126</v>
      </c>
      <c r="EA22" s="40">
        <f t="shared" si="31"/>
        <v>-117</v>
      </c>
      <c r="EB22" s="40">
        <f t="shared" ref="EB22:GM22" si="32">EB19-EB21</f>
        <v>-128</v>
      </c>
      <c r="EC22" s="40">
        <f t="shared" si="32"/>
        <v>-119</v>
      </c>
      <c r="ED22" s="40">
        <f t="shared" si="32"/>
        <v>-120</v>
      </c>
      <c r="EE22" s="40">
        <f t="shared" si="32"/>
        <v>-121</v>
      </c>
      <c r="EF22" s="40">
        <f t="shared" si="32"/>
        <v>-132</v>
      </c>
      <c r="EG22" s="40">
        <f t="shared" si="32"/>
        <v>-133</v>
      </c>
      <c r="EH22" s="40">
        <f t="shared" si="32"/>
        <v>-134</v>
      </c>
      <c r="EI22" s="40">
        <f t="shared" si="32"/>
        <v>-135</v>
      </c>
      <c r="EJ22" s="40">
        <f t="shared" si="32"/>
        <v>-136</v>
      </c>
      <c r="EK22" s="40">
        <f t="shared" si="32"/>
        <v>-127</v>
      </c>
      <c r="EL22" s="40">
        <f t="shared" si="32"/>
        <v>-138</v>
      </c>
      <c r="EM22" s="40">
        <f t="shared" si="32"/>
        <v>-139</v>
      </c>
      <c r="EN22" s="40">
        <f t="shared" si="32"/>
        <v>-140</v>
      </c>
      <c r="EO22" s="40">
        <f t="shared" si="32"/>
        <v>-141</v>
      </c>
      <c r="EP22" s="40">
        <f t="shared" si="32"/>
        <v>-142</v>
      </c>
      <c r="EQ22" s="40">
        <f t="shared" si="32"/>
        <v>-143</v>
      </c>
      <c r="ER22" s="40">
        <f t="shared" si="32"/>
        <v>-144</v>
      </c>
      <c r="ES22" s="40">
        <f t="shared" si="32"/>
        <v>-145</v>
      </c>
      <c r="ET22" s="40">
        <f t="shared" si="32"/>
        <v>-176</v>
      </c>
      <c r="EU22" s="40">
        <f t="shared" si="32"/>
        <v>-147</v>
      </c>
      <c r="EV22" s="40">
        <f t="shared" si="32"/>
        <v>-148</v>
      </c>
      <c r="EW22" s="40">
        <f t="shared" si="32"/>
        <v>-149</v>
      </c>
      <c r="EX22" s="40">
        <f t="shared" si="32"/>
        <v>-150</v>
      </c>
      <c r="EY22" s="40">
        <f t="shared" si="32"/>
        <v>-151</v>
      </c>
      <c r="EZ22" s="40">
        <f t="shared" si="32"/>
        <v>-152</v>
      </c>
      <c r="FA22" s="40">
        <f t="shared" si="32"/>
        <v>-153</v>
      </c>
      <c r="FB22" s="40">
        <f t="shared" si="32"/>
        <v>-154</v>
      </c>
      <c r="FC22" s="40">
        <f t="shared" si="32"/>
        <v>-155</v>
      </c>
      <c r="FD22" s="40">
        <f t="shared" si="32"/>
        <v>-186</v>
      </c>
      <c r="FE22" s="40">
        <f t="shared" si="32"/>
        <v>-187</v>
      </c>
      <c r="FF22" s="40">
        <f t="shared" si="32"/>
        <v>-158</v>
      </c>
      <c r="FG22" s="40">
        <f t="shared" si="32"/>
        <v>-159</v>
      </c>
      <c r="FH22" s="40">
        <f t="shared" si="32"/>
        <v>-160</v>
      </c>
      <c r="FI22" s="40">
        <f t="shared" si="32"/>
        <v>-161</v>
      </c>
      <c r="FJ22" s="40">
        <f t="shared" si="32"/>
        <v>-192</v>
      </c>
      <c r="FK22" s="40">
        <f t="shared" si="32"/>
        <v>-153</v>
      </c>
      <c r="FL22" s="40">
        <f t="shared" si="32"/>
        <v>-154</v>
      </c>
      <c r="FM22" s="40">
        <f t="shared" si="32"/>
        <v>-155</v>
      </c>
      <c r="FN22" s="40">
        <f t="shared" si="32"/>
        <v>-166</v>
      </c>
      <c r="FO22" s="40">
        <f t="shared" si="32"/>
        <v>-167</v>
      </c>
      <c r="FP22" s="40">
        <f t="shared" si="32"/>
        <v>-168</v>
      </c>
      <c r="FQ22" s="40">
        <f t="shared" si="32"/>
        <v>-169</v>
      </c>
      <c r="FR22" s="40">
        <f t="shared" si="32"/>
        <v>-170</v>
      </c>
      <c r="FS22" s="40">
        <f t="shared" si="32"/>
        <v>-171</v>
      </c>
      <c r="FT22" s="40">
        <f t="shared" si="32"/>
        <v>-162</v>
      </c>
      <c r="FU22" s="40">
        <f t="shared" si="32"/>
        <v>-173</v>
      </c>
      <c r="FV22" s="40">
        <f t="shared" si="32"/>
        <v>-164</v>
      </c>
      <c r="FW22" s="40">
        <f t="shared" si="32"/>
        <v>-175</v>
      </c>
      <c r="FX22" s="40">
        <f t="shared" si="32"/>
        <v>-166</v>
      </c>
      <c r="FY22" s="40">
        <f t="shared" si="32"/>
        <v>-167</v>
      </c>
      <c r="FZ22" s="40">
        <f t="shared" si="32"/>
        <v>-208</v>
      </c>
      <c r="GA22" s="40">
        <f t="shared" si="32"/>
        <v>-179</v>
      </c>
      <c r="GB22" s="40">
        <f t="shared" si="32"/>
        <v>-170</v>
      </c>
      <c r="GC22" s="40">
        <f t="shared" si="32"/>
        <v>-171</v>
      </c>
      <c r="GD22" s="40">
        <f t="shared" si="32"/>
        <v>-182</v>
      </c>
      <c r="GE22" s="40">
        <f t="shared" si="32"/>
        <v>-183</v>
      </c>
      <c r="GF22" s="40">
        <f t="shared" si="32"/>
        <v>-184</v>
      </c>
      <c r="GG22" s="40">
        <f t="shared" si="32"/>
        <v>-175</v>
      </c>
      <c r="GH22" s="40">
        <f t="shared" si="32"/>
        <v>-176</v>
      </c>
      <c r="GI22" s="40">
        <f t="shared" si="32"/>
        <v>-177</v>
      </c>
      <c r="GJ22" s="40">
        <f t="shared" si="32"/>
        <v>-188</v>
      </c>
      <c r="GK22" s="40">
        <f t="shared" si="32"/>
        <v>-189</v>
      </c>
      <c r="GL22" s="40">
        <f t="shared" si="32"/>
        <v>-190</v>
      </c>
      <c r="GM22" s="40">
        <f t="shared" si="32"/>
        <v>-181</v>
      </c>
      <c r="GN22" s="40">
        <f t="shared" ref="GN22:IY22" si="33">GN19-GN21</f>
        <v>-192</v>
      </c>
      <c r="GO22" s="40">
        <f t="shared" si="33"/>
        <v>-193</v>
      </c>
      <c r="GP22" s="40">
        <f t="shared" si="33"/>
        <v>-184</v>
      </c>
      <c r="GQ22" s="40">
        <f t="shared" si="33"/>
        <v>-195</v>
      </c>
      <c r="GR22" s="40">
        <f t="shared" si="33"/>
        <v>-196</v>
      </c>
      <c r="GS22" s="40">
        <f t="shared" si="33"/>
        <v>-197</v>
      </c>
      <c r="GT22" s="40">
        <f t="shared" si="33"/>
        <v>-198</v>
      </c>
      <c r="GU22" s="40">
        <f t="shared" si="33"/>
        <v>-199</v>
      </c>
      <c r="GV22" s="40">
        <f t="shared" si="33"/>
        <v>-200</v>
      </c>
      <c r="GW22" s="40">
        <f t="shared" si="33"/>
        <v>-201</v>
      </c>
      <c r="GX22" s="40">
        <f t="shared" si="33"/>
        <v>-202</v>
      </c>
      <c r="GY22" s="40">
        <f t="shared" si="33"/>
        <v>-203</v>
      </c>
      <c r="GZ22" s="40">
        <f t="shared" si="33"/>
        <v>-204</v>
      </c>
      <c r="HA22" s="40">
        <f t="shared" si="33"/>
        <v>-205</v>
      </c>
      <c r="HB22" s="40">
        <f t="shared" si="33"/>
        <v>-206</v>
      </c>
      <c r="HC22" s="40">
        <f t="shared" si="33"/>
        <v>-197</v>
      </c>
      <c r="HD22" s="40">
        <f t="shared" si="33"/>
        <v>-198</v>
      </c>
      <c r="HE22" s="40">
        <f t="shared" si="33"/>
        <v>-199</v>
      </c>
      <c r="HF22" s="40">
        <f t="shared" si="33"/>
        <v>-210</v>
      </c>
      <c r="HG22" s="40">
        <f t="shared" si="33"/>
        <v>-271</v>
      </c>
      <c r="HH22" s="40">
        <f t="shared" si="33"/>
        <v>-212</v>
      </c>
      <c r="HI22" s="40">
        <f t="shared" si="33"/>
        <v>-213</v>
      </c>
      <c r="HJ22" s="40">
        <f t="shared" si="33"/>
        <v>-214</v>
      </c>
      <c r="HK22" s="40">
        <f t="shared" si="33"/>
        <v>-215</v>
      </c>
      <c r="HL22" s="40">
        <f t="shared" si="33"/>
        <v>-216</v>
      </c>
      <c r="HM22" s="40">
        <f t="shared" si="33"/>
        <v>-217</v>
      </c>
      <c r="HN22" s="40">
        <f t="shared" si="33"/>
        <v>-218</v>
      </c>
      <c r="HO22" s="40">
        <f t="shared" si="33"/>
        <v>-219</v>
      </c>
      <c r="HP22" s="40">
        <f t="shared" si="33"/>
        <v>-220</v>
      </c>
      <c r="HQ22" s="40">
        <f t="shared" si="33"/>
        <v>-221</v>
      </c>
      <c r="HR22" s="40">
        <f t="shared" si="33"/>
        <v>-212</v>
      </c>
      <c r="HS22" s="40">
        <f t="shared" si="33"/>
        <v>-223</v>
      </c>
      <c r="HT22" s="40">
        <f t="shared" si="33"/>
        <v>-214</v>
      </c>
      <c r="HU22" s="40">
        <f t="shared" si="33"/>
        <v>-225</v>
      </c>
      <c r="HV22" s="40">
        <f t="shared" si="33"/>
        <v>-226</v>
      </c>
      <c r="HW22" s="40">
        <f t="shared" si="33"/>
        <v>-227</v>
      </c>
      <c r="HX22" s="40">
        <f t="shared" si="33"/>
        <v>-228</v>
      </c>
      <c r="HY22" s="40">
        <f t="shared" si="33"/>
        <v>-229</v>
      </c>
      <c r="HZ22" s="40">
        <f t="shared" si="33"/>
        <v>-230</v>
      </c>
      <c r="IA22" s="40">
        <f t="shared" si="33"/>
        <v>-231</v>
      </c>
      <c r="IB22" s="40">
        <f t="shared" si="33"/>
        <v>-232</v>
      </c>
      <c r="IC22" s="40">
        <f t="shared" si="33"/>
        <v>-263</v>
      </c>
      <c r="ID22" s="40">
        <f t="shared" si="33"/>
        <v>-264</v>
      </c>
      <c r="IE22" s="40">
        <f t="shared" si="33"/>
        <v>-225</v>
      </c>
      <c r="IF22" s="40">
        <f t="shared" si="33"/>
        <v>-236</v>
      </c>
      <c r="IG22" s="40">
        <f t="shared" si="33"/>
        <v>-237</v>
      </c>
      <c r="IH22" s="40">
        <f t="shared" si="33"/>
        <v>-228</v>
      </c>
      <c r="II22" s="40">
        <f t="shared" si="33"/>
        <v>-239</v>
      </c>
      <c r="IJ22" s="40">
        <f t="shared" si="33"/>
        <v>-240</v>
      </c>
      <c r="IK22" s="40">
        <f t="shared" si="33"/>
        <v>-241</v>
      </c>
      <c r="IL22" s="40">
        <f t="shared" si="33"/>
        <v>-242</v>
      </c>
      <c r="IM22" s="40">
        <f t="shared" si="33"/>
        <v>-243</v>
      </c>
      <c r="IN22" s="40">
        <f t="shared" si="33"/>
        <v>-244</v>
      </c>
      <c r="IO22" s="40">
        <f t="shared" si="33"/>
        <v>-245</v>
      </c>
      <c r="IP22" s="40">
        <f t="shared" si="33"/>
        <v>-246</v>
      </c>
      <c r="IQ22" s="40">
        <f t="shared" si="33"/>
        <v>-277</v>
      </c>
      <c r="IR22" s="40">
        <f t="shared" si="33"/>
        <v>-278</v>
      </c>
      <c r="IS22" s="40">
        <f t="shared" si="33"/>
        <v>-279</v>
      </c>
      <c r="IT22" s="40">
        <f t="shared" si="33"/>
        <v>-280</v>
      </c>
      <c r="IU22" s="40">
        <f t="shared" si="33"/>
        <v>-281</v>
      </c>
      <c r="IV22" s="40">
        <f t="shared" si="33"/>
        <v>-282</v>
      </c>
      <c r="IW22" s="40">
        <f t="shared" si="33"/>
        <v>-283</v>
      </c>
      <c r="IX22" s="40">
        <f t="shared" si="33"/>
        <v>-284</v>
      </c>
      <c r="IY22" s="40">
        <f t="shared" si="33"/>
        <v>-285</v>
      </c>
      <c r="IZ22" s="40">
        <f t="shared" ref="IZ22:LK22" si="34">IZ19-IZ21</f>
        <v>-256</v>
      </c>
      <c r="JA22" s="40">
        <f t="shared" si="34"/>
        <v>-287</v>
      </c>
      <c r="JB22" s="40">
        <f t="shared" si="34"/>
        <v>-258</v>
      </c>
      <c r="JC22" s="40">
        <f t="shared" si="34"/>
        <v>-259</v>
      </c>
      <c r="JD22" s="40">
        <f t="shared" si="34"/>
        <v>-260</v>
      </c>
      <c r="JE22" s="40">
        <f t="shared" si="34"/>
        <v>-251</v>
      </c>
      <c r="JF22" s="40">
        <f t="shared" si="34"/>
        <v>-262</v>
      </c>
      <c r="JG22" s="40">
        <f t="shared" si="34"/>
        <v>-253</v>
      </c>
      <c r="JH22" s="40">
        <f t="shared" si="34"/>
        <v>-254</v>
      </c>
      <c r="JI22" s="40">
        <f t="shared" si="34"/>
        <v>-265</v>
      </c>
      <c r="JJ22" s="40">
        <f t="shared" si="34"/>
        <v>-266</v>
      </c>
      <c r="JK22" s="40">
        <f t="shared" si="34"/>
        <v>-257</v>
      </c>
      <c r="JL22" s="40">
        <f t="shared" si="34"/>
        <v>-258</v>
      </c>
      <c r="JM22" s="40">
        <f t="shared" si="34"/>
        <v>-299</v>
      </c>
      <c r="JN22" s="40">
        <f t="shared" si="34"/>
        <v>-270</v>
      </c>
      <c r="JO22" s="40">
        <f t="shared" si="34"/>
        <v>-301</v>
      </c>
      <c r="JP22" s="40">
        <f t="shared" si="34"/>
        <v>-262</v>
      </c>
      <c r="JQ22" s="40">
        <f t="shared" si="34"/>
        <v>-273</v>
      </c>
      <c r="JR22" s="40">
        <f t="shared" si="34"/>
        <v>-274</v>
      </c>
      <c r="JS22" s="40">
        <f t="shared" si="34"/>
        <v>-305</v>
      </c>
      <c r="JT22" s="40">
        <f t="shared" si="34"/>
        <v>-276</v>
      </c>
      <c r="JU22" s="40">
        <f t="shared" si="34"/>
        <v>-307</v>
      </c>
      <c r="JV22" s="40">
        <f t="shared" si="34"/>
        <v>-268</v>
      </c>
      <c r="JW22" s="40">
        <f t="shared" si="34"/>
        <v>-279</v>
      </c>
      <c r="JX22" s="40">
        <f t="shared" si="34"/>
        <v>-270</v>
      </c>
      <c r="JY22" s="40">
        <f t="shared" si="34"/>
        <v>-281</v>
      </c>
      <c r="JZ22" s="40">
        <f t="shared" si="34"/>
        <v>-272</v>
      </c>
      <c r="KA22" s="40">
        <f t="shared" si="34"/>
        <v>-373</v>
      </c>
      <c r="KB22" s="40">
        <f t="shared" si="34"/>
        <v>-284</v>
      </c>
      <c r="KC22" s="40">
        <f t="shared" si="34"/>
        <v>-315</v>
      </c>
      <c r="KD22" s="40">
        <f t="shared" si="34"/>
        <v>-316</v>
      </c>
      <c r="KE22" s="40">
        <f t="shared" si="34"/>
        <v>-287</v>
      </c>
      <c r="KF22" s="40">
        <f t="shared" si="34"/>
        <v>-288</v>
      </c>
      <c r="KG22" s="40">
        <f t="shared" si="34"/>
        <v>-289</v>
      </c>
      <c r="KH22" s="40">
        <f t="shared" si="34"/>
        <v>-320</v>
      </c>
      <c r="KI22" s="40">
        <f t="shared" si="34"/>
        <v>-321</v>
      </c>
      <c r="KJ22" s="40">
        <f t="shared" si="34"/>
        <v>-322</v>
      </c>
      <c r="KK22" s="40">
        <f t="shared" si="34"/>
        <v>-323</v>
      </c>
      <c r="KL22" s="40">
        <f t="shared" si="34"/>
        <v>-324</v>
      </c>
      <c r="KM22" s="40">
        <f t="shared" si="34"/>
        <v>-285</v>
      </c>
      <c r="KN22" s="40">
        <f t="shared" si="34"/>
        <v>-296</v>
      </c>
      <c r="KO22" s="40">
        <f t="shared" si="34"/>
        <v>-327</v>
      </c>
      <c r="KP22" s="40">
        <f t="shared" si="34"/>
        <v>-288</v>
      </c>
      <c r="KQ22" s="40">
        <f t="shared" si="34"/>
        <v>-299</v>
      </c>
      <c r="KR22" s="40">
        <f t="shared" si="34"/>
        <v>-300</v>
      </c>
      <c r="KS22" s="40">
        <f t="shared" si="34"/>
        <v>-301</v>
      </c>
      <c r="KT22" s="40">
        <f t="shared" si="34"/>
        <v>-302</v>
      </c>
      <c r="KU22" s="40">
        <f t="shared" si="34"/>
        <v>-303</v>
      </c>
      <c r="KV22" s="40">
        <f t="shared" si="34"/>
        <v>-304</v>
      </c>
      <c r="KW22" s="40">
        <f t="shared" si="34"/>
        <v>-305</v>
      </c>
      <c r="KX22" s="40">
        <f t="shared" si="34"/>
        <v>-336</v>
      </c>
      <c r="KY22" s="40">
        <f t="shared" si="34"/>
        <v>-337</v>
      </c>
      <c r="KZ22" s="40">
        <f t="shared" si="34"/>
        <v>-308</v>
      </c>
      <c r="LA22" s="40">
        <f t="shared" si="34"/>
        <v>-309</v>
      </c>
      <c r="LB22" s="40">
        <f t="shared" si="34"/>
        <v>-340</v>
      </c>
      <c r="LC22" s="40">
        <f t="shared" si="34"/>
        <v>-341</v>
      </c>
      <c r="LD22" s="40">
        <f t="shared" si="34"/>
        <v>-342</v>
      </c>
      <c r="LE22" s="40">
        <f t="shared" si="34"/>
        <v>-343</v>
      </c>
      <c r="LF22" s="40">
        <f t="shared" si="34"/>
        <v>-314</v>
      </c>
      <c r="LG22" s="40">
        <f t="shared" si="34"/>
        <v>-315</v>
      </c>
      <c r="LH22" s="40">
        <f t="shared" si="34"/>
        <v>-346</v>
      </c>
      <c r="LI22" s="40">
        <f t="shared" si="34"/>
        <v>-317</v>
      </c>
      <c r="LJ22" s="40">
        <f t="shared" si="34"/>
        <v>-308</v>
      </c>
      <c r="LK22" s="40">
        <f t="shared" si="34"/>
        <v>-309</v>
      </c>
      <c r="LL22" s="40">
        <f t="shared" ref="LL22:NR22" si="35">LL19-LL21</f>
        <v>-350</v>
      </c>
      <c r="LM22" s="40">
        <f t="shared" si="35"/>
        <v>-351</v>
      </c>
      <c r="LN22" s="40">
        <f t="shared" si="35"/>
        <v>-322</v>
      </c>
      <c r="LO22" s="40">
        <f t="shared" si="35"/>
        <v>-323</v>
      </c>
      <c r="LP22" s="40">
        <f t="shared" si="35"/>
        <v>-324</v>
      </c>
      <c r="LQ22" s="40">
        <f t="shared" si="35"/>
        <v>-325</v>
      </c>
      <c r="LR22" s="40">
        <f t="shared" si="35"/>
        <v>-326</v>
      </c>
      <c r="LS22" s="40">
        <f t="shared" si="35"/>
        <v>-327</v>
      </c>
      <c r="LT22" s="40">
        <f t="shared" si="35"/>
        <v>-328</v>
      </c>
      <c r="LU22" s="40">
        <f t="shared" si="35"/>
        <v>-319</v>
      </c>
      <c r="LV22" s="40">
        <f t="shared" si="35"/>
        <v>-330</v>
      </c>
      <c r="LW22" s="40">
        <f t="shared" si="35"/>
        <v>-331</v>
      </c>
      <c r="LX22" s="40">
        <f t="shared" si="35"/>
        <v>-362</v>
      </c>
      <c r="LY22" s="40">
        <f t="shared" si="35"/>
        <v>-333</v>
      </c>
      <c r="LZ22" s="40">
        <f t="shared" si="35"/>
        <v>-324</v>
      </c>
      <c r="MA22" s="40">
        <f t="shared" si="35"/>
        <v>-335</v>
      </c>
      <c r="MB22" s="40">
        <f t="shared" si="35"/>
        <v>-326</v>
      </c>
      <c r="MC22" s="40">
        <f t="shared" si="35"/>
        <v>-337</v>
      </c>
      <c r="MD22" s="40">
        <f t="shared" si="35"/>
        <v>-328</v>
      </c>
      <c r="ME22" s="40">
        <f t="shared" si="35"/>
        <v>-339</v>
      </c>
      <c r="MF22" s="40">
        <f t="shared" si="35"/>
        <v>-340</v>
      </c>
      <c r="MG22" s="40">
        <f t="shared" si="35"/>
        <v>-341</v>
      </c>
      <c r="MH22" s="40">
        <f t="shared" si="35"/>
        <v>-342</v>
      </c>
      <c r="MI22" s="40">
        <f t="shared" si="35"/>
        <v>-343</v>
      </c>
      <c r="MJ22" s="40">
        <f t="shared" si="35"/>
        <v>-374</v>
      </c>
      <c r="MK22" s="40">
        <f t="shared" si="35"/>
        <v>-335</v>
      </c>
      <c r="ML22" s="40">
        <f t="shared" si="35"/>
        <v>-336</v>
      </c>
      <c r="MM22" s="40">
        <f t="shared" si="35"/>
        <v>-347</v>
      </c>
      <c r="MN22" s="40">
        <f t="shared" si="35"/>
        <v>-338</v>
      </c>
      <c r="MO22" s="40">
        <f t="shared" si="35"/>
        <v>-349</v>
      </c>
      <c r="MP22" s="40">
        <f t="shared" si="35"/>
        <v>-350</v>
      </c>
      <c r="MQ22" s="40">
        <f t="shared" si="35"/>
        <v>-341</v>
      </c>
      <c r="MR22" s="40">
        <f t="shared" si="35"/>
        <v>-352</v>
      </c>
      <c r="MS22" s="40">
        <f t="shared" si="35"/>
        <v>-353</v>
      </c>
      <c r="MT22" s="40">
        <f t="shared" si="35"/>
        <v>-354</v>
      </c>
      <c r="MU22" s="40">
        <f t="shared" si="35"/>
        <v>-345</v>
      </c>
      <c r="MV22" s="40">
        <f t="shared" si="35"/>
        <v>-356</v>
      </c>
      <c r="MW22" s="40">
        <f t="shared" si="35"/>
        <v>-347</v>
      </c>
      <c r="MX22" s="40">
        <f t="shared" si="35"/>
        <v>-348</v>
      </c>
      <c r="MY22" s="40">
        <f t="shared" si="35"/>
        <v>-349</v>
      </c>
      <c r="MZ22" s="40">
        <f t="shared" si="35"/>
        <v>-360</v>
      </c>
      <c r="NA22" s="40">
        <f t="shared" si="35"/>
        <v>-391</v>
      </c>
      <c r="NB22" s="40">
        <f t="shared" si="35"/>
        <v>-362</v>
      </c>
      <c r="NC22" s="40">
        <f t="shared" si="35"/>
        <v>-363</v>
      </c>
      <c r="ND22" s="40">
        <f t="shared" si="35"/>
        <v>-364</v>
      </c>
      <c r="NE22" s="40">
        <f t="shared" si="35"/>
        <v>-395</v>
      </c>
      <c r="NF22" s="40">
        <f t="shared" si="35"/>
        <v>-356</v>
      </c>
      <c r="NG22" s="40">
        <f t="shared" si="35"/>
        <v>-367</v>
      </c>
      <c r="NH22" s="40">
        <f t="shared" si="35"/>
        <v>-368</v>
      </c>
      <c r="NI22" s="40">
        <f t="shared" si="35"/>
        <v>-369</v>
      </c>
      <c r="NJ22" s="40">
        <f t="shared" si="35"/>
        <v>-360</v>
      </c>
      <c r="NK22" s="40">
        <f t="shared" si="35"/>
        <v>-371</v>
      </c>
      <c r="NL22" s="40">
        <f t="shared" si="35"/>
        <v>-372</v>
      </c>
      <c r="NM22" s="40">
        <f t="shared" si="35"/>
        <v>-373</v>
      </c>
      <c r="NN22" s="40">
        <f t="shared" si="35"/>
        <v>-374</v>
      </c>
      <c r="NO22" s="40">
        <f t="shared" si="35"/>
        <v>-375</v>
      </c>
      <c r="NP22" s="40">
        <f t="shared" si="35"/>
        <v>-376</v>
      </c>
      <c r="NQ22" s="40">
        <f t="shared" si="35"/>
        <v>-377</v>
      </c>
      <c r="NR22" s="40">
        <f t="shared" si="35"/>
        <v>-378</v>
      </c>
    </row>
    <row r="23" spans="1:382" s="28" customFormat="1" ht="48.75" customHeight="1" x14ac:dyDescent="0.3">
      <c r="A23" s="284" t="s">
        <v>111</v>
      </c>
      <c r="B23" s="309" t="s">
        <v>112</v>
      </c>
      <c r="C23" s="309"/>
      <c r="D23" s="120">
        <v>94</v>
      </c>
      <c r="E23" s="120">
        <v>81</v>
      </c>
      <c r="F23" s="120">
        <v>91</v>
      </c>
      <c r="G23" s="120">
        <v>88</v>
      </c>
      <c r="H23" s="120">
        <v>85</v>
      </c>
      <c r="I23" s="120">
        <v>94</v>
      </c>
      <c r="J23" s="120">
        <v>96</v>
      </c>
      <c r="K23" s="120">
        <v>93</v>
      </c>
      <c r="L23" s="120">
        <v>88</v>
      </c>
      <c r="M23" s="120">
        <v>100</v>
      </c>
      <c r="N23" s="120">
        <v>99</v>
      </c>
      <c r="O23" s="120">
        <v>96</v>
      </c>
      <c r="P23" s="120">
        <v>91</v>
      </c>
      <c r="Q23" s="120">
        <v>85</v>
      </c>
      <c r="R23" s="120">
        <v>91</v>
      </c>
      <c r="S23" s="120">
        <v>90</v>
      </c>
      <c r="T23" s="120">
        <v>91</v>
      </c>
      <c r="U23" s="120">
        <v>87</v>
      </c>
      <c r="V23" s="120">
        <v>94</v>
      </c>
      <c r="W23" s="120">
        <v>96</v>
      </c>
      <c r="X23" s="120">
        <v>94</v>
      </c>
      <c r="Y23" s="120">
        <v>99</v>
      </c>
      <c r="Z23" s="120">
        <v>99</v>
      </c>
      <c r="AA23" s="120">
        <v>84</v>
      </c>
      <c r="AB23" s="120">
        <v>95</v>
      </c>
      <c r="AC23" s="120">
        <v>95</v>
      </c>
      <c r="AD23" s="120">
        <v>98</v>
      </c>
      <c r="AE23" s="120">
        <v>100</v>
      </c>
      <c r="AF23" s="120">
        <v>81</v>
      </c>
      <c r="AG23" s="120">
        <v>97</v>
      </c>
      <c r="AH23" s="120">
        <v>91</v>
      </c>
      <c r="AI23" s="120">
        <v>100</v>
      </c>
      <c r="AJ23" s="120">
        <v>100</v>
      </c>
      <c r="AK23" s="120">
        <v>99</v>
      </c>
      <c r="AL23" s="120">
        <v>95</v>
      </c>
      <c r="AM23" s="120">
        <v>91</v>
      </c>
      <c r="AN23" s="120">
        <v>87</v>
      </c>
      <c r="AO23" s="120">
        <v>99</v>
      </c>
      <c r="AP23" s="120">
        <v>96</v>
      </c>
      <c r="AQ23" s="120">
        <v>97</v>
      </c>
      <c r="AR23" s="120">
        <v>91</v>
      </c>
      <c r="AS23" s="120">
        <v>97</v>
      </c>
      <c r="AT23" s="120">
        <v>100</v>
      </c>
      <c r="AU23" s="120">
        <v>97</v>
      </c>
      <c r="AV23" s="120">
        <v>84</v>
      </c>
      <c r="AW23" s="120">
        <v>95</v>
      </c>
      <c r="AX23" s="120">
        <v>96</v>
      </c>
      <c r="AY23" s="120">
        <v>99</v>
      </c>
      <c r="AZ23" s="120">
        <v>92</v>
      </c>
      <c r="BA23" s="120">
        <v>96</v>
      </c>
      <c r="BB23" s="120">
        <v>100</v>
      </c>
      <c r="BC23" s="120">
        <v>98</v>
      </c>
      <c r="BD23" s="120">
        <v>94</v>
      </c>
      <c r="BE23" s="120">
        <v>91</v>
      </c>
      <c r="BF23" s="120">
        <v>97</v>
      </c>
      <c r="BG23" s="120">
        <v>91</v>
      </c>
      <c r="BH23" s="120">
        <v>95</v>
      </c>
      <c r="BI23" s="120">
        <v>98</v>
      </c>
      <c r="BJ23" s="120">
        <v>97</v>
      </c>
      <c r="BK23" s="120">
        <v>100</v>
      </c>
      <c r="BL23" s="120">
        <v>89</v>
      </c>
      <c r="BM23" s="120">
        <v>94</v>
      </c>
      <c r="BN23" s="120">
        <v>100</v>
      </c>
      <c r="BO23" s="120">
        <v>92</v>
      </c>
      <c r="BP23" s="120">
        <v>94</v>
      </c>
      <c r="BQ23" s="120">
        <v>97</v>
      </c>
      <c r="BR23" s="120">
        <v>97</v>
      </c>
      <c r="BS23" s="120">
        <v>91</v>
      </c>
      <c r="BT23" s="120">
        <v>99</v>
      </c>
      <c r="BU23" s="120">
        <v>97</v>
      </c>
      <c r="BV23" s="120">
        <v>96</v>
      </c>
      <c r="BW23" s="120">
        <v>95</v>
      </c>
      <c r="BX23" s="120">
        <v>99</v>
      </c>
      <c r="BY23" s="120">
        <v>97</v>
      </c>
      <c r="BZ23" s="120">
        <v>94</v>
      </c>
      <c r="CA23" s="120">
        <v>90</v>
      </c>
      <c r="CB23" s="120">
        <v>97</v>
      </c>
      <c r="CC23" s="120">
        <v>99</v>
      </c>
      <c r="CD23" s="120">
        <v>97</v>
      </c>
      <c r="CE23" s="120">
        <v>96</v>
      </c>
      <c r="CF23" s="120">
        <v>97</v>
      </c>
      <c r="CG23" s="120">
        <v>97</v>
      </c>
      <c r="CH23" s="120">
        <v>98</v>
      </c>
      <c r="CI23" s="120">
        <v>99</v>
      </c>
      <c r="CJ23" s="120">
        <v>98</v>
      </c>
      <c r="CK23" s="120">
        <v>98</v>
      </c>
      <c r="CL23" s="120">
        <v>94</v>
      </c>
      <c r="CM23" s="120">
        <v>98</v>
      </c>
      <c r="CN23" s="120">
        <v>99</v>
      </c>
      <c r="CO23" s="120">
        <v>91</v>
      </c>
      <c r="CP23" s="120">
        <v>96</v>
      </c>
      <c r="CQ23" s="120">
        <v>100</v>
      </c>
      <c r="CR23" s="120">
        <v>100</v>
      </c>
      <c r="CS23" s="120">
        <v>100</v>
      </c>
      <c r="CT23" s="120">
        <v>95</v>
      </c>
      <c r="CU23" s="120">
        <v>98</v>
      </c>
      <c r="CV23" s="120">
        <v>91</v>
      </c>
      <c r="CW23" s="120">
        <v>94</v>
      </c>
      <c r="CX23" s="120">
        <v>97</v>
      </c>
      <c r="CY23" s="120">
        <v>97</v>
      </c>
      <c r="CZ23" s="120">
        <v>100</v>
      </c>
      <c r="DA23" s="120">
        <v>97</v>
      </c>
      <c r="DB23" s="120">
        <v>100</v>
      </c>
      <c r="DC23" s="120">
        <v>91</v>
      </c>
      <c r="DD23" s="120">
        <v>100</v>
      </c>
      <c r="DE23" s="120">
        <v>96</v>
      </c>
      <c r="DF23" s="120">
        <v>99</v>
      </c>
      <c r="DG23" s="120">
        <v>98</v>
      </c>
      <c r="DH23" s="120">
        <v>96</v>
      </c>
      <c r="DI23" s="120">
        <v>91</v>
      </c>
      <c r="DJ23" s="120">
        <v>96</v>
      </c>
      <c r="DK23" s="120">
        <v>95</v>
      </c>
      <c r="DL23" s="120">
        <v>87</v>
      </c>
      <c r="DM23" s="120">
        <v>95</v>
      </c>
      <c r="DN23" s="120">
        <v>94</v>
      </c>
      <c r="DO23" s="120">
        <v>98</v>
      </c>
      <c r="DP23" s="120">
        <v>93</v>
      </c>
      <c r="DQ23" s="120">
        <v>100</v>
      </c>
      <c r="DR23" s="120">
        <v>100</v>
      </c>
      <c r="DS23" s="120">
        <v>98</v>
      </c>
      <c r="DT23" s="120">
        <v>100</v>
      </c>
      <c r="DU23" s="120">
        <v>96</v>
      </c>
      <c r="DV23" s="120">
        <v>100</v>
      </c>
      <c r="DW23" s="120">
        <v>96</v>
      </c>
      <c r="DX23" s="120">
        <v>100</v>
      </c>
      <c r="DY23" s="120">
        <v>96</v>
      </c>
      <c r="DZ23" s="120">
        <v>95</v>
      </c>
      <c r="EA23" s="120">
        <v>96</v>
      </c>
      <c r="EB23" s="120">
        <v>96</v>
      </c>
      <c r="EC23" s="120">
        <v>100</v>
      </c>
      <c r="ED23" s="120">
        <v>97</v>
      </c>
      <c r="EE23" s="120">
        <v>91</v>
      </c>
      <c r="EF23" s="120">
        <v>96</v>
      </c>
      <c r="EG23" s="120">
        <v>98</v>
      </c>
      <c r="EH23" s="120">
        <v>100</v>
      </c>
      <c r="EI23" s="120">
        <v>98</v>
      </c>
      <c r="EJ23" s="120">
        <v>95</v>
      </c>
      <c r="EK23" s="120">
        <v>94</v>
      </c>
      <c r="EL23" s="120">
        <v>93</v>
      </c>
      <c r="EM23" s="120">
        <v>94</v>
      </c>
      <c r="EN23" s="120">
        <v>96</v>
      </c>
      <c r="EO23" s="120">
        <v>90</v>
      </c>
      <c r="EP23" s="120">
        <v>100</v>
      </c>
      <c r="EQ23" s="120">
        <v>99</v>
      </c>
      <c r="ER23" s="120">
        <v>93</v>
      </c>
      <c r="ES23" s="120">
        <v>97</v>
      </c>
      <c r="ET23" s="120">
        <v>87</v>
      </c>
      <c r="EU23" s="120">
        <v>96</v>
      </c>
      <c r="EV23" s="120">
        <v>99</v>
      </c>
      <c r="EW23" s="120">
        <v>98</v>
      </c>
      <c r="EX23" s="120">
        <v>97</v>
      </c>
      <c r="EY23" s="120">
        <v>94</v>
      </c>
      <c r="EZ23" s="120">
        <v>60</v>
      </c>
      <c r="FA23" s="120">
        <v>95</v>
      </c>
      <c r="FB23" s="120">
        <v>99</v>
      </c>
      <c r="FC23" s="120">
        <v>82</v>
      </c>
      <c r="FD23" s="120">
        <v>99</v>
      </c>
      <c r="FE23" s="120">
        <v>94</v>
      </c>
      <c r="FF23" s="120">
        <v>90</v>
      </c>
      <c r="FG23" s="120">
        <v>98</v>
      </c>
      <c r="FH23" s="120">
        <v>98</v>
      </c>
      <c r="FI23" s="120">
        <v>99</v>
      </c>
      <c r="FJ23" s="120">
        <v>100</v>
      </c>
      <c r="FK23" s="120">
        <v>99</v>
      </c>
      <c r="FL23" s="120">
        <v>81</v>
      </c>
      <c r="FM23" s="120">
        <v>95</v>
      </c>
      <c r="FN23" s="120">
        <v>91</v>
      </c>
      <c r="FO23" s="120">
        <v>93</v>
      </c>
      <c r="FP23" s="120">
        <v>92</v>
      </c>
      <c r="FQ23" s="120">
        <v>90</v>
      </c>
      <c r="FR23" s="120">
        <v>92</v>
      </c>
      <c r="FS23" s="120">
        <v>97</v>
      </c>
      <c r="FT23" s="120">
        <v>97</v>
      </c>
      <c r="FU23" s="120">
        <v>92</v>
      </c>
      <c r="FV23" s="120">
        <v>0</v>
      </c>
      <c r="FW23" s="120">
        <v>100</v>
      </c>
      <c r="FX23" s="120">
        <v>88</v>
      </c>
      <c r="FY23" s="120">
        <v>100</v>
      </c>
      <c r="FZ23" s="120">
        <v>100</v>
      </c>
      <c r="GA23" s="120">
        <v>96</v>
      </c>
      <c r="GB23" s="120">
        <v>100</v>
      </c>
      <c r="GC23" s="120">
        <v>68</v>
      </c>
      <c r="GD23" s="120">
        <v>96</v>
      </c>
      <c r="GE23" s="120">
        <v>100</v>
      </c>
      <c r="GF23" s="120">
        <v>70</v>
      </c>
      <c r="GG23" s="120">
        <v>77</v>
      </c>
      <c r="GH23" s="120">
        <v>99</v>
      </c>
      <c r="GI23" s="120">
        <v>100</v>
      </c>
      <c r="GJ23" s="120">
        <v>92</v>
      </c>
      <c r="GK23" s="120">
        <v>94</v>
      </c>
      <c r="GL23" s="120">
        <v>100</v>
      </c>
      <c r="GM23" s="120">
        <v>92</v>
      </c>
      <c r="GN23" s="120">
        <v>92</v>
      </c>
      <c r="GO23" s="120">
        <v>97</v>
      </c>
      <c r="GP23" s="120">
        <v>99</v>
      </c>
      <c r="GQ23" s="120">
        <v>93</v>
      </c>
      <c r="GR23" s="120">
        <v>96</v>
      </c>
      <c r="GS23" s="120">
        <v>98</v>
      </c>
      <c r="GT23" s="120">
        <v>99</v>
      </c>
      <c r="GU23" s="120">
        <v>94</v>
      </c>
      <c r="GV23" s="120">
        <v>95</v>
      </c>
      <c r="GW23" s="120">
        <v>90</v>
      </c>
      <c r="GX23" s="120">
        <v>84</v>
      </c>
      <c r="GY23" s="120">
        <v>98</v>
      </c>
      <c r="GZ23" s="120">
        <v>99</v>
      </c>
      <c r="HA23" s="120">
        <v>96</v>
      </c>
      <c r="HB23" s="120">
        <v>97</v>
      </c>
      <c r="HC23" s="120">
        <v>97</v>
      </c>
      <c r="HD23" s="120">
        <v>99</v>
      </c>
      <c r="HE23" s="120">
        <v>100</v>
      </c>
      <c r="HF23" s="120">
        <v>99</v>
      </c>
      <c r="HG23" s="120">
        <v>97</v>
      </c>
      <c r="HH23" s="120">
        <v>100</v>
      </c>
      <c r="HI23" s="120">
        <v>95</v>
      </c>
      <c r="HJ23" s="120">
        <v>96</v>
      </c>
      <c r="HK23" s="120">
        <v>94</v>
      </c>
      <c r="HL23" s="120">
        <v>96</v>
      </c>
      <c r="HM23" s="120">
        <v>96</v>
      </c>
      <c r="HN23" s="120">
        <v>100</v>
      </c>
      <c r="HO23" s="120">
        <v>94</v>
      </c>
      <c r="HP23" s="120">
        <v>92</v>
      </c>
      <c r="HQ23" s="120">
        <v>99</v>
      </c>
      <c r="HR23" s="120">
        <v>100</v>
      </c>
      <c r="HS23" s="120">
        <v>92</v>
      </c>
      <c r="HT23" s="120">
        <v>94</v>
      </c>
      <c r="HU23" s="120">
        <v>92</v>
      </c>
      <c r="HV23" s="120">
        <v>84</v>
      </c>
      <c r="HW23" s="120">
        <v>91</v>
      </c>
      <c r="HX23" s="120">
        <v>94</v>
      </c>
      <c r="HY23" s="120">
        <v>100</v>
      </c>
      <c r="HZ23" s="120">
        <v>82</v>
      </c>
      <c r="IA23" s="120">
        <v>98</v>
      </c>
      <c r="IB23" s="120">
        <v>95</v>
      </c>
      <c r="IC23" s="120">
        <v>99</v>
      </c>
      <c r="ID23" s="120">
        <v>98</v>
      </c>
      <c r="IE23" s="120">
        <v>99</v>
      </c>
      <c r="IF23" s="120">
        <v>100</v>
      </c>
      <c r="IG23" s="120">
        <v>81</v>
      </c>
      <c r="IH23" s="120">
        <v>99</v>
      </c>
      <c r="II23" s="120">
        <v>98</v>
      </c>
      <c r="IJ23" s="120">
        <v>93</v>
      </c>
      <c r="IK23" s="120">
        <v>99</v>
      </c>
      <c r="IL23" s="120">
        <v>87</v>
      </c>
      <c r="IM23" s="120">
        <v>98</v>
      </c>
      <c r="IN23" s="120">
        <v>100</v>
      </c>
      <c r="IO23" s="120">
        <v>94</v>
      </c>
      <c r="IP23" s="120">
        <v>99</v>
      </c>
      <c r="IQ23" s="120">
        <v>100</v>
      </c>
      <c r="IR23" s="120">
        <v>100</v>
      </c>
      <c r="IS23" s="120">
        <v>100</v>
      </c>
      <c r="IT23" s="120">
        <v>100</v>
      </c>
      <c r="IU23" s="120">
        <v>95</v>
      </c>
      <c r="IV23" s="120">
        <v>100</v>
      </c>
      <c r="IW23" s="120">
        <v>100</v>
      </c>
      <c r="IX23" s="120">
        <v>100</v>
      </c>
      <c r="IY23" s="120">
        <v>100</v>
      </c>
      <c r="IZ23" s="120">
        <v>58</v>
      </c>
      <c r="JA23" s="120">
        <v>100</v>
      </c>
      <c r="JB23" s="120">
        <v>98</v>
      </c>
      <c r="JC23" s="120">
        <v>97</v>
      </c>
      <c r="JD23" s="120">
        <v>98</v>
      </c>
      <c r="JE23" s="120">
        <v>97</v>
      </c>
      <c r="JF23" s="120">
        <v>89</v>
      </c>
      <c r="JG23" s="120">
        <v>94</v>
      </c>
      <c r="JH23" s="120">
        <v>92</v>
      </c>
      <c r="JI23" s="120">
        <v>96</v>
      </c>
      <c r="JJ23" s="120">
        <v>96</v>
      </c>
      <c r="JK23" s="120">
        <v>98</v>
      </c>
      <c r="JL23" s="120">
        <v>99</v>
      </c>
      <c r="JM23" s="120">
        <v>100</v>
      </c>
      <c r="JN23" s="120">
        <v>99</v>
      </c>
      <c r="JO23" s="120">
        <v>93</v>
      </c>
      <c r="JP23" s="120">
        <v>95</v>
      </c>
      <c r="JQ23" s="120">
        <v>93</v>
      </c>
      <c r="JR23" s="120">
        <v>99</v>
      </c>
      <c r="JS23" s="120">
        <v>94</v>
      </c>
      <c r="JT23" s="120">
        <v>96</v>
      </c>
      <c r="JU23" s="120">
        <v>89</v>
      </c>
      <c r="JV23" s="120">
        <v>87</v>
      </c>
      <c r="JW23" s="120">
        <v>87</v>
      </c>
      <c r="JX23" s="120">
        <v>92</v>
      </c>
      <c r="JY23" s="120">
        <v>98</v>
      </c>
      <c r="JZ23" s="120">
        <v>78</v>
      </c>
      <c r="KA23" s="120">
        <v>95</v>
      </c>
      <c r="KB23" s="120">
        <v>92</v>
      </c>
      <c r="KC23" s="120">
        <v>94</v>
      </c>
      <c r="KD23" s="120">
        <v>85</v>
      </c>
      <c r="KE23" s="120">
        <v>92</v>
      </c>
      <c r="KF23" s="120">
        <v>100</v>
      </c>
      <c r="KG23" s="120">
        <v>98</v>
      </c>
      <c r="KH23" s="120">
        <v>94</v>
      </c>
      <c r="KI23" s="120">
        <v>100</v>
      </c>
      <c r="KJ23" s="120">
        <v>100</v>
      </c>
      <c r="KK23" s="120">
        <v>94</v>
      </c>
      <c r="KL23" s="120">
        <v>87</v>
      </c>
      <c r="KM23" s="120">
        <v>100</v>
      </c>
      <c r="KN23" s="120">
        <v>92</v>
      </c>
      <c r="KO23" s="120">
        <v>75</v>
      </c>
      <c r="KP23" s="120">
        <v>96</v>
      </c>
      <c r="KQ23" s="120">
        <v>89</v>
      </c>
      <c r="KR23" s="120">
        <v>95</v>
      </c>
      <c r="KS23" s="120">
        <v>86</v>
      </c>
      <c r="KT23" s="120">
        <v>91</v>
      </c>
      <c r="KU23" s="120">
        <v>98</v>
      </c>
      <c r="KV23" s="120">
        <v>96</v>
      </c>
      <c r="KW23" s="120">
        <v>90</v>
      </c>
      <c r="KX23" s="120">
        <v>99</v>
      </c>
      <c r="KY23" s="120">
        <v>97</v>
      </c>
      <c r="KZ23" s="120">
        <v>99</v>
      </c>
      <c r="LA23" s="120">
        <v>99</v>
      </c>
      <c r="LB23" s="120">
        <v>94</v>
      </c>
      <c r="LC23" s="120">
        <v>100</v>
      </c>
      <c r="LD23" s="120">
        <v>97</v>
      </c>
      <c r="LE23" s="120">
        <v>99</v>
      </c>
      <c r="LF23" s="120">
        <v>99</v>
      </c>
      <c r="LG23" s="120">
        <v>100</v>
      </c>
      <c r="LH23" s="120">
        <v>91</v>
      </c>
      <c r="LI23" s="120">
        <v>87</v>
      </c>
      <c r="LJ23" s="120">
        <v>100</v>
      </c>
      <c r="LK23" s="120">
        <v>100</v>
      </c>
      <c r="LL23" s="120">
        <v>100</v>
      </c>
      <c r="LM23" s="120">
        <v>95</v>
      </c>
      <c r="LN23" s="120">
        <v>89</v>
      </c>
      <c r="LO23" s="120">
        <v>97</v>
      </c>
      <c r="LP23" s="120">
        <v>99</v>
      </c>
      <c r="LQ23" s="120">
        <v>100</v>
      </c>
      <c r="LR23" s="120">
        <v>89</v>
      </c>
      <c r="LS23" s="120">
        <v>83</v>
      </c>
      <c r="LT23" s="120">
        <v>98</v>
      </c>
      <c r="LU23" s="120">
        <v>96</v>
      </c>
      <c r="LV23" s="120">
        <v>98</v>
      </c>
      <c r="LW23" s="120">
        <v>93</v>
      </c>
      <c r="LX23" s="120">
        <v>96</v>
      </c>
      <c r="LY23" s="120">
        <v>78</v>
      </c>
      <c r="LZ23" s="120">
        <v>99</v>
      </c>
      <c r="MA23" s="120">
        <v>91</v>
      </c>
      <c r="MB23" s="120">
        <v>92</v>
      </c>
      <c r="MC23" s="120">
        <v>94</v>
      </c>
      <c r="MD23" s="120">
        <v>97</v>
      </c>
      <c r="ME23" s="120">
        <v>97</v>
      </c>
      <c r="MF23" s="120">
        <v>96</v>
      </c>
      <c r="MG23" s="120">
        <v>99</v>
      </c>
      <c r="MH23" s="120">
        <v>98</v>
      </c>
      <c r="MI23" s="120">
        <v>97</v>
      </c>
      <c r="MJ23" s="120">
        <v>99</v>
      </c>
      <c r="MK23" s="120">
        <v>100</v>
      </c>
      <c r="ML23" s="120">
        <v>98</v>
      </c>
      <c r="MM23" s="120">
        <v>96</v>
      </c>
      <c r="MN23" s="120">
        <v>90</v>
      </c>
      <c r="MO23" s="120">
        <v>88</v>
      </c>
      <c r="MP23" s="120">
        <v>99</v>
      </c>
      <c r="MQ23" s="120">
        <v>95</v>
      </c>
      <c r="MR23" s="120">
        <v>100</v>
      </c>
      <c r="MS23" s="120">
        <v>96</v>
      </c>
      <c r="MT23" s="120">
        <v>97</v>
      </c>
      <c r="MU23" s="120">
        <v>92</v>
      </c>
      <c r="MV23" s="120">
        <v>92</v>
      </c>
      <c r="MW23" s="120">
        <v>94</v>
      </c>
      <c r="MX23" s="120">
        <v>96</v>
      </c>
      <c r="MY23" s="120">
        <v>90</v>
      </c>
      <c r="MZ23" s="120">
        <v>79</v>
      </c>
      <c r="NA23" s="120">
        <v>99</v>
      </c>
      <c r="NB23" s="120">
        <v>100</v>
      </c>
      <c r="NC23" s="120">
        <v>97</v>
      </c>
      <c r="ND23" s="120">
        <v>99</v>
      </c>
      <c r="NE23" s="120">
        <v>88</v>
      </c>
      <c r="NF23" s="120">
        <v>97</v>
      </c>
      <c r="NG23" s="120">
        <v>95</v>
      </c>
      <c r="NH23" s="120">
        <v>98</v>
      </c>
      <c r="NI23" s="120">
        <v>73</v>
      </c>
      <c r="NJ23" s="120">
        <v>100</v>
      </c>
      <c r="NK23" s="120">
        <v>93</v>
      </c>
      <c r="NL23" s="120">
        <v>100</v>
      </c>
      <c r="NM23" s="120">
        <v>98</v>
      </c>
      <c r="NN23" s="120">
        <v>92</v>
      </c>
      <c r="NO23" s="120">
        <v>98</v>
      </c>
      <c r="NP23" s="120">
        <v>99</v>
      </c>
      <c r="NQ23" s="120">
        <v>95</v>
      </c>
      <c r="NR23" s="120">
        <v>99</v>
      </c>
    </row>
    <row r="24" spans="1:382" s="28" customFormat="1" ht="54" customHeight="1" x14ac:dyDescent="0.25">
      <c r="A24" s="285"/>
      <c r="B24" s="287" t="s">
        <v>113</v>
      </c>
      <c r="C24" s="287"/>
      <c r="D24" s="50">
        <v>95.966386554621849</v>
      </c>
      <c r="E24" s="50">
        <v>81.333333333333329</v>
      </c>
      <c r="F24" s="50">
        <v>90.384615384615387</v>
      </c>
      <c r="G24" s="50">
        <v>91.743119266055047</v>
      </c>
      <c r="H24" s="50">
        <v>84</v>
      </c>
      <c r="I24" s="50">
        <v>95.940170940170944</v>
      </c>
      <c r="J24" s="50">
        <v>97.041420118343197</v>
      </c>
      <c r="K24" s="50">
        <v>90.625</v>
      </c>
      <c r="L24" s="50">
        <v>83.333333333333343</v>
      </c>
      <c r="M24" s="50">
        <v>100</v>
      </c>
      <c r="N24" s="50">
        <v>98.462783171521039</v>
      </c>
      <c r="O24" s="50">
        <v>97.039473684210535</v>
      </c>
      <c r="P24" s="50">
        <v>92.307692307692307</v>
      </c>
      <c r="Q24" s="50">
        <v>88.630806845965765</v>
      </c>
      <c r="R24" s="50">
        <v>90.02267573696146</v>
      </c>
      <c r="S24" s="50">
        <v>91.925465838509311</v>
      </c>
      <c r="T24" s="50">
        <v>94.375</v>
      </c>
      <c r="U24" s="50">
        <v>88.054607508532428</v>
      </c>
      <c r="V24" s="50">
        <v>93.396226415094347</v>
      </c>
      <c r="W24" s="50">
        <v>97.029702970297024</v>
      </c>
      <c r="X24" s="50">
        <v>95.073891625615758</v>
      </c>
      <c r="Y24" s="50">
        <v>99.393019726858881</v>
      </c>
      <c r="Z24" s="50">
        <v>98.275862068965509</v>
      </c>
      <c r="AA24" s="50">
        <v>84.989429175475678</v>
      </c>
      <c r="AB24" s="50">
        <v>95.934959349593498</v>
      </c>
      <c r="AC24" s="50">
        <v>95.973154362416096</v>
      </c>
      <c r="AD24" s="50">
        <v>98.519230769230774</v>
      </c>
      <c r="AE24" s="50">
        <v>99.924069855732725</v>
      </c>
      <c r="AF24" s="50">
        <v>85.84905660377359</v>
      </c>
      <c r="AG24" s="50">
        <v>100</v>
      </c>
      <c r="AH24" s="50">
        <v>93.75</v>
      </c>
      <c r="AI24" s="50">
        <v>100</v>
      </c>
      <c r="AJ24" s="50">
        <v>100</v>
      </c>
      <c r="AK24" s="50">
        <v>98.245614035087712</v>
      </c>
      <c r="AL24" s="50">
        <v>97.058823529411768</v>
      </c>
      <c r="AM24" s="50">
        <v>91.891891891891902</v>
      </c>
      <c r="AN24" s="50">
        <v>88.709677419354833</v>
      </c>
      <c r="AO24" s="50">
        <v>99.246987951807228</v>
      </c>
      <c r="AP24" s="50">
        <v>95.726495726495727</v>
      </c>
      <c r="AQ24" s="50">
        <v>97.297297297297305</v>
      </c>
      <c r="AR24" s="50">
        <v>89.333333333333329</v>
      </c>
      <c r="AS24" s="50">
        <v>96.759259259259252</v>
      </c>
      <c r="AT24" s="50">
        <v>99.637681159420282</v>
      </c>
      <c r="AU24" s="50">
        <v>98.701298701298697</v>
      </c>
      <c r="AV24" s="50">
        <v>87.2340425531915</v>
      </c>
      <c r="AW24" s="50">
        <v>93.689320388349515</v>
      </c>
      <c r="AX24" s="50">
        <v>94.594594594594597</v>
      </c>
      <c r="AY24" s="50">
        <v>99.259259259259252</v>
      </c>
      <c r="AZ24" s="50">
        <v>94.409937888198755</v>
      </c>
      <c r="BA24" s="50">
        <v>96.236559139784944</v>
      </c>
      <c r="BB24" s="50">
        <v>99.750623441396513</v>
      </c>
      <c r="BC24" s="50">
        <v>98.701298701298697</v>
      </c>
      <c r="BD24" s="50">
        <v>95.833333333333343</v>
      </c>
      <c r="BE24" s="50">
        <v>91.17647058823529</v>
      </c>
      <c r="BF24" s="50">
        <v>98.360655737704917</v>
      </c>
      <c r="BG24" s="50">
        <v>92.248062015503876</v>
      </c>
      <c r="BH24" s="50">
        <v>96.05263157894737</v>
      </c>
      <c r="BI24" s="50">
        <v>97.514851485148512</v>
      </c>
      <c r="BJ24" s="50">
        <v>96.376811594202891</v>
      </c>
      <c r="BK24" s="50">
        <v>100</v>
      </c>
      <c r="BL24" s="50">
        <v>91.411042944785279</v>
      </c>
      <c r="BM24" s="50">
        <v>96.341463414634148</v>
      </c>
      <c r="BN24" s="50">
        <v>100</v>
      </c>
      <c r="BO24" s="50">
        <v>93.650793650793645</v>
      </c>
      <c r="BP24" s="50">
        <v>94.666666666666671</v>
      </c>
      <c r="BQ24" s="50">
        <v>95.895522388059703</v>
      </c>
      <c r="BR24" s="50">
        <v>96.850393700787393</v>
      </c>
      <c r="BS24" s="50">
        <v>94.366197183098592</v>
      </c>
      <c r="BT24" s="50">
        <v>98.611111111111114</v>
      </c>
      <c r="BU24" s="50">
        <v>97.802197802197796</v>
      </c>
      <c r="BV24" s="50">
        <v>95.027624309392266</v>
      </c>
      <c r="BW24" s="50">
        <v>97.306397306397301</v>
      </c>
      <c r="BX24" s="50">
        <v>99.491094147582686</v>
      </c>
      <c r="BY24" s="50">
        <v>96.839729119638832</v>
      </c>
      <c r="BZ24" s="50">
        <v>92.503480278422273</v>
      </c>
      <c r="CA24" s="50">
        <v>91.160220994475139</v>
      </c>
      <c r="CB24" s="50">
        <v>94.594594594594597</v>
      </c>
      <c r="CC24" s="50">
        <v>98.75</v>
      </c>
      <c r="CD24" s="50">
        <v>96.19047619047619</v>
      </c>
      <c r="CE24" s="50">
        <v>94.24460431654677</v>
      </c>
      <c r="CF24" s="50">
        <v>96.774193548387103</v>
      </c>
      <c r="CG24" s="50">
        <v>96.52066115702479</v>
      </c>
      <c r="CH24" s="50">
        <v>97.536585365853654</v>
      </c>
      <c r="CI24" s="50">
        <v>98.850574712643677</v>
      </c>
      <c r="CJ24" s="50">
        <v>99.610894941634243</v>
      </c>
      <c r="CK24" s="50">
        <v>98</v>
      </c>
      <c r="CL24" s="50">
        <v>96.103896103896105</v>
      </c>
      <c r="CM24" s="50">
        <v>96.92307692307692</v>
      </c>
      <c r="CN24" s="50">
        <v>100</v>
      </c>
      <c r="CO24" s="50">
        <v>90.220820189274448</v>
      </c>
      <c r="CP24" s="50">
        <v>98.324022346368707</v>
      </c>
      <c r="CQ24" s="50">
        <v>100</v>
      </c>
      <c r="CR24" s="50">
        <v>100</v>
      </c>
      <c r="CS24" s="50">
        <v>100</v>
      </c>
      <c r="CT24" s="50">
        <v>96.666666666666671</v>
      </c>
      <c r="CU24" s="50">
        <v>95.833333333333343</v>
      </c>
      <c r="CV24" s="50">
        <v>81.481481481481481</v>
      </c>
      <c r="CW24" s="50">
        <v>91.428571428571431</v>
      </c>
      <c r="CX24" s="50">
        <v>94.594594594594597</v>
      </c>
      <c r="CY24" s="50">
        <v>97.777777777777771</v>
      </c>
      <c r="CZ24" s="50">
        <v>100</v>
      </c>
      <c r="DA24" s="50">
        <v>98.630136986301366</v>
      </c>
      <c r="DB24" s="50">
        <v>100</v>
      </c>
      <c r="DC24" s="50">
        <v>81.818181818181827</v>
      </c>
      <c r="DD24" s="50">
        <v>100</v>
      </c>
      <c r="DE24" s="50">
        <v>97.297297297297305</v>
      </c>
      <c r="DF24" s="50">
        <v>99.473684210526315</v>
      </c>
      <c r="DG24" s="50">
        <v>98.850574712643677</v>
      </c>
      <c r="DH24" s="50">
        <v>94.392523364485982</v>
      </c>
      <c r="DI24" s="50">
        <v>90.643274853801174</v>
      </c>
      <c r="DJ24" s="50">
        <v>97.368421052631575</v>
      </c>
      <c r="DK24" s="50">
        <v>94.9579831932773</v>
      </c>
      <c r="DL24" s="50">
        <v>89.047619047619037</v>
      </c>
      <c r="DM24" s="50">
        <v>92.857142857142861</v>
      </c>
      <c r="DN24" s="50">
        <v>94.594594594594597</v>
      </c>
      <c r="DO24" s="50">
        <v>98.245614035087712</v>
      </c>
      <c r="DP24" s="50">
        <v>90.322580645161281</v>
      </c>
      <c r="DQ24" s="50">
        <v>100</v>
      </c>
      <c r="DR24" s="50">
        <v>99.701492537313428</v>
      </c>
      <c r="DS24" s="50">
        <v>97.849462365591393</v>
      </c>
      <c r="DT24" s="50">
        <v>100</v>
      </c>
      <c r="DU24" s="50">
        <v>91.666666666666657</v>
      </c>
      <c r="DV24" s="50">
        <v>100</v>
      </c>
      <c r="DW24" s="50">
        <v>100</v>
      </c>
      <c r="DX24" s="50">
        <v>100</v>
      </c>
      <c r="DY24" s="50">
        <v>100</v>
      </c>
      <c r="DZ24" s="50">
        <v>95.833333333333343</v>
      </c>
      <c r="EA24" s="50">
        <v>94.047619047619051</v>
      </c>
      <c r="EB24" s="50">
        <v>97.674418604651152</v>
      </c>
      <c r="EC24" s="50">
        <v>100</v>
      </c>
      <c r="ED24" s="50">
        <v>94.117647058823522</v>
      </c>
      <c r="EE24" s="50">
        <v>89.333333333333329</v>
      </c>
      <c r="EF24" s="50">
        <v>99.122807017543863</v>
      </c>
      <c r="EG24" s="50">
        <v>98.265895953757223</v>
      </c>
      <c r="EH24" s="50">
        <v>100</v>
      </c>
      <c r="EI24" s="50">
        <v>98.170731707317074</v>
      </c>
      <c r="EJ24" s="50">
        <v>97.041420118343197</v>
      </c>
      <c r="EK24" s="50">
        <v>94.73684210526315</v>
      </c>
      <c r="EL24" s="50">
        <v>93.294460641399411</v>
      </c>
      <c r="EM24" s="50">
        <v>95.402298850574709</v>
      </c>
      <c r="EN24" s="50">
        <v>95.302013422818789</v>
      </c>
      <c r="EO24" s="50">
        <v>86.36363636363636</v>
      </c>
      <c r="EP24" s="50">
        <v>100</v>
      </c>
      <c r="EQ24" s="50">
        <v>97.222222222222214</v>
      </c>
      <c r="ER24" s="50">
        <v>92.700729927007302</v>
      </c>
      <c r="ES24" s="50">
        <v>96.969696969696969</v>
      </c>
      <c r="ET24" s="50">
        <v>90.476190476190482</v>
      </c>
      <c r="EU24" s="50">
        <v>95.588235294117652</v>
      </c>
      <c r="EV24" s="50">
        <v>99.656357388316152</v>
      </c>
      <c r="EW24" s="50">
        <v>99.337748344370851</v>
      </c>
      <c r="EX24" s="50">
        <v>96.846846846846844</v>
      </c>
      <c r="EY24" s="50">
        <v>93.055555555555557</v>
      </c>
      <c r="EZ24" s="50">
        <v>91.304347826086953</v>
      </c>
      <c r="FA24" s="50">
        <v>94</v>
      </c>
      <c r="FB24" s="50">
        <v>98.701298701298697</v>
      </c>
      <c r="FC24" s="50">
        <v>92.592592592592595</v>
      </c>
      <c r="FD24" s="50">
        <v>99.173553719008268</v>
      </c>
      <c r="FE24" s="50">
        <v>94.152046783625735</v>
      </c>
      <c r="FF24" s="50">
        <v>94.285714285714278</v>
      </c>
      <c r="FG24" s="50">
        <v>98.397435897435898</v>
      </c>
      <c r="FH24" s="50">
        <v>98.167539267015698</v>
      </c>
      <c r="FI24" s="50">
        <v>99.578059071729967</v>
      </c>
      <c r="FJ24" s="50">
        <v>100</v>
      </c>
      <c r="FK24" s="50">
        <v>98.901098901098905</v>
      </c>
      <c r="FL24" s="50">
        <v>79.629629629629633</v>
      </c>
      <c r="FM24" s="50">
        <v>90</v>
      </c>
      <c r="FN24" s="50">
        <v>89.87341772151899</v>
      </c>
      <c r="FO24" s="50">
        <v>92.857142857142861</v>
      </c>
      <c r="FP24" s="50">
        <v>95</v>
      </c>
      <c r="FQ24" s="50">
        <v>86.842105263157904</v>
      </c>
      <c r="FR24" s="50">
        <v>90</v>
      </c>
      <c r="FS24" s="50">
        <v>94.444444444444443</v>
      </c>
      <c r="FT24" s="50">
        <v>95.6989247311828</v>
      </c>
      <c r="FU24" s="50">
        <v>90.598290598290603</v>
      </c>
      <c r="FV24" s="50">
        <v>0</v>
      </c>
      <c r="FW24" s="50">
        <v>100</v>
      </c>
      <c r="FX24" s="50">
        <v>95.833333333333343</v>
      </c>
      <c r="FY24" s="50">
        <v>100</v>
      </c>
      <c r="FZ24" s="50">
        <v>100</v>
      </c>
      <c r="GA24" s="50">
        <v>98.019801980198025</v>
      </c>
      <c r="GB24" s="50">
        <v>100</v>
      </c>
      <c r="GC24" s="50">
        <v>85.714285714285708</v>
      </c>
      <c r="GD24" s="50">
        <v>100</v>
      </c>
      <c r="GE24" s="50">
        <v>100</v>
      </c>
      <c r="GF24" s="50">
        <v>100</v>
      </c>
      <c r="GG24" s="50">
        <v>88.235294117647058</v>
      </c>
      <c r="GH24" s="50">
        <v>100</v>
      </c>
      <c r="GI24" s="50">
        <v>100</v>
      </c>
      <c r="GJ24" s="50">
        <v>93.103448275862064</v>
      </c>
      <c r="GK24" s="50">
        <v>94.73684210526315</v>
      </c>
      <c r="GL24" s="50">
        <v>100</v>
      </c>
      <c r="GM24" s="50">
        <v>100</v>
      </c>
      <c r="GN24" s="50">
        <v>91.011235955056179</v>
      </c>
      <c r="GO24" s="50">
        <v>95.511627906976756</v>
      </c>
      <c r="GP24" s="50">
        <v>100</v>
      </c>
      <c r="GQ24" s="50">
        <v>94.318181818181827</v>
      </c>
      <c r="GR24" s="50">
        <v>92.857142857142861</v>
      </c>
      <c r="GS24" s="50">
        <v>97.986577181208062</v>
      </c>
      <c r="GT24" s="50">
        <v>100</v>
      </c>
      <c r="GU24" s="50">
        <v>95.238095238095227</v>
      </c>
      <c r="GV24" s="50">
        <v>94.915254237288138</v>
      </c>
      <c r="GW24" s="50">
        <v>91.88741721854305</v>
      </c>
      <c r="GX24" s="50">
        <v>84.832904884318765</v>
      </c>
      <c r="GY24" s="50">
        <v>98.165137614678898</v>
      </c>
      <c r="GZ24" s="50">
        <v>99.375</v>
      </c>
      <c r="HA24" s="50">
        <v>97.916666666666657</v>
      </c>
      <c r="HB24" s="50">
        <v>95.833333333333343</v>
      </c>
      <c r="HC24" s="50">
        <v>98.780487804878049</v>
      </c>
      <c r="HD24" s="50">
        <v>98.660714285714292</v>
      </c>
      <c r="HE24" s="50">
        <v>99.230769230769226</v>
      </c>
      <c r="HF24" s="50">
        <v>98.780487804878049</v>
      </c>
      <c r="HG24" s="50">
        <v>95.973154362416096</v>
      </c>
      <c r="HH24" s="50">
        <v>100</v>
      </c>
      <c r="HI24" s="50">
        <v>97.972972972972968</v>
      </c>
      <c r="HJ24" s="50">
        <v>96.855345911949684</v>
      </c>
      <c r="HK24" s="50">
        <v>96.019900497512438</v>
      </c>
      <c r="HL24" s="50">
        <v>92.857142857142861</v>
      </c>
      <c r="HM24" s="50">
        <v>100</v>
      </c>
      <c r="HN24" s="50">
        <v>100</v>
      </c>
      <c r="HO24" s="50">
        <v>97.297297297297305</v>
      </c>
      <c r="HP24" s="50">
        <v>88.888888888888886</v>
      </c>
      <c r="HQ24" s="50">
        <v>100</v>
      </c>
      <c r="HR24" s="50">
        <v>99.723756906077341</v>
      </c>
      <c r="HS24" s="50">
        <v>95.081967213114751</v>
      </c>
      <c r="HT24" s="50">
        <v>93.333333333333329</v>
      </c>
      <c r="HU24" s="50">
        <v>90.196078431372555</v>
      </c>
      <c r="HV24" s="50">
        <v>90</v>
      </c>
      <c r="HW24" s="50">
        <v>91.428571428571431</v>
      </c>
      <c r="HX24" s="50">
        <v>93.392070484581495</v>
      </c>
      <c r="HY24" s="50">
        <v>100</v>
      </c>
      <c r="HZ24" s="50">
        <v>90.277777777777786</v>
      </c>
      <c r="IA24" s="50">
        <v>100</v>
      </c>
      <c r="IB24" s="50">
        <v>99.152542372881356</v>
      </c>
      <c r="IC24" s="50">
        <v>98.958333333333343</v>
      </c>
      <c r="ID24" s="50">
        <v>96.460176991150433</v>
      </c>
      <c r="IE24" s="50">
        <v>100</v>
      </c>
      <c r="IF24" s="50">
        <v>100</v>
      </c>
      <c r="IG24" s="50">
        <v>83.181818181818173</v>
      </c>
      <c r="IH24" s="50">
        <v>99.420289855072468</v>
      </c>
      <c r="II24" s="50">
        <v>97.27272727272728</v>
      </c>
      <c r="IJ24" s="50">
        <v>89.189189189189193</v>
      </c>
      <c r="IK24" s="50">
        <v>97.142857142857139</v>
      </c>
      <c r="IL24" s="50">
        <v>87.142857142857139</v>
      </c>
      <c r="IM24" s="50">
        <v>94.555555555555557</v>
      </c>
      <c r="IN24" s="50">
        <v>100</v>
      </c>
      <c r="IO24" s="50">
        <v>91.666666666666657</v>
      </c>
      <c r="IP24" s="50">
        <v>98.630136986301366</v>
      </c>
      <c r="IQ24" s="50">
        <v>100</v>
      </c>
      <c r="IR24" s="50">
        <v>100</v>
      </c>
      <c r="IS24" s="50">
        <v>100</v>
      </c>
      <c r="IT24" s="50">
        <v>100</v>
      </c>
      <c r="IU24" s="50">
        <v>97.297297297297305</v>
      </c>
      <c r="IV24" s="50">
        <v>100</v>
      </c>
      <c r="IW24" s="50">
        <v>100</v>
      </c>
      <c r="IX24" s="50">
        <v>100</v>
      </c>
      <c r="IY24" s="50">
        <v>100</v>
      </c>
      <c r="IZ24" s="50">
        <v>58.620689655172406</v>
      </c>
      <c r="JA24" s="50">
        <v>100</v>
      </c>
      <c r="JB24" s="50">
        <v>99.693251533742327</v>
      </c>
      <c r="JC24" s="50">
        <v>97.810218978102199</v>
      </c>
      <c r="JD24" s="50">
        <v>98.68421052631578</v>
      </c>
      <c r="JE24" s="50">
        <v>96.15384615384616</v>
      </c>
      <c r="JF24" s="50">
        <v>89.705882352941174</v>
      </c>
      <c r="JG24" s="50">
        <v>96.590909090909093</v>
      </c>
      <c r="JH24" s="50">
        <v>90.967741935483872</v>
      </c>
      <c r="JI24" s="50">
        <v>95.673076923076934</v>
      </c>
      <c r="JJ24" s="50">
        <v>92</v>
      </c>
      <c r="JK24" s="50">
        <v>96.739130434782609</v>
      </c>
      <c r="JL24" s="50">
        <v>100</v>
      </c>
      <c r="JM24" s="50">
        <v>100</v>
      </c>
      <c r="JN24" s="50">
        <v>100</v>
      </c>
      <c r="JO24" s="50">
        <v>97.916666666666657</v>
      </c>
      <c r="JP24" s="50">
        <v>100</v>
      </c>
      <c r="JQ24" s="50">
        <v>91.596638655462186</v>
      </c>
      <c r="JR24" s="50">
        <v>98.666666666666671</v>
      </c>
      <c r="JS24" s="50">
        <v>92.441860465116278</v>
      </c>
      <c r="JT24" s="50">
        <v>97.350993377483448</v>
      </c>
      <c r="JU24" s="50">
        <v>86.5</v>
      </c>
      <c r="JV24" s="50">
        <v>88.095238095238088</v>
      </c>
      <c r="JW24" s="50">
        <v>82.505154639175259</v>
      </c>
      <c r="JX24" s="50">
        <v>93.103448275862064</v>
      </c>
      <c r="JY24" s="50">
        <v>98.039215686274503</v>
      </c>
      <c r="JZ24" s="50">
        <v>54.555555555555557</v>
      </c>
      <c r="KA24" s="50">
        <v>100</v>
      </c>
      <c r="KB24" s="50">
        <v>94.73684210526315</v>
      </c>
      <c r="KC24" s="50">
        <v>100</v>
      </c>
      <c r="KD24" s="50">
        <v>70</v>
      </c>
      <c r="KE24" s="50">
        <v>93.181818181818173</v>
      </c>
      <c r="KF24" s="50">
        <v>100</v>
      </c>
      <c r="KG24" s="50">
        <v>100</v>
      </c>
      <c r="KH24" s="50">
        <v>86.5</v>
      </c>
      <c r="KI24" s="50">
        <v>100</v>
      </c>
      <c r="KJ24" s="50">
        <v>100</v>
      </c>
      <c r="KK24" s="50">
        <v>100</v>
      </c>
      <c r="KL24" s="50">
        <v>100</v>
      </c>
      <c r="KM24" s="50">
        <v>100</v>
      </c>
      <c r="KN24" s="50">
        <v>98.484848484848484</v>
      </c>
      <c r="KO24" s="50">
        <v>84</v>
      </c>
      <c r="KP24" s="50">
        <v>97.435897435897431</v>
      </c>
      <c r="KQ24" s="50">
        <v>87.179487179487182</v>
      </c>
      <c r="KR24" s="50">
        <v>95.620437956204384</v>
      </c>
      <c r="KS24" s="50">
        <v>86.206896551724128</v>
      </c>
      <c r="KT24" s="50">
        <v>93.939393939393938</v>
      </c>
      <c r="KU24" s="50">
        <v>98.013245033112582</v>
      </c>
      <c r="KV24" s="50">
        <v>95.061728395061735</v>
      </c>
      <c r="KW24" s="50">
        <v>87.378640776699029</v>
      </c>
      <c r="KX24" s="50">
        <v>98.387096774193552</v>
      </c>
      <c r="KY24" s="50">
        <v>96.236559139784944</v>
      </c>
      <c r="KZ24" s="50">
        <v>97.61904761904762</v>
      </c>
      <c r="LA24" s="50">
        <v>100</v>
      </c>
      <c r="LB24" s="50">
        <v>100</v>
      </c>
      <c r="LC24" s="50">
        <v>100</v>
      </c>
      <c r="LD24" s="50">
        <v>96.5</v>
      </c>
      <c r="LE24" s="50">
        <v>100</v>
      </c>
      <c r="LF24" s="50">
        <v>100</v>
      </c>
      <c r="LG24" s="50">
        <v>100</v>
      </c>
      <c r="LH24" s="50">
        <v>86.5</v>
      </c>
      <c r="LI24" s="50">
        <v>84.272997032640944</v>
      </c>
      <c r="LJ24" s="50">
        <v>100</v>
      </c>
      <c r="LK24" s="50">
        <v>100</v>
      </c>
      <c r="LL24" s="50">
        <v>100</v>
      </c>
      <c r="LM24" s="50">
        <v>96.031746031746039</v>
      </c>
      <c r="LN24" s="50">
        <v>89.795918367346943</v>
      </c>
      <c r="LO24" s="50">
        <v>97.368421052631575</v>
      </c>
      <c r="LP24" s="50">
        <v>100</v>
      </c>
      <c r="LQ24" s="50">
        <v>100</v>
      </c>
      <c r="LR24" s="50">
        <v>90.909090909090907</v>
      </c>
      <c r="LS24" s="50">
        <v>85</v>
      </c>
      <c r="LT24" s="50">
        <v>99.212598425196859</v>
      </c>
      <c r="LU24" s="50">
        <v>97.647058823529406</v>
      </c>
      <c r="LV24" s="50">
        <v>100</v>
      </c>
      <c r="LW24" s="50">
        <v>94.074074074074076</v>
      </c>
      <c r="LX24" s="50">
        <v>95.959595959595958</v>
      </c>
      <c r="LY24" s="50">
        <v>83.333333333333343</v>
      </c>
      <c r="LZ24" s="50">
        <v>98.333333333333329</v>
      </c>
      <c r="MA24" s="50">
        <v>89.238845144356958</v>
      </c>
      <c r="MB24" s="50">
        <v>91.739130434782609</v>
      </c>
      <c r="MC24" s="50">
        <v>93.103448275862064</v>
      </c>
      <c r="MD24" s="50">
        <v>96.629213483146074</v>
      </c>
      <c r="ME24" s="50">
        <v>96.8</v>
      </c>
      <c r="MF24" s="50">
        <v>95.511627906976756</v>
      </c>
      <c r="MG24" s="50">
        <v>100</v>
      </c>
      <c r="MH24" s="50">
        <v>98.076923076923066</v>
      </c>
      <c r="MI24" s="50">
        <v>96.05263157894737</v>
      </c>
      <c r="MJ24" s="50">
        <v>99.248120300751879</v>
      </c>
      <c r="MK24" s="50">
        <v>100</v>
      </c>
      <c r="ML24" s="50">
        <v>100</v>
      </c>
      <c r="MM24" s="50">
        <v>92.920353982300881</v>
      </c>
      <c r="MN24" s="50">
        <v>89.208633093525179</v>
      </c>
      <c r="MO24" s="50">
        <v>90.909090909090907</v>
      </c>
      <c r="MP24" s="50">
        <v>97.435897435897431</v>
      </c>
      <c r="MQ24" s="50">
        <v>93.442622950819683</v>
      </c>
      <c r="MR24" s="50">
        <v>99.328859060402692</v>
      </c>
      <c r="MS24" s="50">
        <v>92.548387096774192</v>
      </c>
      <c r="MT24" s="50">
        <v>100</v>
      </c>
      <c r="MU24" s="50">
        <v>88.888888888888886</v>
      </c>
      <c r="MV24" s="50">
        <v>93.333333333333329</v>
      </c>
      <c r="MW24" s="50">
        <v>94.871794871794862</v>
      </c>
      <c r="MX24" s="50">
        <v>95.928753180661573</v>
      </c>
      <c r="MY24" s="50">
        <v>80</v>
      </c>
      <c r="MZ24" s="50">
        <v>78.94736842105263</v>
      </c>
      <c r="NA24" s="50">
        <v>99.115044247787608</v>
      </c>
      <c r="NB24" s="50">
        <v>100</v>
      </c>
      <c r="NC24" s="50">
        <v>100</v>
      </c>
      <c r="ND24" s="50">
        <v>98.50248756218906</v>
      </c>
      <c r="NE24" s="50">
        <v>88.47926267281106</v>
      </c>
      <c r="NF24" s="50">
        <v>97.142857142857139</v>
      </c>
      <c r="NG24" s="50">
        <v>96.19047619047619</v>
      </c>
      <c r="NH24" s="50">
        <v>100</v>
      </c>
      <c r="NI24" s="50">
        <v>66.666666666666657</v>
      </c>
      <c r="NJ24" s="50">
        <v>100</v>
      </c>
      <c r="NK24" s="50">
        <v>97.468354430379748</v>
      </c>
      <c r="NL24" s="50">
        <v>100</v>
      </c>
      <c r="NM24" s="50">
        <v>98.387096774193552</v>
      </c>
      <c r="NN24" s="50">
        <v>100</v>
      </c>
      <c r="NO24" s="50">
        <v>100</v>
      </c>
      <c r="NP24" s="50">
        <v>100</v>
      </c>
      <c r="NQ24" s="50">
        <v>94.318181818181827</v>
      </c>
      <c r="NR24" s="50">
        <v>100</v>
      </c>
    </row>
    <row r="25" spans="1:382" ht="57" customHeight="1" x14ac:dyDescent="0.25">
      <c r="A25" s="285"/>
      <c r="B25" s="291" t="s">
        <v>114</v>
      </c>
      <c r="C25" s="41" t="s">
        <v>115</v>
      </c>
      <c r="D25" s="160">
        <v>571</v>
      </c>
      <c r="E25" s="160">
        <v>61</v>
      </c>
      <c r="F25" s="160">
        <v>47</v>
      </c>
      <c r="G25" s="160">
        <v>100</v>
      </c>
      <c r="H25" s="160">
        <v>21</v>
      </c>
      <c r="I25" s="160">
        <v>449</v>
      </c>
      <c r="J25" s="160">
        <v>164</v>
      </c>
      <c r="K25" s="160">
        <v>29</v>
      </c>
      <c r="L25" s="160">
        <v>20</v>
      </c>
      <c r="M25" s="160">
        <v>45</v>
      </c>
      <c r="N25" s="160">
        <v>1217</v>
      </c>
      <c r="O25" s="160">
        <v>885</v>
      </c>
      <c r="P25" s="160">
        <v>372</v>
      </c>
      <c r="Q25" s="160">
        <v>725</v>
      </c>
      <c r="R25" s="160">
        <v>397</v>
      </c>
      <c r="S25" s="160">
        <v>740</v>
      </c>
      <c r="T25" s="160">
        <v>302</v>
      </c>
      <c r="U25" s="160">
        <v>516</v>
      </c>
      <c r="V25" s="160">
        <v>891</v>
      </c>
      <c r="W25" s="160">
        <v>588</v>
      </c>
      <c r="X25" s="160">
        <v>772</v>
      </c>
      <c r="Y25" s="160">
        <v>1310</v>
      </c>
      <c r="Z25" s="160">
        <v>114</v>
      </c>
      <c r="AA25" s="160">
        <v>402</v>
      </c>
      <c r="AB25" s="160">
        <v>708</v>
      </c>
      <c r="AC25" s="160">
        <v>143</v>
      </c>
      <c r="AD25" s="160">
        <v>207</v>
      </c>
      <c r="AE25" s="160">
        <v>1316</v>
      </c>
      <c r="AF25" s="160">
        <v>91</v>
      </c>
      <c r="AG25" s="160">
        <v>34</v>
      </c>
      <c r="AH25" s="160">
        <v>75</v>
      </c>
      <c r="AI25" s="160">
        <v>32</v>
      </c>
      <c r="AJ25" s="160">
        <v>75</v>
      </c>
      <c r="AK25" s="160">
        <v>56</v>
      </c>
      <c r="AL25" s="160">
        <v>264</v>
      </c>
      <c r="AM25" s="160">
        <v>68</v>
      </c>
      <c r="AN25" s="160">
        <v>55</v>
      </c>
      <c r="AO25" s="160">
        <v>659</v>
      </c>
      <c r="AP25" s="160">
        <v>112</v>
      </c>
      <c r="AQ25" s="160">
        <v>108</v>
      </c>
      <c r="AR25" s="160">
        <v>67</v>
      </c>
      <c r="AS25" s="160">
        <v>209</v>
      </c>
      <c r="AT25" s="160">
        <v>275</v>
      </c>
      <c r="AU25" s="160">
        <v>76</v>
      </c>
      <c r="AV25" s="160">
        <v>41</v>
      </c>
      <c r="AW25" s="160">
        <v>193</v>
      </c>
      <c r="AX25" s="160">
        <v>35</v>
      </c>
      <c r="AY25" s="160">
        <v>268</v>
      </c>
      <c r="AZ25" s="160">
        <v>152</v>
      </c>
      <c r="BA25" s="160">
        <v>179</v>
      </c>
      <c r="BB25" s="160">
        <v>400</v>
      </c>
      <c r="BC25" s="160">
        <v>76</v>
      </c>
      <c r="BD25" s="160">
        <v>92</v>
      </c>
      <c r="BE25" s="160">
        <v>31</v>
      </c>
      <c r="BF25" s="160">
        <v>180</v>
      </c>
      <c r="BG25" s="160">
        <v>119</v>
      </c>
      <c r="BH25" s="160">
        <v>73</v>
      </c>
      <c r="BI25" s="160">
        <v>199</v>
      </c>
      <c r="BJ25" s="160">
        <v>266</v>
      </c>
      <c r="BK25" s="160">
        <v>192</v>
      </c>
      <c r="BL25" s="160">
        <v>149</v>
      </c>
      <c r="BM25" s="160">
        <v>79</v>
      </c>
      <c r="BN25" s="160">
        <v>217</v>
      </c>
      <c r="BO25" s="160">
        <v>59</v>
      </c>
      <c r="BP25" s="160">
        <v>142</v>
      </c>
      <c r="BQ25" s="160">
        <v>257</v>
      </c>
      <c r="BR25" s="160">
        <v>123</v>
      </c>
      <c r="BS25" s="160">
        <v>67</v>
      </c>
      <c r="BT25" s="160">
        <v>142</v>
      </c>
      <c r="BU25" s="160">
        <v>89</v>
      </c>
      <c r="BV25" s="160">
        <v>172</v>
      </c>
      <c r="BW25" s="160">
        <v>289</v>
      </c>
      <c r="BX25" s="160">
        <v>782</v>
      </c>
      <c r="BY25" s="160">
        <v>429</v>
      </c>
      <c r="BZ25" s="160">
        <v>403</v>
      </c>
      <c r="CA25" s="160">
        <v>330</v>
      </c>
      <c r="CB25" s="160">
        <v>35</v>
      </c>
      <c r="CC25" s="160">
        <v>79</v>
      </c>
      <c r="CD25" s="160">
        <v>202</v>
      </c>
      <c r="CE25" s="160">
        <v>131</v>
      </c>
      <c r="CF25" s="160">
        <v>60</v>
      </c>
      <c r="CG25" s="160">
        <v>118</v>
      </c>
      <c r="CH25" s="160">
        <v>202</v>
      </c>
      <c r="CI25" s="160">
        <v>258</v>
      </c>
      <c r="CJ25" s="160">
        <v>256</v>
      </c>
      <c r="CK25" s="160">
        <v>196</v>
      </c>
      <c r="CL25" s="160">
        <v>74</v>
      </c>
      <c r="CM25" s="160">
        <v>63</v>
      </c>
      <c r="CN25" s="160">
        <v>213</v>
      </c>
      <c r="CO25" s="160">
        <v>286</v>
      </c>
      <c r="CP25" s="160">
        <v>176</v>
      </c>
      <c r="CQ25" s="160">
        <v>225</v>
      </c>
      <c r="CR25" s="160">
        <v>74</v>
      </c>
      <c r="CS25" s="160">
        <v>47</v>
      </c>
      <c r="CT25" s="160">
        <v>29</v>
      </c>
      <c r="CU25" s="160">
        <v>23</v>
      </c>
      <c r="CV25" s="160">
        <v>22</v>
      </c>
      <c r="CW25" s="160">
        <v>32</v>
      </c>
      <c r="CX25" s="160">
        <v>35</v>
      </c>
      <c r="CY25" s="160">
        <v>44</v>
      </c>
      <c r="CZ25" s="160">
        <v>39</v>
      </c>
      <c r="DA25" s="160">
        <v>72</v>
      </c>
      <c r="DB25" s="160">
        <v>15</v>
      </c>
      <c r="DC25" s="160">
        <v>9</v>
      </c>
      <c r="DD25" s="160">
        <v>28</v>
      </c>
      <c r="DE25" s="160">
        <v>108</v>
      </c>
      <c r="DF25" s="160">
        <v>189</v>
      </c>
      <c r="DG25" s="160">
        <v>86</v>
      </c>
      <c r="DH25" s="160">
        <v>101</v>
      </c>
      <c r="DI25" s="160">
        <v>155</v>
      </c>
      <c r="DJ25" s="160">
        <v>37</v>
      </c>
      <c r="DK25" s="160">
        <v>113</v>
      </c>
      <c r="DL25" s="160">
        <v>187</v>
      </c>
      <c r="DM25" s="160">
        <v>52</v>
      </c>
      <c r="DN25" s="160">
        <v>70</v>
      </c>
      <c r="DO25" s="160">
        <v>56</v>
      </c>
      <c r="DP25" s="160">
        <v>28</v>
      </c>
      <c r="DQ25" s="160">
        <v>31</v>
      </c>
      <c r="DR25" s="160">
        <v>334</v>
      </c>
      <c r="DS25" s="160">
        <v>91</v>
      </c>
      <c r="DT25" s="160">
        <v>18</v>
      </c>
      <c r="DU25" s="160">
        <v>11</v>
      </c>
      <c r="DV25" s="160">
        <v>21</v>
      </c>
      <c r="DW25" s="160">
        <v>49</v>
      </c>
      <c r="DX25" s="160">
        <v>39</v>
      </c>
      <c r="DY25" s="160">
        <v>52</v>
      </c>
      <c r="DZ25" s="160">
        <v>46</v>
      </c>
      <c r="EA25" s="160">
        <v>79</v>
      </c>
      <c r="EB25" s="160">
        <v>42</v>
      </c>
      <c r="EC25" s="160">
        <v>53</v>
      </c>
      <c r="ED25" s="160">
        <v>16</v>
      </c>
      <c r="EE25" s="160">
        <v>67</v>
      </c>
      <c r="EF25" s="160">
        <v>113</v>
      </c>
      <c r="EG25" s="160">
        <v>170</v>
      </c>
      <c r="EH25" s="160">
        <v>123</v>
      </c>
      <c r="EI25" s="160">
        <v>161</v>
      </c>
      <c r="EJ25" s="160">
        <v>164</v>
      </c>
      <c r="EK25" s="160">
        <v>378</v>
      </c>
      <c r="EL25" s="160">
        <v>320</v>
      </c>
      <c r="EM25" s="160">
        <v>249</v>
      </c>
      <c r="EN25" s="160">
        <v>142</v>
      </c>
      <c r="EO25" s="160">
        <v>38</v>
      </c>
      <c r="EP25" s="160">
        <v>27</v>
      </c>
      <c r="EQ25" s="160">
        <v>35</v>
      </c>
      <c r="ER25" s="160">
        <v>127</v>
      </c>
      <c r="ES25" s="160">
        <v>32</v>
      </c>
      <c r="ET25" s="160">
        <v>76</v>
      </c>
      <c r="EU25" s="160">
        <v>65</v>
      </c>
      <c r="EV25" s="160">
        <v>290</v>
      </c>
      <c r="EW25" s="160">
        <v>150</v>
      </c>
      <c r="EX25" s="160">
        <v>215</v>
      </c>
      <c r="EY25" s="160">
        <v>67</v>
      </c>
      <c r="EZ25" s="160">
        <v>21</v>
      </c>
      <c r="FA25" s="160">
        <v>47</v>
      </c>
      <c r="FB25" s="160">
        <v>152</v>
      </c>
      <c r="FC25" s="160">
        <v>50</v>
      </c>
      <c r="FD25" s="160">
        <v>120</v>
      </c>
      <c r="FE25" s="160">
        <v>161</v>
      </c>
      <c r="FF25" s="160">
        <v>33</v>
      </c>
      <c r="FG25" s="160">
        <v>307</v>
      </c>
      <c r="FH25" s="160">
        <v>375</v>
      </c>
      <c r="FI25" s="160">
        <v>236</v>
      </c>
      <c r="FJ25" s="160">
        <v>5</v>
      </c>
      <c r="FK25" s="160">
        <v>90</v>
      </c>
      <c r="FL25" s="160">
        <v>43</v>
      </c>
      <c r="FM25" s="160">
        <v>9</v>
      </c>
      <c r="FN25" s="160">
        <v>71</v>
      </c>
      <c r="FO25" s="160">
        <v>52</v>
      </c>
      <c r="FP25" s="160">
        <v>95</v>
      </c>
      <c r="FQ25" s="160">
        <v>33</v>
      </c>
      <c r="FR25" s="160">
        <v>54</v>
      </c>
      <c r="FS25" s="160">
        <v>17</v>
      </c>
      <c r="FT25" s="160">
        <v>89</v>
      </c>
      <c r="FU25" s="160">
        <v>106</v>
      </c>
      <c r="FV25" s="160">
        <v>0</v>
      </c>
      <c r="FW25" s="160">
        <v>6</v>
      </c>
      <c r="FX25" s="160">
        <v>23</v>
      </c>
      <c r="FY25" s="160">
        <v>22</v>
      </c>
      <c r="FZ25" s="160">
        <v>45</v>
      </c>
      <c r="GA25" s="160">
        <v>99</v>
      </c>
      <c r="GB25" s="160">
        <v>103</v>
      </c>
      <c r="GC25" s="160">
        <v>6</v>
      </c>
      <c r="GD25" s="160">
        <v>18</v>
      </c>
      <c r="GE25" s="160">
        <v>10</v>
      </c>
      <c r="GF25" s="160">
        <v>12</v>
      </c>
      <c r="GG25" s="160">
        <v>30</v>
      </c>
      <c r="GH25" s="160">
        <v>48</v>
      </c>
      <c r="GI25" s="160">
        <v>15</v>
      </c>
      <c r="GJ25" s="160">
        <v>54</v>
      </c>
      <c r="GK25" s="160">
        <v>18</v>
      </c>
      <c r="GL25" s="160">
        <v>23</v>
      </c>
      <c r="GM25" s="160">
        <v>17</v>
      </c>
      <c r="GN25" s="160">
        <v>324</v>
      </c>
      <c r="GO25" s="160">
        <v>166</v>
      </c>
      <c r="GP25" s="160">
        <v>44</v>
      </c>
      <c r="GQ25" s="160">
        <v>83</v>
      </c>
      <c r="GR25" s="160">
        <v>65</v>
      </c>
      <c r="GS25" s="160">
        <v>146</v>
      </c>
      <c r="GT25" s="160">
        <v>151</v>
      </c>
      <c r="GU25" s="160">
        <v>100</v>
      </c>
      <c r="GV25" s="160">
        <v>56</v>
      </c>
      <c r="GW25" s="160">
        <v>555</v>
      </c>
      <c r="GX25" s="160">
        <v>330</v>
      </c>
      <c r="GY25" s="160">
        <v>107</v>
      </c>
      <c r="GZ25" s="160">
        <v>159</v>
      </c>
      <c r="HA25" s="160">
        <v>47</v>
      </c>
      <c r="HB25" s="160">
        <v>92</v>
      </c>
      <c r="HC25" s="160">
        <v>81</v>
      </c>
      <c r="HD25" s="160">
        <v>221</v>
      </c>
      <c r="HE25" s="160">
        <v>129</v>
      </c>
      <c r="HF25" s="160">
        <v>81</v>
      </c>
      <c r="HG25" s="160">
        <v>143</v>
      </c>
      <c r="HH25" s="160">
        <v>402</v>
      </c>
      <c r="HI25" s="160">
        <v>145</v>
      </c>
      <c r="HJ25" s="160">
        <v>308</v>
      </c>
      <c r="HK25" s="160">
        <v>193</v>
      </c>
      <c r="HL25" s="160">
        <v>13</v>
      </c>
      <c r="HM25" s="160">
        <v>31</v>
      </c>
      <c r="HN25" s="160">
        <v>64</v>
      </c>
      <c r="HO25" s="160">
        <v>36</v>
      </c>
      <c r="HP25" s="160">
        <v>32</v>
      </c>
      <c r="HQ25" s="160">
        <v>84</v>
      </c>
      <c r="HR25" s="160">
        <v>361</v>
      </c>
      <c r="HS25" s="160">
        <v>58</v>
      </c>
      <c r="HT25" s="160">
        <v>56</v>
      </c>
      <c r="HU25" s="160">
        <v>46</v>
      </c>
      <c r="HV25" s="160">
        <v>45</v>
      </c>
      <c r="HW25" s="160">
        <v>64</v>
      </c>
      <c r="HX25" s="160">
        <v>212</v>
      </c>
      <c r="HY25" s="160">
        <v>98</v>
      </c>
      <c r="HZ25" s="160">
        <v>65</v>
      </c>
      <c r="IA25" s="160">
        <v>26</v>
      </c>
      <c r="IB25" s="160">
        <v>117</v>
      </c>
      <c r="IC25" s="160">
        <v>95</v>
      </c>
      <c r="ID25" s="160">
        <v>109</v>
      </c>
      <c r="IE25" s="160">
        <v>66</v>
      </c>
      <c r="IF25" s="160">
        <v>48</v>
      </c>
      <c r="IG25" s="160">
        <v>183</v>
      </c>
      <c r="IH25" s="160">
        <v>343</v>
      </c>
      <c r="II25" s="160">
        <v>107</v>
      </c>
      <c r="IJ25" s="160">
        <v>33</v>
      </c>
      <c r="IK25" s="160">
        <v>68</v>
      </c>
      <c r="IL25" s="160">
        <v>61</v>
      </c>
      <c r="IM25" s="160">
        <v>43</v>
      </c>
      <c r="IN25" s="160">
        <v>71</v>
      </c>
      <c r="IO25" s="160">
        <v>44</v>
      </c>
      <c r="IP25" s="160">
        <v>72</v>
      </c>
      <c r="IQ25" s="160">
        <v>83</v>
      </c>
      <c r="IR25" s="160">
        <v>84</v>
      </c>
      <c r="IS25" s="160">
        <v>62</v>
      </c>
      <c r="IT25" s="160">
        <v>37</v>
      </c>
      <c r="IU25" s="160">
        <v>36</v>
      </c>
      <c r="IV25" s="160">
        <v>17</v>
      </c>
      <c r="IW25" s="160">
        <v>68</v>
      </c>
      <c r="IX25" s="160">
        <v>35</v>
      </c>
      <c r="IY25" s="160">
        <v>15</v>
      </c>
      <c r="IZ25" s="160">
        <v>34</v>
      </c>
      <c r="JA25" s="160">
        <v>9</v>
      </c>
      <c r="JB25" s="160">
        <v>325</v>
      </c>
      <c r="JC25" s="160">
        <v>134</v>
      </c>
      <c r="JD25" s="160">
        <v>75</v>
      </c>
      <c r="JE25" s="160">
        <v>75</v>
      </c>
      <c r="JF25" s="160">
        <v>61</v>
      </c>
      <c r="JG25" s="160">
        <v>85</v>
      </c>
      <c r="JH25" s="160">
        <v>141</v>
      </c>
      <c r="JI25" s="160">
        <v>199</v>
      </c>
      <c r="JJ25" s="160">
        <v>23</v>
      </c>
      <c r="JK25" s="160">
        <v>89</v>
      </c>
      <c r="JL25" s="160">
        <v>57</v>
      </c>
      <c r="JM25" s="160">
        <v>48</v>
      </c>
      <c r="JN25" s="160">
        <v>67</v>
      </c>
      <c r="JO25" s="160">
        <v>47</v>
      </c>
      <c r="JP25" s="160">
        <v>183</v>
      </c>
      <c r="JQ25" s="160">
        <v>109</v>
      </c>
      <c r="JR25" s="160">
        <v>74</v>
      </c>
      <c r="JS25" s="160">
        <v>159</v>
      </c>
      <c r="JT25" s="160">
        <v>147</v>
      </c>
      <c r="JU25" s="160">
        <v>182</v>
      </c>
      <c r="JV25" s="160">
        <v>259</v>
      </c>
      <c r="JW25" s="160">
        <v>81</v>
      </c>
      <c r="JX25" s="160">
        <v>54</v>
      </c>
      <c r="JY25" s="160">
        <v>50</v>
      </c>
      <c r="JZ25" s="160">
        <v>5</v>
      </c>
      <c r="KA25" s="160">
        <v>46</v>
      </c>
      <c r="KB25" s="160">
        <v>18</v>
      </c>
      <c r="KC25" s="160">
        <v>29</v>
      </c>
      <c r="KD25" s="160">
        <v>14</v>
      </c>
      <c r="KE25" s="160">
        <v>82</v>
      </c>
      <c r="KF25" s="160">
        <v>21</v>
      </c>
      <c r="KG25" s="160">
        <v>25</v>
      </c>
      <c r="KH25" s="160">
        <v>7</v>
      </c>
      <c r="KI25" s="160">
        <v>15</v>
      </c>
      <c r="KJ25" s="160">
        <v>41</v>
      </c>
      <c r="KK25" s="160">
        <v>20</v>
      </c>
      <c r="KL25" s="160">
        <v>20</v>
      </c>
      <c r="KM25" s="160">
        <v>316</v>
      </c>
      <c r="KN25" s="160">
        <v>65</v>
      </c>
      <c r="KO25" s="160">
        <v>21</v>
      </c>
      <c r="KP25" s="160">
        <v>76</v>
      </c>
      <c r="KQ25" s="160">
        <v>68</v>
      </c>
      <c r="KR25" s="160">
        <v>131</v>
      </c>
      <c r="KS25" s="160">
        <v>75</v>
      </c>
      <c r="KT25" s="160">
        <v>31</v>
      </c>
      <c r="KU25" s="160">
        <v>148</v>
      </c>
      <c r="KV25" s="160">
        <v>154</v>
      </c>
      <c r="KW25" s="160">
        <v>90</v>
      </c>
      <c r="KX25" s="160">
        <v>122</v>
      </c>
      <c r="KY25" s="160">
        <v>179</v>
      </c>
      <c r="KZ25" s="160">
        <v>41</v>
      </c>
      <c r="LA25" s="160">
        <v>58</v>
      </c>
      <c r="LB25" s="160">
        <v>45</v>
      </c>
      <c r="LC25" s="160">
        <v>25</v>
      </c>
      <c r="LD25" s="160">
        <v>39</v>
      </c>
      <c r="LE25" s="160">
        <v>55</v>
      </c>
      <c r="LF25" s="160">
        <v>163</v>
      </c>
      <c r="LG25" s="160">
        <v>25</v>
      </c>
      <c r="LH25" s="160">
        <v>91</v>
      </c>
      <c r="LI25" s="160">
        <v>284</v>
      </c>
      <c r="LJ25" s="160">
        <v>7</v>
      </c>
      <c r="LK25" s="160">
        <v>6</v>
      </c>
      <c r="LL25" s="160">
        <v>28</v>
      </c>
      <c r="LM25" s="160">
        <v>121</v>
      </c>
      <c r="LN25" s="160">
        <v>44</v>
      </c>
      <c r="LO25" s="160">
        <v>37</v>
      </c>
      <c r="LP25" s="160">
        <v>101</v>
      </c>
      <c r="LQ25" s="160">
        <v>3</v>
      </c>
      <c r="LR25" s="160">
        <v>30</v>
      </c>
      <c r="LS25" s="160">
        <v>17</v>
      </c>
      <c r="LT25" s="160">
        <v>126</v>
      </c>
      <c r="LU25" s="160">
        <v>83</v>
      </c>
      <c r="LV25" s="160">
        <v>58</v>
      </c>
      <c r="LW25" s="160">
        <v>127</v>
      </c>
      <c r="LX25" s="160">
        <v>95</v>
      </c>
      <c r="LY25" s="160">
        <v>35</v>
      </c>
      <c r="LZ25" s="160">
        <v>118</v>
      </c>
      <c r="MA25" s="160">
        <v>340</v>
      </c>
      <c r="MB25" s="160">
        <v>422</v>
      </c>
      <c r="MC25" s="160">
        <v>27</v>
      </c>
      <c r="MD25" s="160">
        <v>86</v>
      </c>
      <c r="ME25" s="160">
        <v>121</v>
      </c>
      <c r="MF25" s="160">
        <v>249</v>
      </c>
      <c r="MG25" s="160">
        <v>105</v>
      </c>
      <c r="MH25" s="160">
        <v>153</v>
      </c>
      <c r="MI25" s="160">
        <v>73</v>
      </c>
      <c r="MJ25" s="160">
        <v>132</v>
      </c>
      <c r="MK25" s="160">
        <v>63</v>
      </c>
      <c r="ML25" s="160">
        <v>128</v>
      </c>
      <c r="MM25" s="160">
        <v>105</v>
      </c>
      <c r="MN25" s="160">
        <v>248</v>
      </c>
      <c r="MO25" s="160">
        <v>50</v>
      </c>
      <c r="MP25" s="160">
        <v>38</v>
      </c>
      <c r="MQ25" s="160">
        <v>57</v>
      </c>
      <c r="MR25" s="160">
        <v>148</v>
      </c>
      <c r="MS25" s="160">
        <v>58</v>
      </c>
      <c r="MT25" s="160">
        <v>23</v>
      </c>
      <c r="MU25" s="160">
        <v>16</v>
      </c>
      <c r="MV25" s="160">
        <v>42</v>
      </c>
      <c r="MW25" s="160">
        <v>74</v>
      </c>
      <c r="MX25" s="160">
        <v>377</v>
      </c>
      <c r="MY25" s="160">
        <v>8</v>
      </c>
      <c r="MZ25" s="160">
        <v>15</v>
      </c>
      <c r="NA25" s="160">
        <v>112</v>
      </c>
      <c r="NB25" s="160">
        <v>40</v>
      </c>
      <c r="NC25" s="160">
        <v>97</v>
      </c>
      <c r="ND25" s="160">
        <v>200</v>
      </c>
      <c r="NE25" s="160">
        <v>192</v>
      </c>
      <c r="NF25" s="160">
        <v>68</v>
      </c>
      <c r="NG25" s="160">
        <v>101</v>
      </c>
      <c r="NH25" s="160">
        <v>59</v>
      </c>
      <c r="NI25" s="160">
        <v>10</v>
      </c>
      <c r="NJ25" s="160">
        <v>32</v>
      </c>
      <c r="NK25" s="160">
        <v>77</v>
      </c>
      <c r="NL25" s="160">
        <v>87</v>
      </c>
      <c r="NM25" s="160">
        <v>61</v>
      </c>
      <c r="NN25" s="160">
        <v>59</v>
      </c>
      <c r="NO25" s="160">
        <v>25</v>
      </c>
      <c r="NP25" s="160">
        <v>53</v>
      </c>
      <c r="NQ25" s="160">
        <v>83</v>
      </c>
      <c r="NR25" s="160">
        <v>169</v>
      </c>
    </row>
    <row r="26" spans="1:382" ht="50.25" customHeight="1" x14ac:dyDescent="0.25">
      <c r="A26" s="285"/>
      <c r="B26" s="291"/>
      <c r="C26" s="41" t="s">
        <v>116</v>
      </c>
      <c r="D26" s="125">
        <v>595</v>
      </c>
      <c r="E26" s="125">
        <v>75</v>
      </c>
      <c r="F26" s="125">
        <v>52</v>
      </c>
      <c r="G26" s="125">
        <v>109</v>
      </c>
      <c r="H26" s="125">
        <v>25</v>
      </c>
      <c r="I26" s="125">
        <v>468</v>
      </c>
      <c r="J26" s="125">
        <v>169</v>
      </c>
      <c r="K26" s="125">
        <v>32</v>
      </c>
      <c r="L26" s="125">
        <v>24</v>
      </c>
      <c r="M26" s="125">
        <v>45</v>
      </c>
      <c r="N26" s="125">
        <v>1236</v>
      </c>
      <c r="O26" s="125">
        <v>912</v>
      </c>
      <c r="P26" s="125">
        <v>403</v>
      </c>
      <c r="Q26" s="125">
        <v>818</v>
      </c>
      <c r="R26" s="125">
        <v>441</v>
      </c>
      <c r="S26" s="125">
        <v>805</v>
      </c>
      <c r="T26" s="125">
        <v>320</v>
      </c>
      <c r="U26" s="125">
        <v>586</v>
      </c>
      <c r="V26" s="125">
        <v>954</v>
      </c>
      <c r="W26" s="125">
        <v>606</v>
      </c>
      <c r="X26" s="125">
        <v>812</v>
      </c>
      <c r="Y26" s="125">
        <v>1318</v>
      </c>
      <c r="Z26" s="125">
        <v>116</v>
      </c>
      <c r="AA26" s="125">
        <v>473</v>
      </c>
      <c r="AB26" s="125">
        <v>738</v>
      </c>
      <c r="AC26" s="125">
        <v>149</v>
      </c>
      <c r="AD26" s="125">
        <v>208</v>
      </c>
      <c r="AE26" s="125">
        <v>1317</v>
      </c>
      <c r="AF26" s="125">
        <v>106</v>
      </c>
      <c r="AG26" s="125">
        <v>34</v>
      </c>
      <c r="AH26" s="125">
        <v>80</v>
      </c>
      <c r="AI26" s="125">
        <v>32</v>
      </c>
      <c r="AJ26" s="125">
        <v>75</v>
      </c>
      <c r="AK26" s="125">
        <v>57</v>
      </c>
      <c r="AL26" s="125">
        <v>272</v>
      </c>
      <c r="AM26" s="125">
        <v>74</v>
      </c>
      <c r="AN26" s="125">
        <v>62</v>
      </c>
      <c r="AO26" s="125">
        <v>664</v>
      </c>
      <c r="AP26" s="125">
        <v>117</v>
      </c>
      <c r="AQ26" s="125">
        <v>111</v>
      </c>
      <c r="AR26" s="125">
        <v>75</v>
      </c>
      <c r="AS26" s="125">
        <v>216</v>
      </c>
      <c r="AT26" s="125">
        <v>276</v>
      </c>
      <c r="AU26" s="125">
        <v>77</v>
      </c>
      <c r="AV26" s="125">
        <v>47</v>
      </c>
      <c r="AW26" s="125">
        <v>206</v>
      </c>
      <c r="AX26" s="125">
        <v>37</v>
      </c>
      <c r="AY26" s="125">
        <v>270</v>
      </c>
      <c r="AZ26" s="125">
        <v>161</v>
      </c>
      <c r="BA26" s="125">
        <v>186</v>
      </c>
      <c r="BB26" s="125">
        <v>401</v>
      </c>
      <c r="BC26" s="125">
        <v>77</v>
      </c>
      <c r="BD26" s="125">
        <v>96</v>
      </c>
      <c r="BE26" s="125">
        <v>34</v>
      </c>
      <c r="BF26" s="125">
        <v>183</v>
      </c>
      <c r="BG26" s="125">
        <v>129</v>
      </c>
      <c r="BH26" s="125">
        <v>76</v>
      </c>
      <c r="BI26" s="125">
        <v>202</v>
      </c>
      <c r="BJ26" s="125">
        <v>276</v>
      </c>
      <c r="BK26" s="125">
        <v>192</v>
      </c>
      <c r="BL26" s="125">
        <v>163</v>
      </c>
      <c r="BM26" s="125">
        <v>82</v>
      </c>
      <c r="BN26" s="125">
        <v>217</v>
      </c>
      <c r="BO26" s="125">
        <v>63</v>
      </c>
      <c r="BP26" s="125">
        <v>150</v>
      </c>
      <c r="BQ26" s="125">
        <v>268</v>
      </c>
      <c r="BR26" s="125">
        <v>127</v>
      </c>
      <c r="BS26" s="125">
        <v>71</v>
      </c>
      <c r="BT26" s="125">
        <v>144</v>
      </c>
      <c r="BU26" s="125">
        <v>91</v>
      </c>
      <c r="BV26" s="125">
        <v>181</v>
      </c>
      <c r="BW26" s="125">
        <v>297</v>
      </c>
      <c r="BX26" s="125">
        <v>786</v>
      </c>
      <c r="BY26" s="125">
        <v>443</v>
      </c>
      <c r="BZ26" s="125">
        <v>431</v>
      </c>
      <c r="CA26" s="125">
        <v>362</v>
      </c>
      <c r="CB26" s="125">
        <v>37</v>
      </c>
      <c r="CC26" s="125">
        <v>80</v>
      </c>
      <c r="CD26" s="125">
        <v>210</v>
      </c>
      <c r="CE26" s="125">
        <v>139</v>
      </c>
      <c r="CF26" s="125">
        <v>62</v>
      </c>
      <c r="CG26" s="125">
        <v>121</v>
      </c>
      <c r="CH26" s="125">
        <v>205</v>
      </c>
      <c r="CI26" s="125">
        <v>261</v>
      </c>
      <c r="CJ26" s="125">
        <v>257</v>
      </c>
      <c r="CK26" s="125">
        <v>200</v>
      </c>
      <c r="CL26" s="125">
        <v>77</v>
      </c>
      <c r="CM26" s="125">
        <v>65</v>
      </c>
      <c r="CN26" s="125">
        <v>213</v>
      </c>
      <c r="CO26" s="125">
        <v>317</v>
      </c>
      <c r="CP26" s="125">
        <v>179</v>
      </c>
      <c r="CQ26" s="125">
        <v>225</v>
      </c>
      <c r="CR26" s="125">
        <v>74</v>
      </c>
      <c r="CS26" s="125">
        <v>47</v>
      </c>
      <c r="CT26" s="125">
        <v>30</v>
      </c>
      <c r="CU26" s="125">
        <v>24</v>
      </c>
      <c r="CV26" s="125">
        <v>27</v>
      </c>
      <c r="CW26" s="125">
        <v>35</v>
      </c>
      <c r="CX26" s="125">
        <v>37</v>
      </c>
      <c r="CY26" s="125">
        <v>45</v>
      </c>
      <c r="CZ26" s="125">
        <v>39</v>
      </c>
      <c r="DA26" s="125">
        <v>73</v>
      </c>
      <c r="DB26" s="125">
        <v>15</v>
      </c>
      <c r="DC26" s="125">
        <v>11</v>
      </c>
      <c r="DD26" s="125">
        <v>28</v>
      </c>
      <c r="DE26" s="125">
        <v>111</v>
      </c>
      <c r="DF26" s="125">
        <v>190</v>
      </c>
      <c r="DG26" s="125">
        <v>87</v>
      </c>
      <c r="DH26" s="125">
        <v>107</v>
      </c>
      <c r="DI26" s="125">
        <v>171</v>
      </c>
      <c r="DJ26" s="125">
        <v>38</v>
      </c>
      <c r="DK26" s="125">
        <v>119</v>
      </c>
      <c r="DL26" s="125">
        <v>210</v>
      </c>
      <c r="DM26" s="125">
        <v>56</v>
      </c>
      <c r="DN26" s="125">
        <v>74</v>
      </c>
      <c r="DO26" s="125">
        <v>57</v>
      </c>
      <c r="DP26" s="125">
        <v>31</v>
      </c>
      <c r="DQ26" s="125">
        <v>31</v>
      </c>
      <c r="DR26" s="125">
        <v>335</v>
      </c>
      <c r="DS26" s="125">
        <v>93</v>
      </c>
      <c r="DT26" s="125">
        <v>18</v>
      </c>
      <c r="DU26" s="125">
        <v>12</v>
      </c>
      <c r="DV26" s="125">
        <v>21</v>
      </c>
      <c r="DW26" s="125">
        <v>49</v>
      </c>
      <c r="DX26" s="125">
        <v>39</v>
      </c>
      <c r="DY26" s="125">
        <v>52</v>
      </c>
      <c r="DZ26" s="125">
        <v>48</v>
      </c>
      <c r="EA26" s="125">
        <v>84</v>
      </c>
      <c r="EB26" s="125">
        <v>43</v>
      </c>
      <c r="EC26" s="125">
        <v>53</v>
      </c>
      <c r="ED26" s="125">
        <v>17</v>
      </c>
      <c r="EE26" s="125">
        <v>75</v>
      </c>
      <c r="EF26" s="125">
        <v>114</v>
      </c>
      <c r="EG26" s="125">
        <v>173</v>
      </c>
      <c r="EH26" s="125">
        <v>123</v>
      </c>
      <c r="EI26" s="125">
        <v>164</v>
      </c>
      <c r="EJ26" s="125">
        <v>169</v>
      </c>
      <c r="EK26" s="125">
        <v>399</v>
      </c>
      <c r="EL26" s="125">
        <v>343</v>
      </c>
      <c r="EM26" s="125">
        <v>261</v>
      </c>
      <c r="EN26" s="125">
        <v>149</v>
      </c>
      <c r="EO26" s="125">
        <v>44</v>
      </c>
      <c r="EP26" s="125">
        <v>27</v>
      </c>
      <c r="EQ26" s="125">
        <v>36</v>
      </c>
      <c r="ER26" s="125">
        <v>137</v>
      </c>
      <c r="ES26" s="125">
        <v>33</v>
      </c>
      <c r="ET26" s="125">
        <v>84</v>
      </c>
      <c r="EU26" s="125">
        <v>68</v>
      </c>
      <c r="EV26" s="125">
        <v>291</v>
      </c>
      <c r="EW26" s="125">
        <v>151</v>
      </c>
      <c r="EX26" s="125">
        <v>222</v>
      </c>
      <c r="EY26" s="125">
        <v>72</v>
      </c>
      <c r="EZ26" s="125">
        <v>23</v>
      </c>
      <c r="FA26" s="125">
        <v>50</v>
      </c>
      <c r="FB26" s="125">
        <v>154</v>
      </c>
      <c r="FC26" s="125">
        <v>54</v>
      </c>
      <c r="FD26" s="125">
        <v>121</v>
      </c>
      <c r="FE26" s="125">
        <v>171</v>
      </c>
      <c r="FF26" s="125">
        <v>35</v>
      </c>
      <c r="FG26" s="125">
        <v>312</v>
      </c>
      <c r="FH26" s="125">
        <v>382</v>
      </c>
      <c r="FI26" s="125">
        <v>237</v>
      </c>
      <c r="FJ26" s="125">
        <v>5</v>
      </c>
      <c r="FK26" s="125">
        <v>91</v>
      </c>
      <c r="FL26" s="125">
        <v>54</v>
      </c>
      <c r="FM26" s="125">
        <v>10</v>
      </c>
      <c r="FN26" s="125">
        <v>79</v>
      </c>
      <c r="FO26" s="125">
        <v>56</v>
      </c>
      <c r="FP26" s="125">
        <v>100</v>
      </c>
      <c r="FQ26" s="125">
        <v>38</v>
      </c>
      <c r="FR26" s="125">
        <v>60</v>
      </c>
      <c r="FS26" s="125">
        <v>18</v>
      </c>
      <c r="FT26" s="125">
        <v>93</v>
      </c>
      <c r="FU26" s="125">
        <v>117</v>
      </c>
      <c r="FV26" s="125">
        <v>1</v>
      </c>
      <c r="FW26" s="125">
        <v>6</v>
      </c>
      <c r="FX26" s="125">
        <v>24</v>
      </c>
      <c r="FY26" s="125">
        <v>22</v>
      </c>
      <c r="FZ26" s="125">
        <v>45</v>
      </c>
      <c r="GA26" s="125">
        <v>101</v>
      </c>
      <c r="GB26" s="125">
        <v>103</v>
      </c>
      <c r="GC26" s="125">
        <v>7</v>
      </c>
      <c r="GD26" s="125">
        <v>18</v>
      </c>
      <c r="GE26" s="125">
        <v>10</v>
      </c>
      <c r="GF26" s="125">
        <v>12</v>
      </c>
      <c r="GG26" s="125">
        <v>34</v>
      </c>
      <c r="GH26" s="125">
        <v>48</v>
      </c>
      <c r="GI26" s="125">
        <v>15</v>
      </c>
      <c r="GJ26" s="125">
        <v>58</v>
      </c>
      <c r="GK26" s="125">
        <v>19</v>
      </c>
      <c r="GL26" s="125">
        <v>23</v>
      </c>
      <c r="GM26" s="125">
        <v>17</v>
      </c>
      <c r="GN26" s="125">
        <v>356</v>
      </c>
      <c r="GO26" s="125">
        <v>172</v>
      </c>
      <c r="GP26" s="125">
        <v>44</v>
      </c>
      <c r="GQ26" s="125">
        <v>88</v>
      </c>
      <c r="GR26" s="125">
        <v>70</v>
      </c>
      <c r="GS26" s="125">
        <v>149</v>
      </c>
      <c r="GT26" s="125">
        <v>151</v>
      </c>
      <c r="GU26" s="125">
        <v>105</v>
      </c>
      <c r="GV26" s="125">
        <v>59</v>
      </c>
      <c r="GW26" s="125">
        <v>604</v>
      </c>
      <c r="GX26" s="125">
        <v>389</v>
      </c>
      <c r="GY26" s="125">
        <v>109</v>
      </c>
      <c r="GZ26" s="125">
        <v>160</v>
      </c>
      <c r="HA26" s="125">
        <v>48</v>
      </c>
      <c r="HB26" s="125">
        <v>96</v>
      </c>
      <c r="HC26" s="125">
        <v>82</v>
      </c>
      <c r="HD26" s="125">
        <v>224</v>
      </c>
      <c r="HE26" s="125">
        <v>130</v>
      </c>
      <c r="HF26" s="125">
        <v>82</v>
      </c>
      <c r="HG26" s="125">
        <v>149</v>
      </c>
      <c r="HH26" s="125">
        <v>402</v>
      </c>
      <c r="HI26" s="125">
        <v>148</v>
      </c>
      <c r="HJ26" s="125">
        <v>318</v>
      </c>
      <c r="HK26" s="125">
        <v>201</v>
      </c>
      <c r="HL26" s="125">
        <v>14</v>
      </c>
      <c r="HM26" s="125">
        <v>31</v>
      </c>
      <c r="HN26" s="125">
        <v>64</v>
      </c>
      <c r="HO26" s="125">
        <v>37</v>
      </c>
      <c r="HP26" s="125">
        <v>36</v>
      </c>
      <c r="HQ26" s="125">
        <v>84</v>
      </c>
      <c r="HR26" s="125">
        <v>362</v>
      </c>
      <c r="HS26" s="125">
        <v>61</v>
      </c>
      <c r="HT26" s="125">
        <v>60</v>
      </c>
      <c r="HU26" s="125">
        <v>51</v>
      </c>
      <c r="HV26" s="125">
        <v>50</v>
      </c>
      <c r="HW26" s="125">
        <v>70</v>
      </c>
      <c r="HX26" s="125">
        <v>227</v>
      </c>
      <c r="HY26" s="125">
        <v>98</v>
      </c>
      <c r="HZ26" s="125">
        <v>72</v>
      </c>
      <c r="IA26" s="125">
        <v>26</v>
      </c>
      <c r="IB26" s="125">
        <v>118</v>
      </c>
      <c r="IC26" s="125">
        <v>96</v>
      </c>
      <c r="ID26" s="125">
        <v>113</v>
      </c>
      <c r="IE26" s="125">
        <v>66</v>
      </c>
      <c r="IF26" s="125">
        <v>48</v>
      </c>
      <c r="IG26" s="125">
        <v>220</v>
      </c>
      <c r="IH26" s="125">
        <v>345</v>
      </c>
      <c r="II26" s="125">
        <v>110</v>
      </c>
      <c r="IJ26" s="125">
        <v>37</v>
      </c>
      <c r="IK26" s="125">
        <v>70</v>
      </c>
      <c r="IL26" s="125">
        <v>70</v>
      </c>
      <c r="IM26" s="125">
        <v>45</v>
      </c>
      <c r="IN26" s="125">
        <v>71</v>
      </c>
      <c r="IO26" s="125">
        <v>48</v>
      </c>
      <c r="IP26" s="125">
        <v>73</v>
      </c>
      <c r="IQ26" s="125">
        <v>83</v>
      </c>
      <c r="IR26" s="125">
        <v>84</v>
      </c>
      <c r="IS26" s="125">
        <v>62</v>
      </c>
      <c r="IT26" s="125">
        <v>37</v>
      </c>
      <c r="IU26" s="125">
        <v>37</v>
      </c>
      <c r="IV26" s="125">
        <v>17</v>
      </c>
      <c r="IW26" s="125">
        <v>68</v>
      </c>
      <c r="IX26" s="125">
        <v>35</v>
      </c>
      <c r="IY26" s="125">
        <v>15</v>
      </c>
      <c r="IZ26" s="125">
        <v>58</v>
      </c>
      <c r="JA26" s="125">
        <v>9</v>
      </c>
      <c r="JB26" s="125">
        <v>326</v>
      </c>
      <c r="JC26" s="125">
        <v>137</v>
      </c>
      <c r="JD26" s="125">
        <v>76</v>
      </c>
      <c r="JE26" s="125">
        <v>78</v>
      </c>
      <c r="JF26" s="125">
        <v>68</v>
      </c>
      <c r="JG26" s="125">
        <v>88</v>
      </c>
      <c r="JH26" s="125">
        <v>155</v>
      </c>
      <c r="JI26" s="125">
        <v>208</v>
      </c>
      <c r="JJ26" s="125">
        <v>25</v>
      </c>
      <c r="JK26" s="125">
        <v>92</v>
      </c>
      <c r="JL26" s="125">
        <v>57</v>
      </c>
      <c r="JM26" s="125">
        <v>48</v>
      </c>
      <c r="JN26" s="125">
        <v>67</v>
      </c>
      <c r="JO26" s="125">
        <v>48</v>
      </c>
      <c r="JP26" s="125">
        <v>183</v>
      </c>
      <c r="JQ26" s="125">
        <v>119</v>
      </c>
      <c r="JR26" s="125">
        <v>75</v>
      </c>
      <c r="JS26" s="125">
        <v>172</v>
      </c>
      <c r="JT26" s="125">
        <v>151</v>
      </c>
      <c r="JU26" s="125">
        <v>208</v>
      </c>
      <c r="JV26" s="125">
        <v>294</v>
      </c>
      <c r="JW26" s="125">
        <v>97</v>
      </c>
      <c r="JX26" s="125">
        <v>58</v>
      </c>
      <c r="JY26" s="125">
        <v>51</v>
      </c>
      <c r="JZ26" s="125">
        <v>9</v>
      </c>
      <c r="KA26" s="125">
        <v>46</v>
      </c>
      <c r="KB26" s="125">
        <v>19</v>
      </c>
      <c r="KC26" s="125">
        <v>29</v>
      </c>
      <c r="KD26" s="125">
        <v>20</v>
      </c>
      <c r="KE26" s="125">
        <v>88</v>
      </c>
      <c r="KF26" s="125">
        <v>21</v>
      </c>
      <c r="KG26" s="125">
        <v>25</v>
      </c>
      <c r="KH26" s="125">
        <v>8</v>
      </c>
      <c r="KI26" s="125">
        <v>15</v>
      </c>
      <c r="KJ26" s="125">
        <v>41</v>
      </c>
      <c r="KK26" s="125">
        <v>20</v>
      </c>
      <c r="KL26" s="125">
        <v>20</v>
      </c>
      <c r="KM26" s="125">
        <v>316</v>
      </c>
      <c r="KN26" s="125">
        <v>66</v>
      </c>
      <c r="KO26" s="125">
        <v>25</v>
      </c>
      <c r="KP26" s="125">
        <v>78</v>
      </c>
      <c r="KQ26" s="125">
        <v>78</v>
      </c>
      <c r="KR26" s="125">
        <v>137</v>
      </c>
      <c r="KS26" s="125">
        <v>87</v>
      </c>
      <c r="KT26" s="125">
        <v>33</v>
      </c>
      <c r="KU26" s="125">
        <v>151</v>
      </c>
      <c r="KV26" s="125">
        <v>162</v>
      </c>
      <c r="KW26" s="125">
        <v>103</v>
      </c>
      <c r="KX26" s="125">
        <v>124</v>
      </c>
      <c r="KY26" s="125">
        <v>186</v>
      </c>
      <c r="KZ26" s="125">
        <v>42</v>
      </c>
      <c r="LA26" s="125">
        <v>58</v>
      </c>
      <c r="LB26" s="125">
        <v>45</v>
      </c>
      <c r="LC26" s="125">
        <v>25</v>
      </c>
      <c r="LD26" s="125">
        <v>40</v>
      </c>
      <c r="LE26" s="125">
        <v>55</v>
      </c>
      <c r="LF26" s="125">
        <v>163</v>
      </c>
      <c r="LG26" s="125">
        <v>25</v>
      </c>
      <c r="LH26" s="125">
        <v>104</v>
      </c>
      <c r="LI26" s="125">
        <v>337</v>
      </c>
      <c r="LJ26" s="125">
        <v>7</v>
      </c>
      <c r="LK26" s="125">
        <v>6</v>
      </c>
      <c r="LL26" s="125">
        <v>28</v>
      </c>
      <c r="LM26" s="125">
        <v>126</v>
      </c>
      <c r="LN26" s="125">
        <v>49</v>
      </c>
      <c r="LO26" s="125">
        <v>38</v>
      </c>
      <c r="LP26" s="125">
        <v>101</v>
      </c>
      <c r="LQ26" s="125">
        <v>3</v>
      </c>
      <c r="LR26" s="125">
        <v>33</v>
      </c>
      <c r="LS26" s="125">
        <v>20</v>
      </c>
      <c r="LT26" s="125">
        <v>127</v>
      </c>
      <c r="LU26" s="125">
        <v>85</v>
      </c>
      <c r="LV26" s="125">
        <v>58</v>
      </c>
      <c r="LW26" s="125">
        <v>135</v>
      </c>
      <c r="LX26" s="125">
        <v>99</v>
      </c>
      <c r="LY26" s="125">
        <v>42</v>
      </c>
      <c r="LZ26" s="125">
        <v>120</v>
      </c>
      <c r="MA26" s="125">
        <v>381</v>
      </c>
      <c r="MB26" s="125">
        <v>460</v>
      </c>
      <c r="MC26" s="125">
        <v>29</v>
      </c>
      <c r="MD26" s="125">
        <v>89</v>
      </c>
      <c r="ME26" s="125">
        <v>125</v>
      </c>
      <c r="MF26" s="125">
        <v>258</v>
      </c>
      <c r="MG26" s="125">
        <v>105</v>
      </c>
      <c r="MH26" s="125">
        <v>156</v>
      </c>
      <c r="MI26" s="125">
        <v>76</v>
      </c>
      <c r="MJ26" s="125">
        <v>133</v>
      </c>
      <c r="MK26" s="125">
        <v>63</v>
      </c>
      <c r="ML26" s="125">
        <v>128</v>
      </c>
      <c r="MM26" s="125">
        <v>113</v>
      </c>
      <c r="MN26" s="125">
        <v>278</v>
      </c>
      <c r="MO26" s="125">
        <v>55</v>
      </c>
      <c r="MP26" s="125">
        <v>39</v>
      </c>
      <c r="MQ26" s="125">
        <v>61</v>
      </c>
      <c r="MR26" s="125">
        <v>149</v>
      </c>
      <c r="MS26" s="125">
        <v>62</v>
      </c>
      <c r="MT26" s="125">
        <v>23</v>
      </c>
      <c r="MU26" s="125">
        <v>18</v>
      </c>
      <c r="MV26" s="125">
        <v>45</v>
      </c>
      <c r="MW26" s="125">
        <v>78</v>
      </c>
      <c r="MX26" s="125">
        <v>393</v>
      </c>
      <c r="MY26" s="125">
        <v>10</v>
      </c>
      <c r="MZ26" s="125">
        <v>19</v>
      </c>
      <c r="NA26" s="125">
        <v>113</v>
      </c>
      <c r="NB26" s="125">
        <v>40</v>
      </c>
      <c r="NC26" s="125">
        <v>97</v>
      </c>
      <c r="ND26" s="125">
        <v>201</v>
      </c>
      <c r="NE26" s="125">
        <v>217</v>
      </c>
      <c r="NF26" s="125">
        <v>70</v>
      </c>
      <c r="NG26" s="125">
        <v>105</v>
      </c>
      <c r="NH26" s="125">
        <v>59</v>
      </c>
      <c r="NI26" s="125">
        <v>15</v>
      </c>
      <c r="NJ26" s="125">
        <v>32</v>
      </c>
      <c r="NK26" s="125">
        <v>79</v>
      </c>
      <c r="NL26" s="125">
        <v>87</v>
      </c>
      <c r="NM26" s="125">
        <v>62</v>
      </c>
      <c r="NN26" s="125">
        <v>59</v>
      </c>
      <c r="NO26" s="125">
        <v>25</v>
      </c>
      <c r="NP26" s="125">
        <v>53</v>
      </c>
      <c r="NQ26" s="125">
        <v>88</v>
      </c>
      <c r="NR26" s="125">
        <v>169</v>
      </c>
    </row>
    <row r="27" spans="1:382" s="35" customFormat="1" hidden="1" x14ac:dyDescent="0.25">
      <c r="A27" s="285"/>
      <c r="B27" s="290" t="s">
        <v>117</v>
      </c>
      <c r="C27" s="290"/>
      <c r="D27" s="34">
        <v>97.4</v>
      </c>
      <c r="E27" s="34">
        <v>98.4</v>
      </c>
      <c r="F27" s="34">
        <v>99.4</v>
      </c>
      <c r="G27" s="34">
        <v>100.4</v>
      </c>
      <c r="H27" s="34">
        <v>101.4</v>
      </c>
      <c r="I27" s="34">
        <v>102.4</v>
      </c>
      <c r="J27" s="34">
        <v>103.4</v>
      </c>
      <c r="K27" s="34">
        <v>104.4</v>
      </c>
      <c r="L27" s="34">
        <v>105.4</v>
      </c>
      <c r="M27" s="34">
        <v>106.4</v>
      </c>
      <c r="N27" s="34">
        <v>107.4</v>
      </c>
      <c r="O27" s="34">
        <v>108.4</v>
      </c>
      <c r="P27" s="34">
        <v>109.4</v>
      </c>
      <c r="Q27" s="34">
        <v>110.4</v>
      </c>
      <c r="R27" s="34">
        <v>111.4</v>
      </c>
      <c r="S27" s="34">
        <v>112.4</v>
      </c>
      <c r="T27" s="34">
        <v>113.4</v>
      </c>
      <c r="U27" s="34">
        <v>114.4</v>
      </c>
      <c r="V27" s="34">
        <v>115.4</v>
      </c>
      <c r="W27" s="34">
        <v>116.4</v>
      </c>
      <c r="X27" s="34">
        <v>117.4</v>
      </c>
      <c r="Y27" s="34">
        <v>118.4</v>
      </c>
      <c r="Z27" s="34">
        <v>119.4</v>
      </c>
      <c r="AA27" s="34">
        <v>120.4</v>
      </c>
      <c r="AB27" s="34">
        <v>121.4</v>
      </c>
      <c r="AC27" s="34">
        <v>122.4</v>
      </c>
      <c r="AD27" s="34">
        <v>123.4</v>
      </c>
      <c r="AE27" s="34">
        <v>124.4</v>
      </c>
      <c r="AF27" s="34">
        <v>125.4</v>
      </c>
      <c r="AG27" s="34">
        <v>126.4</v>
      </c>
      <c r="AH27" s="34">
        <v>127.4</v>
      </c>
      <c r="AI27" s="34">
        <v>128.4</v>
      </c>
      <c r="AJ27" s="34">
        <v>129.4</v>
      </c>
      <c r="AK27" s="34">
        <v>130.4</v>
      </c>
      <c r="AL27" s="34">
        <v>131.4</v>
      </c>
      <c r="AM27" s="34">
        <v>132.4</v>
      </c>
      <c r="AN27" s="34">
        <v>133.4</v>
      </c>
      <c r="AO27" s="34">
        <v>134.4</v>
      </c>
      <c r="AP27" s="34">
        <v>135.4</v>
      </c>
      <c r="AQ27" s="34">
        <v>136.4</v>
      </c>
      <c r="AR27" s="34">
        <v>137.4</v>
      </c>
      <c r="AS27" s="34">
        <v>138.4</v>
      </c>
      <c r="AT27" s="34">
        <v>139.4</v>
      </c>
      <c r="AU27" s="34">
        <v>140.4</v>
      </c>
      <c r="AV27" s="34">
        <v>141.4</v>
      </c>
      <c r="AW27" s="34">
        <v>142.4</v>
      </c>
      <c r="AX27" s="34">
        <v>143.4</v>
      </c>
      <c r="AY27" s="34">
        <v>144.4</v>
      </c>
      <c r="AZ27" s="34">
        <v>145.4</v>
      </c>
      <c r="BA27" s="34">
        <v>146.4</v>
      </c>
      <c r="BB27" s="34">
        <v>147.4</v>
      </c>
      <c r="BC27" s="34">
        <v>148.4</v>
      </c>
      <c r="BD27" s="34">
        <v>149.4</v>
      </c>
      <c r="BE27" s="34">
        <v>150.4</v>
      </c>
      <c r="BF27" s="34">
        <v>151.4</v>
      </c>
      <c r="BG27" s="34">
        <v>152.4</v>
      </c>
      <c r="BH27" s="34">
        <v>153.4</v>
      </c>
      <c r="BI27" s="34">
        <v>154.4</v>
      </c>
      <c r="BJ27" s="34">
        <v>155.4</v>
      </c>
      <c r="BK27" s="34">
        <v>156.4</v>
      </c>
      <c r="BL27" s="34">
        <v>157.4</v>
      </c>
      <c r="BM27" s="34">
        <v>158.4</v>
      </c>
      <c r="BN27" s="34">
        <v>159.4</v>
      </c>
      <c r="BO27" s="34">
        <v>160.4</v>
      </c>
      <c r="BP27" s="34">
        <v>161.4</v>
      </c>
      <c r="BQ27" s="34">
        <v>162.4</v>
      </c>
      <c r="BR27" s="34">
        <v>163.4</v>
      </c>
      <c r="BS27" s="34">
        <v>164.4</v>
      </c>
      <c r="BT27" s="34">
        <v>165.4</v>
      </c>
      <c r="BU27" s="34">
        <v>166.4</v>
      </c>
      <c r="BV27" s="34">
        <v>167.4</v>
      </c>
      <c r="BW27" s="34">
        <v>168.4</v>
      </c>
      <c r="BX27" s="34">
        <v>169.4</v>
      </c>
      <c r="BY27" s="34">
        <v>170.4</v>
      </c>
      <c r="BZ27" s="34">
        <v>171.4</v>
      </c>
      <c r="CA27" s="34">
        <v>172.4</v>
      </c>
      <c r="CB27" s="34">
        <v>173.4</v>
      </c>
      <c r="CC27" s="34">
        <v>174.4</v>
      </c>
      <c r="CD27" s="34">
        <v>175.4</v>
      </c>
      <c r="CE27" s="34">
        <v>176.4</v>
      </c>
      <c r="CF27" s="34">
        <v>177.4</v>
      </c>
      <c r="CG27" s="34">
        <v>178.4</v>
      </c>
      <c r="CH27" s="34">
        <v>179.4</v>
      </c>
      <c r="CI27" s="34">
        <v>180.4</v>
      </c>
      <c r="CJ27" s="34">
        <v>181.4</v>
      </c>
      <c r="CK27" s="34">
        <v>182.4</v>
      </c>
      <c r="CL27" s="34">
        <v>183.4</v>
      </c>
      <c r="CM27" s="34">
        <v>184.4</v>
      </c>
      <c r="CN27" s="34">
        <v>185.4</v>
      </c>
      <c r="CO27" s="34">
        <v>186.4</v>
      </c>
      <c r="CP27" s="34">
        <v>187.4</v>
      </c>
      <c r="CQ27" s="34">
        <v>188.4</v>
      </c>
      <c r="CR27" s="34">
        <v>189.4</v>
      </c>
      <c r="CS27" s="34">
        <v>190.4</v>
      </c>
      <c r="CT27" s="34">
        <v>191.4</v>
      </c>
      <c r="CU27" s="34">
        <v>192.4</v>
      </c>
      <c r="CV27" s="34">
        <v>193.4</v>
      </c>
      <c r="CW27" s="34">
        <v>194.4</v>
      </c>
      <c r="CX27" s="34">
        <v>195.4</v>
      </c>
      <c r="CY27" s="34">
        <v>196.4</v>
      </c>
      <c r="CZ27" s="34">
        <v>197.4</v>
      </c>
      <c r="DA27" s="34">
        <v>198.4</v>
      </c>
      <c r="DB27" s="34">
        <v>199.4</v>
      </c>
      <c r="DC27" s="34">
        <v>200.4</v>
      </c>
      <c r="DD27" s="34">
        <v>201.4</v>
      </c>
      <c r="DE27" s="34">
        <v>202.4</v>
      </c>
      <c r="DF27" s="34">
        <v>203.4</v>
      </c>
      <c r="DG27" s="34">
        <v>204.4</v>
      </c>
      <c r="DH27" s="34">
        <v>205.4</v>
      </c>
      <c r="DI27" s="34">
        <v>206.4</v>
      </c>
      <c r="DJ27" s="34">
        <v>207.4</v>
      </c>
      <c r="DK27" s="34">
        <v>208.4</v>
      </c>
      <c r="DL27" s="34">
        <v>209.4</v>
      </c>
      <c r="DM27" s="34">
        <v>210.4</v>
      </c>
      <c r="DN27" s="34">
        <v>211.4</v>
      </c>
      <c r="DO27" s="34">
        <v>212.4</v>
      </c>
      <c r="DP27" s="34">
        <v>213.4</v>
      </c>
      <c r="DQ27" s="34">
        <v>214.4</v>
      </c>
      <c r="DR27" s="34">
        <v>215.4</v>
      </c>
      <c r="DS27" s="34">
        <v>216.4</v>
      </c>
      <c r="DT27" s="34">
        <v>217.4</v>
      </c>
      <c r="DU27" s="34">
        <v>218.4</v>
      </c>
      <c r="DV27" s="34">
        <v>219.4</v>
      </c>
      <c r="DW27" s="34">
        <v>220.4</v>
      </c>
      <c r="DX27" s="34">
        <v>221.4</v>
      </c>
      <c r="DY27" s="34">
        <v>222.4</v>
      </c>
      <c r="DZ27" s="34">
        <v>223.4</v>
      </c>
      <c r="EA27" s="34">
        <v>224.4</v>
      </c>
      <c r="EB27" s="34">
        <v>225.4</v>
      </c>
      <c r="EC27" s="34">
        <v>226.4</v>
      </c>
      <c r="ED27" s="34">
        <v>227.4</v>
      </c>
      <c r="EE27" s="34">
        <v>228.4</v>
      </c>
      <c r="EF27" s="34">
        <v>229.4</v>
      </c>
      <c r="EG27" s="34">
        <v>230.4</v>
      </c>
      <c r="EH27" s="34">
        <v>231.4</v>
      </c>
      <c r="EI27" s="34">
        <v>232.4</v>
      </c>
      <c r="EJ27" s="34">
        <v>233.4</v>
      </c>
      <c r="EK27" s="34">
        <v>234.4</v>
      </c>
      <c r="EL27" s="34">
        <v>235.4</v>
      </c>
      <c r="EM27" s="34">
        <v>236.4</v>
      </c>
      <c r="EN27" s="34">
        <v>237.4</v>
      </c>
      <c r="EO27" s="34">
        <v>238.4</v>
      </c>
      <c r="EP27" s="34">
        <v>239.4</v>
      </c>
      <c r="EQ27" s="34">
        <v>240.4</v>
      </c>
      <c r="ER27" s="34">
        <v>241.4</v>
      </c>
      <c r="ES27" s="34">
        <v>242.4</v>
      </c>
      <c r="ET27" s="34">
        <v>243.4</v>
      </c>
      <c r="EU27" s="34">
        <v>244.4</v>
      </c>
      <c r="EV27" s="34">
        <v>245.4</v>
      </c>
      <c r="EW27" s="34">
        <v>246.4</v>
      </c>
      <c r="EX27" s="34">
        <v>247.4</v>
      </c>
      <c r="EY27" s="34">
        <v>248.4</v>
      </c>
      <c r="EZ27" s="34">
        <v>249.4</v>
      </c>
      <c r="FA27" s="34">
        <v>250.4</v>
      </c>
      <c r="FB27" s="34">
        <v>251.4</v>
      </c>
      <c r="FC27" s="34">
        <v>252.4</v>
      </c>
      <c r="FD27" s="34">
        <v>253.4</v>
      </c>
      <c r="FE27" s="34">
        <v>254.4</v>
      </c>
      <c r="FF27" s="34">
        <v>255.4</v>
      </c>
      <c r="FG27" s="34">
        <v>256.39999999999998</v>
      </c>
      <c r="FH27" s="34">
        <v>257.39999999999998</v>
      </c>
      <c r="FI27" s="34">
        <v>258.39999999999998</v>
      </c>
      <c r="FJ27" s="34">
        <v>259.39999999999998</v>
      </c>
      <c r="FK27" s="34">
        <v>260.39999999999998</v>
      </c>
      <c r="FL27" s="34">
        <v>261.39999999999998</v>
      </c>
      <c r="FM27" s="34">
        <v>262.39999999999998</v>
      </c>
      <c r="FN27" s="34">
        <v>263.39999999999998</v>
      </c>
      <c r="FO27" s="34">
        <v>264.39999999999998</v>
      </c>
      <c r="FP27" s="34">
        <v>265.39999999999998</v>
      </c>
      <c r="FQ27" s="34">
        <v>266.39999999999998</v>
      </c>
      <c r="FR27" s="34">
        <v>267.39999999999998</v>
      </c>
      <c r="FS27" s="34">
        <v>268.39999999999998</v>
      </c>
      <c r="FT27" s="34">
        <v>269.39999999999998</v>
      </c>
      <c r="FU27" s="34">
        <v>270.39999999999998</v>
      </c>
      <c r="FV27" s="34">
        <v>271.39999999999998</v>
      </c>
      <c r="FW27" s="34">
        <v>272.39999999999998</v>
      </c>
      <c r="FX27" s="34">
        <v>273.39999999999998</v>
      </c>
      <c r="FY27" s="34">
        <v>274.39999999999998</v>
      </c>
      <c r="FZ27" s="34">
        <v>275.39999999999998</v>
      </c>
      <c r="GA27" s="34">
        <v>276.39999999999998</v>
      </c>
      <c r="GB27" s="34">
        <v>277.39999999999998</v>
      </c>
      <c r="GC27" s="34">
        <v>278.39999999999998</v>
      </c>
      <c r="GD27" s="34">
        <v>279.39999999999998</v>
      </c>
      <c r="GE27" s="34">
        <v>280.39999999999998</v>
      </c>
      <c r="GF27" s="34">
        <v>281.39999999999998</v>
      </c>
      <c r="GG27" s="34">
        <v>282.39999999999998</v>
      </c>
      <c r="GH27" s="34">
        <v>283.39999999999998</v>
      </c>
      <c r="GI27" s="34">
        <v>284.39999999999998</v>
      </c>
      <c r="GJ27" s="34">
        <v>285.39999999999998</v>
      </c>
      <c r="GK27" s="34">
        <v>286.39999999999998</v>
      </c>
      <c r="GL27" s="34">
        <v>287.39999999999998</v>
      </c>
      <c r="GM27" s="34">
        <v>288.39999999999998</v>
      </c>
      <c r="GN27" s="34">
        <v>289.39999999999998</v>
      </c>
      <c r="GO27" s="34">
        <v>290.39999999999998</v>
      </c>
      <c r="GP27" s="34">
        <v>291.39999999999998</v>
      </c>
      <c r="GQ27" s="34">
        <v>292.39999999999998</v>
      </c>
      <c r="GR27" s="34">
        <v>293.39999999999998</v>
      </c>
      <c r="GS27" s="34">
        <v>294.39999999999998</v>
      </c>
      <c r="GT27" s="34">
        <v>295.39999999999998</v>
      </c>
      <c r="GU27" s="34">
        <v>296.39999999999998</v>
      </c>
      <c r="GV27" s="34">
        <v>297.39999999999998</v>
      </c>
      <c r="GW27" s="34">
        <v>298.39999999999998</v>
      </c>
      <c r="GX27" s="34">
        <v>299.39999999999998</v>
      </c>
      <c r="GY27" s="34">
        <v>300.39999999999998</v>
      </c>
      <c r="GZ27" s="34">
        <v>301.39999999999998</v>
      </c>
      <c r="HA27" s="34">
        <v>302.39999999999998</v>
      </c>
      <c r="HB27" s="34">
        <v>303.39999999999998</v>
      </c>
      <c r="HC27" s="34">
        <v>304.39999999999998</v>
      </c>
      <c r="HD27" s="34">
        <v>305.39999999999998</v>
      </c>
      <c r="HE27" s="34">
        <v>306.39999999999998</v>
      </c>
      <c r="HF27" s="34">
        <v>307.39999999999998</v>
      </c>
      <c r="HG27" s="34">
        <v>308.39999999999998</v>
      </c>
      <c r="HH27" s="34">
        <v>309.39999999999998</v>
      </c>
      <c r="HI27" s="34">
        <v>310.39999999999998</v>
      </c>
      <c r="HJ27" s="34">
        <v>311.39999999999998</v>
      </c>
      <c r="HK27" s="34">
        <v>312.39999999999998</v>
      </c>
      <c r="HL27" s="34">
        <v>313.39999999999998</v>
      </c>
      <c r="HM27" s="34">
        <v>314.39999999999998</v>
      </c>
      <c r="HN27" s="34">
        <v>315.39999999999998</v>
      </c>
      <c r="HO27" s="34">
        <v>316.39999999999998</v>
      </c>
      <c r="HP27" s="34">
        <v>317.39999999999998</v>
      </c>
      <c r="HQ27" s="34">
        <v>318.39999999999998</v>
      </c>
      <c r="HR27" s="34">
        <v>319.39999999999998</v>
      </c>
      <c r="HS27" s="34">
        <v>320.39999999999998</v>
      </c>
      <c r="HT27" s="34">
        <v>321.39999999999998</v>
      </c>
      <c r="HU27" s="34">
        <v>322.39999999999998</v>
      </c>
      <c r="HV27" s="34">
        <v>323.39999999999998</v>
      </c>
      <c r="HW27" s="34">
        <v>324.39999999999998</v>
      </c>
      <c r="HX27" s="34">
        <v>325.39999999999998</v>
      </c>
      <c r="HY27" s="34">
        <v>326.39999999999998</v>
      </c>
      <c r="HZ27" s="34">
        <v>327.39999999999998</v>
      </c>
      <c r="IA27" s="34">
        <v>328.4</v>
      </c>
      <c r="IB27" s="34">
        <v>329.4</v>
      </c>
      <c r="IC27" s="34">
        <v>330.4</v>
      </c>
      <c r="ID27" s="34">
        <v>331.4</v>
      </c>
      <c r="IE27" s="34">
        <v>332.4</v>
      </c>
      <c r="IF27" s="34">
        <v>333.4</v>
      </c>
      <c r="IG27" s="34">
        <v>334.4</v>
      </c>
      <c r="IH27" s="34">
        <v>335.4</v>
      </c>
      <c r="II27" s="34">
        <v>336.4</v>
      </c>
      <c r="IJ27" s="34">
        <v>337.4</v>
      </c>
      <c r="IK27" s="34">
        <v>338.4</v>
      </c>
      <c r="IL27" s="34">
        <v>339.4</v>
      </c>
      <c r="IM27" s="34">
        <v>340.4</v>
      </c>
      <c r="IN27" s="34">
        <v>341.4</v>
      </c>
      <c r="IO27" s="34">
        <v>342.4</v>
      </c>
      <c r="IP27" s="34">
        <v>343.4</v>
      </c>
      <c r="IQ27" s="34">
        <v>344.4</v>
      </c>
      <c r="IR27" s="34">
        <v>345.4</v>
      </c>
      <c r="IS27" s="34">
        <v>346.4</v>
      </c>
      <c r="IT27" s="34">
        <v>347.4</v>
      </c>
      <c r="IU27" s="34">
        <v>348.4</v>
      </c>
      <c r="IV27" s="34">
        <v>349.4</v>
      </c>
      <c r="IW27" s="34">
        <v>350.4</v>
      </c>
      <c r="IX27" s="34">
        <v>351.4</v>
      </c>
      <c r="IY27" s="34">
        <v>352.4</v>
      </c>
      <c r="IZ27" s="34">
        <v>353.4</v>
      </c>
      <c r="JA27" s="34">
        <v>354.4</v>
      </c>
      <c r="JB27" s="34">
        <v>355.4</v>
      </c>
      <c r="JC27" s="34">
        <v>356.4</v>
      </c>
      <c r="JD27" s="34">
        <v>357.4</v>
      </c>
      <c r="JE27" s="34">
        <v>358.4</v>
      </c>
      <c r="JF27" s="34">
        <v>359.4</v>
      </c>
      <c r="JG27" s="34">
        <v>360.4</v>
      </c>
      <c r="JH27" s="34">
        <v>361.4</v>
      </c>
      <c r="JI27" s="34">
        <v>362.4</v>
      </c>
      <c r="JJ27" s="34">
        <v>363.4</v>
      </c>
      <c r="JK27" s="34">
        <v>364.4</v>
      </c>
      <c r="JL27" s="34">
        <v>365.4</v>
      </c>
      <c r="JM27" s="34">
        <v>366.4</v>
      </c>
      <c r="JN27" s="34">
        <v>367.4</v>
      </c>
      <c r="JO27" s="34">
        <v>368.4</v>
      </c>
      <c r="JP27" s="34">
        <v>369.4</v>
      </c>
      <c r="JQ27" s="34">
        <v>370.4</v>
      </c>
      <c r="JR27" s="34">
        <v>371.4</v>
      </c>
      <c r="JS27" s="34">
        <v>372.4</v>
      </c>
      <c r="JT27" s="34">
        <v>373.4</v>
      </c>
      <c r="JU27" s="34">
        <v>374.4</v>
      </c>
      <c r="JV27" s="34">
        <v>375.4</v>
      </c>
      <c r="JW27" s="34">
        <v>376.4</v>
      </c>
      <c r="JX27" s="34">
        <v>377.4</v>
      </c>
      <c r="JY27" s="34">
        <v>378.4</v>
      </c>
      <c r="JZ27" s="34">
        <v>379.4</v>
      </c>
      <c r="KA27" s="34">
        <v>380.4</v>
      </c>
      <c r="KB27" s="34">
        <v>381.4</v>
      </c>
      <c r="KC27" s="34">
        <v>382.4</v>
      </c>
      <c r="KD27" s="34">
        <v>383.4</v>
      </c>
      <c r="KE27" s="34">
        <v>384.4</v>
      </c>
      <c r="KF27" s="34">
        <v>385.4</v>
      </c>
      <c r="KG27" s="34">
        <v>386.4</v>
      </c>
      <c r="KH27" s="34">
        <v>387.4</v>
      </c>
      <c r="KI27" s="34">
        <v>388.4</v>
      </c>
      <c r="KJ27" s="34">
        <v>389.4</v>
      </c>
      <c r="KK27" s="34">
        <v>390.4</v>
      </c>
      <c r="KL27" s="34">
        <v>391.4</v>
      </c>
      <c r="KM27" s="34">
        <v>392.4</v>
      </c>
      <c r="KN27" s="34">
        <v>393.4</v>
      </c>
      <c r="KO27" s="34">
        <v>394.4</v>
      </c>
      <c r="KP27" s="34">
        <v>395.4</v>
      </c>
      <c r="KQ27" s="34">
        <v>396.4</v>
      </c>
      <c r="KR27" s="34">
        <v>397.4</v>
      </c>
      <c r="KS27" s="34">
        <v>398.4</v>
      </c>
      <c r="KT27" s="34">
        <v>399.4</v>
      </c>
      <c r="KU27" s="34">
        <v>400.4</v>
      </c>
      <c r="KV27" s="34">
        <v>401.4</v>
      </c>
      <c r="KW27" s="34">
        <v>402.4</v>
      </c>
      <c r="KX27" s="34">
        <v>403.4</v>
      </c>
      <c r="KY27" s="34">
        <v>404.4</v>
      </c>
      <c r="KZ27" s="34">
        <v>405.4</v>
      </c>
      <c r="LA27" s="34">
        <v>406.4</v>
      </c>
      <c r="LB27" s="34">
        <v>407.4</v>
      </c>
      <c r="LC27" s="34">
        <v>408.4</v>
      </c>
      <c r="LD27" s="34">
        <v>409.4</v>
      </c>
      <c r="LE27" s="34">
        <v>410.4</v>
      </c>
      <c r="LF27" s="34">
        <v>411.4</v>
      </c>
      <c r="LG27" s="34">
        <v>412.4</v>
      </c>
      <c r="LH27" s="34">
        <v>413.4</v>
      </c>
      <c r="LI27" s="34">
        <v>414.4</v>
      </c>
      <c r="LJ27" s="34">
        <v>415.4</v>
      </c>
      <c r="LK27" s="34">
        <v>416.4</v>
      </c>
      <c r="LL27" s="34">
        <v>417.4</v>
      </c>
      <c r="LM27" s="34">
        <v>418.4</v>
      </c>
      <c r="LN27" s="34">
        <v>419.4</v>
      </c>
      <c r="LO27" s="34">
        <v>420.4</v>
      </c>
      <c r="LP27" s="34">
        <v>421.4</v>
      </c>
      <c r="LQ27" s="34">
        <v>422.4</v>
      </c>
      <c r="LR27" s="34">
        <v>423.4</v>
      </c>
      <c r="LS27" s="34">
        <v>424.4</v>
      </c>
      <c r="LT27" s="34">
        <v>425.4</v>
      </c>
      <c r="LU27" s="34">
        <v>426.4</v>
      </c>
      <c r="LV27" s="34">
        <v>427.4</v>
      </c>
      <c r="LW27" s="34">
        <v>428.4</v>
      </c>
      <c r="LX27" s="34">
        <v>429.4</v>
      </c>
      <c r="LY27" s="34">
        <v>430.4</v>
      </c>
      <c r="LZ27" s="34">
        <v>431.4</v>
      </c>
      <c r="MA27" s="34">
        <v>432.4</v>
      </c>
      <c r="MB27" s="34">
        <v>433.4</v>
      </c>
      <c r="MC27" s="34">
        <v>434.4</v>
      </c>
      <c r="MD27" s="34">
        <v>435.4</v>
      </c>
      <c r="ME27" s="34">
        <v>436.4</v>
      </c>
      <c r="MF27" s="34">
        <v>437.4</v>
      </c>
      <c r="MG27" s="34">
        <v>438.4</v>
      </c>
      <c r="MH27" s="34">
        <v>439.4</v>
      </c>
      <c r="MI27" s="34">
        <v>440.4</v>
      </c>
      <c r="MJ27" s="34">
        <v>441.4</v>
      </c>
      <c r="MK27" s="34">
        <v>442.4</v>
      </c>
      <c r="ML27" s="34">
        <v>443.4</v>
      </c>
      <c r="MM27" s="34">
        <v>444.4</v>
      </c>
      <c r="MN27" s="34">
        <v>445.4</v>
      </c>
      <c r="MO27" s="34">
        <v>446.4</v>
      </c>
      <c r="MP27" s="34">
        <v>447.4</v>
      </c>
      <c r="MQ27" s="34">
        <v>448.4</v>
      </c>
      <c r="MR27" s="34">
        <v>449.4</v>
      </c>
      <c r="MS27" s="34">
        <v>450.4</v>
      </c>
      <c r="MT27" s="34">
        <v>451.4</v>
      </c>
      <c r="MU27" s="34">
        <v>452.4</v>
      </c>
      <c r="MV27" s="34">
        <v>453.4</v>
      </c>
      <c r="MW27" s="34">
        <v>454.4</v>
      </c>
      <c r="MX27" s="34">
        <v>455.4</v>
      </c>
      <c r="MY27" s="34">
        <v>456.4</v>
      </c>
      <c r="MZ27" s="34">
        <v>457.4</v>
      </c>
      <c r="NA27" s="34">
        <v>458.4</v>
      </c>
      <c r="NB27" s="34">
        <v>459.4</v>
      </c>
      <c r="NC27" s="34">
        <v>460.4</v>
      </c>
      <c r="ND27" s="34">
        <v>461.4</v>
      </c>
      <c r="NE27" s="34">
        <v>462.4</v>
      </c>
      <c r="NF27" s="34">
        <v>463.4</v>
      </c>
      <c r="NG27" s="34">
        <v>464.4</v>
      </c>
      <c r="NH27" s="34">
        <v>465.4</v>
      </c>
      <c r="NI27" s="34">
        <v>466.4</v>
      </c>
      <c r="NJ27" s="34">
        <v>467.4</v>
      </c>
      <c r="NK27" s="34">
        <v>468.4</v>
      </c>
      <c r="NL27" s="34">
        <v>469.4</v>
      </c>
      <c r="NM27" s="34">
        <v>470.4</v>
      </c>
      <c r="NN27" s="34">
        <v>471.4</v>
      </c>
      <c r="NO27" s="34">
        <v>472.4</v>
      </c>
      <c r="NP27" s="34">
        <v>473.4</v>
      </c>
      <c r="NQ27" s="34">
        <v>474.4</v>
      </c>
      <c r="NR27" s="34">
        <v>475.4</v>
      </c>
    </row>
    <row r="28" spans="1:382" s="38" customFormat="1" ht="21" hidden="1" customHeight="1" x14ac:dyDescent="0.25">
      <c r="A28" s="285"/>
      <c r="B28" s="306" t="s">
        <v>103</v>
      </c>
      <c r="C28" s="306"/>
      <c r="D28" s="36">
        <f t="shared" ref="D28:BO28" si="36">D24-D27</f>
        <v>-1.4336134453781568</v>
      </c>
      <c r="E28" s="36">
        <f t="shared" si="36"/>
        <v>-17.066666666666677</v>
      </c>
      <c r="F28" s="36">
        <f t="shared" si="36"/>
        <v>-9.0153846153846189</v>
      </c>
      <c r="G28" s="36">
        <f t="shared" si="36"/>
        <v>-8.6568807339449592</v>
      </c>
      <c r="H28" s="36">
        <f t="shared" si="36"/>
        <v>-17.400000000000006</v>
      </c>
      <c r="I28" s="36">
        <f t="shared" si="36"/>
        <v>-6.4598290598290617</v>
      </c>
      <c r="J28" s="36">
        <f t="shared" si="36"/>
        <v>-6.3585798816568087</v>
      </c>
      <c r="K28" s="36">
        <f t="shared" si="36"/>
        <v>-13.775000000000006</v>
      </c>
      <c r="L28" s="36">
        <f t="shared" si="36"/>
        <v>-22.066666666666663</v>
      </c>
      <c r="M28" s="36">
        <f t="shared" si="36"/>
        <v>-6.4000000000000057</v>
      </c>
      <c r="N28" s="36">
        <f t="shared" si="36"/>
        <v>-8.9372168284789666</v>
      </c>
      <c r="O28" s="36">
        <f t="shared" si="36"/>
        <v>-11.360526315789471</v>
      </c>
      <c r="P28" s="36">
        <f t="shared" si="36"/>
        <v>-17.092307692307699</v>
      </c>
      <c r="Q28" s="36">
        <f t="shared" si="36"/>
        <v>-21.769193154034241</v>
      </c>
      <c r="R28" s="36">
        <f t="shared" si="36"/>
        <v>-21.377324263038545</v>
      </c>
      <c r="S28" s="36">
        <f t="shared" si="36"/>
        <v>-20.474534161490695</v>
      </c>
      <c r="T28" s="36">
        <f t="shared" si="36"/>
        <v>-19.025000000000006</v>
      </c>
      <c r="U28" s="36">
        <f t="shared" si="36"/>
        <v>-26.345392491467578</v>
      </c>
      <c r="V28" s="36">
        <f t="shared" si="36"/>
        <v>-22.003773584905659</v>
      </c>
      <c r="W28" s="36">
        <f t="shared" si="36"/>
        <v>-19.370297029702982</v>
      </c>
      <c r="X28" s="36">
        <f t="shared" si="36"/>
        <v>-22.326108374384248</v>
      </c>
      <c r="Y28" s="36">
        <f t="shared" si="36"/>
        <v>-19.006980273141124</v>
      </c>
      <c r="Z28" s="36">
        <f t="shared" si="36"/>
        <v>-21.124137931034497</v>
      </c>
      <c r="AA28" s="36">
        <f t="shared" si="36"/>
        <v>-35.410570824524328</v>
      </c>
      <c r="AB28" s="36">
        <f t="shared" si="36"/>
        <v>-25.465040650406507</v>
      </c>
      <c r="AC28" s="36">
        <f t="shared" si="36"/>
        <v>-26.426845637583909</v>
      </c>
      <c r="AD28" s="36">
        <f t="shared" si="36"/>
        <v>-24.880769230769232</v>
      </c>
      <c r="AE28" s="36">
        <f t="shared" si="36"/>
        <v>-24.475930144267281</v>
      </c>
      <c r="AF28" s="36">
        <f t="shared" si="36"/>
        <v>-39.550943396226415</v>
      </c>
      <c r="AG28" s="36">
        <f t="shared" si="36"/>
        <v>-26.400000000000006</v>
      </c>
      <c r="AH28" s="36">
        <f t="shared" si="36"/>
        <v>-33.650000000000006</v>
      </c>
      <c r="AI28" s="36">
        <f t="shared" si="36"/>
        <v>-28.400000000000006</v>
      </c>
      <c r="AJ28" s="36">
        <f t="shared" si="36"/>
        <v>-29.400000000000006</v>
      </c>
      <c r="AK28" s="36">
        <f t="shared" si="36"/>
        <v>-32.154385964912294</v>
      </c>
      <c r="AL28" s="36">
        <f t="shared" si="36"/>
        <v>-34.341176470588238</v>
      </c>
      <c r="AM28" s="36">
        <f t="shared" si="36"/>
        <v>-40.508108108108104</v>
      </c>
      <c r="AN28" s="36">
        <f t="shared" si="36"/>
        <v>-44.690322580645173</v>
      </c>
      <c r="AO28" s="36">
        <f t="shared" si="36"/>
        <v>-35.153012048192778</v>
      </c>
      <c r="AP28" s="36">
        <f t="shared" si="36"/>
        <v>-39.673504273504278</v>
      </c>
      <c r="AQ28" s="36">
        <f t="shared" si="36"/>
        <v>-39.1027027027027</v>
      </c>
      <c r="AR28" s="36">
        <f t="shared" si="36"/>
        <v>-48.066666666666677</v>
      </c>
      <c r="AS28" s="36">
        <f t="shared" si="36"/>
        <v>-41.640740740740753</v>
      </c>
      <c r="AT28" s="36">
        <f t="shared" si="36"/>
        <v>-39.762318840579724</v>
      </c>
      <c r="AU28" s="36">
        <f t="shared" si="36"/>
        <v>-41.698701298701309</v>
      </c>
      <c r="AV28" s="36">
        <f t="shared" si="36"/>
        <v>-54.165957446808505</v>
      </c>
      <c r="AW28" s="36">
        <f t="shared" si="36"/>
        <v>-48.710679611650491</v>
      </c>
      <c r="AX28" s="36">
        <f t="shared" si="36"/>
        <v>-48.805405405405409</v>
      </c>
      <c r="AY28" s="36">
        <f t="shared" si="36"/>
        <v>-45.140740740740753</v>
      </c>
      <c r="AZ28" s="36">
        <f t="shared" si="36"/>
        <v>-50.990062111801251</v>
      </c>
      <c r="BA28" s="36">
        <f t="shared" si="36"/>
        <v>-50.163440860215061</v>
      </c>
      <c r="BB28" s="36">
        <f t="shared" si="36"/>
        <v>-47.649376558603493</v>
      </c>
      <c r="BC28" s="36">
        <f t="shared" si="36"/>
        <v>-49.698701298701309</v>
      </c>
      <c r="BD28" s="36">
        <f t="shared" si="36"/>
        <v>-53.566666666666663</v>
      </c>
      <c r="BE28" s="36">
        <f t="shared" si="36"/>
        <v>-59.223529411764716</v>
      </c>
      <c r="BF28" s="36">
        <f t="shared" si="36"/>
        <v>-53.039344262295089</v>
      </c>
      <c r="BG28" s="36">
        <f t="shared" si="36"/>
        <v>-60.151937984496129</v>
      </c>
      <c r="BH28" s="36">
        <f t="shared" si="36"/>
        <v>-57.347368421052636</v>
      </c>
      <c r="BI28" s="36">
        <f t="shared" si="36"/>
        <v>-56.885148514851494</v>
      </c>
      <c r="BJ28" s="36">
        <f t="shared" si="36"/>
        <v>-59.023188405797114</v>
      </c>
      <c r="BK28" s="36">
        <f t="shared" si="36"/>
        <v>-56.400000000000006</v>
      </c>
      <c r="BL28" s="36">
        <f t="shared" si="36"/>
        <v>-65.988957055214726</v>
      </c>
      <c r="BM28" s="36">
        <f t="shared" si="36"/>
        <v>-62.058536585365857</v>
      </c>
      <c r="BN28" s="36">
        <f t="shared" si="36"/>
        <v>-59.400000000000006</v>
      </c>
      <c r="BO28" s="36">
        <f t="shared" si="36"/>
        <v>-66.749206349206361</v>
      </c>
      <c r="BP28" s="36">
        <f t="shared" ref="BP28:EA28" si="37">BP24-BP27</f>
        <v>-66.733333333333334</v>
      </c>
      <c r="BQ28" s="36">
        <f t="shared" si="37"/>
        <v>-66.504477611940302</v>
      </c>
      <c r="BR28" s="36">
        <f t="shared" si="37"/>
        <v>-66.549606299212613</v>
      </c>
      <c r="BS28" s="36">
        <f t="shared" si="37"/>
        <v>-70.033802816901414</v>
      </c>
      <c r="BT28" s="36">
        <f t="shared" si="37"/>
        <v>-66.788888888888891</v>
      </c>
      <c r="BU28" s="36">
        <f t="shared" si="37"/>
        <v>-68.59780219780221</v>
      </c>
      <c r="BV28" s="36">
        <f t="shared" si="37"/>
        <v>-72.37237569060774</v>
      </c>
      <c r="BW28" s="36">
        <f t="shared" si="37"/>
        <v>-71.093602693602705</v>
      </c>
      <c r="BX28" s="36">
        <f t="shared" si="37"/>
        <v>-69.90890585241732</v>
      </c>
      <c r="BY28" s="36">
        <f t="shared" si="37"/>
        <v>-73.560270880361173</v>
      </c>
      <c r="BZ28" s="36">
        <f t="shared" si="37"/>
        <v>-78.896519721577732</v>
      </c>
      <c r="CA28" s="36">
        <f t="shared" si="37"/>
        <v>-81.239779005524866</v>
      </c>
      <c r="CB28" s="36">
        <f t="shared" si="37"/>
        <v>-78.805405405405409</v>
      </c>
      <c r="CC28" s="36">
        <f t="shared" si="37"/>
        <v>-75.650000000000006</v>
      </c>
      <c r="CD28" s="36">
        <f t="shared" si="37"/>
        <v>-79.209523809523816</v>
      </c>
      <c r="CE28" s="36">
        <f t="shared" si="37"/>
        <v>-82.155395683453236</v>
      </c>
      <c r="CF28" s="36">
        <f t="shared" si="37"/>
        <v>-80.625806451612902</v>
      </c>
      <c r="CG28" s="36">
        <f t="shared" si="37"/>
        <v>-81.879338842975216</v>
      </c>
      <c r="CH28" s="36">
        <f t="shared" si="37"/>
        <v>-81.863414634146352</v>
      </c>
      <c r="CI28" s="36">
        <f t="shared" si="37"/>
        <v>-81.549425287356328</v>
      </c>
      <c r="CJ28" s="36">
        <f t="shared" si="37"/>
        <v>-81.789105058365763</v>
      </c>
      <c r="CK28" s="36">
        <f t="shared" si="37"/>
        <v>-84.4</v>
      </c>
      <c r="CL28" s="36">
        <f t="shared" si="37"/>
        <v>-87.296103896103901</v>
      </c>
      <c r="CM28" s="36">
        <f t="shared" si="37"/>
        <v>-87.476923076923086</v>
      </c>
      <c r="CN28" s="36">
        <f t="shared" si="37"/>
        <v>-85.4</v>
      </c>
      <c r="CO28" s="36">
        <f t="shared" si="37"/>
        <v>-96.179179810725557</v>
      </c>
      <c r="CP28" s="36">
        <f t="shared" si="37"/>
        <v>-89.075977653631298</v>
      </c>
      <c r="CQ28" s="36">
        <f t="shared" si="37"/>
        <v>-88.4</v>
      </c>
      <c r="CR28" s="36">
        <f t="shared" si="37"/>
        <v>-89.4</v>
      </c>
      <c r="CS28" s="36">
        <f t="shared" si="37"/>
        <v>-90.4</v>
      </c>
      <c r="CT28" s="36">
        <f t="shared" si="37"/>
        <v>-94.733333333333334</v>
      </c>
      <c r="CU28" s="36">
        <f t="shared" si="37"/>
        <v>-96.566666666666663</v>
      </c>
      <c r="CV28" s="36">
        <f t="shared" si="37"/>
        <v>-111.91851851851852</v>
      </c>
      <c r="CW28" s="36">
        <f t="shared" si="37"/>
        <v>-102.97142857142858</v>
      </c>
      <c r="CX28" s="36">
        <f t="shared" si="37"/>
        <v>-100.80540540540541</v>
      </c>
      <c r="CY28" s="36">
        <f t="shared" si="37"/>
        <v>-98.622222222222234</v>
      </c>
      <c r="CZ28" s="36">
        <f t="shared" si="37"/>
        <v>-97.4</v>
      </c>
      <c r="DA28" s="36">
        <f t="shared" si="37"/>
        <v>-99.76986301369864</v>
      </c>
      <c r="DB28" s="36">
        <f t="shared" si="37"/>
        <v>-99.4</v>
      </c>
      <c r="DC28" s="36">
        <f t="shared" si="37"/>
        <v>-118.58181818181818</v>
      </c>
      <c r="DD28" s="36">
        <f t="shared" si="37"/>
        <v>-101.4</v>
      </c>
      <c r="DE28" s="36">
        <f t="shared" si="37"/>
        <v>-105.1027027027027</v>
      </c>
      <c r="DF28" s="36">
        <f t="shared" si="37"/>
        <v>-103.92631578947369</v>
      </c>
      <c r="DG28" s="36">
        <f t="shared" si="37"/>
        <v>-105.54942528735633</v>
      </c>
      <c r="DH28" s="36">
        <f t="shared" si="37"/>
        <v>-111.00747663551402</v>
      </c>
      <c r="DI28" s="36">
        <f t="shared" si="37"/>
        <v>-115.75672514619883</v>
      </c>
      <c r="DJ28" s="36">
        <f t="shared" si="37"/>
        <v>-110.03157894736843</v>
      </c>
      <c r="DK28" s="36">
        <f t="shared" si="37"/>
        <v>-113.44201680672271</v>
      </c>
      <c r="DL28" s="36">
        <f t="shared" si="37"/>
        <v>-120.35238095238097</v>
      </c>
      <c r="DM28" s="36">
        <f t="shared" si="37"/>
        <v>-117.54285714285714</v>
      </c>
      <c r="DN28" s="36">
        <f t="shared" si="37"/>
        <v>-116.80540540540541</v>
      </c>
      <c r="DO28" s="36">
        <f t="shared" si="37"/>
        <v>-114.15438596491229</v>
      </c>
      <c r="DP28" s="36">
        <f t="shared" si="37"/>
        <v>-123.07741935483872</v>
      </c>
      <c r="DQ28" s="36">
        <f t="shared" si="37"/>
        <v>-114.4</v>
      </c>
      <c r="DR28" s="36">
        <f t="shared" si="37"/>
        <v>-115.69850746268658</v>
      </c>
      <c r="DS28" s="36">
        <f t="shared" si="37"/>
        <v>-118.55053763440861</v>
      </c>
      <c r="DT28" s="36">
        <f t="shared" si="37"/>
        <v>-117.4</v>
      </c>
      <c r="DU28" s="36">
        <f t="shared" si="37"/>
        <v>-126.73333333333335</v>
      </c>
      <c r="DV28" s="36">
        <f t="shared" si="37"/>
        <v>-119.4</v>
      </c>
      <c r="DW28" s="36">
        <f t="shared" si="37"/>
        <v>-120.4</v>
      </c>
      <c r="DX28" s="36">
        <f t="shared" si="37"/>
        <v>-121.4</v>
      </c>
      <c r="DY28" s="36">
        <f t="shared" si="37"/>
        <v>-122.4</v>
      </c>
      <c r="DZ28" s="36">
        <f t="shared" si="37"/>
        <v>-127.56666666666666</v>
      </c>
      <c r="EA28" s="36">
        <f t="shared" si="37"/>
        <v>-130.35238095238094</v>
      </c>
      <c r="EB28" s="36">
        <f t="shared" ref="EB28:GM28" si="38">EB24-EB27</f>
        <v>-127.72558139534885</v>
      </c>
      <c r="EC28" s="36">
        <f t="shared" si="38"/>
        <v>-126.4</v>
      </c>
      <c r="ED28" s="36">
        <f t="shared" si="38"/>
        <v>-133.2823529411765</v>
      </c>
      <c r="EE28" s="36">
        <f t="shared" si="38"/>
        <v>-139.06666666666666</v>
      </c>
      <c r="EF28" s="36">
        <f t="shared" si="38"/>
        <v>-130.27719298245614</v>
      </c>
      <c r="EG28" s="36">
        <f t="shared" si="38"/>
        <v>-132.13410404624278</v>
      </c>
      <c r="EH28" s="36">
        <f t="shared" si="38"/>
        <v>-131.4</v>
      </c>
      <c r="EI28" s="36">
        <f t="shared" si="38"/>
        <v>-134.22926829268295</v>
      </c>
      <c r="EJ28" s="36">
        <f t="shared" si="38"/>
        <v>-136.35857988165679</v>
      </c>
      <c r="EK28" s="36">
        <f t="shared" si="38"/>
        <v>-139.66315789473686</v>
      </c>
      <c r="EL28" s="36">
        <f t="shared" si="38"/>
        <v>-142.10553935860059</v>
      </c>
      <c r="EM28" s="36">
        <f t="shared" si="38"/>
        <v>-140.9977011494253</v>
      </c>
      <c r="EN28" s="36">
        <f t="shared" si="38"/>
        <v>-142.09798657718122</v>
      </c>
      <c r="EO28" s="36">
        <f t="shared" si="38"/>
        <v>-152.03636363636366</v>
      </c>
      <c r="EP28" s="36">
        <f t="shared" si="38"/>
        <v>-139.4</v>
      </c>
      <c r="EQ28" s="36">
        <f t="shared" si="38"/>
        <v>-143.17777777777781</v>
      </c>
      <c r="ER28" s="36">
        <f t="shared" si="38"/>
        <v>-148.6992700729927</v>
      </c>
      <c r="ES28" s="36">
        <f t="shared" si="38"/>
        <v>-145.43030303030304</v>
      </c>
      <c r="ET28" s="36">
        <f t="shared" si="38"/>
        <v>-152.92380952380952</v>
      </c>
      <c r="EU28" s="36">
        <f t="shared" si="38"/>
        <v>-148.81176470588235</v>
      </c>
      <c r="EV28" s="36">
        <f t="shared" si="38"/>
        <v>-145.74364261168387</v>
      </c>
      <c r="EW28" s="36">
        <f t="shared" si="38"/>
        <v>-147.06225165562915</v>
      </c>
      <c r="EX28" s="36">
        <f t="shared" si="38"/>
        <v>-150.55315315315318</v>
      </c>
      <c r="EY28" s="36">
        <f t="shared" si="38"/>
        <v>-155.34444444444443</v>
      </c>
      <c r="EZ28" s="36">
        <f t="shared" si="38"/>
        <v>-158.09565217391304</v>
      </c>
      <c r="FA28" s="36">
        <f t="shared" si="38"/>
        <v>-156.4</v>
      </c>
      <c r="FB28" s="36">
        <f t="shared" si="38"/>
        <v>-152.69870129870131</v>
      </c>
      <c r="FC28" s="36">
        <f t="shared" si="38"/>
        <v>-159.80740740740742</v>
      </c>
      <c r="FD28" s="36">
        <f t="shared" si="38"/>
        <v>-154.22644628099175</v>
      </c>
      <c r="FE28" s="36">
        <f t="shared" si="38"/>
        <v>-160.24795321637427</v>
      </c>
      <c r="FF28" s="36">
        <f t="shared" si="38"/>
        <v>-161.11428571428573</v>
      </c>
      <c r="FG28" s="36">
        <f t="shared" si="38"/>
        <v>-158.00256410256407</v>
      </c>
      <c r="FH28" s="36">
        <f t="shared" si="38"/>
        <v>-159.23246073298429</v>
      </c>
      <c r="FI28" s="36">
        <f t="shared" si="38"/>
        <v>-158.82194092827001</v>
      </c>
      <c r="FJ28" s="36">
        <f t="shared" si="38"/>
        <v>-159.39999999999998</v>
      </c>
      <c r="FK28" s="36">
        <f t="shared" si="38"/>
        <v>-161.49890109890106</v>
      </c>
      <c r="FL28" s="36">
        <f t="shared" si="38"/>
        <v>-181.77037037037036</v>
      </c>
      <c r="FM28" s="36">
        <f t="shared" si="38"/>
        <v>-172.39999999999998</v>
      </c>
      <c r="FN28" s="36">
        <f t="shared" si="38"/>
        <v>-173.52658227848099</v>
      </c>
      <c r="FO28" s="36">
        <f t="shared" si="38"/>
        <v>-171.54285714285712</v>
      </c>
      <c r="FP28" s="36">
        <f t="shared" si="38"/>
        <v>-170.39999999999998</v>
      </c>
      <c r="FQ28" s="36">
        <f t="shared" si="38"/>
        <v>-179.55789473684206</v>
      </c>
      <c r="FR28" s="36">
        <f t="shared" si="38"/>
        <v>-177.39999999999998</v>
      </c>
      <c r="FS28" s="36">
        <f t="shared" si="38"/>
        <v>-173.95555555555552</v>
      </c>
      <c r="FT28" s="36">
        <f t="shared" si="38"/>
        <v>-173.70107526881719</v>
      </c>
      <c r="FU28" s="36">
        <f t="shared" si="38"/>
        <v>-179.80170940170939</v>
      </c>
      <c r="FV28" s="36">
        <f t="shared" si="38"/>
        <v>-271.39999999999998</v>
      </c>
      <c r="FW28" s="36">
        <f t="shared" si="38"/>
        <v>-172.39999999999998</v>
      </c>
      <c r="FX28" s="36">
        <f t="shared" si="38"/>
        <v>-177.56666666666663</v>
      </c>
      <c r="FY28" s="36">
        <f t="shared" si="38"/>
        <v>-174.39999999999998</v>
      </c>
      <c r="FZ28" s="36">
        <f t="shared" si="38"/>
        <v>-175.39999999999998</v>
      </c>
      <c r="GA28" s="36">
        <f t="shared" si="38"/>
        <v>-178.38019801980195</v>
      </c>
      <c r="GB28" s="36">
        <f t="shared" si="38"/>
        <v>-177.39999999999998</v>
      </c>
      <c r="GC28" s="36">
        <f t="shared" si="38"/>
        <v>-192.68571428571425</v>
      </c>
      <c r="GD28" s="36">
        <f t="shared" si="38"/>
        <v>-179.39999999999998</v>
      </c>
      <c r="GE28" s="36">
        <f t="shared" si="38"/>
        <v>-180.39999999999998</v>
      </c>
      <c r="GF28" s="36">
        <f t="shared" si="38"/>
        <v>-181.39999999999998</v>
      </c>
      <c r="GG28" s="36">
        <f t="shared" si="38"/>
        <v>-194.16470588235291</v>
      </c>
      <c r="GH28" s="36">
        <f t="shared" si="38"/>
        <v>-183.39999999999998</v>
      </c>
      <c r="GI28" s="36">
        <f t="shared" si="38"/>
        <v>-184.39999999999998</v>
      </c>
      <c r="GJ28" s="36">
        <f t="shared" si="38"/>
        <v>-192.29655172413791</v>
      </c>
      <c r="GK28" s="36">
        <f t="shared" si="38"/>
        <v>-191.66315789473683</v>
      </c>
      <c r="GL28" s="36">
        <f t="shared" si="38"/>
        <v>-187.39999999999998</v>
      </c>
      <c r="GM28" s="36">
        <f t="shared" si="38"/>
        <v>-188.39999999999998</v>
      </c>
      <c r="GN28" s="36">
        <f t="shared" ref="GN28:IY28" si="39">GN24-GN27</f>
        <v>-198.3887640449438</v>
      </c>
      <c r="GO28" s="36">
        <f t="shared" si="39"/>
        <v>-194.88837209302324</v>
      </c>
      <c r="GP28" s="36">
        <f t="shared" si="39"/>
        <v>-191.39999999999998</v>
      </c>
      <c r="GQ28" s="36">
        <f t="shared" si="39"/>
        <v>-198.08181818181816</v>
      </c>
      <c r="GR28" s="36">
        <f t="shared" si="39"/>
        <v>-200.54285714285712</v>
      </c>
      <c r="GS28" s="36">
        <f t="shared" si="39"/>
        <v>-196.4134228187919</v>
      </c>
      <c r="GT28" s="36">
        <f t="shared" si="39"/>
        <v>-195.39999999999998</v>
      </c>
      <c r="GU28" s="36">
        <f t="shared" si="39"/>
        <v>-201.16190476190474</v>
      </c>
      <c r="GV28" s="36">
        <f t="shared" si="39"/>
        <v>-202.48474576271184</v>
      </c>
      <c r="GW28" s="36">
        <f t="shared" si="39"/>
        <v>-206.51258278145693</v>
      </c>
      <c r="GX28" s="36">
        <f t="shared" si="39"/>
        <v>-214.56709511568121</v>
      </c>
      <c r="GY28" s="36">
        <f t="shared" si="39"/>
        <v>-202.23486238532109</v>
      </c>
      <c r="GZ28" s="36">
        <f t="shared" si="39"/>
        <v>-202.02499999999998</v>
      </c>
      <c r="HA28" s="36">
        <f t="shared" si="39"/>
        <v>-204.48333333333332</v>
      </c>
      <c r="HB28" s="36">
        <f t="shared" si="39"/>
        <v>-207.56666666666663</v>
      </c>
      <c r="HC28" s="36">
        <f t="shared" si="39"/>
        <v>-205.61951219512193</v>
      </c>
      <c r="HD28" s="36">
        <f t="shared" si="39"/>
        <v>-206.7392857142857</v>
      </c>
      <c r="HE28" s="36">
        <f t="shared" si="39"/>
        <v>-207.16923076923075</v>
      </c>
      <c r="HF28" s="36">
        <f t="shared" si="39"/>
        <v>-208.61951219512193</v>
      </c>
      <c r="HG28" s="36">
        <f t="shared" si="39"/>
        <v>-212.42684563758388</v>
      </c>
      <c r="HH28" s="36">
        <f t="shared" si="39"/>
        <v>-209.39999999999998</v>
      </c>
      <c r="HI28" s="36">
        <f t="shared" si="39"/>
        <v>-212.42702702702701</v>
      </c>
      <c r="HJ28" s="36">
        <f t="shared" si="39"/>
        <v>-214.54465408805029</v>
      </c>
      <c r="HK28" s="36">
        <f t="shared" si="39"/>
        <v>-216.38009950248755</v>
      </c>
      <c r="HL28" s="36">
        <f t="shared" si="39"/>
        <v>-220.54285714285712</v>
      </c>
      <c r="HM28" s="36">
        <f t="shared" si="39"/>
        <v>-214.39999999999998</v>
      </c>
      <c r="HN28" s="36">
        <f t="shared" si="39"/>
        <v>-215.39999999999998</v>
      </c>
      <c r="HO28" s="36">
        <f t="shared" si="39"/>
        <v>-219.10270270270269</v>
      </c>
      <c r="HP28" s="36">
        <f t="shared" si="39"/>
        <v>-228.51111111111109</v>
      </c>
      <c r="HQ28" s="36">
        <f t="shared" si="39"/>
        <v>-218.39999999999998</v>
      </c>
      <c r="HR28" s="36">
        <f t="shared" si="39"/>
        <v>-219.67624309392264</v>
      </c>
      <c r="HS28" s="36">
        <f t="shared" si="39"/>
        <v>-225.31803278688523</v>
      </c>
      <c r="HT28" s="36">
        <f t="shared" si="39"/>
        <v>-228.06666666666666</v>
      </c>
      <c r="HU28" s="36">
        <f t="shared" si="39"/>
        <v>-232.20392156862744</v>
      </c>
      <c r="HV28" s="36">
        <f t="shared" si="39"/>
        <v>-233.39999999999998</v>
      </c>
      <c r="HW28" s="36">
        <f t="shared" si="39"/>
        <v>-232.97142857142853</v>
      </c>
      <c r="HX28" s="36">
        <f t="shared" si="39"/>
        <v>-232.00792951541848</v>
      </c>
      <c r="HY28" s="36">
        <f t="shared" si="39"/>
        <v>-226.39999999999998</v>
      </c>
      <c r="HZ28" s="36">
        <f t="shared" si="39"/>
        <v>-237.12222222222221</v>
      </c>
      <c r="IA28" s="36">
        <f t="shared" si="39"/>
        <v>-228.39999999999998</v>
      </c>
      <c r="IB28" s="36">
        <f t="shared" si="39"/>
        <v>-230.24745762711862</v>
      </c>
      <c r="IC28" s="36">
        <f t="shared" si="39"/>
        <v>-231.44166666666663</v>
      </c>
      <c r="ID28" s="36">
        <f t="shared" si="39"/>
        <v>-234.93982300884954</v>
      </c>
      <c r="IE28" s="36">
        <f t="shared" si="39"/>
        <v>-232.39999999999998</v>
      </c>
      <c r="IF28" s="36">
        <f t="shared" si="39"/>
        <v>-233.39999999999998</v>
      </c>
      <c r="IG28" s="36">
        <f t="shared" si="39"/>
        <v>-251.21818181818179</v>
      </c>
      <c r="IH28" s="36">
        <f t="shared" si="39"/>
        <v>-235.97971014492751</v>
      </c>
      <c r="II28" s="36">
        <f t="shared" si="39"/>
        <v>-239.1272727272727</v>
      </c>
      <c r="IJ28" s="36">
        <f t="shared" si="39"/>
        <v>-248.21081081081078</v>
      </c>
      <c r="IK28" s="36">
        <f t="shared" si="39"/>
        <v>-241.25714285714284</v>
      </c>
      <c r="IL28" s="36">
        <f t="shared" si="39"/>
        <v>-252.25714285714284</v>
      </c>
      <c r="IM28" s="36">
        <f t="shared" si="39"/>
        <v>-245.84444444444443</v>
      </c>
      <c r="IN28" s="36">
        <f t="shared" si="39"/>
        <v>-241.39999999999998</v>
      </c>
      <c r="IO28" s="36">
        <f t="shared" si="39"/>
        <v>-250.73333333333332</v>
      </c>
      <c r="IP28" s="36">
        <f t="shared" si="39"/>
        <v>-244.76986301369863</v>
      </c>
      <c r="IQ28" s="36">
        <f t="shared" si="39"/>
        <v>-244.39999999999998</v>
      </c>
      <c r="IR28" s="36">
        <f t="shared" si="39"/>
        <v>-245.39999999999998</v>
      </c>
      <c r="IS28" s="36">
        <f t="shared" si="39"/>
        <v>-246.39999999999998</v>
      </c>
      <c r="IT28" s="36">
        <f t="shared" si="39"/>
        <v>-247.39999999999998</v>
      </c>
      <c r="IU28" s="36">
        <f t="shared" si="39"/>
        <v>-251.10270270270269</v>
      </c>
      <c r="IV28" s="36">
        <f t="shared" si="39"/>
        <v>-249.39999999999998</v>
      </c>
      <c r="IW28" s="36">
        <f t="shared" si="39"/>
        <v>-250.39999999999998</v>
      </c>
      <c r="IX28" s="36">
        <f t="shared" si="39"/>
        <v>-251.39999999999998</v>
      </c>
      <c r="IY28" s="36">
        <f t="shared" si="39"/>
        <v>-252.39999999999998</v>
      </c>
      <c r="IZ28" s="36">
        <f t="shared" ref="IZ28:LK28" si="40">IZ24-IZ27</f>
        <v>-294.77931034482759</v>
      </c>
      <c r="JA28" s="36">
        <f t="shared" si="40"/>
        <v>-254.39999999999998</v>
      </c>
      <c r="JB28" s="36">
        <f t="shared" si="40"/>
        <v>-255.70674846625764</v>
      </c>
      <c r="JC28" s="36">
        <f t="shared" si="40"/>
        <v>-258.58978102189781</v>
      </c>
      <c r="JD28" s="36">
        <f t="shared" si="40"/>
        <v>-258.7157894736842</v>
      </c>
      <c r="JE28" s="36">
        <f t="shared" si="40"/>
        <v>-262.24615384615379</v>
      </c>
      <c r="JF28" s="36">
        <f t="shared" si="40"/>
        <v>-269.69411764705882</v>
      </c>
      <c r="JG28" s="36">
        <f t="shared" si="40"/>
        <v>-263.80909090909086</v>
      </c>
      <c r="JH28" s="36">
        <f t="shared" si="40"/>
        <v>-270.43225806451608</v>
      </c>
      <c r="JI28" s="36">
        <f t="shared" si="40"/>
        <v>-266.72692307692307</v>
      </c>
      <c r="JJ28" s="36">
        <f t="shared" si="40"/>
        <v>-271.39999999999998</v>
      </c>
      <c r="JK28" s="36">
        <f t="shared" si="40"/>
        <v>-267.66086956521735</v>
      </c>
      <c r="JL28" s="36">
        <f t="shared" si="40"/>
        <v>-265.39999999999998</v>
      </c>
      <c r="JM28" s="36">
        <f t="shared" si="40"/>
        <v>-266.39999999999998</v>
      </c>
      <c r="JN28" s="36">
        <f t="shared" si="40"/>
        <v>-267.39999999999998</v>
      </c>
      <c r="JO28" s="36">
        <f t="shared" si="40"/>
        <v>-270.48333333333335</v>
      </c>
      <c r="JP28" s="36">
        <f t="shared" si="40"/>
        <v>-269.39999999999998</v>
      </c>
      <c r="JQ28" s="36">
        <f t="shared" si="40"/>
        <v>-278.80336134453779</v>
      </c>
      <c r="JR28" s="36">
        <f t="shared" si="40"/>
        <v>-272.73333333333329</v>
      </c>
      <c r="JS28" s="36">
        <f t="shared" si="40"/>
        <v>-279.95813953488368</v>
      </c>
      <c r="JT28" s="36">
        <f t="shared" si="40"/>
        <v>-276.04900662251652</v>
      </c>
      <c r="JU28" s="36">
        <f t="shared" si="40"/>
        <v>-287.89999999999998</v>
      </c>
      <c r="JV28" s="36">
        <f t="shared" si="40"/>
        <v>-287.3047619047619</v>
      </c>
      <c r="JW28" s="36">
        <f t="shared" si="40"/>
        <v>-293.89484536082472</v>
      </c>
      <c r="JX28" s="36">
        <f t="shared" si="40"/>
        <v>-284.29655172413788</v>
      </c>
      <c r="JY28" s="36">
        <f t="shared" si="40"/>
        <v>-280.3607843137255</v>
      </c>
      <c r="JZ28" s="36">
        <f t="shared" si="40"/>
        <v>-324.84444444444443</v>
      </c>
      <c r="KA28" s="36">
        <f t="shared" si="40"/>
        <v>-280.39999999999998</v>
      </c>
      <c r="KB28" s="36">
        <f t="shared" si="40"/>
        <v>-286.66315789473686</v>
      </c>
      <c r="KC28" s="36">
        <f t="shared" si="40"/>
        <v>-282.39999999999998</v>
      </c>
      <c r="KD28" s="36">
        <f t="shared" si="40"/>
        <v>-313.39999999999998</v>
      </c>
      <c r="KE28" s="36">
        <f t="shared" si="40"/>
        <v>-291.21818181818179</v>
      </c>
      <c r="KF28" s="36">
        <f t="shared" si="40"/>
        <v>-285.39999999999998</v>
      </c>
      <c r="KG28" s="36">
        <f t="shared" si="40"/>
        <v>-286.39999999999998</v>
      </c>
      <c r="KH28" s="36">
        <f t="shared" si="40"/>
        <v>-300.89999999999998</v>
      </c>
      <c r="KI28" s="36">
        <f t="shared" si="40"/>
        <v>-288.39999999999998</v>
      </c>
      <c r="KJ28" s="36">
        <f t="shared" si="40"/>
        <v>-289.39999999999998</v>
      </c>
      <c r="KK28" s="36">
        <f t="shared" si="40"/>
        <v>-290.39999999999998</v>
      </c>
      <c r="KL28" s="36">
        <f t="shared" si="40"/>
        <v>-291.39999999999998</v>
      </c>
      <c r="KM28" s="36">
        <f t="shared" si="40"/>
        <v>-292.39999999999998</v>
      </c>
      <c r="KN28" s="36">
        <f t="shared" si="40"/>
        <v>-294.91515151515148</v>
      </c>
      <c r="KO28" s="36">
        <f t="shared" si="40"/>
        <v>-310.39999999999998</v>
      </c>
      <c r="KP28" s="36">
        <f t="shared" si="40"/>
        <v>-297.96410256410252</v>
      </c>
      <c r="KQ28" s="36">
        <f t="shared" si="40"/>
        <v>-309.22051282051279</v>
      </c>
      <c r="KR28" s="36">
        <f t="shared" si="40"/>
        <v>-301.77956204379558</v>
      </c>
      <c r="KS28" s="36">
        <f t="shared" si="40"/>
        <v>-312.19310344827585</v>
      </c>
      <c r="KT28" s="36">
        <f t="shared" si="40"/>
        <v>-305.46060606060604</v>
      </c>
      <c r="KU28" s="36">
        <f t="shared" si="40"/>
        <v>-302.38675496688739</v>
      </c>
      <c r="KV28" s="36">
        <f t="shared" si="40"/>
        <v>-306.33827160493826</v>
      </c>
      <c r="KW28" s="36">
        <f t="shared" si="40"/>
        <v>-315.02135922330092</v>
      </c>
      <c r="KX28" s="36">
        <f t="shared" si="40"/>
        <v>-305.01290322580644</v>
      </c>
      <c r="KY28" s="36">
        <f t="shared" si="40"/>
        <v>-308.16344086021502</v>
      </c>
      <c r="KZ28" s="36">
        <f t="shared" si="40"/>
        <v>-307.78095238095239</v>
      </c>
      <c r="LA28" s="36">
        <f t="shared" si="40"/>
        <v>-306.39999999999998</v>
      </c>
      <c r="LB28" s="36">
        <f t="shared" si="40"/>
        <v>-307.39999999999998</v>
      </c>
      <c r="LC28" s="36">
        <f t="shared" si="40"/>
        <v>-308.39999999999998</v>
      </c>
      <c r="LD28" s="36">
        <f t="shared" si="40"/>
        <v>-312.89999999999998</v>
      </c>
      <c r="LE28" s="36">
        <f t="shared" si="40"/>
        <v>-310.39999999999998</v>
      </c>
      <c r="LF28" s="36">
        <f t="shared" si="40"/>
        <v>-311.39999999999998</v>
      </c>
      <c r="LG28" s="36">
        <f t="shared" si="40"/>
        <v>-312.39999999999998</v>
      </c>
      <c r="LH28" s="36">
        <f t="shared" si="40"/>
        <v>-326.89999999999998</v>
      </c>
      <c r="LI28" s="36">
        <f t="shared" si="40"/>
        <v>-330.12700296735903</v>
      </c>
      <c r="LJ28" s="36">
        <f t="shared" si="40"/>
        <v>-315.39999999999998</v>
      </c>
      <c r="LK28" s="36">
        <f t="shared" si="40"/>
        <v>-316.39999999999998</v>
      </c>
      <c r="LL28" s="36">
        <f t="shared" ref="LL28:NR28" si="41">LL24-LL27</f>
        <v>-317.39999999999998</v>
      </c>
      <c r="LM28" s="36">
        <f t="shared" si="41"/>
        <v>-322.36825396825395</v>
      </c>
      <c r="LN28" s="36">
        <f t="shared" si="41"/>
        <v>-329.60408163265305</v>
      </c>
      <c r="LO28" s="36">
        <f t="shared" si="41"/>
        <v>-323.03157894736842</v>
      </c>
      <c r="LP28" s="36">
        <f t="shared" si="41"/>
        <v>-321.39999999999998</v>
      </c>
      <c r="LQ28" s="36">
        <f t="shared" si="41"/>
        <v>-322.39999999999998</v>
      </c>
      <c r="LR28" s="36">
        <f t="shared" si="41"/>
        <v>-332.4909090909091</v>
      </c>
      <c r="LS28" s="36">
        <f t="shared" si="41"/>
        <v>-339.4</v>
      </c>
      <c r="LT28" s="36">
        <f t="shared" si="41"/>
        <v>-326.18740157480312</v>
      </c>
      <c r="LU28" s="36">
        <f t="shared" si="41"/>
        <v>-328.75294117647059</v>
      </c>
      <c r="LV28" s="36">
        <f t="shared" si="41"/>
        <v>-327.39999999999998</v>
      </c>
      <c r="LW28" s="36">
        <f t="shared" si="41"/>
        <v>-334.3259259259259</v>
      </c>
      <c r="LX28" s="36">
        <f t="shared" si="41"/>
        <v>-333.44040404040402</v>
      </c>
      <c r="LY28" s="36">
        <f t="shared" si="41"/>
        <v>-347.06666666666661</v>
      </c>
      <c r="LZ28" s="36">
        <f t="shared" si="41"/>
        <v>-333.06666666666666</v>
      </c>
      <c r="MA28" s="36">
        <f t="shared" si="41"/>
        <v>-343.16115485564302</v>
      </c>
      <c r="MB28" s="36">
        <f t="shared" si="41"/>
        <v>-341.66086956521735</v>
      </c>
      <c r="MC28" s="36">
        <f t="shared" si="41"/>
        <v>-341.29655172413788</v>
      </c>
      <c r="MD28" s="36">
        <f t="shared" si="41"/>
        <v>-338.77078651685389</v>
      </c>
      <c r="ME28" s="36">
        <f t="shared" si="41"/>
        <v>-339.59999999999997</v>
      </c>
      <c r="MF28" s="36">
        <f t="shared" si="41"/>
        <v>-341.88837209302324</v>
      </c>
      <c r="MG28" s="36">
        <f t="shared" si="41"/>
        <v>-338.4</v>
      </c>
      <c r="MH28" s="36">
        <f t="shared" si="41"/>
        <v>-341.32307692307688</v>
      </c>
      <c r="MI28" s="36">
        <f t="shared" si="41"/>
        <v>-344.34736842105258</v>
      </c>
      <c r="MJ28" s="36">
        <f t="shared" si="41"/>
        <v>-342.15187969924807</v>
      </c>
      <c r="MK28" s="36">
        <f t="shared" si="41"/>
        <v>-342.4</v>
      </c>
      <c r="ML28" s="36">
        <f t="shared" si="41"/>
        <v>-343.4</v>
      </c>
      <c r="MM28" s="36">
        <f t="shared" si="41"/>
        <v>-351.47964601769911</v>
      </c>
      <c r="MN28" s="36">
        <f t="shared" si="41"/>
        <v>-356.1913669064748</v>
      </c>
      <c r="MO28" s="36">
        <f t="shared" si="41"/>
        <v>-355.4909090909091</v>
      </c>
      <c r="MP28" s="36">
        <f t="shared" si="41"/>
        <v>-349.96410256410252</v>
      </c>
      <c r="MQ28" s="36">
        <f t="shared" si="41"/>
        <v>-354.95737704918031</v>
      </c>
      <c r="MR28" s="36">
        <f t="shared" si="41"/>
        <v>-350.07114093959729</v>
      </c>
      <c r="MS28" s="36">
        <f t="shared" si="41"/>
        <v>-357.85161290322577</v>
      </c>
      <c r="MT28" s="36">
        <f t="shared" si="41"/>
        <v>-351.4</v>
      </c>
      <c r="MU28" s="36">
        <f t="shared" si="41"/>
        <v>-363.51111111111106</v>
      </c>
      <c r="MV28" s="36">
        <f t="shared" si="41"/>
        <v>-360.06666666666666</v>
      </c>
      <c r="MW28" s="36">
        <f t="shared" si="41"/>
        <v>-359.52820512820512</v>
      </c>
      <c r="MX28" s="36">
        <f t="shared" si="41"/>
        <v>-359.47124681933838</v>
      </c>
      <c r="MY28" s="36">
        <f t="shared" si="41"/>
        <v>-376.4</v>
      </c>
      <c r="MZ28" s="36">
        <f t="shared" si="41"/>
        <v>-378.45263157894738</v>
      </c>
      <c r="NA28" s="36">
        <f t="shared" si="41"/>
        <v>-359.28495575221234</v>
      </c>
      <c r="NB28" s="36">
        <f t="shared" si="41"/>
        <v>-359.4</v>
      </c>
      <c r="NC28" s="36">
        <f t="shared" si="41"/>
        <v>-360.4</v>
      </c>
      <c r="ND28" s="36">
        <f t="shared" si="41"/>
        <v>-362.89751243781092</v>
      </c>
      <c r="NE28" s="36">
        <f t="shared" si="41"/>
        <v>-373.92073732718893</v>
      </c>
      <c r="NF28" s="36">
        <f t="shared" si="41"/>
        <v>-366.25714285714287</v>
      </c>
      <c r="NG28" s="36">
        <f t="shared" si="41"/>
        <v>-368.20952380952377</v>
      </c>
      <c r="NH28" s="36">
        <f t="shared" si="41"/>
        <v>-365.4</v>
      </c>
      <c r="NI28" s="36">
        <f t="shared" si="41"/>
        <v>-399.73333333333335</v>
      </c>
      <c r="NJ28" s="36">
        <f t="shared" si="41"/>
        <v>-367.4</v>
      </c>
      <c r="NK28" s="36">
        <f t="shared" si="41"/>
        <v>-370.93164556962023</v>
      </c>
      <c r="NL28" s="36">
        <f t="shared" si="41"/>
        <v>-369.4</v>
      </c>
      <c r="NM28" s="36">
        <f t="shared" si="41"/>
        <v>-372.01290322580644</v>
      </c>
      <c r="NN28" s="36">
        <f t="shared" si="41"/>
        <v>-371.4</v>
      </c>
      <c r="NO28" s="36">
        <f t="shared" si="41"/>
        <v>-372.4</v>
      </c>
      <c r="NP28" s="36">
        <f t="shared" si="41"/>
        <v>-373.4</v>
      </c>
      <c r="NQ28" s="36">
        <f t="shared" si="41"/>
        <v>-380.08181818181816</v>
      </c>
      <c r="NR28" s="36">
        <f t="shared" si="41"/>
        <v>-375.4</v>
      </c>
    </row>
    <row r="29" spans="1:382" s="28" customFormat="1" ht="48" customHeight="1" x14ac:dyDescent="0.25">
      <c r="A29" s="285"/>
      <c r="B29" s="287" t="s">
        <v>118</v>
      </c>
      <c r="C29" s="287"/>
      <c r="D29" s="50">
        <v>92.636986301369859</v>
      </c>
      <c r="E29" s="50">
        <v>80.327868852459019</v>
      </c>
      <c r="F29" s="50">
        <v>92.156862745098039</v>
      </c>
      <c r="G29" s="50">
        <v>84.615384615384613</v>
      </c>
      <c r="H29" s="50">
        <v>86.36363636363636</v>
      </c>
      <c r="I29" s="50">
        <v>93.067226890756302</v>
      </c>
      <c r="J29" s="50">
        <v>95.061728395061735</v>
      </c>
      <c r="K29" s="50">
        <v>96.296296296296291</v>
      </c>
      <c r="L29" s="50">
        <v>92</v>
      </c>
      <c r="M29" s="50">
        <v>100</v>
      </c>
      <c r="N29" s="50">
        <v>99.020480854853076</v>
      </c>
      <c r="O29" s="50">
        <v>95.168067226890756</v>
      </c>
      <c r="P29" s="50">
        <v>90.745501285347046</v>
      </c>
      <c r="Q29" s="50">
        <v>82.203389830508485</v>
      </c>
      <c r="R29" s="50">
        <v>91.460055096418742</v>
      </c>
      <c r="S29" s="50">
        <v>88.799076212471135</v>
      </c>
      <c r="T29" s="50">
        <v>87.459807073954991</v>
      </c>
      <c r="U29" s="50">
        <v>86.100386100386089</v>
      </c>
      <c r="V29" s="50">
        <v>94.131736526946113</v>
      </c>
      <c r="W29" s="50">
        <v>94.678899082568819</v>
      </c>
      <c r="X29" s="50">
        <v>93.608521970705723</v>
      </c>
      <c r="Y29" s="50">
        <v>99.470098410295222</v>
      </c>
      <c r="Z29" s="50">
        <v>100</v>
      </c>
      <c r="AA29" s="50">
        <v>83.776595744680847</v>
      </c>
      <c r="AB29" s="50">
        <v>93.714285714285722</v>
      </c>
      <c r="AC29" s="50">
        <v>93.902439024390233</v>
      </c>
      <c r="AD29" s="50">
        <v>96.860986547085204</v>
      </c>
      <c r="AE29" s="50">
        <v>99.848369977255487</v>
      </c>
      <c r="AF29" s="50">
        <v>77.173913043478265</v>
      </c>
      <c r="AG29" s="50">
        <v>92.548387096774192</v>
      </c>
      <c r="AH29" s="50">
        <v>89.333333333333329</v>
      </c>
      <c r="AI29" s="50">
        <v>100</v>
      </c>
      <c r="AJ29" s="50">
        <v>100</v>
      </c>
      <c r="AK29" s="50">
        <v>100</v>
      </c>
      <c r="AL29" s="50">
        <v>92.608695652173907</v>
      </c>
      <c r="AM29" s="50">
        <v>90.769230769230774</v>
      </c>
      <c r="AN29" s="50">
        <v>85.714285714285708</v>
      </c>
      <c r="AO29" s="50">
        <v>98.534161490683232</v>
      </c>
      <c r="AP29" s="50">
        <v>95.918367346938766</v>
      </c>
      <c r="AQ29" s="50">
        <v>96.590909090909093</v>
      </c>
      <c r="AR29" s="50">
        <v>93.61702127659575</v>
      </c>
      <c r="AS29" s="50">
        <v>96.835443037974684</v>
      </c>
      <c r="AT29" s="50">
        <v>99.63636363636364</v>
      </c>
      <c r="AU29" s="50">
        <v>96</v>
      </c>
      <c r="AV29" s="50">
        <v>81.578947368421055</v>
      </c>
      <c r="AW29" s="50">
        <v>96.216216216216225</v>
      </c>
      <c r="AX29" s="50">
        <v>97.058823529411768</v>
      </c>
      <c r="AY29" s="50">
        <v>98.496240601503757</v>
      </c>
      <c r="AZ29" s="50">
        <v>89.84375</v>
      </c>
      <c r="BA29" s="50">
        <v>95.744680851063833</v>
      </c>
      <c r="BB29" s="50">
        <v>100</v>
      </c>
      <c r="BC29" s="50">
        <v>98.412698412698404</v>
      </c>
      <c r="BD29" s="50">
        <v>90.549295774647888</v>
      </c>
      <c r="BE29" s="50">
        <v>91.304347826086953</v>
      </c>
      <c r="BF29" s="50">
        <v>96.296296296296291</v>
      </c>
      <c r="BG29" s="50">
        <v>90.217391304347828</v>
      </c>
      <c r="BH29" s="50">
        <v>94.230769230769226</v>
      </c>
      <c r="BI29" s="50">
        <v>97.222222222222214</v>
      </c>
      <c r="BJ29" s="50">
        <v>97.737556561085967</v>
      </c>
      <c r="BK29" s="50">
        <v>99.470899470899468</v>
      </c>
      <c r="BL29" s="50">
        <v>86.5</v>
      </c>
      <c r="BM29" s="50">
        <v>92.64705882352942</v>
      </c>
      <c r="BN29" s="50">
        <v>100</v>
      </c>
      <c r="BO29" s="50">
        <v>89.795918367346943</v>
      </c>
      <c r="BP29" s="50">
        <v>94.074074074074076</v>
      </c>
      <c r="BQ29" s="50">
        <v>97.321428571428569</v>
      </c>
      <c r="BR29" s="50">
        <v>97.321428571428569</v>
      </c>
      <c r="BS29" s="50">
        <v>87.719298245614027</v>
      </c>
      <c r="BT29" s="50">
        <v>100</v>
      </c>
      <c r="BU29" s="50">
        <v>97.142857142857139</v>
      </c>
      <c r="BV29" s="50">
        <v>96.855345911949684</v>
      </c>
      <c r="BW29" s="50">
        <v>92.511450381679381</v>
      </c>
      <c r="BX29" s="50">
        <v>99.485199485199487</v>
      </c>
      <c r="BY29" s="50">
        <v>97.393364928909961</v>
      </c>
      <c r="BZ29" s="50">
        <v>94.652406417112303</v>
      </c>
      <c r="CA29" s="50">
        <v>89.240506329113927</v>
      </c>
      <c r="CB29" s="50">
        <v>100</v>
      </c>
      <c r="CC29" s="50">
        <v>100</v>
      </c>
      <c r="CD29" s="50">
        <v>96.5</v>
      </c>
      <c r="CE29" s="50">
        <v>96.899224806201545</v>
      </c>
      <c r="CF29" s="50">
        <v>98.245614035087712</v>
      </c>
      <c r="CG29" s="50">
        <v>97.47899159663865</v>
      </c>
      <c r="CH29" s="50">
        <v>97.529411764705884</v>
      </c>
      <c r="CI29" s="50">
        <v>99.606299212598429</v>
      </c>
      <c r="CJ29" s="50">
        <v>97.391304347826093</v>
      </c>
      <c r="CK29" s="50">
        <v>98.445595854922274</v>
      </c>
      <c r="CL29" s="50">
        <v>92.307692307692307</v>
      </c>
      <c r="CM29" s="50">
        <v>98.305084745762713</v>
      </c>
      <c r="CN29" s="50">
        <v>98.048780487804876</v>
      </c>
      <c r="CO29" s="50">
        <v>92.250922509225092</v>
      </c>
      <c r="CP29" s="50">
        <v>93.333333333333329</v>
      </c>
      <c r="CQ29" s="50">
        <v>100</v>
      </c>
      <c r="CR29" s="50">
        <v>100</v>
      </c>
      <c r="CS29" s="50">
        <v>100</v>
      </c>
      <c r="CT29" s="50">
        <v>92.548387096774192</v>
      </c>
      <c r="CU29" s="50">
        <v>100</v>
      </c>
      <c r="CV29" s="50">
        <v>100</v>
      </c>
      <c r="CW29" s="50">
        <v>96.666666666666671</v>
      </c>
      <c r="CX29" s="50">
        <v>100</v>
      </c>
      <c r="CY29" s="50">
        <v>96.774193548387103</v>
      </c>
      <c r="CZ29" s="50">
        <v>100</v>
      </c>
      <c r="DA29" s="50">
        <v>95.890410958904098</v>
      </c>
      <c r="DB29" s="50">
        <v>100</v>
      </c>
      <c r="DC29" s="50">
        <v>100</v>
      </c>
      <c r="DD29" s="50">
        <v>100</v>
      </c>
      <c r="DE29" s="50">
        <v>94.897959183673478</v>
      </c>
      <c r="DF29" s="50">
        <v>98.305084745762713</v>
      </c>
      <c r="DG29" s="50">
        <v>96.341463414634148</v>
      </c>
      <c r="DH29" s="50">
        <v>96.969696969696969</v>
      </c>
      <c r="DI29" s="50">
        <v>90.625</v>
      </c>
      <c r="DJ29" s="50">
        <v>94.285714285714278</v>
      </c>
      <c r="DK29" s="50">
        <v>94.827586206896555</v>
      </c>
      <c r="DL29" s="50">
        <v>85.625</v>
      </c>
      <c r="DM29" s="50">
        <v>97.872340425531917</v>
      </c>
      <c r="DN29" s="50">
        <v>93.939393939393938</v>
      </c>
      <c r="DO29" s="50">
        <v>98.148148148148152</v>
      </c>
      <c r="DP29" s="50">
        <v>95.551724137931032</v>
      </c>
      <c r="DQ29" s="50">
        <v>100</v>
      </c>
      <c r="DR29" s="50">
        <v>100</v>
      </c>
      <c r="DS29" s="50">
        <v>97.701149425287355</v>
      </c>
      <c r="DT29" s="50">
        <v>100</v>
      </c>
      <c r="DU29" s="50">
        <v>100</v>
      </c>
      <c r="DV29" s="50">
        <v>100</v>
      </c>
      <c r="DW29" s="50">
        <v>92</v>
      </c>
      <c r="DX29" s="50">
        <v>100</v>
      </c>
      <c r="DY29" s="50">
        <v>92</v>
      </c>
      <c r="DZ29" s="50">
        <v>95.238095238095227</v>
      </c>
      <c r="EA29" s="50">
        <v>97.183098591549296</v>
      </c>
      <c r="EB29" s="50">
        <v>95.348837209302332</v>
      </c>
      <c r="EC29" s="50">
        <v>100</v>
      </c>
      <c r="ED29" s="50">
        <v>100</v>
      </c>
      <c r="EE29" s="50">
        <v>91.935483870967744</v>
      </c>
      <c r="EF29" s="50">
        <v>93.75</v>
      </c>
      <c r="EG29" s="50">
        <v>97.122302158273371</v>
      </c>
      <c r="EH29" s="50">
        <v>99.159663865546221</v>
      </c>
      <c r="EI29" s="50">
        <v>98.630136986301366</v>
      </c>
      <c r="EJ29" s="50">
        <v>93.902439024390233</v>
      </c>
      <c r="EK29" s="50">
        <v>94.117647058823522</v>
      </c>
      <c r="EL29" s="50">
        <v>91.52669039145907</v>
      </c>
      <c r="EM29" s="50">
        <v>93.367346938775512</v>
      </c>
      <c r="EN29" s="50">
        <v>96.212121212121218</v>
      </c>
      <c r="EO29" s="50">
        <v>93.75</v>
      </c>
      <c r="EP29" s="50">
        <v>100</v>
      </c>
      <c r="EQ29" s="50">
        <v>100</v>
      </c>
      <c r="ER29" s="50">
        <v>92.660550458715591</v>
      </c>
      <c r="ES29" s="50">
        <v>97.058823529411768</v>
      </c>
      <c r="ET29" s="50">
        <v>82.857142857142861</v>
      </c>
      <c r="EU29" s="50">
        <v>96.078431372549019</v>
      </c>
      <c r="EV29" s="50">
        <v>99.300699300699307</v>
      </c>
      <c r="EW29" s="50">
        <v>96.240601503759393</v>
      </c>
      <c r="EX29" s="50">
        <v>97.695852534562206</v>
      </c>
      <c r="EY29" s="50">
        <v>94.366197183098592</v>
      </c>
      <c r="EZ29" s="50">
        <v>29.411764705882355</v>
      </c>
      <c r="FA29" s="50">
        <v>94.555555555555557</v>
      </c>
      <c r="FB29" s="50">
        <v>98.561151079136692</v>
      </c>
      <c r="FC29" s="50">
        <v>71.875</v>
      </c>
      <c r="FD29" s="50">
        <v>99.159663865546221</v>
      </c>
      <c r="FE29" s="50">
        <v>93.835616438356169</v>
      </c>
      <c r="FF29" s="50">
        <v>85.714285714285708</v>
      </c>
      <c r="FG29" s="50">
        <v>98.571428571428584</v>
      </c>
      <c r="FH29" s="50">
        <v>98.378378378378386</v>
      </c>
      <c r="FI29" s="50">
        <v>98.203592814371248</v>
      </c>
      <c r="FJ29" s="50">
        <v>100</v>
      </c>
      <c r="FK29" s="50">
        <v>98.795180722891558</v>
      </c>
      <c r="FL29" s="50">
        <v>82.857142857142861</v>
      </c>
      <c r="FM29" s="50">
        <v>100</v>
      </c>
      <c r="FN29" s="50">
        <v>91.358024691358025</v>
      </c>
      <c r="FO29" s="50">
        <v>93.75</v>
      </c>
      <c r="FP29" s="50">
        <v>89.87341772151899</v>
      </c>
      <c r="FQ29" s="50">
        <v>93.333333333333329</v>
      </c>
      <c r="FR29" s="50">
        <v>94.73684210526315</v>
      </c>
      <c r="FS29" s="50">
        <v>100</v>
      </c>
      <c r="FT29" s="50">
        <v>98.75</v>
      </c>
      <c r="FU29" s="50">
        <v>92.592592592592595</v>
      </c>
      <c r="FV29" s="50">
        <v>0</v>
      </c>
      <c r="FW29" s="50">
        <v>100</v>
      </c>
      <c r="FX29" s="50">
        <v>80</v>
      </c>
      <c r="FY29" s="50">
        <v>100</v>
      </c>
      <c r="FZ29" s="50">
        <v>100</v>
      </c>
      <c r="GA29" s="50">
        <v>94.382022471910105</v>
      </c>
      <c r="GB29" s="50">
        <v>100</v>
      </c>
      <c r="GC29" s="50">
        <v>50</v>
      </c>
      <c r="GD29" s="50">
        <v>91.666666666666657</v>
      </c>
      <c r="GE29" s="50">
        <v>100</v>
      </c>
      <c r="GF29" s="50">
        <v>40</v>
      </c>
      <c r="GG29" s="50">
        <v>66.666666666666657</v>
      </c>
      <c r="GH29" s="50">
        <v>97.777777777777771</v>
      </c>
      <c r="GI29" s="50">
        <v>100</v>
      </c>
      <c r="GJ29" s="50">
        <v>91.228070175438589</v>
      </c>
      <c r="GK29" s="50">
        <v>92.857142857142861</v>
      </c>
      <c r="GL29" s="50">
        <v>100</v>
      </c>
      <c r="GM29" s="50">
        <v>83.333333333333343</v>
      </c>
      <c r="GN29" s="50">
        <v>92.369477911646598</v>
      </c>
      <c r="GO29" s="50">
        <v>96.875</v>
      </c>
      <c r="GP29" s="50">
        <v>97.727272727272734</v>
      </c>
      <c r="GQ29" s="50">
        <v>92.405063291139243</v>
      </c>
      <c r="GR29" s="50">
        <v>98.4375</v>
      </c>
      <c r="GS29" s="50">
        <v>97.540145985401466</v>
      </c>
      <c r="GT29" s="50">
        <v>98.630136986301366</v>
      </c>
      <c r="GU29" s="50">
        <v>93.258426966292134</v>
      </c>
      <c r="GV29" s="50">
        <v>94.642857142857139</v>
      </c>
      <c r="GW29" s="50">
        <v>88.184931506849324</v>
      </c>
      <c r="GX29" s="50">
        <v>83.37801608579089</v>
      </c>
      <c r="GY29" s="50">
        <v>97.222222222222214</v>
      </c>
      <c r="GZ29" s="50">
        <v>98.639455782312922</v>
      </c>
      <c r="HA29" s="50">
        <v>94.871794871794862</v>
      </c>
      <c r="HB29" s="50">
        <v>98.181818181818187</v>
      </c>
      <c r="HC29" s="50">
        <v>94.936708860759495</v>
      </c>
      <c r="HD29" s="50">
        <v>99.052132701421797</v>
      </c>
      <c r="HE29" s="50">
        <v>100</v>
      </c>
      <c r="HF29" s="50">
        <v>98.666666666666671</v>
      </c>
      <c r="HG29" s="50">
        <v>97.47899159663865</v>
      </c>
      <c r="HH29" s="50">
        <v>99.748743718592976</v>
      </c>
      <c r="HI29" s="50">
        <v>92.36641221374046</v>
      </c>
      <c r="HJ29" s="50">
        <v>95.714285714285722</v>
      </c>
      <c r="HK29" s="50">
        <v>91.19496855345912</v>
      </c>
      <c r="HL29" s="50">
        <v>100</v>
      </c>
      <c r="HM29" s="50">
        <v>92.592592592592595</v>
      </c>
      <c r="HN29" s="50">
        <v>100</v>
      </c>
      <c r="HO29" s="50">
        <v>91.17647058823529</v>
      </c>
      <c r="HP29" s="50">
        <v>95.833333333333343</v>
      </c>
      <c r="HQ29" s="50">
        <v>98.68421052631578</v>
      </c>
      <c r="HR29" s="50">
        <v>99.411764705882348</v>
      </c>
      <c r="HS29" s="50">
        <v>88.095238095238088</v>
      </c>
      <c r="HT29" s="50">
        <v>93.545454545454547</v>
      </c>
      <c r="HU29" s="50">
        <v>94.73684210526315</v>
      </c>
      <c r="HV29" s="50">
        <v>78.125</v>
      </c>
      <c r="HW29" s="50">
        <v>90.196078431372555</v>
      </c>
      <c r="HX29" s="50">
        <v>94.285714285714278</v>
      </c>
      <c r="HY29" s="50">
        <v>100</v>
      </c>
      <c r="HZ29" s="50">
        <v>72.972972972972968</v>
      </c>
      <c r="IA29" s="50">
        <v>95.833333333333343</v>
      </c>
      <c r="IB29" s="50">
        <v>91.578947368421055</v>
      </c>
      <c r="IC29" s="50">
        <v>100</v>
      </c>
      <c r="ID29" s="50">
        <v>99.019607843137265</v>
      </c>
      <c r="IE29" s="50">
        <v>98.305084745762713</v>
      </c>
      <c r="IF29" s="50">
        <v>100</v>
      </c>
      <c r="IG29" s="50">
        <v>79.754601226993856</v>
      </c>
      <c r="IH29" s="50">
        <v>99.120234604105576</v>
      </c>
      <c r="II29" s="50">
        <v>98.076923076923066</v>
      </c>
      <c r="IJ29" s="50">
        <v>96.666666666666671</v>
      </c>
      <c r="IK29" s="50">
        <v>100</v>
      </c>
      <c r="IL29" s="50">
        <v>86.440677966101703</v>
      </c>
      <c r="IM29" s="50">
        <v>100</v>
      </c>
      <c r="IN29" s="50">
        <v>100</v>
      </c>
      <c r="IO29" s="50">
        <v>94.555555555555557</v>
      </c>
      <c r="IP29" s="50">
        <v>100</v>
      </c>
      <c r="IQ29" s="50">
        <v>100</v>
      </c>
      <c r="IR29" s="50">
        <v>100</v>
      </c>
      <c r="IS29" s="50">
        <v>100</v>
      </c>
      <c r="IT29" s="50">
        <v>100</v>
      </c>
      <c r="IU29" s="50">
        <v>93.103448275862064</v>
      </c>
      <c r="IV29" s="50">
        <v>100</v>
      </c>
      <c r="IW29" s="50">
        <v>100</v>
      </c>
      <c r="IX29" s="50">
        <v>100</v>
      </c>
      <c r="IY29" s="50">
        <v>100</v>
      </c>
      <c r="IZ29" s="50">
        <v>56.60377358490566</v>
      </c>
      <c r="JA29" s="50">
        <v>100</v>
      </c>
      <c r="JB29" s="50">
        <v>97.188755020080322</v>
      </c>
      <c r="JC29" s="50">
        <v>96.774193548387103</v>
      </c>
      <c r="JD29" s="50">
        <v>97.402597402597408</v>
      </c>
      <c r="JE29" s="50">
        <v>97.529411764705884</v>
      </c>
      <c r="JF29" s="50">
        <v>88.709677419354833</v>
      </c>
      <c r="JG29" s="50">
        <v>91.25</v>
      </c>
      <c r="JH29" s="50">
        <v>93.333333333333329</v>
      </c>
      <c r="JI29" s="50">
        <v>95.979899497487438</v>
      </c>
      <c r="JJ29" s="50">
        <v>100</v>
      </c>
      <c r="JK29" s="50">
        <v>100</v>
      </c>
      <c r="JL29" s="50">
        <v>97.916666666666657</v>
      </c>
      <c r="JM29" s="50">
        <v>100</v>
      </c>
      <c r="JN29" s="50">
        <v>98.275862068965509</v>
      </c>
      <c r="JO29" s="50">
        <v>88.235294117647058</v>
      </c>
      <c r="JP29" s="50">
        <v>91.061452513966472</v>
      </c>
      <c r="JQ29" s="50">
        <v>93.505494505494497</v>
      </c>
      <c r="JR29" s="50">
        <v>100</v>
      </c>
      <c r="JS29" s="50">
        <v>95.3125</v>
      </c>
      <c r="JT29" s="50">
        <v>95.070422535211264</v>
      </c>
      <c r="JU29" s="50">
        <v>89.759036144578303</v>
      </c>
      <c r="JV29" s="50">
        <v>86.666666666666671</v>
      </c>
      <c r="JW29" s="50">
        <v>90.909090909090907</v>
      </c>
      <c r="JX29" s="50">
        <v>90.476190476190482</v>
      </c>
      <c r="JY29" s="50">
        <v>98.039215686274503</v>
      </c>
      <c r="JZ29" s="50">
        <v>100</v>
      </c>
      <c r="KA29" s="50">
        <v>91.111111111111114</v>
      </c>
      <c r="KB29" s="50">
        <v>88.888888888888886</v>
      </c>
      <c r="KC29" s="50">
        <v>88.235294117647058</v>
      </c>
      <c r="KD29" s="50">
        <v>100</v>
      </c>
      <c r="KE29" s="50">
        <v>89.540540540540533</v>
      </c>
      <c r="KF29" s="50">
        <v>100</v>
      </c>
      <c r="KG29" s="50">
        <v>95.833333333333343</v>
      </c>
      <c r="KH29" s="50">
        <v>100</v>
      </c>
      <c r="KI29" s="50">
        <v>100</v>
      </c>
      <c r="KJ29" s="50">
        <v>100</v>
      </c>
      <c r="KK29" s="50">
        <v>88.235294117647058</v>
      </c>
      <c r="KL29" s="50">
        <v>75</v>
      </c>
      <c r="KM29" s="50">
        <v>100</v>
      </c>
      <c r="KN29" s="50">
        <v>86.440677966101703</v>
      </c>
      <c r="KO29" s="50">
        <v>66.666666666666657</v>
      </c>
      <c r="KP29" s="50">
        <v>94.73684210526315</v>
      </c>
      <c r="KQ29" s="50">
        <v>91.17647058823529</v>
      </c>
      <c r="KR29" s="50">
        <v>95.3125</v>
      </c>
      <c r="KS29" s="50">
        <v>86.25</v>
      </c>
      <c r="KT29" s="50">
        <v>88.888888888888886</v>
      </c>
      <c r="KU29" s="50">
        <v>97.2027972027972</v>
      </c>
      <c r="KV29" s="50">
        <v>96.666666666666671</v>
      </c>
      <c r="KW29" s="50">
        <v>92</v>
      </c>
      <c r="KX29" s="50">
        <v>99.159663865546221</v>
      </c>
      <c r="KY29" s="50">
        <v>96.894409937888199</v>
      </c>
      <c r="KZ29" s="50">
        <v>100</v>
      </c>
      <c r="LA29" s="50">
        <v>98.333333333333329</v>
      </c>
      <c r="LB29" s="50">
        <v>88</v>
      </c>
      <c r="LC29" s="50">
        <v>100</v>
      </c>
      <c r="LD29" s="50">
        <v>96.15384615384616</v>
      </c>
      <c r="LE29" s="50">
        <v>98</v>
      </c>
      <c r="LF29" s="50">
        <v>98.780487804878049</v>
      </c>
      <c r="LG29" s="50">
        <v>100</v>
      </c>
      <c r="LH29" s="50">
        <v>94.680851063829792</v>
      </c>
      <c r="LI29" s="50">
        <v>89.15094339622641</v>
      </c>
      <c r="LJ29" s="50">
        <v>100</v>
      </c>
      <c r="LK29" s="50">
        <v>100</v>
      </c>
      <c r="LL29" s="50">
        <v>100</v>
      </c>
      <c r="LM29" s="50">
        <v>94.871794871794862</v>
      </c>
      <c r="LN29" s="50">
        <v>87.878787878787875</v>
      </c>
      <c r="LO29" s="50">
        <v>97.058823529411768</v>
      </c>
      <c r="LP29" s="50">
        <v>99</v>
      </c>
      <c r="LQ29" s="50">
        <v>100</v>
      </c>
      <c r="LR29" s="50">
        <v>86.5</v>
      </c>
      <c r="LS29" s="50">
        <v>81.25</v>
      </c>
      <c r="LT29" s="50">
        <v>96.396396396396398</v>
      </c>
      <c r="LU29" s="50">
        <v>92.506493506493499</v>
      </c>
      <c r="LV29" s="50">
        <v>96</v>
      </c>
      <c r="LW29" s="50">
        <v>92.800000000000011</v>
      </c>
      <c r="LX29" s="50">
        <v>95.454545454545453</v>
      </c>
      <c r="LY29" s="50">
        <v>72.972972972972968</v>
      </c>
      <c r="LZ29" s="50">
        <v>99.166666666666671</v>
      </c>
      <c r="MA29" s="50">
        <v>92.401215805471125</v>
      </c>
      <c r="MB29" s="50">
        <v>92.857142857142861</v>
      </c>
      <c r="MC29" s="50">
        <v>95</v>
      </c>
      <c r="MD29" s="50">
        <v>97.560975609756099</v>
      </c>
      <c r="ME29" s="50">
        <v>97.849462365591393</v>
      </c>
      <c r="MF29" s="50">
        <v>95.794392523364493</v>
      </c>
      <c r="MG29" s="50">
        <v>99</v>
      </c>
      <c r="MH29" s="50">
        <v>97.692307692307693</v>
      </c>
      <c r="MI29" s="50">
        <v>98.461538461538467</v>
      </c>
      <c r="MJ29" s="50">
        <v>99.206349206349216</v>
      </c>
      <c r="MK29" s="50">
        <v>100</v>
      </c>
      <c r="ML29" s="50">
        <v>96.850393700787393</v>
      </c>
      <c r="MM29" s="50">
        <v>98.924731182795696</v>
      </c>
      <c r="MN29" s="50">
        <v>90.654205607476641</v>
      </c>
      <c r="MO29" s="50">
        <v>86</v>
      </c>
      <c r="MP29" s="50">
        <v>100</v>
      </c>
      <c r="MQ29" s="50">
        <v>95.551724137931032</v>
      </c>
      <c r="MR29" s="50">
        <v>100</v>
      </c>
      <c r="MS29" s="50">
        <v>97.959183673469383</v>
      </c>
      <c r="MT29" s="50">
        <v>94.117647058823522</v>
      </c>
      <c r="MU29" s="50">
        <v>95.454545454545453</v>
      </c>
      <c r="MV29" s="50">
        <v>90.697674418604649</v>
      </c>
      <c r="MW29" s="50">
        <v>92.548387096774192</v>
      </c>
      <c r="MX29" s="50">
        <v>96.09609609609609</v>
      </c>
      <c r="MY29" s="50">
        <v>100</v>
      </c>
      <c r="MZ29" s="50">
        <v>78.571428571428569</v>
      </c>
      <c r="NA29" s="50">
        <v>98.969072164948457</v>
      </c>
      <c r="NB29" s="50">
        <v>100</v>
      </c>
      <c r="NC29" s="50">
        <v>93.75</v>
      </c>
      <c r="ND29" s="50">
        <v>98.5</v>
      </c>
      <c r="NE29" s="50">
        <v>87.261146496815286</v>
      </c>
      <c r="NF29" s="50">
        <v>96.491228070175438</v>
      </c>
      <c r="NG29" s="50">
        <v>94.029850746268664</v>
      </c>
      <c r="NH29" s="50">
        <v>96</v>
      </c>
      <c r="NI29" s="50">
        <v>80</v>
      </c>
      <c r="NJ29" s="50">
        <v>100</v>
      </c>
      <c r="NK29" s="50">
        <v>89.189189189189193</v>
      </c>
      <c r="NL29" s="50">
        <v>100</v>
      </c>
      <c r="NM29" s="50">
        <v>98.148148148148152</v>
      </c>
      <c r="NN29" s="50">
        <v>83.78378378378379</v>
      </c>
      <c r="NO29" s="50">
        <v>96</v>
      </c>
      <c r="NP29" s="50">
        <v>97.959183673469383</v>
      </c>
      <c r="NQ29" s="50">
        <v>96.202531645569621</v>
      </c>
      <c r="NR29" s="50">
        <v>98.709677419354833</v>
      </c>
    </row>
    <row r="30" spans="1:382" ht="55.5" customHeight="1" x14ac:dyDescent="0.25">
      <c r="A30" s="285"/>
      <c r="B30" s="307" t="s">
        <v>193</v>
      </c>
      <c r="C30" s="41" t="s">
        <v>115</v>
      </c>
      <c r="D30" s="122">
        <v>541</v>
      </c>
      <c r="E30" s="122">
        <v>49</v>
      </c>
      <c r="F30" s="122">
        <v>47</v>
      </c>
      <c r="G30" s="122">
        <v>88</v>
      </c>
      <c r="H30" s="122">
        <v>19</v>
      </c>
      <c r="I30" s="122">
        <v>443</v>
      </c>
      <c r="J30" s="122">
        <v>154</v>
      </c>
      <c r="K30" s="122">
        <v>26</v>
      </c>
      <c r="L30" s="122">
        <v>23</v>
      </c>
      <c r="M30" s="122">
        <v>45</v>
      </c>
      <c r="N30" s="122">
        <v>1112</v>
      </c>
      <c r="O30" s="122">
        <v>906</v>
      </c>
      <c r="P30" s="122">
        <v>353</v>
      </c>
      <c r="Q30" s="122">
        <v>582</v>
      </c>
      <c r="R30" s="122">
        <v>332</v>
      </c>
      <c r="S30" s="122">
        <v>769</v>
      </c>
      <c r="T30" s="122">
        <v>272</v>
      </c>
      <c r="U30" s="122">
        <v>446</v>
      </c>
      <c r="V30" s="122">
        <v>786</v>
      </c>
      <c r="W30" s="122">
        <v>516</v>
      </c>
      <c r="X30" s="122">
        <v>703</v>
      </c>
      <c r="Y30" s="122">
        <v>1314</v>
      </c>
      <c r="Z30" s="122">
        <v>106</v>
      </c>
      <c r="AA30" s="122">
        <v>315</v>
      </c>
      <c r="AB30" s="122">
        <v>656</v>
      </c>
      <c r="AC30" s="122">
        <v>154</v>
      </c>
      <c r="AD30" s="122">
        <v>216</v>
      </c>
      <c r="AE30" s="122">
        <v>1317</v>
      </c>
      <c r="AF30" s="122">
        <v>71</v>
      </c>
      <c r="AG30" s="122">
        <v>29</v>
      </c>
      <c r="AH30" s="122">
        <v>67</v>
      </c>
      <c r="AI30" s="122">
        <v>31</v>
      </c>
      <c r="AJ30" s="122">
        <v>61</v>
      </c>
      <c r="AK30" s="122">
        <v>45</v>
      </c>
      <c r="AL30" s="122">
        <v>213</v>
      </c>
      <c r="AM30" s="122">
        <v>59</v>
      </c>
      <c r="AN30" s="122">
        <v>48</v>
      </c>
      <c r="AO30" s="122">
        <v>641</v>
      </c>
      <c r="AP30" s="122">
        <v>94</v>
      </c>
      <c r="AQ30" s="122">
        <v>85</v>
      </c>
      <c r="AR30" s="122">
        <v>44</v>
      </c>
      <c r="AS30" s="122">
        <v>153</v>
      </c>
      <c r="AT30" s="122">
        <v>274</v>
      </c>
      <c r="AU30" s="122">
        <v>72</v>
      </c>
      <c r="AV30" s="122">
        <v>31</v>
      </c>
      <c r="AW30" s="122">
        <v>178</v>
      </c>
      <c r="AX30" s="122">
        <v>33</v>
      </c>
      <c r="AY30" s="122">
        <v>262</v>
      </c>
      <c r="AZ30" s="122">
        <v>115</v>
      </c>
      <c r="BA30" s="122">
        <v>135</v>
      </c>
      <c r="BB30" s="122">
        <v>403</v>
      </c>
      <c r="BC30" s="122">
        <v>62</v>
      </c>
      <c r="BD30" s="122">
        <v>65</v>
      </c>
      <c r="BE30" s="122">
        <v>21</v>
      </c>
      <c r="BF30" s="122">
        <v>156</v>
      </c>
      <c r="BG30" s="122">
        <v>83</v>
      </c>
      <c r="BH30" s="122">
        <v>49</v>
      </c>
      <c r="BI30" s="122">
        <v>175</v>
      </c>
      <c r="BJ30" s="122">
        <v>216</v>
      </c>
      <c r="BK30" s="122">
        <v>188</v>
      </c>
      <c r="BL30" s="122">
        <v>84</v>
      </c>
      <c r="BM30" s="122">
        <v>63</v>
      </c>
      <c r="BN30" s="122">
        <v>199</v>
      </c>
      <c r="BO30" s="122">
        <v>44</v>
      </c>
      <c r="BP30" s="122">
        <v>127</v>
      </c>
      <c r="BQ30" s="122">
        <v>218</v>
      </c>
      <c r="BR30" s="122">
        <v>109</v>
      </c>
      <c r="BS30" s="122">
        <v>50</v>
      </c>
      <c r="BT30" s="122">
        <v>127</v>
      </c>
      <c r="BU30" s="122">
        <v>68</v>
      </c>
      <c r="BV30" s="122">
        <v>154</v>
      </c>
      <c r="BW30" s="122">
        <v>245</v>
      </c>
      <c r="BX30" s="122">
        <v>773</v>
      </c>
      <c r="BY30" s="122">
        <v>411</v>
      </c>
      <c r="BZ30" s="122">
        <v>354</v>
      </c>
      <c r="CA30" s="122">
        <v>282</v>
      </c>
      <c r="CB30" s="122">
        <v>29</v>
      </c>
      <c r="CC30" s="122">
        <v>37</v>
      </c>
      <c r="CD30" s="122">
        <v>195</v>
      </c>
      <c r="CE30" s="122">
        <v>125</v>
      </c>
      <c r="CF30" s="122">
        <v>56</v>
      </c>
      <c r="CG30" s="122">
        <v>116</v>
      </c>
      <c r="CH30" s="122">
        <v>201</v>
      </c>
      <c r="CI30" s="122">
        <v>253</v>
      </c>
      <c r="CJ30" s="122">
        <v>224</v>
      </c>
      <c r="CK30" s="122">
        <v>190</v>
      </c>
      <c r="CL30" s="122">
        <v>72</v>
      </c>
      <c r="CM30" s="122">
        <v>58</v>
      </c>
      <c r="CN30" s="122">
        <v>201</v>
      </c>
      <c r="CO30" s="122">
        <v>250</v>
      </c>
      <c r="CP30" s="122">
        <v>168</v>
      </c>
      <c r="CQ30" s="122">
        <v>225</v>
      </c>
      <c r="CR30" s="122">
        <v>66</v>
      </c>
      <c r="CS30" s="122">
        <v>47</v>
      </c>
      <c r="CT30" s="122">
        <v>29</v>
      </c>
      <c r="CU30" s="122">
        <v>22</v>
      </c>
      <c r="CV30" s="122">
        <v>19</v>
      </c>
      <c r="CW30" s="122">
        <v>29</v>
      </c>
      <c r="CX30" s="122">
        <v>33</v>
      </c>
      <c r="CY30" s="122">
        <v>30</v>
      </c>
      <c r="CZ30" s="122">
        <v>34</v>
      </c>
      <c r="DA30" s="122">
        <v>70</v>
      </c>
      <c r="DB30" s="122">
        <v>12</v>
      </c>
      <c r="DC30" s="122">
        <v>7</v>
      </c>
      <c r="DD30" s="122">
        <v>27</v>
      </c>
      <c r="DE30" s="122">
        <v>93</v>
      </c>
      <c r="DF30" s="122">
        <v>174</v>
      </c>
      <c r="DG30" s="122">
        <v>79</v>
      </c>
      <c r="DH30" s="122">
        <v>96</v>
      </c>
      <c r="DI30" s="122">
        <v>145</v>
      </c>
      <c r="DJ30" s="122">
        <v>33</v>
      </c>
      <c r="DK30" s="122">
        <v>110</v>
      </c>
      <c r="DL30" s="122">
        <v>137</v>
      </c>
      <c r="DM30" s="122">
        <v>46</v>
      </c>
      <c r="DN30" s="122">
        <v>62</v>
      </c>
      <c r="DO30" s="122">
        <v>53</v>
      </c>
      <c r="DP30" s="122">
        <v>28</v>
      </c>
      <c r="DQ30" s="122">
        <v>30</v>
      </c>
      <c r="DR30" s="122">
        <v>304</v>
      </c>
      <c r="DS30" s="122">
        <v>85</v>
      </c>
      <c r="DT30" s="122">
        <v>18</v>
      </c>
      <c r="DU30" s="122">
        <v>10</v>
      </c>
      <c r="DV30" s="122">
        <v>20</v>
      </c>
      <c r="DW30" s="122">
        <v>23</v>
      </c>
      <c r="DX30" s="122">
        <v>37</v>
      </c>
      <c r="DY30" s="122">
        <v>46</v>
      </c>
      <c r="DZ30" s="122">
        <v>40</v>
      </c>
      <c r="EA30" s="122">
        <v>69</v>
      </c>
      <c r="EB30" s="122">
        <v>41</v>
      </c>
      <c r="EC30" s="122">
        <v>53</v>
      </c>
      <c r="ED30" s="122">
        <v>20</v>
      </c>
      <c r="EE30" s="122">
        <v>57</v>
      </c>
      <c r="EF30" s="122">
        <v>90</v>
      </c>
      <c r="EG30" s="122">
        <v>135</v>
      </c>
      <c r="EH30" s="122">
        <v>118</v>
      </c>
      <c r="EI30" s="122">
        <v>144</v>
      </c>
      <c r="EJ30" s="122">
        <v>154</v>
      </c>
      <c r="EK30" s="122">
        <v>320</v>
      </c>
      <c r="EL30" s="122">
        <v>260</v>
      </c>
      <c r="EM30" s="122">
        <v>183</v>
      </c>
      <c r="EN30" s="122">
        <v>127</v>
      </c>
      <c r="EO30" s="122">
        <v>30</v>
      </c>
      <c r="EP30" s="122">
        <v>27</v>
      </c>
      <c r="EQ30" s="122">
        <v>33</v>
      </c>
      <c r="ER30" s="122">
        <v>101</v>
      </c>
      <c r="ES30" s="122">
        <v>33</v>
      </c>
      <c r="ET30" s="122">
        <v>58</v>
      </c>
      <c r="EU30" s="122">
        <v>49</v>
      </c>
      <c r="EV30" s="122">
        <v>284</v>
      </c>
      <c r="EW30" s="122">
        <v>128</v>
      </c>
      <c r="EX30" s="122">
        <v>212</v>
      </c>
      <c r="EY30" s="122">
        <v>67</v>
      </c>
      <c r="EZ30" s="122">
        <v>5</v>
      </c>
      <c r="FA30" s="122">
        <v>43</v>
      </c>
      <c r="FB30" s="122">
        <v>137</v>
      </c>
      <c r="FC30" s="122">
        <v>23</v>
      </c>
      <c r="FD30" s="122">
        <v>118</v>
      </c>
      <c r="FE30" s="122">
        <v>137</v>
      </c>
      <c r="FF30" s="122">
        <v>18</v>
      </c>
      <c r="FG30" s="122">
        <v>276</v>
      </c>
      <c r="FH30" s="122">
        <v>364</v>
      </c>
      <c r="FI30" s="122">
        <v>164</v>
      </c>
      <c r="FJ30" s="122">
        <v>6</v>
      </c>
      <c r="FK30" s="122">
        <v>82</v>
      </c>
      <c r="FL30" s="122">
        <v>29</v>
      </c>
      <c r="FM30" s="122">
        <v>7</v>
      </c>
      <c r="FN30" s="122">
        <v>74</v>
      </c>
      <c r="FO30" s="122">
        <v>45</v>
      </c>
      <c r="FP30" s="122">
        <v>71</v>
      </c>
      <c r="FQ30" s="122">
        <v>28</v>
      </c>
      <c r="FR30" s="122">
        <v>54</v>
      </c>
      <c r="FS30" s="122">
        <v>14</v>
      </c>
      <c r="FT30" s="122">
        <v>79</v>
      </c>
      <c r="FU30" s="122">
        <v>100</v>
      </c>
      <c r="FV30" s="122">
        <v>0</v>
      </c>
      <c r="FW30" s="122">
        <v>1</v>
      </c>
      <c r="FX30" s="122">
        <v>4</v>
      </c>
      <c r="FY30" s="122">
        <v>21</v>
      </c>
      <c r="FZ30" s="122">
        <v>42</v>
      </c>
      <c r="GA30" s="122">
        <v>84</v>
      </c>
      <c r="GB30" s="122">
        <v>86</v>
      </c>
      <c r="GC30" s="122">
        <v>1</v>
      </c>
      <c r="GD30" s="122">
        <v>11</v>
      </c>
      <c r="GE30" s="122">
        <v>6</v>
      </c>
      <c r="GF30" s="122">
        <v>2</v>
      </c>
      <c r="GG30" s="122">
        <v>8</v>
      </c>
      <c r="GH30" s="122">
        <v>44</v>
      </c>
      <c r="GI30" s="122">
        <v>5</v>
      </c>
      <c r="GJ30" s="122">
        <v>52</v>
      </c>
      <c r="GK30" s="122">
        <v>13</v>
      </c>
      <c r="GL30" s="122">
        <v>20</v>
      </c>
      <c r="GM30" s="122">
        <v>15</v>
      </c>
      <c r="GN30" s="122">
        <v>230</v>
      </c>
      <c r="GO30" s="122">
        <v>155</v>
      </c>
      <c r="GP30" s="122">
        <v>43</v>
      </c>
      <c r="GQ30" s="122">
        <v>73</v>
      </c>
      <c r="GR30" s="122">
        <v>63</v>
      </c>
      <c r="GS30" s="122">
        <v>135</v>
      </c>
      <c r="GT30" s="122">
        <v>144</v>
      </c>
      <c r="GU30" s="122">
        <v>83</v>
      </c>
      <c r="GV30" s="122">
        <v>53</v>
      </c>
      <c r="GW30" s="122">
        <v>515</v>
      </c>
      <c r="GX30" s="122">
        <v>311</v>
      </c>
      <c r="GY30" s="122">
        <v>105</v>
      </c>
      <c r="GZ30" s="122">
        <v>145</v>
      </c>
      <c r="HA30" s="122">
        <v>37</v>
      </c>
      <c r="HB30" s="122">
        <v>54</v>
      </c>
      <c r="HC30" s="122">
        <v>75</v>
      </c>
      <c r="HD30" s="122">
        <v>209</v>
      </c>
      <c r="HE30" s="122">
        <v>123</v>
      </c>
      <c r="HF30" s="122">
        <v>74</v>
      </c>
      <c r="HG30" s="122">
        <v>116</v>
      </c>
      <c r="HH30" s="122">
        <v>397</v>
      </c>
      <c r="HI30" s="122">
        <v>121</v>
      </c>
      <c r="HJ30" s="122">
        <v>268</v>
      </c>
      <c r="HK30" s="122">
        <v>145</v>
      </c>
      <c r="HL30" s="122">
        <v>12</v>
      </c>
      <c r="HM30" s="122">
        <v>25</v>
      </c>
      <c r="HN30" s="122">
        <v>55</v>
      </c>
      <c r="HO30" s="122">
        <v>31</v>
      </c>
      <c r="HP30" s="122">
        <v>23</v>
      </c>
      <c r="HQ30" s="122">
        <v>75</v>
      </c>
      <c r="HR30" s="122">
        <v>338</v>
      </c>
      <c r="HS30" s="122">
        <v>37</v>
      </c>
      <c r="HT30" s="122">
        <v>52</v>
      </c>
      <c r="HU30" s="122">
        <v>36</v>
      </c>
      <c r="HV30" s="122">
        <v>25</v>
      </c>
      <c r="HW30" s="122">
        <v>46</v>
      </c>
      <c r="HX30" s="122">
        <v>165</v>
      </c>
      <c r="HY30" s="122">
        <v>98</v>
      </c>
      <c r="HZ30" s="122">
        <v>27</v>
      </c>
      <c r="IA30" s="122">
        <v>23</v>
      </c>
      <c r="IB30" s="122">
        <v>87</v>
      </c>
      <c r="IC30" s="122">
        <v>93</v>
      </c>
      <c r="ID30" s="122">
        <v>101</v>
      </c>
      <c r="IE30" s="122">
        <v>58</v>
      </c>
      <c r="IF30" s="122">
        <v>47</v>
      </c>
      <c r="IG30" s="122">
        <v>130</v>
      </c>
      <c r="IH30" s="122">
        <v>338</v>
      </c>
      <c r="II30" s="122">
        <v>51</v>
      </c>
      <c r="IJ30" s="122">
        <v>29</v>
      </c>
      <c r="IK30" s="122">
        <v>64</v>
      </c>
      <c r="IL30" s="122">
        <v>51</v>
      </c>
      <c r="IM30" s="122">
        <v>22</v>
      </c>
      <c r="IN30" s="122">
        <v>69</v>
      </c>
      <c r="IO30" s="122">
        <v>43</v>
      </c>
      <c r="IP30" s="122">
        <v>65</v>
      </c>
      <c r="IQ30" s="122">
        <v>81</v>
      </c>
      <c r="IR30" s="122">
        <v>84</v>
      </c>
      <c r="IS30" s="122">
        <v>62</v>
      </c>
      <c r="IT30" s="122">
        <v>37</v>
      </c>
      <c r="IU30" s="122">
        <v>27</v>
      </c>
      <c r="IV30" s="122">
        <v>4</v>
      </c>
      <c r="IW30" s="122">
        <v>73</v>
      </c>
      <c r="IX30" s="122">
        <v>15</v>
      </c>
      <c r="IY30" s="122">
        <v>13</v>
      </c>
      <c r="IZ30" s="122">
        <v>30</v>
      </c>
      <c r="JA30" s="122">
        <v>9</v>
      </c>
      <c r="JB30" s="122">
        <v>242</v>
      </c>
      <c r="JC30" s="122">
        <v>120</v>
      </c>
      <c r="JD30" s="122">
        <v>75</v>
      </c>
      <c r="JE30" s="122">
        <v>67</v>
      </c>
      <c r="JF30" s="122">
        <v>55</v>
      </c>
      <c r="JG30" s="122">
        <v>73</v>
      </c>
      <c r="JH30" s="122">
        <v>126</v>
      </c>
      <c r="JI30" s="122">
        <v>191</v>
      </c>
      <c r="JJ30" s="122">
        <v>23</v>
      </c>
      <c r="JK30" s="122">
        <v>85</v>
      </c>
      <c r="JL30" s="122">
        <v>47</v>
      </c>
      <c r="JM30" s="122">
        <v>44</v>
      </c>
      <c r="JN30" s="122">
        <v>57</v>
      </c>
      <c r="JO30" s="122">
        <v>30</v>
      </c>
      <c r="JP30" s="122">
        <v>163</v>
      </c>
      <c r="JQ30" s="122">
        <v>86</v>
      </c>
      <c r="JR30" s="122">
        <v>53</v>
      </c>
      <c r="JS30" s="122">
        <v>122</v>
      </c>
      <c r="JT30" s="122">
        <v>135</v>
      </c>
      <c r="JU30" s="122">
        <v>149</v>
      </c>
      <c r="JV30" s="122">
        <v>182</v>
      </c>
      <c r="JW30" s="122">
        <v>70</v>
      </c>
      <c r="JX30" s="122">
        <v>38</v>
      </c>
      <c r="JY30" s="122">
        <v>50</v>
      </c>
      <c r="JZ30" s="122">
        <v>5</v>
      </c>
      <c r="KA30" s="122">
        <v>41</v>
      </c>
      <c r="KB30" s="122">
        <v>8</v>
      </c>
      <c r="KC30" s="122">
        <v>15</v>
      </c>
      <c r="KD30" s="122">
        <v>11</v>
      </c>
      <c r="KE30" s="122">
        <v>67</v>
      </c>
      <c r="KF30" s="122">
        <v>19</v>
      </c>
      <c r="KG30" s="122">
        <v>23</v>
      </c>
      <c r="KH30" s="122">
        <v>4</v>
      </c>
      <c r="KI30" s="122">
        <v>14</v>
      </c>
      <c r="KJ30" s="122">
        <v>36</v>
      </c>
      <c r="KK30" s="122">
        <v>15</v>
      </c>
      <c r="KL30" s="122">
        <v>6</v>
      </c>
      <c r="KM30" s="122">
        <v>314</v>
      </c>
      <c r="KN30" s="122">
        <v>51</v>
      </c>
      <c r="KO30" s="122">
        <v>4</v>
      </c>
      <c r="KP30" s="122">
        <v>72</v>
      </c>
      <c r="KQ30" s="122">
        <v>62</v>
      </c>
      <c r="KR30" s="122">
        <v>122</v>
      </c>
      <c r="KS30" s="122">
        <v>69</v>
      </c>
      <c r="KT30" s="122">
        <v>24</v>
      </c>
      <c r="KU30" s="122">
        <v>139</v>
      </c>
      <c r="KV30" s="122">
        <v>145</v>
      </c>
      <c r="KW30" s="122">
        <v>69</v>
      </c>
      <c r="KX30" s="122">
        <v>118</v>
      </c>
      <c r="KY30" s="122">
        <v>156</v>
      </c>
      <c r="KZ30" s="122">
        <v>31</v>
      </c>
      <c r="LA30" s="122">
        <v>59</v>
      </c>
      <c r="LB30" s="122">
        <v>22</v>
      </c>
      <c r="LC30" s="122">
        <v>18</v>
      </c>
      <c r="LD30" s="122">
        <v>25</v>
      </c>
      <c r="LE30" s="122">
        <v>49</v>
      </c>
      <c r="LF30" s="122">
        <v>162</v>
      </c>
      <c r="LG30" s="122">
        <v>13</v>
      </c>
      <c r="LH30" s="122">
        <v>89</v>
      </c>
      <c r="LI30" s="122">
        <v>189</v>
      </c>
      <c r="LJ30" s="122">
        <v>2</v>
      </c>
      <c r="LK30" s="122">
        <v>1</v>
      </c>
      <c r="LL30" s="122">
        <v>25</v>
      </c>
      <c r="LM30" s="122">
        <v>111</v>
      </c>
      <c r="LN30" s="122">
        <v>29</v>
      </c>
      <c r="LO30" s="122">
        <v>33</v>
      </c>
      <c r="LP30" s="122">
        <v>99</v>
      </c>
      <c r="LQ30" s="122">
        <v>3</v>
      </c>
      <c r="LR30" s="122">
        <v>21</v>
      </c>
      <c r="LS30" s="122">
        <v>13</v>
      </c>
      <c r="LT30" s="122">
        <v>107</v>
      </c>
      <c r="LU30" s="122">
        <v>72</v>
      </c>
      <c r="LV30" s="122">
        <v>48</v>
      </c>
      <c r="LW30" s="122">
        <v>116</v>
      </c>
      <c r="LX30" s="122">
        <v>84</v>
      </c>
      <c r="LY30" s="122">
        <v>27</v>
      </c>
      <c r="LZ30" s="122">
        <v>119</v>
      </c>
      <c r="MA30" s="122">
        <v>304</v>
      </c>
      <c r="MB30" s="122">
        <v>377</v>
      </c>
      <c r="MC30" s="122">
        <v>19</v>
      </c>
      <c r="MD30" s="122">
        <v>80</v>
      </c>
      <c r="ME30" s="122">
        <v>91</v>
      </c>
      <c r="MF30" s="122">
        <v>205</v>
      </c>
      <c r="MG30" s="122">
        <v>99</v>
      </c>
      <c r="MH30" s="122">
        <v>127</v>
      </c>
      <c r="MI30" s="122">
        <v>64</v>
      </c>
      <c r="MJ30" s="122">
        <v>125</v>
      </c>
      <c r="MK30" s="122">
        <v>58</v>
      </c>
      <c r="ML30" s="122">
        <v>123</v>
      </c>
      <c r="MM30" s="122">
        <v>92</v>
      </c>
      <c r="MN30" s="122">
        <v>194</v>
      </c>
      <c r="MO30" s="122">
        <v>43</v>
      </c>
      <c r="MP30" s="122">
        <v>28</v>
      </c>
      <c r="MQ30" s="122">
        <v>56</v>
      </c>
      <c r="MR30" s="122">
        <v>148</v>
      </c>
      <c r="MS30" s="122">
        <v>48</v>
      </c>
      <c r="MT30" s="122">
        <v>16</v>
      </c>
      <c r="MU30" s="122">
        <v>21</v>
      </c>
      <c r="MV30" s="122">
        <v>39</v>
      </c>
      <c r="MW30" s="122">
        <v>58</v>
      </c>
      <c r="MX30" s="122">
        <v>320</v>
      </c>
      <c r="MY30" s="122">
        <v>3</v>
      </c>
      <c r="MZ30" s="122">
        <v>11</v>
      </c>
      <c r="NA30" s="122">
        <v>96</v>
      </c>
      <c r="NB30" s="122">
        <v>43</v>
      </c>
      <c r="NC30" s="122">
        <v>75</v>
      </c>
      <c r="ND30" s="122">
        <v>199</v>
      </c>
      <c r="NE30" s="122">
        <v>137</v>
      </c>
      <c r="NF30" s="122">
        <v>55</v>
      </c>
      <c r="NG30" s="122">
        <v>63</v>
      </c>
      <c r="NH30" s="122">
        <v>48</v>
      </c>
      <c r="NI30" s="122">
        <v>8</v>
      </c>
      <c r="NJ30" s="122">
        <v>12</v>
      </c>
      <c r="NK30" s="122">
        <v>66</v>
      </c>
      <c r="NL30" s="122">
        <v>86</v>
      </c>
      <c r="NM30" s="122">
        <v>53</v>
      </c>
      <c r="NN30" s="122">
        <v>31</v>
      </c>
      <c r="NO30" s="122">
        <v>24</v>
      </c>
      <c r="NP30" s="122">
        <v>48</v>
      </c>
      <c r="NQ30" s="122">
        <v>76</v>
      </c>
      <c r="NR30" s="122">
        <v>153</v>
      </c>
    </row>
    <row r="31" spans="1:382" ht="51" customHeight="1" x14ac:dyDescent="0.25">
      <c r="A31" s="285"/>
      <c r="B31" s="308"/>
      <c r="C31" s="41" t="s">
        <v>116</v>
      </c>
      <c r="D31" s="86">
        <v>584</v>
      </c>
      <c r="E31" s="86">
        <v>61</v>
      </c>
      <c r="F31" s="86">
        <v>51</v>
      </c>
      <c r="G31" s="86">
        <v>104</v>
      </c>
      <c r="H31" s="86">
        <v>22</v>
      </c>
      <c r="I31" s="86">
        <v>476</v>
      </c>
      <c r="J31" s="86">
        <v>162</v>
      </c>
      <c r="K31" s="86">
        <v>27</v>
      </c>
      <c r="L31" s="86">
        <v>25</v>
      </c>
      <c r="M31" s="86">
        <v>45</v>
      </c>
      <c r="N31" s="86">
        <v>1123</v>
      </c>
      <c r="O31" s="86">
        <v>952</v>
      </c>
      <c r="P31" s="86">
        <v>389</v>
      </c>
      <c r="Q31" s="86">
        <v>708</v>
      </c>
      <c r="R31" s="86">
        <v>363</v>
      </c>
      <c r="S31" s="86">
        <v>866</v>
      </c>
      <c r="T31" s="86">
        <v>311</v>
      </c>
      <c r="U31" s="86">
        <v>518</v>
      </c>
      <c r="V31" s="86">
        <v>835</v>
      </c>
      <c r="W31" s="86">
        <v>545</v>
      </c>
      <c r="X31" s="86">
        <v>751</v>
      </c>
      <c r="Y31" s="86">
        <v>1321</v>
      </c>
      <c r="Z31" s="86">
        <v>106</v>
      </c>
      <c r="AA31" s="86">
        <v>376</v>
      </c>
      <c r="AB31" s="86">
        <v>700</v>
      </c>
      <c r="AC31" s="86">
        <v>164</v>
      </c>
      <c r="AD31" s="86">
        <v>223</v>
      </c>
      <c r="AE31" s="86">
        <v>1319</v>
      </c>
      <c r="AF31" s="86">
        <v>92</v>
      </c>
      <c r="AG31" s="86">
        <v>31</v>
      </c>
      <c r="AH31" s="86">
        <v>75</v>
      </c>
      <c r="AI31" s="86">
        <v>31</v>
      </c>
      <c r="AJ31" s="86">
        <v>61</v>
      </c>
      <c r="AK31" s="86">
        <v>45</v>
      </c>
      <c r="AL31" s="86">
        <v>230</v>
      </c>
      <c r="AM31" s="86">
        <v>65</v>
      </c>
      <c r="AN31" s="86">
        <v>56</v>
      </c>
      <c r="AO31" s="86">
        <v>644</v>
      </c>
      <c r="AP31" s="86">
        <v>98</v>
      </c>
      <c r="AQ31" s="86">
        <v>88</v>
      </c>
      <c r="AR31" s="86">
        <v>47</v>
      </c>
      <c r="AS31" s="86">
        <v>158</v>
      </c>
      <c r="AT31" s="86">
        <v>275</v>
      </c>
      <c r="AU31" s="86">
        <v>75</v>
      </c>
      <c r="AV31" s="86">
        <v>38</v>
      </c>
      <c r="AW31" s="86">
        <v>185</v>
      </c>
      <c r="AX31" s="86">
        <v>34</v>
      </c>
      <c r="AY31" s="86">
        <v>266</v>
      </c>
      <c r="AZ31" s="86">
        <v>128</v>
      </c>
      <c r="BA31" s="86">
        <v>141</v>
      </c>
      <c r="BB31" s="86">
        <v>403</v>
      </c>
      <c r="BC31" s="86">
        <v>63</v>
      </c>
      <c r="BD31" s="86">
        <v>71</v>
      </c>
      <c r="BE31" s="86">
        <v>23</v>
      </c>
      <c r="BF31" s="86">
        <v>162</v>
      </c>
      <c r="BG31" s="86">
        <v>92</v>
      </c>
      <c r="BH31" s="86">
        <v>52</v>
      </c>
      <c r="BI31" s="86">
        <v>180</v>
      </c>
      <c r="BJ31" s="86">
        <v>221</v>
      </c>
      <c r="BK31" s="86">
        <v>189</v>
      </c>
      <c r="BL31" s="86">
        <v>96</v>
      </c>
      <c r="BM31" s="86">
        <v>68</v>
      </c>
      <c r="BN31" s="86">
        <v>199</v>
      </c>
      <c r="BO31" s="86">
        <v>49</v>
      </c>
      <c r="BP31" s="86">
        <v>135</v>
      </c>
      <c r="BQ31" s="86">
        <v>224</v>
      </c>
      <c r="BR31" s="86">
        <v>112</v>
      </c>
      <c r="BS31" s="86">
        <v>57</v>
      </c>
      <c r="BT31" s="86">
        <v>127</v>
      </c>
      <c r="BU31" s="86">
        <v>70</v>
      </c>
      <c r="BV31" s="86">
        <v>159</v>
      </c>
      <c r="BW31" s="86">
        <v>262</v>
      </c>
      <c r="BX31" s="86">
        <v>777</v>
      </c>
      <c r="BY31" s="86">
        <v>422</v>
      </c>
      <c r="BZ31" s="86">
        <v>374</v>
      </c>
      <c r="CA31" s="86">
        <v>316</v>
      </c>
      <c r="CB31" s="86">
        <v>29</v>
      </c>
      <c r="CC31" s="86">
        <v>37</v>
      </c>
      <c r="CD31" s="86">
        <v>200</v>
      </c>
      <c r="CE31" s="86">
        <v>129</v>
      </c>
      <c r="CF31" s="86">
        <v>57</v>
      </c>
      <c r="CG31" s="86">
        <v>119</v>
      </c>
      <c r="CH31" s="86">
        <v>204</v>
      </c>
      <c r="CI31" s="86">
        <v>254</v>
      </c>
      <c r="CJ31" s="86">
        <v>230</v>
      </c>
      <c r="CK31" s="86">
        <v>193</v>
      </c>
      <c r="CL31" s="86">
        <v>78</v>
      </c>
      <c r="CM31" s="86">
        <v>59</v>
      </c>
      <c r="CN31" s="86">
        <v>205</v>
      </c>
      <c r="CO31" s="86">
        <v>271</v>
      </c>
      <c r="CP31" s="86">
        <v>180</v>
      </c>
      <c r="CQ31" s="86">
        <v>225</v>
      </c>
      <c r="CR31" s="86">
        <v>66</v>
      </c>
      <c r="CS31" s="86">
        <v>47</v>
      </c>
      <c r="CT31" s="86">
        <v>31</v>
      </c>
      <c r="CU31" s="86">
        <v>22</v>
      </c>
      <c r="CV31" s="86">
        <v>19</v>
      </c>
      <c r="CW31" s="86">
        <v>30</v>
      </c>
      <c r="CX31" s="86">
        <v>33</v>
      </c>
      <c r="CY31" s="86">
        <v>31</v>
      </c>
      <c r="CZ31" s="86">
        <v>34</v>
      </c>
      <c r="DA31" s="86">
        <v>73</v>
      </c>
      <c r="DB31" s="86">
        <v>12</v>
      </c>
      <c r="DC31" s="86">
        <v>7</v>
      </c>
      <c r="DD31" s="86">
        <v>27</v>
      </c>
      <c r="DE31" s="86">
        <v>98</v>
      </c>
      <c r="DF31" s="86">
        <v>177</v>
      </c>
      <c r="DG31" s="86">
        <v>82</v>
      </c>
      <c r="DH31" s="86">
        <v>99</v>
      </c>
      <c r="DI31" s="86">
        <v>160</v>
      </c>
      <c r="DJ31" s="86">
        <v>35</v>
      </c>
      <c r="DK31" s="86">
        <v>116</v>
      </c>
      <c r="DL31" s="86">
        <v>160</v>
      </c>
      <c r="DM31" s="86">
        <v>47</v>
      </c>
      <c r="DN31" s="86">
        <v>66</v>
      </c>
      <c r="DO31" s="86">
        <v>54</v>
      </c>
      <c r="DP31" s="86">
        <v>29</v>
      </c>
      <c r="DQ31" s="86">
        <v>30</v>
      </c>
      <c r="DR31" s="86">
        <v>304</v>
      </c>
      <c r="DS31" s="86">
        <v>87</v>
      </c>
      <c r="DT31" s="86">
        <v>18</v>
      </c>
      <c r="DU31" s="86">
        <v>10</v>
      </c>
      <c r="DV31" s="86">
        <v>20</v>
      </c>
      <c r="DW31" s="86">
        <v>25</v>
      </c>
      <c r="DX31" s="86">
        <v>37</v>
      </c>
      <c r="DY31" s="86">
        <v>50</v>
      </c>
      <c r="DZ31" s="86">
        <v>42</v>
      </c>
      <c r="EA31" s="86">
        <v>71</v>
      </c>
      <c r="EB31" s="86">
        <v>43</v>
      </c>
      <c r="EC31" s="86">
        <v>53</v>
      </c>
      <c r="ED31" s="86">
        <v>20</v>
      </c>
      <c r="EE31" s="86">
        <v>62</v>
      </c>
      <c r="EF31" s="86">
        <v>96</v>
      </c>
      <c r="EG31" s="86">
        <v>139</v>
      </c>
      <c r="EH31" s="86">
        <v>119</v>
      </c>
      <c r="EI31" s="86">
        <v>146</v>
      </c>
      <c r="EJ31" s="86">
        <v>164</v>
      </c>
      <c r="EK31" s="86">
        <v>340</v>
      </c>
      <c r="EL31" s="86">
        <v>281</v>
      </c>
      <c r="EM31" s="86">
        <v>196</v>
      </c>
      <c r="EN31" s="86">
        <v>132</v>
      </c>
      <c r="EO31" s="86">
        <v>32</v>
      </c>
      <c r="EP31" s="86">
        <v>27</v>
      </c>
      <c r="EQ31" s="86">
        <v>33</v>
      </c>
      <c r="ER31" s="86">
        <v>109</v>
      </c>
      <c r="ES31" s="86">
        <v>34</v>
      </c>
      <c r="ET31" s="86">
        <v>70</v>
      </c>
      <c r="EU31" s="86">
        <v>51</v>
      </c>
      <c r="EV31" s="86">
        <v>286</v>
      </c>
      <c r="EW31" s="86">
        <v>133</v>
      </c>
      <c r="EX31" s="86">
        <v>217</v>
      </c>
      <c r="EY31" s="86">
        <v>71</v>
      </c>
      <c r="EZ31" s="86">
        <v>17</v>
      </c>
      <c r="FA31" s="86">
        <v>45</v>
      </c>
      <c r="FB31" s="86">
        <v>139</v>
      </c>
      <c r="FC31" s="86">
        <v>32</v>
      </c>
      <c r="FD31" s="86">
        <v>119</v>
      </c>
      <c r="FE31" s="86">
        <v>146</v>
      </c>
      <c r="FF31" s="86">
        <v>21</v>
      </c>
      <c r="FG31" s="86">
        <v>280</v>
      </c>
      <c r="FH31" s="86">
        <v>370</v>
      </c>
      <c r="FI31" s="86">
        <v>167</v>
      </c>
      <c r="FJ31" s="86">
        <v>6</v>
      </c>
      <c r="FK31" s="86">
        <v>83</v>
      </c>
      <c r="FL31" s="86">
        <v>35</v>
      </c>
      <c r="FM31" s="86">
        <v>7</v>
      </c>
      <c r="FN31" s="86">
        <v>81</v>
      </c>
      <c r="FO31" s="86">
        <v>48</v>
      </c>
      <c r="FP31" s="86">
        <v>79</v>
      </c>
      <c r="FQ31" s="86">
        <v>30</v>
      </c>
      <c r="FR31" s="86">
        <v>57</v>
      </c>
      <c r="FS31" s="86">
        <v>14</v>
      </c>
      <c r="FT31" s="86">
        <v>80</v>
      </c>
      <c r="FU31" s="86">
        <v>108</v>
      </c>
      <c r="FV31" s="86">
        <v>1</v>
      </c>
      <c r="FW31" s="86">
        <v>1</v>
      </c>
      <c r="FX31" s="86">
        <v>5</v>
      </c>
      <c r="FY31" s="86">
        <v>21</v>
      </c>
      <c r="FZ31" s="86">
        <v>42</v>
      </c>
      <c r="GA31" s="86">
        <v>89</v>
      </c>
      <c r="GB31" s="86">
        <v>86</v>
      </c>
      <c r="GC31" s="86">
        <v>2</v>
      </c>
      <c r="GD31" s="86">
        <v>12</v>
      </c>
      <c r="GE31" s="86">
        <v>6</v>
      </c>
      <c r="GF31" s="86">
        <v>5</v>
      </c>
      <c r="GG31" s="86">
        <v>12</v>
      </c>
      <c r="GH31" s="86">
        <v>45</v>
      </c>
      <c r="GI31" s="86">
        <v>5</v>
      </c>
      <c r="GJ31" s="86">
        <v>57</v>
      </c>
      <c r="GK31" s="86">
        <v>14</v>
      </c>
      <c r="GL31" s="86">
        <v>20</v>
      </c>
      <c r="GM31" s="86">
        <v>18</v>
      </c>
      <c r="GN31" s="86">
        <v>249</v>
      </c>
      <c r="GO31" s="86">
        <v>160</v>
      </c>
      <c r="GP31" s="86">
        <v>44</v>
      </c>
      <c r="GQ31" s="86">
        <v>79</v>
      </c>
      <c r="GR31" s="86">
        <v>64</v>
      </c>
      <c r="GS31" s="86">
        <v>137</v>
      </c>
      <c r="GT31" s="86">
        <v>146</v>
      </c>
      <c r="GU31" s="86">
        <v>89</v>
      </c>
      <c r="GV31" s="86">
        <v>56</v>
      </c>
      <c r="GW31" s="86">
        <v>584</v>
      </c>
      <c r="GX31" s="86">
        <v>373</v>
      </c>
      <c r="GY31" s="86">
        <v>108</v>
      </c>
      <c r="GZ31" s="86">
        <v>147</v>
      </c>
      <c r="HA31" s="86">
        <v>39</v>
      </c>
      <c r="HB31" s="86">
        <v>55</v>
      </c>
      <c r="HC31" s="86">
        <v>79</v>
      </c>
      <c r="HD31" s="86">
        <v>211</v>
      </c>
      <c r="HE31" s="86">
        <v>123</v>
      </c>
      <c r="HF31" s="86">
        <v>75</v>
      </c>
      <c r="HG31" s="86">
        <v>119</v>
      </c>
      <c r="HH31" s="86">
        <v>398</v>
      </c>
      <c r="HI31" s="86">
        <v>131</v>
      </c>
      <c r="HJ31" s="86">
        <v>280</v>
      </c>
      <c r="HK31" s="86">
        <v>159</v>
      </c>
      <c r="HL31" s="86">
        <v>12</v>
      </c>
      <c r="HM31" s="86">
        <v>27</v>
      </c>
      <c r="HN31" s="86">
        <v>55</v>
      </c>
      <c r="HO31" s="86">
        <v>34</v>
      </c>
      <c r="HP31" s="86">
        <v>24</v>
      </c>
      <c r="HQ31" s="86">
        <v>76</v>
      </c>
      <c r="HR31" s="86">
        <v>340</v>
      </c>
      <c r="HS31" s="86">
        <v>42</v>
      </c>
      <c r="HT31" s="86">
        <v>55</v>
      </c>
      <c r="HU31" s="86">
        <v>38</v>
      </c>
      <c r="HV31" s="86">
        <v>32</v>
      </c>
      <c r="HW31" s="86">
        <v>51</v>
      </c>
      <c r="HX31" s="86">
        <v>175</v>
      </c>
      <c r="HY31" s="86">
        <v>98</v>
      </c>
      <c r="HZ31" s="86">
        <v>37</v>
      </c>
      <c r="IA31" s="86">
        <v>24</v>
      </c>
      <c r="IB31" s="86">
        <v>95</v>
      </c>
      <c r="IC31" s="86">
        <v>93</v>
      </c>
      <c r="ID31" s="86">
        <v>102</v>
      </c>
      <c r="IE31" s="86">
        <v>59</v>
      </c>
      <c r="IF31" s="86">
        <v>47</v>
      </c>
      <c r="IG31" s="86">
        <v>163</v>
      </c>
      <c r="IH31" s="86">
        <v>341</v>
      </c>
      <c r="II31" s="86">
        <v>52</v>
      </c>
      <c r="IJ31" s="86">
        <v>30</v>
      </c>
      <c r="IK31" s="86">
        <v>64</v>
      </c>
      <c r="IL31" s="86">
        <v>59</v>
      </c>
      <c r="IM31" s="86">
        <v>22</v>
      </c>
      <c r="IN31" s="86">
        <v>69</v>
      </c>
      <c r="IO31" s="86">
        <v>45</v>
      </c>
      <c r="IP31" s="86">
        <v>65</v>
      </c>
      <c r="IQ31" s="86">
        <v>81</v>
      </c>
      <c r="IR31" s="86">
        <v>84</v>
      </c>
      <c r="IS31" s="86">
        <v>62</v>
      </c>
      <c r="IT31" s="86">
        <v>37</v>
      </c>
      <c r="IU31" s="86">
        <v>29</v>
      </c>
      <c r="IV31" s="86">
        <v>4</v>
      </c>
      <c r="IW31" s="86">
        <v>73</v>
      </c>
      <c r="IX31" s="86">
        <v>15</v>
      </c>
      <c r="IY31" s="86">
        <v>13</v>
      </c>
      <c r="IZ31" s="86">
        <v>53</v>
      </c>
      <c r="JA31" s="86">
        <v>9</v>
      </c>
      <c r="JB31" s="86">
        <v>249</v>
      </c>
      <c r="JC31" s="86">
        <v>124</v>
      </c>
      <c r="JD31" s="86">
        <v>77</v>
      </c>
      <c r="JE31" s="86">
        <v>68</v>
      </c>
      <c r="JF31" s="86">
        <v>62</v>
      </c>
      <c r="JG31" s="86">
        <v>80</v>
      </c>
      <c r="JH31" s="86">
        <v>135</v>
      </c>
      <c r="JI31" s="86">
        <v>199</v>
      </c>
      <c r="JJ31" s="86">
        <v>23</v>
      </c>
      <c r="JK31" s="86">
        <v>85</v>
      </c>
      <c r="JL31" s="86">
        <v>48</v>
      </c>
      <c r="JM31" s="86">
        <v>44</v>
      </c>
      <c r="JN31" s="86">
        <v>58</v>
      </c>
      <c r="JO31" s="86">
        <v>34</v>
      </c>
      <c r="JP31" s="86">
        <v>179</v>
      </c>
      <c r="JQ31" s="86">
        <v>91</v>
      </c>
      <c r="JR31" s="86">
        <v>53</v>
      </c>
      <c r="JS31" s="86">
        <v>128</v>
      </c>
      <c r="JT31" s="86">
        <v>142</v>
      </c>
      <c r="JU31" s="86">
        <v>166</v>
      </c>
      <c r="JV31" s="86">
        <v>210</v>
      </c>
      <c r="JW31" s="86">
        <v>77</v>
      </c>
      <c r="JX31" s="86">
        <v>42</v>
      </c>
      <c r="JY31" s="86">
        <v>51</v>
      </c>
      <c r="JZ31" s="86">
        <v>5</v>
      </c>
      <c r="KA31" s="86">
        <v>45</v>
      </c>
      <c r="KB31" s="86">
        <v>9</v>
      </c>
      <c r="KC31" s="86">
        <v>17</v>
      </c>
      <c r="KD31" s="86">
        <v>11</v>
      </c>
      <c r="KE31" s="86">
        <v>74</v>
      </c>
      <c r="KF31" s="86">
        <v>19</v>
      </c>
      <c r="KG31" s="86">
        <v>24</v>
      </c>
      <c r="KH31" s="86">
        <v>4</v>
      </c>
      <c r="KI31" s="86">
        <v>14</v>
      </c>
      <c r="KJ31" s="86">
        <v>36</v>
      </c>
      <c r="KK31" s="86">
        <v>17</v>
      </c>
      <c r="KL31" s="86">
        <v>8</v>
      </c>
      <c r="KM31" s="86">
        <v>314</v>
      </c>
      <c r="KN31" s="86">
        <v>59</v>
      </c>
      <c r="KO31" s="86">
        <v>6</v>
      </c>
      <c r="KP31" s="86">
        <v>76</v>
      </c>
      <c r="KQ31" s="86">
        <v>68</v>
      </c>
      <c r="KR31" s="86">
        <v>128</v>
      </c>
      <c r="KS31" s="86">
        <v>80</v>
      </c>
      <c r="KT31" s="86">
        <v>27</v>
      </c>
      <c r="KU31" s="86">
        <v>143</v>
      </c>
      <c r="KV31" s="86">
        <v>150</v>
      </c>
      <c r="KW31" s="86">
        <v>75</v>
      </c>
      <c r="KX31" s="86">
        <v>119</v>
      </c>
      <c r="KY31" s="86">
        <v>161</v>
      </c>
      <c r="KZ31" s="86">
        <v>31</v>
      </c>
      <c r="LA31" s="86">
        <v>60</v>
      </c>
      <c r="LB31" s="86">
        <v>25</v>
      </c>
      <c r="LC31" s="86">
        <v>18</v>
      </c>
      <c r="LD31" s="86">
        <v>26</v>
      </c>
      <c r="LE31" s="86">
        <v>50</v>
      </c>
      <c r="LF31" s="86">
        <v>164</v>
      </c>
      <c r="LG31" s="86">
        <v>13</v>
      </c>
      <c r="LH31" s="86">
        <v>94</v>
      </c>
      <c r="LI31" s="86">
        <v>212</v>
      </c>
      <c r="LJ31" s="86">
        <v>2</v>
      </c>
      <c r="LK31" s="86">
        <v>1</v>
      </c>
      <c r="LL31" s="86">
        <v>25</v>
      </c>
      <c r="LM31" s="86">
        <v>117</v>
      </c>
      <c r="LN31" s="86">
        <v>33</v>
      </c>
      <c r="LO31" s="86">
        <v>34</v>
      </c>
      <c r="LP31" s="86">
        <v>100</v>
      </c>
      <c r="LQ31" s="86">
        <v>3</v>
      </c>
      <c r="LR31" s="86">
        <v>24</v>
      </c>
      <c r="LS31" s="86">
        <v>16</v>
      </c>
      <c r="LT31" s="86">
        <v>111</v>
      </c>
      <c r="LU31" s="86">
        <v>77</v>
      </c>
      <c r="LV31" s="86">
        <v>50</v>
      </c>
      <c r="LW31" s="86">
        <v>125</v>
      </c>
      <c r="LX31" s="86">
        <v>88</v>
      </c>
      <c r="LY31" s="86">
        <v>37</v>
      </c>
      <c r="LZ31" s="86">
        <v>120</v>
      </c>
      <c r="MA31" s="86">
        <v>329</v>
      </c>
      <c r="MB31" s="86">
        <v>406</v>
      </c>
      <c r="MC31" s="86">
        <v>20</v>
      </c>
      <c r="MD31" s="86">
        <v>82</v>
      </c>
      <c r="ME31" s="86">
        <v>93</v>
      </c>
      <c r="MF31" s="86">
        <v>214</v>
      </c>
      <c r="MG31" s="86">
        <v>100</v>
      </c>
      <c r="MH31" s="86">
        <v>130</v>
      </c>
      <c r="MI31" s="86">
        <v>65</v>
      </c>
      <c r="MJ31" s="86">
        <v>126</v>
      </c>
      <c r="MK31" s="86">
        <v>58</v>
      </c>
      <c r="ML31" s="86">
        <v>127</v>
      </c>
      <c r="MM31" s="86">
        <v>93</v>
      </c>
      <c r="MN31" s="86">
        <v>214</v>
      </c>
      <c r="MO31" s="86">
        <v>50</v>
      </c>
      <c r="MP31" s="86">
        <v>28</v>
      </c>
      <c r="MQ31" s="86">
        <v>58</v>
      </c>
      <c r="MR31" s="86">
        <v>148</v>
      </c>
      <c r="MS31" s="86">
        <v>49</v>
      </c>
      <c r="MT31" s="86">
        <v>17</v>
      </c>
      <c r="MU31" s="86">
        <v>22</v>
      </c>
      <c r="MV31" s="86">
        <v>43</v>
      </c>
      <c r="MW31" s="86">
        <v>62</v>
      </c>
      <c r="MX31" s="86">
        <v>333</v>
      </c>
      <c r="MY31" s="86">
        <v>3</v>
      </c>
      <c r="MZ31" s="86">
        <v>14</v>
      </c>
      <c r="NA31" s="86">
        <v>97</v>
      </c>
      <c r="NB31" s="86">
        <v>43</v>
      </c>
      <c r="NC31" s="86">
        <v>80</v>
      </c>
      <c r="ND31" s="86">
        <v>200</v>
      </c>
      <c r="NE31" s="86">
        <v>157</v>
      </c>
      <c r="NF31" s="86">
        <v>57</v>
      </c>
      <c r="NG31" s="86">
        <v>67</v>
      </c>
      <c r="NH31" s="86">
        <v>50</v>
      </c>
      <c r="NI31" s="86">
        <v>10</v>
      </c>
      <c r="NJ31" s="86">
        <v>12</v>
      </c>
      <c r="NK31" s="86">
        <v>74</v>
      </c>
      <c r="NL31" s="86">
        <v>86</v>
      </c>
      <c r="NM31" s="86">
        <v>54</v>
      </c>
      <c r="NN31" s="86">
        <v>37</v>
      </c>
      <c r="NO31" s="86">
        <v>25</v>
      </c>
      <c r="NP31" s="86">
        <v>49</v>
      </c>
      <c r="NQ31" s="86">
        <v>79</v>
      </c>
      <c r="NR31" s="86">
        <v>155</v>
      </c>
    </row>
    <row r="32" spans="1:382" s="35" customFormat="1" hidden="1" x14ac:dyDescent="0.25">
      <c r="A32" s="285"/>
      <c r="B32" s="290" t="s">
        <v>119</v>
      </c>
      <c r="C32" s="290"/>
      <c r="D32" s="34">
        <v>94.7</v>
      </c>
      <c r="E32" s="34">
        <v>95.7</v>
      </c>
      <c r="F32" s="34">
        <v>96.7</v>
      </c>
      <c r="G32" s="34">
        <v>97.7</v>
      </c>
      <c r="H32" s="34">
        <v>98.7</v>
      </c>
      <c r="I32" s="34">
        <v>99.7</v>
      </c>
      <c r="J32" s="34">
        <v>100.7</v>
      </c>
      <c r="K32" s="34">
        <v>101.7</v>
      </c>
      <c r="L32" s="34">
        <v>102.7</v>
      </c>
      <c r="M32" s="34">
        <v>103.7</v>
      </c>
      <c r="N32" s="34">
        <v>104.7</v>
      </c>
      <c r="O32" s="34">
        <v>105.7</v>
      </c>
      <c r="P32" s="34">
        <v>106.7</v>
      </c>
      <c r="Q32" s="34">
        <v>107.7</v>
      </c>
      <c r="R32" s="34">
        <v>108.7</v>
      </c>
      <c r="S32" s="34">
        <v>109.7</v>
      </c>
      <c r="T32" s="34">
        <v>110.7</v>
      </c>
      <c r="U32" s="34">
        <v>111.7</v>
      </c>
      <c r="V32" s="34">
        <v>112.7</v>
      </c>
      <c r="W32" s="34">
        <v>113.7</v>
      </c>
      <c r="X32" s="34">
        <v>114.7</v>
      </c>
      <c r="Y32" s="34">
        <v>115.7</v>
      </c>
      <c r="Z32" s="34">
        <v>116.7</v>
      </c>
      <c r="AA32" s="34">
        <v>117.7</v>
      </c>
      <c r="AB32" s="34">
        <v>118.7</v>
      </c>
      <c r="AC32" s="34">
        <v>119.7</v>
      </c>
      <c r="AD32" s="34">
        <v>120.7</v>
      </c>
      <c r="AE32" s="34">
        <v>121.7</v>
      </c>
      <c r="AF32" s="34">
        <v>122.7</v>
      </c>
      <c r="AG32" s="34">
        <v>123.7</v>
      </c>
      <c r="AH32" s="34">
        <v>124.7</v>
      </c>
      <c r="AI32" s="34">
        <v>125.7</v>
      </c>
      <c r="AJ32" s="34">
        <v>126.7</v>
      </c>
      <c r="AK32" s="34">
        <v>127.7</v>
      </c>
      <c r="AL32" s="34">
        <v>128.69999999999999</v>
      </c>
      <c r="AM32" s="34">
        <v>129.69999999999999</v>
      </c>
      <c r="AN32" s="34">
        <v>130.69999999999999</v>
      </c>
      <c r="AO32" s="34">
        <v>131.69999999999999</v>
      </c>
      <c r="AP32" s="34">
        <v>132.69999999999999</v>
      </c>
      <c r="AQ32" s="34">
        <v>133.69999999999999</v>
      </c>
      <c r="AR32" s="34">
        <v>134.69999999999999</v>
      </c>
      <c r="AS32" s="34">
        <v>135.69999999999999</v>
      </c>
      <c r="AT32" s="34">
        <v>136.69999999999999</v>
      </c>
      <c r="AU32" s="34">
        <v>137.69999999999999</v>
      </c>
      <c r="AV32" s="34">
        <v>138.69999999999999</v>
      </c>
      <c r="AW32" s="34">
        <v>139.69999999999999</v>
      </c>
      <c r="AX32" s="34">
        <v>140.69999999999999</v>
      </c>
      <c r="AY32" s="34">
        <v>141.69999999999999</v>
      </c>
      <c r="AZ32" s="34">
        <v>142.69999999999999</v>
      </c>
      <c r="BA32" s="34">
        <v>143.69999999999999</v>
      </c>
      <c r="BB32" s="34">
        <v>144.69999999999999</v>
      </c>
      <c r="BC32" s="34">
        <v>145.69999999999999</v>
      </c>
      <c r="BD32" s="34">
        <v>146.69999999999999</v>
      </c>
      <c r="BE32" s="34">
        <v>147.69999999999999</v>
      </c>
      <c r="BF32" s="34">
        <v>148.69999999999999</v>
      </c>
      <c r="BG32" s="34">
        <v>149.69999999999999</v>
      </c>
      <c r="BH32" s="34">
        <v>150.69999999999999</v>
      </c>
      <c r="BI32" s="34">
        <v>151.69999999999999</v>
      </c>
      <c r="BJ32" s="34">
        <v>152.69999999999999</v>
      </c>
      <c r="BK32" s="34">
        <v>153.69999999999999</v>
      </c>
      <c r="BL32" s="34">
        <v>154.69999999999999</v>
      </c>
      <c r="BM32" s="34">
        <v>155.69999999999999</v>
      </c>
      <c r="BN32" s="34">
        <v>156.69999999999999</v>
      </c>
      <c r="BO32" s="34">
        <v>157.69999999999999</v>
      </c>
      <c r="BP32" s="34">
        <v>158.69999999999999</v>
      </c>
      <c r="BQ32" s="34">
        <v>159.69999999999999</v>
      </c>
      <c r="BR32" s="34">
        <v>160.69999999999999</v>
      </c>
      <c r="BS32" s="34">
        <v>161.69999999999999</v>
      </c>
      <c r="BT32" s="34">
        <v>162.69999999999999</v>
      </c>
      <c r="BU32" s="34">
        <v>163.69999999999999</v>
      </c>
      <c r="BV32" s="34">
        <v>164.7</v>
      </c>
      <c r="BW32" s="34">
        <v>165.7</v>
      </c>
      <c r="BX32" s="34">
        <v>166.7</v>
      </c>
      <c r="BY32" s="34">
        <v>167.7</v>
      </c>
      <c r="BZ32" s="34">
        <v>168.7</v>
      </c>
      <c r="CA32" s="34">
        <v>169.7</v>
      </c>
      <c r="CB32" s="34">
        <v>170.7</v>
      </c>
      <c r="CC32" s="34">
        <v>171.7</v>
      </c>
      <c r="CD32" s="34">
        <v>172.7</v>
      </c>
      <c r="CE32" s="34">
        <v>173.7</v>
      </c>
      <c r="CF32" s="34">
        <v>174.7</v>
      </c>
      <c r="CG32" s="34">
        <v>175.7</v>
      </c>
      <c r="CH32" s="34">
        <v>176.7</v>
      </c>
      <c r="CI32" s="34">
        <v>177.7</v>
      </c>
      <c r="CJ32" s="34">
        <v>178.7</v>
      </c>
      <c r="CK32" s="34">
        <v>179.7</v>
      </c>
      <c r="CL32" s="34">
        <v>180.7</v>
      </c>
      <c r="CM32" s="34">
        <v>181.7</v>
      </c>
      <c r="CN32" s="34">
        <v>182.7</v>
      </c>
      <c r="CO32" s="34">
        <v>183.7</v>
      </c>
      <c r="CP32" s="34">
        <v>184.7</v>
      </c>
      <c r="CQ32" s="34">
        <v>185.7</v>
      </c>
      <c r="CR32" s="34">
        <v>186.7</v>
      </c>
      <c r="CS32" s="34">
        <v>187.7</v>
      </c>
      <c r="CT32" s="34">
        <v>188.7</v>
      </c>
      <c r="CU32" s="34">
        <v>189.7</v>
      </c>
      <c r="CV32" s="34">
        <v>190.7</v>
      </c>
      <c r="CW32" s="34">
        <v>191.7</v>
      </c>
      <c r="CX32" s="34">
        <v>192.7</v>
      </c>
      <c r="CY32" s="34">
        <v>193.7</v>
      </c>
      <c r="CZ32" s="34">
        <v>194.7</v>
      </c>
      <c r="DA32" s="34">
        <v>195.7</v>
      </c>
      <c r="DB32" s="34">
        <v>196.7</v>
      </c>
      <c r="DC32" s="34">
        <v>197.7</v>
      </c>
      <c r="DD32" s="34">
        <v>198.7</v>
      </c>
      <c r="DE32" s="34">
        <v>199.7</v>
      </c>
      <c r="DF32" s="34">
        <v>200.7</v>
      </c>
      <c r="DG32" s="34">
        <v>201.7</v>
      </c>
      <c r="DH32" s="34">
        <v>202.7</v>
      </c>
      <c r="DI32" s="34">
        <v>203.7</v>
      </c>
      <c r="DJ32" s="34">
        <v>204.7</v>
      </c>
      <c r="DK32" s="34">
        <v>205.7</v>
      </c>
      <c r="DL32" s="34">
        <v>206.7</v>
      </c>
      <c r="DM32" s="34">
        <v>207.7</v>
      </c>
      <c r="DN32" s="34">
        <v>208.7</v>
      </c>
      <c r="DO32" s="34">
        <v>209.7</v>
      </c>
      <c r="DP32" s="34">
        <v>210.7</v>
      </c>
      <c r="DQ32" s="34">
        <v>211.7</v>
      </c>
      <c r="DR32" s="34">
        <v>212.7</v>
      </c>
      <c r="DS32" s="34">
        <v>213.7</v>
      </c>
      <c r="DT32" s="34">
        <v>214.7</v>
      </c>
      <c r="DU32" s="34">
        <v>215.7</v>
      </c>
      <c r="DV32" s="34">
        <v>216.7</v>
      </c>
      <c r="DW32" s="34">
        <v>217.7</v>
      </c>
      <c r="DX32" s="34">
        <v>218.7</v>
      </c>
      <c r="DY32" s="34">
        <v>219.7</v>
      </c>
      <c r="DZ32" s="34">
        <v>220.7</v>
      </c>
      <c r="EA32" s="34">
        <v>221.7</v>
      </c>
      <c r="EB32" s="34">
        <v>222.7</v>
      </c>
      <c r="EC32" s="34">
        <v>223.7</v>
      </c>
      <c r="ED32" s="34">
        <v>224.7</v>
      </c>
      <c r="EE32" s="34">
        <v>225.7</v>
      </c>
      <c r="EF32" s="34">
        <v>226.7</v>
      </c>
      <c r="EG32" s="34">
        <v>227.7</v>
      </c>
      <c r="EH32" s="34">
        <v>228.7</v>
      </c>
      <c r="EI32" s="34">
        <v>229.7</v>
      </c>
      <c r="EJ32" s="34">
        <v>230.7</v>
      </c>
      <c r="EK32" s="34">
        <v>231.7</v>
      </c>
      <c r="EL32" s="34">
        <v>232.7</v>
      </c>
      <c r="EM32" s="34">
        <v>233.7</v>
      </c>
      <c r="EN32" s="34">
        <v>234.7</v>
      </c>
      <c r="EO32" s="34">
        <v>235.7</v>
      </c>
      <c r="EP32" s="34">
        <v>236.7</v>
      </c>
      <c r="EQ32" s="34">
        <v>237.7</v>
      </c>
      <c r="ER32" s="34">
        <v>238.7</v>
      </c>
      <c r="ES32" s="34">
        <v>239.7</v>
      </c>
      <c r="ET32" s="34">
        <v>240.7</v>
      </c>
      <c r="EU32" s="34">
        <v>241.7</v>
      </c>
      <c r="EV32" s="34">
        <v>242.7</v>
      </c>
      <c r="EW32" s="34">
        <v>243.7</v>
      </c>
      <c r="EX32" s="34">
        <v>244.7</v>
      </c>
      <c r="EY32" s="34">
        <v>245.7</v>
      </c>
      <c r="EZ32" s="34">
        <v>246.7</v>
      </c>
      <c r="FA32" s="34">
        <v>247.7</v>
      </c>
      <c r="FB32" s="34">
        <v>248.7</v>
      </c>
      <c r="FC32" s="34">
        <v>249.7</v>
      </c>
      <c r="FD32" s="34">
        <v>250.7</v>
      </c>
      <c r="FE32" s="34">
        <v>251.7</v>
      </c>
      <c r="FF32" s="34">
        <v>252.7</v>
      </c>
      <c r="FG32" s="34">
        <v>253.7</v>
      </c>
      <c r="FH32" s="34">
        <v>254.7</v>
      </c>
      <c r="FI32" s="34">
        <v>255.7</v>
      </c>
      <c r="FJ32" s="34">
        <v>256.7</v>
      </c>
      <c r="FK32" s="34">
        <v>257.7</v>
      </c>
      <c r="FL32" s="34">
        <v>258.7</v>
      </c>
      <c r="FM32" s="34">
        <v>259.7</v>
      </c>
      <c r="FN32" s="34">
        <v>260.7</v>
      </c>
      <c r="FO32" s="34">
        <v>261.7</v>
      </c>
      <c r="FP32" s="34">
        <v>262.7</v>
      </c>
      <c r="FQ32" s="34">
        <v>263.7</v>
      </c>
      <c r="FR32" s="34">
        <v>264.7</v>
      </c>
      <c r="FS32" s="34">
        <v>265.7</v>
      </c>
      <c r="FT32" s="34">
        <v>266.7</v>
      </c>
      <c r="FU32" s="34">
        <v>267.7</v>
      </c>
      <c r="FV32" s="34">
        <v>268.7</v>
      </c>
      <c r="FW32" s="34">
        <v>269.7</v>
      </c>
      <c r="FX32" s="34">
        <v>270.7</v>
      </c>
      <c r="FY32" s="34">
        <v>271.7</v>
      </c>
      <c r="FZ32" s="34">
        <v>272.7</v>
      </c>
      <c r="GA32" s="34">
        <v>273.7</v>
      </c>
      <c r="GB32" s="34">
        <v>274.7</v>
      </c>
      <c r="GC32" s="34">
        <v>275.7</v>
      </c>
      <c r="GD32" s="34">
        <v>276.7</v>
      </c>
      <c r="GE32" s="34">
        <v>277.7</v>
      </c>
      <c r="GF32" s="34">
        <v>278.7</v>
      </c>
      <c r="GG32" s="34">
        <v>279.7</v>
      </c>
      <c r="GH32" s="34">
        <v>280.7</v>
      </c>
      <c r="GI32" s="34">
        <v>281.7</v>
      </c>
      <c r="GJ32" s="34">
        <v>282.7</v>
      </c>
      <c r="GK32" s="34">
        <v>283.7</v>
      </c>
      <c r="GL32" s="34">
        <v>284.7</v>
      </c>
      <c r="GM32" s="34">
        <v>285.7</v>
      </c>
      <c r="GN32" s="34">
        <v>286.7</v>
      </c>
      <c r="GO32" s="34">
        <v>287.7</v>
      </c>
      <c r="GP32" s="34">
        <v>288.7</v>
      </c>
      <c r="GQ32" s="34">
        <v>289.7</v>
      </c>
      <c r="GR32" s="34">
        <v>290.7</v>
      </c>
      <c r="GS32" s="34">
        <v>291.7</v>
      </c>
      <c r="GT32" s="34">
        <v>292.7</v>
      </c>
      <c r="GU32" s="34">
        <v>293.7</v>
      </c>
      <c r="GV32" s="34">
        <v>294.7</v>
      </c>
      <c r="GW32" s="34">
        <v>295.7</v>
      </c>
      <c r="GX32" s="34">
        <v>296.7</v>
      </c>
      <c r="GY32" s="34">
        <v>297.7</v>
      </c>
      <c r="GZ32" s="34">
        <v>298.7</v>
      </c>
      <c r="HA32" s="34">
        <v>299.7</v>
      </c>
      <c r="HB32" s="34">
        <v>300.7</v>
      </c>
      <c r="HC32" s="34">
        <v>301.7</v>
      </c>
      <c r="HD32" s="34">
        <v>302.7</v>
      </c>
      <c r="HE32" s="34">
        <v>303.7</v>
      </c>
      <c r="HF32" s="34">
        <v>304.7</v>
      </c>
      <c r="HG32" s="34">
        <v>305.7</v>
      </c>
      <c r="HH32" s="34">
        <v>306.7</v>
      </c>
      <c r="HI32" s="34">
        <v>307.7</v>
      </c>
      <c r="HJ32" s="34">
        <v>308.7</v>
      </c>
      <c r="HK32" s="34">
        <v>309.7</v>
      </c>
      <c r="HL32" s="34">
        <v>310.7</v>
      </c>
      <c r="HM32" s="34">
        <v>311.7</v>
      </c>
      <c r="HN32" s="34">
        <v>312.7</v>
      </c>
      <c r="HO32" s="34">
        <v>313.7</v>
      </c>
      <c r="HP32" s="34">
        <v>314.7</v>
      </c>
      <c r="HQ32" s="34">
        <v>315.7</v>
      </c>
      <c r="HR32" s="34">
        <v>316.7</v>
      </c>
      <c r="HS32" s="34">
        <v>317.7</v>
      </c>
      <c r="HT32" s="34">
        <v>318.7</v>
      </c>
      <c r="HU32" s="34">
        <v>319.7</v>
      </c>
      <c r="HV32" s="34">
        <v>320.7</v>
      </c>
      <c r="HW32" s="34">
        <v>321.7</v>
      </c>
      <c r="HX32" s="34">
        <v>322.7</v>
      </c>
      <c r="HY32" s="34">
        <v>323.7</v>
      </c>
      <c r="HZ32" s="34">
        <v>324.7</v>
      </c>
      <c r="IA32" s="34">
        <v>325.7</v>
      </c>
      <c r="IB32" s="34">
        <v>326.7</v>
      </c>
      <c r="IC32" s="34">
        <v>327.7</v>
      </c>
      <c r="ID32" s="34">
        <v>328.7</v>
      </c>
      <c r="IE32" s="34">
        <v>329.7</v>
      </c>
      <c r="IF32" s="34">
        <v>330.7</v>
      </c>
      <c r="IG32" s="34">
        <v>331.7</v>
      </c>
      <c r="IH32" s="34">
        <v>332.7</v>
      </c>
      <c r="II32" s="34">
        <v>333.7</v>
      </c>
      <c r="IJ32" s="34">
        <v>334.7</v>
      </c>
      <c r="IK32" s="34">
        <v>335.7</v>
      </c>
      <c r="IL32" s="34">
        <v>336.7</v>
      </c>
      <c r="IM32" s="34">
        <v>337.7</v>
      </c>
      <c r="IN32" s="34">
        <v>338.7</v>
      </c>
      <c r="IO32" s="34">
        <v>339.7</v>
      </c>
      <c r="IP32" s="34">
        <v>340.7</v>
      </c>
      <c r="IQ32" s="34">
        <v>341.7</v>
      </c>
      <c r="IR32" s="34">
        <v>342.7</v>
      </c>
      <c r="IS32" s="34">
        <v>343.7</v>
      </c>
      <c r="IT32" s="34">
        <v>344.7</v>
      </c>
      <c r="IU32" s="34">
        <v>345.7</v>
      </c>
      <c r="IV32" s="34">
        <v>346.7</v>
      </c>
      <c r="IW32" s="34">
        <v>347.7</v>
      </c>
      <c r="IX32" s="34">
        <v>348.7</v>
      </c>
      <c r="IY32" s="34">
        <v>349.7</v>
      </c>
      <c r="IZ32" s="34">
        <v>350.7</v>
      </c>
      <c r="JA32" s="34">
        <v>351.7</v>
      </c>
      <c r="JB32" s="34">
        <v>352.7</v>
      </c>
      <c r="JC32" s="34">
        <v>353.7</v>
      </c>
      <c r="JD32" s="34">
        <v>354.7</v>
      </c>
      <c r="JE32" s="34">
        <v>355.7</v>
      </c>
      <c r="JF32" s="34">
        <v>356.7</v>
      </c>
      <c r="JG32" s="34">
        <v>357.7</v>
      </c>
      <c r="JH32" s="34">
        <v>358.7</v>
      </c>
      <c r="JI32" s="34">
        <v>359.7</v>
      </c>
      <c r="JJ32" s="34">
        <v>360.7</v>
      </c>
      <c r="JK32" s="34">
        <v>361.7</v>
      </c>
      <c r="JL32" s="34">
        <v>362.7</v>
      </c>
      <c r="JM32" s="34">
        <v>363.7</v>
      </c>
      <c r="JN32" s="34">
        <v>364.7</v>
      </c>
      <c r="JO32" s="34">
        <v>365.7</v>
      </c>
      <c r="JP32" s="34">
        <v>366.7</v>
      </c>
      <c r="JQ32" s="34">
        <v>367.7</v>
      </c>
      <c r="JR32" s="34">
        <v>368.7</v>
      </c>
      <c r="JS32" s="34">
        <v>369.7</v>
      </c>
      <c r="JT32" s="34">
        <v>370.7</v>
      </c>
      <c r="JU32" s="34">
        <v>371.7</v>
      </c>
      <c r="JV32" s="34">
        <v>372.7</v>
      </c>
      <c r="JW32" s="34">
        <v>373.7</v>
      </c>
      <c r="JX32" s="34">
        <v>374.7</v>
      </c>
      <c r="JY32" s="34">
        <v>375.7</v>
      </c>
      <c r="JZ32" s="34">
        <v>376.7</v>
      </c>
      <c r="KA32" s="34">
        <v>377.7</v>
      </c>
      <c r="KB32" s="34">
        <v>378.7</v>
      </c>
      <c r="KC32" s="34">
        <v>379.7</v>
      </c>
      <c r="KD32" s="34">
        <v>380.7</v>
      </c>
      <c r="KE32" s="34">
        <v>381.7</v>
      </c>
      <c r="KF32" s="34">
        <v>382.7</v>
      </c>
      <c r="KG32" s="34">
        <v>383.7</v>
      </c>
      <c r="KH32" s="34">
        <v>384.7</v>
      </c>
      <c r="KI32" s="34">
        <v>385.7</v>
      </c>
      <c r="KJ32" s="34">
        <v>386.7</v>
      </c>
      <c r="KK32" s="34">
        <v>387.7</v>
      </c>
      <c r="KL32" s="34">
        <v>388.7</v>
      </c>
      <c r="KM32" s="34">
        <v>389.7</v>
      </c>
      <c r="KN32" s="34">
        <v>390.7</v>
      </c>
      <c r="KO32" s="34">
        <v>391.7</v>
      </c>
      <c r="KP32" s="34">
        <v>392.7</v>
      </c>
      <c r="KQ32" s="34">
        <v>393.7</v>
      </c>
      <c r="KR32" s="34">
        <v>394.7</v>
      </c>
      <c r="KS32" s="34">
        <v>395.7</v>
      </c>
      <c r="KT32" s="34">
        <v>396.7</v>
      </c>
      <c r="KU32" s="34">
        <v>397.7</v>
      </c>
      <c r="KV32" s="34">
        <v>398.7</v>
      </c>
      <c r="KW32" s="34">
        <v>399.7</v>
      </c>
      <c r="KX32" s="34">
        <v>400.7</v>
      </c>
      <c r="KY32" s="34">
        <v>401.7</v>
      </c>
      <c r="KZ32" s="34">
        <v>402.7</v>
      </c>
      <c r="LA32" s="34">
        <v>403.7</v>
      </c>
      <c r="LB32" s="34">
        <v>404.7</v>
      </c>
      <c r="LC32" s="34">
        <v>405.7</v>
      </c>
      <c r="LD32" s="34">
        <v>406.7</v>
      </c>
      <c r="LE32" s="34">
        <v>407.7</v>
      </c>
      <c r="LF32" s="34">
        <v>408.7</v>
      </c>
      <c r="LG32" s="34">
        <v>409.7</v>
      </c>
      <c r="LH32" s="34">
        <v>410.7</v>
      </c>
      <c r="LI32" s="34">
        <v>411.7</v>
      </c>
      <c r="LJ32" s="34">
        <v>412.7</v>
      </c>
      <c r="LK32" s="34">
        <v>413.7</v>
      </c>
      <c r="LL32" s="34">
        <v>414.7</v>
      </c>
      <c r="LM32" s="34">
        <v>415.7</v>
      </c>
      <c r="LN32" s="34">
        <v>416.7</v>
      </c>
      <c r="LO32" s="34">
        <v>417.7</v>
      </c>
      <c r="LP32" s="34">
        <v>418.7</v>
      </c>
      <c r="LQ32" s="34">
        <v>419.7</v>
      </c>
      <c r="LR32" s="34">
        <v>420.7</v>
      </c>
      <c r="LS32" s="34">
        <v>421.7</v>
      </c>
      <c r="LT32" s="34">
        <v>422.7</v>
      </c>
      <c r="LU32" s="34">
        <v>423.7</v>
      </c>
      <c r="LV32" s="34">
        <v>424.7</v>
      </c>
      <c r="LW32" s="34">
        <v>425.7</v>
      </c>
      <c r="LX32" s="34">
        <v>426.7</v>
      </c>
      <c r="LY32" s="34">
        <v>427.7</v>
      </c>
      <c r="LZ32" s="34">
        <v>428.7</v>
      </c>
      <c r="MA32" s="34">
        <v>429.7</v>
      </c>
      <c r="MB32" s="34">
        <v>430.7</v>
      </c>
      <c r="MC32" s="34">
        <v>431.7</v>
      </c>
      <c r="MD32" s="34">
        <v>432.7</v>
      </c>
      <c r="ME32" s="34">
        <v>433.7</v>
      </c>
      <c r="MF32" s="34">
        <v>434.7</v>
      </c>
      <c r="MG32" s="34">
        <v>435.7</v>
      </c>
      <c r="MH32" s="34">
        <v>436.7</v>
      </c>
      <c r="MI32" s="34">
        <v>437.7</v>
      </c>
      <c r="MJ32" s="34">
        <v>438.7</v>
      </c>
      <c r="MK32" s="34">
        <v>439.7</v>
      </c>
      <c r="ML32" s="34">
        <v>440.7</v>
      </c>
      <c r="MM32" s="34">
        <v>441.7</v>
      </c>
      <c r="MN32" s="34">
        <v>442.7</v>
      </c>
      <c r="MO32" s="34">
        <v>443.7</v>
      </c>
      <c r="MP32" s="34">
        <v>444.7</v>
      </c>
      <c r="MQ32" s="34">
        <v>445.7</v>
      </c>
      <c r="MR32" s="34">
        <v>446.7</v>
      </c>
      <c r="MS32" s="34">
        <v>447.7</v>
      </c>
      <c r="MT32" s="34">
        <v>448.7</v>
      </c>
      <c r="MU32" s="34">
        <v>449.7</v>
      </c>
      <c r="MV32" s="34">
        <v>450.7</v>
      </c>
      <c r="MW32" s="34">
        <v>451.7</v>
      </c>
      <c r="MX32" s="34">
        <v>452.7</v>
      </c>
      <c r="MY32" s="34">
        <v>453.7</v>
      </c>
      <c r="MZ32" s="34">
        <v>454.7</v>
      </c>
      <c r="NA32" s="34">
        <v>455.7</v>
      </c>
      <c r="NB32" s="34">
        <v>456.7</v>
      </c>
      <c r="NC32" s="34">
        <v>457.7</v>
      </c>
      <c r="ND32" s="34">
        <v>458.7</v>
      </c>
      <c r="NE32" s="34">
        <v>459.7</v>
      </c>
      <c r="NF32" s="34">
        <v>460.7</v>
      </c>
      <c r="NG32" s="34">
        <v>461.7</v>
      </c>
      <c r="NH32" s="34">
        <v>462.7</v>
      </c>
      <c r="NI32" s="34">
        <v>463.7</v>
      </c>
      <c r="NJ32" s="34">
        <v>464.7</v>
      </c>
      <c r="NK32" s="34">
        <v>465.7</v>
      </c>
      <c r="NL32" s="34">
        <v>466.7</v>
      </c>
      <c r="NM32" s="34">
        <v>467.7</v>
      </c>
      <c r="NN32" s="34">
        <v>468.7</v>
      </c>
      <c r="NO32" s="34">
        <v>469.7</v>
      </c>
      <c r="NP32" s="34">
        <v>470.7</v>
      </c>
      <c r="NQ32" s="34">
        <v>471.7</v>
      </c>
      <c r="NR32" s="34">
        <v>472.7</v>
      </c>
    </row>
    <row r="33" spans="1:382" s="38" customFormat="1" ht="21" hidden="1" customHeight="1" x14ac:dyDescent="0.25">
      <c r="A33" s="285"/>
      <c r="B33" s="282" t="s">
        <v>103</v>
      </c>
      <c r="C33" s="282"/>
      <c r="D33" s="36">
        <f t="shared" ref="D33:BO33" si="42">D29-D32</f>
        <v>-2.0630136986301437</v>
      </c>
      <c r="E33" s="36">
        <f t="shared" si="42"/>
        <v>-15.372131147540983</v>
      </c>
      <c r="F33" s="36">
        <f t="shared" si="42"/>
        <v>-4.5431372549019642</v>
      </c>
      <c r="G33" s="36">
        <f t="shared" si="42"/>
        <v>-13.08461538461539</v>
      </c>
      <c r="H33" s="36">
        <f t="shared" si="42"/>
        <v>-12.336363636363643</v>
      </c>
      <c r="I33" s="36">
        <f t="shared" si="42"/>
        <v>-6.6327731092437006</v>
      </c>
      <c r="J33" s="36">
        <f t="shared" si="42"/>
        <v>-5.638271604938268</v>
      </c>
      <c r="K33" s="36">
        <f t="shared" si="42"/>
        <v>-5.4037037037037123</v>
      </c>
      <c r="L33" s="36">
        <f t="shared" si="42"/>
        <v>-10.700000000000003</v>
      </c>
      <c r="M33" s="36">
        <f t="shared" si="42"/>
        <v>-3.7000000000000028</v>
      </c>
      <c r="N33" s="36">
        <f t="shared" si="42"/>
        <v>-5.6795191451469265</v>
      </c>
      <c r="O33" s="36">
        <f t="shared" si="42"/>
        <v>-10.531932773109247</v>
      </c>
      <c r="P33" s="36">
        <f t="shared" si="42"/>
        <v>-15.954498714652956</v>
      </c>
      <c r="Q33" s="36">
        <f t="shared" si="42"/>
        <v>-25.496610169491518</v>
      </c>
      <c r="R33" s="36">
        <f t="shared" si="42"/>
        <v>-17.239944903581261</v>
      </c>
      <c r="S33" s="36">
        <f t="shared" si="42"/>
        <v>-20.900923787528868</v>
      </c>
      <c r="T33" s="36">
        <f t="shared" si="42"/>
        <v>-23.240192926045012</v>
      </c>
      <c r="U33" s="36">
        <f t="shared" si="42"/>
        <v>-25.599613899613914</v>
      </c>
      <c r="V33" s="36">
        <f t="shared" si="42"/>
        <v>-18.568263473053889</v>
      </c>
      <c r="W33" s="36">
        <f t="shared" si="42"/>
        <v>-19.021100917431184</v>
      </c>
      <c r="X33" s="36">
        <f t="shared" si="42"/>
        <v>-21.091478029294279</v>
      </c>
      <c r="Y33" s="36">
        <f t="shared" si="42"/>
        <v>-16.229901589704781</v>
      </c>
      <c r="Z33" s="36">
        <f t="shared" si="42"/>
        <v>-16.700000000000003</v>
      </c>
      <c r="AA33" s="36">
        <f t="shared" si="42"/>
        <v>-33.923404255319156</v>
      </c>
      <c r="AB33" s="36">
        <f t="shared" si="42"/>
        <v>-24.98571428571428</v>
      </c>
      <c r="AC33" s="36">
        <f t="shared" si="42"/>
        <v>-25.79756097560977</v>
      </c>
      <c r="AD33" s="36">
        <f t="shared" si="42"/>
        <v>-23.839013452914799</v>
      </c>
      <c r="AE33" s="36">
        <f t="shared" si="42"/>
        <v>-21.851630022744516</v>
      </c>
      <c r="AF33" s="36">
        <f t="shared" si="42"/>
        <v>-45.526086956521738</v>
      </c>
      <c r="AG33" s="36">
        <f t="shared" si="42"/>
        <v>-31.151612903225811</v>
      </c>
      <c r="AH33" s="36">
        <f t="shared" si="42"/>
        <v>-35.366666666666674</v>
      </c>
      <c r="AI33" s="36">
        <f t="shared" si="42"/>
        <v>-25.700000000000003</v>
      </c>
      <c r="AJ33" s="36">
        <f t="shared" si="42"/>
        <v>-26.700000000000003</v>
      </c>
      <c r="AK33" s="36">
        <f t="shared" si="42"/>
        <v>-27.700000000000003</v>
      </c>
      <c r="AL33" s="36">
        <f t="shared" si="42"/>
        <v>-36.091304347826082</v>
      </c>
      <c r="AM33" s="36">
        <f t="shared" si="42"/>
        <v>-38.930769230769215</v>
      </c>
      <c r="AN33" s="36">
        <f t="shared" si="42"/>
        <v>-44.98571428571428</v>
      </c>
      <c r="AO33" s="36">
        <f t="shared" si="42"/>
        <v>-33.165838509316757</v>
      </c>
      <c r="AP33" s="36">
        <f t="shared" si="42"/>
        <v>-36.781632653061223</v>
      </c>
      <c r="AQ33" s="36">
        <f t="shared" si="42"/>
        <v>-37.109090909090895</v>
      </c>
      <c r="AR33" s="36">
        <f t="shared" si="42"/>
        <v>-41.082978723404239</v>
      </c>
      <c r="AS33" s="36">
        <f t="shared" si="42"/>
        <v>-38.864556962025304</v>
      </c>
      <c r="AT33" s="36">
        <f t="shared" si="42"/>
        <v>-37.063636363636348</v>
      </c>
      <c r="AU33" s="36">
        <f t="shared" si="42"/>
        <v>-41.699999999999989</v>
      </c>
      <c r="AV33" s="36">
        <f t="shared" si="42"/>
        <v>-57.121052631578934</v>
      </c>
      <c r="AW33" s="36">
        <f t="shared" si="42"/>
        <v>-43.483783783783764</v>
      </c>
      <c r="AX33" s="36">
        <f t="shared" si="42"/>
        <v>-43.641176470588221</v>
      </c>
      <c r="AY33" s="36">
        <f t="shared" si="42"/>
        <v>-43.203759398496231</v>
      </c>
      <c r="AZ33" s="36">
        <f t="shared" si="42"/>
        <v>-52.856249999999989</v>
      </c>
      <c r="BA33" s="36">
        <f t="shared" si="42"/>
        <v>-47.955319148936155</v>
      </c>
      <c r="BB33" s="36">
        <f t="shared" si="42"/>
        <v>-44.699999999999989</v>
      </c>
      <c r="BC33" s="36">
        <f t="shared" si="42"/>
        <v>-47.287301587301585</v>
      </c>
      <c r="BD33" s="36">
        <f t="shared" si="42"/>
        <v>-56.150704225352101</v>
      </c>
      <c r="BE33" s="36">
        <f t="shared" si="42"/>
        <v>-56.395652173913035</v>
      </c>
      <c r="BF33" s="36">
        <f t="shared" si="42"/>
        <v>-52.403703703703698</v>
      </c>
      <c r="BG33" s="36">
        <f t="shared" si="42"/>
        <v>-59.482608695652161</v>
      </c>
      <c r="BH33" s="36">
        <f t="shared" si="42"/>
        <v>-56.469230769230762</v>
      </c>
      <c r="BI33" s="36">
        <f t="shared" si="42"/>
        <v>-54.477777777777774</v>
      </c>
      <c r="BJ33" s="36">
        <f t="shared" si="42"/>
        <v>-54.962443438914022</v>
      </c>
      <c r="BK33" s="36">
        <f t="shared" si="42"/>
        <v>-54.229100529100521</v>
      </c>
      <c r="BL33" s="36">
        <f t="shared" si="42"/>
        <v>-68.199999999999989</v>
      </c>
      <c r="BM33" s="36">
        <f t="shared" si="42"/>
        <v>-63.052941176470569</v>
      </c>
      <c r="BN33" s="36">
        <f t="shared" si="42"/>
        <v>-56.699999999999989</v>
      </c>
      <c r="BO33" s="36">
        <f t="shared" si="42"/>
        <v>-67.904081632653046</v>
      </c>
      <c r="BP33" s="36">
        <f t="shared" ref="BP33:EA33" si="43">BP29-BP32</f>
        <v>-64.625925925925912</v>
      </c>
      <c r="BQ33" s="36">
        <f t="shared" si="43"/>
        <v>-62.378571428571419</v>
      </c>
      <c r="BR33" s="36">
        <f t="shared" si="43"/>
        <v>-63.378571428571419</v>
      </c>
      <c r="BS33" s="36">
        <f t="shared" si="43"/>
        <v>-73.980701754385962</v>
      </c>
      <c r="BT33" s="36">
        <f t="shared" si="43"/>
        <v>-62.699999999999989</v>
      </c>
      <c r="BU33" s="36">
        <f t="shared" si="43"/>
        <v>-66.55714285714285</v>
      </c>
      <c r="BV33" s="36">
        <f t="shared" si="43"/>
        <v>-67.844654088050305</v>
      </c>
      <c r="BW33" s="36">
        <f t="shared" si="43"/>
        <v>-73.188549618320607</v>
      </c>
      <c r="BX33" s="36">
        <f t="shared" si="43"/>
        <v>-67.214800514800501</v>
      </c>
      <c r="BY33" s="36">
        <f t="shared" si="43"/>
        <v>-70.306635071090028</v>
      </c>
      <c r="BZ33" s="36">
        <f t="shared" si="43"/>
        <v>-74.047593582887686</v>
      </c>
      <c r="CA33" s="36">
        <f t="shared" si="43"/>
        <v>-80.459493670886062</v>
      </c>
      <c r="CB33" s="36">
        <f t="shared" si="43"/>
        <v>-70.699999999999989</v>
      </c>
      <c r="CC33" s="36">
        <f t="shared" si="43"/>
        <v>-71.699999999999989</v>
      </c>
      <c r="CD33" s="36">
        <f t="shared" si="43"/>
        <v>-76.199999999999989</v>
      </c>
      <c r="CE33" s="36">
        <f t="shared" si="43"/>
        <v>-76.800775193798444</v>
      </c>
      <c r="CF33" s="36">
        <f t="shared" si="43"/>
        <v>-76.454385964912277</v>
      </c>
      <c r="CG33" s="36">
        <f t="shared" si="43"/>
        <v>-78.221008403361338</v>
      </c>
      <c r="CH33" s="36">
        <f t="shared" si="43"/>
        <v>-79.170588235294105</v>
      </c>
      <c r="CI33" s="36">
        <f t="shared" si="43"/>
        <v>-78.093700787401559</v>
      </c>
      <c r="CJ33" s="36">
        <f t="shared" si="43"/>
        <v>-81.308695652173895</v>
      </c>
      <c r="CK33" s="36">
        <f t="shared" si="43"/>
        <v>-81.254404145077714</v>
      </c>
      <c r="CL33" s="36">
        <f t="shared" si="43"/>
        <v>-88.392307692307682</v>
      </c>
      <c r="CM33" s="36">
        <f t="shared" si="43"/>
        <v>-83.394915254237276</v>
      </c>
      <c r="CN33" s="36">
        <f t="shared" si="43"/>
        <v>-84.651219512195112</v>
      </c>
      <c r="CO33" s="36">
        <f t="shared" si="43"/>
        <v>-91.449077490774897</v>
      </c>
      <c r="CP33" s="36">
        <f t="shared" si="43"/>
        <v>-91.36666666666666</v>
      </c>
      <c r="CQ33" s="36">
        <f t="shared" si="43"/>
        <v>-85.699999999999989</v>
      </c>
      <c r="CR33" s="36">
        <f t="shared" si="43"/>
        <v>-86.699999999999989</v>
      </c>
      <c r="CS33" s="36">
        <f t="shared" si="43"/>
        <v>-87.699999999999989</v>
      </c>
      <c r="CT33" s="36">
        <f t="shared" si="43"/>
        <v>-96.151612903225796</v>
      </c>
      <c r="CU33" s="36">
        <f t="shared" si="43"/>
        <v>-89.699999999999989</v>
      </c>
      <c r="CV33" s="36">
        <f t="shared" si="43"/>
        <v>-90.699999999999989</v>
      </c>
      <c r="CW33" s="36">
        <f t="shared" si="43"/>
        <v>-95.033333333333317</v>
      </c>
      <c r="CX33" s="36">
        <f t="shared" si="43"/>
        <v>-92.699999999999989</v>
      </c>
      <c r="CY33" s="36">
        <f t="shared" si="43"/>
        <v>-96.925806451612885</v>
      </c>
      <c r="CZ33" s="36">
        <f t="shared" si="43"/>
        <v>-94.699999999999989</v>
      </c>
      <c r="DA33" s="36">
        <f t="shared" si="43"/>
        <v>-99.80958904109589</v>
      </c>
      <c r="DB33" s="36">
        <f t="shared" si="43"/>
        <v>-96.699999999999989</v>
      </c>
      <c r="DC33" s="36">
        <f t="shared" si="43"/>
        <v>-97.699999999999989</v>
      </c>
      <c r="DD33" s="36">
        <f t="shared" si="43"/>
        <v>-98.699999999999989</v>
      </c>
      <c r="DE33" s="36">
        <f t="shared" si="43"/>
        <v>-104.80204081632651</v>
      </c>
      <c r="DF33" s="36">
        <f t="shared" si="43"/>
        <v>-102.39491525423728</v>
      </c>
      <c r="DG33" s="36">
        <f t="shared" si="43"/>
        <v>-105.35853658536584</v>
      </c>
      <c r="DH33" s="36">
        <f t="shared" si="43"/>
        <v>-105.73030303030302</v>
      </c>
      <c r="DI33" s="36">
        <f t="shared" si="43"/>
        <v>-113.07499999999999</v>
      </c>
      <c r="DJ33" s="36">
        <f t="shared" si="43"/>
        <v>-110.41428571428571</v>
      </c>
      <c r="DK33" s="36">
        <f t="shared" si="43"/>
        <v>-110.87241379310343</v>
      </c>
      <c r="DL33" s="36">
        <f t="shared" si="43"/>
        <v>-121.07499999999999</v>
      </c>
      <c r="DM33" s="36">
        <f t="shared" si="43"/>
        <v>-109.82765957446807</v>
      </c>
      <c r="DN33" s="36">
        <f t="shared" si="43"/>
        <v>-114.76060606060605</v>
      </c>
      <c r="DO33" s="36">
        <f t="shared" si="43"/>
        <v>-111.55185185185184</v>
      </c>
      <c r="DP33" s="36">
        <f t="shared" si="43"/>
        <v>-115.14827586206896</v>
      </c>
      <c r="DQ33" s="36">
        <f t="shared" si="43"/>
        <v>-111.69999999999999</v>
      </c>
      <c r="DR33" s="36">
        <f t="shared" si="43"/>
        <v>-112.69999999999999</v>
      </c>
      <c r="DS33" s="36">
        <f t="shared" si="43"/>
        <v>-115.99885057471263</v>
      </c>
      <c r="DT33" s="36">
        <f t="shared" si="43"/>
        <v>-114.69999999999999</v>
      </c>
      <c r="DU33" s="36">
        <f t="shared" si="43"/>
        <v>-115.69999999999999</v>
      </c>
      <c r="DV33" s="36">
        <f t="shared" si="43"/>
        <v>-116.69999999999999</v>
      </c>
      <c r="DW33" s="36">
        <f t="shared" si="43"/>
        <v>-125.69999999999999</v>
      </c>
      <c r="DX33" s="36">
        <f t="shared" si="43"/>
        <v>-118.69999999999999</v>
      </c>
      <c r="DY33" s="36">
        <f t="shared" si="43"/>
        <v>-127.69999999999999</v>
      </c>
      <c r="DZ33" s="36">
        <f t="shared" si="43"/>
        <v>-125.46190476190476</v>
      </c>
      <c r="EA33" s="36">
        <f t="shared" si="43"/>
        <v>-124.51690140845069</v>
      </c>
      <c r="EB33" s="36">
        <f t="shared" ref="EB33:GM33" si="44">EB29-EB32</f>
        <v>-127.35116279069766</v>
      </c>
      <c r="EC33" s="36">
        <f t="shared" si="44"/>
        <v>-123.69999999999999</v>
      </c>
      <c r="ED33" s="36">
        <f t="shared" si="44"/>
        <v>-124.69999999999999</v>
      </c>
      <c r="EE33" s="36">
        <f t="shared" si="44"/>
        <v>-133.76451612903224</v>
      </c>
      <c r="EF33" s="36">
        <f t="shared" si="44"/>
        <v>-132.94999999999999</v>
      </c>
      <c r="EG33" s="36">
        <f t="shared" si="44"/>
        <v>-130.5776978417266</v>
      </c>
      <c r="EH33" s="36">
        <f t="shared" si="44"/>
        <v>-129.54033613445375</v>
      </c>
      <c r="EI33" s="36">
        <f t="shared" si="44"/>
        <v>-131.06986301369864</v>
      </c>
      <c r="EJ33" s="36">
        <f t="shared" si="44"/>
        <v>-136.79756097560977</v>
      </c>
      <c r="EK33" s="36">
        <f t="shared" si="44"/>
        <v>-137.58235294117645</v>
      </c>
      <c r="EL33" s="36">
        <f t="shared" si="44"/>
        <v>-141.17330960854093</v>
      </c>
      <c r="EM33" s="36">
        <f t="shared" si="44"/>
        <v>-140.33265306122448</v>
      </c>
      <c r="EN33" s="36">
        <f t="shared" si="44"/>
        <v>-138.48787878787877</v>
      </c>
      <c r="EO33" s="36">
        <f t="shared" si="44"/>
        <v>-141.94999999999999</v>
      </c>
      <c r="EP33" s="36">
        <f t="shared" si="44"/>
        <v>-136.69999999999999</v>
      </c>
      <c r="EQ33" s="36">
        <f t="shared" si="44"/>
        <v>-137.69999999999999</v>
      </c>
      <c r="ER33" s="36">
        <f t="shared" si="44"/>
        <v>-146.0394495412844</v>
      </c>
      <c r="ES33" s="36">
        <f t="shared" si="44"/>
        <v>-142.64117647058822</v>
      </c>
      <c r="ET33" s="36">
        <f t="shared" si="44"/>
        <v>-157.84285714285713</v>
      </c>
      <c r="EU33" s="36">
        <f t="shared" si="44"/>
        <v>-145.62156862745098</v>
      </c>
      <c r="EV33" s="36">
        <f t="shared" si="44"/>
        <v>-143.39930069930068</v>
      </c>
      <c r="EW33" s="36">
        <f t="shared" si="44"/>
        <v>-147.4593984962406</v>
      </c>
      <c r="EX33" s="36">
        <f t="shared" si="44"/>
        <v>-147.00414746543777</v>
      </c>
      <c r="EY33" s="36">
        <f t="shared" si="44"/>
        <v>-151.3338028169014</v>
      </c>
      <c r="EZ33" s="36">
        <f t="shared" si="44"/>
        <v>-217.28823529411764</v>
      </c>
      <c r="FA33" s="36">
        <f t="shared" si="44"/>
        <v>-153.14444444444445</v>
      </c>
      <c r="FB33" s="36">
        <f t="shared" si="44"/>
        <v>-150.1388489208633</v>
      </c>
      <c r="FC33" s="36">
        <f t="shared" si="44"/>
        <v>-177.82499999999999</v>
      </c>
      <c r="FD33" s="36">
        <f t="shared" si="44"/>
        <v>-151.54033613445375</v>
      </c>
      <c r="FE33" s="36">
        <f t="shared" si="44"/>
        <v>-157.86438356164382</v>
      </c>
      <c r="FF33" s="36">
        <f t="shared" si="44"/>
        <v>-166.98571428571427</v>
      </c>
      <c r="FG33" s="36">
        <f t="shared" si="44"/>
        <v>-155.12857142857141</v>
      </c>
      <c r="FH33" s="36">
        <f t="shared" si="44"/>
        <v>-156.3216216216216</v>
      </c>
      <c r="FI33" s="36">
        <f t="shared" si="44"/>
        <v>-157.49640718562875</v>
      </c>
      <c r="FJ33" s="36">
        <f t="shared" si="44"/>
        <v>-156.69999999999999</v>
      </c>
      <c r="FK33" s="36">
        <f t="shared" si="44"/>
        <v>-158.90481927710843</v>
      </c>
      <c r="FL33" s="36">
        <f t="shared" si="44"/>
        <v>-175.84285714285713</v>
      </c>
      <c r="FM33" s="36">
        <f t="shared" si="44"/>
        <v>-159.69999999999999</v>
      </c>
      <c r="FN33" s="36">
        <f t="shared" si="44"/>
        <v>-169.34197530864196</v>
      </c>
      <c r="FO33" s="36">
        <f t="shared" si="44"/>
        <v>-167.95</v>
      </c>
      <c r="FP33" s="36">
        <f t="shared" si="44"/>
        <v>-172.826582278481</v>
      </c>
      <c r="FQ33" s="36">
        <f t="shared" si="44"/>
        <v>-170.36666666666667</v>
      </c>
      <c r="FR33" s="36">
        <f t="shared" si="44"/>
        <v>-169.96315789473684</v>
      </c>
      <c r="FS33" s="36">
        <f t="shared" si="44"/>
        <v>-165.7</v>
      </c>
      <c r="FT33" s="36">
        <f t="shared" si="44"/>
        <v>-167.95</v>
      </c>
      <c r="FU33" s="36">
        <f t="shared" si="44"/>
        <v>-175.10740740740738</v>
      </c>
      <c r="FV33" s="36">
        <f t="shared" si="44"/>
        <v>-268.7</v>
      </c>
      <c r="FW33" s="36">
        <f t="shared" si="44"/>
        <v>-169.7</v>
      </c>
      <c r="FX33" s="36">
        <f t="shared" si="44"/>
        <v>-190.7</v>
      </c>
      <c r="FY33" s="36">
        <f t="shared" si="44"/>
        <v>-171.7</v>
      </c>
      <c r="FZ33" s="36">
        <f t="shared" si="44"/>
        <v>-172.7</v>
      </c>
      <c r="GA33" s="36">
        <f t="shared" si="44"/>
        <v>-179.3179775280899</v>
      </c>
      <c r="GB33" s="36">
        <f t="shared" si="44"/>
        <v>-174.7</v>
      </c>
      <c r="GC33" s="36">
        <f t="shared" si="44"/>
        <v>-225.7</v>
      </c>
      <c r="GD33" s="36">
        <f t="shared" si="44"/>
        <v>-185.03333333333333</v>
      </c>
      <c r="GE33" s="36">
        <f t="shared" si="44"/>
        <v>-177.7</v>
      </c>
      <c r="GF33" s="36">
        <f t="shared" si="44"/>
        <v>-238.7</v>
      </c>
      <c r="GG33" s="36">
        <f t="shared" si="44"/>
        <v>-213.03333333333333</v>
      </c>
      <c r="GH33" s="36">
        <f t="shared" si="44"/>
        <v>-182.92222222222222</v>
      </c>
      <c r="GI33" s="36">
        <f t="shared" si="44"/>
        <v>-181.7</v>
      </c>
      <c r="GJ33" s="36">
        <f t="shared" si="44"/>
        <v>-191.47192982456141</v>
      </c>
      <c r="GK33" s="36">
        <f t="shared" si="44"/>
        <v>-190.84285714285713</v>
      </c>
      <c r="GL33" s="36">
        <f t="shared" si="44"/>
        <v>-184.7</v>
      </c>
      <c r="GM33" s="36">
        <f t="shared" si="44"/>
        <v>-202.36666666666665</v>
      </c>
      <c r="GN33" s="36">
        <f t="shared" ref="GN33:IY33" si="45">GN29-GN32</f>
        <v>-194.3305220883534</v>
      </c>
      <c r="GO33" s="36">
        <f t="shared" si="45"/>
        <v>-190.82499999999999</v>
      </c>
      <c r="GP33" s="36">
        <f t="shared" si="45"/>
        <v>-190.97272727272724</v>
      </c>
      <c r="GQ33" s="36">
        <f t="shared" si="45"/>
        <v>-197.29493670886075</v>
      </c>
      <c r="GR33" s="36">
        <f t="shared" si="45"/>
        <v>-192.26249999999999</v>
      </c>
      <c r="GS33" s="36">
        <f t="shared" si="45"/>
        <v>-194.15985401459852</v>
      </c>
      <c r="GT33" s="36">
        <f t="shared" si="45"/>
        <v>-194.06986301369864</v>
      </c>
      <c r="GU33" s="36">
        <f t="shared" si="45"/>
        <v>-200.44157303370787</v>
      </c>
      <c r="GV33" s="36">
        <f t="shared" si="45"/>
        <v>-200.05714285714285</v>
      </c>
      <c r="GW33" s="36">
        <f t="shared" si="45"/>
        <v>-207.51506849315066</v>
      </c>
      <c r="GX33" s="36">
        <f t="shared" si="45"/>
        <v>-213.32198391420911</v>
      </c>
      <c r="GY33" s="36">
        <f t="shared" si="45"/>
        <v>-200.47777777777776</v>
      </c>
      <c r="GZ33" s="36">
        <f t="shared" si="45"/>
        <v>-200.06054421768707</v>
      </c>
      <c r="HA33" s="36">
        <f t="shared" si="45"/>
        <v>-204.82820512820513</v>
      </c>
      <c r="HB33" s="36">
        <f t="shared" si="45"/>
        <v>-202.5181818181818</v>
      </c>
      <c r="HC33" s="36">
        <f t="shared" si="45"/>
        <v>-206.76329113924049</v>
      </c>
      <c r="HD33" s="36">
        <f t="shared" si="45"/>
        <v>-203.64786729857821</v>
      </c>
      <c r="HE33" s="36">
        <f t="shared" si="45"/>
        <v>-203.7</v>
      </c>
      <c r="HF33" s="36">
        <f t="shared" si="45"/>
        <v>-206.0333333333333</v>
      </c>
      <c r="HG33" s="36">
        <f t="shared" si="45"/>
        <v>-208.22100840336134</v>
      </c>
      <c r="HH33" s="36">
        <f t="shared" si="45"/>
        <v>-206.95125628140701</v>
      </c>
      <c r="HI33" s="36">
        <f t="shared" si="45"/>
        <v>-215.33358778625953</v>
      </c>
      <c r="HJ33" s="36">
        <f t="shared" si="45"/>
        <v>-212.98571428571427</v>
      </c>
      <c r="HK33" s="36">
        <f t="shared" si="45"/>
        <v>-218.50503144654087</v>
      </c>
      <c r="HL33" s="36">
        <f t="shared" si="45"/>
        <v>-210.7</v>
      </c>
      <c r="HM33" s="36">
        <f t="shared" si="45"/>
        <v>-219.10740740740738</v>
      </c>
      <c r="HN33" s="36">
        <f t="shared" si="45"/>
        <v>-212.7</v>
      </c>
      <c r="HO33" s="36">
        <f t="shared" si="45"/>
        <v>-222.52352941176468</v>
      </c>
      <c r="HP33" s="36">
        <f t="shared" si="45"/>
        <v>-218.86666666666665</v>
      </c>
      <c r="HQ33" s="36">
        <f t="shared" si="45"/>
        <v>-217.01578947368421</v>
      </c>
      <c r="HR33" s="36">
        <f t="shared" si="45"/>
        <v>-217.28823529411764</v>
      </c>
      <c r="HS33" s="36">
        <f t="shared" si="45"/>
        <v>-229.60476190476192</v>
      </c>
      <c r="HT33" s="36">
        <f t="shared" si="45"/>
        <v>-225.15454545454543</v>
      </c>
      <c r="HU33" s="36">
        <f t="shared" si="45"/>
        <v>-224.96315789473684</v>
      </c>
      <c r="HV33" s="36">
        <f t="shared" si="45"/>
        <v>-242.57499999999999</v>
      </c>
      <c r="HW33" s="36">
        <f t="shared" si="45"/>
        <v>-231.50392156862745</v>
      </c>
      <c r="HX33" s="36">
        <f t="shared" si="45"/>
        <v>-228.41428571428571</v>
      </c>
      <c r="HY33" s="36">
        <f t="shared" si="45"/>
        <v>-223.7</v>
      </c>
      <c r="HZ33" s="36">
        <f t="shared" si="45"/>
        <v>-251.72702702702702</v>
      </c>
      <c r="IA33" s="36">
        <f t="shared" si="45"/>
        <v>-229.86666666666665</v>
      </c>
      <c r="IB33" s="36">
        <f t="shared" si="45"/>
        <v>-235.12105263157895</v>
      </c>
      <c r="IC33" s="36">
        <f t="shared" si="45"/>
        <v>-227.7</v>
      </c>
      <c r="ID33" s="36">
        <f t="shared" si="45"/>
        <v>-229.68039215686272</v>
      </c>
      <c r="IE33" s="36">
        <f t="shared" si="45"/>
        <v>-231.39491525423728</v>
      </c>
      <c r="IF33" s="36">
        <f t="shared" si="45"/>
        <v>-230.7</v>
      </c>
      <c r="IG33" s="36">
        <f t="shared" si="45"/>
        <v>-251.94539877300613</v>
      </c>
      <c r="IH33" s="36">
        <f t="shared" si="45"/>
        <v>-233.57976539589441</v>
      </c>
      <c r="II33" s="36">
        <f t="shared" si="45"/>
        <v>-235.62307692307692</v>
      </c>
      <c r="IJ33" s="36">
        <f t="shared" si="45"/>
        <v>-238.0333333333333</v>
      </c>
      <c r="IK33" s="36">
        <f t="shared" si="45"/>
        <v>-235.7</v>
      </c>
      <c r="IL33" s="36">
        <f t="shared" si="45"/>
        <v>-250.25932203389829</v>
      </c>
      <c r="IM33" s="36">
        <f t="shared" si="45"/>
        <v>-237.7</v>
      </c>
      <c r="IN33" s="36">
        <f t="shared" si="45"/>
        <v>-238.7</v>
      </c>
      <c r="IO33" s="36">
        <f t="shared" si="45"/>
        <v>-245.14444444444445</v>
      </c>
      <c r="IP33" s="36">
        <f t="shared" si="45"/>
        <v>-240.7</v>
      </c>
      <c r="IQ33" s="36">
        <f t="shared" si="45"/>
        <v>-241.7</v>
      </c>
      <c r="IR33" s="36">
        <f t="shared" si="45"/>
        <v>-242.7</v>
      </c>
      <c r="IS33" s="36">
        <f t="shared" si="45"/>
        <v>-243.7</v>
      </c>
      <c r="IT33" s="36">
        <f t="shared" si="45"/>
        <v>-244.7</v>
      </c>
      <c r="IU33" s="36">
        <f t="shared" si="45"/>
        <v>-252.59655172413792</v>
      </c>
      <c r="IV33" s="36">
        <f t="shared" si="45"/>
        <v>-246.7</v>
      </c>
      <c r="IW33" s="36">
        <f t="shared" si="45"/>
        <v>-247.7</v>
      </c>
      <c r="IX33" s="36">
        <f t="shared" si="45"/>
        <v>-248.7</v>
      </c>
      <c r="IY33" s="36">
        <f t="shared" si="45"/>
        <v>-249.7</v>
      </c>
      <c r="IZ33" s="36">
        <f t="shared" ref="IZ33:LK33" si="46">IZ29-IZ32</f>
        <v>-294.09622641509435</v>
      </c>
      <c r="JA33" s="36">
        <f t="shared" si="46"/>
        <v>-251.7</v>
      </c>
      <c r="JB33" s="36">
        <f t="shared" si="46"/>
        <v>-255.51124497991967</v>
      </c>
      <c r="JC33" s="36">
        <f t="shared" si="46"/>
        <v>-256.92580645161286</v>
      </c>
      <c r="JD33" s="36">
        <f t="shared" si="46"/>
        <v>-257.29740259740259</v>
      </c>
      <c r="JE33" s="36">
        <f t="shared" si="46"/>
        <v>-258.17058823529408</v>
      </c>
      <c r="JF33" s="36">
        <f t="shared" si="46"/>
        <v>-267.99032258064517</v>
      </c>
      <c r="JG33" s="36">
        <f t="shared" si="46"/>
        <v>-266.45</v>
      </c>
      <c r="JH33" s="36">
        <f t="shared" si="46"/>
        <v>-265.36666666666667</v>
      </c>
      <c r="JI33" s="36">
        <f t="shared" si="46"/>
        <v>-263.72010050251254</v>
      </c>
      <c r="JJ33" s="36">
        <f t="shared" si="46"/>
        <v>-260.7</v>
      </c>
      <c r="JK33" s="36">
        <f t="shared" si="46"/>
        <v>-261.7</v>
      </c>
      <c r="JL33" s="36">
        <f t="shared" si="46"/>
        <v>-264.7833333333333</v>
      </c>
      <c r="JM33" s="36">
        <f t="shared" si="46"/>
        <v>-263.7</v>
      </c>
      <c r="JN33" s="36">
        <f t="shared" si="46"/>
        <v>-266.42413793103447</v>
      </c>
      <c r="JO33" s="36">
        <f t="shared" si="46"/>
        <v>-277.46470588235292</v>
      </c>
      <c r="JP33" s="36">
        <f t="shared" si="46"/>
        <v>-275.63854748603353</v>
      </c>
      <c r="JQ33" s="36">
        <f t="shared" si="46"/>
        <v>-274.19450549450551</v>
      </c>
      <c r="JR33" s="36">
        <f t="shared" si="46"/>
        <v>-268.7</v>
      </c>
      <c r="JS33" s="36">
        <f t="shared" si="46"/>
        <v>-274.38749999999999</v>
      </c>
      <c r="JT33" s="36">
        <f t="shared" si="46"/>
        <v>-275.62957746478872</v>
      </c>
      <c r="JU33" s="36">
        <f t="shared" si="46"/>
        <v>-281.94096385542167</v>
      </c>
      <c r="JV33" s="36">
        <f t="shared" si="46"/>
        <v>-286.0333333333333</v>
      </c>
      <c r="JW33" s="36">
        <f t="shared" si="46"/>
        <v>-282.79090909090905</v>
      </c>
      <c r="JX33" s="36">
        <f t="shared" si="46"/>
        <v>-284.22380952380951</v>
      </c>
      <c r="JY33" s="36">
        <f t="shared" si="46"/>
        <v>-277.66078431372546</v>
      </c>
      <c r="JZ33" s="36">
        <f t="shared" si="46"/>
        <v>-276.7</v>
      </c>
      <c r="KA33" s="36">
        <f t="shared" si="46"/>
        <v>-286.58888888888885</v>
      </c>
      <c r="KB33" s="36">
        <f t="shared" si="46"/>
        <v>-289.81111111111113</v>
      </c>
      <c r="KC33" s="36">
        <f t="shared" si="46"/>
        <v>-291.46470588235292</v>
      </c>
      <c r="KD33" s="36">
        <f t="shared" si="46"/>
        <v>-280.7</v>
      </c>
      <c r="KE33" s="36">
        <f t="shared" si="46"/>
        <v>-292.15945945945947</v>
      </c>
      <c r="KF33" s="36">
        <f t="shared" si="46"/>
        <v>-282.7</v>
      </c>
      <c r="KG33" s="36">
        <f t="shared" si="46"/>
        <v>-287.86666666666667</v>
      </c>
      <c r="KH33" s="36">
        <f t="shared" si="46"/>
        <v>-284.7</v>
      </c>
      <c r="KI33" s="36">
        <f t="shared" si="46"/>
        <v>-285.7</v>
      </c>
      <c r="KJ33" s="36">
        <f t="shared" si="46"/>
        <v>-286.7</v>
      </c>
      <c r="KK33" s="36">
        <f t="shared" si="46"/>
        <v>-299.46470588235292</v>
      </c>
      <c r="KL33" s="36">
        <f t="shared" si="46"/>
        <v>-313.7</v>
      </c>
      <c r="KM33" s="36">
        <f t="shared" si="46"/>
        <v>-289.7</v>
      </c>
      <c r="KN33" s="36">
        <f t="shared" si="46"/>
        <v>-304.25932203389829</v>
      </c>
      <c r="KO33" s="36">
        <f t="shared" si="46"/>
        <v>-325.0333333333333</v>
      </c>
      <c r="KP33" s="36">
        <f t="shared" si="46"/>
        <v>-297.96315789473681</v>
      </c>
      <c r="KQ33" s="36">
        <f t="shared" si="46"/>
        <v>-302.52352941176468</v>
      </c>
      <c r="KR33" s="36">
        <f t="shared" si="46"/>
        <v>-299.38749999999999</v>
      </c>
      <c r="KS33" s="36">
        <f t="shared" si="46"/>
        <v>-309.45</v>
      </c>
      <c r="KT33" s="36">
        <f t="shared" si="46"/>
        <v>-307.81111111111113</v>
      </c>
      <c r="KU33" s="36">
        <f t="shared" si="46"/>
        <v>-300.49720279720282</v>
      </c>
      <c r="KV33" s="36">
        <f t="shared" si="46"/>
        <v>-302.0333333333333</v>
      </c>
      <c r="KW33" s="36">
        <f t="shared" si="46"/>
        <v>-307.7</v>
      </c>
      <c r="KX33" s="36">
        <f t="shared" si="46"/>
        <v>-301.54033613445375</v>
      </c>
      <c r="KY33" s="36">
        <f t="shared" si="46"/>
        <v>-304.80559006211178</v>
      </c>
      <c r="KZ33" s="36">
        <f t="shared" si="46"/>
        <v>-302.7</v>
      </c>
      <c r="LA33" s="36">
        <f t="shared" si="46"/>
        <v>-305.36666666666667</v>
      </c>
      <c r="LB33" s="36">
        <f t="shared" si="46"/>
        <v>-316.7</v>
      </c>
      <c r="LC33" s="36">
        <f t="shared" si="46"/>
        <v>-305.7</v>
      </c>
      <c r="LD33" s="36">
        <f t="shared" si="46"/>
        <v>-310.54615384615386</v>
      </c>
      <c r="LE33" s="36">
        <f t="shared" si="46"/>
        <v>-309.7</v>
      </c>
      <c r="LF33" s="36">
        <f t="shared" si="46"/>
        <v>-309.91951219512191</v>
      </c>
      <c r="LG33" s="36">
        <f t="shared" si="46"/>
        <v>-309.7</v>
      </c>
      <c r="LH33" s="36">
        <f t="shared" si="46"/>
        <v>-316.01914893617021</v>
      </c>
      <c r="LI33" s="36">
        <f t="shared" si="46"/>
        <v>-322.54905660377358</v>
      </c>
      <c r="LJ33" s="36">
        <f t="shared" si="46"/>
        <v>-312.7</v>
      </c>
      <c r="LK33" s="36">
        <f t="shared" si="46"/>
        <v>-313.7</v>
      </c>
      <c r="LL33" s="36">
        <f t="shared" ref="LL33:NR33" si="47">LL29-LL32</f>
        <v>-314.7</v>
      </c>
      <c r="LM33" s="36">
        <f t="shared" si="47"/>
        <v>-320.82820512820513</v>
      </c>
      <c r="LN33" s="36">
        <f t="shared" si="47"/>
        <v>-328.82121212121211</v>
      </c>
      <c r="LO33" s="36">
        <f t="shared" si="47"/>
        <v>-320.64117647058822</v>
      </c>
      <c r="LP33" s="36">
        <f t="shared" si="47"/>
        <v>-319.7</v>
      </c>
      <c r="LQ33" s="36">
        <f t="shared" si="47"/>
        <v>-319.7</v>
      </c>
      <c r="LR33" s="36">
        <f t="shared" si="47"/>
        <v>-334.2</v>
      </c>
      <c r="LS33" s="36">
        <f t="shared" si="47"/>
        <v>-340.45</v>
      </c>
      <c r="LT33" s="36">
        <f t="shared" si="47"/>
        <v>-326.30360360360362</v>
      </c>
      <c r="LU33" s="36">
        <f t="shared" si="47"/>
        <v>-331.1935064935065</v>
      </c>
      <c r="LV33" s="36">
        <f t="shared" si="47"/>
        <v>-328.7</v>
      </c>
      <c r="LW33" s="36">
        <f t="shared" si="47"/>
        <v>-332.9</v>
      </c>
      <c r="LX33" s="36">
        <f t="shared" si="47"/>
        <v>-331.24545454545455</v>
      </c>
      <c r="LY33" s="36">
        <f t="shared" si="47"/>
        <v>-354.72702702702702</v>
      </c>
      <c r="LZ33" s="36">
        <f t="shared" si="47"/>
        <v>-329.5333333333333</v>
      </c>
      <c r="MA33" s="36">
        <f t="shared" si="47"/>
        <v>-337.29878419452888</v>
      </c>
      <c r="MB33" s="36">
        <f t="shared" si="47"/>
        <v>-337.84285714285716</v>
      </c>
      <c r="MC33" s="36">
        <f t="shared" si="47"/>
        <v>-336.7</v>
      </c>
      <c r="MD33" s="36">
        <f t="shared" si="47"/>
        <v>-335.13902439024389</v>
      </c>
      <c r="ME33" s="36">
        <f t="shared" si="47"/>
        <v>-335.85053763440862</v>
      </c>
      <c r="MF33" s="36">
        <f t="shared" si="47"/>
        <v>-338.90560747663551</v>
      </c>
      <c r="MG33" s="36">
        <f t="shared" si="47"/>
        <v>-336.7</v>
      </c>
      <c r="MH33" s="36">
        <f t="shared" si="47"/>
        <v>-339.00769230769231</v>
      </c>
      <c r="MI33" s="36">
        <f t="shared" si="47"/>
        <v>-339.23846153846154</v>
      </c>
      <c r="MJ33" s="36">
        <f t="shared" si="47"/>
        <v>-339.49365079365077</v>
      </c>
      <c r="MK33" s="36">
        <f t="shared" si="47"/>
        <v>-339.7</v>
      </c>
      <c r="ML33" s="36">
        <f t="shared" si="47"/>
        <v>-343.84960629921261</v>
      </c>
      <c r="MM33" s="36">
        <f t="shared" si="47"/>
        <v>-342.77526881720428</v>
      </c>
      <c r="MN33" s="36">
        <f t="shared" si="47"/>
        <v>-352.04579439252336</v>
      </c>
      <c r="MO33" s="36">
        <f t="shared" si="47"/>
        <v>-357.7</v>
      </c>
      <c r="MP33" s="36">
        <f t="shared" si="47"/>
        <v>-344.7</v>
      </c>
      <c r="MQ33" s="36">
        <f t="shared" si="47"/>
        <v>-350.14827586206894</v>
      </c>
      <c r="MR33" s="36">
        <f t="shared" si="47"/>
        <v>-346.7</v>
      </c>
      <c r="MS33" s="36">
        <f t="shared" si="47"/>
        <v>-349.74081632653059</v>
      </c>
      <c r="MT33" s="36">
        <f t="shared" si="47"/>
        <v>-354.58235294117645</v>
      </c>
      <c r="MU33" s="36">
        <f t="shared" si="47"/>
        <v>-354.24545454545455</v>
      </c>
      <c r="MV33" s="36">
        <f t="shared" si="47"/>
        <v>-360.00232558139533</v>
      </c>
      <c r="MW33" s="36">
        <f t="shared" si="47"/>
        <v>-359.15161290322578</v>
      </c>
      <c r="MX33" s="36">
        <f t="shared" si="47"/>
        <v>-356.60390390390387</v>
      </c>
      <c r="MY33" s="36">
        <f t="shared" si="47"/>
        <v>-353.7</v>
      </c>
      <c r="MZ33" s="36">
        <f t="shared" si="47"/>
        <v>-376.12857142857143</v>
      </c>
      <c r="NA33" s="36">
        <f t="shared" si="47"/>
        <v>-356.73092783505155</v>
      </c>
      <c r="NB33" s="36">
        <f t="shared" si="47"/>
        <v>-356.7</v>
      </c>
      <c r="NC33" s="36">
        <f t="shared" si="47"/>
        <v>-363.95</v>
      </c>
      <c r="ND33" s="36">
        <f t="shared" si="47"/>
        <v>-360.2</v>
      </c>
      <c r="NE33" s="36">
        <f t="shared" si="47"/>
        <v>-372.4388535031847</v>
      </c>
      <c r="NF33" s="36">
        <f t="shared" si="47"/>
        <v>-364.20877192982454</v>
      </c>
      <c r="NG33" s="36">
        <f t="shared" si="47"/>
        <v>-367.67014925373132</v>
      </c>
      <c r="NH33" s="36">
        <f t="shared" si="47"/>
        <v>-366.7</v>
      </c>
      <c r="NI33" s="36">
        <f t="shared" si="47"/>
        <v>-383.7</v>
      </c>
      <c r="NJ33" s="36">
        <f t="shared" si="47"/>
        <v>-364.7</v>
      </c>
      <c r="NK33" s="36">
        <f t="shared" si="47"/>
        <v>-376.51081081081077</v>
      </c>
      <c r="NL33" s="36">
        <f t="shared" si="47"/>
        <v>-366.7</v>
      </c>
      <c r="NM33" s="36">
        <f t="shared" si="47"/>
        <v>-369.55185185185184</v>
      </c>
      <c r="NN33" s="36">
        <f t="shared" si="47"/>
        <v>-384.91621621621618</v>
      </c>
      <c r="NO33" s="36">
        <f t="shared" si="47"/>
        <v>-373.7</v>
      </c>
      <c r="NP33" s="36">
        <f t="shared" si="47"/>
        <v>-372.74081632653059</v>
      </c>
      <c r="NQ33" s="36">
        <f t="shared" si="47"/>
        <v>-375.49746835443034</v>
      </c>
      <c r="NR33" s="36">
        <f t="shared" si="47"/>
        <v>-373.99032258064517</v>
      </c>
    </row>
    <row r="34" spans="1:382" s="35" customFormat="1" hidden="1" x14ac:dyDescent="0.25">
      <c r="A34" s="285"/>
      <c r="B34" s="290" t="s">
        <v>120</v>
      </c>
      <c r="C34" s="290"/>
      <c r="D34" s="34">
        <v>96.050000000000011</v>
      </c>
      <c r="E34" s="34">
        <v>97.05</v>
      </c>
      <c r="F34" s="34">
        <v>98.05</v>
      </c>
      <c r="G34" s="34">
        <v>99.05</v>
      </c>
      <c r="H34" s="34">
        <v>100.05</v>
      </c>
      <c r="I34" s="34">
        <v>101.05</v>
      </c>
      <c r="J34" s="34">
        <v>102.05</v>
      </c>
      <c r="K34" s="34">
        <v>103.05</v>
      </c>
      <c r="L34" s="34">
        <v>104.05</v>
      </c>
      <c r="M34" s="34">
        <v>105.05</v>
      </c>
      <c r="N34" s="34">
        <v>106.05</v>
      </c>
      <c r="O34" s="34">
        <v>107.05</v>
      </c>
      <c r="P34" s="34">
        <v>108.05</v>
      </c>
      <c r="Q34" s="34">
        <v>109.05</v>
      </c>
      <c r="R34" s="34">
        <v>110.05</v>
      </c>
      <c r="S34" s="34">
        <v>111.05</v>
      </c>
      <c r="T34" s="34">
        <v>112.05</v>
      </c>
      <c r="U34" s="34">
        <v>113.05</v>
      </c>
      <c r="V34" s="34">
        <v>114.05</v>
      </c>
      <c r="W34" s="34">
        <v>115.05</v>
      </c>
      <c r="X34" s="34">
        <v>116.05</v>
      </c>
      <c r="Y34" s="34">
        <v>117.05</v>
      </c>
      <c r="Z34" s="34">
        <v>118.05</v>
      </c>
      <c r="AA34" s="34">
        <v>119.05</v>
      </c>
      <c r="AB34" s="34">
        <v>120.05</v>
      </c>
      <c r="AC34" s="34">
        <v>121.05</v>
      </c>
      <c r="AD34" s="34">
        <v>122.05</v>
      </c>
      <c r="AE34" s="34">
        <v>123.05</v>
      </c>
      <c r="AF34" s="34">
        <v>124.05</v>
      </c>
      <c r="AG34" s="34">
        <v>125.05</v>
      </c>
      <c r="AH34" s="34">
        <v>126.05</v>
      </c>
      <c r="AI34" s="34">
        <v>127.05</v>
      </c>
      <c r="AJ34" s="34">
        <v>128.05000000000001</v>
      </c>
      <c r="AK34" s="34">
        <v>129.05000000000001</v>
      </c>
      <c r="AL34" s="34">
        <v>130.05000000000001</v>
      </c>
      <c r="AM34" s="34">
        <v>131.05000000000001</v>
      </c>
      <c r="AN34" s="34">
        <v>132.05000000000001</v>
      </c>
      <c r="AO34" s="34">
        <v>133.05000000000001</v>
      </c>
      <c r="AP34" s="34">
        <v>134.05000000000001</v>
      </c>
      <c r="AQ34" s="34">
        <v>135.05000000000001</v>
      </c>
      <c r="AR34" s="34">
        <v>136.05000000000001</v>
      </c>
      <c r="AS34" s="34">
        <v>137.05000000000001</v>
      </c>
      <c r="AT34" s="34">
        <v>138.05000000000001</v>
      </c>
      <c r="AU34" s="34">
        <v>139.05000000000001</v>
      </c>
      <c r="AV34" s="34">
        <v>140.05000000000001</v>
      </c>
      <c r="AW34" s="34">
        <v>141.05000000000001</v>
      </c>
      <c r="AX34" s="34">
        <v>142.05000000000001</v>
      </c>
      <c r="AY34" s="34">
        <v>143.05000000000001</v>
      </c>
      <c r="AZ34" s="34">
        <v>144.05000000000001</v>
      </c>
      <c r="BA34" s="34">
        <v>145.05000000000001</v>
      </c>
      <c r="BB34" s="34">
        <v>146.05000000000001</v>
      </c>
      <c r="BC34" s="34">
        <v>147.05000000000001</v>
      </c>
      <c r="BD34" s="34">
        <v>148.05000000000001</v>
      </c>
      <c r="BE34" s="34">
        <v>149.05000000000001</v>
      </c>
      <c r="BF34" s="34">
        <v>150.05000000000001</v>
      </c>
      <c r="BG34" s="34">
        <v>151.05000000000001</v>
      </c>
      <c r="BH34" s="34">
        <v>152.05000000000001</v>
      </c>
      <c r="BI34" s="34">
        <v>153.05000000000001</v>
      </c>
      <c r="BJ34" s="34">
        <v>154.05000000000001</v>
      </c>
      <c r="BK34" s="34">
        <v>155.05000000000001</v>
      </c>
      <c r="BL34" s="34">
        <v>156.05000000000001</v>
      </c>
      <c r="BM34" s="34">
        <v>157.05000000000001</v>
      </c>
      <c r="BN34" s="34">
        <v>158.05000000000001</v>
      </c>
      <c r="BO34" s="34">
        <v>159.05000000000001</v>
      </c>
      <c r="BP34" s="34">
        <v>160.05000000000001</v>
      </c>
      <c r="BQ34" s="34">
        <v>161.05000000000001</v>
      </c>
      <c r="BR34" s="34">
        <v>162.05000000000001</v>
      </c>
      <c r="BS34" s="34">
        <v>163.05000000000001</v>
      </c>
      <c r="BT34" s="34">
        <v>164.05</v>
      </c>
      <c r="BU34" s="34">
        <v>165.05</v>
      </c>
      <c r="BV34" s="34">
        <v>166.05</v>
      </c>
      <c r="BW34" s="34">
        <v>167.05</v>
      </c>
      <c r="BX34" s="34">
        <v>168.05</v>
      </c>
      <c r="BY34" s="34">
        <v>169.05</v>
      </c>
      <c r="BZ34" s="34">
        <v>170.05</v>
      </c>
      <c r="CA34" s="34">
        <v>171.05</v>
      </c>
      <c r="CB34" s="34">
        <v>172.05</v>
      </c>
      <c r="CC34" s="34">
        <v>173.05</v>
      </c>
      <c r="CD34" s="34">
        <v>174.05</v>
      </c>
      <c r="CE34" s="34">
        <v>175.05</v>
      </c>
      <c r="CF34" s="34">
        <v>176.05</v>
      </c>
      <c r="CG34" s="34">
        <v>177.05</v>
      </c>
      <c r="CH34" s="34">
        <v>178.05</v>
      </c>
      <c r="CI34" s="34">
        <v>179.05</v>
      </c>
      <c r="CJ34" s="34">
        <v>180.05</v>
      </c>
      <c r="CK34" s="34">
        <v>181.05</v>
      </c>
      <c r="CL34" s="34">
        <v>182.05</v>
      </c>
      <c r="CM34" s="34">
        <v>183.05</v>
      </c>
      <c r="CN34" s="34">
        <v>184.05</v>
      </c>
      <c r="CO34" s="34">
        <v>185.05</v>
      </c>
      <c r="CP34" s="34">
        <v>186.05</v>
      </c>
      <c r="CQ34" s="34">
        <v>187.05</v>
      </c>
      <c r="CR34" s="34">
        <v>188.05</v>
      </c>
      <c r="CS34" s="34">
        <v>189.05</v>
      </c>
      <c r="CT34" s="34">
        <v>190.05</v>
      </c>
      <c r="CU34" s="34">
        <v>191.05</v>
      </c>
      <c r="CV34" s="34">
        <v>192.05</v>
      </c>
      <c r="CW34" s="34">
        <v>193.05</v>
      </c>
      <c r="CX34" s="34">
        <v>194.05</v>
      </c>
      <c r="CY34" s="34">
        <v>195.05</v>
      </c>
      <c r="CZ34" s="34">
        <v>196.05</v>
      </c>
      <c r="DA34" s="34">
        <v>197.05</v>
      </c>
      <c r="DB34" s="34">
        <v>198.05</v>
      </c>
      <c r="DC34" s="34">
        <v>199.05</v>
      </c>
      <c r="DD34" s="34">
        <v>200.05</v>
      </c>
      <c r="DE34" s="34">
        <v>201.05</v>
      </c>
      <c r="DF34" s="34">
        <v>202.05</v>
      </c>
      <c r="DG34" s="34">
        <v>203.05</v>
      </c>
      <c r="DH34" s="34">
        <v>204.05</v>
      </c>
      <c r="DI34" s="34">
        <v>205.05</v>
      </c>
      <c r="DJ34" s="34">
        <v>206.05</v>
      </c>
      <c r="DK34" s="34">
        <v>207.05</v>
      </c>
      <c r="DL34" s="34">
        <v>208.05</v>
      </c>
      <c r="DM34" s="34">
        <v>209.05</v>
      </c>
      <c r="DN34" s="34">
        <v>210.05</v>
      </c>
      <c r="DO34" s="34">
        <v>211.05</v>
      </c>
      <c r="DP34" s="34">
        <v>212.05</v>
      </c>
      <c r="DQ34" s="34">
        <v>213.05</v>
      </c>
      <c r="DR34" s="34">
        <v>214.05</v>
      </c>
      <c r="DS34" s="34">
        <v>215.05</v>
      </c>
      <c r="DT34" s="34">
        <v>216.05</v>
      </c>
      <c r="DU34" s="34">
        <v>217.05</v>
      </c>
      <c r="DV34" s="34">
        <v>218.05</v>
      </c>
      <c r="DW34" s="34">
        <v>219.05</v>
      </c>
      <c r="DX34" s="34">
        <v>220.05</v>
      </c>
      <c r="DY34" s="34">
        <v>221.05</v>
      </c>
      <c r="DZ34" s="34">
        <v>222.05</v>
      </c>
      <c r="EA34" s="34">
        <v>223.05</v>
      </c>
      <c r="EB34" s="34">
        <v>224.05</v>
      </c>
      <c r="EC34" s="34">
        <v>225.05</v>
      </c>
      <c r="ED34" s="34">
        <v>226.05</v>
      </c>
      <c r="EE34" s="34">
        <v>227.05</v>
      </c>
      <c r="EF34" s="34">
        <v>228.05</v>
      </c>
      <c r="EG34" s="34">
        <v>229.05</v>
      </c>
      <c r="EH34" s="34">
        <v>230.05</v>
      </c>
      <c r="EI34" s="34">
        <v>231.05</v>
      </c>
      <c r="EJ34" s="34">
        <v>232.05</v>
      </c>
      <c r="EK34" s="34">
        <v>233.05</v>
      </c>
      <c r="EL34" s="34">
        <v>234.05</v>
      </c>
      <c r="EM34" s="34">
        <v>235.05</v>
      </c>
      <c r="EN34" s="34">
        <v>236.05</v>
      </c>
      <c r="EO34" s="34">
        <v>237.05</v>
      </c>
      <c r="EP34" s="34">
        <v>238.05</v>
      </c>
      <c r="EQ34" s="34">
        <v>239.05</v>
      </c>
      <c r="ER34" s="34">
        <v>240.05</v>
      </c>
      <c r="ES34" s="34">
        <v>241.05</v>
      </c>
      <c r="ET34" s="34">
        <v>242.05</v>
      </c>
      <c r="EU34" s="34">
        <v>243.05</v>
      </c>
      <c r="EV34" s="34">
        <v>244.05</v>
      </c>
      <c r="EW34" s="34">
        <v>245.05</v>
      </c>
      <c r="EX34" s="34">
        <v>246.05</v>
      </c>
      <c r="EY34" s="34">
        <v>247.05</v>
      </c>
      <c r="EZ34" s="34">
        <v>248.05</v>
      </c>
      <c r="FA34" s="34">
        <v>249.05</v>
      </c>
      <c r="FB34" s="34">
        <v>250.05</v>
      </c>
      <c r="FC34" s="34">
        <v>251.05</v>
      </c>
      <c r="FD34" s="34">
        <v>252.05</v>
      </c>
      <c r="FE34" s="34">
        <v>253.05</v>
      </c>
      <c r="FF34" s="34">
        <v>254.05</v>
      </c>
      <c r="FG34" s="34">
        <v>255.05</v>
      </c>
      <c r="FH34" s="34">
        <v>256.05</v>
      </c>
      <c r="FI34" s="34">
        <v>257.05</v>
      </c>
      <c r="FJ34" s="34">
        <v>258.05</v>
      </c>
      <c r="FK34" s="34">
        <v>259.05</v>
      </c>
      <c r="FL34" s="34">
        <v>260.05</v>
      </c>
      <c r="FM34" s="34">
        <v>261.05</v>
      </c>
      <c r="FN34" s="34">
        <v>262.05</v>
      </c>
      <c r="FO34" s="34">
        <v>263.05</v>
      </c>
      <c r="FP34" s="34">
        <v>264.05</v>
      </c>
      <c r="FQ34" s="34">
        <v>265.05</v>
      </c>
      <c r="FR34" s="34">
        <v>266.05</v>
      </c>
      <c r="FS34" s="34">
        <v>267.05</v>
      </c>
      <c r="FT34" s="34">
        <v>268.05</v>
      </c>
      <c r="FU34" s="34">
        <v>269.05</v>
      </c>
      <c r="FV34" s="34">
        <v>270.05</v>
      </c>
      <c r="FW34" s="34">
        <v>271.05</v>
      </c>
      <c r="FX34" s="34">
        <v>272.05</v>
      </c>
      <c r="FY34" s="34">
        <v>273.05</v>
      </c>
      <c r="FZ34" s="34">
        <v>274.05</v>
      </c>
      <c r="GA34" s="34">
        <v>275.05</v>
      </c>
      <c r="GB34" s="34">
        <v>276.05</v>
      </c>
      <c r="GC34" s="34">
        <v>277.05</v>
      </c>
      <c r="GD34" s="34">
        <v>278.05</v>
      </c>
      <c r="GE34" s="34">
        <v>279.05</v>
      </c>
      <c r="GF34" s="34">
        <v>280.05</v>
      </c>
      <c r="GG34" s="34">
        <v>281.05</v>
      </c>
      <c r="GH34" s="34">
        <v>282.05</v>
      </c>
      <c r="GI34" s="34">
        <v>283.05</v>
      </c>
      <c r="GJ34" s="34">
        <v>284.05</v>
      </c>
      <c r="GK34" s="34">
        <v>285.05</v>
      </c>
      <c r="GL34" s="34">
        <v>286.05</v>
      </c>
      <c r="GM34" s="34">
        <v>287.05</v>
      </c>
      <c r="GN34" s="34">
        <v>288.05</v>
      </c>
      <c r="GO34" s="34">
        <v>289.05</v>
      </c>
      <c r="GP34" s="34">
        <v>290.05</v>
      </c>
      <c r="GQ34" s="34">
        <v>291.05</v>
      </c>
      <c r="GR34" s="34">
        <v>292.05</v>
      </c>
      <c r="GS34" s="34">
        <v>293.05</v>
      </c>
      <c r="GT34" s="34">
        <v>294.05</v>
      </c>
      <c r="GU34" s="34">
        <v>295.05</v>
      </c>
      <c r="GV34" s="34">
        <v>296.05</v>
      </c>
      <c r="GW34" s="34">
        <v>297.05</v>
      </c>
      <c r="GX34" s="34">
        <v>298.05</v>
      </c>
      <c r="GY34" s="34">
        <v>299.05</v>
      </c>
      <c r="GZ34" s="34">
        <v>300.05</v>
      </c>
      <c r="HA34" s="34">
        <v>301.05</v>
      </c>
      <c r="HB34" s="34">
        <v>302.05</v>
      </c>
      <c r="HC34" s="34">
        <v>303.05</v>
      </c>
      <c r="HD34" s="34">
        <v>304.05</v>
      </c>
      <c r="HE34" s="34">
        <v>305.05</v>
      </c>
      <c r="HF34" s="34">
        <v>306.05</v>
      </c>
      <c r="HG34" s="34">
        <v>307.05</v>
      </c>
      <c r="HH34" s="34">
        <v>308.05</v>
      </c>
      <c r="HI34" s="34">
        <v>309.05</v>
      </c>
      <c r="HJ34" s="34">
        <v>310.05</v>
      </c>
      <c r="HK34" s="34">
        <v>311.05</v>
      </c>
      <c r="HL34" s="34">
        <v>312.05</v>
      </c>
      <c r="HM34" s="34">
        <v>313.05</v>
      </c>
      <c r="HN34" s="34">
        <v>314.05</v>
      </c>
      <c r="HO34" s="34">
        <v>315.05</v>
      </c>
      <c r="HP34" s="34">
        <v>316.05</v>
      </c>
      <c r="HQ34" s="34">
        <v>317.05</v>
      </c>
      <c r="HR34" s="34">
        <v>318.05</v>
      </c>
      <c r="HS34" s="34">
        <v>319.05</v>
      </c>
      <c r="HT34" s="34">
        <v>320.05</v>
      </c>
      <c r="HU34" s="34">
        <v>321.05</v>
      </c>
      <c r="HV34" s="34">
        <v>322.05</v>
      </c>
      <c r="HW34" s="34">
        <v>323.05</v>
      </c>
      <c r="HX34" s="34">
        <v>324.05</v>
      </c>
      <c r="HY34" s="34">
        <v>325.05</v>
      </c>
      <c r="HZ34" s="34">
        <v>326.05</v>
      </c>
      <c r="IA34" s="34">
        <v>327.05</v>
      </c>
      <c r="IB34" s="34">
        <v>328.05</v>
      </c>
      <c r="IC34" s="34">
        <v>329.05</v>
      </c>
      <c r="ID34" s="34">
        <v>330.05</v>
      </c>
      <c r="IE34" s="34">
        <v>331.05</v>
      </c>
      <c r="IF34" s="34">
        <v>332.05</v>
      </c>
      <c r="IG34" s="34">
        <v>333.05</v>
      </c>
      <c r="IH34" s="34">
        <v>334.05</v>
      </c>
      <c r="II34" s="34">
        <v>335.05</v>
      </c>
      <c r="IJ34" s="34">
        <v>336.05</v>
      </c>
      <c r="IK34" s="34">
        <v>337.05</v>
      </c>
      <c r="IL34" s="34">
        <v>338.05</v>
      </c>
      <c r="IM34" s="34">
        <v>339.05</v>
      </c>
      <c r="IN34" s="34">
        <v>340.05</v>
      </c>
      <c r="IO34" s="34">
        <v>341.05</v>
      </c>
      <c r="IP34" s="34">
        <v>342.05</v>
      </c>
      <c r="IQ34" s="34">
        <v>343.05</v>
      </c>
      <c r="IR34" s="34">
        <v>344.05</v>
      </c>
      <c r="IS34" s="34">
        <v>345.05</v>
      </c>
      <c r="IT34" s="34">
        <v>346.05</v>
      </c>
      <c r="IU34" s="34">
        <v>347.05</v>
      </c>
      <c r="IV34" s="34">
        <v>348.05</v>
      </c>
      <c r="IW34" s="34">
        <v>349.05</v>
      </c>
      <c r="IX34" s="34">
        <v>350.05</v>
      </c>
      <c r="IY34" s="34">
        <v>351.05</v>
      </c>
      <c r="IZ34" s="34">
        <v>352.05</v>
      </c>
      <c r="JA34" s="34">
        <v>353.05</v>
      </c>
      <c r="JB34" s="34">
        <v>354.05</v>
      </c>
      <c r="JC34" s="34">
        <v>355.05</v>
      </c>
      <c r="JD34" s="34">
        <v>356.05</v>
      </c>
      <c r="JE34" s="34">
        <v>357.05</v>
      </c>
      <c r="JF34" s="34">
        <v>358.05</v>
      </c>
      <c r="JG34" s="34">
        <v>359.05</v>
      </c>
      <c r="JH34" s="34">
        <v>360.05</v>
      </c>
      <c r="JI34" s="34">
        <v>361.05</v>
      </c>
      <c r="JJ34" s="34">
        <v>362.05</v>
      </c>
      <c r="JK34" s="34">
        <v>363.05</v>
      </c>
      <c r="JL34" s="34">
        <v>364.05</v>
      </c>
      <c r="JM34" s="34">
        <v>365.05</v>
      </c>
      <c r="JN34" s="34">
        <v>366.05</v>
      </c>
      <c r="JO34" s="34">
        <v>367.05</v>
      </c>
      <c r="JP34" s="34">
        <v>368.05</v>
      </c>
      <c r="JQ34" s="34">
        <v>369.05</v>
      </c>
      <c r="JR34" s="34">
        <v>370.05</v>
      </c>
      <c r="JS34" s="34">
        <v>371.05</v>
      </c>
      <c r="JT34" s="34">
        <v>372.05</v>
      </c>
      <c r="JU34" s="34">
        <v>373.05</v>
      </c>
      <c r="JV34" s="34">
        <v>374.05</v>
      </c>
      <c r="JW34" s="34">
        <v>375.05</v>
      </c>
      <c r="JX34" s="34">
        <v>376.05</v>
      </c>
      <c r="JY34" s="34">
        <v>377.05</v>
      </c>
      <c r="JZ34" s="34">
        <v>378.05</v>
      </c>
      <c r="KA34" s="34">
        <v>379.05</v>
      </c>
      <c r="KB34" s="34">
        <v>380.05</v>
      </c>
      <c r="KC34" s="34">
        <v>381.05</v>
      </c>
      <c r="KD34" s="34">
        <v>382.05</v>
      </c>
      <c r="KE34" s="34">
        <v>383.05</v>
      </c>
      <c r="KF34" s="34">
        <v>384.05</v>
      </c>
      <c r="KG34" s="34">
        <v>385.05</v>
      </c>
      <c r="KH34" s="34">
        <v>386.05</v>
      </c>
      <c r="KI34" s="34">
        <v>387.05</v>
      </c>
      <c r="KJ34" s="34">
        <v>388.05</v>
      </c>
      <c r="KK34" s="34">
        <v>389.05</v>
      </c>
      <c r="KL34" s="34">
        <v>390.05</v>
      </c>
      <c r="KM34" s="34">
        <v>391.05</v>
      </c>
      <c r="KN34" s="34">
        <v>392.05</v>
      </c>
      <c r="KO34" s="34">
        <v>393.05</v>
      </c>
      <c r="KP34" s="34">
        <v>394.05</v>
      </c>
      <c r="KQ34" s="34">
        <v>395.05</v>
      </c>
      <c r="KR34" s="34">
        <v>396.05</v>
      </c>
      <c r="KS34" s="34">
        <v>397.05</v>
      </c>
      <c r="KT34" s="34">
        <v>398.05</v>
      </c>
      <c r="KU34" s="34">
        <v>399.05</v>
      </c>
      <c r="KV34" s="34">
        <v>400.05</v>
      </c>
      <c r="KW34" s="34">
        <v>401.05</v>
      </c>
      <c r="KX34" s="34">
        <v>402.05</v>
      </c>
      <c r="KY34" s="34">
        <v>403.05</v>
      </c>
      <c r="KZ34" s="34">
        <v>404.05</v>
      </c>
      <c r="LA34" s="34">
        <v>405.05</v>
      </c>
      <c r="LB34" s="34">
        <v>406.05</v>
      </c>
      <c r="LC34" s="34">
        <v>407.05</v>
      </c>
      <c r="LD34" s="34">
        <v>408.05</v>
      </c>
      <c r="LE34" s="34">
        <v>409.05</v>
      </c>
      <c r="LF34" s="34">
        <v>410.05</v>
      </c>
      <c r="LG34" s="34">
        <v>411.05</v>
      </c>
      <c r="LH34" s="34">
        <v>412.05</v>
      </c>
      <c r="LI34" s="34">
        <v>413.05</v>
      </c>
      <c r="LJ34" s="34">
        <v>414.05</v>
      </c>
      <c r="LK34" s="34">
        <v>415.05</v>
      </c>
      <c r="LL34" s="34">
        <v>416.05</v>
      </c>
      <c r="LM34" s="34">
        <v>417.05</v>
      </c>
      <c r="LN34" s="34">
        <v>418.05</v>
      </c>
      <c r="LO34" s="34">
        <v>419.05</v>
      </c>
      <c r="LP34" s="34">
        <v>420.05</v>
      </c>
      <c r="LQ34" s="34">
        <v>421.05</v>
      </c>
      <c r="LR34" s="34">
        <v>422.05</v>
      </c>
      <c r="LS34" s="34">
        <v>423.05</v>
      </c>
      <c r="LT34" s="34">
        <v>424.05</v>
      </c>
      <c r="LU34" s="34">
        <v>425.05</v>
      </c>
      <c r="LV34" s="34">
        <v>426.05</v>
      </c>
      <c r="LW34" s="34">
        <v>427.05</v>
      </c>
      <c r="LX34" s="34">
        <v>428.05</v>
      </c>
      <c r="LY34" s="34">
        <v>429.05</v>
      </c>
      <c r="LZ34" s="34">
        <v>430.05</v>
      </c>
      <c r="MA34" s="34">
        <v>431.05</v>
      </c>
      <c r="MB34" s="34">
        <v>432.05</v>
      </c>
      <c r="MC34" s="34">
        <v>433.05</v>
      </c>
      <c r="MD34" s="34">
        <v>434.05</v>
      </c>
      <c r="ME34" s="34">
        <v>435.05</v>
      </c>
      <c r="MF34" s="34">
        <v>436.05</v>
      </c>
      <c r="MG34" s="34">
        <v>437.05</v>
      </c>
      <c r="MH34" s="34">
        <v>438.05</v>
      </c>
      <c r="MI34" s="34">
        <v>439.05</v>
      </c>
      <c r="MJ34" s="34">
        <v>440.05</v>
      </c>
      <c r="MK34" s="34">
        <v>441.05</v>
      </c>
      <c r="ML34" s="34">
        <v>442.05</v>
      </c>
      <c r="MM34" s="34">
        <v>443.05</v>
      </c>
      <c r="MN34" s="34">
        <v>444.05</v>
      </c>
      <c r="MO34" s="34">
        <v>445.05</v>
      </c>
      <c r="MP34" s="34">
        <v>446.05</v>
      </c>
      <c r="MQ34" s="34">
        <v>447.05</v>
      </c>
      <c r="MR34" s="34">
        <v>448.05</v>
      </c>
      <c r="MS34" s="34">
        <v>449.05</v>
      </c>
      <c r="MT34" s="34">
        <v>450.05</v>
      </c>
      <c r="MU34" s="34">
        <v>451.05</v>
      </c>
      <c r="MV34" s="34">
        <v>452.05</v>
      </c>
      <c r="MW34" s="34">
        <v>453.05</v>
      </c>
      <c r="MX34" s="34">
        <v>454.05</v>
      </c>
      <c r="MY34" s="34">
        <v>455.05</v>
      </c>
      <c r="MZ34" s="34">
        <v>456.05</v>
      </c>
      <c r="NA34" s="34">
        <v>457.05</v>
      </c>
      <c r="NB34" s="34">
        <v>458.05</v>
      </c>
      <c r="NC34" s="34">
        <v>459.05</v>
      </c>
      <c r="ND34" s="34">
        <v>460.05</v>
      </c>
      <c r="NE34" s="34">
        <v>461.05</v>
      </c>
      <c r="NF34" s="34">
        <v>462.05</v>
      </c>
      <c r="NG34" s="34">
        <v>463.05</v>
      </c>
      <c r="NH34" s="34">
        <v>464.05</v>
      </c>
      <c r="NI34" s="34">
        <v>465.05</v>
      </c>
      <c r="NJ34" s="34">
        <v>466.05</v>
      </c>
      <c r="NK34" s="34">
        <v>467.05</v>
      </c>
      <c r="NL34" s="34">
        <v>468.05</v>
      </c>
      <c r="NM34" s="34">
        <v>469.05</v>
      </c>
      <c r="NN34" s="34">
        <v>470.05</v>
      </c>
      <c r="NO34" s="34">
        <v>471.05</v>
      </c>
      <c r="NP34" s="34">
        <v>472.05</v>
      </c>
      <c r="NQ34" s="34">
        <v>473.05</v>
      </c>
      <c r="NR34" s="34">
        <v>474.05</v>
      </c>
    </row>
    <row r="35" spans="1:382" hidden="1" x14ac:dyDescent="0.25">
      <c r="A35" s="286"/>
      <c r="B35" s="312" t="s">
        <v>103</v>
      </c>
      <c r="C35" s="312"/>
      <c r="D35" s="36">
        <f t="shared" ref="D35:BO35" si="48">D23-D34</f>
        <v>-2.0500000000000114</v>
      </c>
      <c r="E35" s="36">
        <f t="shared" si="48"/>
        <v>-16.049999999999997</v>
      </c>
      <c r="F35" s="36">
        <f t="shared" si="48"/>
        <v>-7.0499999999999972</v>
      </c>
      <c r="G35" s="36">
        <f t="shared" si="48"/>
        <v>-11.049999999999997</v>
      </c>
      <c r="H35" s="36">
        <f t="shared" si="48"/>
        <v>-15.049999999999997</v>
      </c>
      <c r="I35" s="36">
        <f t="shared" si="48"/>
        <v>-7.0499999999999972</v>
      </c>
      <c r="J35" s="36">
        <f t="shared" si="48"/>
        <v>-6.0499999999999972</v>
      </c>
      <c r="K35" s="36">
        <f t="shared" si="48"/>
        <v>-10.049999999999997</v>
      </c>
      <c r="L35" s="36">
        <f t="shared" si="48"/>
        <v>-16.049999999999997</v>
      </c>
      <c r="M35" s="36">
        <f t="shared" si="48"/>
        <v>-5.0499999999999972</v>
      </c>
      <c r="N35" s="36">
        <f t="shared" si="48"/>
        <v>-7.0499999999999972</v>
      </c>
      <c r="O35" s="36">
        <f t="shared" si="48"/>
        <v>-11.049999999999997</v>
      </c>
      <c r="P35" s="36">
        <f t="shared" si="48"/>
        <v>-17.049999999999997</v>
      </c>
      <c r="Q35" s="36">
        <f t="shared" si="48"/>
        <v>-24.049999999999997</v>
      </c>
      <c r="R35" s="36">
        <f t="shared" si="48"/>
        <v>-19.049999999999997</v>
      </c>
      <c r="S35" s="36">
        <f t="shared" si="48"/>
        <v>-21.049999999999997</v>
      </c>
      <c r="T35" s="36">
        <f t="shared" si="48"/>
        <v>-21.049999999999997</v>
      </c>
      <c r="U35" s="36">
        <f t="shared" si="48"/>
        <v>-26.049999999999997</v>
      </c>
      <c r="V35" s="36">
        <f t="shared" si="48"/>
        <v>-20.049999999999997</v>
      </c>
      <c r="W35" s="36">
        <f t="shared" si="48"/>
        <v>-19.049999999999997</v>
      </c>
      <c r="X35" s="36">
        <f t="shared" si="48"/>
        <v>-22.049999999999997</v>
      </c>
      <c r="Y35" s="36">
        <f t="shared" si="48"/>
        <v>-18.049999999999997</v>
      </c>
      <c r="Z35" s="36">
        <f t="shared" si="48"/>
        <v>-19.049999999999997</v>
      </c>
      <c r="AA35" s="36">
        <f t="shared" si="48"/>
        <v>-35.049999999999997</v>
      </c>
      <c r="AB35" s="36">
        <f t="shared" si="48"/>
        <v>-25.049999999999997</v>
      </c>
      <c r="AC35" s="36">
        <f t="shared" si="48"/>
        <v>-26.049999999999997</v>
      </c>
      <c r="AD35" s="36">
        <f t="shared" si="48"/>
        <v>-24.049999999999997</v>
      </c>
      <c r="AE35" s="36">
        <f t="shared" si="48"/>
        <v>-23.049999999999997</v>
      </c>
      <c r="AF35" s="36">
        <f t="shared" si="48"/>
        <v>-43.05</v>
      </c>
      <c r="AG35" s="36">
        <f t="shared" si="48"/>
        <v>-28.049999999999997</v>
      </c>
      <c r="AH35" s="36">
        <f t="shared" si="48"/>
        <v>-35.049999999999997</v>
      </c>
      <c r="AI35" s="36">
        <f t="shared" si="48"/>
        <v>-27.049999999999997</v>
      </c>
      <c r="AJ35" s="36">
        <f t="shared" si="48"/>
        <v>-28.050000000000011</v>
      </c>
      <c r="AK35" s="36">
        <f t="shared" si="48"/>
        <v>-30.050000000000011</v>
      </c>
      <c r="AL35" s="36">
        <f t="shared" si="48"/>
        <v>-35.050000000000011</v>
      </c>
      <c r="AM35" s="36">
        <f t="shared" si="48"/>
        <v>-40.050000000000011</v>
      </c>
      <c r="AN35" s="36">
        <f t="shared" si="48"/>
        <v>-45.050000000000011</v>
      </c>
      <c r="AO35" s="36">
        <f t="shared" si="48"/>
        <v>-34.050000000000011</v>
      </c>
      <c r="AP35" s="36">
        <f t="shared" si="48"/>
        <v>-38.050000000000011</v>
      </c>
      <c r="AQ35" s="36">
        <f t="shared" si="48"/>
        <v>-38.050000000000011</v>
      </c>
      <c r="AR35" s="36">
        <f t="shared" si="48"/>
        <v>-45.050000000000011</v>
      </c>
      <c r="AS35" s="36">
        <f t="shared" si="48"/>
        <v>-40.050000000000011</v>
      </c>
      <c r="AT35" s="36">
        <f t="shared" si="48"/>
        <v>-38.050000000000011</v>
      </c>
      <c r="AU35" s="36">
        <f t="shared" si="48"/>
        <v>-42.050000000000011</v>
      </c>
      <c r="AV35" s="36">
        <f t="shared" si="48"/>
        <v>-56.050000000000011</v>
      </c>
      <c r="AW35" s="36">
        <f t="shared" si="48"/>
        <v>-46.050000000000011</v>
      </c>
      <c r="AX35" s="36">
        <f t="shared" si="48"/>
        <v>-46.050000000000011</v>
      </c>
      <c r="AY35" s="36">
        <f t="shared" si="48"/>
        <v>-44.050000000000011</v>
      </c>
      <c r="AZ35" s="36">
        <f t="shared" si="48"/>
        <v>-52.050000000000011</v>
      </c>
      <c r="BA35" s="36">
        <f t="shared" si="48"/>
        <v>-49.050000000000011</v>
      </c>
      <c r="BB35" s="36">
        <f t="shared" si="48"/>
        <v>-46.050000000000011</v>
      </c>
      <c r="BC35" s="36">
        <f t="shared" si="48"/>
        <v>-49.050000000000011</v>
      </c>
      <c r="BD35" s="36">
        <f t="shared" si="48"/>
        <v>-54.050000000000011</v>
      </c>
      <c r="BE35" s="36">
        <f t="shared" si="48"/>
        <v>-58.050000000000011</v>
      </c>
      <c r="BF35" s="36">
        <f t="shared" si="48"/>
        <v>-53.050000000000011</v>
      </c>
      <c r="BG35" s="36">
        <f t="shared" si="48"/>
        <v>-60.050000000000011</v>
      </c>
      <c r="BH35" s="36">
        <f t="shared" si="48"/>
        <v>-57.050000000000011</v>
      </c>
      <c r="BI35" s="36">
        <f t="shared" si="48"/>
        <v>-55.050000000000011</v>
      </c>
      <c r="BJ35" s="36">
        <f t="shared" si="48"/>
        <v>-57.050000000000011</v>
      </c>
      <c r="BK35" s="36">
        <f t="shared" si="48"/>
        <v>-55.050000000000011</v>
      </c>
      <c r="BL35" s="36">
        <f t="shared" si="48"/>
        <v>-67.050000000000011</v>
      </c>
      <c r="BM35" s="36">
        <f t="shared" si="48"/>
        <v>-63.050000000000011</v>
      </c>
      <c r="BN35" s="36">
        <f t="shared" si="48"/>
        <v>-58.050000000000011</v>
      </c>
      <c r="BO35" s="36">
        <f t="shared" si="48"/>
        <v>-67.050000000000011</v>
      </c>
      <c r="BP35" s="36">
        <f t="shared" ref="BP35:EA35" si="49">BP23-BP34</f>
        <v>-66.050000000000011</v>
      </c>
      <c r="BQ35" s="36">
        <f t="shared" si="49"/>
        <v>-64.050000000000011</v>
      </c>
      <c r="BR35" s="36">
        <f t="shared" si="49"/>
        <v>-65.050000000000011</v>
      </c>
      <c r="BS35" s="36">
        <f t="shared" si="49"/>
        <v>-72.050000000000011</v>
      </c>
      <c r="BT35" s="36">
        <f t="shared" si="49"/>
        <v>-65.050000000000011</v>
      </c>
      <c r="BU35" s="36">
        <f t="shared" si="49"/>
        <v>-68.050000000000011</v>
      </c>
      <c r="BV35" s="36">
        <f t="shared" si="49"/>
        <v>-70.050000000000011</v>
      </c>
      <c r="BW35" s="36">
        <f t="shared" si="49"/>
        <v>-72.050000000000011</v>
      </c>
      <c r="BX35" s="36">
        <f t="shared" si="49"/>
        <v>-69.050000000000011</v>
      </c>
      <c r="BY35" s="36">
        <f t="shared" si="49"/>
        <v>-72.050000000000011</v>
      </c>
      <c r="BZ35" s="36">
        <f t="shared" si="49"/>
        <v>-76.050000000000011</v>
      </c>
      <c r="CA35" s="36">
        <f t="shared" si="49"/>
        <v>-81.050000000000011</v>
      </c>
      <c r="CB35" s="36">
        <f t="shared" si="49"/>
        <v>-75.050000000000011</v>
      </c>
      <c r="CC35" s="36">
        <f t="shared" si="49"/>
        <v>-74.050000000000011</v>
      </c>
      <c r="CD35" s="36">
        <f t="shared" si="49"/>
        <v>-77.050000000000011</v>
      </c>
      <c r="CE35" s="36">
        <f t="shared" si="49"/>
        <v>-79.050000000000011</v>
      </c>
      <c r="CF35" s="36">
        <f t="shared" si="49"/>
        <v>-79.050000000000011</v>
      </c>
      <c r="CG35" s="36">
        <f t="shared" si="49"/>
        <v>-80.050000000000011</v>
      </c>
      <c r="CH35" s="36">
        <f t="shared" si="49"/>
        <v>-80.050000000000011</v>
      </c>
      <c r="CI35" s="36">
        <f t="shared" si="49"/>
        <v>-80.050000000000011</v>
      </c>
      <c r="CJ35" s="36">
        <f t="shared" si="49"/>
        <v>-82.050000000000011</v>
      </c>
      <c r="CK35" s="36">
        <f t="shared" si="49"/>
        <v>-83.050000000000011</v>
      </c>
      <c r="CL35" s="36">
        <f t="shared" si="49"/>
        <v>-88.050000000000011</v>
      </c>
      <c r="CM35" s="36">
        <f t="shared" si="49"/>
        <v>-85.050000000000011</v>
      </c>
      <c r="CN35" s="36">
        <f t="shared" si="49"/>
        <v>-85.050000000000011</v>
      </c>
      <c r="CO35" s="36">
        <f t="shared" si="49"/>
        <v>-94.050000000000011</v>
      </c>
      <c r="CP35" s="36">
        <f t="shared" si="49"/>
        <v>-90.050000000000011</v>
      </c>
      <c r="CQ35" s="36">
        <f t="shared" si="49"/>
        <v>-87.050000000000011</v>
      </c>
      <c r="CR35" s="36">
        <f t="shared" si="49"/>
        <v>-88.050000000000011</v>
      </c>
      <c r="CS35" s="36">
        <f t="shared" si="49"/>
        <v>-89.050000000000011</v>
      </c>
      <c r="CT35" s="36">
        <f t="shared" si="49"/>
        <v>-95.050000000000011</v>
      </c>
      <c r="CU35" s="36">
        <f t="shared" si="49"/>
        <v>-93.050000000000011</v>
      </c>
      <c r="CV35" s="36">
        <f t="shared" si="49"/>
        <v>-101.05000000000001</v>
      </c>
      <c r="CW35" s="36">
        <f t="shared" si="49"/>
        <v>-99.050000000000011</v>
      </c>
      <c r="CX35" s="36">
        <f t="shared" si="49"/>
        <v>-97.050000000000011</v>
      </c>
      <c r="CY35" s="36">
        <f t="shared" si="49"/>
        <v>-98.050000000000011</v>
      </c>
      <c r="CZ35" s="36">
        <f t="shared" si="49"/>
        <v>-96.050000000000011</v>
      </c>
      <c r="DA35" s="36">
        <f t="shared" si="49"/>
        <v>-100.05000000000001</v>
      </c>
      <c r="DB35" s="36">
        <f t="shared" si="49"/>
        <v>-98.050000000000011</v>
      </c>
      <c r="DC35" s="36">
        <f t="shared" si="49"/>
        <v>-108.05000000000001</v>
      </c>
      <c r="DD35" s="36">
        <f t="shared" si="49"/>
        <v>-100.05000000000001</v>
      </c>
      <c r="DE35" s="36">
        <f t="shared" si="49"/>
        <v>-105.05000000000001</v>
      </c>
      <c r="DF35" s="36">
        <f t="shared" si="49"/>
        <v>-103.05000000000001</v>
      </c>
      <c r="DG35" s="36">
        <f t="shared" si="49"/>
        <v>-105.05000000000001</v>
      </c>
      <c r="DH35" s="36">
        <f t="shared" si="49"/>
        <v>-108.05000000000001</v>
      </c>
      <c r="DI35" s="36">
        <f t="shared" si="49"/>
        <v>-114.05000000000001</v>
      </c>
      <c r="DJ35" s="36">
        <f t="shared" si="49"/>
        <v>-110.05000000000001</v>
      </c>
      <c r="DK35" s="36">
        <f t="shared" si="49"/>
        <v>-112.05000000000001</v>
      </c>
      <c r="DL35" s="36">
        <f t="shared" si="49"/>
        <v>-121.05000000000001</v>
      </c>
      <c r="DM35" s="36">
        <f t="shared" si="49"/>
        <v>-114.05000000000001</v>
      </c>
      <c r="DN35" s="36">
        <f t="shared" si="49"/>
        <v>-116.05000000000001</v>
      </c>
      <c r="DO35" s="36">
        <f t="shared" si="49"/>
        <v>-113.05000000000001</v>
      </c>
      <c r="DP35" s="36">
        <f t="shared" si="49"/>
        <v>-119.05000000000001</v>
      </c>
      <c r="DQ35" s="36">
        <f t="shared" si="49"/>
        <v>-113.05000000000001</v>
      </c>
      <c r="DR35" s="36">
        <f t="shared" si="49"/>
        <v>-114.05000000000001</v>
      </c>
      <c r="DS35" s="36">
        <f t="shared" si="49"/>
        <v>-117.05000000000001</v>
      </c>
      <c r="DT35" s="36">
        <f t="shared" si="49"/>
        <v>-116.05000000000001</v>
      </c>
      <c r="DU35" s="36">
        <f t="shared" si="49"/>
        <v>-121.05000000000001</v>
      </c>
      <c r="DV35" s="36">
        <f t="shared" si="49"/>
        <v>-118.05000000000001</v>
      </c>
      <c r="DW35" s="36">
        <f t="shared" si="49"/>
        <v>-123.05000000000001</v>
      </c>
      <c r="DX35" s="36">
        <f t="shared" si="49"/>
        <v>-120.05000000000001</v>
      </c>
      <c r="DY35" s="36">
        <f t="shared" si="49"/>
        <v>-125.05000000000001</v>
      </c>
      <c r="DZ35" s="36">
        <f t="shared" si="49"/>
        <v>-127.05000000000001</v>
      </c>
      <c r="EA35" s="36">
        <f t="shared" si="49"/>
        <v>-127.05000000000001</v>
      </c>
      <c r="EB35" s="36">
        <f t="shared" ref="EB35:GM35" si="50">EB23-EB34</f>
        <v>-128.05000000000001</v>
      </c>
      <c r="EC35" s="36">
        <f t="shared" si="50"/>
        <v>-125.05000000000001</v>
      </c>
      <c r="ED35" s="36">
        <f t="shared" si="50"/>
        <v>-129.05000000000001</v>
      </c>
      <c r="EE35" s="36">
        <f t="shared" si="50"/>
        <v>-136.05000000000001</v>
      </c>
      <c r="EF35" s="36">
        <f t="shared" si="50"/>
        <v>-132.05000000000001</v>
      </c>
      <c r="EG35" s="36">
        <f t="shared" si="50"/>
        <v>-131.05000000000001</v>
      </c>
      <c r="EH35" s="36">
        <f t="shared" si="50"/>
        <v>-130.05000000000001</v>
      </c>
      <c r="EI35" s="36">
        <f t="shared" si="50"/>
        <v>-133.05000000000001</v>
      </c>
      <c r="EJ35" s="36">
        <f t="shared" si="50"/>
        <v>-137.05000000000001</v>
      </c>
      <c r="EK35" s="36">
        <f t="shared" si="50"/>
        <v>-139.05000000000001</v>
      </c>
      <c r="EL35" s="36">
        <f t="shared" si="50"/>
        <v>-141.05000000000001</v>
      </c>
      <c r="EM35" s="36">
        <f t="shared" si="50"/>
        <v>-141.05000000000001</v>
      </c>
      <c r="EN35" s="36">
        <f t="shared" si="50"/>
        <v>-140.05000000000001</v>
      </c>
      <c r="EO35" s="36">
        <f t="shared" si="50"/>
        <v>-147.05000000000001</v>
      </c>
      <c r="EP35" s="36">
        <f t="shared" si="50"/>
        <v>-138.05000000000001</v>
      </c>
      <c r="EQ35" s="36">
        <f t="shared" si="50"/>
        <v>-140.05000000000001</v>
      </c>
      <c r="ER35" s="36">
        <f t="shared" si="50"/>
        <v>-147.05000000000001</v>
      </c>
      <c r="ES35" s="36">
        <f t="shared" si="50"/>
        <v>-144.05000000000001</v>
      </c>
      <c r="ET35" s="36">
        <f t="shared" si="50"/>
        <v>-155.05000000000001</v>
      </c>
      <c r="EU35" s="36">
        <f t="shared" si="50"/>
        <v>-147.05000000000001</v>
      </c>
      <c r="EV35" s="36">
        <f t="shared" si="50"/>
        <v>-145.05000000000001</v>
      </c>
      <c r="EW35" s="36">
        <f t="shared" si="50"/>
        <v>-147.05000000000001</v>
      </c>
      <c r="EX35" s="36">
        <f t="shared" si="50"/>
        <v>-149.05000000000001</v>
      </c>
      <c r="EY35" s="36">
        <f t="shared" si="50"/>
        <v>-153.05000000000001</v>
      </c>
      <c r="EZ35" s="36">
        <f t="shared" si="50"/>
        <v>-188.05</v>
      </c>
      <c r="FA35" s="36">
        <f t="shared" si="50"/>
        <v>-154.05000000000001</v>
      </c>
      <c r="FB35" s="36">
        <f t="shared" si="50"/>
        <v>-151.05000000000001</v>
      </c>
      <c r="FC35" s="36">
        <f t="shared" si="50"/>
        <v>-169.05</v>
      </c>
      <c r="FD35" s="36">
        <f t="shared" si="50"/>
        <v>-153.05000000000001</v>
      </c>
      <c r="FE35" s="36">
        <f t="shared" si="50"/>
        <v>-159.05000000000001</v>
      </c>
      <c r="FF35" s="36">
        <f t="shared" si="50"/>
        <v>-164.05</v>
      </c>
      <c r="FG35" s="36">
        <f t="shared" si="50"/>
        <v>-157.05000000000001</v>
      </c>
      <c r="FH35" s="36">
        <f t="shared" si="50"/>
        <v>-158.05000000000001</v>
      </c>
      <c r="FI35" s="36">
        <f t="shared" si="50"/>
        <v>-158.05000000000001</v>
      </c>
      <c r="FJ35" s="36">
        <f t="shared" si="50"/>
        <v>-158.05000000000001</v>
      </c>
      <c r="FK35" s="36">
        <f t="shared" si="50"/>
        <v>-160.05000000000001</v>
      </c>
      <c r="FL35" s="36">
        <f t="shared" si="50"/>
        <v>-179.05</v>
      </c>
      <c r="FM35" s="36">
        <f t="shared" si="50"/>
        <v>-166.05</v>
      </c>
      <c r="FN35" s="36">
        <f t="shared" si="50"/>
        <v>-171.05</v>
      </c>
      <c r="FO35" s="36">
        <f t="shared" si="50"/>
        <v>-170.05</v>
      </c>
      <c r="FP35" s="36">
        <f t="shared" si="50"/>
        <v>-172.05</v>
      </c>
      <c r="FQ35" s="36">
        <f t="shared" si="50"/>
        <v>-175.05</v>
      </c>
      <c r="FR35" s="36">
        <f t="shared" si="50"/>
        <v>-174.05</v>
      </c>
      <c r="FS35" s="36">
        <f t="shared" si="50"/>
        <v>-170.05</v>
      </c>
      <c r="FT35" s="36">
        <f t="shared" si="50"/>
        <v>-171.05</v>
      </c>
      <c r="FU35" s="36">
        <f t="shared" si="50"/>
        <v>-177.05</v>
      </c>
      <c r="FV35" s="36">
        <f t="shared" si="50"/>
        <v>-270.05</v>
      </c>
      <c r="FW35" s="36">
        <f t="shared" si="50"/>
        <v>-171.05</v>
      </c>
      <c r="FX35" s="36">
        <f t="shared" si="50"/>
        <v>-184.05</v>
      </c>
      <c r="FY35" s="36">
        <f t="shared" si="50"/>
        <v>-173.05</v>
      </c>
      <c r="FZ35" s="36">
        <f t="shared" si="50"/>
        <v>-174.05</v>
      </c>
      <c r="GA35" s="36">
        <f t="shared" si="50"/>
        <v>-179.05</v>
      </c>
      <c r="GB35" s="36">
        <f t="shared" si="50"/>
        <v>-176.05</v>
      </c>
      <c r="GC35" s="36">
        <f t="shared" si="50"/>
        <v>-209.05</v>
      </c>
      <c r="GD35" s="36">
        <f t="shared" si="50"/>
        <v>-182.05</v>
      </c>
      <c r="GE35" s="36">
        <f t="shared" si="50"/>
        <v>-179.05</v>
      </c>
      <c r="GF35" s="36">
        <f t="shared" si="50"/>
        <v>-210.05</v>
      </c>
      <c r="GG35" s="36">
        <f t="shared" si="50"/>
        <v>-204.05</v>
      </c>
      <c r="GH35" s="36">
        <f t="shared" si="50"/>
        <v>-183.05</v>
      </c>
      <c r="GI35" s="36">
        <f t="shared" si="50"/>
        <v>-183.05</v>
      </c>
      <c r="GJ35" s="36">
        <f t="shared" si="50"/>
        <v>-192.05</v>
      </c>
      <c r="GK35" s="36">
        <f t="shared" si="50"/>
        <v>-191.05</v>
      </c>
      <c r="GL35" s="36">
        <f t="shared" si="50"/>
        <v>-186.05</v>
      </c>
      <c r="GM35" s="36">
        <f t="shared" si="50"/>
        <v>-195.05</v>
      </c>
      <c r="GN35" s="36">
        <f t="shared" ref="GN35:IY35" si="51">GN23-GN34</f>
        <v>-196.05</v>
      </c>
      <c r="GO35" s="36">
        <f t="shared" si="51"/>
        <v>-192.05</v>
      </c>
      <c r="GP35" s="36">
        <f t="shared" si="51"/>
        <v>-191.05</v>
      </c>
      <c r="GQ35" s="36">
        <f t="shared" si="51"/>
        <v>-198.05</v>
      </c>
      <c r="GR35" s="36">
        <f t="shared" si="51"/>
        <v>-196.05</v>
      </c>
      <c r="GS35" s="36">
        <f t="shared" si="51"/>
        <v>-195.05</v>
      </c>
      <c r="GT35" s="36">
        <f t="shared" si="51"/>
        <v>-195.05</v>
      </c>
      <c r="GU35" s="36">
        <f t="shared" si="51"/>
        <v>-201.05</v>
      </c>
      <c r="GV35" s="36">
        <f t="shared" si="51"/>
        <v>-201.05</v>
      </c>
      <c r="GW35" s="36">
        <f t="shared" si="51"/>
        <v>-207.05</v>
      </c>
      <c r="GX35" s="36">
        <f t="shared" si="51"/>
        <v>-214.05</v>
      </c>
      <c r="GY35" s="36">
        <f t="shared" si="51"/>
        <v>-201.05</v>
      </c>
      <c r="GZ35" s="36">
        <f t="shared" si="51"/>
        <v>-201.05</v>
      </c>
      <c r="HA35" s="36">
        <f t="shared" si="51"/>
        <v>-205.05</v>
      </c>
      <c r="HB35" s="36">
        <f t="shared" si="51"/>
        <v>-205.05</v>
      </c>
      <c r="HC35" s="36">
        <f t="shared" si="51"/>
        <v>-206.05</v>
      </c>
      <c r="HD35" s="36">
        <f t="shared" si="51"/>
        <v>-205.05</v>
      </c>
      <c r="HE35" s="36">
        <f t="shared" si="51"/>
        <v>-205.05</v>
      </c>
      <c r="HF35" s="36">
        <f t="shared" si="51"/>
        <v>-207.05</v>
      </c>
      <c r="HG35" s="36">
        <f t="shared" si="51"/>
        <v>-210.05</v>
      </c>
      <c r="HH35" s="36">
        <f t="shared" si="51"/>
        <v>-208.05</v>
      </c>
      <c r="HI35" s="36">
        <f t="shared" si="51"/>
        <v>-214.05</v>
      </c>
      <c r="HJ35" s="36">
        <f t="shared" si="51"/>
        <v>-214.05</v>
      </c>
      <c r="HK35" s="36">
        <f t="shared" si="51"/>
        <v>-217.05</v>
      </c>
      <c r="HL35" s="36">
        <f t="shared" si="51"/>
        <v>-216.05</v>
      </c>
      <c r="HM35" s="36">
        <f t="shared" si="51"/>
        <v>-217.05</v>
      </c>
      <c r="HN35" s="36">
        <f t="shared" si="51"/>
        <v>-214.05</v>
      </c>
      <c r="HO35" s="36">
        <f t="shared" si="51"/>
        <v>-221.05</v>
      </c>
      <c r="HP35" s="36">
        <f t="shared" si="51"/>
        <v>-224.05</v>
      </c>
      <c r="HQ35" s="36">
        <f t="shared" si="51"/>
        <v>-218.05</v>
      </c>
      <c r="HR35" s="36">
        <f t="shared" si="51"/>
        <v>-218.05</v>
      </c>
      <c r="HS35" s="36">
        <f t="shared" si="51"/>
        <v>-227.05</v>
      </c>
      <c r="HT35" s="36">
        <f t="shared" si="51"/>
        <v>-226.05</v>
      </c>
      <c r="HU35" s="36">
        <f t="shared" si="51"/>
        <v>-229.05</v>
      </c>
      <c r="HV35" s="36">
        <f t="shared" si="51"/>
        <v>-238.05</v>
      </c>
      <c r="HW35" s="36">
        <f t="shared" si="51"/>
        <v>-232.05</v>
      </c>
      <c r="HX35" s="36">
        <f t="shared" si="51"/>
        <v>-230.05</v>
      </c>
      <c r="HY35" s="36">
        <f t="shared" si="51"/>
        <v>-225.05</v>
      </c>
      <c r="HZ35" s="36">
        <f t="shared" si="51"/>
        <v>-244.05</v>
      </c>
      <c r="IA35" s="36">
        <f t="shared" si="51"/>
        <v>-229.05</v>
      </c>
      <c r="IB35" s="36">
        <f t="shared" si="51"/>
        <v>-233.05</v>
      </c>
      <c r="IC35" s="36">
        <f t="shared" si="51"/>
        <v>-230.05</v>
      </c>
      <c r="ID35" s="36">
        <f t="shared" si="51"/>
        <v>-232.05</v>
      </c>
      <c r="IE35" s="36">
        <f t="shared" si="51"/>
        <v>-232.05</v>
      </c>
      <c r="IF35" s="36">
        <f t="shared" si="51"/>
        <v>-232.05</v>
      </c>
      <c r="IG35" s="36">
        <f t="shared" si="51"/>
        <v>-252.05</v>
      </c>
      <c r="IH35" s="36">
        <f t="shared" si="51"/>
        <v>-235.05</v>
      </c>
      <c r="II35" s="36">
        <f t="shared" si="51"/>
        <v>-237.05</v>
      </c>
      <c r="IJ35" s="36">
        <f t="shared" si="51"/>
        <v>-243.05</v>
      </c>
      <c r="IK35" s="36">
        <f t="shared" si="51"/>
        <v>-238.05</v>
      </c>
      <c r="IL35" s="36">
        <f t="shared" si="51"/>
        <v>-251.05</v>
      </c>
      <c r="IM35" s="36">
        <f t="shared" si="51"/>
        <v>-241.05</v>
      </c>
      <c r="IN35" s="36">
        <f t="shared" si="51"/>
        <v>-240.05</v>
      </c>
      <c r="IO35" s="36">
        <f t="shared" si="51"/>
        <v>-247.05</v>
      </c>
      <c r="IP35" s="36">
        <f t="shared" si="51"/>
        <v>-243.05</v>
      </c>
      <c r="IQ35" s="36">
        <f t="shared" si="51"/>
        <v>-243.05</v>
      </c>
      <c r="IR35" s="36">
        <f t="shared" si="51"/>
        <v>-244.05</v>
      </c>
      <c r="IS35" s="36">
        <f t="shared" si="51"/>
        <v>-245.05</v>
      </c>
      <c r="IT35" s="36">
        <f t="shared" si="51"/>
        <v>-246.05</v>
      </c>
      <c r="IU35" s="36">
        <f t="shared" si="51"/>
        <v>-252.05</v>
      </c>
      <c r="IV35" s="36">
        <f t="shared" si="51"/>
        <v>-248.05</v>
      </c>
      <c r="IW35" s="36">
        <f t="shared" si="51"/>
        <v>-249.05</v>
      </c>
      <c r="IX35" s="36">
        <f t="shared" si="51"/>
        <v>-250.05</v>
      </c>
      <c r="IY35" s="36">
        <f t="shared" si="51"/>
        <v>-251.05</v>
      </c>
      <c r="IZ35" s="36">
        <f t="shared" ref="IZ35:LK35" si="52">IZ23-IZ34</f>
        <v>-294.05</v>
      </c>
      <c r="JA35" s="36">
        <f t="shared" si="52"/>
        <v>-253.05</v>
      </c>
      <c r="JB35" s="36">
        <f t="shared" si="52"/>
        <v>-256.05</v>
      </c>
      <c r="JC35" s="36">
        <f t="shared" si="52"/>
        <v>-258.05</v>
      </c>
      <c r="JD35" s="36">
        <f t="shared" si="52"/>
        <v>-258.05</v>
      </c>
      <c r="JE35" s="36">
        <f t="shared" si="52"/>
        <v>-260.05</v>
      </c>
      <c r="JF35" s="36">
        <f t="shared" si="52"/>
        <v>-269.05</v>
      </c>
      <c r="JG35" s="36">
        <f t="shared" si="52"/>
        <v>-265.05</v>
      </c>
      <c r="JH35" s="36">
        <f t="shared" si="52"/>
        <v>-268.05</v>
      </c>
      <c r="JI35" s="36">
        <f t="shared" si="52"/>
        <v>-265.05</v>
      </c>
      <c r="JJ35" s="36">
        <f t="shared" si="52"/>
        <v>-266.05</v>
      </c>
      <c r="JK35" s="36">
        <f t="shared" si="52"/>
        <v>-265.05</v>
      </c>
      <c r="JL35" s="36">
        <f t="shared" si="52"/>
        <v>-265.05</v>
      </c>
      <c r="JM35" s="36">
        <f t="shared" si="52"/>
        <v>-265.05</v>
      </c>
      <c r="JN35" s="36">
        <f t="shared" si="52"/>
        <v>-267.05</v>
      </c>
      <c r="JO35" s="36">
        <f t="shared" si="52"/>
        <v>-274.05</v>
      </c>
      <c r="JP35" s="36">
        <f t="shared" si="52"/>
        <v>-273.05</v>
      </c>
      <c r="JQ35" s="36">
        <f t="shared" si="52"/>
        <v>-276.05</v>
      </c>
      <c r="JR35" s="36">
        <f t="shared" si="52"/>
        <v>-271.05</v>
      </c>
      <c r="JS35" s="36">
        <f t="shared" si="52"/>
        <v>-277.05</v>
      </c>
      <c r="JT35" s="36">
        <f t="shared" si="52"/>
        <v>-276.05</v>
      </c>
      <c r="JU35" s="36">
        <f t="shared" si="52"/>
        <v>-284.05</v>
      </c>
      <c r="JV35" s="36">
        <f t="shared" si="52"/>
        <v>-287.05</v>
      </c>
      <c r="JW35" s="36">
        <f t="shared" si="52"/>
        <v>-288.05</v>
      </c>
      <c r="JX35" s="36">
        <f t="shared" si="52"/>
        <v>-284.05</v>
      </c>
      <c r="JY35" s="36">
        <f t="shared" si="52"/>
        <v>-279.05</v>
      </c>
      <c r="JZ35" s="36">
        <f t="shared" si="52"/>
        <v>-300.05</v>
      </c>
      <c r="KA35" s="36">
        <f t="shared" si="52"/>
        <v>-284.05</v>
      </c>
      <c r="KB35" s="36">
        <f t="shared" si="52"/>
        <v>-288.05</v>
      </c>
      <c r="KC35" s="36">
        <f t="shared" si="52"/>
        <v>-287.05</v>
      </c>
      <c r="KD35" s="36">
        <f t="shared" si="52"/>
        <v>-297.05</v>
      </c>
      <c r="KE35" s="36">
        <f t="shared" si="52"/>
        <v>-291.05</v>
      </c>
      <c r="KF35" s="36">
        <f t="shared" si="52"/>
        <v>-284.05</v>
      </c>
      <c r="KG35" s="36">
        <f t="shared" si="52"/>
        <v>-287.05</v>
      </c>
      <c r="KH35" s="36">
        <f t="shared" si="52"/>
        <v>-292.05</v>
      </c>
      <c r="KI35" s="36">
        <f t="shared" si="52"/>
        <v>-287.05</v>
      </c>
      <c r="KJ35" s="36">
        <f t="shared" si="52"/>
        <v>-288.05</v>
      </c>
      <c r="KK35" s="36">
        <f t="shared" si="52"/>
        <v>-295.05</v>
      </c>
      <c r="KL35" s="36">
        <f t="shared" si="52"/>
        <v>-303.05</v>
      </c>
      <c r="KM35" s="36">
        <f t="shared" si="52"/>
        <v>-291.05</v>
      </c>
      <c r="KN35" s="36">
        <f t="shared" si="52"/>
        <v>-300.05</v>
      </c>
      <c r="KO35" s="36">
        <f t="shared" si="52"/>
        <v>-318.05</v>
      </c>
      <c r="KP35" s="36">
        <f t="shared" si="52"/>
        <v>-298.05</v>
      </c>
      <c r="KQ35" s="36">
        <f t="shared" si="52"/>
        <v>-306.05</v>
      </c>
      <c r="KR35" s="36">
        <f t="shared" si="52"/>
        <v>-301.05</v>
      </c>
      <c r="KS35" s="36">
        <f t="shared" si="52"/>
        <v>-311.05</v>
      </c>
      <c r="KT35" s="36">
        <f t="shared" si="52"/>
        <v>-307.05</v>
      </c>
      <c r="KU35" s="36">
        <f t="shared" si="52"/>
        <v>-301.05</v>
      </c>
      <c r="KV35" s="36">
        <f t="shared" si="52"/>
        <v>-304.05</v>
      </c>
      <c r="KW35" s="36">
        <f t="shared" si="52"/>
        <v>-311.05</v>
      </c>
      <c r="KX35" s="36">
        <f t="shared" si="52"/>
        <v>-303.05</v>
      </c>
      <c r="KY35" s="36">
        <f t="shared" si="52"/>
        <v>-306.05</v>
      </c>
      <c r="KZ35" s="36">
        <f t="shared" si="52"/>
        <v>-305.05</v>
      </c>
      <c r="LA35" s="36">
        <f t="shared" si="52"/>
        <v>-306.05</v>
      </c>
      <c r="LB35" s="36">
        <f t="shared" si="52"/>
        <v>-312.05</v>
      </c>
      <c r="LC35" s="36">
        <f t="shared" si="52"/>
        <v>-307.05</v>
      </c>
      <c r="LD35" s="36">
        <f t="shared" si="52"/>
        <v>-311.05</v>
      </c>
      <c r="LE35" s="36">
        <f t="shared" si="52"/>
        <v>-310.05</v>
      </c>
      <c r="LF35" s="36">
        <f t="shared" si="52"/>
        <v>-311.05</v>
      </c>
      <c r="LG35" s="36">
        <f t="shared" si="52"/>
        <v>-311.05</v>
      </c>
      <c r="LH35" s="36">
        <f t="shared" si="52"/>
        <v>-321.05</v>
      </c>
      <c r="LI35" s="36">
        <f t="shared" si="52"/>
        <v>-326.05</v>
      </c>
      <c r="LJ35" s="36">
        <f t="shared" si="52"/>
        <v>-314.05</v>
      </c>
      <c r="LK35" s="36">
        <f t="shared" si="52"/>
        <v>-315.05</v>
      </c>
      <c r="LL35" s="36">
        <f t="shared" ref="LL35:NR35" si="53">LL23-LL34</f>
        <v>-316.05</v>
      </c>
      <c r="LM35" s="36">
        <f t="shared" si="53"/>
        <v>-322.05</v>
      </c>
      <c r="LN35" s="36">
        <f t="shared" si="53"/>
        <v>-329.05</v>
      </c>
      <c r="LO35" s="36">
        <f t="shared" si="53"/>
        <v>-322.05</v>
      </c>
      <c r="LP35" s="36">
        <f t="shared" si="53"/>
        <v>-321.05</v>
      </c>
      <c r="LQ35" s="36">
        <f t="shared" si="53"/>
        <v>-321.05</v>
      </c>
      <c r="LR35" s="36">
        <f t="shared" si="53"/>
        <v>-333.05</v>
      </c>
      <c r="LS35" s="36">
        <f t="shared" si="53"/>
        <v>-340.05</v>
      </c>
      <c r="LT35" s="36">
        <f t="shared" si="53"/>
        <v>-326.05</v>
      </c>
      <c r="LU35" s="36">
        <f t="shared" si="53"/>
        <v>-329.05</v>
      </c>
      <c r="LV35" s="36">
        <f t="shared" si="53"/>
        <v>-328.05</v>
      </c>
      <c r="LW35" s="36">
        <f t="shared" si="53"/>
        <v>-334.05</v>
      </c>
      <c r="LX35" s="36">
        <f t="shared" si="53"/>
        <v>-332.05</v>
      </c>
      <c r="LY35" s="36">
        <f t="shared" si="53"/>
        <v>-351.05</v>
      </c>
      <c r="LZ35" s="36">
        <f t="shared" si="53"/>
        <v>-331.05</v>
      </c>
      <c r="MA35" s="36">
        <f t="shared" si="53"/>
        <v>-340.05</v>
      </c>
      <c r="MB35" s="36">
        <f t="shared" si="53"/>
        <v>-340.05</v>
      </c>
      <c r="MC35" s="36">
        <f t="shared" si="53"/>
        <v>-339.05</v>
      </c>
      <c r="MD35" s="36">
        <f t="shared" si="53"/>
        <v>-337.05</v>
      </c>
      <c r="ME35" s="36">
        <f t="shared" si="53"/>
        <v>-338.05</v>
      </c>
      <c r="MF35" s="36">
        <f t="shared" si="53"/>
        <v>-340.05</v>
      </c>
      <c r="MG35" s="36">
        <f t="shared" si="53"/>
        <v>-338.05</v>
      </c>
      <c r="MH35" s="36">
        <f t="shared" si="53"/>
        <v>-340.05</v>
      </c>
      <c r="MI35" s="36">
        <f t="shared" si="53"/>
        <v>-342.05</v>
      </c>
      <c r="MJ35" s="36">
        <f t="shared" si="53"/>
        <v>-341.05</v>
      </c>
      <c r="MK35" s="36">
        <f t="shared" si="53"/>
        <v>-341.05</v>
      </c>
      <c r="ML35" s="36">
        <f t="shared" si="53"/>
        <v>-344.05</v>
      </c>
      <c r="MM35" s="36">
        <f t="shared" si="53"/>
        <v>-347.05</v>
      </c>
      <c r="MN35" s="36">
        <f t="shared" si="53"/>
        <v>-354.05</v>
      </c>
      <c r="MO35" s="36">
        <f t="shared" si="53"/>
        <v>-357.05</v>
      </c>
      <c r="MP35" s="36">
        <f t="shared" si="53"/>
        <v>-347.05</v>
      </c>
      <c r="MQ35" s="36">
        <f t="shared" si="53"/>
        <v>-352.05</v>
      </c>
      <c r="MR35" s="36">
        <f t="shared" si="53"/>
        <v>-348.05</v>
      </c>
      <c r="MS35" s="36">
        <f t="shared" si="53"/>
        <v>-353.05</v>
      </c>
      <c r="MT35" s="36">
        <f t="shared" si="53"/>
        <v>-353.05</v>
      </c>
      <c r="MU35" s="36">
        <f t="shared" si="53"/>
        <v>-359.05</v>
      </c>
      <c r="MV35" s="36">
        <f t="shared" si="53"/>
        <v>-360.05</v>
      </c>
      <c r="MW35" s="36">
        <f t="shared" si="53"/>
        <v>-359.05</v>
      </c>
      <c r="MX35" s="36">
        <f t="shared" si="53"/>
        <v>-358.05</v>
      </c>
      <c r="MY35" s="36">
        <f t="shared" si="53"/>
        <v>-365.05</v>
      </c>
      <c r="MZ35" s="36">
        <f t="shared" si="53"/>
        <v>-377.05</v>
      </c>
      <c r="NA35" s="36">
        <f t="shared" si="53"/>
        <v>-358.05</v>
      </c>
      <c r="NB35" s="36">
        <f t="shared" si="53"/>
        <v>-358.05</v>
      </c>
      <c r="NC35" s="36">
        <f t="shared" si="53"/>
        <v>-362.05</v>
      </c>
      <c r="ND35" s="36">
        <f t="shared" si="53"/>
        <v>-361.05</v>
      </c>
      <c r="NE35" s="36">
        <f t="shared" si="53"/>
        <v>-373.05</v>
      </c>
      <c r="NF35" s="36">
        <f t="shared" si="53"/>
        <v>-365.05</v>
      </c>
      <c r="NG35" s="36">
        <f t="shared" si="53"/>
        <v>-368.05</v>
      </c>
      <c r="NH35" s="36">
        <f t="shared" si="53"/>
        <v>-366.05</v>
      </c>
      <c r="NI35" s="36">
        <f t="shared" si="53"/>
        <v>-392.05</v>
      </c>
      <c r="NJ35" s="36">
        <f t="shared" si="53"/>
        <v>-366.05</v>
      </c>
      <c r="NK35" s="36">
        <f t="shared" si="53"/>
        <v>-374.05</v>
      </c>
      <c r="NL35" s="36">
        <f t="shared" si="53"/>
        <v>-368.05</v>
      </c>
      <c r="NM35" s="36">
        <f t="shared" si="53"/>
        <v>-371.05</v>
      </c>
      <c r="NN35" s="36">
        <f t="shared" si="53"/>
        <v>-378.05</v>
      </c>
      <c r="NO35" s="36">
        <f t="shared" si="53"/>
        <v>-373.05</v>
      </c>
      <c r="NP35" s="36">
        <f t="shared" si="53"/>
        <v>-373.05</v>
      </c>
      <c r="NQ35" s="36">
        <f t="shared" si="53"/>
        <v>-378.05</v>
      </c>
      <c r="NR35" s="36">
        <f t="shared" si="53"/>
        <v>-375.05</v>
      </c>
    </row>
    <row r="36" spans="1:382" s="44" customFormat="1" ht="21" hidden="1" customHeight="1" x14ac:dyDescent="0.25">
      <c r="A36" s="277" t="s">
        <v>121</v>
      </c>
      <c r="B36" s="42" t="s">
        <v>122</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row>
    <row r="37" spans="1:382" s="35" customFormat="1" ht="15" hidden="1" customHeight="1" x14ac:dyDescent="0.25">
      <c r="A37" s="278"/>
      <c r="B37" s="305" t="s">
        <v>123</v>
      </c>
      <c r="C37" s="305"/>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row>
    <row r="38" spans="1:382" s="47" customFormat="1" ht="30" customHeight="1" x14ac:dyDescent="0.25">
      <c r="A38" s="278"/>
      <c r="B38" s="45" t="s">
        <v>124</v>
      </c>
      <c r="C38" s="45"/>
      <c r="D38" s="46">
        <f>D6*0.3+D19*0.3+D23*0.4</f>
        <v>71.5</v>
      </c>
      <c r="E38" s="46">
        <f t="shared" ref="E38:BP38" si="54">E6*0.3+E19*0.3+E23*0.4</f>
        <v>63.9</v>
      </c>
      <c r="F38" s="46">
        <f t="shared" si="54"/>
        <v>66.400000000000006</v>
      </c>
      <c r="G38" s="46">
        <f t="shared" si="54"/>
        <v>73.3</v>
      </c>
      <c r="H38" s="46">
        <f t="shared" si="54"/>
        <v>67</v>
      </c>
      <c r="I38" s="46">
        <f t="shared" si="54"/>
        <v>75.099999999999994</v>
      </c>
      <c r="J38" s="46">
        <f t="shared" si="54"/>
        <v>75</v>
      </c>
      <c r="K38" s="46">
        <f t="shared" si="54"/>
        <v>58.800000000000004</v>
      </c>
      <c r="L38" s="46">
        <f t="shared" si="54"/>
        <v>69.7</v>
      </c>
      <c r="M38" s="46">
        <f t="shared" si="54"/>
        <v>87.7</v>
      </c>
      <c r="N38" s="46">
        <f t="shared" si="54"/>
        <v>96</v>
      </c>
      <c r="O38" s="46">
        <f t="shared" si="54"/>
        <v>90.600000000000009</v>
      </c>
      <c r="P38" s="46">
        <f t="shared" si="54"/>
        <v>90.4</v>
      </c>
      <c r="Q38" s="46">
        <f t="shared" si="54"/>
        <v>80.5</v>
      </c>
      <c r="R38" s="46">
        <f t="shared" si="54"/>
        <v>91.3</v>
      </c>
      <c r="S38" s="46">
        <f t="shared" si="54"/>
        <v>94.8</v>
      </c>
      <c r="T38" s="46">
        <f t="shared" si="54"/>
        <v>92.8</v>
      </c>
      <c r="U38" s="46">
        <f t="shared" si="54"/>
        <v>92.4</v>
      </c>
      <c r="V38" s="46">
        <f t="shared" si="54"/>
        <v>90.1</v>
      </c>
      <c r="W38" s="46">
        <f t="shared" si="54"/>
        <v>93</v>
      </c>
      <c r="X38" s="46">
        <f t="shared" si="54"/>
        <v>97.300000000000011</v>
      </c>
      <c r="Y38" s="46">
        <f t="shared" si="54"/>
        <v>96</v>
      </c>
      <c r="Z38" s="46">
        <f t="shared" si="54"/>
        <v>95.1</v>
      </c>
      <c r="AA38" s="46">
        <f t="shared" si="54"/>
        <v>85.800000000000011</v>
      </c>
      <c r="AB38" s="46">
        <f t="shared" si="54"/>
        <v>95.3</v>
      </c>
      <c r="AC38" s="46">
        <f t="shared" si="54"/>
        <v>53</v>
      </c>
      <c r="AD38" s="46">
        <f t="shared" si="54"/>
        <v>76.7</v>
      </c>
      <c r="AE38" s="46">
        <f t="shared" si="54"/>
        <v>75.099999999999994</v>
      </c>
      <c r="AF38" s="46">
        <f t="shared" si="54"/>
        <v>56.7</v>
      </c>
      <c r="AG38" s="46">
        <f t="shared" si="54"/>
        <v>77.2</v>
      </c>
      <c r="AH38" s="46">
        <f t="shared" si="54"/>
        <v>94.9</v>
      </c>
      <c r="AI38" s="46">
        <f t="shared" si="54"/>
        <v>69.7</v>
      </c>
      <c r="AJ38" s="46">
        <f t="shared" si="54"/>
        <v>82.6</v>
      </c>
      <c r="AK38" s="46">
        <f t="shared" si="54"/>
        <v>77.400000000000006</v>
      </c>
      <c r="AL38" s="46">
        <f t="shared" si="54"/>
        <v>88.7</v>
      </c>
      <c r="AM38" s="46">
        <f t="shared" si="54"/>
        <v>84.4</v>
      </c>
      <c r="AN38" s="46">
        <f t="shared" si="54"/>
        <v>91.5</v>
      </c>
      <c r="AO38" s="46">
        <f t="shared" si="54"/>
        <v>98.4</v>
      </c>
      <c r="AP38" s="46">
        <f t="shared" si="54"/>
        <v>91.800000000000011</v>
      </c>
      <c r="AQ38" s="46">
        <f t="shared" si="54"/>
        <v>89.2</v>
      </c>
      <c r="AR38" s="46">
        <f t="shared" si="54"/>
        <v>89.5</v>
      </c>
      <c r="AS38" s="46">
        <f t="shared" si="54"/>
        <v>95.5</v>
      </c>
      <c r="AT38" s="46">
        <f t="shared" si="54"/>
        <v>98.8</v>
      </c>
      <c r="AU38" s="46">
        <f t="shared" si="54"/>
        <v>79.300000000000011</v>
      </c>
      <c r="AV38" s="46">
        <f t="shared" si="54"/>
        <v>88.5</v>
      </c>
      <c r="AW38" s="46">
        <f t="shared" si="54"/>
        <v>91.4</v>
      </c>
      <c r="AX38" s="46">
        <f t="shared" si="54"/>
        <v>81.300000000000011</v>
      </c>
      <c r="AY38" s="46">
        <f t="shared" si="54"/>
        <v>94.199999999999989</v>
      </c>
      <c r="AZ38" s="46">
        <f t="shared" si="54"/>
        <v>95.9</v>
      </c>
      <c r="BA38" s="46">
        <f t="shared" si="54"/>
        <v>82.5</v>
      </c>
      <c r="BB38" s="46">
        <f t="shared" si="54"/>
        <v>85.9</v>
      </c>
      <c r="BC38" s="46">
        <f t="shared" si="54"/>
        <v>78.5</v>
      </c>
      <c r="BD38" s="46">
        <f t="shared" si="54"/>
        <v>79.300000000000011</v>
      </c>
      <c r="BE38" s="46">
        <f t="shared" si="54"/>
        <v>80.199999999999989</v>
      </c>
      <c r="BF38" s="46">
        <f t="shared" si="54"/>
        <v>94</v>
      </c>
      <c r="BG38" s="46">
        <f t="shared" si="54"/>
        <v>77.8</v>
      </c>
      <c r="BH38" s="46">
        <f t="shared" si="54"/>
        <v>77.3</v>
      </c>
      <c r="BI38" s="46">
        <f t="shared" si="54"/>
        <v>83.3</v>
      </c>
      <c r="BJ38" s="46">
        <f t="shared" si="54"/>
        <v>81.400000000000006</v>
      </c>
      <c r="BK38" s="46">
        <f t="shared" si="54"/>
        <v>99.1</v>
      </c>
      <c r="BL38" s="46">
        <f t="shared" si="54"/>
        <v>90.5</v>
      </c>
      <c r="BM38" s="46">
        <f t="shared" si="54"/>
        <v>91.6</v>
      </c>
      <c r="BN38" s="46">
        <f t="shared" si="54"/>
        <v>90.1</v>
      </c>
      <c r="BO38" s="46">
        <f t="shared" si="54"/>
        <v>86.300000000000011</v>
      </c>
      <c r="BP38" s="46">
        <f t="shared" si="54"/>
        <v>95.199999999999989</v>
      </c>
      <c r="BQ38" s="46">
        <f t="shared" ref="BQ38:EB38" si="55">BQ6*0.3+BQ19*0.3+BQ23*0.4</f>
        <v>90.7</v>
      </c>
      <c r="BR38" s="46">
        <f t="shared" si="55"/>
        <v>96.7</v>
      </c>
      <c r="BS38" s="46">
        <f t="shared" si="55"/>
        <v>89.5</v>
      </c>
      <c r="BT38" s="46">
        <f t="shared" si="55"/>
        <v>92.699999999999989</v>
      </c>
      <c r="BU38" s="46">
        <f t="shared" si="55"/>
        <v>95.2</v>
      </c>
      <c r="BV38" s="46">
        <f t="shared" si="55"/>
        <v>85.2</v>
      </c>
      <c r="BW38" s="46">
        <f t="shared" si="55"/>
        <v>73.400000000000006</v>
      </c>
      <c r="BX38" s="46">
        <f t="shared" si="55"/>
        <v>80.400000000000006</v>
      </c>
      <c r="BY38" s="46">
        <f t="shared" si="55"/>
        <v>88.300000000000011</v>
      </c>
      <c r="BZ38" s="46">
        <f t="shared" si="55"/>
        <v>91</v>
      </c>
      <c r="CA38" s="46">
        <f t="shared" si="55"/>
        <v>77.099999999999994</v>
      </c>
      <c r="CB38" s="46">
        <f t="shared" si="55"/>
        <v>76.900000000000006</v>
      </c>
      <c r="CC38" s="46">
        <f t="shared" si="55"/>
        <v>76.800000000000011</v>
      </c>
      <c r="CD38" s="46">
        <f t="shared" si="55"/>
        <v>92.5</v>
      </c>
      <c r="CE38" s="46">
        <f t="shared" si="55"/>
        <v>77.7</v>
      </c>
      <c r="CF38" s="46">
        <f t="shared" si="55"/>
        <v>77.2</v>
      </c>
      <c r="CG38" s="46">
        <f t="shared" si="55"/>
        <v>84.7</v>
      </c>
      <c r="CH38" s="46">
        <f t="shared" si="55"/>
        <v>80</v>
      </c>
      <c r="CI38" s="46">
        <f t="shared" si="55"/>
        <v>78.300000000000011</v>
      </c>
      <c r="CJ38" s="46">
        <f t="shared" si="55"/>
        <v>66.5</v>
      </c>
      <c r="CK38" s="46">
        <f t="shared" si="55"/>
        <v>60.800000000000004</v>
      </c>
      <c r="CL38" s="46">
        <f t="shared" si="55"/>
        <v>96.699999999999989</v>
      </c>
      <c r="CM38" s="46">
        <f t="shared" si="55"/>
        <v>98.3</v>
      </c>
      <c r="CN38" s="46">
        <f t="shared" si="55"/>
        <v>99.6</v>
      </c>
      <c r="CO38" s="46">
        <f t="shared" si="55"/>
        <v>81.400000000000006</v>
      </c>
      <c r="CP38" s="46">
        <f t="shared" si="55"/>
        <v>95.100000000000009</v>
      </c>
      <c r="CQ38" s="46">
        <f t="shared" si="55"/>
        <v>89.5</v>
      </c>
      <c r="CR38" s="46">
        <f t="shared" si="55"/>
        <v>98.5</v>
      </c>
      <c r="CS38" s="46">
        <f t="shared" si="55"/>
        <v>60.7</v>
      </c>
      <c r="CT38" s="46">
        <f t="shared" si="55"/>
        <v>78.8</v>
      </c>
      <c r="CU38" s="46">
        <f t="shared" si="55"/>
        <v>79.400000000000006</v>
      </c>
      <c r="CV38" s="46">
        <f t="shared" si="55"/>
        <v>93.699999999999989</v>
      </c>
      <c r="CW38" s="46">
        <f t="shared" si="55"/>
        <v>81.7</v>
      </c>
      <c r="CX38" s="46">
        <f t="shared" si="55"/>
        <v>89.800000000000011</v>
      </c>
      <c r="CY38" s="46">
        <f t="shared" si="55"/>
        <v>79.900000000000006</v>
      </c>
      <c r="CZ38" s="46">
        <f t="shared" si="55"/>
        <v>93.4</v>
      </c>
      <c r="DA38" s="46">
        <f t="shared" si="55"/>
        <v>81.400000000000006</v>
      </c>
      <c r="DB38" s="46">
        <f t="shared" si="55"/>
        <v>83.2</v>
      </c>
      <c r="DC38" s="46">
        <f t="shared" si="55"/>
        <v>80.5</v>
      </c>
      <c r="DD38" s="46">
        <f t="shared" si="55"/>
        <v>94</v>
      </c>
      <c r="DE38" s="46">
        <f t="shared" si="55"/>
        <v>73.2</v>
      </c>
      <c r="DF38" s="46">
        <f t="shared" si="55"/>
        <v>90.9</v>
      </c>
      <c r="DG38" s="46">
        <f t="shared" si="55"/>
        <v>92</v>
      </c>
      <c r="DH38" s="46">
        <f t="shared" si="55"/>
        <v>96.9</v>
      </c>
      <c r="DI38" s="46">
        <f t="shared" si="55"/>
        <v>86.199999999999989</v>
      </c>
      <c r="DJ38" s="46">
        <f t="shared" si="55"/>
        <v>90</v>
      </c>
      <c r="DK38" s="46">
        <f t="shared" si="55"/>
        <v>86.3</v>
      </c>
      <c r="DL38" s="46">
        <f t="shared" si="55"/>
        <v>83.4</v>
      </c>
      <c r="DM38" s="46">
        <f t="shared" si="55"/>
        <v>90.2</v>
      </c>
      <c r="DN38" s="46">
        <f t="shared" si="55"/>
        <v>90.1</v>
      </c>
      <c r="DO38" s="46">
        <f t="shared" si="55"/>
        <v>98</v>
      </c>
      <c r="DP38" s="46">
        <f t="shared" si="55"/>
        <v>88.8</v>
      </c>
      <c r="DQ38" s="46">
        <f t="shared" si="55"/>
        <v>98.5</v>
      </c>
      <c r="DR38" s="46">
        <f t="shared" si="55"/>
        <v>95.8</v>
      </c>
      <c r="DS38" s="46">
        <f t="shared" si="55"/>
        <v>94.1</v>
      </c>
      <c r="DT38" s="46">
        <f t="shared" si="55"/>
        <v>88.9</v>
      </c>
      <c r="DU38" s="46">
        <f t="shared" si="55"/>
        <v>92.7</v>
      </c>
      <c r="DV38" s="46">
        <f t="shared" si="55"/>
        <v>87.7</v>
      </c>
      <c r="DW38" s="46">
        <f t="shared" si="55"/>
        <v>91.2</v>
      </c>
      <c r="DX38" s="46">
        <f t="shared" si="55"/>
        <v>97.6</v>
      </c>
      <c r="DY38" s="46">
        <f t="shared" si="55"/>
        <v>89.4</v>
      </c>
      <c r="DZ38" s="46">
        <f t="shared" si="55"/>
        <v>87.5</v>
      </c>
      <c r="EA38" s="46">
        <f t="shared" si="55"/>
        <v>97.2</v>
      </c>
      <c r="EB38" s="46">
        <f t="shared" si="55"/>
        <v>93.600000000000009</v>
      </c>
      <c r="EC38" s="46">
        <f t="shared" ref="EC38:GN38" si="56">EC6*0.3+EC19*0.3+EC23*0.4</f>
        <v>97.9</v>
      </c>
      <c r="ED38" s="46">
        <f t="shared" si="56"/>
        <v>97</v>
      </c>
      <c r="EE38" s="46">
        <f t="shared" si="56"/>
        <v>86.5</v>
      </c>
      <c r="EF38" s="46">
        <f t="shared" si="56"/>
        <v>90</v>
      </c>
      <c r="EG38" s="46">
        <f t="shared" si="56"/>
        <v>89.9</v>
      </c>
      <c r="EH38" s="46">
        <f t="shared" si="56"/>
        <v>94.6</v>
      </c>
      <c r="EI38" s="46">
        <f t="shared" si="56"/>
        <v>89.3</v>
      </c>
      <c r="EJ38" s="46">
        <f t="shared" si="56"/>
        <v>86.6</v>
      </c>
      <c r="EK38" s="46">
        <f t="shared" si="56"/>
        <v>84.699999999999989</v>
      </c>
      <c r="EL38" s="46">
        <f t="shared" si="56"/>
        <v>85.5</v>
      </c>
      <c r="EM38" s="46">
        <f t="shared" si="56"/>
        <v>85.300000000000011</v>
      </c>
      <c r="EN38" s="46">
        <f t="shared" si="56"/>
        <v>89.4</v>
      </c>
      <c r="EO38" s="46">
        <f t="shared" si="56"/>
        <v>83.7</v>
      </c>
      <c r="EP38" s="46">
        <f t="shared" si="56"/>
        <v>88</v>
      </c>
      <c r="EQ38" s="46">
        <f t="shared" si="56"/>
        <v>87.9</v>
      </c>
      <c r="ER38" s="46">
        <f t="shared" si="56"/>
        <v>86.4</v>
      </c>
      <c r="ES38" s="46">
        <f t="shared" si="56"/>
        <v>85</v>
      </c>
      <c r="ET38" s="46">
        <f t="shared" si="56"/>
        <v>71.7</v>
      </c>
      <c r="EU38" s="46">
        <f t="shared" si="56"/>
        <v>93.300000000000011</v>
      </c>
      <c r="EV38" s="46">
        <f t="shared" si="56"/>
        <v>93.6</v>
      </c>
      <c r="EW38" s="46">
        <f t="shared" si="56"/>
        <v>90.8</v>
      </c>
      <c r="EX38" s="46">
        <f t="shared" si="56"/>
        <v>93.4</v>
      </c>
      <c r="EY38" s="46">
        <f t="shared" si="56"/>
        <v>86.199999999999989</v>
      </c>
      <c r="EZ38" s="46">
        <f t="shared" si="56"/>
        <v>74.400000000000006</v>
      </c>
      <c r="FA38" s="46">
        <f t="shared" si="56"/>
        <v>89</v>
      </c>
      <c r="FB38" s="46">
        <f t="shared" si="56"/>
        <v>91.199999999999989</v>
      </c>
      <c r="FC38" s="46">
        <f t="shared" si="56"/>
        <v>83.2</v>
      </c>
      <c r="FD38" s="46">
        <f t="shared" si="56"/>
        <v>84.6</v>
      </c>
      <c r="FE38" s="46">
        <f t="shared" si="56"/>
        <v>79.900000000000006</v>
      </c>
      <c r="FF38" s="46">
        <f t="shared" si="56"/>
        <v>83.4</v>
      </c>
      <c r="FG38" s="46">
        <f t="shared" si="56"/>
        <v>90.2</v>
      </c>
      <c r="FH38" s="46">
        <f t="shared" si="56"/>
        <v>84.5</v>
      </c>
      <c r="FI38" s="46">
        <f t="shared" si="56"/>
        <v>90.9</v>
      </c>
      <c r="FJ38" s="46">
        <f t="shared" si="56"/>
        <v>79</v>
      </c>
      <c r="FK38" s="46">
        <f t="shared" si="56"/>
        <v>88.800000000000011</v>
      </c>
      <c r="FL38" s="46">
        <f t="shared" si="56"/>
        <v>84.9</v>
      </c>
      <c r="FM38" s="46">
        <f t="shared" si="56"/>
        <v>96.5</v>
      </c>
      <c r="FN38" s="46">
        <f t="shared" si="56"/>
        <v>85.9</v>
      </c>
      <c r="FO38" s="46">
        <f t="shared" si="56"/>
        <v>74.099999999999994</v>
      </c>
      <c r="FP38" s="46">
        <f t="shared" si="56"/>
        <v>93.2</v>
      </c>
      <c r="FQ38" s="46">
        <f t="shared" si="56"/>
        <v>77.099999999999994</v>
      </c>
      <c r="FR38" s="46">
        <f t="shared" si="56"/>
        <v>93.5</v>
      </c>
      <c r="FS38" s="46">
        <f t="shared" si="56"/>
        <v>94</v>
      </c>
      <c r="FT38" s="46">
        <f t="shared" si="56"/>
        <v>97.300000000000011</v>
      </c>
      <c r="FU38" s="46">
        <f t="shared" si="56"/>
        <v>91.4</v>
      </c>
      <c r="FV38" s="46">
        <f t="shared" si="56"/>
        <v>45</v>
      </c>
      <c r="FW38" s="46">
        <f t="shared" si="56"/>
        <v>87.1</v>
      </c>
      <c r="FX38" s="46">
        <f t="shared" si="56"/>
        <v>91</v>
      </c>
      <c r="FY38" s="46">
        <f t="shared" si="56"/>
        <v>100</v>
      </c>
      <c r="FZ38" s="46">
        <f t="shared" si="56"/>
        <v>81.099999999999994</v>
      </c>
      <c r="GA38" s="46">
        <f t="shared" si="56"/>
        <v>93.600000000000009</v>
      </c>
      <c r="GB38" s="46">
        <f t="shared" si="56"/>
        <v>98.8</v>
      </c>
      <c r="GC38" s="46">
        <f t="shared" si="56"/>
        <v>83.3</v>
      </c>
      <c r="GD38" s="46">
        <f t="shared" si="56"/>
        <v>89.4</v>
      </c>
      <c r="GE38" s="46">
        <f t="shared" si="56"/>
        <v>93.1</v>
      </c>
      <c r="GF38" s="46">
        <f t="shared" si="56"/>
        <v>76.900000000000006</v>
      </c>
      <c r="GG38" s="46">
        <f t="shared" si="56"/>
        <v>86.899999999999991</v>
      </c>
      <c r="GH38" s="46">
        <f t="shared" si="56"/>
        <v>94.800000000000011</v>
      </c>
      <c r="GI38" s="46">
        <f t="shared" si="56"/>
        <v>99.1</v>
      </c>
      <c r="GJ38" s="46">
        <f t="shared" si="56"/>
        <v>84.5</v>
      </c>
      <c r="GK38" s="46">
        <f t="shared" si="56"/>
        <v>82.300000000000011</v>
      </c>
      <c r="GL38" s="46">
        <f t="shared" si="56"/>
        <v>94.9</v>
      </c>
      <c r="GM38" s="46">
        <f t="shared" si="56"/>
        <v>95.6</v>
      </c>
      <c r="GN38" s="46">
        <f t="shared" si="56"/>
        <v>85.1</v>
      </c>
      <c r="GO38" s="46">
        <f t="shared" ref="GO38:IZ38" si="57">GO6*0.3+GO19*0.3+GO23*0.4</f>
        <v>86.5</v>
      </c>
      <c r="GP38" s="46">
        <f t="shared" si="57"/>
        <v>94.800000000000011</v>
      </c>
      <c r="GQ38" s="46">
        <f t="shared" si="57"/>
        <v>91.2</v>
      </c>
      <c r="GR38" s="46">
        <f t="shared" si="57"/>
        <v>89.7</v>
      </c>
      <c r="GS38" s="46">
        <f t="shared" si="57"/>
        <v>87.5</v>
      </c>
      <c r="GT38" s="46">
        <f t="shared" si="57"/>
        <v>89.1</v>
      </c>
      <c r="GU38" s="46">
        <f t="shared" si="57"/>
        <v>91</v>
      </c>
      <c r="GV38" s="46">
        <f t="shared" si="57"/>
        <v>86.6</v>
      </c>
      <c r="GW38" s="46">
        <f t="shared" si="57"/>
        <v>85.2</v>
      </c>
      <c r="GX38" s="46">
        <f t="shared" si="57"/>
        <v>83.4</v>
      </c>
      <c r="GY38" s="46">
        <f t="shared" si="57"/>
        <v>93.8</v>
      </c>
      <c r="GZ38" s="46">
        <f t="shared" si="57"/>
        <v>93.6</v>
      </c>
      <c r="HA38" s="46">
        <f t="shared" si="57"/>
        <v>91.2</v>
      </c>
      <c r="HB38" s="46">
        <f t="shared" si="57"/>
        <v>88.6</v>
      </c>
      <c r="HC38" s="46">
        <f t="shared" si="57"/>
        <v>93.7</v>
      </c>
      <c r="HD38" s="46">
        <f t="shared" si="57"/>
        <v>95.1</v>
      </c>
      <c r="HE38" s="46">
        <f t="shared" si="57"/>
        <v>96.4</v>
      </c>
      <c r="HF38" s="46">
        <f t="shared" si="57"/>
        <v>94.800000000000011</v>
      </c>
      <c r="HG38" s="46">
        <f t="shared" si="57"/>
        <v>67</v>
      </c>
      <c r="HH38" s="46">
        <f t="shared" si="57"/>
        <v>87.7</v>
      </c>
      <c r="HI38" s="46">
        <f t="shared" si="57"/>
        <v>89.9</v>
      </c>
      <c r="HJ38" s="46">
        <f t="shared" si="57"/>
        <v>93.300000000000011</v>
      </c>
      <c r="HK38" s="46">
        <f t="shared" si="57"/>
        <v>87.1</v>
      </c>
      <c r="HL38" s="46">
        <f t="shared" si="57"/>
        <v>81.900000000000006</v>
      </c>
      <c r="HM38" s="46">
        <f t="shared" si="57"/>
        <v>88.5</v>
      </c>
      <c r="HN38" s="46">
        <f t="shared" si="57"/>
        <v>93.4</v>
      </c>
      <c r="HO38" s="46">
        <f t="shared" si="57"/>
        <v>91.6</v>
      </c>
      <c r="HP38" s="46">
        <f t="shared" si="57"/>
        <v>87.2</v>
      </c>
      <c r="HQ38" s="46">
        <f t="shared" si="57"/>
        <v>92.699999999999989</v>
      </c>
      <c r="HR38" s="46">
        <f t="shared" si="57"/>
        <v>94</v>
      </c>
      <c r="HS38" s="46">
        <f t="shared" si="57"/>
        <v>92.6</v>
      </c>
      <c r="HT38" s="46">
        <f t="shared" si="57"/>
        <v>95.5</v>
      </c>
      <c r="HU38" s="46">
        <f t="shared" si="57"/>
        <v>84.800000000000011</v>
      </c>
      <c r="HV38" s="46">
        <f t="shared" si="57"/>
        <v>83.699999999999989</v>
      </c>
      <c r="HW38" s="46">
        <f t="shared" si="57"/>
        <v>88</v>
      </c>
      <c r="HX38" s="46">
        <f t="shared" si="57"/>
        <v>86.800000000000011</v>
      </c>
      <c r="HY38" s="46">
        <f t="shared" si="57"/>
        <v>93.4</v>
      </c>
      <c r="HZ38" s="46">
        <f t="shared" si="57"/>
        <v>86.5</v>
      </c>
      <c r="IA38" s="46">
        <f t="shared" si="57"/>
        <v>92.3</v>
      </c>
      <c r="IB38" s="46">
        <f t="shared" si="57"/>
        <v>89.6</v>
      </c>
      <c r="IC38" s="46">
        <f t="shared" si="57"/>
        <v>81</v>
      </c>
      <c r="ID38" s="46">
        <f t="shared" si="57"/>
        <v>78.5</v>
      </c>
      <c r="IE38" s="46">
        <f t="shared" si="57"/>
        <v>95.4</v>
      </c>
      <c r="IF38" s="46">
        <f t="shared" si="57"/>
        <v>89.5</v>
      </c>
      <c r="IG38" s="46">
        <f t="shared" si="57"/>
        <v>80.699999999999989</v>
      </c>
      <c r="IH38" s="46">
        <f t="shared" si="57"/>
        <v>96.9</v>
      </c>
      <c r="II38" s="46">
        <f t="shared" si="57"/>
        <v>93.2</v>
      </c>
      <c r="IJ38" s="46">
        <f t="shared" si="57"/>
        <v>86.7</v>
      </c>
      <c r="IK38" s="46">
        <f t="shared" si="57"/>
        <v>88.199999999999989</v>
      </c>
      <c r="IL38" s="46">
        <f t="shared" si="57"/>
        <v>84.6</v>
      </c>
      <c r="IM38" s="46">
        <f t="shared" si="57"/>
        <v>92.6</v>
      </c>
      <c r="IN38" s="46">
        <f t="shared" si="57"/>
        <v>91.3</v>
      </c>
      <c r="IO38" s="46">
        <f t="shared" si="57"/>
        <v>84.1</v>
      </c>
      <c r="IP38" s="46">
        <f t="shared" si="57"/>
        <v>88.5</v>
      </c>
      <c r="IQ38" s="46">
        <f t="shared" si="57"/>
        <v>85.9</v>
      </c>
      <c r="IR38" s="46">
        <f t="shared" si="57"/>
        <v>83.5</v>
      </c>
      <c r="IS38" s="46">
        <f t="shared" si="57"/>
        <v>86.2</v>
      </c>
      <c r="IT38" s="46">
        <f t="shared" si="57"/>
        <v>77.5</v>
      </c>
      <c r="IU38" s="46">
        <f t="shared" si="57"/>
        <v>80.599999999999994</v>
      </c>
      <c r="IV38" s="46">
        <f t="shared" si="57"/>
        <v>79.599999999999994</v>
      </c>
      <c r="IW38" s="46">
        <f t="shared" si="57"/>
        <v>82.6</v>
      </c>
      <c r="IX38" s="46">
        <f t="shared" si="57"/>
        <v>81.099999999999994</v>
      </c>
      <c r="IY38" s="46">
        <f t="shared" si="57"/>
        <v>85</v>
      </c>
      <c r="IZ38" s="46">
        <f t="shared" si="57"/>
        <v>76.900000000000006</v>
      </c>
      <c r="JA38" s="46">
        <f t="shared" ref="JA38:LL38" si="58">JA6*0.3+JA19*0.3+JA23*0.4</f>
        <v>80.8</v>
      </c>
      <c r="JB38" s="46">
        <f t="shared" si="58"/>
        <v>93.2</v>
      </c>
      <c r="JC38" s="46">
        <f t="shared" si="58"/>
        <v>87.7</v>
      </c>
      <c r="JD38" s="46">
        <f t="shared" si="58"/>
        <v>89</v>
      </c>
      <c r="JE38" s="46">
        <f t="shared" si="58"/>
        <v>88</v>
      </c>
      <c r="JF38" s="46">
        <f t="shared" si="58"/>
        <v>76.7</v>
      </c>
      <c r="JG38" s="46">
        <f t="shared" si="58"/>
        <v>96.699999999999989</v>
      </c>
      <c r="JH38" s="46">
        <f t="shared" si="58"/>
        <v>81.800000000000011</v>
      </c>
      <c r="JI38" s="46">
        <f t="shared" si="58"/>
        <v>95.4</v>
      </c>
      <c r="JJ38" s="46">
        <f t="shared" si="58"/>
        <v>78.300000000000011</v>
      </c>
      <c r="JK38" s="46">
        <f t="shared" si="58"/>
        <v>93.5</v>
      </c>
      <c r="JL38" s="46">
        <f t="shared" si="58"/>
        <v>83.7</v>
      </c>
      <c r="JM38" s="46">
        <f t="shared" si="58"/>
        <v>67.900000000000006</v>
      </c>
      <c r="JN38" s="46">
        <f t="shared" si="58"/>
        <v>80.7</v>
      </c>
      <c r="JO38" s="46">
        <f t="shared" si="58"/>
        <v>82.2</v>
      </c>
      <c r="JP38" s="46">
        <f t="shared" si="58"/>
        <v>77</v>
      </c>
      <c r="JQ38" s="46">
        <f t="shared" si="58"/>
        <v>91.5</v>
      </c>
      <c r="JR38" s="46">
        <f t="shared" si="58"/>
        <v>88.199999999999989</v>
      </c>
      <c r="JS38" s="46">
        <f t="shared" si="58"/>
        <v>78.099999999999994</v>
      </c>
      <c r="JT38" s="46">
        <f t="shared" si="58"/>
        <v>87</v>
      </c>
      <c r="JU38" s="46">
        <f t="shared" si="58"/>
        <v>75.800000000000011</v>
      </c>
      <c r="JV38" s="46">
        <f t="shared" si="58"/>
        <v>94.5</v>
      </c>
      <c r="JW38" s="46">
        <f t="shared" si="58"/>
        <v>91.800000000000011</v>
      </c>
      <c r="JX38" s="46">
        <f t="shared" si="58"/>
        <v>93.800000000000011</v>
      </c>
      <c r="JY38" s="46">
        <f t="shared" si="58"/>
        <v>94.4</v>
      </c>
      <c r="JZ38" s="46">
        <f t="shared" si="58"/>
        <v>90.3</v>
      </c>
      <c r="KA38" s="46">
        <f t="shared" si="58"/>
        <v>52.1</v>
      </c>
      <c r="KB38" s="46">
        <f t="shared" si="58"/>
        <v>91.4</v>
      </c>
      <c r="KC38" s="46">
        <f t="shared" si="58"/>
        <v>75.699999999999989</v>
      </c>
      <c r="KD38" s="46">
        <f t="shared" si="58"/>
        <v>71.2</v>
      </c>
      <c r="KE38" s="46">
        <f t="shared" si="58"/>
        <v>84.5</v>
      </c>
      <c r="KF38" s="46">
        <f t="shared" si="58"/>
        <v>94.6</v>
      </c>
      <c r="KG38" s="46">
        <f t="shared" si="58"/>
        <v>87.8</v>
      </c>
      <c r="KH38" s="46">
        <f t="shared" si="58"/>
        <v>78.400000000000006</v>
      </c>
      <c r="KI38" s="46">
        <f t="shared" si="58"/>
        <v>78.099999999999994</v>
      </c>
      <c r="KJ38" s="46">
        <f t="shared" si="58"/>
        <v>84.1</v>
      </c>
      <c r="KK38" s="46">
        <f t="shared" si="58"/>
        <v>81.099999999999994</v>
      </c>
      <c r="KL38" s="46">
        <f t="shared" si="58"/>
        <v>76.2</v>
      </c>
      <c r="KM38" s="46">
        <f t="shared" si="58"/>
        <v>94.3</v>
      </c>
      <c r="KN38" s="46">
        <f t="shared" si="58"/>
        <v>83.9</v>
      </c>
      <c r="KO38" s="46">
        <f t="shared" si="58"/>
        <v>60.3</v>
      </c>
      <c r="KP38" s="46">
        <f t="shared" si="58"/>
        <v>89.4</v>
      </c>
      <c r="KQ38" s="46">
        <f t="shared" si="58"/>
        <v>88.1</v>
      </c>
      <c r="KR38" s="46">
        <f t="shared" si="58"/>
        <v>89</v>
      </c>
      <c r="KS38" s="46">
        <f t="shared" si="58"/>
        <v>84.5</v>
      </c>
      <c r="KT38" s="46">
        <f t="shared" si="58"/>
        <v>86.199999999999989</v>
      </c>
      <c r="KU38" s="46">
        <f t="shared" si="58"/>
        <v>90.2</v>
      </c>
      <c r="KV38" s="46">
        <f t="shared" si="58"/>
        <v>89.100000000000009</v>
      </c>
      <c r="KW38" s="46">
        <f t="shared" si="58"/>
        <v>84.6</v>
      </c>
      <c r="KX38" s="46">
        <f t="shared" si="58"/>
        <v>84.6</v>
      </c>
      <c r="KY38" s="46">
        <f t="shared" si="58"/>
        <v>82.6</v>
      </c>
      <c r="KZ38" s="46">
        <f t="shared" si="58"/>
        <v>87.6</v>
      </c>
      <c r="LA38" s="46">
        <f t="shared" si="58"/>
        <v>90.300000000000011</v>
      </c>
      <c r="LB38" s="46">
        <f t="shared" si="58"/>
        <v>79</v>
      </c>
      <c r="LC38" s="46">
        <f t="shared" si="58"/>
        <v>79.599999999999994</v>
      </c>
      <c r="LD38" s="46">
        <f t="shared" si="58"/>
        <v>79.300000000000011</v>
      </c>
      <c r="LE38" s="46">
        <f t="shared" si="58"/>
        <v>81.599999999999994</v>
      </c>
      <c r="LF38" s="46">
        <f t="shared" si="58"/>
        <v>89.1</v>
      </c>
      <c r="LG38" s="46">
        <f t="shared" si="58"/>
        <v>91.6</v>
      </c>
      <c r="LH38" s="46">
        <f t="shared" si="58"/>
        <v>77.199999999999989</v>
      </c>
      <c r="LI38" s="46">
        <f t="shared" si="58"/>
        <v>83.4</v>
      </c>
      <c r="LJ38" s="46">
        <f t="shared" si="58"/>
        <v>99.7</v>
      </c>
      <c r="LK38" s="46">
        <f t="shared" si="58"/>
        <v>100</v>
      </c>
      <c r="LL38" s="46">
        <f t="shared" si="58"/>
        <v>84.4</v>
      </c>
      <c r="LM38" s="46">
        <f t="shared" ref="LM38:NR38" si="59">LM6*0.3+LM19*0.3+LM23*0.4</f>
        <v>77.599999999999994</v>
      </c>
      <c r="LN38" s="46">
        <f t="shared" si="59"/>
        <v>90.5</v>
      </c>
      <c r="LO38" s="46">
        <f t="shared" si="59"/>
        <v>94</v>
      </c>
      <c r="LP38" s="46">
        <f t="shared" si="59"/>
        <v>77.7</v>
      </c>
      <c r="LQ38" s="46">
        <f t="shared" si="59"/>
        <v>79.599999999999994</v>
      </c>
      <c r="LR38" s="46">
        <f t="shared" si="59"/>
        <v>69.2</v>
      </c>
      <c r="LS38" s="46">
        <f t="shared" si="59"/>
        <v>67.7</v>
      </c>
      <c r="LT38" s="46">
        <f t="shared" si="59"/>
        <v>75.5</v>
      </c>
      <c r="LU38" s="46">
        <f t="shared" si="59"/>
        <v>96.9</v>
      </c>
      <c r="LV38" s="46">
        <f t="shared" si="59"/>
        <v>95</v>
      </c>
      <c r="LW38" s="46">
        <f t="shared" si="59"/>
        <v>88.2</v>
      </c>
      <c r="LX38" s="46">
        <f t="shared" si="59"/>
        <v>85.2</v>
      </c>
      <c r="LY38" s="46">
        <f t="shared" si="59"/>
        <v>86.1</v>
      </c>
      <c r="LZ38" s="46">
        <f t="shared" si="59"/>
        <v>99.300000000000011</v>
      </c>
      <c r="MA38" s="46">
        <f t="shared" si="59"/>
        <v>92.199999999999989</v>
      </c>
      <c r="MB38" s="46">
        <f t="shared" si="59"/>
        <v>94.7</v>
      </c>
      <c r="MC38" s="46">
        <f t="shared" si="59"/>
        <v>94.300000000000011</v>
      </c>
      <c r="MD38" s="46">
        <f t="shared" si="59"/>
        <v>97.9</v>
      </c>
      <c r="ME38" s="46">
        <f t="shared" si="59"/>
        <v>89.5</v>
      </c>
      <c r="MF38" s="46">
        <f t="shared" si="59"/>
        <v>89.7</v>
      </c>
      <c r="MG38" s="46">
        <f t="shared" si="59"/>
        <v>91.5</v>
      </c>
      <c r="MH38" s="46">
        <f t="shared" si="59"/>
        <v>87.5</v>
      </c>
      <c r="MI38" s="46">
        <f t="shared" si="59"/>
        <v>89.2</v>
      </c>
      <c r="MJ38" s="46">
        <f t="shared" si="59"/>
        <v>77.699999999999989</v>
      </c>
      <c r="MK38" s="46">
        <f t="shared" si="59"/>
        <v>96.1</v>
      </c>
      <c r="ML38" s="46">
        <f t="shared" si="59"/>
        <v>95.3</v>
      </c>
      <c r="MM38" s="46">
        <f t="shared" si="59"/>
        <v>86.4</v>
      </c>
      <c r="MN38" s="46">
        <f t="shared" si="59"/>
        <v>95.7</v>
      </c>
      <c r="MO38" s="46">
        <f t="shared" si="59"/>
        <v>83.2</v>
      </c>
      <c r="MP38" s="46">
        <f t="shared" si="59"/>
        <v>88.800000000000011</v>
      </c>
      <c r="MQ38" s="46">
        <f t="shared" si="59"/>
        <v>95.6</v>
      </c>
      <c r="MR38" s="46">
        <f t="shared" si="59"/>
        <v>94</v>
      </c>
      <c r="MS38" s="46">
        <f t="shared" si="59"/>
        <v>93.600000000000009</v>
      </c>
      <c r="MT38" s="46">
        <f t="shared" si="59"/>
        <v>89.2</v>
      </c>
      <c r="MU38" s="46">
        <f t="shared" si="59"/>
        <v>94.1</v>
      </c>
      <c r="MV38" s="46">
        <f t="shared" si="59"/>
        <v>86.300000000000011</v>
      </c>
      <c r="MW38" s="46">
        <f t="shared" si="59"/>
        <v>96.699999999999989</v>
      </c>
      <c r="MX38" s="46">
        <f t="shared" si="59"/>
        <v>98.4</v>
      </c>
      <c r="MY38" s="46">
        <f t="shared" si="59"/>
        <v>90</v>
      </c>
      <c r="MZ38" s="46">
        <f t="shared" si="59"/>
        <v>82.9</v>
      </c>
      <c r="NA38" s="46">
        <f t="shared" si="59"/>
        <v>73.2</v>
      </c>
      <c r="NB38" s="46">
        <f t="shared" si="59"/>
        <v>96.1</v>
      </c>
      <c r="NC38" s="46">
        <f t="shared" si="59"/>
        <v>90.4</v>
      </c>
      <c r="ND38" s="46">
        <f t="shared" si="59"/>
        <v>90.6</v>
      </c>
      <c r="NE38" s="46">
        <f t="shared" si="59"/>
        <v>75.7</v>
      </c>
      <c r="NF38" s="46">
        <f t="shared" si="59"/>
        <v>83.800000000000011</v>
      </c>
      <c r="NG38" s="46">
        <f t="shared" si="59"/>
        <v>88.7</v>
      </c>
      <c r="NH38" s="46">
        <f t="shared" si="59"/>
        <v>90.5</v>
      </c>
      <c r="NI38" s="46">
        <f t="shared" si="59"/>
        <v>75.7</v>
      </c>
      <c r="NJ38" s="46">
        <f t="shared" si="59"/>
        <v>98.2</v>
      </c>
      <c r="NK38" s="46">
        <f t="shared" si="59"/>
        <v>91.8</v>
      </c>
      <c r="NL38" s="46">
        <f t="shared" si="59"/>
        <v>94.6</v>
      </c>
      <c r="NM38" s="46">
        <f t="shared" si="59"/>
        <v>91.7</v>
      </c>
      <c r="NN38" s="46">
        <f t="shared" si="59"/>
        <v>90.800000000000011</v>
      </c>
      <c r="NO38" s="46">
        <f t="shared" si="59"/>
        <v>87.8</v>
      </c>
      <c r="NP38" s="46">
        <f t="shared" si="59"/>
        <v>91.5</v>
      </c>
      <c r="NQ38" s="46">
        <f t="shared" si="59"/>
        <v>89.3</v>
      </c>
      <c r="NR38" s="46">
        <f t="shared" si="59"/>
        <v>91.800000000000011</v>
      </c>
    </row>
    <row r="39" spans="1:382" s="38" customFormat="1" ht="21" hidden="1" customHeight="1" x14ac:dyDescent="0.25">
      <c r="A39" s="279"/>
      <c r="B39" s="48" t="s">
        <v>103</v>
      </c>
      <c r="C39" s="48"/>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row>
    <row r="40" spans="1:382" s="28" customFormat="1" ht="30" customHeight="1" x14ac:dyDescent="0.25">
      <c r="A40" s="284" t="s">
        <v>68</v>
      </c>
      <c r="B40" s="287" t="s">
        <v>125</v>
      </c>
      <c r="C40" s="287"/>
      <c r="D40" s="49">
        <f>D41</f>
        <v>100</v>
      </c>
      <c r="E40" s="49">
        <f t="shared" ref="E40:BP40" si="60">E41</f>
        <v>80</v>
      </c>
      <c r="F40" s="49">
        <f t="shared" si="60"/>
        <v>80</v>
      </c>
      <c r="G40" s="49">
        <f t="shared" si="60"/>
        <v>100</v>
      </c>
      <c r="H40" s="49">
        <f t="shared" si="60"/>
        <v>100</v>
      </c>
      <c r="I40" s="49">
        <f t="shared" si="60"/>
        <v>100</v>
      </c>
      <c r="J40" s="49">
        <f t="shared" si="60"/>
        <v>100</v>
      </c>
      <c r="K40" s="49">
        <f t="shared" si="60"/>
        <v>0</v>
      </c>
      <c r="L40" s="49">
        <f t="shared" si="60"/>
        <v>0</v>
      </c>
      <c r="M40" s="49">
        <f t="shared" si="60"/>
        <v>100</v>
      </c>
      <c r="N40" s="49">
        <f t="shared" si="60"/>
        <v>100</v>
      </c>
      <c r="O40" s="49">
        <f t="shared" si="60"/>
        <v>100</v>
      </c>
      <c r="P40" s="49">
        <f t="shared" si="60"/>
        <v>100</v>
      </c>
      <c r="Q40" s="49">
        <f t="shared" si="60"/>
        <v>80</v>
      </c>
      <c r="R40" s="49">
        <f t="shared" si="60"/>
        <v>80</v>
      </c>
      <c r="S40" s="49">
        <f t="shared" si="60"/>
        <v>100</v>
      </c>
      <c r="T40" s="49">
        <f t="shared" si="60"/>
        <v>100</v>
      </c>
      <c r="U40" s="49">
        <f t="shared" si="60"/>
        <v>100</v>
      </c>
      <c r="V40" s="49">
        <f t="shared" si="60"/>
        <v>100</v>
      </c>
      <c r="W40" s="49">
        <f t="shared" si="60"/>
        <v>100</v>
      </c>
      <c r="X40" s="49">
        <f t="shared" si="60"/>
        <v>100</v>
      </c>
      <c r="Y40" s="49">
        <f t="shared" si="60"/>
        <v>100</v>
      </c>
      <c r="Z40" s="49">
        <f t="shared" si="60"/>
        <v>100</v>
      </c>
      <c r="AA40" s="49">
        <f t="shared" si="60"/>
        <v>100</v>
      </c>
      <c r="AB40" s="49">
        <f t="shared" si="60"/>
        <v>100</v>
      </c>
      <c r="AC40" s="49">
        <f t="shared" si="60"/>
        <v>100</v>
      </c>
      <c r="AD40" s="49">
        <f t="shared" si="60"/>
        <v>100</v>
      </c>
      <c r="AE40" s="49">
        <f t="shared" si="60"/>
        <v>100</v>
      </c>
      <c r="AF40" s="49">
        <f t="shared" si="60"/>
        <v>100</v>
      </c>
      <c r="AG40" s="49">
        <f t="shared" si="60"/>
        <v>100</v>
      </c>
      <c r="AH40" s="49">
        <f t="shared" si="60"/>
        <v>80</v>
      </c>
      <c r="AI40" s="49">
        <f t="shared" si="60"/>
        <v>100</v>
      </c>
      <c r="AJ40" s="49">
        <f t="shared" si="60"/>
        <v>100</v>
      </c>
      <c r="AK40" s="49">
        <f t="shared" si="60"/>
        <v>80</v>
      </c>
      <c r="AL40" s="49">
        <f t="shared" si="60"/>
        <v>40</v>
      </c>
      <c r="AM40" s="49">
        <f t="shared" si="60"/>
        <v>100</v>
      </c>
      <c r="AN40" s="49">
        <f t="shared" si="60"/>
        <v>100</v>
      </c>
      <c r="AO40" s="49">
        <f t="shared" si="60"/>
        <v>100</v>
      </c>
      <c r="AP40" s="49">
        <f t="shared" si="60"/>
        <v>80</v>
      </c>
      <c r="AQ40" s="49">
        <f t="shared" si="60"/>
        <v>100</v>
      </c>
      <c r="AR40" s="49">
        <f t="shared" si="60"/>
        <v>100</v>
      </c>
      <c r="AS40" s="49">
        <f t="shared" si="60"/>
        <v>100</v>
      </c>
      <c r="AT40" s="49">
        <f t="shared" si="60"/>
        <v>100</v>
      </c>
      <c r="AU40" s="49">
        <f t="shared" si="60"/>
        <v>100</v>
      </c>
      <c r="AV40" s="49">
        <f t="shared" si="60"/>
        <v>100</v>
      </c>
      <c r="AW40" s="49">
        <f t="shared" si="60"/>
        <v>100</v>
      </c>
      <c r="AX40" s="49">
        <f t="shared" si="60"/>
        <v>60</v>
      </c>
      <c r="AY40" s="49">
        <f t="shared" si="60"/>
        <v>100</v>
      </c>
      <c r="AZ40" s="49">
        <f t="shared" si="60"/>
        <v>100</v>
      </c>
      <c r="BA40" s="49">
        <f t="shared" si="60"/>
        <v>100</v>
      </c>
      <c r="BB40" s="49">
        <f t="shared" si="60"/>
        <v>100</v>
      </c>
      <c r="BC40" s="49">
        <f t="shared" si="60"/>
        <v>80</v>
      </c>
      <c r="BD40" s="49">
        <f t="shared" si="60"/>
        <v>80</v>
      </c>
      <c r="BE40" s="49">
        <f t="shared" si="60"/>
        <v>100</v>
      </c>
      <c r="BF40" s="49">
        <f t="shared" si="60"/>
        <v>100</v>
      </c>
      <c r="BG40" s="49">
        <f t="shared" si="60"/>
        <v>100</v>
      </c>
      <c r="BH40" s="49">
        <f t="shared" si="60"/>
        <v>100</v>
      </c>
      <c r="BI40" s="49">
        <f t="shared" si="60"/>
        <v>60</v>
      </c>
      <c r="BJ40" s="49">
        <f t="shared" si="60"/>
        <v>100</v>
      </c>
      <c r="BK40" s="49">
        <f t="shared" si="60"/>
        <v>100</v>
      </c>
      <c r="BL40" s="49">
        <f t="shared" si="60"/>
        <v>80</v>
      </c>
      <c r="BM40" s="49">
        <f t="shared" si="60"/>
        <v>100</v>
      </c>
      <c r="BN40" s="49">
        <f t="shared" si="60"/>
        <v>100</v>
      </c>
      <c r="BO40" s="49">
        <f t="shared" si="60"/>
        <v>80</v>
      </c>
      <c r="BP40" s="49">
        <f t="shared" si="60"/>
        <v>100</v>
      </c>
      <c r="BQ40" s="49">
        <f t="shared" ref="BQ40:EB40" si="61">BQ41</f>
        <v>100</v>
      </c>
      <c r="BR40" s="49">
        <f t="shared" si="61"/>
        <v>100</v>
      </c>
      <c r="BS40" s="49">
        <f t="shared" si="61"/>
        <v>100</v>
      </c>
      <c r="BT40" s="49">
        <f t="shared" si="61"/>
        <v>100</v>
      </c>
      <c r="BU40" s="49">
        <f t="shared" si="61"/>
        <v>0</v>
      </c>
      <c r="BV40" s="49">
        <f t="shared" si="61"/>
        <v>100</v>
      </c>
      <c r="BW40" s="49">
        <f t="shared" si="61"/>
        <v>100</v>
      </c>
      <c r="BX40" s="49">
        <f t="shared" si="61"/>
        <v>60</v>
      </c>
      <c r="BY40" s="49">
        <f t="shared" si="61"/>
        <v>100</v>
      </c>
      <c r="BZ40" s="49">
        <f t="shared" si="61"/>
        <v>100</v>
      </c>
      <c r="CA40" s="49">
        <f t="shared" si="61"/>
        <v>100</v>
      </c>
      <c r="CB40" s="49">
        <f t="shared" si="61"/>
        <v>100</v>
      </c>
      <c r="CC40" s="49">
        <f t="shared" si="61"/>
        <v>100</v>
      </c>
      <c r="CD40" s="49">
        <f t="shared" si="61"/>
        <v>100</v>
      </c>
      <c r="CE40" s="49">
        <f t="shared" si="61"/>
        <v>100</v>
      </c>
      <c r="CF40" s="49">
        <f t="shared" si="61"/>
        <v>100</v>
      </c>
      <c r="CG40" s="49">
        <f t="shared" si="61"/>
        <v>80</v>
      </c>
      <c r="CH40" s="49">
        <f t="shared" si="61"/>
        <v>80</v>
      </c>
      <c r="CI40" s="49">
        <f t="shared" si="61"/>
        <v>100</v>
      </c>
      <c r="CJ40" s="49">
        <f t="shared" si="61"/>
        <v>80</v>
      </c>
      <c r="CK40" s="49">
        <f t="shared" si="61"/>
        <v>80</v>
      </c>
      <c r="CL40" s="49">
        <f t="shared" si="61"/>
        <v>100</v>
      </c>
      <c r="CM40" s="49">
        <f t="shared" si="61"/>
        <v>100</v>
      </c>
      <c r="CN40" s="49">
        <f t="shared" si="61"/>
        <v>100</v>
      </c>
      <c r="CO40" s="49">
        <f t="shared" si="61"/>
        <v>0</v>
      </c>
      <c r="CP40" s="49">
        <f t="shared" si="61"/>
        <v>100</v>
      </c>
      <c r="CQ40" s="49">
        <f t="shared" si="61"/>
        <v>100</v>
      </c>
      <c r="CR40" s="49">
        <f t="shared" si="61"/>
        <v>80</v>
      </c>
      <c r="CS40" s="49">
        <f t="shared" si="61"/>
        <v>60</v>
      </c>
      <c r="CT40" s="49">
        <f t="shared" si="61"/>
        <v>100</v>
      </c>
      <c r="CU40" s="49">
        <f t="shared" si="61"/>
        <v>0</v>
      </c>
      <c r="CV40" s="49">
        <f t="shared" si="61"/>
        <v>100</v>
      </c>
      <c r="CW40" s="49">
        <f t="shared" si="61"/>
        <v>0</v>
      </c>
      <c r="CX40" s="49">
        <f t="shared" si="61"/>
        <v>40</v>
      </c>
      <c r="CY40" s="49">
        <f t="shared" si="61"/>
        <v>0</v>
      </c>
      <c r="CZ40" s="49">
        <f t="shared" si="61"/>
        <v>100</v>
      </c>
      <c r="DA40" s="49">
        <f t="shared" si="61"/>
        <v>0</v>
      </c>
      <c r="DB40" s="49">
        <f t="shared" si="61"/>
        <v>0</v>
      </c>
      <c r="DC40" s="49">
        <f t="shared" si="61"/>
        <v>0</v>
      </c>
      <c r="DD40" s="49">
        <f t="shared" si="61"/>
        <v>100</v>
      </c>
      <c r="DE40" s="49">
        <f t="shared" si="61"/>
        <v>20</v>
      </c>
      <c r="DF40" s="49">
        <f t="shared" si="61"/>
        <v>100</v>
      </c>
      <c r="DG40" s="49">
        <f t="shared" si="61"/>
        <v>100</v>
      </c>
      <c r="DH40" s="49">
        <f t="shared" si="61"/>
        <v>100</v>
      </c>
      <c r="DI40" s="49">
        <f t="shared" si="61"/>
        <v>60</v>
      </c>
      <c r="DJ40" s="49">
        <f t="shared" si="61"/>
        <v>100</v>
      </c>
      <c r="DK40" s="49">
        <f t="shared" si="61"/>
        <v>80</v>
      </c>
      <c r="DL40" s="49">
        <f t="shared" si="61"/>
        <v>80</v>
      </c>
      <c r="DM40" s="49">
        <f t="shared" si="61"/>
        <v>80</v>
      </c>
      <c r="DN40" s="49">
        <f t="shared" si="61"/>
        <v>100</v>
      </c>
      <c r="DO40" s="49">
        <f t="shared" si="61"/>
        <v>100</v>
      </c>
      <c r="DP40" s="49">
        <f t="shared" si="61"/>
        <v>40</v>
      </c>
      <c r="DQ40" s="49">
        <f t="shared" si="61"/>
        <v>80</v>
      </c>
      <c r="DR40" s="49">
        <f t="shared" si="61"/>
        <v>100</v>
      </c>
      <c r="DS40" s="49">
        <f t="shared" si="61"/>
        <v>60</v>
      </c>
      <c r="DT40" s="49">
        <f t="shared" si="61"/>
        <v>100</v>
      </c>
      <c r="DU40" s="49">
        <f t="shared" si="61"/>
        <v>80</v>
      </c>
      <c r="DV40" s="49">
        <f t="shared" si="61"/>
        <v>100</v>
      </c>
      <c r="DW40" s="49">
        <f t="shared" si="61"/>
        <v>80</v>
      </c>
      <c r="DX40" s="49">
        <f t="shared" si="61"/>
        <v>100</v>
      </c>
      <c r="DY40" s="49">
        <f t="shared" si="61"/>
        <v>100</v>
      </c>
      <c r="DZ40" s="49">
        <f t="shared" si="61"/>
        <v>100</v>
      </c>
      <c r="EA40" s="49">
        <f t="shared" si="61"/>
        <v>100</v>
      </c>
      <c r="EB40" s="49">
        <f t="shared" si="61"/>
        <v>80</v>
      </c>
      <c r="EC40" s="49">
        <f t="shared" ref="EC40:GN40" si="62">EC41</f>
        <v>100</v>
      </c>
      <c r="ED40" s="49">
        <f t="shared" si="62"/>
        <v>100</v>
      </c>
      <c r="EE40" s="49">
        <f t="shared" si="62"/>
        <v>80</v>
      </c>
      <c r="EF40" s="49">
        <f t="shared" si="62"/>
        <v>100</v>
      </c>
      <c r="EG40" s="49">
        <f t="shared" si="62"/>
        <v>100</v>
      </c>
      <c r="EH40" s="49">
        <f t="shared" si="62"/>
        <v>100</v>
      </c>
      <c r="EI40" s="49">
        <f t="shared" si="62"/>
        <v>100</v>
      </c>
      <c r="EJ40" s="49">
        <f t="shared" si="62"/>
        <v>80</v>
      </c>
      <c r="EK40" s="49">
        <f t="shared" si="62"/>
        <v>80</v>
      </c>
      <c r="EL40" s="49">
        <f t="shared" si="62"/>
        <v>100</v>
      </c>
      <c r="EM40" s="49">
        <f t="shared" si="62"/>
        <v>100</v>
      </c>
      <c r="EN40" s="49">
        <f t="shared" si="62"/>
        <v>100</v>
      </c>
      <c r="EO40" s="49">
        <f t="shared" si="62"/>
        <v>80</v>
      </c>
      <c r="EP40" s="49">
        <f t="shared" si="62"/>
        <v>100</v>
      </c>
      <c r="EQ40" s="49">
        <f t="shared" si="62"/>
        <v>100</v>
      </c>
      <c r="ER40" s="49">
        <f t="shared" si="62"/>
        <v>60</v>
      </c>
      <c r="ES40" s="49">
        <f t="shared" si="62"/>
        <v>100</v>
      </c>
      <c r="ET40" s="49">
        <f t="shared" si="62"/>
        <v>100</v>
      </c>
      <c r="EU40" s="49">
        <f t="shared" si="62"/>
        <v>100</v>
      </c>
      <c r="EV40" s="49">
        <f t="shared" si="62"/>
        <v>100</v>
      </c>
      <c r="EW40" s="49">
        <f t="shared" si="62"/>
        <v>80</v>
      </c>
      <c r="EX40" s="49">
        <f t="shared" si="62"/>
        <v>100</v>
      </c>
      <c r="EY40" s="49">
        <f t="shared" si="62"/>
        <v>80</v>
      </c>
      <c r="EZ40" s="49">
        <f t="shared" si="62"/>
        <v>80</v>
      </c>
      <c r="FA40" s="49">
        <f t="shared" si="62"/>
        <v>80</v>
      </c>
      <c r="FB40" s="49">
        <f t="shared" si="62"/>
        <v>100</v>
      </c>
      <c r="FC40" s="49">
        <f t="shared" si="62"/>
        <v>80</v>
      </c>
      <c r="FD40" s="49">
        <f t="shared" si="62"/>
        <v>100</v>
      </c>
      <c r="FE40" s="49">
        <f t="shared" si="62"/>
        <v>60</v>
      </c>
      <c r="FF40" s="49">
        <f t="shared" si="62"/>
        <v>60</v>
      </c>
      <c r="FG40" s="49">
        <f t="shared" si="62"/>
        <v>100</v>
      </c>
      <c r="FH40" s="49">
        <f t="shared" si="62"/>
        <v>20</v>
      </c>
      <c r="FI40" s="49">
        <f t="shared" si="62"/>
        <v>100</v>
      </c>
      <c r="FJ40" s="49">
        <f t="shared" si="62"/>
        <v>80</v>
      </c>
      <c r="FK40" s="49">
        <f t="shared" si="62"/>
        <v>80</v>
      </c>
      <c r="FL40" s="49">
        <f t="shared" si="62"/>
        <v>60</v>
      </c>
      <c r="FM40" s="49">
        <f t="shared" si="62"/>
        <v>80</v>
      </c>
      <c r="FN40" s="49">
        <f t="shared" si="62"/>
        <v>100</v>
      </c>
      <c r="FO40" s="49">
        <f t="shared" si="62"/>
        <v>60</v>
      </c>
      <c r="FP40" s="49">
        <f t="shared" si="62"/>
        <v>40</v>
      </c>
      <c r="FQ40" s="49">
        <f t="shared" si="62"/>
        <v>100</v>
      </c>
      <c r="FR40" s="49">
        <f t="shared" si="62"/>
        <v>60</v>
      </c>
      <c r="FS40" s="49">
        <f t="shared" si="62"/>
        <v>80</v>
      </c>
      <c r="FT40" s="49">
        <f t="shared" si="62"/>
        <v>60</v>
      </c>
      <c r="FU40" s="49">
        <f t="shared" si="62"/>
        <v>80</v>
      </c>
      <c r="FV40" s="49">
        <f t="shared" si="62"/>
        <v>80</v>
      </c>
      <c r="FW40" s="49">
        <f t="shared" si="62"/>
        <v>40</v>
      </c>
      <c r="FX40" s="49">
        <f t="shared" si="62"/>
        <v>80</v>
      </c>
      <c r="FY40" s="49">
        <f t="shared" si="62"/>
        <v>80</v>
      </c>
      <c r="FZ40" s="49">
        <f t="shared" si="62"/>
        <v>100</v>
      </c>
      <c r="GA40" s="49">
        <f t="shared" si="62"/>
        <v>100</v>
      </c>
      <c r="GB40" s="49">
        <f t="shared" si="62"/>
        <v>60</v>
      </c>
      <c r="GC40" s="49">
        <f t="shared" si="62"/>
        <v>100</v>
      </c>
      <c r="GD40" s="49">
        <f t="shared" si="62"/>
        <v>80</v>
      </c>
      <c r="GE40" s="49">
        <f t="shared" si="62"/>
        <v>100</v>
      </c>
      <c r="GF40" s="49">
        <f t="shared" si="62"/>
        <v>80</v>
      </c>
      <c r="GG40" s="49">
        <f t="shared" si="62"/>
        <v>60</v>
      </c>
      <c r="GH40" s="49">
        <f t="shared" si="62"/>
        <v>100</v>
      </c>
      <c r="GI40" s="49">
        <f t="shared" si="62"/>
        <v>80</v>
      </c>
      <c r="GJ40" s="49">
        <f t="shared" si="62"/>
        <v>100</v>
      </c>
      <c r="GK40" s="49">
        <f t="shared" si="62"/>
        <v>60</v>
      </c>
      <c r="GL40" s="49">
        <f t="shared" si="62"/>
        <v>100</v>
      </c>
      <c r="GM40" s="49">
        <f t="shared" si="62"/>
        <v>60</v>
      </c>
      <c r="GN40" s="49">
        <f t="shared" si="62"/>
        <v>100</v>
      </c>
      <c r="GO40" s="49">
        <f t="shared" ref="GO40:IZ40" si="63">GO41</f>
        <v>100</v>
      </c>
      <c r="GP40" s="49">
        <f t="shared" si="63"/>
        <v>100</v>
      </c>
      <c r="GQ40" s="49">
        <f t="shared" si="63"/>
        <v>100</v>
      </c>
      <c r="GR40" s="49">
        <f t="shared" si="63"/>
        <v>100</v>
      </c>
      <c r="GS40" s="49">
        <f t="shared" si="63"/>
        <v>60</v>
      </c>
      <c r="GT40" s="49">
        <f t="shared" si="63"/>
        <v>100</v>
      </c>
      <c r="GU40" s="49">
        <f t="shared" si="63"/>
        <v>100</v>
      </c>
      <c r="GV40" s="49">
        <f t="shared" si="63"/>
        <v>80</v>
      </c>
      <c r="GW40" s="49">
        <f t="shared" si="63"/>
        <v>100</v>
      </c>
      <c r="GX40" s="49">
        <f t="shared" si="63"/>
        <v>60</v>
      </c>
      <c r="GY40" s="49">
        <f t="shared" si="63"/>
        <v>100</v>
      </c>
      <c r="GZ40" s="49">
        <f t="shared" si="63"/>
        <v>100</v>
      </c>
      <c r="HA40" s="49">
        <f t="shared" si="63"/>
        <v>80</v>
      </c>
      <c r="HB40" s="49">
        <f t="shared" si="63"/>
        <v>80</v>
      </c>
      <c r="HC40" s="49">
        <f t="shared" si="63"/>
        <v>100</v>
      </c>
      <c r="HD40" s="49">
        <f t="shared" si="63"/>
        <v>100</v>
      </c>
      <c r="HE40" s="49">
        <f t="shared" si="63"/>
        <v>100</v>
      </c>
      <c r="HF40" s="49">
        <f t="shared" si="63"/>
        <v>80</v>
      </c>
      <c r="HG40" s="49">
        <f t="shared" si="63"/>
        <v>100</v>
      </c>
      <c r="HH40" s="49">
        <f t="shared" si="63"/>
        <v>100</v>
      </c>
      <c r="HI40" s="49">
        <f t="shared" si="63"/>
        <v>0</v>
      </c>
      <c r="HJ40" s="49">
        <f t="shared" si="63"/>
        <v>100</v>
      </c>
      <c r="HK40" s="49">
        <f t="shared" si="63"/>
        <v>100</v>
      </c>
      <c r="HL40" s="49">
        <f t="shared" si="63"/>
        <v>40</v>
      </c>
      <c r="HM40" s="49">
        <f t="shared" si="63"/>
        <v>100</v>
      </c>
      <c r="HN40" s="49">
        <f t="shared" si="63"/>
        <v>100</v>
      </c>
      <c r="HO40" s="49">
        <f t="shared" si="63"/>
        <v>100</v>
      </c>
      <c r="HP40" s="49">
        <f t="shared" si="63"/>
        <v>100</v>
      </c>
      <c r="HQ40" s="49">
        <f t="shared" si="63"/>
        <v>100</v>
      </c>
      <c r="HR40" s="49">
        <f t="shared" si="63"/>
        <v>100</v>
      </c>
      <c r="HS40" s="49">
        <f t="shared" si="63"/>
        <v>80</v>
      </c>
      <c r="HT40" s="49">
        <f t="shared" si="63"/>
        <v>80</v>
      </c>
      <c r="HU40" s="49">
        <f t="shared" si="63"/>
        <v>100</v>
      </c>
      <c r="HV40" s="49">
        <f t="shared" si="63"/>
        <v>60</v>
      </c>
      <c r="HW40" s="49">
        <f t="shared" si="63"/>
        <v>60</v>
      </c>
      <c r="HX40" s="49">
        <f t="shared" si="63"/>
        <v>100</v>
      </c>
      <c r="HY40" s="49">
        <f t="shared" si="63"/>
        <v>100</v>
      </c>
      <c r="HZ40" s="49">
        <f t="shared" si="63"/>
        <v>100</v>
      </c>
      <c r="IA40" s="49">
        <f t="shared" si="63"/>
        <v>80</v>
      </c>
      <c r="IB40" s="49">
        <f t="shared" si="63"/>
        <v>60</v>
      </c>
      <c r="IC40" s="49">
        <f t="shared" si="63"/>
        <v>100</v>
      </c>
      <c r="ID40" s="49">
        <f t="shared" si="63"/>
        <v>100</v>
      </c>
      <c r="IE40" s="49">
        <f t="shared" si="63"/>
        <v>60</v>
      </c>
      <c r="IF40" s="49">
        <f t="shared" si="63"/>
        <v>100</v>
      </c>
      <c r="IG40" s="49">
        <f t="shared" si="63"/>
        <v>80</v>
      </c>
      <c r="IH40" s="49">
        <f t="shared" si="63"/>
        <v>100</v>
      </c>
      <c r="II40" s="49">
        <f t="shared" si="63"/>
        <v>100</v>
      </c>
      <c r="IJ40" s="49">
        <f t="shared" si="63"/>
        <v>100</v>
      </c>
      <c r="IK40" s="49">
        <f t="shared" si="63"/>
        <v>100</v>
      </c>
      <c r="IL40" s="49">
        <f t="shared" si="63"/>
        <v>80</v>
      </c>
      <c r="IM40" s="49">
        <f t="shared" si="63"/>
        <v>80</v>
      </c>
      <c r="IN40" s="49">
        <f t="shared" si="63"/>
        <v>100</v>
      </c>
      <c r="IO40" s="49">
        <f t="shared" si="63"/>
        <v>20</v>
      </c>
      <c r="IP40" s="49">
        <f t="shared" si="63"/>
        <v>80</v>
      </c>
      <c r="IQ40" s="49">
        <f t="shared" si="63"/>
        <v>80</v>
      </c>
      <c r="IR40" s="49">
        <f t="shared" si="63"/>
        <v>100</v>
      </c>
      <c r="IS40" s="49">
        <f t="shared" si="63"/>
        <v>100</v>
      </c>
      <c r="IT40" s="49">
        <f t="shared" si="63"/>
        <v>80</v>
      </c>
      <c r="IU40" s="49">
        <f t="shared" si="63"/>
        <v>100</v>
      </c>
      <c r="IV40" s="49">
        <f t="shared" si="63"/>
        <v>100</v>
      </c>
      <c r="IW40" s="49">
        <f t="shared" si="63"/>
        <v>80</v>
      </c>
      <c r="IX40" s="49">
        <f t="shared" si="63"/>
        <v>80</v>
      </c>
      <c r="IY40" s="49">
        <f t="shared" si="63"/>
        <v>100</v>
      </c>
      <c r="IZ40" s="49">
        <f t="shared" si="63"/>
        <v>100</v>
      </c>
      <c r="JA40" s="49">
        <f t="shared" ref="JA40:LL40" si="64">JA41</f>
        <v>100</v>
      </c>
      <c r="JB40" s="49">
        <f t="shared" si="64"/>
        <v>80</v>
      </c>
      <c r="JC40" s="49">
        <f t="shared" si="64"/>
        <v>80</v>
      </c>
      <c r="JD40" s="49">
        <f t="shared" si="64"/>
        <v>100</v>
      </c>
      <c r="JE40" s="49">
        <f t="shared" si="64"/>
        <v>60</v>
      </c>
      <c r="JF40" s="49">
        <f t="shared" si="64"/>
        <v>0</v>
      </c>
      <c r="JG40" s="49">
        <f t="shared" si="64"/>
        <v>80</v>
      </c>
      <c r="JH40" s="49">
        <f t="shared" si="64"/>
        <v>0</v>
      </c>
      <c r="JI40" s="49">
        <f t="shared" si="64"/>
        <v>100</v>
      </c>
      <c r="JJ40" s="49">
        <f t="shared" si="64"/>
        <v>60</v>
      </c>
      <c r="JK40" s="49">
        <f t="shared" si="64"/>
        <v>40</v>
      </c>
      <c r="JL40" s="49">
        <f t="shared" si="64"/>
        <v>0</v>
      </c>
      <c r="JM40" s="49">
        <f t="shared" si="64"/>
        <v>0</v>
      </c>
      <c r="JN40" s="49">
        <f t="shared" si="64"/>
        <v>0</v>
      </c>
      <c r="JO40" s="49">
        <f t="shared" si="64"/>
        <v>100</v>
      </c>
      <c r="JP40" s="49">
        <f t="shared" si="64"/>
        <v>0</v>
      </c>
      <c r="JQ40" s="49">
        <f t="shared" si="64"/>
        <v>100</v>
      </c>
      <c r="JR40" s="49">
        <f t="shared" si="64"/>
        <v>100</v>
      </c>
      <c r="JS40" s="49">
        <f t="shared" si="64"/>
        <v>100</v>
      </c>
      <c r="JT40" s="49">
        <f t="shared" si="64"/>
        <v>80</v>
      </c>
      <c r="JU40" s="49">
        <f t="shared" si="64"/>
        <v>100</v>
      </c>
      <c r="JV40" s="49">
        <f t="shared" si="64"/>
        <v>100</v>
      </c>
      <c r="JW40" s="49">
        <f t="shared" si="64"/>
        <v>100</v>
      </c>
      <c r="JX40" s="49">
        <f t="shared" si="64"/>
        <v>100</v>
      </c>
      <c r="JY40" s="49">
        <f t="shared" si="64"/>
        <v>80</v>
      </c>
      <c r="JZ40" s="49">
        <f t="shared" si="64"/>
        <v>100</v>
      </c>
      <c r="KA40" s="49">
        <f t="shared" si="64"/>
        <v>100</v>
      </c>
      <c r="KB40" s="49">
        <f t="shared" si="64"/>
        <v>80</v>
      </c>
      <c r="KC40" s="49">
        <f t="shared" si="64"/>
        <v>100</v>
      </c>
      <c r="KD40" s="49">
        <f t="shared" si="64"/>
        <v>100</v>
      </c>
      <c r="KE40" s="49">
        <f t="shared" si="64"/>
        <v>100</v>
      </c>
      <c r="KF40" s="49">
        <f t="shared" si="64"/>
        <v>100</v>
      </c>
      <c r="KG40" s="49">
        <f t="shared" si="64"/>
        <v>100</v>
      </c>
      <c r="KH40" s="49">
        <f t="shared" si="64"/>
        <v>100</v>
      </c>
      <c r="KI40" s="49">
        <f t="shared" si="64"/>
        <v>80</v>
      </c>
      <c r="KJ40" s="49">
        <f t="shared" si="64"/>
        <v>100</v>
      </c>
      <c r="KK40" s="49">
        <f t="shared" si="64"/>
        <v>100</v>
      </c>
      <c r="KL40" s="49">
        <f t="shared" si="64"/>
        <v>100</v>
      </c>
      <c r="KM40" s="49">
        <f t="shared" si="64"/>
        <v>100</v>
      </c>
      <c r="KN40" s="49">
        <f t="shared" si="64"/>
        <v>60</v>
      </c>
      <c r="KO40" s="49">
        <f t="shared" si="64"/>
        <v>60</v>
      </c>
      <c r="KP40" s="49">
        <f t="shared" si="64"/>
        <v>100</v>
      </c>
      <c r="KQ40" s="49">
        <f t="shared" si="64"/>
        <v>80</v>
      </c>
      <c r="KR40" s="49">
        <f t="shared" si="64"/>
        <v>100</v>
      </c>
      <c r="KS40" s="49">
        <f t="shared" si="64"/>
        <v>100</v>
      </c>
      <c r="KT40" s="49">
        <f t="shared" si="64"/>
        <v>80</v>
      </c>
      <c r="KU40" s="49">
        <f t="shared" si="64"/>
        <v>100</v>
      </c>
      <c r="KV40" s="49">
        <f t="shared" si="64"/>
        <v>100</v>
      </c>
      <c r="KW40" s="49">
        <f t="shared" si="64"/>
        <v>80</v>
      </c>
      <c r="KX40" s="49">
        <f t="shared" si="64"/>
        <v>100</v>
      </c>
      <c r="KY40" s="49">
        <f t="shared" si="64"/>
        <v>100</v>
      </c>
      <c r="KZ40" s="49">
        <f t="shared" si="64"/>
        <v>100</v>
      </c>
      <c r="LA40" s="49">
        <f t="shared" si="64"/>
        <v>100</v>
      </c>
      <c r="LB40" s="49">
        <f t="shared" si="64"/>
        <v>100</v>
      </c>
      <c r="LC40" s="49">
        <f t="shared" si="64"/>
        <v>100</v>
      </c>
      <c r="LD40" s="49">
        <f t="shared" si="64"/>
        <v>100</v>
      </c>
      <c r="LE40" s="49">
        <f t="shared" si="64"/>
        <v>100</v>
      </c>
      <c r="LF40" s="49">
        <f t="shared" si="64"/>
        <v>100</v>
      </c>
      <c r="LG40" s="49">
        <f t="shared" si="64"/>
        <v>60</v>
      </c>
      <c r="LH40" s="49">
        <f t="shared" si="64"/>
        <v>80</v>
      </c>
      <c r="LI40" s="49">
        <f t="shared" si="64"/>
        <v>100</v>
      </c>
      <c r="LJ40" s="49">
        <f t="shared" si="64"/>
        <v>80</v>
      </c>
      <c r="LK40" s="49">
        <f t="shared" si="64"/>
        <v>60</v>
      </c>
      <c r="LL40" s="49">
        <f t="shared" si="64"/>
        <v>100</v>
      </c>
      <c r="LM40" s="49">
        <f t="shared" ref="LM40:NR40" si="65">LM41</f>
        <v>100</v>
      </c>
      <c r="LN40" s="49">
        <f t="shared" si="65"/>
        <v>80</v>
      </c>
      <c r="LO40" s="49">
        <f t="shared" si="65"/>
        <v>80</v>
      </c>
      <c r="LP40" s="49">
        <f t="shared" si="65"/>
        <v>0</v>
      </c>
      <c r="LQ40" s="49">
        <f t="shared" si="65"/>
        <v>0</v>
      </c>
      <c r="LR40" s="49">
        <f t="shared" si="65"/>
        <v>20</v>
      </c>
      <c r="LS40" s="49">
        <f t="shared" si="65"/>
        <v>0</v>
      </c>
      <c r="LT40" s="49">
        <f t="shared" si="65"/>
        <v>0</v>
      </c>
      <c r="LU40" s="49">
        <f t="shared" si="65"/>
        <v>80</v>
      </c>
      <c r="LV40" s="49">
        <f t="shared" si="65"/>
        <v>80</v>
      </c>
      <c r="LW40" s="49">
        <f t="shared" si="65"/>
        <v>100</v>
      </c>
      <c r="LX40" s="49">
        <f t="shared" si="65"/>
        <v>100</v>
      </c>
      <c r="LY40" s="49">
        <f t="shared" si="65"/>
        <v>100</v>
      </c>
      <c r="LZ40" s="49">
        <f t="shared" si="65"/>
        <v>80</v>
      </c>
      <c r="MA40" s="49">
        <f t="shared" si="65"/>
        <v>100</v>
      </c>
      <c r="MB40" s="49">
        <f t="shared" si="65"/>
        <v>100</v>
      </c>
      <c r="MC40" s="49">
        <f t="shared" si="65"/>
        <v>100</v>
      </c>
      <c r="MD40" s="49">
        <f t="shared" si="65"/>
        <v>60</v>
      </c>
      <c r="ME40" s="49">
        <f t="shared" si="65"/>
        <v>80</v>
      </c>
      <c r="MF40" s="49">
        <f t="shared" si="65"/>
        <v>100</v>
      </c>
      <c r="MG40" s="49">
        <f t="shared" si="65"/>
        <v>100</v>
      </c>
      <c r="MH40" s="49">
        <f t="shared" si="65"/>
        <v>80</v>
      </c>
      <c r="MI40" s="49">
        <f t="shared" si="65"/>
        <v>100</v>
      </c>
      <c r="MJ40" s="49">
        <f t="shared" si="65"/>
        <v>100</v>
      </c>
      <c r="MK40" s="49">
        <f t="shared" si="65"/>
        <v>100</v>
      </c>
      <c r="ML40" s="49">
        <f t="shared" si="65"/>
        <v>80</v>
      </c>
      <c r="MM40" s="49">
        <f t="shared" si="65"/>
        <v>100</v>
      </c>
      <c r="MN40" s="49">
        <f t="shared" si="65"/>
        <v>100</v>
      </c>
      <c r="MO40" s="49">
        <f t="shared" si="65"/>
        <v>100</v>
      </c>
      <c r="MP40" s="49">
        <f t="shared" si="65"/>
        <v>100</v>
      </c>
      <c r="MQ40" s="49">
        <f t="shared" si="65"/>
        <v>100</v>
      </c>
      <c r="MR40" s="49">
        <f t="shared" si="65"/>
        <v>100</v>
      </c>
      <c r="MS40" s="49">
        <f t="shared" si="65"/>
        <v>80</v>
      </c>
      <c r="MT40" s="49">
        <f t="shared" si="65"/>
        <v>100</v>
      </c>
      <c r="MU40" s="49">
        <f t="shared" si="65"/>
        <v>80</v>
      </c>
      <c r="MV40" s="49">
        <f t="shared" si="65"/>
        <v>100</v>
      </c>
      <c r="MW40" s="49">
        <f t="shared" si="65"/>
        <v>80</v>
      </c>
      <c r="MX40" s="49">
        <f t="shared" si="65"/>
        <v>100</v>
      </c>
      <c r="MY40" s="49">
        <f t="shared" si="65"/>
        <v>80</v>
      </c>
      <c r="MZ40" s="49">
        <f t="shared" si="65"/>
        <v>60</v>
      </c>
      <c r="NA40" s="49">
        <f t="shared" si="65"/>
        <v>100</v>
      </c>
      <c r="NB40" s="49">
        <f t="shared" si="65"/>
        <v>80</v>
      </c>
      <c r="NC40" s="49">
        <f t="shared" si="65"/>
        <v>60</v>
      </c>
      <c r="ND40" s="49">
        <f t="shared" si="65"/>
        <v>100</v>
      </c>
      <c r="NE40" s="49">
        <f t="shared" si="65"/>
        <v>100</v>
      </c>
      <c r="NF40" s="49">
        <f t="shared" si="65"/>
        <v>80</v>
      </c>
      <c r="NG40" s="49">
        <f t="shared" si="65"/>
        <v>100</v>
      </c>
      <c r="NH40" s="49">
        <f t="shared" si="65"/>
        <v>100</v>
      </c>
      <c r="NI40" s="49">
        <f t="shared" si="65"/>
        <v>80</v>
      </c>
      <c r="NJ40" s="49">
        <f t="shared" si="65"/>
        <v>100</v>
      </c>
      <c r="NK40" s="49">
        <f t="shared" si="65"/>
        <v>100</v>
      </c>
      <c r="NL40" s="49">
        <f t="shared" si="65"/>
        <v>100</v>
      </c>
      <c r="NM40" s="49">
        <f t="shared" si="65"/>
        <v>100</v>
      </c>
      <c r="NN40" s="49">
        <f t="shared" si="65"/>
        <v>100</v>
      </c>
      <c r="NO40" s="49">
        <f t="shared" si="65"/>
        <v>100</v>
      </c>
      <c r="NP40" s="49">
        <f t="shared" si="65"/>
        <v>100</v>
      </c>
      <c r="NQ40" s="49">
        <f t="shared" si="65"/>
        <v>100</v>
      </c>
      <c r="NR40" s="49">
        <f t="shared" si="65"/>
        <v>100</v>
      </c>
    </row>
    <row r="41" spans="1:382" s="28" customFormat="1" ht="108.75" customHeight="1" x14ac:dyDescent="0.25">
      <c r="A41" s="285"/>
      <c r="B41" s="293" t="s">
        <v>126</v>
      </c>
      <c r="C41" s="293"/>
      <c r="D41" s="50">
        <f>IF(D43="5 и более",100,D43*20)</f>
        <v>100</v>
      </c>
      <c r="E41" s="50">
        <f t="shared" ref="E41:BP41" si="66">IF(E43="5 и более",100,E43*20)</f>
        <v>80</v>
      </c>
      <c r="F41" s="50">
        <f t="shared" si="66"/>
        <v>80</v>
      </c>
      <c r="G41" s="50">
        <f t="shared" si="66"/>
        <v>100</v>
      </c>
      <c r="H41" s="50">
        <f t="shared" si="66"/>
        <v>100</v>
      </c>
      <c r="I41" s="50">
        <f t="shared" si="66"/>
        <v>100</v>
      </c>
      <c r="J41" s="50">
        <f t="shared" si="66"/>
        <v>100</v>
      </c>
      <c r="K41" s="50">
        <f t="shared" si="66"/>
        <v>0</v>
      </c>
      <c r="L41" s="50">
        <f t="shared" si="66"/>
        <v>0</v>
      </c>
      <c r="M41" s="50">
        <f t="shared" si="66"/>
        <v>100</v>
      </c>
      <c r="N41" s="50">
        <f t="shared" si="66"/>
        <v>100</v>
      </c>
      <c r="O41" s="50">
        <f t="shared" si="66"/>
        <v>100</v>
      </c>
      <c r="P41" s="50">
        <f t="shared" si="66"/>
        <v>100</v>
      </c>
      <c r="Q41" s="50">
        <f t="shared" si="66"/>
        <v>80</v>
      </c>
      <c r="R41" s="50">
        <f t="shared" si="66"/>
        <v>80</v>
      </c>
      <c r="S41" s="50">
        <f t="shared" si="66"/>
        <v>100</v>
      </c>
      <c r="T41" s="50">
        <f t="shared" si="66"/>
        <v>100</v>
      </c>
      <c r="U41" s="50">
        <f t="shared" si="66"/>
        <v>100</v>
      </c>
      <c r="V41" s="50">
        <f t="shared" si="66"/>
        <v>100</v>
      </c>
      <c r="W41" s="50">
        <f t="shared" si="66"/>
        <v>100</v>
      </c>
      <c r="X41" s="50">
        <f t="shared" si="66"/>
        <v>100</v>
      </c>
      <c r="Y41" s="50">
        <f t="shared" si="66"/>
        <v>100</v>
      </c>
      <c r="Z41" s="50">
        <f t="shared" si="66"/>
        <v>100</v>
      </c>
      <c r="AA41" s="50">
        <f t="shared" si="66"/>
        <v>100</v>
      </c>
      <c r="AB41" s="50">
        <f t="shared" si="66"/>
        <v>100</v>
      </c>
      <c r="AC41" s="50">
        <f t="shared" si="66"/>
        <v>100</v>
      </c>
      <c r="AD41" s="50">
        <f t="shared" si="66"/>
        <v>100</v>
      </c>
      <c r="AE41" s="50">
        <f t="shared" si="66"/>
        <v>100</v>
      </c>
      <c r="AF41" s="50">
        <f t="shared" si="66"/>
        <v>100</v>
      </c>
      <c r="AG41" s="50">
        <f t="shared" si="66"/>
        <v>100</v>
      </c>
      <c r="AH41" s="50">
        <f t="shared" si="66"/>
        <v>80</v>
      </c>
      <c r="AI41" s="50">
        <f t="shared" si="66"/>
        <v>100</v>
      </c>
      <c r="AJ41" s="50">
        <f t="shared" si="66"/>
        <v>100</v>
      </c>
      <c r="AK41" s="50">
        <f t="shared" si="66"/>
        <v>80</v>
      </c>
      <c r="AL41" s="50">
        <f t="shared" si="66"/>
        <v>40</v>
      </c>
      <c r="AM41" s="50">
        <f t="shared" si="66"/>
        <v>100</v>
      </c>
      <c r="AN41" s="50">
        <f t="shared" si="66"/>
        <v>100</v>
      </c>
      <c r="AO41" s="50">
        <f t="shared" si="66"/>
        <v>100</v>
      </c>
      <c r="AP41" s="50">
        <f t="shared" si="66"/>
        <v>80</v>
      </c>
      <c r="AQ41" s="50">
        <f t="shared" si="66"/>
        <v>100</v>
      </c>
      <c r="AR41" s="50">
        <f t="shared" si="66"/>
        <v>100</v>
      </c>
      <c r="AS41" s="50">
        <f t="shared" si="66"/>
        <v>100</v>
      </c>
      <c r="AT41" s="50">
        <f t="shared" si="66"/>
        <v>100</v>
      </c>
      <c r="AU41" s="50">
        <f t="shared" si="66"/>
        <v>100</v>
      </c>
      <c r="AV41" s="50">
        <f t="shared" si="66"/>
        <v>100</v>
      </c>
      <c r="AW41" s="50">
        <f t="shared" si="66"/>
        <v>100</v>
      </c>
      <c r="AX41" s="50">
        <f t="shared" si="66"/>
        <v>60</v>
      </c>
      <c r="AY41" s="50">
        <f t="shared" si="66"/>
        <v>100</v>
      </c>
      <c r="AZ41" s="50">
        <f t="shared" si="66"/>
        <v>100</v>
      </c>
      <c r="BA41" s="50">
        <f t="shared" si="66"/>
        <v>100</v>
      </c>
      <c r="BB41" s="50">
        <f t="shared" si="66"/>
        <v>100</v>
      </c>
      <c r="BC41" s="50">
        <f t="shared" si="66"/>
        <v>80</v>
      </c>
      <c r="BD41" s="50">
        <f t="shared" si="66"/>
        <v>80</v>
      </c>
      <c r="BE41" s="50">
        <f t="shared" si="66"/>
        <v>100</v>
      </c>
      <c r="BF41" s="50">
        <f t="shared" si="66"/>
        <v>100</v>
      </c>
      <c r="BG41" s="50">
        <f t="shared" si="66"/>
        <v>100</v>
      </c>
      <c r="BH41" s="50">
        <f t="shared" si="66"/>
        <v>100</v>
      </c>
      <c r="BI41" s="50">
        <f t="shared" si="66"/>
        <v>60</v>
      </c>
      <c r="BJ41" s="50">
        <f t="shared" si="66"/>
        <v>100</v>
      </c>
      <c r="BK41" s="50">
        <f t="shared" si="66"/>
        <v>100</v>
      </c>
      <c r="BL41" s="50">
        <f t="shared" si="66"/>
        <v>80</v>
      </c>
      <c r="BM41" s="50">
        <f t="shared" si="66"/>
        <v>100</v>
      </c>
      <c r="BN41" s="50">
        <f t="shared" si="66"/>
        <v>100</v>
      </c>
      <c r="BO41" s="50">
        <f t="shared" si="66"/>
        <v>80</v>
      </c>
      <c r="BP41" s="50">
        <f t="shared" si="66"/>
        <v>100</v>
      </c>
      <c r="BQ41" s="50">
        <f t="shared" ref="BQ41:EB41" si="67">IF(BQ43="5 и более",100,BQ43*20)</f>
        <v>100</v>
      </c>
      <c r="BR41" s="50">
        <f t="shared" si="67"/>
        <v>100</v>
      </c>
      <c r="BS41" s="50">
        <f t="shared" si="67"/>
        <v>100</v>
      </c>
      <c r="BT41" s="50">
        <f t="shared" si="67"/>
        <v>100</v>
      </c>
      <c r="BU41" s="50">
        <f t="shared" si="67"/>
        <v>0</v>
      </c>
      <c r="BV41" s="50">
        <f t="shared" si="67"/>
        <v>100</v>
      </c>
      <c r="BW41" s="50">
        <f t="shared" si="67"/>
        <v>100</v>
      </c>
      <c r="BX41" s="50">
        <f t="shared" si="67"/>
        <v>60</v>
      </c>
      <c r="BY41" s="50">
        <f t="shared" si="67"/>
        <v>100</v>
      </c>
      <c r="BZ41" s="50">
        <f t="shared" si="67"/>
        <v>100</v>
      </c>
      <c r="CA41" s="50">
        <f t="shared" si="67"/>
        <v>100</v>
      </c>
      <c r="CB41" s="50">
        <f t="shared" si="67"/>
        <v>100</v>
      </c>
      <c r="CC41" s="50">
        <f t="shared" si="67"/>
        <v>100</v>
      </c>
      <c r="CD41" s="50">
        <f t="shared" si="67"/>
        <v>100</v>
      </c>
      <c r="CE41" s="50">
        <f t="shared" si="67"/>
        <v>100</v>
      </c>
      <c r="CF41" s="50">
        <f t="shared" si="67"/>
        <v>100</v>
      </c>
      <c r="CG41" s="50">
        <f t="shared" si="67"/>
        <v>80</v>
      </c>
      <c r="CH41" s="50">
        <f t="shared" si="67"/>
        <v>80</v>
      </c>
      <c r="CI41" s="50">
        <f t="shared" si="67"/>
        <v>100</v>
      </c>
      <c r="CJ41" s="50">
        <f t="shared" si="67"/>
        <v>80</v>
      </c>
      <c r="CK41" s="50">
        <f t="shared" si="67"/>
        <v>80</v>
      </c>
      <c r="CL41" s="50">
        <f t="shared" si="67"/>
        <v>100</v>
      </c>
      <c r="CM41" s="50">
        <f t="shared" si="67"/>
        <v>100</v>
      </c>
      <c r="CN41" s="50">
        <f t="shared" si="67"/>
        <v>100</v>
      </c>
      <c r="CO41" s="50">
        <f t="shared" si="67"/>
        <v>0</v>
      </c>
      <c r="CP41" s="50">
        <f t="shared" si="67"/>
        <v>100</v>
      </c>
      <c r="CQ41" s="50">
        <f t="shared" si="67"/>
        <v>100</v>
      </c>
      <c r="CR41" s="50">
        <f t="shared" si="67"/>
        <v>80</v>
      </c>
      <c r="CS41" s="50">
        <f t="shared" si="67"/>
        <v>60</v>
      </c>
      <c r="CT41" s="50">
        <f t="shared" si="67"/>
        <v>100</v>
      </c>
      <c r="CU41" s="50">
        <f t="shared" si="67"/>
        <v>0</v>
      </c>
      <c r="CV41" s="50">
        <f t="shared" si="67"/>
        <v>100</v>
      </c>
      <c r="CW41" s="50">
        <f t="shared" si="67"/>
        <v>0</v>
      </c>
      <c r="CX41" s="50">
        <f t="shared" si="67"/>
        <v>40</v>
      </c>
      <c r="CY41" s="50">
        <f t="shared" si="67"/>
        <v>0</v>
      </c>
      <c r="CZ41" s="50">
        <f t="shared" si="67"/>
        <v>100</v>
      </c>
      <c r="DA41" s="50">
        <f t="shared" si="67"/>
        <v>0</v>
      </c>
      <c r="DB41" s="50">
        <f t="shared" si="67"/>
        <v>0</v>
      </c>
      <c r="DC41" s="50">
        <f t="shared" si="67"/>
        <v>0</v>
      </c>
      <c r="DD41" s="50">
        <f t="shared" si="67"/>
        <v>100</v>
      </c>
      <c r="DE41" s="50">
        <f t="shared" si="67"/>
        <v>20</v>
      </c>
      <c r="DF41" s="50">
        <f t="shared" si="67"/>
        <v>100</v>
      </c>
      <c r="DG41" s="50">
        <f t="shared" si="67"/>
        <v>100</v>
      </c>
      <c r="DH41" s="50">
        <f t="shared" si="67"/>
        <v>100</v>
      </c>
      <c r="DI41" s="50">
        <f t="shared" si="67"/>
        <v>60</v>
      </c>
      <c r="DJ41" s="50">
        <f t="shared" si="67"/>
        <v>100</v>
      </c>
      <c r="DK41" s="50">
        <f t="shared" si="67"/>
        <v>80</v>
      </c>
      <c r="DL41" s="50">
        <f t="shared" si="67"/>
        <v>80</v>
      </c>
      <c r="DM41" s="50">
        <f t="shared" si="67"/>
        <v>80</v>
      </c>
      <c r="DN41" s="50">
        <f t="shared" si="67"/>
        <v>100</v>
      </c>
      <c r="DO41" s="50">
        <f t="shared" si="67"/>
        <v>100</v>
      </c>
      <c r="DP41" s="50">
        <f t="shared" si="67"/>
        <v>40</v>
      </c>
      <c r="DQ41" s="50">
        <f t="shared" si="67"/>
        <v>80</v>
      </c>
      <c r="DR41" s="50">
        <f t="shared" si="67"/>
        <v>100</v>
      </c>
      <c r="DS41" s="50">
        <f t="shared" si="67"/>
        <v>60</v>
      </c>
      <c r="DT41" s="50">
        <f t="shared" si="67"/>
        <v>100</v>
      </c>
      <c r="DU41" s="50">
        <f t="shared" si="67"/>
        <v>80</v>
      </c>
      <c r="DV41" s="50">
        <f t="shared" si="67"/>
        <v>100</v>
      </c>
      <c r="DW41" s="50">
        <f t="shared" si="67"/>
        <v>80</v>
      </c>
      <c r="DX41" s="50">
        <f t="shared" si="67"/>
        <v>100</v>
      </c>
      <c r="DY41" s="50">
        <f t="shared" si="67"/>
        <v>100</v>
      </c>
      <c r="DZ41" s="50">
        <f t="shared" si="67"/>
        <v>100</v>
      </c>
      <c r="EA41" s="50">
        <f t="shared" si="67"/>
        <v>100</v>
      </c>
      <c r="EB41" s="50">
        <f t="shared" si="67"/>
        <v>80</v>
      </c>
      <c r="EC41" s="50">
        <f t="shared" ref="EC41:GN41" si="68">IF(EC43="5 и более",100,EC43*20)</f>
        <v>100</v>
      </c>
      <c r="ED41" s="50">
        <f t="shared" si="68"/>
        <v>100</v>
      </c>
      <c r="EE41" s="50">
        <f t="shared" si="68"/>
        <v>80</v>
      </c>
      <c r="EF41" s="50">
        <f t="shared" si="68"/>
        <v>100</v>
      </c>
      <c r="EG41" s="50">
        <f t="shared" si="68"/>
        <v>100</v>
      </c>
      <c r="EH41" s="50">
        <f t="shared" si="68"/>
        <v>100</v>
      </c>
      <c r="EI41" s="50">
        <f t="shared" si="68"/>
        <v>100</v>
      </c>
      <c r="EJ41" s="50">
        <f t="shared" si="68"/>
        <v>80</v>
      </c>
      <c r="EK41" s="50">
        <f t="shared" si="68"/>
        <v>80</v>
      </c>
      <c r="EL41" s="50">
        <f t="shared" si="68"/>
        <v>100</v>
      </c>
      <c r="EM41" s="50">
        <f t="shared" si="68"/>
        <v>100</v>
      </c>
      <c r="EN41" s="50">
        <f t="shared" si="68"/>
        <v>100</v>
      </c>
      <c r="EO41" s="50">
        <f t="shared" si="68"/>
        <v>80</v>
      </c>
      <c r="EP41" s="50">
        <f t="shared" si="68"/>
        <v>100</v>
      </c>
      <c r="EQ41" s="50">
        <f t="shared" si="68"/>
        <v>100</v>
      </c>
      <c r="ER41" s="50">
        <f t="shared" si="68"/>
        <v>60</v>
      </c>
      <c r="ES41" s="50">
        <f t="shared" si="68"/>
        <v>100</v>
      </c>
      <c r="ET41" s="50">
        <f t="shared" si="68"/>
        <v>100</v>
      </c>
      <c r="EU41" s="50">
        <f t="shared" si="68"/>
        <v>100</v>
      </c>
      <c r="EV41" s="50">
        <f t="shared" si="68"/>
        <v>100</v>
      </c>
      <c r="EW41" s="50">
        <f t="shared" si="68"/>
        <v>80</v>
      </c>
      <c r="EX41" s="50">
        <f t="shared" si="68"/>
        <v>100</v>
      </c>
      <c r="EY41" s="50">
        <f t="shared" si="68"/>
        <v>80</v>
      </c>
      <c r="EZ41" s="50">
        <f t="shared" si="68"/>
        <v>80</v>
      </c>
      <c r="FA41" s="50">
        <f t="shared" si="68"/>
        <v>80</v>
      </c>
      <c r="FB41" s="50">
        <f t="shared" si="68"/>
        <v>100</v>
      </c>
      <c r="FC41" s="50">
        <f t="shared" si="68"/>
        <v>80</v>
      </c>
      <c r="FD41" s="50">
        <f t="shared" si="68"/>
        <v>100</v>
      </c>
      <c r="FE41" s="50">
        <f t="shared" si="68"/>
        <v>60</v>
      </c>
      <c r="FF41" s="50">
        <f t="shared" si="68"/>
        <v>60</v>
      </c>
      <c r="FG41" s="50">
        <f t="shared" si="68"/>
        <v>100</v>
      </c>
      <c r="FH41" s="50">
        <f t="shared" si="68"/>
        <v>20</v>
      </c>
      <c r="FI41" s="50">
        <f t="shared" si="68"/>
        <v>100</v>
      </c>
      <c r="FJ41" s="50">
        <f t="shared" si="68"/>
        <v>80</v>
      </c>
      <c r="FK41" s="50">
        <f t="shared" si="68"/>
        <v>80</v>
      </c>
      <c r="FL41" s="50">
        <f t="shared" si="68"/>
        <v>60</v>
      </c>
      <c r="FM41" s="50">
        <f t="shared" si="68"/>
        <v>80</v>
      </c>
      <c r="FN41" s="50">
        <f t="shared" si="68"/>
        <v>100</v>
      </c>
      <c r="FO41" s="50">
        <f t="shared" si="68"/>
        <v>60</v>
      </c>
      <c r="FP41" s="50">
        <f t="shared" si="68"/>
        <v>40</v>
      </c>
      <c r="FQ41" s="50">
        <f t="shared" si="68"/>
        <v>100</v>
      </c>
      <c r="FR41" s="50">
        <f t="shared" si="68"/>
        <v>60</v>
      </c>
      <c r="FS41" s="50">
        <f t="shared" si="68"/>
        <v>80</v>
      </c>
      <c r="FT41" s="50">
        <f t="shared" si="68"/>
        <v>60</v>
      </c>
      <c r="FU41" s="50">
        <f t="shared" si="68"/>
        <v>80</v>
      </c>
      <c r="FV41" s="50">
        <f t="shared" si="68"/>
        <v>80</v>
      </c>
      <c r="FW41" s="50">
        <f t="shared" si="68"/>
        <v>40</v>
      </c>
      <c r="FX41" s="50">
        <f t="shared" si="68"/>
        <v>80</v>
      </c>
      <c r="FY41" s="50">
        <f t="shared" si="68"/>
        <v>80</v>
      </c>
      <c r="FZ41" s="50">
        <f t="shared" si="68"/>
        <v>100</v>
      </c>
      <c r="GA41" s="50">
        <f t="shared" si="68"/>
        <v>100</v>
      </c>
      <c r="GB41" s="50">
        <f t="shared" si="68"/>
        <v>60</v>
      </c>
      <c r="GC41" s="50">
        <f t="shared" si="68"/>
        <v>100</v>
      </c>
      <c r="GD41" s="50">
        <f t="shared" si="68"/>
        <v>80</v>
      </c>
      <c r="GE41" s="50">
        <f t="shared" si="68"/>
        <v>100</v>
      </c>
      <c r="GF41" s="50">
        <f t="shared" si="68"/>
        <v>80</v>
      </c>
      <c r="GG41" s="50">
        <f t="shared" si="68"/>
        <v>60</v>
      </c>
      <c r="GH41" s="50">
        <f t="shared" si="68"/>
        <v>100</v>
      </c>
      <c r="GI41" s="50">
        <f t="shared" si="68"/>
        <v>80</v>
      </c>
      <c r="GJ41" s="50">
        <f t="shared" si="68"/>
        <v>100</v>
      </c>
      <c r="GK41" s="50">
        <f t="shared" si="68"/>
        <v>60</v>
      </c>
      <c r="GL41" s="50">
        <f t="shared" si="68"/>
        <v>100</v>
      </c>
      <c r="GM41" s="50">
        <f t="shared" si="68"/>
        <v>60</v>
      </c>
      <c r="GN41" s="50">
        <f t="shared" si="68"/>
        <v>100</v>
      </c>
      <c r="GO41" s="50">
        <f t="shared" ref="GO41:IZ41" si="69">IF(GO43="5 и более",100,GO43*20)</f>
        <v>100</v>
      </c>
      <c r="GP41" s="50">
        <f t="shared" si="69"/>
        <v>100</v>
      </c>
      <c r="GQ41" s="50">
        <f t="shared" si="69"/>
        <v>100</v>
      </c>
      <c r="GR41" s="50">
        <f t="shared" si="69"/>
        <v>100</v>
      </c>
      <c r="GS41" s="50">
        <f t="shared" si="69"/>
        <v>60</v>
      </c>
      <c r="GT41" s="50">
        <f t="shared" si="69"/>
        <v>100</v>
      </c>
      <c r="GU41" s="50">
        <f t="shared" si="69"/>
        <v>100</v>
      </c>
      <c r="GV41" s="50">
        <f t="shared" si="69"/>
        <v>80</v>
      </c>
      <c r="GW41" s="50">
        <f t="shared" si="69"/>
        <v>100</v>
      </c>
      <c r="GX41" s="50">
        <f t="shared" si="69"/>
        <v>60</v>
      </c>
      <c r="GY41" s="50">
        <f t="shared" si="69"/>
        <v>100</v>
      </c>
      <c r="GZ41" s="50">
        <f t="shared" si="69"/>
        <v>100</v>
      </c>
      <c r="HA41" s="50">
        <f t="shared" si="69"/>
        <v>80</v>
      </c>
      <c r="HB41" s="50">
        <f t="shared" si="69"/>
        <v>80</v>
      </c>
      <c r="HC41" s="50">
        <f t="shared" si="69"/>
        <v>100</v>
      </c>
      <c r="HD41" s="50">
        <f t="shared" si="69"/>
        <v>100</v>
      </c>
      <c r="HE41" s="50">
        <f t="shared" si="69"/>
        <v>100</v>
      </c>
      <c r="HF41" s="50">
        <f t="shared" si="69"/>
        <v>80</v>
      </c>
      <c r="HG41" s="50">
        <f t="shared" si="69"/>
        <v>100</v>
      </c>
      <c r="HH41" s="50">
        <f t="shared" si="69"/>
        <v>100</v>
      </c>
      <c r="HI41" s="50">
        <f t="shared" si="69"/>
        <v>0</v>
      </c>
      <c r="HJ41" s="50">
        <f t="shared" si="69"/>
        <v>100</v>
      </c>
      <c r="HK41" s="50">
        <f t="shared" si="69"/>
        <v>100</v>
      </c>
      <c r="HL41" s="50">
        <f t="shared" si="69"/>
        <v>40</v>
      </c>
      <c r="HM41" s="50">
        <f t="shared" si="69"/>
        <v>100</v>
      </c>
      <c r="HN41" s="50">
        <f t="shared" si="69"/>
        <v>100</v>
      </c>
      <c r="HO41" s="50">
        <f t="shared" si="69"/>
        <v>100</v>
      </c>
      <c r="HP41" s="50">
        <f t="shared" si="69"/>
        <v>100</v>
      </c>
      <c r="HQ41" s="50">
        <f t="shared" si="69"/>
        <v>100</v>
      </c>
      <c r="HR41" s="50">
        <f t="shared" si="69"/>
        <v>100</v>
      </c>
      <c r="HS41" s="50">
        <f t="shared" si="69"/>
        <v>80</v>
      </c>
      <c r="HT41" s="50">
        <f t="shared" si="69"/>
        <v>80</v>
      </c>
      <c r="HU41" s="50">
        <f t="shared" si="69"/>
        <v>100</v>
      </c>
      <c r="HV41" s="50">
        <f t="shared" si="69"/>
        <v>60</v>
      </c>
      <c r="HW41" s="50">
        <f t="shared" si="69"/>
        <v>60</v>
      </c>
      <c r="HX41" s="50">
        <f t="shared" si="69"/>
        <v>100</v>
      </c>
      <c r="HY41" s="50">
        <f t="shared" si="69"/>
        <v>100</v>
      </c>
      <c r="HZ41" s="50">
        <f t="shared" si="69"/>
        <v>100</v>
      </c>
      <c r="IA41" s="50">
        <f t="shared" si="69"/>
        <v>80</v>
      </c>
      <c r="IB41" s="50">
        <f t="shared" si="69"/>
        <v>60</v>
      </c>
      <c r="IC41" s="50">
        <f t="shared" si="69"/>
        <v>100</v>
      </c>
      <c r="ID41" s="50">
        <f t="shared" si="69"/>
        <v>100</v>
      </c>
      <c r="IE41" s="50">
        <f t="shared" si="69"/>
        <v>60</v>
      </c>
      <c r="IF41" s="50">
        <f t="shared" si="69"/>
        <v>100</v>
      </c>
      <c r="IG41" s="50">
        <f t="shared" si="69"/>
        <v>80</v>
      </c>
      <c r="IH41" s="50">
        <f t="shared" si="69"/>
        <v>100</v>
      </c>
      <c r="II41" s="50">
        <f t="shared" si="69"/>
        <v>100</v>
      </c>
      <c r="IJ41" s="50">
        <f t="shared" si="69"/>
        <v>100</v>
      </c>
      <c r="IK41" s="50">
        <f t="shared" si="69"/>
        <v>100</v>
      </c>
      <c r="IL41" s="50">
        <f t="shared" si="69"/>
        <v>80</v>
      </c>
      <c r="IM41" s="50">
        <f t="shared" si="69"/>
        <v>80</v>
      </c>
      <c r="IN41" s="50">
        <f t="shared" si="69"/>
        <v>100</v>
      </c>
      <c r="IO41" s="50">
        <f t="shared" si="69"/>
        <v>20</v>
      </c>
      <c r="IP41" s="50">
        <f t="shared" si="69"/>
        <v>80</v>
      </c>
      <c r="IQ41" s="50">
        <f t="shared" si="69"/>
        <v>80</v>
      </c>
      <c r="IR41" s="50">
        <f t="shared" si="69"/>
        <v>100</v>
      </c>
      <c r="IS41" s="50">
        <f t="shared" si="69"/>
        <v>100</v>
      </c>
      <c r="IT41" s="50">
        <f t="shared" si="69"/>
        <v>80</v>
      </c>
      <c r="IU41" s="50">
        <f t="shared" si="69"/>
        <v>100</v>
      </c>
      <c r="IV41" s="50">
        <f t="shared" si="69"/>
        <v>100</v>
      </c>
      <c r="IW41" s="50">
        <f t="shared" si="69"/>
        <v>80</v>
      </c>
      <c r="IX41" s="50">
        <f t="shared" si="69"/>
        <v>80</v>
      </c>
      <c r="IY41" s="50">
        <f t="shared" si="69"/>
        <v>100</v>
      </c>
      <c r="IZ41" s="50">
        <f t="shared" si="69"/>
        <v>100</v>
      </c>
      <c r="JA41" s="50">
        <f t="shared" ref="JA41:LL41" si="70">IF(JA43="5 и более",100,JA43*20)</f>
        <v>100</v>
      </c>
      <c r="JB41" s="50">
        <f t="shared" si="70"/>
        <v>80</v>
      </c>
      <c r="JC41" s="50">
        <f t="shared" si="70"/>
        <v>80</v>
      </c>
      <c r="JD41" s="50">
        <f t="shared" si="70"/>
        <v>100</v>
      </c>
      <c r="JE41" s="50">
        <f t="shared" si="70"/>
        <v>60</v>
      </c>
      <c r="JF41" s="50">
        <f t="shared" si="70"/>
        <v>0</v>
      </c>
      <c r="JG41" s="50">
        <f t="shared" si="70"/>
        <v>80</v>
      </c>
      <c r="JH41" s="50">
        <f t="shared" si="70"/>
        <v>0</v>
      </c>
      <c r="JI41" s="50">
        <f t="shared" si="70"/>
        <v>100</v>
      </c>
      <c r="JJ41" s="50">
        <f t="shared" si="70"/>
        <v>60</v>
      </c>
      <c r="JK41" s="50">
        <f t="shared" si="70"/>
        <v>40</v>
      </c>
      <c r="JL41" s="50">
        <f t="shared" si="70"/>
        <v>0</v>
      </c>
      <c r="JM41" s="50">
        <f t="shared" si="70"/>
        <v>0</v>
      </c>
      <c r="JN41" s="50">
        <f t="shared" si="70"/>
        <v>0</v>
      </c>
      <c r="JO41" s="50">
        <f t="shared" si="70"/>
        <v>100</v>
      </c>
      <c r="JP41" s="50">
        <f t="shared" si="70"/>
        <v>0</v>
      </c>
      <c r="JQ41" s="50">
        <f t="shared" si="70"/>
        <v>100</v>
      </c>
      <c r="JR41" s="50">
        <f t="shared" si="70"/>
        <v>100</v>
      </c>
      <c r="JS41" s="50">
        <f t="shared" si="70"/>
        <v>100</v>
      </c>
      <c r="JT41" s="50">
        <f t="shared" si="70"/>
        <v>80</v>
      </c>
      <c r="JU41" s="50">
        <f t="shared" si="70"/>
        <v>100</v>
      </c>
      <c r="JV41" s="50">
        <f t="shared" si="70"/>
        <v>100</v>
      </c>
      <c r="JW41" s="50">
        <f t="shared" si="70"/>
        <v>100</v>
      </c>
      <c r="JX41" s="50">
        <f t="shared" si="70"/>
        <v>100</v>
      </c>
      <c r="JY41" s="50">
        <f t="shared" si="70"/>
        <v>80</v>
      </c>
      <c r="JZ41" s="50">
        <f t="shared" si="70"/>
        <v>100</v>
      </c>
      <c r="KA41" s="50">
        <f t="shared" si="70"/>
        <v>100</v>
      </c>
      <c r="KB41" s="50">
        <f t="shared" si="70"/>
        <v>80</v>
      </c>
      <c r="KC41" s="50">
        <f t="shared" si="70"/>
        <v>100</v>
      </c>
      <c r="KD41" s="50">
        <f t="shared" si="70"/>
        <v>100</v>
      </c>
      <c r="KE41" s="50">
        <f t="shared" si="70"/>
        <v>100</v>
      </c>
      <c r="KF41" s="50">
        <f t="shared" si="70"/>
        <v>100</v>
      </c>
      <c r="KG41" s="50">
        <f t="shared" si="70"/>
        <v>100</v>
      </c>
      <c r="KH41" s="50">
        <f t="shared" si="70"/>
        <v>100</v>
      </c>
      <c r="KI41" s="50">
        <f t="shared" si="70"/>
        <v>80</v>
      </c>
      <c r="KJ41" s="50">
        <f t="shared" si="70"/>
        <v>100</v>
      </c>
      <c r="KK41" s="50">
        <f t="shared" si="70"/>
        <v>100</v>
      </c>
      <c r="KL41" s="50">
        <f t="shared" si="70"/>
        <v>100</v>
      </c>
      <c r="KM41" s="50">
        <f t="shared" si="70"/>
        <v>100</v>
      </c>
      <c r="KN41" s="50">
        <f t="shared" si="70"/>
        <v>60</v>
      </c>
      <c r="KO41" s="50">
        <f t="shared" si="70"/>
        <v>60</v>
      </c>
      <c r="KP41" s="50">
        <f t="shared" si="70"/>
        <v>100</v>
      </c>
      <c r="KQ41" s="50">
        <f t="shared" si="70"/>
        <v>80</v>
      </c>
      <c r="KR41" s="50">
        <f t="shared" si="70"/>
        <v>100</v>
      </c>
      <c r="KS41" s="50">
        <f t="shared" si="70"/>
        <v>100</v>
      </c>
      <c r="KT41" s="50">
        <f t="shared" si="70"/>
        <v>80</v>
      </c>
      <c r="KU41" s="50">
        <f t="shared" si="70"/>
        <v>100</v>
      </c>
      <c r="KV41" s="50">
        <f t="shared" si="70"/>
        <v>100</v>
      </c>
      <c r="KW41" s="50">
        <f t="shared" si="70"/>
        <v>80</v>
      </c>
      <c r="KX41" s="50">
        <f t="shared" si="70"/>
        <v>100</v>
      </c>
      <c r="KY41" s="50">
        <f t="shared" si="70"/>
        <v>100</v>
      </c>
      <c r="KZ41" s="50">
        <f t="shared" si="70"/>
        <v>100</v>
      </c>
      <c r="LA41" s="50">
        <f t="shared" si="70"/>
        <v>100</v>
      </c>
      <c r="LB41" s="50">
        <f t="shared" si="70"/>
        <v>100</v>
      </c>
      <c r="LC41" s="50">
        <f t="shared" si="70"/>
        <v>100</v>
      </c>
      <c r="LD41" s="50">
        <f t="shared" si="70"/>
        <v>100</v>
      </c>
      <c r="LE41" s="50">
        <f t="shared" si="70"/>
        <v>100</v>
      </c>
      <c r="LF41" s="50">
        <f t="shared" si="70"/>
        <v>100</v>
      </c>
      <c r="LG41" s="50">
        <f t="shared" si="70"/>
        <v>60</v>
      </c>
      <c r="LH41" s="50">
        <f t="shared" si="70"/>
        <v>80</v>
      </c>
      <c r="LI41" s="50">
        <f t="shared" si="70"/>
        <v>100</v>
      </c>
      <c r="LJ41" s="50">
        <f t="shared" si="70"/>
        <v>80</v>
      </c>
      <c r="LK41" s="50">
        <f t="shared" si="70"/>
        <v>60</v>
      </c>
      <c r="LL41" s="50">
        <f t="shared" si="70"/>
        <v>100</v>
      </c>
      <c r="LM41" s="50">
        <f t="shared" ref="LM41:NR41" si="71">IF(LM43="5 и более",100,LM43*20)</f>
        <v>100</v>
      </c>
      <c r="LN41" s="50">
        <f t="shared" si="71"/>
        <v>80</v>
      </c>
      <c r="LO41" s="50">
        <f t="shared" si="71"/>
        <v>80</v>
      </c>
      <c r="LP41" s="50">
        <f t="shared" si="71"/>
        <v>0</v>
      </c>
      <c r="LQ41" s="50">
        <f t="shared" si="71"/>
        <v>0</v>
      </c>
      <c r="LR41" s="50">
        <f t="shared" si="71"/>
        <v>20</v>
      </c>
      <c r="LS41" s="50">
        <f t="shared" si="71"/>
        <v>0</v>
      </c>
      <c r="LT41" s="50">
        <f t="shared" si="71"/>
        <v>0</v>
      </c>
      <c r="LU41" s="50">
        <f t="shared" si="71"/>
        <v>80</v>
      </c>
      <c r="LV41" s="50">
        <f t="shared" si="71"/>
        <v>80</v>
      </c>
      <c r="LW41" s="50">
        <f t="shared" si="71"/>
        <v>100</v>
      </c>
      <c r="LX41" s="50">
        <f t="shared" si="71"/>
        <v>100</v>
      </c>
      <c r="LY41" s="50">
        <f t="shared" si="71"/>
        <v>100</v>
      </c>
      <c r="LZ41" s="50">
        <f t="shared" si="71"/>
        <v>80</v>
      </c>
      <c r="MA41" s="50">
        <f t="shared" si="71"/>
        <v>100</v>
      </c>
      <c r="MB41" s="50">
        <f t="shared" si="71"/>
        <v>100</v>
      </c>
      <c r="MC41" s="50">
        <f t="shared" si="71"/>
        <v>100</v>
      </c>
      <c r="MD41" s="50">
        <f t="shared" si="71"/>
        <v>60</v>
      </c>
      <c r="ME41" s="50">
        <f t="shared" si="71"/>
        <v>80</v>
      </c>
      <c r="MF41" s="50">
        <f t="shared" si="71"/>
        <v>100</v>
      </c>
      <c r="MG41" s="50">
        <f t="shared" si="71"/>
        <v>100</v>
      </c>
      <c r="MH41" s="50">
        <f t="shared" si="71"/>
        <v>80</v>
      </c>
      <c r="MI41" s="50">
        <f t="shared" si="71"/>
        <v>100</v>
      </c>
      <c r="MJ41" s="50">
        <f t="shared" si="71"/>
        <v>100</v>
      </c>
      <c r="MK41" s="50">
        <f t="shared" si="71"/>
        <v>100</v>
      </c>
      <c r="ML41" s="50">
        <f t="shared" si="71"/>
        <v>80</v>
      </c>
      <c r="MM41" s="50">
        <f t="shared" si="71"/>
        <v>100</v>
      </c>
      <c r="MN41" s="50">
        <f t="shared" si="71"/>
        <v>100</v>
      </c>
      <c r="MO41" s="50">
        <f t="shared" si="71"/>
        <v>100</v>
      </c>
      <c r="MP41" s="50">
        <f t="shared" si="71"/>
        <v>100</v>
      </c>
      <c r="MQ41" s="50">
        <f t="shared" si="71"/>
        <v>100</v>
      </c>
      <c r="MR41" s="50">
        <f t="shared" si="71"/>
        <v>100</v>
      </c>
      <c r="MS41" s="50">
        <f t="shared" si="71"/>
        <v>80</v>
      </c>
      <c r="MT41" s="50">
        <f t="shared" si="71"/>
        <v>100</v>
      </c>
      <c r="MU41" s="50">
        <f t="shared" si="71"/>
        <v>80</v>
      </c>
      <c r="MV41" s="50">
        <f t="shared" si="71"/>
        <v>100</v>
      </c>
      <c r="MW41" s="50">
        <f t="shared" si="71"/>
        <v>80</v>
      </c>
      <c r="MX41" s="50">
        <f t="shared" si="71"/>
        <v>100</v>
      </c>
      <c r="MY41" s="50">
        <f t="shared" si="71"/>
        <v>80</v>
      </c>
      <c r="MZ41" s="50">
        <f t="shared" si="71"/>
        <v>60</v>
      </c>
      <c r="NA41" s="50">
        <f t="shared" si="71"/>
        <v>100</v>
      </c>
      <c r="NB41" s="50">
        <f t="shared" si="71"/>
        <v>80</v>
      </c>
      <c r="NC41" s="50">
        <f t="shared" si="71"/>
        <v>60</v>
      </c>
      <c r="ND41" s="50">
        <f t="shared" si="71"/>
        <v>100</v>
      </c>
      <c r="NE41" s="50">
        <f t="shared" si="71"/>
        <v>100</v>
      </c>
      <c r="NF41" s="50">
        <f t="shared" si="71"/>
        <v>80</v>
      </c>
      <c r="NG41" s="50">
        <f t="shared" si="71"/>
        <v>100</v>
      </c>
      <c r="NH41" s="50">
        <f t="shared" si="71"/>
        <v>100</v>
      </c>
      <c r="NI41" s="50">
        <f t="shared" si="71"/>
        <v>80</v>
      </c>
      <c r="NJ41" s="50">
        <f t="shared" si="71"/>
        <v>100</v>
      </c>
      <c r="NK41" s="50">
        <f t="shared" si="71"/>
        <v>100</v>
      </c>
      <c r="NL41" s="50">
        <f t="shared" si="71"/>
        <v>100</v>
      </c>
      <c r="NM41" s="50">
        <f t="shared" si="71"/>
        <v>100</v>
      </c>
      <c r="NN41" s="50">
        <f t="shared" si="71"/>
        <v>100</v>
      </c>
      <c r="NO41" s="50">
        <f t="shared" si="71"/>
        <v>100</v>
      </c>
      <c r="NP41" s="50">
        <f t="shared" si="71"/>
        <v>100</v>
      </c>
      <c r="NQ41" s="50">
        <f t="shared" si="71"/>
        <v>100</v>
      </c>
      <c r="NR41" s="50">
        <f t="shared" si="71"/>
        <v>100</v>
      </c>
    </row>
    <row r="42" spans="1:382" ht="60" hidden="1" customHeight="1" x14ac:dyDescent="0.25">
      <c r="A42" s="285"/>
      <c r="B42" s="294" t="s">
        <v>127</v>
      </c>
      <c r="C42" s="294"/>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row>
    <row r="43" spans="1:382" s="53" customFormat="1" ht="60" x14ac:dyDescent="0.25">
      <c r="A43" s="285"/>
      <c r="B43" s="51" t="s">
        <v>128</v>
      </c>
      <c r="C43" s="52"/>
      <c r="D43" s="33">
        <v>5</v>
      </c>
      <c r="E43" s="33">
        <v>4</v>
      </c>
      <c r="F43" s="33">
        <v>4</v>
      </c>
      <c r="G43" s="33">
        <v>5</v>
      </c>
      <c r="H43" s="33">
        <v>5</v>
      </c>
      <c r="I43" s="33">
        <v>5</v>
      </c>
      <c r="J43" s="33">
        <v>5</v>
      </c>
      <c r="K43" s="33">
        <v>0</v>
      </c>
      <c r="L43" s="33">
        <v>0</v>
      </c>
      <c r="M43" s="33">
        <v>5</v>
      </c>
      <c r="N43" s="33">
        <v>5</v>
      </c>
      <c r="O43" s="33">
        <v>5</v>
      </c>
      <c r="P43" s="33">
        <v>5</v>
      </c>
      <c r="Q43" s="33">
        <v>4</v>
      </c>
      <c r="R43" s="33">
        <v>4</v>
      </c>
      <c r="S43" s="33">
        <v>5</v>
      </c>
      <c r="T43" s="33">
        <v>5</v>
      </c>
      <c r="U43" s="33">
        <v>5</v>
      </c>
      <c r="V43" s="33">
        <v>5</v>
      </c>
      <c r="W43" s="33">
        <v>5</v>
      </c>
      <c r="X43" s="33">
        <v>5</v>
      </c>
      <c r="Y43" s="33">
        <v>5</v>
      </c>
      <c r="Z43" s="33">
        <v>5</v>
      </c>
      <c r="AA43" s="33">
        <v>5</v>
      </c>
      <c r="AB43" s="33">
        <v>5</v>
      </c>
      <c r="AC43" s="33">
        <v>5</v>
      </c>
      <c r="AD43" s="33">
        <v>5</v>
      </c>
      <c r="AE43" s="33">
        <v>5</v>
      </c>
      <c r="AF43" s="33">
        <v>5</v>
      </c>
      <c r="AG43" s="33">
        <v>5</v>
      </c>
      <c r="AH43" s="33">
        <v>4</v>
      </c>
      <c r="AI43" s="33">
        <v>5</v>
      </c>
      <c r="AJ43" s="33">
        <v>5</v>
      </c>
      <c r="AK43" s="33">
        <v>4</v>
      </c>
      <c r="AL43" s="33">
        <v>2</v>
      </c>
      <c r="AM43" s="33">
        <v>5</v>
      </c>
      <c r="AN43" s="33">
        <v>5</v>
      </c>
      <c r="AO43" s="33">
        <v>5</v>
      </c>
      <c r="AP43" s="33">
        <v>4</v>
      </c>
      <c r="AQ43" s="33">
        <v>5</v>
      </c>
      <c r="AR43" s="33">
        <v>5</v>
      </c>
      <c r="AS43" s="33">
        <v>5</v>
      </c>
      <c r="AT43" s="33">
        <v>5</v>
      </c>
      <c r="AU43" s="33">
        <v>5</v>
      </c>
      <c r="AV43" s="33">
        <v>5</v>
      </c>
      <c r="AW43" s="33">
        <v>5</v>
      </c>
      <c r="AX43" s="33">
        <v>3</v>
      </c>
      <c r="AY43" s="33">
        <v>5</v>
      </c>
      <c r="AZ43" s="33">
        <v>5</v>
      </c>
      <c r="BA43" s="33">
        <v>5</v>
      </c>
      <c r="BB43" s="33">
        <v>5</v>
      </c>
      <c r="BC43" s="33">
        <v>4</v>
      </c>
      <c r="BD43" s="33">
        <v>4</v>
      </c>
      <c r="BE43" s="33">
        <v>5</v>
      </c>
      <c r="BF43" s="33">
        <v>5</v>
      </c>
      <c r="BG43" s="33">
        <v>5</v>
      </c>
      <c r="BH43" s="33">
        <v>5</v>
      </c>
      <c r="BI43" s="33">
        <v>3</v>
      </c>
      <c r="BJ43" s="33">
        <v>5</v>
      </c>
      <c r="BK43" s="33">
        <v>5</v>
      </c>
      <c r="BL43" s="33">
        <v>4</v>
      </c>
      <c r="BM43" s="33">
        <v>5</v>
      </c>
      <c r="BN43" s="33">
        <v>5</v>
      </c>
      <c r="BO43" s="33">
        <v>4</v>
      </c>
      <c r="BP43" s="33">
        <v>5</v>
      </c>
      <c r="BQ43" s="33">
        <v>5</v>
      </c>
      <c r="BR43" s="33">
        <v>5</v>
      </c>
      <c r="BS43" s="33">
        <v>5</v>
      </c>
      <c r="BT43" s="33">
        <v>5</v>
      </c>
      <c r="BU43" s="33">
        <v>0</v>
      </c>
      <c r="BV43" s="33">
        <v>5</v>
      </c>
      <c r="BW43" s="33">
        <v>5</v>
      </c>
      <c r="BX43" s="33">
        <v>3</v>
      </c>
      <c r="BY43" s="33">
        <v>5</v>
      </c>
      <c r="BZ43" s="33">
        <v>5</v>
      </c>
      <c r="CA43" s="33">
        <v>5</v>
      </c>
      <c r="CB43" s="33">
        <v>5</v>
      </c>
      <c r="CC43" s="33">
        <v>5</v>
      </c>
      <c r="CD43" s="33">
        <v>5</v>
      </c>
      <c r="CE43" s="33">
        <v>5</v>
      </c>
      <c r="CF43" s="33">
        <v>5</v>
      </c>
      <c r="CG43" s="33">
        <v>4</v>
      </c>
      <c r="CH43" s="33">
        <v>4</v>
      </c>
      <c r="CI43" s="33">
        <v>5</v>
      </c>
      <c r="CJ43" s="33">
        <v>4</v>
      </c>
      <c r="CK43" s="33">
        <v>4</v>
      </c>
      <c r="CL43" s="33">
        <v>5</v>
      </c>
      <c r="CM43" s="33">
        <v>5</v>
      </c>
      <c r="CN43" s="33">
        <v>5</v>
      </c>
      <c r="CO43" s="33">
        <v>0</v>
      </c>
      <c r="CP43" s="33">
        <v>5</v>
      </c>
      <c r="CQ43" s="33">
        <v>5</v>
      </c>
      <c r="CR43" s="33">
        <v>4</v>
      </c>
      <c r="CS43" s="33">
        <v>3</v>
      </c>
      <c r="CT43" s="33">
        <v>5</v>
      </c>
      <c r="CU43" s="33">
        <v>0</v>
      </c>
      <c r="CV43" s="33">
        <v>5</v>
      </c>
      <c r="CW43" s="33">
        <v>0</v>
      </c>
      <c r="CX43" s="33">
        <v>2</v>
      </c>
      <c r="CY43" s="33">
        <v>0</v>
      </c>
      <c r="CZ43" s="33">
        <v>5</v>
      </c>
      <c r="DA43" s="33">
        <v>0</v>
      </c>
      <c r="DB43" s="33">
        <v>0</v>
      </c>
      <c r="DC43" s="33">
        <v>0</v>
      </c>
      <c r="DD43" s="33">
        <v>5</v>
      </c>
      <c r="DE43" s="33">
        <v>1</v>
      </c>
      <c r="DF43" s="33">
        <v>5</v>
      </c>
      <c r="DG43" s="33">
        <v>5</v>
      </c>
      <c r="DH43" s="33">
        <v>5</v>
      </c>
      <c r="DI43" s="33">
        <v>3</v>
      </c>
      <c r="DJ43" s="33">
        <v>5</v>
      </c>
      <c r="DK43" s="33">
        <v>4</v>
      </c>
      <c r="DL43" s="33">
        <v>4</v>
      </c>
      <c r="DM43" s="33">
        <v>4</v>
      </c>
      <c r="DN43" s="33">
        <v>5</v>
      </c>
      <c r="DO43" s="33">
        <v>5</v>
      </c>
      <c r="DP43" s="33">
        <v>2</v>
      </c>
      <c r="DQ43" s="33">
        <v>4</v>
      </c>
      <c r="DR43" s="33">
        <v>5</v>
      </c>
      <c r="DS43" s="33">
        <v>3</v>
      </c>
      <c r="DT43" s="33">
        <v>5</v>
      </c>
      <c r="DU43" s="33">
        <v>4</v>
      </c>
      <c r="DV43" s="33">
        <v>5</v>
      </c>
      <c r="DW43" s="33">
        <v>4</v>
      </c>
      <c r="DX43" s="33">
        <v>5</v>
      </c>
      <c r="DY43" s="33">
        <v>5</v>
      </c>
      <c r="DZ43" s="33">
        <v>5</v>
      </c>
      <c r="EA43" s="33">
        <v>5</v>
      </c>
      <c r="EB43" s="33">
        <v>4</v>
      </c>
      <c r="EC43" s="33">
        <v>5</v>
      </c>
      <c r="ED43" s="33">
        <v>5</v>
      </c>
      <c r="EE43" s="33">
        <v>4</v>
      </c>
      <c r="EF43" s="33">
        <v>5</v>
      </c>
      <c r="EG43" s="33">
        <v>5</v>
      </c>
      <c r="EH43" s="33">
        <v>5</v>
      </c>
      <c r="EI43" s="33">
        <v>5</v>
      </c>
      <c r="EJ43" s="33">
        <v>4</v>
      </c>
      <c r="EK43" s="33">
        <v>4</v>
      </c>
      <c r="EL43" s="33">
        <v>5</v>
      </c>
      <c r="EM43" s="33">
        <v>5</v>
      </c>
      <c r="EN43" s="33">
        <v>5</v>
      </c>
      <c r="EO43" s="33">
        <v>4</v>
      </c>
      <c r="EP43" s="33">
        <v>5</v>
      </c>
      <c r="EQ43" s="33">
        <v>5</v>
      </c>
      <c r="ER43" s="33">
        <v>3</v>
      </c>
      <c r="ES43" s="33">
        <v>5</v>
      </c>
      <c r="ET43" s="33">
        <v>5</v>
      </c>
      <c r="EU43" s="33">
        <v>5</v>
      </c>
      <c r="EV43" s="33">
        <v>5</v>
      </c>
      <c r="EW43" s="33">
        <v>4</v>
      </c>
      <c r="EX43" s="33">
        <v>5</v>
      </c>
      <c r="EY43" s="33">
        <v>4</v>
      </c>
      <c r="EZ43" s="33">
        <v>4</v>
      </c>
      <c r="FA43" s="33">
        <v>4</v>
      </c>
      <c r="FB43" s="33">
        <v>5</v>
      </c>
      <c r="FC43" s="33">
        <v>4</v>
      </c>
      <c r="FD43" s="33">
        <v>5</v>
      </c>
      <c r="FE43" s="33">
        <v>3</v>
      </c>
      <c r="FF43" s="33">
        <v>3</v>
      </c>
      <c r="FG43" s="33">
        <v>5</v>
      </c>
      <c r="FH43" s="33">
        <v>1</v>
      </c>
      <c r="FI43" s="33">
        <v>5</v>
      </c>
      <c r="FJ43" s="33">
        <v>4</v>
      </c>
      <c r="FK43" s="33">
        <v>4</v>
      </c>
      <c r="FL43" s="33">
        <v>3</v>
      </c>
      <c r="FM43" s="33">
        <v>4</v>
      </c>
      <c r="FN43" s="33">
        <v>5</v>
      </c>
      <c r="FO43" s="33">
        <v>3</v>
      </c>
      <c r="FP43" s="33">
        <v>2</v>
      </c>
      <c r="FQ43" s="33">
        <v>5</v>
      </c>
      <c r="FR43" s="33">
        <v>3</v>
      </c>
      <c r="FS43" s="33">
        <v>4</v>
      </c>
      <c r="FT43" s="33">
        <v>3</v>
      </c>
      <c r="FU43" s="33">
        <v>4</v>
      </c>
      <c r="FV43" s="33">
        <v>4</v>
      </c>
      <c r="FW43" s="33">
        <v>2</v>
      </c>
      <c r="FX43" s="33">
        <v>4</v>
      </c>
      <c r="FY43" s="33">
        <v>4</v>
      </c>
      <c r="FZ43" s="33">
        <v>5</v>
      </c>
      <c r="GA43" s="33">
        <v>5</v>
      </c>
      <c r="GB43" s="33">
        <v>3</v>
      </c>
      <c r="GC43" s="33">
        <v>5</v>
      </c>
      <c r="GD43" s="33">
        <v>4</v>
      </c>
      <c r="GE43" s="33">
        <v>5</v>
      </c>
      <c r="GF43" s="33">
        <v>4</v>
      </c>
      <c r="GG43" s="33">
        <v>3</v>
      </c>
      <c r="GH43" s="33">
        <v>5</v>
      </c>
      <c r="GI43" s="33">
        <v>4</v>
      </c>
      <c r="GJ43" s="33">
        <v>5</v>
      </c>
      <c r="GK43" s="33">
        <v>3</v>
      </c>
      <c r="GL43" s="33">
        <v>5</v>
      </c>
      <c r="GM43" s="33">
        <v>3</v>
      </c>
      <c r="GN43" s="33">
        <v>5</v>
      </c>
      <c r="GO43" s="33">
        <v>5</v>
      </c>
      <c r="GP43" s="33">
        <v>5</v>
      </c>
      <c r="GQ43" s="33">
        <v>5</v>
      </c>
      <c r="GR43" s="33">
        <v>5</v>
      </c>
      <c r="GS43" s="33">
        <v>3</v>
      </c>
      <c r="GT43" s="33">
        <v>5</v>
      </c>
      <c r="GU43" s="33">
        <v>5</v>
      </c>
      <c r="GV43" s="33">
        <v>4</v>
      </c>
      <c r="GW43" s="33">
        <v>5</v>
      </c>
      <c r="GX43" s="33">
        <v>3</v>
      </c>
      <c r="GY43" s="33">
        <v>5</v>
      </c>
      <c r="GZ43" s="33">
        <v>5</v>
      </c>
      <c r="HA43" s="33">
        <v>4</v>
      </c>
      <c r="HB43" s="33">
        <v>4</v>
      </c>
      <c r="HC43" s="33">
        <v>5</v>
      </c>
      <c r="HD43" s="33">
        <v>5</v>
      </c>
      <c r="HE43" s="33">
        <v>5</v>
      </c>
      <c r="HF43" s="33">
        <v>4</v>
      </c>
      <c r="HG43" s="33">
        <v>5</v>
      </c>
      <c r="HH43" s="33">
        <v>5</v>
      </c>
      <c r="HI43" s="33">
        <v>0</v>
      </c>
      <c r="HJ43" s="33">
        <v>5</v>
      </c>
      <c r="HK43" s="33">
        <v>5</v>
      </c>
      <c r="HL43" s="33">
        <v>2</v>
      </c>
      <c r="HM43" s="33">
        <v>5</v>
      </c>
      <c r="HN43" s="33">
        <v>5</v>
      </c>
      <c r="HO43" s="33">
        <v>5</v>
      </c>
      <c r="HP43" s="33">
        <v>5</v>
      </c>
      <c r="HQ43" s="33">
        <v>5</v>
      </c>
      <c r="HR43" s="33">
        <v>5</v>
      </c>
      <c r="HS43" s="33">
        <v>4</v>
      </c>
      <c r="HT43" s="33">
        <v>4</v>
      </c>
      <c r="HU43" s="33">
        <v>5</v>
      </c>
      <c r="HV43" s="33">
        <v>3</v>
      </c>
      <c r="HW43" s="33">
        <v>3</v>
      </c>
      <c r="HX43" s="33">
        <v>5</v>
      </c>
      <c r="HY43" s="33">
        <v>5</v>
      </c>
      <c r="HZ43" s="33">
        <v>5</v>
      </c>
      <c r="IA43" s="33">
        <v>4</v>
      </c>
      <c r="IB43" s="33">
        <v>3</v>
      </c>
      <c r="IC43" s="33">
        <v>5</v>
      </c>
      <c r="ID43" s="33">
        <v>5</v>
      </c>
      <c r="IE43" s="33">
        <v>3</v>
      </c>
      <c r="IF43" s="33">
        <v>5</v>
      </c>
      <c r="IG43" s="33">
        <v>4</v>
      </c>
      <c r="IH43" s="33">
        <v>5</v>
      </c>
      <c r="II43" s="33">
        <v>5</v>
      </c>
      <c r="IJ43" s="33">
        <v>5</v>
      </c>
      <c r="IK43" s="33">
        <v>5</v>
      </c>
      <c r="IL43" s="33">
        <v>4</v>
      </c>
      <c r="IM43" s="33">
        <v>4</v>
      </c>
      <c r="IN43" s="33">
        <v>5</v>
      </c>
      <c r="IO43" s="33">
        <v>1</v>
      </c>
      <c r="IP43" s="33">
        <v>4</v>
      </c>
      <c r="IQ43" s="33">
        <v>4</v>
      </c>
      <c r="IR43" s="33">
        <v>5</v>
      </c>
      <c r="IS43" s="33">
        <v>5</v>
      </c>
      <c r="IT43" s="33">
        <v>4</v>
      </c>
      <c r="IU43" s="33">
        <v>5</v>
      </c>
      <c r="IV43" s="33">
        <v>5</v>
      </c>
      <c r="IW43" s="33">
        <v>4</v>
      </c>
      <c r="IX43" s="33">
        <v>4</v>
      </c>
      <c r="IY43" s="33">
        <v>5</v>
      </c>
      <c r="IZ43" s="33">
        <v>5</v>
      </c>
      <c r="JA43" s="33">
        <v>5</v>
      </c>
      <c r="JB43" s="33">
        <v>4</v>
      </c>
      <c r="JC43" s="33">
        <v>4</v>
      </c>
      <c r="JD43" s="33">
        <v>5</v>
      </c>
      <c r="JE43" s="33">
        <v>3</v>
      </c>
      <c r="JF43" s="33">
        <v>0</v>
      </c>
      <c r="JG43" s="33">
        <v>4</v>
      </c>
      <c r="JH43" s="33">
        <v>0</v>
      </c>
      <c r="JI43" s="33">
        <v>5</v>
      </c>
      <c r="JJ43" s="33">
        <v>3</v>
      </c>
      <c r="JK43" s="33">
        <v>2</v>
      </c>
      <c r="JL43" s="33">
        <v>0</v>
      </c>
      <c r="JM43" s="33">
        <v>0</v>
      </c>
      <c r="JN43" s="33">
        <v>0</v>
      </c>
      <c r="JO43" s="33">
        <v>5</v>
      </c>
      <c r="JP43" s="33">
        <v>0</v>
      </c>
      <c r="JQ43" s="33">
        <v>5</v>
      </c>
      <c r="JR43" s="33">
        <v>5</v>
      </c>
      <c r="JS43" s="33">
        <v>5</v>
      </c>
      <c r="JT43" s="33">
        <v>4</v>
      </c>
      <c r="JU43" s="33">
        <v>5</v>
      </c>
      <c r="JV43" s="33">
        <v>5</v>
      </c>
      <c r="JW43" s="33">
        <v>5</v>
      </c>
      <c r="JX43" s="33">
        <v>5</v>
      </c>
      <c r="JY43" s="33">
        <v>4</v>
      </c>
      <c r="JZ43" s="33">
        <v>5</v>
      </c>
      <c r="KA43" s="33">
        <v>5</v>
      </c>
      <c r="KB43" s="33">
        <v>4</v>
      </c>
      <c r="KC43" s="33">
        <v>5</v>
      </c>
      <c r="KD43" s="33">
        <v>5</v>
      </c>
      <c r="KE43" s="33">
        <v>5</v>
      </c>
      <c r="KF43" s="33">
        <v>5</v>
      </c>
      <c r="KG43" s="33">
        <v>5</v>
      </c>
      <c r="KH43" s="33">
        <v>5</v>
      </c>
      <c r="KI43" s="33">
        <v>4</v>
      </c>
      <c r="KJ43" s="33">
        <v>5</v>
      </c>
      <c r="KK43" s="33">
        <v>5</v>
      </c>
      <c r="KL43" s="33">
        <v>5</v>
      </c>
      <c r="KM43" s="33">
        <v>5</v>
      </c>
      <c r="KN43" s="33">
        <v>3</v>
      </c>
      <c r="KO43" s="33">
        <v>3</v>
      </c>
      <c r="KP43" s="33">
        <v>5</v>
      </c>
      <c r="KQ43" s="33">
        <v>4</v>
      </c>
      <c r="KR43" s="33">
        <v>5</v>
      </c>
      <c r="KS43" s="33">
        <v>5</v>
      </c>
      <c r="KT43" s="33">
        <v>4</v>
      </c>
      <c r="KU43" s="33">
        <v>5</v>
      </c>
      <c r="KV43" s="33">
        <v>5</v>
      </c>
      <c r="KW43" s="33">
        <v>4</v>
      </c>
      <c r="KX43" s="33">
        <v>5</v>
      </c>
      <c r="KY43" s="33">
        <v>5</v>
      </c>
      <c r="KZ43" s="33">
        <v>5</v>
      </c>
      <c r="LA43" s="33">
        <v>5</v>
      </c>
      <c r="LB43" s="33">
        <v>5</v>
      </c>
      <c r="LC43" s="33">
        <v>5</v>
      </c>
      <c r="LD43" s="33">
        <v>5</v>
      </c>
      <c r="LE43" s="33">
        <v>5</v>
      </c>
      <c r="LF43" s="33">
        <v>5</v>
      </c>
      <c r="LG43" s="33">
        <v>3</v>
      </c>
      <c r="LH43" s="33">
        <v>4</v>
      </c>
      <c r="LI43" s="33">
        <v>5</v>
      </c>
      <c r="LJ43" s="33">
        <v>4</v>
      </c>
      <c r="LK43" s="33">
        <v>3</v>
      </c>
      <c r="LL43" s="33">
        <v>5</v>
      </c>
      <c r="LM43" s="33">
        <v>5</v>
      </c>
      <c r="LN43" s="33">
        <v>4</v>
      </c>
      <c r="LO43" s="33">
        <v>4</v>
      </c>
      <c r="LP43" s="33">
        <v>0</v>
      </c>
      <c r="LQ43" s="33">
        <v>0</v>
      </c>
      <c r="LR43" s="33">
        <v>1</v>
      </c>
      <c r="LS43" s="33">
        <v>0</v>
      </c>
      <c r="LT43" s="33">
        <v>0</v>
      </c>
      <c r="LU43" s="33">
        <v>4</v>
      </c>
      <c r="LV43" s="33">
        <v>4</v>
      </c>
      <c r="LW43" s="33">
        <v>5</v>
      </c>
      <c r="LX43" s="33">
        <v>5</v>
      </c>
      <c r="LY43" s="33">
        <v>5</v>
      </c>
      <c r="LZ43" s="33">
        <v>4</v>
      </c>
      <c r="MA43" s="33">
        <v>5</v>
      </c>
      <c r="MB43" s="33">
        <v>5</v>
      </c>
      <c r="MC43" s="33">
        <v>5</v>
      </c>
      <c r="MD43" s="33">
        <v>3</v>
      </c>
      <c r="ME43" s="33">
        <v>4</v>
      </c>
      <c r="MF43" s="33">
        <v>5</v>
      </c>
      <c r="MG43" s="33">
        <v>5</v>
      </c>
      <c r="MH43" s="33">
        <v>4</v>
      </c>
      <c r="MI43" s="33">
        <v>5</v>
      </c>
      <c r="MJ43" s="33">
        <v>5</v>
      </c>
      <c r="MK43" s="33">
        <v>5</v>
      </c>
      <c r="ML43" s="33">
        <v>4</v>
      </c>
      <c r="MM43" s="33">
        <v>5</v>
      </c>
      <c r="MN43" s="33">
        <v>5</v>
      </c>
      <c r="MO43" s="33">
        <v>5</v>
      </c>
      <c r="MP43" s="33">
        <v>5</v>
      </c>
      <c r="MQ43" s="33">
        <v>5</v>
      </c>
      <c r="MR43" s="33">
        <v>5</v>
      </c>
      <c r="MS43" s="33">
        <v>4</v>
      </c>
      <c r="MT43" s="33">
        <v>5</v>
      </c>
      <c r="MU43" s="33">
        <v>4</v>
      </c>
      <c r="MV43" s="33">
        <v>5</v>
      </c>
      <c r="MW43" s="33">
        <v>4</v>
      </c>
      <c r="MX43" s="33">
        <v>5</v>
      </c>
      <c r="MY43" s="33">
        <v>4</v>
      </c>
      <c r="MZ43" s="33">
        <v>3</v>
      </c>
      <c r="NA43" s="33">
        <v>5</v>
      </c>
      <c r="NB43" s="33">
        <v>4</v>
      </c>
      <c r="NC43" s="33">
        <v>3</v>
      </c>
      <c r="ND43" s="33">
        <v>5</v>
      </c>
      <c r="NE43" s="33">
        <v>5</v>
      </c>
      <c r="NF43" s="33">
        <v>4</v>
      </c>
      <c r="NG43" s="33">
        <v>5</v>
      </c>
      <c r="NH43" s="33">
        <v>5</v>
      </c>
      <c r="NI43" s="33">
        <v>4</v>
      </c>
      <c r="NJ43" s="33">
        <v>5</v>
      </c>
      <c r="NK43" s="33">
        <v>5</v>
      </c>
      <c r="NL43" s="33">
        <v>5</v>
      </c>
      <c r="NM43" s="33">
        <v>5</v>
      </c>
      <c r="NN43" s="33">
        <v>5</v>
      </c>
      <c r="NO43" s="33">
        <v>5</v>
      </c>
      <c r="NP43" s="33">
        <v>5</v>
      </c>
      <c r="NQ43" s="33">
        <v>5</v>
      </c>
      <c r="NR43" s="33">
        <v>5</v>
      </c>
    </row>
    <row r="44" spans="1:382" s="38" customFormat="1" ht="21" hidden="1" customHeight="1" x14ac:dyDescent="0.25">
      <c r="A44" s="285"/>
      <c r="B44" s="48" t="s">
        <v>103</v>
      </c>
      <c r="C44" s="48"/>
      <c r="D44" s="54">
        <f>D41-D45</f>
        <v>60</v>
      </c>
      <c r="E44" s="54">
        <f t="shared" ref="E44:BP44" si="72">E41-E45</f>
        <v>39</v>
      </c>
      <c r="F44" s="54">
        <f t="shared" si="72"/>
        <v>38</v>
      </c>
      <c r="G44" s="54">
        <f t="shared" si="72"/>
        <v>57</v>
      </c>
      <c r="H44" s="54">
        <f t="shared" si="72"/>
        <v>56</v>
      </c>
      <c r="I44" s="54">
        <f t="shared" si="72"/>
        <v>55</v>
      </c>
      <c r="J44" s="54">
        <f t="shared" si="72"/>
        <v>54</v>
      </c>
      <c r="K44" s="54">
        <f t="shared" si="72"/>
        <v>-47</v>
      </c>
      <c r="L44" s="54">
        <f t="shared" si="72"/>
        <v>-48</v>
      </c>
      <c r="M44" s="54">
        <f t="shared" si="72"/>
        <v>51</v>
      </c>
      <c r="N44" s="54">
        <f t="shared" si="72"/>
        <v>50</v>
      </c>
      <c r="O44" s="54">
        <f t="shared" si="72"/>
        <v>49</v>
      </c>
      <c r="P44" s="54">
        <f t="shared" si="72"/>
        <v>48</v>
      </c>
      <c r="Q44" s="54">
        <f t="shared" si="72"/>
        <v>27</v>
      </c>
      <c r="R44" s="54">
        <f t="shared" si="72"/>
        <v>26</v>
      </c>
      <c r="S44" s="54">
        <f t="shared" si="72"/>
        <v>45</v>
      </c>
      <c r="T44" s="54">
        <f t="shared" si="72"/>
        <v>44</v>
      </c>
      <c r="U44" s="54">
        <f t="shared" si="72"/>
        <v>43</v>
      </c>
      <c r="V44" s="54">
        <f t="shared" si="72"/>
        <v>42</v>
      </c>
      <c r="W44" s="54">
        <f t="shared" si="72"/>
        <v>41</v>
      </c>
      <c r="X44" s="54">
        <f t="shared" si="72"/>
        <v>40</v>
      </c>
      <c r="Y44" s="54">
        <f t="shared" si="72"/>
        <v>39</v>
      </c>
      <c r="Z44" s="54">
        <f t="shared" si="72"/>
        <v>38</v>
      </c>
      <c r="AA44" s="54">
        <f t="shared" si="72"/>
        <v>37</v>
      </c>
      <c r="AB44" s="54">
        <f t="shared" si="72"/>
        <v>36</v>
      </c>
      <c r="AC44" s="54">
        <f t="shared" si="72"/>
        <v>35</v>
      </c>
      <c r="AD44" s="54">
        <f t="shared" si="72"/>
        <v>34</v>
      </c>
      <c r="AE44" s="54">
        <f t="shared" si="72"/>
        <v>33</v>
      </c>
      <c r="AF44" s="54">
        <f t="shared" si="72"/>
        <v>32</v>
      </c>
      <c r="AG44" s="54">
        <f t="shared" si="72"/>
        <v>31</v>
      </c>
      <c r="AH44" s="54">
        <f t="shared" si="72"/>
        <v>10</v>
      </c>
      <c r="AI44" s="54">
        <f t="shared" si="72"/>
        <v>29</v>
      </c>
      <c r="AJ44" s="54">
        <f t="shared" si="72"/>
        <v>28</v>
      </c>
      <c r="AK44" s="54">
        <f t="shared" si="72"/>
        <v>7</v>
      </c>
      <c r="AL44" s="54">
        <f t="shared" si="72"/>
        <v>-34</v>
      </c>
      <c r="AM44" s="54">
        <f t="shared" si="72"/>
        <v>25</v>
      </c>
      <c r="AN44" s="54">
        <f t="shared" si="72"/>
        <v>24</v>
      </c>
      <c r="AO44" s="54">
        <f t="shared" si="72"/>
        <v>23</v>
      </c>
      <c r="AP44" s="54">
        <f t="shared" si="72"/>
        <v>2</v>
      </c>
      <c r="AQ44" s="54">
        <f t="shared" si="72"/>
        <v>21</v>
      </c>
      <c r="AR44" s="54">
        <f t="shared" si="72"/>
        <v>20</v>
      </c>
      <c r="AS44" s="54">
        <f t="shared" si="72"/>
        <v>19</v>
      </c>
      <c r="AT44" s="54">
        <f t="shared" si="72"/>
        <v>18</v>
      </c>
      <c r="AU44" s="54">
        <f t="shared" si="72"/>
        <v>17</v>
      </c>
      <c r="AV44" s="54">
        <f t="shared" si="72"/>
        <v>16</v>
      </c>
      <c r="AW44" s="54">
        <f t="shared" si="72"/>
        <v>15</v>
      </c>
      <c r="AX44" s="54">
        <f t="shared" si="72"/>
        <v>-26</v>
      </c>
      <c r="AY44" s="54">
        <f t="shared" si="72"/>
        <v>13</v>
      </c>
      <c r="AZ44" s="54">
        <f t="shared" si="72"/>
        <v>12</v>
      </c>
      <c r="BA44" s="54">
        <f t="shared" si="72"/>
        <v>11</v>
      </c>
      <c r="BB44" s="54">
        <f t="shared" si="72"/>
        <v>10</v>
      </c>
      <c r="BC44" s="54">
        <f t="shared" si="72"/>
        <v>-11</v>
      </c>
      <c r="BD44" s="54">
        <f t="shared" si="72"/>
        <v>-12</v>
      </c>
      <c r="BE44" s="54">
        <f t="shared" si="72"/>
        <v>7</v>
      </c>
      <c r="BF44" s="54">
        <f t="shared" si="72"/>
        <v>6</v>
      </c>
      <c r="BG44" s="54">
        <f t="shared" si="72"/>
        <v>5</v>
      </c>
      <c r="BH44" s="54">
        <f t="shared" si="72"/>
        <v>4</v>
      </c>
      <c r="BI44" s="54">
        <f t="shared" si="72"/>
        <v>-37</v>
      </c>
      <c r="BJ44" s="54">
        <f t="shared" si="72"/>
        <v>2</v>
      </c>
      <c r="BK44" s="54">
        <f t="shared" si="72"/>
        <v>1</v>
      </c>
      <c r="BL44" s="54">
        <f t="shared" si="72"/>
        <v>-20</v>
      </c>
      <c r="BM44" s="54">
        <f t="shared" si="72"/>
        <v>-1</v>
      </c>
      <c r="BN44" s="54">
        <f t="shared" si="72"/>
        <v>-2</v>
      </c>
      <c r="BO44" s="54">
        <f t="shared" si="72"/>
        <v>-23</v>
      </c>
      <c r="BP44" s="54">
        <f t="shared" si="72"/>
        <v>-4</v>
      </c>
      <c r="BQ44" s="54">
        <f t="shared" ref="BQ44:EB44" si="73">BQ41-BQ45</f>
        <v>-5</v>
      </c>
      <c r="BR44" s="54">
        <f t="shared" si="73"/>
        <v>-6</v>
      </c>
      <c r="BS44" s="54">
        <f t="shared" si="73"/>
        <v>-7</v>
      </c>
      <c r="BT44" s="54">
        <f t="shared" si="73"/>
        <v>-8</v>
      </c>
      <c r="BU44" s="54">
        <f t="shared" si="73"/>
        <v>-109</v>
      </c>
      <c r="BV44" s="54">
        <f t="shared" si="73"/>
        <v>-10</v>
      </c>
      <c r="BW44" s="54">
        <f t="shared" si="73"/>
        <v>-11</v>
      </c>
      <c r="BX44" s="54">
        <f t="shared" si="73"/>
        <v>-52</v>
      </c>
      <c r="BY44" s="54">
        <f t="shared" si="73"/>
        <v>-13</v>
      </c>
      <c r="BZ44" s="54">
        <f t="shared" si="73"/>
        <v>-14</v>
      </c>
      <c r="CA44" s="54">
        <f t="shared" si="73"/>
        <v>-15</v>
      </c>
      <c r="CB44" s="54">
        <f t="shared" si="73"/>
        <v>-16</v>
      </c>
      <c r="CC44" s="54">
        <f t="shared" si="73"/>
        <v>-17</v>
      </c>
      <c r="CD44" s="54">
        <f t="shared" si="73"/>
        <v>-18</v>
      </c>
      <c r="CE44" s="54">
        <f t="shared" si="73"/>
        <v>-19</v>
      </c>
      <c r="CF44" s="54">
        <f t="shared" si="73"/>
        <v>-20</v>
      </c>
      <c r="CG44" s="54">
        <f t="shared" si="73"/>
        <v>-41</v>
      </c>
      <c r="CH44" s="54">
        <f t="shared" si="73"/>
        <v>-42</v>
      </c>
      <c r="CI44" s="54">
        <f t="shared" si="73"/>
        <v>-23</v>
      </c>
      <c r="CJ44" s="54">
        <f t="shared" si="73"/>
        <v>-44</v>
      </c>
      <c r="CK44" s="54">
        <f t="shared" si="73"/>
        <v>-45</v>
      </c>
      <c r="CL44" s="54">
        <f t="shared" si="73"/>
        <v>-26</v>
      </c>
      <c r="CM44" s="54">
        <f t="shared" si="73"/>
        <v>-27</v>
      </c>
      <c r="CN44" s="54">
        <f t="shared" si="73"/>
        <v>-28</v>
      </c>
      <c r="CO44" s="54">
        <f t="shared" si="73"/>
        <v>-129</v>
      </c>
      <c r="CP44" s="54">
        <f t="shared" si="73"/>
        <v>-30</v>
      </c>
      <c r="CQ44" s="54">
        <f t="shared" si="73"/>
        <v>-31</v>
      </c>
      <c r="CR44" s="54">
        <f t="shared" si="73"/>
        <v>-52</v>
      </c>
      <c r="CS44" s="54">
        <f t="shared" si="73"/>
        <v>-73</v>
      </c>
      <c r="CT44" s="54">
        <f t="shared" si="73"/>
        <v>-34</v>
      </c>
      <c r="CU44" s="54">
        <f t="shared" si="73"/>
        <v>-135</v>
      </c>
      <c r="CV44" s="54">
        <f t="shared" si="73"/>
        <v>-36</v>
      </c>
      <c r="CW44" s="54">
        <f t="shared" si="73"/>
        <v>-137</v>
      </c>
      <c r="CX44" s="54">
        <f t="shared" si="73"/>
        <v>-98</v>
      </c>
      <c r="CY44" s="54">
        <f t="shared" si="73"/>
        <v>-139</v>
      </c>
      <c r="CZ44" s="54">
        <f t="shared" si="73"/>
        <v>-40</v>
      </c>
      <c r="DA44" s="54">
        <f t="shared" si="73"/>
        <v>-141</v>
      </c>
      <c r="DB44" s="54">
        <f t="shared" si="73"/>
        <v>-142</v>
      </c>
      <c r="DC44" s="54">
        <f t="shared" si="73"/>
        <v>-143</v>
      </c>
      <c r="DD44" s="54">
        <f t="shared" si="73"/>
        <v>-44</v>
      </c>
      <c r="DE44" s="54">
        <f t="shared" si="73"/>
        <v>-125</v>
      </c>
      <c r="DF44" s="54">
        <f t="shared" si="73"/>
        <v>-46</v>
      </c>
      <c r="DG44" s="54">
        <f t="shared" si="73"/>
        <v>-47</v>
      </c>
      <c r="DH44" s="54">
        <f t="shared" si="73"/>
        <v>-48</v>
      </c>
      <c r="DI44" s="54">
        <f t="shared" si="73"/>
        <v>-89</v>
      </c>
      <c r="DJ44" s="54">
        <f t="shared" si="73"/>
        <v>-50</v>
      </c>
      <c r="DK44" s="54">
        <f t="shared" si="73"/>
        <v>-71</v>
      </c>
      <c r="DL44" s="54">
        <f t="shared" si="73"/>
        <v>-72</v>
      </c>
      <c r="DM44" s="54">
        <f t="shared" si="73"/>
        <v>-73</v>
      </c>
      <c r="DN44" s="54">
        <f t="shared" si="73"/>
        <v>-54</v>
      </c>
      <c r="DO44" s="54">
        <f t="shared" si="73"/>
        <v>-55</v>
      </c>
      <c r="DP44" s="54">
        <f t="shared" si="73"/>
        <v>-116</v>
      </c>
      <c r="DQ44" s="54">
        <f t="shared" si="73"/>
        <v>-77</v>
      </c>
      <c r="DR44" s="54">
        <f t="shared" si="73"/>
        <v>-58</v>
      </c>
      <c r="DS44" s="54">
        <f t="shared" si="73"/>
        <v>-99</v>
      </c>
      <c r="DT44" s="54">
        <f t="shared" si="73"/>
        <v>-60</v>
      </c>
      <c r="DU44" s="54">
        <f t="shared" si="73"/>
        <v>-81</v>
      </c>
      <c r="DV44" s="54">
        <f t="shared" si="73"/>
        <v>-62</v>
      </c>
      <c r="DW44" s="54">
        <f t="shared" si="73"/>
        <v>-83</v>
      </c>
      <c r="DX44" s="54">
        <f t="shared" si="73"/>
        <v>-64</v>
      </c>
      <c r="DY44" s="54">
        <f t="shared" si="73"/>
        <v>-65</v>
      </c>
      <c r="DZ44" s="54">
        <f t="shared" si="73"/>
        <v>-66</v>
      </c>
      <c r="EA44" s="54">
        <f t="shared" si="73"/>
        <v>-67</v>
      </c>
      <c r="EB44" s="54">
        <f t="shared" si="73"/>
        <v>-88</v>
      </c>
      <c r="EC44" s="54">
        <f t="shared" ref="EC44:GN44" si="74">EC41-EC45</f>
        <v>-69</v>
      </c>
      <c r="ED44" s="54">
        <f t="shared" si="74"/>
        <v>-70</v>
      </c>
      <c r="EE44" s="54">
        <f t="shared" si="74"/>
        <v>-91</v>
      </c>
      <c r="EF44" s="54">
        <f t="shared" si="74"/>
        <v>-72</v>
      </c>
      <c r="EG44" s="54">
        <f t="shared" si="74"/>
        <v>-73</v>
      </c>
      <c r="EH44" s="54">
        <f t="shared" si="74"/>
        <v>-74</v>
      </c>
      <c r="EI44" s="54">
        <f t="shared" si="74"/>
        <v>-75</v>
      </c>
      <c r="EJ44" s="54">
        <f t="shared" si="74"/>
        <v>-96</v>
      </c>
      <c r="EK44" s="54">
        <f t="shared" si="74"/>
        <v>-97</v>
      </c>
      <c r="EL44" s="54">
        <f t="shared" si="74"/>
        <v>-78</v>
      </c>
      <c r="EM44" s="54">
        <f t="shared" si="74"/>
        <v>-79</v>
      </c>
      <c r="EN44" s="54">
        <f t="shared" si="74"/>
        <v>-80</v>
      </c>
      <c r="EO44" s="54">
        <f t="shared" si="74"/>
        <v>-101</v>
      </c>
      <c r="EP44" s="54">
        <f t="shared" si="74"/>
        <v>-82</v>
      </c>
      <c r="EQ44" s="54">
        <f t="shared" si="74"/>
        <v>-83</v>
      </c>
      <c r="ER44" s="54">
        <f t="shared" si="74"/>
        <v>-124</v>
      </c>
      <c r="ES44" s="54">
        <f t="shared" si="74"/>
        <v>-85</v>
      </c>
      <c r="ET44" s="54">
        <f t="shared" si="74"/>
        <v>-86</v>
      </c>
      <c r="EU44" s="54">
        <f t="shared" si="74"/>
        <v>-87</v>
      </c>
      <c r="EV44" s="54">
        <f t="shared" si="74"/>
        <v>-88</v>
      </c>
      <c r="EW44" s="54">
        <f t="shared" si="74"/>
        <v>-109</v>
      </c>
      <c r="EX44" s="54">
        <f t="shared" si="74"/>
        <v>-90</v>
      </c>
      <c r="EY44" s="54">
        <f t="shared" si="74"/>
        <v>-111</v>
      </c>
      <c r="EZ44" s="54">
        <f t="shared" si="74"/>
        <v>-112</v>
      </c>
      <c r="FA44" s="54">
        <f t="shared" si="74"/>
        <v>-113</v>
      </c>
      <c r="FB44" s="54">
        <f t="shared" si="74"/>
        <v>-94</v>
      </c>
      <c r="FC44" s="54">
        <f t="shared" si="74"/>
        <v>-115</v>
      </c>
      <c r="FD44" s="54">
        <f t="shared" si="74"/>
        <v>-96</v>
      </c>
      <c r="FE44" s="54">
        <f t="shared" si="74"/>
        <v>-137</v>
      </c>
      <c r="FF44" s="54">
        <f t="shared" si="74"/>
        <v>-138</v>
      </c>
      <c r="FG44" s="54">
        <f t="shared" si="74"/>
        <v>-99</v>
      </c>
      <c r="FH44" s="54">
        <f t="shared" si="74"/>
        <v>-180</v>
      </c>
      <c r="FI44" s="54">
        <f t="shared" si="74"/>
        <v>-101</v>
      </c>
      <c r="FJ44" s="54">
        <f t="shared" si="74"/>
        <v>-122</v>
      </c>
      <c r="FK44" s="54">
        <f t="shared" si="74"/>
        <v>-123</v>
      </c>
      <c r="FL44" s="54">
        <f t="shared" si="74"/>
        <v>-144</v>
      </c>
      <c r="FM44" s="54">
        <f t="shared" si="74"/>
        <v>-125</v>
      </c>
      <c r="FN44" s="54">
        <f t="shared" si="74"/>
        <v>-106</v>
      </c>
      <c r="FO44" s="54">
        <f t="shared" si="74"/>
        <v>-147</v>
      </c>
      <c r="FP44" s="54">
        <f t="shared" si="74"/>
        <v>-168</v>
      </c>
      <c r="FQ44" s="54">
        <f t="shared" si="74"/>
        <v>-109</v>
      </c>
      <c r="FR44" s="54">
        <f t="shared" si="74"/>
        <v>-150</v>
      </c>
      <c r="FS44" s="54">
        <f t="shared" si="74"/>
        <v>-131</v>
      </c>
      <c r="FT44" s="54">
        <f t="shared" si="74"/>
        <v>-152</v>
      </c>
      <c r="FU44" s="54">
        <f t="shared" si="74"/>
        <v>-133</v>
      </c>
      <c r="FV44" s="54">
        <f t="shared" si="74"/>
        <v>-134</v>
      </c>
      <c r="FW44" s="54">
        <f t="shared" si="74"/>
        <v>-175</v>
      </c>
      <c r="FX44" s="54">
        <f t="shared" si="74"/>
        <v>-136</v>
      </c>
      <c r="FY44" s="54">
        <f t="shared" si="74"/>
        <v>-137</v>
      </c>
      <c r="FZ44" s="54">
        <f t="shared" si="74"/>
        <v>-118</v>
      </c>
      <c r="GA44" s="54">
        <f t="shared" si="74"/>
        <v>-119</v>
      </c>
      <c r="GB44" s="54">
        <f t="shared" si="74"/>
        <v>-160</v>
      </c>
      <c r="GC44" s="54">
        <f t="shared" si="74"/>
        <v>-121</v>
      </c>
      <c r="GD44" s="54">
        <f t="shared" si="74"/>
        <v>-142</v>
      </c>
      <c r="GE44" s="54">
        <f t="shared" si="74"/>
        <v>-123</v>
      </c>
      <c r="GF44" s="54">
        <f t="shared" si="74"/>
        <v>-144</v>
      </c>
      <c r="GG44" s="54">
        <f t="shared" si="74"/>
        <v>-165</v>
      </c>
      <c r="GH44" s="54">
        <f t="shared" si="74"/>
        <v>-126</v>
      </c>
      <c r="GI44" s="54">
        <f t="shared" si="74"/>
        <v>-147</v>
      </c>
      <c r="GJ44" s="54">
        <f t="shared" si="74"/>
        <v>-128</v>
      </c>
      <c r="GK44" s="54">
        <f t="shared" si="74"/>
        <v>-169</v>
      </c>
      <c r="GL44" s="54">
        <f t="shared" si="74"/>
        <v>-130</v>
      </c>
      <c r="GM44" s="54">
        <f t="shared" si="74"/>
        <v>-171</v>
      </c>
      <c r="GN44" s="54">
        <f t="shared" si="74"/>
        <v>-132</v>
      </c>
      <c r="GO44" s="54">
        <f t="shared" ref="GO44:IZ44" si="75">GO41-GO45</f>
        <v>-133</v>
      </c>
      <c r="GP44" s="54">
        <f t="shared" si="75"/>
        <v>-134</v>
      </c>
      <c r="GQ44" s="54">
        <f t="shared" si="75"/>
        <v>-135</v>
      </c>
      <c r="GR44" s="54">
        <f t="shared" si="75"/>
        <v>-136</v>
      </c>
      <c r="GS44" s="54">
        <f t="shared" si="75"/>
        <v>-177</v>
      </c>
      <c r="GT44" s="54">
        <f t="shared" si="75"/>
        <v>-138</v>
      </c>
      <c r="GU44" s="54">
        <f t="shared" si="75"/>
        <v>-139</v>
      </c>
      <c r="GV44" s="54">
        <f t="shared" si="75"/>
        <v>-160</v>
      </c>
      <c r="GW44" s="54">
        <f t="shared" si="75"/>
        <v>-141</v>
      </c>
      <c r="GX44" s="54">
        <f t="shared" si="75"/>
        <v>-182</v>
      </c>
      <c r="GY44" s="54">
        <f t="shared" si="75"/>
        <v>-143</v>
      </c>
      <c r="GZ44" s="54">
        <f t="shared" si="75"/>
        <v>-144</v>
      </c>
      <c r="HA44" s="54">
        <f t="shared" si="75"/>
        <v>-165</v>
      </c>
      <c r="HB44" s="54">
        <f t="shared" si="75"/>
        <v>-166</v>
      </c>
      <c r="HC44" s="54">
        <f t="shared" si="75"/>
        <v>-147</v>
      </c>
      <c r="HD44" s="54">
        <f t="shared" si="75"/>
        <v>-148</v>
      </c>
      <c r="HE44" s="54">
        <f t="shared" si="75"/>
        <v>-149</v>
      </c>
      <c r="HF44" s="54">
        <f t="shared" si="75"/>
        <v>-170</v>
      </c>
      <c r="HG44" s="54">
        <f t="shared" si="75"/>
        <v>-151</v>
      </c>
      <c r="HH44" s="54">
        <f t="shared" si="75"/>
        <v>-152</v>
      </c>
      <c r="HI44" s="54">
        <f t="shared" si="75"/>
        <v>-253</v>
      </c>
      <c r="HJ44" s="54">
        <f t="shared" si="75"/>
        <v>-154</v>
      </c>
      <c r="HK44" s="54">
        <f t="shared" si="75"/>
        <v>-155</v>
      </c>
      <c r="HL44" s="54">
        <f t="shared" si="75"/>
        <v>-216</v>
      </c>
      <c r="HM44" s="54">
        <f t="shared" si="75"/>
        <v>-157</v>
      </c>
      <c r="HN44" s="54">
        <f t="shared" si="75"/>
        <v>-158</v>
      </c>
      <c r="HO44" s="54">
        <f t="shared" si="75"/>
        <v>-159</v>
      </c>
      <c r="HP44" s="54">
        <f t="shared" si="75"/>
        <v>-160</v>
      </c>
      <c r="HQ44" s="54">
        <f t="shared" si="75"/>
        <v>-161</v>
      </c>
      <c r="HR44" s="54">
        <f t="shared" si="75"/>
        <v>-162</v>
      </c>
      <c r="HS44" s="54">
        <f t="shared" si="75"/>
        <v>-183</v>
      </c>
      <c r="HT44" s="54">
        <f t="shared" si="75"/>
        <v>-184</v>
      </c>
      <c r="HU44" s="54">
        <f t="shared" si="75"/>
        <v>-165</v>
      </c>
      <c r="HV44" s="54">
        <f t="shared" si="75"/>
        <v>-206</v>
      </c>
      <c r="HW44" s="54">
        <f t="shared" si="75"/>
        <v>-207</v>
      </c>
      <c r="HX44" s="54">
        <f t="shared" si="75"/>
        <v>-168</v>
      </c>
      <c r="HY44" s="54">
        <f t="shared" si="75"/>
        <v>-169</v>
      </c>
      <c r="HZ44" s="54">
        <f t="shared" si="75"/>
        <v>-170</v>
      </c>
      <c r="IA44" s="54">
        <f t="shared" si="75"/>
        <v>-191</v>
      </c>
      <c r="IB44" s="54">
        <f t="shared" si="75"/>
        <v>-212</v>
      </c>
      <c r="IC44" s="54">
        <f t="shared" si="75"/>
        <v>-173</v>
      </c>
      <c r="ID44" s="54">
        <f t="shared" si="75"/>
        <v>-174</v>
      </c>
      <c r="IE44" s="54">
        <f t="shared" si="75"/>
        <v>-215</v>
      </c>
      <c r="IF44" s="54">
        <f t="shared" si="75"/>
        <v>-176</v>
      </c>
      <c r="IG44" s="54">
        <f t="shared" si="75"/>
        <v>-197</v>
      </c>
      <c r="IH44" s="54">
        <f t="shared" si="75"/>
        <v>-178</v>
      </c>
      <c r="II44" s="54">
        <f t="shared" si="75"/>
        <v>-179</v>
      </c>
      <c r="IJ44" s="54">
        <f t="shared" si="75"/>
        <v>-180</v>
      </c>
      <c r="IK44" s="54">
        <f t="shared" si="75"/>
        <v>-181</v>
      </c>
      <c r="IL44" s="54">
        <f t="shared" si="75"/>
        <v>-202</v>
      </c>
      <c r="IM44" s="54">
        <f t="shared" si="75"/>
        <v>-203</v>
      </c>
      <c r="IN44" s="54">
        <f t="shared" si="75"/>
        <v>-184</v>
      </c>
      <c r="IO44" s="54">
        <f t="shared" si="75"/>
        <v>-265</v>
      </c>
      <c r="IP44" s="54">
        <f t="shared" si="75"/>
        <v>-206</v>
      </c>
      <c r="IQ44" s="54">
        <f t="shared" si="75"/>
        <v>-207</v>
      </c>
      <c r="IR44" s="54">
        <f t="shared" si="75"/>
        <v>-188</v>
      </c>
      <c r="IS44" s="54">
        <f t="shared" si="75"/>
        <v>-189</v>
      </c>
      <c r="IT44" s="54">
        <f t="shared" si="75"/>
        <v>-210</v>
      </c>
      <c r="IU44" s="54">
        <f t="shared" si="75"/>
        <v>-191</v>
      </c>
      <c r="IV44" s="54">
        <f t="shared" si="75"/>
        <v>-192</v>
      </c>
      <c r="IW44" s="54">
        <f t="shared" si="75"/>
        <v>-213</v>
      </c>
      <c r="IX44" s="54">
        <f t="shared" si="75"/>
        <v>-214</v>
      </c>
      <c r="IY44" s="54">
        <f t="shared" si="75"/>
        <v>-195</v>
      </c>
      <c r="IZ44" s="54">
        <f t="shared" si="75"/>
        <v>-196</v>
      </c>
      <c r="JA44" s="54">
        <f t="shared" ref="JA44:LL44" si="76">JA41-JA45</f>
        <v>-197</v>
      </c>
      <c r="JB44" s="54">
        <f t="shared" si="76"/>
        <v>-218</v>
      </c>
      <c r="JC44" s="54">
        <f t="shared" si="76"/>
        <v>-219</v>
      </c>
      <c r="JD44" s="54">
        <f t="shared" si="76"/>
        <v>-200</v>
      </c>
      <c r="JE44" s="54">
        <f t="shared" si="76"/>
        <v>-241</v>
      </c>
      <c r="JF44" s="54">
        <f t="shared" si="76"/>
        <v>-302</v>
      </c>
      <c r="JG44" s="54">
        <f t="shared" si="76"/>
        <v>-223</v>
      </c>
      <c r="JH44" s="54">
        <f t="shared" si="76"/>
        <v>-304</v>
      </c>
      <c r="JI44" s="54">
        <f t="shared" si="76"/>
        <v>-205</v>
      </c>
      <c r="JJ44" s="54">
        <f t="shared" si="76"/>
        <v>-246</v>
      </c>
      <c r="JK44" s="54">
        <f t="shared" si="76"/>
        <v>-267</v>
      </c>
      <c r="JL44" s="54">
        <f t="shared" si="76"/>
        <v>-308</v>
      </c>
      <c r="JM44" s="54">
        <f t="shared" si="76"/>
        <v>-309</v>
      </c>
      <c r="JN44" s="54">
        <f t="shared" si="76"/>
        <v>-310</v>
      </c>
      <c r="JO44" s="54">
        <f t="shared" si="76"/>
        <v>-211</v>
      </c>
      <c r="JP44" s="54">
        <f t="shared" si="76"/>
        <v>-312</v>
      </c>
      <c r="JQ44" s="54">
        <f t="shared" si="76"/>
        <v>-213</v>
      </c>
      <c r="JR44" s="54">
        <f t="shared" si="76"/>
        <v>-214</v>
      </c>
      <c r="JS44" s="54">
        <f t="shared" si="76"/>
        <v>-215</v>
      </c>
      <c r="JT44" s="54">
        <f t="shared" si="76"/>
        <v>-236</v>
      </c>
      <c r="JU44" s="54">
        <f t="shared" si="76"/>
        <v>-217</v>
      </c>
      <c r="JV44" s="54">
        <f t="shared" si="76"/>
        <v>-218</v>
      </c>
      <c r="JW44" s="54">
        <f t="shared" si="76"/>
        <v>-219</v>
      </c>
      <c r="JX44" s="54">
        <f t="shared" si="76"/>
        <v>-220</v>
      </c>
      <c r="JY44" s="54">
        <f t="shared" si="76"/>
        <v>-241</v>
      </c>
      <c r="JZ44" s="54">
        <f t="shared" si="76"/>
        <v>-222</v>
      </c>
      <c r="KA44" s="54">
        <f t="shared" si="76"/>
        <v>-223</v>
      </c>
      <c r="KB44" s="54">
        <f t="shared" si="76"/>
        <v>-244</v>
      </c>
      <c r="KC44" s="54">
        <f t="shared" si="76"/>
        <v>-225</v>
      </c>
      <c r="KD44" s="54">
        <f t="shared" si="76"/>
        <v>-226</v>
      </c>
      <c r="KE44" s="54">
        <f t="shared" si="76"/>
        <v>-227</v>
      </c>
      <c r="KF44" s="54">
        <f t="shared" si="76"/>
        <v>-228</v>
      </c>
      <c r="KG44" s="54">
        <f t="shared" si="76"/>
        <v>-229</v>
      </c>
      <c r="KH44" s="54">
        <f t="shared" si="76"/>
        <v>-230</v>
      </c>
      <c r="KI44" s="54">
        <f t="shared" si="76"/>
        <v>-251</v>
      </c>
      <c r="KJ44" s="54">
        <f t="shared" si="76"/>
        <v>-232</v>
      </c>
      <c r="KK44" s="54">
        <f t="shared" si="76"/>
        <v>-233</v>
      </c>
      <c r="KL44" s="54">
        <f t="shared" si="76"/>
        <v>-234</v>
      </c>
      <c r="KM44" s="54">
        <f t="shared" si="76"/>
        <v>-235</v>
      </c>
      <c r="KN44" s="54">
        <f t="shared" si="76"/>
        <v>-276</v>
      </c>
      <c r="KO44" s="54">
        <f t="shared" si="76"/>
        <v>-277</v>
      </c>
      <c r="KP44" s="54">
        <f t="shared" si="76"/>
        <v>-238</v>
      </c>
      <c r="KQ44" s="54">
        <f t="shared" si="76"/>
        <v>-259</v>
      </c>
      <c r="KR44" s="54">
        <f t="shared" si="76"/>
        <v>-240</v>
      </c>
      <c r="KS44" s="54">
        <f t="shared" si="76"/>
        <v>-241</v>
      </c>
      <c r="KT44" s="54">
        <f t="shared" si="76"/>
        <v>-262</v>
      </c>
      <c r="KU44" s="54">
        <f t="shared" si="76"/>
        <v>-243</v>
      </c>
      <c r="KV44" s="54">
        <f t="shared" si="76"/>
        <v>-244</v>
      </c>
      <c r="KW44" s="54">
        <f t="shared" si="76"/>
        <v>-265</v>
      </c>
      <c r="KX44" s="54">
        <f t="shared" si="76"/>
        <v>-246</v>
      </c>
      <c r="KY44" s="54">
        <f t="shared" si="76"/>
        <v>-247</v>
      </c>
      <c r="KZ44" s="54">
        <f t="shared" si="76"/>
        <v>-248</v>
      </c>
      <c r="LA44" s="54">
        <f t="shared" si="76"/>
        <v>-249</v>
      </c>
      <c r="LB44" s="54">
        <f t="shared" si="76"/>
        <v>-250</v>
      </c>
      <c r="LC44" s="54">
        <f t="shared" si="76"/>
        <v>-251</v>
      </c>
      <c r="LD44" s="54">
        <f t="shared" si="76"/>
        <v>-252</v>
      </c>
      <c r="LE44" s="54">
        <f t="shared" si="76"/>
        <v>-253</v>
      </c>
      <c r="LF44" s="54">
        <f t="shared" si="76"/>
        <v>-254</v>
      </c>
      <c r="LG44" s="54">
        <f t="shared" si="76"/>
        <v>-295</v>
      </c>
      <c r="LH44" s="54">
        <f t="shared" si="76"/>
        <v>-276</v>
      </c>
      <c r="LI44" s="54">
        <f t="shared" si="76"/>
        <v>-257</v>
      </c>
      <c r="LJ44" s="54">
        <f t="shared" si="76"/>
        <v>-278</v>
      </c>
      <c r="LK44" s="54">
        <f t="shared" si="76"/>
        <v>-299</v>
      </c>
      <c r="LL44" s="54">
        <f t="shared" si="76"/>
        <v>-260</v>
      </c>
      <c r="LM44" s="54">
        <f t="shared" ref="LM44:NR44" si="77">LM41-LM45</f>
        <v>-261</v>
      </c>
      <c r="LN44" s="54">
        <f t="shared" si="77"/>
        <v>-282</v>
      </c>
      <c r="LO44" s="54">
        <f t="shared" si="77"/>
        <v>-283</v>
      </c>
      <c r="LP44" s="54">
        <f t="shared" si="77"/>
        <v>-364</v>
      </c>
      <c r="LQ44" s="54">
        <f t="shared" si="77"/>
        <v>-365</v>
      </c>
      <c r="LR44" s="54">
        <f t="shared" si="77"/>
        <v>-346</v>
      </c>
      <c r="LS44" s="54">
        <f t="shared" si="77"/>
        <v>-367</v>
      </c>
      <c r="LT44" s="54">
        <f t="shared" si="77"/>
        <v>-368</v>
      </c>
      <c r="LU44" s="54">
        <f t="shared" si="77"/>
        <v>-289</v>
      </c>
      <c r="LV44" s="54">
        <f t="shared" si="77"/>
        <v>-290</v>
      </c>
      <c r="LW44" s="54">
        <f t="shared" si="77"/>
        <v>-271</v>
      </c>
      <c r="LX44" s="54">
        <f t="shared" si="77"/>
        <v>-272</v>
      </c>
      <c r="LY44" s="54">
        <f t="shared" si="77"/>
        <v>-273</v>
      </c>
      <c r="LZ44" s="54">
        <f t="shared" si="77"/>
        <v>-294</v>
      </c>
      <c r="MA44" s="54">
        <f t="shared" si="77"/>
        <v>-275</v>
      </c>
      <c r="MB44" s="54">
        <f t="shared" si="77"/>
        <v>-276</v>
      </c>
      <c r="MC44" s="54">
        <f t="shared" si="77"/>
        <v>-277</v>
      </c>
      <c r="MD44" s="54">
        <f t="shared" si="77"/>
        <v>-318</v>
      </c>
      <c r="ME44" s="54">
        <f t="shared" si="77"/>
        <v>-299</v>
      </c>
      <c r="MF44" s="54">
        <f t="shared" si="77"/>
        <v>-280</v>
      </c>
      <c r="MG44" s="54">
        <f t="shared" si="77"/>
        <v>-281</v>
      </c>
      <c r="MH44" s="54">
        <f t="shared" si="77"/>
        <v>-302</v>
      </c>
      <c r="MI44" s="54">
        <f t="shared" si="77"/>
        <v>-283</v>
      </c>
      <c r="MJ44" s="54">
        <f t="shared" si="77"/>
        <v>-284</v>
      </c>
      <c r="MK44" s="54">
        <f t="shared" si="77"/>
        <v>-285</v>
      </c>
      <c r="ML44" s="54">
        <f t="shared" si="77"/>
        <v>-306</v>
      </c>
      <c r="MM44" s="54">
        <f t="shared" si="77"/>
        <v>-287</v>
      </c>
      <c r="MN44" s="54">
        <f t="shared" si="77"/>
        <v>-288</v>
      </c>
      <c r="MO44" s="54">
        <f t="shared" si="77"/>
        <v>-289</v>
      </c>
      <c r="MP44" s="54">
        <f t="shared" si="77"/>
        <v>-290</v>
      </c>
      <c r="MQ44" s="54">
        <f t="shared" si="77"/>
        <v>-291</v>
      </c>
      <c r="MR44" s="54">
        <f t="shared" si="77"/>
        <v>-292</v>
      </c>
      <c r="MS44" s="54">
        <f t="shared" si="77"/>
        <v>-313</v>
      </c>
      <c r="MT44" s="54">
        <f t="shared" si="77"/>
        <v>-294</v>
      </c>
      <c r="MU44" s="54">
        <f t="shared" si="77"/>
        <v>-315</v>
      </c>
      <c r="MV44" s="54">
        <f t="shared" si="77"/>
        <v>-296</v>
      </c>
      <c r="MW44" s="54">
        <f t="shared" si="77"/>
        <v>-317</v>
      </c>
      <c r="MX44" s="54">
        <f t="shared" si="77"/>
        <v>-298</v>
      </c>
      <c r="MY44" s="54">
        <f t="shared" si="77"/>
        <v>-319</v>
      </c>
      <c r="MZ44" s="54">
        <f t="shared" si="77"/>
        <v>-340</v>
      </c>
      <c r="NA44" s="54">
        <f t="shared" si="77"/>
        <v>-301</v>
      </c>
      <c r="NB44" s="54">
        <f t="shared" si="77"/>
        <v>-322</v>
      </c>
      <c r="NC44" s="54">
        <f t="shared" si="77"/>
        <v>-343</v>
      </c>
      <c r="ND44" s="54">
        <f t="shared" si="77"/>
        <v>-304</v>
      </c>
      <c r="NE44" s="54">
        <f t="shared" si="77"/>
        <v>-305</v>
      </c>
      <c r="NF44" s="54">
        <f t="shared" si="77"/>
        <v>-326</v>
      </c>
      <c r="NG44" s="54">
        <f t="shared" si="77"/>
        <v>-307</v>
      </c>
      <c r="NH44" s="54">
        <f t="shared" si="77"/>
        <v>-308</v>
      </c>
      <c r="NI44" s="54">
        <f t="shared" si="77"/>
        <v>-329</v>
      </c>
      <c r="NJ44" s="54">
        <f t="shared" si="77"/>
        <v>-310</v>
      </c>
      <c r="NK44" s="54">
        <f t="shared" si="77"/>
        <v>-311</v>
      </c>
      <c r="NL44" s="54">
        <f t="shared" si="77"/>
        <v>-312</v>
      </c>
      <c r="NM44" s="54">
        <f t="shared" si="77"/>
        <v>-313</v>
      </c>
      <c r="NN44" s="54">
        <f t="shared" si="77"/>
        <v>-314</v>
      </c>
      <c r="NO44" s="54">
        <f t="shared" si="77"/>
        <v>-315</v>
      </c>
      <c r="NP44" s="54">
        <f t="shared" si="77"/>
        <v>-316</v>
      </c>
      <c r="NQ44" s="54">
        <f t="shared" si="77"/>
        <v>-317</v>
      </c>
      <c r="NR44" s="54">
        <f t="shared" si="77"/>
        <v>-318</v>
      </c>
    </row>
    <row r="45" spans="1:382" s="56" customFormat="1" ht="21" hidden="1" customHeight="1" x14ac:dyDescent="0.25">
      <c r="A45" s="286"/>
      <c r="B45" s="55" t="s">
        <v>129</v>
      </c>
      <c r="C45" s="55"/>
      <c r="D45" s="30">
        <v>40</v>
      </c>
      <c r="E45" s="30">
        <v>41</v>
      </c>
      <c r="F45" s="30">
        <v>42</v>
      </c>
      <c r="G45" s="30">
        <v>43</v>
      </c>
      <c r="H45" s="30">
        <v>44</v>
      </c>
      <c r="I45" s="30">
        <v>45</v>
      </c>
      <c r="J45" s="30">
        <v>46</v>
      </c>
      <c r="K45" s="30">
        <v>47</v>
      </c>
      <c r="L45" s="30">
        <v>48</v>
      </c>
      <c r="M45" s="30">
        <v>49</v>
      </c>
      <c r="N45" s="30">
        <v>50</v>
      </c>
      <c r="O45" s="30">
        <v>51</v>
      </c>
      <c r="P45" s="30">
        <v>52</v>
      </c>
      <c r="Q45" s="30">
        <v>53</v>
      </c>
      <c r="R45" s="30">
        <v>54</v>
      </c>
      <c r="S45" s="30">
        <v>55</v>
      </c>
      <c r="T45" s="30">
        <v>56</v>
      </c>
      <c r="U45" s="30">
        <v>57</v>
      </c>
      <c r="V45" s="30">
        <v>58</v>
      </c>
      <c r="W45" s="30">
        <v>59</v>
      </c>
      <c r="X45" s="30">
        <v>60</v>
      </c>
      <c r="Y45" s="30">
        <v>61</v>
      </c>
      <c r="Z45" s="30">
        <v>62</v>
      </c>
      <c r="AA45" s="30">
        <v>63</v>
      </c>
      <c r="AB45" s="30">
        <v>64</v>
      </c>
      <c r="AC45" s="30">
        <v>65</v>
      </c>
      <c r="AD45" s="30">
        <v>66</v>
      </c>
      <c r="AE45" s="30">
        <v>67</v>
      </c>
      <c r="AF45" s="30">
        <v>68</v>
      </c>
      <c r="AG45" s="30">
        <v>69</v>
      </c>
      <c r="AH45" s="30">
        <v>70</v>
      </c>
      <c r="AI45" s="30">
        <v>71</v>
      </c>
      <c r="AJ45" s="30">
        <v>72</v>
      </c>
      <c r="AK45" s="30">
        <v>73</v>
      </c>
      <c r="AL45" s="30">
        <v>74</v>
      </c>
      <c r="AM45" s="30">
        <v>75</v>
      </c>
      <c r="AN45" s="30">
        <v>76</v>
      </c>
      <c r="AO45" s="30">
        <v>77</v>
      </c>
      <c r="AP45" s="30">
        <v>78</v>
      </c>
      <c r="AQ45" s="30">
        <v>79</v>
      </c>
      <c r="AR45" s="30">
        <v>80</v>
      </c>
      <c r="AS45" s="30">
        <v>81</v>
      </c>
      <c r="AT45" s="30">
        <v>82</v>
      </c>
      <c r="AU45" s="30">
        <v>83</v>
      </c>
      <c r="AV45" s="30">
        <v>84</v>
      </c>
      <c r="AW45" s="30">
        <v>85</v>
      </c>
      <c r="AX45" s="30">
        <v>86</v>
      </c>
      <c r="AY45" s="30">
        <v>87</v>
      </c>
      <c r="AZ45" s="30">
        <v>88</v>
      </c>
      <c r="BA45" s="30">
        <v>89</v>
      </c>
      <c r="BB45" s="30">
        <v>90</v>
      </c>
      <c r="BC45" s="30">
        <v>91</v>
      </c>
      <c r="BD45" s="30">
        <v>92</v>
      </c>
      <c r="BE45" s="30">
        <v>93</v>
      </c>
      <c r="BF45" s="30">
        <v>94</v>
      </c>
      <c r="BG45" s="30">
        <v>95</v>
      </c>
      <c r="BH45" s="30">
        <v>96</v>
      </c>
      <c r="BI45" s="30">
        <v>97</v>
      </c>
      <c r="BJ45" s="30">
        <v>98</v>
      </c>
      <c r="BK45" s="30">
        <v>99</v>
      </c>
      <c r="BL45" s="30">
        <v>100</v>
      </c>
      <c r="BM45" s="30">
        <v>101</v>
      </c>
      <c r="BN45" s="30">
        <v>102</v>
      </c>
      <c r="BO45" s="30">
        <v>103</v>
      </c>
      <c r="BP45" s="30">
        <v>104</v>
      </c>
      <c r="BQ45" s="30">
        <v>105</v>
      </c>
      <c r="BR45" s="30">
        <v>106</v>
      </c>
      <c r="BS45" s="30">
        <v>107</v>
      </c>
      <c r="BT45" s="30">
        <v>108</v>
      </c>
      <c r="BU45" s="30">
        <v>109</v>
      </c>
      <c r="BV45" s="30">
        <v>110</v>
      </c>
      <c r="BW45" s="30">
        <v>111</v>
      </c>
      <c r="BX45" s="30">
        <v>112</v>
      </c>
      <c r="BY45" s="30">
        <v>113</v>
      </c>
      <c r="BZ45" s="30">
        <v>114</v>
      </c>
      <c r="CA45" s="30">
        <v>115</v>
      </c>
      <c r="CB45" s="30">
        <v>116</v>
      </c>
      <c r="CC45" s="30">
        <v>117</v>
      </c>
      <c r="CD45" s="30">
        <v>118</v>
      </c>
      <c r="CE45" s="30">
        <v>119</v>
      </c>
      <c r="CF45" s="30">
        <v>120</v>
      </c>
      <c r="CG45" s="30">
        <v>121</v>
      </c>
      <c r="CH45" s="30">
        <v>122</v>
      </c>
      <c r="CI45" s="30">
        <v>123</v>
      </c>
      <c r="CJ45" s="30">
        <v>124</v>
      </c>
      <c r="CK45" s="30">
        <v>125</v>
      </c>
      <c r="CL45" s="30">
        <v>126</v>
      </c>
      <c r="CM45" s="30">
        <v>127</v>
      </c>
      <c r="CN45" s="30">
        <v>128</v>
      </c>
      <c r="CO45" s="30">
        <v>129</v>
      </c>
      <c r="CP45" s="30">
        <v>130</v>
      </c>
      <c r="CQ45" s="30">
        <v>131</v>
      </c>
      <c r="CR45" s="30">
        <v>132</v>
      </c>
      <c r="CS45" s="30">
        <v>133</v>
      </c>
      <c r="CT45" s="30">
        <v>134</v>
      </c>
      <c r="CU45" s="30">
        <v>135</v>
      </c>
      <c r="CV45" s="30">
        <v>136</v>
      </c>
      <c r="CW45" s="30">
        <v>137</v>
      </c>
      <c r="CX45" s="30">
        <v>138</v>
      </c>
      <c r="CY45" s="30">
        <v>139</v>
      </c>
      <c r="CZ45" s="30">
        <v>140</v>
      </c>
      <c r="DA45" s="30">
        <v>141</v>
      </c>
      <c r="DB45" s="30">
        <v>142</v>
      </c>
      <c r="DC45" s="30">
        <v>143</v>
      </c>
      <c r="DD45" s="30">
        <v>144</v>
      </c>
      <c r="DE45" s="30">
        <v>145</v>
      </c>
      <c r="DF45" s="30">
        <v>146</v>
      </c>
      <c r="DG45" s="30">
        <v>147</v>
      </c>
      <c r="DH45" s="30">
        <v>148</v>
      </c>
      <c r="DI45" s="30">
        <v>149</v>
      </c>
      <c r="DJ45" s="30">
        <v>150</v>
      </c>
      <c r="DK45" s="30">
        <v>151</v>
      </c>
      <c r="DL45" s="30">
        <v>152</v>
      </c>
      <c r="DM45" s="30">
        <v>153</v>
      </c>
      <c r="DN45" s="30">
        <v>154</v>
      </c>
      <c r="DO45" s="30">
        <v>155</v>
      </c>
      <c r="DP45" s="30">
        <v>156</v>
      </c>
      <c r="DQ45" s="30">
        <v>157</v>
      </c>
      <c r="DR45" s="30">
        <v>158</v>
      </c>
      <c r="DS45" s="30">
        <v>159</v>
      </c>
      <c r="DT45" s="30">
        <v>160</v>
      </c>
      <c r="DU45" s="30">
        <v>161</v>
      </c>
      <c r="DV45" s="30">
        <v>162</v>
      </c>
      <c r="DW45" s="30">
        <v>163</v>
      </c>
      <c r="DX45" s="30">
        <v>164</v>
      </c>
      <c r="DY45" s="30">
        <v>165</v>
      </c>
      <c r="DZ45" s="30">
        <v>166</v>
      </c>
      <c r="EA45" s="30">
        <v>167</v>
      </c>
      <c r="EB45" s="30">
        <v>168</v>
      </c>
      <c r="EC45" s="30">
        <v>169</v>
      </c>
      <c r="ED45" s="30">
        <v>170</v>
      </c>
      <c r="EE45" s="30">
        <v>171</v>
      </c>
      <c r="EF45" s="30">
        <v>172</v>
      </c>
      <c r="EG45" s="30">
        <v>173</v>
      </c>
      <c r="EH45" s="30">
        <v>174</v>
      </c>
      <c r="EI45" s="30">
        <v>175</v>
      </c>
      <c r="EJ45" s="30">
        <v>176</v>
      </c>
      <c r="EK45" s="30">
        <v>177</v>
      </c>
      <c r="EL45" s="30">
        <v>178</v>
      </c>
      <c r="EM45" s="30">
        <v>179</v>
      </c>
      <c r="EN45" s="30">
        <v>180</v>
      </c>
      <c r="EO45" s="30">
        <v>181</v>
      </c>
      <c r="EP45" s="30">
        <v>182</v>
      </c>
      <c r="EQ45" s="30">
        <v>183</v>
      </c>
      <c r="ER45" s="30">
        <v>184</v>
      </c>
      <c r="ES45" s="30">
        <v>185</v>
      </c>
      <c r="ET45" s="30">
        <v>186</v>
      </c>
      <c r="EU45" s="30">
        <v>187</v>
      </c>
      <c r="EV45" s="30">
        <v>188</v>
      </c>
      <c r="EW45" s="30">
        <v>189</v>
      </c>
      <c r="EX45" s="30">
        <v>190</v>
      </c>
      <c r="EY45" s="30">
        <v>191</v>
      </c>
      <c r="EZ45" s="30">
        <v>192</v>
      </c>
      <c r="FA45" s="30">
        <v>193</v>
      </c>
      <c r="FB45" s="30">
        <v>194</v>
      </c>
      <c r="FC45" s="30">
        <v>195</v>
      </c>
      <c r="FD45" s="30">
        <v>196</v>
      </c>
      <c r="FE45" s="30">
        <v>197</v>
      </c>
      <c r="FF45" s="30">
        <v>198</v>
      </c>
      <c r="FG45" s="30">
        <v>199</v>
      </c>
      <c r="FH45" s="30">
        <v>200</v>
      </c>
      <c r="FI45" s="30">
        <v>201</v>
      </c>
      <c r="FJ45" s="30">
        <v>202</v>
      </c>
      <c r="FK45" s="30">
        <v>203</v>
      </c>
      <c r="FL45" s="30">
        <v>204</v>
      </c>
      <c r="FM45" s="30">
        <v>205</v>
      </c>
      <c r="FN45" s="30">
        <v>206</v>
      </c>
      <c r="FO45" s="30">
        <v>207</v>
      </c>
      <c r="FP45" s="30">
        <v>208</v>
      </c>
      <c r="FQ45" s="30">
        <v>209</v>
      </c>
      <c r="FR45" s="30">
        <v>210</v>
      </c>
      <c r="FS45" s="30">
        <v>211</v>
      </c>
      <c r="FT45" s="30">
        <v>212</v>
      </c>
      <c r="FU45" s="30">
        <v>213</v>
      </c>
      <c r="FV45" s="30">
        <v>214</v>
      </c>
      <c r="FW45" s="30">
        <v>215</v>
      </c>
      <c r="FX45" s="30">
        <v>216</v>
      </c>
      <c r="FY45" s="30">
        <v>217</v>
      </c>
      <c r="FZ45" s="30">
        <v>218</v>
      </c>
      <c r="GA45" s="30">
        <v>219</v>
      </c>
      <c r="GB45" s="30">
        <v>220</v>
      </c>
      <c r="GC45" s="30">
        <v>221</v>
      </c>
      <c r="GD45" s="30">
        <v>222</v>
      </c>
      <c r="GE45" s="30">
        <v>223</v>
      </c>
      <c r="GF45" s="30">
        <v>224</v>
      </c>
      <c r="GG45" s="30">
        <v>225</v>
      </c>
      <c r="GH45" s="30">
        <v>226</v>
      </c>
      <c r="GI45" s="30">
        <v>227</v>
      </c>
      <c r="GJ45" s="30">
        <v>228</v>
      </c>
      <c r="GK45" s="30">
        <v>229</v>
      </c>
      <c r="GL45" s="30">
        <v>230</v>
      </c>
      <c r="GM45" s="30">
        <v>231</v>
      </c>
      <c r="GN45" s="30">
        <v>232</v>
      </c>
      <c r="GO45" s="30">
        <v>233</v>
      </c>
      <c r="GP45" s="30">
        <v>234</v>
      </c>
      <c r="GQ45" s="30">
        <v>235</v>
      </c>
      <c r="GR45" s="30">
        <v>236</v>
      </c>
      <c r="GS45" s="30">
        <v>237</v>
      </c>
      <c r="GT45" s="30">
        <v>238</v>
      </c>
      <c r="GU45" s="30">
        <v>239</v>
      </c>
      <c r="GV45" s="30">
        <v>240</v>
      </c>
      <c r="GW45" s="30">
        <v>241</v>
      </c>
      <c r="GX45" s="30">
        <v>242</v>
      </c>
      <c r="GY45" s="30">
        <v>243</v>
      </c>
      <c r="GZ45" s="30">
        <v>244</v>
      </c>
      <c r="HA45" s="30">
        <v>245</v>
      </c>
      <c r="HB45" s="30">
        <v>246</v>
      </c>
      <c r="HC45" s="30">
        <v>247</v>
      </c>
      <c r="HD45" s="30">
        <v>248</v>
      </c>
      <c r="HE45" s="30">
        <v>249</v>
      </c>
      <c r="HF45" s="30">
        <v>250</v>
      </c>
      <c r="HG45" s="30">
        <v>251</v>
      </c>
      <c r="HH45" s="30">
        <v>252</v>
      </c>
      <c r="HI45" s="30">
        <v>253</v>
      </c>
      <c r="HJ45" s="30">
        <v>254</v>
      </c>
      <c r="HK45" s="30">
        <v>255</v>
      </c>
      <c r="HL45" s="30">
        <v>256</v>
      </c>
      <c r="HM45" s="30">
        <v>257</v>
      </c>
      <c r="HN45" s="30">
        <v>258</v>
      </c>
      <c r="HO45" s="30">
        <v>259</v>
      </c>
      <c r="HP45" s="30">
        <v>260</v>
      </c>
      <c r="HQ45" s="30">
        <v>261</v>
      </c>
      <c r="HR45" s="30">
        <v>262</v>
      </c>
      <c r="HS45" s="30">
        <v>263</v>
      </c>
      <c r="HT45" s="30">
        <v>264</v>
      </c>
      <c r="HU45" s="30">
        <v>265</v>
      </c>
      <c r="HV45" s="30">
        <v>266</v>
      </c>
      <c r="HW45" s="30">
        <v>267</v>
      </c>
      <c r="HX45" s="30">
        <v>268</v>
      </c>
      <c r="HY45" s="30">
        <v>269</v>
      </c>
      <c r="HZ45" s="30">
        <v>270</v>
      </c>
      <c r="IA45" s="30">
        <v>271</v>
      </c>
      <c r="IB45" s="30">
        <v>272</v>
      </c>
      <c r="IC45" s="30">
        <v>273</v>
      </c>
      <c r="ID45" s="30">
        <v>274</v>
      </c>
      <c r="IE45" s="30">
        <v>275</v>
      </c>
      <c r="IF45" s="30">
        <v>276</v>
      </c>
      <c r="IG45" s="30">
        <v>277</v>
      </c>
      <c r="IH45" s="30">
        <v>278</v>
      </c>
      <c r="II45" s="30">
        <v>279</v>
      </c>
      <c r="IJ45" s="30">
        <v>280</v>
      </c>
      <c r="IK45" s="30">
        <v>281</v>
      </c>
      <c r="IL45" s="30">
        <v>282</v>
      </c>
      <c r="IM45" s="30">
        <v>283</v>
      </c>
      <c r="IN45" s="30">
        <v>284</v>
      </c>
      <c r="IO45" s="30">
        <v>285</v>
      </c>
      <c r="IP45" s="30">
        <v>286</v>
      </c>
      <c r="IQ45" s="30">
        <v>287</v>
      </c>
      <c r="IR45" s="30">
        <v>288</v>
      </c>
      <c r="IS45" s="30">
        <v>289</v>
      </c>
      <c r="IT45" s="30">
        <v>290</v>
      </c>
      <c r="IU45" s="30">
        <v>291</v>
      </c>
      <c r="IV45" s="30">
        <v>292</v>
      </c>
      <c r="IW45" s="30">
        <v>293</v>
      </c>
      <c r="IX45" s="30">
        <v>294</v>
      </c>
      <c r="IY45" s="30">
        <v>295</v>
      </c>
      <c r="IZ45" s="30">
        <v>296</v>
      </c>
      <c r="JA45" s="30">
        <v>297</v>
      </c>
      <c r="JB45" s="30">
        <v>298</v>
      </c>
      <c r="JC45" s="30">
        <v>299</v>
      </c>
      <c r="JD45" s="30">
        <v>300</v>
      </c>
      <c r="JE45" s="30">
        <v>301</v>
      </c>
      <c r="JF45" s="30">
        <v>302</v>
      </c>
      <c r="JG45" s="30">
        <v>303</v>
      </c>
      <c r="JH45" s="30">
        <v>304</v>
      </c>
      <c r="JI45" s="30">
        <v>305</v>
      </c>
      <c r="JJ45" s="30">
        <v>306</v>
      </c>
      <c r="JK45" s="30">
        <v>307</v>
      </c>
      <c r="JL45" s="30">
        <v>308</v>
      </c>
      <c r="JM45" s="30">
        <v>309</v>
      </c>
      <c r="JN45" s="30">
        <v>310</v>
      </c>
      <c r="JO45" s="30">
        <v>311</v>
      </c>
      <c r="JP45" s="30">
        <v>312</v>
      </c>
      <c r="JQ45" s="30">
        <v>313</v>
      </c>
      <c r="JR45" s="30">
        <v>314</v>
      </c>
      <c r="JS45" s="30">
        <v>315</v>
      </c>
      <c r="JT45" s="30">
        <v>316</v>
      </c>
      <c r="JU45" s="30">
        <v>317</v>
      </c>
      <c r="JV45" s="30">
        <v>318</v>
      </c>
      <c r="JW45" s="30">
        <v>319</v>
      </c>
      <c r="JX45" s="30">
        <v>320</v>
      </c>
      <c r="JY45" s="30">
        <v>321</v>
      </c>
      <c r="JZ45" s="30">
        <v>322</v>
      </c>
      <c r="KA45" s="30">
        <v>323</v>
      </c>
      <c r="KB45" s="30">
        <v>324</v>
      </c>
      <c r="KC45" s="30">
        <v>325</v>
      </c>
      <c r="KD45" s="30">
        <v>326</v>
      </c>
      <c r="KE45" s="30">
        <v>327</v>
      </c>
      <c r="KF45" s="30">
        <v>328</v>
      </c>
      <c r="KG45" s="30">
        <v>329</v>
      </c>
      <c r="KH45" s="30">
        <v>330</v>
      </c>
      <c r="KI45" s="30">
        <v>331</v>
      </c>
      <c r="KJ45" s="30">
        <v>332</v>
      </c>
      <c r="KK45" s="30">
        <v>333</v>
      </c>
      <c r="KL45" s="30">
        <v>334</v>
      </c>
      <c r="KM45" s="30">
        <v>335</v>
      </c>
      <c r="KN45" s="30">
        <v>336</v>
      </c>
      <c r="KO45" s="30">
        <v>337</v>
      </c>
      <c r="KP45" s="30">
        <v>338</v>
      </c>
      <c r="KQ45" s="30">
        <v>339</v>
      </c>
      <c r="KR45" s="30">
        <v>340</v>
      </c>
      <c r="KS45" s="30">
        <v>341</v>
      </c>
      <c r="KT45" s="30">
        <v>342</v>
      </c>
      <c r="KU45" s="30">
        <v>343</v>
      </c>
      <c r="KV45" s="30">
        <v>344</v>
      </c>
      <c r="KW45" s="30">
        <v>345</v>
      </c>
      <c r="KX45" s="30">
        <v>346</v>
      </c>
      <c r="KY45" s="30">
        <v>347</v>
      </c>
      <c r="KZ45" s="30">
        <v>348</v>
      </c>
      <c r="LA45" s="30">
        <v>349</v>
      </c>
      <c r="LB45" s="30">
        <v>350</v>
      </c>
      <c r="LC45" s="30">
        <v>351</v>
      </c>
      <c r="LD45" s="30">
        <v>352</v>
      </c>
      <c r="LE45" s="30">
        <v>353</v>
      </c>
      <c r="LF45" s="30">
        <v>354</v>
      </c>
      <c r="LG45" s="30">
        <v>355</v>
      </c>
      <c r="LH45" s="30">
        <v>356</v>
      </c>
      <c r="LI45" s="30">
        <v>357</v>
      </c>
      <c r="LJ45" s="30">
        <v>358</v>
      </c>
      <c r="LK45" s="30">
        <v>359</v>
      </c>
      <c r="LL45" s="30">
        <v>360</v>
      </c>
      <c r="LM45" s="30">
        <v>361</v>
      </c>
      <c r="LN45" s="30">
        <v>362</v>
      </c>
      <c r="LO45" s="30">
        <v>363</v>
      </c>
      <c r="LP45" s="30">
        <v>364</v>
      </c>
      <c r="LQ45" s="30">
        <v>365</v>
      </c>
      <c r="LR45" s="30">
        <v>366</v>
      </c>
      <c r="LS45" s="30">
        <v>367</v>
      </c>
      <c r="LT45" s="30">
        <v>368</v>
      </c>
      <c r="LU45" s="30">
        <v>369</v>
      </c>
      <c r="LV45" s="30">
        <v>370</v>
      </c>
      <c r="LW45" s="30">
        <v>371</v>
      </c>
      <c r="LX45" s="30">
        <v>372</v>
      </c>
      <c r="LY45" s="30">
        <v>373</v>
      </c>
      <c r="LZ45" s="30">
        <v>374</v>
      </c>
      <c r="MA45" s="30">
        <v>375</v>
      </c>
      <c r="MB45" s="30">
        <v>376</v>
      </c>
      <c r="MC45" s="30">
        <v>377</v>
      </c>
      <c r="MD45" s="30">
        <v>378</v>
      </c>
      <c r="ME45" s="30">
        <v>379</v>
      </c>
      <c r="MF45" s="30">
        <v>380</v>
      </c>
      <c r="MG45" s="30">
        <v>381</v>
      </c>
      <c r="MH45" s="30">
        <v>382</v>
      </c>
      <c r="MI45" s="30">
        <v>383</v>
      </c>
      <c r="MJ45" s="30">
        <v>384</v>
      </c>
      <c r="MK45" s="30">
        <v>385</v>
      </c>
      <c r="ML45" s="30">
        <v>386</v>
      </c>
      <c r="MM45" s="30">
        <v>387</v>
      </c>
      <c r="MN45" s="30">
        <v>388</v>
      </c>
      <c r="MO45" s="30">
        <v>389</v>
      </c>
      <c r="MP45" s="30">
        <v>390</v>
      </c>
      <c r="MQ45" s="30">
        <v>391</v>
      </c>
      <c r="MR45" s="30">
        <v>392</v>
      </c>
      <c r="MS45" s="30">
        <v>393</v>
      </c>
      <c r="MT45" s="30">
        <v>394</v>
      </c>
      <c r="MU45" s="30">
        <v>395</v>
      </c>
      <c r="MV45" s="30">
        <v>396</v>
      </c>
      <c r="MW45" s="30">
        <v>397</v>
      </c>
      <c r="MX45" s="30">
        <v>398</v>
      </c>
      <c r="MY45" s="30">
        <v>399</v>
      </c>
      <c r="MZ45" s="30">
        <v>400</v>
      </c>
      <c r="NA45" s="30">
        <v>401</v>
      </c>
      <c r="NB45" s="30">
        <v>402</v>
      </c>
      <c r="NC45" s="30">
        <v>403</v>
      </c>
      <c r="ND45" s="30">
        <v>404</v>
      </c>
      <c r="NE45" s="30">
        <v>405</v>
      </c>
      <c r="NF45" s="30">
        <v>406</v>
      </c>
      <c r="NG45" s="30">
        <v>407</v>
      </c>
      <c r="NH45" s="30">
        <v>408</v>
      </c>
      <c r="NI45" s="30">
        <v>409</v>
      </c>
      <c r="NJ45" s="30">
        <v>410</v>
      </c>
      <c r="NK45" s="30">
        <v>411</v>
      </c>
      <c r="NL45" s="30">
        <v>412</v>
      </c>
      <c r="NM45" s="30">
        <v>413</v>
      </c>
      <c r="NN45" s="30">
        <v>414</v>
      </c>
      <c r="NO45" s="30">
        <v>415</v>
      </c>
      <c r="NP45" s="30">
        <v>416</v>
      </c>
      <c r="NQ45" s="30">
        <v>417</v>
      </c>
      <c r="NR45" s="30">
        <v>418</v>
      </c>
    </row>
    <row r="46" spans="1:382" s="28" customFormat="1" ht="47.25" customHeight="1" x14ac:dyDescent="0.25">
      <c r="A46" s="284" t="s">
        <v>130</v>
      </c>
      <c r="B46" s="287" t="s">
        <v>131</v>
      </c>
      <c r="C46" s="287"/>
      <c r="D46" s="120">
        <v>81</v>
      </c>
      <c r="E46" s="120">
        <v>66</v>
      </c>
      <c r="F46" s="120">
        <v>79</v>
      </c>
      <c r="G46" s="120">
        <v>69</v>
      </c>
      <c r="H46" s="120">
        <v>62</v>
      </c>
      <c r="I46" s="120">
        <v>84</v>
      </c>
      <c r="J46" s="120">
        <v>84</v>
      </c>
      <c r="K46" s="120">
        <v>76</v>
      </c>
      <c r="L46" s="120">
        <v>57</v>
      </c>
      <c r="M46" s="120">
        <v>98</v>
      </c>
      <c r="N46" s="120">
        <v>96</v>
      </c>
      <c r="O46" s="120">
        <v>86</v>
      </c>
      <c r="P46" s="120">
        <v>70</v>
      </c>
      <c r="Q46" s="120">
        <v>59</v>
      </c>
      <c r="R46" s="120">
        <v>66</v>
      </c>
      <c r="S46" s="120">
        <v>70</v>
      </c>
      <c r="T46" s="120">
        <v>70</v>
      </c>
      <c r="U46" s="120">
        <v>61</v>
      </c>
      <c r="V46" s="120">
        <v>71</v>
      </c>
      <c r="W46" s="120">
        <v>78</v>
      </c>
      <c r="X46" s="120">
        <v>79</v>
      </c>
      <c r="Y46" s="120">
        <v>99</v>
      </c>
      <c r="Z46" s="120">
        <v>93</v>
      </c>
      <c r="AA46" s="120">
        <v>67</v>
      </c>
      <c r="AB46" s="120">
        <v>83</v>
      </c>
      <c r="AC46" s="120">
        <v>91</v>
      </c>
      <c r="AD46" s="120">
        <v>95</v>
      </c>
      <c r="AE46" s="120">
        <v>99</v>
      </c>
      <c r="AF46" s="120">
        <v>64</v>
      </c>
      <c r="AG46" s="120">
        <v>77</v>
      </c>
      <c r="AH46" s="120">
        <v>70</v>
      </c>
      <c r="AI46" s="120">
        <v>89</v>
      </c>
      <c r="AJ46" s="120">
        <v>95</v>
      </c>
      <c r="AK46" s="120">
        <v>98</v>
      </c>
      <c r="AL46" s="120">
        <v>56</v>
      </c>
      <c r="AM46" s="120">
        <v>90</v>
      </c>
      <c r="AN46" s="120">
        <v>78</v>
      </c>
      <c r="AO46" s="120">
        <v>98</v>
      </c>
      <c r="AP46" s="120">
        <v>84</v>
      </c>
      <c r="AQ46" s="120">
        <v>90</v>
      </c>
      <c r="AR46" s="120">
        <v>80</v>
      </c>
      <c r="AS46" s="120">
        <v>84</v>
      </c>
      <c r="AT46" s="120">
        <v>99</v>
      </c>
      <c r="AU46" s="120">
        <v>93</v>
      </c>
      <c r="AV46" s="120">
        <v>67</v>
      </c>
      <c r="AW46" s="120">
        <v>90</v>
      </c>
      <c r="AX46" s="120">
        <v>93</v>
      </c>
      <c r="AY46" s="120">
        <v>99</v>
      </c>
      <c r="AZ46" s="120">
        <v>81</v>
      </c>
      <c r="BA46" s="120">
        <v>92</v>
      </c>
      <c r="BB46" s="120">
        <v>99</v>
      </c>
      <c r="BC46" s="120">
        <v>84</v>
      </c>
      <c r="BD46" s="120">
        <v>76</v>
      </c>
      <c r="BE46" s="120">
        <v>60</v>
      </c>
      <c r="BF46" s="120">
        <v>90</v>
      </c>
      <c r="BG46" s="120">
        <v>80</v>
      </c>
      <c r="BH46" s="120">
        <v>73</v>
      </c>
      <c r="BI46" s="120">
        <v>96</v>
      </c>
      <c r="BJ46" s="120">
        <v>97</v>
      </c>
      <c r="BK46" s="120">
        <v>99</v>
      </c>
      <c r="BL46" s="120">
        <v>72</v>
      </c>
      <c r="BM46" s="120">
        <v>82</v>
      </c>
      <c r="BN46" s="120">
        <v>99</v>
      </c>
      <c r="BO46" s="120">
        <v>68</v>
      </c>
      <c r="BP46" s="120">
        <v>81</v>
      </c>
      <c r="BQ46" s="120">
        <v>86</v>
      </c>
      <c r="BR46" s="120">
        <v>82</v>
      </c>
      <c r="BS46" s="120">
        <v>74</v>
      </c>
      <c r="BT46" s="120">
        <v>88</v>
      </c>
      <c r="BU46" s="120">
        <v>73</v>
      </c>
      <c r="BV46" s="120">
        <v>82</v>
      </c>
      <c r="BW46" s="120">
        <v>88</v>
      </c>
      <c r="BX46" s="120">
        <v>96</v>
      </c>
      <c r="BY46" s="120">
        <v>84</v>
      </c>
      <c r="BZ46" s="120">
        <v>79</v>
      </c>
      <c r="CA46" s="120">
        <v>68</v>
      </c>
      <c r="CB46" s="120">
        <v>87</v>
      </c>
      <c r="CC46" s="120">
        <v>99</v>
      </c>
      <c r="CD46" s="120">
        <v>87</v>
      </c>
      <c r="CE46" s="120">
        <v>80</v>
      </c>
      <c r="CF46" s="120">
        <v>90</v>
      </c>
      <c r="CG46" s="120">
        <v>85</v>
      </c>
      <c r="CH46" s="120">
        <v>98</v>
      </c>
      <c r="CI46" s="120">
        <v>98</v>
      </c>
      <c r="CJ46" s="120">
        <v>95</v>
      </c>
      <c r="CK46" s="120">
        <v>97</v>
      </c>
      <c r="CL46" s="120">
        <v>87</v>
      </c>
      <c r="CM46" s="120">
        <v>93</v>
      </c>
      <c r="CN46" s="120">
        <v>93</v>
      </c>
      <c r="CO46" s="120">
        <v>74</v>
      </c>
      <c r="CP46" s="120">
        <v>94</v>
      </c>
      <c r="CQ46" s="120">
        <v>100</v>
      </c>
      <c r="CR46" s="120">
        <v>97</v>
      </c>
      <c r="CS46" s="120">
        <v>100</v>
      </c>
      <c r="CT46" s="120">
        <v>82</v>
      </c>
      <c r="CU46" s="120">
        <v>94</v>
      </c>
      <c r="CV46" s="120">
        <v>69</v>
      </c>
      <c r="CW46" s="120">
        <v>77</v>
      </c>
      <c r="CX46" s="120">
        <v>95</v>
      </c>
      <c r="CY46" s="120">
        <v>94</v>
      </c>
      <c r="CZ46" s="120">
        <v>95</v>
      </c>
      <c r="DA46" s="120">
        <v>97</v>
      </c>
      <c r="DB46" s="120">
        <v>88</v>
      </c>
      <c r="DC46" s="120">
        <v>100</v>
      </c>
      <c r="DD46" s="120">
        <v>96</v>
      </c>
      <c r="DE46" s="120">
        <v>96</v>
      </c>
      <c r="DF46" s="120">
        <v>96</v>
      </c>
      <c r="DG46" s="120">
        <v>98</v>
      </c>
      <c r="DH46" s="120">
        <v>86</v>
      </c>
      <c r="DI46" s="120">
        <v>80</v>
      </c>
      <c r="DJ46" s="120">
        <v>90</v>
      </c>
      <c r="DK46" s="120">
        <v>87</v>
      </c>
      <c r="DL46" s="120">
        <v>59</v>
      </c>
      <c r="DM46" s="120">
        <v>67</v>
      </c>
      <c r="DN46" s="120">
        <v>74</v>
      </c>
      <c r="DO46" s="120">
        <v>100</v>
      </c>
      <c r="DP46" s="120">
        <v>81</v>
      </c>
      <c r="DQ46" s="120">
        <v>89</v>
      </c>
      <c r="DR46" s="120">
        <v>97</v>
      </c>
      <c r="DS46" s="120">
        <v>86</v>
      </c>
      <c r="DT46" s="120">
        <v>100</v>
      </c>
      <c r="DU46" s="120">
        <v>58</v>
      </c>
      <c r="DV46" s="120">
        <v>100</v>
      </c>
      <c r="DW46" s="120">
        <v>98</v>
      </c>
      <c r="DX46" s="120">
        <v>100</v>
      </c>
      <c r="DY46" s="120">
        <v>91</v>
      </c>
      <c r="DZ46" s="120">
        <v>80</v>
      </c>
      <c r="EA46" s="120">
        <v>86</v>
      </c>
      <c r="EB46" s="120">
        <v>98</v>
      </c>
      <c r="EC46" s="120">
        <v>96</v>
      </c>
      <c r="ED46" s="120">
        <v>96</v>
      </c>
      <c r="EE46" s="120">
        <v>84</v>
      </c>
      <c r="EF46" s="120">
        <v>87</v>
      </c>
      <c r="EG46" s="120">
        <v>81</v>
      </c>
      <c r="EH46" s="120">
        <v>96</v>
      </c>
      <c r="EI46" s="120">
        <v>91</v>
      </c>
      <c r="EJ46" s="120">
        <v>90</v>
      </c>
      <c r="EK46" s="120">
        <v>74</v>
      </c>
      <c r="EL46" s="120">
        <v>81</v>
      </c>
      <c r="EM46" s="120">
        <v>81</v>
      </c>
      <c r="EN46" s="120">
        <v>84</v>
      </c>
      <c r="EO46" s="120">
        <v>87</v>
      </c>
      <c r="EP46" s="120">
        <v>100</v>
      </c>
      <c r="EQ46" s="120">
        <v>98</v>
      </c>
      <c r="ER46" s="120">
        <v>82</v>
      </c>
      <c r="ES46" s="120">
        <v>94</v>
      </c>
      <c r="ET46" s="120">
        <v>69</v>
      </c>
      <c r="EU46" s="120">
        <v>78</v>
      </c>
      <c r="EV46" s="120">
        <v>99</v>
      </c>
      <c r="EW46" s="120">
        <v>95</v>
      </c>
      <c r="EX46" s="120">
        <v>94</v>
      </c>
      <c r="EY46" s="120">
        <v>91</v>
      </c>
      <c r="EZ46" s="120">
        <v>87</v>
      </c>
      <c r="FA46" s="120">
        <v>95</v>
      </c>
      <c r="FB46" s="120">
        <v>95</v>
      </c>
      <c r="FC46" s="120">
        <v>72</v>
      </c>
      <c r="FD46" s="120">
        <v>100</v>
      </c>
      <c r="FE46" s="120">
        <v>90</v>
      </c>
      <c r="FF46" s="120">
        <v>94</v>
      </c>
      <c r="FG46" s="120">
        <v>92</v>
      </c>
      <c r="FH46" s="120">
        <v>91</v>
      </c>
      <c r="FI46" s="120">
        <v>96</v>
      </c>
      <c r="FJ46" s="120">
        <v>70</v>
      </c>
      <c r="FK46" s="120">
        <v>80</v>
      </c>
      <c r="FL46" s="120">
        <v>53</v>
      </c>
      <c r="FM46" s="120">
        <v>53</v>
      </c>
      <c r="FN46" s="120">
        <v>62</v>
      </c>
      <c r="FO46" s="120">
        <v>81</v>
      </c>
      <c r="FP46" s="120">
        <v>67</v>
      </c>
      <c r="FQ46" s="120">
        <v>77</v>
      </c>
      <c r="FR46" s="120">
        <v>75</v>
      </c>
      <c r="FS46" s="120">
        <v>78</v>
      </c>
      <c r="FT46" s="120">
        <v>93</v>
      </c>
      <c r="FU46" s="120">
        <v>79</v>
      </c>
      <c r="FV46" s="120">
        <v>100</v>
      </c>
      <c r="FW46" s="120">
        <v>95</v>
      </c>
      <c r="FX46" s="120">
        <v>30</v>
      </c>
      <c r="FY46" s="120">
        <v>91</v>
      </c>
      <c r="FZ46" s="120">
        <v>96</v>
      </c>
      <c r="GA46" s="120">
        <v>92</v>
      </c>
      <c r="GB46" s="120">
        <v>99</v>
      </c>
      <c r="GC46" s="120">
        <v>71</v>
      </c>
      <c r="GD46" s="120">
        <v>81</v>
      </c>
      <c r="GE46" s="120">
        <v>92</v>
      </c>
      <c r="GF46" s="120">
        <v>100</v>
      </c>
      <c r="GG46" s="120">
        <v>54</v>
      </c>
      <c r="GH46" s="120">
        <v>100</v>
      </c>
      <c r="GI46" s="120">
        <v>100</v>
      </c>
      <c r="GJ46" s="120">
        <v>79</v>
      </c>
      <c r="GK46" s="120">
        <v>87</v>
      </c>
      <c r="GL46" s="120">
        <v>96</v>
      </c>
      <c r="GM46" s="120">
        <v>54</v>
      </c>
      <c r="GN46" s="120">
        <v>63</v>
      </c>
      <c r="GO46" s="120">
        <v>88</v>
      </c>
      <c r="GP46" s="120">
        <v>94</v>
      </c>
      <c r="GQ46" s="120">
        <v>80</v>
      </c>
      <c r="GR46" s="120">
        <v>86</v>
      </c>
      <c r="GS46" s="120">
        <v>88</v>
      </c>
      <c r="GT46" s="120">
        <v>94</v>
      </c>
      <c r="GU46" s="120">
        <v>80</v>
      </c>
      <c r="GV46" s="120">
        <v>79</v>
      </c>
      <c r="GW46" s="120">
        <v>73</v>
      </c>
      <c r="GX46" s="120">
        <v>46</v>
      </c>
      <c r="GY46" s="120">
        <v>86</v>
      </c>
      <c r="GZ46" s="120">
        <v>97</v>
      </c>
      <c r="HA46" s="120">
        <v>92</v>
      </c>
      <c r="HB46" s="120">
        <v>83</v>
      </c>
      <c r="HC46" s="120">
        <v>95</v>
      </c>
      <c r="HD46" s="120">
        <v>98</v>
      </c>
      <c r="HE46" s="120">
        <v>93</v>
      </c>
      <c r="HF46" s="120">
        <v>93</v>
      </c>
      <c r="HG46" s="120">
        <v>86</v>
      </c>
      <c r="HH46" s="120">
        <v>98</v>
      </c>
      <c r="HI46" s="120">
        <v>89</v>
      </c>
      <c r="HJ46" s="120">
        <v>88</v>
      </c>
      <c r="HK46" s="120">
        <v>89</v>
      </c>
      <c r="HL46" s="120">
        <v>86</v>
      </c>
      <c r="HM46" s="120">
        <v>97</v>
      </c>
      <c r="HN46" s="120">
        <v>90</v>
      </c>
      <c r="HO46" s="120">
        <v>87</v>
      </c>
      <c r="HP46" s="120">
        <v>83</v>
      </c>
      <c r="HQ46" s="120">
        <v>100</v>
      </c>
      <c r="HR46" s="120">
        <v>98</v>
      </c>
      <c r="HS46" s="120">
        <v>85</v>
      </c>
      <c r="HT46" s="120">
        <v>90</v>
      </c>
      <c r="HU46" s="120">
        <v>85</v>
      </c>
      <c r="HV46" s="120">
        <v>82</v>
      </c>
      <c r="HW46" s="120">
        <v>69</v>
      </c>
      <c r="HX46" s="120">
        <v>74</v>
      </c>
      <c r="HY46" s="120">
        <v>100</v>
      </c>
      <c r="HZ46" s="120">
        <v>88</v>
      </c>
      <c r="IA46" s="120">
        <v>96</v>
      </c>
      <c r="IB46" s="120">
        <v>90</v>
      </c>
      <c r="IC46" s="120">
        <v>91</v>
      </c>
      <c r="ID46" s="120">
        <v>90</v>
      </c>
      <c r="IE46" s="120">
        <v>94</v>
      </c>
      <c r="IF46" s="120">
        <v>100</v>
      </c>
      <c r="IG46" s="120">
        <v>53</v>
      </c>
      <c r="IH46" s="120">
        <v>89</v>
      </c>
      <c r="II46" s="120">
        <v>91</v>
      </c>
      <c r="IJ46" s="120">
        <v>92</v>
      </c>
      <c r="IK46" s="120">
        <v>92</v>
      </c>
      <c r="IL46" s="120">
        <v>81</v>
      </c>
      <c r="IM46" s="120">
        <v>68</v>
      </c>
      <c r="IN46" s="120">
        <v>100</v>
      </c>
      <c r="IO46" s="120">
        <v>81</v>
      </c>
      <c r="IP46" s="120">
        <v>92</v>
      </c>
      <c r="IQ46" s="120">
        <v>99</v>
      </c>
      <c r="IR46" s="120">
        <v>97</v>
      </c>
      <c r="IS46" s="120">
        <v>100</v>
      </c>
      <c r="IT46" s="120">
        <v>97</v>
      </c>
      <c r="IU46" s="120">
        <v>92</v>
      </c>
      <c r="IV46" s="120">
        <v>89</v>
      </c>
      <c r="IW46" s="120">
        <v>100</v>
      </c>
      <c r="IX46" s="120">
        <v>86</v>
      </c>
      <c r="IY46" s="120">
        <v>94</v>
      </c>
      <c r="IZ46" s="120">
        <v>56</v>
      </c>
      <c r="JA46" s="120">
        <v>91</v>
      </c>
      <c r="JB46" s="120">
        <v>91</v>
      </c>
      <c r="JC46" s="120">
        <v>86</v>
      </c>
      <c r="JD46" s="120">
        <v>88</v>
      </c>
      <c r="JE46" s="120">
        <v>91</v>
      </c>
      <c r="JF46" s="120">
        <v>77</v>
      </c>
      <c r="JG46" s="120">
        <v>85</v>
      </c>
      <c r="JH46" s="120">
        <v>58</v>
      </c>
      <c r="JI46" s="120">
        <v>93</v>
      </c>
      <c r="JJ46" s="120">
        <v>93</v>
      </c>
      <c r="JK46" s="120">
        <v>92</v>
      </c>
      <c r="JL46" s="120">
        <v>97</v>
      </c>
      <c r="JM46" s="120">
        <v>94</v>
      </c>
      <c r="JN46" s="120">
        <v>100</v>
      </c>
      <c r="JO46" s="120">
        <v>81</v>
      </c>
      <c r="JP46" s="120">
        <v>92</v>
      </c>
      <c r="JQ46" s="120">
        <v>84</v>
      </c>
      <c r="JR46" s="120">
        <v>94</v>
      </c>
      <c r="JS46" s="120">
        <v>78</v>
      </c>
      <c r="JT46" s="120">
        <v>89</v>
      </c>
      <c r="JU46" s="120">
        <v>50</v>
      </c>
      <c r="JV46" s="120">
        <v>60</v>
      </c>
      <c r="JW46" s="120">
        <v>75</v>
      </c>
      <c r="JX46" s="120">
        <v>63</v>
      </c>
      <c r="JY46" s="120">
        <v>98</v>
      </c>
      <c r="JZ46" s="120">
        <v>87</v>
      </c>
      <c r="KA46" s="120">
        <v>79</v>
      </c>
      <c r="KB46" s="120">
        <v>82</v>
      </c>
      <c r="KC46" s="120">
        <v>77</v>
      </c>
      <c r="KD46" s="120">
        <v>67</v>
      </c>
      <c r="KE46" s="120">
        <v>76</v>
      </c>
      <c r="KF46" s="120">
        <v>95</v>
      </c>
      <c r="KG46" s="120">
        <v>96</v>
      </c>
      <c r="KH46" s="120">
        <v>62</v>
      </c>
      <c r="KI46" s="120">
        <v>100</v>
      </c>
      <c r="KJ46" s="120">
        <v>98</v>
      </c>
      <c r="KK46" s="120">
        <v>83</v>
      </c>
      <c r="KL46" s="120">
        <v>77</v>
      </c>
      <c r="KM46" s="120">
        <v>100</v>
      </c>
      <c r="KN46" s="120">
        <v>86</v>
      </c>
      <c r="KO46" s="120">
        <v>40</v>
      </c>
      <c r="KP46" s="120">
        <v>93</v>
      </c>
      <c r="KQ46" s="120">
        <v>71</v>
      </c>
      <c r="KR46" s="120">
        <v>94</v>
      </c>
      <c r="KS46" s="120">
        <v>67</v>
      </c>
      <c r="KT46" s="120">
        <v>68</v>
      </c>
      <c r="KU46" s="120">
        <v>96</v>
      </c>
      <c r="KV46" s="120">
        <v>83</v>
      </c>
      <c r="KW46" s="120">
        <v>68</v>
      </c>
      <c r="KX46" s="120">
        <v>92</v>
      </c>
      <c r="KY46" s="120">
        <v>81</v>
      </c>
      <c r="KZ46" s="120">
        <v>85</v>
      </c>
      <c r="LA46" s="120">
        <v>100</v>
      </c>
      <c r="LB46" s="120">
        <v>96</v>
      </c>
      <c r="LC46" s="120">
        <v>90</v>
      </c>
      <c r="LD46" s="120">
        <v>95</v>
      </c>
      <c r="LE46" s="120">
        <v>98</v>
      </c>
      <c r="LF46" s="120">
        <v>98</v>
      </c>
      <c r="LG46" s="120">
        <v>85</v>
      </c>
      <c r="LH46" s="120">
        <v>74</v>
      </c>
      <c r="LI46" s="120">
        <v>55</v>
      </c>
      <c r="LJ46" s="120">
        <v>57</v>
      </c>
      <c r="LK46" s="120">
        <v>33</v>
      </c>
      <c r="LL46" s="120">
        <v>96</v>
      </c>
      <c r="LM46" s="120">
        <v>95</v>
      </c>
      <c r="LN46" s="120">
        <v>67</v>
      </c>
      <c r="LO46" s="120">
        <v>91</v>
      </c>
      <c r="LP46" s="120">
        <v>95</v>
      </c>
      <c r="LQ46" s="120">
        <v>80</v>
      </c>
      <c r="LR46" s="120">
        <v>72</v>
      </c>
      <c r="LS46" s="120">
        <v>83</v>
      </c>
      <c r="LT46" s="120">
        <v>82</v>
      </c>
      <c r="LU46" s="120">
        <v>86</v>
      </c>
      <c r="LV46" s="120">
        <v>95</v>
      </c>
      <c r="LW46" s="120">
        <v>81</v>
      </c>
      <c r="LX46" s="120">
        <v>83</v>
      </c>
      <c r="LY46" s="120">
        <v>58</v>
      </c>
      <c r="LZ46" s="120">
        <v>95</v>
      </c>
      <c r="MA46" s="120">
        <v>60</v>
      </c>
      <c r="MB46" s="120">
        <v>73</v>
      </c>
      <c r="MC46" s="120">
        <v>79</v>
      </c>
      <c r="MD46" s="120">
        <v>87</v>
      </c>
      <c r="ME46" s="120">
        <v>77</v>
      </c>
      <c r="MF46" s="120">
        <v>87</v>
      </c>
      <c r="MG46" s="120">
        <v>93</v>
      </c>
      <c r="MH46" s="120">
        <v>95</v>
      </c>
      <c r="MI46" s="120">
        <v>96</v>
      </c>
      <c r="MJ46" s="120">
        <v>100</v>
      </c>
      <c r="MK46" s="120">
        <v>94</v>
      </c>
      <c r="ML46" s="120">
        <v>99</v>
      </c>
      <c r="MM46" s="120">
        <v>79</v>
      </c>
      <c r="MN46" s="120">
        <v>67</v>
      </c>
      <c r="MO46" s="120">
        <v>75</v>
      </c>
      <c r="MP46" s="120">
        <v>97</v>
      </c>
      <c r="MQ46" s="120">
        <v>81</v>
      </c>
      <c r="MR46" s="120">
        <v>97</v>
      </c>
      <c r="MS46" s="120">
        <v>85</v>
      </c>
      <c r="MT46" s="120">
        <v>79</v>
      </c>
      <c r="MU46" s="120">
        <v>88</v>
      </c>
      <c r="MV46" s="120">
        <v>84</v>
      </c>
      <c r="MW46" s="120">
        <v>70</v>
      </c>
      <c r="MX46" s="120">
        <v>77</v>
      </c>
      <c r="MY46" s="120">
        <v>58</v>
      </c>
      <c r="MZ46" s="120">
        <v>56</v>
      </c>
      <c r="NA46" s="120">
        <v>90</v>
      </c>
      <c r="NB46" s="120">
        <v>100</v>
      </c>
      <c r="NC46" s="120">
        <v>91</v>
      </c>
      <c r="ND46" s="120">
        <v>99</v>
      </c>
      <c r="NE46" s="120">
        <v>76</v>
      </c>
      <c r="NF46" s="120">
        <v>91</v>
      </c>
      <c r="NG46" s="120">
        <v>85</v>
      </c>
      <c r="NH46" s="120">
        <v>94</v>
      </c>
      <c r="NI46" s="120">
        <v>56</v>
      </c>
      <c r="NJ46" s="120">
        <v>97</v>
      </c>
      <c r="NK46" s="120">
        <v>84</v>
      </c>
      <c r="NL46" s="120">
        <v>100</v>
      </c>
      <c r="NM46" s="120">
        <v>93</v>
      </c>
      <c r="NN46" s="120">
        <v>98</v>
      </c>
      <c r="NO46" s="120">
        <v>100</v>
      </c>
      <c r="NP46" s="120">
        <v>100</v>
      </c>
      <c r="NQ46" s="120">
        <v>98</v>
      </c>
      <c r="NR46" s="120">
        <v>100</v>
      </c>
    </row>
    <row r="47" spans="1:382" ht="24" hidden="1" customHeight="1" x14ac:dyDescent="0.25">
      <c r="A47" s="285"/>
      <c r="B47" s="288" t="s">
        <v>132</v>
      </c>
      <c r="C47" s="41" t="s">
        <v>115</v>
      </c>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c r="JH47" s="32"/>
      <c r="JI47" s="32"/>
      <c r="JJ47" s="32"/>
      <c r="JK47" s="32"/>
      <c r="JL47" s="32"/>
      <c r="JM47" s="32"/>
      <c r="JN47" s="32"/>
      <c r="JO47" s="32"/>
      <c r="JP47" s="32"/>
      <c r="JQ47" s="32"/>
      <c r="JR47" s="32"/>
      <c r="JS47" s="32"/>
      <c r="JT47" s="32"/>
      <c r="JU47" s="32"/>
      <c r="JV47" s="32"/>
      <c r="JW47" s="32"/>
      <c r="JX47" s="32"/>
      <c r="JY47" s="32"/>
      <c r="JZ47" s="32"/>
      <c r="KA47" s="32"/>
      <c r="KB47" s="32"/>
      <c r="KC47" s="32"/>
      <c r="KD47" s="32"/>
      <c r="KE47" s="32"/>
      <c r="KF47" s="32"/>
      <c r="KG47" s="32"/>
      <c r="KH47" s="32"/>
      <c r="KI47" s="32"/>
      <c r="KJ47" s="32"/>
      <c r="KK47" s="32"/>
      <c r="KL47" s="32"/>
      <c r="KM47" s="32"/>
      <c r="KN47" s="32"/>
      <c r="KO47" s="32"/>
      <c r="KP47" s="32"/>
      <c r="KQ47" s="32"/>
      <c r="KR47" s="32"/>
      <c r="KS47" s="32"/>
      <c r="KT47" s="32"/>
      <c r="KU47" s="32"/>
      <c r="KV47" s="32"/>
      <c r="KW47" s="32"/>
      <c r="KX47" s="32"/>
      <c r="KY47" s="32"/>
      <c r="KZ47" s="32"/>
      <c r="LA47" s="32"/>
      <c r="LB47" s="32"/>
      <c r="LC47" s="32"/>
      <c r="LD47" s="32"/>
      <c r="LE47" s="32"/>
      <c r="LF47" s="32"/>
      <c r="LG47" s="32"/>
      <c r="LH47" s="32"/>
      <c r="LI47" s="32"/>
      <c r="LJ47" s="32"/>
      <c r="LK47" s="32"/>
      <c r="LL47" s="32"/>
      <c r="LM47" s="32"/>
      <c r="LN47" s="32"/>
      <c r="LO47" s="32"/>
      <c r="LP47" s="32"/>
      <c r="LQ47" s="32"/>
      <c r="LR47" s="32"/>
      <c r="LS47" s="32"/>
      <c r="LT47" s="32"/>
      <c r="LU47" s="32"/>
      <c r="LV47" s="32"/>
      <c r="LW47" s="32"/>
      <c r="LX47" s="32"/>
      <c r="LY47" s="32"/>
      <c r="LZ47" s="32"/>
      <c r="MA47" s="32"/>
      <c r="MB47" s="32"/>
      <c r="MC47" s="32"/>
      <c r="MD47" s="32"/>
      <c r="ME47" s="32"/>
      <c r="MF47" s="32"/>
      <c r="MG47" s="32"/>
      <c r="MH47" s="32"/>
      <c r="MI47" s="32"/>
      <c r="MJ47" s="32"/>
      <c r="MK47" s="32"/>
      <c r="ML47" s="32"/>
      <c r="MM47" s="32"/>
      <c r="MN47" s="32"/>
      <c r="MO47" s="32"/>
      <c r="MP47" s="32"/>
      <c r="MQ47" s="32"/>
      <c r="MR47" s="32"/>
      <c r="MS47" s="32"/>
      <c r="MT47" s="32"/>
      <c r="MU47" s="32"/>
      <c r="MV47" s="32"/>
      <c r="MW47" s="32"/>
      <c r="MX47" s="32"/>
      <c r="MY47" s="32"/>
      <c r="MZ47" s="32"/>
      <c r="NA47" s="32"/>
      <c r="NB47" s="32"/>
      <c r="NC47" s="32"/>
      <c r="ND47" s="32"/>
      <c r="NE47" s="32"/>
      <c r="NF47" s="32"/>
      <c r="NG47" s="32"/>
      <c r="NH47" s="32"/>
      <c r="NI47" s="32"/>
      <c r="NJ47" s="32"/>
      <c r="NK47" s="32"/>
      <c r="NL47" s="32"/>
      <c r="NM47" s="32"/>
      <c r="NN47" s="32"/>
      <c r="NO47" s="32"/>
      <c r="NP47" s="32"/>
      <c r="NQ47" s="32"/>
      <c r="NR47" s="32"/>
    </row>
    <row r="48" spans="1:382" s="53" customFormat="1" ht="44.25" customHeight="1" x14ac:dyDescent="0.25">
      <c r="A48" s="285"/>
      <c r="B48" s="300"/>
      <c r="C48" s="51" t="s">
        <v>115</v>
      </c>
      <c r="D48" s="86">
        <v>585</v>
      </c>
      <c r="E48" s="86">
        <v>61</v>
      </c>
      <c r="F48" s="86">
        <v>48</v>
      </c>
      <c r="G48" s="86">
        <v>94</v>
      </c>
      <c r="H48" s="86">
        <v>23</v>
      </c>
      <c r="I48" s="86">
        <v>465</v>
      </c>
      <c r="J48" s="86">
        <v>164</v>
      </c>
      <c r="K48" s="86">
        <v>32</v>
      </c>
      <c r="L48" s="86">
        <v>21</v>
      </c>
      <c r="M48" s="86">
        <v>45</v>
      </c>
      <c r="N48" s="86">
        <v>1253</v>
      </c>
      <c r="O48" s="86">
        <v>912</v>
      </c>
      <c r="P48" s="86">
        <v>404</v>
      </c>
      <c r="Q48" s="86">
        <v>886</v>
      </c>
      <c r="R48" s="86">
        <v>361</v>
      </c>
      <c r="S48" s="86">
        <v>834</v>
      </c>
      <c r="T48" s="86">
        <v>292</v>
      </c>
      <c r="U48" s="86">
        <v>555</v>
      </c>
      <c r="V48" s="86">
        <v>857</v>
      </c>
      <c r="W48" s="86">
        <v>542</v>
      </c>
      <c r="X48" s="86">
        <v>787</v>
      </c>
      <c r="Y48" s="86">
        <v>1316</v>
      </c>
      <c r="Z48" s="86">
        <v>120</v>
      </c>
      <c r="AA48" s="86">
        <v>471</v>
      </c>
      <c r="AB48" s="86">
        <v>795</v>
      </c>
      <c r="AC48" s="86">
        <v>154</v>
      </c>
      <c r="AD48" s="86">
        <v>233</v>
      </c>
      <c r="AE48" s="86">
        <v>1322</v>
      </c>
      <c r="AF48" s="86">
        <v>88</v>
      </c>
      <c r="AG48" s="86">
        <v>30</v>
      </c>
      <c r="AH48" s="86">
        <v>67</v>
      </c>
      <c r="AI48" s="86">
        <v>34</v>
      </c>
      <c r="AJ48" s="86">
        <v>80</v>
      </c>
      <c r="AK48" s="86">
        <v>59</v>
      </c>
      <c r="AL48" s="86">
        <v>179</v>
      </c>
      <c r="AM48" s="86">
        <v>86</v>
      </c>
      <c r="AN48" s="86">
        <v>56</v>
      </c>
      <c r="AO48" s="86">
        <v>663</v>
      </c>
      <c r="AP48" s="86">
        <v>105</v>
      </c>
      <c r="AQ48" s="86">
        <v>131</v>
      </c>
      <c r="AR48" s="86">
        <v>87</v>
      </c>
      <c r="AS48" s="86">
        <v>231</v>
      </c>
      <c r="AT48" s="86">
        <v>278</v>
      </c>
      <c r="AU48" s="86">
        <v>81</v>
      </c>
      <c r="AV48" s="86">
        <v>48</v>
      </c>
      <c r="AW48" s="86">
        <v>207</v>
      </c>
      <c r="AX48" s="86">
        <v>39</v>
      </c>
      <c r="AY48" s="86">
        <v>274</v>
      </c>
      <c r="AZ48" s="86">
        <v>196</v>
      </c>
      <c r="BA48" s="86">
        <v>220</v>
      </c>
      <c r="BB48" s="86">
        <v>424</v>
      </c>
      <c r="BC48" s="86">
        <v>69</v>
      </c>
      <c r="BD48" s="86">
        <v>107</v>
      </c>
      <c r="BE48" s="86">
        <v>29</v>
      </c>
      <c r="BF48" s="86">
        <v>201</v>
      </c>
      <c r="BG48" s="86">
        <v>149</v>
      </c>
      <c r="BH48" s="86">
        <v>72</v>
      </c>
      <c r="BI48" s="86">
        <v>214</v>
      </c>
      <c r="BJ48" s="86">
        <v>287</v>
      </c>
      <c r="BK48" s="86">
        <v>219</v>
      </c>
      <c r="BL48" s="86">
        <v>174</v>
      </c>
      <c r="BM48" s="86">
        <v>83</v>
      </c>
      <c r="BN48" s="86">
        <v>219</v>
      </c>
      <c r="BO48" s="86">
        <v>65</v>
      </c>
      <c r="BP48" s="86">
        <v>163</v>
      </c>
      <c r="BQ48" s="86">
        <v>274</v>
      </c>
      <c r="BR48" s="86">
        <v>134</v>
      </c>
      <c r="BS48" s="86">
        <v>80</v>
      </c>
      <c r="BT48" s="86">
        <v>138</v>
      </c>
      <c r="BU48" s="86">
        <v>86</v>
      </c>
      <c r="BV48" s="86">
        <v>195</v>
      </c>
      <c r="BW48" s="86">
        <v>295</v>
      </c>
      <c r="BX48" s="86">
        <v>771</v>
      </c>
      <c r="BY48" s="86">
        <v>435</v>
      </c>
      <c r="BZ48" s="86">
        <v>450</v>
      </c>
      <c r="CA48" s="86">
        <v>361</v>
      </c>
      <c r="CB48" s="86">
        <v>35</v>
      </c>
      <c r="CC48" s="86">
        <v>80</v>
      </c>
      <c r="CD48" s="86">
        <v>201</v>
      </c>
      <c r="CE48" s="86">
        <v>129</v>
      </c>
      <c r="CF48" s="86">
        <v>65</v>
      </c>
      <c r="CG48" s="86">
        <v>122</v>
      </c>
      <c r="CH48" s="86">
        <v>209</v>
      </c>
      <c r="CI48" s="86">
        <v>270</v>
      </c>
      <c r="CJ48" s="86">
        <v>252</v>
      </c>
      <c r="CK48" s="86">
        <v>198</v>
      </c>
      <c r="CL48" s="86">
        <v>86</v>
      </c>
      <c r="CM48" s="86">
        <v>65</v>
      </c>
      <c r="CN48" s="86">
        <v>212</v>
      </c>
      <c r="CO48" s="86">
        <v>295</v>
      </c>
      <c r="CP48" s="86">
        <v>179</v>
      </c>
      <c r="CQ48" s="86">
        <v>225</v>
      </c>
      <c r="CR48" s="86">
        <v>76</v>
      </c>
      <c r="CS48" s="86">
        <v>47</v>
      </c>
      <c r="CT48" s="86">
        <v>28</v>
      </c>
      <c r="CU48" s="86">
        <v>30</v>
      </c>
      <c r="CV48" s="86">
        <v>22</v>
      </c>
      <c r="CW48" s="86">
        <v>30</v>
      </c>
      <c r="CX48" s="86">
        <v>41</v>
      </c>
      <c r="CY48" s="86">
        <v>50</v>
      </c>
      <c r="CZ48" s="86">
        <v>42</v>
      </c>
      <c r="DA48" s="86">
        <v>71</v>
      </c>
      <c r="DB48" s="86">
        <v>15</v>
      </c>
      <c r="DC48" s="86">
        <v>15</v>
      </c>
      <c r="DD48" s="86">
        <v>28</v>
      </c>
      <c r="DE48" s="86">
        <v>108</v>
      </c>
      <c r="DF48" s="86">
        <v>205</v>
      </c>
      <c r="DG48" s="86">
        <v>87</v>
      </c>
      <c r="DH48" s="86">
        <v>102</v>
      </c>
      <c r="DI48" s="86">
        <v>196</v>
      </c>
      <c r="DJ48" s="86">
        <v>38</v>
      </c>
      <c r="DK48" s="86">
        <v>123</v>
      </c>
      <c r="DL48" s="86">
        <v>187</v>
      </c>
      <c r="DM48" s="86">
        <v>44</v>
      </c>
      <c r="DN48" s="86">
        <v>70</v>
      </c>
      <c r="DO48" s="86">
        <v>59</v>
      </c>
      <c r="DP48" s="86">
        <v>30</v>
      </c>
      <c r="DQ48" s="86">
        <v>31</v>
      </c>
      <c r="DR48" s="86">
        <v>328</v>
      </c>
      <c r="DS48" s="86">
        <v>95</v>
      </c>
      <c r="DT48" s="86">
        <v>18</v>
      </c>
      <c r="DU48" s="86">
        <v>7</v>
      </c>
      <c r="DV48" s="86">
        <v>21</v>
      </c>
      <c r="DW48" s="86">
        <v>48</v>
      </c>
      <c r="DX48" s="86">
        <v>40</v>
      </c>
      <c r="DY48" s="86">
        <v>51</v>
      </c>
      <c r="DZ48" s="86">
        <v>43</v>
      </c>
      <c r="EA48" s="86">
        <v>80</v>
      </c>
      <c r="EB48" s="86">
        <v>42</v>
      </c>
      <c r="EC48" s="86">
        <v>56</v>
      </c>
      <c r="ED48" s="86">
        <v>22</v>
      </c>
      <c r="EE48" s="86">
        <v>70</v>
      </c>
      <c r="EF48" s="86">
        <v>118</v>
      </c>
      <c r="EG48" s="86">
        <v>175</v>
      </c>
      <c r="EH48" s="86">
        <v>125</v>
      </c>
      <c r="EI48" s="86">
        <v>159</v>
      </c>
      <c r="EJ48" s="86">
        <v>179</v>
      </c>
      <c r="EK48" s="86">
        <v>391</v>
      </c>
      <c r="EL48" s="86">
        <v>367</v>
      </c>
      <c r="EM48" s="86">
        <v>265</v>
      </c>
      <c r="EN48" s="86">
        <v>155</v>
      </c>
      <c r="EO48" s="86">
        <v>47</v>
      </c>
      <c r="EP48" s="86">
        <v>28</v>
      </c>
      <c r="EQ48" s="86">
        <v>40</v>
      </c>
      <c r="ER48" s="86">
        <v>134</v>
      </c>
      <c r="ES48" s="86">
        <v>32</v>
      </c>
      <c r="ET48" s="86">
        <v>66</v>
      </c>
      <c r="EU48" s="86">
        <v>67</v>
      </c>
      <c r="EV48" s="86">
        <v>294</v>
      </c>
      <c r="EW48" s="86">
        <v>151</v>
      </c>
      <c r="EX48" s="86">
        <v>218</v>
      </c>
      <c r="EY48" s="86">
        <v>71</v>
      </c>
      <c r="EZ48" s="86">
        <v>20</v>
      </c>
      <c r="FA48" s="86">
        <v>60</v>
      </c>
      <c r="FB48" s="86">
        <v>153</v>
      </c>
      <c r="FC48" s="86">
        <v>51</v>
      </c>
      <c r="FD48" s="86">
        <v>123</v>
      </c>
      <c r="FE48" s="86">
        <v>165</v>
      </c>
      <c r="FF48" s="86">
        <v>34</v>
      </c>
      <c r="FG48" s="86">
        <v>304</v>
      </c>
      <c r="FH48" s="86">
        <v>352</v>
      </c>
      <c r="FI48" s="86">
        <v>256</v>
      </c>
      <c r="FJ48" s="86">
        <v>7</v>
      </c>
      <c r="FK48" s="86">
        <v>87</v>
      </c>
      <c r="FL48" s="86">
        <v>40</v>
      </c>
      <c r="FM48" s="86">
        <v>10</v>
      </c>
      <c r="FN48" s="86">
        <v>78</v>
      </c>
      <c r="FO48" s="86">
        <v>48</v>
      </c>
      <c r="FP48" s="86">
        <v>89</v>
      </c>
      <c r="FQ48" s="86">
        <v>34</v>
      </c>
      <c r="FR48" s="86">
        <v>61</v>
      </c>
      <c r="FS48" s="86">
        <v>18</v>
      </c>
      <c r="FT48" s="86">
        <v>88</v>
      </c>
      <c r="FU48" s="86">
        <v>126</v>
      </c>
      <c r="FV48" s="86">
        <v>1</v>
      </c>
      <c r="FW48" s="86">
        <v>20</v>
      </c>
      <c r="FX48" s="86">
        <v>9</v>
      </c>
      <c r="FY48" s="86">
        <v>20</v>
      </c>
      <c r="FZ48" s="86">
        <v>44</v>
      </c>
      <c r="GA48" s="86">
        <v>98</v>
      </c>
      <c r="GB48" s="86">
        <v>113</v>
      </c>
      <c r="GC48" s="86">
        <v>5</v>
      </c>
      <c r="GD48" s="86">
        <v>17</v>
      </c>
      <c r="GE48" s="86">
        <v>11</v>
      </c>
      <c r="GF48" s="86">
        <v>12</v>
      </c>
      <c r="GG48" s="86">
        <v>25</v>
      </c>
      <c r="GH48" s="86">
        <v>54</v>
      </c>
      <c r="GI48" s="86">
        <v>16</v>
      </c>
      <c r="GJ48" s="86">
        <v>58</v>
      </c>
      <c r="GK48" s="86">
        <v>21</v>
      </c>
      <c r="GL48" s="86">
        <v>22</v>
      </c>
      <c r="GM48" s="86">
        <v>13</v>
      </c>
      <c r="GN48" s="86">
        <v>349</v>
      </c>
      <c r="GO48" s="86">
        <v>170</v>
      </c>
      <c r="GP48" s="86">
        <v>45</v>
      </c>
      <c r="GQ48" s="86">
        <v>86</v>
      </c>
      <c r="GR48" s="86">
        <v>63</v>
      </c>
      <c r="GS48" s="86">
        <v>159</v>
      </c>
      <c r="GT48" s="86">
        <v>157</v>
      </c>
      <c r="GU48" s="86">
        <v>107</v>
      </c>
      <c r="GV48" s="86">
        <v>67</v>
      </c>
      <c r="GW48" s="86">
        <v>639</v>
      </c>
      <c r="GX48" s="86">
        <v>297</v>
      </c>
      <c r="GY48" s="86">
        <v>107</v>
      </c>
      <c r="GZ48" s="86">
        <v>159</v>
      </c>
      <c r="HA48" s="86">
        <v>49</v>
      </c>
      <c r="HB48" s="86">
        <v>95</v>
      </c>
      <c r="HC48" s="86">
        <v>87</v>
      </c>
      <c r="HD48" s="86">
        <v>231</v>
      </c>
      <c r="HE48" s="86">
        <v>138</v>
      </c>
      <c r="HF48" s="86">
        <v>86</v>
      </c>
      <c r="HG48" s="86">
        <v>143</v>
      </c>
      <c r="HH48" s="86">
        <v>398</v>
      </c>
      <c r="HI48" s="86">
        <v>140</v>
      </c>
      <c r="HJ48" s="86">
        <v>323</v>
      </c>
      <c r="HK48" s="86">
        <v>211</v>
      </c>
      <c r="HL48" s="86">
        <v>12</v>
      </c>
      <c r="HM48" s="86">
        <v>34</v>
      </c>
      <c r="HN48" s="86">
        <v>63</v>
      </c>
      <c r="HO48" s="86">
        <v>33</v>
      </c>
      <c r="HP48" s="86">
        <v>34</v>
      </c>
      <c r="HQ48" s="86">
        <v>89</v>
      </c>
      <c r="HR48" s="86">
        <v>359</v>
      </c>
      <c r="HS48" s="86">
        <v>62</v>
      </c>
      <c r="HT48" s="86">
        <v>54</v>
      </c>
      <c r="HU48" s="86">
        <v>46</v>
      </c>
      <c r="HV48" s="86">
        <v>42</v>
      </c>
      <c r="HW48" s="86">
        <v>58</v>
      </c>
      <c r="HX48" s="86">
        <v>249</v>
      </c>
      <c r="HY48" s="86">
        <v>99</v>
      </c>
      <c r="HZ48" s="86">
        <v>68</v>
      </c>
      <c r="IA48" s="86">
        <v>26</v>
      </c>
      <c r="IB48" s="86">
        <v>125</v>
      </c>
      <c r="IC48" s="86">
        <v>97</v>
      </c>
      <c r="ID48" s="86">
        <v>103</v>
      </c>
      <c r="IE48" s="86">
        <v>74</v>
      </c>
      <c r="IF48" s="86">
        <v>48</v>
      </c>
      <c r="IG48" s="86">
        <v>178</v>
      </c>
      <c r="IH48" s="86">
        <v>321</v>
      </c>
      <c r="II48" s="86">
        <v>104</v>
      </c>
      <c r="IJ48" s="86">
        <v>36</v>
      </c>
      <c r="IK48" s="86">
        <v>70</v>
      </c>
      <c r="IL48" s="86">
        <v>84</v>
      </c>
      <c r="IM48" s="86">
        <v>36</v>
      </c>
      <c r="IN48" s="86">
        <v>73</v>
      </c>
      <c r="IO48" s="86">
        <v>44</v>
      </c>
      <c r="IP48" s="86">
        <v>71</v>
      </c>
      <c r="IQ48" s="86">
        <v>82</v>
      </c>
      <c r="IR48" s="86">
        <v>85</v>
      </c>
      <c r="IS48" s="86">
        <v>62</v>
      </c>
      <c r="IT48" s="86">
        <v>37</v>
      </c>
      <c r="IU48" s="86">
        <v>34</v>
      </c>
      <c r="IV48" s="86">
        <v>17</v>
      </c>
      <c r="IW48" s="86">
        <v>81</v>
      </c>
      <c r="IX48" s="86">
        <v>32</v>
      </c>
      <c r="IY48" s="86">
        <v>16</v>
      </c>
      <c r="IZ48" s="86">
        <v>35</v>
      </c>
      <c r="JA48" s="86">
        <v>10</v>
      </c>
      <c r="JB48" s="86">
        <v>309</v>
      </c>
      <c r="JC48" s="86">
        <v>128</v>
      </c>
      <c r="JD48" s="86">
        <v>71</v>
      </c>
      <c r="JE48" s="86">
        <v>75</v>
      </c>
      <c r="JF48" s="86">
        <v>58</v>
      </c>
      <c r="JG48" s="86">
        <v>93</v>
      </c>
      <c r="JH48" s="86">
        <v>120</v>
      </c>
      <c r="JI48" s="86">
        <v>206</v>
      </c>
      <c r="JJ48" s="86">
        <v>26</v>
      </c>
      <c r="JK48" s="86">
        <v>87</v>
      </c>
      <c r="JL48" s="86">
        <v>63</v>
      </c>
      <c r="JM48" s="86">
        <v>45</v>
      </c>
      <c r="JN48" s="86">
        <v>68</v>
      </c>
      <c r="JO48" s="86">
        <v>43</v>
      </c>
      <c r="JP48" s="86">
        <v>171</v>
      </c>
      <c r="JQ48" s="86">
        <v>118</v>
      </c>
      <c r="JR48" s="86">
        <v>78</v>
      </c>
      <c r="JS48" s="86">
        <v>189</v>
      </c>
      <c r="JT48" s="86">
        <v>153</v>
      </c>
      <c r="JU48" s="86">
        <v>156</v>
      </c>
      <c r="JV48" s="86">
        <v>284</v>
      </c>
      <c r="JW48" s="86">
        <v>115</v>
      </c>
      <c r="JX48" s="86">
        <v>55</v>
      </c>
      <c r="JY48" s="86">
        <v>50</v>
      </c>
      <c r="JZ48" s="86">
        <v>14</v>
      </c>
      <c r="KA48" s="86">
        <v>41</v>
      </c>
      <c r="KB48" s="86">
        <v>18</v>
      </c>
      <c r="KC48" s="86">
        <v>23</v>
      </c>
      <c r="KD48" s="86">
        <v>18</v>
      </c>
      <c r="KE48" s="86">
        <v>81</v>
      </c>
      <c r="KF48" s="86">
        <v>21</v>
      </c>
      <c r="KG48" s="86">
        <v>25</v>
      </c>
      <c r="KH48" s="86">
        <v>5</v>
      </c>
      <c r="KI48" s="86">
        <v>17</v>
      </c>
      <c r="KJ48" s="86">
        <v>44</v>
      </c>
      <c r="KK48" s="86">
        <v>20</v>
      </c>
      <c r="KL48" s="86">
        <v>17</v>
      </c>
      <c r="KM48" s="86">
        <v>317</v>
      </c>
      <c r="KN48" s="86">
        <v>62</v>
      </c>
      <c r="KO48" s="86">
        <v>15</v>
      </c>
      <c r="KP48" s="86">
        <v>80</v>
      </c>
      <c r="KQ48" s="86">
        <v>65</v>
      </c>
      <c r="KR48" s="86">
        <v>147</v>
      </c>
      <c r="KS48" s="86">
        <v>77</v>
      </c>
      <c r="KT48" s="86">
        <v>28</v>
      </c>
      <c r="KU48" s="86">
        <v>155</v>
      </c>
      <c r="KV48" s="86">
        <v>167</v>
      </c>
      <c r="KW48" s="86">
        <v>93</v>
      </c>
      <c r="KX48" s="86">
        <v>122</v>
      </c>
      <c r="KY48" s="86">
        <v>197</v>
      </c>
      <c r="KZ48" s="86">
        <v>45</v>
      </c>
      <c r="LA48" s="86">
        <v>60</v>
      </c>
      <c r="LB48" s="86">
        <v>46</v>
      </c>
      <c r="LC48" s="86">
        <v>26</v>
      </c>
      <c r="LD48" s="86">
        <v>38</v>
      </c>
      <c r="LE48" s="86">
        <v>56</v>
      </c>
      <c r="LF48" s="86">
        <v>162</v>
      </c>
      <c r="LG48" s="86">
        <v>23</v>
      </c>
      <c r="LH48" s="86">
        <v>90</v>
      </c>
      <c r="LI48" s="86">
        <v>282</v>
      </c>
      <c r="LJ48" s="86">
        <v>4</v>
      </c>
      <c r="LK48" s="86">
        <v>2</v>
      </c>
      <c r="LL48" s="86">
        <v>28</v>
      </c>
      <c r="LM48" s="86">
        <v>124</v>
      </c>
      <c r="LN48" s="86">
        <v>42</v>
      </c>
      <c r="LO48" s="86">
        <v>41</v>
      </c>
      <c r="LP48" s="86">
        <v>98</v>
      </c>
      <c r="LQ48" s="86">
        <v>4</v>
      </c>
      <c r="LR48" s="86">
        <v>29</v>
      </c>
      <c r="LS48" s="86">
        <v>19</v>
      </c>
      <c r="LT48" s="86">
        <v>111</v>
      </c>
      <c r="LU48" s="86">
        <v>85</v>
      </c>
      <c r="LV48" s="86">
        <v>62</v>
      </c>
      <c r="LW48" s="86">
        <v>156</v>
      </c>
      <c r="LX48" s="86">
        <v>102</v>
      </c>
      <c r="LY48" s="86">
        <v>34</v>
      </c>
      <c r="LZ48" s="86">
        <v>123</v>
      </c>
      <c r="MA48" s="86">
        <v>375</v>
      </c>
      <c r="MB48" s="86">
        <v>448</v>
      </c>
      <c r="MC48" s="86">
        <v>27</v>
      </c>
      <c r="MD48" s="86">
        <v>91</v>
      </c>
      <c r="ME48" s="86">
        <v>124</v>
      </c>
      <c r="MF48" s="86">
        <v>248</v>
      </c>
      <c r="MG48" s="86">
        <v>104</v>
      </c>
      <c r="MH48" s="86">
        <v>184</v>
      </c>
      <c r="MI48" s="86">
        <v>91</v>
      </c>
      <c r="MJ48" s="86">
        <v>136</v>
      </c>
      <c r="MK48" s="86">
        <v>61</v>
      </c>
      <c r="ML48" s="86">
        <v>129</v>
      </c>
      <c r="MM48" s="86">
        <v>99</v>
      </c>
      <c r="MN48" s="86">
        <v>274</v>
      </c>
      <c r="MO48" s="86">
        <v>56</v>
      </c>
      <c r="MP48" s="86">
        <v>38</v>
      </c>
      <c r="MQ48" s="86">
        <v>60</v>
      </c>
      <c r="MR48" s="86">
        <v>152</v>
      </c>
      <c r="MS48" s="86">
        <v>63</v>
      </c>
      <c r="MT48" s="86">
        <v>22</v>
      </c>
      <c r="MU48" s="86">
        <v>23</v>
      </c>
      <c r="MV48" s="86">
        <v>48</v>
      </c>
      <c r="MW48" s="86">
        <v>72</v>
      </c>
      <c r="MX48" s="86">
        <v>396</v>
      </c>
      <c r="MY48" s="86">
        <v>7</v>
      </c>
      <c r="MZ48" s="86">
        <v>13</v>
      </c>
      <c r="NA48" s="86">
        <v>113</v>
      </c>
      <c r="NB48" s="86">
        <v>51</v>
      </c>
      <c r="NC48" s="86">
        <v>94</v>
      </c>
      <c r="ND48" s="86">
        <v>201</v>
      </c>
      <c r="NE48" s="86">
        <v>222</v>
      </c>
      <c r="NF48" s="86">
        <v>71</v>
      </c>
      <c r="NG48" s="86">
        <v>98</v>
      </c>
      <c r="NH48" s="86">
        <v>62</v>
      </c>
      <c r="NI48" s="86">
        <v>9</v>
      </c>
      <c r="NJ48" s="86">
        <v>33</v>
      </c>
      <c r="NK48" s="86">
        <v>68</v>
      </c>
      <c r="NL48" s="86">
        <v>87</v>
      </c>
      <c r="NM48" s="86">
        <v>63</v>
      </c>
      <c r="NN48" s="86">
        <v>59</v>
      </c>
      <c r="NO48" s="86">
        <v>26</v>
      </c>
      <c r="NP48" s="86">
        <v>53</v>
      </c>
      <c r="NQ48" s="86">
        <v>92</v>
      </c>
      <c r="NR48" s="86">
        <v>184</v>
      </c>
    </row>
    <row r="49" spans="1:382" ht="42" customHeight="1" x14ac:dyDescent="0.25">
      <c r="A49" s="285"/>
      <c r="B49" s="289"/>
      <c r="C49" s="41" t="s">
        <v>116</v>
      </c>
      <c r="D49" s="125">
        <v>725</v>
      </c>
      <c r="E49" s="125">
        <v>93</v>
      </c>
      <c r="F49" s="125">
        <v>61</v>
      </c>
      <c r="G49" s="125">
        <v>136</v>
      </c>
      <c r="H49" s="125">
        <v>37</v>
      </c>
      <c r="I49" s="125">
        <v>553</v>
      </c>
      <c r="J49" s="125">
        <v>194</v>
      </c>
      <c r="K49" s="125">
        <v>42</v>
      </c>
      <c r="L49" s="125">
        <v>37</v>
      </c>
      <c r="M49" s="125">
        <v>46</v>
      </c>
      <c r="N49" s="125">
        <v>1300</v>
      </c>
      <c r="O49" s="125">
        <v>1061</v>
      </c>
      <c r="P49" s="125">
        <v>580</v>
      </c>
      <c r="Q49" s="125">
        <v>1507</v>
      </c>
      <c r="R49" s="125">
        <v>550</v>
      </c>
      <c r="S49" s="125">
        <v>1192</v>
      </c>
      <c r="T49" s="125">
        <v>417</v>
      </c>
      <c r="U49" s="125">
        <v>905</v>
      </c>
      <c r="V49" s="125">
        <v>1202</v>
      </c>
      <c r="W49" s="125">
        <v>694</v>
      </c>
      <c r="X49" s="125">
        <v>1000</v>
      </c>
      <c r="Y49" s="125">
        <v>1331</v>
      </c>
      <c r="Z49" s="125">
        <v>129</v>
      </c>
      <c r="AA49" s="125">
        <v>703</v>
      </c>
      <c r="AB49" s="125">
        <v>953</v>
      </c>
      <c r="AC49" s="125">
        <v>169</v>
      </c>
      <c r="AD49" s="125">
        <v>244</v>
      </c>
      <c r="AE49" s="125">
        <v>1332</v>
      </c>
      <c r="AF49" s="125">
        <v>137</v>
      </c>
      <c r="AG49" s="125">
        <v>39</v>
      </c>
      <c r="AH49" s="125">
        <v>95</v>
      </c>
      <c r="AI49" s="125">
        <v>38</v>
      </c>
      <c r="AJ49" s="125">
        <v>84</v>
      </c>
      <c r="AK49" s="125">
        <v>60</v>
      </c>
      <c r="AL49" s="125">
        <v>320</v>
      </c>
      <c r="AM49" s="125">
        <v>96</v>
      </c>
      <c r="AN49" s="125">
        <v>72</v>
      </c>
      <c r="AO49" s="125">
        <v>677</v>
      </c>
      <c r="AP49" s="125">
        <v>125</v>
      </c>
      <c r="AQ49" s="125">
        <v>145</v>
      </c>
      <c r="AR49" s="125">
        <v>109</v>
      </c>
      <c r="AS49" s="125">
        <v>275</v>
      </c>
      <c r="AT49" s="125">
        <v>281</v>
      </c>
      <c r="AU49" s="125">
        <v>87</v>
      </c>
      <c r="AV49" s="125">
        <v>72</v>
      </c>
      <c r="AW49" s="125">
        <v>230</v>
      </c>
      <c r="AX49" s="125">
        <v>42</v>
      </c>
      <c r="AY49" s="125">
        <v>276</v>
      </c>
      <c r="AZ49" s="125">
        <v>243</v>
      </c>
      <c r="BA49" s="125">
        <v>240</v>
      </c>
      <c r="BB49" s="125">
        <v>427</v>
      </c>
      <c r="BC49" s="125">
        <v>82</v>
      </c>
      <c r="BD49" s="125">
        <v>141</v>
      </c>
      <c r="BE49" s="125">
        <v>48</v>
      </c>
      <c r="BF49" s="125">
        <v>223</v>
      </c>
      <c r="BG49" s="125">
        <v>185</v>
      </c>
      <c r="BH49" s="125">
        <v>98</v>
      </c>
      <c r="BI49" s="125">
        <v>222</v>
      </c>
      <c r="BJ49" s="125">
        <v>295</v>
      </c>
      <c r="BK49" s="125">
        <v>221</v>
      </c>
      <c r="BL49" s="125">
        <v>241</v>
      </c>
      <c r="BM49" s="125">
        <v>101</v>
      </c>
      <c r="BN49" s="125">
        <v>220</v>
      </c>
      <c r="BO49" s="125">
        <v>95</v>
      </c>
      <c r="BP49" s="125">
        <v>202</v>
      </c>
      <c r="BQ49" s="125">
        <v>320</v>
      </c>
      <c r="BR49" s="125">
        <v>163</v>
      </c>
      <c r="BS49" s="125">
        <v>108</v>
      </c>
      <c r="BT49" s="125">
        <v>157</v>
      </c>
      <c r="BU49" s="125">
        <v>117</v>
      </c>
      <c r="BV49" s="125">
        <v>237</v>
      </c>
      <c r="BW49" s="125">
        <v>334</v>
      </c>
      <c r="BX49" s="125">
        <v>799</v>
      </c>
      <c r="BY49" s="125">
        <v>516</v>
      </c>
      <c r="BZ49" s="125">
        <v>567</v>
      </c>
      <c r="CA49" s="125">
        <v>529</v>
      </c>
      <c r="CB49" s="125">
        <v>40</v>
      </c>
      <c r="CC49" s="125">
        <v>81</v>
      </c>
      <c r="CD49" s="125">
        <v>230</v>
      </c>
      <c r="CE49" s="125">
        <v>162</v>
      </c>
      <c r="CF49" s="125">
        <v>72</v>
      </c>
      <c r="CG49" s="125">
        <v>143</v>
      </c>
      <c r="CH49" s="125">
        <v>214</v>
      </c>
      <c r="CI49" s="125">
        <v>276</v>
      </c>
      <c r="CJ49" s="125">
        <v>265</v>
      </c>
      <c r="CK49" s="125">
        <v>204</v>
      </c>
      <c r="CL49" s="125">
        <v>99</v>
      </c>
      <c r="CM49" s="125">
        <v>70</v>
      </c>
      <c r="CN49" s="125">
        <v>227</v>
      </c>
      <c r="CO49" s="125">
        <v>400</v>
      </c>
      <c r="CP49" s="125">
        <v>190</v>
      </c>
      <c r="CQ49" s="125">
        <v>225</v>
      </c>
      <c r="CR49" s="125">
        <v>78</v>
      </c>
      <c r="CS49" s="125">
        <v>47</v>
      </c>
      <c r="CT49" s="125">
        <v>34</v>
      </c>
      <c r="CU49" s="125">
        <v>32</v>
      </c>
      <c r="CV49" s="125">
        <v>32</v>
      </c>
      <c r="CW49" s="125">
        <v>39</v>
      </c>
      <c r="CX49" s="125">
        <v>43</v>
      </c>
      <c r="CY49" s="125">
        <v>53</v>
      </c>
      <c r="CZ49" s="125">
        <v>44</v>
      </c>
      <c r="DA49" s="125">
        <v>73</v>
      </c>
      <c r="DB49" s="125">
        <v>17</v>
      </c>
      <c r="DC49" s="125">
        <v>15</v>
      </c>
      <c r="DD49" s="125">
        <v>29</v>
      </c>
      <c r="DE49" s="125">
        <v>113</v>
      </c>
      <c r="DF49" s="125">
        <v>213</v>
      </c>
      <c r="DG49" s="125">
        <v>89</v>
      </c>
      <c r="DH49" s="125">
        <v>118</v>
      </c>
      <c r="DI49" s="125">
        <v>246</v>
      </c>
      <c r="DJ49" s="125">
        <v>42</v>
      </c>
      <c r="DK49" s="125">
        <v>142</v>
      </c>
      <c r="DL49" s="125">
        <v>314</v>
      </c>
      <c r="DM49" s="125">
        <v>66</v>
      </c>
      <c r="DN49" s="125">
        <v>94</v>
      </c>
      <c r="DO49" s="125">
        <v>59</v>
      </c>
      <c r="DP49" s="125">
        <v>37</v>
      </c>
      <c r="DQ49" s="125">
        <v>35</v>
      </c>
      <c r="DR49" s="125">
        <v>339</v>
      </c>
      <c r="DS49" s="125">
        <v>110</v>
      </c>
      <c r="DT49" s="125">
        <v>18</v>
      </c>
      <c r="DU49" s="125">
        <v>12</v>
      </c>
      <c r="DV49" s="125">
        <v>21</v>
      </c>
      <c r="DW49" s="125">
        <v>49</v>
      </c>
      <c r="DX49" s="125">
        <v>40</v>
      </c>
      <c r="DY49" s="125">
        <v>56</v>
      </c>
      <c r="DZ49" s="125">
        <v>54</v>
      </c>
      <c r="EA49" s="125">
        <v>93</v>
      </c>
      <c r="EB49" s="125">
        <v>43</v>
      </c>
      <c r="EC49" s="125">
        <v>58</v>
      </c>
      <c r="ED49" s="125">
        <v>23</v>
      </c>
      <c r="EE49" s="125">
        <v>83</v>
      </c>
      <c r="EF49" s="125">
        <v>135</v>
      </c>
      <c r="EG49" s="125">
        <v>217</v>
      </c>
      <c r="EH49" s="125">
        <v>130</v>
      </c>
      <c r="EI49" s="125">
        <v>174</v>
      </c>
      <c r="EJ49" s="125">
        <v>199</v>
      </c>
      <c r="EK49" s="125">
        <v>525</v>
      </c>
      <c r="EL49" s="125">
        <v>450</v>
      </c>
      <c r="EM49" s="125">
        <v>328</v>
      </c>
      <c r="EN49" s="125">
        <v>185</v>
      </c>
      <c r="EO49" s="125">
        <v>54</v>
      </c>
      <c r="EP49" s="125">
        <v>28</v>
      </c>
      <c r="EQ49" s="125">
        <v>41</v>
      </c>
      <c r="ER49" s="125">
        <v>164</v>
      </c>
      <c r="ES49" s="125">
        <v>34</v>
      </c>
      <c r="ET49" s="125">
        <v>95</v>
      </c>
      <c r="EU49" s="125">
        <v>86</v>
      </c>
      <c r="EV49" s="125">
        <v>298</v>
      </c>
      <c r="EW49" s="125">
        <v>159</v>
      </c>
      <c r="EX49" s="125">
        <v>232</v>
      </c>
      <c r="EY49" s="125">
        <v>78</v>
      </c>
      <c r="EZ49" s="125">
        <v>23</v>
      </c>
      <c r="FA49" s="125">
        <v>63</v>
      </c>
      <c r="FB49" s="125">
        <v>161</v>
      </c>
      <c r="FC49" s="125">
        <v>71</v>
      </c>
      <c r="FD49" s="125">
        <v>123</v>
      </c>
      <c r="FE49" s="125">
        <v>184</v>
      </c>
      <c r="FF49" s="125">
        <v>36</v>
      </c>
      <c r="FG49" s="125">
        <v>332</v>
      </c>
      <c r="FH49" s="125">
        <v>388</v>
      </c>
      <c r="FI49" s="125">
        <v>267</v>
      </c>
      <c r="FJ49" s="125">
        <v>10</v>
      </c>
      <c r="FK49" s="125">
        <v>109</v>
      </c>
      <c r="FL49" s="125">
        <v>75</v>
      </c>
      <c r="FM49" s="125">
        <v>19</v>
      </c>
      <c r="FN49" s="125">
        <v>126</v>
      </c>
      <c r="FO49" s="125">
        <v>59</v>
      </c>
      <c r="FP49" s="125">
        <v>132</v>
      </c>
      <c r="FQ49" s="125">
        <v>44</v>
      </c>
      <c r="FR49" s="125">
        <v>81</v>
      </c>
      <c r="FS49" s="125">
        <v>23</v>
      </c>
      <c r="FT49" s="125">
        <v>95</v>
      </c>
      <c r="FU49" s="125">
        <v>160</v>
      </c>
      <c r="FV49" s="125">
        <v>1</v>
      </c>
      <c r="FW49" s="125">
        <v>21</v>
      </c>
      <c r="FX49" s="125">
        <v>30</v>
      </c>
      <c r="FY49" s="125">
        <v>22</v>
      </c>
      <c r="FZ49" s="125">
        <v>46</v>
      </c>
      <c r="GA49" s="125">
        <v>107</v>
      </c>
      <c r="GB49" s="125">
        <v>114</v>
      </c>
      <c r="GC49" s="125">
        <v>7</v>
      </c>
      <c r="GD49" s="125">
        <v>21</v>
      </c>
      <c r="GE49" s="125">
        <v>12</v>
      </c>
      <c r="GF49" s="125">
        <v>12</v>
      </c>
      <c r="GG49" s="125">
        <v>46</v>
      </c>
      <c r="GH49" s="125">
        <v>54</v>
      </c>
      <c r="GI49" s="125">
        <v>16</v>
      </c>
      <c r="GJ49" s="125">
        <v>73</v>
      </c>
      <c r="GK49" s="125">
        <v>24</v>
      </c>
      <c r="GL49" s="125">
        <v>23</v>
      </c>
      <c r="GM49" s="125">
        <v>24</v>
      </c>
      <c r="GN49" s="125">
        <v>556</v>
      </c>
      <c r="GO49" s="125">
        <v>193</v>
      </c>
      <c r="GP49" s="125">
        <v>48</v>
      </c>
      <c r="GQ49" s="125">
        <v>107</v>
      </c>
      <c r="GR49" s="125">
        <v>73</v>
      </c>
      <c r="GS49" s="125">
        <v>180</v>
      </c>
      <c r="GT49" s="125">
        <v>167</v>
      </c>
      <c r="GU49" s="125">
        <v>133</v>
      </c>
      <c r="GV49" s="125">
        <v>85</v>
      </c>
      <c r="GW49" s="125">
        <v>871</v>
      </c>
      <c r="GX49" s="125">
        <v>650</v>
      </c>
      <c r="GY49" s="125">
        <v>125</v>
      </c>
      <c r="GZ49" s="125">
        <v>163</v>
      </c>
      <c r="HA49" s="125">
        <v>53</v>
      </c>
      <c r="HB49" s="125">
        <v>114</v>
      </c>
      <c r="HC49" s="125">
        <v>92</v>
      </c>
      <c r="HD49" s="125">
        <v>236</v>
      </c>
      <c r="HE49" s="125">
        <v>149</v>
      </c>
      <c r="HF49" s="125">
        <v>92</v>
      </c>
      <c r="HG49" s="125">
        <v>167</v>
      </c>
      <c r="HH49" s="125">
        <v>406</v>
      </c>
      <c r="HI49" s="125">
        <v>158</v>
      </c>
      <c r="HJ49" s="125">
        <v>366</v>
      </c>
      <c r="HK49" s="125">
        <v>238</v>
      </c>
      <c r="HL49" s="125">
        <v>14</v>
      </c>
      <c r="HM49" s="125">
        <v>35</v>
      </c>
      <c r="HN49" s="125">
        <v>70</v>
      </c>
      <c r="HO49" s="125">
        <v>38</v>
      </c>
      <c r="HP49" s="125">
        <v>41</v>
      </c>
      <c r="HQ49" s="125">
        <v>89</v>
      </c>
      <c r="HR49" s="125">
        <v>365</v>
      </c>
      <c r="HS49" s="125">
        <v>73</v>
      </c>
      <c r="HT49" s="125">
        <v>60</v>
      </c>
      <c r="HU49" s="125">
        <v>54</v>
      </c>
      <c r="HV49" s="125">
        <v>51</v>
      </c>
      <c r="HW49" s="125">
        <v>84</v>
      </c>
      <c r="HX49" s="125">
        <v>334</v>
      </c>
      <c r="HY49" s="125">
        <v>99</v>
      </c>
      <c r="HZ49" s="125">
        <v>77</v>
      </c>
      <c r="IA49" s="125">
        <v>27</v>
      </c>
      <c r="IB49" s="125">
        <v>139</v>
      </c>
      <c r="IC49" s="125">
        <v>107</v>
      </c>
      <c r="ID49" s="125">
        <v>114</v>
      </c>
      <c r="IE49" s="125">
        <v>79</v>
      </c>
      <c r="IF49" s="125">
        <v>48</v>
      </c>
      <c r="IG49" s="125">
        <v>338</v>
      </c>
      <c r="IH49" s="125">
        <v>360</v>
      </c>
      <c r="II49" s="125">
        <v>114</v>
      </c>
      <c r="IJ49" s="125">
        <v>39</v>
      </c>
      <c r="IK49" s="125">
        <v>76</v>
      </c>
      <c r="IL49" s="125">
        <v>104</v>
      </c>
      <c r="IM49" s="125">
        <v>53</v>
      </c>
      <c r="IN49" s="125">
        <v>73</v>
      </c>
      <c r="IO49" s="125">
        <v>54</v>
      </c>
      <c r="IP49" s="125">
        <v>77</v>
      </c>
      <c r="IQ49" s="125">
        <v>83</v>
      </c>
      <c r="IR49" s="125">
        <v>88</v>
      </c>
      <c r="IS49" s="125">
        <v>62</v>
      </c>
      <c r="IT49" s="125">
        <v>38</v>
      </c>
      <c r="IU49" s="125">
        <v>37</v>
      </c>
      <c r="IV49" s="125">
        <v>19</v>
      </c>
      <c r="IW49" s="125">
        <v>81</v>
      </c>
      <c r="IX49" s="125">
        <v>37</v>
      </c>
      <c r="IY49" s="125">
        <v>17</v>
      </c>
      <c r="IZ49" s="125">
        <v>62</v>
      </c>
      <c r="JA49" s="125">
        <v>11</v>
      </c>
      <c r="JB49" s="125">
        <v>340</v>
      </c>
      <c r="JC49" s="125">
        <v>148</v>
      </c>
      <c r="JD49" s="125">
        <v>81</v>
      </c>
      <c r="JE49" s="125">
        <v>82</v>
      </c>
      <c r="JF49" s="125">
        <v>75</v>
      </c>
      <c r="JG49" s="125">
        <v>109</v>
      </c>
      <c r="JH49" s="125">
        <v>208</v>
      </c>
      <c r="JI49" s="125">
        <v>222</v>
      </c>
      <c r="JJ49" s="125">
        <v>28</v>
      </c>
      <c r="JK49" s="125">
        <v>94</v>
      </c>
      <c r="JL49" s="125">
        <v>65</v>
      </c>
      <c r="JM49" s="125">
        <v>48</v>
      </c>
      <c r="JN49" s="125">
        <v>68</v>
      </c>
      <c r="JO49" s="125">
        <v>53</v>
      </c>
      <c r="JP49" s="125">
        <v>185</v>
      </c>
      <c r="JQ49" s="125">
        <v>141</v>
      </c>
      <c r="JR49" s="125">
        <v>83</v>
      </c>
      <c r="JS49" s="125">
        <v>242</v>
      </c>
      <c r="JT49" s="125">
        <v>172</v>
      </c>
      <c r="JU49" s="125">
        <v>314</v>
      </c>
      <c r="JV49" s="125">
        <v>470</v>
      </c>
      <c r="JW49" s="125">
        <v>153</v>
      </c>
      <c r="JX49" s="125">
        <v>87</v>
      </c>
      <c r="JY49" s="125">
        <v>51</v>
      </c>
      <c r="JZ49" s="125">
        <v>16</v>
      </c>
      <c r="KA49" s="125">
        <v>52</v>
      </c>
      <c r="KB49" s="125">
        <v>22</v>
      </c>
      <c r="KC49" s="125">
        <v>30</v>
      </c>
      <c r="KD49" s="125">
        <v>27</v>
      </c>
      <c r="KE49" s="125">
        <v>107</v>
      </c>
      <c r="KF49" s="125">
        <v>22</v>
      </c>
      <c r="KG49" s="125">
        <v>26</v>
      </c>
      <c r="KH49" s="125">
        <v>8</v>
      </c>
      <c r="KI49" s="125">
        <v>17</v>
      </c>
      <c r="KJ49" s="125">
        <v>45</v>
      </c>
      <c r="KK49" s="125">
        <v>24</v>
      </c>
      <c r="KL49" s="125">
        <v>22</v>
      </c>
      <c r="KM49" s="125">
        <v>317</v>
      </c>
      <c r="KN49" s="125">
        <v>72</v>
      </c>
      <c r="KO49" s="125">
        <v>37</v>
      </c>
      <c r="KP49" s="125">
        <v>86</v>
      </c>
      <c r="KQ49" s="125">
        <v>92</v>
      </c>
      <c r="KR49" s="125">
        <v>156</v>
      </c>
      <c r="KS49" s="125">
        <v>115</v>
      </c>
      <c r="KT49" s="125">
        <v>41</v>
      </c>
      <c r="KU49" s="125">
        <v>162</v>
      </c>
      <c r="KV49" s="125">
        <v>201</v>
      </c>
      <c r="KW49" s="125">
        <v>137</v>
      </c>
      <c r="KX49" s="125">
        <v>132</v>
      </c>
      <c r="KY49" s="125">
        <v>242</v>
      </c>
      <c r="KZ49" s="125">
        <v>53</v>
      </c>
      <c r="LA49" s="125">
        <v>60</v>
      </c>
      <c r="LB49" s="125">
        <v>48</v>
      </c>
      <c r="LC49" s="125">
        <v>29</v>
      </c>
      <c r="LD49" s="125">
        <v>40</v>
      </c>
      <c r="LE49" s="125">
        <v>57</v>
      </c>
      <c r="LF49" s="125">
        <v>166</v>
      </c>
      <c r="LG49" s="125">
        <v>27</v>
      </c>
      <c r="LH49" s="125">
        <v>122</v>
      </c>
      <c r="LI49" s="125">
        <v>513</v>
      </c>
      <c r="LJ49" s="125">
        <v>7</v>
      </c>
      <c r="LK49" s="125">
        <v>6</v>
      </c>
      <c r="LL49" s="125">
        <v>29</v>
      </c>
      <c r="LM49" s="125">
        <v>131</v>
      </c>
      <c r="LN49" s="125">
        <v>63</v>
      </c>
      <c r="LO49" s="125">
        <v>45</v>
      </c>
      <c r="LP49" s="125">
        <v>103</v>
      </c>
      <c r="LQ49" s="125">
        <v>5</v>
      </c>
      <c r="LR49" s="125">
        <v>40</v>
      </c>
      <c r="LS49" s="125">
        <v>23</v>
      </c>
      <c r="LT49" s="125">
        <v>135</v>
      </c>
      <c r="LU49" s="125">
        <v>99</v>
      </c>
      <c r="LV49" s="125">
        <v>65</v>
      </c>
      <c r="LW49" s="125">
        <v>192</v>
      </c>
      <c r="LX49" s="125">
        <v>123</v>
      </c>
      <c r="LY49" s="125">
        <v>59</v>
      </c>
      <c r="LZ49" s="125">
        <v>130</v>
      </c>
      <c r="MA49" s="125">
        <v>625</v>
      </c>
      <c r="MB49" s="125">
        <v>613</v>
      </c>
      <c r="MC49" s="125">
        <v>34</v>
      </c>
      <c r="MD49" s="125">
        <v>105</v>
      </c>
      <c r="ME49" s="125">
        <v>161</v>
      </c>
      <c r="MF49" s="125">
        <v>286</v>
      </c>
      <c r="MG49" s="125">
        <v>112</v>
      </c>
      <c r="MH49" s="125">
        <v>194</v>
      </c>
      <c r="MI49" s="125">
        <v>95</v>
      </c>
      <c r="MJ49" s="125">
        <v>136</v>
      </c>
      <c r="MK49" s="125">
        <v>65</v>
      </c>
      <c r="ML49" s="125">
        <v>130</v>
      </c>
      <c r="MM49" s="125">
        <v>126</v>
      </c>
      <c r="MN49" s="125">
        <v>406</v>
      </c>
      <c r="MO49" s="125">
        <v>75</v>
      </c>
      <c r="MP49" s="125">
        <v>39</v>
      </c>
      <c r="MQ49" s="125">
        <v>74</v>
      </c>
      <c r="MR49" s="125">
        <v>156</v>
      </c>
      <c r="MS49" s="125">
        <v>74</v>
      </c>
      <c r="MT49" s="125">
        <v>28</v>
      </c>
      <c r="MU49" s="125">
        <v>26</v>
      </c>
      <c r="MV49" s="125">
        <v>57</v>
      </c>
      <c r="MW49" s="125">
        <v>103</v>
      </c>
      <c r="MX49" s="125">
        <v>513</v>
      </c>
      <c r="MY49" s="125">
        <v>12</v>
      </c>
      <c r="MZ49" s="125">
        <v>23</v>
      </c>
      <c r="NA49" s="125">
        <v>125</v>
      </c>
      <c r="NB49" s="125">
        <v>51</v>
      </c>
      <c r="NC49" s="125">
        <v>103</v>
      </c>
      <c r="ND49" s="125">
        <v>203</v>
      </c>
      <c r="NE49" s="125">
        <v>290</v>
      </c>
      <c r="NF49" s="125">
        <v>78</v>
      </c>
      <c r="NG49" s="125">
        <v>115</v>
      </c>
      <c r="NH49" s="125">
        <v>66</v>
      </c>
      <c r="NI49" s="125">
        <v>16</v>
      </c>
      <c r="NJ49" s="125">
        <v>34</v>
      </c>
      <c r="NK49" s="125">
        <v>81</v>
      </c>
      <c r="NL49" s="125">
        <v>87</v>
      </c>
      <c r="NM49" s="125">
        <v>68</v>
      </c>
      <c r="NN49" s="125">
        <v>60</v>
      </c>
      <c r="NO49" s="125">
        <v>26</v>
      </c>
      <c r="NP49" s="125">
        <v>53</v>
      </c>
      <c r="NQ49" s="125">
        <v>94</v>
      </c>
      <c r="NR49" s="125">
        <v>184</v>
      </c>
    </row>
    <row r="50" spans="1:382" s="35" customFormat="1" ht="21" hidden="1" customHeight="1" x14ac:dyDescent="0.25">
      <c r="A50" s="285"/>
      <c r="B50" s="57" t="s">
        <v>133</v>
      </c>
      <c r="C50" s="57"/>
      <c r="D50" s="34">
        <v>95.1</v>
      </c>
      <c r="E50" s="34">
        <v>96.1</v>
      </c>
      <c r="F50" s="34">
        <v>97.1</v>
      </c>
      <c r="G50" s="34">
        <v>98.1</v>
      </c>
      <c r="H50" s="34">
        <v>99.1</v>
      </c>
      <c r="I50" s="34">
        <v>100.1</v>
      </c>
      <c r="J50" s="34">
        <v>101.1</v>
      </c>
      <c r="K50" s="34">
        <v>102.1</v>
      </c>
      <c r="L50" s="34">
        <v>103.1</v>
      </c>
      <c r="M50" s="34">
        <v>104.1</v>
      </c>
      <c r="N50" s="34">
        <v>105.1</v>
      </c>
      <c r="O50" s="34">
        <v>106.1</v>
      </c>
      <c r="P50" s="34">
        <v>107.1</v>
      </c>
      <c r="Q50" s="34">
        <v>108.1</v>
      </c>
      <c r="R50" s="34">
        <v>109.1</v>
      </c>
      <c r="S50" s="34">
        <v>110.1</v>
      </c>
      <c r="T50" s="34">
        <v>111.1</v>
      </c>
      <c r="U50" s="34">
        <v>112.1</v>
      </c>
      <c r="V50" s="34">
        <v>113.1</v>
      </c>
      <c r="W50" s="34">
        <v>114.1</v>
      </c>
      <c r="X50" s="34">
        <v>115.1</v>
      </c>
      <c r="Y50" s="34">
        <v>116.1</v>
      </c>
      <c r="Z50" s="34">
        <v>117.1</v>
      </c>
      <c r="AA50" s="34">
        <v>118.1</v>
      </c>
      <c r="AB50" s="34">
        <v>119.1</v>
      </c>
      <c r="AC50" s="34">
        <v>120.1</v>
      </c>
      <c r="AD50" s="34">
        <v>121.1</v>
      </c>
      <c r="AE50" s="34">
        <v>122.1</v>
      </c>
      <c r="AF50" s="34">
        <v>123.1</v>
      </c>
      <c r="AG50" s="34">
        <v>124.1</v>
      </c>
      <c r="AH50" s="34">
        <v>125.1</v>
      </c>
      <c r="AI50" s="34">
        <v>126.1</v>
      </c>
      <c r="AJ50" s="34">
        <v>127.1</v>
      </c>
      <c r="AK50" s="34">
        <v>128.1</v>
      </c>
      <c r="AL50" s="34">
        <v>129.1</v>
      </c>
      <c r="AM50" s="34">
        <v>130.1</v>
      </c>
      <c r="AN50" s="34">
        <v>131.1</v>
      </c>
      <c r="AO50" s="34">
        <v>132.1</v>
      </c>
      <c r="AP50" s="34">
        <v>133.1</v>
      </c>
      <c r="AQ50" s="34">
        <v>134.1</v>
      </c>
      <c r="AR50" s="34">
        <v>135.1</v>
      </c>
      <c r="AS50" s="34">
        <v>136.1</v>
      </c>
      <c r="AT50" s="34">
        <v>137.1</v>
      </c>
      <c r="AU50" s="34">
        <v>138.1</v>
      </c>
      <c r="AV50" s="34">
        <v>139.1</v>
      </c>
      <c r="AW50" s="34">
        <v>140.1</v>
      </c>
      <c r="AX50" s="34">
        <v>141.1</v>
      </c>
      <c r="AY50" s="34">
        <v>142.1</v>
      </c>
      <c r="AZ50" s="34">
        <v>143.1</v>
      </c>
      <c r="BA50" s="34">
        <v>144.1</v>
      </c>
      <c r="BB50" s="34">
        <v>145.1</v>
      </c>
      <c r="BC50" s="34">
        <v>146.1</v>
      </c>
      <c r="BD50" s="34">
        <v>147.1</v>
      </c>
      <c r="BE50" s="34">
        <v>148.1</v>
      </c>
      <c r="BF50" s="34">
        <v>149.1</v>
      </c>
      <c r="BG50" s="34">
        <v>150.1</v>
      </c>
      <c r="BH50" s="34">
        <v>151.1</v>
      </c>
      <c r="BI50" s="34">
        <v>152.1</v>
      </c>
      <c r="BJ50" s="34">
        <v>153.1</v>
      </c>
      <c r="BK50" s="34">
        <v>154.1</v>
      </c>
      <c r="BL50" s="34">
        <v>155.1</v>
      </c>
      <c r="BM50" s="34">
        <v>156.1</v>
      </c>
      <c r="BN50" s="34">
        <v>157.1</v>
      </c>
      <c r="BO50" s="34">
        <v>158.1</v>
      </c>
      <c r="BP50" s="34">
        <v>159.1</v>
      </c>
      <c r="BQ50" s="34">
        <v>160.1</v>
      </c>
      <c r="BR50" s="34">
        <v>161.1</v>
      </c>
      <c r="BS50" s="34">
        <v>162.1</v>
      </c>
      <c r="BT50" s="34">
        <v>163.1</v>
      </c>
      <c r="BU50" s="34">
        <v>164.1</v>
      </c>
      <c r="BV50" s="34">
        <v>165.1</v>
      </c>
      <c r="BW50" s="34">
        <v>166.1</v>
      </c>
      <c r="BX50" s="34">
        <v>167.1</v>
      </c>
      <c r="BY50" s="34">
        <v>168.1</v>
      </c>
      <c r="BZ50" s="34">
        <v>169.1</v>
      </c>
      <c r="CA50" s="34">
        <v>170.1</v>
      </c>
      <c r="CB50" s="34">
        <v>171.1</v>
      </c>
      <c r="CC50" s="34">
        <v>172.1</v>
      </c>
      <c r="CD50" s="34">
        <v>173.1</v>
      </c>
      <c r="CE50" s="34">
        <v>174.1</v>
      </c>
      <c r="CF50" s="34">
        <v>175.1</v>
      </c>
      <c r="CG50" s="34">
        <v>176.1</v>
      </c>
      <c r="CH50" s="34">
        <v>177.1</v>
      </c>
      <c r="CI50" s="34">
        <v>178.1</v>
      </c>
      <c r="CJ50" s="34">
        <v>179.1</v>
      </c>
      <c r="CK50" s="34">
        <v>180.1</v>
      </c>
      <c r="CL50" s="34">
        <v>181.1</v>
      </c>
      <c r="CM50" s="34">
        <v>182.1</v>
      </c>
      <c r="CN50" s="34">
        <v>183.1</v>
      </c>
      <c r="CO50" s="34">
        <v>184.1</v>
      </c>
      <c r="CP50" s="34">
        <v>185.1</v>
      </c>
      <c r="CQ50" s="34">
        <v>186.1</v>
      </c>
      <c r="CR50" s="34">
        <v>187.1</v>
      </c>
      <c r="CS50" s="34">
        <v>188.1</v>
      </c>
      <c r="CT50" s="34">
        <v>189.1</v>
      </c>
      <c r="CU50" s="34">
        <v>190.1</v>
      </c>
      <c r="CV50" s="34">
        <v>191.1</v>
      </c>
      <c r="CW50" s="34">
        <v>192.1</v>
      </c>
      <c r="CX50" s="34">
        <v>193.1</v>
      </c>
      <c r="CY50" s="34">
        <v>194.1</v>
      </c>
      <c r="CZ50" s="34">
        <v>195.1</v>
      </c>
      <c r="DA50" s="34">
        <v>196.1</v>
      </c>
      <c r="DB50" s="34">
        <v>197.1</v>
      </c>
      <c r="DC50" s="34">
        <v>198.1</v>
      </c>
      <c r="DD50" s="34">
        <v>199.1</v>
      </c>
      <c r="DE50" s="34">
        <v>200.1</v>
      </c>
      <c r="DF50" s="34">
        <v>201.1</v>
      </c>
      <c r="DG50" s="34">
        <v>202.1</v>
      </c>
      <c r="DH50" s="34">
        <v>203.1</v>
      </c>
      <c r="DI50" s="34">
        <v>204.1</v>
      </c>
      <c r="DJ50" s="34">
        <v>205.1</v>
      </c>
      <c r="DK50" s="34">
        <v>206.1</v>
      </c>
      <c r="DL50" s="34">
        <v>207.1</v>
      </c>
      <c r="DM50" s="34">
        <v>208.1</v>
      </c>
      <c r="DN50" s="34">
        <v>209.1</v>
      </c>
      <c r="DO50" s="34">
        <v>210.1</v>
      </c>
      <c r="DP50" s="34">
        <v>211.1</v>
      </c>
      <c r="DQ50" s="34">
        <v>212.1</v>
      </c>
      <c r="DR50" s="34">
        <v>213.1</v>
      </c>
      <c r="DS50" s="34">
        <v>214.1</v>
      </c>
      <c r="DT50" s="34">
        <v>215.1</v>
      </c>
      <c r="DU50" s="34">
        <v>216.1</v>
      </c>
      <c r="DV50" s="34">
        <v>217.1</v>
      </c>
      <c r="DW50" s="34">
        <v>218.1</v>
      </c>
      <c r="DX50" s="34">
        <v>219.1</v>
      </c>
      <c r="DY50" s="34">
        <v>220.1</v>
      </c>
      <c r="DZ50" s="34">
        <v>221.1</v>
      </c>
      <c r="EA50" s="34">
        <v>222.1</v>
      </c>
      <c r="EB50" s="34">
        <v>223.1</v>
      </c>
      <c r="EC50" s="34">
        <v>224.1</v>
      </c>
      <c r="ED50" s="34">
        <v>225.1</v>
      </c>
      <c r="EE50" s="34">
        <v>226.1</v>
      </c>
      <c r="EF50" s="34">
        <v>227.1</v>
      </c>
      <c r="EG50" s="34">
        <v>228.1</v>
      </c>
      <c r="EH50" s="34">
        <v>229.1</v>
      </c>
      <c r="EI50" s="34">
        <v>230.1</v>
      </c>
      <c r="EJ50" s="34">
        <v>231.1</v>
      </c>
      <c r="EK50" s="34">
        <v>232.1</v>
      </c>
      <c r="EL50" s="34">
        <v>233.1</v>
      </c>
      <c r="EM50" s="34">
        <v>234.1</v>
      </c>
      <c r="EN50" s="34">
        <v>235.1</v>
      </c>
      <c r="EO50" s="34">
        <v>236.1</v>
      </c>
      <c r="EP50" s="34">
        <v>237.1</v>
      </c>
      <c r="EQ50" s="34">
        <v>238.1</v>
      </c>
      <c r="ER50" s="34">
        <v>239.1</v>
      </c>
      <c r="ES50" s="34">
        <v>240.1</v>
      </c>
      <c r="ET50" s="34">
        <v>241.1</v>
      </c>
      <c r="EU50" s="34">
        <v>242.1</v>
      </c>
      <c r="EV50" s="34">
        <v>243.1</v>
      </c>
      <c r="EW50" s="34">
        <v>244.1</v>
      </c>
      <c r="EX50" s="34">
        <v>245.1</v>
      </c>
      <c r="EY50" s="34">
        <v>246.1</v>
      </c>
      <c r="EZ50" s="34">
        <v>247.1</v>
      </c>
      <c r="FA50" s="34">
        <v>248.1</v>
      </c>
      <c r="FB50" s="34">
        <v>249.1</v>
      </c>
      <c r="FC50" s="34">
        <v>250.1</v>
      </c>
      <c r="FD50" s="34">
        <v>251.1</v>
      </c>
      <c r="FE50" s="34">
        <v>252.1</v>
      </c>
      <c r="FF50" s="34">
        <v>253.1</v>
      </c>
      <c r="FG50" s="34">
        <v>254.1</v>
      </c>
      <c r="FH50" s="34">
        <v>255.1</v>
      </c>
      <c r="FI50" s="34">
        <v>256.10000000000002</v>
      </c>
      <c r="FJ50" s="34">
        <v>257.10000000000002</v>
      </c>
      <c r="FK50" s="34">
        <v>258.10000000000002</v>
      </c>
      <c r="FL50" s="34">
        <v>259.10000000000002</v>
      </c>
      <c r="FM50" s="34">
        <v>260.10000000000002</v>
      </c>
      <c r="FN50" s="34">
        <v>261.10000000000002</v>
      </c>
      <c r="FO50" s="34">
        <v>262.10000000000002</v>
      </c>
      <c r="FP50" s="34">
        <v>263.10000000000002</v>
      </c>
      <c r="FQ50" s="34">
        <v>264.10000000000002</v>
      </c>
      <c r="FR50" s="34">
        <v>265.10000000000002</v>
      </c>
      <c r="FS50" s="34">
        <v>266.10000000000002</v>
      </c>
      <c r="FT50" s="34">
        <v>267.10000000000002</v>
      </c>
      <c r="FU50" s="34">
        <v>268.10000000000002</v>
      </c>
      <c r="FV50" s="34">
        <v>269.10000000000002</v>
      </c>
      <c r="FW50" s="34">
        <v>270.10000000000002</v>
      </c>
      <c r="FX50" s="34">
        <v>271.10000000000002</v>
      </c>
      <c r="FY50" s="34">
        <v>272.10000000000002</v>
      </c>
      <c r="FZ50" s="34">
        <v>273.10000000000002</v>
      </c>
      <c r="GA50" s="34">
        <v>274.10000000000002</v>
      </c>
      <c r="GB50" s="34">
        <v>275.10000000000002</v>
      </c>
      <c r="GC50" s="34">
        <v>276.10000000000002</v>
      </c>
      <c r="GD50" s="34">
        <v>277.10000000000002</v>
      </c>
      <c r="GE50" s="34">
        <v>278.10000000000002</v>
      </c>
      <c r="GF50" s="34">
        <v>279.10000000000002</v>
      </c>
      <c r="GG50" s="34">
        <v>280.10000000000002</v>
      </c>
      <c r="GH50" s="34">
        <v>281.10000000000002</v>
      </c>
      <c r="GI50" s="34">
        <v>282.10000000000002</v>
      </c>
      <c r="GJ50" s="34">
        <v>283.10000000000002</v>
      </c>
      <c r="GK50" s="34">
        <v>284.10000000000002</v>
      </c>
      <c r="GL50" s="34">
        <v>285.10000000000002</v>
      </c>
      <c r="GM50" s="34">
        <v>286.10000000000002</v>
      </c>
      <c r="GN50" s="34">
        <v>287.10000000000002</v>
      </c>
      <c r="GO50" s="34">
        <v>288.10000000000002</v>
      </c>
      <c r="GP50" s="34">
        <v>289.10000000000002</v>
      </c>
      <c r="GQ50" s="34">
        <v>290.10000000000002</v>
      </c>
      <c r="GR50" s="34">
        <v>291.10000000000002</v>
      </c>
      <c r="GS50" s="34">
        <v>292.10000000000002</v>
      </c>
      <c r="GT50" s="34">
        <v>293.10000000000002</v>
      </c>
      <c r="GU50" s="34">
        <v>294.10000000000002</v>
      </c>
      <c r="GV50" s="34">
        <v>295.10000000000002</v>
      </c>
      <c r="GW50" s="34">
        <v>296.10000000000002</v>
      </c>
      <c r="GX50" s="34">
        <v>297.10000000000002</v>
      </c>
      <c r="GY50" s="34">
        <v>298.10000000000002</v>
      </c>
      <c r="GZ50" s="34">
        <v>299.10000000000002</v>
      </c>
      <c r="HA50" s="34">
        <v>300.10000000000002</v>
      </c>
      <c r="HB50" s="34">
        <v>301.10000000000002</v>
      </c>
      <c r="HC50" s="34">
        <v>302.10000000000002</v>
      </c>
      <c r="HD50" s="34">
        <v>303.10000000000002</v>
      </c>
      <c r="HE50" s="34">
        <v>304.10000000000002</v>
      </c>
      <c r="HF50" s="34">
        <v>305.10000000000002</v>
      </c>
      <c r="HG50" s="34">
        <v>306.10000000000002</v>
      </c>
      <c r="HH50" s="34">
        <v>307.10000000000002</v>
      </c>
      <c r="HI50" s="34">
        <v>308.10000000000002</v>
      </c>
      <c r="HJ50" s="34">
        <v>309.10000000000002</v>
      </c>
      <c r="HK50" s="34">
        <v>310.10000000000002</v>
      </c>
      <c r="HL50" s="34">
        <v>311.10000000000002</v>
      </c>
      <c r="HM50" s="34">
        <v>312.10000000000002</v>
      </c>
      <c r="HN50" s="34">
        <v>313.10000000000002</v>
      </c>
      <c r="HO50" s="34">
        <v>314.10000000000002</v>
      </c>
      <c r="HP50" s="34">
        <v>315.10000000000002</v>
      </c>
      <c r="HQ50" s="34">
        <v>316.10000000000002</v>
      </c>
      <c r="HR50" s="34">
        <v>317.10000000000002</v>
      </c>
      <c r="HS50" s="34">
        <v>318.10000000000002</v>
      </c>
      <c r="HT50" s="34">
        <v>319.10000000000002</v>
      </c>
      <c r="HU50" s="34">
        <v>320.10000000000002</v>
      </c>
      <c r="HV50" s="34">
        <v>321.10000000000002</v>
      </c>
      <c r="HW50" s="34">
        <v>322.10000000000002</v>
      </c>
      <c r="HX50" s="34">
        <v>323.10000000000002</v>
      </c>
      <c r="HY50" s="34">
        <v>324.10000000000002</v>
      </c>
      <c r="HZ50" s="34">
        <v>325.10000000000002</v>
      </c>
      <c r="IA50" s="34">
        <v>326.10000000000002</v>
      </c>
      <c r="IB50" s="34">
        <v>327.10000000000002</v>
      </c>
      <c r="IC50" s="34">
        <v>328.1</v>
      </c>
      <c r="ID50" s="34">
        <v>329.1</v>
      </c>
      <c r="IE50" s="34">
        <v>330.1</v>
      </c>
      <c r="IF50" s="34">
        <v>331.1</v>
      </c>
      <c r="IG50" s="34">
        <v>332.1</v>
      </c>
      <c r="IH50" s="34">
        <v>333.1</v>
      </c>
      <c r="II50" s="34">
        <v>334.1</v>
      </c>
      <c r="IJ50" s="34">
        <v>335.1</v>
      </c>
      <c r="IK50" s="34">
        <v>336.1</v>
      </c>
      <c r="IL50" s="34">
        <v>337.1</v>
      </c>
      <c r="IM50" s="34">
        <v>338.1</v>
      </c>
      <c r="IN50" s="34">
        <v>339.1</v>
      </c>
      <c r="IO50" s="34">
        <v>340.1</v>
      </c>
      <c r="IP50" s="34">
        <v>341.1</v>
      </c>
      <c r="IQ50" s="34">
        <v>342.1</v>
      </c>
      <c r="IR50" s="34">
        <v>343.1</v>
      </c>
      <c r="IS50" s="34">
        <v>344.1</v>
      </c>
      <c r="IT50" s="34">
        <v>345.1</v>
      </c>
      <c r="IU50" s="34">
        <v>346.1</v>
      </c>
      <c r="IV50" s="34">
        <v>347.1</v>
      </c>
      <c r="IW50" s="34">
        <v>348.1</v>
      </c>
      <c r="IX50" s="34">
        <v>349.1</v>
      </c>
      <c r="IY50" s="34">
        <v>350.1</v>
      </c>
      <c r="IZ50" s="34">
        <v>351.1</v>
      </c>
      <c r="JA50" s="34">
        <v>352.1</v>
      </c>
      <c r="JB50" s="34">
        <v>353.1</v>
      </c>
      <c r="JC50" s="34">
        <v>354.1</v>
      </c>
      <c r="JD50" s="34">
        <v>355.1</v>
      </c>
      <c r="JE50" s="34">
        <v>356.1</v>
      </c>
      <c r="JF50" s="34">
        <v>357.1</v>
      </c>
      <c r="JG50" s="34">
        <v>358.1</v>
      </c>
      <c r="JH50" s="34">
        <v>359.1</v>
      </c>
      <c r="JI50" s="34">
        <v>360.1</v>
      </c>
      <c r="JJ50" s="34">
        <v>361.1</v>
      </c>
      <c r="JK50" s="34">
        <v>362.1</v>
      </c>
      <c r="JL50" s="34">
        <v>363.1</v>
      </c>
      <c r="JM50" s="34">
        <v>364.1</v>
      </c>
      <c r="JN50" s="34">
        <v>365.1</v>
      </c>
      <c r="JO50" s="34">
        <v>366.1</v>
      </c>
      <c r="JP50" s="34">
        <v>367.1</v>
      </c>
      <c r="JQ50" s="34">
        <v>368.1</v>
      </c>
      <c r="JR50" s="34">
        <v>369.1</v>
      </c>
      <c r="JS50" s="34">
        <v>370.1</v>
      </c>
      <c r="JT50" s="34">
        <v>371.1</v>
      </c>
      <c r="JU50" s="34">
        <v>372.1</v>
      </c>
      <c r="JV50" s="34">
        <v>373.1</v>
      </c>
      <c r="JW50" s="34">
        <v>374.1</v>
      </c>
      <c r="JX50" s="34">
        <v>375.1</v>
      </c>
      <c r="JY50" s="34">
        <v>376.1</v>
      </c>
      <c r="JZ50" s="34">
        <v>377.1</v>
      </c>
      <c r="KA50" s="34">
        <v>378.1</v>
      </c>
      <c r="KB50" s="34">
        <v>379.1</v>
      </c>
      <c r="KC50" s="34">
        <v>380.1</v>
      </c>
      <c r="KD50" s="34">
        <v>381.1</v>
      </c>
      <c r="KE50" s="34">
        <v>382.1</v>
      </c>
      <c r="KF50" s="34">
        <v>383.1</v>
      </c>
      <c r="KG50" s="34">
        <v>384.1</v>
      </c>
      <c r="KH50" s="34">
        <v>385.1</v>
      </c>
      <c r="KI50" s="34">
        <v>386.1</v>
      </c>
      <c r="KJ50" s="34">
        <v>387.1</v>
      </c>
      <c r="KK50" s="34">
        <v>388.1</v>
      </c>
      <c r="KL50" s="34">
        <v>389.1</v>
      </c>
      <c r="KM50" s="34">
        <v>390.1</v>
      </c>
      <c r="KN50" s="34">
        <v>391.1</v>
      </c>
      <c r="KO50" s="34">
        <v>392.1</v>
      </c>
      <c r="KP50" s="34">
        <v>393.1</v>
      </c>
      <c r="KQ50" s="34">
        <v>394.1</v>
      </c>
      <c r="KR50" s="34">
        <v>395.1</v>
      </c>
      <c r="KS50" s="34">
        <v>396.1</v>
      </c>
      <c r="KT50" s="34">
        <v>397.1</v>
      </c>
      <c r="KU50" s="34">
        <v>398.1</v>
      </c>
      <c r="KV50" s="34">
        <v>399.1</v>
      </c>
      <c r="KW50" s="34">
        <v>400.1</v>
      </c>
      <c r="KX50" s="34">
        <v>401.1</v>
      </c>
      <c r="KY50" s="34">
        <v>402.1</v>
      </c>
      <c r="KZ50" s="34">
        <v>403.1</v>
      </c>
      <c r="LA50" s="34">
        <v>404.1</v>
      </c>
      <c r="LB50" s="34">
        <v>405.1</v>
      </c>
      <c r="LC50" s="34">
        <v>406.1</v>
      </c>
      <c r="LD50" s="34">
        <v>407.1</v>
      </c>
      <c r="LE50" s="34">
        <v>408.1</v>
      </c>
      <c r="LF50" s="34">
        <v>409.1</v>
      </c>
      <c r="LG50" s="34">
        <v>410.1</v>
      </c>
      <c r="LH50" s="34">
        <v>411.1</v>
      </c>
      <c r="LI50" s="34">
        <v>412.1</v>
      </c>
      <c r="LJ50" s="34">
        <v>413.1</v>
      </c>
      <c r="LK50" s="34">
        <v>414.1</v>
      </c>
      <c r="LL50" s="34">
        <v>415.1</v>
      </c>
      <c r="LM50" s="34">
        <v>416.1</v>
      </c>
      <c r="LN50" s="34">
        <v>417.1</v>
      </c>
      <c r="LO50" s="34">
        <v>418.1</v>
      </c>
      <c r="LP50" s="34">
        <v>419.1</v>
      </c>
      <c r="LQ50" s="34">
        <v>420.1</v>
      </c>
      <c r="LR50" s="34">
        <v>421.1</v>
      </c>
      <c r="LS50" s="34">
        <v>422.1</v>
      </c>
      <c r="LT50" s="34">
        <v>423.1</v>
      </c>
      <c r="LU50" s="34">
        <v>424.1</v>
      </c>
      <c r="LV50" s="34">
        <v>425.1</v>
      </c>
      <c r="LW50" s="34">
        <v>426.1</v>
      </c>
      <c r="LX50" s="34">
        <v>427.1</v>
      </c>
      <c r="LY50" s="34">
        <v>428.1</v>
      </c>
      <c r="LZ50" s="34">
        <v>429.1</v>
      </c>
      <c r="MA50" s="34">
        <v>430.1</v>
      </c>
      <c r="MB50" s="34">
        <v>431.1</v>
      </c>
      <c r="MC50" s="34">
        <v>432.1</v>
      </c>
      <c r="MD50" s="34">
        <v>433.1</v>
      </c>
      <c r="ME50" s="34">
        <v>434.1</v>
      </c>
      <c r="MF50" s="34">
        <v>435.1</v>
      </c>
      <c r="MG50" s="34">
        <v>436.1</v>
      </c>
      <c r="MH50" s="34">
        <v>437.1</v>
      </c>
      <c r="MI50" s="34">
        <v>438.1</v>
      </c>
      <c r="MJ50" s="34">
        <v>439.1</v>
      </c>
      <c r="MK50" s="34">
        <v>440.1</v>
      </c>
      <c r="ML50" s="34">
        <v>441.1</v>
      </c>
      <c r="MM50" s="34">
        <v>442.1</v>
      </c>
      <c r="MN50" s="34">
        <v>443.1</v>
      </c>
      <c r="MO50" s="34">
        <v>444.1</v>
      </c>
      <c r="MP50" s="34">
        <v>445.1</v>
      </c>
      <c r="MQ50" s="34">
        <v>446.1</v>
      </c>
      <c r="MR50" s="34">
        <v>447.1</v>
      </c>
      <c r="MS50" s="34">
        <v>448.1</v>
      </c>
      <c r="MT50" s="34">
        <v>449.1</v>
      </c>
      <c r="MU50" s="34">
        <v>450.1</v>
      </c>
      <c r="MV50" s="34">
        <v>451.1</v>
      </c>
      <c r="MW50" s="34">
        <v>452.1</v>
      </c>
      <c r="MX50" s="34">
        <v>453.1</v>
      </c>
      <c r="MY50" s="34">
        <v>454.1</v>
      </c>
      <c r="MZ50" s="34">
        <v>455.1</v>
      </c>
      <c r="NA50" s="34">
        <v>456.1</v>
      </c>
      <c r="NB50" s="34">
        <v>457.1</v>
      </c>
      <c r="NC50" s="34">
        <v>458.1</v>
      </c>
      <c r="ND50" s="34">
        <v>459.1</v>
      </c>
      <c r="NE50" s="34">
        <v>460.1</v>
      </c>
      <c r="NF50" s="34">
        <v>461.1</v>
      </c>
      <c r="NG50" s="34">
        <v>462.1</v>
      </c>
      <c r="NH50" s="34">
        <v>463.1</v>
      </c>
      <c r="NI50" s="34">
        <v>464.1</v>
      </c>
      <c r="NJ50" s="34">
        <v>465.1</v>
      </c>
      <c r="NK50" s="34">
        <v>466.1</v>
      </c>
      <c r="NL50" s="34">
        <v>467.1</v>
      </c>
      <c r="NM50" s="34">
        <v>468.1</v>
      </c>
      <c r="NN50" s="34">
        <v>469.1</v>
      </c>
      <c r="NO50" s="34">
        <v>470.1</v>
      </c>
      <c r="NP50" s="34">
        <v>471.1</v>
      </c>
      <c r="NQ50" s="34">
        <v>472.1</v>
      </c>
      <c r="NR50" s="34">
        <v>473.1</v>
      </c>
    </row>
    <row r="51" spans="1:382" s="38" customFormat="1" ht="21" hidden="1" customHeight="1" x14ac:dyDescent="0.25">
      <c r="A51" s="286"/>
      <c r="B51" s="48" t="s">
        <v>103</v>
      </c>
      <c r="C51" s="48"/>
      <c r="D51" s="36">
        <f t="shared" ref="D51:BO51" si="78">D46-D50</f>
        <v>-14.099999999999994</v>
      </c>
      <c r="E51" s="36">
        <f t="shared" si="78"/>
        <v>-30.099999999999994</v>
      </c>
      <c r="F51" s="36">
        <f t="shared" si="78"/>
        <v>-18.099999999999994</v>
      </c>
      <c r="G51" s="36">
        <f t="shared" si="78"/>
        <v>-29.099999999999994</v>
      </c>
      <c r="H51" s="36">
        <f t="shared" si="78"/>
        <v>-37.099999999999994</v>
      </c>
      <c r="I51" s="36">
        <f t="shared" si="78"/>
        <v>-16.099999999999994</v>
      </c>
      <c r="J51" s="36">
        <f t="shared" si="78"/>
        <v>-17.099999999999994</v>
      </c>
      <c r="K51" s="36">
        <f t="shared" si="78"/>
        <v>-26.099999999999994</v>
      </c>
      <c r="L51" s="36">
        <f t="shared" si="78"/>
        <v>-46.099999999999994</v>
      </c>
      <c r="M51" s="36">
        <f t="shared" si="78"/>
        <v>-6.0999999999999943</v>
      </c>
      <c r="N51" s="36">
        <f t="shared" si="78"/>
        <v>-9.0999999999999943</v>
      </c>
      <c r="O51" s="36">
        <f t="shared" si="78"/>
        <v>-20.099999999999994</v>
      </c>
      <c r="P51" s="36">
        <f t="shared" si="78"/>
        <v>-37.099999999999994</v>
      </c>
      <c r="Q51" s="36">
        <f t="shared" si="78"/>
        <v>-49.099999999999994</v>
      </c>
      <c r="R51" s="36">
        <f t="shared" si="78"/>
        <v>-43.099999999999994</v>
      </c>
      <c r="S51" s="36">
        <f t="shared" si="78"/>
        <v>-40.099999999999994</v>
      </c>
      <c r="T51" s="36">
        <f t="shared" si="78"/>
        <v>-41.099999999999994</v>
      </c>
      <c r="U51" s="36">
        <f t="shared" si="78"/>
        <v>-51.099999999999994</v>
      </c>
      <c r="V51" s="36">
        <f t="shared" si="78"/>
        <v>-42.099999999999994</v>
      </c>
      <c r="W51" s="36">
        <f t="shared" si="78"/>
        <v>-36.099999999999994</v>
      </c>
      <c r="X51" s="36">
        <f t="shared" si="78"/>
        <v>-36.099999999999994</v>
      </c>
      <c r="Y51" s="36">
        <f t="shared" si="78"/>
        <v>-17.099999999999994</v>
      </c>
      <c r="Z51" s="36">
        <f t="shared" si="78"/>
        <v>-24.099999999999994</v>
      </c>
      <c r="AA51" s="36">
        <f t="shared" si="78"/>
        <v>-51.099999999999994</v>
      </c>
      <c r="AB51" s="36">
        <f t="shared" si="78"/>
        <v>-36.099999999999994</v>
      </c>
      <c r="AC51" s="36">
        <f t="shared" si="78"/>
        <v>-29.099999999999994</v>
      </c>
      <c r="AD51" s="36">
        <f t="shared" si="78"/>
        <v>-26.099999999999994</v>
      </c>
      <c r="AE51" s="36">
        <f t="shared" si="78"/>
        <v>-23.099999999999994</v>
      </c>
      <c r="AF51" s="36">
        <f t="shared" si="78"/>
        <v>-59.099999999999994</v>
      </c>
      <c r="AG51" s="36">
        <f t="shared" si="78"/>
        <v>-47.099999999999994</v>
      </c>
      <c r="AH51" s="36">
        <f t="shared" si="78"/>
        <v>-55.099999999999994</v>
      </c>
      <c r="AI51" s="36">
        <f t="shared" si="78"/>
        <v>-37.099999999999994</v>
      </c>
      <c r="AJ51" s="36">
        <f t="shared" si="78"/>
        <v>-32.099999999999994</v>
      </c>
      <c r="AK51" s="36">
        <f t="shared" si="78"/>
        <v>-30.099999999999994</v>
      </c>
      <c r="AL51" s="36">
        <f t="shared" si="78"/>
        <v>-73.099999999999994</v>
      </c>
      <c r="AM51" s="36">
        <f t="shared" si="78"/>
        <v>-40.099999999999994</v>
      </c>
      <c r="AN51" s="36">
        <f t="shared" si="78"/>
        <v>-53.099999999999994</v>
      </c>
      <c r="AO51" s="36">
        <f t="shared" si="78"/>
        <v>-34.099999999999994</v>
      </c>
      <c r="AP51" s="36">
        <f t="shared" si="78"/>
        <v>-49.099999999999994</v>
      </c>
      <c r="AQ51" s="36">
        <f t="shared" si="78"/>
        <v>-44.099999999999994</v>
      </c>
      <c r="AR51" s="36">
        <f t="shared" si="78"/>
        <v>-55.099999999999994</v>
      </c>
      <c r="AS51" s="36">
        <f t="shared" si="78"/>
        <v>-52.099999999999994</v>
      </c>
      <c r="AT51" s="36">
        <f t="shared" si="78"/>
        <v>-38.099999999999994</v>
      </c>
      <c r="AU51" s="36">
        <f t="shared" si="78"/>
        <v>-45.099999999999994</v>
      </c>
      <c r="AV51" s="36">
        <f t="shared" si="78"/>
        <v>-72.099999999999994</v>
      </c>
      <c r="AW51" s="36">
        <f t="shared" si="78"/>
        <v>-50.099999999999994</v>
      </c>
      <c r="AX51" s="36">
        <f t="shared" si="78"/>
        <v>-48.099999999999994</v>
      </c>
      <c r="AY51" s="36">
        <f t="shared" si="78"/>
        <v>-43.099999999999994</v>
      </c>
      <c r="AZ51" s="36">
        <f t="shared" si="78"/>
        <v>-62.099999999999994</v>
      </c>
      <c r="BA51" s="36">
        <f t="shared" si="78"/>
        <v>-52.099999999999994</v>
      </c>
      <c r="BB51" s="36">
        <f t="shared" si="78"/>
        <v>-46.099999999999994</v>
      </c>
      <c r="BC51" s="36">
        <f t="shared" si="78"/>
        <v>-62.099999999999994</v>
      </c>
      <c r="BD51" s="36">
        <f t="shared" si="78"/>
        <v>-71.099999999999994</v>
      </c>
      <c r="BE51" s="36">
        <f t="shared" si="78"/>
        <v>-88.1</v>
      </c>
      <c r="BF51" s="36">
        <f t="shared" si="78"/>
        <v>-59.099999999999994</v>
      </c>
      <c r="BG51" s="36">
        <f t="shared" si="78"/>
        <v>-70.099999999999994</v>
      </c>
      <c r="BH51" s="36">
        <f t="shared" si="78"/>
        <v>-78.099999999999994</v>
      </c>
      <c r="BI51" s="36">
        <f t="shared" si="78"/>
        <v>-56.099999999999994</v>
      </c>
      <c r="BJ51" s="36">
        <f t="shared" si="78"/>
        <v>-56.099999999999994</v>
      </c>
      <c r="BK51" s="36">
        <f t="shared" si="78"/>
        <v>-55.099999999999994</v>
      </c>
      <c r="BL51" s="36">
        <f t="shared" si="78"/>
        <v>-83.1</v>
      </c>
      <c r="BM51" s="36">
        <f t="shared" si="78"/>
        <v>-74.099999999999994</v>
      </c>
      <c r="BN51" s="36">
        <f t="shared" si="78"/>
        <v>-58.099999999999994</v>
      </c>
      <c r="BO51" s="36">
        <f t="shared" si="78"/>
        <v>-90.1</v>
      </c>
      <c r="BP51" s="36">
        <f t="shared" ref="BP51:EA51" si="79">BP46-BP50</f>
        <v>-78.099999999999994</v>
      </c>
      <c r="BQ51" s="36">
        <f t="shared" si="79"/>
        <v>-74.099999999999994</v>
      </c>
      <c r="BR51" s="36">
        <f t="shared" si="79"/>
        <v>-79.099999999999994</v>
      </c>
      <c r="BS51" s="36">
        <f t="shared" si="79"/>
        <v>-88.1</v>
      </c>
      <c r="BT51" s="36">
        <f t="shared" si="79"/>
        <v>-75.099999999999994</v>
      </c>
      <c r="BU51" s="36">
        <f t="shared" si="79"/>
        <v>-91.1</v>
      </c>
      <c r="BV51" s="36">
        <f t="shared" si="79"/>
        <v>-83.1</v>
      </c>
      <c r="BW51" s="36">
        <f t="shared" si="79"/>
        <v>-78.099999999999994</v>
      </c>
      <c r="BX51" s="36">
        <f t="shared" si="79"/>
        <v>-71.099999999999994</v>
      </c>
      <c r="BY51" s="36">
        <f t="shared" si="79"/>
        <v>-84.1</v>
      </c>
      <c r="BZ51" s="36">
        <f t="shared" si="79"/>
        <v>-90.1</v>
      </c>
      <c r="CA51" s="36">
        <f t="shared" si="79"/>
        <v>-102.1</v>
      </c>
      <c r="CB51" s="36">
        <f t="shared" si="79"/>
        <v>-84.1</v>
      </c>
      <c r="CC51" s="36">
        <f t="shared" si="79"/>
        <v>-73.099999999999994</v>
      </c>
      <c r="CD51" s="36">
        <f t="shared" si="79"/>
        <v>-86.1</v>
      </c>
      <c r="CE51" s="36">
        <f t="shared" si="79"/>
        <v>-94.1</v>
      </c>
      <c r="CF51" s="36">
        <f t="shared" si="79"/>
        <v>-85.1</v>
      </c>
      <c r="CG51" s="36">
        <f t="shared" si="79"/>
        <v>-91.1</v>
      </c>
      <c r="CH51" s="36">
        <f t="shared" si="79"/>
        <v>-79.099999999999994</v>
      </c>
      <c r="CI51" s="36">
        <f t="shared" si="79"/>
        <v>-80.099999999999994</v>
      </c>
      <c r="CJ51" s="36">
        <f t="shared" si="79"/>
        <v>-84.1</v>
      </c>
      <c r="CK51" s="36">
        <f t="shared" si="79"/>
        <v>-83.1</v>
      </c>
      <c r="CL51" s="36">
        <f t="shared" si="79"/>
        <v>-94.1</v>
      </c>
      <c r="CM51" s="36">
        <f t="shared" si="79"/>
        <v>-89.1</v>
      </c>
      <c r="CN51" s="36">
        <f t="shared" si="79"/>
        <v>-90.1</v>
      </c>
      <c r="CO51" s="36">
        <f t="shared" si="79"/>
        <v>-110.1</v>
      </c>
      <c r="CP51" s="36">
        <f t="shared" si="79"/>
        <v>-91.1</v>
      </c>
      <c r="CQ51" s="36">
        <f t="shared" si="79"/>
        <v>-86.1</v>
      </c>
      <c r="CR51" s="36">
        <f t="shared" si="79"/>
        <v>-90.1</v>
      </c>
      <c r="CS51" s="36">
        <f t="shared" si="79"/>
        <v>-88.1</v>
      </c>
      <c r="CT51" s="36">
        <f t="shared" si="79"/>
        <v>-107.1</v>
      </c>
      <c r="CU51" s="36">
        <f t="shared" si="79"/>
        <v>-96.1</v>
      </c>
      <c r="CV51" s="36">
        <f t="shared" si="79"/>
        <v>-122.1</v>
      </c>
      <c r="CW51" s="36">
        <f t="shared" si="79"/>
        <v>-115.1</v>
      </c>
      <c r="CX51" s="36">
        <f t="shared" si="79"/>
        <v>-98.1</v>
      </c>
      <c r="CY51" s="36">
        <f t="shared" si="79"/>
        <v>-100.1</v>
      </c>
      <c r="CZ51" s="36">
        <f t="shared" si="79"/>
        <v>-100.1</v>
      </c>
      <c r="DA51" s="36">
        <f t="shared" si="79"/>
        <v>-99.1</v>
      </c>
      <c r="DB51" s="36">
        <f t="shared" si="79"/>
        <v>-109.1</v>
      </c>
      <c r="DC51" s="36">
        <f t="shared" si="79"/>
        <v>-98.1</v>
      </c>
      <c r="DD51" s="36">
        <f t="shared" si="79"/>
        <v>-103.1</v>
      </c>
      <c r="DE51" s="36">
        <f t="shared" si="79"/>
        <v>-104.1</v>
      </c>
      <c r="DF51" s="36">
        <f t="shared" si="79"/>
        <v>-105.1</v>
      </c>
      <c r="DG51" s="36">
        <f t="shared" si="79"/>
        <v>-104.1</v>
      </c>
      <c r="DH51" s="36">
        <f t="shared" si="79"/>
        <v>-117.1</v>
      </c>
      <c r="DI51" s="36">
        <f t="shared" si="79"/>
        <v>-124.1</v>
      </c>
      <c r="DJ51" s="36">
        <f t="shared" si="79"/>
        <v>-115.1</v>
      </c>
      <c r="DK51" s="36">
        <f t="shared" si="79"/>
        <v>-119.1</v>
      </c>
      <c r="DL51" s="36">
        <f t="shared" si="79"/>
        <v>-148.1</v>
      </c>
      <c r="DM51" s="36">
        <f t="shared" si="79"/>
        <v>-141.1</v>
      </c>
      <c r="DN51" s="36">
        <f t="shared" si="79"/>
        <v>-135.1</v>
      </c>
      <c r="DO51" s="36">
        <f t="shared" si="79"/>
        <v>-110.1</v>
      </c>
      <c r="DP51" s="36">
        <f t="shared" si="79"/>
        <v>-130.1</v>
      </c>
      <c r="DQ51" s="36">
        <f t="shared" si="79"/>
        <v>-123.1</v>
      </c>
      <c r="DR51" s="36">
        <f t="shared" si="79"/>
        <v>-116.1</v>
      </c>
      <c r="DS51" s="36">
        <f t="shared" si="79"/>
        <v>-128.1</v>
      </c>
      <c r="DT51" s="36">
        <f t="shared" si="79"/>
        <v>-115.1</v>
      </c>
      <c r="DU51" s="36">
        <f t="shared" si="79"/>
        <v>-158.1</v>
      </c>
      <c r="DV51" s="36">
        <f t="shared" si="79"/>
        <v>-117.1</v>
      </c>
      <c r="DW51" s="36">
        <f t="shared" si="79"/>
        <v>-120.1</v>
      </c>
      <c r="DX51" s="36">
        <f t="shared" si="79"/>
        <v>-119.1</v>
      </c>
      <c r="DY51" s="36">
        <f t="shared" si="79"/>
        <v>-129.1</v>
      </c>
      <c r="DZ51" s="36">
        <f t="shared" si="79"/>
        <v>-141.1</v>
      </c>
      <c r="EA51" s="36">
        <f t="shared" si="79"/>
        <v>-136.1</v>
      </c>
      <c r="EB51" s="36">
        <f t="shared" ref="EB51:GM51" si="80">EB46-EB50</f>
        <v>-125.1</v>
      </c>
      <c r="EC51" s="36">
        <f t="shared" si="80"/>
        <v>-128.1</v>
      </c>
      <c r="ED51" s="36">
        <f t="shared" si="80"/>
        <v>-129.1</v>
      </c>
      <c r="EE51" s="36">
        <f t="shared" si="80"/>
        <v>-142.1</v>
      </c>
      <c r="EF51" s="36">
        <f t="shared" si="80"/>
        <v>-140.1</v>
      </c>
      <c r="EG51" s="36">
        <f t="shared" si="80"/>
        <v>-147.1</v>
      </c>
      <c r="EH51" s="36">
        <f t="shared" si="80"/>
        <v>-133.1</v>
      </c>
      <c r="EI51" s="36">
        <f t="shared" si="80"/>
        <v>-139.1</v>
      </c>
      <c r="EJ51" s="36">
        <f t="shared" si="80"/>
        <v>-141.1</v>
      </c>
      <c r="EK51" s="36">
        <f t="shared" si="80"/>
        <v>-158.1</v>
      </c>
      <c r="EL51" s="36">
        <f t="shared" si="80"/>
        <v>-152.1</v>
      </c>
      <c r="EM51" s="36">
        <f t="shared" si="80"/>
        <v>-153.1</v>
      </c>
      <c r="EN51" s="36">
        <f t="shared" si="80"/>
        <v>-151.1</v>
      </c>
      <c r="EO51" s="36">
        <f t="shared" si="80"/>
        <v>-149.1</v>
      </c>
      <c r="EP51" s="36">
        <f t="shared" si="80"/>
        <v>-137.1</v>
      </c>
      <c r="EQ51" s="36">
        <f t="shared" si="80"/>
        <v>-140.1</v>
      </c>
      <c r="ER51" s="36">
        <f t="shared" si="80"/>
        <v>-157.1</v>
      </c>
      <c r="ES51" s="36">
        <f t="shared" si="80"/>
        <v>-146.1</v>
      </c>
      <c r="ET51" s="36">
        <f t="shared" si="80"/>
        <v>-172.1</v>
      </c>
      <c r="EU51" s="36">
        <f t="shared" si="80"/>
        <v>-164.1</v>
      </c>
      <c r="EV51" s="36">
        <f t="shared" si="80"/>
        <v>-144.1</v>
      </c>
      <c r="EW51" s="36">
        <f t="shared" si="80"/>
        <v>-149.1</v>
      </c>
      <c r="EX51" s="36">
        <f t="shared" si="80"/>
        <v>-151.1</v>
      </c>
      <c r="EY51" s="36">
        <f t="shared" si="80"/>
        <v>-155.1</v>
      </c>
      <c r="EZ51" s="36">
        <f t="shared" si="80"/>
        <v>-160.1</v>
      </c>
      <c r="FA51" s="36">
        <f t="shared" si="80"/>
        <v>-153.1</v>
      </c>
      <c r="FB51" s="36">
        <f t="shared" si="80"/>
        <v>-154.1</v>
      </c>
      <c r="FC51" s="36">
        <f t="shared" si="80"/>
        <v>-178.1</v>
      </c>
      <c r="FD51" s="36">
        <f t="shared" si="80"/>
        <v>-151.1</v>
      </c>
      <c r="FE51" s="36">
        <f t="shared" si="80"/>
        <v>-162.1</v>
      </c>
      <c r="FF51" s="36">
        <f t="shared" si="80"/>
        <v>-159.1</v>
      </c>
      <c r="FG51" s="36">
        <f t="shared" si="80"/>
        <v>-162.1</v>
      </c>
      <c r="FH51" s="36">
        <f t="shared" si="80"/>
        <v>-164.1</v>
      </c>
      <c r="FI51" s="36">
        <f t="shared" si="80"/>
        <v>-160.10000000000002</v>
      </c>
      <c r="FJ51" s="36">
        <f t="shared" si="80"/>
        <v>-187.10000000000002</v>
      </c>
      <c r="FK51" s="36">
        <f t="shared" si="80"/>
        <v>-178.10000000000002</v>
      </c>
      <c r="FL51" s="36">
        <f t="shared" si="80"/>
        <v>-206.10000000000002</v>
      </c>
      <c r="FM51" s="36">
        <f t="shared" si="80"/>
        <v>-207.10000000000002</v>
      </c>
      <c r="FN51" s="36">
        <f t="shared" si="80"/>
        <v>-199.10000000000002</v>
      </c>
      <c r="FO51" s="36">
        <f t="shared" si="80"/>
        <v>-181.10000000000002</v>
      </c>
      <c r="FP51" s="36">
        <f t="shared" si="80"/>
        <v>-196.10000000000002</v>
      </c>
      <c r="FQ51" s="36">
        <f t="shared" si="80"/>
        <v>-187.10000000000002</v>
      </c>
      <c r="FR51" s="36">
        <f t="shared" si="80"/>
        <v>-190.10000000000002</v>
      </c>
      <c r="FS51" s="36">
        <f t="shared" si="80"/>
        <v>-188.10000000000002</v>
      </c>
      <c r="FT51" s="36">
        <f t="shared" si="80"/>
        <v>-174.10000000000002</v>
      </c>
      <c r="FU51" s="36">
        <f t="shared" si="80"/>
        <v>-189.10000000000002</v>
      </c>
      <c r="FV51" s="36">
        <f t="shared" si="80"/>
        <v>-169.10000000000002</v>
      </c>
      <c r="FW51" s="36">
        <f t="shared" si="80"/>
        <v>-175.10000000000002</v>
      </c>
      <c r="FX51" s="36">
        <f t="shared" si="80"/>
        <v>-241.10000000000002</v>
      </c>
      <c r="FY51" s="36">
        <f t="shared" si="80"/>
        <v>-181.10000000000002</v>
      </c>
      <c r="FZ51" s="36">
        <f t="shared" si="80"/>
        <v>-177.10000000000002</v>
      </c>
      <c r="GA51" s="36">
        <f t="shared" si="80"/>
        <v>-182.10000000000002</v>
      </c>
      <c r="GB51" s="36">
        <f t="shared" si="80"/>
        <v>-176.10000000000002</v>
      </c>
      <c r="GC51" s="36">
        <f t="shared" si="80"/>
        <v>-205.10000000000002</v>
      </c>
      <c r="GD51" s="36">
        <f t="shared" si="80"/>
        <v>-196.10000000000002</v>
      </c>
      <c r="GE51" s="36">
        <f t="shared" si="80"/>
        <v>-186.10000000000002</v>
      </c>
      <c r="GF51" s="36">
        <f t="shared" si="80"/>
        <v>-179.10000000000002</v>
      </c>
      <c r="GG51" s="36">
        <f t="shared" si="80"/>
        <v>-226.10000000000002</v>
      </c>
      <c r="GH51" s="36">
        <f t="shared" si="80"/>
        <v>-181.10000000000002</v>
      </c>
      <c r="GI51" s="36">
        <f t="shared" si="80"/>
        <v>-182.10000000000002</v>
      </c>
      <c r="GJ51" s="36">
        <f t="shared" si="80"/>
        <v>-204.10000000000002</v>
      </c>
      <c r="GK51" s="36">
        <f t="shared" si="80"/>
        <v>-197.10000000000002</v>
      </c>
      <c r="GL51" s="36">
        <f t="shared" si="80"/>
        <v>-189.10000000000002</v>
      </c>
      <c r="GM51" s="36">
        <f t="shared" si="80"/>
        <v>-232.10000000000002</v>
      </c>
      <c r="GN51" s="36">
        <f t="shared" ref="GN51:IY51" si="81">GN46-GN50</f>
        <v>-224.10000000000002</v>
      </c>
      <c r="GO51" s="36">
        <f t="shared" si="81"/>
        <v>-200.10000000000002</v>
      </c>
      <c r="GP51" s="36">
        <f t="shared" si="81"/>
        <v>-195.10000000000002</v>
      </c>
      <c r="GQ51" s="36">
        <f t="shared" si="81"/>
        <v>-210.10000000000002</v>
      </c>
      <c r="GR51" s="36">
        <f t="shared" si="81"/>
        <v>-205.10000000000002</v>
      </c>
      <c r="GS51" s="36">
        <f t="shared" si="81"/>
        <v>-204.10000000000002</v>
      </c>
      <c r="GT51" s="36">
        <f t="shared" si="81"/>
        <v>-199.10000000000002</v>
      </c>
      <c r="GU51" s="36">
        <f t="shared" si="81"/>
        <v>-214.10000000000002</v>
      </c>
      <c r="GV51" s="36">
        <f t="shared" si="81"/>
        <v>-216.10000000000002</v>
      </c>
      <c r="GW51" s="36">
        <f t="shared" si="81"/>
        <v>-223.10000000000002</v>
      </c>
      <c r="GX51" s="36">
        <f t="shared" si="81"/>
        <v>-251.10000000000002</v>
      </c>
      <c r="GY51" s="36">
        <f t="shared" si="81"/>
        <v>-212.10000000000002</v>
      </c>
      <c r="GZ51" s="36">
        <f t="shared" si="81"/>
        <v>-202.10000000000002</v>
      </c>
      <c r="HA51" s="36">
        <f t="shared" si="81"/>
        <v>-208.10000000000002</v>
      </c>
      <c r="HB51" s="36">
        <f t="shared" si="81"/>
        <v>-218.10000000000002</v>
      </c>
      <c r="HC51" s="36">
        <f t="shared" si="81"/>
        <v>-207.10000000000002</v>
      </c>
      <c r="HD51" s="36">
        <f t="shared" si="81"/>
        <v>-205.10000000000002</v>
      </c>
      <c r="HE51" s="36">
        <f t="shared" si="81"/>
        <v>-211.10000000000002</v>
      </c>
      <c r="HF51" s="36">
        <f t="shared" si="81"/>
        <v>-212.10000000000002</v>
      </c>
      <c r="HG51" s="36">
        <f t="shared" si="81"/>
        <v>-220.10000000000002</v>
      </c>
      <c r="HH51" s="36">
        <f t="shared" si="81"/>
        <v>-209.10000000000002</v>
      </c>
      <c r="HI51" s="36">
        <f t="shared" si="81"/>
        <v>-219.10000000000002</v>
      </c>
      <c r="HJ51" s="36">
        <f t="shared" si="81"/>
        <v>-221.10000000000002</v>
      </c>
      <c r="HK51" s="36">
        <f t="shared" si="81"/>
        <v>-221.10000000000002</v>
      </c>
      <c r="HL51" s="36">
        <f t="shared" si="81"/>
        <v>-225.10000000000002</v>
      </c>
      <c r="HM51" s="36">
        <f t="shared" si="81"/>
        <v>-215.10000000000002</v>
      </c>
      <c r="HN51" s="36">
        <f t="shared" si="81"/>
        <v>-223.10000000000002</v>
      </c>
      <c r="HO51" s="36">
        <f t="shared" si="81"/>
        <v>-227.10000000000002</v>
      </c>
      <c r="HP51" s="36">
        <f t="shared" si="81"/>
        <v>-232.10000000000002</v>
      </c>
      <c r="HQ51" s="36">
        <f t="shared" si="81"/>
        <v>-216.10000000000002</v>
      </c>
      <c r="HR51" s="36">
        <f t="shared" si="81"/>
        <v>-219.10000000000002</v>
      </c>
      <c r="HS51" s="36">
        <f t="shared" si="81"/>
        <v>-233.10000000000002</v>
      </c>
      <c r="HT51" s="36">
        <f t="shared" si="81"/>
        <v>-229.10000000000002</v>
      </c>
      <c r="HU51" s="36">
        <f t="shared" si="81"/>
        <v>-235.10000000000002</v>
      </c>
      <c r="HV51" s="36">
        <f t="shared" si="81"/>
        <v>-239.10000000000002</v>
      </c>
      <c r="HW51" s="36">
        <f t="shared" si="81"/>
        <v>-253.10000000000002</v>
      </c>
      <c r="HX51" s="36">
        <f t="shared" si="81"/>
        <v>-249.10000000000002</v>
      </c>
      <c r="HY51" s="36">
        <f t="shared" si="81"/>
        <v>-224.10000000000002</v>
      </c>
      <c r="HZ51" s="36">
        <f t="shared" si="81"/>
        <v>-237.10000000000002</v>
      </c>
      <c r="IA51" s="36">
        <f t="shared" si="81"/>
        <v>-230.10000000000002</v>
      </c>
      <c r="IB51" s="36">
        <f t="shared" si="81"/>
        <v>-237.10000000000002</v>
      </c>
      <c r="IC51" s="36">
        <f t="shared" si="81"/>
        <v>-237.10000000000002</v>
      </c>
      <c r="ID51" s="36">
        <f t="shared" si="81"/>
        <v>-239.10000000000002</v>
      </c>
      <c r="IE51" s="36">
        <f t="shared" si="81"/>
        <v>-236.10000000000002</v>
      </c>
      <c r="IF51" s="36">
        <f t="shared" si="81"/>
        <v>-231.10000000000002</v>
      </c>
      <c r="IG51" s="36">
        <f t="shared" si="81"/>
        <v>-279.10000000000002</v>
      </c>
      <c r="IH51" s="36">
        <f t="shared" si="81"/>
        <v>-244.10000000000002</v>
      </c>
      <c r="II51" s="36">
        <f t="shared" si="81"/>
        <v>-243.10000000000002</v>
      </c>
      <c r="IJ51" s="36">
        <f t="shared" si="81"/>
        <v>-243.10000000000002</v>
      </c>
      <c r="IK51" s="36">
        <f t="shared" si="81"/>
        <v>-244.10000000000002</v>
      </c>
      <c r="IL51" s="36">
        <f t="shared" si="81"/>
        <v>-256.10000000000002</v>
      </c>
      <c r="IM51" s="36">
        <f t="shared" si="81"/>
        <v>-270.10000000000002</v>
      </c>
      <c r="IN51" s="36">
        <f t="shared" si="81"/>
        <v>-239.10000000000002</v>
      </c>
      <c r="IO51" s="36">
        <f t="shared" si="81"/>
        <v>-259.10000000000002</v>
      </c>
      <c r="IP51" s="36">
        <f t="shared" si="81"/>
        <v>-249.10000000000002</v>
      </c>
      <c r="IQ51" s="36">
        <f t="shared" si="81"/>
        <v>-243.10000000000002</v>
      </c>
      <c r="IR51" s="36">
        <f t="shared" si="81"/>
        <v>-246.10000000000002</v>
      </c>
      <c r="IS51" s="36">
        <f t="shared" si="81"/>
        <v>-244.10000000000002</v>
      </c>
      <c r="IT51" s="36">
        <f t="shared" si="81"/>
        <v>-248.10000000000002</v>
      </c>
      <c r="IU51" s="36">
        <f t="shared" si="81"/>
        <v>-254.10000000000002</v>
      </c>
      <c r="IV51" s="36">
        <f t="shared" si="81"/>
        <v>-258.10000000000002</v>
      </c>
      <c r="IW51" s="36">
        <f t="shared" si="81"/>
        <v>-248.10000000000002</v>
      </c>
      <c r="IX51" s="36">
        <f t="shared" si="81"/>
        <v>-263.10000000000002</v>
      </c>
      <c r="IY51" s="36">
        <f t="shared" si="81"/>
        <v>-256.10000000000002</v>
      </c>
      <c r="IZ51" s="36">
        <f t="shared" ref="IZ51:LK51" si="82">IZ46-IZ50</f>
        <v>-295.10000000000002</v>
      </c>
      <c r="JA51" s="36">
        <f t="shared" si="82"/>
        <v>-261.10000000000002</v>
      </c>
      <c r="JB51" s="36">
        <f t="shared" si="82"/>
        <v>-262.10000000000002</v>
      </c>
      <c r="JC51" s="36">
        <f t="shared" si="82"/>
        <v>-268.10000000000002</v>
      </c>
      <c r="JD51" s="36">
        <f t="shared" si="82"/>
        <v>-267.10000000000002</v>
      </c>
      <c r="JE51" s="36">
        <f t="shared" si="82"/>
        <v>-265.10000000000002</v>
      </c>
      <c r="JF51" s="36">
        <f t="shared" si="82"/>
        <v>-280.10000000000002</v>
      </c>
      <c r="JG51" s="36">
        <f t="shared" si="82"/>
        <v>-273.10000000000002</v>
      </c>
      <c r="JH51" s="36">
        <f t="shared" si="82"/>
        <v>-301.10000000000002</v>
      </c>
      <c r="JI51" s="36">
        <f t="shared" si="82"/>
        <v>-267.10000000000002</v>
      </c>
      <c r="JJ51" s="36">
        <f t="shared" si="82"/>
        <v>-268.10000000000002</v>
      </c>
      <c r="JK51" s="36">
        <f t="shared" si="82"/>
        <v>-270.10000000000002</v>
      </c>
      <c r="JL51" s="36">
        <f t="shared" si="82"/>
        <v>-266.10000000000002</v>
      </c>
      <c r="JM51" s="36">
        <f t="shared" si="82"/>
        <v>-270.10000000000002</v>
      </c>
      <c r="JN51" s="36">
        <f t="shared" si="82"/>
        <v>-265.10000000000002</v>
      </c>
      <c r="JO51" s="36">
        <f t="shared" si="82"/>
        <v>-285.10000000000002</v>
      </c>
      <c r="JP51" s="36">
        <f t="shared" si="82"/>
        <v>-275.10000000000002</v>
      </c>
      <c r="JQ51" s="36">
        <f t="shared" si="82"/>
        <v>-284.10000000000002</v>
      </c>
      <c r="JR51" s="36">
        <f t="shared" si="82"/>
        <v>-275.10000000000002</v>
      </c>
      <c r="JS51" s="36">
        <f t="shared" si="82"/>
        <v>-292.10000000000002</v>
      </c>
      <c r="JT51" s="36">
        <f t="shared" si="82"/>
        <v>-282.10000000000002</v>
      </c>
      <c r="JU51" s="36">
        <f t="shared" si="82"/>
        <v>-322.10000000000002</v>
      </c>
      <c r="JV51" s="36">
        <f t="shared" si="82"/>
        <v>-313.10000000000002</v>
      </c>
      <c r="JW51" s="36">
        <f t="shared" si="82"/>
        <v>-299.10000000000002</v>
      </c>
      <c r="JX51" s="36">
        <f t="shared" si="82"/>
        <v>-312.10000000000002</v>
      </c>
      <c r="JY51" s="36">
        <f t="shared" si="82"/>
        <v>-278.10000000000002</v>
      </c>
      <c r="JZ51" s="36">
        <f t="shared" si="82"/>
        <v>-290.10000000000002</v>
      </c>
      <c r="KA51" s="36">
        <f t="shared" si="82"/>
        <v>-299.10000000000002</v>
      </c>
      <c r="KB51" s="36">
        <f t="shared" si="82"/>
        <v>-297.10000000000002</v>
      </c>
      <c r="KC51" s="36">
        <f t="shared" si="82"/>
        <v>-303.10000000000002</v>
      </c>
      <c r="KD51" s="36">
        <f t="shared" si="82"/>
        <v>-314.10000000000002</v>
      </c>
      <c r="KE51" s="36">
        <f t="shared" si="82"/>
        <v>-306.10000000000002</v>
      </c>
      <c r="KF51" s="36">
        <f t="shared" si="82"/>
        <v>-288.10000000000002</v>
      </c>
      <c r="KG51" s="36">
        <f t="shared" si="82"/>
        <v>-288.10000000000002</v>
      </c>
      <c r="KH51" s="36">
        <f t="shared" si="82"/>
        <v>-323.10000000000002</v>
      </c>
      <c r="KI51" s="36">
        <f t="shared" si="82"/>
        <v>-286.10000000000002</v>
      </c>
      <c r="KJ51" s="36">
        <f t="shared" si="82"/>
        <v>-289.10000000000002</v>
      </c>
      <c r="KK51" s="36">
        <f t="shared" si="82"/>
        <v>-305.10000000000002</v>
      </c>
      <c r="KL51" s="36">
        <f t="shared" si="82"/>
        <v>-312.10000000000002</v>
      </c>
      <c r="KM51" s="36">
        <f t="shared" si="82"/>
        <v>-290.10000000000002</v>
      </c>
      <c r="KN51" s="36">
        <f t="shared" si="82"/>
        <v>-305.10000000000002</v>
      </c>
      <c r="KO51" s="36">
        <f t="shared" si="82"/>
        <v>-352.1</v>
      </c>
      <c r="KP51" s="36">
        <f t="shared" si="82"/>
        <v>-300.10000000000002</v>
      </c>
      <c r="KQ51" s="36">
        <f t="shared" si="82"/>
        <v>-323.10000000000002</v>
      </c>
      <c r="KR51" s="36">
        <f t="shared" si="82"/>
        <v>-301.10000000000002</v>
      </c>
      <c r="KS51" s="36">
        <f t="shared" si="82"/>
        <v>-329.1</v>
      </c>
      <c r="KT51" s="36">
        <f t="shared" si="82"/>
        <v>-329.1</v>
      </c>
      <c r="KU51" s="36">
        <f t="shared" si="82"/>
        <v>-302.10000000000002</v>
      </c>
      <c r="KV51" s="36">
        <f t="shared" si="82"/>
        <v>-316.10000000000002</v>
      </c>
      <c r="KW51" s="36">
        <f t="shared" si="82"/>
        <v>-332.1</v>
      </c>
      <c r="KX51" s="36">
        <f t="shared" si="82"/>
        <v>-309.10000000000002</v>
      </c>
      <c r="KY51" s="36">
        <f t="shared" si="82"/>
        <v>-321.10000000000002</v>
      </c>
      <c r="KZ51" s="36">
        <f t="shared" si="82"/>
        <v>-318.10000000000002</v>
      </c>
      <c r="LA51" s="36">
        <f t="shared" si="82"/>
        <v>-304.10000000000002</v>
      </c>
      <c r="LB51" s="36">
        <f t="shared" si="82"/>
        <v>-309.10000000000002</v>
      </c>
      <c r="LC51" s="36">
        <f t="shared" si="82"/>
        <v>-316.10000000000002</v>
      </c>
      <c r="LD51" s="36">
        <f t="shared" si="82"/>
        <v>-312.10000000000002</v>
      </c>
      <c r="LE51" s="36">
        <f t="shared" si="82"/>
        <v>-310.10000000000002</v>
      </c>
      <c r="LF51" s="36">
        <f t="shared" si="82"/>
        <v>-311.10000000000002</v>
      </c>
      <c r="LG51" s="36">
        <f t="shared" si="82"/>
        <v>-325.10000000000002</v>
      </c>
      <c r="LH51" s="36">
        <f t="shared" si="82"/>
        <v>-337.1</v>
      </c>
      <c r="LI51" s="36">
        <f t="shared" si="82"/>
        <v>-357.1</v>
      </c>
      <c r="LJ51" s="36">
        <f t="shared" si="82"/>
        <v>-356.1</v>
      </c>
      <c r="LK51" s="36">
        <f t="shared" si="82"/>
        <v>-381.1</v>
      </c>
      <c r="LL51" s="36">
        <f t="shared" ref="LL51:NR51" si="83">LL46-LL50</f>
        <v>-319.10000000000002</v>
      </c>
      <c r="LM51" s="36">
        <f t="shared" si="83"/>
        <v>-321.10000000000002</v>
      </c>
      <c r="LN51" s="36">
        <f t="shared" si="83"/>
        <v>-350.1</v>
      </c>
      <c r="LO51" s="36">
        <f t="shared" si="83"/>
        <v>-327.10000000000002</v>
      </c>
      <c r="LP51" s="36">
        <f t="shared" si="83"/>
        <v>-324.10000000000002</v>
      </c>
      <c r="LQ51" s="36">
        <f t="shared" si="83"/>
        <v>-340.1</v>
      </c>
      <c r="LR51" s="36">
        <f t="shared" si="83"/>
        <v>-349.1</v>
      </c>
      <c r="LS51" s="36">
        <f t="shared" si="83"/>
        <v>-339.1</v>
      </c>
      <c r="LT51" s="36">
        <f t="shared" si="83"/>
        <v>-341.1</v>
      </c>
      <c r="LU51" s="36">
        <f t="shared" si="83"/>
        <v>-338.1</v>
      </c>
      <c r="LV51" s="36">
        <f t="shared" si="83"/>
        <v>-330.1</v>
      </c>
      <c r="LW51" s="36">
        <f t="shared" si="83"/>
        <v>-345.1</v>
      </c>
      <c r="LX51" s="36">
        <f t="shared" si="83"/>
        <v>-344.1</v>
      </c>
      <c r="LY51" s="36">
        <f t="shared" si="83"/>
        <v>-370.1</v>
      </c>
      <c r="LZ51" s="36">
        <f t="shared" si="83"/>
        <v>-334.1</v>
      </c>
      <c r="MA51" s="36">
        <f t="shared" si="83"/>
        <v>-370.1</v>
      </c>
      <c r="MB51" s="36">
        <f t="shared" si="83"/>
        <v>-358.1</v>
      </c>
      <c r="MC51" s="36">
        <f t="shared" si="83"/>
        <v>-353.1</v>
      </c>
      <c r="MD51" s="36">
        <f t="shared" si="83"/>
        <v>-346.1</v>
      </c>
      <c r="ME51" s="36">
        <f t="shared" si="83"/>
        <v>-357.1</v>
      </c>
      <c r="MF51" s="36">
        <f t="shared" si="83"/>
        <v>-348.1</v>
      </c>
      <c r="MG51" s="36">
        <f t="shared" si="83"/>
        <v>-343.1</v>
      </c>
      <c r="MH51" s="36">
        <f t="shared" si="83"/>
        <v>-342.1</v>
      </c>
      <c r="MI51" s="36">
        <f t="shared" si="83"/>
        <v>-342.1</v>
      </c>
      <c r="MJ51" s="36">
        <f t="shared" si="83"/>
        <v>-339.1</v>
      </c>
      <c r="MK51" s="36">
        <f t="shared" si="83"/>
        <v>-346.1</v>
      </c>
      <c r="ML51" s="36">
        <f t="shared" si="83"/>
        <v>-342.1</v>
      </c>
      <c r="MM51" s="36">
        <f t="shared" si="83"/>
        <v>-363.1</v>
      </c>
      <c r="MN51" s="36">
        <f t="shared" si="83"/>
        <v>-376.1</v>
      </c>
      <c r="MO51" s="36">
        <f t="shared" si="83"/>
        <v>-369.1</v>
      </c>
      <c r="MP51" s="36">
        <f t="shared" si="83"/>
        <v>-348.1</v>
      </c>
      <c r="MQ51" s="36">
        <f t="shared" si="83"/>
        <v>-365.1</v>
      </c>
      <c r="MR51" s="36">
        <f t="shared" si="83"/>
        <v>-350.1</v>
      </c>
      <c r="MS51" s="36">
        <f t="shared" si="83"/>
        <v>-363.1</v>
      </c>
      <c r="MT51" s="36">
        <f t="shared" si="83"/>
        <v>-370.1</v>
      </c>
      <c r="MU51" s="36">
        <f t="shared" si="83"/>
        <v>-362.1</v>
      </c>
      <c r="MV51" s="36">
        <f t="shared" si="83"/>
        <v>-367.1</v>
      </c>
      <c r="MW51" s="36">
        <f t="shared" si="83"/>
        <v>-382.1</v>
      </c>
      <c r="MX51" s="36">
        <f t="shared" si="83"/>
        <v>-376.1</v>
      </c>
      <c r="MY51" s="36">
        <f t="shared" si="83"/>
        <v>-396.1</v>
      </c>
      <c r="MZ51" s="36">
        <f t="shared" si="83"/>
        <v>-399.1</v>
      </c>
      <c r="NA51" s="36">
        <f t="shared" si="83"/>
        <v>-366.1</v>
      </c>
      <c r="NB51" s="36">
        <f t="shared" si="83"/>
        <v>-357.1</v>
      </c>
      <c r="NC51" s="36">
        <f t="shared" si="83"/>
        <v>-367.1</v>
      </c>
      <c r="ND51" s="36">
        <f t="shared" si="83"/>
        <v>-360.1</v>
      </c>
      <c r="NE51" s="36">
        <f t="shared" si="83"/>
        <v>-384.1</v>
      </c>
      <c r="NF51" s="36">
        <f t="shared" si="83"/>
        <v>-370.1</v>
      </c>
      <c r="NG51" s="36">
        <f t="shared" si="83"/>
        <v>-377.1</v>
      </c>
      <c r="NH51" s="36">
        <f t="shared" si="83"/>
        <v>-369.1</v>
      </c>
      <c r="NI51" s="36">
        <f t="shared" si="83"/>
        <v>-408.1</v>
      </c>
      <c r="NJ51" s="36">
        <f t="shared" si="83"/>
        <v>-368.1</v>
      </c>
      <c r="NK51" s="36">
        <f t="shared" si="83"/>
        <v>-382.1</v>
      </c>
      <c r="NL51" s="36">
        <f t="shared" si="83"/>
        <v>-367.1</v>
      </c>
      <c r="NM51" s="36">
        <f t="shared" si="83"/>
        <v>-375.1</v>
      </c>
      <c r="NN51" s="36">
        <f t="shared" si="83"/>
        <v>-371.1</v>
      </c>
      <c r="NO51" s="36">
        <f t="shared" si="83"/>
        <v>-370.1</v>
      </c>
      <c r="NP51" s="36">
        <f t="shared" si="83"/>
        <v>-371.1</v>
      </c>
      <c r="NQ51" s="36">
        <f t="shared" si="83"/>
        <v>-374.1</v>
      </c>
      <c r="NR51" s="36">
        <f t="shared" si="83"/>
        <v>-373.1</v>
      </c>
    </row>
    <row r="52" spans="1:382" s="44" customFormat="1" ht="21" hidden="1" customHeight="1" x14ac:dyDescent="0.25">
      <c r="A52" s="301" t="s">
        <v>134</v>
      </c>
      <c r="B52" s="280" t="s">
        <v>122</v>
      </c>
      <c r="C52" s="280"/>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row>
    <row r="53" spans="1:382" s="47" customFormat="1" ht="30" customHeight="1" x14ac:dyDescent="0.25">
      <c r="A53" s="302"/>
      <c r="B53" s="281" t="s">
        <v>124</v>
      </c>
      <c r="C53" s="281"/>
      <c r="D53" s="46">
        <f>D46*0.5+D41*0.5</f>
        <v>90.5</v>
      </c>
      <c r="E53" s="46">
        <f t="shared" ref="E53:BP53" si="84">E46*0.5+E41*0.5</f>
        <v>73</v>
      </c>
      <c r="F53" s="46">
        <f t="shared" si="84"/>
        <v>79.5</v>
      </c>
      <c r="G53" s="46">
        <f t="shared" si="84"/>
        <v>84.5</v>
      </c>
      <c r="H53" s="46">
        <f t="shared" si="84"/>
        <v>81</v>
      </c>
      <c r="I53" s="46">
        <f t="shared" si="84"/>
        <v>92</v>
      </c>
      <c r="J53" s="46">
        <f t="shared" si="84"/>
        <v>92</v>
      </c>
      <c r="K53" s="46">
        <f t="shared" si="84"/>
        <v>38</v>
      </c>
      <c r="L53" s="46">
        <f t="shared" si="84"/>
        <v>28.5</v>
      </c>
      <c r="M53" s="46">
        <f t="shared" si="84"/>
        <v>99</v>
      </c>
      <c r="N53" s="46">
        <f t="shared" si="84"/>
        <v>98</v>
      </c>
      <c r="O53" s="46">
        <f t="shared" si="84"/>
        <v>93</v>
      </c>
      <c r="P53" s="46">
        <f t="shared" si="84"/>
        <v>85</v>
      </c>
      <c r="Q53" s="46">
        <f t="shared" si="84"/>
        <v>69.5</v>
      </c>
      <c r="R53" s="46">
        <f t="shared" si="84"/>
        <v>73</v>
      </c>
      <c r="S53" s="46">
        <f t="shared" si="84"/>
        <v>85</v>
      </c>
      <c r="T53" s="46">
        <f t="shared" si="84"/>
        <v>85</v>
      </c>
      <c r="U53" s="46">
        <f t="shared" si="84"/>
        <v>80.5</v>
      </c>
      <c r="V53" s="46">
        <f t="shared" si="84"/>
        <v>85.5</v>
      </c>
      <c r="W53" s="46">
        <f t="shared" si="84"/>
        <v>89</v>
      </c>
      <c r="X53" s="46">
        <f t="shared" si="84"/>
        <v>89.5</v>
      </c>
      <c r="Y53" s="46">
        <f t="shared" si="84"/>
        <v>99.5</v>
      </c>
      <c r="Z53" s="46">
        <f t="shared" si="84"/>
        <v>96.5</v>
      </c>
      <c r="AA53" s="46">
        <f t="shared" si="84"/>
        <v>83.5</v>
      </c>
      <c r="AB53" s="46">
        <f t="shared" si="84"/>
        <v>91.5</v>
      </c>
      <c r="AC53" s="46">
        <f t="shared" si="84"/>
        <v>95.5</v>
      </c>
      <c r="AD53" s="46">
        <f t="shared" si="84"/>
        <v>97.5</v>
      </c>
      <c r="AE53" s="46">
        <f t="shared" si="84"/>
        <v>99.5</v>
      </c>
      <c r="AF53" s="46">
        <f t="shared" si="84"/>
        <v>82</v>
      </c>
      <c r="AG53" s="46">
        <f t="shared" si="84"/>
        <v>88.5</v>
      </c>
      <c r="AH53" s="46">
        <f t="shared" si="84"/>
        <v>75</v>
      </c>
      <c r="AI53" s="46">
        <f t="shared" si="84"/>
        <v>94.5</v>
      </c>
      <c r="AJ53" s="46">
        <f t="shared" si="84"/>
        <v>97.5</v>
      </c>
      <c r="AK53" s="46">
        <f t="shared" si="84"/>
        <v>89</v>
      </c>
      <c r="AL53" s="46">
        <f t="shared" si="84"/>
        <v>48</v>
      </c>
      <c r="AM53" s="46">
        <f t="shared" si="84"/>
        <v>95</v>
      </c>
      <c r="AN53" s="46">
        <f t="shared" si="84"/>
        <v>89</v>
      </c>
      <c r="AO53" s="46">
        <f t="shared" si="84"/>
        <v>99</v>
      </c>
      <c r="AP53" s="46">
        <f t="shared" si="84"/>
        <v>82</v>
      </c>
      <c r="AQ53" s="46">
        <f t="shared" si="84"/>
        <v>95</v>
      </c>
      <c r="AR53" s="46">
        <f t="shared" si="84"/>
        <v>90</v>
      </c>
      <c r="AS53" s="46">
        <f t="shared" si="84"/>
        <v>92</v>
      </c>
      <c r="AT53" s="46">
        <f t="shared" si="84"/>
        <v>99.5</v>
      </c>
      <c r="AU53" s="46">
        <f t="shared" si="84"/>
        <v>96.5</v>
      </c>
      <c r="AV53" s="46">
        <f t="shared" si="84"/>
        <v>83.5</v>
      </c>
      <c r="AW53" s="46">
        <f t="shared" si="84"/>
        <v>95</v>
      </c>
      <c r="AX53" s="46">
        <f t="shared" si="84"/>
        <v>76.5</v>
      </c>
      <c r="AY53" s="46">
        <f t="shared" si="84"/>
        <v>99.5</v>
      </c>
      <c r="AZ53" s="46">
        <f t="shared" si="84"/>
        <v>90.5</v>
      </c>
      <c r="BA53" s="46">
        <f t="shared" si="84"/>
        <v>96</v>
      </c>
      <c r="BB53" s="46">
        <f t="shared" si="84"/>
        <v>99.5</v>
      </c>
      <c r="BC53" s="46">
        <f t="shared" si="84"/>
        <v>82</v>
      </c>
      <c r="BD53" s="46">
        <f t="shared" si="84"/>
        <v>78</v>
      </c>
      <c r="BE53" s="46">
        <f t="shared" si="84"/>
        <v>80</v>
      </c>
      <c r="BF53" s="46">
        <f t="shared" si="84"/>
        <v>95</v>
      </c>
      <c r="BG53" s="46">
        <f t="shared" si="84"/>
        <v>90</v>
      </c>
      <c r="BH53" s="46">
        <f t="shared" si="84"/>
        <v>86.5</v>
      </c>
      <c r="BI53" s="46">
        <f t="shared" si="84"/>
        <v>78</v>
      </c>
      <c r="BJ53" s="46">
        <f t="shared" si="84"/>
        <v>98.5</v>
      </c>
      <c r="BK53" s="46">
        <f t="shared" si="84"/>
        <v>99.5</v>
      </c>
      <c r="BL53" s="46">
        <f t="shared" si="84"/>
        <v>76</v>
      </c>
      <c r="BM53" s="46">
        <f t="shared" si="84"/>
        <v>91</v>
      </c>
      <c r="BN53" s="46">
        <f t="shared" si="84"/>
        <v>99.5</v>
      </c>
      <c r="BO53" s="46">
        <f t="shared" si="84"/>
        <v>74</v>
      </c>
      <c r="BP53" s="46">
        <f t="shared" si="84"/>
        <v>90.5</v>
      </c>
      <c r="BQ53" s="46">
        <f t="shared" ref="BQ53:EB53" si="85">BQ46*0.5+BQ41*0.5</f>
        <v>93</v>
      </c>
      <c r="BR53" s="46">
        <f t="shared" si="85"/>
        <v>91</v>
      </c>
      <c r="BS53" s="46">
        <f t="shared" si="85"/>
        <v>87</v>
      </c>
      <c r="BT53" s="46">
        <f t="shared" si="85"/>
        <v>94</v>
      </c>
      <c r="BU53" s="46">
        <f t="shared" si="85"/>
        <v>36.5</v>
      </c>
      <c r="BV53" s="46">
        <f t="shared" si="85"/>
        <v>91</v>
      </c>
      <c r="BW53" s="46">
        <f t="shared" si="85"/>
        <v>94</v>
      </c>
      <c r="BX53" s="46">
        <f t="shared" si="85"/>
        <v>78</v>
      </c>
      <c r="BY53" s="46">
        <f t="shared" si="85"/>
        <v>92</v>
      </c>
      <c r="BZ53" s="46">
        <f t="shared" si="85"/>
        <v>89.5</v>
      </c>
      <c r="CA53" s="46">
        <f t="shared" si="85"/>
        <v>84</v>
      </c>
      <c r="CB53" s="46">
        <f t="shared" si="85"/>
        <v>93.5</v>
      </c>
      <c r="CC53" s="46">
        <f t="shared" si="85"/>
        <v>99.5</v>
      </c>
      <c r="CD53" s="46">
        <f t="shared" si="85"/>
        <v>93.5</v>
      </c>
      <c r="CE53" s="46">
        <f t="shared" si="85"/>
        <v>90</v>
      </c>
      <c r="CF53" s="46">
        <f t="shared" si="85"/>
        <v>95</v>
      </c>
      <c r="CG53" s="46">
        <f t="shared" si="85"/>
        <v>82.5</v>
      </c>
      <c r="CH53" s="46">
        <f t="shared" si="85"/>
        <v>89</v>
      </c>
      <c r="CI53" s="46">
        <f t="shared" si="85"/>
        <v>99</v>
      </c>
      <c r="CJ53" s="46">
        <f t="shared" si="85"/>
        <v>87.5</v>
      </c>
      <c r="CK53" s="46">
        <f t="shared" si="85"/>
        <v>88.5</v>
      </c>
      <c r="CL53" s="46">
        <f t="shared" si="85"/>
        <v>93.5</v>
      </c>
      <c r="CM53" s="46">
        <f t="shared" si="85"/>
        <v>96.5</v>
      </c>
      <c r="CN53" s="46">
        <f t="shared" si="85"/>
        <v>96.5</v>
      </c>
      <c r="CO53" s="46">
        <f t="shared" si="85"/>
        <v>37</v>
      </c>
      <c r="CP53" s="46">
        <f t="shared" si="85"/>
        <v>97</v>
      </c>
      <c r="CQ53" s="46">
        <f t="shared" si="85"/>
        <v>100</v>
      </c>
      <c r="CR53" s="46">
        <f t="shared" si="85"/>
        <v>88.5</v>
      </c>
      <c r="CS53" s="46">
        <f t="shared" si="85"/>
        <v>80</v>
      </c>
      <c r="CT53" s="46">
        <f t="shared" si="85"/>
        <v>91</v>
      </c>
      <c r="CU53" s="46">
        <f t="shared" si="85"/>
        <v>47</v>
      </c>
      <c r="CV53" s="46">
        <f t="shared" si="85"/>
        <v>84.5</v>
      </c>
      <c r="CW53" s="46">
        <f t="shared" si="85"/>
        <v>38.5</v>
      </c>
      <c r="CX53" s="46">
        <f t="shared" si="85"/>
        <v>67.5</v>
      </c>
      <c r="CY53" s="46">
        <f t="shared" si="85"/>
        <v>47</v>
      </c>
      <c r="CZ53" s="46">
        <f t="shared" si="85"/>
        <v>97.5</v>
      </c>
      <c r="DA53" s="46">
        <f t="shared" si="85"/>
        <v>48.5</v>
      </c>
      <c r="DB53" s="46">
        <f t="shared" si="85"/>
        <v>44</v>
      </c>
      <c r="DC53" s="46">
        <f t="shared" si="85"/>
        <v>50</v>
      </c>
      <c r="DD53" s="46">
        <f t="shared" si="85"/>
        <v>98</v>
      </c>
      <c r="DE53" s="46">
        <f t="shared" si="85"/>
        <v>58</v>
      </c>
      <c r="DF53" s="46">
        <f t="shared" si="85"/>
        <v>98</v>
      </c>
      <c r="DG53" s="46">
        <f t="shared" si="85"/>
        <v>99</v>
      </c>
      <c r="DH53" s="46">
        <f t="shared" si="85"/>
        <v>93</v>
      </c>
      <c r="DI53" s="46">
        <f t="shared" si="85"/>
        <v>70</v>
      </c>
      <c r="DJ53" s="46">
        <f t="shared" si="85"/>
        <v>95</v>
      </c>
      <c r="DK53" s="46">
        <f t="shared" si="85"/>
        <v>83.5</v>
      </c>
      <c r="DL53" s="46">
        <f t="shared" si="85"/>
        <v>69.5</v>
      </c>
      <c r="DM53" s="46">
        <f t="shared" si="85"/>
        <v>73.5</v>
      </c>
      <c r="DN53" s="46">
        <f t="shared" si="85"/>
        <v>87</v>
      </c>
      <c r="DO53" s="46">
        <f t="shared" si="85"/>
        <v>100</v>
      </c>
      <c r="DP53" s="46">
        <f t="shared" si="85"/>
        <v>60.5</v>
      </c>
      <c r="DQ53" s="46">
        <f t="shared" si="85"/>
        <v>84.5</v>
      </c>
      <c r="DR53" s="46">
        <f t="shared" si="85"/>
        <v>98.5</v>
      </c>
      <c r="DS53" s="46">
        <f t="shared" si="85"/>
        <v>73</v>
      </c>
      <c r="DT53" s="46">
        <f t="shared" si="85"/>
        <v>100</v>
      </c>
      <c r="DU53" s="46">
        <f t="shared" si="85"/>
        <v>69</v>
      </c>
      <c r="DV53" s="46">
        <f t="shared" si="85"/>
        <v>100</v>
      </c>
      <c r="DW53" s="46">
        <f t="shared" si="85"/>
        <v>89</v>
      </c>
      <c r="DX53" s="46">
        <f t="shared" si="85"/>
        <v>100</v>
      </c>
      <c r="DY53" s="46">
        <f t="shared" si="85"/>
        <v>95.5</v>
      </c>
      <c r="DZ53" s="46">
        <f t="shared" si="85"/>
        <v>90</v>
      </c>
      <c r="EA53" s="46">
        <f t="shared" si="85"/>
        <v>93</v>
      </c>
      <c r="EB53" s="46">
        <f t="shared" si="85"/>
        <v>89</v>
      </c>
      <c r="EC53" s="46">
        <f t="shared" ref="EC53:GN53" si="86">EC46*0.5+EC41*0.5</f>
        <v>98</v>
      </c>
      <c r="ED53" s="46">
        <f t="shared" si="86"/>
        <v>98</v>
      </c>
      <c r="EE53" s="46">
        <f t="shared" si="86"/>
        <v>82</v>
      </c>
      <c r="EF53" s="46">
        <f t="shared" si="86"/>
        <v>93.5</v>
      </c>
      <c r="EG53" s="46">
        <f t="shared" si="86"/>
        <v>90.5</v>
      </c>
      <c r="EH53" s="46">
        <f t="shared" si="86"/>
        <v>98</v>
      </c>
      <c r="EI53" s="46">
        <f t="shared" si="86"/>
        <v>95.5</v>
      </c>
      <c r="EJ53" s="46">
        <f t="shared" si="86"/>
        <v>85</v>
      </c>
      <c r="EK53" s="46">
        <f t="shared" si="86"/>
        <v>77</v>
      </c>
      <c r="EL53" s="46">
        <f t="shared" si="86"/>
        <v>90.5</v>
      </c>
      <c r="EM53" s="46">
        <f t="shared" si="86"/>
        <v>90.5</v>
      </c>
      <c r="EN53" s="46">
        <f t="shared" si="86"/>
        <v>92</v>
      </c>
      <c r="EO53" s="46">
        <f t="shared" si="86"/>
        <v>83.5</v>
      </c>
      <c r="EP53" s="46">
        <f t="shared" si="86"/>
        <v>100</v>
      </c>
      <c r="EQ53" s="46">
        <f t="shared" si="86"/>
        <v>99</v>
      </c>
      <c r="ER53" s="46">
        <f t="shared" si="86"/>
        <v>71</v>
      </c>
      <c r="ES53" s="46">
        <f t="shared" si="86"/>
        <v>97</v>
      </c>
      <c r="ET53" s="46">
        <f t="shared" si="86"/>
        <v>84.5</v>
      </c>
      <c r="EU53" s="46">
        <f t="shared" si="86"/>
        <v>89</v>
      </c>
      <c r="EV53" s="46">
        <f t="shared" si="86"/>
        <v>99.5</v>
      </c>
      <c r="EW53" s="46">
        <f t="shared" si="86"/>
        <v>87.5</v>
      </c>
      <c r="EX53" s="46">
        <f t="shared" si="86"/>
        <v>97</v>
      </c>
      <c r="EY53" s="46">
        <f t="shared" si="86"/>
        <v>85.5</v>
      </c>
      <c r="EZ53" s="46">
        <f t="shared" si="86"/>
        <v>83.5</v>
      </c>
      <c r="FA53" s="46">
        <f t="shared" si="86"/>
        <v>87.5</v>
      </c>
      <c r="FB53" s="46">
        <f t="shared" si="86"/>
        <v>97.5</v>
      </c>
      <c r="FC53" s="46">
        <f t="shared" si="86"/>
        <v>76</v>
      </c>
      <c r="FD53" s="46">
        <f t="shared" si="86"/>
        <v>100</v>
      </c>
      <c r="FE53" s="46">
        <f t="shared" si="86"/>
        <v>75</v>
      </c>
      <c r="FF53" s="46">
        <f t="shared" si="86"/>
        <v>77</v>
      </c>
      <c r="FG53" s="46">
        <f t="shared" si="86"/>
        <v>96</v>
      </c>
      <c r="FH53" s="46">
        <f t="shared" si="86"/>
        <v>55.5</v>
      </c>
      <c r="FI53" s="46">
        <f t="shared" si="86"/>
        <v>98</v>
      </c>
      <c r="FJ53" s="46">
        <f t="shared" si="86"/>
        <v>75</v>
      </c>
      <c r="FK53" s="46">
        <f t="shared" si="86"/>
        <v>80</v>
      </c>
      <c r="FL53" s="46">
        <f t="shared" si="86"/>
        <v>56.5</v>
      </c>
      <c r="FM53" s="46">
        <f t="shared" si="86"/>
        <v>66.5</v>
      </c>
      <c r="FN53" s="46">
        <f t="shared" si="86"/>
        <v>81</v>
      </c>
      <c r="FO53" s="46">
        <f t="shared" si="86"/>
        <v>70.5</v>
      </c>
      <c r="FP53" s="46">
        <f t="shared" si="86"/>
        <v>53.5</v>
      </c>
      <c r="FQ53" s="46">
        <f t="shared" si="86"/>
        <v>88.5</v>
      </c>
      <c r="FR53" s="46">
        <f t="shared" si="86"/>
        <v>67.5</v>
      </c>
      <c r="FS53" s="46">
        <f t="shared" si="86"/>
        <v>79</v>
      </c>
      <c r="FT53" s="46">
        <f t="shared" si="86"/>
        <v>76.5</v>
      </c>
      <c r="FU53" s="46">
        <f t="shared" si="86"/>
        <v>79.5</v>
      </c>
      <c r="FV53" s="46">
        <f t="shared" si="86"/>
        <v>90</v>
      </c>
      <c r="FW53" s="46">
        <f t="shared" si="86"/>
        <v>67.5</v>
      </c>
      <c r="FX53" s="46">
        <f t="shared" si="86"/>
        <v>55</v>
      </c>
      <c r="FY53" s="46">
        <f t="shared" si="86"/>
        <v>85.5</v>
      </c>
      <c r="FZ53" s="46">
        <f t="shared" si="86"/>
        <v>98</v>
      </c>
      <c r="GA53" s="46">
        <f t="shared" si="86"/>
        <v>96</v>
      </c>
      <c r="GB53" s="46">
        <f t="shared" si="86"/>
        <v>79.5</v>
      </c>
      <c r="GC53" s="46">
        <f t="shared" si="86"/>
        <v>85.5</v>
      </c>
      <c r="GD53" s="46">
        <f t="shared" si="86"/>
        <v>80.5</v>
      </c>
      <c r="GE53" s="46">
        <f t="shared" si="86"/>
        <v>96</v>
      </c>
      <c r="GF53" s="46">
        <f t="shared" si="86"/>
        <v>90</v>
      </c>
      <c r="GG53" s="46">
        <f t="shared" si="86"/>
        <v>57</v>
      </c>
      <c r="GH53" s="46">
        <f t="shared" si="86"/>
        <v>100</v>
      </c>
      <c r="GI53" s="46">
        <f t="shared" si="86"/>
        <v>90</v>
      </c>
      <c r="GJ53" s="46">
        <f t="shared" si="86"/>
        <v>89.5</v>
      </c>
      <c r="GK53" s="46">
        <f t="shared" si="86"/>
        <v>73.5</v>
      </c>
      <c r="GL53" s="46">
        <f t="shared" si="86"/>
        <v>98</v>
      </c>
      <c r="GM53" s="46">
        <f t="shared" si="86"/>
        <v>57</v>
      </c>
      <c r="GN53" s="46">
        <f t="shared" si="86"/>
        <v>81.5</v>
      </c>
      <c r="GO53" s="46">
        <f t="shared" ref="GO53:IZ53" si="87">GO46*0.5+GO41*0.5</f>
        <v>94</v>
      </c>
      <c r="GP53" s="46">
        <f t="shared" si="87"/>
        <v>97</v>
      </c>
      <c r="GQ53" s="46">
        <f t="shared" si="87"/>
        <v>90</v>
      </c>
      <c r="GR53" s="46">
        <f t="shared" si="87"/>
        <v>93</v>
      </c>
      <c r="GS53" s="46">
        <f t="shared" si="87"/>
        <v>74</v>
      </c>
      <c r="GT53" s="46">
        <f t="shared" si="87"/>
        <v>97</v>
      </c>
      <c r="GU53" s="46">
        <f t="shared" si="87"/>
        <v>90</v>
      </c>
      <c r="GV53" s="46">
        <f t="shared" si="87"/>
        <v>79.5</v>
      </c>
      <c r="GW53" s="46">
        <f t="shared" si="87"/>
        <v>86.5</v>
      </c>
      <c r="GX53" s="46">
        <f t="shared" si="87"/>
        <v>53</v>
      </c>
      <c r="GY53" s="46">
        <f t="shared" si="87"/>
        <v>93</v>
      </c>
      <c r="GZ53" s="46">
        <f t="shared" si="87"/>
        <v>98.5</v>
      </c>
      <c r="HA53" s="46">
        <f t="shared" si="87"/>
        <v>86</v>
      </c>
      <c r="HB53" s="46">
        <f t="shared" si="87"/>
        <v>81.5</v>
      </c>
      <c r="HC53" s="46">
        <f t="shared" si="87"/>
        <v>97.5</v>
      </c>
      <c r="HD53" s="46">
        <f t="shared" si="87"/>
        <v>99</v>
      </c>
      <c r="HE53" s="46">
        <f t="shared" si="87"/>
        <v>96.5</v>
      </c>
      <c r="HF53" s="46">
        <f t="shared" si="87"/>
        <v>86.5</v>
      </c>
      <c r="HG53" s="46">
        <f t="shared" si="87"/>
        <v>93</v>
      </c>
      <c r="HH53" s="46">
        <f t="shared" si="87"/>
        <v>99</v>
      </c>
      <c r="HI53" s="46">
        <f t="shared" si="87"/>
        <v>44.5</v>
      </c>
      <c r="HJ53" s="46">
        <f t="shared" si="87"/>
        <v>94</v>
      </c>
      <c r="HK53" s="46">
        <f t="shared" si="87"/>
        <v>94.5</v>
      </c>
      <c r="HL53" s="46">
        <f t="shared" si="87"/>
        <v>63</v>
      </c>
      <c r="HM53" s="46">
        <f t="shared" si="87"/>
        <v>98.5</v>
      </c>
      <c r="HN53" s="46">
        <f t="shared" si="87"/>
        <v>95</v>
      </c>
      <c r="HO53" s="46">
        <f t="shared" si="87"/>
        <v>93.5</v>
      </c>
      <c r="HP53" s="46">
        <f t="shared" si="87"/>
        <v>91.5</v>
      </c>
      <c r="HQ53" s="46">
        <f t="shared" si="87"/>
        <v>100</v>
      </c>
      <c r="HR53" s="46">
        <f t="shared" si="87"/>
        <v>99</v>
      </c>
      <c r="HS53" s="46">
        <f t="shared" si="87"/>
        <v>82.5</v>
      </c>
      <c r="HT53" s="46">
        <f t="shared" si="87"/>
        <v>85</v>
      </c>
      <c r="HU53" s="46">
        <f t="shared" si="87"/>
        <v>92.5</v>
      </c>
      <c r="HV53" s="46">
        <f t="shared" si="87"/>
        <v>71</v>
      </c>
      <c r="HW53" s="46">
        <f t="shared" si="87"/>
        <v>64.5</v>
      </c>
      <c r="HX53" s="46">
        <f t="shared" si="87"/>
        <v>87</v>
      </c>
      <c r="HY53" s="46">
        <f t="shared" si="87"/>
        <v>100</v>
      </c>
      <c r="HZ53" s="46">
        <f t="shared" si="87"/>
        <v>94</v>
      </c>
      <c r="IA53" s="46">
        <f t="shared" si="87"/>
        <v>88</v>
      </c>
      <c r="IB53" s="46">
        <f t="shared" si="87"/>
        <v>75</v>
      </c>
      <c r="IC53" s="46">
        <f t="shared" si="87"/>
        <v>95.5</v>
      </c>
      <c r="ID53" s="46">
        <f t="shared" si="87"/>
        <v>95</v>
      </c>
      <c r="IE53" s="46">
        <f t="shared" si="87"/>
        <v>77</v>
      </c>
      <c r="IF53" s="46">
        <f t="shared" si="87"/>
        <v>100</v>
      </c>
      <c r="IG53" s="46">
        <f t="shared" si="87"/>
        <v>66.5</v>
      </c>
      <c r="IH53" s="46">
        <f t="shared" si="87"/>
        <v>94.5</v>
      </c>
      <c r="II53" s="46">
        <f t="shared" si="87"/>
        <v>95.5</v>
      </c>
      <c r="IJ53" s="46">
        <f t="shared" si="87"/>
        <v>96</v>
      </c>
      <c r="IK53" s="46">
        <f t="shared" si="87"/>
        <v>96</v>
      </c>
      <c r="IL53" s="46">
        <f t="shared" si="87"/>
        <v>80.5</v>
      </c>
      <c r="IM53" s="46">
        <f t="shared" si="87"/>
        <v>74</v>
      </c>
      <c r="IN53" s="46">
        <f t="shared" si="87"/>
        <v>100</v>
      </c>
      <c r="IO53" s="46">
        <f t="shared" si="87"/>
        <v>50.5</v>
      </c>
      <c r="IP53" s="46">
        <f t="shared" si="87"/>
        <v>86</v>
      </c>
      <c r="IQ53" s="46">
        <f t="shared" si="87"/>
        <v>89.5</v>
      </c>
      <c r="IR53" s="46">
        <f t="shared" si="87"/>
        <v>98.5</v>
      </c>
      <c r="IS53" s="46">
        <f t="shared" si="87"/>
        <v>100</v>
      </c>
      <c r="IT53" s="46">
        <f t="shared" si="87"/>
        <v>88.5</v>
      </c>
      <c r="IU53" s="46">
        <f t="shared" si="87"/>
        <v>96</v>
      </c>
      <c r="IV53" s="46">
        <f t="shared" si="87"/>
        <v>94.5</v>
      </c>
      <c r="IW53" s="46">
        <f t="shared" si="87"/>
        <v>90</v>
      </c>
      <c r="IX53" s="46">
        <f t="shared" si="87"/>
        <v>83</v>
      </c>
      <c r="IY53" s="46">
        <f t="shared" si="87"/>
        <v>97</v>
      </c>
      <c r="IZ53" s="46">
        <f t="shared" si="87"/>
        <v>78</v>
      </c>
      <c r="JA53" s="46">
        <f t="shared" ref="JA53:LL53" si="88">JA46*0.5+JA41*0.5</f>
        <v>95.5</v>
      </c>
      <c r="JB53" s="46">
        <f t="shared" si="88"/>
        <v>85.5</v>
      </c>
      <c r="JC53" s="46">
        <f t="shared" si="88"/>
        <v>83</v>
      </c>
      <c r="JD53" s="46">
        <f t="shared" si="88"/>
        <v>94</v>
      </c>
      <c r="JE53" s="46">
        <f t="shared" si="88"/>
        <v>75.5</v>
      </c>
      <c r="JF53" s="46">
        <f t="shared" si="88"/>
        <v>38.5</v>
      </c>
      <c r="JG53" s="46">
        <f t="shared" si="88"/>
        <v>82.5</v>
      </c>
      <c r="JH53" s="46">
        <f t="shared" si="88"/>
        <v>29</v>
      </c>
      <c r="JI53" s="46">
        <f t="shared" si="88"/>
        <v>96.5</v>
      </c>
      <c r="JJ53" s="46">
        <f t="shared" si="88"/>
        <v>76.5</v>
      </c>
      <c r="JK53" s="46">
        <f t="shared" si="88"/>
        <v>66</v>
      </c>
      <c r="JL53" s="46">
        <f t="shared" si="88"/>
        <v>48.5</v>
      </c>
      <c r="JM53" s="46">
        <f t="shared" si="88"/>
        <v>47</v>
      </c>
      <c r="JN53" s="46">
        <f t="shared" si="88"/>
        <v>50</v>
      </c>
      <c r="JO53" s="46">
        <f t="shared" si="88"/>
        <v>90.5</v>
      </c>
      <c r="JP53" s="46">
        <f t="shared" si="88"/>
        <v>46</v>
      </c>
      <c r="JQ53" s="46">
        <f t="shared" si="88"/>
        <v>92</v>
      </c>
      <c r="JR53" s="46">
        <f t="shared" si="88"/>
        <v>97</v>
      </c>
      <c r="JS53" s="46">
        <f t="shared" si="88"/>
        <v>89</v>
      </c>
      <c r="JT53" s="46">
        <f t="shared" si="88"/>
        <v>84.5</v>
      </c>
      <c r="JU53" s="46">
        <f t="shared" si="88"/>
        <v>75</v>
      </c>
      <c r="JV53" s="46">
        <f t="shared" si="88"/>
        <v>80</v>
      </c>
      <c r="JW53" s="46">
        <f t="shared" si="88"/>
        <v>87.5</v>
      </c>
      <c r="JX53" s="46">
        <f t="shared" si="88"/>
        <v>81.5</v>
      </c>
      <c r="JY53" s="46">
        <f t="shared" si="88"/>
        <v>89</v>
      </c>
      <c r="JZ53" s="46">
        <f t="shared" si="88"/>
        <v>93.5</v>
      </c>
      <c r="KA53" s="46">
        <f t="shared" si="88"/>
        <v>89.5</v>
      </c>
      <c r="KB53" s="46">
        <f t="shared" si="88"/>
        <v>81</v>
      </c>
      <c r="KC53" s="46">
        <f t="shared" si="88"/>
        <v>88.5</v>
      </c>
      <c r="KD53" s="46">
        <f t="shared" si="88"/>
        <v>83.5</v>
      </c>
      <c r="KE53" s="46">
        <f t="shared" si="88"/>
        <v>88</v>
      </c>
      <c r="KF53" s="46">
        <f t="shared" si="88"/>
        <v>97.5</v>
      </c>
      <c r="KG53" s="46">
        <f t="shared" si="88"/>
        <v>98</v>
      </c>
      <c r="KH53" s="46">
        <f t="shared" si="88"/>
        <v>81</v>
      </c>
      <c r="KI53" s="46">
        <f t="shared" si="88"/>
        <v>90</v>
      </c>
      <c r="KJ53" s="46">
        <f t="shared" si="88"/>
        <v>99</v>
      </c>
      <c r="KK53" s="46">
        <f t="shared" si="88"/>
        <v>91.5</v>
      </c>
      <c r="KL53" s="46">
        <f t="shared" si="88"/>
        <v>88.5</v>
      </c>
      <c r="KM53" s="46">
        <f t="shared" si="88"/>
        <v>100</v>
      </c>
      <c r="KN53" s="46">
        <f t="shared" si="88"/>
        <v>73</v>
      </c>
      <c r="KO53" s="46">
        <f t="shared" si="88"/>
        <v>50</v>
      </c>
      <c r="KP53" s="46">
        <f t="shared" si="88"/>
        <v>96.5</v>
      </c>
      <c r="KQ53" s="46">
        <f t="shared" si="88"/>
        <v>75.5</v>
      </c>
      <c r="KR53" s="46">
        <f t="shared" si="88"/>
        <v>97</v>
      </c>
      <c r="KS53" s="46">
        <f t="shared" si="88"/>
        <v>83.5</v>
      </c>
      <c r="KT53" s="46">
        <f t="shared" si="88"/>
        <v>74</v>
      </c>
      <c r="KU53" s="46">
        <f t="shared" si="88"/>
        <v>98</v>
      </c>
      <c r="KV53" s="46">
        <f t="shared" si="88"/>
        <v>91.5</v>
      </c>
      <c r="KW53" s="46">
        <f t="shared" si="88"/>
        <v>74</v>
      </c>
      <c r="KX53" s="46">
        <f t="shared" si="88"/>
        <v>96</v>
      </c>
      <c r="KY53" s="46">
        <f t="shared" si="88"/>
        <v>90.5</v>
      </c>
      <c r="KZ53" s="46">
        <f t="shared" si="88"/>
        <v>92.5</v>
      </c>
      <c r="LA53" s="46">
        <f t="shared" si="88"/>
        <v>100</v>
      </c>
      <c r="LB53" s="46">
        <f t="shared" si="88"/>
        <v>98</v>
      </c>
      <c r="LC53" s="46">
        <f t="shared" si="88"/>
        <v>95</v>
      </c>
      <c r="LD53" s="46">
        <f t="shared" si="88"/>
        <v>97.5</v>
      </c>
      <c r="LE53" s="46">
        <f t="shared" si="88"/>
        <v>99</v>
      </c>
      <c r="LF53" s="46">
        <f t="shared" si="88"/>
        <v>99</v>
      </c>
      <c r="LG53" s="46">
        <f t="shared" si="88"/>
        <v>72.5</v>
      </c>
      <c r="LH53" s="46">
        <f t="shared" si="88"/>
        <v>77</v>
      </c>
      <c r="LI53" s="46">
        <f t="shared" si="88"/>
        <v>77.5</v>
      </c>
      <c r="LJ53" s="46">
        <f t="shared" si="88"/>
        <v>68.5</v>
      </c>
      <c r="LK53" s="46">
        <f t="shared" si="88"/>
        <v>46.5</v>
      </c>
      <c r="LL53" s="46">
        <f t="shared" si="88"/>
        <v>98</v>
      </c>
      <c r="LM53" s="46">
        <f t="shared" ref="LM53:NR53" si="89">LM46*0.5+LM41*0.5</f>
        <v>97.5</v>
      </c>
      <c r="LN53" s="46">
        <f t="shared" si="89"/>
        <v>73.5</v>
      </c>
      <c r="LO53" s="46">
        <f t="shared" si="89"/>
        <v>85.5</v>
      </c>
      <c r="LP53" s="46">
        <f t="shared" si="89"/>
        <v>47.5</v>
      </c>
      <c r="LQ53" s="46">
        <f t="shared" si="89"/>
        <v>40</v>
      </c>
      <c r="LR53" s="46">
        <f t="shared" si="89"/>
        <v>46</v>
      </c>
      <c r="LS53" s="46">
        <f t="shared" si="89"/>
        <v>41.5</v>
      </c>
      <c r="LT53" s="46">
        <f t="shared" si="89"/>
        <v>41</v>
      </c>
      <c r="LU53" s="46">
        <f t="shared" si="89"/>
        <v>83</v>
      </c>
      <c r="LV53" s="46">
        <f t="shared" si="89"/>
        <v>87.5</v>
      </c>
      <c r="LW53" s="46">
        <f t="shared" si="89"/>
        <v>90.5</v>
      </c>
      <c r="LX53" s="46">
        <f t="shared" si="89"/>
        <v>91.5</v>
      </c>
      <c r="LY53" s="46">
        <f t="shared" si="89"/>
        <v>79</v>
      </c>
      <c r="LZ53" s="46">
        <f t="shared" si="89"/>
        <v>87.5</v>
      </c>
      <c r="MA53" s="46">
        <f t="shared" si="89"/>
        <v>80</v>
      </c>
      <c r="MB53" s="46">
        <f t="shared" si="89"/>
        <v>86.5</v>
      </c>
      <c r="MC53" s="46">
        <f t="shared" si="89"/>
        <v>89.5</v>
      </c>
      <c r="MD53" s="46">
        <f t="shared" si="89"/>
        <v>73.5</v>
      </c>
      <c r="ME53" s="46">
        <f t="shared" si="89"/>
        <v>78.5</v>
      </c>
      <c r="MF53" s="46">
        <f t="shared" si="89"/>
        <v>93.5</v>
      </c>
      <c r="MG53" s="46">
        <f t="shared" si="89"/>
        <v>96.5</v>
      </c>
      <c r="MH53" s="46">
        <f t="shared" si="89"/>
        <v>87.5</v>
      </c>
      <c r="MI53" s="46">
        <f t="shared" si="89"/>
        <v>98</v>
      </c>
      <c r="MJ53" s="46">
        <f t="shared" si="89"/>
        <v>100</v>
      </c>
      <c r="MK53" s="46">
        <f t="shared" si="89"/>
        <v>97</v>
      </c>
      <c r="ML53" s="46">
        <f t="shared" si="89"/>
        <v>89.5</v>
      </c>
      <c r="MM53" s="46">
        <f t="shared" si="89"/>
        <v>89.5</v>
      </c>
      <c r="MN53" s="46">
        <f t="shared" si="89"/>
        <v>83.5</v>
      </c>
      <c r="MO53" s="46">
        <f t="shared" si="89"/>
        <v>87.5</v>
      </c>
      <c r="MP53" s="46">
        <f t="shared" si="89"/>
        <v>98.5</v>
      </c>
      <c r="MQ53" s="46">
        <f t="shared" si="89"/>
        <v>90.5</v>
      </c>
      <c r="MR53" s="46">
        <f t="shared" si="89"/>
        <v>98.5</v>
      </c>
      <c r="MS53" s="46">
        <f t="shared" si="89"/>
        <v>82.5</v>
      </c>
      <c r="MT53" s="46">
        <f t="shared" si="89"/>
        <v>89.5</v>
      </c>
      <c r="MU53" s="46">
        <f t="shared" si="89"/>
        <v>84</v>
      </c>
      <c r="MV53" s="46">
        <f t="shared" si="89"/>
        <v>92</v>
      </c>
      <c r="MW53" s="46">
        <f t="shared" si="89"/>
        <v>75</v>
      </c>
      <c r="MX53" s="46">
        <f t="shared" si="89"/>
        <v>88.5</v>
      </c>
      <c r="MY53" s="46">
        <f t="shared" si="89"/>
        <v>69</v>
      </c>
      <c r="MZ53" s="46">
        <f t="shared" si="89"/>
        <v>58</v>
      </c>
      <c r="NA53" s="46">
        <f t="shared" si="89"/>
        <v>95</v>
      </c>
      <c r="NB53" s="46">
        <f t="shared" si="89"/>
        <v>90</v>
      </c>
      <c r="NC53" s="46">
        <f t="shared" si="89"/>
        <v>75.5</v>
      </c>
      <c r="ND53" s="46">
        <f t="shared" si="89"/>
        <v>99.5</v>
      </c>
      <c r="NE53" s="46">
        <f t="shared" si="89"/>
        <v>88</v>
      </c>
      <c r="NF53" s="46">
        <f t="shared" si="89"/>
        <v>85.5</v>
      </c>
      <c r="NG53" s="46">
        <f t="shared" si="89"/>
        <v>92.5</v>
      </c>
      <c r="NH53" s="46">
        <f t="shared" si="89"/>
        <v>97</v>
      </c>
      <c r="NI53" s="46">
        <f t="shared" si="89"/>
        <v>68</v>
      </c>
      <c r="NJ53" s="46">
        <f t="shared" si="89"/>
        <v>98.5</v>
      </c>
      <c r="NK53" s="46">
        <f t="shared" si="89"/>
        <v>92</v>
      </c>
      <c r="NL53" s="46">
        <f t="shared" si="89"/>
        <v>100</v>
      </c>
      <c r="NM53" s="46">
        <f t="shared" si="89"/>
        <v>96.5</v>
      </c>
      <c r="NN53" s="46">
        <f t="shared" si="89"/>
        <v>99</v>
      </c>
      <c r="NO53" s="46">
        <f t="shared" si="89"/>
        <v>100</v>
      </c>
      <c r="NP53" s="46">
        <f t="shared" si="89"/>
        <v>100</v>
      </c>
      <c r="NQ53" s="46">
        <f t="shared" si="89"/>
        <v>99</v>
      </c>
      <c r="NR53" s="46">
        <f t="shared" si="89"/>
        <v>100</v>
      </c>
    </row>
    <row r="54" spans="1:382" s="38" customFormat="1" ht="21" hidden="1" customHeight="1" x14ac:dyDescent="0.25">
      <c r="A54" s="302"/>
      <c r="B54" s="282" t="s">
        <v>103</v>
      </c>
      <c r="C54" s="282"/>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row>
    <row r="55" spans="1:382" s="35" customFormat="1" ht="21" hidden="1" customHeight="1" x14ac:dyDescent="0.25">
      <c r="A55" s="302"/>
      <c r="B55" s="283" t="s">
        <v>135</v>
      </c>
      <c r="C55" s="283"/>
      <c r="D55" s="34">
        <v>67.55</v>
      </c>
      <c r="E55" s="34">
        <v>68.55</v>
      </c>
      <c r="F55" s="34">
        <v>69.55</v>
      </c>
      <c r="G55" s="34">
        <v>70.55</v>
      </c>
      <c r="H55" s="34">
        <v>71.55</v>
      </c>
      <c r="I55" s="34">
        <v>72.55</v>
      </c>
      <c r="J55" s="34">
        <v>73.55</v>
      </c>
      <c r="K55" s="34">
        <v>74.55</v>
      </c>
      <c r="L55" s="34">
        <v>75.55</v>
      </c>
      <c r="M55" s="34">
        <v>76.55</v>
      </c>
      <c r="N55" s="34">
        <v>77.55</v>
      </c>
      <c r="O55" s="34">
        <v>78.55</v>
      </c>
      <c r="P55" s="34">
        <v>79.55</v>
      </c>
      <c r="Q55" s="34">
        <v>80.55</v>
      </c>
      <c r="R55" s="34">
        <v>81.55</v>
      </c>
      <c r="S55" s="34">
        <v>82.55</v>
      </c>
      <c r="T55" s="34">
        <v>83.55</v>
      </c>
      <c r="U55" s="34">
        <v>84.55</v>
      </c>
      <c r="V55" s="34">
        <v>85.55</v>
      </c>
      <c r="W55" s="34">
        <v>86.55</v>
      </c>
      <c r="X55" s="34">
        <v>87.55</v>
      </c>
      <c r="Y55" s="34">
        <v>88.55</v>
      </c>
      <c r="Z55" s="34">
        <v>89.55</v>
      </c>
      <c r="AA55" s="34">
        <v>90.55</v>
      </c>
      <c r="AB55" s="34">
        <v>91.55</v>
      </c>
      <c r="AC55" s="34">
        <v>92.55</v>
      </c>
      <c r="AD55" s="34">
        <v>93.55</v>
      </c>
      <c r="AE55" s="34">
        <v>94.55</v>
      </c>
      <c r="AF55" s="34">
        <v>95.55</v>
      </c>
      <c r="AG55" s="34">
        <v>96.55</v>
      </c>
      <c r="AH55" s="34">
        <v>97.55</v>
      </c>
      <c r="AI55" s="34">
        <v>98.55</v>
      </c>
      <c r="AJ55" s="34">
        <v>99.55</v>
      </c>
      <c r="AK55" s="34">
        <v>100.55</v>
      </c>
      <c r="AL55" s="34">
        <v>101.55</v>
      </c>
      <c r="AM55" s="34">
        <v>102.55</v>
      </c>
      <c r="AN55" s="34">
        <v>103.55</v>
      </c>
      <c r="AO55" s="34">
        <v>104.55</v>
      </c>
      <c r="AP55" s="34">
        <v>105.55</v>
      </c>
      <c r="AQ55" s="34">
        <v>106.55</v>
      </c>
      <c r="AR55" s="34">
        <v>107.55</v>
      </c>
      <c r="AS55" s="34">
        <v>108.55</v>
      </c>
      <c r="AT55" s="34">
        <v>109.55</v>
      </c>
      <c r="AU55" s="34">
        <v>110.55</v>
      </c>
      <c r="AV55" s="34">
        <v>111.55</v>
      </c>
      <c r="AW55" s="34">
        <v>112.55</v>
      </c>
      <c r="AX55" s="34">
        <v>113.55</v>
      </c>
      <c r="AY55" s="34">
        <v>114.55</v>
      </c>
      <c r="AZ55" s="34">
        <v>115.55</v>
      </c>
      <c r="BA55" s="34">
        <v>116.55</v>
      </c>
      <c r="BB55" s="34">
        <v>117.55</v>
      </c>
      <c r="BC55" s="34">
        <v>118.55</v>
      </c>
      <c r="BD55" s="34">
        <v>119.55</v>
      </c>
      <c r="BE55" s="34">
        <v>120.55</v>
      </c>
      <c r="BF55" s="34">
        <v>121.55</v>
      </c>
      <c r="BG55" s="34">
        <v>122.55</v>
      </c>
      <c r="BH55" s="34">
        <v>123.55</v>
      </c>
      <c r="BI55" s="34">
        <v>124.55</v>
      </c>
      <c r="BJ55" s="34">
        <v>125.55</v>
      </c>
      <c r="BK55" s="34">
        <v>126.55</v>
      </c>
      <c r="BL55" s="34">
        <v>127.55</v>
      </c>
      <c r="BM55" s="34">
        <v>128.55000000000001</v>
      </c>
      <c r="BN55" s="34">
        <v>129.55000000000001</v>
      </c>
      <c r="BO55" s="34">
        <v>130.55000000000001</v>
      </c>
      <c r="BP55" s="34">
        <v>131.55000000000001</v>
      </c>
      <c r="BQ55" s="34">
        <v>132.55000000000001</v>
      </c>
      <c r="BR55" s="34">
        <v>133.55000000000001</v>
      </c>
      <c r="BS55" s="34">
        <v>134.55000000000001</v>
      </c>
      <c r="BT55" s="34">
        <v>135.55000000000001</v>
      </c>
      <c r="BU55" s="34">
        <v>136.55000000000001</v>
      </c>
      <c r="BV55" s="34">
        <v>137.55000000000001</v>
      </c>
      <c r="BW55" s="34">
        <v>138.55000000000001</v>
      </c>
      <c r="BX55" s="34">
        <v>139.55000000000001</v>
      </c>
      <c r="BY55" s="34">
        <v>140.55000000000001</v>
      </c>
      <c r="BZ55" s="34">
        <v>141.55000000000001</v>
      </c>
      <c r="CA55" s="34">
        <v>142.55000000000001</v>
      </c>
      <c r="CB55" s="34">
        <v>143.55000000000001</v>
      </c>
      <c r="CC55" s="34">
        <v>144.55000000000001</v>
      </c>
      <c r="CD55" s="34">
        <v>145.55000000000001</v>
      </c>
      <c r="CE55" s="34">
        <v>146.55000000000001</v>
      </c>
      <c r="CF55" s="34">
        <v>147.55000000000001</v>
      </c>
      <c r="CG55" s="34">
        <v>148.55000000000001</v>
      </c>
      <c r="CH55" s="34">
        <v>149.55000000000001</v>
      </c>
      <c r="CI55" s="34">
        <v>150.55000000000001</v>
      </c>
      <c r="CJ55" s="34">
        <v>151.55000000000001</v>
      </c>
      <c r="CK55" s="34">
        <v>152.55000000000001</v>
      </c>
      <c r="CL55" s="34">
        <v>153.55000000000001</v>
      </c>
      <c r="CM55" s="34">
        <v>154.55000000000001</v>
      </c>
      <c r="CN55" s="34">
        <v>155.55000000000001</v>
      </c>
      <c r="CO55" s="34">
        <v>156.55000000000001</v>
      </c>
      <c r="CP55" s="34">
        <v>157.55000000000001</v>
      </c>
      <c r="CQ55" s="34">
        <v>158.55000000000001</v>
      </c>
      <c r="CR55" s="34">
        <v>159.55000000000001</v>
      </c>
      <c r="CS55" s="34">
        <v>160.55000000000001</v>
      </c>
      <c r="CT55" s="34">
        <v>161.55000000000001</v>
      </c>
      <c r="CU55" s="34">
        <v>162.55000000000001</v>
      </c>
      <c r="CV55" s="34">
        <v>163.55000000000001</v>
      </c>
      <c r="CW55" s="34">
        <v>164.55</v>
      </c>
      <c r="CX55" s="34">
        <v>165.55</v>
      </c>
      <c r="CY55" s="34">
        <v>166.55</v>
      </c>
      <c r="CZ55" s="34">
        <v>167.55</v>
      </c>
      <c r="DA55" s="34">
        <v>168.55</v>
      </c>
      <c r="DB55" s="34">
        <v>169.55</v>
      </c>
      <c r="DC55" s="34">
        <v>170.55</v>
      </c>
      <c r="DD55" s="34">
        <v>171.55</v>
      </c>
      <c r="DE55" s="34">
        <v>172.55</v>
      </c>
      <c r="DF55" s="34">
        <v>173.55</v>
      </c>
      <c r="DG55" s="34">
        <v>174.55</v>
      </c>
      <c r="DH55" s="34">
        <v>175.55</v>
      </c>
      <c r="DI55" s="34">
        <v>176.55</v>
      </c>
      <c r="DJ55" s="34">
        <v>177.55</v>
      </c>
      <c r="DK55" s="34">
        <v>178.55</v>
      </c>
      <c r="DL55" s="34">
        <v>179.55</v>
      </c>
      <c r="DM55" s="34">
        <v>180.55</v>
      </c>
      <c r="DN55" s="34">
        <v>181.55</v>
      </c>
      <c r="DO55" s="34">
        <v>182.55</v>
      </c>
      <c r="DP55" s="34">
        <v>183.55</v>
      </c>
      <c r="DQ55" s="34">
        <v>184.55</v>
      </c>
      <c r="DR55" s="34">
        <v>185.55</v>
      </c>
      <c r="DS55" s="34">
        <v>186.55</v>
      </c>
      <c r="DT55" s="34">
        <v>187.55</v>
      </c>
      <c r="DU55" s="34">
        <v>188.55</v>
      </c>
      <c r="DV55" s="34">
        <v>189.55</v>
      </c>
      <c r="DW55" s="34">
        <v>190.55</v>
      </c>
      <c r="DX55" s="34">
        <v>191.55</v>
      </c>
      <c r="DY55" s="34">
        <v>192.55</v>
      </c>
      <c r="DZ55" s="34">
        <v>193.55</v>
      </c>
      <c r="EA55" s="34">
        <v>194.55</v>
      </c>
      <c r="EB55" s="34">
        <v>195.55</v>
      </c>
      <c r="EC55" s="34">
        <v>196.55</v>
      </c>
      <c r="ED55" s="34">
        <v>197.55</v>
      </c>
      <c r="EE55" s="34">
        <v>198.55</v>
      </c>
      <c r="EF55" s="34">
        <v>199.55</v>
      </c>
      <c r="EG55" s="34">
        <v>200.55</v>
      </c>
      <c r="EH55" s="34">
        <v>201.55</v>
      </c>
      <c r="EI55" s="34">
        <v>202.55</v>
      </c>
      <c r="EJ55" s="34">
        <v>203.55</v>
      </c>
      <c r="EK55" s="34">
        <v>204.55</v>
      </c>
      <c r="EL55" s="34">
        <v>205.55</v>
      </c>
      <c r="EM55" s="34">
        <v>206.55</v>
      </c>
      <c r="EN55" s="34">
        <v>207.55</v>
      </c>
      <c r="EO55" s="34">
        <v>208.55</v>
      </c>
      <c r="EP55" s="34">
        <v>209.55</v>
      </c>
      <c r="EQ55" s="34">
        <v>210.55</v>
      </c>
      <c r="ER55" s="34">
        <v>211.55</v>
      </c>
      <c r="ES55" s="34">
        <v>212.55</v>
      </c>
      <c r="ET55" s="34">
        <v>213.55</v>
      </c>
      <c r="EU55" s="34">
        <v>214.55</v>
      </c>
      <c r="EV55" s="34">
        <v>215.55</v>
      </c>
      <c r="EW55" s="34">
        <v>216.55</v>
      </c>
      <c r="EX55" s="34">
        <v>217.55</v>
      </c>
      <c r="EY55" s="34">
        <v>218.55</v>
      </c>
      <c r="EZ55" s="34">
        <v>219.55</v>
      </c>
      <c r="FA55" s="34">
        <v>220.55</v>
      </c>
      <c r="FB55" s="34">
        <v>221.55</v>
      </c>
      <c r="FC55" s="34">
        <v>222.55</v>
      </c>
      <c r="FD55" s="34">
        <v>223.55</v>
      </c>
      <c r="FE55" s="34">
        <v>224.55</v>
      </c>
      <c r="FF55" s="34">
        <v>225.55</v>
      </c>
      <c r="FG55" s="34">
        <v>226.55</v>
      </c>
      <c r="FH55" s="34">
        <v>227.55</v>
      </c>
      <c r="FI55" s="34">
        <v>228.55</v>
      </c>
      <c r="FJ55" s="34">
        <v>229.55</v>
      </c>
      <c r="FK55" s="34">
        <v>230.55</v>
      </c>
      <c r="FL55" s="34">
        <v>231.55</v>
      </c>
      <c r="FM55" s="34">
        <v>232.55</v>
      </c>
      <c r="FN55" s="34">
        <v>233.55</v>
      </c>
      <c r="FO55" s="34">
        <v>234.55</v>
      </c>
      <c r="FP55" s="34">
        <v>235.55</v>
      </c>
      <c r="FQ55" s="34">
        <v>236.55</v>
      </c>
      <c r="FR55" s="34">
        <v>237.55</v>
      </c>
      <c r="FS55" s="34">
        <v>238.55</v>
      </c>
      <c r="FT55" s="34">
        <v>239.55</v>
      </c>
      <c r="FU55" s="34">
        <v>240.55</v>
      </c>
      <c r="FV55" s="34">
        <v>241.55</v>
      </c>
      <c r="FW55" s="34">
        <v>242.55</v>
      </c>
      <c r="FX55" s="34">
        <v>243.55</v>
      </c>
      <c r="FY55" s="34">
        <v>244.55</v>
      </c>
      <c r="FZ55" s="34">
        <v>245.55</v>
      </c>
      <c r="GA55" s="34">
        <v>246.55</v>
      </c>
      <c r="GB55" s="34">
        <v>247.55</v>
      </c>
      <c r="GC55" s="34">
        <v>248.55</v>
      </c>
      <c r="GD55" s="34">
        <v>249.55</v>
      </c>
      <c r="GE55" s="34">
        <v>250.55</v>
      </c>
      <c r="GF55" s="34">
        <v>251.55</v>
      </c>
      <c r="GG55" s="34">
        <v>252.55</v>
      </c>
      <c r="GH55" s="34">
        <v>253.55</v>
      </c>
      <c r="GI55" s="34">
        <v>254.55</v>
      </c>
      <c r="GJ55" s="34">
        <v>255.55</v>
      </c>
      <c r="GK55" s="34">
        <v>256.55</v>
      </c>
      <c r="GL55" s="34">
        <v>257.55</v>
      </c>
      <c r="GM55" s="34">
        <v>258.55</v>
      </c>
      <c r="GN55" s="34">
        <v>259.55</v>
      </c>
      <c r="GO55" s="34">
        <v>260.55</v>
      </c>
      <c r="GP55" s="34">
        <v>261.55</v>
      </c>
      <c r="GQ55" s="34">
        <v>262.55</v>
      </c>
      <c r="GR55" s="34">
        <v>263.55</v>
      </c>
      <c r="GS55" s="34">
        <v>264.55</v>
      </c>
      <c r="GT55" s="34">
        <v>265.55</v>
      </c>
      <c r="GU55" s="34">
        <v>266.55</v>
      </c>
      <c r="GV55" s="34">
        <v>267.55</v>
      </c>
      <c r="GW55" s="34">
        <v>268.55</v>
      </c>
      <c r="GX55" s="34">
        <v>269.55</v>
      </c>
      <c r="GY55" s="34">
        <v>270.55</v>
      </c>
      <c r="GZ55" s="34">
        <v>271.55</v>
      </c>
      <c r="HA55" s="34">
        <v>272.55</v>
      </c>
      <c r="HB55" s="34">
        <v>273.55</v>
      </c>
      <c r="HC55" s="34">
        <v>274.55</v>
      </c>
      <c r="HD55" s="34">
        <v>275.55</v>
      </c>
      <c r="HE55" s="34">
        <v>276.55</v>
      </c>
      <c r="HF55" s="34">
        <v>277.55</v>
      </c>
      <c r="HG55" s="34">
        <v>278.55</v>
      </c>
      <c r="HH55" s="34">
        <v>279.55</v>
      </c>
      <c r="HI55" s="34">
        <v>280.55</v>
      </c>
      <c r="HJ55" s="34">
        <v>281.55</v>
      </c>
      <c r="HK55" s="34">
        <v>282.55</v>
      </c>
      <c r="HL55" s="34">
        <v>283.55</v>
      </c>
      <c r="HM55" s="34">
        <v>284.55</v>
      </c>
      <c r="HN55" s="34">
        <v>285.55</v>
      </c>
      <c r="HO55" s="34">
        <v>286.55</v>
      </c>
      <c r="HP55" s="34">
        <v>287.55</v>
      </c>
      <c r="HQ55" s="34">
        <v>288.55</v>
      </c>
      <c r="HR55" s="34">
        <v>289.55</v>
      </c>
      <c r="HS55" s="34">
        <v>290.55</v>
      </c>
      <c r="HT55" s="34">
        <v>291.55</v>
      </c>
      <c r="HU55" s="34">
        <v>292.55</v>
      </c>
      <c r="HV55" s="34">
        <v>293.55</v>
      </c>
      <c r="HW55" s="34">
        <v>294.55</v>
      </c>
      <c r="HX55" s="34">
        <v>295.55</v>
      </c>
      <c r="HY55" s="34">
        <v>296.55</v>
      </c>
      <c r="HZ55" s="34">
        <v>297.55</v>
      </c>
      <c r="IA55" s="34">
        <v>298.55</v>
      </c>
      <c r="IB55" s="34">
        <v>299.55</v>
      </c>
      <c r="IC55" s="34">
        <v>300.55</v>
      </c>
      <c r="ID55" s="34">
        <v>301.55</v>
      </c>
      <c r="IE55" s="34">
        <v>302.55</v>
      </c>
      <c r="IF55" s="34">
        <v>303.55</v>
      </c>
      <c r="IG55" s="34">
        <v>304.55</v>
      </c>
      <c r="IH55" s="34">
        <v>305.55</v>
      </c>
      <c r="II55" s="34">
        <v>306.55</v>
      </c>
      <c r="IJ55" s="34">
        <v>307.55</v>
      </c>
      <c r="IK55" s="34">
        <v>308.55</v>
      </c>
      <c r="IL55" s="34">
        <v>309.55</v>
      </c>
      <c r="IM55" s="34">
        <v>310.55</v>
      </c>
      <c r="IN55" s="34">
        <v>311.55</v>
      </c>
      <c r="IO55" s="34">
        <v>312.55</v>
      </c>
      <c r="IP55" s="34">
        <v>313.55</v>
      </c>
      <c r="IQ55" s="34">
        <v>314.55</v>
      </c>
      <c r="IR55" s="34">
        <v>315.55</v>
      </c>
      <c r="IS55" s="34">
        <v>316.55</v>
      </c>
      <c r="IT55" s="34">
        <v>317.55</v>
      </c>
      <c r="IU55" s="34">
        <v>318.55</v>
      </c>
      <c r="IV55" s="34">
        <v>319.55</v>
      </c>
      <c r="IW55" s="34">
        <v>320.55</v>
      </c>
      <c r="IX55" s="34">
        <v>321.55</v>
      </c>
      <c r="IY55" s="34">
        <v>322.55</v>
      </c>
      <c r="IZ55" s="34">
        <v>323.55</v>
      </c>
      <c r="JA55" s="34">
        <v>324.55</v>
      </c>
      <c r="JB55" s="34">
        <v>325.55</v>
      </c>
      <c r="JC55" s="34">
        <v>326.55</v>
      </c>
      <c r="JD55" s="34">
        <v>327.55</v>
      </c>
      <c r="JE55" s="34">
        <v>328.55</v>
      </c>
      <c r="JF55" s="34">
        <v>329.55</v>
      </c>
      <c r="JG55" s="34">
        <v>330.55</v>
      </c>
      <c r="JH55" s="34">
        <v>331.55</v>
      </c>
      <c r="JI55" s="34">
        <v>332.55</v>
      </c>
      <c r="JJ55" s="34">
        <v>333.55</v>
      </c>
      <c r="JK55" s="34">
        <v>334.55</v>
      </c>
      <c r="JL55" s="34">
        <v>335.55</v>
      </c>
      <c r="JM55" s="34">
        <v>336.55</v>
      </c>
      <c r="JN55" s="34">
        <v>337.55</v>
      </c>
      <c r="JO55" s="34">
        <v>338.55</v>
      </c>
      <c r="JP55" s="34">
        <v>339.55</v>
      </c>
      <c r="JQ55" s="34">
        <v>340.55</v>
      </c>
      <c r="JR55" s="34">
        <v>341.55</v>
      </c>
      <c r="JS55" s="34">
        <v>342.55</v>
      </c>
      <c r="JT55" s="34">
        <v>343.55</v>
      </c>
      <c r="JU55" s="34">
        <v>344.55</v>
      </c>
      <c r="JV55" s="34">
        <v>345.55</v>
      </c>
      <c r="JW55" s="34">
        <v>346.55</v>
      </c>
      <c r="JX55" s="34">
        <v>347.55</v>
      </c>
      <c r="JY55" s="34">
        <v>348.55</v>
      </c>
      <c r="JZ55" s="34">
        <v>349.55</v>
      </c>
      <c r="KA55" s="34">
        <v>350.55</v>
      </c>
      <c r="KB55" s="34">
        <v>351.55</v>
      </c>
      <c r="KC55" s="34">
        <v>352.55</v>
      </c>
      <c r="KD55" s="34">
        <v>353.55</v>
      </c>
      <c r="KE55" s="34">
        <v>354.55</v>
      </c>
      <c r="KF55" s="34">
        <v>355.55</v>
      </c>
      <c r="KG55" s="34">
        <v>356.55</v>
      </c>
      <c r="KH55" s="34">
        <v>357.55</v>
      </c>
      <c r="KI55" s="34">
        <v>358.55</v>
      </c>
      <c r="KJ55" s="34">
        <v>359.55</v>
      </c>
      <c r="KK55" s="34">
        <v>360.55</v>
      </c>
      <c r="KL55" s="34">
        <v>361.55</v>
      </c>
      <c r="KM55" s="34">
        <v>362.55</v>
      </c>
      <c r="KN55" s="34">
        <v>363.55</v>
      </c>
      <c r="KO55" s="34">
        <v>364.55</v>
      </c>
      <c r="KP55" s="34">
        <v>365.55</v>
      </c>
      <c r="KQ55" s="34">
        <v>366.55</v>
      </c>
      <c r="KR55" s="34">
        <v>367.55</v>
      </c>
      <c r="KS55" s="34">
        <v>368.55</v>
      </c>
      <c r="KT55" s="34">
        <v>369.55</v>
      </c>
      <c r="KU55" s="34">
        <v>370.55</v>
      </c>
      <c r="KV55" s="34">
        <v>371.55</v>
      </c>
      <c r="KW55" s="34">
        <v>372.55</v>
      </c>
      <c r="KX55" s="34">
        <v>373.55</v>
      </c>
      <c r="KY55" s="34">
        <v>374.55</v>
      </c>
      <c r="KZ55" s="34">
        <v>375.55</v>
      </c>
      <c r="LA55" s="34">
        <v>376.55</v>
      </c>
      <c r="LB55" s="34">
        <v>377.55</v>
      </c>
      <c r="LC55" s="34">
        <v>378.55</v>
      </c>
      <c r="LD55" s="34">
        <v>379.55</v>
      </c>
      <c r="LE55" s="34">
        <v>380.55</v>
      </c>
      <c r="LF55" s="34">
        <v>381.55</v>
      </c>
      <c r="LG55" s="34">
        <v>382.55</v>
      </c>
      <c r="LH55" s="34">
        <v>383.55</v>
      </c>
      <c r="LI55" s="34">
        <v>384.55</v>
      </c>
      <c r="LJ55" s="34">
        <v>385.55</v>
      </c>
      <c r="LK55" s="34">
        <v>386.55</v>
      </c>
      <c r="LL55" s="34">
        <v>387.55</v>
      </c>
      <c r="LM55" s="34">
        <v>388.55</v>
      </c>
      <c r="LN55" s="34">
        <v>389.55</v>
      </c>
      <c r="LO55" s="34">
        <v>390.55</v>
      </c>
      <c r="LP55" s="34">
        <v>391.55</v>
      </c>
      <c r="LQ55" s="34">
        <v>392.55</v>
      </c>
      <c r="LR55" s="34">
        <v>393.55</v>
      </c>
      <c r="LS55" s="34">
        <v>394.55</v>
      </c>
      <c r="LT55" s="34">
        <v>395.55</v>
      </c>
      <c r="LU55" s="34">
        <v>396.55</v>
      </c>
      <c r="LV55" s="34">
        <v>397.55</v>
      </c>
      <c r="LW55" s="34">
        <v>398.55</v>
      </c>
      <c r="LX55" s="34">
        <v>399.55</v>
      </c>
      <c r="LY55" s="34">
        <v>400.55</v>
      </c>
      <c r="LZ55" s="34">
        <v>401.55</v>
      </c>
      <c r="MA55" s="34">
        <v>402.55</v>
      </c>
      <c r="MB55" s="34">
        <v>403.55</v>
      </c>
      <c r="MC55" s="34">
        <v>404.55</v>
      </c>
      <c r="MD55" s="34">
        <v>405.55</v>
      </c>
      <c r="ME55" s="34">
        <v>406.55</v>
      </c>
      <c r="MF55" s="34">
        <v>407.55</v>
      </c>
      <c r="MG55" s="34">
        <v>408.55</v>
      </c>
      <c r="MH55" s="34">
        <v>409.55</v>
      </c>
      <c r="MI55" s="34">
        <v>410.55</v>
      </c>
      <c r="MJ55" s="34">
        <v>411.55</v>
      </c>
      <c r="MK55" s="34">
        <v>412.55</v>
      </c>
      <c r="ML55" s="34">
        <v>413.55</v>
      </c>
      <c r="MM55" s="34">
        <v>414.55</v>
      </c>
      <c r="MN55" s="34">
        <v>415.55</v>
      </c>
      <c r="MO55" s="34">
        <v>416.55</v>
      </c>
      <c r="MP55" s="34">
        <v>417.55</v>
      </c>
      <c r="MQ55" s="34">
        <v>418.55</v>
      </c>
      <c r="MR55" s="34">
        <v>419.55</v>
      </c>
      <c r="MS55" s="34">
        <v>420.55</v>
      </c>
      <c r="MT55" s="34">
        <v>421.55</v>
      </c>
      <c r="MU55" s="34">
        <v>422.55</v>
      </c>
      <c r="MV55" s="34">
        <v>423.55</v>
      </c>
      <c r="MW55" s="34">
        <v>424.55</v>
      </c>
      <c r="MX55" s="34">
        <v>425.55</v>
      </c>
      <c r="MY55" s="34">
        <v>426.55</v>
      </c>
      <c r="MZ55" s="34">
        <v>427.55</v>
      </c>
      <c r="NA55" s="34">
        <v>428.55</v>
      </c>
      <c r="NB55" s="34">
        <v>429.55</v>
      </c>
      <c r="NC55" s="34">
        <v>430.55</v>
      </c>
      <c r="ND55" s="34">
        <v>431.55</v>
      </c>
      <c r="NE55" s="34">
        <v>432.55</v>
      </c>
      <c r="NF55" s="34">
        <v>433.55</v>
      </c>
      <c r="NG55" s="34">
        <v>434.55</v>
      </c>
      <c r="NH55" s="34">
        <v>435.55</v>
      </c>
      <c r="NI55" s="34">
        <v>436.55</v>
      </c>
      <c r="NJ55" s="34">
        <v>437.55</v>
      </c>
      <c r="NK55" s="34">
        <v>438.55</v>
      </c>
      <c r="NL55" s="34">
        <v>439.55</v>
      </c>
      <c r="NM55" s="34">
        <v>440.55</v>
      </c>
      <c r="NN55" s="34">
        <v>441.55</v>
      </c>
      <c r="NO55" s="34">
        <v>442.55</v>
      </c>
      <c r="NP55" s="34">
        <v>443.55</v>
      </c>
      <c r="NQ55" s="34">
        <v>444.55</v>
      </c>
      <c r="NR55" s="34">
        <v>445.55</v>
      </c>
    </row>
    <row r="56" spans="1:382" s="59" customFormat="1" ht="21" hidden="1" customHeight="1" x14ac:dyDescent="0.35">
      <c r="A56" s="303"/>
      <c r="B56" s="304" t="s">
        <v>103</v>
      </c>
      <c r="C56" s="304"/>
      <c r="D56" s="58">
        <f t="shared" ref="D56:BO56" si="90">D53-D55</f>
        <v>22.950000000000003</v>
      </c>
      <c r="E56" s="58">
        <f t="shared" si="90"/>
        <v>4.4500000000000028</v>
      </c>
      <c r="F56" s="58">
        <f t="shared" si="90"/>
        <v>9.9500000000000028</v>
      </c>
      <c r="G56" s="58">
        <f t="shared" si="90"/>
        <v>13.950000000000003</v>
      </c>
      <c r="H56" s="58">
        <f t="shared" si="90"/>
        <v>9.4500000000000028</v>
      </c>
      <c r="I56" s="58">
        <f t="shared" si="90"/>
        <v>19.450000000000003</v>
      </c>
      <c r="J56" s="58">
        <f t="shared" si="90"/>
        <v>18.450000000000003</v>
      </c>
      <c r="K56" s="58">
        <f t="shared" si="90"/>
        <v>-36.549999999999997</v>
      </c>
      <c r="L56" s="58">
        <f t="shared" si="90"/>
        <v>-47.05</v>
      </c>
      <c r="M56" s="58">
        <f t="shared" si="90"/>
        <v>22.450000000000003</v>
      </c>
      <c r="N56" s="58">
        <f t="shared" si="90"/>
        <v>20.450000000000003</v>
      </c>
      <c r="O56" s="58">
        <f t="shared" si="90"/>
        <v>14.450000000000003</v>
      </c>
      <c r="P56" s="58">
        <f t="shared" si="90"/>
        <v>5.4500000000000028</v>
      </c>
      <c r="Q56" s="58">
        <f t="shared" si="90"/>
        <v>-11.049999999999997</v>
      </c>
      <c r="R56" s="58">
        <f t="shared" si="90"/>
        <v>-8.5499999999999972</v>
      </c>
      <c r="S56" s="58">
        <f t="shared" si="90"/>
        <v>2.4500000000000028</v>
      </c>
      <c r="T56" s="58">
        <f t="shared" si="90"/>
        <v>1.4500000000000028</v>
      </c>
      <c r="U56" s="58">
        <f t="shared" si="90"/>
        <v>-4.0499999999999972</v>
      </c>
      <c r="V56" s="58">
        <f t="shared" si="90"/>
        <v>-4.9999999999997158E-2</v>
      </c>
      <c r="W56" s="58">
        <f t="shared" si="90"/>
        <v>2.4500000000000028</v>
      </c>
      <c r="X56" s="58">
        <f t="shared" si="90"/>
        <v>1.9500000000000028</v>
      </c>
      <c r="Y56" s="58">
        <f t="shared" si="90"/>
        <v>10.950000000000003</v>
      </c>
      <c r="Z56" s="58">
        <f t="shared" si="90"/>
        <v>6.9500000000000028</v>
      </c>
      <c r="AA56" s="58">
        <f t="shared" si="90"/>
        <v>-7.0499999999999972</v>
      </c>
      <c r="AB56" s="58">
        <f t="shared" si="90"/>
        <v>-4.9999999999997158E-2</v>
      </c>
      <c r="AC56" s="58">
        <f t="shared" si="90"/>
        <v>2.9500000000000028</v>
      </c>
      <c r="AD56" s="58">
        <f t="shared" si="90"/>
        <v>3.9500000000000028</v>
      </c>
      <c r="AE56" s="58">
        <f t="shared" si="90"/>
        <v>4.9500000000000028</v>
      </c>
      <c r="AF56" s="58">
        <f t="shared" si="90"/>
        <v>-13.549999999999997</v>
      </c>
      <c r="AG56" s="58">
        <f t="shared" si="90"/>
        <v>-8.0499999999999972</v>
      </c>
      <c r="AH56" s="58">
        <f t="shared" si="90"/>
        <v>-22.549999999999997</v>
      </c>
      <c r="AI56" s="58">
        <f t="shared" si="90"/>
        <v>-4.0499999999999972</v>
      </c>
      <c r="AJ56" s="58">
        <f t="shared" si="90"/>
        <v>-2.0499999999999972</v>
      </c>
      <c r="AK56" s="58">
        <f t="shared" si="90"/>
        <v>-11.549999999999997</v>
      </c>
      <c r="AL56" s="58">
        <f t="shared" si="90"/>
        <v>-53.55</v>
      </c>
      <c r="AM56" s="58">
        <f t="shared" si="90"/>
        <v>-7.5499999999999972</v>
      </c>
      <c r="AN56" s="58">
        <f t="shared" si="90"/>
        <v>-14.549999999999997</v>
      </c>
      <c r="AO56" s="58">
        <f t="shared" si="90"/>
        <v>-5.5499999999999972</v>
      </c>
      <c r="AP56" s="58">
        <f t="shared" si="90"/>
        <v>-23.549999999999997</v>
      </c>
      <c r="AQ56" s="58">
        <f t="shared" si="90"/>
        <v>-11.549999999999997</v>
      </c>
      <c r="AR56" s="58">
        <f t="shared" si="90"/>
        <v>-17.549999999999997</v>
      </c>
      <c r="AS56" s="58">
        <f t="shared" si="90"/>
        <v>-16.549999999999997</v>
      </c>
      <c r="AT56" s="58">
        <f t="shared" si="90"/>
        <v>-10.049999999999997</v>
      </c>
      <c r="AU56" s="58">
        <f t="shared" si="90"/>
        <v>-14.049999999999997</v>
      </c>
      <c r="AV56" s="58">
        <f t="shared" si="90"/>
        <v>-28.049999999999997</v>
      </c>
      <c r="AW56" s="58">
        <f t="shared" si="90"/>
        <v>-17.549999999999997</v>
      </c>
      <c r="AX56" s="58">
        <f t="shared" si="90"/>
        <v>-37.049999999999997</v>
      </c>
      <c r="AY56" s="58">
        <f t="shared" si="90"/>
        <v>-15.049999999999997</v>
      </c>
      <c r="AZ56" s="58">
        <f t="shared" si="90"/>
        <v>-25.049999999999997</v>
      </c>
      <c r="BA56" s="58">
        <f t="shared" si="90"/>
        <v>-20.549999999999997</v>
      </c>
      <c r="BB56" s="58">
        <f t="shared" si="90"/>
        <v>-18.049999999999997</v>
      </c>
      <c r="BC56" s="58">
        <f t="shared" si="90"/>
        <v>-36.549999999999997</v>
      </c>
      <c r="BD56" s="58">
        <f t="shared" si="90"/>
        <v>-41.55</v>
      </c>
      <c r="BE56" s="58">
        <f t="shared" si="90"/>
        <v>-40.549999999999997</v>
      </c>
      <c r="BF56" s="58">
        <f t="shared" si="90"/>
        <v>-26.549999999999997</v>
      </c>
      <c r="BG56" s="58">
        <f t="shared" si="90"/>
        <v>-32.549999999999997</v>
      </c>
      <c r="BH56" s="58">
        <f t="shared" si="90"/>
        <v>-37.049999999999997</v>
      </c>
      <c r="BI56" s="58">
        <f t="shared" si="90"/>
        <v>-46.55</v>
      </c>
      <c r="BJ56" s="58">
        <f t="shared" si="90"/>
        <v>-27.049999999999997</v>
      </c>
      <c r="BK56" s="58">
        <f t="shared" si="90"/>
        <v>-27.049999999999997</v>
      </c>
      <c r="BL56" s="58">
        <f t="shared" si="90"/>
        <v>-51.55</v>
      </c>
      <c r="BM56" s="58">
        <f t="shared" si="90"/>
        <v>-37.550000000000011</v>
      </c>
      <c r="BN56" s="58">
        <f t="shared" si="90"/>
        <v>-30.050000000000011</v>
      </c>
      <c r="BO56" s="58">
        <f t="shared" si="90"/>
        <v>-56.550000000000011</v>
      </c>
      <c r="BP56" s="58">
        <f t="shared" ref="BP56:EA56" si="91">BP53-BP55</f>
        <v>-41.050000000000011</v>
      </c>
      <c r="BQ56" s="58">
        <f t="shared" si="91"/>
        <v>-39.550000000000011</v>
      </c>
      <c r="BR56" s="58">
        <f t="shared" si="91"/>
        <v>-42.550000000000011</v>
      </c>
      <c r="BS56" s="58">
        <f t="shared" si="91"/>
        <v>-47.550000000000011</v>
      </c>
      <c r="BT56" s="58">
        <f t="shared" si="91"/>
        <v>-41.550000000000011</v>
      </c>
      <c r="BU56" s="58">
        <f t="shared" si="91"/>
        <v>-100.05000000000001</v>
      </c>
      <c r="BV56" s="58">
        <f t="shared" si="91"/>
        <v>-46.550000000000011</v>
      </c>
      <c r="BW56" s="58">
        <f t="shared" si="91"/>
        <v>-44.550000000000011</v>
      </c>
      <c r="BX56" s="58">
        <f t="shared" si="91"/>
        <v>-61.550000000000011</v>
      </c>
      <c r="BY56" s="58">
        <f t="shared" si="91"/>
        <v>-48.550000000000011</v>
      </c>
      <c r="BZ56" s="58">
        <f t="shared" si="91"/>
        <v>-52.050000000000011</v>
      </c>
      <c r="CA56" s="58">
        <f t="shared" si="91"/>
        <v>-58.550000000000011</v>
      </c>
      <c r="CB56" s="58">
        <f t="shared" si="91"/>
        <v>-50.050000000000011</v>
      </c>
      <c r="CC56" s="58">
        <f t="shared" si="91"/>
        <v>-45.050000000000011</v>
      </c>
      <c r="CD56" s="58">
        <f t="shared" si="91"/>
        <v>-52.050000000000011</v>
      </c>
      <c r="CE56" s="58">
        <f t="shared" si="91"/>
        <v>-56.550000000000011</v>
      </c>
      <c r="CF56" s="58">
        <f t="shared" si="91"/>
        <v>-52.550000000000011</v>
      </c>
      <c r="CG56" s="58">
        <f t="shared" si="91"/>
        <v>-66.050000000000011</v>
      </c>
      <c r="CH56" s="58">
        <f t="shared" si="91"/>
        <v>-60.550000000000011</v>
      </c>
      <c r="CI56" s="58">
        <f t="shared" si="91"/>
        <v>-51.550000000000011</v>
      </c>
      <c r="CJ56" s="58">
        <f t="shared" si="91"/>
        <v>-64.050000000000011</v>
      </c>
      <c r="CK56" s="58">
        <f t="shared" si="91"/>
        <v>-64.050000000000011</v>
      </c>
      <c r="CL56" s="58">
        <f t="shared" si="91"/>
        <v>-60.050000000000011</v>
      </c>
      <c r="CM56" s="58">
        <f t="shared" si="91"/>
        <v>-58.050000000000011</v>
      </c>
      <c r="CN56" s="58">
        <f t="shared" si="91"/>
        <v>-59.050000000000011</v>
      </c>
      <c r="CO56" s="58">
        <f t="shared" si="91"/>
        <v>-119.55000000000001</v>
      </c>
      <c r="CP56" s="58">
        <f t="shared" si="91"/>
        <v>-60.550000000000011</v>
      </c>
      <c r="CQ56" s="58">
        <f t="shared" si="91"/>
        <v>-58.550000000000011</v>
      </c>
      <c r="CR56" s="58">
        <f t="shared" si="91"/>
        <v>-71.050000000000011</v>
      </c>
      <c r="CS56" s="58">
        <f t="shared" si="91"/>
        <v>-80.550000000000011</v>
      </c>
      <c r="CT56" s="58">
        <f t="shared" si="91"/>
        <v>-70.550000000000011</v>
      </c>
      <c r="CU56" s="58">
        <f t="shared" si="91"/>
        <v>-115.55000000000001</v>
      </c>
      <c r="CV56" s="58">
        <f t="shared" si="91"/>
        <v>-79.050000000000011</v>
      </c>
      <c r="CW56" s="58">
        <f t="shared" si="91"/>
        <v>-126.05000000000001</v>
      </c>
      <c r="CX56" s="58">
        <f t="shared" si="91"/>
        <v>-98.050000000000011</v>
      </c>
      <c r="CY56" s="58">
        <f t="shared" si="91"/>
        <v>-119.55000000000001</v>
      </c>
      <c r="CZ56" s="58">
        <f t="shared" si="91"/>
        <v>-70.050000000000011</v>
      </c>
      <c r="DA56" s="58">
        <f t="shared" si="91"/>
        <v>-120.05000000000001</v>
      </c>
      <c r="DB56" s="58">
        <f t="shared" si="91"/>
        <v>-125.55000000000001</v>
      </c>
      <c r="DC56" s="58">
        <f t="shared" si="91"/>
        <v>-120.55000000000001</v>
      </c>
      <c r="DD56" s="58">
        <f t="shared" si="91"/>
        <v>-73.550000000000011</v>
      </c>
      <c r="DE56" s="58">
        <f t="shared" si="91"/>
        <v>-114.55000000000001</v>
      </c>
      <c r="DF56" s="58">
        <f t="shared" si="91"/>
        <v>-75.550000000000011</v>
      </c>
      <c r="DG56" s="58">
        <f t="shared" si="91"/>
        <v>-75.550000000000011</v>
      </c>
      <c r="DH56" s="58">
        <f t="shared" si="91"/>
        <v>-82.550000000000011</v>
      </c>
      <c r="DI56" s="58">
        <f t="shared" si="91"/>
        <v>-106.55000000000001</v>
      </c>
      <c r="DJ56" s="58">
        <f t="shared" si="91"/>
        <v>-82.550000000000011</v>
      </c>
      <c r="DK56" s="58">
        <f t="shared" si="91"/>
        <v>-95.050000000000011</v>
      </c>
      <c r="DL56" s="58">
        <f t="shared" si="91"/>
        <v>-110.05000000000001</v>
      </c>
      <c r="DM56" s="58">
        <f t="shared" si="91"/>
        <v>-107.05000000000001</v>
      </c>
      <c r="DN56" s="58">
        <f t="shared" si="91"/>
        <v>-94.550000000000011</v>
      </c>
      <c r="DO56" s="58">
        <f t="shared" si="91"/>
        <v>-82.550000000000011</v>
      </c>
      <c r="DP56" s="58">
        <f t="shared" si="91"/>
        <v>-123.05000000000001</v>
      </c>
      <c r="DQ56" s="58">
        <f t="shared" si="91"/>
        <v>-100.05000000000001</v>
      </c>
      <c r="DR56" s="58">
        <f t="shared" si="91"/>
        <v>-87.050000000000011</v>
      </c>
      <c r="DS56" s="58">
        <f t="shared" si="91"/>
        <v>-113.55000000000001</v>
      </c>
      <c r="DT56" s="58">
        <f t="shared" si="91"/>
        <v>-87.550000000000011</v>
      </c>
      <c r="DU56" s="58">
        <f t="shared" si="91"/>
        <v>-119.55000000000001</v>
      </c>
      <c r="DV56" s="58">
        <f t="shared" si="91"/>
        <v>-89.550000000000011</v>
      </c>
      <c r="DW56" s="58">
        <f t="shared" si="91"/>
        <v>-101.55000000000001</v>
      </c>
      <c r="DX56" s="58">
        <f t="shared" si="91"/>
        <v>-91.550000000000011</v>
      </c>
      <c r="DY56" s="58">
        <f t="shared" si="91"/>
        <v>-97.050000000000011</v>
      </c>
      <c r="DZ56" s="58">
        <f t="shared" si="91"/>
        <v>-103.55000000000001</v>
      </c>
      <c r="EA56" s="58">
        <f t="shared" si="91"/>
        <v>-101.55000000000001</v>
      </c>
      <c r="EB56" s="58">
        <f t="shared" ref="EB56:GM56" si="92">EB53-EB55</f>
        <v>-106.55000000000001</v>
      </c>
      <c r="EC56" s="58">
        <f t="shared" si="92"/>
        <v>-98.550000000000011</v>
      </c>
      <c r="ED56" s="58">
        <f t="shared" si="92"/>
        <v>-99.550000000000011</v>
      </c>
      <c r="EE56" s="58">
        <f t="shared" si="92"/>
        <v>-116.55000000000001</v>
      </c>
      <c r="EF56" s="58">
        <f t="shared" si="92"/>
        <v>-106.05000000000001</v>
      </c>
      <c r="EG56" s="58">
        <f t="shared" si="92"/>
        <v>-110.05000000000001</v>
      </c>
      <c r="EH56" s="58">
        <f t="shared" si="92"/>
        <v>-103.55000000000001</v>
      </c>
      <c r="EI56" s="58">
        <f t="shared" si="92"/>
        <v>-107.05000000000001</v>
      </c>
      <c r="EJ56" s="58">
        <f t="shared" si="92"/>
        <v>-118.55000000000001</v>
      </c>
      <c r="EK56" s="58">
        <f t="shared" si="92"/>
        <v>-127.55000000000001</v>
      </c>
      <c r="EL56" s="58">
        <f t="shared" si="92"/>
        <v>-115.05000000000001</v>
      </c>
      <c r="EM56" s="58">
        <f t="shared" si="92"/>
        <v>-116.05000000000001</v>
      </c>
      <c r="EN56" s="58">
        <f t="shared" si="92"/>
        <v>-115.55000000000001</v>
      </c>
      <c r="EO56" s="58">
        <f t="shared" si="92"/>
        <v>-125.05000000000001</v>
      </c>
      <c r="EP56" s="58">
        <f t="shared" si="92"/>
        <v>-109.55000000000001</v>
      </c>
      <c r="EQ56" s="58">
        <f t="shared" si="92"/>
        <v>-111.55000000000001</v>
      </c>
      <c r="ER56" s="58">
        <f t="shared" si="92"/>
        <v>-140.55000000000001</v>
      </c>
      <c r="ES56" s="58">
        <f t="shared" si="92"/>
        <v>-115.55000000000001</v>
      </c>
      <c r="ET56" s="58">
        <f t="shared" si="92"/>
        <v>-129.05000000000001</v>
      </c>
      <c r="EU56" s="58">
        <f t="shared" si="92"/>
        <v>-125.55000000000001</v>
      </c>
      <c r="EV56" s="58">
        <f t="shared" si="92"/>
        <v>-116.05000000000001</v>
      </c>
      <c r="EW56" s="58">
        <f t="shared" si="92"/>
        <v>-129.05000000000001</v>
      </c>
      <c r="EX56" s="58">
        <f t="shared" si="92"/>
        <v>-120.55000000000001</v>
      </c>
      <c r="EY56" s="58">
        <f t="shared" si="92"/>
        <v>-133.05000000000001</v>
      </c>
      <c r="EZ56" s="58">
        <f t="shared" si="92"/>
        <v>-136.05000000000001</v>
      </c>
      <c r="FA56" s="58">
        <f t="shared" si="92"/>
        <v>-133.05000000000001</v>
      </c>
      <c r="FB56" s="58">
        <f t="shared" si="92"/>
        <v>-124.05000000000001</v>
      </c>
      <c r="FC56" s="58">
        <f t="shared" si="92"/>
        <v>-146.55000000000001</v>
      </c>
      <c r="FD56" s="58">
        <f t="shared" si="92"/>
        <v>-123.55000000000001</v>
      </c>
      <c r="FE56" s="58">
        <f t="shared" si="92"/>
        <v>-149.55000000000001</v>
      </c>
      <c r="FF56" s="58">
        <f t="shared" si="92"/>
        <v>-148.55000000000001</v>
      </c>
      <c r="FG56" s="58">
        <f t="shared" si="92"/>
        <v>-130.55000000000001</v>
      </c>
      <c r="FH56" s="58">
        <f t="shared" si="92"/>
        <v>-172.05</v>
      </c>
      <c r="FI56" s="58">
        <f t="shared" si="92"/>
        <v>-130.55000000000001</v>
      </c>
      <c r="FJ56" s="58">
        <f t="shared" si="92"/>
        <v>-154.55000000000001</v>
      </c>
      <c r="FK56" s="58">
        <f t="shared" si="92"/>
        <v>-150.55000000000001</v>
      </c>
      <c r="FL56" s="58">
        <f t="shared" si="92"/>
        <v>-175.05</v>
      </c>
      <c r="FM56" s="58">
        <f t="shared" si="92"/>
        <v>-166.05</v>
      </c>
      <c r="FN56" s="58">
        <f t="shared" si="92"/>
        <v>-152.55000000000001</v>
      </c>
      <c r="FO56" s="58">
        <f t="shared" si="92"/>
        <v>-164.05</v>
      </c>
      <c r="FP56" s="58">
        <f t="shared" si="92"/>
        <v>-182.05</v>
      </c>
      <c r="FQ56" s="58">
        <f t="shared" si="92"/>
        <v>-148.05000000000001</v>
      </c>
      <c r="FR56" s="58">
        <f t="shared" si="92"/>
        <v>-170.05</v>
      </c>
      <c r="FS56" s="58">
        <f t="shared" si="92"/>
        <v>-159.55000000000001</v>
      </c>
      <c r="FT56" s="58">
        <f t="shared" si="92"/>
        <v>-163.05000000000001</v>
      </c>
      <c r="FU56" s="58">
        <f t="shared" si="92"/>
        <v>-161.05000000000001</v>
      </c>
      <c r="FV56" s="58">
        <f t="shared" si="92"/>
        <v>-151.55000000000001</v>
      </c>
      <c r="FW56" s="58">
        <f t="shared" si="92"/>
        <v>-175.05</v>
      </c>
      <c r="FX56" s="58">
        <f t="shared" si="92"/>
        <v>-188.55</v>
      </c>
      <c r="FY56" s="58">
        <f t="shared" si="92"/>
        <v>-159.05000000000001</v>
      </c>
      <c r="FZ56" s="58">
        <f t="shared" si="92"/>
        <v>-147.55000000000001</v>
      </c>
      <c r="GA56" s="58">
        <f t="shared" si="92"/>
        <v>-150.55000000000001</v>
      </c>
      <c r="GB56" s="58">
        <f t="shared" si="92"/>
        <v>-168.05</v>
      </c>
      <c r="GC56" s="58">
        <f t="shared" si="92"/>
        <v>-163.05000000000001</v>
      </c>
      <c r="GD56" s="58">
        <f t="shared" si="92"/>
        <v>-169.05</v>
      </c>
      <c r="GE56" s="58">
        <f t="shared" si="92"/>
        <v>-154.55000000000001</v>
      </c>
      <c r="GF56" s="58">
        <f t="shared" si="92"/>
        <v>-161.55000000000001</v>
      </c>
      <c r="GG56" s="58">
        <f t="shared" si="92"/>
        <v>-195.55</v>
      </c>
      <c r="GH56" s="58">
        <f t="shared" si="92"/>
        <v>-153.55000000000001</v>
      </c>
      <c r="GI56" s="58">
        <f t="shared" si="92"/>
        <v>-164.55</v>
      </c>
      <c r="GJ56" s="58">
        <f t="shared" si="92"/>
        <v>-166.05</v>
      </c>
      <c r="GK56" s="58">
        <f t="shared" si="92"/>
        <v>-183.05</v>
      </c>
      <c r="GL56" s="58">
        <f t="shared" si="92"/>
        <v>-159.55000000000001</v>
      </c>
      <c r="GM56" s="58">
        <f t="shared" si="92"/>
        <v>-201.55</v>
      </c>
      <c r="GN56" s="58">
        <f t="shared" ref="GN56:IY56" si="93">GN53-GN55</f>
        <v>-178.05</v>
      </c>
      <c r="GO56" s="58">
        <f t="shared" si="93"/>
        <v>-166.55</v>
      </c>
      <c r="GP56" s="58">
        <f t="shared" si="93"/>
        <v>-164.55</v>
      </c>
      <c r="GQ56" s="58">
        <f t="shared" si="93"/>
        <v>-172.55</v>
      </c>
      <c r="GR56" s="58">
        <f t="shared" si="93"/>
        <v>-170.55</v>
      </c>
      <c r="GS56" s="58">
        <f t="shared" si="93"/>
        <v>-190.55</v>
      </c>
      <c r="GT56" s="58">
        <f t="shared" si="93"/>
        <v>-168.55</v>
      </c>
      <c r="GU56" s="58">
        <f t="shared" si="93"/>
        <v>-176.55</v>
      </c>
      <c r="GV56" s="58">
        <f t="shared" si="93"/>
        <v>-188.05</v>
      </c>
      <c r="GW56" s="58">
        <f t="shared" si="93"/>
        <v>-182.05</v>
      </c>
      <c r="GX56" s="58">
        <f t="shared" si="93"/>
        <v>-216.55</v>
      </c>
      <c r="GY56" s="58">
        <f t="shared" si="93"/>
        <v>-177.55</v>
      </c>
      <c r="GZ56" s="58">
        <f t="shared" si="93"/>
        <v>-173.05</v>
      </c>
      <c r="HA56" s="58">
        <f t="shared" si="93"/>
        <v>-186.55</v>
      </c>
      <c r="HB56" s="58">
        <f t="shared" si="93"/>
        <v>-192.05</v>
      </c>
      <c r="HC56" s="58">
        <f t="shared" si="93"/>
        <v>-177.05</v>
      </c>
      <c r="HD56" s="58">
        <f t="shared" si="93"/>
        <v>-176.55</v>
      </c>
      <c r="HE56" s="58">
        <f t="shared" si="93"/>
        <v>-180.05</v>
      </c>
      <c r="HF56" s="58">
        <f t="shared" si="93"/>
        <v>-191.05</v>
      </c>
      <c r="HG56" s="58">
        <f t="shared" si="93"/>
        <v>-185.55</v>
      </c>
      <c r="HH56" s="58">
        <f t="shared" si="93"/>
        <v>-180.55</v>
      </c>
      <c r="HI56" s="58">
        <f t="shared" si="93"/>
        <v>-236.05</v>
      </c>
      <c r="HJ56" s="58">
        <f t="shared" si="93"/>
        <v>-187.55</v>
      </c>
      <c r="HK56" s="58">
        <f t="shared" si="93"/>
        <v>-188.05</v>
      </c>
      <c r="HL56" s="58">
        <f t="shared" si="93"/>
        <v>-220.55</v>
      </c>
      <c r="HM56" s="58">
        <f t="shared" si="93"/>
        <v>-186.05</v>
      </c>
      <c r="HN56" s="58">
        <f t="shared" si="93"/>
        <v>-190.55</v>
      </c>
      <c r="HO56" s="58">
        <f t="shared" si="93"/>
        <v>-193.05</v>
      </c>
      <c r="HP56" s="58">
        <f t="shared" si="93"/>
        <v>-196.05</v>
      </c>
      <c r="HQ56" s="58">
        <f t="shared" si="93"/>
        <v>-188.55</v>
      </c>
      <c r="HR56" s="58">
        <f t="shared" si="93"/>
        <v>-190.55</v>
      </c>
      <c r="HS56" s="58">
        <f t="shared" si="93"/>
        <v>-208.05</v>
      </c>
      <c r="HT56" s="58">
        <f t="shared" si="93"/>
        <v>-206.55</v>
      </c>
      <c r="HU56" s="58">
        <f t="shared" si="93"/>
        <v>-200.05</v>
      </c>
      <c r="HV56" s="58">
        <f t="shared" si="93"/>
        <v>-222.55</v>
      </c>
      <c r="HW56" s="58">
        <f t="shared" si="93"/>
        <v>-230.05</v>
      </c>
      <c r="HX56" s="58">
        <f t="shared" si="93"/>
        <v>-208.55</v>
      </c>
      <c r="HY56" s="58">
        <f t="shared" si="93"/>
        <v>-196.55</v>
      </c>
      <c r="HZ56" s="58">
        <f t="shared" si="93"/>
        <v>-203.55</v>
      </c>
      <c r="IA56" s="58">
        <f t="shared" si="93"/>
        <v>-210.55</v>
      </c>
      <c r="IB56" s="58">
        <f t="shared" si="93"/>
        <v>-224.55</v>
      </c>
      <c r="IC56" s="58">
        <f t="shared" si="93"/>
        <v>-205.05</v>
      </c>
      <c r="ID56" s="58">
        <f t="shared" si="93"/>
        <v>-206.55</v>
      </c>
      <c r="IE56" s="58">
        <f t="shared" si="93"/>
        <v>-225.55</v>
      </c>
      <c r="IF56" s="58">
        <f t="shared" si="93"/>
        <v>-203.55</v>
      </c>
      <c r="IG56" s="58">
        <f t="shared" si="93"/>
        <v>-238.05</v>
      </c>
      <c r="IH56" s="58">
        <f t="shared" si="93"/>
        <v>-211.05</v>
      </c>
      <c r="II56" s="58">
        <f t="shared" si="93"/>
        <v>-211.05</v>
      </c>
      <c r="IJ56" s="58">
        <f t="shared" si="93"/>
        <v>-211.55</v>
      </c>
      <c r="IK56" s="58">
        <f t="shared" si="93"/>
        <v>-212.55</v>
      </c>
      <c r="IL56" s="58">
        <f t="shared" si="93"/>
        <v>-229.05</v>
      </c>
      <c r="IM56" s="58">
        <f t="shared" si="93"/>
        <v>-236.55</v>
      </c>
      <c r="IN56" s="58">
        <f t="shared" si="93"/>
        <v>-211.55</v>
      </c>
      <c r="IO56" s="58">
        <f t="shared" si="93"/>
        <v>-262.05</v>
      </c>
      <c r="IP56" s="58">
        <f t="shared" si="93"/>
        <v>-227.55</v>
      </c>
      <c r="IQ56" s="58">
        <f t="shared" si="93"/>
        <v>-225.05</v>
      </c>
      <c r="IR56" s="58">
        <f t="shared" si="93"/>
        <v>-217.05</v>
      </c>
      <c r="IS56" s="58">
        <f t="shared" si="93"/>
        <v>-216.55</v>
      </c>
      <c r="IT56" s="58">
        <f t="shared" si="93"/>
        <v>-229.05</v>
      </c>
      <c r="IU56" s="58">
        <f t="shared" si="93"/>
        <v>-222.55</v>
      </c>
      <c r="IV56" s="58">
        <f t="shared" si="93"/>
        <v>-225.05</v>
      </c>
      <c r="IW56" s="58">
        <f t="shared" si="93"/>
        <v>-230.55</v>
      </c>
      <c r="IX56" s="58">
        <f t="shared" si="93"/>
        <v>-238.55</v>
      </c>
      <c r="IY56" s="58">
        <f t="shared" si="93"/>
        <v>-225.55</v>
      </c>
      <c r="IZ56" s="58">
        <f t="shared" ref="IZ56:LK56" si="94">IZ53-IZ55</f>
        <v>-245.55</v>
      </c>
      <c r="JA56" s="58">
        <f t="shared" si="94"/>
        <v>-229.05</v>
      </c>
      <c r="JB56" s="58">
        <f t="shared" si="94"/>
        <v>-240.05</v>
      </c>
      <c r="JC56" s="58">
        <f t="shared" si="94"/>
        <v>-243.55</v>
      </c>
      <c r="JD56" s="58">
        <f t="shared" si="94"/>
        <v>-233.55</v>
      </c>
      <c r="JE56" s="58">
        <f t="shared" si="94"/>
        <v>-253.05</v>
      </c>
      <c r="JF56" s="58">
        <f t="shared" si="94"/>
        <v>-291.05</v>
      </c>
      <c r="JG56" s="58">
        <f t="shared" si="94"/>
        <v>-248.05</v>
      </c>
      <c r="JH56" s="58">
        <f t="shared" si="94"/>
        <v>-302.55</v>
      </c>
      <c r="JI56" s="58">
        <f t="shared" si="94"/>
        <v>-236.05</v>
      </c>
      <c r="JJ56" s="58">
        <f t="shared" si="94"/>
        <v>-257.05</v>
      </c>
      <c r="JK56" s="58">
        <f t="shared" si="94"/>
        <v>-268.55</v>
      </c>
      <c r="JL56" s="58">
        <f t="shared" si="94"/>
        <v>-287.05</v>
      </c>
      <c r="JM56" s="58">
        <f t="shared" si="94"/>
        <v>-289.55</v>
      </c>
      <c r="JN56" s="58">
        <f t="shared" si="94"/>
        <v>-287.55</v>
      </c>
      <c r="JO56" s="58">
        <f t="shared" si="94"/>
        <v>-248.05</v>
      </c>
      <c r="JP56" s="58">
        <f t="shared" si="94"/>
        <v>-293.55</v>
      </c>
      <c r="JQ56" s="58">
        <f t="shared" si="94"/>
        <v>-248.55</v>
      </c>
      <c r="JR56" s="58">
        <f t="shared" si="94"/>
        <v>-244.55</v>
      </c>
      <c r="JS56" s="58">
        <f t="shared" si="94"/>
        <v>-253.55</v>
      </c>
      <c r="JT56" s="58">
        <f t="shared" si="94"/>
        <v>-259.05</v>
      </c>
      <c r="JU56" s="58">
        <f t="shared" si="94"/>
        <v>-269.55</v>
      </c>
      <c r="JV56" s="58">
        <f t="shared" si="94"/>
        <v>-265.55</v>
      </c>
      <c r="JW56" s="58">
        <f t="shared" si="94"/>
        <v>-259.05</v>
      </c>
      <c r="JX56" s="58">
        <f t="shared" si="94"/>
        <v>-266.05</v>
      </c>
      <c r="JY56" s="58">
        <f t="shared" si="94"/>
        <v>-259.55</v>
      </c>
      <c r="JZ56" s="58">
        <f t="shared" si="94"/>
        <v>-256.05</v>
      </c>
      <c r="KA56" s="58">
        <f t="shared" si="94"/>
        <v>-261.05</v>
      </c>
      <c r="KB56" s="58">
        <f t="shared" si="94"/>
        <v>-270.55</v>
      </c>
      <c r="KC56" s="58">
        <f t="shared" si="94"/>
        <v>-264.05</v>
      </c>
      <c r="KD56" s="58">
        <f t="shared" si="94"/>
        <v>-270.05</v>
      </c>
      <c r="KE56" s="58">
        <f t="shared" si="94"/>
        <v>-266.55</v>
      </c>
      <c r="KF56" s="58">
        <f t="shared" si="94"/>
        <v>-258.05</v>
      </c>
      <c r="KG56" s="58">
        <f t="shared" si="94"/>
        <v>-258.55</v>
      </c>
      <c r="KH56" s="58">
        <f t="shared" si="94"/>
        <v>-276.55</v>
      </c>
      <c r="KI56" s="58">
        <f t="shared" si="94"/>
        <v>-268.55</v>
      </c>
      <c r="KJ56" s="58">
        <f t="shared" si="94"/>
        <v>-260.55</v>
      </c>
      <c r="KK56" s="58">
        <f t="shared" si="94"/>
        <v>-269.05</v>
      </c>
      <c r="KL56" s="58">
        <f t="shared" si="94"/>
        <v>-273.05</v>
      </c>
      <c r="KM56" s="58">
        <f t="shared" si="94"/>
        <v>-262.55</v>
      </c>
      <c r="KN56" s="58">
        <f t="shared" si="94"/>
        <v>-290.55</v>
      </c>
      <c r="KO56" s="58">
        <f t="shared" si="94"/>
        <v>-314.55</v>
      </c>
      <c r="KP56" s="58">
        <f t="shared" si="94"/>
        <v>-269.05</v>
      </c>
      <c r="KQ56" s="58">
        <f t="shared" si="94"/>
        <v>-291.05</v>
      </c>
      <c r="KR56" s="58">
        <f t="shared" si="94"/>
        <v>-270.55</v>
      </c>
      <c r="KS56" s="58">
        <f t="shared" si="94"/>
        <v>-285.05</v>
      </c>
      <c r="KT56" s="58">
        <f t="shared" si="94"/>
        <v>-295.55</v>
      </c>
      <c r="KU56" s="58">
        <f t="shared" si="94"/>
        <v>-272.55</v>
      </c>
      <c r="KV56" s="58">
        <f t="shared" si="94"/>
        <v>-280.05</v>
      </c>
      <c r="KW56" s="58">
        <f t="shared" si="94"/>
        <v>-298.55</v>
      </c>
      <c r="KX56" s="58">
        <f t="shared" si="94"/>
        <v>-277.55</v>
      </c>
      <c r="KY56" s="58">
        <f t="shared" si="94"/>
        <v>-284.05</v>
      </c>
      <c r="KZ56" s="58">
        <f t="shared" si="94"/>
        <v>-283.05</v>
      </c>
      <c r="LA56" s="58">
        <f t="shared" si="94"/>
        <v>-276.55</v>
      </c>
      <c r="LB56" s="58">
        <f t="shared" si="94"/>
        <v>-279.55</v>
      </c>
      <c r="LC56" s="58">
        <f t="shared" si="94"/>
        <v>-283.55</v>
      </c>
      <c r="LD56" s="58">
        <f t="shared" si="94"/>
        <v>-282.05</v>
      </c>
      <c r="LE56" s="58">
        <f t="shared" si="94"/>
        <v>-281.55</v>
      </c>
      <c r="LF56" s="58">
        <f t="shared" si="94"/>
        <v>-282.55</v>
      </c>
      <c r="LG56" s="58">
        <f t="shared" si="94"/>
        <v>-310.05</v>
      </c>
      <c r="LH56" s="58">
        <f t="shared" si="94"/>
        <v>-306.55</v>
      </c>
      <c r="LI56" s="58">
        <f t="shared" si="94"/>
        <v>-307.05</v>
      </c>
      <c r="LJ56" s="58">
        <f t="shared" si="94"/>
        <v>-317.05</v>
      </c>
      <c r="LK56" s="58">
        <f t="shared" si="94"/>
        <v>-340.05</v>
      </c>
      <c r="LL56" s="58">
        <f t="shared" ref="LL56:NR56" si="95">LL53-LL55</f>
        <v>-289.55</v>
      </c>
      <c r="LM56" s="58">
        <f t="shared" si="95"/>
        <v>-291.05</v>
      </c>
      <c r="LN56" s="58">
        <f t="shared" si="95"/>
        <v>-316.05</v>
      </c>
      <c r="LO56" s="58">
        <f t="shared" si="95"/>
        <v>-305.05</v>
      </c>
      <c r="LP56" s="58">
        <f t="shared" si="95"/>
        <v>-344.05</v>
      </c>
      <c r="LQ56" s="58">
        <f t="shared" si="95"/>
        <v>-352.55</v>
      </c>
      <c r="LR56" s="58">
        <f t="shared" si="95"/>
        <v>-347.55</v>
      </c>
      <c r="LS56" s="58">
        <f t="shared" si="95"/>
        <v>-353.05</v>
      </c>
      <c r="LT56" s="58">
        <f t="shared" si="95"/>
        <v>-354.55</v>
      </c>
      <c r="LU56" s="58">
        <f t="shared" si="95"/>
        <v>-313.55</v>
      </c>
      <c r="LV56" s="58">
        <f t="shared" si="95"/>
        <v>-310.05</v>
      </c>
      <c r="LW56" s="58">
        <f t="shared" si="95"/>
        <v>-308.05</v>
      </c>
      <c r="LX56" s="58">
        <f t="shared" si="95"/>
        <v>-308.05</v>
      </c>
      <c r="LY56" s="58">
        <f t="shared" si="95"/>
        <v>-321.55</v>
      </c>
      <c r="LZ56" s="58">
        <f t="shared" si="95"/>
        <v>-314.05</v>
      </c>
      <c r="MA56" s="58">
        <f t="shared" si="95"/>
        <v>-322.55</v>
      </c>
      <c r="MB56" s="58">
        <f t="shared" si="95"/>
        <v>-317.05</v>
      </c>
      <c r="MC56" s="58">
        <f t="shared" si="95"/>
        <v>-315.05</v>
      </c>
      <c r="MD56" s="58">
        <f t="shared" si="95"/>
        <v>-332.05</v>
      </c>
      <c r="ME56" s="58">
        <f t="shared" si="95"/>
        <v>-328.05</v>
      </c>
      <c r="MF56" s="58">
        <f t="shared" si="95"/>
        <v>-314.05</v>
      </c>
      <c r="MG56" s="58">
        <f t="shared" si="95"/>
        <v>-312.05</v>
      </c>
      <c r="MH56" s="58">
        <f t="shared" si="95"/>
        <v>-322.05</v>
      </c>
      <c r="MI56" s="58">
        <f t="shared" si="95"/>
        <v>-312.55</v>
      </c>
      <c r="MJ56" s="58">
        <f t="shared" si="95"/>
        <v>-311.55</v>
      </c>
      <c r="MK56" s="58">
        <f t="shared" si="95"/>
        <v>-315.55</v>
      </c>
      <c r="ML56" s="58">
        <f t="shared" si="95"/>
        <v>-324.05</v>
      </c>
      <c r="MM56" s="58">
        <f t="shared" si="95"/>
        <v>-325.05</v>
      </c>
      <c r="MN56" s="58">
        <f t="shared" si="95"/>
        <v>-332.05</v>
      </c>
      <c r="MO56" s="58">
        <f t="shared" si="95"/>
        <v>-329.05</v>
      </c>
      <c r="MP56" s="58">
        <f t="shared" si="95"/>
        <v>-319.05</v>
      </c>
      <c r="MQ56" s="58">
        <f t="shared" si="95"/>
        <v>-328.05</v>
      </c>
      <c r="MR56" s="58">
        <f t="shared" si="95"/>
        <v>-321.05</v>
      </c>
      <c r="MS56" s="58">
        <f t="shared" si="95"/>
        <v>-338.05</v>
      </c>
      <c r="MT56" s="58">
        <f t="shared" si="95"/>
        <v>-332.05</v>
      </c>
      <c r="MU56" s="58">
        <f t="shared" si="95"/>
        <v>-338.55</v>
      </c>
      <c r="MV56" s="58">
        <f t="shared" si="95"/>
        <v>-331.55</v>
      </c>
      <c r="MW56" s="58">
        <f t="shared" si="95"/>
        <v>-349.55</v>
      </c>
      <c r="MX56" s="58">
        <f t="shared" si="95"/>
        <v>-337.05</v>
      </c>
      <c r="MY56" s="58">
        <f t="shared" si="95"/>
        <v>-357.55</v>
      </c>
      <c r="MZ56" s="58">
        <f t="shared" si="95"/>
        <v>-369.55</v>
      </c>
      <c r="NA56" s="58">
        <f t="shared" si="95"/>
        <v>-333.55</v>
      </c>
      <c r="NB56" s="58">
        <f t="shared" si="95"/>
        <v>-339.55</v>
      </c>
      <c r="NC56" s="58">
        <f t="shared" si="95"/>
        <v>-355.05</v>
      </c>
      <c r="ND56" s="58">
        <f t="shared" si="95"/>
        <v>-332.05</v>
      </c>
      <c r="NE56" s="58">
        <f t="shared" si="95"/>
        <v>-344.55</v>
      </c>
      <c r="NF56" s="58">
        <f t="shared" si="95"/>
        <v>-348.05</v>
      </c>
      <c r="NG56" s="58">
        <f t="shared" si="95"/>
        <v>-342.05</v>
      </c>
      <c r="NH56" s="58">
        <f t="shared" si="95"/>
        <v>-338.55</v>
      </c>
      <c r="NI56" s="58">
        <f t="shared" si="95"/>
        <v>-368.55</v>
      </c>
      <c r="NJ56" s="58">
        <f t="shared" si="95"/>
        <v>-339.05</v>
      </c>
      <c r="NK56" s="58">
        <f t="shared" si="95"/>
        <v>-346.55</v>
      </c>
      <c r="NL56" s="58">
        <f t="shared" si="95"/>
        <v>-339.55</v>
      </c>
      <c r="NM56" s="58">
        <f t="shared" si="95"/>
        <v>-344.05</v>
      </c>
      <c r="NN56" s="58">
        <f t="shared" si="95"/>
        <v>-342.55</v>
      </c>
      <c r="NO56" s="58">
        <f t="shared" si="95"/>
        <v>-342.55</v>
      </c>
      <c r="NP56" s="58">
        <f t="shared" si="95"/>
        <v>-343.55</v>
      </c>
      <c r="NQ56" s="58">
        <f t="shared" si="95"/>
        <v>-345.55</v>
      </c>
      <c r="NR56" s="58">
        <f t="shared" si="95"/>
        <v>-345.55</v>
      </c>
    </row>
    <row r="57" spans="1:382" s="28" customFormat="1" ht="31.5" customHeight="1" x14ac:dyDescent="0.25">
      <c r="A57" s="284" t="s">
        <v>76</v>
      </c>
      <c r="B57" s="287" t="s">
        <v>136</v>
      </c>
      <c r="C57" s="287"/>
      <c r="D57" s="60">
        <f>D58</f>
        <v>60</v>
      </c>
      <c r="E57" s="60">
        <f t="shared" ref="E57:BP57" si="96">E58</f>
        <v>80</v>
      </c>
      <c r="F57" s="60">
        <f t="shared" si="96"/>
        <v>40</v>
      </c>
      <c r="G57" s="60">
        <f t="shared" si="96"/>
        <v>80</v>
      </c>
      <c r="H57" s="60">
        <f t="shared" si="96"/>
        <v>20</v>
      </c>
      <c r="I57" s="60">
        <f t="shared" si="96"/>
        <v>40</v>
      </c>
      <c r="J57" s="60">
        <f t="shared" si="96"/>
        <v>100</v>
      </c>
      <c r="K57" s="60">
        <f t="shared" si="96"/>
        <v>0</v>
      </c>
      <c r="L57" s="60">
        <f t="shared" si="96"/>
        <v>0</v>
      </c>
      <c r="M57" s="60">
        <f t="shared" si="96"/>
        <v>40</v>
      </c>
      <c r="N57" s="60">
        <f t="shared" si="96"/>
        <v>80</v>
      </c>
      <c r="O57" s="60">
        <f t="shared" si="96"/>
        <v>60</v>
      </c>
      <c r="P57" s="60">
        <f t="shared" si="96"/>
        <v>0</v>
      </c>
      <c r="Q57" s="60">
        <f t="shared" si="96"/>
        <v>20</v>
      </c>
      <c r="R57" s="60">
        <f t="shared" si="96"/>
        <v>60</v>
      </c>
      <c r="S57" s="60">
        <f t="shared" si="96"/>
        <v>40</v>
      </c>
      <c r="T57" s="60">
        <f t="shared" si="96"/>
        <v>20</v>
      </c>
      <c r="U57" s="60">
        <f t="shared" si="96"/>
        <v>80</v>
      </c>
      <c r="V57" s="60">
        <f t="shared" si="96"/>
        <v>60</v>
      </c>
      <c r="W57" s="60">
        <f t="shared" si="96"/>
        <v>60</v>
      </c>
      <c r="X57" s="60">
        <f t="shared" si="96"/>
        <v>60</v>
      </c>
      <c r="Y57" s="60">
        <f t="shared" si="96"/>
        <v>20</v>
      </c>
      <c r="Z57" s="60">
        <f t="shared" si="96"/>
        <v>60</v>
      </c>
      <c r="AA57" s="60">
        <f t="shared" si="96"/>
        <v>60</v>
      </c>
      <c r="AB57" s="60">
        <f t="shared" si="96"/>
        <v>100</v>
      </c>
      <c r="AC57" s="60">
        <f t="shared" si="96"/>
        <v>60</v>
      </c>
      <c r="AD57" s="60">
        <f t="shared" si="96"/>
        <v>0</v>
      </c>
      <c r="AE57" s="60">
        <f t="shared" si="96"/>
        <v>40</v>
      </c>
      <c r="AF57" s="60">
        <f t="shared" si="96"/>
        <v>40</v>
      </c>
      <c r="AG57" s="60">
        <f t="shared" si="96"/>
        <v>80</v>
      </c>
      <c r="AH57" s="60">
        <f t="shared" si="96"/>
        <v>20</v>
      </c>
      <c r="AI57" s="60">
        <f t="shared" si="96"/>
        <v>40</v>
      </c>
      <c r="AJ57" s="60">
        <f t="shared" si="96"/>
        <v>60</v>
      </c>
      <c r="AK57" s="60">
        <f t="shared" si="96"/>
        <v>20</v>
      </c>
      <c r="AL57" s="60">
        <f t="shared" si="96"/>
        <v>80</v>
      </c>
      <c r="AM57" s="60">
        <f t="shared" si="96"/>
        <v>60</v>
      </c>
      <c r="AN57" s="60">
        <f t="shared" si="96"/>
        <v>20</v>
      </c>
      <c r="AO57" s="60">
        <f t="shared" si="96"/>
        <v>60</v>
      </c>
      <c r="AP57" s="60">
        <f t="shared" si="96"/>
        <v>0</v>
      </c>
      <c r="AQ57" s="60">
        <f t="shared" si="96"/>
        <v>40</v>
      </c>
      <c r="AR57" s="60">
        <f t="shared" si="96"/>
        <v>80</v>
      </c>
      <c r="AS57" s="60">
        <f t="shared" si="96"/>
        <v>0</v>
      </c>
      <c r="AT57" s="60">
        <f t="shared" si="96"/>
        <v>20</v>
      </c>
      <c r="AU57" s="60">
        <f t="shared" si="96"/>
        <v>20</v>
      </c>
      <c r="AV57" s="60">
        <f t="shared" si="96"/>
        <v>20</v>
      </c>
      <c r="AW57" s="60">
        <f t="shared" si="96"/>
        <v>60</v>
      </c>
      <c r="AX57" s="60">
        <f t="shared" si="96"/>
        <v>40</v>
      </c>
      <c r="AY57" s="60">
        <f t="shared" si="96"/>
        <v>20</v>
      </c>
      <c r="AZ57" s="60">
        <f t="shared" si="96"/>
        <v>40</v>
      </c>
      <c r="BA57" s="60">
        <f t="shared" si="96"/>
        <v>60</v>
      </c>
      <c r="BB57" s="60">
        <f t="shared" si="96"/>
        <v>80</v>
      </c>
      <c r="BC57" s="60">
        <f t="shared" si="96"/>
        <v>0</v>
      </c>
      <c r="BD57" s="60">
        <f t="shared" si="96"/>
        <v>20</v>
      </c>
      <c r="BE57" s="60">
        <f t="shared" si="96"/>
        <v>0</v>
      </c>
      <c r="BF57" s="60">
        <f t="shared" si="96"/>
        <v>20</v>
      </c>
      <c r="BG57" s="60">
        <f t="shared" si="96"/>
        <v>40</v>
      </c>
      <c r="BH57" s="60">
        <f t="shared" si="96"/>
        <v>20</v>
      </c>
      <c r="BI57" s="60">
        <f t="shared" si="96"/>
        <v>40</v>
      </c>
      <c r="BJ57" s="60">
        <f t="shared" si="96"/>
        <v>60</v>
      </c>
      <c r="BK57" s="60">
        <f t="shared" si="96"/>
        <v>40</v>
      </c>
      <c r="BL57" s="60">
        <f t="shared" si="96"/>
        <v>60</v>
      </c>
      <c r="BM57" s="60">
        <f t="shared" si="96"/>
        <v>60</v>
      </c>
      <c r="BN57" s="60">
        <f t="shared" si="96"/>
        <v>60</v>
      </c>
      <c r="BO57" s="60">
        <f t="shared" si="96"/>
        <v>100</v>
      </c>
      <c r="BP57" s="60">
        <f t="shared" si="96"/>
        <v>40</v>
      </c>
      <c r="BQ57" s="60">
        <f t="shared" ref="BQ57:EB57" si="97">BQ58</f>
        <v>80</v>
      </c>
      <c r="BR57" s="60">
        <f t="shared" si="97"/>
        <v>40</v>
      </c>
      <c r="BS57" s="60">
        <f t="shared" si="97"/>
        <v>0</v>
      </c>
      <c r="BT57" s="60">
        <f t="shared" si="97"/>
        <v>60</v>
      </c>
      <c r="BU57" s="60">
        <f t="shared" si="97"/>
        <v>0</v>
      </c>
      <c r="BV57" s="60">
        <f t="shared" si="97"/>
        <v>20</v>
      </c>
      <c r="BW57" s="60">
        <f t="shared" si="97"/>
        <v>40</v>
      </c>
      <c r="BX57" s="60">
        <f t="shared" si="97"/>
        <v>20</v>
      </c>
      <c r="BY57" s="60">
        <f t="shared" si="97"/>
        <v>20</v>
      </c>
      <c r="BZ57" s="60">
        <f t="shared" si="97"/>
        <v>60</v>
      </c>
      <c r="CA57" s="60">
        <f t="shared" si="97"/>
        <v>60</v>
      </c>
      <c r="CB57" s="60">
        <f t="shared" si="97"/>
        <v>80</v>
      </c>
      <c r="CC57" s="60">
        <f t="shared" si="97"/>
        <v>20</v>
      </c>
      <c r="CD57" s="60">
        <f t="shared" si="97"/>
        <v>20</v>
      </c>
      <c r="CE57" s="60">
        <f t="shared" si="97"/>
        <v>20</v>
      </c>
      <c r="CF57" s="60">
        <f t="shared" si="97"/>
        <v>40</v>
      </c>
      <c r="CG57" s="60">
        <f t="shared" si="97"/>
        <v>0</v>
      </c>
      <c r="CH57" s="60">
        <f t="shared" si="97"/>
        <v>40</v>
      </c>
      <c r="CI57" s="60">
        <f t="shared" si="97"/>
        <v>0</v>
      </c>
      <c r="CJ57" s="60">
        <f t="shared" si="97"/>
        <v>20</v>
      </c>
      <c r="CK57" s="60">
        <f t="shared" si="97"/>
        <v>40</v>
      </c>
      <c r="CL57" s="60">
        <f t="shared" si="97"/>
        <v>40</v>
      </c>
      <c r="CM57" s="60">
        <f t="shared" si="97"/>
        <v>20</v>
      </c>
      <c r="CN57" s="60">
        <f t="shared" si="97"/>
        <v>20</v>
      </c>
      <c r="CO57" s="60">
        <f t="shared" si="97"/>
        <v>0</v>
      </c>
      <c r="CP57" s="60">
        <f t="shared" si="97"/>
        <v>20</v>
      </c>
      <c r="CQ57" s="60">
        <f t="shared" si="97"/>
        <v>80</v>
      </c>
      <c r="CR57" s="60">
        <f t="shared" si="97"/>
        <v>40</v>
      </c>
      <c r="CS57" s="60">
        <f t="shared" si="97"/>
        <v>20</v>
      </c>
      <c r="CT57" s="60">
        <f t="shared" si="97"/>
        <v>40</v>
      </c>
      <c r="CU57" s="60">
        <f t="shared" si="97"/>
        <v>0</v>
      </c>
      <c r="CV57" s="60">
        <f t="shared" si="97"/>
        <v>20</v>
      </c>
      <c r="CW57" s="60">
        <f t="shared" si="97"/>
        <v>0</v>
      </c>
      <c r="CX57" s="60">
        <f t="shared" si="97"/>
        <v>0</v>
      </c>
      <c r="CY57" s="60">
        <f t="shared" si="97"/>
        <v>0</v>
      </c>
      <c r="CZ57" s="60">
        <f t="shared" si="97"/>
        <v>0</v>
      </c>
      <c r="DA57" s="60">
        <f t="shared" si="97"/>
        <v>0</v>
      </c>
      <c r="DB57" s="60">
        <f t="shared" si="97"/>
        <v>0</v>
      </c>
      <c r="DC57" s="60">
        <f t="shared" si="97"/>
        <v>0</v>
      </c>
      <c r="DD57" s="60">
        <f t="shared" si="97"/>
        <v>20</v>
      </c>
      <c r="DE57" s="60">
        <f t="shared" si="97"/>
        <v>0</v>
      </c>
      <c r="DF57" s="60">
        <f t="shared" si="97"/>
        <v>40</v>
      </c>
      <c r="DG57" s="60">
        <f t="shared" si="97"/>
        <v>20</v>
      </c>
      <c r="DH57" s="60">
        <f t="shared" si="97"/>
        <v>40</v>
      </c>
      <c r="DI57" s="60">
        <f t="shared" si="97"/>
        <v>40</v>
      </c>
      <c r="DJ57" s="60">
        <f t="shared" si="97"/>
        <v>0</v>
      </c>
      <c r="DK57" s="60">
        <f t="shared" si="97"/>
        <v>20</v>
      </c>
      <c r="DL57" s="60">
        <f t="shared" si="97"/>
        <v>40</v>
      </c>
      <c r="DM57" s="60">
        <f t="shared" si="97"/>
        <v>60</v>
      </c>
      <c r="DN57" s="60">
        <f t="shared" si="97"/>
        <v>20</v>
      </c>
      <c r="DO57" s="60">
        <f t="shared" si="97"/>
        <v>80</v>
      </c>
      <c r="DP57" s="60">
        <f t="shared" si="97"/>
        <v>0</v>
      </c>
      <c r="DQ57" s="60">
        <f t="shared" si="97"/>
        <v>40</v>
      </c>
      <c r="DR57" s="60">
        <f t="shared" si="97"/>
        <v>20</v>
      </c>
      <c r="DS57" s="60">
        <f t="shared" si="97"/>
        <v>20</v>
      </c>
      <c r="DT57" s="60">
        <f t="shared" si="97"/>
        <v>40</v>
      </c>
      <c r="DU57" s="60">
        <f t="shared" si="97"/>
        <v>20</v>
      </c>
      <c r="DV57" s="60">
        <f t="shared" si="97"/>
        <v>20</v>
      </c>
      <c r="DW57" s="60">
        <f t="shared" si="97"/>
        <v>20</v>
      </c>
      <c r="DX57" s="60">
        <f t="shared" si="97"/>
        <v>20</v>
      </c>
      <c r="DY57" s="60">
        <f t="shared" si="97"/>
        <v>40</v>
      </c>
      <c r="DZ57" s="60">
        <f t="shared" si="97"/>
        <v>40</v>
      </c>
      <c r="EA57" s="60">
        <f t="shared" si="97"/>
        <v>40</v>
      </c>
      <c r="EB57" s="60">
        <f t="shared" si="97"/>
        <v>20</v>
      </c>
      <c r="EC57" s="60">
        <f t="shared" ref="EC57:GN57" si="98">EC58</f>
        <v>40</v>
      </c>
      <c r="ED57" s="60">
        <f t="shared" si="98"/>
        <v>60</v>
      </c>
      <c r="EE57" s="60">
        <f t="shared" si="98"/>
        <v>0</v>
      </c>
      <c r="EF57" s="60">
        <f t="shared" si="98"/>
        <v>20</v>
      </c>
      <c r="EG57" s="60">
        <f t="shared" si="98"/>
        <v>40</v>
      </c>
      <c r="EH57" s="60">
        <f t="shared" si="98"/>
        <v>60</v>
      </c>
      <c r="EI57" s="60">
        <f t="shared" si="98"/>
        <v>40</v>
      </c>
      <c r="EJ57" s="60">
        <f t="shared" si="98"/>
        <v>60</v>
      </c>
      <c r="EK57" s="60">
        <f t="shared" si="98"/>
        <v>20</v>
      </c>
      <c r="EL57" s="60">
        <f t="shared" si="98"/>
        <v>60</v>
      </c>
      <c r="EM57" s="60">
        <f t="shared" si="98"/>
        <v>20</v>
      </c>
      <c r="EN57" s="60">
        <f t="shared" si="98"/>
        <v>40</v>
      </c>
      <c r="EO57" s="60">
        <f t="shared" si="98"/>
        <v>60</v>
      </c>
      <c r="EP57" s="60">
        <f t="shared" si="98"/>
        <v>60</v>
      </c>
      <c r="EQ57" s="60">
        <f t="shared" si="98"/>
        <v>20</v>
      </c>
      <c r="ER57" s="60">
        <f t="shared" si="98"/>
        <v>60</v>
      </c>
      <c r="ES57" s="60">
        <f t="shared" si="98"/>
        <v>60</v>
      </c>
      <c r="ET57" s="60">
        <f t="shared" si="98"/>
        <v>20</v>
      </c>
      <c r="EU57" s="60">
        <f t="shared" si="98"/>
        <v>0</v>
      </c>
      <c r="EV57" s="60">
        <f t="shared" si="98"/>
        <v>80</v>
      </c>
      <c r="EW57" s="60">
        <f t="shared" si="98"/>
        <v>60</v>
      </c>
      <c r="EX57" s="60">
        <f t="shared" si="98"/>
        <v>0</v>
      </c>
      <c r="EY57" s="60">
        <f t="shared" si="98"/>
        <v>0</v>
      </c>
      <c r="EZ57" s="60">
        <f t="shared" si="98"/>
        <v>20</v>
      </c>
      <c r="FA57" s="60">
        <f t="shared" si="98"/>
        <v>0</v>
      </c>
      <c r="FB57" s="60">
        <f t="shared" si="98"/>
        <v>20</v>
      </c>
      <c r="FC57" s="60">
        <f t="shared" si="98"/>
        <v>20</v>
      </c>
      <c r="FD57" s="60">
        <f t="shared" si="98"/>
        <v>20</v>
      </c>
      <c r="FE57" s="60">
        <f t="shared" si="98"/>
        <v>0</v>
      </c>
      <c r="FF57" s="60">
        <f t="shared" si="98"/>
        <v>0</v>
      </c>
      <c r="FG57" s="60">
        <f t="shared" si="98"/>
        <v>40</v>
      </c>
      <c r="FH57" s="60">
        <f t="shared" si="98"/>
        <v>20</v>
      </c>
      <c r="FI57" s="60">
        <f t="shared" si="98"/>
        <v>20</v>
      </c>
      <c r="FJ57" s="60">
        <f t="shared" si="98"/>
        <v>0</v>
      </c>
      <c r="FK57" s="60">
        <f t="shared" si="98"/>
        <v>0</v>
      </c>
      <c r="FL57" s="60">
        <f t="shared" si="98"/>
        <v>0</v>
      </c>
      <c r="FM57" s="60">
        <f t="shared" si="98"/>
        <v>40</v>
      </c>
      <c r="FN57" s="60">
        <f t="shared" si="98"/>
        <v>40</v>
      </c>
      <c r="FO57" s="60">
        <f t="shared" si="98"/>
        <v>40</v>
      </c>
      <c r="FP57" s="60">
        <f t="shared" si="98"/>
        <v>20</v>
      </c>
      <c r="FQ57" s="60">
        <f t="shared" si="98"/>
        <v>20</v>
      </c>
      <c r="FR57" s="60">
        <f t="shared" si="98"/>
        <v>40</v>
      </c>
      <c r="FS57" s="60">
        <f t="shared" si="98"/>
        <v>20</v>
      </c>
      <c r="FT57" s="60">
        <f t="shared" si="98"/>
        <v>0</v>
      </c>
      <c r="FU57" s="60">
        <f t="shared" si="98"/>
        <v>20</v>
      </c>
      <c r="FV57" s="60">
        <f t="shared" si="98"/>
        <v>0</v>
      </c>
      <c r="FW57" s="60">
        <f t="shared" si="98"/>
        <v>0</v>
      </c>
      <c r="FX57" s="60">
        <f t="shared" si="98"/>
        <v>0</v>
      </c>
      <c r="FY57" s="60">
        <f t="shared" si="98"/>
        <v>0</v>
      </c>
      <c r="FZ57" s="60">
        <f t="shared" si="98"/>
        <v>40</v>
      </c>
      <c r="GA57" s="60">
        <f t="shared" si="98"/>
        <v>20</v>
      </c>
      <c r="GB57" s="60">
        <f t="shared" si="98"/>
        <v>40</v>
      </c>
      <c r="GC57" s="60">
        <f t="shared" si="98"/>
        <v>0</v>
      </c>
      <c r="GD57" s="60">
        <f t="shared" si="98"/>
        <v>0</v>
      </c>
      <c r="GE57" s="60">
        <f t="shared" si="98"/>
        <v>20</v>
      </c>
      <c r="GF57" s="60">
        <f t="shared" si="98"/>
        <v>0</v>
      </c>
      <c r="GG57" s="60">
        <f t="shared" si="98"/>
        <v>20</v>
      </c>
      <c r="GH57" s="60">
        <f t="shared" si="98"/>
        <v>0</v>
      </c>
      <c r="GI57" s="60">
        <f t="shared" si="98"/>
        <v>0</v>
      </c>
      <c r="GJ57" s="60">
        <f t="shared" si="98"/>
        <v>0</v>
      </c>
      <c r="GK57" s="60">
        <f t="shared" si="98"/>
        <v>0</v>
      </c>
      <c r="GL57" s="60">
        <f t="shared" si="98"/>
        <v>0</v>
      </c>
      <c r="GM57" s="60">
        <f t="shared" si="98"/>
        <v>0</v>
      </c>
      <c r="GN57" s="60">
        <f t="shared" si="98"/>
        <v>20</v>
      </c>
      <c r="GO57" s="60">
        <f t="shared" ref="GO57:IZ57" si="99">GO58</f>
        <v>40</v>
      </c>
      <c r="GP57" s="60">
        <f t="shared" si="99"/>
        <v>20</v>
      </c>
      <c r="GQ57" s="60">
        <f t="shared" si="99"/>
        <v>60</v>
      </c>
      <c r="GR57" s="60">
        <f t="shared" si="99"/>
        <v>20</v>
      </c>
      <c r="GS57" s="60">
        <f t="shared" si="99"/>
        <v>20</v>
      </c>
      <c r="GT57" s="60">
        <f t="shared" si="99"/>
        <v>80</v>
      </c>
      <c r="GU57" s="60">
        <f t="shared" si="99"/>
        <v>60</v>
      </c>
      <c r="GV57" s="60">
        <f t="shared" si="99"/>
        <v>20</v>
      </c>
      <c r="GW57" s="60">
        <f t="shared" si="99"/>
        <v>60</v>
      </c>
      <c r="GX57" s="60">
        <f t="shared" si="99"/>
        <v>40</v>
      </c>
      <c r="GY57" s="60">
        <f t="shared" si="99"/>
        <v>20</v>
      </c>
      <c r="GZ57" s="60">
        <f t="shared" si="99"/>
        <v>80</v>
      </c>
      <c r="HA57" s="60">
        <f t="shared" si="99"/>
        <v>40</v>
      </c>
      <c r="HB57" s="60">
        <f t="shared" si="99"/>
        <v>20</v>
      </c>
      <c r="HC57" s="60">
        <f t="shared" si="99"/>
        <v>20</v>
      </c>
      <c r="HD57" s="60">
        <f t="shared" si="99"/>
        <v>20</v>
      </c>
      <c r="HE57" s="60">
        <f t="shared" si="99"/>
        <v>20</v>
      </c>
      <c r="HF57" s="60">
        <f t="shared" si="99"/>
        <v>0</v>
      </c>
      <c r="HG57" s="60">
        <f t="shared" si="99"/>
        <v>100</v>
      </c>
      <c r="HH57" s="60">
        <f t="shared" si="99"/>
        <v>20</v>
      </c>
      <c r="HI57" s="60">
        <f t="shared" si="99"/>
        <v>40</v>
      </c>
      <c r="HJ57" s="60">
        <f t="shared" si="99"/>
        <v>80</v>
      </c>
      <c r="HK57" s="60">
        <f t="shared" si="99"/>
        <v>60</v>
      </c>
      <c r="HL57" s="60">
        <f t="shared" si="99"/>
        <v>0</v>
      </c>
      <c r="HM57" s="60">
        <f t="shared" si="99"/>
        <v>60</v>
      </c>
      <c r="HN57" s="60">
        <f t="shared" si="99"/>
        <v>20</v>
      </c>
      <c r="HO57" s="60">
        <f t="shared" si="99"/>
        <v>20</v>
      </c>
      <c r="HP57" s="60">
        <f t="shared" si="99"/>
        <v>20</v>
      </c>
      <c r="HQ57" s="60">
        <f t="shared" si="99"/>
        <v>40</v>
      </c>
      <c r="HR57" s="60">
        <f t="shared" si="99"/>
        <v>20</v>
      </c>
      <c r="HS57" s="60">
        <f t="shared" si="99"/>
        <v>20</v>
      </c>
      <c r="HT57" s="60">
        <f t="shared" si="99"/>
        <v>40</v>
      </c>
      <c r="HU57" s="60">
        <f t="shared" si="99"/>
        <v>20</v>
      </c>
      <c r="HV57" s="60">
        <f t="shared" si="99"/>
        <v>0</v>
      </c>
      <c r="HW57" s="60">
        <f t="shared" si="99"/>
        <v>40</v>
      </c>
      <c r="HX57" s="60">
        <f t="shared" si="99"/>
        <v>80</v>
      </c>
      <c r="HY57" s="60">
        <f t="shared" si="99"/>
        <v>0</v>
      </c>
      <c r="HZ57" s="60">
        <f t="shared" si="99"/>
        <v>40</v>
      </c>
      <c r="IA57" s="60">
        <f t="shared" si="99"/>
        <v>20</v>
      </c>
      <c r="IB57" s="60">
        <f t="shared" si="99"/>
        <v>60</v>
      </c>
      <c r="IC57" s="60">
        <f t="shared" si="99"/>
        <v>40</v>
      </c>
      <c r="ID57" s="60">
        <f t="shared" si="99"/>
        <v>40</v>
      </c>
      <c r="IE57" s="60">
        <f t="shared" si="99"/>
        <v>20</v>
      </c>
      <c r="IF57" s="60">
        <f t="shared" si="99"/>
        <v>20</v>
      </c>
      <c r="IG57" s="60">
        <f t="shared" si="99"/>
        <v>40</v>
      </c>
      <c r="IH57" s="60">
        <f t="shared" si="99"/>
        <v>60</v>
      </c>
      <c r="II57" s="60">
        <f t="shared" si="99"/>
        <v>40</v>
      </c>
      <c r="IJ57" s="60">
        <f t="shared" si="99"/>
        <v>60</v>
      </c>
      <c r="IK57" s="60">
        <f t="shared" si="99"/>
        <v>60</v>
      </c>
      <c r="IL57" s="60">
        <f t="shared" si="99"/>
        <v>20</v>
      </c>
      <c r="IM57" s="60">
        <f t="shared" si="99"/>
        <v>20</v>
      </c>
      <c r="IN57" s="60">
        <f t="shared" si="99"/>
        <v>40</v>
      </c>
      <c r="IO57" s="60">
        <f t="shared" si="99"/>
        <v>0</v>
      </c>
      <c r="IP57" s="60">
        <f t="shared" si="99"/>
        <v>20</v>
      </c>
      <c r="IQ57" s="60">
        <f t="shared" si="99"/>
        <v>40</v>
      </c>
      <c r="IR57" s="60">
        <f t="shared" si="99"/>
        <v>0</v>
      </c>
      <c r="IS57" s="60">
        <f t="shared" si="99"/>
        <v>20</v>
      </c>
      <c r="IT57" s="60">
        <f t="shared" si="99"/>
        <v>0</v>
      </c>
      <c r="IU57" s="60">
        <f t="shared" si="99"/>
        <v>20</v>
      </c>
      <c r="IV57" s="60">
        <f t="shared" si="99"/>
        <v>20</v>
      </c>
      <c r="IW57" s="60">
        <f t="shared" si="99"/>
        <v>0</v>
      </c>
      <c r="IX57" s="60">
        <f t="shared" si="99"/>
        <v>20</v>
      </c>
      <c r="IY57" s="60">
        <f t="shared" si="99"/>
        <v>0</v>
      </c>
      <c r="IZ57" s="60">
        <f t="shared" si="99"/>
        <v>0</v>
      </c>
      <c r="JA57" s="60">
        <f t="shared" ref="JA57:LL57" si="100">JA58</f>
        <v>20</v>
      </c>
      <c r="JB57" s="60">
        <f t="shared" si="100"/>
        <v>20</v>
      </c>
      <c r="JC57" s="60">
        <f t="shared" si="100"/>
        <v>20</v>
      </c>
      <c r="JD57" s="60">
        <f t="shared" si="100"/>
        <v>40</v>
      </c>
      <c r="JE57" s="60">
        <f t="shared" si="100"/>
        <v>20</v>
      </c>
      <c r="JF57" s="60">
        <f t="shared" si="100"/>
        <v>0</v>
      </c>
      <c r="JG57" s="60">
        <f t="shared" si="100"/>
        <v>40</v>
      </c>
      <c r="JH57" s="60">
        <f t="shared" si="100"/>
        <v>0</v>
      </c>
      <c r="JI57" s="60">
        <f t="shared" si="100"/>
        <v>80</v>
      </c>
      <c r="JJ57" s="60">
        <f t="shared" si="100"/>
        <v>0</v>
      </c>
      <c r="JK57" s="60">
        <f t="shared" si="100"/>
        <v>20</v>
      </c>
      <c r="JL57" s="60">
        <f t="shared" si="100"/>
        <v>0</v>
      </c>
      <c r="JM57" s="60">
        <f t="shared" si="100"/>
        <v>0</v>
      </c>
      <c r="JN57" s="60">
        <f t="shared" si="100"/>
        <v>0</v>
      </c>
      <c r="JO57" s="60">
        <f t="shared" si="100"/>
        <v>60</v>
      </c>
      <c r="JP57" s="60">
        <f t="shared" si="100"/>
        <v>0</v>
      </c>
      <c r="JQ57" s="60">
        <f t="shared" si="100"/>
        <v>60</v>
      </c>
      <c r="JR57" s="60">
        <f t="shared" si="100"/>
        <v>20</v>
      </c>
      <c r="JS57" s="60">
        <f t="shared" si="100"/>
        <v>40</v>
      </c>
      <c r="JT57" s="60">
        <f t="shared" si="100"/>
        <v>20</v>
      </c>
      <c r="JU57" s="60">
        <f t="shared" si="100"/>
        <v>60</v>
      </c>
      <c r="JV57" s="60">
        <f t="shared" si="100"/>
        <v>80</v>
      </c>
      <c r="JW57" s="60">
        <f t="shared" si="100"/>
        <v>60</v>
      </c>
      <c r="JX57" s="60">
        <f t="shared" si="100"/>
        <v>20</v>
      </c>
      <c r="JY57" s="60">
        <f t="shared" si="100"/>
        <v>20</v>
      </c>
      <c r="JZ57" s="60">
        <f t="shared" si="100"/>
        <v>20</v>
      </c>
      <c r="KA57" s="60">
        <f t="shared" si="100"/>
        <v>40</v>
      </c>
      <c r="KB57" s="60">
        <f t="shared" si="100"/>
        <v>40</v>
      </c>
      <c r="KC57" s="60">
        <f t="shared" si="100"/>
        <v>60</v>
      </c>
      <c r="KD57" s="60">
        <f t="shared" si="100"/>
        <v>20</v>
      </c>
      <c r="KE57" s="60">
        <f t="shared" si="100"/>
        <v>40</v>
      </c>
      <c r="KF57" s="60">
        <f t="shared" si="100"/>
        <v>20</v>
      </c>
      <c r="KG57" s="60">
        <f t="shared" si="100"/>
        <v>40</v>
      </c>
      <c r="KH57" s="60">
        <f t="shared" si="100"/>
        <v>40</v>
      </c>
      <c r="KI57" s="60">
        <f t="shared" si="100"/>
        <v>20</v>
      </c>
      <c r="KJ57" s="60">
        <f t="shared" si="100"/>
        <v>40</v>
      </c>
      <c r="KK57" s="60">
        <f t="shared" si="100"/>
        <v>40</v>
      </c>
      <c r="KL57" s="60">
        <f t="shared" si="100"/>
        <v>20</v>
      </c>
      <c r="KM57" s="60">
        <f t="shared" si="100"/>
        <v>20</v>
      </c>
      <c r="KN57" s="60">
        <f t="shared" si="100"/>
        <v>20</v>
      </c>
      <c r="KO57" s="60">
        <f t="shared" si="100"/>
        <v>20</v>
      </c>
      <c r="KP57" s="60">
        <f t="shared" si="100"/>
        <v>40</v>
      </c>
      <c r="KQ57" s="60">
        <f t="shared" si="100"/>
        <v>20</v>
      </c>
      <c r="KR57" s="60">
        <f t="shared" si="100"/>
        <v>40</v>
      </c>
      <c r="KS57" s="60">
        <f t="shared" si="100"/>
        <v>20</v>
      </c>
      <c r="KT57" s="60">
        <f t="shared" si="100"/>
        <v>0</v>
      </c>
      <c r="KU57" s="60">
        <f t="shared" si="100"/>
        <v>20</v>
      </c>
      <c r="KV57" s="60">
        <f t="shared" si="100"/>
        <v>20</v>
      </c>
      <c r="KW57" s="60">
        <f t="shared" si="100"/>
        <v>20</v>
      </c>
      <c r="KX57" s="60">
        <f t="shared" si="100"/>
        <v>20</v>
      </c>
      <c r="KY57" s="60">
        <f t="shared" si="100"/>
        <v>60</v>
      </c>
      <c r="KZ57" s="60">
        <f t="shared" si="100"/>
        <v>40</v>
      </c>
      <c r="LA57" s="60">
        <f t="shared" si="100"/>
        <v>40</v>
      </c>
      <c r="LB57" s="60">
        <f t="shared" si="100"/>
        <v>0</v>
      </c>
      <c r="LC57" s="60">
        <f t="shared" si="100"/>
        <v>0</v>
      </c>
      <c r="LD57" s="60">
        <f t="shared" si="100"/>
        <v>20</v>
      </c>
      <c r="LE57" s="60">
        <f t="shared" si="100"/>
        <v>60</v>
      </c>
      <c r="LF57" s="60">
        <f t="shared" si="100"/>
        <v>20</v>
      </c>
      <c r="LG57" s="60">
        <f t="shared" si="100"/>
        <v>40</v>
      </c>
      <c r="LH57" s="60">
        <f t="shared" si="100"/>
        <v>60</v>
      </c>
      <c r="LI57" s="60">
        <f t="shared" si="100"/>
        <v>40</v>
      </c>
      <c r="LJ57" s="60">
        <f t="shared" si="100"/>
        <v>0</v>
      </c>
      <c r="LK57" s="60">
        <f t="shared" si="100"/>
        <v>0</v>
      </c>
      <c r="LL57" s="60">
        <f t="shared" si="100"/>
        <v>60</v>
      </c>
      <c r="LM57" s="60">
        <f t="shared" ref="LM57:NR57" si="101">LM58</f>
        <v>20</v>
      </c>
      <c r="LN57" s="60">
        <f t="shared" si="101"/>
        <v>40</v>
      </c>
      <c r="LO57" s="60">
        <f t="shared" si="101"/>
        <v>40</v>
      </c>
      <c r="LP57" s="60">
        <f t="shared" si="101"/>
        <v>0</v>
      </c>
      <c r="LQ57" s="60">
        <f t="shared" si="101"/>
        <v>0</v>
      </c>
      <c r="LR57" s="60">
        <f t="shared" si="101"/>
        <v>0</v>
      </c>
      <c r="LS57" s="60">
        <f t="shared" si="101"/>
        <v>0</v>
      </c>
      <c r="LT57" s="60">
        <f t="shared" si="101"/>
        <v>0</v>
      </c>
      <c r="LU57" s="60">
        <f t="shared" si="101"/>
        <v>40</v>
      </c>
      <c r="LV57" s="60">
        <f t="shared" si="101"/>
        <v>20</v>
      </c>
      <c r="LW57" s="60">
        <f t="shared" si="101"/>
        <v>0</v>
      </c>
      <c r="LX57" s="60">
        <f t="shared" si="101"/>
        <v>0</v>
      </c>
      <c r="LY57" s="60">
        <f t="shared" si="101"/>
        <v>20</v>
      </c>
      <c r="LZ57" s="60">
        <f t="shared" si="101"/>
        <v>0</v>
      </c>
      <c r="MA57" s="60">
        <f t="shared" si="101"/>
        <v>60</v>
      </c>
      <c r="MB57" s="60">
        <f t="shared" si="101"/>
        <v>80</v>
      </c>
      <c r="MC57" s="60">
        <f t="shared" si="101"/>
        <v>40</v>
      </c>
      <c r="MD57" s="60">
        <f t="shared" si="101"/>
        <v>20</v>
      </c>
      <c r="ME57" s="60">
        <f t="shared" si="101"/>
        <v>20</v>
      </c>
      <c r="MF57" s="60">
        <f t="shared" si="101"/>
        <v>60</v>
      </c>
      <c r="MG57" s="60">
        <f t="shared" si="101"/>
        <v>40</v>
      </c>
      <c r="MH57" s="60">
        <f t="shared" si="101"/>
        <v>40</v>
      </c>
      <c r="MI57" s="60">
        <f t="shared" si="101"/>
        <v>20</v>
      </c>
      <c r="MJ57" s="60">
        <f t="shared" si="101"/>
        <v>0</v>
      </c>
      <c r="MK57" s="60">
        <f t="shared" si="101"/>
        <v>20</v>
      </c>
      <c r="ML57" s="60">
        <f t="shared" si="101"/>
        <v>20</v>
      </c>
      <c r="MM57" s="60">
        <f t="shared" si="101"/>
        <v>40</v>
      </c>
      <c r="MN57" s="60">
        <f t="shared" si="101"/>
        <v>60</v>
      </c>
      <c r="MO57" s="60">
        <f t="shared" si="101"/>
        <v>40</v>
      </c>
      <c r="MP57" s="60">
        <f t="shared" si="101"/>
        <v>60</v>
      </c>
      <c r="MQ57" s="60">
        <f t="shared" si="101"/>
        <v>40</v>
      </c>
      <c r="MR57" s="60">
        <f t="shared" si="101"/>
        <v>40</v>
      </c>
      <c r="MS57" s="60">
        <f t="shared" si="101"/>
        <v>40</v>
      </c>
      <c r="MT57" s="60">
        <f t="shared" si="101"/>
        <v>40</v>
      </c>
      <c r="MU57" s="60">
        <f t="shared" si="101"/>
        <v>40</v>
      </c>
      <c r="MV57" s="60">
        <f t="shared" si="101"/>
        <v>0</v>
      </c>
      <c r="MW57" s="60">
        <f t="shared" si="101"/>
        <v>60</v>
      </c>
      <c r="MX57" s="60">
        <f t="shared" si="101"/>
        <v>60</v>
      </c>
      <c r="MY57" s="60">
        <f t="shared" si="101"/>
        <v>0</v>
      </c>
      <c r="MZ57" s="60">
        <f t="shared" si="101"/>
        <v>0</v>
      </c>
      <c r="NA57" s="60">
        <f t="shared" si="101"/>
        <v>40</v>
      </c>
      <c r="NB57" s="60">
        <f t="shared" si="101"/>
        <v>0</v>
      </c>
      <c r="NC57" s="60">
        <f t="shared" si="101"/>
        <v>0</v>
      </c>
      <c r="ND57" s="60">
        <f t="shared" si="101"/>
        <v>60</v>
      </c>
      <c r="NE57" s="60">
        <f t="shared" si="101"/>
        <v>60</v>
      </c>
      <c r="NF57" s="60">
        <f t="shared" si="101"/>
        <v>40</v>
      </c>
      <c r="NG57" s="60">
        <f t="shared" si="101"/>
        <v>60</v>
      </c>
      <c r="NH57" s="60">
        <f t="shared" si="101"/>
        <v>20</v>
      </c>
      <c r="NI57" s="60">
        <f t="shared" si="101"/>
        <v>0</v>
      </c>
      <c r="NJ57" s="60">
        <f t="shared" si="101"/>
        <v>60</v>
      </c>
      <c r="NK57" s="60">
        <f t="shared" si="101"/>
        <v>60</v>
      </c>
      <c r="NL57" s="60">
        <f t="shared" si="101"/>
        <v>60</v>
      </c>
      <c r="NM57" s="60">
        <f t="shared" si="101"/>
        <v>20</v>
      </c>
      <c r="NN57" s="60">
        <f t="shared" si="101"/>
        <v>40</v>
      </c>
      <c r="NO57" s="60">
        <f t="shared" si="101"/>
        <v>60</v>
      </c>
      <c r="NP57" s="60">
        <f t="shared" si="101"/>
        <v>0</v>
      </c>
      <c r="NQ57" s="60">
        <f t="shared" si="101"/>
        <v>40</v>
      </c>
      <c r="NR57" s="60">
        <f t="shared" si="101"/>
        <v>20</v>
      </c>
    </row>
    <row r="58" spans="1:382" s="28" customFormat="1" ht="93" customHeight="1" x14ac:dyDescent="0.25">
      <c r="A58" s="285"/>
      <c r="B58" s="287" t="s">
        <v>137</v>
      </c>
      <c r="C58" s="287"/>
      <c r="D58" s="30">
        <f>IF(D59="5 и больше",100,D59*20)</f>
        <v>60</v>
      </c>
      <c r="E58" s="30">
        <f t="shared" ref="E58:BP58" si="102">IF(E59="5 и больше",100,E59*20)</f>
        <v>80</v>
      </c>
      <c r="F58" s="30">
        <f t="shared" si="102"/>
        <v>40</v>
      </c>
      <c r="G58" s="30">
        <f t="shared" si="102"/>
        <v>80</v>
      </c>
      <c r="H58" s="30">
        <f t="shared" si="102"/>
        <v>20</v>
      </c>
      <c r="I58" s="30">
        <f t="shared" si="102"/>
        <v>40</v>
      </c>
      <c r="J58" s="30">
        <f t="shared" si="102"/>
        <v>100</v>
      </c>
      <c r="K58" s="30">
        <f t="shared" si="102"/>
        <v>0</v>
      </c>
      <c r="L58" s="30">
        <f t="shared" si="102"/>
        <v>0</v>
      </c>
      <c r="M58" s="30">
        <f t="shared" si="102"/>
        <v>40</v>
      </c>
      <c r="N58" s="30">
        <f t="shared" si="102"/>
        <v>80</v>
      </c>
      <c r="O58" s="30">
        <f t="shared" si="102"/>
        <v>60</v>
      </c>
      <c r="P58" s="30">
        <f t="shared" si="102"/>
        <v>0</v>
      </c>
      <c r="Q58" s="30">
        <f t="shared" si="102"/>
        <v>20</v>
      </c>
      <c r="R58" s="30">
        <f t="shared" si="102"/>
        <v>60</v>
      </c>
      <c r="S58" s="30">
        <f t="shared" si="102"/>
        <v>40</v>
      </c>
      <c r="T58" s="30">
        <f t="shared" si="102"/>
        <v>20</v>
      </c>
      <c r="U58" s="30">
        <f t="shared" si="102"/>
        <v>80</v>
      </c>
      <c r="V58" s="30">
        <f t="shared" si="102"/>
        <v>60</v>
      </c>
      <c r="W58" s="30">
        <f t="shared" si="102"/>
        <v>60</v>
      </c>
      <c r="X58" s="30">
        <f t="shared" si="102"/>
        <v>60</v>
      </c>
      <c r="Y58" s="30">
        <f t="shared" si="102"/>
        <v>20</v>
      </c>
      <c r="Z58" s="30">
        <f t="shared" si="102"/>
        <v>60</v>
      </c>
      <c r="AA58" s="30">
        <f t="shared" si="102"/>
        <v>60</v>
      </c>
      <c r="AB58" s="30">
        <f t="shared" si="102"/>
        <v>100</v>
      </c>
      <c r="AC58" s="30">
        <f t="shared" si="102"/>
        <v>60</v>
      </c>
      <c r="AD58" s="30">
        <f t="shared" si="102"/>
        <v>0</v>
      </c>
      <c r="AE58" s="30">
        <f t="shared" si="102"/>
        <v>40</v>
      </c>
      <c r="AF58" s="30">
        <f t="shared" si="102"/>
        <v>40</v>
      </c>
      <c r="AG58" s="30">
        <f t="shared" si="102"/>
        <v>80</v>
      </c>
      <c r="AH58" s="30">
        <f t="shared" si="102"/>
        <v>20</v>
      </c>
      <c r="AI58" s="30">
        <f t="shared" si="102"/>
        <v>40</v>
      </c>
      <c r="AJ58" s="30">
        <f t="shared" si="102"/>
        <v>60</v>
      </c>
      <c r="AK58" s="30">
        <f t="shared" si="102"/>
        <v>20</v>
      </c>
      <c r="AL58" s="30">
        <f t="shared" si="102"/>
        <v>80</v>
      </c>
      <c r="AM58" s="30">
        <f t="shared" si="102"/>
        <v>60</v>
      </c>
      <c r="AN58" s="30">
        <f t="shared" si="102"/>
        <v>20</v>
      </c>
      <c r="AO58" s="30">
        <f t="shared" si="102"/>
        <v>60</v>
      </c>
      <c r="AP58" s="30">
        <f t="shared" si="102"/>
        <v>0</v>
      </c>
      <c r="AQ58" s="30">
        <f t="shared" si="102"/>
        <v>40</v>
      </c>
      <c r="AR58" s="30">
        <f t="shared" si="102"/>
        <v>80</v>
      </c>
      <c r="AS58" s="30">
        <f t="shared" si="102"/>
        <v>0</v>
      </c>
      <c r="AT58" s="30">
        <f t="shared" si="102"/>
        <v>20</v>
      </c>
      <c r="AU58" s="30">
        <f t="shared" si="102"/>
        <v>20</v>
      </c>
      <c r="AV58" s="30">
        <f t="shared" si="102"/>
        <v>20</v>
      </c>
      <c r="AW58" s="30">
        <f t="shared" si="102"/>
        <v>60</v>
      </c>
      <c r="AX58" s="30">
        <f t="shared" si="102"/>
        <v>40</v>
      </c>
      <c r="AY58" s="30">
        <f t="shared" si="102"/>
        <v>20</v>
      </c>
      <c r="AZ58" s="30">
        <f t="shared" si="102"/>
        <v>40</v>
      </c>
      <c r="BA58" s="30">
        <f t="shared" si="102"/>
        <v>60</v>
      </c>
      <c r="BB58" s="30">
        <f t="shared" si="102"/>
        <v>80</v>
      </c>
      <c r="BC58" s="30">
        <f t="shared" si="102"/>
        <v>0</v>
      </c>
      <c r="BD58" s="30">
        <f t="shared" si="102"/>
        <v>20</v>
      </c>
      <c r="BE58" s="30">
        <f t="shared" si="102"/>
        <v>0</v>
      </c>
      <c r="BF58" s="30">
        <f t="shared" si="102"/>
        <v>20</v>
      </c>
      <c r="BG58" s="30">
        <f t="shared" si="102"/>
        <v>40</v>
      </c>
      <c r="BH58" s="30">
        <f t="shared" si="102"/>
        <v>20</v>
      </c>
      <c r="BI58" s="30">
        <f t="shared" si="102"/>
        <v>40</v>
      </c>
      <c r="BJ58" s="30">
        <f t="shared" si="102"/>
        <v>60</v>
      </c>
      <c r="BK58" s="30">
        <f t="shared" si="102"/>
        <v>40</v>
      </c>
      <c r="BL58" s="30">
        <f t="shared" si="102"/>
        <v>60</v>
      </c>
      <c r="BM58" s="30">
        <f t="shared" si="102"/>
        <v>60</v>
      </c>
      <c r="BN58" s="30">
        <f t="shared" si="102"/>
        <v>60</v>
      </c>
      <c r="BO58" s="30">
        <f t="shared" si="102"/>
        <v>100</v>
      </c>
      <c r="BP58" s="30">
        <f t="shared" si="102"/>
        <v>40</v>
      </c>
      <c r="BQ58" s="30">
        <f t="shared" ref="BQ58:EB58" si="103">IF(BQ59="5 и больше",100,BQ59*20)</f>
        <v>80</v>
      </c>
      <c r="BR58" s="30">
        <f t="shared" si="103"/>
        <v>40</v>
      </c>
      <c r="BS58" s="30">
        <f t="shared" si="103"/>
        <v>0</v>
      </c>
      <c r="BT58" s="30">
        <f t="shared" si="103"/>
        <v>60</v>
      </c>
      <c r="BU58" s="30">
        <f t="shared" si="103"/>
        <v>0</v>
      </c>
      <c r="BV58" s="30">
        <f t="shared" si="103"/>
        <v>20</v>
      </c>
      <c r="BW58" s="30">
        <f t="shared" si="103"/>
        <v>40</v>
      </c>
      <c r="BX58" s="30">
        <f t="shared" si="103"/>
        <v>20</v>
      </c>
      <c r="BY58" s="30">
        <f t="shared" si="103"/>
        <v>20</v>
      </c>
      <c r="BZ58" s="30">
        <f t="shared" si="103"/>
        <v>60</v>
      </c>
      <c r="CA58" s="30">
        <f t="shared" si="103"/>
        <v>60</v>
      </c>
      <c r="CB58" s="30">
        <f t="shared" si="103"/>
        <v>80</v>
      </c>
      <c r="CC58" s="30">
        <f t="shared" si="103"/>
        <v>20</v>
      </c>
      <c r="CD58" s="30">
        <f t="shared" si="103"/>
        <v>20</v>
      </c>
      <c r="CE58" s="30">
        <f t="shared" si="103"/>
        <v>20</v>
      </c>
      <c r="CF58" s="30">
        <f t="shared" si="103"/>
        <v>40</v>
      </c>
      <c r="CG58" s="30">
        <f t="shared" si="103"/>
        <v>0</v>
      </c>
      <c r="CH58" s="30">
        <f t="shared" si="103"/>
        <v>40</v>
      </c>
      <c r="CI58" s="30">
        <f t="shared" si="103"/>
        <v>0</v>
      </c>
      <c r="CJ58" s="30">
        <f t="shared" si="103"/>
        <v>20</v>
      </c>
      <c r="CK58" s="30">
        <f t="shared" si="103"/>
        <v>40</v>
      </c>
      <c r="CL58" s="30">
        <f t="shared" si="103"/>
        <v>40</v>
      </c>
      <c r="CM58" s="30">
        <f t="shared" si="103"/>
        <v>20</v>
      </c>
      <c r="CN58" s="30">
        <f t="shared" si="103"/>
        <v>20</v>
      </c>
      <c r="CO58" s="30">
        <f t="shared" si="103"/>
        <v>0</v>
      </c>
      <c r="CP58" s="30">
        <f t="shared" si="103"/>
        <v>20</v>
      </c>
      <c r="CQ58" s="30">
        <f t="shared" si="103"/>
        <v>80</v>
      </c>
      <c r="CR58" s="30">
        <f t="shared" si="103"/>
        <v>40</v>
      </c>
      <c r="CS58" s="30">
        <f t="shared" si="103"/>
        <v>20</v>
      </c>
      <c r="CT58" s="30">
        <f t="shared" si="103"/>
        <v>40</v>
      </c>
      <c r="CU58" s="30">
        <f t="shared" si="103"/>
        <v>0</v>
      </c>
      <c r="CV58" s="30">
        <f t="shared" si="103"/>
        <v>20</v>
      </c>
      <c r="CW58" s="30">
        <f t="shared" si="103"/>
        <v>0</v>
      </c>
      <c r="CX58" s="30">
        <f t="shared" si="103"/>
        <v>0</v>
      </c>
      <c r="CY58" s="30">
        <f t="shared" si="103"/>
        <v>0</v>
      </c>
      <c r="CZ58" s="30">
        <f t="shared" si="103"/>
        <v>0</v>
      </c>
      <c r="DA58" s="30">
        <f t="shared" si="103"/>
        <v>0</v>
      </c>
      <c r="DB58" s="30">
        <f t="shared" si="103"/>
        <v>0</v>
      </c>
      <c r="DC58" s="30">
        <f t="shared" si="103"/>
        <v>0</v>
      </c>
      <c r="DD58" s="30">
        <f t="shared" si="103"/>
        <v>20</v>
      </c>
      <c r="DE58" s="30">
        <f t="shared" si="103"/>
        <v>0</v>
      </c>
      <c r="DF58" s="30">
        <f t="shared" si="103"/>
        <v>40</v>
      </c>
      <c r="DG58" s="30">
        <f t="shared" si="103"/>
        <v>20</v>
      </c>
      <c r="DH58" s="30">
        <f t="shared" si="103"/>
        <v>40</v>
      </c>
      <c r="DI58" s="30">
        <f t="shared" si="103"/>
        <v>40</v>
      </c>
      <c r="DJ58" s="30">
        <f t="shared" si="103"/>
        <v>0</v>
      </c>
      <c r="DK58" s="30">
        <f t="shared" si="103"/>
        <v>20</v>
      </c>
      <c r="DL58" s="30">
        <f t="shared" si="103"/>
        <v>40</v>
      </c>
      <c r="DM58" s="30">
        <f t="shared" si="103"/>
        <v>60</v>
      </c>
      <c r="DN58" s="30">
        <f t="shared" si="103"/>
        <v>20</v>
      </c>
      <c r="DO58" s="30">
        <f t="shared" si="103"/>
        <v>80</v>
      </c>
      <c r="DP58" s="30">
        <f t="shared" si="103"/>
        <v>0</v>
      </c>
      <c r="DQ58" s="30">
        <f t="shared" si="103"/>
        <v>40</v>
      </c>
      <c r="DR58" s="30">
        <f t="shared" si="103"/>
        <v>20</v>
      </c>
      <c r="DS58" s="30">
        <f t="shared" si="103"/>
        <v>20</v>
      </c>
      <c r="DT58" s="30">
        <f t="shared" si="103"/>
        <v>40</v>
      </c>
      <c r="DU58" s="30">
        <f t="shared" si="103"/>
        <v>20</v>
      </c>
      <c r="DV58" s="30">
        <f t="shared" si="103"/>
        <v>20</v>
      </c>
      <c r="DW58" s="30">
        <f t="shared" si="103"/>
        <v>20</v>
      </c>
      <c r="DX58" s="30">
        <f t="shared" si="103"/>
        <v>20</v>
      </c>
      <c r="DY58" s="30">
        <f t="shared" si="103"/>
        <v>40</v>
      </c>
      <c r="DZ58" s="30">
        <f t="shared" si="103"/>
        <v>40</v>
      </c>
      <c r="EA58" s="30">
        <f t="shared" si="103"/>
        <v>40</v>
      </c>
      <c r="EB58" s="30">
        <f t="shared" si="103"/>
        <v>20</v>
      </c>
      <c r="EC58" s="30">
        <f t="shared" ref="EC58:GN58" si="104">IF(EC59="5 и больше",100,EC59*20)</f>
        <v>40</v>
      </c>
      <c r="ED58" s="30">
        <f t="shared" si="104"/>
        <v>60</v>
      </c>
      <c r="EE58" s="30">
        <f t="shared" si="104"/>
        <v>0</v>
      </c>
      <c r="EF58" s="30">
        <f t="shared" si="104"/>
        <v>20</v>
      </c>
      <c r="EG58" s="30">
        <f t="shared" si="104"/>
        <v>40</v>
      </c>
      <c r="EH58" s="30">
        <f t="shared" si="104"/>
        <v>60</v>
      </c>
      <c r="EI58" s="30">
        <f t="shared" si="104"/>
        <v>40</v>
      </c>
      <c r="EJ58" s="30">
        <f t="shared" si="104"/>
        <v>60</v>
      </c>
      <c r="EK58" s="30">
        <f t="shared" si="104"/>
        <v>20</v>
      </c>
      <c r="EL58" s="30">
        <f t="shared" si="104"/>
        <v>60</v>
      </c>
      <c r="EM58" s="30">
        <f t="shared" si="104"/>
        <v>20</v>
      </c>
      <c r="EN58" s="30">
        <f t="shared" si="104"/>
        <v>40</v>
      </c>
      <c r="EO58" s="30">
        <f t="shared" si="104"/>
        <v>60</v>
      </c>
      <c r="EP58" s="30">
        <f t="shared" si="104"/>
        <v>60</v>
      </c>
      <c r="EQ58" s="30">
        <f t="shared" si="104"/>
        <v>20</v>
      </c>
      <c r="ER58" s="30">
        <f t="shared" si="104"/>
        <v>60</v>
      </c>
      <c r="ES58" s="30">
        <f t="shared" si="104"/>
        <v>60</v>
      </c>
      <c r="ET58" s="30">
        <f t="shared" si="104"/>
        <v>20</v>
      </c>
      <c r="EU58" s="30">
        <f t="shared" si="104"/>
        <v>0</v>
      </c>
      <c r="EV58" s="30">
        <f t="shared" si="104"/>
        <v>80</v>
      </c>
      <c r="EW58" s="30">
        <f t="shared" si="104"/>
        <v>60</v>
      </c>
      <c r="EX58" s="30">
        <f t="shared" si="104"/>
        <v>0</v>
      </c>
      <c r="EY58" s="30">
        <f t="shared" si="104"/>
        <v>0</v>
      </c>
      <c r="EZ58" s="30">
        <f t="shared" si="104"/>
        <v>20</v>
      </c>
      <c r="FA58" s="30">
        <f t="shared" si="104"/>
        <v>0</v>
      </c>
      <c r="FB58" s="30">
        <f t="shared" si="104"/>
        <v>20</v>
      </c>
      <c r="FC58" s="30">
        <f t="shared" si="104"/>
        <v>20</v>
      </c>
      <c r="FD58" s="30">
        <f t="shared" si="104"/>
        <v>20</v>
      </c>
      <c r="FE58" s="30">
        <f t="shared" si="104"/>
        <v>0</v>
      </c>
      <c r="FF58" s="30">
        <f t="shared" si="104"/>
        <v>0</v>
      </c>
      <c r="FG58" s="30">
        <f t="shared" si="104"/>
        <v>40</v>
      </c>
      <c r="FH58" s="30">
        <f t="shared" si="104"/>
        <v>20</v>
      </c>
      <c r="FI58" s="30">
        <f t="shared" si="104"/>
        <v>20</v>
      </c>
      <c r="FJ58" s="30">
        <f t="shared" si="104"/>
        <v>0</v>
      </c>
      <c r="FK58" s="30">
        <f t="shared" si="104"/>
        <v>0</v>
      </c>
      <c r="FL58" s="30">
        <f t="shared" si="104"/>
        <v>0</v>
      </c>
      <c r="FM58" s="30">
        <f t="shared" si="104"/>
        <v>40</v>
      </c>
      <c r="FN58" s="30">
        <f t="shared" si="104"/>
        <v>40</v>
      </c>
      <c r="FO58" s="30">
        <f t="shared" si="104"/>
        <v>40</v>
      </c>
      <c r="FP58" s="30">
        <f t="shared" si="104"/>
        <v>20</v>
      </c>
      <c r="FQ58" s="30">
        <f t="shared" si="104"/>
        <v>20</v>
      </c>
      <c r="FR58" s="30">
        <f t="shared" si="104"/>
        <v>40</v>
      </c>
      <c r="FS58" s="30">
        <f t="shared" si="104"/>
        <v>20</v>
      </c>
      <c r="FT58" s="30">
        <f t="shared" si="104"/>
        <v>0</v>
      </c>
      <c r="FU58" s="30">
        <f t="shared" si="104"/>
        <v>20</v>
      </c>
      <c r="FV58" s="30">
        <f t="shared" si="104"/>
        <v>0</v>
      </c>
      <c r="FW58" s="30">
        <f t="shared" si="104"/>
        <v>0</v>
      </c>
      <c r="FX58" s="30">
        <f t="shared" si="104"/>
        <v>0</v>
      </c>
      <c r="FY58" s="30">
        <f t="shared" si="104"/>
        <v>0</v>
      </c>
      <c r="FZ58" s="30">
        <f t="shared" si="104"/>
        <v>40</v>
      </c>
      <c r="GA58" s="30">
        <f t="shared" si="104"/>
        <v>20</v>
      </c>
      <c r="GB58" s="30">
        <f t="shared" si="104"/>
        <v>40</v>
      </c>
      <c r="GC58" s="30">
        <f t="shared" si="104"/>
        <v>0</v>
      </c>
      <c r="GD58" s="30">
        <f t="shared" si="104"/>
        <v>0</v>
      </c>
      <c r="GE58" s="30">
        <f t="shared" si="104"/>
        <v>20</v>
      </c>
      <c r="GF58" s="30">
        <f t="shared" si="104"/>
        <v>0</v>
      </c>
      <c r="GG58" s="30">
        <f t="shared" si="104"/>
        <v>20</v>
      </c>
      <c r="GH58" s="30">
        <f t="shared" si="104"/>
        <v>0</v>
      </c>
      <c r="GI58" s="30">
        <f t="shared" si="104"/>
        <v>0</v>
      </c>
      <c r="GJ58" s="30">
        <f t="shared" si="104"/>
        <v>0</v>
      </c>
      <c r="GK58" s="30">
        <f t="shared" si="104"/>
        <v>0</v>
      </c>
      <c r="GL58" s="30">
        <f t="shared" si="104"/>
        <v>0</v>
      </c>
      <c r="GM58" s="30">
        <f t="shared" si="104"/>
        <v>0</v>
      </c>
      <c r="GN58" s="30">
        <f t="shared" si="104"/>
        <v>20</v>
      </c>
      <c r="GO58" s="30">
        <f t="shared" ref="GO58:IZ58" si="105">IF(GO59="5 и больше",100,GO59*20)</f>
        <v>40</v>
      </c>
      <c r="GP58" s="30">
        <f t="shared" si="105"/>
        <v>20</v>
      </c>
      <c r="GQ58" s="30">
        <f t="shared" si="105"/>
        <v>60</v>
      </c>
      <c r="GR58" s="30">
        <f t="shared" si="105"/>
        <v>20</v>
      </c>
      <c r="GS58" s="30">
        <f t="shared" si="105"/>
        <v>20</v>
      </c>
      <c r="GT58" s="30">
        <f t="shared" si="105"/>
        <v>80</v>
      </c>
      <c r="GU58" s="30">
        <f t="shared" si="105"/>
        <v>60</v>
      </c>
      <c r="GV58" s="30">
        <f t="shared" si="105"/>
        <v>20</v>
      </c>
      <c r="GW58" s="30">
        <f t="shared" si="105"/>
        <v>60</v>
      </c>
      <c r="GX58" s="30">
        <f t="shared" si="105"/>
        <v>40</v>
      </c>
      <c r="GY58" s="30">
        <f t="shared" si="105"/>
        <v>20</v>
      </c>
      <c r="GZ58" s="30">
        <f t="shared" si="105"/>
        <v>80</v>
      </c>
      <c r="HA58" s="30">
        <f t="shared" si="105"/>
        <v>40</v>
      </c>
      <c r="HB58" s="30">
        <f t="shared" si="105"/>
        <v>20</v>
      </c>
      <c r="HC58" s="30">
        <f t="shared" si="105"/>
        <v>20</v>
      </c>
      <c r="HD58" s="30">
        <f t="shared" si="105"/>
        <v>20</v>
      </c>
      <c r="HE58" s="30">
        <f t="shared" si="105"/>
        <v>20</v>
      </c>
      <c r="HF58" s="30">
        <f t="shared" si="105"/>
        <v>0</v>
      </c>
      <c r="HG58" s="30">
        <f t="shared" si="105"/>
        <v>100</v>
      </c>
      <c r="HH58" s="30">
        <f t="shared" si="105"/>
        <v>20</v>
      </c>
      <c r="HI58" s="30">
        <f t="shared" si="105"/>
        <v>40</v>
      </c>
      <c r="HJ58" s="30">
        <f t="shared" si="105"/>
        <v>80</v>
      </c>
      <c r="HK58" s="30">
        <f t="shared" si="105"/>
        <v>60</v>
      </c>
      <c r="HL58" s="30">
        <f t="shared" si="105"/>
        <v>0</v>
      </c>
      <c r="HM58" s="30">
        <f t="shared" si="105"/>
        <v>60</v>
      </c>
      <c r="HN58" s="30">
        <f t="shared" si="105"/>
        <v>20</v>
      </c>
      <c r="HO58" s="30">
        <f t="shared" si="105"/>
        <v>20</v>
      </c>
      <c r="HP58" s="30">
        <f t="shared" si="105"/>
        <v>20</v>
      </c>
      <c r="HQ58" s="30">
        <f t="shared" si="105"/>
        <v>40</v>
      </c>
      <c r="HR58" s="30">
        <f t="shared" si="105"/>
        <v>20</v>
      </c>
      <c r="HS58" s="30">
        <f t="shared" si="105"/>
        <v>20</v>
      </c>
      <c r="HT58" s="30">
        <f t="shared" si="105"/>
        <v>40</v>
      </c>
      <c r="HU58" s="30">
        <f t="shared" si="105"/>
        <v>20</v>
      </c>
      <c r="HV58" s="30">
        <f t="shared" si="105"/>
        <v>0</v>
      </c>
      <c r="HW58" s="30">
        <f t="shared" si="105"/>
        <v>40</v>
      </c>
      <c r="HX58" s="30">
        <f t="shared" si="105"/>
        <v>80</v>
      </c>
      <c r="HY58" s="30">
        <f t="shared" si="105"/>
        <v>0</v>
      </c>
      <c r="HZ58" s="30">
        <f t="shared" si="105"/>
        <v>40</v>
      </c>
      <c r="IA58" s="30">
        <f t="shared" si="105"/>
        <v>20</v>
      </c>
      <c r="IB58" s="30">
        <f t="shared" si="105"/>
        <v>60</v>
      </c>
      <c r="IC58" s="30">
        <f t="shared" si="105"/>
        <v>40</v>
      </c>
      <c r="ID58" s="30">
        <f t="shared" si="105"/>
        <v>40</v>
      </c>
      <c r="IE58" s="30">
        <f t="shared" si="105"/>
        <v>20</v>
      </c>
      <c r="IF58" s="30">
        <f t="shared" si="105"/>
        <v>20</v>
      </c>
      <c r="IG58" s="30">
        <f t="shared" si="105"/>
        <v>40</v>
      </c>
      <c r="IH58" s="30">
        <f t="shared" si="105"/>
        <v>60</v>
      </c>
      <c r="II58" s="30">
        <f t="shared" si="105"/>
        <v>40</v>
      </c>
      <c r="IJ58" s="30">
        <f t="shared" si="105"/>
        <v>60</v>
      </c>
      <c r="IK58" s="30">
        <f t="shared" si="105"/>
        <v>60</v>
      </c>
      <c r="IL58" s="30">
        <f t="shared" si="105"/>
        <v>20</v>
      </c>
      <c r="IM58" s="30">
        <f t="shared" si="105"/>
        <v>20</v>
      </c>
      <c r="IN58" s="30">
        <f t="shared" si="105"/>
        <v>40</v>
      </c>
      <c r="IO58" s="30">
        <f t="shared" si="105"/>
        <v>0</v>
      </c>
      <c r="IP58" s="30">
        <f t="shared" si="105"/>
        <v>20</v>
      </c>
      <c r="IQ58" s="30">
        <f t="shared" si="105"/>
        <v>40</v>
      </c>
      <c r="IR58" s="30">
        <f t="shared" si="105"/>
        <v>0</v>
      </c>
      <c r="IS58" s="30">
        <f t="shared" si="105"/>
        <v>20</v>
      </c>
      <c r="IT58" s="30">
        <f t="shared" si="105"/>
        <v>0</v>
      </c>
      <c r="IU58" s="30">
        <f t="shared" si="105"/>
        <v>20</v>
      </c>
      <c r="IV58" s="30">
        <f t="shared" si="105"/>
        <v>20</v>
      </c>
      <c r="IW58" s="30">
        <f t="shared" si="105"/>
        <v>0</v>
      </c>
      <c r="IX58" s="30">
        <f t="shared" si="105"/>
        <v>20</v>
      </c>
      <c r="IY58" s="30">
        <f t="shared" si="105"/>
        <v>0</v>
      </c>
      <c r="IZ58" s="30">
        <f t="shared" si="105"/>
        <v>0</v>
      </c>
      <c r="JA58" s="30">
        <f t="shared" ref="JA58:LL58" si="106">IF(JA59="5 и больше",100,JA59*20)</f>
        <v>20</v>
      </c>
      <c r="JB58" s="30">
        <f t="shared" si="106"/>
        <v>20</v>
      </c>
      <c r="JC58" s="30">
        <f t="shared" si="106"/>
        <v>20</v>
      </c>
      <c r="JD58" s="30">
        <f t="shared" si="106"/>
        <v>40</v>
      </c>
      <c r="JE58" s="30">
        <f t="shared" si="106"/>
        <v>20</v>
      </c>
      <c r="JF58" s="30">
        <f t="shared" si="106"/>
        <v>0</v>
      </c>
      <c r="JG58" s="30">
        <f t="shared" si="106"/>
        <v>40</v>
      </c>
      <c r="JH58" s="30">
        <f t="shared" si="106"/>
        <v>0</v>
      </c>
      <c r="JI58" s="30">
        <f t="shared" si="106"/>
        <v>80</v>
      </c>
      <c r="JJ58" s="30">
        <f t="shared" si="106"/>
        <v>0</v>
      </c>
      <c r="JK58" s="30">
        <f t="shared" si="106"/>
        <v>20</v>
      </c>
      <c r="JL58" s="30">
        <f t="shared" si="106"/>
        <v>0</v>
      </c>
      <c r="JM58" s="30">
        <f t="shared" si="106"/>
        <v>0</v>
      </c>
      <c r="JN58" s="30">
        <f t="shared" si="106"/>
        <v>0</v>
      </c>
      <c r="JO58" s="30">
        <f t="shared" si="106"/>
        <v>60</v>
      </c>
      <c r="JP58" s="30">
        <f t="shared" si="106"/>
        <v>0</v>
      </c>
      <c r="JQ58" s="30">
        <f t="shared" si="106"/>
        <v>60</v>
      </c>
      <c r="JR58" s="30">
        <f t="shared" si="106"/>
        <v>20</v>
      </c>
      <c r="JS58" s="30">
        <f t="shared" si="106"/>
        <v>40</v>
      </c>
      <c r="JT58" s="30">
        <f t="shared" si="106"/>
        <v>20</v>
      </c>
      <c r="JU58" s="30">
        <f t="shared" si="106"/>
        <v>60</v>
      </c>
      <c r="JV58" s="30">
        <f t="shared" si="106"/>
        <v>80</v>
      </c>
      <c r="JW58" s="30">
        <f t="shared" si="106"/>
        <v>60</v>
      </c>
      <c r="JX58" s="30">
        <f t="shared" si="106"/>
        <v>20</v>
      </c>
      <c r="JY58" s="30">
        <f t="shared" si="106"/>
        <v>20</v>
      </c>
      <c r="JZ58" s="30">
        <f t="shared" si="106"/>
        <v>20</v>
      </c>
      <c r="KA58" s="30">
        <f t="shared" si="106"/>
        <v>40</v>
      </c>
      <c r="KB58" s="30">
        <f t="shared" si="106"/>
        <v>40</v>
      </c>
      <c r="KC58" s="30">
        <f t="shared" si="106"/>
        <v>60</v>
      </c>
      <c r="KD58" s="30">
        <f t="shared" si="106"/>
        <v>20</v>
      </c>
      <c r="KE58" s="30">
        <f t="shared" si="106"/>
        <v>40</v>
      </c>
      <c r="KF58" s="30">
        <f t="shared" si="106"/>
        <v>20</v>
      </c>
      <c r="KG58" s="30">
        <f t="shared" si="106"/>
        <v>40</v>
      </c>
      <c r="KH58" s="30">
        <f t="shared" si="106"/>
        <v>40</v>
      </c>
      <c r="KI58" s="30">
        <f t="shared" si="106"/>
        <v>20</v>
      </c>
      <c r="KJ58" s="30">
        <f t="shared" si="106"/>
        <v>40</v>
      </c>
      <c r="KK58" s="30">
        <f t="shared" si="106"/>
        <v>40</v>
      </c>
      <c r="KL58" s="30">
        <f t="shared" si="106"/>
        <v>20</v>
      </c>
      <c r="KM58" s="30">
        <f t="shared" si="106"/>
        <v>20</v>
      </c>
      <c r="KN58" s="30">
        <f t="shared" si="106"/>
        <v>20</v>
      </c>
      <c r="KO58" s="30">
        <f t="shared" si="106"/>
        <v>20</v>
      </c>
      <c r="KP58" s="30">
        <f t="shared" si="106"/>
        <v>40</v>
      </c>
      <c r="KQ58" s="30">
        <f t="shared" si="106"/>
        <v>20</v>
      </c>
      <c r="KR58" s="30">
        <f t="shared" si="106"/>
        <v>40</v>
      </c>
      <c r="KS58" s="30">
        <f t="shared" si="106"/>
        <v>20</v>
      </c>
      <c r="KT58" s="30">
        <f t="shared" si="106"/>
        <v>0</v>
      </c>
      <c r="KU58" s="30">
        <f t="shared" si="106"/>
        <v>20</v>
      </c>
      <c r="KV58" s="30">
        <f t="shared" si="106"/>
        <v>20</v>
      </c>
      <c r="KW58" s="30">
        <f t="shared" si="106"/>
        <v>20</v>
      </c>
      <c r="KX58" s="30">
        <f t="shared" si="106"/>
        <v>20</v>
      </c>
      <c r="KY58" s="30">
        <f t="shared" si="106"/>
        <v>60</v>
      </c>
      <c r="KZ58" s="30">
        <f t="shared" si="106"/>
        <v>40</v>
      </c>
      <c r="LA58" s="30">
        <f t="shared" si="106"/>
        <v>40</v>
      </c>
      <c r="LB58" s="30">
        <f t="shared" si="106"/>
        <v>0</v>
      </c>
      <c r="LC58" s="30">
        <f t="shared" si="106"/>
        <v>0</v>
      </c>
      <c r="LD58" s="30">
        <f t="shared" si="106"/>
        <v>20</v>
      </c>
      <c r="LE58" s="30">
        <f t="shared" si="106"/>
        <v>60</v>
      </c>
      <c r="LF58" s="30">
        <f t="shared" si="106"/>
        <v>20</v>
      </c>
      <c r="LG58" s="30">
        <f t="shared" si="106"/>
        <v>40</v>
      </c>
      <c r="LH58" s="30">
        <f t="shared" si="106"/>
        <v>60</v>
      </c>
      <c r="LI58" s="30">
        <f t="shared" si="106"/>
        <v>40</v>
      </c>
      <c r="LJ58" s="30">
        <f t="shared" si="106"/>
        <v>0</v>
      </c>
      <c r="LK58" s="30">
        <f t="shared" si="106"/>
        <v>0</v>
      </c>
      <c r="LL58" s="30">
        <f t="shared" si="106"/>
        <v>60</v>
      </c>
      <c r="LM58" s="30">
        <f t="shared" ref="LM58:NR58" si="107">IF(LM59="5 и больше",100,LM59*20)</f>
        <v>20</v>
      </c>
      <c r="LN58" s="30">
        <f t="shared" si="107"/>
        <v>40</v>
      </c>
      <c r="LO58" s="30">
        <f t="shared" si="107"/>
        <v>40</v>
      </c>
      <c r="LP58" s="30">
        <f t="shared" si="107"/>
        <v>0</v>
      </c>
      <c r="LQ58" s="30">
        <f t="shared" si="107"/>
        <v>0</v>
      </c>
      <c r="LR58" s="30">
        <f t="shared" si="107"/>
        <v>0</v>
      </c>
      <c r="LS58" s="30">
        <f t="shared" si="107"/>
        <v>0</v>
      </c>
      <c r="LT58" s="30">
        <f t="shared" si="107"/>
        <v>0</v>
      </c>
      <c r="LU58" s="30">
        <f t="shared" si="107"/>
        <v>40</v>
      </c>
      <c r="LV58" s="30">
        <f t="shared" si="107"/>
        <v>20</v>
      </c>
      <c r="LW58" s="30">
        <f t="shared" si="107"/>
        <v>0</v>
      </c>
      <c r="LX58" s="30">
        <f t="shared" si="107"/>
        <v>0</v>
      </c>
      <c r="LY58" s="30">
        <f t="shared" si="107"/>
        <v>20</v>
      </c>
      <c r="LZ58" s="30">
        <f t="shared" si="107"/>
        <v>0</v>
      </c>
      <c r="MA58" s="30">
        <f t="shared" si="107"/>
        <v>60</v>
      </c>
      <c r="MB58" s="30">
        <f t="shared" si="107"/>
        <v>80</v>
      </c>
      <c r="MC58" s="30">
        <f t="shared" si="107"/>
        <v>40</v>
      </c>
      <c r="MD58" s="30">
        <f t="shared" si="107"/>
        <v>20</v>
      </c>
      <c r="ME58" s="30">
        <f t="shared" si="107"/>
        <v>20</v>
      </c>
      <c r="MF58" s="30">
        <f t="shared" si="107"/>
        <v>60</v>
      </c>
      <c r="MG58" s="30">
        <f t="shared" si="107"/>
        <v>40</v>
      </c>
      <c r="MH58" s="30">
        <f t="shared" si="107"/>
        <v>40</v>
      </c>
      <c r="MI58" s="30">
        <f t="shared" si="107"/>
        <v>20</v>
      </c>
      <c r="MJ58" s="30">
        <f t="shared" si="107"/>
        <v>0</v>
      </c>
      <c r="MK58" s="30">
        <f t="shared" si="107"/>
        <v>20</v>
      </c>
      <c r="ML58" s="30">
        <f t="shared" si="107"/>
        <v>20</v>
      </c>
      <c r="MM58" s="30">
        <f t="shared" si="107"/>
        <v>40</v>
      </c>
      <c r="MN58" s="30">
        <f t="shared" si="107"/>
        <v>60</v>
      </c>
      <c r="MO58" s="30">
        <f t="shared" si="107"/>
        <v>40</v>
      </c>
      <c r="MP58" s="30">
        <f t="shared" si="107"/>
        <v>60</v>
      </c>
      <c r="MQ58" s="30">
        <f t="shared" si="107"/>
        <v>40</v>
      </c>
      <c r="MR58" s="30">
        <f t="shared" si="107"/>
        <v>40</v>
      </c>
      <c r="MS58" s="30">
        <f t="shared" si="107"/>
        <v>40</v>
      </c>
      <c r="MT58" s="30">
        <f t="shared" si="107"/>
        <v>40</v>
      </c>
      <c r="MU58" s="30">
        <f t="shared" si="107"/>
        <v>40</v>
      </c>
      <c r="MV58" s="30">
        <f t="shared" si="107"/>
        <v>0</v>
      </c>
      <c r="MW58" s="30">
        <f t="shared" si="107"/>
        <v>60</v>
      </c>
      <c r="MX58" s="30">
        <f t="shared" si="107"/>
        <v>60</v>
      </c>
      <c r="MY58" s="30">
        <f t="shared" si="107"/>
        <v>0</v>
      </c>
      <c r="MZ58" s="30">
        <f t="shared" si="107"/>
        <v>0</v>
      </c>
      <c r="NA58" s="30">
        <f t="shared" si="107"/>
        <v>40</v>
      </c>
      <c r="NB58" s="30">
        <f t="shared" si="107"/>
        <v>0</v>
      </c>
      <c r="NC58" s="30">
        <f t="shared" si="107"/>
        <v>0</v>
      </c>
      <c r="ND58" s="30">
        <f t="shared" si="107"/>
        <v>60</v>
      </c>
      <c r="NE58" s="30">
        <f t="shared" si="107"/>
        <v>60</v>
      </c>
      <c r="NF58" s="30">
        <f t="shared" si="107"/>
        <v>40</v>
      </c>
      <c r="NG58" s="30">
        <f t="shared" si="107"/>
        <v>60</v>
      </c>
      <c r="NH58" s="30">
        <f t="shared" si="107"/>
        <v>20</v>
      </c>
      <c r="NI58" s="30">
        <f t="shared" si="107"/>
        <v>0</v>
      </c>
      <c r="NJ58" s="30">
        <f t="shared" si="107"/>
        <v>60</v>
      </c>
      <c r="NK58" s="30">
        <f t="shared" si="107"/>
        <v>60</v>
      </c>
      <c r="NL58" s="30">
        <f t="shared" si="107"/>
        <v>60</v>
      </c>
      <c r="NM58" s="30">
        <f t="shared" si="107"/>
        <v>20</v>
      </c>
      <c r="NN58" s="30">
        <f t="shared" si="107"/>
        <v>40</v>
      </c>
      <c r="NO58" s="30">
        <f t="shared" si="107"/>
        <v>60</v>
      </c>
      <c r="NP58" s="30">
        <f t="shared" si="107"/>
        <v>0</v>
      </c>
      <c r="NQ58" s="30">
        <f t="shared" si="107"/>
        <v>40</v>
      </c>
      <c r="NR58" s="30">
        <f t="shared" si="107"/>
        <v>20</v>
      </c>
    </row>
    <row r="59" spans="1:382" ht="45.75" customHeight="1" x14ac:dyDescent="0.25">
      <c r="A59" s="285"/>
      <c r="B59" s="294" t="s">
        <v>138</v>
      </c>
      <c r="C59" s="294"/>
      <c r="D59" s="32">
        <v>3</v>
      </c>
      <c r="E59" s="32">
        <v>4</v>
      </c>
      <c r="F59" s="32">
        <v>2</v>
      </c>
      <c r="G59" s="32">
        <v>4</v>
      </c>
      <c r="H59" s="32">
        <v>1</v>
      </c>
      <c r="I59" s="32">
        <v>2</v>
      </c>
      <c r="J59" s="32">
        <v>5</v>
      </c>
      <c r="K59" s="32">
        <v>0</v>
      </c>
      <c r="L59" s="32">
        <v>0</v>
      </c>
      <c r="M59" s="32">
        <v>2</v>
      </c>
      <c r="N59" s="32">
        <v>4</v>
      </c>
      <c r="O59" s="32">
        <v>3</v>
      </c>
      <c r="P59" s="32">
        <v>0</v>
      </c>
      <c r="Q59" s="32">
        <v>1</v>
      </c>
      <c r="R59" s="32">
        <v>3</v>
      </c>
      <c r="S59" s="32">
        <v>2</v>
      </c>
      <c r="T59" s="32">
        <v>1</v>
      </c>
      <c r="U59" s="32">
        <v>4</v>
      </c>
      <c r="V59" s="32">
        <v>3</v>
      </c>
      <c r="W59" s="32">
        <v>3</v>
      </c>
      <c r="X59" s="32">
        <v>3</v>
      </c>
      <c r="Y59" s="32">
        <v>1</v>
      </c>
      <c r="Z59" s="32">
        <v>3</v>
      </c>
      <c r="AA59" s="32">
        <v>3</v>
      </c>
      <c r="AB59" s="32">
        <v>5</v>
      </c>
      <c r="AC59" s="32">
        <v>3</v>
      </c>
      <c r="AD59" s="32">
        <v>0</v>
      </c>
      <c r="AE59" s="32">
        <v>2</v>
      </c>
      <c r="AF59" s="32">
        <v>2</v>
      </c>
      <c r="AG59" s="32">
        <v>4</v>
      </c>
      <c r="AH59" s="32">
        <v>1</v>
      </c>
      <c r="AI59" s="32">
        <v>2</v>
      </c>
      <c r="AJ59" s="32">
        <v>3</v>
      </c>
      <c r="AK59" s="32">
        <v>1</v>
      </c>
      <c r="AL59" s="32">
        <v>4</v>
      </c>
      <c r="AM59" s="32">
        <v>3</v>
      </c>
      <c r="AN59" s="32">
        <v>1</v>
      </c>
      <c r="AO59" s="32">
        <v>3</v>
      </c>
      <c r="AP59" s="32">
        <v>0</v>
      </c>
      <c r="AQ59" s="32">
        <v>2</v>
      </c>
      <c r="AR59" s="32">
        <v>4</v>
      </c>
      <c r="AS59" s="32">
        <v>0</v>
      </c>
      <c r="AT59" s="32">
        <v>1</v>
      </c>
      <c r="AU59" s="32">
        <v>1</v>
      </c>
      <c r="AV59" s="32">
        <v>1</v>
      </c>
      <c r="AW59" s="32">
        <v>3</v>
      </c>
      <c r="AX59" s="32">
        <v>2</v>
      </c>
      <c r="AY59" s="32">
        <v>1</v>
      </c>
      <c r="AZ59" s="32">
        <v>2</v>
      </c>
      <c r="BA59" s="32">
        <v>3</v>
      </c>
      <c r="BB59" s="32">
        <v>4</v>
      </c>
      <c r="BC59" s="32">
        <v>0</v>
      </c>
      <c r="BD59" s="32">
        <v>1</v>
      </c>
      <c r="BE59" s="32">
        <v>0</v>
      </c>
      <c r="BF59" s="32">
        <v>1</v>
      </c>
      <c r="BG59" s="32">
        <v>2</v>
      </c>
      <c r="BH59" s="32">
        <v>1</v>
      </c>
      <c r="BI59" s="32">
        <v>2</v>
      </c>
      <c r="BJ59" s="32">
        <v>3</v>
      </c>
      <c r="BK59" s="32">
        <v>2</v>
      </c>
      <c r="BL59" s="32">
        <v>3</v>
      </c>
      <c r="BM59" s="32">
        <v>3</v>
      </c>
      <c r="BN59" s="32">
        <v>3</v>
      </c>
      <c r="BO59" s="32">
        <v>5</v>
      </c>
      <c r="BP59" s="32">
        <v>2</v>
      </c>
      <c r="BQ59" s="32">
        <v>4</v>
      </c>
      <c r="BR59" s="32">
        <v>2</v>
      </c>
      <c r="BS59" s="32">
        <v>0</v>
      </c>
      <c r="BT59" s="32">
        <v>3</v>
      </c>
      <c r="BU59" s="32">
        <v>0</v>
      </c>
      <c r="BV59" s="32">
        <v>1</v>
      </c>
      <c r="BW59" s="32">
        <v>2</v>
      </c>
      <c r="BX59" s="32">
        <v>1</v>
      </c>
      <c r="BY59" s="32">
        <v>1</v>
      </c>
      <c r="BZ59" s="32">
        <v>3</v>
      </c>
      <c r="CA59" s="32">
        <v>3</v>
      </c>
      <c r="CB59" s="32">
        <v>4</v>
      </c>
      <c r="CC59" s="32">
        <v>1</v>
      </c>
      <c r="CD59" s="32">
        <v>1</v>
      </c>
      <c r="CE59" s="32">
        <v>1</v>
      </c>
      <c r="CF59" s="32">
        <v>2</v>
      </c>
      <c r="CG59" s="32">
        <v>0</v>
      </c>
      <c r="CH59" s="32">
        <v>2</v>
      </c>
      <c r="CI59" s="32">
        <v>0</v>
      </c>
      <c r="CJ59" s="32">
        <v>1</v>
      </c>
      <c r="CK59" s="32">
        <v>2</v>
      </c>
      <c r="CL59" s="32">
        <v>2</v>
      </c>
      <c r="CM59" s="32">
        <v>1</v>
      </c>
      <c r="CN59" s="32">
        <v>1</v>
      </c>
      <c r="CO59" s="32">
        <v>0</v>
      </c>
      <c r="CP59" s="32">
        <v>1</v>
      </c>
      <c r="CQ59" s="32">
        <v>4</v>
      </c>
      <c r="CR59" s="32">
        <v>2</v>
      </c>
      <c r="CS59" s="32">
        <v>1</v>
      </c>
      <c r="CT59" s="32">
        <v>2</v>
      </c>
      <c r="CU59" s="32">
        <v>0</v>
      </c>
      <c r="CV59" s="32">
        <v>1</v>
      </c>
      <c r="CW59" s="32">
        <v>0</v>
      </c>
      <c r="CX59" s="32">
        <v>0</v>
      </c>
      <c r="CY59" s="32">
        <v>0</v>
      </c>
      <c r="CZ59" s="32">
        <v>0</v>
      </c>
      <c r="DA59" s="32">
        <v>0</v>
      </c>
      <c r="DB59" s="32">
        <v>0</v>
      </c>
      <c r="DC59" s="32">
        <v>0</v>
      </c>
      <c r="DD59" s="32">
        <v>1</v>
      </c>
      <c r="DE59" s="32">
        <v>0</v>
      </c>
      <c r="DF59" s="32">
        <v>2</v>
      </c>
      <c r="DG59" s="32">
        <v>1</v>
      </c>
      <c r="DH59" s="32">
        <v>2</v>
      </c>
      <c r="DI59" s="32">
        <v>2</v>
      </c>
      <c r="DJ59" s="32">
        <v>0</v>
      </c>
      <c r="DK59" s="32">
        <v>1</v>
      </c>
      <c r="DL59" s="32">
        <v>2</v>
      </c>
      <c r="DM59" s="32">
        <v>3</v>
      </c>
      <c r="DN59" s="32">
        <v>1</v>
      </c>
      <c r="DO59" s="32">
        <v>4</v>
      </c>
      <c r="DP59" s="32">
        <v>0</v>
      </c>
      <c r="DQ59" s="32">
        <v>2</v>
      </c>
      <c r="DR59" s="32">
        <v>1</v>
      </c>
      <c r="DS59" s="32">
        <v>1</v>
      </c>
      <c r="DT59" s="32">
        <v>2</v>
      </c>
      <c r="DU59" s="32">
        <v>1</v>
      </c>
      <c r="DV59" s="32">
        <v>1</v>
      </c>
      <c r="DW59" s="32">
        <v>1</v>
      </c>
      <c r="DX59" s="32">
        <v>1</v>
      </c>
      <c r="DY59" s="32">
        <v>2</v>
      </c>
      <c r="DZ59" s="32">
        <v>2</v>
      </c>
      <c r="EA59" s="32">
        <v>2</v>
      </c>
      <c r="EB59" s="32">
        <v>1</v>
      </c>
      <c r="EC59" s="32">
        <v>2</v>
      </c>
      <c r="ED59" s="32">
        <v>3</v>
      </c>
      <c r="EE59" s="32">
        <v>0</v>
      </c>
      <c r="EF59" s="32">
        <v>1</v>
      </c>
      <c r="EG59" s="32">
        <v>2</v>
      </c>
      <c r="EH59" s="32">
        <v>3</v>
      </c>
      <c r="EI59" s="32">
        <v>2</v>
      </c>
      <c r="EJ59" s="32">
        <v>3</v>
      </c>
      <c r="EK59" s="32">
        <v>1</v>
      </c>
      <c r="EL59" s="32">
        <v>3</v>
      </c>
      <c r="EM59" s="32">
        <v>1</v>
      </c>
      <c r="EN59" s="32">
        <v>2</v>
      </c>
      <c r="EO59" s="32">
        <v>3</v>
      </c>
      <c r="EP59" s="32">
        <v>3</v>
      </c>
      <c r="EQ59" s="32">
        <v>1</v>
      </c>
      <c r="ER59" s="32">
        <v>3</v>
      </c>
      <c r="ES59" s="32">
        <v>3</v>
      </c>
      <c r="ET59" s="32">
        <v>1</v>
      </c>
      <c r="EU59" s="32">
        <v>0</v>
      </c>
      <c r="EV59" s="32">
        <v>4</v>
      </c>
      <c r="EW59" s="32">
        <v>3</v>
      </c>
      <c r="EX59" s="32">
        <v>0</v>
      </c>
      <c r="EY59" s="32">
        <v>0</v>
      </c>
      <c r="EZ59" s="32">
        <v>1</v>
      </c>
      <c r="FA59" s="32">
        <v>0</v>
      </c>
      <c r="FB59" s="32">
        <v>1</v>
      </c>
      <c r="FC59" s="32">
        <v>1</v>
      </c>
      <c r="FD59" s="32">
        <v>1</v>
      </c>
      <c r="FE59" s="32">
        <v>0</v>
      </c>
      <c r="FF59" s="32">
        <v>0</v>
      </c>
      <c r="FG59" s="32">
        <v>2</v>
      </c>
      <c r="FH59" s="32">
        <v>1</v>
      </c>
      <c r="FI59" s="32">
        <v>1</v>
      </c>
      <c r="FJ59" s="32">
        <v>0</v>
      </c>
      <c r="FK59" s="32">
        <v>0</v>
      </c>
      <c r="FL59" s="32">
        <v>0</v>
      </c>
      <c r="FM59" s="32">
        <v>2</v>
      </c>
      <c r="FN59" s="32">
        <v>2</v>
      </c>
      <c r="FO59" s="32">
        <v>2</v>
      </c>
      <c r="FP59" s="32">
        <v>1</v>
      </c>
      <c r="FQ59" s="32">
        <v>1</v>
      </c>
      <c r="FR59" s="32">
        <v>2</v>
      </c>
      <c r="FS59" s="32">
        <v>1</v>
      </c>
      <c r="FT59" s="32">
        <v>0</v>
      </c>
      <c r="FU59" s="32">
        <v>1</v>
      </c>
      <c r="FV59" s="32">
        <v>0</v>
      </c>
      <c r="FW59" s="32">
        <v>0</v>
      </c>
      <c r="FX59" s="32">
        <v>0</v>
      </c>
      <c r="FY59" s="32">
        <v>0</v>
      </c>
      <c r="FZ59" s="32">
        <v>2</v>
      </c>
      <c r="GA59" s="32">
        <v>1</v>
      </c>
      <c r="GB59" s="32">
        <v>2</v>
      </c>
      <c r="GC59" s="32">
        <v>0</v>
      </c>
      <c r="GD59" s="32">
        <v>0</v>
      </c>
      <c r="GE59" s="32">
        <v>1</v>
      </c>
      <c r="GF59" s="32">
        <v>0</v>
      </c>
      <c r="GG59" s="32">
        <v>1</v>
      </c>
      <c r="GH59" s="32">
        <v>0</v>
      </c>
      <c r="GI59" s="32">
        <v>0</v>
      </c>
      <c r="GJ59" s="32">
        <v>0</v>
      </c>
      <c r="GK59" s="32">
        <v>0</v>
      </c>
      <c r="GL59" s="32">
        <v>0</v>
      </c>
      <c r="GM59" s="32">
        <v>0</v>
      </c>
      <c r="GN59" s="32">
        <v>1</v>
      </c>
      <c r="GO59" s="32">
        <v>2</v>
      </c>
      <c r="GP59" s="32">
        <v>1</v>
      </c>
      <c r="GQ59" s="32">
        <v>3</v>
      </c>
      <c r="GR59" s="32">
        <v>1</v>
      </c>
      <c r="GS59" s="32">
        <v>1</v>
      </c>
      <c r="GT59" s="32">
        <v>4</v>
      </c>
      <c r="GU59" s="32">
        <v>3</v>
      </c>
      <c r="GV59" s="32">
        <v>1</v>
      </c>
      <c r="GW59" s="32">
        <v>3</v>
      </c>
      <c r="GX59" s="32">
        <v>2</v>
      </c>
      <c r="GY59" s="32">
        <v>1</v>
      </c>
      <c r="GZ59" s="32">
        <v>4</v>
      </c>
      <c r="HA59" s="32">
        <v>2</v>
      </c>
      <c r="HB59" s="32">
        <v>1</v>
      </c>
      <c r="HC59" s="32">
        <v>1</v>
      </c>
      <c r="HD59" s="32">
        <v>1</v>
      </c>
      <c r="HE59" s="32">
        <v>1</v>
      </c>
      <c r="HF59" s="32">
        <v>0</v>
      </c>
      <c r="HG59" s="32">
        <v>5</v>
      </c>
      <c r="HH59" s="32">
        <v>1</v>
      </c>
      <c r="HI59" s="32">
        <v>2</v>
      </c>
      <c r="HJ59" s="32">
        <v>4</v>
      </c>
      <c r="HK59" s="32">
        <v>3</v>
      </c>
      <c r="HL59" s="32">
        <v>0</v>
      </c>
      <c r="HM59" s="32">
        <v>3</v>
      </c>
      <c r="HN59" s="32">
        <v>1</v>
      </c>
      <c r="HO59" s="32">
        <v>1</v>
      </c>
      <c r="HP59" s="32">
        <v>1</v>
      </c>
      <c r="HQ59" s="32">
        <v>2</v>
      </c>
      <c r="HR59" s="32">
        <v>1</v>
      </c>
      <c r="HS59" s="32">
        <v>1</v>
      </c>
      <c r="HT59" s="32">
        <v>2</v>
      </c>
      <c r="HU59" s="32">
        <v>1</v>
      </c>
      <c r="HV59" s="32">
        <v>0</v>
      </c>
      <c r="HW59" s="32">
        <v>2</v>
      </c>
      <c r="HX59" s="32">
        <v>4</v>
      </c>
      <c r="HY59" s="32">
        <v>0</v>
      </c>
      <c r="HZ59" s="32">
        <v>2</v>
      </c>
      <c r="IA59" s="32">
        <v>1</v>
      </c>
      <c r="IB59" s="32">
        <v>3</v>
      </c>
      <c r="IC59" s="32">
        <v>2</v>
      </c>
      <c r="ID59" s="32">
        <v>2</v>
      </c>
      <c r="IE59" s="32">
        <v>1</v>
      </c>
      <c r="IF59" s="32">
        <v>1</v>
      </c>
      <c r="IG59" s="32">
        <v>2</v>
      </c>
      <c r="IH59" s="32">
        <v>3</v>
      </c>
      <c r="II59" s="32">
        <v>2</v>
      </c>
      <c r="IJ59" s="32">
        <v>3</v>
      </c>
      <c r="IK59" s="32">
        <v>3</v>
      </c>
      <c r="IL59" s="32">
        <v>1</v>
      </c>
      <c r="IM59" s="32">
        <v>1</v>
      </c>
      <c r="IN59" s="32">
        <v>2</v>
      </c>
      <c r="IO59" s="32">
        <v>0</v>
      </c>
      <c r="IP59" s="32">
        <v>1</v>
      </c>
      <c r="IQ59" s="32">
        <v>2</v>
      </c>
      <c r="IR59" s="32">
        <v>0</v>
      </c>
      <c r="IS59" s="32">
        <v>1</v>
      </c>
      <c r="IT59" s="32">
        <v>0</v>
      </c>
      <c r="IU59" s="32">
        <v>1</v>
      </c>
      <c r="IV59" s="32">
        <v>1</v>
      </c>
      <c r="IW59" s="32">
        <v>0</v>
      </c>
      <c r="IX59" s="32">
        <v>1</v>
      </c>
      <c r="IY59" s="32">
        <v>0</v>
      </c>
      <c r="IZ59" s="32">
        <v>0</v>
      </c>
      <c r="JA59" s="32">
        <v>1</v>
      </c>
      <c r="JB59" s="32">
        <v>1</v>
      </c>
      <c r="JC59" s="32">
        <v>1</v>
      </c>
      <c r="JD59" s="32">
        <v>2</v>
      </c>
      <c r="JE59" s="32">
        <v>1</v>
      </c>
      <c r="JF59" s="32">
        <v>0</v>
      </c>
      <c r="JG59" s="32">
        <v>2</v>
      </c>
      <c r="JH59" s="32">
        <v>0</v>
      </c>
      <c r="JI59" s="32">
        <v>4</v>
      </c>
      <c r="JJ59" s="32">
        <v>0</v>
      </c>
      <c r="JK59" s="32">
        <v>1</v>
      </c>
      <c r="JL59" s="32">
        <v>0</v>
      </c>
      <c r="JM59" s="32">
        <v>0</v>
      </c>
      <c r="JN59" s="32">
        <v>0</v>
      </c>
      <c r="JO59" s="32">
        <v>3</v>
      </c>
      <c r="JP59" s="32">
        <v>0</v>
      </c>
      <c r="JQ59" s="32">
        <v>3</v>
      </c>
      <c r="JR59" s="32">
        <v>1</v>
      </c>
      <c r="JS59" s="32">
        <v>2</v>
      </c>
      <c r="JT59" s="32">
        <v>1</v>
      </c>
      <c r="JU59" s="32">
        <v>3</v>
      </c>
      <c r="JV59" s="32">
        <v>4</v>
      </c>
      <c r="JW59" s="32">
        <v>3</v>
      </c>
      <c r="JX59" s="32">
        <v>1</v>
      </c>
      <c r="JY59" s="32">
        <v>1</v>
      </c>
      <c r="JZ59" s="32">
        <v>1</v>
      </c>
      <c r="KA59" s="32">
        <v>2</v>
      </c>
      <c r="KB59" s="32">
        <v>2</v>
      </c>
      <c r="KC59" s="32">
        <v>3</v>
      </c>
      <c r="KD59" s="32">
        <v>1</v>
      </c>
      <c r="KE59" s="32">
        <v>2</v>
      </c>
      <c r="KF59" s="32">
        <v>1</v>
      </c>
      <c r="KG59" s="32">
        <v>2</v>
      </c>
      <c r="KH59" s="32">
        <v>2</v>
      </c>
      <c r="KI59" s="32">
        <v>1</v>
      </c>
      <c r="KJ59" s="32">
        <v>2</v>
      </c>
      <c r="KK59" s="32">
        <v>2</v>
      </c>
      <c r="KL59" s="32">
        <v>1</v>
      </c>
      <c r="KM59" s="32">
        <v>1</v>
      </c>
      <c r="KN59" s="32">
        <v>1</v>
      </c>
      <c r="KO59" s="32">
        <v>1</v>
      </c>
      <c r="KP59" s="32">
        <v>2</v>
      </c>
      <c r="KQ59" s="32">
        <v>1</v>
      </c>
      <c r="KR59" s="32">
        <v>2</v>
      </c>
      <c r="KS59" s="32">
        <v>1</v>
      </c>
      <c r="KT59" s="32">
        <v>0</v>
      </c>
      <c r="KU59" s="32">
        <v>1</v>
      </c>
      <c r="KV59" s="32">
        <v>1</v>
      </c>
      <c r="KW59" s="32">
        <v>1</v>
      </c>
      <c r="KX59" s="32">
        <v>1</v>
      </c>
      <c r="KY59" s="32">
        <v>3</v>
      </c>
      <c r="KZ59" s="32">
        <v>2</v>
      </c>
      <c r="LA59" s="32">
        <v>2</v>
      </c>
      <c r="LB59" s="32">
        <v>0</v>
      </c>
      <c r="LC59" s="32">
        <v>0</v>
      </c>
      <c r="LD59" s="32">
        <v>1</v>
      </c>
      <c r="LE59" s="32">
        <v>3</v>
      </c>
      <c r="LF59" s="32">
        <v>1</v>
      </c>
      <c r="LG59" s="32">
        <v>2</v>
      </c>
      <c r="LH59" s="32">
        <v>3</v>
      </c>
      <c r="LI59" s="32">
        <v>2</v>
      </c>
      <c r="LJ59" s="32">
        <v>0</v>
      </c>
      <c r="LK59" s="32">
        <v>0</v>
      </c>
      <c r="LL59" s="32">
        <v>3</v>
      </c>
      <c r="LM59" s="32">
        <v>1</v>
      </c>
      <c r="LN59" s="32">
        <v>2</v>
      </c>
      <c r="LO59" s="32">
        <v>2</v>
      </c>
      <c r="LP59" s="32">
        <v>0</v>
      </c>
      <c r="LQ59" s="32">
        <v>0</v>
      </c>
      <c r="LR59" s="32">
        <v>0</v>
      </c>
      <c r="LS59" s="32">
        <v>0</v>
      </c>
      <c r="LT59" s="32">
        <v>0</v>
      </c>
      <c r="LU59" s="32">
        <v>2</v>
      </c>
      <c r="LV59" s="32">
        <v>1</v>
      </c>
      <c r="LW59" s="32">
        <v>0</v>
      </c>
      <c r="LX59" s="32">
        <v>0</v>
      </c>
      <c r="LY59" s="32">
        <v>1</v>
      </c>
      <c r="LZ59" s="32">
        <v>0</v>
      </c>
      <c r="MA59" s="32">
        <v>3</v>
      </c>
      <c r="MB59" s="32">
        <v>4</v>
      </c>
      <c r="MC59" s="32">
        <v>2</v>
      </c>
      <c r="MD59" s="32">
        <v>1</v>
      </c>
      <c r="ME59" s="32">
        <v>1</v>
      </c>
      <c r="MF59" s="32">
        <v>3</v>
      </c>
      <c r="MG59" s="32">
        <v>2</v>
      </c>
      <c r="MH59" s="32">
        <v>2</v>
      </c>
      <c r="MI59" s="32">
        <v>1</v>
      </c>
      <c r="MJ59" s="32">
        <v>0</v>
      </c>
      <c r="MK59" s="32">
        <v>1</v>
      </c>
      <c r="ML59" s="32">
        <v>1</v>
      </c>
      <c r="MM59" s="32">
        <v>2</v>
      </c>
      <c r="MN59" s="32">
        <v>3</v>
      </c>
      <c r="MO59" s="32">
        <v>2</v>
      </c>
      <c r="MP59" s="32">
        <v>3</v>
      </c>
      <c r="MQ59" s="32">
        <v>2</v>
      </c>
      <c r="MR59" s="32">
        <v>2</v>
      </c>
      <c r="MS59" s="32">
        <v>2</v>
      </c>
      <c r="MT59" s="32">
        <v>2</v>
      </c>
      <c r="MU59" s="32">
        <v>2</v>
      </c>
      <c r="MV59" s="32">
        <v>0</v>
      </c>
      <c r="MW59" s="32">
        <v>3</v>
      </c>
      <c r="MX59" s="32">
        <v>3</v>
      </c>
      <c r="MY59" s="32">
        <v>0</v>
      </c>
      <c r="MZ59" s="32">
        <v>0</v>
      </c>
      <c r="NA59" s="32">
        <v>2</v>
      </c>
      <c r="NB59" s="32">
        <v>0</v>
      </c>
      <c r="NC59" s="32">
        <v>0</v>
      </c>
      <c r="ND59" s="32">
        <v>3</v>
      </c>
      <c r="NE59" s="32">
        <v>3</v>
      </c>
      <c r="NF59" s="32">
        <v>2</v>
      </c>
      <c r="NG59" s="32">
        <v>3</v>
      </c>
      <c r="NH59" s="32">
        <v>1</v>
      </c>
      <c r="NI59" s="32">
        <v>0</v>
      </c>
      <c r="NJ59" s="32">
        <v>3</v>
      </c>
      <c r="NK59" s="32">
        <v>3</v>
      </c>
      <c r="NL59" s="32">
        <v>3</v>
      </c>
      <c r="NM59" s="32">
        <v>1</v>
      </c>
      <c r="NN59" s="32">
        <v>2</v>
      </c>
      <c r="NO59" s="32">
        <v>3</v>
      </c>
      <c r="NP59" s="32">
        <v>0</v>
      </c>
      <c r="NQ59" s="32">
        <v>2</v>
      </c>
      <c r="NR59" s="32">
        <v>1</v>
      </c>
    </row>
    <row r="60" spans="1:382" s="35" customFormat="1" ht="19.5" hidden="1" customHeight="1" x14ac:dyDescent="0.25">
      <c r="A60" s="285"/>
      <c r="B60" s="57" t="s">
        <v>139</v>
      </c>
      <c r="C60" s="57"/>
      <c r="D60" s="34">
        <v>80</v>
      </c>
      <c r="E60" s="34">
        <v>81</v>
      </c>
      <c r="F60" s="34">
        <v>82</v>
      </c>
      <c r="G60" s="34">
        <v>83</v>
      </c>
      <c r="H60" s="34">
        <v>84</v>
      </c>
      <c r="I60" s="34">
        <v>85</v>
      </c>
      <c r="J60" s="34">
        <v>86</v>
      </c>
      <c r="K60" s="34">
        <v>87</v>
      </c>
      <c r="L60" s="34">
        <v>88</v>
      </c>
      <c r="M60" s="34">
        <v>89</v>
      </c>
      <c r="N60" s="34">
        <v>90</v>
      </c>
      <c r="O60" s="34">
        <v>91</v>
      </c>
      <c r="P60" s="34">
        <v>92</v>
      </c>
      <c r="Q60" s="34">
        <v>93</v>
      </c>
      <c r="R60" s="34">
        <v>94</v>
      </c>
      <c r="S60" s="34">
        <v>95</v>
      </c>
      <c r="T60" s="34">
        <v>96</v>
      </c>
      <c r="U60" s="34">
        <v>97</v>
      </c>
      <c r="V60" s="34">
        <v>98</v>
      </c>
      <c r="W60" s="34">
        <v>99</v>
      </c>
      <c r="X60" s="34">
        <v>100</v>
      </c>
      <c r="Y60" s="34">
        <v>101</v>
      </c>
      <c r="Z60" s="34">
        <v>102</v>
      </c>
      <c r="AA60" s="34">
        <v>103</v>
      </c>
      <c r="AB60" s="34">
        <v>104</v>
      </c>
      <c r="AC60" s="34">
        <v>105</v>
      </c>
      <c r="AD60" s="34">
        <v>106</v>
      </c>
      <c r="AE60" s="34">
        <v>107</v>
      </c>
      <c r="AF60" s="34">
        <v>108</v>
      </c>
      <c r="AG60" s="34">
        <v>109</v>
      </c>
      <c r="AH60" s="34">
        <v>110</v>
      </c>
      <c r="AI60" s="34">
        <v>111</v>
      </c>
      <c r="AJ60" s="34">
        <v>112</v>
      </c>
      <c r="AK60" s="34">
        <v>113</v>
      </c>
      <c r="AL60" s="34">
        <v>114</v>
      </c>
      <c r="AM60" s="34">
        <v>115</v>
      </c>
      <c r="AN60" s="34">
        <v>116</v>
      </c>
      <c r="AO60" s="34">
        <v>117</v>
      </c>
      <c r="AP60" s="34">
        <v>118</v>
      </c>
      <c r="AQ60" s="34">
        <v>119</v>
      </c>
      <c r="AR60" s="34">
        <v>120</v>
      </c>
      <c r="AS60" s="34">
        <v>121</v>
      </c>
      <c r="AT60" s="34">
        <v>122</v>
      </c>
      <c r="AU60" s="34">
        <v>123</v>
      </c>
      <c r="AV60" s="34">
        <v>124</v>
      </c>
      <c r="AW60" s="34">
        <v>125</v>
      </c>
      <c r="AX60" s="34">
        <v>126</v>
      </c>
      <c r="AY60" s="34">
        <v>127</v>
      </c>
      <c r="AZ60" s="34">
        <v>128</v>
      </c>
      <c r="BA60" s="34">
        <v>129</v>
      </c>
      <c r="BB60" s="34">
        <v>130</v>
      </c>
      <c r="BC60" s="34">
        <v>131</v>
      </c>
      <c r="BD60" s="34">
        <v>132</v>
      </c>
      <c r="BE60" s="34">
        <v>133</v>
      </c>
      <c r="BF60" s="34">
        <v>134</v>
      </c>
      <c r="BG60" s="34">
        <v>135</v>
      </c>
      <c r="BH60" s="34">
        <v>136</v>
      </c>
      <c r="BI60" s="34">
        <v>137</v>
      </c>
      <c r="BJ60" s="34">
        <v>138</v>
      </c>
      <c r="BK60" s="34">
        <v>139</v>
      </c>
      <c r="BL60" s="34">
        <v>140</v>
      </c>
      <c r="BM60" s="34">
        <v>141</v>
      </c>
      <c r="BN60" s="34">
        <v>142</v>
      </c>
      <c r="BO60" s="34">
        <v>143</v>
      </c>
      <c r="BP60" s="34">
        <v>144</v>
      </c>
      <c r="BQ60" s="34">
        <v>145</v>
      </c>
      <c r="BR60" s="34">
        <v>146</v>
      </c>
      <c r="BS60" s="34">
        <v>147</v>
      </c>
      <c r="BT60" s="34">
        <v>148</v>
      </c>
      <c r="BU60" s="34">
        <v>149</v>
      </c>
      <c r="BV60" s="34">
        <v>150</v>
      </c>
      <c r="BW60" s="34">
        <v>151</v>
      </c>
      <c r="BX60" s="34">
        <v>152</v>
      </c>
      <c r="BY60" s="34">
        <v>153</v>
      </c>
      <c r="BZ60" s="34">
        <v>154</v>
      </c>
      <c r="CA60" s="34">
        <v>155</v>
      </c>
      <c r="CB60" s="34">
        <v>156</v>
      </c>
      <c r="CC60" s="34">
        <v>157</v>
      </c>
      <c r="CD60" s="34">
        <v>158</v>
      </c>
      <c r="CE60" s="34">
        <v>159</v>
      </c>
      <c r="CF60" s="34">
        <v>160</v>
      </c>
      <c r="CG60" s="34">
        <v>161</v>
      </c>
      <c r="CH60" s="34">
        <v>162</v>
      </c>
      <c r="CI60" s="34">
        <v>163</v>
      </c>
      <c r="CJ60" s="34">
        <v>164</v>
      </c>
      <c r="CK60" s="34">
        <v>165</v>
      </c>
      <c r="CL60" s="34">
        <v>166</v>
      </c>
      <c r="CM60" s="34">
        <v>167</v>
      </c>
      <c r="CN60" s="34">
        <v>168</v>
      </c>
      <c r="CO60" s="34">
        <v>169</v>
      </c>
      <c r="CP60" s="34">
        <v>170</v>
      </c>
      <c r="CQ60" s="34">
        <v>171</v>
      </c>
      <c r="CR60" s="34">
        <v>172</v>
      </c>
      <c r="CS60" s="34">
        <v>173</v>
      </c>
      <c r="CT60" s="34">
        <v>174</v>
      </c>
      <c r="CU60" s="34">
        <v>175</v>
      </c>
      <c r="CV60" s="34">
        <v>176</v>
      </c>
      <c r="CW60" s="34">
        <v>177</v>
      </c>
      <c r="CX60" s="34">
        <v>178</v>
      </c>
      <c r="CY60" s="34">
        <v>179</v>
      </c>
      <c r="CZ60" s="34">
        <v>180</v>
      </c>
      <c r="DA60" s="34">
        <v>181</v>
      </c>
      <c r="DB60" s="34">
        <v>182</v>
      </c>
      <c r="DC60" s="34">
        <v>183</v>
      </c>
      <c r="DD60" s="34">
        <v>184</v>
      </c>
      <c r="DE60" s="34">
        <v>185</v>
      </c>
      <c r="DF60" s="34">
        <v>186</v>
      </c>
      <c r="DG60" s="34">
        <v>187</v>
      </c>
      <c r="DH60" s="34">
        <v>188</v>
      </c>
      <c r="DI60" s="34">
        <v>189</v>
      </c>
      <c r="DJ60" s="34">
        <v>190</v>
      </c>
      <c r="DK60" s="34">
        <v>191</v>
      </c>
      <c r="DL60" s="34">
        <v>192</v>
      </c>
      <c r="DM60" s="34">
        <v>193</v>
      </c>
      <c r="DN60" s="34">
        <v>194</v>
      </c>
      <c r="DO60" s="34">
        <v>195</v>
      </c>
      <c r="DP60" s="34">
        <v>196</v>
      </c>
      <c r="DQ60" s="34">
        <v>197</v>
      </c>
      <c r="DR60" s="34">
        <v>198</v>
      </c>
      <c r="DS60" s="34">
        <v>199</v>
      </c>
      <c r="DT60" s="34">
        <v>200</v>
      </c>
      <c r="DU60" s="34">
        <v>201</v>
      </c>
      <c r="DV60" s="34">
        <v>202</v>
      </c>
      <c r="DW60" s="34">
        <v>203</v>
      </c>
      <c r="DX60" s="34">
        <v>204</v>
      </c>
      <c r="DY60" s="34">
        <v>205</v>
      </c>
      <c r="DZ60" s="34">
        <v>206</v>
      </c>
      <c r="EA60" s="34">
        <v>207</v>
      </c>
      <c r="EB60" s="34">
        <v>208</v>
      </c>
      <c r="EC60" s="34">
        <v>209</v>
      </c>
      <c r="ED60" s="34">
        <v>210</v>
      </c>
      <c r="EE60" s="34">
        <v>211</v>
      </c>
      <c r="EF60" s="34">
        <v>212</v>
      </c>
      <c r="EG60" s="34">
        <v>213</v>
      </c>
      <c r="EH60" s="34">
        <v>214</v>
      </c>
      <c r="EI60" s="34">
        <v>215</v>
      </c>
      <c r="EJ60" s="34">
        <v>216</v>
      </c>
      <c r="EK60" s="34">
        <v>217</v>
      </c>
      <c r="EL60" s="34">
        <v>218</v>
      </c>
      <c r="EM60" s="34">
        <v>219</v>
      </c>
      <c r="EN60" s="34">
        <v>220</v>
      </c>
      <c r="EO60" s="34">
        <v>221</v>
      </c>
      <c r="EP60" s="34">
        <v>222</v>
      </c>
      <c r="EQ60" s="34">
        <v>223</v>
      </c>
      <c r="ER60" s="34">
        <v>224</v>
      </c>
      <c r="ES60" s="34">
        <v>225</v>
      </c>
      <c r="ET60" s="34">
        <v>226</v>
      </c>
      <c r="EU60" s="34">
        <v>227</v>
      </c>
      <c r="EV60" s="34">
        <v>228</v>
      </c>
      <c r="EW60" s="34">
        <v>229</v>
      </c>
      <c r="EX60" s="34">
        <v>230</v>
      </c>
      <c r="EY60" s="34">
        <v>231</v>
      </c>
      <c r="EZ60" s="34">
        <v>232</v>
      </c>
      <c r="FA60" s="34">
        <v>233</v>
      </c>
      <c r="FB60" s="34">
        <v>234</v>
      </c>
      <c r="FC60" s="34">
        <v>235</v>
      </c>
      <c r="FD60" s="34">
        <v>236</v>
      </c>
      <c r="FE60" s="34">
        <v>237</v>
      </c>
      <c r="FF60" s="34">
        <v>238</v>
      </c>
      <c r="FG60" s="34">
        <v>239</v>
      </c>
      <c r="FH60" s="34">
        <v>240</v>
      </c>
      <c r="FI60" s="34">
        <v>241</v>
      </c>
      <c r="FJ60" s="34">
        <v>242</v>
      </c>
      <c r="FK60" s="34">
        <v>243</v>
      </c>
      <c r="FL60" s="34">
        <v>244</v>
      </c>
      <c r="FM60" s="34">
        <v>245</v>
      </c>
      <c r="FN60" s="34">
        <v>246</v>
      </c>
      <c r="FO60" s="34">
        <v>247</v>
      </c>
      <c r="FP60" s="34">
        <v>248</v>
      </c>
      <c r="FQ60" s="34">
        <v>249</v>
      </c>
      <c r="FR60" s="34">
        <v>250</v>
      </c>
      <c r="FS60" s="34">
        <v>251</v>
      </c>
      <c r="FT60" s="34">
        <v>252</v>
      </c>
      <c r="FU60" s="34">
        <v>253</v>
      </c>
      <c r="FV60" s="34">
        <v>254</v>
      </c>
      <c r="FW60" s="34">
        <v>255</v>
      </c>
      <c r="FX60" s="34">
        <v>256</v>
      </c>
      <c r="FY60" s="34">
        <v>257</v>
      </c>
      <c r="FZ60" s="34">
        <v>258</v>
      </c>
      <c r="GA60" s="34">
        <v>259</v>
      </c>
      <c r="GB60" s="34">
        <v>260</v>
      </c>
      <c r="GC60" s="34">
        <v>261</v>
      </c>
      <c r="GD60" s="34">
        <v>262</v>
      </c>
      <c r="GE60" s="34">
        <v>263</v>
      </c>
      <c r="GF60" s="34">
        <v>264</v>
      </c>
      <c r="GG60" s="34">
        <v>265</v>
      </c>
      <c r="GH60" s="34">
        <v>266</v>
      </c>
      <c r="GI60" s="34">
        <v>267</v>
      </c>
      <c r="GJ60" s="34">
        <v>268</v>
      </c>
      <c r="GK60" s="34">
        <v>269</v>
      </c>
      <c r="GL60" s="34">
        <v>270</v>
      </c>
      <c r="GM60" s="34">
        <v>271</v>
      </c>
      <c r="GN60" s="34">
        <v>272</v>
      </c>
      <c r="GO60" s="34">
        <v>273</v>
      </c>
      <c r="GP60" s="34">
        <v>274</v>
      </c>
      <c r="GQ60" s="34">
        <v>275</v>
      </c>
      <c r="GR60" s="34">
        <v>276</v>
      </c>
      <c r="GS60" s="34">
        <v>277</v>
      </c>
      <c r="GT60" s="34">
        <v>278</v>
      </c>
      <c r="GU60" s="34">
        <v>279</v>
      </c>
      <c r="GV60" s="34">
        <v>280</v>
      </c>
      <c r="GW60" s="34">
        <v>281</v>
      </c>
      <c r="GX60" s="34">
        <v>282</v>
      </c>
      <c r="GY60" s="34">
        <v>283</v>
      </c>
      <c r="GZ60" s="34">
        <v>284</v>
      </c>
      <c r="HA60" s="34">
        <v>285</v>
      </c>
      <c r="HB60" s="34">
        <v>286</v>
      </c>
      <c r="HC60" s="34">
        <v>287</v>
      </c>
      <c r="HD60" s="34">
        <v>288</v>
      </c>
      <c r="HE60" s="34">
        <v>289</v>
      </c>
      <c r="HF60" s="34">
        <v>290</v>
      </c>
      <c r="HG60" s="34">
        <v>291</v>
      </c>
      <c r="HH60" s="34">
        <v>292</v>
      </c>
      <c r="HI60" s="34">
        <v>293</v>
      </c>
      <c r="HJ60" s="34">
        <v>294</v>
      </c>
      <c r="HK60" s="34">
        <v>295</v>
      </c>
      <c r="HL60" s="34">
        <v>296</v>
      </c>
      <c r="HM60" s="34">
        <v>297</v>
      </c>
      <c r="HN60" s="34">
        <v>298</v>
      </c>
      <c r="HO60" s="34">
        <v>299</v>
      </c>
      <c r="HP60" s="34">
        <v>300</v>
      </c>
      <c r="HQ60" s="34">
        <v>301</v>
      </c>
      <c r="HR60" s="34">
        <v>302</v>
      </c>
      <c r="HS60" s="34">
        <v>303</v>
      </c>
      <c r="HT60" s="34">
        <v>304</v>
      </c>
      <c r="HU60" s="34">
        <v>305</v>
      </c>
      <c r="HV60" s="34">
        <v>306</v>
      </c>
      <c r="HW60" s="34">
        <v>307</v>
      </c>
      <c r="HX60" s="34">
        <v>308</v>
      </c>
      <c r="HY60" s="34">
        <v>309</v>
      </c>
      <c r="HZ60" s="34">
        <v>310</v>
      </c>
      <c r="IA60" s="34">
        <v>311</v>
      </c>
      <c r="IB60" s="34">
        <v>312</v>
      </c>
      <c r="IC60" s="34">
        <v>313</v>
      </c>
      <c r="ID60" s="34">
        <v>314</v>
      </c>
      <c r="IE60" s="34">
        <v>315</v>
      </c>
      <c r="IF60" s="34">
        <v>316</v>
      </c>
      <c r="IG60" s="34">
        <v>317</v>
      </c>
      <c r="IH60" s="34">
        <v>318</v>
      </c>
      <c r="II60" s="34">
        <v>319</v>
      </c>
      <c r="IJ60" s="34">
        <v>320</v>
      </c>
      <c r="IK60" s="34">
        <v>321</v>
      </c>
      <c r="IL60" s="34">
        <v>322</v>
      </c>
      <c r="IM60" s="34">
        <v>323</v>
      </c>
      <c r="IN60" s="34">
        <v>324</v>
      </c>
      <c r="IO60" s="34">
        <v>325</v>
      </c>
      <c r="IP60" s="34">
        <v>326</v>
      </c>
      <c r="IQ60" s="34">
        <v>327</v>
      </c>
      <c r="IR60" s="34">
        <v>328</v>
      </c>
      <c r="IS60" s="34">
        <v>329</v>
      </c>
      <c r="IT60" s="34">
        <v>330</v>
      </c>
      <c r="IU60" s="34">
        <v>331</v>
      </c>
      <c r="IV60" s="34">
        <v>332</v>
      </c>
      <c r="IW60" s="34">
        <v>333</v>
      </c>
      <c r="IX60" s="34">
        <v>334</v>
      </c>
      <c r="IY60" s="34">
        <v>335</v>
      </c>
      <c r="IZ60" s="34">
        <v>336</v>
      </c>
      <c r="JA60" s="34">
        <v>337</v>
      </c>
      <c r="JB60" s="34">
        <v>338</v>
      </c>
      <c r="JC60" s="34">
        <v>339</v>
      </c>
      <c r="JD60" s="34">
        <v>340</v>
      </c>
      <c r="JE60" s="34">
        <v>341</v>
      </c>
      <c r="JF60" s="34">
        <v>342</v>
      </c>
      <c r="JG60" s="34">
        <v>343</v>
      </c>
      <c r="JH60" s="34">
        <v>344</v>
      </c>
      <c r="JI60" s="34">
        <v>345</v>
      </c>
      <c r="JJ60" s="34">
        <v>346</v>
      </c>
      <c r="JK60" s="34">
        <v>347</v>
      </c>
      <c r="JL60" s="34">
        <v>348</v>
      </c>
      <c r="JM60" s="34">
        <v>349</v>
      </c>
      <c r="JN60" s="34">
        <v>350</v>
      </c>
      <c r="JO60" s="34">
        <v>351</v>
      </c>
      <c r="JP60" s="34">
        <v>352</v>
      </c>
      <c r="JQ60" s="34">
        <v>353</v>
      </c>
      <c r="JR60" s="34">
        <v>354</v>
      </c>
      <c r="JS60" s="34">
        <v>355</v>
      </c>
      <c r="JT60" s="34">
        <v>356</v>
      </c>
      <c r="JU60" s="34">
        <v>357</v>
      </c>
      <c r="JV60" s="34">
        <v>358</v>
      </c>
      <c r="JW60" s="34">
        <v>359</v>
      </c>
      <c r="JX60" s="34">
        <v>360</v>
      </c>
      <c r="JY60" s="34">
        <v>361</v>
      </c>
      <c r="JZ60" s="34">
        <v>362</v>
      </c>
      <c r="KA60" s="34">
        <v>363</v>
      </c>
      <c r="KB60" s="34">
        <v>364</v>
      </c>
      <c r="KC60" s="34">
        <v>365</v>
      </c>
      <c r="KD60" s="34">
        <v>366</v>
      </c>
      <c r="KE60" s="34">
        <v>367</v>
      </c>
      <c r="KF60" s="34">
        <v>368</v>
      </c>
      <c r="KG60" s="34">
        <v>369</v>
      </c>
      <c r="KH60" s="34">
        <v>370</v>
      </c>
      <c r="KI60" s="34">
        <v>371</v>
      </c>
      <c r="KJ60" s="34">
        <v>372</v>
      </c>
      <c r="KK60" s="34">
        <v>373</v>
      </c>
      <c r="KL60" s="34">
        <v>374</v>
      </c>
      <c r="KM60" s="34">
        <v>375</v>
      </c>
      <c r="KN60" s="34">
        <v>376</v>
      </c>
      <c r="KO60" s="34">
        <v>377</v>
      </c>
      <c r="KP60" s="34">
        <v>378</v>
      </c>
      <c r="KQ60" s="34">
        <v>379</v>
      </c>
      <c r="KR60" s="34">
        <v>380</v>
      </c>
      <c r="KS60" s="34">
        <v>381</v>
      </c>
      <c r="KT60" s="34">
        <v>382</v>
      </c>
      <c r="KU60" s="34">
        <v>383</v>
      </c>
      <c r="KV60" s="34">
        <v>384</v>
      </c>
      <c r="KW60" s="34">
        <v>385</v>
      </c>
      <c r="KX60" s="34">
        <v>386</v>
      </c>
      <c r="KY60" s="34">
        <v>387</v>
      </c>
      <c r="KZ60" s="34">
        <v>388</v>
      </c>
      <c r="LA60" s="34">
        <v>389</v>
      </c>
      <c r="LB60" s="34">
        <v>390</v>
      </c>
      <c r="LC60" s="34">
        <v>391</v>
      </c>
      <c r="LD60" s="34">
        <v>392</v>
      </c>
      <c r="LE60" s="34">
        <v>393</v>
      </c>
      <c r="LF60" s="34">
        <v>394</v>
      </c>
      <c r="LG60" s="34">
        <v>395</v>
      </c>
      <c r="LH60" s="34">
        <v>396</v>
      </c>
      <c r="LI60" s="34">
        <v>397</v>
      </c>
      <c r="LJ60" s="34">
        <v>398</v>
      </c>
      <c r="LK60" s="34">
        <v>399</v>
      </c>
      <c r="LL60" s="34">
        <v>400</v>
      </c>
      <c r="LM60" s="34">
        <v>401</v>
      </c>
      <c r="LN60" s="34">
        <v>402</v>
      </c>
      <c r="LO60" s="34">
        <v>403</v>
      </c>
      <c r="LP60" s="34">
        <v>404</v>
      </c>
      <c r="LQ60" s="34">
        <v>405</v>
      </c>
      <c r="LR60" s="34">
        <v>406</v>
      </c>
      <c r="LS60" s="34">
        <v>407</v>
      </c>
      <c r="LT60" s="34">
        <v>408</v>
      </c>
      <c r="LU60" s="34">
        <v>409</v>
      </c>
      <c r="LV60" s="34">
        <v>410</v>
      </c>
      <c r="LW60" s="34">
        <v>411</v>
      </c>
      <c r="LX60" s="34">
        <v>412</v>
      </c>
      <c r="LY60" s="34">
        <v>413</v>
      </c>
      <c r="LZ60" s="34">
        <v>414</v>
      </c>
      <c r="MA60" s="34">
        <v>415</v>
      </c>
      <c r="MB60" s="34">
        <v>416</v>
      </c>
      <c r="MC60" s="34">
        <v>417</v>
      </c>
      <c r="MD60" s="34">
        <v>418</v>
      </c>
      <c r="ME60" s="34">
        <v>419</v>
      </c>
      <c r="MF60" s="34">
        <v>420</v>
      </c>
      <c r="MG60" s="34">
        <v>421</v>
      </c>
      <c r="MH60" s="34">
        <v>422</v>
      </c>
      <c r="MI60" s="34">
        <v>423</v>
      </c>
      <c r="MJ60" s="34">
        <v>424</v>
      </c>
      <c r="MK60" s="34">
        <v>425</v>
      </c>
      <c r="ML60" s="34">
        <v>426</v>
      </c>
      <c r="MM60" s="34">
        <v>427</v>
      </c>
      <c r="MN60" s="34">
        <v>428</v>
      </c>
      <c r="MO60" s="34">
        <v>429</v>
      </c>
      <c r="MP60" s="34">
        <v>430</v>
      </c>
      <c r="MQ60" s="34">
        <v>431</v>
      </c>
      <c r="MR60" s="34">
        <v>432</v>
      </c>
      <c r="MS60" s="34">
        <v>433</v>
      </c>
      <c r="MT60" s="34">
        <v>434</v>
      </c>
      <c r="MU60" s="34">
        <v>435</v>
      </c>
      <c r="MV60" s="34">
        <v>436</v>
      </c>
      <c r="MW60" s="34">
        <v>437</v>
      </c>
      <c r="MX60" s="34">
        <v>438</v>
      </c>
      <c r="MY60" s="34">
        <v>439</v>
      </c>
      <c r="MZ60" s="34">
        <v>440</v>
      </c>
      <c r="NA60" s="34">
        <v>441</v>
      </c>
      <c r="NB60" s="34">
        <v>442</v>
      </c>
      <c r="NC60" s="34">
        <v>443</v>
      </c>
      <c r="ND60" s="34">
        <v>444</v>
      </c>
      <c r="NE60" s="34">
        <v>445</v>
      </c>
      <c r="NF60" s="34">
        <v>446</v>
      </c>
      <c r="NG60" s="34">
        <v>447</v>
      </c>
      <c r="NH60" s="34">
        <v>448</v>
      </c>
      <c r="NI60" s="34">
        <v>449</v>
      </c>
      <c r="NJ60" s="34">
        <v>450</v>
      </c>
      <c r="NK60" s="34">
        <v>451</v>
      </c>
      <c r="NL60" s="34">
        <v>452</v>
      </c>
      <c r="NM60" s="34">
        <v>453</v>
      </c>
      <c r="NN60" s="34">
        <v>454</v>
      </c>
      <c r="NO60" s="34">
        <v>455</v>
      </c>
      <c r="NP60" s="34">
        <v>456</v>
      </c>
      <c r="NQ60" s="34">
        <v>457</v>
      </c>
      <c r="NR60" s="34">
        <v>458</v>
      </c>
    </row>
    <row r="61" spans="1:382" s="38" customFormat="1" ht="21" hidden="1" customHeight="1" x14ac:dyDescent="0.25">
      <c r="A61" s="286"/>
      <c r="B61" s="282" t="s">
        <v>103</v>
      </c>
      <c r="C61" s="282"/>
      <c r="D61" s="36">
        <f t="shared" ref="D61:BO61" si="108">D58-D60</f>
        <v>-20</v>
      </c>
      <c r="E61" s="36">
        <f t="shared" si="108"/>
        <v>-1</v>
      </c>
      <c r="F61" s="36">
        <f t="shared" si="108"/>
        <v>-42</v>
      </c>
      <c r="G61" s="36">
        <f t="shared" si="108"/>
        <v>-3</v>
      </c>
      <c r="H61" s="36">
        <f t="shared" si="108"/>
        <v>-64</v>
      </c>
      <c r="I61" s="36">
        <f t="shared" si="108"/>
        <v>-45</v>
      </c>
      <c r="J61" s="36">
        <f t="shared" si="108"/>
        <v>14</v>
      </c>
      <c r="K61" s="36">
        <f t="shared" si="108"/>
        <v>-87</v>
      </c>
      <c r="L61" s="36">
        <f t="shared" si="108"/>
        <v>-88</v>
      </c>
      <c r="M61" s="36">
        <f t="shared" si="108"/>
        <v>-49</v>
      </c>
      <c r="N61" s="36">
        <f t="shared" si="108"/>
        <v>-10</v>
      </c>
      <c r="O61" s="36">
        <f t="shared" si="108"/>
        <v>-31</v>
      </c>
      <c r="P61" s="36">
        <f t="shared" si="108"/>
        <v>-92</v>
      </c>
      <c r="Q61" s="36">
        <f t="shared" si="108"/>
        <v>-73</v>
      </c>
      <c r="R61" s="36">
        <f t="shared" si="108"/>
        <v>-34</v>
      </c>
      <c r="S61" s="36">
        <f t="shared" si="108"/>
        <v>-55</v>
      </c>
      <c r="T61" s="36">
        <f t="shared" si="108"/>
        <v>-76</v>
      </c>
      <c r="U61" s="36">
        <f t="shared" si="108"/>
        <v>-17</v>
      </c>
      <c r="V61" s="36">
        <f t="shared" si="108"/>
        <v>-38</v>
      </c>
      <c r="W61" s="36">
        <f t="shared" si="108"/>
        <v>-39</v>
      </c>
      <c r="X61" s="36">
        <f t="shared" si="108"/>
        <v>-40</v>
      </c>
      <c r="Y61" s="36">
        <f t="shared" si="108"/>
        <v>-81</v>
      </c>
      <c r="Z61" s="36">
        <f t="shared" si="108"/>
        <v>-42</v>
      </c>
      <c r="AA61" s="36">
        <f t="shared" si="108"/>
        <v>-43</v>
      </c>
      <c r="AB61" s="36">
        <f t="shared" si="108"/>
        <v>-4</v>
      </c>
      <c r="AC61" s="36">
        <f t="shared" si="108"/>
        <v>-45</v>
      </c>
      <c r="AD61" s="36">
        <f t="shared" si="108"/>
        <v>-106</v>
      </c>
      <c r="AE61" s="36">
        <f t="shared" si="108"/>
        <v>-67</v>
      </c>
      <c r="AF61" s="36">
        <f t="shared" si="108"/>
        <v>-68</v>
      </c>
      <c r="AG61" s="36">
        <f t="shared" si="108"/>
        <v>-29</v>
      </c>
      <c r="AH61" s="36">
        <f t="shared" si="108"/>
        <v>-90</v>
      </c>
      <c r="AI61" s="36">
        <f t="shared" si="108"/>
        <v>-71</v>
      </c>
      <c r="AJ61" s="36">
        <f t="shared" si="108"/>
        <v>-52</v>
      </c>
      <c r="AK61" s="36">
        <f t="shared" si="108"/>
        <v>-93</v>
      </c>
      <c r="AL61" s="36">
        <f t="shared" si="108"/>
        <v>-34</v>
      </c>
      <c r="AM61" s="36">
        <f t="shared" si="108"/>
        <v>-55</v>
      </c>
      <c r="AN61" s="36">
        <f t="shared" si="108"/>
        <v>-96</v>
      </c>
      <c r="AO61" s="36">
        <f t="shared" si="108"/>
        <v>-57</v>
      </c>
      <c r="AP61" s="36">
        <f t="shared" si="108"/>
        <v>-118</v>
      </c>
      <c r="AQ61" s="36">
        <f t="shared" si="108"/>
        <v>-79</v>
      </c>
      <c r="AR61" s="36">
        <f t="shared" si="108"/>
        <v>-40</v>
      </c>
      <c r="AS61" s="36">
        <f t="shared" si="108"/>
        <v>-121</v>
      </c>
      <c r="AT61" s="36">
        <f t="shared" si="108"/>
        <v>-102</v>
      </c>
      <c r="AU61" s="36">
        <f t="shared" si="108"/>
        <v>-103</v>
      </c>
      <c r="AV61" s="36">
        <f t="shared" si="108"/>
        <v>-104</v>
      </c>
      <c r="AW61" s="36">
        <f t="shared" si="108"/>
        <v>-65</v>
      </c>
      <c r="AX61" s="36">
        <f t="shared" si="108"/>
        <v>-86</v>
      </c>
      <c r="AY61" s="36">
        <f t="shared" si="108"/>
        <v>-107</v>
      </c>
      <c r="AZ61" s="36">
        <f t="shared" si="108"/>
        <v>-88</v>
      </c>
      <c r="BA61" s="36">
        <f t="shared" si="108"/>
        <v>-69</v>
      </c>
      <c r="BB61" s="36">
        <f t="shared" si="108"/>
        <v>-50</v>
      </c>
      <c r="BC61" s="36">
        <f t="shared" si="108"/>
        <v>-131</v>
      </c>
      <c r="BD61" s="36">
        <f t="shared" si="108"/>
        <v>-112</v>
      </c>
      <c r="BE61" s="36">
        <f t="shared" si="108"/>
        <v>-133</v>
      </c>
      <c r="BF61" s="36">
        <f t="shared" si="108"/>
        <v>-114</v>
      </c>
      <c r="BG61" s="36">
        <f t="shared" si="108"/>
        <v>-95</v>
      </c>
      <c r="BH61" s="36">
        <f t="shared" si="108"/>
        <v>-116</v>
      </c>
      <c r="BI61" s="36">
        <f t="shared" si="108"/>
        <v>-97</v>
      </c>
      <c r="BJ61" s="36">
        <f t="shared" si="108"/>
        <v>-78</v>
      </c>
      <c r="BK61" s="36">
        <f t="shared" si="108"/>
        <v>-99</v>
      </c>
      <c r="BL61" s="36">
        <f t="shared" si="108"/>
        <v>-80</v>
      </c>
      <c r="BM61" s="36">
        <f t="shared" si="108"/>
        <v>-81</v>
      </c>
      <c r="BN61" s="36">
        <f t="shared" si="108"/>
        <v>-82</v>
      </c>
      <c r="BO61" s="36">
        <f t="shared" si="108"/>
        <v>-43</v>
      </c>
      <c r="BP61" s="36">
        <f t="shared" ref="BP61:EA61" si="109">BP58-BP60</f>
        <v>-104</v>
      </c>
      <c r="BQ61" s="36">
        <f t="shared" si="109"/>
        <v>-65</v>
      </c>
      <c r="BR61" s="36">
        <f t="shared" si="109"/>
        <v>-106</v>
      </c>
      <c r="BS61" s="36">
        <f t="shared" si="109"/>
        <v>-147</v>
      </c>
      <c r="BT61" s="36">
        <f t="shared" si="109"/>
        <v>-88</v>
      </c>
      <c r="BU61" s="36">
        <f t="shared" si="109"/>
        <v>-149</v>
      </c>
      <c r="BV61" s="36">
        <f t="shared" si="109"/>
        <v>-130</v>
      </c>
      <c r="BW61" s="36">
        <f t="shared" si="109"/>
        <v>-111</v>
      </c>
      <c r="BX61" s="36">
        <f t="shared" si="109"/>
        <v>-132</v>
      </c>
      <c r="BY61" s="36">
        <f t="shared" si="109"/>
        <v>-133</v>
      </c>
      <c r="BZ61" s="36">
        <f t="shared" si="109"/>
        <v>-94</v>
      </c>
      <c r="CA61" s="36">
        <f t="shared" si="109"/>
        <v>-95</v>
      </c>
      <c r="CB61" s="36">
        <f t="shared" si="109"/>
        <v>-76</v>
      </c>
      <c r="CC61" s="36">
        <f t="shared" si="109"/>
        <v>-137</v>
      </c>
      <c r="CD61" s="36">
        <f t="shared" si="109"/>
        <v>-138</v>
      </c>
      <c r="CE61" s="36">
        <f t="shared" si="109"/>
        <v>-139</v>
      </c>
      <c r="CF61" s="36">
        <f t="shared" si="109"/>
        <v>-120</v>
      </c>
      <c r="CG61" s="36">
        <f t="shared" si="109"/>
        <v>-161</v>
      </c>
      <c r="CH61" s="36">
        <f t="shared" si="109"/>
        <v>-122</v>
      </c>
      <c r="CI61" s="36">
        <f t="shared" si="109"/>
        <v>-163</v>
      </c>
      <c r="CJ61" s="36">
        <f t="shared" si="109"/>
        <v>-144</v>
      </c>
      <c r="CK61" s="36">
        <f t="shared" si="109"/>
        <v>-125</v>
      </c>
      <c r="CL61" s="36">
        <f t="shared" si="109"/>
        <v>-126</v>
      </c>
      <c r="CM61" s="36">
        <f t="shared" si="109"/>
        <v>-147</v>
      </c>
      <c r="CN61" s="36">
        <f t="shared" si="109"/>
        <v>-148</v>
      </c>
      <c r="CO61" s="36">
        <f t="shared" si="109"/>
        <v>-169</v>
      </c>
      <c r="CP61" s="36">
        <f t="shared" si="109"/>
        <v>-150</v>
      </c>
      <c r="CQ61" s="36">
        <f t="shared" si="109"/>
        <v>-91</v>
      </c>
      <c r="CR61" s="36">
        <f t="shared" si="109"/>
        <v>-132</v>
      </c>
      <c r="CS61" s="36">
        <f t="shared" si="109"/>
        <v>-153</v>
      </c>
      <c r="CT61" s="36">
        <f t="shared" si="109"/>
        <v>-134</v>
      </c>
      <c r="CU61" s="36">
        <f t="shared" si="109"/>
        <v>-175</v>
      </c>
      <c r="CV61" s="36">
        <f t="shared" si="109"/>
        <v>-156</v>
      </c>
      <c r="CW61" s="36">
        <f t="shared" si="109"/>
        <v>-177</v>
      </c>
      <c r="CX61" s="36">
        <f t="shared" si="109"/>
        <v>-178</v>
      </c>
      <c r="CY61" s="36">
        <f t="shared" si="109"/>
        <v>-179</v>
      </c>
      <c r="CZ61" s="36">
        <f t="shared" si="109"/>
        <v>-180</v>
      </c>
      <c r="DA61" s="36">
        <f t="shared" si="109"/>
        <v>-181</v>
      </c>
      <c r="DB61" s="36">
        <f t="shared" si="109"/>
        <v>-182</v>
      </c>
      <c r="DC61" s="36">
        <f t="shared" si="109"/>
        <v>-183</v>
      </c>
      <c r="DD61" s="36">
        <f t="shared" si="109"/>
        <v>-164</v>
      </c>
      <c r="DE61" s="36">
        <f t="shared" si="109"/>
        <v>-185</v>
      </c>
      <c r="DF61" s="36">
        <f t="shared" si="109"/>
        <v>-146</v>
      </c>
      <c r="DG61" s="36">
        <f t="shared" si="109"/>
        <v>-167</v>
      </c>
      <c r="DH61" s="36">
        <f t="shared" si="109"/>
        <v>-148</v>
      </c>
      <c r="DI61" s="36">
        <f t="shared" si="109"/>
        <v>-149</v>
      </c>
      <c r="DJ61" s="36">
        <f t="shared" si="109"/>
        <v>-190</v>
      </c>
      <c r="DK61" s="36">
        <f t="shared" si="109"/>
        <v>-171</v>
      </c>
      <c r="DL61" s="36">
        <f t="shared" si="109"/>
        <v>-152</v>
      </c>
      <c r="DM61" s="36">
        <f t="shared" si="109"/>
        <v>-133</v>
      </c>
      <c r="DN61" s="36">
        <f t="shared" si="109"/>
        <v>-174</v>
      </c>
      <c r="DO61" s="36">
        <f t="shared" si="109"/>
        <v>-115</v>
      </c>
      <c r="DP61" s="36">
        <f t="shared" si="109"/>
        <v>-196</v>
      </c>
      <c r="DQ61" s="36">
        <f t="shared" si="109"/>
        <v>-157</v>
      </c>
      <c r="DR61" s="36">
        <f t="shared" si="109"/>
        <v>-178</v>
      </c>
      <c r="DS61" s="36">
        <f t="shared" si="109"/>
        <v>-179</v>
      </c>
      <c r="DT61" s="36">
        <f t="shared" si="109"/>
        <v>-160</v>
      </c>
      <c r="DU61" s="36">
        <f t="shared" si="109"/>
        <v>-181</v>
      </c>
      <c r="DV61" s="36">
        <f t="shared" si="109"/>
        <v>-182</v>
      </c>
      <c r="DW61" s="36">
        <f t="shared" si="109"/>
        <v>-183</v>
      </c>
      <c r="DX61" s="36">
        <f t="shared" si="109"/>
        <v>-184</v>
      </c>
      <c r="DY61" s="36">
        <f t="shared" si="109"/>
        <v>-165</v>
      </c>
      <c r="DZ61" s="36">
        <f t="shared" si="109"/>
        <v>-166</v>
      </c>
      <c r="EA61" s="36">
        <f t="shared" si="109"/>
        <v>-167</v>
      </c>
      <c r="EB61" s="36">
        <f t="shared" ref="EB61:GM61" si="110">EB58-EB60</f>
        <v>-188</v>
      </c>
      <c r="EC61" s="36">
        <f t="shared" si="110"/>
        <v>-169</v>
      </c>
      <c r="ED61" s="36">
        <f t="shared" si="110"/>
        <v>-150</v>
      </c>
      <c r="EE61" s="36">
        <f t="shared" si="110"/>
        <v>-211</v>
      </c>
      <c r="EF61" s="36">
        <f t="shared" si="110"/>
        <v>-192</v>
      </c>
      <c r="EG61" s="36">
        <f t="shared" si="110"/>
        <v>-173</v>
      </c>
      <c r="EH61" s="36">
        <f t="shared" si="110"/>
        <v>-154</v>
      </c>
      <c r="EI61" s="36">
        <f t="shared" si="110"/>
        <v>-175</v>
      </c>
      <c r="EJ61" s="36">
        <f t="shared" si="110"/>
        <v>-156</v>
      </c>
      <c r="EK61" s="36">
        <f t="shared" si="110"/>
        <v>-197</v>
      </c>
      <c r="EL61" s="36">
        <f t="shared" si="110"/>
        <v>-158</v>
      </c>
      <c r="EM61" s="36">
        <f t="shared" si="110"/>
        <v>-199</v>
      </c>
      <c r="EN61" s="36">
        <f t="shared" si="110"/>
        <v>-180</v>
      </c>
      <c r="EO61" s="36">
        <f t="shared" si="110"/>
        <v>-161</v>
      </c>
      <c r="EP61" s="36">
        <f t="shared" si="110"/>
        <v>-162</v>
      </c>
      <c r="EQ61" s="36">
        <f t="shared" si="110"/>
        <v>-203</v>
      </c>
      <c r="ER61" s="36">
        <f t="shared" si="110"/>
        <v>-164</v>
      </c>
      <c r="ES61" s="36">
        <f t="shared" si="110"/>
        <v>-165</v>
      </c>
      <c r="ET61" s="36">
        <f t="shared" si="110"/>
        <v>-206</v>
      </c>
      <c r="EU61" s="36">
        <f t="shared" si="110"/>
        <v>-227</v>
      </c>
      <c r="EV61" s="36">
        <f t="shared" si="110"/>
        <v>-148</v>
      </c>
      <c r="EW61" s="36">
        <f t="shared" si="110"/>
        <v>-169</v>
      </c>
      <c r="EX61" s="36">
        <f t="shared" si="110"/>
        <v>-230</v>
      </c>
      <c r="EY61" s="36">
        <f t="shared" si="110"/>
        <v>-231</v>
      </c>
      <c r="EZ61" s="36">
        <f t="shared" si="110"/>
        <v>-212</v>
      </c>
      <c r="FA61" s="36">
        <f t="shared" si="110"/>
        <v>-233</v>
      </c>
      <c r="FB61" s="36">
        <f t="shared" si="110"/>
        <v>-214</v>
      </c>
      <c r="FC61" s="36">
        <f t="shared" si="110"/>
        <v>-215</v>
      </c>
      <c r="FD61" s="36">
        <f t="shared" si="110"/>
        <v>-216</v>
      </c>
      <c r="FE61" s="36">
        <f t="shared" si="110"/>
        <v>-237</v>
      </c>
      <c r="FF61" s="36">
        <f t="shared" si="110"/>
        <v>-238</v>
      </c>
      <c r="FG61" s="36">
        <f t="shared" si="110"/>
        <v>-199</v>
      </c>
      <c r="FH61" s="36">
        <f t="shared" si="110"/>
        <v>-220</v>
      </c>
      <c r="FI61" s="36">
        <f t="shared" si="110"/>
        <v>-221</v>
      </c>
      <c r="FJ61" s="36">
        <f t="shared" si="110"/>
        <v>-242</v>
      </c>
      <c r="FK61" s="36">
        <f t="shared" si="110"/>
        <v>-243</v>
      </c>
      <c r="FL61" s="36">
        <f t="shared" si="110"/>
        <v>-244</v>
      </c>
      <c r="FM61" s="36">
        <f t="shared" si="110"/>
        <v>-205</v>
      </c>
      <c r="FN61" s="36">
        <f t="shared" si="110"/>
        <v>-206</v>
      </c>
      <c r="FO61" s="36">
        <f t="shared" si="110"/>
        <v>-207</v>
      </c>
      <c r="FP61" s="36">
        <f t="shared" si="110"/>
        <v>-228</v>
      </c>
      <c r="FQ61" s="36">
        <f t="shared" si="110"/>
        <v>-229</v>
      </c>
      <c r="FR61" s="36">
        <f t="shared" si="110"/>
        <v>-210</v>
      </c>
      <c r="FS61" s="36">
        <f t="shared" si="110"/>
        <v>-231</v>
      </c>
      <c r="FT61" s="36">
        <f t="shared" si="110"/>
        <v>-252</v>
      </c>
      <c r="FU61" s="36">
        <f t="shared" si="110"/>
        <v>-233</v>
      </c>
      <c r="FV61" s="36">
        <f t="shared" si="110"/>
        <v>-254</v>
      </c>
      <c r="FW61" s="36">
        <f t="shared" si="110"/>
        <v>-255</v>
      </c>
      <c r="FX61" s="36">
        <f t="shared" si="110"/>
        <v>-256</v>
      </c>
      <c r="FY61" s="36">
        <f t="shared" si="110"/>
        <v>-257</v>
      </c>
      <c r="FZ61" s="36">
        <f t="shared" si="110"/>
        <v>-218</v>
      </c>
      <c r="GA61" s="36">
        <f t="shared" si="110"/>
        <v>-239</v>
      </c>
      <c r="GB61" s="36">
        <f t="shared" si="110"/>
        <v>-220</v>
      </c>
      <c r="GC61" s="36">
        <f t="shared" si="110"/>
        <v>-261</v>
      </c>
      <c r="GD61" s="36">
        <f t="shared" si="110"/>
        <v>-262</v>
      </c>
      <c r="GE61" s="36">
        <f t="shared" si="110"/>
        <v>-243</v>
      </c>
      <c r="GF61" s="36">
        <f t="shared" si="110"/>
        <v>-264</v>
      </c>
      <c r="GG61" s="36">
        <f t="shared" si="110"/>
        <v>-245</v>
      </c>
      <c r="GH61" s="36">
        <f t="shared" si="110"/>
        <v>-266</v>
      </c>
      <c r="GI61" s="36">
        <f t="shared" si="110"/>
        <v>-267</v>
      </c>
      <c r="GJ61" s="36">
        <f t="shared" si="110"/>
        <v>-268</v>
      </c>
      <c r="GK61" s="36">
        <f t="shared" si="110"/>
        <v>-269</v>
      </c>
      <c r="GL61" s="36">
        <f t="shared" si="110"/>
        <v>-270</v>
      </c>
      <c r="GM61" s="36">
        <f t="shared" si="110"/>
        <v>-271</v>
      </c>
      <c r="GN61" s="36">
        <f t="shared" ref="GN61:IY61" si="111">GN58-GN60</f>
        <v>-252</v>
      </c>
      <c r="GO61" s="36">
        <f t="shared" si="111"/>
        <v>-233</v>
      </c>
      <c r="GP61" s="36">
        <f t="shared" si="111"/>
        <v>-254</v>
      </c>
      <c r="GQ61" s="36">
        <f t="shared" si="111"/>
        <v>-215</v>
      </c>
      <c r="GR61" s="36">
        <f t="shared" si="111"/>
        <v>-256</v>
      </c>
      <c r="GS61" s="36">
        <f t="shared" si="111"/>
        <v>-257</v>
      </c>
      <c r="GT61" s="36">
        <f t="shared" si="111"/>
        <v>-198</v>
      </c>
      <c r="GU61" s="36">
        <f t="shared" si="111"/>
        <v>-219</v>
      </c>
      <c r="GV61" s="36">
        <f t="shared" si="111"/>
        <v>-260</v>
      </c>
      <c r="GW61" s="36">
        <f t="shared" si="111"/>
        <v>-221</v>
      </c>
      <c r="GX61" s="36">
        <f t="shared" si="111"/>
        <v>-242</v>
      </c>
      <c r="GY61" s="36">
        <f t="shared" si="111"/>
        <v>-263</v>
      </c>
      <c r="GZ61" s="36">
        <f t="shared" si="111"/>
        <v>-204</v>
      </c>
      <c r="HA61" s="36">
        <f t="shared" si="111"/>
        <v>-245</v>
      </c>
      <c r="HB61" s="36">
        <f t="shared" si="111"/>
        <v>-266</v>
      </c>
      <c r="HC61" s="36">
        <f t="shared" si="111"/>
        <v>-267</v>
      </c>
      <c r="HD61" s="36">
        <f t="shared" si="111"/>
        <v>-268</v>
      </c>
      <c r="HE61" s="36">
        <f t="shared" si="111"/>
        <v>-269</v>
      </c>
      <c r="HF61" s="36">
        <f t="shared" si="111"/>
        <v>-290</v>
      </c>
      <c r="HG61" s="36">
        <f t="shared" si="111"/>
        <v>-191</v>
      </c>
      <c r="HH61" s="36">
        <f t="shared" si="111"/>
        <v>-272</v>
      </c>
      <c r="HI61" s="36">
        <f t="shared" si="111"/>
        <v>-253</v>
      </c>
      <c r="HJ61" s="36">
        <f t="shared" si="111"/>
        <v>-214</v>
      </c>
      <c r="HK61" s="36">
        <f t="shared" si="111"/>
        <v>-235</v>
      </c>
      <c r="HL61" s="36">
        <f t="shared" si="111"/>
        <v>-296</v>
      </c>
      <c r="HM61" s="36">
        <f t="shared" si="111"/>
        <v>-237</v>
      </c>
      <c r="HN61" s="36">
        <f t="shared" si="111"/>
        <v>-278</v>
      </c>
      <c r="HO61" s="36">
        <f t="shared" si="111"/>
        <v>-279</v>
      </c>
      <c r="HP61" s="36">
        <f t="shared" si="111"/>
        <v>-280</v>
      </c>
      <c r="HQ61" s="36">
        <f t="shared" si="111"/>
        <v>-261</v>
      </c>
      <c r="HR61" s="36">
        <f t="shared" si="111"/>
        <v>-282</v>
      </c>
      <c r="HS61" s="36">
        <f t="shared" si="111"/>
        <v>-283</v>
      </c>
      <c r="HT61" s="36">
        <f t="shared" si="111"/>
        <v>-264</v>
      </c>
      <c r="HU61" s="36">
        <f t="shared" si="111"/>
        <v>-285</v>
      </c>
      <c r="HV61" s="36">
        <f t="shared" si="111"/>
        <v>-306</v>
      </c>
      <c r="HW61" s="36">
        <f t="shared" si="111"/>
        <v>-267</v>
      </c>
      <c r="HX61" s="36">
        <f t="shared" si="111"/>
        <v>-228</v>
      </c>
      <c r="HY61" s="36">
        <f t="shared" si="111"/>
        <v>-309</v>
      </c>
      <c r="HZ61" s="36">
        <f t="shared" si="111"/>
        <v>-270</v>
      </c>
      <c r="IA61" s="36">
        <f t="shared" si="111"/>
        <v>-291</v>
      </c>
      <c r="IB61" s="36">
        <f t="shared" si="111"/>
        <v>-252</v>
      </c>
      <c r="IC61" s="36">
        <f t="shared" si="111"/>
        <v>-273</v>
      </c>
      <c r="ID61" s="36">
        <f t="shared" si="111"/>
        <v>-274</v>
      </c>
      <c r="IE61" s="36">
        <f t="shared" si="111"/>
        <v>-295</v>
      </c>
      <c r="IF61" s="36">
        <f t="shared" si="111"/>
        <v>-296</v>
      </c>
      <c r="IG61" s="36">
        <f t="shared" si="111"/>
        <v>-277</v>
      </c>
      <c r="IH61" s="36">
        <f t="shared" si="111"/>
        <v>-258</v>
      </c>
      <c r="II61" s="36">
        <f t="shared" si="111"/>
        <v>-279</v>
      </c>
      <c r="IJ61" s="36">
        <f t="shared" si="111"/>
        <v>-260</v>
      </c>
      <c r="IK61" s="36">
        <f t="shared" si="111"/>
        <v>-261</v>
      </c>
      <c r="IL61" s="36">
        <f t="shared" si="111"/>
        <v>-302</v>
      </c>
      <c r="IM61" s="36">
        <f t="shared" si="111"/>
        <v>-303</v>
      </c>
      <c r="IN61" s="36">
        <f t="shared" si="111"/>
        <v>-284</v>
      </c>
      <c r="IO61" s="36">
        <f t="shared" si="111"/>
        <v>-325</v>
      </c>
      <c r="IP61" s="36">
        <f t="shared" si="111"/>
        <v>-306</v>
      </c>
      <c r="IQ61" s="36">
        <f t="shared" si="111"/>
        <v>-287</v>
      </c>
      <c r="IR61" s="36">
        <f t="shared" si="111"/>
        <v>-328</v>
      </c>
      <c r="IS61" s="36">
        <f t="shared" si="111"/>
        <v>-309</v>
      </c>
      <c r="IT61" s="36">
        <f t="shared" si="111"/>
        <v>-330</v>
      </c>
      <c r="IU61" s="36">
        <f t="shared" si="111"/>
        <v>-311</v>
      </c>
      <c r="IV61" s="36">
        <f t="shared" si="111"/>
        <v>-312</v>
      </c>
      <c r="IW61" s="36">
        <f t="shared" si="111"/>
        <v>-333</v>
      </c>
      <c r="IX61" s="36">
        <f t="shared" si="111"/>
        <v>-314</v>
      </c>
      <c r="IY61" s="36">
        <f t="shared" si="111"/>
        <v>-335</v>
      </c>
      <c r="IZ61" s="36">
        <f t="shared" ref="IZ61:LK61" si="112">IZ58-IZ60</f>
        <v>-336</v>
      </c>
      <c r="JA61" s="36">
        <f t="shared" si="112"/>
        <v>-317</v>
      </c>
      <c r="JB61" s="36">
        <f t="shared" si="112"/>
        <v>-318</v>
      </c>
      <c r="JC61" s="36">
        <f t="shared" si="112"/>
        <v>-319</v>
      </c>
      <c r="JD61" s="36">
        <f t="shared" si="112"/>
        <v>-300</v>
      </c>
      <c r="JE61" s="36">
        <f t="shared" si="112"/>
        <v>-321</v>
      </c>
      <c r="JF61" s="36">
        <f t="shared" si="112"/>
        <v>-342</v>
      </c>
      <c r="JG61" s="36">
        <f t="shared" si="112"/>
        <v>-303</v>
      </c>
      <c r="JH61" s="36">
        <f t="shared" si="112"/>
        <v>-344</v>
      </c>
      <c r="JI61" s="36">
        <f t="shared" si="112"/>
        <v>-265</v>
      </c>
      <c r="JJ61" s="36">
        <f t="shared" si="112"/>
        <v>-346</v>
      </c>
      <c r="JK61" s="36">
        <f t="shared" si="112"/>
        <v>-327</v>
      </c>
      <c r="JL61" s="36">
        <f t="shared" si="112"/>
        <v>-348</v>
      </c>
      <c r="JM61" s="36">
        <f t="shared" si="112"/>
        <v>-349</v>
      </c>
      <c r="JN61" s="36">
        <f t="shared" si="112"/>
        <v>-350</v>
      </c>
      <c r="JO61" s="36">
        <f t="shared" si="112"/>
        <v>-291</v>
      </c>
      <c r="JP61" s="36">
        <f t="shared" si="112"/>
        <v>-352</v>
      </c>
      <c r="JQ61" s="36">
        <f t="shared" si="112"/>
        <v>-293</v>
      </c>
      <c r="JR61" s="36">
        <f t="shared" si="112"/>
        <v>-334</v>
      </c>
      <c r="JS61" s="36">
        <f t="shared" si="112"/>
        <v>-315</v>
      </c>
      <c r="JT61" s="36">
        <f t="shared" si="112"/>
        <v>-336</v>
      </c>
      <c r="JU61" s="36">
        <f t="shared" si="112"/>
        <v>-297</v>
      </c>
      <c r="JV61" s="36">
        <f t="shared" si="112"/>
        <v>-278</v>
      </c>
      <c r="JW61" s="36">
        <f t="shared" si="112"/>
        <v>-299</v>
      </c>
      <c r="JX61" s="36">
        <f t="shared" si="112"/>
        <v>-340</v>
      </c>
      <c r="JY61" s="36">
        <f t="shared" si="112"/>
        <v>-341</v>
      </c>
      <c r="JZ61" s="36">
        <f t="shared" si="112"/>
        <v>-342</v>
      </c>
      <c r="KA61" s="36">
        <f t="shared" si="112"/>
        <v>-323</v>
      </c>
      <c r="KB61" s="36">
        <f t="shared" si="112"/>
        <v>-324</v>
      </c>
      <c r="KC61" s="36">
        <f t="shared" si="112"/>
        <v>-305</v>
      </c>
      <c r="KD61" s="36">
        <f t="shared" si="112"/>
        <v>-346</v>
      </c>
      <c r="KE61" s="36">
        <f t="shared" si="112"/>
        <v>-327</v>
      </c>
      <c r="KF61" s="36">
        <f t="shared" si="112"/>
        <v>-348</v>
      </c>
      <c r="KG61" s="36">
        <f t="shared" si="112"/>
        <v>-329</v>
      </c>
      <c r="KH61" s="36">
        <f t="shared" si="112"/>
        <v>-330</v>
      </c>
      <c r="KI61" s="36">
        <f t="shared" si="112"/>
        <v>-351</v>
      </c>
      <c r="KJ61" s="36">
        <f t="shared" si="112"/>
        <v>-332</v>
      </c>
      <c r="KK61" s="36">
        <f t="shared" si="112"/>
        <v>-333</v>
      </c>
      <c r="KL61" s="36">
        <f t="shared" si="112"/>
        <v>-354</v>
      </c>
      <c r="KM61" s="36">
        <f t="shared" si="112"/>
        <v>-355</v>
      </c>
      <c r="KN61" s="36">
        <f t="shared" si="112"/>
        <v>-356</v>
      </c>
      <c r="KO61" s="36">
        <f t="shared" si="112"/>
        <v>-357</v>
      </c>
      <c r="KP61" s="36">
        <f t="shared" si="112"/>
        <v>-338</v>
      </c>
      <c r="KQ61" s="36">
        <f t="shared" si="112"/>
        <v>-359</v>
      </c>
      <c r="KR61" s="36">
        <f t="shared" si="112"/>
        <v>-340</v>
      </c>
      <c r="KS61" s="36">
        <f t="shared" si="112"/>
        <v>-361</v>
      </c>
      <c r="KT61" s="36">
        <f t="shared" si="112"/>
        <v>-382</v>
      </c>
      <c r="KU61" s="36">
        <f t="shared" si="112"/>
        <v>-363</v>
      </c>
      <c r="KV61" s="36">
        <f t="shared" si="112"/>
        <v>-364</v>
      </c>
      <c r="KW61" s="36">
        <f t="shared" si="112"/>
        <v>-365</v>
      </c>
      <c r="KX61" s="36">
        <f t="shared" si="112"/>
        <v>-366</v>
      </c>
      <c r="KY61" s="36">
        <f t="shared" si="112"/>
        <v>-327</v>
      </c>
      <c r="KZ61" s="36">
        <f t="shared" si="112"/>
        <v>-348</v>
      </c>
      <c r="LA61" s="36">
        <f t="shared" si="112"/>
        <v>-349</v>
      </c>
      <c r="LB61" s="36">
        <f t="shared" si="112"/>
        <v>-390</v>
      </c>
      <c r="LC61" s="36">
        <f t="shared" si="112"/>
        <v>-391</v>
      </c>
      <c r="LD61" s="36">
        <f t="shared" si="112"/>
        <v>-372</v>
      </c>
      <c r="LE61" s="36">
        <f t="shared" si="112"/>
        <v>-333</v>
      </c>
      <c r="LF61" s="36">
        <f t="shared" si="112"/>
        <v>-374</v>
      </c>
      <c r="LG61" s="36">
        <f t="shared" si="112"/>
        <v>-355</v>
      </c>
      <c r="LH61" s="36">
        <f t="shared" si="112"/>
        <v>-336</v>
      </c>
      <c r="LI61" s="36">
        <f t="shared" si="112"/>
        <v>-357</v>
      </c>
      <c r="LJ61" s="36">
        <f t="shared" si="112"/>
        <v>-398</v>
      </c>
      <c r="LK61" s="36">
        <f t="shared" si="112"/>
        <v>-399</v>
      </c>
      <c r="LL61" s="36">
        <f t="shared" ref="LL61:NR61" si="113">LL58-LL60</f>
        <v>-340</v>
      </c>
      <c r="LM61" s="36">
        <f t="shared" si="113"/>
        <v>-381</v>
      </c>
      <c r="LN61" s="36">
        <f t="shared" si="113"/>
        <v>-362</v>
      </c>
      <c r="LO61" s="36">
        <f t="shared" si="113"/>
        <v>-363</v>
      </c>
      <c r="LP61" s="36">
        <f t="shared" si="113"/>
        <v>-404</v>
      </c>
      <c r="LQ61" s="36">
        <f t="shared" si="113"/>
        <v>-405</v>
      </c>
      <c r="LR61" s="36">
        <f t="shared" si="113"/>
        <v>-406</v>
      </c>
      <c r="LS61" s="36">
        <f t="shared" si="113"/>
        <v>-407</v>
      </c>
      <c r="LT61" s="36">
        <f t="shared" si="113"/>
        <v>-408</v>
      </c>
      <c r="LU61" s="36">
        <f t="shared" si="113"/>
        <v>-369</v>
      </c>
      <c r="LV61" s="36">
        <f t="shared" si="113"/>
        <v>-390</v>
      </c>
      <c r="LW61" s="36">
        <f t="shared" si="113"/>
        <v>-411</v>
      </c>
      <c r="LX61" s="36">
        <f t="shared" si="113"/>
        <v>-412</v>
      </c>
      <c r="LY61" s="36">
        <f t="shared" si="113"/>
        <v>-393</v>
      </c>
      <c r="LZ61" s="36">
        <f t="shared" si="113"/>
        <v>-414</v>
      </c>
      <c r="MA61" s="36">
        <f t="shared" si="113"/>
        <v>-355</v>
      </c>
      <c r="MB61" s="36">
        <f t="shared" si="113"/>
        <v>-336</v>
      </c>
      <c r="MC61" s="36">
        <f t="shared" si="113"/>
        <v>-377</v>
      </c>
      <c r="MD61" s="36">
        <f t="shared" si="113"/>
        <v>-398</v>
      </c>
      <c r="ME61" s="36">
        <f t="shared" si="113"/>
        <v>-399</v>
      </c>
      <c r="MF61" s="36">
        <f t="shared" si="113"/>
        <v>-360</v>
      </c>
      <c r="MG61" s="36">
        <f t="shared" si="113"/>
        <v>-381</v>
      </c>
      <c r="MH61" s="36">
        <f t="shared" si="113"/>
        <v>-382</v>
      </c>
      <c r="MI61" s="36">
        <f t="shared" si="113"/>
        <v>-403</v>
      </c>
      <c r="MJ61" s="36">
        <f t="shared" si="113"/>
        <v>-424</v>
      </c>
      <c r="MK61" s="36">
        <f t="shared" si="113"/>
        <v>-405</v>
      </c>
      <c r="ML61" s="36">
        <f t="shared" si="113"/>
        <v>-406</v>
      </c>
      <c r="MM61" s="36">
        <f t="shared" si="113"/>
        <v>-387</v>
      </c>
      <c r="MN61" s="36">
        <f t="shared" si="113"/>
        <v>-368</v>
      </c>
      <c r="MO61" s="36">
        <f t="shared" si="113"/>
        <v>-389</v>
      </c>
      <c r="MP61" s="36">
        <f t="shared" si="113"/>
        <v>-370</v>
      </c>
      <c r="MQ61" s="36">
        <f t="shared" si="113"/>
        <v>-391</v>
      </c>
      <c r="MR61" s="36">
        <f t="shared" si="113"/>
        <v>-392</v>
      </c>
      <c r="MS61" s="36">
        <f t="shared" si="113"/>
        <v>-393</v>
      </c>
      <c r="MT61" s="36">
        <f t="shared" si="113"/>
        <v>-394</v>
      </c>
      <c r="MU61" s="36">
        <f t="shared" si="113"/>
        <v>-395</v>
      </c>
      <c r="MV61" s="36">
        <f t="shared" si="113"/>
        <v>-436</v>
      </c>
      <c r="MW61" s="36">
        <f t="shared" si="113"/>
        <v>-377</v>
      </c>
      <c r="MX61" s="36">
        <f t="shared" si="113"/>
        <v>-378</v>
      </c>
      <c r="MY61" s="36">
        <f t="shared" si="113"/>
        <v>-439</v>
      </c>
      <c r="MZ61" s="36">
        <f t="shared" si="113"/>
        <v>-440</v>
      </c>
      <c r="NA61" s="36">
        <f t="shared" si="113"/>
        <v>-401</v>
      </c>
      <c r="NB61" s="36">
        <f t="shared" si="113"/>
        <v>-442</v>
      </c>
      <c r="NC61" s="36">
        <f t="shared" si="113"/>
        <v>-443</v>
      </c>
      <c r="ND61" s="36">
        <f t="shared" si="113"/>
        <v>-384</v>
      </c>
      <c r="NE61" s="36">
        <f t="shared" si="113"/>
        <v>-385</v>
      </c>
      <c r="NF61" s="36">
        <f t="shared" si="113"/>
        <v>-406</v>
      </c>
      <c r="NG61" s="36">
        <f t="shared" si="113"/>
        <v>-387</v>
      </c>
      <c r="NH61" s="36">
        <f t="shared" si="113"/>
        <v>-428</v>
      </c>
      <c r="NI61" s="36">
        <f t="shared" si="113"/>
        <v>-449</v>
      </c>
      <c r="NJ61" s="36">
        <f t="shared" si="113"/>
        <v>-390</v>
      </c>
      <c r="NK61" s="36">
        <f t="shared" si="113"/>
        <v>-391</v>
      </c>
      <c r="NL61" s="36">
        <f t="shared" si="113"/>
        <v>-392</v>
      </c>
      <c r="NM61" s="36">
        <f t="shared" si="113"/>
        <v>-433</v>
      </c>
      <c r="NN61" s="36">
        <f t="shared" si="113"/>
        <v>-414</v>
      </c>
      <c r="NO61" s="36">
        <f t="shared" si="113"/>
        <v>-395</v>
      </c>
      <c r="NP61" s="36">
        <f t="shared" si="113"/>
        <v>-456</v>
      </c>
      <c r="NQ61" s="36">
        <f t="shared" si="113"/>
        <v>-417</v>
      </c>
      <c r="NR61" s="36">
        <f t="shared" si="113"/>
        <v>-438</v>
      </c>
    </row>
    <row r="62" spans="1:382" s="28" customFormat="1" ht="46.5" customHeight="1" x14ac:dyDescent="0.25">
      <c r="A62" s="284" t="s">
        <v>85</v>
      </c>
      <c r="B62" s="287" t="s">
        <v>140</v>
      </c>
      <c r="C62" s="287"/>
      <c r="D62" s="60">
        <f>D63</f>
        <v>60</v>
      </c>
      <c r="E62" s="60">
        <f t="shared" ref="E62:BP62" si="114">E63</f>
        <v>20</v>
      </c>
      <c r="F62" s="60">
        <f t="shared" si="114"/>
        <v>20</v>
      </c>
      <c r="G62" s="60">
        <f t="shared" si="114"/>
        <v>60</v>
      </c>
      <c r="H62" s="60">
        <f t="shared" si="114"/>
        <v>20</v>
      </c>
      <c r="I62" s="60">
        <f t="shared" si="114"/>
        <v>20</v>
      </c>
      <c r="J62" s="60">
        <f t="shared" si="114"/>
        <v>80</v>
      </c>
      <c r="K62" s="60">
        <f t="shared" si="114"/>
        <v>0</v>
      </c>
      <c r="L62" s="60">
        <f t="shared" si="114"/>
        <v>0</v>
      </c>
      <c r="M62" s="60">
        <f t="shared" si="114"/>
        <v>40</v>
      </c>
      <c r="N62" s="60">
        <f t="shared" si="114"/>
        <v>60</v>
      </c>
      <c r="O62" s="60">
        <f t="shared" si="114"/>
        <v>40</v>
      </c>
      <c r="P62" s="60">
        <f t="shared" si="114"/>
        <v>40</v>
      </c>
      <c r="Q62" s="60">
        <f t="shared" si="114"/>
        <v>40</v>
      </c>
      <c r="R62" s="60">
        <f t="shared" si="114"/>
        <v>60</v>
      </c>
      <c r="S62" s="60">
        <f t="shared" si="114"/>
        <v>40</v>
      </c>
      <c r="T62" s="60">
        <f t="shared" si="114"/>
        <v>20</v>
      </c>
      <c r="U62" s="60">
        <f t="shared" si="114"/>
        <v>60</v>
      </c>
      <c r="V62" s="60">
        <f t="shared" si="114"/>
        <v>40</v>
      </c>
      <c r="W62" s="60">
        <f t="shared" si="114"/>
        <v>40</v>
      </c>
      <c r="X62" s="60">
        <f t="shared" si="114"/>
        <v>60</v>
      </c>
      <c r="Y62" s="60">
        <f t="shared" si="114"/>
        <v>40</v>
      </c>
      <c r="Z62" s="60">
        <f t="shared" si="114"/>
        <v>100</v>
      </c>
      <c r="AA62" s="60">
        <f t="shared" si="114"/>
        <v>40</v>
      </c>
      <c r="AB62" s="60">
        <f t="shared" si="114"/>
        <v>100</v>
      </c>
      <c r="AC62" s="60">
        <f t="shared" si="114"/>
        <v>20</v>
      </c>
      <c r="AD62" s="60">
        <f t="shared" si="114"/>
        <v>60</v>
      </c>
      <c r="AE62" s="60">
        <f t="shared" si="114"/>
        <v>20</v>
      </c>
      <c r="AF62" s="60">
        <f t="shared" si="114"/>
        <v>40</v>
      </c>
      <c r="AG62" s="60">
        <f t="shared" si="114"/>
        <v>60</v>
      </c>
      <c r="AH62" s="60">
        <f t="shared" si="114"/>
        <v>100</v>
      </c>
      <c r="AI62" s="60">
        <f t="shared" si="114"/>
        <v>40</v>
      </c>
      <c r="AJ62" s="60">
        <f t="shared" si="114"/>
        <v>40</v>
      </c>
      <c r="AK62" s="60">
        <f t="shared" si="114"/>
        <v>60</v>
      </c>
      <c r="AL62" s="60">
        <f t="shared" si="114"/>
        <v>60</v>
      </c>
      <c r="AM62" s="60">
        <f t="shared" si="114"/>
        <v>60</v>
      </c>
      <c r="AN62" s="60">
        <f t="shared" si="114"/>
        <v>20</v>
      </c>
      <c r="AO62" s="60">
        <f t="shared" si="114"/>
        <v>60</v>
      </c>
      <c r="AP62" s="60">
        <f t="shared" si="114"/>
        <v>20</v>
      </c>
      <c r="AQ62" s="60">
        <f t="shared" si="114"/>
        <v>20</v>
      </c>
      <c r="AR62" s="60">
        <f t="shared" si="114"/>
        <v>80</v>
      </c>
      <c r="AS62" s="60">
        <f t="shared" si="114"/>
        <v>20</v>
      </c>
      <c r="AT62" s="60">
        <f t="shared" si="114"/>
        <v>100</v>
      </c>
      <c r="AU62" s="60">
        <f t="shared" si="114"/>
        <v>40</v>
      </c>
      <c r="AV62" s="60">
        <f t="shared" si="114"/>
        <v>60</v>
      </c>
      <c r="AW62" s="60">
        <f t="shared" si="114"/>
        <v>40</v>
      </c>
      <c r="AX62" s="60">
        <f t="shared" si="114"/>
        <v>40</v>
      </c>
      <c r="AY62" s="60">
        <f t="shared" si="114"/>
        <v>40</v>
      </c>
      <c r="AZ62" s="60">
        <f t="shared" si="114"/>
        <v>60</v>
      </c>
      <c r="BA62" s="60">
        <f t="shared" si="114"/>
        <v>100</v>
      </c>
      <c r="BB62" s="60">
        <f t="shared" si="114"/>
        <v>60</v>
      </c>
      <c r="BC62" s="60">
        <f t="shared" si="114"/>
        <v>0</v>
      </c>
      <c r="BD62" s="60">
        <f t="shared" si="114"/>
        <v>40</v>
      </c>
      <c r="BE62" s="60">
        <f t="shared" si="114"/>
        <v>40</v>
      </c>
      <c r="BF62" s="60">
        <f t="shared" si="114"/>
        <v>20</v>
      </c>
      <c r="BG62" s="60">
        <f t="shared" si="114"/>
        <v>20</v>
      </c>
      <c r="BH62" s="60">
        <f t="shared" si="114"/>
        <v>20</v>
      </c>
      <c r="BI62" s="60">
        <f t="shared" si="114"/>
        <v>0</v>
      </c>
      <c r="BJ62" s="60">
        <f t="shared" si="114"/>
        <v>60</v>
      </c>
      <c r="BK62" s="60">
        <f t="shared" si="114"/>
        <v>40</v>
      </c>
      <c r="BL62" s="60">
        <f t="shared" si="114"/>
        <v>20</v>
      </c>
      <c r="BM62" s="60">
        <f t="shared" si="114"/>
        <v>80</v>
      </c>
      <c r="BN62" s="60">
        <f t="shared" si="114"/>
        <v>20</v>
      </c>
      <c r="BO62" s="60">
        <f t="shared" si="114"/>
        <v>20</v>
      </c>
      <c r="BP62" s="60">
        <f t="shared" si="114"/>
        <v>100</v>
      </c>
      <c r="BQ62" s="60">
        <f t="shared" ref="BQ62:EB62" si="115">BQ63</f>
        <v>80</v>
      </c>
      <c r="BR62" s="60">
        <f t="shared" si="115"/>
        <v>40</v>
      </c>
      <c r="BS62" s="60">
        <f t="shared" si="115"/>
        <v>20</v>
      </c>
      <c r="BT62" s="60">
        <f t="shared" si="115"/>
        <v>20</v>
      </c>
      <c r="BU62" s="60">
        <f t="shared" si="115"/>
        <v>20</v>
      </c>
      <c r="BV62" s="60">
        <f t="shared" si="115"/>
        <v>0</v>
      </c>
      <c r="BW62" s="60">
        <f t="shared" si="115"/>
        <v>20</v>
      </c>
      <c r="BX62" s="60">
        <f t="shared" si="115"/>
        <v>20</v>
      </c>
      <c r="BY62" s="60">
        <f t="shared" si="115"/>
        <v>40</v>
      </c>
      <c r="BZ62" s="60">
        <f t="shared" si="115"/>
        <v>60</v>
      </c>
      <c r="CA62" s="60">
        <f t="shared" si="115"/>
        <v>80</v>
      </c>
      <c r="CB62" s="60">
        <f t="shared" si="115"/>
        <v>60</v>
      </c>
      <c r="CC62" s="60">
        <f t="shared" si="115"/>
        <v>40</v>
      </c>
      <c r="CD62" s="60">
        <f t="shared" si="115"/>
        <v>60</v>
      </c>
      <c r="CE62" s="60">
        <f t="shared" si="115"/>
        <v>40</v>
      </c>
      <c r="CF62" s="60">
        <f t="shared" si="115"/>
        <v>20</v>
      </c>
      <c r="CG62" s="60">
        <f t="shared" si="115"/>
        <v>60</v>
      </c>
      <c r="CH62" s="60">
        <f t="shared" si="115"/>
        <v>40</v>
      </c>
      <c r="CI62" s="60">
        <f t="shared" si="115"/>
        <v>20</v>
      </c>
      <c r="CJ62" s="60">
        <f t="shared" si="115"/>
        <v>60</v>
      </c>
      <c r="CK62" s="60">
        <f t="shared" si="115"/>
        <v>40</v>
      </c>
      <c r="CL62" s="60">
        <f t="shared" si="115"/>
        <v>60</v>
      </c>
      <c r="CM62" s="60">
        <f t="shared" si="115"/>
        <v>60</v>
      </c>
      <c r="CN62" s="60">
        <f t="shared" si="115"/>
        <v>60</v>
      </c>
      <c r="CO62" s="60">
        <f t="shared" si="115"/>
        <v>0</v>
      </c>
      <c r="CP62" s="60">
        <f t="shared" si="115"/>
        <v>60</v>
      </c>
      <c r="CQ62" s="60">
        <f t="shared" si="115"/>
        <v>60</v>
      </c>
      <c r="CR62" s="60">
        <f t="shared" si="115"/>
        <v>0</v>
      </c>
      <c r="CS62" s="60">
        <f t="shared" si="115"/>
        <v>40</v>
      </c>
      <c r="CT62" s="60">
        <f t="shared" si="115"/>
        <v>60</v>
      </c>
      <c r="CU62" s="60">
        <f t="shared" si="115"/>
        <v>20</v>
      </c>
      <c r="CV62" s="60">
        <f t="shared" si="115"/>
        <v>100</v>
      </c>
      <c r="CW62" s="60">
        <f t="shared" si="115"/>
        <v>20</v>
      </c>
      <c r="CX62" s="60">
        <f t="shared" si="115"/>
        <v>20</v>
      </c>
      <c r="CY62" s="60">
        <f t="shared" si="115"/>
        <v>20</v>
      </c>
      <c r="CZ62" s="60">
        <f t="shared" si="115"/>
        <v>20</v>
      </c>
      <c r="DA62" s="60">
        <f t="shared" si="115"/>
        <v>20</v>
      </c>
      <c r="DB62" s="60">
        <f t="shared" si="115"/>
        <v>20</v>
      </c>
      <c r="DC62" s="60">
        <f t="shared" si="115"/>
        <v>20</v>
      </c>
      <c r="DD62" s="60">
        <f t="shared" si="115"/>
        <v>20</v>
      </c>
      <c r="DE62" s="60">
        <f t="shared" si="115"/>
        <v>20</v>
      </c>
      <c r="DF62" s="60">
        <f t="shared" si="115"/>
        <v>100</v>
      </c>
      <c r="DG62" s="60">
        <f t="shared" si="115"/>
        <v>60</v>
      </c>
      <c r="DH62" s="60">
        <f t="shared" si="115"/>
        <v>60</v>
      </c>
      <c r="DI62" s="60">
        <f t="shared" si="115"/>
        <v>40</v>
      </c>
      <c r="DJ62" s="60">
        <f t="shared" si="115"/>
        <v>20</v>
      </c>
      <c r="DK62" s="60">
        <f t="shared" si="115"/>
        <v>40</v>
      </c>
      <c r="DL62" s="60">
        <f t="shared" si="115"/>
        <v>60</v>
      </c>
      <c r="DM62" s="60">
        <f t="shared" si="115"/>
        <v>20</v>
      </c>
      <c r="DN62" s="60">
        <f t="shared" si="115"/>
        <v>20</v>
      </c>
      <c r="DO62" s="60">
        <f t="shared" si="115"/>
        <v>60</v>
      </c>
      <c r="DP62" s="60">
        <f t="shared" si="115"/>
        <v>20</v>
      </c>
      <c r="DQ62" s="60">
        <f t="shared" si="115"/>
        <v>40</v>
      </c>
      <c r="DR62" s="60">
        <f t="shared" si="115"/>
        <v>20</v>
      </c>
      <c r="DS62" s="60">
        <f t="shared" si="115"/>
        <v>40</v>
      </c>
      <c r="DT62" s="60">
        <f t="shared" si="115"/>
        <v>60</v>
      </c>
      <c r="DU62" s="60">
        <f t="shared" si="115"/>
        <v>40</v>
      </c>
      <c r="DV62" s="60">
        <f t="shared" si="115"/>
        <v>60</v>
      </c>
      <c r="DW62" s="60">
        <f t="shared" si="115"/>
        <v>40</v>
      </c>
      <c r="DX62" s="60">
        <f t="shared" si="115"/>
        <v>40</v>
      </c>
      <c r="DY62" s="60">
        <f t="shared" si="115"/>
        <v>20</v>
      </c>
      <c r="DZ62" s="60">
        <f t="shared" si="115"/>
        <v>40</v>
      </c>
      <c r="EA62" s="60">
        <f t="shared" si="115"/>
        <v>40</v>
      </c>
      <c r="EB62" s="60">
        <f t="shared" si="115"/>
        <v>40</v>
      </c>
      <c r="EC62" s="60">
        <f t="shared" ref="EC62:GN62" si="116">EC63</f>
        <v>60</v>
      </c>
      <c r="ED62" s="60">
        <f t="shared" si="116"/>
        <v>20</v>
      </c>
      <c r="EE62" s="60">
        <f t="shared" si="116"/>
        <v>0</v>
      </c>
      <c r="EF62" s="60">
        <f t="shared" si="116"/>
        <v>40</v>
      </c>
      <c r="EG62" s="60">
        <f t="shared" si="116"/>
        <v>40</v>
      </c>
      <c r="EH62" s="60">
        <f t="shared" si="116"/>
        <v>40</v>
      </c>
      <c r="EI62" s="60">
        <f t="shared" si="116"/>
        <v>40</v>
      </c>
      <c r="EJ62" s="60">
        <f t="shared" si="116"/>
        <v>0</v>
      </c>
      <c r="EK62" s="60">
        <f t="shared" si="116"/>
        <v>40</v>
      </c>
      <c r="EL62" s="60">
        <f t="shared" si="116"/>
        <v>20</v>
      </c>
      <c r="EM62" s="60">
        <f t="shared" si="116"/>
        <v>40</v>
      </c>
      <c r="EN62" s="60">
        <f t="shared" si="116"/>
        <v>20</v>
      </c>
      <c r="EO62" s="60">
        <f t="shared" si="116"/>
        <v>20</v>
      </c>
      <c r="EP62" s="60">
        <f t="shared" si="116"/>
        <v>60</v>
      </c>
      <c r="EQ62" s="60">
        <f t="shared" si="116"/>
        <v>40</v>
      </c>
      <c r="ER62" s="60">
        <f t="shared" si="116"/>
        <v>20</v>
      </c>
      <c r="ES62" s="60">
        <f t="shared" si="116"/>
        <v>20</v>
      </c>
      <c r="ET62" s="60">
        <f t="shared" si="116"/>
        <v>60</v>
      </c>
      <c r="EU62" s="60">
        <f t="shared" si="116"/>
        <v>60</v>
      </c>
      <c r="EV62" s="60">
        <f t="shared" si="116"/>
        <v>60</v>
      </c>
      <c r="EW62" s="60">
        <f t="shared" si="116"/>
        <v>20</v>
      </c>
      <c r="EX62" s="60">
        <f t="shared" si="116"/>
        <v>60</v>
      </c>
      <c r="EY62" s="60">
        <f t="shared" si="116"/>
        <v>60</v>
      </c>
      <c r="EZ62" s="60">
        <f t="shared" si="116"/>
        <v>20</v>
      </c>
      <c r="FA62" s="60">
        <f t="shared" si="116"/>
        <v>20</v>
      </c>
      <c r="FB62" s="60">
        <f t="shared" si="116"/>
        <v>60</v>
      </c>
      <c r="FC62" s="60">
        <f t="shared" si="116"/>
        <v>20</v>
      </c>
      <c r="FD62" s="60">
        <f t="shared" si="116"/>
        <v>20</v>
      </c>
      <c r="FE62" s="60">
        <f t="shared" si="116"/>
        <v>20</v>
      </c>
      <c r="FF62" s="60">
        <f t="shared" si="116"/>
        <v>20</v>
      </c>
      <c r="FG62" s="60">
        <f t="shared" si="116"/>
        <v>60</v>
      </c>
      <c r="FH62" s="60">
        <f t="shared" si="116"/>
        <v>20</v>
      </c>
      <c r="FI62" s="60">
        <f t="shared" si="116"/>
        <v>60</v>
      </c>
      <c r="FJ62" s="60">
        <f t="shared" si="116"/>
        <v>40</v>
      </c>
      <c r="FK62" s="60">
        <f t="shared" si="116"/>
        <v>40</v>
      </c>
      <c r="FL62" s="60">
        <f t="shared" si="116"/>
        <v>20</v>
      </c>
      <c r="FM62" s="60">
        <f t="shared" si="116"/>
        <v>60</v>
      </c>
      <c r="FN62" s="60">
        <f t="shared" si="116"/>
        <v>40</v>
      </c>
      <c r="FO62" s="60">
        <f t="shared" si="116"/>
        <v>40</v>
      </c>
      <c r="FP62" s="60">
        <f t="shared" si="116"/>
        <v>40</v>
      </c>
      <c r="FQ62" s="60">
        <f t="shared" si="116"/>
        <v>40</v>
      </c>
      <c r="FR62" s="60">
        <f t="shared" si="116"/>
        <v>100</v>
      </c>
      <c r="FS62" s="60">
        <f t="shared" si="116"/>
        <v>40</v>
      </c>
      <c r="FT62" s="60">
        <f t="shared" si="116"/>
        <v>20</v>
      </c>
      <c r="FU62" s="60">
        <f t="shared" si="116"/>
        <v>40</v>
      </c>
      <c r="FV62" s="60">
        <f t="shared" si="116"/>
        <v>20</v>
      </c>
      <c r="FW62" s="60">
        <f t="shared" si="116"/>
        <v>20</v>
      </c>
      <c r="FX62" s="60">
        <f t="shared" si="116"/>
        <v>20</v>
      </c>
      <c r="FY62" s="60">
        <f t="shared" si="116"/>
        <v>20</v>
      </c>
      <c r="FZ62" s="60">
        <f t="shared" si="116"/>
        <v>60</v>
      </c>
      <c r="GA62" s="60">
        <f t="shared" si="116"/>
        <v>20</v>
      </c>
      <c r="GB62" s="60">
        <f t="shared" si="116"/>
        <v>40</v>
      </c>
      <c r="GC62" s="60">
        <f t="shared" si="116"/>
        <v>20</v>
      </c>
      <c r="GD62" s="60">
        <f t="shared" si="116"/>
        <v>40</v>
      </c>
      <c r="GE62" s="60">
        <f t="shared" si="116"/>
        <v>20</v>
      </c>
      <c r="GF62" s="60">
        <f t="shared" si="116"/>
        <v>20</v>
      </c>
      <c r="GG62" s="60">
        <f t="shared" si="116"/>
        <v>20</v>
      </c>
      <c r="GH62" s="60">
        <f t="shared" si="116"/>
        <v>20</v>
      </c>
      <c r="GI62" s="60">
        <f t="shared" si="116"/>
        <v>20</v>
      </c>
      <c r="GJ62" s="60">
        <f t="shared" si="116"/>
        <v>40</v>
      </c>
      <c r="GK62" s="60">
        <f t="shared" si="116"/>
        <v>20</v>
      </c>
      <c r="GL62" s="60">
        <f t="shared" si="116"/>
        <v>20</v>
      </c>
      <c r="GM62" s="60">
        <f t="shared" si="116"/>
        <v>20</v>
      </c>
      <c r="GN62" s="60">
        <f t="shared" si="116"/>
        <v>20</v>
      </c>
      <c r="GO62" s="60">
        <f t="shared" ref="GO62:IZ62" si="117">GO63</f>
        <v>40</v>
      </c>
      <c r="GP62" s="60">
        <f t="shared" si="117"/>
        <v>20</v>
      </c>
      <c r="GQ62" s="60">
        <f t="shared" si="117"/>
        <v>40</v>
      </c>
      <c r="GR62" s="60">
        <f t="shared" si="117"/>
        <v>20</v>
      </c>
      <c r="GS62" s="60">
        <f t="shared" si="117"/>
        <v>40</v>
      </c>
      <c r="GT62" s="60">
        <f t="shared" si="117"/>
        <v>40</v>
      </c>
      <c r="GU62" s="60">
        <f t="shared" si="117"/>
        <v>40</v>
      </c>
      <c r="GV62" s="60">
        <f t="shared" si="117"/>
        <v>60</v>
      </c>
      <c r="GW62" s="60">
        <f t="shared" si="117"/>
        <v>60</v>
      </c>
      <c r="GX62" s="60">
        <f t="shared" si="117"/>
        <v>60</v>
      </c>
      <c r="GY62" s="60">
        <f t="shared" si="117"/>
        <v>20</v>
      </c>
      <c r="GZ62" s="60">
        <f t="shared" si="117"/>
        <v>60</v>
      </c>
      <c r="HA62" s="60">
        <f t="shared" si="117"/>
        <v>60</v>
      </c>
      <c r="HB62" s="60">
        <f t="shared" si="117"/>
        <v>40</v>
      </c>
      <c r="HC62" s="60">
        <f t="shared" si="117"/>
        <v>40</v>
      </c>
      <c r="HD62" s="60">
        <f t="shared" si="117"/>
        <v>20</v>
      </c>
      <c r="HE62" s="60">
        <f t="shared" si="117"/>
        <v>40</v>
      </c>
      <c r="HF62" s="60">
        <f t="shared" si="117"/>
        <v>40</v>
      </c>
      <c r="HG62" s="60">
        <f t="shared" si="117"/>
        <v>100</v>
      </c>
      <c r="HH62" s="60">
        <f t="shared" si="117"/>
        <v>20</v>
      </c>
      <c r="HI62" s="60">
        <f t="shared" si="117"/>
        <v>60</v>
      </c>
      <c r="HJ62" s="60">
        <f t="shared" si="117"/>
        <v>60</v>
      </c>
      <c r="HK62" s="60">
        <f t="shared" si="117"/>
        <v>60</v>
      </c>
      <c r="HL62" s="60">
        <f t="shared" si="117"/>
        <v>20</v>
      </c>
      <c r="HM62" s="60">
        <f t="shared" si="117"/>
        <v>20</v>
      </c>
      <c r="HN62" s="60">
        <f t="shared" si="117"/>
        <v>60</v>
      </c>
      <c r="HO62" s="60">
        <f t="shared" si="117"/>
        <v>20</v>
      </c>
      <c r="HP62" s="60">
        <f t="shared" si="117"/>
        <v>20</v>
      </c>
      <c r="HQ62" s="60">
        <f t="shared" si="117"/>
        <v>40</v>
      </c>
      <c r="HR62" s="60">
        <f t="shared" si="117"/>
        <v>20</v>
      </c>
      <c r="HS62" s="60">
        <f t="shared" si="117"/>
        <v>40</v>
      </c>
      <c r="HT62" s="60">
        <f t="shared" si="117"/>
        <v>60</v>
      </c>
      <c r="HU62" s="60">
        <f t="shared" si="117"/>
        <v>60</v>
      </c>
      <c r="HV62" s="60">
        <f t="shared" si="117"/>
        <v>40</v>
      </c>
      <c r="HW62" s="60">
        <f t="shared" si="117"/>
        <v>80</v>
      </c>
      <c r="HX62" s="60">
        <f t="shared" si="117"/>
        <v>60</v>
      </c>
      <c r="HY62" s="60">
        <f t="shared" si="117"/>
        <v>20</v>
      </c>
      <c r="HZ62" s="60">
        <f t="shared" si="117"/>
        <v>40</v>
      </c>
      <c r="IA62" s="60">
        <f t="shared" si="117"/>
        <v>40</v>
      </c>
      <c r="IB62" s="60">
        <f t="shared" si="117"/>
        <v>80</v>
      </c>
      <c r="IC62" s="60">
        <f t="shared" si="117"/>
        <v>60</v>
      </c>
      <c r="ID62" s="60">
        <f t="shared" si="117"/>
        <v>40</v>
      </c>
      <c r="IE62" s="60">
        <f t="shared" si="117"/>
        <v>60</v>
      </c>
      <c r="IF62" s="60">
        <f t="shared" si="117"/>
        <v>60</v>
      </c>
      <c r="IG62" s="60">
        <f t="shared" si="117"/>
        <v>40</v>
      </c>
      <c r="IH62" s="60">
        <f t="shared" si="117"/>
        <v>60</v>
      </c>
      <c r="II62" s="60">
        <f t="shared" si="117"/>
        <v>40</v>
      </c>
      <c r="IJ62" s="60">
        <f t="shared" si="117"/>
        <v>40</v>
      </c>
      <c r="IK62" s="60">
        <f t="shared" si="117"/>
        <v>60</v>
      </c>
      <c r="IL62" s="60">
        <f t="shared" si="117"/>
        <v>60</v>
      </c>
      <c r="IM62" s="60">
        <f t="shared" si="117"/>
        <v>40</v>
      </c>
      <c r="IN62" s="60">
        <f t="shared" si="117"/>
        <v>40</v>
      </c>
      <c r="IO62" s="60">
        <f t="shared" si="117"/>
        <v>40</v>
      </c>
      <c r="IP62" s="60">
        <f t="shared" si="117"/>
        <v>60</v>
      </c>
      <c r="IQ62" s="60">
        <f t="shared" si="117"/>
        <v>60</v>
      </c>
      <c r="IR62" s="60">
        <f t="shared" si="117"/>
        <v>20</v>
      </c>
      <c r="IS62" s="60">
        <f t="shared" si="117"/>
        <v>60</v>
      </c>
      <c r="IT62" s="60">
        <f t="shared" si="117"/>
        <v>20</v>
      </c>
      <c r="IU62" s="60">
        <f t="shared" si="117"/>
        <v>20</v>
      </c>
      <c r="IV62" s="60">
        <f t="shared" si="117"/>
        <v>20</v>
      </c>
      <c r="IW62" s="60">
        <f t="shared" si="117"/>
        <v>60</v>
      </c>
      <c r="IX62" s="60">
        <f t="shared" si="117"/>
        <v>20</v>
      </c>
      <c r="IY62" s="60">
        <f t="shared" si="117"/>
        <v>20</v>
      </c>
      <c r="IZ62" s="60">
        <f t="shared" si="117"/>
        <v>20</v>
      </c>
      <c r="JA62" s="60">
        <f t="shared" ref="JA62:LL62" si="118">JA63</f>
        <v>20</v>
      </c>
      <c r="JB62" s="60">
        <f t="shared" si="118"/>
        <v>20</v>
      </c>
      <c r="JC62" s="60">
        <f t="shared" si="118"/>
        <v>40</v>
      </c>
      <c r="JD62" s="60">
        <f t="shared" si="118"/>
        <v>40</v>
      </c>
      <c r="JE62" s="60">
        <f t="shared" si="118"/>
        <v>40</v>
      </c>
      <c r="JF62" s="60">
        <f t="shared" si="118"/>
        <v>20</v>
      </c>
      <c r="JG62" s="60">
        <f t="shared" si="118"/>
        <v>40</v>
      </c>
      <c r="JH62" s="60">
        <f t="shared" si="118"/>
        <v>20</v>
      </c>
      <c r="JI62" s="60">
        <f t="shared" si="118"/>
        <v>60</v>
      </c>
      <c r="JJ62" s="60">
        <f t="shared" si="118"/>
        <v>20</v>
      </c>
      <c r="JK62" s="60">
        <f t="shared" si="118"/>
        <v>20</v>
      </c>
      <c r="JL62" s="60">
        <f t="shared" si="118"/>
        <v>20</v>
      </c>
      <c r="JM62" s="60">
        <f t="shared" si="118"/>
        <v>20</v>
      </c>
      <c r="JN62" s="60">
        <f t="shared" si="118"/>
        <v>20</v>
      </c>
      <c r="JO62" s="60">
        <f t="shared" si="118"/>
        <v>60</v>
      </c>
      <c r="JP62" s="60">
        <f t="shared" si="118"/>
        <v>20</v>
      </c>
      <c r="JQ62" s="60">
        <f t="shared" si="118"/>
        <v>60</v>
      </c>
      <c r="JR62" s="60">
        <f t="shared" si="118"/>
        <v>60</v>
      </c>
      <c r="JS62" s="60">
        <f t="shared" si="118"/>
        <v>40</v>
      </c>
      <c r="JT62" s="60">
        <f t="shared" si="118"/>
        <v>60</v>
      </c>
      <c r="JU62" s="60">
        <f t="shared" si="118"/>
        <v>60</v>
      </c>
      <c r="JV62" s="60">
        <f t="shared" si="118"/>
        <v>60</v>
      </c>
      <c r="JW62" s="60">
        <f t="shared" si="118"/>
        <v>60</v>
      </c>
      <c r="JX62" s="60">
        <f t="shared" si="118"/>
        <v>60</v>
      </c>
      <c r="JY62" s="60">
        <f t="shared" si="118"/>
        <v>60</v>
      </c>
      <c r="JZ62" s="60">
        <f t="shared" si="118"/>
        <v>40</v>
      </c>
      <c r="KA62" s="60">
        <f t="shared" si="118"/>
        <v>20</v>
      </c>
      <c r="KB62" s="60">
        <f t="shared" si="118"/>
        <v>40</v>
      </c>
      <c r="KC62" s="60">
        <f t="shared" si="118"/>
        <v>60</v>
      </c>
      <c r="KD62" s="60">
        <f t="shared" si="118"/>
        <v>60</v>
      </c>
      <c r="KE62" s="60">
        <f t="shared" si="118"/>
        <v>40</v>
      </c>
      <c r="KF62" s="60">
        <f t="shared" si="118"/>
        <v>60</v>
      </c>
      <c r="KG62" s="60">
        <f t="shared" si="118"/>
        <v>20</v>
      </c>
      <c r="KH62" s="60">
        <f t="shared" si="118"/>
        <v>60</v>
      </c>
      <c r="KI62" s="60">
        <f t="shared" si="118"/>
        <v>40</v>
      </c>
      <c r="KJ62" s="60">
        <f t="shared" si="118"/>
        <v>60</v>
      </c>
      <c r="KK62" s="60">
        <f t="shared" si="118"/>
        <v>40</v>
      </c>
      <c r="KL62" s="60">
        <f t="shared" si="118"/>
        <v>20</v>
      </c>
      <c r="KM62" s="60">
        <f t="shared" si="118"/>
        <v>40</v>
      </c>
      <c r="KN62" s="60">
        <f t="shared" si="118"/>
        <v>20</v>
      </c>
      <c r="KO62" s="60">
        <f t="shared" si="118"/>
        <v>20</v>
      </c>
      <c r="KP62" s="60">
        <f t="shared" si="118"/>
        <v>40</v>
      </c>
      <c r="KQ62" s="60">
        <f t="shared" si="118"/>
        <v>20</v>
      </c>
      <c r="KR62" s="60">
        <f t="shared" si="118"/>
        <v>40</v>
      </c>
      <c r="KS62" s="60">
        <f t="shared" si="118"/>
        <v>40</v>
      </c>
      <c r="KT62" s="60">
        <f t="shared" si="118"/>
        <v>40</v>
      </c>
      <c r="KU62" s="60">
        <f t="shared" si="118"/>
        <v>40</v>
      </c>
      <c r="KV62" s="60">
        <f t="shared" si="118"/>
        <v>40</v>
      </c>
      <c r="KW62" s="60">
        <f t="shared" si="118"/>
        <v>40</v>
      </c>
      <c r="KX62" s="60">
        <f t="shared" si="118"/>
        <v>20</v>
      </c>
      <c r="KY62" s="60">
        <f t="shared" si="118"/>
        <v>20</v>
      </c>
      <c r="KZ62" s="60">
        <f t="shared" si="118"/>
        <v>40</v>
      </c>
      <c r="LA62" s="60">
        <f t="shared" si="118"/>
        <v>20</v>
      </c>
      <c r="LB62" s="60">
        <f t="shared" si="118"/>
        <v>20</v>
      </c>
      <c r="LC62" s="60">
        <f t="shared" si="118"/>
        <v>20</v>
      </c>
      <c r="LD62" s="60">
        <f t="shared" si="118"/>
        <v>20</v>
      </c>
      <c r="LE62" s="60">
        <f t="shared" si="118"/>
        <v>20</v>
      </c>
      <c r="LF62" s="60">
        <f t="shared" si="118"/>
        <v>80</v>
      </c>
      <c r="LG62" s="60">
        <f t="shared" si="118"/>
        <v>80</v>
      </c>
      <c r="LH62" s="60">
        <f t="shared" si="118"/>
        <v>60</v>
      </c>
      <c r="LI62" s="60">
        <f t="shared" si="118"/>
        <v>80</v>
      </c>
      <c r="LJ62" s="60">
        <f t="shared" si="118"/>
        <v>60</v>
      </c>
      <c r="LK62" s="60">
        <f t="shared" si="118"/>
        <v>80</v>
      </c>
      <c r="LL62" s="60">
        <f t="shared" si="118"/>
        <v>40</v>
      </c>
      <c r="LM62" s="60">
        <f t="shared" ref="LM62:NR62" si="119">LM63</f>
        <v>60</v>
      </c>
      <c r="LN62" s="60">
        <f t="shared" si="119"/>
        <v>40</v>
      </c>
      <c r="LO62" s="60">
        <f t="shared" si="119"/>
        <v>80</v>
      </c>
      <c r="LP62" s="60">
        <f t="shared" si="119"/>
        <v>20</v>
      </c>
      <c r="LQ62" s="60">
        <f t="shared" si="119"/>
        <v>20</v>
      </c>
      <c r="LR62" s="60">
        <f t="shared" si="119"/>
        <v>20</v>
      </c>
      <c r="LS62" s="60">
        <f t="shared" si="119"/>
        <v>20</v>
      </c>
      <c r="LT62" s="60">
        <f t="shared" si="119"/>
        <v>20</v>
      </c>
      <c r="LU62" s="60">
        <f t="shared" si="119"/>
        <v>60</v>
      </c>
      <c r="LV62" s="60">
        <f t="shared" si="119"/>
        <v>60</v>
      </c>
      <c r="LW62" s="60">
        <f t="shared" si="119"/>
        <v>60</v>
      </c>
      <c r="LX62" s="60">
        <f t="shared" si="119"/>
        <v>60</v>
      </c>
      <c r="LY62" s="60">
        <f t="shared" si="119"/>
        <v>40</v>
      </c>
      <c r="LZ62" s="60">
        <f t="shared" si="119"/>
        <v>80</v>
      </c>
      <c r="MA62" s="60">
        <f t="shared" si="119"/>
        <v>80</v>
      </c>
      <c r="MB62" s="60">
        <f t="shared" si="119"/>
        <v>60</v>
      </c>
      <c r="MC62" s="60">
        <f t="shared" si="119"/>
        <v>40</v>
      </c>
      <c r="MD62" s="60">
        <f t="shared" si="119"/>
        <v>60</v>
      </c>
      <c r="ME62" s="60">
        <f t="shared" si="119"/>
        <v>20</v>
      </c>
      <c r="MF62" s="60">
        <f t="shared" si="119"/>
        <v>20</v>
      </c>
      <c r="MG62" s="60">
        <f t="shared" si="119"/>
        <v>20</v>
      </c>
      <c r="MH62" s="60">
        <f t="shared" si="119"/>
        <v>80</v>
      </c>
      <c r="MI62" s="60">
        <f t="shared" si="119"/>
        <v>40</v>
      </c>
      <c r="MJ62" s="60">
        <f t="shared" si="119"/>
        <v>40</v>
      </c>
      <c r="MK62" s="60">
        <f t="shared" si="119"/>
        <v>20</v>
      </c>
      <c r="ML62" s="60">
        <f t="shared" si="119"/>
        <v>60</v>
      </c>
      <c r="MM62" s="60">
        <f t="shared" si="119"/>
        <v>20</v>
      </c>
      <c r="MN62" s="60">
        <f t="shared" si="119"/>
        <v>60</v>
      </c>
      <c r="MO62" s="60">
        <f t="shared" si="119"/>
        <v>40</v>
      </c>
      <c r="MP62" s="60">
        <f t="shared" si="119"/>
        <v>40</v>
      </c>
      <c r="MQ62" s="60">
        <f t="shared" si="119"/>
        <v>20</v>
      </c>
      <c r="MR62" s="60">
        <f t="shared" si="119"/>
        <v>40</v>
      </c>
      <c r="MS62" s="60">
        <f t="shared" si="119"/>
        <v>60</v>
      </c>
      <c r="MT62" s="60">
        <f t="shared" si="119"/>
        <v>60</v>
      </c>
      <c r="MU62" s="60">
        <f t="shared" si="119"/>
        <v>60</v>
      </c>
      <c r="MV62" s="60">
        <f t="shared" si="119"/>
        <v>20</v>
      </c>
      <c r="MW62" s="60">
        <f t="shared" si="119"/>
        <v>20</v>
      </c>
      <c r="MX62" s="60">
        <f t="shared" si="119"/>
        <v>80</v>
      </c>
      <c r="MY62" s="60">
        <f t="shared" si="119"/>
        <v>20</v>
      </c>
      <c r="MZ62" s="60">
        <f t="shared" si="119"/>
        <v>40</v>
      </c>
      <c r="NA62" s="60">
        <f t="shared" si="119"/>
        <v>40</v>
      </c>
      <c r="NB62" s="60">
        <f t="shared" si="119"/>
        <v>20</v>
      </c>
      <c r="NC62" s="60">
        <f t="shared" si="119"/>
        <v>40</v>
      </c>
      <c r="ND62" s="60">
        <f t="shared" si="119"/>
        <v>40</v>
      </c>
      <c r="NE62" s="60">
        <f t="shared" si="119"/>
        <v>60</v>
      </c>
      <c r="NF62" s="60">
        <f t="shared" si="119"/>
        <v>20</v>
      </c>
      <c r="NG62" s="60">
        <f t="shared" si="119"/>
        <v>40</v>
      </c>
      <c r="NH62" s="60">
        <f t="shared" si="119"/>
        <v>40</v>
      </c>
      <c r="NI62" s="60">
        <f t="shared" si="119"/>
        <v>20</v>
      </c>
      <c r="NJ62" s="60">
        <f t="shared" si="119"/>
        <v>100</v>
      </c>
      <c r="NK62" s="60">
        <f t="shared" si="119"/>
        <v>100</v>
      </c>
      <c r="NL62" s="60">
        <f t="shared" si="119"/>
        <v>100</v>
      </c>
      <c r="NM62" s="60">
        <f t="shared" si="119"/>
        <v>100</v>
      </c>
      <c r="NN62" s="60">
        <f t="shared" si="119"/>
        <v>100</v>
      </c>
      <c r="NO62" s="60">
        <f t="shared" si="119"/>
        <v>100</v>
      </c>
      <c r="NP62" s="60">
        <f t="shared" si="119"/>
        <v>60</v>
      </c>
      <c r="NQ62" s="60">
        <f t="shared" si="119"/>
        <v>100</v>
      </c>
      <c r="NR62" s="60">
        <f t="shared" si="119"/>
        <v>20</v>
      </c>
    </row>
    <row r="63" spans="1:382" s="28" customFormat="1" ht="61.5" customHeight="1" x14ac:dyDescent="0.25">
      <c r="A63" s="285"/>
      <c r="B63" s="293" t="s">
        <v>141</v>
      </c>
      <c r="C63" s="293"/>
      <c r="D63" s="30">
        <v>60</v>
      </c>
      <c r="E63" s="30">
        <v>20</v>
      </c>
      <c r="F63" s="30">
        <v>20</v>
      </c>
      <c r="G63" s="30">
        <v>60</v>
      </c>
      <c r="H63" s="30">
        <v>20</v>
      </c>
      <c r="I63" s="30">
        <v>20</v>
      </c>
      <c r="J63" s="30">
        <v>80</v>
      </c>
      <c r="K63" s="30">
        <v>0</v>
      </c>
      <c r="L63" s="30">
        <v>0</v>
      </c>
      <c r="M63" s="30">
        <v>40</v>
      </c>
      <c r="N63" s="30">
        <v>60</v>
      </c>
      <c r="O63" s="30">
        <v>40</v>
      </c>
      <c r="P63" s="30">
        <v>40</v>
      </c>
      <c r="Q63" s="30">
        <v>40</v>
      </c>
      <c r="R63" s="30">
        <v>60</v>
      </c>
      <c r="S63" s="30">
        <v>40</v>
      </c>
      <c r="T63" s="30">
        <v>20</v>
      </c>
      <c r="U63" s="30">
        <v>60</v>
      </c>
      <c r="V63" s="30">
        <v>40</v>
      </c>
      <c r="W63" s="30">
        <v>40</v>
      </c>
      <c r="X63" s="30">
        <v>60</v>
      </c>
      <c r="Y63" s="30">
        <v>40</v>
      </c>
      <c r="Z63" s="30">
        <v>100</v>
      </c>
      <c r="AA63" s="30">
        <v>40</v>
      </c>
      <c r="AB63" s="30">
        <v>100</v>
      </c>
      <c r="AC63" s="30">
        <v>20</v>
      </c>
      <c r="AD63" s="30">
        <v>60</v>
      </c>
      <c r="AE63" s="30">
        <v>20</v>
      </c>
      <c r="AF63" s="30">
        <v>40</v>
      </c>
      <c r="AG63" s="30">
        <v>60</v>
      </c>
      <c r="AH63" s="30">
        <v>100</v>
      </c>
      <c r="AI63" s="30">
        <v>40</v>
      </c>
      <c r="AJ63" s="30">
        <v>40</v>
      </c>
      <c r="AK63" s="30">
        <v>60</v>
      </c>
      <c r="AL63" s="30">
        <v>60</v>
      </c>
      <c r="AM63" s="30">
        <v>60</v>
      </c>
      <c r="AN63" s="30">
        <v>20</v>
      </c>
      <c r="AO63" s="30">
        <v>60</v>
      </c>
      <c r="AP63" s="30">
        <v>20</v>
      </c>
      <c r="AQ63" s="30">
        <v>20</v>
      </c>
      <c r="AR63" s="30">
        <v>80</v>
      </c>
      <c r="AS63" s="30">
        <v>20</v>
      </c>
      <c r="AT63" s="30">
        <v>100</v>
      </c>
      <c r="AU63" s="30">
        <v>40</v>
      </c>
      <c r="AV63" s="30">
        <v>60</v>
      </c>
      <c r="AW63" s="30">
        <v>40</v>
      </c>
      <c r="AX63" s="30">
        <v>40</v>
      </c>
      <c r="AY63" s="30">
        <v>40</v>
      </c>
      <c r="AZ63" s="30">
        <v>60</v>
      </c>
      <c r="BA63" s="30">
        <v>100</v>
      </c>
      <c r="BB63" s="30">
        <v>60</v>
      </c>
      <c r="BC63" s="30">
        <v>0</v>
      </c>
      <c r="BD63" s="30">
        <v>40</v>
      </c>
      <c r="BE63" s="30">
        <v>40</v>
      </c>
      <c r="BF63" s="30">
        <v>20</v>
      </c>
      <c r="BG63" s="30">
        <v>20</v>
      </c>
      <c r="BH63" s="30">
        <v>20</v>
      </c>
      <c r="BI63" s="30">
        <v>0</v>
      </c>
      <c r="BJ63" s="30">
        <v>60</v>
      </c>
      <c r="BK63" s="30">
        <v>40</v>
      </c>
      <c r="BL63" s="30">
        <v>20</v>
      </c>
      <c r="BM63" s="30">
        <v>80</v>
      </c>
      <c r="BN63" s="30">
        <v>20</v>
      </c>
      <c r="BO63" s="30">
        <v>20</v>
      </c>
      <c r="BP63" s="30">
        <v>100</v>
      </c>
      <c r="BQ63" s="30">
        <v>80</v>
      </c>
      <c r="BR63" s="30">
        <v>40</v>
      </c>
      <c r="BS63" s="30">
        <v>20</v>
      </c>
      <c r="BT63" s="30">
        <v>20</v>
      </c>
      <c r="BU63" s="30">
        <v>20</v>
      </c>
      <c r="BV63" s="30">
        <v>0</v>
      </c>
      <c r="BW63" s="30">
        <v>20</v>
      </c>
      <c r="BX63" s="30">
        <v>20</v>
      </c>
      <c r="BY63" s="30">
        <v>40</v>
      </c>
      <c r="BZ63" s="30">
        <v>60</v>
      </c>
      <c r="CA63" s="30">
        <v>80</v>
      </c>
      <c r="CB63" s="30">
        <v>60</v>
      </c>
      <c r="CC63" s="30">
        <v>40</v>
      </c>
      <c r="CD63" s="30">
        <v>60</v>
      </c>
      <c r="CE63" s="30">
        <v>40</v>
      </c>
      <c r="CF63" s="30">
        <v>20</v>
      </c>
      <c r="CG63" s="30">
        <v>60</v>
      </c>
      <c r="CH63" s="30">
        <v>40</v>
      </c>
      <c r="CI63" s="30">
        <v>20</v>
      </c>
      <c r="CJ63" s="30">
        <v>60</v>
      </c>
      <c r="CK63" s="30">
        <v>40</v>
      </c>
      <c r="CL63" s="30">
        <v>60</v>
      </c>
      <c r="CM63" s="30">
        <v>60</v>
      </c>
      <c r="CN63" s="30">
        <v>60</v>
      </c>
      <c r="CO63" s="30">
        <v>0</v>
      </c>
      <c r="CP63" s="30">
        <v>60</v>
      </c>
      <c r="CQ63" s="30">
        <v>60</v>
      </c>
      <c r="CR63" s="30">
        <v>0</v>
      </c>
      <c r="CS63" s="30">
        <v>40</v>
      </c>
      <c r="CT63" s="30">
        <v>60</v>
      </c>
      <c r="CU63" s="30">
        <v>20</v>
      </c>
      <c r="CV63" s="30">
        <v>100</v>
      </c>
      <c r="CW63" s="30">
        <v>20</v>
      </c>
      <c r="CX63" s="30">
        <v>20</v>
      </c>
      <c r="CY63" s="30">
        <v>20</v>
      </c>
      <c r="CZ63" s="30">
        <v>20</v>
      </c>
      <c r="DA63" s="30">
        <v>20</v>
      </c>
      <c r="DB63" s="30">
        <v>20</v>
      </c>
      <c r="DC63" s="30">
        <v>20</v>
      </c>
      <c r="DD63" s="30">
        <v>20</v>
      </c>
      <c r="DE63" s="30">
        <v>20</v>
      </c>
      <c r="DF63" s="30">
        <v>100</v>
      </c>
      <c r="DG63" s="30">
        <v>60</v>
      </c>
      <c r="DH63" s="30">
        <v>60</v>
      </c>
      <c r="DI63" s="30">
        <v>40</v>
      </c>
      <c r="DJ63" s="30">
        <v>20</v>
      </c>
      <c r="DK63" s="30">
        <v>40</v>
      </c>
      <c r="DL63" s="30">
        <v>60</v>
      </c>
      <c r="DM63" s="30">
        <v>20</v>
      </c>
      <c r="DN63" s="30">
        <v>20</v>
      </c>
      <c r="DO63" s="30">
        <v>60</v>
      </c>
      <c r="DP63" s="30">
        <v>20</v>
      </c>
      <c r="DQ63" s="30">
        <v>40</v>
      </c>
      <c r="DR63" s="30">
        <v>20</v>
      </c>
      <c r="DS63" s="30">
        <v>40</v>
      </c>
      <c r="DT63" s="30">
        <v>60</v>
      </c>
      <c r="DU63" s="30">
        <v>40</v>
      </c>
      <c r="DV63" s="30">
        <v>60</v>
      </c>
      <c r="DW63" s="30">
        <v>40</v>
      </c>
      <c r="DX63" s="30">
        <v>40</v>
      </c>
      <c r="DY63" s="30">
        <v>20</v>
      </c>
      <c r="DZ63" s="30">
        <v>40</v>
      </c>
      <c r="EA63" s="30">
        <v>40</v>
      </c>
      <c r="EB63" s="30">
        <v>40</v>
      </c>
      <c r="EC63" s="30">
        <v>60</v>
      </c>
      <c r="ED63" s="30">
        <v>20</v>
      </c>
      <c r="EE63" s="30">
        <v>0</v>
      </c>
      <c r="EF63" s="30">
        <v>40</v>
      </c>
      <c r="EG63" s="30">
        <v>40</v>
      </c>
      <c r="EH63" s="30">
        <v>40</v>
      </c>
      <c r="EI63" s="30">
        <v>40</v>
      </c>
      <c r="EJ63" s="30">
        <v>0</v>
      </c>
      <c r="EK63" s="30">
        <v>40</v>
      </c>
      <c r="EL63" s="30">
        <v>20</v>
      </c>
      <c r="EM63" s="30">
        <v>40</v>
      </c>
      <c r="EN63" s="30">
        <v>20</v>
      </c>
      <c r="EO63" s="30">
        <v>20</v>
      </c>
      <c r="EP63" s="30">
        <v>60</v>
      </c>
      <c r="EQ63" s="30">
        <v>40</v>
      </c>
      <c r="ER63" s="30">
        <v>20</v>
      </c>
      <c r="ES63" s="30">
        <v>20</v>
      </c>
      <c r="ET63" s="30">
        <v>60</v>
      </c>
      <c r="EU63" s="30">
        <v>60</v>
      </c>
      <c r="EV63" s="30">
        <v>60</v>
      </c>
      <c r="EW63" s="30">
        <v>20</v>
      </c>
      <c r="EX63" s="30">
        <v>60</v>
      </c>
      <c r="EY63" s="30">
        <v>60</v>
      </c>
      <c r="EZ63" s="30">
        <v>20</v>
      </c>
      <c r="FA63" s="30">
        <v>20</v>
      </c>
      <c r="FB63" s="30">
        <v>60</v>
      </c>
      <c r="FC63" s="30">
        <v>20</v>
      </c>
      <c r="FD63" s="30">
        <v>20</v>
      </c>
      <c r="FE63" s="30">
        <v>20</v>
      </c>
      <c r="FF63" s="30">
        <v>20</v>
      </c>
      <c r="FG63" s="30">
        <v>60</v>
      </c>
      <c r="FH63" s="30">
        <v>20</v>
      </c>
      <c r="FI63" s="30">
        <v>60</v>
      </c>
      <c r="FJ63" s="30">
        <v>40</v>
      </c>
      <c r="FK63" s="30">
        <v>40</v>
      </c>
      <c r="FL63" s="30">
        <v>20</v>
      </c>
      <c r="FM63" s="30">
        <v>60</v>
      </c>
      <c r="FN63" s="30">
        <v>40</v>
      </c>
      <c r="FO63" s="30">
        <v>40</v>
      </c>
      <c r="FP63" s="30">
        <v>40</v>
      </c>
      <c r="FQ63" s="30">
        <v>40</v>
      </c>
      <c r="FR63" s="30">
        <v>100</v>
      </c>
      <c r="FS63" s="30">
        <v>40</v>
      </c>
      <c r="FT63" s="30">
        <v>20</v>
      </c>
      <c r="FU63" s="30">
        <v>40</v>
      </c>
      <c r="FV63" s="30">
        <v>20</v>
      </c>
      <c r="FW63" s="30">
        <v>20</v>
      </c>
      <c r="FX63" s="30">
        <v>20</v>
      </c>
      <c r="FY63" s="30">
        <v>20</v>
      </c>
      <c r="FZ63" s="30">
        <v>60</v>
      </c>
      <c r="GA63" s="30">
        <v>20</v>
      </c>
      <c r="GB63" s="30">
        <v>40</v>
      </c>
      <c r="GC63" s="30">
        <v>20</v>
      </c>
      <c r="GD63" s="30">
        <v>40</v>
      </c>
      <c r="GE63" s="30">
        <v>20</v>
      </c>
      <c r="GF63" s="30">
        <v>20</v>
      </c>
      <c r="GG63" s="30">
        <v>20</v>
      </c>
      <c r="GH63" s="30">
        <v>20</v>
      </c>
      <c r="GI63" s="30">
        <v>20</v>
      </c>
      <c r="GJ63" s="30">
        <v>40</v>
      </c>
      <c r="GK63" s="30">
        <v>20</v>
      </c>
      <c r="GL63" s="30">
        <v>20</v>
      </c>
      <c r="GM63" s="30">
        <v>20</v>
      </c>
      <c r="GN63" s="30">
        <v>20</v>
      </c>
      <c r="GO63" s="30">
        <v>40</v>
      </c>
      <c r="GP63" s="30">
        <v>20</v>
      </c>
      <c r="GQ63" s="30">
        <v>40</v>
      </c>
      <c r="GR63" s="30">
        <v>20</v>
      </c>
      <c r="GS63" s="30">
        <v>40</v>
      </c>
      <c r="GT63" s="30">
        <v>40</v>
      </c>
      <c r="GU63" s="30">
        <v>40</v>
      </c>
      <c r="GV63" s="30">
        <v>60</v>
      </c>
      <c r="GW63" s="30">
        <v>60</v>
      </c>
      <c r="GX63" s="30">
        <v>60</v>
      </c>
      <c r="GY63" s="30">
        <v>20</v>
      </c>
      <c r="GZ63" s="30">
        <v>60</v>
      </c>
      <c r="HA63" s="30">
        <v>60</v>
      </c>
      <c r="HB63" s="30">
        <v>40</v>
      </c>
      <c r="HC63" s="30">
        <v>40</v>
      </c>
      <c r="HD63" s="30">
        <v>20</v>
      </c>
      <c r="HE63" s="30">
        <v>40</v>
      </c>
      <c r="HF63" s="30">
        <v>40</v>
      </c>
      <c r="HG63" s="30">
        <v>100</v>
      </c>
      <c r="HH63" s="30">
        <v>20</v>
      </c>
      <c r="HI63" s="30">
        <v>60</v>
      </c>
      <c r="HJ63" s="30">
        <v>60</v>
      </c>
      <c r="HK63" s="30">
        <v>60</v>
      </c>
      <c r="HL63" s="30">
        <v>20</v>
      </c>
      <c r="HM63" s="30">
        <v>20</v>
      </c>
      <c r="HN63" s="30">
        <v>60</v>
      </c>
      <c r="HO63" s="30">
        <v>20</v>
      </c>
      <c r="HP63" s="30">
        <v>20</v>
      </c>
      <c r="HQ63" s="30">
        <v>40</v>
      </c>
      <c r="HR63" s="30">
        <v>20</v>
      </c>
      <c r="HS63" s="30">
        <v>40</v>
      </c>
      <c r="HT63" s="30">
        <v>60</v>
      </c>
      <c r="HU63" s="30">
        <v>60</v>
      </c>
      <c r="HV63" s="30">
        <v>40</v>
      </c>
      <c r="HW63" s="30">
        <v>80</v>
      </c>
      <c r="HX63" s="30">
        <v>60</v>
      </c>
      <c r="HY63" s="30">
        <v>20</v>
      </c>
      <c r="HZ63" s="30">
        <v>40</v>
      </c>
      <c r="IA63" s="30">
        <v>40</v>
      </c>
      <c r="IB63" s="30">
        <v>80</v>
      </c>
      <c r="IC63" s="30">
        <v>60</v>
      </c>
      <c r="ID63" s="30">
        <v>40</v>
      </c>
      <c r="IE63" s="30">
        <v>60</v>
      </c>
      <c r="IF63" s="30">
        <v>60</v>
      </c>
      <c r="IG63" s="30">
        <v>40</v>
      </c>
      <c r="IH63" s="30">
        <v>60</v>
      </c>
      <c r="II63" s="30">
        <v>40</v>
      </c>
      <c r="IJ63" s="30">
        <v>40</v>
      </c>
      <c r="IK63" s="30">
        <v>60</v>
      </c>
      <c r="IL63" s="30">
        <v>60</v>
      </c>
      <c r="IM63" s="30">
        <v>40</v>
      </c>
      <c r="IN63" s="30">
        <v>40</v>
      </c>
      <c r="IO63" s="30">
        <v>40</v>
      </c>
      <c r="IP63" s="30">
        <v>60</v>
      </c>
      <c r="IQ63" s="30">
        <v>60</v>
      </c>
      <c r="IR63" s="30">
        <v>20</v>
      </c>
      <c r="IS63" s="30">
        <v>60</v>
      </c>
      <c r="IT63" s="30">
        <v>20</v>
      </c>
      <c r="IU63" s="30">
        <v>20</v>
      </c>
      <c r="IV63" s="30">
        <v>20</v>
      </c>
      <c r="IW63" s="30">
        <v>60</v>
      </c>
      <c r="IX63" s="30">
        <v>20</v>
      </c>
      <c r="IY63" s="30">
        <v>20</v>
      </c>
      <c r="IZ63" s="30">
        <v>20</v>
      </c>
      <c r="JA63" s="30">
        <v>20</v>
      </c>
      <c r="JB63" s="30">
        <v>20</v>
      </c>
      <c r="JC63" s="30">
        <v>40</v>
      </c>
      <c r="JD63" s="30">
        <v>40</v>
      </c>
      <c r="JE63" s="30">
        <v>40</v>
      </c>
      <c r="JF63" s="30">
        <v>20</v>
      </c>
      <c r="JG63" s="30">
        <v>40</v>
      </c>
      <c r="JH63" s="30">
        <v>20</v>
      </c>
      <c r="JI63" s="30">
        <v>60</v>
      </c>
      <c r="JJ63" s="30">
        <v>20</v>
      </c>
      <c r="JK63" s="30">
        <v>20</v>
      </c>
      <c r="JL63" s="30">
        <v>20</v>
      </c>
      <c r="JM63" s="30">
        <v>20</v>
      </c>
      <c r="JN63" s="30">
        <v>20</v>
      </c>
      <c r="JO63" s="30">
        <v>60</v>
      </c>
      <c r="JP63" s="30">
        <v>20</v>
      </c>
      <c r="JQ63" s="30">
        <v>60</v>
      </c>
      <c r="JR63" s="30">
        <v>60</v>
      </c>
      <c r="JS63" s="30">
        <v>40</v>
      </c>
      <c r="JT63" s="30">
        <v>60</v>
      </c>
      <c r="JU63" s="30">
        <v>60</v>
      </c>
      <c r="JV63" s="30">
        <v>60</v>
      </c>
      <c r="JW63" s="30">
        <v>60</v>
      </c>
      <c r="JX63" s="30">
        <v>60</v>
      </c>
      <c r="JY63" s="30">
        <v>60</v>
      </c>
      <c r="JZ63" s="30">
        <v>40</v>
      </c>
      <c r="KA63" s="30">
        <v>20</v>
      </c>
      <c r="KB63" s="30">
        <v>40</v>
      </c>
      <c r="KC63" s="30">
        <v>60</v>
      </c>
      <c r="KD63" s="30">
        <v>60</v>
      </c>
      <c r="KE63" s="30">
        <v>40</v>
      </c>
      <c r="KF63" s="30">
        <v>60</v>
      </c>
      <c r="KG63" s="30">
        <v>20</v>
      </c>
      <c r="KH63" s="30">
        <v>60</v>
      </c>
      <c r="KI63" s="30">
        <v>40</v>
      </c>
      <c r="KJ63" s="30">
        <v>60</v>
      </c>
      <c r="KK63" s="30">
        <v>40</v>
      </c>
      <c r="KL63" s="30">
        <v>20</v>
      </c>
      <c r="KM63" s="30">
        <v>40</v>
      </c>
      <c r="KN63" s="30">
        <v>20</v>
      </c>
      <c r="KO63" s="30">
        <v>20</v>
      </c>
      <c r="KP63" s="30">
        <v>40</v>
      </c>
      <c r="KQ63" s="30">
        <v>20</v>
      </c>
      <c r="KR63" s="30">
        <v>40</v>
      </c>
      <c r="KS63" s="30">
        <v>40</v>
      </c>
      <c r="KT63" s="30">
        <v>40</v>
      </c>
      <c r="KU63" s="30">
        <v>40</v>
      </c>
      <c r="KV63" s="30">
        <v>40</v>
      </c>
      <c r="KW63" s="30">
        <v>40</v>
      </c>
      <c r="KX63" s="30">
        <v>20</v>
      </c>
      <c r="KY63" s="30">
        <v>20</v>
      </c>
      <c r="KZ63" s="30">
        <v>40</v>
      </c>
      <c r="LA63" s="30">
        <v>20</v>
      </c>
      <c r="LB63" s="30">
        <v>20</v>
      </c>
      <c r="LC63" s="30">
        <v>20</v>
      </c>
      <c r="LD63" s="30">
        <v>20</v>
      </c>
      <c r="LE63" s="30">
        <v>20</v>
      </c>
      <c r="LF63" s="30">
        <v>80</v>
      </c>
      <c r="LG63" s="30">
        <v>80</v>
      </c>
      <c r="LH63" s="30">
        <v>60</v>
      </c>
      <c r="LI63" s="30">
        <v>80</v>
      </c>
      <c r="LJ63" s="30">
        <v>60</v>
      </c>
      <c r="LK63" s="30">
        <v>80</v>
      </c>
      <c r="LL63" s="30">
        <v>40</v>
      </c>
      <c r="LM63" s="30">
        <v>60</v>
      </c>
      <c r="LN63" s="30">
        <v>40</v>
      </c>
      <c r="LO63" s="30">
        <v>80</v>
      </c>
      <c r="LP63" s="30">
        <v>20</v>
      </c>
      <c r="LQ63" s="30">
        <v>20</v>
      </c>
      <c r="LR63" s="30">
        <v>20</v>
      </c>
      <c r="LS63" s="30">
        <v>20</v>
      </c>
      <c r="LT63" s="30">
        <v>20</v>
      </c>
      <c r="LU63" s="30">
        <v>60</v>
      </c>
      <c r="LV63" s="30">
        <v>60</v>
      </c>
      <c r="LW63" s="30">
        <v>60</v>
      </c>
      <c r="LX63" s="30">
        <v>60</v>
      </c>
      <c r="LY63" s="30">
        <v>40</v>
      </c>
      <c r="LZ63" s="30">
        <v>80</v>
      </c>
      <c r="MA63" s="30">
        <v>80</v>
      </c>
      <c r="MB63" s="30">
        <v>60</v>
      </c>
      <c r="MC63" s="30">
        <v>40</v>
      </c>
      <c r="MD63" s="30">
        <v>60</v>
      </c>
      <c r="ME63" s="30">
        <v>20</v>
      </c>
      <c r="MF63" s="30">
        <v>20</v>
      </c>
      <c r="MG63" s="30">
        <v>20</v>
      </c>
      <c r="MH63" s="30">
        <v>80</v>
      </c>
      <c r="MI63" s="30">
        <v>40</v>
      </c>
      <c r="MJ63" s="30">
        <v>40</v>
      </c>
      <c r="MK63" s="30">
        <v>20</v>
      </c>
      <c r="ML63" s="30">
        <v>60</v>
      </c>
      <c r="MM63" s="30">
        <v>20</v>
      </c>
      <c r="MN63" s="30">
        <v>60</v>
      </c>
      <c r="MO63" s="30">
        <v>40</v>
      </c>
      <c r="MP63" s="30">
        <v>40</v>
      </c>
      <c r="MQ63" s="30">
        <v>20</v>
      </c>
      <c r="MR63" s="30">
        <v>40</v>
      </c>
      <c r="MS63" s="30">
        <v>60</v>
      </c>
      <c r="MT63" s="30">
        <v>60</v>
      </c>
      <c r="MU63" s="30">
        <v>60</v>
      </c>
      <c r="MV63" s="30">
        <v>20</v>
      </c>
      <c r="MW63" s="30">
        <v>20</v>
      </c>
      <c r="MX63" s="30">
        <v>80</v>
      </c>
      <c r="MY63" s="30">
        <v>20</v>
      </c>
      <c r="MZ63" s="30">
        <v>40</v>
      </c>
      <c r="NA63" s="30">
        <v>40</v>
      </c>
      <c r="NB63" s="30">
        <v>20</v>
      </c>
      <c r="NC63" s="30">
        <v>40</v>
      </c>
      <c r="ND63" s="30">
        <v>40</v>
      </c>
      <c r="NE63" s="30">
        <v>60</v>
      </c>
      <c r="NF63" s="30">
        <v>20</v>
      </c>
      <c r="NG63" s="30">
        <v>40</v>
      </c>
      <c r="NH63" s="30">
        <v>40</v>
      </c>
      <c r="NI63" s="30">
        <v>20</v>
      </c>
      <c r="NJ63" s="30">
        <v>100</v>
      </c>
      <c r="NK63" s="30">
        <v>100</v>
      </c>
      <c r="NL63" s="30">
        <v>100</v>
      </c>
      <c r="NM63" s="30">
        <v>100</v>
      </c>
      <c r="NN63" s="30">
        <v>100</v>
      </c>
      <c r="NO63" s="30">
        <v>100</v>
      </c>
      <c r="NP63" s="30">
        <v>60</v>
      </c>
      <c r="NQ63" s="30">
        <v>100</v>
      </c>
      <c r="NR63" s="30">
        <v>20</v>
      </c>
    </row>
    <row r="64" spans="1:382" s="28" customFormat="1" ht="30" customHeight="1" x14ac:dyDescent="0.25">
      <c r="A64" s="285"/>
      <c r="B64" s="298" t="s">
        <v>194</v>
      </c>
      <c r="C64" s="299"/>
      <c r="D64" s="89" t="s">
        <v>214</v>
      </c>
      <c r="E64" s="89" t="s">
        <v>214</v>
      </c>
      <c r="F64" s="89" t="s">
        <v>270</v>
      </c>
      <c r="G64" s="89" t="s">
        <v>270</v>
      </c>
      <c r="H64" s="89" t="s">
        <v>270</v>
      </c>
      <c r="I64" s="89" t="s">
        <v>270</v>
      </c>
      <c r="J64" s="89" t="s">
        <v>270</v>
      </c>
      <c r="K64" s="89" t="s">
        <v>214</v>
      </c>
      <c r="L64" s="89" t="s">
        <v>214</v>
      </c>
      <c r="M64" s="89" t="s">
        <v>270</v>
      </c>
      <c r="N64" s="89" t="s">
        <v>270</v>
      </c>
      <c r="O64" s="89" t="s">
        <v>270</v>
      </c>
      <c r="P64" s="89" t="s">
        <v>270</v>
      </c>
      <c r="Q64" s="89" t="s">
        <v>270</v>
      </c>
      <c r="R64" s="89" t="s">
        <v>270</v>
      </c>
      <c r="S64" s="89" t="s">
        <v>270</v>
      </c>
      <c r="T64" s="89" t="s">
        <v>270</v>
      </c>
      <c r="U64" s="89" t="s">
        <v>270</v>
      </c>
      <c r="V64" s="89" t="s">
        <v>270</v>
      </c>
      <c r="W64" s="89" t="s">
        <v>270</v>
      </c>
      <c r="X64" s="89" t="s">
        <v>270</v>
      </c>
      <c r="Y64" s="89" t="s">
        <v>270</v>
      </c>
      <c r="Z64" s="89" t="s">
        <v>270</v>
      </c>
      <c r="AA64" s="89" t="s">
        <v>270</v>
      </c>
      <c r="AB64" s="89" t="s">
        <v>270</v>
      </c>
      <c r="AC64" s="89" t="s">
        <v>214</v>
      </c>
      <c r="AD64" s="89" t="s">
        <v>214</v>
      </c>
      <c r="AE64" s="89" t="s">
        <v>270</v>
      </c>
      <c r="AF64" s="89" t="s">
        <v>270</v>
      </c>
      <c r="AG64" s="89" t="s">
        <v>270</v>
      </c>
      <c r="AH64" s="89" t="s">
        <v>270</v>
      </c>
      <c r="AI64" s="89" t="s">
        <v>270</v>
      </c>
      <c r="AJ64" s="89" t="s">
        <v>270</v>
      </c>
      <c r="AK64" s="89" t="s">
        <v>270</v>
      </c>
      <c r="AL64" s="89" t="s">
        <v>270</v>
      </c>
      <c r="AM64" s="89" t="s">
        <v>270</v>
      </c>
      <c r="AN64" s="89" t="s">
        <v>214</v>
      </c>
      <c r="AO64" s="89" t="s">
        <v>270</v>
      </c>
      <c r="AP64" s="89" t="s">
        <v>214</v>
      </c>
      <c r="AQ64" s="89" t="s">
        <v>214</v>
      </c>
      <c r="AR64" s="89" t="s">
        <v>270</v>
      </c>
      <c r="AS64" s="89" t="s">
        <v>270</v>
      </c>
      <c r="AT64" s="89" t="s">
        <v>214</v>
      </c>
      <c r="AU64" s="89" t="s">
        <v>270</v>
      </c>
      <c r="AV64" s="89" t="s">
        <v>214</v>
      </c>
      <c r="AW64" s="89" t="s">
        <v>270</v>
      </c>
      <c r="AX64" s="89" t="s">
        <v>270</v>
      </c>
      <c r="AY64" s="89" t="s">
        <v>270</v>
      </c>
      <c r="AZ64" s="89" t="s">
        <v>270</v>
      </c>
      <c r="BA64" s="89" t="s">
        <v>270</v>
      </c>
      <c r="BB64" s="89" t="s">
        <v>270</v>
      </c>
      <c r="BC64" s="89" t="s">
        <v>270</v>
      </c>
      <c r="BD64" s="89" t="s">
        <v>270</v>
      </c>
      <c r="BE64" s="89" t="s">
        <v>270</v>
      </c>
      <c r="BF64" s="89" t="s">
        <v>270</v>
      </c>
      <c r="BG64" s="89" t="s">
        <v>270</v>
      </c>
      <c r="BH64" s="89" t="s">
        <v>270</v>
      </c>
      <c r="BI64" s="89" t="s">
        <v>214</v>
      </c>
      <c r="BJ64" s="89" t="s">
        <v>214</v>
      </c>
      <c r="BK64" s="89" t="s">
        <v>270</v>
      </c>
      <c r="BL64" s="89" t="s">
        <v>270</v>
      </c>
      <c r="BM64" s="89" t="s">
        <v>270</v>
      </c>
      <c r="BN64" s="89" t="s">
        <v>270</v>
      </c>
      <c r="BO64" s="89" t="s">
        <v>270</v>
      </c>
      <c r="BP64" s="89" t="s">
        <v>270</v>
      </c>
      <c r="BQ64" s="89" t="s">
        <v>270</v>
      </c>
      <c r="BR64" s="89" t="s">
        <v>270</v>
      </c>
      <c r="BS64" s="89" t="s">
        <v>270</v>
      </c>
      <c r="BT64" s="89" t="s">
        <v>214</v>
      </c>
      <c r="BU64" s="89" t="s">
        <v>214</v>
      </c>
      <c r="BV64" s="89" t="s">
        <v>270</v>
      </c>
      <c r="BW64" s="89" t="s">
        <v>270</v>
      </c>
      <c r="BX64" s="89" t="s">
        <v>270</v>
      </c>
      <c r="BY64" s="89" t="s">
        <v>270</v>
      </c>
      <c r="BZ64" s="89" t="s">
        <v>270</v>
      </c>
      <c r="CA64" s="89" t="s">
        <v>270</v>
      </c>
      <c r="CB64" s="89" t="s">
        <v>270</v>
      </c>
      <c r="CC64" s="89" t="s">
        <v>270</v>
      </c>
      <c r="CD64" s="89" t="s">
        <v>270</v>
      </c>
      <c r="CE64" s="89" t="s">
        <v>270</v>
      </c>
      <c r="CF64" s="89" t="s">
        <v>270</v>
      </c>
      <c r="CG64" s="89" t="s">
        <v>214</v>
      </c>
      <c r="CH64" s="89" t="s">
        <v>270</v>
      </c>
      <c r="CI64" s="89" t="s">
        <v>270</v>
      </c>
      <c r="CJ64" s="89" t="s">
        <v>270</v>
      </c>
      <c r="CK64" s="89" t="s">
        <v>270</v>
      </c>
      <c r="CL64" s="89" t="s">
        <v>214</v>
      </c>
      <c r="CM64" s="89" t="s">
        <v>270</v>
      </c>
      <c r="CN64" s="89" t="s">
        <v>270</v>
      </c>
      <c r="CO64" s="89" t="s">
        <v>214</v>
      </c>
      <c r="CP64" s="89" t="s">
        <v>270</v>
      </c>
      <c r="CQ64" s="89" t="s">
        <v>270</v>
      </c>
      <c r="CR64" s="89" t="s">
        <v>214</v>
      </c>
      <c r="CS64" s="89" t="s">
        <v>270</v>
      </c>
      <c r="CT64" s="89" t="s">
        <v>270</v>
      </c>
      <c r="CU64" s="89" t="s">
        <v>214</v>
      </c>
      <c r="CV64" s="89" t="s">
        <v>214</v>
      </c>
      <c r="CW64" s="89" t="s">
        <v>214</v>
      </c>
      <c r="CX64" s="89" t="s">
        <v>270</v>
      </c>
      <c r="CY64" s="89" t="s">
        <v>214</v>
      </c>
      <c r="CZ64" s="89" t="s">
        <v>270</v>
      </c>
      <c r="DA64" s="89" t="s">
        <v>214</v>
      </c>
      <c r="DB64" s="89" t="s">
        <v>214</v>
      </c>
      <c r="DC64" s="89" t="s">
        <v>214</v>
      </c>
      <c r="DD64" s="89" t="s">
        <v>270</v>
      </c>
      <c r="DE64" s="89" t="s">
        <v>214</v>
      </c>
      <c r="DF64" s="89" t="s">
        <v>270</v>
      </c>
      <c r="DG64" s="89" t="s">
        <v>214</v>
      </c>
      <c r="DH64" s="89" t="s">
        <v>270</v>
      </c>
      <c r="DI64" s="89" t="s">
        <v>270</v>
      </c>
      <c r="DJ64" s="89" t="s">
        <v>270</v>
      </c>
      <c r="DK64" s="89" t="s">
        <v>270</v>
      </c>
      <c r="DL64" s="89" t="s">
        <v>270</v>
      </c>
      <c r="DM64" s="89" t="s">
        <v>270</v>
      </c>
      <c r="DN64" s="89" t="s">
        <v>214</v>
      </c>
      <c r="DO64" s="89" t="s">
        <v>270</v>
      </c>
      <c r="DP64" s="89" t="s">
        <v>270</v>
      </c>
      <c r="DQ64" s="89" t="s">
        <v>270</v>
      </c>
      <c r="DR64" s="89" t="s">
        <v>214</v>
      </c>
      <c r="DS64" s="89" t="s">
        <v>270</v>
      </c>
      <c r="DT64" s="89" t="s">
        <v>214</v>
      </c>
      <c r="DU64" s="89" t="s">
        <v>270</v>
      </c>
      <c r="DV64" s="89" t="s">
        <v>214</v>
      </c>
      <c r="DW64" s="89" t="s">
        <v>270</v>
      </c>
      <c r="DX64" s="89" t="s">
        <v>270</v>
      </c>
      <c r="DY64" s="89" t="s">
        <v>270</v>
      </c>
      <c r="DZ64" s="89" t="s">
        <v>270</v>
      </c>
      <c r="EA64" s="89" t="s">
        <v>270</v>
      </c>
      <c r="EB64" s="89" t="s">
        <v>270</v>
      </c>
      <c r="EC64" s="89" t="s">
        <v>270</v>
      </c>
      <c r="ED64" s="89" t="s">
        <v>214</v>
      </c>
      <c r="EE64" s="89" t="s">
        <v>526</v>
      </c>
      <c r="EF64" s="89" t="s">
        <v>270</v>
      </c>
      <c r="EG64" s="89" t="s">
        <v>270</v>
      </c>
      <c r="EH64" s="89" t="s">
        <v>270</v>
      </c>
      <c r="EI64" s="89" t="s">
        <v>270</v>
      </c>
      <c r="EJ64" s="89" t="s">
        <v>270</v>
      </c>
      <c r="EK64" s="89" t="s">
        <v>270</v>
      </c>
      <c r="EL64" s="89" t="s">
        <v>270</v>
      </c>
      <c r="EM64" s="89" t="s">
        <v>270</v>
      </c>
      <c r="EN64" s="89" t="s">
        <v>214</v>
      </c>
      <c r="EO64" s="89" t="s">
        <v>270</v>
      </c>
      <c r="EP64" s="89" t="s">
        <v>214</v>
      </c>
      <c r="EQ64" s="89" t="s">
        <v>270</v>
      </c>
      <c r="ER64" s="89" t="s">
        <v>270</v>
      </c>
      <c r="ES64" s="89" t="s">
        <v>270</v>
      </c>
      <c r="ET64" s="89" t="s">
        <v>214</v>
      </c>
      <c r="EU64" s="89" t="s">
        <v>270</v>
      </c>
      <c r="EV64" s="89" t="s">
        <v>270</v>
      </c>
      <c r="EW64" s="89" t="s">
        <v>270</v>
      </c>
      <c r="EX64" s="89" t="s">
        <v>214</v>
      </c>
      <c r="EY64" s="89" t="s">
        <v>214</v>
      </c>
      <c r="EZ64" s="89" t="s">
        <v>270</v>
      </c>
      <c r="FA64" s="89" t="s">
        <v>270</v>
      </c>
      <c r="FB64" s="89" t="s">
        <v>214</v>
      </c>
      <c r="FC64" s="89" t="s">
        <v>270</v>
      </c>
      <c r="FD64" s="89" t="s">
        <v>270</v>
      </c>
      <c r="FE64" s="89" t="s">
        <v>214</v>
      </c>
      <c r="FF64" s="89" t="s">
        <v>214</v>
      </c>
      <c r="FG64" s="89" t="s">
        <v>270</v>
      </c>
      <c r="FH64" s="89" t="s">
        <v>214</v>
      </c>
      <c r="FI64" s="89" t="s">
        <v>270</v>
      </c>
      <c r="FJ64" s="89" t="s">
        <v>270</v>
      </c>
      <c r="FK64" s="89" t="s">
        <v>270</v>
      </c>
      <c r="FL64" s="89" t="s">
        <v>270</v>
      </c>
      <c r="FM64" s="89" t="s">
        <v>270</v>
      </c>
      <c r="FN64" s="89" t="s">
        <v>270</v>
      </c>
      <c r="FO64" s="89" t="s">
        <v>270</v>
      </c>
      <c r="FP64" s="89" t="s">
        <v>270</v>
      </c>
      <c r="FQ64" s="89" t="s">
        <v>270</v>
      </c>
      <c r="FR64" s="89" t="s">
        <v>525</v>
      </c>
      <c r="FS64" s="89" t="s">
        <v>270</v>
      </c>
      <c r="FT64" s="89" t="s">
        <v>270</v>
      </c>
      <c r="FU64" s="89" t="s">
        <v>270</v>
      </c>
      <c r="FV64" s="89" t="s">
        <v>214</v>
      </c>
      <c r="FW64" s="89" t="s">
        <v>270</v>
      </c>
      <c r="FX64" s="89" t="s">
        <v>270</v>
      </c>
      <c r="FY64" s="89" t="s">
        <v>214</v>
      </c>
      <c r="FZ64" s="89" t="s">
        <v>270</v>
      </c>
      <c r="GA64" s="89" t="s">
        <v>214</v>
      </c>
      <c r="GB64" s="89" t="s">
        <v>270</v>
      </c>
      <c r="GC64" s="89" t="s">
        <v>214</v>
      </c>
      <c r="GD64" s="89" t="s">
        <v>270</v>
      </c>
      <c r="GE64" s="89" t="s">
        <v>214</v>
      </c>
      <c r="GF64" s="89" t="s">
        <v>214</v>
      </c>
      <c r="GG64" s="89" t="s">
        <v>270</v>
      </c>
      <c r="GH64" s="89" t="s">
        <v>214</v>
      </c>
      <c r="GI64" s="89" t="s">
        <v>270</v>
      </c>
      <c r="GJ64" s="89" t="s">
        <v>270</v>
      </c>
      <c r="GK64" s="89" t="s">
        <v>214</v>
      </c>
      <c r="GL64" s="89" t="s">
        <v>270</v>
      </c>
      <c r="GM64" s="89" t="s">
        <v>214</v>
      </c>
      <c r="GN64" s="89" t="s">
        <v>270</v>
      </c>
      <c r="GO64" s="89" t="s">
        <v>270</v>
      </c>
      <c r="GP64" s="89" t="s">
        <v>214</v>
      </c>
      <c r="GQ64" s="89" t="s">
        <v>270</v>
      </c>
      <c r="GR64" s="89" t="s">
        <v>270</v>
      </c>
      <c r="GS64" s="89" t="s">
        <v>270</v>
      </c>
      <c r="GT64" s="89" t="s">
        <v>270</v>
      </c>
      <c r="GU64" s="89" t="s">
        <v>270</v>
      </c>
      <c r="GV64" s="89" t="s">
        <v>270</v>
      </c>
      <c r="GW64" s="89" t="s">
        <v>270</v>
      </c>
      <c r="GX64" s="89" t="s">
        <v>270</v>
      </c>
      <c r="GY64" s="89" t="s">
        <v>214</v>
      </c>
      <c r="GZ64" s="89" t="s">
        <v>270</v>
      </c>
      <c r="HA64" s="89" t="s">
        <v>214</v>
      </c>
      <c r="HB64" s="89" t="s">
        <v>270</v>
      </c>
      <c r="HC64" s="89" t="s">
        <v>270</v>
      </c>
      <c r="HD64" s="89" t="s">
        <v>270</v>
      </c>
      <c r="HE64" s="89" t="s">
        <v>270</v>
      </c>
      <c r="HF64" s="89" t="s">
        <v>270</v>
      </c>
      <c r="HG64" s="89" t="s">
        <v>270</v>
      </c>
      <c r="HH64" s="89" t="s">
        <v>270</v>
      </c>
      <c r="HI64" s="89" t="s">
        <v>270</v>
      </c>
      <c r="HJ64" s="89" t="s">
        <v>270</v>
      </c>
      <c r="HK64" s="89" t="s">
        <v>270</v>
      </c>
      <c r="HL64" s="89" t="s">
        <v>214</v>
      </c>
      <c r="HM64" s="89" t="s">
        <v>214</v>
      </c>
      <c r="HN64" s="89" t="s">
        <v>270</v>
      </c>
      <c r="HO64" s="89" t="s">
        <v>270</v>
      </c>
      <c r="HP64" s="89" t="s">
        <v>214</v>
      </c>
      <c r="HQ64" s="89" t="s">
        <v>270</v>
      </c>
      <c r="HR64" s="89" t="s">
        <v>270</v>
      </c>
      <c r="HS64" s="89" t="s">
        <v>270</v>
      </c>
      <c r="HT64" s="89" t="s">
        <v>270</v>
      </c>
      <c r="HU64" s="89" t="s">
        <v>270</v>
      </c>
      <c r="HV64" s="89" t="s">
        <v>270</v>
      </c>
      <c r="HW64" s="89" t="s">
        <v>270</v>
      </c>
      <c r="HX64" s="89" t="s">
        <v>270</v>
      </c>
      <c r="HY64" s="89" t="s">
        <v>214</v>
      </c>
      <c r="HZ64" s="89" t="s">
        <v>270</v>
      </c>
      <c r="IA64" s="89" t="s">
        <v>270</v>
      </c>
      <c r="IB64" s="89" t="s">
        <v>270</v>
      </c>
      <c r="IC64" s="89" t="s">
        <v>214</v>
      </c>
      <c r="ID64" s="89" t="s">
        <v>270</v>
      </c>
      <c r="IE64" s="89" t="s">
        <v>270</v>
      </c>
      <c r="IF64" s="89" t="s">
        <v>270</v>
      </c>
      <c r="IG64" s="89" t="s">
        <v>270</v>
      </c>
      <c r="IH64" s="89" t="s">
        <v>270</v>
      </c>
      <c r="II64" s="89" t="s">
        <v>270</v>
      </c>
      <c r="IJ64" s="89" t="s">
        <v>270</v>
      </c>
      <c r="IK64" s="89" t="s">
        <v>270</v>
      </c>
      <c r="IL64" s="89" t="s">
        <v>270</v>
      </c>
      <c r="IM64" s="89" t="s">
        <v>270</v>
      </c>
      <c r="IN64" s="89" t="s">
        <v>270</v>
      </c>
      <c r="IO64" s="89" t="s">
        <v>270</v>
      </c>
      <c r="IP64" s="89" t="s">
        <v>214</v>
      </c>
      <c r="IQ64" s="89" t="s">
        <v>270</v>
      </c>
      <c r="IR64" s="89" t="s">
        <v>214</v>
      </c>
      <c r="IS64" s="89" t="s">
        <v>214</v>
      </c>
      <c r="IT64" s="89" t="s">
        <v>214</v>
      </c>
      <c r="IU64" s="89" t="s">
        <v>270</v>
      </c>
      <c r="IV64" s="89" t="s">
        <v>214</v>
      </c>
      <c r="IW64" s="89" t="s">
        <v>214</v>
      </c>
      <c r="IX64" s="89" t="s">
        <v>214</v>
      </c>
      <c r="IY64" s="89" t="s">
        <v>214</v>
      </c>
      <c r="IZ64" s="89" t="s">
        <v>214</v>
      </c>
      <c r="JA64" s="89" t="s">
        <v>270</v>
      </c>
      <c r="JB64" s="89" t="s">
        <v>214</v>
      </c>
      <c r="JC64" s="89" t="s">
        <v>270</v>
      </c>
      <c r="JD64" s="89" t="s">
        <v>270</v>
      </c>
      <c r="JE64" s="89" t="s">
        <v>270</v>
      </c>
      <c r="JF64" s="89" t="s">
        <v>214</v>
      </c>
      <c r="JG64" s="89" t="s">
        <v>270</v>
      </c>
      <c r="JH64" s="89" t="s">
        <v>214</v>
      </c>
      <c r="JI64" s="89" t="s">
        <v>270</v>
      </c>
      <c r="JJ64" s="89" t="s">
        <v>214</v>
      </c>
      <c r="JK64" s="89" t="s">
        <v>270</v>
      </c>
      <c r="JL64" s="89" t="s">
        <v>214</v>
      </c>
      <c r="JM64" s="89" t="s">
        <v>214</v>
      </c>
      <c r="JN64" s="89" t="s">
        <v>214</v>
      </c>
      <c r="JO64" s="89" t="s">
        <v>270</v>
      </c>
      <c r="JP64" s="89" t="s">
        <v>214</v>
      </c>
      <c r="JQ64" s="89" t="s">
        <v>270</v>
      </c>
      <c r="JR64" s="89" t="s">
        <v>270</v>
      </c>
      <c r="JS64" s="89" t="s">
        <v>270</v>
      </c>
      <c r="JT64" s="89" t="s">
        <v>270</v>
      </c>
      <c r="JU64" s="89" t="s">
        <v>270</v>
      </c>
      <c r="JV64" s="89" t="s">
        <v>270</v>
      </c>
      <c r="JW64" s="89" t="s">
        <v>270</v>
      </c>
      <c r="JX64" s="89" t="s">
        <v>270</v>
      </c>
      <c r="JY64" s="89" t="s">
        <v>214</v>
      </c>
      <c r="JZ64" s="89" t="s">
        <v>270</v>
      </c>
      <c r="KA64" s="89" t="s">
        <v>270</v>
      </c>
      <c r="KB64" s="89" t="s">
        <v>270</v>
      </c>
      <c r="KC64" s="89" t="s">
        <v>270</v>
      </c>
      <c r="KD64" s="89" t="s">
        <v>270</v>
      </c>
      <c r="KE64" s="89" t="s">
        <v>270</v>
      </c>
      <c r="KF64" s="89" t="s">
        <v>214</v>
      </c>
      <c r="KG64" s="89" t="s">
        <v>214</v>
      </c>
      <c r="KH64" s="89" t="s">
        <v>214</v>
      </c>
      <c r="KI64" s="89" t="s">
        <v>270</v>
      </c>
      <c r="KJ64" s="89" t="s">
        <v>270</v>
      </c>
      <c r="KK64" s="89" t="s">
        <v>270</v>
      </c>
      <c r="KL64" s="89" t="s">
        <v>214</v>
      </c>
      <c r="KM64" s="89" t="s">
        <v>270</v>
      </c>
      <c r="KN64" s="89" t="s">
        <v>270</v>
      </c>
      <c r="KO64" s="89" t="s">
        <v>270</v>
      </c>
      <c r="KP64" s="89" t="s">
        <v>270</v>
      </c>
      <c r="KQ64" s="89" t="s">
        <v>270</v>
      </c>
      <c r="KR64" s="89" t="s">
        <v>270</v>
      </c>
      <c r="KS64" s="89" t="s">
        <v>270</v>
      </c>
      <c r="KT64" s="89" t="s">
        <v>270</v>
      </c>
      <c r="KU64" s="89" t="s">
        <v>270</v>
      </c>
      <c r="KV64" s="89" t="s">
        <v>270</v>
      </c>
      <c r="KW64" s="89" t="s">
        <v>270</v>
      </c>
      <c r="KX64" s="89" t="s">
        <v>270</v>
      </c>
      <c r="KY64" s="89" t="s">
        <v>270</v>
      </c>
      <c r="KZ64" s="89" t="s">
        <v>270</v>
      </c>
      <c r="LA64" s="89" t="s">
        <v>270</v>
      </c>
      <c r="LB64" s="89" t="s">
        <v>214</v>
      </c>
      <c r="LC64" s="89" t="s">
        <v>214</v>
      </c>
      <c r="LD64" s="89" t="s">
        <v>214</v>
      </c>
      <c r="LE64" s="89" t="s">
        <v>214</v>
      </c>
      <c r="LF64" s="89" t="s">
        <v>270</v>
      </c>
      <c r="LG64" s="89" t="s">
        <v>270</v>
      </c>
      <c r="LH64" s="89" t="s">
        <v>270</v>
      </c>
      <c r="LI64" s="89" t="s">
        <v>270</v>
      </c>
      <c r="LJ64" s="89" t="s">
        <v>214</v>
      </c>
      <c r="LK64" s="89" t="s">
        <v>270</v>
      </c>
      <c r="LL64" s="89" t="s">
        <v>270</v>
      </c>
      <c r="LM64" s="89" t="s">
        <v>270</v>
      </c>
      <c r="LN64" s="89" t="s">
        <v>270</v>
      </c>
      <c r="LO64" s="89" t="s">
        <v>270</v>
      </c>
      <c r="LP64" s="89" t="s">
        <v>214</v>
      </c>
      <c r="LQ64" s="89" t="s">
        <v>214</v>
      </c>
      <c r="LR64" s="89" t="s">
        <v>214</v>
      </c>
      <c r="LS64" s="89" t="s">
        <v>214</v>
      </c>
      <c r="LT64" s="89" t="s">
        <v>214</v>
      </c>
      <c r="LU64" s="89" t="s">
        <v>270</v>
      </c>
      <c r="LV64" s="89" t="s">
        <v>270</v>
      </c>
      <c r="LW64" s="89" t="s">
        <v>270</v>
      </c>
      <c r="LX64" s="89" t="s">
        <v>270</v>
      </c>
      <c r="LY64" s="89" t="s">
        <v>270</v>
      </c>
      <c r="LZ64" s="89" t="s">
        <v>270</v>
      </c>
      <c r="MA64" s="89" t="s">
        <v>270</v>
      </c>
      <c r="MB64" s="89" t="s">
        <v>270</v>
      </c>
      <c r="MC64" s="89" t="s">
        <v>270</v>
      </c>
      <c r="MD64" s="89" t="s">
        <v>270</v>
      </c>
      <c r="ME64" s="89" t="s">
        <v>270</v>
      </c>
      <c r="MF64" s="89" t="s">
        <v>270</v>
      </c>
      <c r="MG64" s="89" t="s">
        <v>270</v>
      </c>
      <c r="MH64" s="89" t="s">
        <v>270</v>
      </c>
      <c r="MI64" s="89" t="s">
        <v>270</v>
      </c>
      <c r="MJ64" s="89" t="s">
        <v>270</v>
      </c>
      <c r="MK64" s="89" t="s">
        <v>270</v>
      </c>
      <c r="ML64" s="89" t="s">
        <v>270</v>
      </c>
      <c r="MM64" s="89" t="s">
        <v>270</v>
      </c>
      <c r="MN64" s="89" t="s">
        <v>270</v>
      </c>
      <c r="MO64" s="89" t="s">
        <v>270</v>
      </c>
      <c r="MP64" s="89" t="s">
        <v>270</v>
      </c>
      <c r="MQ64" s="89" t="s">
        <v>214</v>
      </c>
      <c r="MR64" s="89" t="s">
        <v>270</v>
      </c>
      <c r="MS64" s="89" t="s">
        <v>270</v>
      </c>
      <c r="MT64" s="89" t="s">
        <v>214</v>
      </c>
      <c r="MU64" s="89" t="s">
        <v>270</v>
      </c>
      <c r="MV64" s="89" t="s">
        <v>270</v>
      </c>
      <c r="MW64" s="89" t="s">
        <v>214</v>
      </c>
      <c r="MX64" s="89" t="s">
        <v>270</v>
      </c>
      <c r="MY64" s="89" t="s">
        <v>214</v>
      </c>
      <c r="MZ64" s="89" t="s">
        <v>270</v>
      </c>
      <c r="NA64" s="89" t="s">
        <v>270</v>
      </c>
      <c r="NB64" s="89" t="s">
        <v>214</v>
      </c>
      <c r="NC64" s="89" t="s">
        <v>270</v>
      </c>
      <c r="ND64" s="89" t="s">
        <v>270</v>
      </c>
      <c r="NE64" s="89" t="s">
        <v>270</v>
      </c>
      <c r="NF64" s="89" t="s">
        <v>270</v>
      </c>
      <c r="NG64" s="89" t="s">
        <v>270</v>
      </c>
      <c r="NH64" s="89" t="s">
        <v>270</v>
      </c>
      <c r="NI64" s="89" t="s">
        <v>214</v>
      </c>
      <c r="NJ64" s="89" t="s">
        <v>214</v>
      </c>
      <c r="NK64" s="89" t="s">
        <v>214</v>
      </c>
      <c r="NL64" s="89" t="s">
        <v>214</v>
      </c>
      <c r="NM64" s="89" t="s">
        <v>214</v>
      </c>
      <c r="NN64" s="89" t="s">
        <v>214</v>
      </c>
      <c r="NO64" s="89" t="s">
        <v>214</v>
      </c>
      <c r="NP64" s="89" t="s">
        <v>214</v>
      </c>
      <c r="NQ64" s="89" t="s">
        <v>214</v>
      </c>
      <c r="NR64" s="89" t="s">
        <v>270</v>
      </c>
    </row>
    <row r="65" spans="1:382" ht="62.25" customHeight="1" x14ac:dyDescent="0.25">
      <c r="A65" s="285"/>
      <c r="B65" s="294" t="s">
        <v>142</v>
      </c>
      <c r="C65" s="294"/>
      <c r="D65" s="32">
        <v>2</v>
      </c>
      <c r="E65" s="32">
        <v>1</v>
      </c>
      <c r="F65" s="32">
        <v>1</v>
      </c>
      <c r="G65" s="32">
        <v>3</v>
      </c>
      <c r="H65" s="32">
        <v>1</v>
      </c>
      <c r="I65" s="32">
        <v>1</v>
      </c>
      <c r="J65" s="32">
        <v>4</v>
      </c>
      <c r="K65" s="32">
        <v>0</v>
      </c>
      <c r="L65" s="32">
        <v>0</v>
      </c>
      <c r="M65" s="32">
        <v>2</v>
      </c>
      <c r="N65" s="32">
        <v>3</v>
      </c>
      <c r="O65" s="32">
        <v>2</v>
      </c>
      <c r="P65" s="32">
        <v>2</v>
      </c>
      <c r="Q65" s="32">
        <v>2</v>
      </c>
      <c r="R65" s="32">
        <v>3</v>
      </c>
      <c r="S65" s="32">
        <v>2</v>
      </c>
      <c r="T65" s="32">
        <v>1</v>
      </c>
      <c r="U65" s="32">
        <v>3</v>
      </c>
      <c r="V65" s="32">
        <v>2</v>
      </c>
      <c r="W65" s="32">
        <v>2</v>
      </c>
      <c r="X65" s="32">
        <v>3</v>
      </c>
      <c r="Y65" s="32">
        <v>2</v>
      </c>
      <c r="Z65" s="32" t="s">
        <v>1184</v>
      </c>
      <c r="AA65" s="32">
        <v>2</v>
      </c>
      <c r="AB65" s="32" t="s">
        <v>1184</v>
      </c>
      <c r="AC65" s="32">
        <v>1</v>
      </c>
      <c r="AD65" s="32">
        <v>2</v>
      </c>
      <c r="AE65" s="32">
        <v>1</v>
      </c>
      <c r="AF65" s="32">
        <v>2</v>
      </c>
      <c r="AG65" s="32">
        <v>3</v>
      </c>
      <c r="AH65" s="32" t="s">
        <v>1184</v>
      </c>
      <c r="AI65" s="32">
        <v>2</v>
      </c>
      <c r="AJ65" s="32">
        <v>2</v>
      </c>
      <c r="AK65" s="32">
        <v>3</v>
      </c>
      <c r="AL65" s="32">
        <v>3</v>
      </c>
      <c r="AM65" s="32">
        <v>3</v>
      </c>
      <c r="AN65" s="32">
        <v>1</v>
      </c>
      <c r="AO65" s="32">
        <v>3</v>
      </c>
      <c r="AP65" s="32">
        <v>1</v>
      </c>
      <c r="AQ65" s="32">
        <v>1</v>
      </c>
      <c r="AR65" s="32">
        <v>4</v>
      </c>
      <c r="AS65" s="32">
        <v>1</v>
      </c>
      <c r="AT65" s="32">
        <v>3</v>
      </c>
      <c r="AU65" s="32">
        <v>2</v>
      </c>
      <c r="AV65" s="32">
        <v>2</v>
      </c>
      <c r="AW65" s="32">
        <v>2</v>
      </c>
      <c r="AX65" s="32">
        <v>2</v>
      </c>
      <c r="AY65" s="32">
        <v>2</v>
      </c>
      <c r="AZ65" s="32">
        <v>3</v>
      </c>
      <c r="BA65" s="32" t="s">
        <v>1184</v>
      </c>
      <c r="BB65" s="32">
        <v>3</v>
      </c>
      <c r="BC65" s="32">
        <v>0</v>
      </c>
      <c r="BD65" s="32">
        <v>2</v>
      </c>
      <c r="BE65" s="32">
        <v>2</v>
      </c>
      <c r="BF65" s="32">
        <v>1</v>
      </c>
      <c r="BG65" s="32">
        <v>1</v>
      </c>
      <c r="BH65" s="32">
        <v>1</v>
      </c>
      <c r="BI65" s="32">
        <v>0</v>
      </c>
      <c r="BJ65" s="32">
        <v>2</v>
      </c>
      <c r="BK65" s="32">
        <v>2</v>
      </c>
      <c r="BL65" s="32">
        <v>1</v>
      </c>
      <c r="BM65" s="32">
        <v>4</v>
      </c>
      <c r="BN65" s="32">
        <v>1</v>
      </c>
      <c r="BO65" s="32">
        <v>1</v>
      </c>
      <c r="BP65" s="32" t="s">
        <v>1184</v>
      </c>
      <c r="BQ65" s="32">
        <v>4</v>
      </c>
      <c r="BR65" s="32">
        <v>2</v>
      </c>
      <c r="BS65" s="32">
        <v>1</v>
      </c>
      <c r="BT65" s="32">
        <v>1</v>
      </c>
      <c r="BU65" s="32">
        <v>1</v>
      </c>
      <c r="BV65" s="32">
        <v>0</v>
      </c>
      <c r="BW65" s="32">
        <v>1</v>
      </c>
      <c r="BX65" s="32">
        <v>1</v>
      </c>
      <c r="BY65" s="32">
        <v>2</v>
      </c>
      <c r="BZ65" s="32">
        <v>3</v>
      </c>
      <c r="CA65" s="32">
        <v>4</v>
      </c>
      <c r="CB65" s="32">
        <v>3</v>
      </c>
      <c r="CC65" s="32">
        <v>2</v>
      </c>
      <c r="CD65" s="32">
        <v>3</v>
      </c>
      <c r="CE65" s="32">
        <v>2</v>
      </c>
      <c r="CF65" s="32">
        <v>1</v>
      </c>
      <c r="CG65" s="32">
        <v>2</v>
      </c>
      <c r="CH65" s="32">
        <v>2</v>
      </c>
      <c r="CI65" s="32">
        <v>1</v>
      </c>
      <c r="CJ65" s="32">
        <v>3</v>
      </c>
      <c r="CK65" s="32">
        <v>2</v>
      </c>
      <c r="CL65" s="32">
        <v>2</v>
      </c>
      <c r="CM65" s="32">
        <v>3</v>
      </c>
      <c r="CN65" s="32">
        <v>3</v>
      </c>
      <c r="CO65" s="32">
        <v>0</v>
      </c>
      <c r="CP65" s="32">
        <v>3</v>
      </c>
      <c r="CQ65" s="32">
        <v>3</v>
      </c>
      <c r="CR65" s="32">
        <v>0</v>
      </c>
      <c r="CS65" s="32">
        <v>2</v>
      </c>
      <c r="CT65" s="32">
        <v>3</v>
      </c>
      <c r="CU65" s="32">
        <v>1</v>
      </c>
      <c r="CV65" s="32">
        <v>3</v>
      </c>
      <c r="CW65" s="32">
        <v>1</v>
      </c>
      <c r="CX65" s="32">
        <v>1</v>
      </c>
      <c r="CY65" s="32">
        <v>1</v>
      </c>
      <c r="CZ65" s="32">
        <v>1</v>
      </c>
      <c r="DA65" s="32">
        <v>1</v>
      </c>
      <c r="DB65" s="32">
        <v>1</v>
      </c>
      <c r="DC65" s="32">
        <v>1</v>
      </c>
      <c r="DD65" s="32">
        <v>1</v>
      </c>
      <c r="DE65" s="32">
        <v>1</v>
      </c>
      <c r="DF65" s="32" t="s">
        <v>1184</v>
      </c>
      <c r="DG65" s="32">
        <v>2</v>
      </c>
      <c r="DH65" s="32">
        <v>3</v>
      </c>
      <c r="DI65" s="32">
        <v>2</v>
      </c>
      <c r="DJ65" s="32">
        <v>1</v>
      </c>
      <c r="DK65" s="32">
        <v>2</v>
      </c>
      <c r="DL65" s="32">
        <v>3</v>
      </c>
      <c r="DM65" s="32">
        <v>1</v>
      </c>
      <c r="DN65" s="32">
        <v>1</v>
      </c>
      <c r="DO65" s="32">
        <v>3</v>
      </c>
      <c r="DP65" s="32">
        <v>1</v>
      </c>
      <c r="DQ65" s="32">
        <v>2</v>
      </c>
      <c r="DR65" s="32">
        <v>1</v>
      </c>
      <c r="DS65" s="32">
        <v>2</v>
      </c>
      <c r="DT65" s="32">
        <v>2</v>
      </c>
      <c r="DU65" s="32">
        <v>2</v>
      </c>
      <c r="DV65" s="32">
        <v>2</v>
      </c>
      <c r="DW65" s="32">
        <v>2</v>
      </c>
      <c r="DX65" s="32">
        <v>2</v>
      </c>
      <c r="DY65" s="32">
        <v>1</v>
      </c>
      <c r="DZ65" s="32">
        <v>2</v>
      </c>
      <c r="EA65" s="32">
        <v>2</v>
      </c>
      <c r="EB65" s="32">
        <v>2</v>
      </c>
      <c r="EC65" s="32">
        <v>3</v>
      </c>
      <c r="ED65" s="32">
        <v>1</v>
      </c>
      <c r="EE65" s="32">
        <v>0</v>
      </c>
      <c r="EF65" s="32">
        <v>2</v>
      </c>
      <c r="EG65" s="32">
        <v>2</v>
      </c>
      <c r="EH65" s="32">
        <v>2</v>
      </c>
      <c r="EI65" s="32">
        <v>2</v>
      </c>
      <c r="EJ65" s="32">
        <v>0</v>
      </c>
      <c r="EK65" s="32">
        <v>2</v>
      </c>
      <c r="EL65" s="32">
        <v>1</v>
      </c>
      <c r="EM65" s="32">
        <v>2</v>
      </c>
      <c r="EN65" s="32">
        <v>1</v>
      </c>
      <c r="EO65" s="32">
        <v>1</v>
      </c>
      <c r="EP65" s="32">
        <v>2</v>
      </c>
      <c r="EQ65" s="32">
        <v>2</v>
      </c>
      <c r="ER65" s="32">
        <v>1</v>
      </c>
      <c r="ES65" s="32">
        <v>1</v>
      </c>
      <c r="ET65" s="32">
        <v>2</v>
      </c>
      <c r="EU65" s="32">
        <v>3</v>
      </c>
      <c r="EV65" s="32">
        <v>3</v>
      </c>
      <c r="EW65" s="32">
        <v>1</v>
      </c>
      <c r="EX65" s="32">
        <v>2</v>
      </c>
      <c r="EY65" s="32">
        <v>2</v>
      </c>
      <c r="EZ65" s="32">
        <v>1</v>
      </c>
      <c r="FA65" s="32">
        <v>1</v>
      </c>
      <c r="FB65" s="32">
        <v>2</v>
      </c>
      <c r="FC65" s="32">
        <v>1</v>
      </c>
      <c r="FD65" s="32">
        <v>1</v>
      </c>
      <c r="FE65" s="32">
        <v>1</v>
      </c>
      <c r="FF65" s="32">
        <v>1</v>
      </c>
      <c r="FG65" s="32">
        <v>3</v>
      </c>
      <c r="FH65" s="32">
        <v>1</v>
      </c>
      <c r="FI65" s="32">
        <v>3</v>
      </c>
      <c r="FJ65" s="32">
        <v>2</v>
      </c>
      <c r="FK65" s="32">
        <v>2</v>
      </c>
      <c r="FL65" s="32">
        <v>1</v>
      </c>
      <c r="FM65" s="32">
        <v>3</v>
      </c>
      <c r="FN65" s="32">
        <v>2</v>
      </c>
      <c r="FO65" s="32">
        <v>2</v>
      </c>
      <c r="FP65" s="32">
        <v>2</v>
      </c>
      <c r="FQ65" s="32">
        <v>2</v>
      </c>
      <c r="FR65" s="32">
        <v>3</v>
      </c>
      <c r="FS65" s="32">
        <v>2</v>
      </c>
      <c r="FT65" s="32">
        <v>1</v>
      </c>
      <c r="FU65" s="32">
        <v>2</v>
      </c>
      <c r="FV65" s="32">
        <v>1</v>
      </c>
      <c r="FW65" s="32">
        <v>1</v>
      </c>
      <c r="FX65" s="32">
        <v>1</v>
      </c>
      <c r="FY65" s="32">
        <v>1</v>
      </c>
      <c r="FZ65" s="32">
        <v>3</v>
      </c>
      <c r="GA65" s="32">
        <v>1</v>
      </c>
      <c r="GB65" s="32">
        <v>2</v>
      </c>
      <c r="GC65" s="32">
        <v>1</v>
      </c>
      <c r="GD65" s="32">
        <v>2</v>
      </c>
      <c r="GE65" s="32">
        <v>1</v>
      </c>
      <c r="GF65" s="32">
        <v>1</v>
      </c>
      <c r="GG65" s="32">
        <v>1</v>
      </c>
      <c r="GH65" s="32">
        <v>1</v>
      </c>
      <c r="GI65" s="32">
        <v>1</v>
      </c>
      <c r="GJ65" s="32">
        <v>2</v>
      </c>
      <c r="GK65" s="32">
        <v>1</v>
      </c>
      <c r="GL65" s="32">
        <v>1</v>
      </c>
      <c r="GM65" s="32">
        <v>1</v>
      </c>
      <c r="GN65" s="32">
        <v>1</v>
      </c>
      <c r="GO65" s="32">
        <v>2</v>
      </c>
      <c r="GP65" s="32">
        <v>1</v>
      </c>
      <c r="GQ65" s="32">
        <v>2</v>
      </c>
      <c r="GR65" s="32">
        <v>1</v>
      </c>
      <c r="GS65" s="32">
        <v>2</v>
      </c>
      <c r="GT65" s="32">
        <v>2</v>
      </c>
      <c r="GU65" s="32">
        <v>2</v>
      </c>
      <c r="GV65" s="32">
        <v>3</v>
      </c>
      <c r="GW65" s="32">
        <v>3</v>
      </c>
      <c r="GX65" s="32">
        <v>3</v>
      </c>
      <c r="GY65" s="32">
        <v>1</v>
      </c>
      <c r="GZ65" s="32">
        <v>3</v>
      </c>
      <c r="HA65" s="32">
        <v>2</v>
      </c>
      <c r="HB65" s="32">
        <v>2</v>
      </c>
      <c r="HC65" s="32">
        <v>2</v>
      </c>
      <c r="HD65" s="32">
        <v>1</v>
      </c>
      <c r="HE65" s="32">
        <v>2</v>
      </c>
      <c r="HF65" s="32">
        <v>2</v>
      </c>
      <c r="HG65" s="32" t="s">
        <v>1184</v>
      </c>
      <c r="HH65" s="32">
        <v>1</v>
      </c>
      <c r="HI65" s="32">
        <v>3</v>
      </c>
      <c r="HJ65" s="32">
        <v>3</v>
      </c>
      <c r="HK65" s="32">
        <v>3</v>
      </c>
      <c r="HL65" s="32">
        <v>1</v>
      </c>
      <c r="HM65" s="32">
        <v>1</v>
      </c>
      <c r="HN65" s="32">
        <v>3</v>
      </c>
      <c r="HO65" s="32">
        <v>1</v>
      </c>
      <c r="HP65" s="32">
        <v>1</v>
      </c>
      <c r="HQ65" s="32">
        <v>2</v>
      </c>
      <c r="HR65" s="32">
        <v>1</v>
      </c>
      <c r="HS65" s="32">
        <v>2</v>
      </c>
      <c r="HT65" s="32">
        <v>3</v>
      </c>
      <c r="HU65" s="32">
        <v>3</v>
      </c>
      <c r="HV65" s="32">
        <v>2</v>
      </c>
      <c r="HW65" s="32">
        <v>4</v>
      </c>
      <c r="HX65" s="32">
        <v>3</v>
      </c>
      <c r="HY65" s="32">
        <v>1</v>
      </c>
      <c r="HZ65" s="32">
        <v>2</v>
      </c>
      <c r="IA65" s="32">
        <v>2</v>
      </c>
      <c r="IB65" s="32">
        <v>4</v>
      </c>
      <c r="IC65" s="32">
        <v>3</v>
      </c>
      <c r="ID65" s="32">
        <v>2</v>
      </c>
      <c r="IE65" s="32">
        <v>3</v>
      </c>
      <c r="IF65" s="32">
        <v>3</v>
      </c>
      <c r="IG65" s="32">
        <v>2</v>
      </c>
      <c r="IH65" s="32">
        <v>3</v>
      </c>
      <c r="II65" s="32">
        <v>2</v>
      </c>
      <c r="IJ65" s="32">
        <v>2</v>
      </c>
      <c r="IK65" s="32">
        <v>3</v>
      </c>
      <c r="IL65" s="32">
        <v>3</v>
      </c>
      <c r="IM65" s="32">
        <v>2</v>
      </c>
      <c r="IN65" s="32">
        <v>2</v>
      </c>
      <c r="IO65" s="32">
        <v>2</v>
      </c>
      <c r="IP65" s="32">
        <v>2</v>
      </c>
      <c r="IQ65" s="32">
        <v>3</v>
      </c>
      <c r="IR65" s="32">
        <v>1</v>
      </c>
      <c r="IS65" s="32">
        <v>2</v>
      </c>
      <c r="IT65" s="32">
        <v>1</v>
      </c>
      <c r="IU65" s="32">
        <v>1</v>
      </c>
      <c r="IV65" s="32">
        <v>1</v>
      </c>
      <c r="IW65" s="32">
        <v>2</v>
      </c>
      <c r="IX65" s="32">
        <v>1</v>
      </c>
      <c r="IY65" s="32">
        <v>1</v>
      </c>
      <c r="IZ65" s="32">
        <v>1</v>
      </c>
      <c r="JA65" s="32">
        <v>1</v>
      </c>
      <c r="JB65" s="32">
        <v>1</v>
      </c>
      <c r="JC65" s="32">
        <v>2</v>
      </c>
      <c r="JD65" s="32">
        <v>2</v>
      </c>
      <c r="JE65" s="32">
        <v>2</v>
      </c>
      <c r="JF65" s="32">
        <v>1</v>
      </c>
      <c r="JG65" s="32">
        <v>2</v>
      </c>
      <c r="JH65" s="32">
        <v>1</v>
      </c>
      <c r="JI65" s="32">
        <v>3</v>
      </c>
      <c r="JJ65" s="32">
        <v>1</v>
      </c>
      <c r="JK65" s="32">
        <v>1</v>
      </c>
      <c r="JL65" s="32">
        <v>1</v>
      </c>
      <c r="JM65" s="32">
        <v>1</v>
      </c>
      <c r="JN65" s="32">
        <v>1</v>
      </c>
      <c r="JO65" s="32">
        <v>3</v>
      </c>
      <c r="JP65" s="32">
        <v>1</v>
      </c>
      <c r="JQ65" s="32">
        <v>3</v>
      </c>
      <c r="JR65" s="32">
        <v>3</v>
      </c>
      <c r="JS65" s="32">
        <v>2</v>
      </c>
      <c r="JT65" s="32">
        <v>3</v>
      </c>
      <c r="JU65" s="32">
        <v>3</v>
      </c>
      <c r="JV65" s="32">
        <v>3</v>
      </c>
      <c r="JW65" s="32">
        <v>3</v>
      </c>
      <c r="JX65" s="32">
        <v>3</v>
      </c>
      <c r="JY65" s="32">
        <v>3</v>
      </c>
      <c r="JZ65" s="32">
        <v>2</v>
      </c>
      <c r="KA65" s="32">
        <v>1</v>
      </c>
      <c r="KB65" s="32">
        <v>2</v>
      </c>
      <c r="KC65" s="32">
        <v>3</v>
      </c>
      <c r="KD65" s="32">
        <v>3</v>
      </c>
      <c r="KE65" s="32">
        <v>2</v>
      </c>
      <c r="KF65" s="32">
        <v>3</v>
      </c>
      <c r="KG65" s="32">
        <v>2</v>
      </c>
      <c r="KH65" s="32">
        <v>3</v>
      </c>
      <c r="KI65" s="32">
        <v>2</v>
      </c>
      <c r="KJ65" s="32">
        <v>3</v>
      </c>
      <c r="KK65" s="32">
        <v>2</v>
      </c>
      <c r="KL65" s="32">
        <v>2</v>
      </c>
      <c r="KM65" s="32">
        <v>2</v>
      </c>
      <c r="KN65" s="32">
        <v>1</v>
      </c>
      <c r="KO65" s="32">
        <v>1</v>
      </c>
      <c r="KP65" s="32">
        <v>2</v>
      </c>
      <c r="KQ65" s="32">
        <v>1</v>
      </c>
      <c r="KR65" s="32">
        <v>2</v>
      </c>
      <c r="KS65" s="32">
        <v>2</v>
      </c>
      <c r="KT65" s="32">
        <v>2</v>
      </c>
      <c r="KU65" s="32">
        <v>2</v>
      </c>
      <c r="KV65" s="32">
        <v>2</v>
      </c>
      <c r="KW65" s="32">
        <v>2</v>
      </c>
      <c r="KX65" s="32">
        <v>1</v>
      </c>
      <c r="KY65" s="32">
        <v>1</v>
      </c>
      <c r="KZ65" s="32">
        <v>2</v>
      </c>
      <c r="LA65" s="32">
        <v>1</v>
      </c>
      <c r="LB65" s="32">
        <v>1</v>
      </c>
      <c r="LC65" s="32">
        <v>1</v>
      </c>
      <c r="LD65" s="32">
        <v>1</v>
      </c>
      <c r="LE65" s="32">
        <v>2</v>
      </c>
      <c r="LF65" s="32">
        <v>4</v>
      </c>
      <c r="LG65" s="32">
        <v>4</v>
      </c>
      <c r="LH65" s="32">
        <v>3</v>
      </c>
      <c r="LI65" s="32">
        <v>4</v>
      </c>
      <c r="LJ65" s="32">
        <v>3</v>
      </c>
      <c r="LK65" s="32">
        <v>4</v>
      </c>
      <c r="LL65" s="32">
        <v>2</v>
      </c>
      <c r="LM65" s="32">
        <v>3</v>
      </c>
      <c r="LN65" s="32">
        <v>2</v>
      </c>
      <c r="LO65" s="32">
        <v>4</v>
      </c>
      <c r="LP65" s="32">
        <v>1</v>
      </c>
      <c r="LQ65" s="32">
        <v>1</v>
      </c>
      <c r="LR65" s="32">
        <v>1</v>
      </c>
      <c r="LS65" s="32">
        <v>1</v>
      </c>
      <c r="LT65" s="32">
        <v>1</v>
      </c>
      <c r="LU65" s="32">
        <v>3</v>
      </c>
      <c r="LV65" s="32">
        <v>3</v>
      </c>
      <c r="LW65" s="32">
        <v>3</v>
      </c>
      <c r="LX65" s="32">
        <v>3</v>
      </c>
      <c r="LY65" s="32">
        <v>2</v>
      </c>
      <c r="LZ65" s="32">
        <v>4</v>
      </c>
      <c r="MA65" s="32">
        <v>4</v>
      </c>
      <c r="MB65" s="32">
        <v>3</v>
      </c>
      <c r="MC65" s="32">
        <v>2</v>
      </c>
      <c r="MD65" s="32">
        <v>3</v>
      </c>
      <c r="ME65" s="32">
        <v>1</v>
      </c>
      <c r="MF65" s="32">
        <v>1</v>
      </c>
      <c r="MG65" s="32">
        <v>1</v>
      </c>
      <c r="MH65" s="32">
        <v>4</v>
      </c>
      <c r="MI65" s="32">
        <v>2</v>
      </c>
      <c r="MJ65" s="32">
        <v>2</v>
      </c>
      <c r="MK65" s="32">
        <v>1</v>
      </c>
      <c r="ML65" s="32">
        <v>3</v>
      </c>
      <c r="MM65" s="32">
        <v>1</v>
      </c>
      <c r="MN65" s="32">
        <v>3</v>
      </c>
      <c r="MO65" s="32">
        <v>2</v>
      </c>
      <c r="MP65" s="32">
        <v>2</v>
      </c>
      <c r="MQ65" s="32">
        <v>3</v>
      </c>
      <c r="MR65" s="32">
        <v>2</v>
      </c>
      <c r="MS65" s="32">
        <v>3</v>
      </c>
      <c r="MT65" s="32">
        <v>3</v>
      </c>
      <c r="MU65" s="32">
        <v>3</v>
      </c>
      <c r="MV65" s="32">
        <v>1</v>
      </c>
      <c r="MW65" s="32">
        <v>1</v>
      </c>
      <c r="MX65" s="32">
        <v>4</v>
      </c>
      <c r="MY65" s="32">
        <v>1</v>
      </c>
      <c r="MZ65" s="32">
        <v>2</v>
      </c>
      <c r="NA65" s="32">
        <v>2</v>
      </c>
      <c r="NB65" s="32">
        <v>1</v>
      </c>
      <c r="NC65" s="32">
        <v>2</v>
      </c>
      <c r="ND65" s="32">
        <v>2</v>
      </c>
      <c r="NE65" s="32">
        <v>3</v>
      </c>
      <c r="NF65" s="32">
        <v>1</v>
      </c>
      <c r="NG65" s="32">
        <v>2</v>
      </c>
      <c r="NH65" s="32">
        <v>2</v>
      </c>
      <c r="NI65" s="32">
        <v>1</v>
      </c>
      <c r="NJ65" s="32">
        <v>3</v>
      </c>
      <c r="NK65" s="32">
        <v>3</v>
      </c>
      <c r="NL65" s="32">
        <v>3</v>
      </c>
      <c r="NM65" s="32">
        <v>3</v>
      </c>
      <c r="NN65" s="32">
        <v>3</v>
      </c>
      <c r="NO65" s="32">
        <v>3</v>
      </c>
      <c r="NP65" s="32">
        <v>2</v>
      </c>
      <c r="NQ65" s="32">
        <v>3</v>
      </c>
      <c r="NR65" s="32">
        <v>1</v>
      </c>
    </row>
    <row r="66" spans="1:382" s="35" customFormat="1" ht="20.25" hidden="1" customHeight="1" x14ac:dyDescent="0.25">
      <c r="A66" s="285"/>
      <c r="B66" s="57" t="s">
        <v>143</v>
      </c>
      <c r="C66" s="57"/>
      <c r="D66" s="34">
        <v>40</v>
      </c>
      <c r="E66" s="34">
        <v>41</v>
      </c>
      <c r="F66" s="34">
        <v>42</v>
      </c>
      <c r="G66" s="34">
        <v>43</v>
      </c>
      <c r="H66" s="34">
        <v>44</v>
      </c>
      <c r="I66" s="34">
        <v>45</v>
      </c>
      <c r="J66" s="34">
        <v>46</v>
      </c>
      <c r="K66" s="34">
        <v>47</v>
      </c>
      <c r="L66" s="34">
        <v>48</v>
      </c>
      <c r="M66" s="34">
        <v>49</v>
      </c>
      <c r="N66" s="34">
        <v>50</v>
      </c>
      <c r="O66" s="34">
        <v>51</v>
      </c>
      <c r="P66" s="34">
        <v>52</v>
      </c>
      <c r="Q66" s="34">
        <v>53</v>
      </c>
      <c r="R66" s="34">
        <v>54</v>
      </c>
      <c r="S66" s="34">
        <v>55</v>
      </c>
      <c r="T66" s="34">
        <v>56</v>
      </c>
      <c r="U66" s="34">
        <v>57</v>
      </c>
      <c r="V66" s="34">
        <v>58</v>
      </c>
      <c r="W66" s="34">
        <v>59</v>
      </c>
      <c r="X66" s="34">
        <v>60</v>
      </c>
      <c r="Y66" s="34">
        <v>61</v>
      </c>
      <c r="Z66" s="34">
        <v>62</v>
      </c>
      <c r="AA66" s="34">
        <v>63</v>
      </c>
      <c r="AB66" s="34">
        <v>64</v>
      </c>
      <c r="AC66" s="34">
        <v>65</v>
      </c>
      <c r="AD66" s="34">
        <v>66</v>
      </c>
      <c r="AE66" s="34">
        <v>67</v>
      </c>
      <c r="AF66" s="34">
        <v>68</v>
      </c>
      <c r="AG66" s="34">
        <v>69</v>
      </c>
      <c r="AH66" s="34">
        <v>70</v>
      </c>
      <c r="AI66" s="34">
        <v>71</v>
      </c>
      <c r="AJ66" s="34">
        <v>72</v>
      </c>
      <c r="AK66" s="34">
        <v>73</v>
      </c>
      <c r="AL66" s="34">
        <v>74</v>
      </c>
      <c r="AM66" s="34">
        <v>75</v>
      </c>
      <c r="AN66" s="34">
        <v>76</v>
      </c>
      <c r="AO66" s="34">
        <v>77</v>
      </c>
      <c r="AP66" s="34">
        <v>78</v>
      </c>
      <c r="AQ66" s="34">
        <v>79</v>
      </c>
      <c r="AR66" s="34">
        <v>80</v>
      </c>
      <c r="AS66" s="34">
        <v>81</v>
      </c>
      <c r="AT66" s="34">
        <v>82</v>
      </c>
      <c r="AU66" s="34">
        <v>83</v>
      </c>
      <c r="AV66" s="34">
        <v>84</v>
      </c>
      <c r="AW66" s="34">
        <v>85</v>
      </c>
      <c r="AX66" s="34">
        <v>86</v>
      </c>
      <c r="AY66" s="34">
        <v>87</v>
      </c>
      <c r="AZ66" s="34">
        <v>88</v>
      </c>
      <c r="BA66" s="34">
        <v>89</v>
      </c>
      <c r="BB66" s="34">
        <v>90</v>
      </c>
      <c r="BC66" s="34">
        <v>91</v>
      </c>
      <c r="BD66" s="34">
        <v>92</v>
      </c>
      <c r="BE66" s="34">
        <v>93</v>
      </c>
      <c r="BF66" s="34">
        <v>94</v>
      </c>
      <c r="BG66" s="34">
        <v>95</v>
      </c>
      <c r="BH66" s="34">
        <v>96</v>
      </c>
      <c r="BI66" s="34">
        <v>97</v>
      </c>
      <c r="BJ66" s="34">
        <v>98</v>
      </c>
      <c r="BK66" s="34">
        <v>99</v>
      </c>
      <c r="BL66" s="34">
        <v>100</v>
      </c>
      <c r="BM66" s="34">
        <v>101</v>
      </c>
      <c r="BN66" s="34">
        <v>102</v>
      </c>
      <c r="BO66" s="34">
        <v>103</v>
      </c>
      <c r="BP66" s="34">
        <v>104</v>
      </c>
      <c r="BQ66" s="34">
        <v>105</v>
      </c>
      <c r="BR66" s="34">
        <v>106</v>
      </c>
      <c r="BS66" s="34">
        <v>107</v>
      </c>
      <c r="BT66" s="34">
        <v>108</v>
      </c>
      <c r="BU66" s="34">
        <v>109</v>
      </c>
      <c r="BV66" s="34">
        <v>110</v>
      </c>
      <c r="BW66" s="34">
        <v>111</v>
      </c>
      <c r="BX66" s="34">
        <v>112</v>
      </c>
      <c r="BY66" s="34">
        <v>113</v>
      </c>
      <c r="BZ66" s="34">
        <v>114</v>
      </c>
      <c r="CA66" s="34">
        <v>115</v>
      </c>
      <c r="CB66" s="34">
        <v>116</v>
      </c>
      <c r="CC66" s="34">
        <v>117</v>
      </c>
      <c r="CD66" s="34">
        <v>118</v>
      </c>
      <c r="CE66" s="34">
        <v>119</v>
      </c>
      <c r="CF66" s="34">
        <v>120</v>
      </c>
      <c r="CG66" s="34">
        <v>121</v>
      </c>
      <c r="CH66" s="34">
        <v>122</v>
      </c>
      <c r="CI66" s="34">
        <v>123</v>
      </c>
      <c r="CJ66" s="34">
        <v>124</v>
      </c>
      <c r="CK66" s="34">
        <v>125</v>
      </c>
      <c r="CL66" s="34">
        <v>126</v>
      </c>
      <c r="CM66" s="34">
        <v>127</v>
      </c>
      <c r="CN66" s="34">
        <v>128</v>
      </c>
      <c r="CO66" s="34">
        <v>129</v>
      </c>
      <c r="CP66" s="34">
        <v>130</v>
      </c>
      <c r="CQ66" s="34">
        <v>131</v>
      </c>
      <c r="CR66" s="34">
        <v>132</v>
      </c>
      <c r="CS66" s="34">
        <v>133</v>
      </c>
      <c r="CT66" s="34">
        <v>134</v>
      </c>
      <c r="CU66" s="34">
        <v>135</v>
      </c>
      <c r="CV66" s="34">
        <v>136</v>
      </c>
      <c r="CW66" s="34">
        <v>137</v>
      </c>
      <c r="CX66" s="34">
        <v>138</v>
      </c>
      <c r="CY66" s="34">
        <v>139</v>
      </c>
      <c r="CZ66" s="34">
        <v>140</v>
      </c>
      <c r="DA66" s="34">
        <v>141</v>
      </c>
      <c r="DB66" s="34">
        <v>142</v>
      </c>
      <c r="DC66" s="34">
        <v>143</v>
      </c>
      <c r="DD66" s="34">
        <v>144</v>
      </c>
      <c r="DE66" s="34">
        <v>145</v>
      </c>
      <c r="DF66" s="34">
        <v>146</v>
      </c>
      <c r="DG66" s="34">
        <v>147</v>
      </c>
      <c r="DH66" s="34">
        <v>148</v>
      </c>
      <c r="DI66" s="34">
        <v>149</v>
      </c>
      <c r="DJ66" s="34">
        <v>150</v>
      </c>
      <c r="DK66" s="34">
        <v>151</v>
      </c>
      <c r="DL66" s="34">
        <v>152</v>
      </c>
      <c r="DM66" s="34">
        <v>153</v>
      </c>
      <c r="DN66" s="34">
        <v>154</v>
      </c>
      <c r="DO66" s="34">
        <v>155</v>
      </c>
      <c r="DP66" s="34">
        <v>156</v>
      </c>
      <c r="DQ66" s="34">
        <v>157</v>
      </c>
      <c r="DR66" s="34">
        <v>158</v>
      </c>
      <c r="DS66" s="34">
        <v>159</v>
      </c>
      <c r="DT66" s="34">
        <v>160</v>
      </c>
      <c r="DU66" s="34">
        <v>161</v>
      </c>
      <c r="DV66" s="34">
        <v>162</v>
      </c>
      <c r="DW66" s="34">
        <v>163</v>
      </c>
      <c r="DX66" s="34">
        <v>164</v>
      </c>
      <c r="DY66" s="34">
        <v>165</v>
      </c>
      <c r="DZ66" s="34">
        <v>166</v>
      </c>
      <c r="EA66" s="34">
        <v>167</v>
      </c>
      <c r="EB66" s="34">
        <v>168</v>
      </c>
      <c r="EC66" s="34">
        <v>169</v>
      </c>
      <c r="ED66" s="34">
        <v>170</v>
      </c>
      <c r="EE66" s="34">
        <v>171</v>
      </c>
      <c r="EF66" s="34">
        <v>172</v>
      </c>
      <c r="EG66" s="34">
        <v>173</v>
      </c>
      <c r="EH66" s="34">
        <v>174</v>
      </c>
      <c r="EI66" s="34">
        <v>175</v>
      </c>
      <c r="EJ66" s="34">
        <v>176</v>
      </c>
      <c r="EK66" s="34">
        <v>177</v>
      </c>
      <c r="EL66" s="34">
        <v>178</v>
      </c>
      <c r="EM66" s="34">
        <v>179</v>
      </c>
      <c r="EN66" s="34">
        <v>180</v>
      </c>
      <c r="EO66" s="34">
        <v>181</v>
      </c>
      <c r="EP66" s="34">
        <v>182</v>
      </c>
      <c r="EQ66" s="34">
        <v>183</v>
      </c>
      <c r="ER66" s="34">
        <v>184</v>
      </c>
      <c r="ES66" s="34">
        <v>185</v>
      </c>
      <c r="ET66" s="34">
        <v>186</v>
      </c>
      <c r="EU66" s="34">
        <v>187</v>
      </c>
      <c r="EV66" s="34">
        <v>188</v>
      </c>
      <c r="EW66" s="34">
        <v>189</v>
      </c>
      <c r="EX66" s="34">
        <v>190</v>
      </c>
      <c r="EY66" s="34">
        <v>191</v>
      </c>
      <c r="EZ66" s="34">
        <v>192</v>
      </c>
      <c r="FA66" s="34">
        <v>193</v>
      </c>
      <c r="FB66" s="34">
        <v>194</v>
      </c>
      <c r="FC66" s="34">
        <v>195</v>
      </c>
      <c r="FD66" s="34">
        <v>196</v>
      </c>
      <c r="FE66" s="34">
        <v>197</v>
      </c>
      <c r="FF66" s="34">
        <v>198</v>
      </c>
      <c r="FG66" s="34">
        <v>199</v>
      </c>
      <c r="FH66" s="34">
        <v>200</v>
      </c>
      <c r="FI66" s="34">
        <v>201</v>
      </c>
      <c r="FJ66" s="34">
        <v>202</v>
      </c>
      <c r="FK66" s="34">
        <v>203</v>
      </c>
      <c r="FL66" s="34">
        <v>204</v>
      </c>
      <c r="FM66" s="34">
        <v>205</v>
      </c>
      <c r="FN66" s="34">
        <v>206</v>
      </c>
      <c r="FO66" s="34">
        <v>207</v>
      </c>
      <c r="FP66" s="34">
        <v>208</v>
      </c>
      <c r="FQ66" s="34">
        <v>209</v>
      </c>
      <c r="FR66" s="34">
        <v>210</v>
      </c>
      <c r="FS66" s="34">
        <v>211</v>
      </c>
      <c r="FT66" s="34">
        <v>212</v>
      </c>
      <c r="FU66" s="34">
        <v>213</v>
      </c>
      <c r="FV66" s="34">
        <v>214</v>
      </c>
      <c r="FW66" s="34">
        <v>215</v>
      </c>
      <c r="FX66" s="34">
        <v>216</v>
      </c>
      <c r="FY66" s="34">
        <v>217</v>
      </c>
      <c r="FZ66" s="34">
        <v>218</v>
      </c>
      <c r="GA66" s="34">
        <v>219</v>
      </c>
      <c r="GB66" s="34">
        <v>220</v>
      </c>
      <c r="GC66" s="34">
        <v>221</v>
      </c>
      <c r="GD66" s="34">
        <v>222</v>
      </c>
      <c r="GE66" s="34">
        <v>223</v>
      </c>
      <c r="GF66" s="34">
        <v>224</v>
      </c>
      <c r="GG66" s="34">
        <v>225</v>
      </c>
      <c r="GH66" s="34">
        <v>226</v>
      </c>
      <c r="GI66" s="34">
        <v>227</v>
      </c>
      <c r="GJ66" s="34">
        <v>228</v>
      </c>
      <c r="GK66" s="34">
        <v>229</v>
      </c>
      <c r="GL66" s="34">
        <v>230</v>
      </c>
      <c r="GM66" s="34">
        <v>231</v>
      </c>
      <c r="GN66" s="34">
        <v>232</v>
      </c>
      <c r="GO66" s="34">
        <v>233</v>
      </c>
      <c r="GP66" s="34">
        <v>234</v>
      </c>
      <c r="GQ66" s="34">
        <v>235</v>
      </c>
      <c r="GR66" s="34">
        <v>236</v>
      </c>
      <c r="GS66" s="34">
        <v>237</v>
      </c>
      <c r="GT66" s="34">
        <v>238</v>
      </c>
      <c r="GU66" s="34">
        <v>239</v>
      </c>
      <c r="GV66" s="34">
        <v>240</v>
      </c>
      <c r="GW66" s="34">
        <v>241</v>
      </c>
      <c r="GX66" s="34">
        <v>242</v>
      </c>
      <c r="GY66" s="34">
        <v>243</v>
      </c>
      <c r="GZ66" s="34">
        <v>244</v>
      </c>
      <c r="HA66" s="34">
        <v>245</v>
      </c>
      <c r="HB66" s="34">
        <v>246</v>
      </c>
      <c r="HC66" s="34">
        <v>247</v>
      </c>
      <c r="HD66" s="34">
        <v>248</v>
      </c>
      <c r="HE66" s="34">
        <v>249</v>
      </c>
      <c r="HF66" s="34">
        <v>250</v>
      </c>
      <c r="HG66" s="34">
        <v>251</v>
      </c>
      <c r="HH66" s="34">
        <v>252</v>
      </c>
      <c r="HI66" s="34">
        <v>253</v>
      </c>
      <c r="HJ66" s="34">
        <v>254</v>
      </c>
      <c r="HK66" s="34">
        <v>255</v>
      </c>
      <c r="HL66" s="34">
        <v>256</v>
      </c>
      <c r="HM66" s="34">
        <v>257</v>
      </c>
      <c r="HN66" s="34">
        <v>258</v>
      </c>
      <c r="HO66" s="34">
        <v>259</v>
      </c>
      <c r="HP66" s="34">
        <v>260</v>
      </c>
      <c r="HQ66" s="34">
        <v>261</v>
      </c>
      <c r="HR66" s="34">
        <v>262</v>
      </c>
      <c r="HS66" s="34">
        <v>263</v>
      </c>
      <c r="HT66" s="34">
        <v>264</v>
      </c>
      <c r="HU66" s="34">
        <v>265</v>
      </c>
      <c r="HV66" s="34">
        <v>266</v>
      </c>
      <c r="HW66" s="34">
        <v>267</v>
      </c>
      <c r="HX66" s="34">
        <v>268</v>
      </c>
      <c r="HY66" s="34">
        <v>269</v>
      </c>
      <c r="HZ66" s="34">
        <v>270</v>
      </c>
      <c r="IA66" s="34">
        <v>271</v>
      </c>
      <c r="IB66" s="34">
        <v>272</v>
      </c>
      <c r="IC66" s="34">
        <v>273</v>
      </c>
      <c r="ID66" s="34">
        <v>274</v>
      </c>
      <c r="IE66" s="34">
        <v>275</v>
      </c>
      <c r="IF66" s="34">
        <v>276</v>
      </c>
      <c r="IG66" s="34">
        <v>277</v>
      </c>
      <c r="IH66" s="34">
        <v>278</v>
      </c>
      <c r="II66" s="34">
        <v>279</v>
      </c>
      <c r="IJ66" s="34">
        <v>280</v>
      </c>
      <c r="IK66" s="34">
        <v>281</v>
      </c>
      <c r="IL66" s="34">
        <v>282</v>
      </c>
      <c r="IM66" s="34">
        <v>283</v>
      </c>
      <c r="IN66" s="34">
        <v>284</v>
      </c>
      <c r="IO66" s="34">
        <v>285</v>
      </c>
      <c r="IP66" s="34">
        <v>286</v>
      </c>
      <c r="IQ66" s="34">
        <v>287</v>
      </c>
      <c r="IR66" s="34">
        <v>288</v>
      </c>
      <c r="IS66" s="34">
        <v>289</v>
      </c>
      <c r="IT66" s="34">
        <v>290</v>
      </c>
      <c r="IU66" s="34">
        <v>291</v>
      </c>
      <c r="IV66" s="34">
        <v>292</v>
      </c>
      <c r="IW66" s="34">
        <v>293</v>
      </c>
      <c r="IX66" s="34">
        <v>294</v>
      </c>
      <c r="IY66" s="34">
        <v>295</v>
      </c>
      <c r="IZ66" s="34">
        <v>296</v>
      </c>
      <c r="JA66" s="34">
        <v>297</v>
      </c>
      <c r="JB66" s="34">
        <v>298</v>
      </c>
      <c r="JC66" s="34">
        <v>299</v>
      </c>
      <c r="JD66" s="34">
        <v>300</v>
      </c>
      <c r="JE66" s="34">
        <v>301</v>
      </c>
      <c r="JF66" s="34">
        <v>302</v>
      </c>
      <c r="JG66" s="34">
        <v>303</v>
      </c>
      <c r="JH66" s="34">
        <v>304</v>
      </c>
      <c r="JI66" s="34">
        <v>305</v>
      </c>
      <c r="JJ66" s="34">
        <v>306</v>
      </c>
      <c r="JK66" s="34">
        <v>307</v>
      </c>
      <c r="JL66" s="34">
        <v>308</v>
      </c>
      <c r="JM66" s="34">
        <v>309</v>
      </c>
      <c r="JN66" s="34">
        <v>310</v>
      </c>
      <c r="JO66" s="34">
        <v>311</v>
      </c>
      <c r="JP66" s="34">
        <v>312</v>
      </c>
      <c r="JQ66" s="34">
        <v>313</v>
      </c>
      <c r="JR66" s="34">
        <v>314</v>
      </c>
      <c r="JS66" s="34">
        <v>315</v>
      </c>
      <c r="JT66" s="34">
        <v>316</v>
      </c>
      <c r="JU66" s="34">
        <v>317</v>
      </c>
      <c r="JV66" s="34">
        <v>318</v>
      </c>
      <c r="JW66" s="34">
        <v>319</v>
      </c>
      <c r="JX66" s="34">
        <v>320</v>
      </c>
      <c r="JY66" s="34">
        <v>321</v>
      </c>
      <c r="JZ66" s="34">
        <v>322</v>
      </c>
      <c r="KA66" s="34">
        <v>323</v>
      </c>
      <c r="KB66" s="34">
        <v>324</v>
      </c>
      <c r="KC66" s="34">
        <v>325</v>
      </c>
      <c r="KD66" s="34">
        <v>326</v>
      </c>
      <c r="KE66" s="34">
        <v>327</v>
      </c>
      <c r="KF66" s="34">
        <v>328</v>
      </c>
      <c r="KG66" s="34">
        <v>329</v>
      </c>
      <c r="KH66" s="34">
        <v>330</v>
      </c>
      <c r="KI66" s="34">
        <v>331</v>
      </c>
      <c r="KJ66" s="34">
        <v>332</v>
      </c>
      <c r="KK66" s="34">
        <v>333</v>
      </c>
      <c r="KL66" s="34">
        <v>334</v>
      </c>
      <c r="KM66" s="34">
        <v>335</v>
      </c>
      <c r="KN66" s="34">
        <v>336</v>
      </c>
      <c r="KO66" s="34">
        <v>337</v>
      </c>
      <c r="KP66" s="34">
        <v>338</v>
      </c>
      <c r="KQ66" s="34">
        <v>339</v>
      </c>
      <c r="KR66" s="34">
        <v>340</v>
      </c>
      <c r="KS66" s="34">
        <v>341</v>
      </c>
      <c r="KT66" s="34">
        <v>342</v>
      </c>
      <c r="KU66" s="34">
        <v>343</v>
      </c>
      <c r="KV66" s="34">
        <v>344</v>
      </c>
      <c r="KW66" s="34">
        <v>345</v>
      </c>
      <c r="KX66" s="34">
        <v>346</v>
      </c>
      <c r="KY66" s="34">
        <v>347</v>
      </c>
      <c r="KZ66" s="34">
        <v>348</v>
      </c>
      <c r="LA66" s="34">
        <v>349</v>
      </c>
      <c r="LB66" s="34">
        <v>350</v>
      </c>
      <c r="LC66" s="34">
        <v>351</v>
      </c>
      <c r="LD66" s="34">
        <v>352</v>
      </c>
      <c r="LE66" s="34">
        <v>353</v>
      </c>
      <c r="LF66" s="34">
        <v>354</v>
      </c>
      <c r="LG66" s="34">
        <v>355</v>
      </c>
      <c r="LH66" s="34">
        <v>356</v>
      </c>
      <c r="LI66" s="34">
        <v>357</v>
      </c>
      <c r="LJ66" s="34">
        <v>358</v>
      </c>
      <c r="LK66" s="34">
        <v>359</v>
      </c>
      <c r="LL66" s="34">
        <v>360</v>
      </c>
      <c r="LM66" s="34">
        <v>361</v>
      </c>
      <c r="LN66" s="34">
        <v>362</v>
      </c>
      <c r="LO66" s="34">
        <v>363</v>
      </c>
      <c r="LP66" s="34">
        <v>364</v>
      </c>
      <c r="LQ66" s="34">
        <v>365</v>
      </c>
      <c r="LR66" s="34">
        <v>366</v>
      </c>
      <c r="LS66" s="34">
        <v>367</v>
      </c>
      <c r="LT66" s="34">
        <v>368</v>
      </c>
      <c r="LU66" s="34">
        <v>369</v>
      </c>
      <c r="LV66" s="34">
        <v>370</v>
      </c>
      <c r="LW66" s="34">
        <v>371</v>
      </c>
      <c r="LX66" s="34">
        <v>372</v>
      </c>
      <c r="LY66" s="34">
        <v>373</v>
      </c>
      <c r="LZ66" s="34">
        <v>374</v>
      </c>
      <c r="MA66" s="34">
        <v>375</v>
      </c>
      <c r="MB66" s="34">
        <v>376</v>
      </c>
      <c r="MC66" s="34">
        <v>377</v>
      </c>
      <c r="MD66" s="34">
        <v>378</v>
      </c>
      <c r="ME66" s="34">
        <v>379</v>
      </c>
      <c r="MF66" s="34">
        <v>380</v>
      </c>
      <c r="MG66" s="34">
        <v>381</v>
      </c>
      <c r="MH66" s="34">
        <v>382</v>
      </c>
      <c r="MI66" s="34">
        <v>383</v>
      </c>
      <c r="MJ66" s="34">
        <v>384</v>
      </c>
      <c r="MK66" s="34">
        <v>385</v>
      </c>
      <c r="ML66" s="34">
        <v>386</v>
      </c>
      <c r="MM66" s="34">
        <v>387</v>
      </c>
      <c r="MN66" s="34">
        <v>388</v>
      </c>
      <c r="MO66" s="34">
        <v>389</v>
      </c>
      <c r="MP66" s="34">
        <v>390</v>
      </c>
      <c r="MQ66" s="34">
        <v>391</v>
      </c>
      <c r="MR66" s="34">
        <v>392</v>
      </c>
      <c r="MS66" s="34">
        <v>393</v>
      </c>
      <c r="MT66" s="34">
        <v>394</v>
      </c>
      <c r="MU66" s="34">
        <v>395</v>
      </c>
      <c r="MV66" s="34">
        <v>396</v>
      </c>
      <c r="MW66" s="34">
        <v>397</v>
      </c>
      <c r="MX66" s="34">
        <v>398</v>
      </c>
      <c r="MY66" s="34">
        <v>399</v>
      </c>
      <c r="MZ66" s="34">
        <v>400</v>
      </c>
      <c r="NA66" s="34">
        <v>401</v>
      </c>
      <c r="NB66" s="34">
        <v>402</v>
      </c>
      <c r="NC66" s="34">
        <v>403</v>
      </c>
      <c r="ND66" s="34">
        <v>404</v>
      </c>
      <c r="NE66" s="34">
        <v>405</v>
      </c>
      <c r="NF66" s="34">
        <v>406</v>
      </c>
      <c r="NG66" s="34">
        <v>407</v>
      </c>
      <c r="NH66" s="34">
        <v>408</v>
      </c>
      <c r="NI66" s="34">
        <v>409</v>
      </c>
      <c r="NJ66" s="34">
        <v>410</v>
      </c>
      <c r="NK66" s="34">
        <v>411</v>
      </c>
      <c r="NL66" s="34">
        <v>412</v>
      </c>
      <c r="NM66" s="34">
        <v>413</v>
      </c>
      <c r="NN66" s="34">
        <v>414</v>
      </c>
      <c r="NO66" s="34">
        <v>415</v>
      </c>
      <c r="NP66" s="34">
        <v>416</v>
      </c>
      <c r="NQ66" s="34">
        <v>417</v>
      </c>
      <c r="NR66" s="34">
        <v>418</v>
      </c>
    </row>
    <row r="67" spans="1:382" s="38" customFormat="1" ht="21" hidden="1" customHeight="1" x14ac:dyDescent="0.25">
      <c r="A67" s="286"/>
      <c r="B67" s="282" t="s">
        <v>103</v>
      </c>
      <c r="C67" s="282"/>
      <c r="D67" s="36">
        <f t="shared" ref="D67:BO67" si="120">D63-D66</f>
        <v>20</v>
      </c>
      <c r="E67" s="36">
        <f t="shared" si="120"/>
        <v>-21</v>
      </c>
      <c r="F67" s="36">
        <f t="shared" si="120"/>
        <v>-22</v>
      </c>
      <c r="G67" s="36">
        <f t="shared" si="120"/>
        <v>17</v>
      </c>
      <c r="H67" s="36">
        <f t="shared" si="120"/>
        <v>-24</v>
      </c>
      <c r="I67" s="36">
        <f t="shared" si="120"/>
        <v>-25</v>
      </c>
      <c r="J67" s="36">
        <f t="shared" si="120"/>
        <v>34</v>
      </c>
      <c r="K67" s="36">
        <f t="shared" si="120"/>
        <v>-47</v>
      </c>
      <c r="L67" s="36">
        <f t="shared" si="120"/>
        <v>-48</v>
      </c>
      <c r="M67" s="36">
        <f t="shared" si="120"/>
        <v>-9</v>
      </c>
      <c r="N67" s="36">
        <f t="shared" si="120"/>
        <v>10</v>
      </c>
      <c r="O67" s="36">
        <f t="shared" si="120"/>
        <v>-11</v>
      </c>
      <c r="P67" s="36">
        <f t="shared" si="120"/>
        <v>-12</v>
      </c>
      <c r="Q67" s="36">
        <f t="shared" si="120"/>
        <v>-13</v>
      </c>
      <c r="R67" s="36">
        <f t="shared" si="120"/>
        <v>6</v>
      </c>
      <c r="S67" s="36">
        <f t="shared" si="120"/>
        <v>-15</v>
      </c>
      <c r="T67" s="36">
        <f t="shared" si="120"/>
        <v>-36</v>
      </c>
      <c r="U67" s="36">
        <f t="shared" si="120"/>
        <v>3</v>
      </c>
      <c r="V67" s="36">
        <f t="shared" si="120"/>
        <v>-18</v>
      </c>
      <c r="W67" s="36">
        <f t="shared" si="120"/>
        <v>-19</v>
      </c>
      <c r="X67" s="36">
        <f t="shared" si="120"/>
        <v>0</v>
      </c>
      <c r="Y67" s="36">
        <f t="shared" si="120"/>
        <v>-21</v>
      </c>
      <c r="Z67" s="36">
        <f t="shared" si="120"/>
        <v>38</v>
      </c>
      <c r="AA67" s="36">
        <f t="shared" si="120"/>
        <v>-23</v>
      </c>
      <c r="AB67" s="36">
        <f t="shared" si="120"/>
        <v>36</v>
      </c>
      <c r="AC67" s="36">
        <f t="shared" si="120"/>
        <v>-45</v>
      </c>
      <c r="AD67" s="36">
        <f t="shared" si="120"/>
        <v>-6</v>
      </c>
      <c r="AE67" s="36">
        <f t="shared" si="120"/>
        <v>-47</v>
      </c>
      <c r="AF67" s="36">
        <f t="shared" si="120"/>
        <v>-28</v>
      </c>
      <c r="AG67" s="36">
        <f t="shared" si="120"/>
        <v>-9</v>
      </c>
      <c r="AH67" s="36">
        <f t="shared" si="120"/>
        <v>30</v>
      </c>
      <c r="AI67" s="36">
        <f t="shared" si="120"/>
        <v>-31</v>
      </c>
      <c r="AJ67" s="36">
        <f t="shared" si="120"/>
        <v>-32</v>
      </c>
      <c r="AK67" s="36">
        <f t="shared" si="120"/>
        <v>-13</v>
      </c>
      <c r="AL67" s="36">
        <f t="shared" si="120"/>
        <v>-14</v>
      </c>
      <c r="AM67" s="36">
        <f t="shared" si="120"/>
        <v>-15</v>
      </c>
      <c r="AN67" s="36">
        <f t="shared" si="120"/>
        <v>-56</v>
      </c>
      <c r="AO67" s="36">
        <f t="shared" si="120"/>
        <v>-17</v>
      </c>
      <c r="AP67" s="36">
        <f t="shared" si="120"/>
        <v>-58</v>
      </c>
      <c r="AQ67" s="36">
        <f t="shared" si="120"/>
        <v>-59</v>
      </c>
      <c r="AR67" s="36">
        <f t="shared" si="120"/>
        <v>0</v>
      </c>
      <c r="AS67" s="36">
        <f t="shared" si="120"/>
        <v>-61</v>
      </c>
      <c r="AT67" s="36">
        <f t="shared" si="120"/>
        <v>18</v>
      </c>
      <c r="AU67" s="36">
        <f t="shared" si="120"/>
        <v>-43</v>
      </c>
      <c r="AV67" s="36">
        <f t="shared" si="120"/>
        <v>-24</v>
      </c>
      <c r="AW67" s="36">
        <f t="shared" si="120"/>
        <v>-45</v>
      </c>
      <c r="AX67" s="36">
        <f t="shared" si="120"/>
        <v>-46</v>
      </c>
      <c r="AY67" s="36">
        <f t="shared" si="120"/>
        <v>-47</v>
      </c>
      <c r="AZ67" s="36">
        <f t="shared" si="120"/>
        <v>-28</v>
      </c>
      <c r="BA67" s="36">
        <f t="shared" si="120"/>
        <v>11</v>
      </c>
      <c r="BB67" s="36">
        <f t="shared" si="120"/>
        <v>-30</v>
      </c>
      <c r="BC67" s="36">
        <f t="shared" si="120"/>
        <v>-91</v>
      </c>
      <c r="BD67" s="36">
        <f t="shared" si="120"/>
        <v>-52</v>
      </c>
      <c r="BE67" s="36">
        <f t="shared" si="120"/>
        <v>-53</v>
      </c>
      <c r="BF67" s="36">
        <f t="shared" si="120"/>
        <v>-74</v>
      </c>
      <c r="BG67" s="36">
        <f t="shared" si="120"/>
        <v>-75</v>
      </c>
      <c r="BH67" s="36">
        <f t="shared" si="120"/>
        <v>-76</v>
      </c>
      <c r="BI67" s="36">
        <f t="shared" si="120"/>
        <v>-97</v>
      </c>
      <c r="BJ67" s="36">
        <f t="shared" si="120"/>
        <v>-38</v>
      </c>
      <c r="BK67" s="36">
        <f t="shared" si="120"/>
        <v>-59</v>
      </c>
      <c r="BL67" s="36">
        <f t="shared" si="120"/>
        <v>-80</v>
      </c>
      <c r="BM67" s="36">
        <f t="shared" si="120"/>
        <v>-21</v>
      </c>
      <c r="BN67" s="36">
        <f t="shared" si="120"/>
        <v>-82</v>
      </c>
      <c r="BO67" s="36">
        <f t="shared" si="120"/>
        <v>-83</v>
      </c>
      <c r="BP67" s="36">
        <f t="shared" ref="BP67:EA67" si="121">BP63-BP66</f>
        <v>-4</v>
      </c>
      <c r="BQ67" s="36">
        <f t="shared" si="121"/>
        <v>-25</v>
      </c>
      <c r="BR67" s="36">
        <f t="shared" si="121"/>
        <v>-66</v>
      </c>
      <c r="BS67" s="36">
        <f t="shared" si="121"/>
        <v>-87</v>
      </c>
      <c r="BT67" s="36">
        <f t="shared" si="121"/>
        <v>-88</v>
      </c>
      <c r="BU67" s="36">
        <f t="shared" si="121"/>
        <v>-89</v>
      </c>
      <c r="BV67" s="36">
        <f t="shared" si="121"/>
        <v>-110</v>
      </c>
      <c r="BW67" s="36">
        <f t="shared" si="121"/>
        <v>-91</v>
      </c>
      <c r="BX67" s="36">
        <f t="shared" si="121"/>
        <v>-92</v>
      </c>
      <c r="BY67" s="36">
        <f t="shared" si="121"/>
        <v>-73</v>
      </c>
      <c r="BZ67" s="36">
        <f t="shared" si="121"/>
        <v>-54</v>
      </c>
      <c r="CA67" s="36">
        <f t="shared" si="121"/>
        <v>-35</v>
      </c>
      <c r="CB67" s="36">
        <f t="shared" si="121"/>
        <v>-56</v>
      </c>
      <c r="CC67" s="36">
        <f t="shared" si="121"/>
        <v>-77</v>
      </c>
      <c r="CD67" s="36">
        <f t="shared" si="121"/>
        <v>-58</v>
      </c>
      <c r="CE67" s="36">
        <f t="shared" si="121"/>
        <v>-79</v>
      </c>
      <c r="CF67" s="36">
        <f t="shared" si="121"/>
        <v>-100</v>
      </c>
      <c r="CG67" s="36">
        <f t="shared" si="121"/>
        <v>-61</v>
      </c>
      <c r="CH67" s="36">
        <f t="shared" si="121"/>
        <v>-82</v>
      </c>
      <c r="CI67" s="36">
        <f t="shared" si="121"/>
        <v>-103</v>
      </c>
      <c r="CJ67" s="36">
        <f t="shared" si="121"/>
        <v>-64</v>
      </c>
      <c r="CK67" s="36">
        <f t="shared" si="121"/>
        <v>-85</v>
      </c>
      <c r="CL67" s="36">
        <f t="shared" si="121"/>
        <v>-66</v>
      </c>
      <c r="CM67" s="36">
        <f t="shared" si="121"/>
        <v>-67</v>
      </c>
      <c r="CN67" s="36">
        <f t="shared" si="121"/>
        <v>-68</v>
      </c>
      <c r="CO67" s="36">
        <f t="shared" si="121"/>
        <v>-129</v>
      </c>
      <c r="CP67" s="36">
        <f t="shared" si="121"/>
        <v>-70</v>
      </c>
      <c r="CQ67" s="36">
        <f t="shared" si="121"/>
        <v>-71</v>
      </c>
      <c r="CR67" s="36">
        <f t="shared" si="121"/>
        <v>-132</v>
      </c>
      <c r="CS67" s="36">
        <f t="shared" si="121"/>
        <v>-93</v>
      </c>
      <c r="CT67" s="36">
        <f t="shared" si="121"/>
        <v>-74</v>
      </c>
      <c r="CU67" s="36">
        <f t="shared" si="121"/>
        <v>-115</v>
      </c>
      <c r="CV67" s="36">
        <f t="shared" si="121"/>
        <v>-36</v>
      </c>
      <c r="CW67" s="36">
        <f t="shared" si="121"/>
        <v>-117</v>
      </c>
      <c r="CX67" s="36">
        <f t="shared" si="121"/>
        <v>-118</v>
      </c>
      <c r="CY67" s="36">
        <f t="shared" si="121"/>
        <v>-119</v>
      </c>
      <c r="CZ67" s="36">
        <f t="shared" si="121"/>
        <v>-120</v>
      </c>
      <c r="DA67" s="36">
        <f t="shared" si="121"/>
        <v>-121</v>
      </c>
      <c r="DB67" s="36">
        <f t="shared" si="121"/>
        <v>-122</v>
      </c>
      <c r="DC67" s="36">
        <f t="shared" si="121"/>
        <v>-123</v>
      </c>
      <c r="DD67" s="36">
        <f t="shared" si="121"/>
        <v>-124</v>
      </c>
      <c r="DE67" s="36">
        <f t="shared" si="121"/>
        <v>-125</v>
      </c>
      <c r="DF67" s="36">
        <f t="shared" si="121"/>
        <v>-46</v>
      </c>
      <c r="DG67" s="36">
        <f t="shared" si="121"/>
        <v>-87</v>
      </c>
      <c r="DH67" s="36">
        <f t="shared" si="121"/>
        <v>-88</v>
      </c>
      <c r="DI67" s="36">
        <f t="shared" si="121"/>
        <v>-109</v>
      </c>
      <c r="DJ67" s="36">
        <f t="shared" si="121"/>
        <v>-130</v>
      </c>
      <c r="DK67" s="36">
        <f t="shared" si="121"/>
        <v>-111</v>
      </c>
      <c r="DL67" s="36">
        <f t="shared" si="121"/>
        <v>-92</v>
      </c>
      <c r="DM67" s="36">
        <f t="shared" si="121"/>
        <v>-133</v>
      </c>
      <c r="DN67" s="36">
        <f t="shared" si="121"/>
        <v>-134</v>
      </c>
      <c r="DO67" s="36">
        <f t="shared" si="121"/>
        <v>-95</v>
      </c>
      <c r="DP67" s="36">
        <f t="shared" si="121"/>
        <v>-136</v>
      </c>
      <c r="DQ67" s="36">
        <f t="shared" si="121"/>
        <v>-117</v>
      </c>
      <c r="DR67" s="36">
        <f t="shared" si="121"/>
        <v>-138</v>
      </c>
      <c r="DS67" s="36">
        <f t="shared" si="121"/>
        <v>-119</v>
      </c>
      <c r="DT67" s="36">
        <f t="shared" si="121"/>
        <v>-100</v>
      </c>
      <c r="DU67" s="36">
        <f t="shared" si="121"/>
        <v>-121</v>
      </c>
      <c r="DV67" s="36">
        <f t="shared" si="121"/>
        <v>-102</v>
      </c>
      <c r="DW67" s="36">
        <f t="shared" si="121"/>
        <v>-123</v>
      </c>
      <c r="DX67" s="36">
        <f t="shared" si="121"/>
        <v>-124</v>
      </c>
      <c r="DY67" s="36">
        <f t="shared" si="121"/>
        <v>-145</v>
      </c>
      <c r="DZ67" s="36">
        <f t="shared" si="121"/>
        <v>-126</v>
      </c>
      <c r="EA67" s="36">
        <f t="shared" si="121"/>
        <v>-127</v>
      </c>
      <c r="EB67" s="36">
        <f t="shared" ref="EB67:GM67" si="122">EB63-EB66</f>
        <v>-128</v>
      </c>
      <c r="EC67" s="36">
        <f t="shared" si="122"/>
        <v>-109</v>
      </c>
      <c r="ED67" s="36">
        <f t="shared" si="122"/>
        <v>-150</v>
      </c>
      <c r="EE67" s="36">
        <f t="shared" si="122"/>
        <v>-171</v>
      </c>
      <c r="EF67" s="36">
        <f t="shared" si="122"/>
        <v>-132</v>
      </c>
      <c r="EG67" s="36">
        <f t="shared" si="122"/>
        <v>-133</v>
      </c>
      <c r="EH67" s="36">
        <f t="shared" si="122"/>
        <v>-134</v>
      </c>
      <c r="EI67" s="36">
        <f t="shared" si="122"/>
        <v>-135</v>
      </c>
      <c r="EJ67" s="36">
        <f t="shared" si="122"/>
        <v>-176</v>
      </c>
      <c r="EK67" s="36">
        <f t="shared" si="122"/>
        <v>-137</v>
      </c>
      <c r="EL67" s="36">
        <f t="shared" si="122"/>
        <v>-158</v>
      </c>
      <c r="EM67" s="36">
        <f t="shared" si="122"/>
        <v>-139</v>
      </c>
      <c r="EN67" s="36">
        <f t="shared" si="122"/>
        <v>-160</v>
      </c>
      <c r="EO67" s="36">
        <f t="shared" si="122"/>
        <v>-161</v>
      </c>
      <c r="EP67" s="36">
        <f t="shared" si="122"/>
        <v>-122</v>
      </c>
      <c r="EQ67" s="36">
        <f t="shared" si="122"/>
        <v>-143</v>
      </c>
      <c r="ER67" s="36">
        <f t="shared" si="122"/>
        <v>-164</v>
      </c>
      <c r="ES67" s="36">
        <f t="shared" si="122"/>
        <v>-165</v>
      </c>
      <c r="ET67" s="36">
        <f t="shared" si="122"/>
        <v>-126</v>
      </c>
      <c r="EU67" s="36">
        <f t="shared" si="122"/>
        <v>-127</v>
      </c>
      <c r="EV67" s="36">
        <f t="shared" si="122"/>
        <v>-128</v>
      </c>
      <c r="EW67" s="36">
        <f t="shared" si="122"/>
        <v>-169</v>
      </c>
      <c r="EX67" s="36">
        <f t="shared" si="122"/>
        <v>-130</v>
      </c>
      <c r="EY67" s="36">
        <f t="shared" si="122"/>
        <v>-131</v>
      </c>
      <c r="EZ67" s="36">
        <f t="shared" si="122"/>
        <v>-172</v>
      </c>
      <c r="FA67" s="36">
        <f t="shared" si="122"/>
        <v>-173</v>
      </c>
      <c r="FB67" s="36">
        <f t="shared" si="122"/>
        <v>-134</v>
      </c>
      <c r="FC67" s="36">
        <f t="shared" si="122"/>
        <v>-175</v>
      </c>
      <c r="FD67" s="36">
        <f t="shared" si="122"/>
        <v>-176</v>
      </c>
      <c r="FE67" s="36">
        <f t="shared" si="122"/>
        <v>-177</v>
      </c>
      <c r="FF67" s="36">
        <f t="shared" si="122"/>
        <v>-178</v>
      </c>
      <c r="FG67" s="36">
        <f t="shared" si="122"/>
        <v>-139</v>
      </c>
      <c r="FH67" s="36">
        <f t="shared" si="122"/>
        <v>-180</v>
      </c>
      <c r="FI67" s="36">
        <f t="shared" si="122"/>
        <v>-141</v>
      </c>
      <c r="FJ67" s="36">
        <f t="shared" si="122"/>
        <v>-162</v>
      </c>
      <c r="FK67" s="36">
        <f t="shared" si="122"/>
        <v>-163</v>
      </c>
      <c r="FL67" s="36">
        <f t="shared" si="122"/>
        <v>-184</v>
      </c>
      <c r="FM67" s="36">
        <f t="shared" si="122"/>
        <v>-145</v>
      </c>
      <c r="FN67" s="36">
        <f t="shared" si="122"/>
        <v>-166</v>
      </c>
      <c r="FO67" s="36">
        <f t="shared" si="122"/>
        <v>-167</v>
      </c>
      <c r="FP67" s="36">
        <f t="shared" si="122"/>
        <v>-168</v>
      </c>
      <c r="FQ67" s="36">
        <f t="shared" si="122"/>
        <v>-169</v>
      </c>
      <c r="FR67" s="36">
        <f t="shared" si="122"/>
        <v>-110</v>
      </c>
      <c r="FS67" s="36">
        <f t="shared" si="122"/>
        <v>-171</v>
      </c>
      <c r="FT67" s="36">
        <f t="shared" si="122"/>
        <v>-192</v>
      </c>
      <c r="FU67" s="36">
        <f t="shared" si="122"/>
        <v>-173</v>
      </c>
      <c r="FV67" s="36">
        <f t="shared" si="122"/>
        <v>-194</v>
      </c>
      <c r="FW67" s="36">
        <f t="shared" si="122"/>
        <v>-195</v>
      </c>
      <c r="FX67" s="36">
        <f t="shared" si="122"/>
        <v>-196</v>
      </c>
      <c r="FY67" s="36">
        <f t="shared" si="122"/>
        <v>-197</v>
      </c>
      <c r="FZ67" s="36">
        <f t="shared" si="122"/>
        <v>-158</v>
      </c>
      <c r="GA67" s="36">
        <f t="shared" si="122"/>
        <v>-199</v>
      </c>
      <c r="GB67" s="36">
        <f t="shared" si="122"/>
        <v>-180</v>
      </c>
      <c r="GC67" s="36">
        <f t="shared" si="122"/>
        <v>-201</v>
      </c>
      <c r="GD67" s="36">
        <f t="shared" si="122"/>
        <v>-182</v>
      </c>
      <c r="GE67" s="36">
        <f t="shared" si="122"/>
        <v>-203</v>
      </c>
      <c r="GF67" s="36">
        <f t="shared" si="122"/>
        <v>-204</v>
      </c>
      <c r="GG67" s="36">
        <f t="shared" si="122"/>
        <v>-205</v>
      </c>
      <c r="GH67" s="36">
        <f t="shared" si="122"/>
        <v>-206</v>
      </c>
      <c r="GI67" s="36">
        <f t="shared" si="122"/>
        <v>-207</v>
      </c>
      <c r="GJ67" s="36">
        <f t="shared" si="122"/>
        <v>-188</v>
      </c>
      <c r="GK67" s="36">
        <f t="shared" si="122"/>
        <v>-209</v>
      </c>
      <c r="GL67" s="36">
        <f t="shared" si="122"/>
        <v>-210</v>
      </c>
      <c r="GM67" s="36">
        <f t="shared" si="122"/>
        <v>-211</v>
      </c>
      <c r="GN67" s="36">
        <f t="shared" ref="GN67:IY67" si="123">GN63-GN66</f>
        <v>-212</v>
      </c>
      <c r="GO67" s="36">
        <f t="shared" si="123"/>
        <v>-193</v>
      </c>
      <c r="GP67" s="36">
        <f t="shared" si="123"/>
        <v>-214</v>
      </c>
      <c r="GQ67" s="36">
        <f t="shared" si="123"/>
        <v>-195</v>
      </c>
      <c r="GR67" s="36">
        <f t="shared" si="123"/>
        <v>-216</v>
      </c>
      <c r="GS67" s="36">
        <f t="shared" si="123"/>
        <v>-197</v>
      </c>
      <c r="GT67" s="36">
        <f t="shared" si="123"/>
        <v>-198</v>
      </c>
      <c r="GU67" s="36">
        <f t="shared" si="123"/>
        <v>-199</v>
      </c>
      <c r="GV67" s="36">
        <f t="shared" si="123"/>
        <v>-180</v>
      </c>
      <c r="GW67" s="36">
        <f t="shared" si="123"/>
        <v>-181</v>
      </c>
      <c r="GX67" s="36">
        <f t="shared" si="123"/>
        <v>-182</v>
      </c>
      <c r="GY67" s="36">
        <f t="shared" si="123"/>
        <v>-223</v>
      </c>
      <c r="GZ67" s="36">
        <f t="shared" si="123"/>
        <v>-184</v>
      </c>
      <c r="HA67" s="36">
        <f t="shared" si="123"/>
        <v>-185</v>
      </c>
      <c r="HB67" s="36">
        <f t="shared" si="123"/>
        <v>-206</v>
      </c>
      <c r="HC67" s="36">
        <f t="shared" si="123"/>
        <v>-207</v>
      </c>
      <c r="HD67" s="36">
        <f t="shared" si="123"/>
        <v>-228</v>
      </c>
      <c r="HE67" s="36">
        <f t="shared" si="123"/>
        <v>-209</v>
      </c>
      <c r="HF67" s="36">
        <f t="shared" si="123"/>
        <v>-210</v>
      </c>
      <c r="HG67" s="36">
        <f t="shared" si="123"/>
        <v>-151</v>
      </c>
      <c r="HH67" s="36">
        <f t="shared" si="123"/>
        <v>-232</v>
      </c>
      <c r="HI67" s="36">
        <f t="shared" si="123"/>
        <v>-193</v>
      </c>
      <c r="HJ67" s="36">
        <f t="shared" si="123"/>
        <v>-194</v>
      </c>
      <c r="HK67" s="36">
        <f t="shared" si="123"/>
        <v>-195</v>
      </c>
      <c r="HL67" s="36">
        <f t="shared" si="123"/>
        <v>-236</v>
      </c>
      <c r="HM67" s="36">
        <f t="shared" si="123"/>
        <v>-237</v>
      </c>
      <c r="HN67" s="36">
        <f t="shared" si="123"/>
        <v>-198</v>
      </c>
      <c r="HO67" s="36">
        <f t="shared" si="123"/>
        <v>-239</v>
      </c>
      <c r="HP67" s="36">
        <f t="shared" si="123"/>
        <v>-240</v>
      </c>
      <c r="HQ67" s="36">
        <f t="shared" si="123"/>
        <v>-221</v>
      </c>
      <c r="HR67" s="36">
        <f t="shared" si="123"/>
        <v>-242</v>
      </c>
      <c r="HS67" s="36">
        <f t="shared" si="123"/>
        <v>-223</v>
      </c>
      <c r="HT67" s="36">
        <f t="shared" si="123"/>
        <v>-204</v>
      </c>
      <c r="HU67" s="36">
        <f t="shared" si="123"/>
        <v>-205</v>
      </c>
      <c r="HV67" s="36">
        <f t="shared" si="123"/>
        <v>-226</v>
      </c>
      <c r="HW67" s="36">
        <f t="shared" si="123"/>
        <v>-187</v>
      </c>
      <c r="HX67" s="36">
        <f t="shared" si="123"/>
        <v>-208</v>
      </c>
      <c r="HY67" s="36">
        <f t="shared" si="123"/>
        <v>-249</v>
      </c>
      <c r="HZ67" s="36">
        <f t="shared" si="123"/>
        <v>-230</v>
      </c>
      <c r="IA67" s="36">
        <f t="shared" si="123"/>
        <v>-231</v>
      </c>
      <c r="IB67" s="36">
        <f t="shared" si="123"/>
        <v>-192</v>
      </c>
      <c r="IC67" s="36">
        <f t="shared" si="123"/>
        <v>-213</v>
      </c>
      <c r="ID67" s="36">
        <f t="shared" si="123"/>
        <v>-234</v>
      </c>
      <c r="IE67" s="36">
        <f t="shared" si="123"/>
        <v>-215</v>
      </c>
      <c r="IF67" s="36">
        <f t="shared" si="123"/>
        <v>-216</v>
      </c>
      <c r="IG67" s="36">
        <f t="shared" si="123"/>
        <v>-237</v>
      </c>
      <c r="IH67" s="36">
        <f t="shared" si="123"/>
        <v>-218</v>
      </c>
      <c r="II67" s="36">
        <f t="shared" si="123"/>
        <v>-239</v>
      </c>
      <c r="IJ67" s="36">
        <f t="shared" si="123"/>
        <v>-240</v>
      </c>
      <c r="IK67" s="36">
        <f t="shared" si="123"/>
        <v>-221</v>
      </c>
      <c r="IL67" s="36">
        <f t="shared" si="123"/>
        <v>-222</v>
      </c>
      <c r="IM67" s="36">
        <f t="shared" si="123"/>
        <v>-243</v>
      </c>
      <c r="IN67" s="36">
        <f t="shared" si="123"/>
        <v>-244</v>
      </c>
      <c r="IO67" s="36">
        <f t="shared" si="123"/>
        <v>-245</v>
      </c>
      <c r="IP67" s="36">
        <f t="shared" si="123"/>
        <v>-226</v>
      </c>
      <c r="IQ67" s="36">
        <f t="shared" si="123"/>
        <v>-227</v>
      </c>
      <c r="IR67" s="36">
        <f t="shared" si="123"/>
        <v>-268</v>
      </c>
      <c r="IS67" s="36">
        <f t="shared" si="123"/>
        <v>-229</v>
      </c>
      <c r="IT67" s="36">
        <f t="shared" si="123"/>
        <v>-270</v>
      </c>
      <c r="IU67" s="36">
        <f t="shared" si="123"/>
        <v>-271</v>
      </c>
      <c r="IV67" s="36">
        <f t="shared" si="123"/>
        <v>-272</v>
      </c>
      <c r="IW67" s="36">
        <f t="shared" si="123"/>
        <v>-233</v>
      </c>
      <c r="IX67" s="36">
        <f t="shared" si="123"/>
        <v>-274</v>
      </c>
      <c r="IY67" s="36">
        <f t="shared" si="123"/>
        <v>-275</v>
      </c>
      <c r="IZ67" s="36">
        <f t="shared" ref="IZ67:LK67" si="124">IZ63-IZ66</f>
        <v>-276</v>
      </c>
      <c r="JA67" s="36">
        <f t="shared" si="124"/>
        <v>-277</v>
      </c>
      <c r="JB67" s="36">
        <f t="shared" si="124"/>
        <v>-278</v>
      </c>
      <c r="JC67" s="36">
        <f t="shared" si="124"/>
        <v>-259</v>
      </c>
      <c r="JD67" s="36">
        <f t="shared" si="124"/>
        <v>-260</v>
      </c>
      <c r="JE67" s="36">
        <f t="shared" si="124"/>
        <v>-261</v>
      </c>
      <c r="JF67" s="36">
        <f t="shared" si="124"/>
        <v>-282</v>
      </c>
      <c r="JG67" s="36">
        <f t="shared" si="124"/>
        <v>-263</v>
      </c>
      <c r="JH67" s="36">
        <f t="shared" si="124"/>
        <v>-284</v>
      </c>
      <c r="JI67" s="36">
        <f t="shared" si="124"/>
        <v>-245</v>
      </c>
      <c r="JJ67" s="36">
        <f t="shared" si="124"/>
        <v>-286</v>
      </c>
      <c r="JK67" s="36">
        <f t="shared" si="124"/>
        <v>-287</v>
      </c>
      <c r="JL67" s="36">
        <f t="shared" si="124"/>
        <v>-288</v>
      </c>
      <c r="JM67" s="36">
        <f t="shared" si="124"/>
        <v>-289</v>
      </c>
      <c r="JN67" s="36">
        <f t="shared" si="124"/>
        <v>-290</v>
      </c>
      <c r="JO67" s="36">
        <f t="shared" si="124"/>
        <v>-251</v>
      </c>
      <c r="JP67" s="36">
        <f t="shared" si="124"/>
        <v>-292</v>
      </c>
      <c r="JQ67" s="36">
        <f t="shared" si="124"/>
        <v>-253</v>
      </c>
      <c r="JR67" s="36">
        <f t="shared" si="124"/>
        <v>-254</v>
      </c>
      <c r="JS67" s="36">
        <f t="shared" si="124"/>
        <v>-275</v>
      </c>
      <c r="JT67" s="36">
        <f t="shared" si="124"/>
        <v>-256</v>
      </c>
      <c r="JU67" s="36">
        <f t="shared" si="124"/>
        <v>-257</v>
      </c>
      <c r="JV67" s="36">
        <f t="shared" si="124"/>
        <v>-258</v>
      </c>
      <c r="JW67" s="36">
        <f t="shared" si="124"/>
        <v>-259</v>
      </c>
      <c r="JX67" s="36">
        <f t="shared" si="124"/>
        <v>-260</v>
      </c>
      <c r="JY67" s="36">
        <f t="shared" si="124"/>
        <v>-261</v>
      </c>
      <c r="JZ67" s="36">
        <f t="shared" si="124"/>
        <v>-282</v>
      </c>
      <c r="KA67" s="36">
        <f t="shared" si="124"/>
        <v>-303</v>
      </c>
      <c r="KB67" s="36">
        <f t="shared" si="124"/>
        <v>-284</v>
      </c>
      <c r="KC67" s="36">
        <f t="shared" si="124"/>
        <v>-265</v>
      </c>
      <c r="KD67" s="36">
        <f t="shared" si="124"/>
        <v>-266</v>
      </c>
      <c r="KE67" s="36">
        <f t="shared" si="124"/>
        <v>-287</v>
      </c>
      <c r="KF67" s="36">
        <f t="shared" si="124"/>
        <v>-268</v>
      </c>
      <c r="KG67" s="36">
        <f t="shared" si="124"/>
        <v>-309</v>
      </c>
      <c r="KH67" s="36">
        <f t="shared" si="124"/>
        <v>-270</v>
      </c>
      <c r="KI67" s="36">
        <f t="shared" si="124"/>
        <v>-291</v>
      </c>
      <c r="KJ67" s="36">
        <f t="shared" si="124"/>
        <v>-272</v>
      </c>
      <c r="KK67" s="36">
        <f t="shared" si="124"/>
        <v>-293</v>
      </c>
      <c r="KL67" s="36">
        <f t="shared" si="124"/>
        <v>-314</v>
      </c>
      <c r="KM67" s="36">
        <f t="shared" si="124"/>
        <v>-295</v>
      </c>
      <c r="KN67" s="36">
        <f t="shared" si="124"/>
        <v>-316</v>
      </c>
      <c r="KO67" s="36">
        <f t="shared" si="124"/>
        <v>-317</v>
      </c>
      <c r="KP67" s="36">
        <f t="shared" si="124"/>
        <v>-298</v>
      </c>
      <c r="KQ67" s="36">
        <f t="shared" si="124"/>
        <v>-319</v>
      </c>
      <c r="KR67" s="36">
        <f t="shared" si="124"/>
        <v>-300</v>
      </c>
      <c r="KS67" s="36">
        <f t="shared" si="124"/>
        <v>-301</v>
      </c>
      <c r="KT67" s="36">
        <f t="shared" si="124"/>
        <v>-302</v>
      </c>
      <c r="KU67" s="36">
        <f t="shared" si="124"/>
        <v>-303</v>
      </c>
      <c r="KV67" s="36">
        <f t="shared" si="124"/>
        <v>-304</v>
      </c>
      <c r="KW67" s="36">
        <f t="shared" si="124"/>
        <v>-305</v>
      </c>
      <c r="KX67" s="36">
        <f t="shared" si="124"/>
        <v>-326</v>
      </c>
      <c r="KY67" s="36">
        <f t="shared" si="124"/>
        <v>-327</v>
      </c>
      <c r="KZ67" s="36">
        <f t="shared" si="124"/>
        <v>-308</v>
      </c>
      <c r="LA67" s="36">
        <f t="shared" si="124"/>
        <v>-329</v>
      </c>
      <c r="LB67" s="36">
        <f t="shared" si="124"/>
        <v>-330</v>
      </c>
      <c r="LC67" s="36">
        <f t="shared" si="124"/>
        <v>-331</v>
      </c>
      <c r="LD67" s="36">
        <f t="shared" si="124"/>
        <v>-332</v>
      </c>
      <c r="LE67" s="36">
        <f t="shared" si="124"/>
        <v>-333</v>
      </c>
      <c r="LF67" s="36">
        <f t="shared" si="124"/>
        <v>-274</v>
      </c>
      <c r="LG67" s="36">
        <f t="shared" si="124"/>
        <v>-275</v>
      </c>
      <c r="LH67" s="36">
        <f t="shared" si="124"/>
        <v>-296</v>
      </c>
      <c r="LI67" s="36">
        <f t="shared" si="124"/>
        <v>-277</v>
      </c>
      <c r="LJ67" s="36">
        <f t="shared" si="124"/>
        <v>-298</v>
      </c>
      <c r="LK67" s="36">
        <f t="shared" si="124"/>
        <v>-279</v>
      </c>
      <c r="LL67" s="36">
        <f t="shared" ref="LL67:NR67" si="125">LL63-LL66</f>
        <v>-320</v>
      </c>
      <c r="LM67" s="36">
        <f t="shared" si="125"/>
        <v>-301</v>
      </c>
      <c r="LN67" s="36">
        <f t="shared" si="125"/>
        <v>-322</v>
      </c>
      <c r="LO67" s="36">
        <f t="shared" si="125"/>
        <v>-283</v>
      </c>
      <c r="LP67" s="36">
        <f t="shared" si="125"/>
        <v>-344</v>
      </c>
      <c r="LQ67" s="36">
        <f t="shared" si="125"/>
        <v>-345</v>
      </c>
      <c r="LR67" s="36">
        <f t="shared" si="125"/>
        <v>-346</v>
      </c>
      <c r="LS67" s="36">
        <f t="shared" si="125"/>
        <v>-347</v>
      </c>
      <c r="LT67" s="36">
        <f t="shared" si="125"/>
        <v>-348</v>
      </c>
      <c r="LU67" s="36">
        <f t="shared" si="125"/>
        <v>-309</v>
      </c>
      <c r="LV67" s="36">
        <f t="shared" si="125"/>
        <v>-310</v>
      </c>
      <c r="LW67" s="36">
        <f t="shared" si="125"/>
        <v>-311</v>
      </c>
      <c r="LX67" s="36">
        <f t="shared" si="125"/>
        <v>-312</v>
      </c>
      <c r="LY67" s="36">
        <f t="shared" si="125"/>
        <v>-333</v>
      </c>
      <c r="LZ67" s="36">
        <f t="shared" si="125"/>
        <v>-294</v>
      </c>
      <c r="MA67" s="36">
        <f t="shared" si="125"/>
        <v>-295</v>
      </c>
      <c r="MB67" s="36">
        <f t="shared" si="125"/>
        <v>-316</v>
      </c>
      <c r="MC67" s="36">
        <f t="shared" si="125"/>
        <v>-337</v>
      </c>
      <c r="MD67" s="36">
        <f t="shared" si="125"/>
        <v>-318</v>
      </c>
      <c r="ME67" s="36">
        <f t="shared" si="125"/>
        <v>-359</v>
      </c>
      <c r="MF67" s="36">
        <f t="shared" si="125"/>
        <v>-360</v>
      </c>
      <c r="MG67" s="36">
        <f t="shared" si="125"/>
        <v>-361</v>
      </c>
      <c r="MH67" s="36">
        <f t="shared" si="125"/>
        <v>-302</v>
      </c>
      <c r="MI67" s="36">
        <f t="shared" si="125"/>
        <v>-343</v>
      </c>
      <c r="MJ67" s="36">
        <f t="shared" si="125"/>
        <v>-344</v>
      </c>
      <c r="MK67" s="36">
        <f t="shared" si="125"/>
        <v>-365</v>
      </c>
      <c r="ML67" s="36">
        <f t="shared" si="125"/>
        <v>-326</v>
      </c>
      <c r="MM67" s="36">
        <f t="shared" si="125"/>
        <v>-367</v>
      </c>
      <c r="MN67" s="36">
        <f t="shared" si="125"/>
        <v>-328</v>
      </c>
      <c r="MO67" s="36">
        <f t="shared" si="125"/>
        <v>-349</v>
      </c>
      <c r="MP67" s="36">
        <f t="shared" si="125"/>
        <v>-350</v>
      </c>
      <c r="MQ67" s="36">
        <f t="shared" si="125"/>
        <v>-371</v>
      </c>
      <c r="MR67" s="36">
        <f t="shared" si="125"/>
        <v>-352</v>
      </c>
      <c r="MS67" s="36">
        <f t="shared" si="125"/>
        <v>-333</v>
      </c>
      <c r="MT67" s="36">
        <f t="shared" si="125"/>
        <v>-334</v>
      </c>
      <c r="MU67" s="36">
        <f t="shared" si="125"/>
        <v>-335</v>
      </c>
      <c r="MV67" s="36">
        <f t="shared" si="125"/>
        <v>-376</v>
      </c>
      <c r="MW67" s="36">
        <f t="shared" si="125"/>
        <v>-377</v>
      </c>
      <c r="MX67" s="36">
        <f t="shared" si="125"/>
        <v>-318</v>
      </c>
      <c r="MY67" s="36">
        <f t="shared" si="125"/>
        <v>-379</v>
      </c>
      <c r="MZ67" s="36">
        <f t="shared" si="125"/>
        <v>-360</v>
      </c>
      <c r="NA67" s="36">
        <f t="shared" si="125"/>
        <v>-361</v>
      </c>
      <c r="NB67" s="36">
        <f t="shared" si="125"/>
        <v>-382</v>
      </c>
      <c r="NC67" s="36">
        <f t="shared" si="125"/>
        <v>-363</v>
      </c>
      <c r="ND67" s="36">
        <f t="shared" si="125"/>
        <v>-364</v>
      </c>
      <c r="NE67" s="36">
        <f t="shared" si="125"/>
        <v>-345</v>
      </c>
      <c r="NF67" s="36">
        <f t="shared" si="125"/>
        <v>-386</v>
      </c>
      <c r="NG67" s="36">
        <f t="shared" si="125"/>
        <v>-367</v>
      </c>
      <c r="NH67" s="36">
        <f t="shared" si="125"/>
        <v>-368</v>
      </c>
      <c r="NI67" s="36">
        <f t="shared" si="125"/>
        <v>-389</v>
      </c>
      <c r="NJ67" s="36">
        <f t="shared" si="125"/>
        <v>-310</v>
      </c>
      <c r="NK67" s="36">
        <f t="shared" si="125"/>
        <v>-311</v>
      </c>
      <c r="NL67" s="36">
        <f t="shared" si="125"/>
        <v>-312</v>
      </c>
      <c r="NM67" s="36">
        <f t="shared" si="125"/>
        <v>-313</v>
      </c>
      <c r="NN67" s="36">
        <f t="shared" si="125"/>
        <v>-314</v>
      </c>
      <c r="NO67" s="36">
        <f t="shared" si="125"/>
        <v>-315</v>
      </c>
      <c r="NP67" s="36">
        <f t="shared" si="125"/>
        <v>-356</v>
      </c>
      <c r="NQ67" s="36">
        <f t="shared" si="125"/>
        <v>-317</v>
      </c>
      <c r="NR67" s="36">
        <f t="shared" si="125"/>
        <v>-398</v>
      </c>
    </row>
    <row r="68" spans="1:382" s="28" customFormat="1" ht="32.25" customHeight="1" x14ac:dyDescent="0.25">
      <c r="A68" s="284" t="s">
        <v>144</v>
      </c>
      <c r="B68" s="287" t="s">
        <v>145</v>
      </c>
      <c r="C68" s="287"/>
      <c r="D68" s="60">
        <f>D69</f>
        <v>64</v>
      </c>
      <c r="E68" s="60">
        <f t="shared" ref="E68:BP68" si="126">E69</f>
        <v>60</v>
      </c>
      <c r="F68" s="60">
        <f t="shared" si="126"/>
        <v>100</v>
      </c>
      <c r="G68" s="60">
        <f t="shared" si="126"/>
        <v>82</v>
      </c>
      <c r="H68" s="60">
        <f t="shared" si="126"/>
        <v>0</v>
      </c>
      <c r="I68" s="60">
        <f t="shared" si="126"/>
        <v>84</v>
      </c>
      <c r="J68" s="60">
        <f t="shared" si="126"/>
        <v>86</v>
      </c>
      <c r="K68" s="60">
        <f t="shared" si="126"/>
        <v>100</v>
      </c>
      <c r="L68" s="60">
        <f t="shared" si="126"/>
        <v>100</v>
      </c>
      <c r="M68" s="60">
        <f t="shared" si="126"/>
        <v>100</v>
      </c>
      <c r="N68" s="60">
        <f t="shared" si="126"/>
        <v>99</v>
      </c>
      <c r="O68" s="60">
        <f t="shared" si="126"/>
        <v>90</v>
      </c>
      <c r="P68" s="60">
        <f t="shared" si="126"/>
        <v>72</v>
      </c>
      <c r="Q68" s="60">
        <f t="shared" si="126"/>
        <v>62</v>
      </c>
      <c r="R68" s="60">
        <f t="shared" si="126"/>
        <v>81</v>
      </c>
      <c r="S68" s="60">
        <f t="shared" si="126"/>
        <v>65</v>
      </c>
      <c r="T68" s="60">
        <f t="shared" si="126"/>
        <v>100</v>
      </c>
      <c r="U68" s="60">
        <f t="shared" si="126"/>
        <v>80</v>
      </c>
      <c r="V68" s="60">
        <f t="shared" si="126"/>
        <v>79</v>
      </c>
      <c r="W68" s="60">
        <f t="shared" si="126"/>
        <v>87</v>
      </c>
      <c r="X68" s="60">
        <f t="shared" si="126"/>
        <v>90</v>
      </c>
      <c r="Y68" s="60">
        <f t="shared" si="126"/>
        <v>100</v>
      </c>
      <c r="Z68" s="60">
        <f t="shared" si="126"/>
        <v>100</v>
      </c>
      <c r="AA68" s="60">
        <f t="shared" si="126"/>
        <v>56</v>
      </c>
      <c r="AB68" s="60">
        <f t="shared" si="126"/>
        <v>69</v>
      </c>
      <c r="AC68" s="60">
        <f t="shared" si="126"/>
        <v>100</v>
      </c>
      <c r="AD68" s="60">
        <f t="shared" si="126"/>
        <v>100</v>
      </c>
      <c r="AE68" s="60">
        <f t="shared" si="126"/>
        <v>100</v>
      </c>
      <c r="AF68" s="60">
        <f t="shared" si="126"/>
        <v>100</v>
      </c>
      <c r="AG68" s="60">
        <f t="shared" si="126"/>
        <v>79</v>
      </c>
      <c r="AH68" s="60">
        <f t="shared" si="126"/>
        <v>73</v>
      </c>
      <c r="AI68" s="60">
        <f t="shared" si="126"/>
        <v>91</v>
      </c>
      <c r="AJ68" s="60">
        <f t="shared" si="126"/>
        <v>100</v>
      </c>
      <c r="AK68" s="60">
        <f t="shared" si="126"/>
        <v>100</v>
      </c>
      <c r="AL68" s="60">
        <f t="shared" si="126"/>
        <v>69</v>
      </c>
      <c r="AM68" s="60">
        <f t="shared" si="126"/>
        <v>80</v>
      </c>
      <c r="AN68" s="60">
        <f t="shared" si="126"/>
        <v>100</v>
      </c>
      <c r="AO68" s="60">
        <f t="shared" si="126"/>
        <v>96</v>
      </c>
      <c r="AP68" s="60">
        <f t="shared" si="126"/>
        <v>83</v>
      </c>
      <c r="AQ68" s="60">
        <f t="shared" si="126"/>
        <v>100</v>
      </c>
      <c r="AR68" s="60">
        <f t="shared" si="126"/>
        <v>67</v>
      </c>
      <c r="AS68" s="60">
        <f t="shared" si="126"/>
        <v>78</v>
      </c>
      <c r="AT68" s="60">
        <f t="shared" si="126"/>
        <v>100</v>
      </c>
      <c r="AU68" s="60">
        <f t="shared" si="126"/>
        <v>100</v>
      </c>
      <c r="AV68" s="60">
        <f t="shared" si="126"/>
        <v>100</v>
      </c>
      <c r="AW68" s="60">
        <f t="shared" si="126"/>
        <v>89</v>
      </c>
      <c r="AX68" s="60">
        <f t="shared" si="126"/>
        <v>100</v>
      </c>
      <c r="AY68" s="60">
        <f t="shared" si="126"/>
        <v>97</v>
      </c>
      <c r="AZ68" s="60">
        <f t="shared" si="126"/>
        <v>0</v>
      </c>
      <c r="BA68" s="60">
        <f t="shared" si="126"/>
        <v>50</v>
      </c>
      <c r="BB68" s="60">
        <f t="shared" si="126"/>
        <v>95</v>
      </c>
      <c r="BC68" s="60">
        <f t="shared" si="126"/>
        <v>100</v>
      </c>
      <c r="BD68" s="60">
        <f t="shared" si="126"/>
        <v>100</v>
      </c>
      <c r="BE68" s="60">
        <f t="shared" si="126"/>
        <v>100</v>
      </c>
      <c r="BF68" s="60">
        <f t="shared" si="126"/>
        <v>100</v>
      </c>
      <c r="BG68" s="60">
        <f t="shared" si="126"/>
        <v>100</v>
      </c>
      <c r="BH68" s="60">
        <f t="shared" si="126"/>
        <v>33</v>
      </c>
      <c r="BI68" s="60">
        <f t="shared" si="126"/>
        <v>96</v>
      </c>
      <c r="BJ68" s="60">
        <f t="shared" si="126"/>
        <v>94</v>
      </c>
      <c r="BK68" s="60">
        <f t="shared" si="126"/>
        <v>100</v>
      </c>
      <c r="BL68" s="60">
        <f t="shared" si="126"/>
        <v>60</v>
      </c>
      <c r="BM68" s="60">
        <f t="shared" si="126"/>
        <v>100</v>
      </c>
      <c r="BN68" s="60">
        <f t="shared" si="126"/>
        <v>96</v>
      </c>
      <c r="BO68" s="60">
        <f t="shared" si="126"/>
        <v>100</v>
      </c>
      <c r="BP68" s="60">
        <f t="shared" si="126"/>
        <v>90</v>
      </c>
      <c r="BQ68" s="60">
        <f t="shared" ref="BQ68:EB68" si="127">BQ69</f>
        <v>97</v>
      </c>
      <c r="BR68" s="60">
        <f t="shared" si="127"/>
        <v>67</v>
      </c>
      <c r="BS68" s="60">
        <f t="shared" si="127"/>
        <v>100</v>
      </c>
      <c r="BT68" s="60">
        <f t="shared" si="127"/>
        <v>100</v>
      </c>
      <c r="BU68" s="60">
        <f t="shared" si="127"/>
        <v>100</v>
      </c>
      <c r="BV68" s="60">
        <f t="shared" si="127"/>
        <v>100</v>
      </c>
      <c r="BW68" s="60">
        <f t="shared" si="127"/>
        <v>100</v>
      </c>
      <c r="BX68" s="60">
        <f t="shared" si="127"/>
        <v>100</v>
      </c>
      <c r="BY68" s="60">
        <f t="shared" si="127"/>
        <v>89</v>
      </c>
      <c r="BZ68" s="60">
        <f t="shared" si="127"/>
        <v>85</v>
      </c>
      <c r="CA68" s="60">
        <f t="shared" si="127"/>
        <v>72</v>
      </c>
      <c r="CB68" s="60">
        <f t="shared" si="127"/>
        <v>100</v>
      </c>
      <c r="CC68" s="60">
        <f t="shared" si="127"/>
        <v>60</v>
      </c>
      <c r="CD68" s="60">
        <f t="shared" si="127"/>
        <v>82</v>
      </c>
      <c r="CE68" s="60">
        <f t="shared" si="127"/>
        <v>100</v>
      </c>
      <c r="CF68" s="60">
        <f t="shared" si="127"/>
        <v>89</v>
      </c>
      <c r="CG68" s="60">
        <f t="shared" si="127"/>
        <v>89</v>
      </c>
      <c r="CH68" s="60">
        <f t="shared" si="127"/>
        <v>100</v>
      </c>
      <c r="CI68" s="60">
        <f t="shared" si="127"/>
        <v>100</v>
      </c>
      <c r="CJ68" s="60">
        <f t="shared" si="127"/>
        <v>95</v>
      </c>
      <c r="CK68" s="60">
        <f t="shared" si="127"/>
        <v>92</v>
      </c>
      <c r="CL68" s="60">
        <f t="shared" si="127"/>
        <v>80</v>
      </c>
      <c r="CM68" s="60">
        <f t="shared" si="127"/>
        <v>100</v>
      </c>
      <c r="CN68" s="60">
        <f t="shared" si="127"/>
        <v>94</v>
      </c>
      <c r="CO68" s="60">
        <f t="shared" si="127"/>
        <v>80</v>
      </c>
      <c r="CP68" s="60">
        <f t="shared" si="127"/>
        <v>93</v>
      </c>
      <c r="CQ68" s="60">
        <f t="shared" si="127"/>
        <v>100</v>
      </c>
      <c r="CR68" s="60">
        <f t="shared" si="127"/>
        <v>100</v>
      </c>
      <c r="CS68" s="60">
        <f t="shared" si="127"/>
        <v>100</v>
      </c>
      <c r="CT68" s="60">
        <f t="shared" si="127"/>
        <v>100</v>
      </c>
      <c r="CU68" s="60">
        <f t="shared" si="127"/>
        <v>100</v>
      </c>
      <c r="CV68" s="60">
        <f t="shared" si="127"/>
        <v>50</v>
      </c>
      <c r="CW68" s="60">
        <f t="shared" si="127"/>
        <v>0</v>
      </c>
      <c r="CX68" s="60">
        <f t="shared" si="127"/>
        <v>67</v>
      </c>
      <c r="CY68" s="60">
        <f t="shared" si="127"/>
        <v>100</v>
      </c>
      <c r="CZ68" s="60">
        <f t="shared" si="127"/>
        <v>100</v>
      </c>
      <c r="DA68" s="60">
        <f t="shared" si="127"/>
        <v>87</v>
      </c>
      <c r="DB68" s="60">
        <f t="shared" si="127"/>
        <v>100</v>
      </c>
      <c r="DC68" s="60">
        <f t="shared" si="127"/>
        <v>100</v>
      </c>
      <c r="DD68" s="60">
        <f t="shared" si="127"/>
        <v>100</v>
      </c>
      <c r="DE68" s="60">
        <f t="shared" si="127"/>
        <v>100</v>
      </c>
      <c r="DF68" s="60">
        <f t="shared" si="127"/>
        <v>100</v>
      </c>
      <c r="DG68" s="60">
        <f t="shared" si="127"/>
        <v>92</v>
      </c>
      <c r="DH68" s="60">
        <f t="shared" si="127"/>
        <v>75</v>
      </c>
      <c r="DI68" s="60">
        <f t="shared" si="127"/>
        <v>92</v>
      </c>
      <c r="DJ68" s="60">
        <f t="shared" si="127"/>
        <v>100</v>
      </c>
      <c r="DK68" s="60">
        <f t="shared" si="127"/>
        <v>85</v>
      </c>
      <c r="DL68" s="60">
        <f t="shared" si="127"/>
        <v>78</v>
      </c>
      <c r="DM68" s="60">
        <f t="shared" si="127"/>
        <v>67</v>
      </c>
      <c r="DN68" s="60">
        <f t="shared" si="127"/>
        <v>60</v>
      </c>
      <c r="DO68" s="60">
        <f t="shared" si="127"/>
        <v>100</v>
      </c>
      <c r="DP68" s="60">
        <f t="shared" si="127"/>
        <v>67</v>
      </c>
      <c r="DQ68" s="60">
        <f t="shared" si="127"/>
        <v>100</v>
      </c>
      <c r="DR68" s="60">
        <f t="shared" si="127"/>
        <v>97</v>
      </c>
      <c r="DS68" s="60">
        <f t="shared" si="127"/>
        <v>60</v>
      </c>
      <c r="DT68" s="60">
        <f t="shared" si="127"/>
        <v>100</v>
      </c>
      <c r="DU68" s="60">
        <f t="shared" si="127"/>
        <v>100</v>
      </c>
      <c r="DV68" s="60">
        <f t="shared" si="127"/>
        <v>100</v>
      </c>
      <c r="DW68" s="60">
        <f t="shared" si="127"/>
        <v>100</v>
      </c>
      <c r="DX68" s="60">
        <f t="shared" si="127"/>
        <v>100</v>
      </c>
      <c r="DY68" s="60">
        <f t="shared" si="127"/>
        <v>95</v>
      </c>
      <c r="DZ68" s="60">
        <f t="shared" si="127"/>
        <v>75</v>
      </c>
      <c r="EA68" s="60">
        <f t="shared" si="127"/>
        <v>100</v>
      </c>
      <c r="EB68" s="60">
        <f t="shared" si="127"/>
        <v>100</v>
      </c>
      <c r="EC68" s="60">
        <f t="shared" ref="EC68:GN68" si="128">EC69</f>
        <v>100</v>
      </c>
      <c r="ED68" s="60">
        <f t="shared" si="128"/>
        <v>50</v>
      </c>
      <c r="EE68" s="60">
        <f t="shared" si="128"/>
        <v>73</v>
      </c>
      <c r="EF68" s="60">
        <f t="shared" si="128"/>
        <v>100</v>
      </c>
      <c r="EG68" s="60">
        <f t="shared" si="128"/>
        <v>89</v>
      </c>
      <c r="EH68" s="60">
        <f t="shared" si="128"/>
        <v>100</v>
      </c>
      <c r="EI68" s="60">
        <f t="shared" si="128"/>
        <v>100</v>
      </c>
      <c r="EJ68" s="60">
        <f t="shared" si="128"/>
        <v>83</v>
      </c>
      <c r="EK68" s="60">
        <f t="shared" si="128"/>
        <v>84</v>
      </c>
      <c r="EL68" s="60">
        <f t="shared" si="128"/>
        <v>92</v>
      </c>
      <c r="EM68" s="60">
        <f t="shared" si="128"/>
        <v>80</v>
      </c>
      <c r="EN68" s="60">
        <f t="shared" si="128"/>
        <v>77</v>
      </c>
      <c r="EO68" s="60">
        <f t="shared" si="128"/>
        <v>100</v>
      </c>
      <c r="EP68" s="60">
        <f t="shared" si="128"/>
        <v>100</v>
      </c>
      <c r="EQ68" s="60">
        <f t="shared" si="128"/>
        <v>100</v>
      </c>
      <c r="ER68" s="60">
        <f t="shared" si="128"/>
        <v>80</v>
      </c>
      <c r="ES68" s="60">
        <f t="shared" si="128"/>
        <v>100</v>
      </c>
      <c r="ET68" s="60">
        <f t="shared" si="128"/>
        <v>86</v>
      </c>
      <c r="EU68" s="60">
        <f t="shared" si="128"/>
        <v>60</v>
      </c>
      <c r="EV68" s="60">
        <f t="shared" si="128"/>
        <v>92</v>
      </c>
      <c r="EW68" s="60">
        <f t="shared" si="128"/>
        <v>92</v>
      </c>
      <c r="EX68" s="60">
        <f t="shared" si="128"/>
        <v>100</v>
      </c>
      <c r="EY68" s="60">
        <f t="shared" si="128"/>
        <v>67</v>
      </c>
      <c r="EZ68" s="60">
        <f t="shared" si="128"/>
        <v>100</v>
      </c>
      <c r="FA68" s="60">
        <f t="shared" si="128"/>
        <v>100</v>
      </c>
      <c r="FB68" s="60">
        <f t="shared" si="128"/>
        <v>100</v>
      </c>
      <c r="FC68" s="60">
        <f t="shared" si="128"/>
        <v>100</v>
      </c>
      <c r="FD68" s="60">
        <f t="shared" si="128"/>
        <v>100</v>
      </c>
      <c r="FE68" s="60">
        <f t="shared" si="128"/>
        <v>82</v>
      </c>
      <c r="FF68" s="60">
        <f t="shared" si="128"/>
        <v>100</v>
      </c>
      <c r="FG68" s="60">
        <f t="shared" si="128"/>
        <v>93</v>
      </c>
      <c r="FH68" s="60">
        <f t="shared" si="128"/>
        <v>87</v>
      </c>
      <c r="FI68" s="60">
        <f t="shared" si="128"/>
        <v>80</v>
      </c>
      <c r="FJ68" s="60">
        <f t="shared" si="128"/>
        <v>100</v>
      </c>
      <c r="FK68" s="60">
        <f t="shared" si="128"/>
        <v>100</v>
      </c>
      <c r="FL68" s="60">
        <f t="shared" si="128"/>
        <v>20</v>
      </c>
      <c r="FM68" s="60">
        <f t="shared" si="128"/>
        <v>100</v>
      </c>
      <c r="FN68" s="60">
        <f t="shared" si="128"/>
        <v>60</v>
      </c>
      <c r="FO68" s="60">
        <f t="shared" si="128"/>
        <v>100</v>
      </c>
      <c r="FP68" s="60">
        <f t="shared" si="128"/>
        <v>80</v>
      </c>
      <c r="FQ68" s="60">
        <f t="shared" si="128"/>
        <v>100</v>
      </c>
      <c r="FR68" s="60">
        <f t="shared" si="128"/>
        <v>100</v>
      </c>
      <c r="FS68" s="60">
        <f t="shared" si="128"/>
        <v>50</v>
      </c>
      <c r="FT68" s="60">
        <f t="shared" si="128"/>
        <v>86</v>
      </c>
      <c r="FU68" s="60">
        <f t="shared" si="128"/>
        <v>80</v>
      </c>
      <c r="FV68" s="60">
        <f t="shared" si="128"/>
        <v>100</v>
      </c>
      <c r="FW68" s="60">
        <f t="shared" si="128"/>
        <v>100</v>
      </c>
      <c r="FX68" s="60">
        <f t="shared" si="128"/>
        <v>100</v>
      </c>
      <c r="FY68" s="60">
        <f t="shared" si="128"/>
        <v>100</v>
      </c>
      <c r="FZ68" s="60">
        <f t="shared" si="128"/>
        <v>100</v>
      </c>
      <c r="GA68" s="60">
        <f t="shared" si="128"/>
        <v>75</v>
      </c>
      <c r="GB68" s="60">
        <f t="shared" si="128"/>
        <v>100</v>
      </c>
      <c r="GC68" s="60">
        <f t="shared" si="128"/>
        <v>100</v>
      </c>
      <c r="GD68" s="60">
        <f t="shared" si="128"/>
        <v>50</v>
      </c>
      <c r="GE68" s="60">
        <f t="shared" si="128"/>
        <v>100</v>
      </c>
      <c r="GF68" s="60">
        <f t="shared" si="128"/>
        <v>100</v>
      </c>
      <c r="GG68" s="60">
        <f t="shared" si="128"/>
        <v>86</v>
      </c>
      <c r="GH68" s="60">
        <f t="shared" si="128"/>
        <v>100</v>
      </c>
      <c r="GI68" s="60">
        <f t="shared" si="128"/>
        <v>100</v>
      </c>
      <c r="GJ68" s="60">
        <f t="shared" si="128"/>
        <v>100</v>
      </c>
      <c r="GK68" s="60">
        <f t="shared" si="128"/>
        <v>67</v>
      </c>
      <c r="GL68" s="60">
        <f t="shared" si="128"/>
        <v>100</v>
      </c>
      <c r="GM68" s="60">
        <f t="shared" si="128"/>
        <v>100</v>
      </c>
      <c r="GN68" s="60">
        <f t="shared" si="128"/>
        <v>90</v>
      </c>
      <c r="GO68" s="60">
        <f t="shared" ref="GO68:IZ68" si="129">GO69</f>
        <v>64</v>
      </c>
      <c r="GP68" s="60">
        <f t="shared" si="129"/>
        <v>90</v>
      </c>
      <c r="GQ68" s="60">
        <f t="shared" si="129"/>
        <v>100</v>
      </c>
      <c r="GR68" s="60">
        <f t="shared" si="129"/>
        <v>100</v>
      </c>
      <c r="GS68" s="60">
        <f t="shared" si="129"/>
        <v>93</v>
      </c>
      <c r="GT68" s="60">
        <f t="shared" si="129"/>
        <v>95</v>
      </c>
      <c r="GU68" s="60">
        <f t="shared" si="129"/>
        <v>67</v>
      </c>
      <c r="GV68" s="60">
        <f t="shared" si="129"/>
        <v>87</v>
      </c>
      <c r="GW68" s="60">
        <f t="shared" si="129"/>
        <v>85</v>
      </c>
      <c r="GX68" s="60">
        <f t="shared" si="129"/>
        <v>62</v>
      </c>
      <c r="GY68" s="60">
        <f t="shared" si="129"/>
        <v>100</v>
      </c>
      <c r="GZ68" s="60">
        <f t="shared" si="129"/>
        <v>100</v>
      </c>
      <c r="HA68" s="60">
        <f t="shared" si="129"/>
        <v>100</v>
      </c>
      <c r="HB68" s="60">
        <f t="shared" si="129"/>
        <v>100</v>
      </c>
      <c r="HC68" s="60">
        <f t="shared" si="129"/>
        <v>91</v>
      </c>
      <c r="HD68" s="60">
        <f t="shared" si="129"/>
        <v>100</v>
      </c>
      <c r="HE68" s="60">
        <f t="shared" si="129"/>
        <v>97</v>
      </c>
      <c r="HF68" s="60">
        <f t="shared" si="129"/>
        <v>67</v>
      </c>
      <c r="HG68" s="60">
        <f t="shared" si="129"/>
        <v>100</v>
      </c>
      <c r="HH68" s="60">
        <f t="shared" si="129"/>
        <v>100</v>
      </c>
      <c r="HI68" s="60">
        <f t="shared" si="129"/>
        <v>89</v>
      </c>
      <c r="HJ68" s="60">
        <f t="shared" si="129"/>
        <v>96</v>
      </c>
      <c r="HK68" s="60">
        <f t="shared" si="129"/>
        <v>80</v>
      </c>
      <c r="HL68" s="60">
        <f t="shared" si="129"/>
        <v>100</v>
      </c>
      <c r="HM68" s="60">
        <f t="shared" si="129"/>
        <v>100</v>
      </c>
      <c r="HN68" s="60">
        <f t="shared" si="129"/>
        <v>87</v>
      </c>
      <c r="HO68" s="60">
        <f t="shared" si="129"/>
        <v>92</v>
      </c>
      <c r="HP68" s="60">
        <f t="shared" si="129"/>
        <v>100</v>
      </c>
      <c r="HQ68" s="60">
        <f t="shared" si="129"/>
        <v>100</v>
      </c>
      <c r="HR68" s="60">
        <f t="shared" si="129"/>
        <v>100</v>
      </c>
      <c r="HS68" s="60">
        <f t="shared" si="129"/>
        <v>71</v>
      </c>
      <c r="HT68" s="60">
        <f t="shared" si="129"/>
        <v>100</v>
      </c>
      <c r="HU68" s="60">
        <f t="shared" si="129"/>
        <v>0</v>
      </c>
      <c r="HV68" s="60">
        <f t="shared" si="129"/>
        <v>100</v>
      </c>
      <c r="HW68" s="60">
        <f t="shared" si="129"/>
        <v>100</v>
      </c>
      <c r="HX68" s="60">
        <f t="shared" si="129"/>
        <v>90</v>
      </c>
      <c r="HY68" s="60">
        <f t="shared" si="129"/>
        <v>100</v>
      </c>
      <c r="HZ68" s="60">
        <f t="shared" si="129"/>
        <v>83</v>
      </c>
      <c r="IA68" s="60">
        <f t="shared" si="129"/>
        <v>50</v>
      </c>
      <c r="IB68" s="60">
        <f t="shared" si="129"/>
        <v>86</v>
      </c>
      <c r="IC68" s="60">
        <f t="shared" si="129"/>
        <v>40</v>
      </c>
      <c r="ID68" s="60">
        <f t="shared" si="129"/>
        <v>100</v>
      </c>
      <c r="IE68" s="60">
        <f t="shared" si="129"/>
        <v>89</v>
      </c>
      <c r="IF68" s="60">
        <f t="shared" si="129"/>
        <v>100</v>
      </c>
      <c r="IG68" s="60">
        <f t="shared" si="129"/>
        <v>62</v>
      </c>
      <c r="IH68" s="60">
        <f t="shared" si="129"/>
        <v>92</v>
      </c>
      <c r="II68" s="60">
        <f t="shared" si="129"/>
        <v>100</v>
      </c>
      <c r="IJ68" s="60">
        <f t="shared" si="129"/>
        <v>100</v>
      </c>
      <c r="IK68" s="60">
        <f t="shared" si="129"/>
        <v>100</v>
      </c>
      <c r="IL68" s="60">
        <f t="shared" si="129"/>
        <v>70</v>
      </c>
      <c r="IM68" s="60">
        <f t="shared" si="129"/>
        <v>0</v>
      </c>
      <c r="IN68" s="60">
        <f t="shared" si="129"/>
        <v>100</v>
      </c>
      <c r="IO68" s="60">
        <f t="shared" si="129"/>
        <v>100</v>
      </c>
      <c r="IP68" s="60">
        <f t="shared" si="129"/>
        <v>100</v>
      </c>
      <c r="IQ68" s="60">
        <f t="shared" si="129"/>
        <v>100</v>
      </c>
      <c r="IR68" s="60">
        <f t="shared" si="129"/>
        <v>0</v>
      </c>
      <c r="IS68" s="60">
        <f t="shared" si="129"/>
        <v>100</v>
      </c>
      <c r="IT68" s="60">
        <f t="shared" si="129"/>
        <v>100</v>
      </c>
      <c r="IU68" s="60">
        <f t="shared" si="129"/>
        <v>100</v>
      </c>
      <c r="IV68" s="60">
        <f t="shared" si="129"/>
        <v>100</v>
      </c>
      <c r="IW68" s="60">
        <f t="shared" si="129"/>
        <v>100</v>
      </c>
      <c r="IX68" s="60">
        <f t="shared" si="129"/>
        <v>100</v>
      </c>
      <c r="IY68" s="60">
        <f t="shared" si="129"/>
        <v>100</v>
      </c>
      <c r="IZ68" s="60">
        <f t="shared" si="129"/>
        <v>0</v>
      </c>
      <c r="JA68" s="60">
        <f t="shared" ref="JA68:LL68" si="130">JA69</f>
        <v>100</v>
      </c>
      <c r="JB68" s="60">
        <f t="shared" si="130"/>
        <v>100</v>
      </c>
      <c r="JC68" s="60">
        <f t="shared" si="130"/>
        <v>50</v>
      </c>
      <c r="JD68" s="60">
        <f t="shared" si="130"/>
        <v>100</v>
      </c>
      <c r="JE68" s="60">
        <f t="shared" si="130"/>
        <v>100</v>
      </c>
      <c r="JF68" s="60">
        <f t="shared" si="130"/>
        <v>100</v>
      </c>
      <c r="JG68" s="60">
        <f t="shared" si="130"/>
        <v>100</v>
      </c>
      <c r="JH68" s="60">
        <f t="shared" si="130"/>
        <v>50</v>
      </c>
      <c r="JI68" s="60">
        <f t="shared" si="130"/>
        <v>93</v>
      </c>
      <c r="JJ68" s="60">
        <f t="shared" si="130"/>
        <v>100</v>
      </c>
      <c r="JK68" s="60">
        <f t="shared" si="130"/>
        <v>100</v>
      </c>
      <c r="JL68" s="60">
        <f t="shared" si="130"/>
        <v>100</v>
      </c>
      <c r="JM68" s="60">
        <f t="shared" si="130"/>
        <v>100</v>
      </c>
      <c r="JN68" s="60">
        <f t="shared" si="130"/>
        <v>89</v>
      </c>
      <c r="JO68" s="60">
        <f t="shared" si="130"/>
        <v>100</v>
      </c>
      <c r="JP68" s="60">
        <f t="shared" si="130"/>
        <v>83</v>
      </c>
      <c r="JQ68" s="60">
        <f t="shared" si="130"/>
        <v>86</v>
      </c>
      <c r="JR68" s="60">
        <f t="shared" si="130"/>
        <v>80</v>
      </c>
      <c r="JS68" s="60">
        <f t="shared" si="130"/>
        <v>84</v>
      </c>
      <c r="JT68" s="60">
        <f t="shared" si="130"/>
        <v>73</v>
      </c>
      <c r="JU68" s="60">
        <f t="shared" si="130"/>
        <v>74</v>
      </c>
      <c r="JV68" s="60">
        <f t="shared" si="130"/>
        <v>69</v>
      </c>
      <c r="JW68" s="60">
        <f t="shared" si="130"/>
        <v>100</v>
      </c>
      <c r="JX68" s="60">
        <f t="shared" si="130"/>
        <v>100</v>
      </c>
      <c r="JY68" s="60">
        <f t="shared" si="130"/>
        <v>100</v>
      </c>
      <c r="JZ68" s="60">
        <f t="shared" si="130"/>
        <v>100</v>
      </c>
      <c r="KA68" s="60">
        <f t="shared" si="130"/>
        <v>100</v>
      </c>
      <c r="KB68" s="60">
        <f t="shared" si="130"/>
        <v>100</v>
      </c>
      <c r="KC68" s="60">
        <f t="shared" si="130"/>
        <v>100</v>
      </c>
      <c r="KD68" s="60">
        <f t="shared" si="130"/>
        <v>100</v>
      </c>
      <c r="KE68" s="60">
        <f t="shared" si="130"/>
        <v>86</v>
      </c>
      <c r="KF68" s="60">
        <f t="shared" si="130"/>
        <v>100</v>
      </c>
      <c r="KG68" s="60">
        <f t="shared" si="130"/>
        <v>100</v>
      </c>
      <c r="KH68" s="60">
        <f t="shared" si="130"/>
        <v>100</v>
      </c>
      <c r="KI68" s="60">
        <f t="shared" si="130"/>
        <v>100</v>
      </c>
      <c r="KJ68" s="60">
        <f t="shared" si="130"/>
        <v>100</v>
      </c>
      <c r="KK68" s="60">
        <f t="shared" si="130"/>
        <v>100</v>
      </c>
      <c r="KL68" s="60">
        <f t="shared" si="130"/>
        <v>0</v>
      </c>
      <c r="KM68" s="60">
        <f t="shared" si="130"/>
        <v>100</v>
      </c>
      <c r="KN68" s="60">
        <f t="shared" si="130"/>
        <v>71</v>
      </c>
      <c r="KO68" s="60">
        <f t="shared" si="130"/>
        <v>100</v>
      </c>
      <c r="KP68" s="60">
        <f t="shared" si="130"/>
        <v>100</v>
      </c>
      <c r="KQ68" s="60">
        <f t="shared" si="130"/>
        <v>87</v>
      </c>
      <c r="KR68" s="60">
        <f t="shared" si="130"/>
        <v>100</v>
      </c>
      <c r="KS68" s="60">
        <f t="shared" si="130"/>
        <v>25</v>
      </c>
      <c r="KT68" s="60">
        <f t="shared" si="130"/>
        <v>100</v>
      </c>
      <c r="KU68" s="60">
        <f t="shared" si="130"/>
        <v>77</v>
      </c>
      <c r="KV68" s="60">
        <f t="shared" si="130"/>
        <v>95</v>
      </c>
      <c r="KW68" s="60">
        <f t="shared" si="130"/>
        <v>64</v>
      </c>
      <c r="KX68" s="60">
        <f t="shared" si="130"/>
        <v>83</v>
      </c>
      <c r="KY68" s="60">
        <f t="shared" si="130"/>
        <v>94</v>
      </c>
      <c r="KZ68" s="60">
        <f t="shared" si="130"/>
        <v>80</v>
      </c>
      <c r="LA68" s="60">
        <f t="shared" si="130"/>
        <v>100</v>
      </c>
      <c r="LB68" s="60">
        <f t="shared" si="130"/>
        <v>0</v>
      </c>
      <c r="LC68" s="60">
        <f t="shared" si="130"/>
        <v>100</v>
      </c>
      <c r="LD68" s="60">
        <f t="shared" si="130"/>
        <v>100</v>
      </c>
      <c r="LE68" s="60">
        <f t="shared" si="130"/>
        <v>100</v>
      </c>
      <c r="LF68" s="60">
        <f t="shared" si="130"/>
        <v>100</v>
      </c>
      <c r="LG68" s="60">
        <f t="shared" si="130"/>
        <v>100</v>
      </c>
      <c r="LH68" s="60">
        <f t="shared" si="130"/>
        <v>90</v>
      </c>
      <c r="LI68" s="60">
        <f t="shared" si="130"/>
        <v>62</v>
      </c>
      <c r="LJ68" s="60">
        <f t="shared" si="130"/>
        <v>100</v>
      </c>
      <c r="LK68" s="60">
        <f t="shared" si="130"/>
        <v>100</v>
      </c>
      <c r="LL68" s="60">
        <f t="shared" si="130"/>
        <v>100</v>
      </c>
      <c r="LM68" s="60">
        <f t="shared" ref="LM68:NR68" si="131">LM69</f>
        <v>100</v>
      </c>
      <c r="LN68" s="60">
        <f t="shared" si="131"/>
        <v>100</v>
      </c>
      <c r="LO68" s="60">
        <f t="shared" si="131"/>
        <v>100</v>
      </c>
      <c r="LP68" s="60">
        <f t="shared" si="131"/>
        <v>100</v>
      </c>
      <c r="LQ68" s="60">
        <f t="shared" si="131"/>
        <v>100</v>
      </c>
      <c r="LR68" s="60">
        <f t="shared" si="131"/>
        <v>33</v>
      </c>
      <c r="LS68" s="60">
        <f t="shared" si="131"/>
        <v>100</v>
      </c>
      <c r="LT68" s="60">
        <f t="shared" si="131"/>
        <v>87</v>
      </c>
      <c r="LU68" s="60">
        <f t="shared" si="131"/>
        <v>80</v>
      </c>
      <c r="LV68" s="60">
        <f t="shared" si="131"/>
        <v>71</v>
      </c>
      <c r="LW68" s="60">
        <f t="shared" si="131"/>
        <v>92</v>
      </c>
      <c r="LX68" s="60">
        <f t="shared" si="131"/>
        <v>100</v>
      </c>
      <c r="LY68" s="60">
        <f t="shared" si="131"/>
        <v>0</v>
      </c>
      <c r="LZ68" s="60">
        <f t="shared" si="131"/>
        <v>93</v>
      </c>
      <c r="MA68" s="60">
        <f t="shared" si="131"/>
        <v>76</v>
      </c>
      <c r="MB68" s="60">
        <f t="shared" si="131"/>
        <v>84</v>
      </c>
      <c r="MC68" s="60">
        <f t="shared" si="131"/>
        <v>100</v>
      </c>
      <c r="MD68" s="60">
        <f t="shared" si="131"/>
        <v>92</v>
      </c>
      <c r="ME68" s="60">
        <f t="shared" si="131"/>
        <v>100</v>
      </c>
      <c r="MF68" s="60">
        <f t="shared" si="131"/>
        <v>82</v>
      </c>
      <c r="MG68" s="60">
        <f t="shared" si="131"/>
        <v>82</v>
      </c>
      <c r="MH68" s="60">
        <f t="shared" si="131"/>
        <v>90</v>
      </c>
      <c r="MI68" s="60">
        <f t="shared" si="131"/>
        <v>100</v>
      </c>
      <c r="MJ68" s="60">
        <f t="shared" si="131"/>
        <v>50</v>
      </c>
      <c r="MK68" s="60">
        <f t="shared" si="131"/>
        <v>100</v>
      </c>
      <c r="ML68" s="60">
        <f t="shared" si="131"/>
        <v>100</v>
      </c>
      <c r="MM68" s="60">
        <f t="shared" si="131"/>
        <v>100</v>
      </c>
      <c r="MN68" s="60">
        <f t="shared" si="131"/>
        <v>83</v>
      </c>
      <c r="MO68" s="60">
        <f t="shared" si="131"/>
        <v>60</v>
      </c>
      <c r="MP68" s="60">
        <f t="shared" si="131"/>
        <v>100</v>
      </c>
      <c r="MQ68" s="60">
        <f t="shared" si="131"/>
        <v>86</v>
      </c>
      <c r="MR68" s="60">
        <f t="shared" si="131"/>
        <v>100</v>
      </c>
      <c r="MS68" s="60">
        <f t="shared" si="131"/>
        <v>100</v>
      </c>
      <c r="MT68" s="60">
        <f t="shared" si="131"/>
        <v>0</v>
      </c>
      <c r="MU68" s="60">
        <f t="shared" si="131"/>
        <v>80</v>
      </c>
      <c r="MV68" s="60">
        <f t="shared" si="131"/>
        <v>100</v>
      </c>
      <c r="MW68" s="60">
        <f t="shared" si="131"/>
        <v>100</v>
      </c>
      <c r="MX68" s="60">
        <f t="shared" si="131"/>
        <v>100</v>
      </c>
      <c r="MY68" s="60">
        <f t="shared" si="131"/>
        <v>100</v>
      </c>
      <c r="MZ68" s="60">
        <f t="shared" si="131"/>
        <v>100</v>
      </c>
      <c r="NA68" s="60">
        <f t="shared" si="131"/>
        <v>100</v>
      </c>
      <c r="NB68" s="60">
        <f t="shared" si="131"/>
        <v>100</v>
      </c>
      <c r="NC68" s="60">
        <f t="shared" si="131"/>
        <v>100</v>
      </c>
      <c r="ND68" s="60">
        <f t="shared" si="131"/>
        <v>100</v>
      </c>
      <c r="NE68" s="60">
        <f t="shared" si="131"/>
        <v>78</v>
      </c>
      <c r="NF68" s="60">
        <f t="shared" si="131"/>
        <v>100</v>
      </c>
      <c r="NG68" s="60">
        <f t="shared" si="131"/>
        <v>83</v>
      </c>
      <c r="NH68" s="60">
        <f t="shared" si="131"/>
        <v>100</v>
      </c>
      <c r="NI68" s="60">
        <f t="shared" si="131"/>
        <v>100</v>
      </c>
      <c r="NJ68" s="60">
        <f t="shared" si="131"/>
        <v>100</v>
      </c>
      <c r="NK68" s="60">
        <f t="shared" si="131"/>
        <v>80</v>
      </c>
      <c r="NL68" s="60">
        <f t="shared" si="131"/>
        <v>100</v>
      </c>
      <c r="NM68" s="60">
        <f t="shared" si="131"/>
        <v>100</v>
      </c>
      <c r="NN68" s="60">
        <f t="shared" si="131"/>
        <v>100</v>
      </c>
      <c r="NO68" s="60">
        <f t="shared" si="131"/>
        <v>100</v>
      </c>
      <c r="NP68" s="60">
        <f t="shared" si="131"/>
        <v>100</v>
      </c>
      <c r="NQ68" s="60">
        <f t="shared" si="131"/>
        <v>100</v>
      </c>
      <c r="NR68" s="60">
        <f t="shared" si="131"/>
        <v>100</v>
      </c>
    </row>
    <row r="69" spans="1:382" s="28" customFormat="1" ht="20.25" customHeight="1" x14ac:dyDescent="0.25">
      <c r="A69" s="285"/>
      <c r="B69" s="293" t="s">
        <v>146</v>
      </c>
      <c r="C69" s="293"/>
      <c r="D69" s="120">
        <v>64</v>
      </c>
      <c r="E69" s="120">
        <v>60</v>
      </c>
      <c r="F69" s="120">
        <v>100</v>
      </c>
      <c r="G69" s="120">
        <v>82</v>
      </c>
      <c r="H69" s="120">
        <v>0</v>
      </c>
      <c r="I69" s="120">
        <v>84</v>
      </c>
      <c r="J69" s="120">
        <v>86</v>
      </c>
      <c r="K69" s="120">
        <v>100</v>
      </c>
      <c r="L69" s="120">
        <v>100</v>
      </c>
      <c r="M69" s="120">
        <v>100</v>
      </c>
      <c r="N69" s="120">
        <v>99</v>
      </c>
      <c r="O69" s="120">
        <v>90</v>
      </c>
      <c r="P69" s="120">
        <v>72</v>
      </c>
      <c r="Q69" s="120">
        <v>62</v>
      </c>
      <c r="R69" s="120">
        <v>81</v>
      </c>
      <c r="S69" s="120">
        <v>65</v>
      </c>
      <c r="T69" s="120">
        <v>100</v>
      </c>
      <c r="U69" s="120">
        <v>80</v>
      </c>
      <c r="V69" s="120">
        <v>79</v>
      </c>
      <c r="W69" s="120">
        <v>87</v>
      </c>
      <c r="X69" s="120">
        <v>90</v>
      </c>
      <c r="Y69" s="120">
        <v>100</v>
      </c>
      <c r="Z69" s="120">
        <v>100</v>
      </c>
      <c r="AA69" s="120">
        <v>56</v>
      </c>
      <c r="AB69" s="120">
        <v>69</v>
      </c>
      <c r="AC69" s="120">
        <v>100</v>
      </c>
      <c r="AD69" s="120">
        <v>100</v>
      </c>
      <c r="AE69" s="120">
        <v>100</v>
      </c>
      <c r="AF69" s="120">
        <v>100</v>
      </c>
      <c r="AG69" s="120">
        <v>79</v>
      </c>
      <c r="AH69" s="120">
        <v>73</v>
      </c>
      <c r="AI69" s="120">
        <v>91</v>
      </c>
      <c r="AJ69" s="120">
        <v>100</v>
      </c>
      <c r="AK69" s="120">
        <v>100</v>
      </c>
      <c r="AL69" s="120">
        <v>69</v>
      </c>
      <c r="AM69" s="120">
        <v>80</v>
      </c>
      <c r="AN69" s="120">
        <v>100</v>
      </c>
      <c r="AO69" s="120">
        <v>96</v>
      </c>
      <c r="AP69" s="120">
        <v>83</v>
      </c>
      <c r="AQ69" s="120">
        <v>100</v>
      </c>
      <c r="AR69" s="120">
        <v>67</v>
      </c>
      <c r="AS69" s="120">
        <v>78</v>
      </c>
      <c r="AT69" s="120">
        <v>100</v>
      </c>
      <c r="AU69" s="120">
        <v>100</v>
      </c>
      <c r="AV69" s="120">
        <v>100</v>
      </c>
      <c r="AW69" s="120">
        <v>89</v>
      </c>
      <c r="AX69" s="120">
        <v>100</v>
      </c>
      <c r="AY69" s="120">
        <v>97</v>
      </c>
      <c r="AZ69" s="120">
        <v>0</v>
      </c>
      <c r="BA69" s="120">
        <v>50</v>
      </c>
      <c r="BB69" s="120">
        <v>95</v>
      </c>
      <c r="BC69" s="120">
        <v>100</v>
      </c>
      <c r="BD69" s="120">
        <v>100</v>
      </c>
      <c r="BE69" s="120">
        <v>100</v>
      </c>
      <c r="BF69" s="120">
        <v>100</v>
      </c>
      <c r="BG69" s="120">
        <v>100</v>
      </c>
      <c r="BH69" s="120">
        <v>33</v>
      </c>
      <c r="BI69" s="120">
        <v>96</v>
      </c>
      <c r="BJ69" s="120">
        <v>94</v>
      </c>
      <c r="BK69" s="120">
        <v>100</v>
      </c>
      <c r="BL69" s="120">
        <v>60</v>
      </c>
      <c r="BM69" s="120">
        <v>100</v>
      </c>
      <c r="BN69" s="120">
        <v>96</v>
      </c>
      <c r="BO69" s="120">
        <v>100</v>
      </c>
      <c r="BP69" s="120">
        <v>90</v>
      </c>
      <c r="BQ69" s="120">
        <v>97</v>
      </c>
      <c r="BR69" s="120">
        <v>67</v>
      </c>
      <c r="BS69" s="120">
        <v>100</v>
      </c>
      <c r="BT69" s="120">
        <v>100</v>
      </c>
      <c r="BU69" s="120">
        <v>100</v>
      </c>
      <c r="BV69" s="120">
        <v>100</v>
      </c>
      <c r="BW69" s="120">
        <v>100</v>
      </c>
      <c r="BX69" s="120">
        <v>100</v>
      </c>
      <c r="BY69" s="120">
        <v>89</v>
      </c>
      <c r="BZ69" s="120">
        <v>85</v>
      </c>
      <c r="CA69" s="120">
        <v>72</v>
      </c>
      <c r="CB69" s="120">
        <v>100</v>
      </c>
      <c r="CC69" s="120">
        <v>60</v>
      </c>
      <c r="CD69" s="120">
        <v>82</v>
      </c>
      <c r="CE69" s="120">
        <v>100</v>
      </c>
      <c r="CF69" s="120">
        <v>89</v>
      </c>
      <c r="CG69" s="120">
        <v>89</v>
      </c>
      <c r="CH69" s="120">
        <v>100</v>
      </c>
      <c r="CI69" s="120">
        <v>100</v>
      </c>
      <c r="CJ69" s="120">
        <v>95</v>
      </c>
      <c r="CK69" s="120">
        <v>92</v>
      </c>
      <c r="CL69" s="120">
        <v>80</v>
      </c>
      <c r="CM69" s="120">
        <v>100</v>
      </c>
      <c r="CN69" s="120">
        <v>94</v>
      </c>
      <c r="CO69" s="120">
        <v>80</v>
      </c>
      <c r="CP69" s="120">
        <v>93</v>
      </c>
      <c r="CQ69" s="120">
        <v>100</v>
      </c>
      <c r="CR69" s="120">
        <v>100</v>
      </c>
      <c r="CS69" s="120">
        <v>100</v>
      </c>
      <c r="CT69" s="120">
        <v>100</v>
      </c>
      <c r="CU69" s="120">
        <v>100</v>
      </c>
      <c r="CV69" s="120">
        <v>50</v>
      </c>
      <c r="CW69" s="120">
        <v>0</v>
      </c>
      <c r="CX69" s="120">
        <v>67</v>
      </c>
      <c r="CY69" s="120">
        <v>100</v>
      </c>
      <c r="CZ69" s="120">
        <v>100</v>
      </c>
      <c r="DA69" s="120">
        <v>87</v>
      </c>
      <c r="DB69" s="120">
        <v>100</v>
      </c>
      <c r="DC69" s="120">
        <v>100</v>
      </c>
      <c r="DD69" s="120">
        <v>100</v>
      </c>
      <c r="DE69" s="120">
        <v>100</v>
      </c>
      <c r="DF69" s="120">
        <v>100</v>
      </c>
      <c r="DG69" s="120">
        <v>92</v>
      </c>
      <c r="DH69" s="120">
        <v>75</v>
      </c>
      <c r="DI69" s="120">
        <v>92</v>
      </c>
      <c r="DJ69" s="120">
        <v>100</v>
      </c>
      <c r="DK69" s="120">
        <v>85</v>
      </c>
      <c r="DL69" s="120">
        <v>78</v>
      </c>
      <c r="DM69" s="120">
        <v>67</v>
      </c>
      <c r="DN69" s="120">
        <v>60</v>
      </c>
      <c r="DO69" s="120">
        <v>100</v>
      </c>
      <c r="DP69" s="120">
        <v>67</v>
      </c>
      <c r="DQ69" s="120">
        <v>100</v>
      </c>
      <c r="DR69" s="120">
        <v>97</v>
      </c>
      <c r="DS69" s="120">
        <v>60</v>
      </c>
      <c r="DT69" s="120">
        <v>100</v>
      </c>
      <c r="DU69" s="120">
        <v>100</v>
      </c>
      <c r="DV69" s="120">
        <v>100</v>
      </c>
      <c r="DW69" s="120">
        <v>100</v>
      </c>
      <c r="DX69" s="120">
        <v>100</v>
      </c>
      <c r="DY69" s="120">
        <v>95</v>
      </c>
      <c r="DZ69" s="120">
        <v>75</v>
      </c>
      <c r="EA69" s="120">
        <v>100</v>
      </c>
      <c r="EB69" s="120">
        <v>100</v>
      </c>
      <c r="EC69" s="120">
        <v>100</v>
      </c>
      <c r="ED69" s="120">
        <v>50</v>
      </c>
      <c r="EE69" s="120">
        <v>73</v>
      </c>
      <c r="EF69" s="120">
        <v>100</v>
      </c>
      <c r="EG69" s="120">
        <v>89</v>
      </c>
      <c r="EH69" s="120">
        <v>100</v>
      </c>
      <c r="EI69" s="120">
        <v>100</v>
      </c>
      <c r="EJ69" s="120">
        <v>83</v>
      </c>
      <c r="EK69" s="120">
        <v>84</v>
      </c>
      <c r="EL69" s="120">
        <v>92</v>
      </c>
      <c r="EM69" s="120">
        <v>80</v>
      </c>
      <c r="EN69" s="120">
        <v>77</v>
      </c>
      <c r="EO69" s="120">
        <v>100</v>
      </c>
      <c r="EP69" s="120">
        <v>100</v>
      </c>
      <c r="EQ69" s="120">
        <v>100</v>
      </c>
      <c r="ER69" s="120">
        <v>80</v>
      </c>
      <c r="ES69" s="120">
        <v>100</v>
      </c>
      <c r="ET69" s="120">
        <v>86</v>
      </c>
      <c r="EU69" s="120">
        <v>60</v>
      </c>
      <c r="EV69" s="120">
        <v>92</v>
      </c>
      <c r="EW69" s="120">
        <v>92</v>
      </c>
      <c r="EX69" s="120">
        <v>100</v>
      </c>
      <c r="EY69" s="120">
        <v>67</v>
      </c>
      <c r="EZ69" s="120">
        <v>100</v>
      </c>
      <c r="FA69" s="120">
        <v>100</v>
      </c>
      <c r="FB69" s="120">
        <v>100</v>
      </c>
      <c r="FC69" s="120">
        <v>100</v>
      </c>
      <c r="FD69" s="120">
        <v>100</v>
      </c>
      <c r="FE69" s="120">
        <v>82</v>
      </c>
      <c r="FF69" s="120">
        <v>100</v>
      </c>
      <c r="FG69" s="120">
        <v>93</v>
      </c>
      <c r="FH69" s="120">
        <v>87</v>
      </c>
      <c r="FI69" s="120">
        <v>80</v>
      </c>
      <c r="FJ69" s="120">
        <v>100</v>
      </c>
      <c r="FK69" s="120">
        <v>100</v>
      </c>
      <c r="FL69" s="120">
        <v>20</v>
      </c>
      <c r="FM69" s="120">
        <v>100</v>
      </c>
      <c r="FN69" s="120">
        <v>60</v>
      </c>
      <c r="FO69" s="120">
        <v>100</v>
      </c>
      <c r="FP69" s="120">
        <v>80</v>
      </c>
      <c r="FQ69" s="120">
        <v>100</v>
      </c>
      <c r="FR69" s="120">
        <v>100</v>
      </c>
      <c r="FS69" s="120">
        <v>50</v>
      </c>
      <c r="FT69" s="120">
        <v>86</v>
      </c>
      <c r="FU69" s="120">
        <v>80</v>
      </c>
      <c r="FV69" s="120">
        <v>100</v>
      </c>
      <c r="FW69" s="120">
        <v>100</v>
      </c>
      <c r="FX69" s="120">
        <v>100</v>
      </c>
      <c r="FY69" s="120">
        <v>100</v>
      </c>
      <c r="FZ69" s="120">
        <v>100</v>
      </c>
      <c r="GA69" s="120">
        <v>75</v>
      </c>
      <c r="GB69" s="120">
        <v>100</v>
      </c>
      <c r="GC69" s="120">
        <v>100</v>
      </c>
      <c r="GD69" s="120">
        <v>50</v>
      </c>
      <c r="GE69" s="120">
        <v>100</v>
      </c>
      <c r="GF69" s="120">
        <v>100</v>
      </c>
      <c r="GG69" s="120">
        <v>86</v>
      </c>
      <c r="GH69" s="120">
        <v>100</v>
      </c>
      <c r="GI69" s="120">
        <v>100</v>
      </c>
      <c r="GJ69" s="120">
        <v>100</v>
      </c>
      <c r="GK69" s="120">
        <v>67</v>
      </c>
      <c r="GL69" s="120">
        <v>100</v>
      </c>
      <c r="GM69" s="120">
        <v>100</v>
      </c>
      <c r="GN69" s="120">
        <v>90</v>
      </c>
      <c r="GO69" s="120">
        <v>64</v>
      </c>
      <c r="GP69" s="120">
        <v>90</v>
      </c>
      <c r="GQ69" s="120">
        <v>100</v>
      </c>
      <c r="GR69" s="120">
        <v>100</v>
      </c>
      <c r="GS69" s="120">
        <v>93</v>
      </c>
      <c r="GT69" s="120">
        <v>95</v>
      </c>
      <c r="GU69" s="120">
        <v>67</v>
      </c>
      <c r="GV69" s="120">
        <v>87</v>
      </c>
      <c r="GW69" s="120">
        <v>85</v>
      </c>
      <c r="GX69" s="120">
        <v>62</v>
      </c>
      <c r="GY69" s="120">
        <v>100</v>
      </c>
      <c r="GZ69" s="120">
        <v>100</v>
      </c>
      <c r="HA69" s="120">
        <v>100</v>
      </c>
      <c r="HB69" s="120">
        <v>100</v>
      </c>
      <c r="HC69" s="120">
        <v>91</v>
      </c>
      <c r="HD69" s="120">
        <v>100</v>
      </c>
      <c r="HE69" s="120">
        <v>97</v>
      </c>
      <c r="HF69" s="120">
        <v>67</v>
      </c>
      <c r="HG69" s="120">
        <v>100</v>
      </c>
      <c r="HH69" s="120">
        <v>100</v>
      </c>
      <c r="HI69" s="120">
        <v>89</v>
      </c>
      <c r="HJ69" s="120">
        <v>96</v>
      </c>
      <c r="HK69" s="120">
        <v>80</v>
      </c>
      <c r="HL69" s="120">
        <v>100</v>
      </c>
      <c r="HM69" s="120">
        <v>100</v>
      </c>
      <c r="HN69" s="120">
        <v>87</v>
      </c>
      <c r="HO69" s="120">
        <v>92</v>
      </c>
      <c r="HP69" s="120">
        <v>100</v>
      </c>
      <c r="HQ69" s="120">
        <v>100</v>
      </c>
      <c r="HR69" s="120">
        <v>100</v>
      </c>
      <c r="HS69" s="120">
        <v>71</v>
      </c>
      <c r="HT69" s="120">
        <v>100</v>
      </c>
      <c r="HU69" s="120">
        <v>0</v>
      </c>
      <c r="HV69" s="120">
        <v>100</v>
      </c>
      <c r="HW69" s="120">
        <v>100</v>
      </c>
      <c r="HX69" s="120">
        <v>90</v>
      </c>
      <c r="HY69" s="120">
        <v>100</v>
      </c>
      <c r="HZ69" s="120">
        <v>83</v>
      </c>
      <c r="IA69" s="120">
        <v>50</v>
      </c>
      <c r="IB69" s="120">
        <v>86</v>
      </c>
      <c r="IC69" s="120">
        <v>40</v>
      </c>
      <c r="ID69" s="120">
        <v>100</v>
      </c>
      <c r="IE69" s="120">
        <v>89</v>
      </c>
      <c r="IF69" s="120">
        <v>100</v>
      </c>
      <c r="IG69" s="120">
        <v>62</v>
      </c>
      <c r="IH69" s="120">
        <v>92</v>
      </c>
      <c r="II69" s="120">
        <v>100</v>
      </c>
      <c r="IJ69" s="120">
        <v>100</v>
      </c>
      <c r="IK69" s="120">
        <v>100</v>
      </c>
      <c r="IL69" s="120">
        <v>70</v>
      </c>
      <c r="IM69" s="120">
        <v>0</v>
      </c>
      <c r="IN69" s="120">
        <v>100</v>
      </c>
      <c r="IO69" s="120">
        <v>100</v>
      </c>
      <c r="IP69" s="120">
        <v>100</v>
      </c>
      <c r="IQ69" s="120">
        <v>100</v>
      </c>
      <c r="IR69" s="120">
        <v>0</v>
      </c>
      <c r="IS69" s="120">
        <v>100</v>
      </c>
      <c r="IT69" s="120">
        <v>100</v>
      </c>
      <c r="IU69" s="120">
        <v>100</v>
      </c>
      <c r="IV69" s="120">
        <v>100</v>
      </c>
      <c r="IW69" s="120">
        <v>100</v>
      </c>
      <c r="IX69" s="120">
        <v>100</v>
      </c>
      <c r="IY69" s="120">
        <v>100</v>
      </c>
      <c r="IZ69" s="120">
        <v>0</v>
      </c>
      <c r="JA69" s="120">
        <v>100</v>
      </c>
      <c r="JB69" s="120">
        <v>100</v>
      </c>
      <c r="JC69" s="120">
        <v>50</v>
      </c>
      <c r="JD69" s="120">
        <v>100</v>
      </c>
      <c r="JE69" s="120">
        <v>100</v>
      </c>
      <c r="JF69" s="120">
        <v>100</v>
      </c>
      <c r="JG69" s="120">
        <v>100</v>
      </c>
      <c r="JH69" s="120">
        <v>50</v>
      </c>
      <c r="JI69" s="120">
        <v>93</v>
      </c>
      <c r="JJ69" s="120">
        <v>100</v>
      </c>
      <c r="JK69" s="120">
        <v>100</v>
      </c>
      <c r="JL69" s="120">
        <v>100</v>
      </c>
      <c r="JM69" s="120">
        <v>100</v>
      </c>
      <c r="JN69" s="120">
        <v>89</v>
      </c>
      <c r="JO69" s="120">
        <v>100</v>
      </c>
      <c r="JP69" s="120">
        <v>83</v>
      </c>
      <c r="JQ69" s="120">
        <v>86</v>
      </c>
      <c r="JR69" s="120">
        <v>80</v>
      </c>
      <c r="JS69" s="120">
        <v>84</v>
      </c>
      <c r="JT69" s="120">
        <v>73</v>
      </c>
      <c r="JU69" s="120">
        <v>74</v>
      </c>
      <c r="JV69" s="120">
        <v>69</v>
      </c>
      <c r="JW69" s="120">
        <v>100</v>
      </c>
      <c r="JX69" s="120">
        <v>100</v>
      </c>
      <c r="JY69" s="120">
        <v>100</v>
      </c>
      <c r="JZ69" s="120">
        <v>100</v>
      </c>
      <c r="KA69" s="120">
        <v>100</v>
      </c>
      <c r="KB69" s="120">
        <v>100</v>
      </c>
      <c r="KC69" s="120">
        <v>100</v>
      </c>
      <c r="KD69" s="120">
        <v>100</v>
      </c>
      <c r="KE69" s="120">
        <v>86</v>
      </c>
      <c r="KF69" s="120">
        <v>100</v>
      </c>
      <c r="KG69" s="120">
        <v>100</v>
      </c>
      <c r="KH69" s="120">
        <v>100</v>
      </c>
      <c r="KI69" s="120">
        <v>100</v>
      </c>
      <c r="KJ69" s="120">
        <v>100</v>
      </c>
      <c r="KK69" s="120">
        <v>100</v>
      </c>
      <c r="KL69" s="120">
        <v>0</v>
      </c>
      <c r="KM69" s="120">
        <v>100</v>
      </c>
      <c r="KN69" s="120">
        <v>71</v>
      </c>
      <c r="KO69" s="120">
        <v>100</v>
      </c>
      <c r="KP69" s="120">
        <v>100</v>
      </c>
      <c r="KQ69" s="120">
        <v>87</v>
      </c>
      <c r="KR69" s="120">
        <v>100</v>
      </c>
      <c r="KS69" s="120">
        <v>25</v>
      </c>
      <c r="KT69" s="120">
        <v>100</v>
      </c>
      <c r="KU69" s="120">
        <v>77</v>
      </c>
      <c r="KV69" s="120">
        <v>95</v>
      </c>
      <c r="KW69" s="120">
        <v>64</v>
      </c>
      <c r="KX69" s="120">
        <v>83</v>
      </c>
      <c r="KY69" s="120">
        <v>94</v>
      </c>
      <c r="KZ69" s="120">
        <v>80</v>
      </c>
      <c r="LA69" s="120">
        <v>100</v>
      </c>
      <c r="LB69" s="120">
        <v>0</v>
      </c>
      <c r="LC69" s="120">
        <v>100</v>
      </c>
      <c r="LD69" s="120">
        <v>100</v>
      </c>
      <c r="LE69" s="120">
        <v>100</v>
      </c>
      <c r="LF69" s="120">
        <v>100</v>
      </c>
      <c r="LG69" s="120">
        <v>100</v>
      </c>
      <c r="LH69" s="120">
        <v>90</v>
      </c>
      <c r="LI69" s="120">
        <v>62</v>
      </c>
      <c r="LJ69" s="120">
        <v>100</v>
      </c>
      <c r="LK69" s="120">
        <v>100</v>
      </c>
      <c r="LL69" s="120">
        <v>100</v>
      </c>
      <c r="LM69" s="120">
        <v>100</v>
      </c>
      <c r="LN69" s="120">
        <v>100</v>
      </c>
      <c r="LO69" s="120">
        <v>100</v>
      </c>
      <c r="LP69" s="120">
        <v>100</v>
      </c>
      <c r="LQ69" s="120">
        <v>100</v>
      </c>
      <c r="LR69" s="120">
        <v>33</v>
      </c>
      <c r="LS69" s="120">
        <v>100</v>
      </c>
      <c r="LT69" s="120">
        <v>87</v>
      </c>
      <c r="LU69" s="120">
        <v>80</v>
      </c>
      <c r="LV69" s="120">
        <v>71</v>
      </c>
      <c r="LW69" s="120">
        <v>92</v>
      </c>
      <c r="LX69" s="120">
        <v>100</v>
      </c>
      <c r="LY69" s="120">
        <v>0</v>
      </c>
      <c r="LZ69" s="120">
        <v>93</v>
      </c>
      <c r="MA69" s="120">
        <v>76</v>
      </c>
      <c r="MB69" s="120">
        <v>84</v>
      </c>
      <c r="MC69" s="120">
        <v>100</v>
      </c>
      <c r="MD69" s="120">
        <v>92</v>
      </c>
      <c r="ME69" s="120">
        <v>100</v>
      </c>
      <c r="MF69" s="120">
        <v>82</v>
      </c>
      <c r="MG69" s="120">
        <v>82</v>
      </c>
      <c r="MH69" s="120">
        <v>90</v>
      </c>
      <c r="MI69" s="120">
        <v>100</v>
      </c>
      <c r="MJ69" s="120">
        <v>50</v>
      </c>
      <c r="MK69" s="120">
        <v>100</v>
      </c>
      <c r="ML69" s="120">
        <v>100</v>
      </c>
      <c r="MM69" s="120">
        <v>100</v>
      </c>
      <c r="MN69" s="120">
        <v>83</v>
      </c>
      <c r="MO69" s="120">
        <v>60</v>
      </c>
      <c r="MP69" s="120">
        <v>100</v>
      </c>
      <c r="MQ69" s="120">
        <v>86</v>
      </c>
      <c r="MR69" s="120">
        <v>100</v>
      </c>
      <c r="MS69" s="120">
        <v>100</v>
      </c>
      <c r="MT69" s="120">
        <v>0</v>
      </c>
      <c r="MU69" s="120">
        <v>80</v>
      </c>
      <c r="MV69" s="120">
        <v>100</v>
      </c>
      <c r="MW69" s="120">
        <v>100</v>
      </c>
      <c r="MX69" s="120">
        <v>100</v>
      </c>
      <c r="MY69" s="120">
        <v>100</v>
      </c>
      <c r="MZ69" s="120">
        <v>100</v>
      </c>
      <c r="NA69" s="120">
        <v>100</v>
      </c>
      <c r="NB69" s="120">
        <v>100</v>
      </c>
      <c r="NC69" s="120">
        <v>100</v>
      </c>
      <c r="ND69" s="120">
        <v>100</v>
      </c>
      <c r="NE69" s="120">
        <v>78</v>
      </c>
      <c r="NF69" s="120">
        <v>100</v>
      </c>
      <c r="NG69" s="120">
        <v>83</v>
      </c>
      <c r="NH69" s="120">
        <v>100</v>
      </c>
      <c r="NI69" s="120">
        <v>100</v>
      </c>
      <c r="NJ69" s="120">
        <v>100</v>
      </c>
      <c r="NK69" s="120">
        <v>80</v>
      </c>
      <c r="NL69" s="120">
        <v>100</v>
      </c>
      <c r="NM69" s="120">
        <v>100</v>
      </c>
      <c r="NN69" s="120">
        <v>100</v>
      </c>
      <c r="NO69" s="120">
        <v>100</v>
      </c>
      <c r="NP69" s="120">
        <v>100</v>
      </c>
      <c r="NQ69" s="120">
        <v>100</v>
      </c>
      <c r="NR69" s="120">
        <v>100</v>
      </c>
    </row>
    <row r="70" spans="1:382" ht="48" customHeight="1" x14ac:dyDescent="0.25">
      <c r="A70" s="285"/>
      <c r="B70" s="288" t="s">
        <v>147</v>
      </c>
      <c r="C70" s="41" t="s">
        <v>115</v>
      </c>
      <c r="D70" s="122">
        <v>21</v>
      </c>
      <c r="E70" s="122">
        <v>3</v>
      </c>
      <c r="F70" s="122">
        <v>2</v>
      </c>
      <c r="G70" s="122">
        <v>14</v>
      </c>
      <c r="H70" s="122">
        <v>0</v>
      </c>
      <c r="I70" s="122">
        <v>16</v>
      </c>
      <c r="J70" s="122">
        <v>6</v>
      </c>
      <c r="K70" s="122">
        <v>5</v>
      </c>
      <c r="L70" s="122">
        <v>3</v>
      </c>
      <c r="M70" s="122">
        <v>16</v>
      </c>
      <c r="N70" s="122">
        <v>220</v>
      </c>
      <c r="O70" s="122">
        <v>88</v>
      </c>
      <c r="P70" s="122">
        <v>13</v>
      </c>
      <c r="Q70" s="122">
        <v>18</v>
      </c>
      <c r="R70" s="122">
        <v>26</v>
      </c>
      <c r="S70" s="122">
        <v>19</v>
      </c>
      <c r="T70" s="122">
        <v>10</v>
      </c>
      <c r="U70" s="122">
        <v>20</v>
      </c>
      <c r="V70" s="122">
        <v>42</v>
      </c>
      <c r="W70" s="122">
        <v>56</v>
      </c>
      <c r="X70" s="122">
        <v>53</v>
      </c>
      <c r="Y70" s="122">
        <v>1</v>
      </c>
      <c r="Z70" s="122">
        <v>19</v>
      </c>
      <c r="AA70" s="122">
        <v>10</v>
      </c>
      <c r="AB70" s="122">
        <v>43</v>
      </c>
      <c r="AC70" s="122">
        <v>1</v>
      </c>
      <c r="AD70" s="122">
        <v>1</v>
      </c>
      <c r="AE70" s="122">
        <v>3</v>
      </c>
      <c r="AF70" s="122">
        <v>1</v>
      </c>
      <c r="AG70" s="122">
        <v>19</v>
      </c>
      <c r="AH70" s="122">
        <v>44</v>
      </c>
      <c r="AI70" s="122">
        <v>10</v>
      </c>
      <c r="AJ70" s="122">
        <v>38</v>
      </c>
      <c r="AK70" s="122">
        <v>8</v>
      </c>
      <c r="AL70" s="122">
        <v>172</v>
      </c>
      <c r="AM70" s="122">
        <v>4</v>
      </c>
      <c r="AN70" s="122">
        <v>2</v>
      </c>
      <c r="AO70" s="122">
        <v>28</v>
      </c>
      <c r="AP70" s="122">
        <v>5</v>
      </c>
      <c r="AQ70" s="122">
        <v>2</v>
      </c>
      <c r="AR70" s="122">
        <v>2</v>
      </c>
      <c r="AS70" s="122">
        <v>7</v>
      </c>
      <c r="AT70" s="122">
        <v>10</v>
      </c>
      <c r="AU70" s="122">
        <v>5</v>
      </c>
      <c r="AV70" s="122">
        <v>1</v>
      </c>
      <c r="AW70" s="122">
        <v>17</v>
      </c>
      <c r="AX70" s="122">
        <v>5</v>
      </c>
      <c r="AY70" s="122">
        <v>35</v>
      </c>
      <c r="AZ70" s="122">
        <v>0</v>
      </c>
      <c r="BA70" s="122">
        <v>2</v>
      </c>
      <c r="BB70" s="122">
        <v>84</v>
      </c>
      <c r="BC70" s="122">
        <v>4</v>
      </c>
      <c r="BD70" s="122">
        <v>1</v>
      </c>
      <c r="BE70" s="122">
        <v>2</v>
      </c>
      <c r="BF70" s="122">
        <v>2</v>
      </c>
      <c r="BG70" s="122">
        <v>1</v>
      </c>
      <c r="BH70" s="122">
        <v>1</v>
      </c>
      <c r="BI70" s="122">
        <v>25</v>
      </c>
      <c r="BJ70" s="122">
        <v>32</v>
      </c>
      <c r="BK70" s="122">
        <v>5</v>
      </c>
      <c r="BL70" s="122">
        <v>3</v>
      </c>
      <c r="BM70" s="122">
        <v>2</v>
      </c>
      <c r="BN70" s="122">
        <v>27</v>
      </c>
      <c r="BO70" s="122">
        <v>1</v>
      </c>
      <c r="BP70" s="122">
        <v>9</v>
      </c>
      <c r="BQ70" s="122">
        <v>31</v>
      </c>
      <c r="BR70" s="122">
        <v>2</v>
      </c>
      <c r="BS70" s="122">
        <v>1</v>
      </c>
      <c r="BT70" s="122">
        <v>26</v>
      </c>
      <c r="BU70" s="122">
        <v>3</v>
      </c>
      <c r="BV70" s="122">
        <v>3</v>
      </c>
      <c r="BW70" s="122">
        <v>14</v>
      </c>
      <c r="BX70" s="122">
        <v>5</v>
      </c>
      <c r="BY70" s="122">
        <v>24</v>
      </c>
      <c r="BZ70" s="122">
        <v>33</v>
      </c>
      <c r="CA70" s="122">
        <v>18</v>
      </c>
      <c r="CB70" s="122">
        <v>3</v>
      </c>
      <c r="CC70" s="122">
        <v>3</v>
      </c>
      <c r="CD70" s="122">
        <v>14</v>
      </c>
      <c r="CE70" s="122">
        <v>27</v>
      </c>
      <c r="CF70" s="122">
        <v>8</v>
      </c>
      <c r="CG70" s="122">
        <v>8</v>
      </c>
      <c r="CH70" s="122">
        <v>42</v>
      </c>
      <c r="CI70" s="122">
        <v>24</v>
      </c>
      <c r="CJ70" s="122">
        <v>90</v>
      </c>
      <c r="CK70" s="122">
        <v>23</v>
      </c>
      <c r="CL70" s="122">
        <v>4</v>
      </c>
      <c r="CM70" s="122">
        <v>14</v>
      </c>
      <c r="CN70" s="122">
        <v>15</v>
      </c>
      <c r="CO70" s="122">
        <v>20</v>
      </c>
      <c r="CP70" s="122">
        <v>27</v>
      </c>
      <c r="CQ70" s="122">
        <v>4</v>
      </c>
      <c r="CR70" s="122">
        <v>4</v>
      </c>
      <c r="CS70" s="122">
        <v>3</v>
      </c>
      <c r="CT70" s="122">
        <v>8</v>
      </c>
      <c r="CU70" s="122">
        <v>2</v>
      </c>
      <c r="CV70" s="122">
        <v>1</v>
      </c>
      <c r="CW70" s="122">
        <v>0</v>
      </c>
      <c r="CX70" s="122">
        <v>2</v>
      </c>
      <c r="CY70" s="122">
        <v>2</v>
      </c>
      <c r="CZ70" s="122">
        <v>1</v>
      </c>
      <c r="DA70" s="122">
        <v>7</v>
      </c>
      <c r="DB70" s="122">
        <v>1</v>
      </c>
      <c r="DC70" s="122">
        <v>1</v>
      </c>
      <c r="DD70" s="122">
        <v>11</v>
      </c>
      <c r="DE70" s="122">
        <v>12</v>
      </c>
      <c r="DF70" s="122">
        <v>33</v>
      </c>
      <c r="DG70" s="122">
        <v>11</v>
      </c>
      <c r="DH70" s="122">
        <v>3</v>
      </c>
      <c r="DI70" s="122">
        <v>11</v>
      </c>
      <c r="DJ70" s="122">
        <v>1</v>
      </c>
      <c r="DK70" s="122">
        <v>11</v>
      </c>
      <c r="DL70" s="122">
        <v>7</v>
      </c>
      <c r="DM70" s="122">
        <v>4</v>
      </c>
      <c r="DN70" s="122">
        <v>3</v>
      </c>
      <c r="DO70" s="122">
        <v>1</v>
      </c>
      <c r="DP70" s="122">
        <v>2</v>
      </c>
      <c r="DQ70" s="122">
        <v>3</v>
      </c>
      <c r="DR70" s="122">
        <v>32</v>
      </c>
      <c r="DS70" s="122">
        <v>9</v>
      </c>
      <c r="DT70" s="122">
        <v>1</v>
      </c>
      <c r="DU70" s="122">
        <v>1</v>
      </c>
      <c r="DV70" s="122">
        <v>1</v>
      </c>
      <c r="DW70" s="122">
        <v>2</v>
      </c>
      <c r="DX70" s="122">
        <v>3</v>
      </c>
      <c r="DY70" s="122">
        <v>19</v>
      </c>
      <c r="DZ70" s="122">
        <v>6</v>
      </c>
      <c r="EA70" s="122">
        <v>15</v>
      </c>
      <c r="EB70" s="122">
        <v>4</v>
      </c>
      <c r="EC70" s="122">
        <v>12</v>
      </c>
      <c r="ED70" s="122">
        <v>1</v>
      </c>
      <c r="EE70" s="122">
        <v>8</v>
      </c>
      <c r="EF70" s="122">
        <v>16</v>
      </c>
      <c r="EG70" s="122">
        <v>17</v>
      </c>
      <c r="EH70" s="122">
        <v>5</v>
      </c>
      <c r="EI70" s="122">
        <v>5</v>
      </c>
      <c r="EJ70" s="122">
        <v>10</v>
      </c>
      <c r="EK70" s="122">
        <v>26</v>
      </c>
      <c r="EL70" s="122">
        <v>24</v>
      </c>
      <c r="EM70" s="122">
        <v>12</v>
      </c>
      <c r="EN70" s="122">
        <v>20</v>
      </c>
      <c r="EO70" s="122">
        <v>4</v>
      </c>
      <c r="EP70" s="122">
        <v>1</v>
      </c>
      <c r="EQ70" s="122">
        <v>3</v>
      </c>
      <c r="ER70" s="122">
        <v>4</v>
      </c>
      <c r="ES70" s="122">
        <v>2</v>
      </c>
      <c r="ET70" s="122">
        <v>6</v>
      </c>
      <c r="EU70" s="122">
        <v>3</v>
      </c>
      <c r="EV70" s="122">
        <v>12</v>
      </c>
      <c r="EW70" s="122">
        <v>11</v>
      </c>
      <c r="EX70" s="122">
        <v>8</v>
      </c>
      <c r="EY70" s="122">
        <v>4</v>
      </c>
      <c r="EZ70" s="122">
        <v>1</v>
      </c>
      <c r="FA70" s="122">
        <v>1</v>
      </c>
      <c r="FB70" s="122">
        <v>14</v>
      </c>
      <c r="FC70" s="122">
        <v>2</v>
      </c>
      <c r="FD70" s="122">
        <v>3</v>
      </c>
      <c r="FE70" s="122">
        <v>18</v>
      </c>
      <c r="FF70" s="122">
        <v>3</v>
      </c>
      <c r="FG70" s="122">
        <v>25</v>
      </c>
      <c r="FH70" s="122">
        <v>26</v>
      </c>
      <c r="FI70" s="122">
        <v>4</v>
      </c>
      <c r="FJ70" s="122">
        <v>1</v>
      </c>
      <c r="FK70" s="122">
        <v>6</v>
      </c>
      <c r="FL70" s="122">
        <v>1</v>
      </c>
      <c r="FM70" s="122">
        <v>1</v>
      </c>
      <c r="FN70" s="122">
        <v>3</v>
      </c>
      <c r="FO70" s="122">
        <v>7</v>
      </c>
      <c r="FP70" s="122">
        <v>4</v>
      </c>
      <c r="FQ70" s="122">
        <v>1</v>
      </c>
      <c r="FR70" s="122">
        <v>8</v>
      </c>
      <c r="FS70" s="122">
        <v>1</v>
      </c>
      <c r="FT70" s="122">
        <v>12</v>
      </c>
      <c r="FU70" s="122">
        <v>8</v>
      </c>
      <c r="FV70" s="122">
        <v>1</v>
      </c>
      <c r="FW70" s="122">
        <v>1</v>
      </c>
      <c r="FX70" s="122">
        <v>1</v>
      </c>
      <c r="FY70" s="122">
        <v>2</v>
      </c>
      <c r="FZ70" s="122">
        <v>1</v>
      </c>
      <c r="GA70" s="122">
        <v>3</v>
      </c>
      <c r="GB70" s="122">
        <v>2</v>
      </c>
      <c r="GC70" s="122">
        <v>1</v>
      </c>
      <c r="GD70" s="122">
        <v>1</v>
      </c>
      <c r="GE70" s="122">
        <v>1</v>
      </c>
      <c r="GF70" s="122">
        <v>1</v>
      </c>
      <c r="GG70" s="122">
        <v>6</v>
      </c>
      <c r="GH70" s="122">
        <v>2</v>
      </c>
      <c r="GI70" s="122">
        <v>1</v>
      </c>
      <c r="GJ70" s="122">
        <v>4</v>
      </c>
      <c r="GK70" s="122">
        <v>2</v>
      </c>
      <c r="GL70" s="122">
        <v>1</v>
      </c>
      <c r="GM70" s="122">
        <v>1</v>
      </c>
      <c r="GN70" s="122">
        <v>9</v>
      </c>
      <c r="GO70" s="122">
        <v>7</v>
      </c>
      <c r="GP70" s="122">
        <v>9</v>
      </c>
      <c r="GQ70" s="122">
        <v>4</v>
      </c>
      <c r="GR70" s="122">
        <v>5</v>
      </c>
      <c r="GS70" s="122">
        <v>25</v>
      </c>
      <c r="GT70" s="122">
        <v>19</v>
      </c>
      <c r="GU70" s="122">
        <v>6</v>
      </c>
      <c r="GV70" s="122">
        <v>7</v>
      </c>
      <c r="GW70" s="122">
        <v>51</v>
      </c>
      <c r="GX70" s="122">
        <v>10</v>
      </c>
      <c r="GY70" s="122">
        <v>6</v>
      </c>
      <c r="GZ70" s="122">
        <v>21</v>
      </c>
      <c r="HA70" s="122">
        <v>1</v>
      </c>
      <c r="HB70" s="122">
        <v>4</v>
      </c>
      <c r="HC70" s="122">
        <v>10</v>
      </c>
      <c r="HD70" s="122">
        <v>4</v>
      </c>
      <c r="HE70" s="122">
        <v>31</v>
      </c>
      <c r="HF70" s="122">
        <v>2</v>
      </c>
      <c r="HG70" s="122">
        <v>3</v>
      </c>
      <c r="HH70" s="122">
        <v>16</v>
      </c>
      <c r="HI70" s="122">
        <v>17</v>
      </c>
      <c r="HJ70" s="122">
        <v>44</v>
      </c>
      <c r="HK70" s="122">
        <v>8</v>
      </c>
      <c r="HL70" s="122">
        <v>1</v>
      </c>
      <c r="HM70" s="122">
        <v>2</v>
      </c>
      <c r="HN70" s="122">
        <v>7</v>
      </c>
      <c r="HO70" s="122">
        <v>11</v>
      </c>
      <c r="HP70" s="122">
        <v>4</v>
      </c>
      <c r="HQ70" s="122">
        <v>8</v>
      </c>
      <c r="HR70" s="122">
        <v>4</v>
      </c>
      <c r="HS70" s="122">
        <v>5</v>
      </c>
      <c r="HT70" s="122">
        <v>19</v>
      </c>
      <c r="HU70" s="122">
        <v>0</v>
      </c>
      <c r="HV70" s="122">
        <v>5</v>
      </c>
      <c r="HW70" s="122">
        <v>1</v>
      </c>
      <c r="HX70" s="122">
        <v>18</v>
      </c>
      <c r="HY70" s="122">
        <v>4</v>
      </c>
      <c r="HZ70" s="122">
        <v>5</v>
      </c>
      <c r="IA70" s="122">
        <v>1</v>
      </c>
      <c r="IB70" s="122">
        <v>12</v>
      </c>
      <c r="IC70" s="122">
        <v>2</v>
      </c>
      <c r="ID70" s="122">
        <v>1</v>
      </c>
      <c r="IE70" s="122">
        <v>8</v>
      </c>
      <c r="IF70" s="122">
        <v>1</v>
      </c>
      <c r="IG70" s="122">
        <v>10</v>
      </c>
      <c r="IH70" s="122">
        <v>22</v>
      </c>
      <c r="II70" s="122">
        <v>1</v>
      </c>
      <c r="IJ70" s="122">
        <v>2</v>
      </c>
      <c r="IK70" s="122">
        <v>1</v>
      </c>
      <c r="IL70" s="122">
        <v>7</v>
      </c>
      <c r="IM70" s="122">
        <v>0</v>
      </c>
      <c r="IN70" s="122">
        <v>1</v>
      </c>
      <c r="IO70" s="122">
        <v>5</v>
      </c>
      <c r="IP70" s="122">
        <v>3</v>
      </c>
      <c r="IQ70" s="122">
        <v>1</v>
      </c>
      <c r="IR70" s="122">
        <v>0</v>
      </c>
      <c r="IS70" s="122">
        <v>1</v>
      </c>
      <c r="IT70" s="122">
        <v>1</v>
      </c>
      <c r="IU70" s="122">
        <v>2</v>
      </c>
      <c r="IV70" s="122">
        <v>1</v>
      </c>
      <c r="IW70" s="122">
        <v>1</v>
      </c>
      <c r="IX70" s="122">
        <v>1</v>
      </c>
      <c r="IY70" s="122">
        <v>1</v>
      </c>
      <c r="IZ70" s="122">
        <v>0</v>
      </c>
      <c r="JA70" s="122">
        <v>1</v>
      </c>
      <c r="JB70" s="122">
        <v>22</v>
      </c>
      <c r="JC70" s="122">
        <v>1</v>
      </c>
      <c r="JD70" s="122">
        <v>5</v>
      </c>
      <c r="JE70" s="122">
        <v>9</v>
      </c>
      <c r="JF70" s="122">
        <v>2</v>
      </c>
      <c r="JG70" s="122">
        <v>9</v>
      </c>
      <c r="JH70" s="122">
        <v>3</v>
      </c>
      <c r="JI70" s="122">
        <v>14</v>
      </c>
      <c r="JJ70" s="122">
        <v>1</v>
      </c>
      <c r="JK70" s="122">
        <v>4</v>
      </c>
      <c r="JL70" s="122">
        <v>1</v>
      </c>
      <c r="JM70" s="122">
        <v>2</v>
      </c>
      <c r="JN70" s="122">
        <v>8</v>
      </c>
      <c r="JO70" s="122">
        <v>5</v>
      </c>
      <c r="JP70" s="122">
        <v>15</v>
      </c>
      <c r="JQ70" s="122">
        <v>6</v>
      </c>
      <c r="JR70" s="122">
        <v>4</v>
      </c>
      <c r="JS70" s="122">
        <v>16</v>
      </c>
      <c r="JT70" s="122">
        <v>8</v>
      </c>
      <c r="JU70" s="122">
        <v>14</v>
      </c>
      <c r="JV70" s="122">
        <v>11</v>
      </c>
      <c r="JW70" s="122">
        <v>6</v>
      </c>
      <c r="JX70" s="122">
        <v>4</v>
      </c>
      <c r="JY70" s="122">
        <v>5</v>
      </c>
      <c r="JZ70" s="122">
        <v>1</v>
      </c>
      <c r="KA70" s="122">
        <v>1</v>
      </c>
      <c r="KB70" s="122">
        <v>1</v>
      </c>
      <c r="KC70" s="122">
        <v>2</v>
      </c>
      <c r="KD70" s="122">
        <v>1</v>
      </c>
      <c r="KE70" s="122">
        <v>6</v>
      </c>
      <c r="KF70" s="122">
        <v>1</v>
      </c>
      <c r="KG70" s="122">
        <v>1</v>
      </c>
      <c r="KH70" s="122">
        <v>1</v>
      </c>
      <c r="KI70" s="122">
        <v>1</v>
      </c>
      <c r="KJ70" s="122">
        <v>2</v>
      </c>
      <c r="KK70" s="122">
        <v>1</v>
      </c>
      <c r="KL70" s="122">
        <v>0</v>
      </c>
      <c r="KM70" s="122">
        <v>16</v>
      </c>
      <c r="KN70" s="122">
        <v>5</v>
      </c>
      <c r="KO70" s="122">
        <v>2</v>
      </c>
      <c r="KP70" s="122">
        <v>3</v>
      </c>
      <c r="KQ70" s="122">
        <v>7</v>
      </c>
      <c r="KR70" s="122">
        <v>7</v>
      </c>
      <c r="KS70" s="122">
        <v>1</v>
      </c>
      <c r="KT70" s="122">
        <v>2</v>
      </c>
      <c r="KU70" s="122">
        <v>20</v>
      </c>
      <c r="KV70" s="122">
        <v>18</v>
      </c>
      <c r="KW70" s="122">
        <v>7</v>
      </c>
      <c r="KX70" s="122">
        <v>25</v>
      </c>
      <c r="KY70" s="122">
        <v>15</v>
      </c>
      <c r="KZ70" s="122">
        <v>4</v>
      </c>
      <c r="LA70" s="122">
        <v>8</v>
      </c>
      <c r="LB70" s="122">
        <v>0</v>
      </c>
      <c r="LC70" s="122">
        <v>1</v>
      </c>
      <c r="LD70" s="122">
        <v>1</v>
      </c>
      <c r="LE70" s="122">
        <v>1</v>
      </c>
      <c r="LF70" s="122">
        <v>12</v>
      </c>
      <c r="LG70" s="122">
        <v>1</v>
      </c>
      <c r="LH70" s="122">
        <v>9</v>
      </c>
      <c r="LI70" s="122">
        <v>10</v>
      </c>
      <c r="LJ70" s="122">
        <v>1</v>
      </c>
      <c r="LK70" s="122">
        <v>1</v>
      </c>
      <c r="LL70" s="122">
        <v>1</v>
      </c>
      <c r="LM70" s="122">
        <v>11</v>
      </c>
      <c r="LN70" s="122">
        <v>1</v>
      </c>
      <c r="LO70" s="122">
        <v>1</v>
      </c>
      <c r="LP70" s="122">
        <v>11</v>
      </c>
      <c r="LQ70" s="122">
        <v>1</v>
      </c>
      <c r="LR70" s="122">
        <v>1</v>
      </c>
      <c r="LS70" s="122">
        <v>1</v>
      </c>
      <c r="LT70" s="122">
        <v>13</v>
      </c>
      <c r="LU70" s="122">
        <v>4</v>
      </c>
      <c r="LV70" s="122">
        <v>5</v>
      </c>
      <c r="LW70" s="122">
        <v>11</v>
      </c>
      <c r="LX70" s="122">
        <v>4</v>
      </c>
      <c r="LY70" s="122">
        <v>0</v>
      </c>
      <c r="LZ70" s="122">
        <v>13</v>
      </c>
      <c r="MA70" s="122">
        <v>16</v>
      </c>
      <c r="MB70" s="122">
        <v>48</v>
      </c>
      <c r="MC70" s="122">
        <v>1</v>
      </c>
      <c r="MD70" s="122">
        <v>12</v>
      </c>
      <c r="ME70" s="122">
        <v>4</v>
      </c>
      <c r="MF70" s="122">
        <v>18</v>
      </c>
      <c r="MG70" s="122">
        <v>9</v>
      </c>
      <c r="MH70" s="122">
        <v>9</v>
      </c>
      <c r="MI70" s="122">
        <v>10</v>
      </c>
      <c r="MJ70" s="122">
        <v>2</v>
      </c>
      <c r="MK70" s="122">
        <v>7</v>
      </c>
      <c r="ML70" s="122">
        <v>7</v>
      </c>
      <c r="MM70" s="122">
        <v>10</v>
      </c>
      <c r="MN70" s="122">
        <v>10</v>
      </c>
      <c r="MO70" s="122">
        <v>3</v>
      </c>
      <c r="MP70" s="122">
        <v>1</v>
      </c>
      <c r="MQ70" s="122">
        <v>6</v>
      </c>
      <c r="MR70" s="122">
        <v>4</v>
      </c>
      <c r="MS70" s="122">
        <v>13</v>
      </c>
      <c r="MT70" s="122">
        <v>0</v>
      </c>
      <c r="MU70" s="122">
        <v>4</v>
      </c>
      <c r="MV70" s="122">
        <v>4</v>
      </c>
      <c r="MW70" s="122">
        <v>9</v>
      </c>
      <c r="MX70" s="122">
        <v>20</v>
      </c>
      <c r="MY70" s="122">
        <v>1</v>
      </c>
      <c r="MZ70" s="122">
        <v>1</v>
      </c>
      <c r="NA70" s="122">
        <v>5</v>
      </c>
      <c r="NB70" s="122">
        <v>4</v>
      </c>
      <c r="NC70" s="122">
        <v>7</v>
      </c>
      <c r="ND70" s="122">
        <v>10</v>
      </c>
      <c r="NE70" s="122">
        <v>7</v>
      </c>
      <c r="NF70" s="122">
        <v>3</v>
      </c>
      <c r="NG70" s="122">
        <v>5</v>
      </c>
      <c r="NH70" s="122">
        <v>8</v>
      </c>
      <c r="NI70" s="122">
        <v>1</v>
      </c>
      <c r="NJ70" s="122">
        <v>1</v>
      </c>
      <c r="NK70" s="122">
        <v>4</v>
      </c>
      <c r="NL70" s="122">
        <v>5</v>
      </c>
      <c r="NM70" s="122">
        <v>7</v>
      </c>
      <c r="NN70" s="122">
        <v>5</v>
      </c>
      <c r="NO70" s="122">
        <v>1</v>
      </c>
      <c r="NP70" s="122">
        <v>1</v>
      </c>
      <c r="NQ70" s="122">
        <v>15</v>
      </c>
      <c r="NR70" s="122">
        <v>22</v>
      </c>
    </row>
    <row r="71" spans="1:382" ht="41.25" customHeight="1" x14ac:dyDescent="0.25">
      <c r="A71" s="285"/>
      <c r="B71" s="289"/>
      <c r="C71" s="41" t="s">
        <v>116</v>
      </c>
      <c r="D71" s="125">
        <v>33</v>
      </c>
      <c r="E71" s="125">
        <v>5</v>
      </c>
      <c r="F71" s="125">
        <v>2</v>
      </c>
      <c r="G71" s="125">
        <v>17</v>
      </c>
      <c r="H71" s="125">
        <v>1</v>
      </c>
      <c r="I71" s="125">
        <v>19</v>
      </c>
      <c r="J71" s="125">
        <v>7</v>
      </c>
      <c r="K71" s="125">
        <v>5</v>
      </c>
      <c r="L71" s="125">
        <v>3</v>
      </c>
      <c r="M71" s="125">
        <v>16</v>
      </c>
      <c r="N71" s="125">
        <v>223</v>
      </c>
      <c r="O71" s="125">
        <v>98</v>
      </c>
      <c r="P71" s="125">
        <v>18</v>
      </c>
      <c r="Q71" s="125">
        <v>29</v>
      </c>
      <c r="R71" s="125">
        <v>32</v>
      </c>
      <c r="S71" s="125">
        <v>29</v>
      </c>
      <c r="T71" s="125">
        <v>10</v>
      </c>
      <c r="U71" s="125">
        <v>25</v>
      </c>
      <c r="V71" s="125">
        <v>53</v>
      </c>
      <c r="W71" s="125">
        <v>64</v>
      </c>
      <c r="X71" s="125">
        <v>59</v>
      </c>
      <c r="Y71" s="125">
        <v>1</v>
      </c>
      <c r="Z71" s="125">
        <v>19</v>
      </c>
      <c r="AA71" s="125">
        <v>18</v>
      </c>
      <c r="AB71" s="125">
        <v>62</v>
      </c>
      <c r="AC71" s="125">
        <v>1</v>
      </c>
      <c r="AD71" s="125">
        <v>1</v>
      </c>
      <c r="AE71" s="125">
        <v>3</v>
      </c>
      <c r="AF71" s="125">
        <v>1</v>
      </c>
      <c r="AG71" s="125">
        <v>24</v>
      </c>
      <c r="AH71" s="125">
        <v>60</v>
      </c>
      <c r="AI71" s="125">
        <v>11</v>
      </c>
      <c r="AJ71" s="125">
        <v>38</v>
      </c>
      <c r="AK71" s="125">
        <v>8</v>
      </c>
      <c r="AL71" s="125">
        <v>248</v>
      </c>
      <c r="AM71" s="125">
        <v>5</v>
      </c>
      <c r="AN71" s="125">
        <v>2</v>
      </c>
      <c r="AO71" s="125">
        <v>29</v>
      </c>
      <c r="AP71" s="125">
        <v>6</v>
      </c>
      <c r="AQ71" s="125">
        <v>2</v>
      </c>
      <c r="AR71" s="125">
        <v>3</v>
      </c>
      <c r="AS71" s="125">
        <v>9</v>
      </c>
      <c r="AT71" s="125">
        <v>10</v>
      </c>
      <c r="AU71" s="125">
        <v>5</v>
      </c>
      <c r="AV71" s="125">
        <v>1</v>
      </c>
      <c r="AW71" s="125">
        <v>19</v>
      </c>
      <c r="AX71" s="125">
        <v>5</v>
      </c>
      <c r="AY71" s="125">
        <v>36</v>
      </c>
      <c r="AZ71" s="125">
        <v>1</v>
      </c>
      <c r="BA71" s="125">
        <v>4</v>
      </c>
      <c r="BB71" s="125">
        <v>88</v>
      </c>
      <c r="BC71" s="125">
        <v>4</v>
      </c>
      <c r="BD71" s="125">
        <v>1</v>
      </c>
      <c r="BE71" s="125">
        <v>2</v>
      </c>
      <c r="BF71" s="125">
        <v>2</v>
      </c>
      <c r="BG71" s="125">
        <v>1</v>
      </c>
      <c r="BH71" s="125">
        <v>3</v>
      </c>
      <c r="BI71" s="125">
        <v>26</v>
      </c>
      <c r="BJ71" s="125">
        <v>34</v>
      </c>
      <c r="BK71" s="125">
        <v>5</v>
      </c>
      <c r="BL71" s="125">
        <v>5</v>
      </c>
      <c r="BM71" s="125">
        <v>2</v>
      </c>
      <c r="BN71" s="125">
        <v>28</v>
      </c>
      <c r="BO71" s="125">
        <v>1</v>
      </c>
      <c r="BP71" s="125">
        <v>10</v>
      </c>
      <c r="BQ71" s="125">
        <v>32</v>
      </c>
      <c r="BR71" s="125">
        <v>3</v>
      </c>
      <c r="BS71" s="125">
        <v>1</v>
      </c>
      <c r="BT71" s="125">
        <v>26</v>
      </c>
      <c r="BU71" s="125">
        <v>3</v>
      </c>
      <c r="BV71" s="125">
        <v>3</v>
      </c>
      <c r="BW71" s="125">
        <v>14</v>
      </c>
      <c r="BX71" s="125">
        <v>5</v>
      </c>
      <c r="BY71" s="125">
        <v>27</v>
      </c>
      <c r="BZ71" s="125">
        <v>39</v>
      </c>
      <c r="CA71" s="125">
        <v>25</v>
      </c>
      <c r="CB71" s="125">
        <v>3</v>
      </c>
      <c r="CC71" s="125">
        <v>5</v>
      </c>
      <c r="CD71" s="125">
        <v>17</v>
      </c>
      <c r="CE71" s="125">
        <v>27</v>
      </c>
      <c r="CF71" s="125">
        <v>9</v>
      </c>
      <c r="CG71" s="125">
        <v>9</v>
      </c>
      <c r="CH71" s="125">
        <v>42</v>
      </c>
      <c r="CI71" s="125">
        <v>24</v>
      </c>
      <c r="CJ71" s="125">
        <v>95</v>
      </c>
      <c r="CK71" s="125">
        <v>25</v>
      </c>
      <c r="CL71" s="125">
        <v>5</v>
      </c>
      <c r="CM71" s="125">
        <v>14</v>
      </c>
      <c r="CN71" s="125">
        <v>16</v>
      </c>
      <c r="CO71" s="125">
        <v>25</v>
      </c>
      <c r="CP71" s="125">
        <v>29</v>
      </c>
      <c r="CQ71" s="125">
        <v>4</v>
      </c>
      <c r="CR71" s="125">
        <v>4</v>
      </c>
      <c r="CS71" s="125">
        <v>3</v>
      </c>
      <c r="CT71" s="125">
        <v>8</v>
      </c>
      <c r="CU71" s="125">
        <v>2</v>
      </c>
      <c r="CV71" s="125">
        <v>2</v>
      </c>
      <c r="CW71" s="125">
        <v>1</v>
      </c>
      <c r="CX71" s="125">
        <v>3</v>
      </c>
      <c r="CY71" s="125">
        <v>2</v>
      </c>
      <c r="CZ71" s="125">
        <v>1</v>
      </c>
      <c r="DA71" s="125">
        <v>8</v>
      </c>
      <c r="DB71" s="125">
        <v>1</v>
      </c>
      <c r="DC71" s="125">
        <v>1</v>
      </c>
      <c r="DD71" s="125">
        <v>11</v>
      </c>
      <c r="DE71" s="125">
        <v>12</v>
      </c>
      <c r="DF71" s="125">
        <v>33</v>
      </c>
      <c r="DG71" s="125">
        <v>12</v>
      </c>
      <c r="DH71" s="125">
        <v>4</v>
      </c>
      <c r="DI71" s="125">
        <v>12</v>
      </c>
      <c r="DJ71" s="125">
        <v>1</v>
      </c>
      <c r="DK71" s="125">
        <v>13</v>
      </c>
      <c r="DL71" s="125">
        <v>9</v>
      </c>
      <c r="DM71" s="125">
        <v>6</v>
      </c>
      <c r="DN71" s="125">
        <v>5</v>
      </c>
      <c r="DO71" s="125">
        <v>1</v>
      </c>
      <c r="DP71" s="125">
        <v>3</v>
      </c>
      <c r="DQ71" s="125">
        <v>3</v>
      </c>
      <c r="DR71" s="125">
        <v>33</v>
      </c>
      <c r="DS71" s="125">
        <v>15</v>
      </c>
      <c r="DT71" s="125">
        <v>1</v>
      </c>
      <c r="DU71" s="125">
        <v>1</v>
      </c>
      <c r="DV71" s="125">
        <v>1</v>
      </c>
      <c r="DW71" s="125">
        <v>2</v>
      </c>
      <c r="DX71" s="125">
        <v>3</v>
      </c>
      <c r="DY71" s="125">
        <v>20</v>
      </c>
      <c r="DZ71" s="125">
        <v>8</v>
      </c>
      <c r="EA71" s="125">
        <v>15</v>
      </c>
      <c r="EB71" s="125">
        <v>4</v>
      </c>
      <c r="EC71" s="125">
        <v>12</v>
      </c>
      <c r="ED71" s="125">
        <v>2</v>
      </c>
      <c r="EE71" s="125">
        <v>11</v>
      </c>
      <c r="EF71" s="125">
        <v>16</v>
      </c>
      <c r="EG71" s="125">
        <v>19</v>
      </c>
      <c r="EH71" s="125">
        <v>5</v>
      </c>
      <c r="EI71" s="125">
        <v>5</v>
      </c>
      <c r="EJ71" s="125">
        <v>12</v>
      </c>
      <c r="EK71" s="125">
        <v>31</v>
      </c>
      <c r="EL71" s="125">
        <v>26</v>
      </c>
      <c r="EM71" s="125">
        <v>15</v>
      </c>
      <c r="EN71" s="125">
        <v>26</v>
      </c>
      <c r="EO71" s="125">
        <v>4</v>
      </c>
      <c r="EP71" s="125">
        <v>1</v>
      </c>
      <c r="EQ71" s="125">
        <v>3</v>
      </c>
      <c r="ER71" s="125">
        <v>5</v>
      </c>
      <c r="ES71" s="125">
        <v>2</v>
      </c>
      <c r="ET71" s="125">
        <v>7</v>
      </c>
      <c r="EU71" s="125">
        <v>5</v>
      </c>
      <c r="EV71" s="125">
        <v>13</v>
      </c>
      <c r="EW71" s="125">
        <v>12</v>
      </c>
      <c r="EX71" s="125">
        <v>8</v>
      </c>
      <c r="EY71" s="125">
        <v>6</v>
      </c>
      <c r="EZ71" s="125">
        <v>1</v>
      </c>
      <c r="FA71" s="125">
        <v>1</v>
      </c>
      <c r="FB71" s="125">
        <v>14</v>
      </c>
      <c r="FC71" s="125">
        <v>2</v>
      </c>
      <c r="FD71" s="125">
        <v>3</v>
      </c>
      <c r="FE71" s="125">
        <v>22</v>
      </c>
      <c r="FF71" s="125">
        <v>3</v>
      </c>
      <c r="FG71" s="125">
        <v>27</v>
      </c>
      <c r="FH71" s="125">
        <v>30</v>
      </c>
      <c r="FI71" s="125">
        <v>5</v>
      </c>
      <c r="FJ71" s="125">
        <v>1</v>
      </c>
      <c r="FK71" s="125">
        <v>6</v>
      </c>
      <c r="FL71" s="125">
        <v>5</v>
      </c>
      <c r="FM71" s="125">
        <v>1</v>
      </c>
      <c r="FN71" s="125">
        <v>5</v>
      </c>
      <c r="FO71" s="125">
        <v>7</v>
      </c>
      <c r="FP71" s="125">
        <v>5</v>
      </c>
      <c r="FQ71" s="125">
        <v>1</v>
      </c>
      <c r="FR71" s="125">
        <v>8</v>
      </c>
      <c r="FS71" s="125">
        <v>2</v>
      </c>
      <c r="FT71" s="125">
        <v>14</v>
      </c>
      <c r="FU71" s="125">
        <v>10</v>
      </c>
      <c r="FV71" s="125">
        <v>1</v>
      </c>
      <c r="FW71" s="125">
        <v>1</v>
      </c>
      <c r="FX71" s="125">
        <v>1</v>
      </c>
      <c r="FY71" s="125">
        <v>2</v>
      </c>
      <c r="FZ71" s="125">
        <v>1</v>
      </c>
      <c r="GA71" s="125">
        <v>4</v>
      </c>
      <c r="GB71" s="125">
        <v>2</v>
      </c>
      <c r="GC71" s="125">
        <v>1</v>
      </c>
      <c r="GD71" s="125">
        <v>2</v>
      </c>
      <c r="GE71" s="125">
        <v>1</v>
      </c>
      <c r="GF71" s="125">
        <v>1</v>
      </c>
      <c r="GG71" s="125">
        <v>7</v>
      </c>
      <c r="GH71" s="125">
        <v>2</v>
      </c>
      <c r="GI71" s="125">
        <v>1</v>
      </c>
      <c r="GJ71" s="125">
        <v>4</v>
      </c>
      <c r="GK71" s="125">
        <v>3</v>
      </c>
      <c r="GL71" s="125">
        <v>1</v>
      </c>
      <c r="GM71" s="125">
        <v>1</v>
      </c>
      <c r="GN71" s="125">
        <v>10</v>
      </c>
      <c r="GO71" s="125">
        <v>11</v>
      </c>
      <c r="GP71" s="125">
        <v>10</v>
      </c>
      <c r="GQ71" s="125">
        <v>4</v>
      </c>
      <c r="GR71" s="125">
        <v>5</v>
      </c>
      <c r="GS71" s="125">
        <v>27</v>
      </c>
      <c r="GT71" s="125">
        <v>20</v>
      </c>
      <c r="GU71" s="125">
        <v>9</v>
      </c>
      <c r="GV71" s="125">
        <v>8</v>
      </c>
      <c r="GW71" s="125">
        <v>60</v>
      </c>
      <c r="GX71" s="125">
        <v>16</v>
      </c>
      <c r="GY71" s="125">
        <v>6</v>
      </c>
      <c r="GZ71" s="125">
        <v>21</v>
      </c>
      <c r="HA71" s="125">
        <v>1</v>
      </c>
      <c r="HB71" s="125">
        <v>4</v>
      </c>
      <c r="HC71" s="125">
        <v>11</v>
      </c>
      <c r="HD71" s="125">
        <v>4</v>
      </c>
      <c r="HE71" s="125">
        <v>32</v>
      </c>
      <c r="HF71" s="125">
        <v>3</v>
      </c>
      <c r="HG71" s="125">
        <v>3</v>
      </c>
      <c r="HH71" s="125">
        <v>16</v>
      </c>
      <c r="HI71" s="125">
        <v>19</v>
      </c>
      <c r="HJ71" s="125">
        <v>46</v>
      </c>
      <c r="HK71" s="125">
        <v>10</v>
      </c>
      <c r="HL71" s="125">
        <v>1</v>
      </c>
      <c r="HM71" s="125">
        <v>2</v>
      </c>
      <c r="HN71" s="125">
        <v>8</v>
      </c>
      <c r="HO71" s="125">
        <v>12</v>
      </c>
      <c r="HP71" s="125">
        <v>4</v>
      </c>
      <c r="HQ71" s="125">
        <v>8</v>
      </c>
      <c r="HR71" s="125">
        <v>4</v>
      </c>
      <c r="HS71" s="125">
        <v>7</v>
      </c>
      <c r="HT71" s="125">
        <v>19</v>
      </c>
      <c r="HU71" s="125">
        <v>1</v>
      </c>
      <c r="HV71" s="125">
        <v>5</v>
      </c>
      <c r="HW71" s="125">
        <v>1</v>
      </c>
      <c r="HX71" s="125">
        <v>20</v>
      </c>
      <c r="HY71" s="125">
        <v>4</v>
      </c>
      <c r="HZ71" s="125">
        <v>6</v>
      </c>
      <c r="IA71" s="125">
        <v>2</v>
      </c>
      <c r="IB71" s="125">
        <v>14</v>
      </c>
      <c r="IC71" s="125">
        <v>5</v>
      </c>
      <c r="ID71" s="125">
        <v>1</v>
      </c>
      <c r="IE71" s="125">
        <v>9</v>
      </c>
      <c r="IF71" s="125">
        <v>1</v>
      </c>
      <c r="IG71" s="125">
        <v>16</v>
      </c>
      <c r="IH71" s="125">
        <v>24</v>
      </c>
      <c r="II71" s="125">
        <v>1</v>
      </c>
      <c r="IJ71" s="125">
        <v>2</v>
      </c>
      <c r="IK71" s="125">
        <v>1</v>
      </c>
      <c r="IL71" s="125">
        <v>10</v>
      </c>
      <c r="IM71" s="125">
        <v>2</v>
      </c>
      <c r="IN71" s="125">
        <v>1</v>
      </c>
      <c r="IO71" s="125">
        <v>5</v>
      </c>
      <c r="IP71" s="125">
        <v>3</v>
      </c>
      <c r="IQ71" s="125">
        <v>1</v>
      </c>
      <c r="IR71" s="125">
        <v>1</v>
      </c>
      <c r="IS71" s="125">
        <v>1</v>
      </c>
      <c r="IT71" s="125">
        <v>1</v>
      </c>
      <c r="IU71" s="125">
        <v>2</v>
      </c>
      <c r="IV71" s="125">
        <v>1</v>
      </c>
      <c r="IW71" s="125">
        <v>1</v>
      </c>
      <c r="IX71" s="125">
        <v>1</v>
      </c>
      <c r="IY71" s="125">
        <v>1</v>
      </c>
      <c r="IZ71" s="125">
        <v>1</v>
      </c>
      <c r="JA71" s="125">
        <v>1</v>
      </c>
      <c r="JB71" s="125">
        <v>22</v>
      </c>
      <c r="JC71" s="125">
        <v>2</v>
      </c>
      <c r="JD71" s="125">
        <v>5</v>
      </c>
      <c r="JE71" s="125">
        <v>9</v>
      </c>
      <c r="JF71" s="125">
        <v>2</v>
      </c>
      <c r="JG71" s="125">
        <v>9</v>
      </c>
      <c r="JH71" s="125">
        <v>6</v>
      </c>
      <c r="JI71" s="125">
        <v>15</v>
      </c>
      <c r="JJ71" s="125">
        <v>1</v>
      </c>
      <c r="JK71" s="125">
        <v>4</v>
      </c>
      <c r="JL71" s="125">
        <v>1</v>
      </c>
      <c r="JM71" s="125">
        <v>2</v>
      </c>
      <c r="JN71" s="125">
        <v>9</v>
      </c>
      <c r="JO71" s="125">
        <v>5</v>
      </c>
      <c r="JP71" s="125">
        <v>18</v>
      </c>
      <c r="JQ71" s="125">
        <v>7</v>
      </c>
      <c r="JR71" s="125">
        <v>5</v>
      </c>
      <c r="JS71" s="125">
        <v>19</v>
      </c>
      <c r="JT71" s="125">
        <v>11</v>
      </c>
      <c r="JU71" s="125">
        <v>19</v>
      </c>
      <c r="JV71" s="125">
        <v>16</v>
      </c>
      <c r="JW71" s="125">
        <v>6</v>
      </c>
      <c r="JX71" s="125">
        <v>4</v>
      </c>
      <c r="JY71" s="125">
        <v>5</v>
      </c>
      <c r="JZ71" s="125">
        <v>1</v>
      </c>
      <c r="KA71" s="125">
        <v>1</v>
      </c>
      <c r="KB71" s="125">
        <v>1</v>
      </c>
      <c r="KC71" s="125">
        <v>2</v>
      </c>
      <c r="KD71" s="125">
        <v>1</v>
      </c>
      <c r="KE71" s="125">
        <v>7</v>
      </c>
      <c r="KF71" s="125">
        <v>1</v>
      </c>
      <c r="KG71" s="125">
        <v>1</v>
      </c>
      <c r="KH71" s="125">
        <v>1</v>
      </c>
      <c r="KI71" s="125">
        <v>1</v>
      </c>
      <c r="KJ71" s="125">
        <v>2</v>
      </c>
      <c r="KK71" s="125">
        <v>1</v>
      </c>
      <c r="KL71" s="125">
        <v>1</v>
      </c>
      <c r="KM71" s="125">
        <v>16</v>
      </c>
      <c r="KN71" s="125">
        <v>7</v>
      </c>
      <c r="KO71" s="125">
        <v>2</v>
      </c>
      <c r="KP71" s="125">
        <v>3</v>
      </c>
      <c r="KQ71" s="125">
        <v>8</v>
      </c>
      <c r="KR71" s="125">
        <v>7</v>
      </c>
      <c r="KS71" s="125">
        <v>4</v>
      </c>
      <c r="KT71" s="125">
        <v>2</v>
      </c>
      <c r="KU71" s="125">
        <v>26</v>
      </c>
      <c r="KV71" s="125">
        <v>19</v>
      </c>
      <c r="KW71" s="125">
        <v>11</v>
      </c>
      <c r="KX71" s="125">
        <v>30</v>
      </c>
      <c r="KY71" s="125">
        <v>16</v>
      </c>
      <c r="KZ71" s="125">
        <v>5</v>
      </c>
      <c r="LA71" s="125">
        <v>8</v>
      </c>
      <c r="LB71" s="125">
        <v>1</v>
      </c>
      <c r="LC71" s="125">
        <v>1</v>
      </c>
      <c r="LD71" s="125">
        <v>1</v>
      </c>
      <c r="LE71" s="125">
        <v>1</v>
      </c>
      <c r="LF71" s="125">
        <v>12</v>
      </c>
      <c r="LG71" s="125">
        <v>1</v>
      </c>
      <c r="LH71" s="125">
        <v>10</v>
      </c>
      <c r="LI71" s="125">
        <v>16</v>
      </c>
      <c r="LJ71" s="125">
        <v>1</v>
      </c>
      <c r="LK71" s="125">
        <v>1</v>
      </c>
      <c r="LL71" s="125">
        <v>1</v>
      </c>
      <c r="LM71" s="125">
        <v>11</v>
      </c>
      <c r="LN71" s="125">
        <v>1</v>
      </c>
      <c r="LO71" s="125">
        <v>1</v>
      </c>
      <c r="LP71" s="125">
        <v>11</v>
      </c>
      <c r="LQ71" s="125">
        <v>1</v>
      </c>
      <c r="LR71" s="125">
        <v>3</v>
      </c>
      <c r="LS71" s="125">
        <v>1</v>
      </c>
      <c r="LT71" s="125">
        <v>15</v>
      </c>
      <c r="LU71" s="125">
        <v>5</v>
      </c>
      <c r="LV71" s="125">
        <v>7</v>
      </c>
      <c r="LW71" s="125">
        <v>12</v>
      </c>
      <c r="LX71" s="125">
        <v>4</v>
      </c>
      <c r="LY71" s="125">
        <v>1</v>
      </c>
      <c r="LZ71" s="125">
        <v>14</v>
      </c>
      <c r="MA71" s="125">
        <v>21</v>
      </c>
      <c r="MB71" s="125">
        <v>57</v>
      </c>
      <c r="MC71" s="125">
        <v>1</v>
      </c>
      <c r="MD71" s="125">
        <v>13</v>
      </c>
      <c r="ME71" s="125">
        <v>4</v>
      </c>
      <c r="MF71" s="125">
        <v>22</v>
      </c>
      <c r="MG71" s="125">
        <v>11</v>
      </c>
      <c r="MH71" s="125">
        <v>10</v>
      </c>
      <c r="MI71" s="125">
        <v>10</v>
      </c>
      <c r="MJ71" s="125">
        <v>4</v>
      </c>
      <c r="MK71" s="125">
        <v>7</v>
      </c>
      <c r="ML71" s="125">
        <v>7</v>
      </c>
      <c r="MM71" s="125">
        <v>10</v>
      </c>
      <c r="MN71" s="125">
        <v>12</v>
      </c>
      <c r="MO71" s="125">
        <v>5</v>
      </c>
      <c r="MP71" s="125">
        <v>1</v>
      </c>
      <c r="MQ71" s="125">
        <v>7</v>
      </c>
      <c r="MR71" s="125">
        <v>4</v>
      </c>
      <c r="MS71" s="125">
        <v>13</v>
      </c>
      <c r="MT71" s="125">
        <v>1</v>
      </c>
      <c r="MU71" s="125">
        <v>5</v>
      </c>
      <c r="MV71" s="125">
        <v>4</v>
      </c>
      <c r="MW71" s="125">
        <v>9</v>
      </c>
      <c r="MX71" s="125">
        <v>20</v>
      </c>
      <c r="MY71" s="125">
        <v>1</v>
      </c>
      <c r="MZ71" s="125">
        <v>1</v>
      </c>
      <c r="NA71" s="125">
        <v>5</v>
      </c>
      <c r="NB71" s="125">
        <v>4</v>
      </c>
      <c r="NC71" s="125">
        <v>7</v>
      </c>
      <c r="ND71" s="125">
        <v>10</v>
      </c>
      <c r="NE71" s="125">
        <v>9</v>
      </c>
      <c r="NF71" s="125">
        <v>3</v>
      </c>
      <c r="NG71" s="125">
        <v>6</v>
      </c>
      <c r="NH71" s="125">
        <v>8</v>
      </c>
      <c r="NI71" s="125">
        <v>1</v>
      </c>
      <c r="NJ71" s="125">
        <v>1</v>
      </c>
      <c r="NK71" s="125">
        <v>5</v>
      </c>
      <c r="NL71" s="125">
        <v>5</v>
      </c>
      <c r="NM71" s="125">
        <v>7</v>
      </c>
      <c r="NN71" s="125">
        <v>5</v>
      </c>
      <c r="NO71" s="125">
        <v>1</v>
      </c>
      <c r="NP71" s="125">
        <v>1</v>
      </c>
      <c r="NQ71" s="125">
        <v>15</v>
      </c>
      <c r="NR71" s="125">
        <v>22</v>
      </c>
    </row>
    <row r="72" spans="1:382" s="35" customFormat="1" hidden="1" x14ac:dyDescent="0.25">
      <c r="A72" s="285"/>
      <c r="B72" s="290" t="s">
        <v>148</v>
      </c>
      <c r="C72" s="290"/>
      <c r="D72" s="34">
        <v>97</v>
      </c>
      <c r="E72" s="34">
        <v>98</v>
      </c>
      <c r="F72" s="34">
        <v>99</v>
      </c>
      <c r="G72" s="34">
        <v>100</v>
      </c>
      <c r="H72" s="34">
        <v>101</v>
      </c>
      <c r="I72" s="34">
        <v>102</v>
      </c>
      <c r="J72" s="34">
        <v>103</v>
      </c>
      <c r="K72" s="34">
        <v>104</v>
      </c>
      <c r="L72" s="34">
        <v>105</v>
      </c>
      <c r="M72" s="34">
        <v>106</v>
      </c>
      <c r="N72" s="34">
        <v>107</v>
      </c>
      <c r="O72" s="34">
        <v>108</v>
      </c>
      <c r="P72" s="34">
        <v>109</v>
      </c>
      <c r="Q72" s="34">
        <v>110</v>
      </c>
      <c r="R72" s="34">
        <v>111</v>
      </c>
      <c r="S72" s="34">
        <v>112</v>
      </c>
      <c r="T72" s="34">
        <v>113</v>
      </c>
      <c r="U72" s="34">
        <v>114</v>
      </c>
      <c r="V72" s="34">
        <v>115</v>
      </c>
      <c r="W72" s="34">
        <v>116</v>
      </c>
      <c r="X72" s="34">
        <v>117</v>
      </c>
      <c r="Y72" s="34">
        <v>118</v>
      </c>
      <c r="Z72" s="34">
        <v>119</v>
      </c>
      <c r="AA72" s="34">
        <v>120</v>
      </c>
      <c r="AB72" s="34">
        <v>121</v>
      </c>
      <c r="AC72" s="34">
        <v>122</v>
      </c>
      <c r="AD72" s="34">
        <v>123</v>
      </c>
      <c r="AE72" s="34">
        <v>124</v>
      </c>
      <c r="AF72" s="34">
        <v>125</v>
      </c>
      <c r="AG72" s="34">
        <v>126</v>
      </c>
      <c r="AH72" s="34">
        <v>127</v>
      </c>
      <c r="AI72" s="34">
        <v>128</v>
      </c>
      <c r="AJ72" s="34">
        <v>129</v>
      </c>
      <c r="AK72" s="34">
        <v>130</v>
      </c>
      <c r="AL72" s="34">
        <v>131</v>
      </c>
      <c r="AM72" s="34">
        <v>132</v>
      </c>
      <c r="AN72" s="34">
        <v>133</v>
      </c>
      <c r="AO72" s="34">
        <v>134</v>
      </c>
      <c r="AP72" s="34">
        <v>135</v>
      </c>
      <c r="AQ72" s="34">
        <v>136</v>
      </c>
      <c r="AR72" s="34">
        <v>137</v>
      </c>
      <c r="AS72" s="34">
        <v>138</v>
      </c>
      <c r="AT72" s="34">
        <v>139</v>
      </c>
      <c r="AU72" s="34">
        <v>140</v>
      </c>
      <c r="AV72" s="34">
        <v>141</v>
      </c>
      <c r="AW72" s="34">
        <v>142</v>
      </c>
      <c r="AX72" s="34">
        <v>143</v>
      </c>
      <c r="AY72" s="34">
        <v>144</v>
      </c>
      <c r="AZ72" s="34">
        <v>145</v>
      </c>
      <c r="BA72" s="34">
        <v>146</v>
      </c>
      <c r="BB72" s="34">
        <v>147</v>
      </c>
      <c r="BC72" s="34">
        <v>148</v>
      </c>
      <c r="BD72" s="34">
        <v>149</v>
      </c>
      <c r="BE72" s="34">
        <v>150</v>
      </c>
      <c r="BF72" s="34">
        <v>151</v>
      </c>
      <c r="BG72" s="34">
        <v>152</v>
      </c>
      <c r="BH72" s="34">
        <v>153</v>
      </c>
      <c r="BI72" s="34">
        <v>154</v>
      </c>
      <c r="BJ72" s="34">
        <v>155</v>
      </c>
      <c r="BK72" s="34">
        <v>156</v>
      </c>
      <c r="BL72" s="34">
        <v>157</v>
      </c>
      <c r="BM72" s="34">
        <v>158</v>
      </c>
      <c r="BN72" s="34">
        <v>159</v>
      </c>
      <c r="BO72" s="34">
        <v>160</v>
      </c>
      <c r="BP72" s="34">
        <v>161</v>
      </c>
      <c r="BQ72" s="34">
        <v>162</v>
      </c>
      <c r="BR72" s="34">
        <v>163</v>
      </c>
      <c r="BS72" s="34">
        <v>164</v>
      </c>
      <c r="BT72" s="34">
        <v>165</v>
      </c>
      <c r="BU72" s="34">
        <v>166</v>
      </c>
      <c r="BV72" s="34">
        <v>167</v>
      </c>
      <c r="BW72" s="34">
        <v>168</v>
      </c>
      <c r="BX72" s="34">
        <v>169</v>
      </c>
      <c r="BY72" s="34">
        <v>170</v>
      </c>
      <c r="BZ72" s="34">
        <v>171</v>
      </c>
      <c r="CA72" s="34">
        <v>172</v>
      </c>
      <c r="CB72" s="34">
        <v>173</v>
      </c>
      <c r="CC72" s="34">
        <v>174</v>
      </c>
      <c r="CD72" s="34">
        <v>175</v>
      </c>
      <c r="CE72" s="34">
        <v>176</v>
      </c>
      <c r="CF72" s="34">
        <v>177</v>
      </c>
      <c r="CG72" s="34">
        <v>178</v>
      </c>
      <c r="CH72" s="34">
        <v>179</v>
      </c>
      <c r="CI72" s="34">
        <v>180</v>
      </c>
      <c r="CJ72" s="34">
        <v>181</v>
      </c>
      <c r="CK72" s="34">
        <v>182</v>
      </c>
      <c r="CL72" s="34">
        <v>183</v>
      </c>
      <c r="CM72" s="34">
        <v>184</v>
      </c>
      <c r="CN72" s="34">
        <v>185</v>
      </c>
      <c r="CO72" s="34">
        <v>186</v>
      </c>
      <c r="CP72" s="34">
        <v>187</v>
      </c>
      <c r="CQ72" s="34">
        <v>188</v>
      </c>
      <c r="CR72" s="34">
        <v>189</v>
      </c>
      <c r="CS72" s="34">
        <v>190</v>
      </c>
      <c r="CT72" s="34">
        <v>191</v>
      </c>
      <c r="CU72" s="34">
        <v>192</v>
      </c>
      <c r="CV72" s="34">
        <v>193</v>
      </c>
      <c r="CW72" s="34">
        <v>194</v>
      </c>
      <c r="CX72" s="34">
        <v>195</v>
      </c>
      <c r="CY72" s="34">
        <v>196</v>
      </c>
      <c r="CZ72" s="34">
        <v>197</v>
      </c>
      <c r="DA72" s="34">
        <v>198</v>
      </c>
      <c r="DB72" s="34">
        <v>199</v>
      </c>
      <c r="DC72" s="34">
        <v>200</v>
      </c>
      <c r="DD72" s="34">
        <v>201</v>
      </c>
      <c r="DE72" s="34">
        <v>202</v>
      </c>
      <c r="DF72" s="34">
        <v>203</v>
      </c>
      <c r="DG72" s="34">
        <v>204</v>
      </c>
      <c r="DH72" s="34">
        <v>205</v>
      </c>
      <c r="DI72" s="34">
        <v>206</v>
      </c>
      <c r="DJ72" s="34">
        <v>207</v>
      </c>
      <c r="DK72" s="34">
        <v>208</v>
      </c>
      <c r="DL72" s="34">
        <v>209</v>
      </c>
      <c r="DM72" s="34">
        <v>210</v>
      </c>
      <c r="DN72" s="34">
        <v>211</v>
      </c>
      <c r="DO72" s="34">
        <v>212</v>
      </c>
      <c r="DP72" s="34">
        <v>213</v>
      </c>
      <c r="DQ72" s="34">
        <v>214</v>
      </c>
      <c r="DR72" s="34">
        <v>215</v>
      </c>
      <c r="DS72" s="34">
        <v>216</v>
      </c>
      <c r="DT72" s="34">
        <v>217</v>
      </c>
      <c r="DU72" s="34">
        <v>218</v>
      </c>
      <c r="DV72" s="34">
        <v>219</v>
      </c>
      <c r="DW72" s="34">
        <v>220</v>
      </c>
      <c r="DX72" s="34">
        <v>221</v>
      </c>
      <c r="DY72" s="34">
        <v>222</v>
      </c>
      <c r="DZ72" s="34">
        <v>223</v>
      </c>
      <c r="EA72" s="34">
        <v>224</v>
      </c>
      <c r="EB72" s="34">
        <v>225</v>
      </c>
      <c r="EC72" s="34">
        <v>226</v>
      </c>
      <c r="ED72" s="34">
        <v>227</v>
      </c>
      <c r="EE72" s="34">
        <v>228</v>
      </c>
      <c r="EF72" s="34">
        <v>229</v>
      </c>
      <c r="EG72" s="34">
        <v>230</v>
      </c>
      <c r="EH72" s="34">
        <v>231</v>
      </c>
      <c r="EI72" s="34">
        <v>232</v>
      </c>
      <c r="EJ72" s="34">
        <v>233</v>
      </c>
      <c r="EK72" s="34">
        <v>234</v>
      </c>
      <c r="EL72" s="34">
        <v>235</v>
      </c>
      <c r="EM72" s="34">
        <v>236</v>
      </c>
      <c r="EN72" s="34">
        <v>237</v>
      </c>
      <c r="EO72" s="34">
        <v>238</v>
      </c>
      <c r="EP72" s="34">
        <v>239</v>
      </c>
      <c r="EQ72" s="34">
        <v>240</v>
      </c>
      <c r="ER72" s="34">
        <v>241</v>
      </c>
      <c r="ES72" s="34">
        <v>242</v>
      </c>
      <c r="ET72" s="34">
        <v>243</v>
      </c>
      <c r="EU72" s="34">
        <v>244</v>
      </c>
      <c r="EV72" s="34">
        <v>245</v>
      </c>
      <c r="EW72" s="34">
        <v>246</v>
      </c>
      <c r="EX72" s="34">
        <v>247</v>
      </c>
      <c r="EY72" s="34">
        <v>248</v>
      </c>
      <c r="EZ72" s="34">
        <v>249</v>
      </c>
      <c r="FA72" s="34">
        <v>250</v>
      </c>
      <c r="FB72" s="34">
        <v>251</v>
      </c>
      <c r="FC72" s="34">
        <v>252</v>
      </c>
      <c r="FD72" s="34">
        <v>253</v>
      </c>
      <c r="FE72" s="34">
        <v>254</v>
      </c>
      <c r="FF72" s="34">
        <v>255</v>
      </c>
      <c r="FG72" s="34">
        <v>256</v>
      </c>
      <c r="FH72" s="34">
        <v>257</v>
      </c>
      <c r="FI72" s="34">
        <v>258</v>
      </c>
      <c r="FJ72" s="34">
        <v>259</v>
      </c>
      <c r="FK72" s="34">
        <v>260</v>
      </c>
      <c r="FL72" s="34">
        <v>261</v>
      </c>
      <c r="FM72" s="34">
        <v>262</v>
      </c>
      <c r="FN72" s="34">
        <v>263</v>
      </c>
      <c r="FO72" s="34">
        <v>264</v>
      </c>
      <c r="FP72" s="34">
        <v>265</v>
      </c>
      <c r="FQ72" s="34">
        <v>266</v>
      </c>
      <c r="FR72" s="34">
        <v>267</v>
      </c>
      <c r="FS72" s="34">
        <v>268</v>
      </c>
      <c r="FT72" s="34">
        <v>269</v>
      </c>
      <c r="FU72" s="34">
        <v>270</v>
      </c>
      <c r="FV72" s="34">
        <v>271</v>
      </c>
      <c r="FW72" s="34">
        <v>272</v>
      </c>
      <c r="FX72" s="34">
        <v>273</v>
      </c>
      <c r="FY72" s="34">
        <v>274</v>
      </c>
      <c r="FZ72" s="34">
        <v>275</v>
      </c>
      <c r="GA72" s="34">
        <v>276</v>
      </c>
      <c r="GB72" s="34">
        <v>277</v>
      </c>
      <c r="GC72" s="34">
        <v>278</v>
      </c>
      <c r="GD72" s="34">
        <v>279</v>
      </c>
      <c r="GE72" s="34">
        <v>280</v>
      </c>
      <c r="GF72" s="34">
        <v>281</v>
      </c>
      <c r="GG72" s="34">
        <v>282</v>
      </c>
      <c r="GH72" s="34">
        <v>283</v>
      </c>
      <c r="GI72" s="34">
        <v>284</v>
      </c>
      <c r="GJ72" s="34">
        <v>285</v>
      </c>
      <c r="GK72" s="34">
        <v>286</v>
      </c>
      <c r="GL72" s="34">
        <v>287</v>
      </c>
      <c r="GM72" s="34">
        <v>288</v>
      </c>
      <c r="GN72" s="34">
        <v>289</v>
      </c>
      <c r="GO72" s="34">
        <v>290</v>
      </c>
      <c r="GP72" s="34">
        <v>291</v>
      </c>
      <c r="GQ72" s="34">
        <v>292</v>
      </c>
      <c r="GR72" s="34">
        <v>293</v>
      </c>
      <c r="GS72" s="34">
        <v>294</v>
      </c>
      <c r="GT72" s="34">
        <v>295</v>
      </c>
      <c r="GU72" s="34">
        <v>296</v>
      </c>
      <c r="GV72" s="34">
        <v>297</v>
      </c>
      <c r="GW72" s="34">
        <v>298</v>
      </c>
      <c r="GX72" s="34">
        <v>299</v>
      </c>
      <c r="GY72" s="34">
        <v>300</v>
      </c>
      <c r="GZ72" s="34">
        <v>301</v>
      </c>
      <c r="HA72" s="34">
        <v>302</v>
      </c>
      <c r="HB72" s="34">
        <v>303</v>
      </c>
      <c r="HC72" s="34">
        <v>304</v>
      </c>
      <c r="HD72" s="34">
        <v>305</v>
      </c>
      <c r="HE72" s="34">
        <v>306</v>
      </c>
      <c r="HF72" s="34">
        <v>307</v>
      </c>
      <c r="HG72" s="34">
        <v>308</v>
      </c>
      <c r="HH72" s="34">
        <v>309</v>
      </c>
      <c r="HI72" s="34">
        <v>310</v>
      </c>
      <c r="HJ72" s="34">
        <v>311</v>
      </c>
      <c r="HK72" s="34">
        <v>312</v>
      </c>
      <c r="HL72" s="34">
        <v>313</v>
      </c>
      <c r="HM72" s="34">
        <v>314</v>
      </c>
      <c r="HN72" s="34">
        <v>315</v>
      </c>
      <c r="HO72" s="34">
        <v>316</v>
      </c>
      <c r="HP72" s="34">
        <v>317</v>
      </c>
      <c r="HQ72" s="34">
        <v>318</v>
      </c>
      <c r="HR72" s="34">
        <v>319</v>
      </c>
      <c r="HS72" s="34">
        <v>320</v>
      </c>
      <c r="HT72" s="34">
        <v>321</v>
      </c>
      <c r="HU72" s="34">
        <v>322</v>
      </c>
      <c r="HV72" s="34">
        <v>323</v>
      </c>
      <c r="HW72" s="34">
        <v>324</v>
      </c>
      <c r="HX72" s="34">
        <v>325</v>
      </c>
      <c r="HY72" s="34">
        <v>326</v>
      </c>
      <c r="HZ72" s="34">
        <v>327</v>
      </c>
      <c r="IA72" s="34">
        <v>328</v>
      </c>
      <c r="IB72" s="34">
        <v>329</v>
      </c>
      <c r="IC72" s="34">
        <v>330</v>
      </c>
      <c r="ID72" s="34">
        <v>331</v>
      </c>
      <c r="IE72" s="34">
        <v>332</v>
      </c>
      <c r="IF72" s="34">
        <v>333</v>
      </c>
      <c r="IG72" s="34">
        <v>334</v>
      </c>
      <c r="IH72" s="34">
        <v>335</v>
      </c>
      <c r="II72" s="34">
        <v>336</v>
      </c>
      <c r="IJ72" s="34">
        <v>337</v>
      </c>
      <c r="IK72" s="34">
        <v>338</v>
      </c>
      <c r="IL72" s="34">
        <v>339</v>
      </c>
      <c r="IM72" s="34">
        <v>340</v>
      </c>
      <c r="IN72" s="34">
        <v>341</v>
      </c>
      <c r="IO72" s="34">
        <v>342</v>
      </c>
      <c r="IP72" s="34">
        <v>343</v>
      </c>
      <c r="IQ72" s="34">
        <v>344</v>
      </c>
      <c r="IR72" s="34">
        <v>345</v>
      </c>
      <c r="IS72" s="34">
        <v>346</v>
      </c>
      <c r="IT72" s="34">
        <v>347</v>
      </c>
      <c r="IU72" s="34">
        <v>348</v>
      </c>
      <c r="IV72" s="34">
        <v>349</v>
      </c>
      <c r="IW72" s="34">
        <v>350</v>
      </c>
      <c r="IX72" s="34">
        <v>351</v>
      </c>
      <c r="IY72" s="34">
        <v>352</v>
      </c>
      <c r="IZ72" s="34">
        <v>353</v>
      </c>
      <c r="JA72" s="34">
        <v>354</v>
      </c>
      <c r="JB72" s="34">
        <v>355</v>
      </c>
      <c r="JC72" s="34">
        <v>356</v>
      </c>
      <c r="JD72" s="34">
        <v>357</v>
      </c>
      <c r="JE72" s="34">
        <v>358</v>
      </c>
      <c r="JF72" s="34">
        <v>359</v>
      </c>
      <c r="JG72" s="34">
        <v>360</v>
      </c>
      <c r="JH72" s="34">
        <v>361</v>
      </c>
      <c r="JI72" s="34">
        <v>362</v>
      </c>
      <c r="JJ72" s="34">
        <v>363</v>
      </c>
      <c r="JK72" s="34">
        <v>364</v>
      </c>
      <c r="JL72" s="34">
        <v>365</v>
      </c>
      <c r="JM72" s="34">
        <v>366</v>
      </c>
      <c r="JN72" s="34">
        <v>367</v>
      </c>
      <c r="JO72" s="34">
        <v>368</v>
      </c>
      <c r="JP72" s="34">
        <v>369</v>
      </c>
      <c r="JQ72" s="34">
        <v>370</v>
      </c>
      <c r="JR72" s="34">
        <v>371</v>
      </c>
      <c r="JS72" s="34">
        <v>372</v>
      </c>
      <c r="JT72" s="34">
        <v>373</v>
      </c>
      <c r="JU72" s="34">
        <v>374</v>
      </c>
      <c r="JV72" s="34">
        <v>375</v>
      </c>
      <c r="JW72" s="34">
        <v>376</v>
      </c>
      <c r="JX72" s="34">
        <v>377</v>
      </c>
      <c r="JY72" s="34">
        <v>378</v>
      </c>
      <c r="JZ72" s="34">
        <v>379</v>
      </c>
      <c r="KA72" s="34">
        <v>380</v>
      </c>
      <c r="KB72" s="34">
        <v>381</v>
      </c>
      <c r="KC72" s="34">
        <v>382</v>
      </c>
      <c r="KD72" s="34">
        <v>383</v>
      </c>
      <c r="KE72" s="34">
        <v>384</v>
      </c>
      <c r="KF72" s="34">
        <v>385</v>
      </c>
      <c r="KG72" s="34">
        <v>386</v>
      </c>
      <c r="KH72" s="34">
        <v>387</v>
      </c>
      <c r="KI72" s="34">
        <v>388</v>
      </c>
      <c r="KJ72" s="34">
        <v>389</v>
      </c>
      <c r="KK72" s="34">
        <v>390</v>
      </c>
      <c r="KL72" s="34">
        <v>391</v>
      </c>
      <c r="KM72" s="34">
        <v>392</v>
      </c>
      <c r="KN72" s="34">
        <v>393</v>
      </c>
      <c r="KO72" s="34">
        <v>394</v>
      </c>
      <c r="KP72" s="34">
        <v>395</v>
      </c>
      <c r="KQ72" s="34">
        <v>396</v>
      </c>
      <c r="KR72" s="34">
        <v>397</v>
      </c>
      <c r="KS72" s="34">
        <v>398</v>
      </c>
      <c r="KT72" s="34">
        <v>399</v>
      </c>
      <c r="KU72" s="34">
        <v>400</v>
      </c>
      <c r="KV72" s="34">
        <v>401</v>
      </c>
      <c r="KW72" s="34">
        <v>402</v>
      </c>
      <c r="KX72" s="34">
        <v>403</v>
      </c>
      <c r="KY72" s="34">
        <v>404</v>
      </c>
      <c r="KZ72" s="34">
        <v>405</v>
      </c>
      <c r="LA72" s="34">
        <v>406</v>
      </c>
      <c r="LB72" s="34">
        <v>407</v>
      </c>
      <c r="LC72" s="34">
        <v>408</v>
      </c>
      <c r="LD72" s="34">
        <v>409</v>
      </c>
      <c r="LE72" s="34">
        <v>410</v>
      </c>
      <c r="LF72" s="34">
        <v>411</v>
      </c>
      <c r="LG72" s="34">
        <v>412</v>
      </c>
      <c r="LH72" s="34">
        <v>413</v>
      </c>
      <c r="LI72" s="34">
        <v>414</v>
      </c>
      <c r="LJ72" s="34">
        <v>415</v>
      </c>
      <c r="LK72" s="34">
        <v>416</v>
      </c>
      <c r="LL72" s="34">
        <v>417</v>
      </c>
      <c r="LM72" s="34">
        <v>418</v>
      </c>
      <c r="LN72" s="34">
        <v>419</v>
      </c>
      <c r="LO72" s="34">
        <v>420</v>
      </c>
      <c r="LP72" s="34">
        <v>421</v>
      </c>
      <c r="LQ72" s="34">
        <v>422</v>
      </c>
      <c r="LR72" s="34">
        <v>423</v>
      </c>
      <c r="LS72" s="34">
        <v>424</v>
      </c>
      <c r="LT72" s="34">
        <v>425</v>
      </c>
      <c r="LU72" s="34">
        <v>426</v>
      </c>
      <c r="LV72" s="34">
        <v>427</v>
      </c>
      <c r="LW72" s="34">
        <v>428</v>
      </c>
      <c r="LX72" s="34">
        <v>429</v>
      </c>
      <c r="LY72" s="34">
        <v>430</v>
      </c>
      <c r="LZ72" s="34">
        <v>431</v>
      </c>
      <c r="MA72" s="34">
        <v>432</v>
      </c>
      <c r="MB72" s="34">
        <v>433</v>
      </c>
      <c r="MC72" s="34">
        <v>434</v>
      </c>
      <c r="MD72" s="34">
        <v>435</v>
      </c>
      <c r="ME72" s="34">
        <v>436</v>
      </c>
      <c r="MF72" s="34">
        <v>437</v>
      </c>
      <c r="MG72" s="34">
        <v>438</v>
      </c>
      <c r="MH72" s="34">
        <v>439</v>
      </c>
      <c r="MI72" s="34">
        <v>440</v>
      </c>
      <c r="MJ72" s="34">
        <v>441</v>
      </c>
      <c r="MK72" s="34">
        <v>442</v>
      </c>
      <c r="ML72" s="34">
        <v>443</v>
      </c>
      <c r="MM72" s="34">
        <v>444</v>
      </c>
      <c r="MN72" s="34">
        <v>445</v>
      </c>
      <c r="MO72" s="34">
        <v>446</v>
      </c>
      <c r="MP72" s="34">
        <v>447</v>
      </c>
      <c r="MQ72" s="34">
        <v>448</v>
      </c>
      <c r="MR72" s="34">
        <v>449</v>
      </c>
      <c r="MS72" s="34">
        <v>450</v>
      </c>
      <c r="MT72" s="34">
        <v>451</v>
      </c>
      <c r="MU72" s="34">
        <v>452</v>
      </c>
      <c r="MV72" s="34">
        <v>453</v>
      </c>
      <c r="MW72" s="34">
        <v>454</v>
      </c>
      <c r="MX72" s="34">
        <v>455</v>
      </c>
      <c r="MY72" s="34">
        <v>456</v>
      </c>
      <c r="MZ72" s="34">
        <v>457</v>
      </c>
      <c r="NA72" s="34">
        <v>458</v>
      </c>
      <c r="NB72" s="34">
        <v>459</v>
      </c>
      <c r="NC72" s="34">
        <v>460</v>
      </c>
      <c r="ND72" s="34">
        <v>461</v>
      </c>
      <c r="NE72" s="34">
        <v>462</v>
      </c>
      <c r="NF72" s="34">
        <v>463</v>
      </c>
      <c r="NG72" s="34">
        <v>464</v>
      </c>
      <c r="NH72" s="34">
        <v>465</v>
      </c>
      <c r="NI72" s="34">
        <v>466</v>
      </c>
      <c r="NJ72" s="34">
        <v>467</v>
      </c>
      <c r="NK72" s="34">
        <v>468</v>
      </c>
      <c r="NL72" s="34">
        <v>469</v>
      </c>
      <c r="NM72" s="34">
        <v>470</v>
      </c>
      <c r="NN72" s="34">
        <v>471</v>
      </c>
      <c r="NO72" s="34">
        <v>472</v>
      </c>
      <c r="NP72" s="34">
        <v>473</v>
      </c>
      <c r="NQ72" s="34">
        <v>474</v>
      </c>
      <c r="NR72" s="34">
        <v>475</v>
      </c>
    </row>
    <row r="73" spans="1:382" s="38" customFormat="1" ht="21" hidden="1" customHeight="1" x14ac:dyDescent="0.25">
      <c r="A73" s="286"/>
      <c r="B73" s="282" t="s">
        <v>103</v>
      </c>
      <c r="C73" s="282"/>
      <c r="D73" s="39">
        <f t="shared" ref="D73:BO73" si="132">D69-D72</f>
        <v>-33</v>
      </c>
      <c r="E73" s="39">
        <f t="shared" si="132"/>
        <v>-38</v>
      </c>
      <c r="F73" s="39">
        <f t="shared" si="132"/>
        <v>1</v>
      </c>
      <c r="G73" s="39">
        <f t="shared" si="132"/>
        <v>-18</v>
      </c>
      <c r="H73" s="39">
        <f t="shared" si="132"/>
        <v>-101</v>
      </c>
      <c r="I73" s="39">
        <f t="shared" si="132"/>
        <v>-18</v>
      </c>
      <c r="J73" s="39">
        <f t="shared" si="132"/>
        <v>-17</v>
      </c>
      <c r="K73" s="39">
        <f t="shared" si="132"/>
        <v>-4</v>
      </c>
      <c r="L73" s="39">
        <f t="shared" si="132"/>
        <v>-5</v>
      </c>
      <c r="M73" s="39">
        <f t="shared" si="132"/>
        <v>-6</v>
      </c>
      <c r="N73" s="39">
        <f t="shared" si="132"/>
        <v>-8</v>
      </c>
      <c r="O73" s="39">
        <f t="shared" si="132"/>
        <v>-18</v>
      </c>
      <c r="P73" s="39">
        <f t="shared" si="132"/>
        <v>-37</v>
      </c>
      <c r="Q73" s="39">
        <f t="shared" si="132"/>
        <v>-48</v>
      </c>
      <c r="R73" s="39">
        <f t="shared" si="132"/>
        <v>-30</v>
      </c>
      <c r="S73" s="39">
        <f t="shared" si="132"/>
        <v>-47</v>
      </c>
      <c r="T73" s="39">
        <f t="shared" si="132"/>
        <v>-13</v>
      </c>
      <c r="U73" s="39">
        <f t="shared" si="132"/>
        <v>-34</v>
      </c>
      <c r="V73" s="39">
        <f t="shared" si="132"/>
        <v>-36</v>
      </c>
      <c r="W73" s="39">
        <f t="shared" si="132"/>
        <v>-29</v>
      </c>
      <c r="X73" s="39">
        <f t="shared" si="132"/>
        <v>-27</v>
      </c>
      <c r="Y73" s="39">
        <f t="shared" si="132"/>
        <v>-18</v>
      </c>
      <c r="Z73" s="39">
        <f t="shared" si="132"/>
        <v>-19</v>
      </c>
      <c r="AA73" s="39">
        <f t="shared" si="132"/>
        <v>-64</v>
      </c>
      <c r="AB73" s="39">
        <f t="shared" si="132"/>
        <v>-52</v>
      </c>
      <c r="AC73" s="39">
        <f t="shared" si="132"/>
        <v>-22</v>
      </c>
      <c r="AD73" s="39">
        <f t="shared" si="132"/>
        <v>-23</v>
      </c>
      <c r="AE73" s="39">
        <f t="shared" si="132"/>
        <v>-24</v>
      </c>
      <c r="AF73" s="39">
        <f t="shared" si="132"/>
        <v>-25</v>
      </c>
      <c r="AG73" s="39">
        <f t="shared" si="132"/>
        <v>-47</v>
      </c>
      <c r="AH73" s="39">
        <f t="shared" si="132"/>
        <v>-54</v>
      </c>
      <c r="AI73" s="39">
        <f t="shared" si="132"/>
        <v>-37</v>
      </c>
      <c r="AJ73" s="39">
        <f t="shared" si="132"/>
        <v>-29</v>
      </c>
      <c r="AK73" s="39">
        <f t="shared" si="132"/>
        <v>-30</v>
      </c>
      <c r="AL73" s="39">
        <f t="shared" si="132"/>
        <v>-62</v>
      </c>
      <c r="AM73" s="39">
        <f t="shared" si="132"/>
        <v>-52</v>
      </c>
      <c r="AN73" s="39">
        <f t="shared" si="132"/>
        <v>-33</v>
      </c>
      <c r="AO73" s="39">
        <f t="shared" si="132"/>
        <v>-38</v>
      </c>
      <c r="AP73" s="39">
        <f t="shared" si="132"/>
        <v>-52</v>
      </c>
      <c r="AQ73" s="39">
        <f t="shared" si="132"/>
        <v>-36</v>
      </c>
      <c r="AR73" s="39">
        <f t="shared" si="132"/>
        <v>-70</v>
      </c>
      <c r="AS73" s="39">
        <f t="shared" si="132"/>
        <v>-60</v>
      </c>
      <c r="AT73" s="39">
        <f t="shared" si="132"/>
        <v>-39</v>
      </c>
      <c r="AU73" s="39">
        <f t="shared" si="132"/>
        <v>-40</v>
      </c>
      <c r="AV73" s="39">
        <f t="shared" si="132"/>
        <v>-41</v>
      </c>
      <c r="AW73" s="39">
        <f t="shared" si="132"/>
        <v>-53</v>
      </c>
      <c r="AX73" s="39">
        <f t="shared" si="132"/>
        <v>-43</v>
      </c>
      <c r="AY73" s="39">
        <f t="shared" si="132"/>
        <v>-47</v>
      </c>
      <c r="AZ73" s="39">
        <f t="shared" si="132"/>
        <v>-145</v>
      </c>
      <c r="BA73" s="39">
        <f t="shared" si="132"/>
        <v>-96</v>
      </c>
      <c r="BB73" s="39">
        <f t="shared" si="132"/>
        <v>-52</v>
      </c>
      <c r="BC73" s="39">
        <f t="shared" si="132"/>
        <v>-48</v>
      </c>
      <c r="BD73" s="39">
        <f t="shared" si="132"/>
        <v>-49</v>
      </c>
      <c r="BE73" s="39">
        <f t="shared" si="132"/>
        <v>-50</v>
      </c>
      <c r="BF73" s="39">
        <f t="shared" si="132"/>
        <v>-51</v>
      </c>
      <c r="BG73" s="39">
        <f t="shared" si="132"/>
        <v>-52</v>
      </c>
      <c r="BH73" s="39">
        <f t="shared" si="132"/>
        <v>-120</v>
      </c>
      <c r="BI73" s="39">
        <f t="shared" si="132"/>
        <v>-58</v>
      </c>
      <c r="BJ73" s="39">
        <f t="shared" si="132"/>
        <v>-61</v>
      </c>
      <c r="BK73" s="39">
        <f t="shared" si="132"/>
        <v>-56</v>
      </c>
      <c r="BL73" s="39">
        <f t="shared" si="132"/>
        <v>-97</v>
      </c>
      <c r="BM73" s="39">
        <f t="shared" si="132"/>
        <v>-58</v>
      </c>
      <c r="BN73" s="39">
        <f t="shared" si="132"/>
        <v>-63</v>
      </c>
      <c r="BO73" s="39">
        <f t="shared" si="132"/>
        <v>-60</v>
      </c>
      <c r="BP73" s="39">
        <f t="shared" ref="BP73:EA73" si="133">BP69-BP72</f>
        <v>-71</v>
      </c>
      <c r="BQ73" s="39">
        <f t="shared" si="133"/>
        <v>-65</v>
      </c>
      <c r="BR73" s="39">
        <f t="shared" si="133"/>
        <v>-96</v>
      </c>
      <c r="BS73" s="39">
        <f t="shared" si="133"/>
        <v>-64</v>
      </c>
      <c r="BT73" s="39">
        <f t="shared" si="133"/>
        <v>-65</v>
      </c>
      <c r="BU73" s="39">
        <f t="shared" si="133"/>
        <v>-66</v>
      </c>
      <c r="BV73" s="39">
        <f t="shared" si="133"/>
        <v>-67</v>
      </c>
      <c r="BW73" s="39">
        <f t="shared" si="133"/>
        <v>-68</v>
      </c>
      <c r="BX73" s="39">
        <f t="shared" si="133"/>
        <v>-69</v>
      </c>
      <c r="BY73" s="39">
        <f t="shared" si="133"/>
        <v>-81</v>
      </c>
      <c r="BZ73" s="39">
        <f t="shared" si="133"/>
        <v>-86</v>
      </c>
      <c r="CA73" s="39">
        <f t="shared" si="133"/>
        <v>-100</v>
      </c>
      <c r="CB73" s="39">
        <f t="shared" si="133"/>
        <v>-73</v>
      </c>
      <c r="CC73" s="39">
        <f t="shared" si="133"/>
        <v>-114</v>
      </c>
      <c r="CD73" s="39">
        <f t="shared" si="133"/>
        <v>-93</v>
      </c>
      <c r="CE73" s="39">
        <f t="shared" si="133"/>
        <v>-76</v>
      </c>
      <c r="CF73" s="39">
        <f t="shared" si="133"/>
        <v>-88</v>
      </c>
      <c r="CG73" s="39">
        <f t="shared" si="133"/>
        <v>-89</v>
      </c>
      <c r="CH73" s="39">
        <f t="shared" si="133"/>
        <v>-79</v>
      </c>
      <c r="CI73" s="39">
        <f t="shared" si="133"/>
        <v>-80</v>
      </c>
      <c r="CJ73" s="39">
        <f t="shared" si="133"/>
        <v>-86</v>
      </c>
      <c r="CK73" s="39">
        <f t="shared" si="133"/>
        <v>-90</v>
      </c>
      <c r="CL73" s="39">
        <f t="shared" si="133"/>
        <v>-103</v>
      </c>
      <c r="CM73" s="39">
        <f t="shared" si="133"/>
        <v>-84</v>
      </c>
      <c r="CN73" s="39">
        <f t="shared" si="133"/>
        <v>-91</v>
      </c>
      <c r="CO73" s="39">
        <f t="shared" si="133"/>
        <v>-106</v>
      </c>
      <c r="CP73" s="39">
        <f t="shared" si="133"/>
        <v>-94</v>
      </c>
      <c r="CQ73" s="39">
        <f t="shared" si="133"/>
        <v>-88</v>
      </c>
      <c r="CR73" s="39">
        <f t="shared" si="133"/>
        <v>-89</v>
      </c>
      <c r="CS73" s="39">
        <f t="shared" si="133"/>
        <v>-90</v>
      </c>
      <c r="CT73" s="39">
        <f t="shared" si="133"/>
        <v>-91</v>
      </c>
      <c r="CU73" s="39">
        <f t="shared" si="133"/>
        <v>-92</v>
      </c>
      <c r="CV73" s="39">
        <f t="shared" si="133"/>
        <v>-143</v>
      </c>
      <c r="CW73" s="39">
        <f t="shared" si="133"/>
        <v>-194</v>
      </c>
      <c r="CX73" s="39">
        <f t="shared" si="133"/>
        <v>-128</v>
      </c>
      <c r="CY73" s="39">
        <f t="shared" si="133"/>
        <v>-96</v>
      </c>
      <c r="CZ73" s="39">
        <f t="shared" si="133"/>
        <v>-97</v>
      </c>
      <c r="DA73" s="39">
        <f t="shared" si="133"/>
        <v>-111</v>
      </c>
      <c r="DB73" s="39">
        <f t="shared" si="133"/>
        <v>-99</v>
      </c>
      <c r="DC73" s="39">
        <f t="shared" si="133"/>
        <v>-100</v>
      </c>
      <c r="DD73" s="39">
        <f t="shared" si="133"/>
        <v>-101</v>
      </c>
      <c r="DE73" s="39">
        <f t="shared" si="133"/>
        <v>-102</v>
      </c>
      <c r="DF73" s="39">
        <f t="shared" si="133"/>
        <v>-103</v>
      </c>
      <c r="DG73" s="39">
        <f t="shared" si="133"/>
        <v>-112</v>
      </c>
      <c r="DH73" s="39">
        <f t="shared" si="133"/>
        <v>-130</v>
      </c>
      <c r="DI73" s="39">
        <f t="shared" si="133"/>
        <v>-114</v>
      </c>
      <c r="DJ73" s="39">
        <f t="shared" si="133"/>
        <v>-107</v>
      </c>
      <c r="DK73" s="39">
        <f t="shared" si="133"/>
        <v>-123</v>
      </c>
      <c r="DL73" s="39">
        <f t="shared" si="133"/>
        <v>-131</v>
      </c>
      <c r="DM73" s="39">
        <f t="shared" si="133"/>
        <v>-143</v>
      </c>
      <c r="DN73" s="39">
        <f t="shared" si="133"/>
        <v>-151</v>
      </c>
      <c r="DO73" s="39">
        <f t="shared" si="133"/>
        <v>-112</v>
      </c>
      <c r="DP73" s="39">
        <f t="shared" si="133"/>
        <v>-146</v>
      </c>
      <c r="DQ73" s="39">
        <f t="shared" si="133"/>
        <v>-114</v>
      </c>
      <c r="DR73" s="39">
        <f t="shared" si="133"/>
        <v>-118</v>
      </c>
      <c r="DS73" s="39">
        <f t="shared" si="133"/>
        <v>-156</v>
      </c>
      <c r="DT73" s="39">
        <f t="shared" si="133"/>
        <v>-117</v>
      </c>
      <c r="DU73" s="39">
        <f t="shared" si="133"/>
        <v>-118</v>
      </c>
      <c r="DV73" s="39">
        <f t="shared" si="133"/>
        <v>-119</v>
      </c>
      <c r="DW73" s="39">
        <f t="shared" si="133"/>
        <v>-120</v>
      </c>
      <c r="DX73" s="39">
        <f t="shared" si="133"/>
        <v>-121</v>
      </c>
      <c r="DY73" s="39">
        <f t="shared" si="133"/>
        <v>-127</v>
      </c>
      <c r="DZ73" s="39">
        <f t="shared" si="133"/>
        <v>-148</v>
      </c>
      <c r="EA73" s="39">
        <f t="shared" si="133"/>
        <v>-124</v>
      </c>
      <c r="EB73" s="39">
        <f t="shared" ref="EB73:GM73" si="134">EB69-EB72</f>
        <v>-125</v>
      </c>
      <c r="EC73" s="39">
        <f t="shared" si="134"/>
        <v>-126</v>
      </c>
      <c r="ED73" s="39">
        <f t="shared" si="134"/>
        <v>-177</v>
      </c>
      <c r="EE73" s="39">
        <f t="shared" si="134"/>
        <v>-155</v>
      </c>
      <c r="EF73" s="39">
        <f t="shared" si="134"/>
        <v>-129</v>
      </c>
      <c r="EG73" s="39">
        <f t="shared" si="134"/>
        <v>-141</v>
      </c>
      <c r="EH73" s="39">
        <f t="shared" si="134"/>
        <v>-131</v>
      </c>
      <c r="EI73" s="39">
        <f t="shared" si="134"/>
        <v>-132</v>
      </c>
      <c r="EJ73" s="39">
        <f t="shared" si="134"/>
        <v>-150</v>
      </c>
      <c r="EK73" s="39">
        <f t="shared" si="134"/>
        <v>-150</v>
      </c>
      <c r="EL73" s="39">
        <f t="shared" si="134"/>
        <v>-143</v>
      </c>
      <c r="EM73" s="39">
        <f t="shared" si="134"/>
        <v>-156</v>
      </c>
      <c r="EN73" s="39">
        <f t="shared" si="134"/>
        <v>-160</v>
      </c>
      <c r="EO73" s="39">
        <f t="shared" si="134"/>
        <v>-138</v>
      </c>
      <c r="EP73" s="39">
        <f t="shared" si="134"/>
        <v>-139</v>
      </c>
      <c r="EQ73" s="39">
        <f t="shared" si="134"/>
        <v>-140</v>
      </c>
      <c r="ER73" s="39">
        <f t="shared" si="134"/>
        <v>-161</v>
      </c>
      <c r="ES73" s="39">
        <f t="shared" si="134"/>
        <v>-142</v>
      </c>
      <c r="ET73" s="39">
        <f t="shared" si="134"/>
        <v>-157</v>
      </c>
      <c r="EU73" s="39">
        <f t="shared" si="134"/>
        <v>-184</v>
      </c>
      <c r="EV73" s="39">
        <f t="shared" si="134"/>
        <v>-153</v>
      </c>
      <c r="EW73" s="39">
        <f t="shared" si="134"/>
        <v>-154</v>
      </c>
      <c r="EX73" s="39">
        <f t="shared" si="134"/>
        <v>-147</v>
      </c>
      <c r="EY73" s="39">
        <f t="shared" si="134"/>
        <v>-181</v>
      </c>
      <c r="EZ73" s="39">
        <f t="shared" si="134"/>
        <v>-149</v>
      </c>
      <c r="FA73" s="39">
        <f t="shared" si="134"/>
        <v>-150</v>
      </c>
      <c r="FB73" s="39">
        <f t="shared" si="134"/>
        <v>-151</v>
      </c>
      <c r="FC73" s="39">
        <f t="shared" si="134"/>
        <v>-152</v>
      </c>
      <c r="FD73" s="39">
        <f t="shared" si="134"/>
        <v>-153</v>
      </c>
      <c r="FE73" s="39">
        <f t="shared" si="134"/>
        <v>-172</v>
      </c>
      <c r="FF73" s="39">
        <f t="shared" si="134"/>
        <v>-155</v>
      </c>
      <c r="FG73" s="39">
        <f t="shared" si="134"/>
        <v>-163</v>
      </c>
      <c r="FH73" s="39">
        <f t="shared" si="134"/>
        <v>-170</v>
      </c>
      <c r="FI73" s="39">
        <f t="shared" si="134"/>
        <v>-178</v>
      </c>
      <c r="FJ73" s="39">
        <f t="shared" si="134"/>
        <v>-159</v>
      </c>
      <c r="FK73" s="39">
        <f t="shared" si="134"/>
        <v>-160</v>
      </c>
      <c r="FL73" s="39">
        <f t="shared" si="134"/>
        <v>-241</v>
      </c>
      <c r="FM73" s="39">
        <f t="shared" si="134"/>
        <v>-162</v>
      </c>
      <c r="FN73" s="39">
        <f t="shared" si="134"/>
        <v>-203</v>
      </c>
      <c r="FO73" s="39">
        <f t="shared" si="134"/>
        <v>-164</v>
      </c>
      <c r="FP73" s="39">
        <f t="shared" si="134"/>
        <v>-185</v>
      </c>
      <c r="FQ73" s="39">
        <f t="shared" si="134"/>
        <v>-166</v>
      </c>
      <c r="FR73" s="39">
        <f t="shared" si="134"/>
        <v>-167</v>
      </c>
      <c r="FS73" s="39">
        <f t="shared" si="134"/>
        <v>-218</v>
      </c>
      <c r="FT73" s="39">
        <f t="shared" si="134"/>
        <v>-183</v>
      </c>
      <c r="FU73" s="39">
        <f t="shared" si="134"/>
        <v>-190</v>
      </c>
      <c r="FV73" s="39">
        <f t="shared" si="134"/>
        <v>-171</v>
      </c>
      <c r="FW73" s="39">
        <f t="shared" si="134"/>
        <v>-172</v>
      </c>
      <c r="FX73" s="39">
        <f t="shared" si="134"/>
        <v>-173</v>
      </c>
      <c r="FY73" s="39">
        <f t="shared" si="134"/>
        <v>-174</v>
      </c>
      <c r="FZ73" s="39">
        <f t="shared" si="134"/>
        <v>-175</v>
      </c>
      <c r="GA73" s="39">
        <f t="shared" si="134"/>
        <v>-201</v>
      </c>
      <c r="GB73" s="39">
        <f t="shared" si="134"/>
        <v>-177</v>
      </c>
      <c r="GC73" s="39">
        <f t="shared" si="134"/>
        <v>-178</v>
      </c>
      <c r="GD73" s="39">
        <f t="shared" si="134"/>
        <v>-229</v>
      </c>
      <c r="GE73" s="39">
        <f t="shared" si="134"/>
        <v>-180</v>
      </c>
      <c r="GF73" s="39">
        <f t="shared" si="134"/>
        <v>-181</v>
      </c>
      <c r="GG73" s="39">
        <f t="shared" si="134"/>
        <v>-196</v>
      </c>
      <c r="GH73" s="39">
        <f t="shared" si="134"/>
        <v>-183</v>
      </c>
      <c r="GI73" s="39">
        <f t="shared" si="134"/>
        <v>-184</v>
      </c>
      <c r="GJ73" s="39">
        <f t="shared" si="134"/>
        <v>-185</v>
      </c>
      <c r="GK73" s="39">
        <f t="shared" si="134"/>
        <v>-219</v>
      </c>
      <c r="GL73" s="39">
        <f t="shared" si="134"/>
        <v>-187</v>
      </c>
      <c r="GM73" s="39">
        <f t="shared" si="134"/>
        <v>-188</v>
      </c>
      <c r="GN73" s="39">
        <f t="shared" ref="GN73:IY73" si="135">GN69-GN72</f>
        <v>-199</v>
      </c>
      <c r="GO73" s="39">
        <f t="shared" si="135"/>
        <v>-226</v>
      </c>
      <c r="GP73" s="39">
        <f t="shared" si="135"/>
        <v>-201</v>
      </c>
      <c r="GQ73" s="39">
        <f t="shared" si="135"/>
        <v>-192</v>
      </c>
      <c r="GR73" s="39">
        <f t="shared" si="135"/>
        <v>-193</v>
      </c>
      <c r="GS73" s="39">
        <f t="shared" si="135"/>
        <v>-201</v>
      </c>
      <c r="GT73" s="39">
        <f t="shared" si="135"/>
        <v>-200</v>
      </c>
      <c r="GU73" s="39">
        <f t="shared" si="135"/>
        <v>-229</v>
      </c>
      <c r="GV73" s="39">
        <f t="shared" si="135"/>
        <v>-210</v>
      </c>
      <c r="GW73" s="39">
        <f t="shared" si="135"/>
        <v>-213</v>
      </c>
      <c r="GX73" s="39">
        <f t="shared" si="135"/>
        <v>-237</v>
      </c>
      <c r="GY73" s="39">
        <f t="shared" si="135"/>
        <v>-200</v>
      </c>
      <c r="GZ73" s="39">
        <f t="shared" si="135"/>
        <v>-201</v>
      </c>
      <c r="HA73" s="39">
        <f t="shared" si="135"/>
        <v>-202</v>
      </c>
      <c r="HB73" s="39">
        <f t="shared" si="135"/>
        <v>-203</v>
      </c>
      <c r="HC73" s="39">
        <f t="shared" si="135"/>
        <v>-213</v>
      </c>
      <c r="HD73" s="39">
        <f t="shared" si="135"/>
        <v>-205</v>
      </c>
      <c r="HE73" s="39">
        <f t="shared" si="135"/>
        <v>-209</v>
      </c>
      <c r="HF73" s="39">
        <f t="shared" si="135"/>
        <v>-240</v>
      </c>
      <c r="HG73" s="39">
        <f t="shared" si="135"/>
        <v>-208</v>
      </c>
      <c r="HH73" s="39">
        <f t="shared" si="135"/>
        <v>-209</v>
      </c>
      <c r="HI73" s="39">
        <f t="shared" si="135"/>
        <v>-221</v>
      </c>
      <c r="HJ73" s="39">
        <f t="shared" si="135"/>
        <v>-215</v>
      </c>
      <c r="HK73" s="39">
        <f t="shared" si="135"/>
        <v>-232</v>
      </c>
      <c r="HL73" s="39">
        <f t="shared" si="135"/>
        <v>-213</v>
      </c>
      <c r="HM73" s="39">
        <f t="shared" si="135"/>
        <v>-214</v>
      </c>
      <c r="HN73" s="39">
        <f t="shared" si="135"/>
        <v>-228</v>
      </c>
      <c r="HO73" s="39">
        <f t="shared" si="135"/>
        <v>-224</v>
      </c>
      <c r="HP73" s="39">
        <f t="shared" si="135"/>
        <v>-217</v>
      </c>
      <c r="HQ73" s="39">
        <f t="shared" si="135"/>
        <v>-218</v>
      </c>
      <c r="HR73" s="39">
        <f t="shared" si="135"/>
        <v>-219</v>
      </c>
      <c r="HS73" s="39">
        <f t="shared" si="135"/>
        <v>-249</v>
      </c>
      <c r="HT73" s="39">
        <f t="shared" si="135"/>
        <v>-221</v>
      </c>
      <c r="HU73" s="39">
        <f t="shared" si="135"/>
        <v>-322</v>
      </c>
      <c r="HV73" s="39">
        <f t="shared" si="135"/>
        <v>-223</v>
      </c>
      <c r="HW73" s="39">
        <f t="shared" si="135"/>
        <v>-224</v>
      </c>
      <c r="HX73" s="39">
        <f t="shared" si="135"/>
        <v>-235</v>
      </c>
      <c r="HY73" s="39">
        <f t="shared" si="135"/>
        <v>-226</v>
      </c>
      <c r="HZ73" s="39">
        <f t="shared" si="135"/>
        <v>-244</v>
      </c>
      <c r="IA73" s="39">
        <f t="shared" si="135"/>
        <v>-278</v>
      </c>
      <c r="IB73" s="39">
        <f t="shared" si="135"/>
        <v>-243</v>
      </c>
      <c r="IC73" s="39">
        <f t="shared" si="135"/>
        <v>-290</v>
      </c>
      <c r="ID73" s="39">
        <f t="shared" si="135"/>
        <v>-231</v>
      </c>
      <c r="IE73" s="39">
        <f t="shared" si="135"/>
        <v>-243</v>
      </c>
      <c r="IF73" s="39">
        <f t="shared" si="135"/>
        <v>-233</v>
      </c>
      <c r="IG73" s="39">
        <f t="shared" si="135"/>
        <v>-272</v>
      </c>
      <c r="IH73" s="39">
        <f t="shared" si="135"/>
        <v>-243</v>
      </c>
      <c r="II73" s="39">
        <f t="shared" si="135"/>
        <v>-236</v>
      </c>
      <c r="IJ73" s="39">
        <f t="shared" si="135"/>
        <v>-237</v>
      </c>
      <c r="IK73" s="39">
        <f t="shared" si="135"/>
        <v>-238</v>
      </c>
      <c r="IL73" s="39">
        <f t="shared" si="135"/>
        <v>-269</v>
      </c>
      <c r="IM73" s="39">
        <f t="shared" si="135"/>
        <v>-340</v>
      </c>
      <c r="IN73" s="39">
        <f t="shared" si="135"/>
        <v>-241</v>
      </c>
      <c r="IO73" s="39">
        <f t="shared" si="135"/>
        <v>-242</v>
      </c>
      <c r="IP73" s="39">
        <f t="shared" si="135"/>
        <v>-243</v>
      </c>
      <c r="IQ73" s="39">
        <f t="shared" si="135"/>
        <v>-244</v>
      </c>
      <c r="IR73" s="39">
        <f t="shared" si="135"/>
        <v>-345</v>
      </c>
      <c r="IS73" s="39">
        <f t="shared" si="135"/>
        <v>-246</v>
      </c>
      <c r="IT73" s="39">
        <f t="shared" si="135"/>
        <v>-247</v>
      </c>
      <c r="IU73" s="39">
        <f t="shared" si="135"/>
        <v>-248</v>
      </c>
      <c r="IV73" s="39">
        <f t="shared" si="135"/>
        <v>-249</v>
      </c>
      <c r="IW73" s="39">
        <f t="shared" si="135"/>
        <v>-250</v>
      </c>
      <c r="IX73" s="39">
        <f t="shared" si="135"/>
        <v>-251</v>
      </c>
      <c r="IY73" s="39">
        <f t="shared" si="135"/>
        <v>-252</v>
      </c>
      <c r="IZ73" s="39">
        <f t="shared" ref="IZ73:LK73" si="136">IZ69-IZ72</f>
        <v>-353</v>
      </c>
      <c r="JA73" s="39">
        <f t="shared" si="136"/>
        <v>-254</v>
      </c>
      <c r="JB73" s="39">
        <f t="shared" si="136"/>
        <v>-255</v>
      </c>
      <c r="JC73" s="39">
        <f t="shared" si="136"/>
        <v>-306</v>
      </c>
      <c r="JD73" s="39">
        <f t="shared" si="136"/>
        <v>-257</v>
      </c>
      <c r="JE73" s="39">
        <f t="shared" si="136"/>
        <v>-258</v>
      </c>
      <c r="JF73" s="39">
        <f t="shared" si="136"/>
        <v>-259</v>
      </c>
      <c r="JG73" s="39">
        <f t="shared" si="136"/>
        <v>-260</v>
      </c>
      <c r="JH73" s="39">
        <f t="shared" si="136"/>
        <v>-311</v>
      </c>
      <c r="JI73" s="39">
        <f t="shared" si="136"/>
        <v>-269</v>
      </c>
      <c r="JJ73" s="39">
        <f t="shared" si="136"/>
        <v>-263</v>
      </c>
      <c r="JK73" s="39">
        <f t="shared" si="136"/>
        <v>-264</v>
      </c>
      <c r="JL73" s="39">
        <f t="shared" si="136"/>
        <v>-265</v>
      </c>
      <c r="JM73" s="39">
        <f t="shared" si="136"/>
        <v>-266</v>
      </c>
      <c r="JN73" s="39">
        <f t="shared" si="136"/>
        <v>-278</v>
      </c>
      <c r="JO73" s="39">
        <f t="shared" si="136"/>
        <v>-268</v>
      </c>
      <c r="JP73" s="39">
        <f t="shared" si="136"/>
        <v>-286</v>
      </c>
      <c r="JQ73" s="39">
        <f t="shared" si="136"/>
        <v>-284</v>
      </c>
      <c r="JR73" s="39">
        <f t="shared" si="136"/>
        <v>-291</v>
      </c>
      <c r="JS73" s="39">
        <f t="shared" si="136"/>
        <v>-288</v>
      </c>
      <c r="JT73" s="39">
        <f t="shared" si="136"/>
        <v>-300</v>
      </c>
      <c r="JU73" s="39">
        <f t="shared" si="136"/>
        <v>-300</v>
      </c>
      <c r="JV73" s="39">
        <f t="shared" si="136"/>
        <v>-306</v>
      </c>
      <c r="JW73" s="39">
        <f t="shared" si="136"/>
        <v>-276</v>
      </c>
      <c r="JX73" s="39">
        <f t="shared" si="136"/>
        <v>-277</v>
      </c>
      <c r="JY73" s="39">
        <f t="shared" si="136"/>
        <v>-278</v>
      </c>
      <c r="JZ73" s="39">
        <f t="shared" si="136"/>
        <v>-279</v>
      </c>
      <c r="KA73" s="39">
        <f t="shared" si="136"/>
        <v>-280</v>
      </c>
      <c r="KB73" s="39">
        <f t="shared" si="136"/>
        <v>-281</v>
      </c>
      <c r="KC73" s="39">
        <f t="shared" si="136"/>
        <v>-282</v>
      </c>
      <c r="KD73" s="39">
        <f t="shared" si="136"/>
        <v>-283</v>
      </c>
      <c r="KE73" s="39">
        <f t="shared" si="136"/>
        <v>-298</v>
      </c>
      <c r="KF73" s="39">
        <f t="shared" si="136"/>
        <v>-285</v>
      </c>
      <c r="KG73" s="39">
        <f t="shared" si="136"/>
        <v>-286</v>
      </c>
      <c r="KH73" s="39">
        <f t="shared" si="136"/>
        <v>-287</v>
      </c>
      <c r="KI73" s="39">
        <f t="shared" si="136"/>
        <v>-288</v>
      </c>
      <c r="KJ73" s="39">
        <f t="shared" si="136"/>
        <v>-289</v>
      </c>
      <c r="KK73" s="39">
        <f t="shared" si="136"/>
        <v>-290</v>
      </c>
      <c r="KL73" s="39">
        <f t="shared" si="136"/>
        <v>-391</v>
      </c>
      <c r="KM73" s="39">
        <f t="shared" si="136"/>
        <v>-292</v>
      </c>
      <c r="KN73" s="39">
        <f t="shared" si="136"/>
        <v>-322</v>
      </c>
      <c r="KO73" s="39">
        <f t="shared" si="136"/>
        <v>-294</v>
      </c>
      <c r="KP73" s="39">
        <f t="shared" si="136"/>
        <v>-295</v>
      </c>
      <c r="KQ73" s="39">
        <f t="shared" si="136"/>
        <v>-309</v>
      </c>
      <c r="KR73" s="39">
        <f t="shared" si="136"/>
        <v>-297</v>
      </c>
      <c r="KS73" s="39">
        <f t="shared" si="136"/>
        <v>-373</v>
      </c>
      <c r="KT73" s="39">
        <f t="shared" si="136"/>
        <v>-299</v>
      </c>
      <c r="KU73" s="39">
        <f t="shared" si="136"/>
        <v>-323</v>
      </c>
      <c r="KV73" s="39">
        <f t="shared" si="136"/>
        <v>-306</v>
      </c>
      <c r="KW73" s="39">
        <f t="shared" si="136"/>
        <v>-338</v>
      </c>
      <c r="KX73" s="39">
        <f t="shared" si="136"/>
        <v>-320</v>
      </c>
      <c r="KY73" s="39">
        <f t="shared" si="136"/>
        <v>-310</v>
      </c>
      <c r="KZ73" s="39">
        <f t="shared" si="136"/>
        <v>-325</v>
      </c>
      <c r="LA73" s="39">
        <f t="shared" si="136"/>
        <v>-306</v>
      </c>
      <c r="LB73" s="39">
        <f t="shared" si="136"/>
        <v>-407</v>
      </c>
      <c r="LC73" s="39">
        <f t="shared" si="136"/>
        <v>-308</v>
      </c>
      <c r="LD73" s="39">
        <f t="shared" si="136"/>
        <v>-309</v>
      </c>
      <c r="LE73" s="39">
        <f t="shared" si="136"/>
        <v>-310</v>
      </c>
      <c r="LF73" s="39">
        <f t="shared" si="136"/>
        <v>-311</v>
      </c>
      <c r="LG73" s="39">
        <f t="shared" si="136"/>
        <v>-312</v>
      </c>
      <c r="LH73" s="39">
        <f t="shared" si="136"/>
        <v>-323</v>
      </c>
      <c r="LI73" s="39">
        <f t="shared" si="136"/>
        <v>-352</v>
      </c>
      <c r="LJ73" s="39">
        <f t="shared" si="136"/>
        <v>-315</v>
      </c>
      <c r="LK73" s="39">
        <f t="shared" si="136"/>
        <v>-316</v>
      </c>
      <c r="LL73" s="39">
        <f t="shared" ref="LL73:NR73" si="137">LL69-LL72</f>
        <v>-317</v>
      </c>
      <c r="LM73" s="39">
        <f t="shared" si="137"/>
        <v>-318</v>
      </c>
      <c r="LN73" s="39">
        <f t="shared" si="137"/>
        <v>-319</v>
      </c>
      <c r="LO73" s="39">
        <f t="shared" si="137"/>
        <v>-320</v>
      </c>
      <c r="LP73" s="39">
        <f t="shared" si="137"/>
        <v>-321</v>
      </c>
      <c r="LQ73" s="39">
        <f t="shared" si="137"/>
        <v>-322</v>
      </c>
      <c r="LR73" s="39">
        <f t="shared" si="137"/>
        <v>-390</v>
      </c>
      <c r="LS73" s="39">
        <f t="shared" si="137"/>
        <v>-324</v>
      </c>
      <c r="LT73" s="39">
        <f t="shared" si="137"/>
        <v>-338</v>
      </c>
      <c r="LU73" s="39">
        <f t="shared" si="137"/>
        <v>-346</v>
      </c>
      <c r="LV73" s="39">
        <f t="shared" si="137"/>
        <v>-356</v>
      </c>
      <c r="LW73" s="39">
        <f t="shared" si="137"/>
        <v>-336</v>
      </c>
      <c r="LX73" s="39">
        <f t="shared" si="137"/>
        <v>-329</v>
      </c>
      <c r="LY73" s="39">
        <f t="shared" si="137"/>
        <v>-430</v>
      </c>
      <c r="LZ73" s="39">
        <f t="shared" si="137"/>
        <v>-338</v>
      </c>
      <c r="MA73" s="39">
        <f t="shared" si="137"/>
        <v>-356</v>
      </c>
      <c r="MB73" s="39">
        <f t="shared" si="137"/>
        <v>-349</v>
      </c>
      <c r="MC73" s="39">
        <f t="shared" si="137"/>
        <v>-334</v>
      </c>
      <c r="MD73" s="39">
        <f t="shared" si="137"/>
        <v>-343</v>
      </c>
      <c r="ME73" s="39">
        <f t="shared" si="137"/>
        <v>-336</v>
      </c>
      <c r="MF73" s="39">
        <f t="shared" si="137"/>
        <v>-355</v>
      </c>
      <c r="MG73" s="39">
        <f t="shared" si="137"/>
        <v>-356</v>
      </c>
      <c r="MH73" s="39">
        <f t="shared" si="137"/>
        <v>-349</v>
      </c>
      <c r="MI73" s="39">
        <f t="shared" si="137"/>
        <v>-340</v>
      </c>
      <c r="MJ73" s="39">
        <f t="shared" si="137"/>
        <v>-391</v>
      </c>
      <c r="MK73" s="39">
        <f t="shared" si="137"/>
        <v>-342</v>
      </c>
      <c r="ML73" s="39">
        <f t="shared" si="137"/>
        <v>-343</v>
      </c>
      <c r="MM73" s="39">
        <f t="shared" si="137"/>
        <v>-344</v>
      </c>
      <c r="MN73" s="39">
        <f t="shared" si="137"/>
        <v>-362</v>
      </c>
      <c r="MO73" s="39">
        <f t="shared" si="137"/>
        <v>-386</v>
      </c>
      <c r="MP73" s="39">
        <f t="shared" si="137"/>
        <v>-347</v>
      </c>
      <c r="MQ73" s="39">
        <f t="shared" si="137"/>
        <v>-362</v>
      </c>
      <c r="MR73" s="39">
        <f t="shared" si="137"/>
        <v>-349</v>
      </c>
      <c r="MS73" s="39">
        <f t="shared" si="137"/>
        <v>-350</v>
      </c>
      <c r="MT73" s="39">
        <f t="shared" si="137"/>
        <v>-451</v>
      </c>
      <c r="MU73" s="39">
        <f t="shared" si="137"/>
        <v>-372</v>
      </c>
      <c r="MV73" s="39">
        <f t="shared" si="137"/>
        <v>-353</v>
      </c>
      <c r="MW73" s="39">
        <f t="shared" si="137"/>
        <v>-354</v>
      </c>
      <c r="MX73" s="39">
        <f t="shared" si="137"/>
        <v>-355</v>
      </c>
      <c r="MY73" s="39">
        <f t="shared" si="137"/>
        <v>-356</v>
      </c>
      <c r="MZ73" s="39">
        <f t="shared" si="137"/>
        <v>-357</v>
      </c>
      <c r="NA73" s="39">
        <f t="shared" si="137"/>
        <v>-358</v>
      </c>
      <c r="NB73" s="39">
        <f t="shared" si="137"/>
        <v>-359</v>
      </c>
      <c r="NC73" s="39">
        <f t="shared" si="137"/>
        <v>-360</v>
      </c>
      <c r="ND73" s="39">
        <f t="shared" si="137"/>
        <v>-361</v>
      </c>
      <c r="NE73" s="39">
        <f t="shared" si="137"/>
        <v>-384</v>
      </c>
      <c r="NF73" s="39">
        <f t="shared" si="137"/>
        <v>-363</v>
      </c>
      <c r="NG73" s="39">
        <f t="shared" si="137"/>
        <v>-381</v>
      </c>
      <c r="NH73" s="39">
        <f t="shared" si="137"/>
        <v>-365</v>
      </c>
      <c r="NI73" s="39">
        <f t="shared" si="137"/>
        <v>-366</v>
      </c>
      <c r="NJ73" s="39">
        <f t="shared" si="137"/>
        <v>-367</v>
      </c>
      <c r="NK73" s="39">
        <f t="shared" si="137"/>
        <v>-388</v>
      </c>
      <c r="NL73" s="39">
        <f t="shared" si="137"/>
        <v>-369</v>
      </c>
      <c r="NM73" s="39">
        <f t="shared" si="137"/>
        <v>-370</v>
      </c>
      <c r="NN73" s="39">
        <f t="shared" si="137"/>
        <v>-371</v>
      </c>
      <c r="NO73" s="39">
        <f t="shared" si="137"/>
        <v>-372</v>
      </c>
      <c r="NP73" s="39">
        <f t="shared" si="137"/>
        <v>-373</v>
      </c>
      <c r="NQ73" s="39">
        <f t="shared" si="137"/>
        <v>-374</v>
      </c>
      <c r="NR73" s="39">
        <f t="shared" si="137"/>
        <v>-375</v>
      </c>
    </row>
    <row r="74" spans="1:382" s="44" customFormat="1" ht="21" hidden="1" customHeight="1" x14ac:dyDescent="0.25">
      <c r="A74" s="292" t="s">
        <v>149</v>
      </c>
      <c r="B74" s="280" t="s">
        <v>122</v>
      </c>
      <c r="C74" s="280"/>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c r="NI74" s="43"/>
      <c r="NJ74" s="43"/>
      <c r="NK74" s="43"/>
      <c r="NL74" s="43"/>
      <c r="NM74" s="43"/>
      <c r="NN74" s="43"/>
      <c r="NO74" s="43"/>
      <c r="NP74" s="43"/>
      <c r="NQ74" s="43"/>
      <c r="NR74" s="43"/>
    </row>
    <row r="75" spans="1:382" s="61" customFormat="1" ht="30" customHeight="1" x14ac:dyDescent="0.25">
      <c r="A75" s="292"/>
      <c r="B75" s="281" t="s">
        <v>124</v>
      </c>
      <c r="C75" s="281"/>
      <c r="D75" s="46">
        <f>D57*0.3+D62*0.4+D68*0.3</f>
        <v>61.2</v>
      </c>
      <c r="E75" s="46">
        <f t="shared" ref="E75:BP75" si="138">E57*0.3+E62*0.4+E68*0.3</f>
        <v>50</v>
      </c>
      <c r="F75" s="46">
        <f t="shared" si="138"/>
        <v>50</v>
      </c>
      <c r="G75" s="46">
        <f t="shared" si="138"/>
        <v>72.599999999999994</v>
      </c>
      <c r="H75" s="46">
        <f t="shared" si="138"/>
        <v>14</v>
      </c>
      <c r="I75" s="46">
        <f t="shared" si="138"/>
        <v>45.2</v>
      </c>
      <c r="J75" s="46">
        <f t="shared" si="138"/>
        <v>87.8</v>
      </c>
      <c r="K75" s="46">
        <f t="shared" si="138"/>
        <v>30</v>
      </c>
      <c r="L75" s="46">
        <f t="shared" si="138"/>
        <v>30</v>
      </c>
      <c r="M75" s="46">
        <f t="shared" si="138"/>
        <v>58</v>
      </c>
      <c r="N75" s="46">
        <f t="shared" si="138"/>
        <v>77.7</v>
      </c>
      <c r="O75" s="46">
        <f t="shared" si="138"/>
        <v>61</v>
      </c>
      <c r="P75" s="46">
        <f t="shared" si="138"/>
        <v>37.599999999999994</v>
      </c>
      <c r="Q75" s="46">
        <f t="shared" si="138"/>
        <v>40.599999999999994</v>
      </c>
      <c r="R75" s="46">
        <f t="shared" si="138"/>
        <v>66.3</v>
      </c>
      <c r="S75" s="46">
        <f t="shared" si="138"/>
        <v>47.5</v>
      </c>
      <c r="T75" s="46">
        <f t="shared" si="138"/>
        <v>44</v>
      </c>
      <c r="U75" s="46">
        <f t="shared" si="138"/>
        <v>72</v>
      </c>
      <c r="V75" s="46">
        <f t="shared" si="138"/>
        <v>57.7</v>
      </c>
      <c r="W75" s="46">
        <f t="shared" si="138"/>
        <v>60.099999999999994</v>
      </c>
      <c r="X75" s="46">
        <f t="shared" si="138"/>
        <v>69</v>
      </c>
      <c r="Y75" s="46">
        <f t="shared" si="138"/>
        <v>52</v>
      </c>
      <c r="Z75" s="46">
        <f t="shared" si="138"/>
        <v>88</v>
      </c>
      <c r="AA75" s="46">
        <f t="shared" si="138"/>
        <v>50.8</v>
      </c>
      <c r="AB75" s="46">
        <f t="shared" si="138"/>
        <v>90.7</v>
      </c>
      <c r="AC75" s="46">
        <f t="shared" si="138"/>
        <v>56</v>
      </c>
      <c r="AD75" s="46">
        <f t="shared" si="138"/>
        <v>54</v>
      </c>
      <c r="AE75" s="46">
        <f t="shared" si="138"/>
        <v>50</v>
      </c>
      <c r="AF75" s="46">
        <f t="shared" si="138"/>
        <v>58</v>
      </c>
      <c r="AG75" s="46">
        <f t="shared" si="138"/>
        <v>71.7</v>
      </c>
      <c r="AH75" s="46">
        <f t="shared" si="138"/>
        <v>67.900000000000006</v>
      </c>
      <c r="AI75" s="46">
        <f t="shared" si="138"/>
        <v>55.3</v>
      </c>
      <c r="AJ75" s="46">
        <f t="shared" si="138"/>
        <v>64</v>
      </c>
      <c r="AK75" s="46">
        <f t="shared" si="138"/>
        <v>60</v>
      </c>
      <c r="AL75" s="46">
        <f t="shared" si="138"/>
        <v>68.7</v>
      </c>
      <c r="AM75" s="46">
        <f t="shared" si="138"/>
        <v>66</v>
      </c>
      <c r="AN75" s="46">
        <f t="shared" si="138"/>
        <v>44</v>
      </c>
      <c r="AO75" s="46">
        <f t="shared" si="138"/>
        <v>70.8</v>
      </c>
      <c r="AP75" s="46">
        <f t="shared" si="138"/>
        <v>32.9</v>
      </c>
      <c r="AQ75" s="46">
        <f t="shared" si="138"/>
        <v>50</v>
      </c>
      <c r="AR75" s="46">
        <f t="shared" si="138"/>
        <v>76.099999999999994</v>
      </c>
      <c r="AS75" s="46">
        <f t="shared" si="138"/>
        <v>31.4</v>
      </c>
      <c r="AT75" s="46">
        <f t="shared" si="138"/>
        <v>76</v>
      </c>
      <c r="AU75" s="46">
        <f t="shared" si="138"/>
        <v>52</v>
      </c>
      <c r="AV75" s="46">
        <f t="shared" si="138"/>
        <v>60</v>
      </c>
      <c r="AW75" s="46">
        <f t="shared" si="138"/>
        <v>60.7</v>
      </c>
      <c r="AX75" s="46">
        <f t="shared" si="138"/>
        <v>58</v>
      </c>
      <c r="AY75" s="46">
        <f t="shared" si="138"/>
        <v>51.099999999999994</v>
      </c>
      <c r="AZ75" s="46">
        <f t="shared" si="138"/>
        <v>36</v>
      </c>
      <c r="BA75" s="46">
        <f t="shared" si="138"/>
        <v>73</v>
      </c>
      <c r="BB75" s="46">
        <f t="shared" si="138"/>
        <v>76.5</v>
      </c>
      <c r="BC75" s="46">
        <f t="shared" si="138"/>
        <v>30</v>
      </c>
      <c r="BD75" s="46">
        <f t="shared" si="138"/>
        <v>52</v>
      </c>
      <c r="BE75" s="46">
        <f t="shared" si="138"/>
        <v>46</v>
      </c>
      <c r="BF75" s="46">
        <f t="shared" si="138"/>
        <v>44</v>
      </c>
      <c r="BG75" s="46">
        <f t="shared" si="138"/>
        <v>50</v>
      </c>
      <c r="BH75" s="46">
        <f t="shared" si="138"/>
        <v>23.9</v>
      </c>
      <c r="BI75" s="46">
        <f t="shared" si="138"/>
        <v>40.799999999999997</v>
      </c>
      <c r="BJ75" s="46">
        <f t="shared" si="138"/>
        <v>70.2</v>
      </c>
      <c r="BK75" s="46">
        <f t="shared" si="138"/>
        <v>58</v>
      </c>
      <c r="BL75" s="46">
        <f t="shared" si="138"/>
        <v>44</v>
      </c>
      <c r="BM75" s="46">
        <f t="shared" si="138"/>
        <v>80</v>
      </c>
      <c r="BN75" s="46">
        <f t="shared" si="138"/>
        <v>54.8</v>
      </c>
      <c r="BO75" s="46">
        <f t="shared" si="138"/>
        <v>68</v>
      </c>
      <c r="BP75" s="46">
        <f t="shared" si="138"/>
        <v>79</v>
      </c>
      <c r="BQ75" s="46">
        <f t="shared" ref="BQ75:EB75" si="139">BQ57*0.3+BQ62*0.4+BQ68*0.3</f>
        <v>85.1</v>
      </c>
      <c r="BR75" s="46">
        <f t="shared" si="139"/>
        <v>48.099999999999994</v>
      </c>
      <c r="BS75" s="46">
        <f t="shared" si="139"/>
        <v>38</v>
      </c>
      <c r="BT75" s="46">
        <f t="shared" si="139"/>
        <v>56</v>
      </c>
      <c r="BU75" s="46">
        <f t="shared" si="139"/>
        <v>38</v>
      </c>
      <c r="BV75" s="46">
        <f t="shared" si="139"/>
        <v>36</v>
      </c>
      <c r="BW75" s="46">
        <f t="shared" si="139"/>
        <v>50</v>
      </c>
      <c r="BX75" s="46">
        <f t="shared" si="139"/>
        <v>44</v>
      </c>
      <c r="BY75" s="46">
        <f t="shared" si="139"/>
        <v>48.7</v>
      </c>
      <c r="BZ75" s="46">
        <f t="shared" si="139"/>
        <v>67.5</v>
      </c>
      <c r="CA75" s="46">
        <f t="shared" si="139"/>
        <v>71.599999999999994</v>
      </c>
      <c r="CB75" s="46">
        <f t="shared" si="139"/>
        <v>78</v>
      </c>
      <c r="CC75" s="46">
        <f t="shared" si="139"/>
        <v>40</v>
      </c>
      <c r="CD75" s="46">
        <f t="shared" si="139"/>
        <v>54.599999999999994</v>
      </c>
      <c r="CE75" s="46">
        <f t="shared" si="139"/>
        <v>52</v>
      </c>
      <c r="CF75" s="46">
        <f t="shared" si="139"/>
        <v>46.7</v>
      </c>
      <c r="CG75" s="46">
        <f t="shared" si="139"/>
        <v>50.7</v>
      </c>
      <c r="CH75" s="46">
        <f t="shared" si="139"/>
        <v>58</v>
      </c>
      <c r="CI75" s="46">
        <f t="shared" si="139"/>
        <v>38</v>
      </c>
      <c r="CJ75" s="46">
        <f t="shared" si="139"/>
        <v>58.5</v>
      </c>
      <c r="CK75" s="46">
        <f t="shared" si="139"/>
        <v>55.599999999999994</v>
      </c>
      <c r="CL75" s="46">
        <f t="shared" si="139"/>
        <v>60</v>
      </c>
      <c r="CM75" s="46">
        <f t="shared" si="139"/>
        <v>60</v>
      </c>
      <c r="CN75" s="46">
        <f t="shared" si="139"/>
        <v>58.2</v>
      </c>
      <c r="CO75" s="46">
        <f t="shared" si="139"/>
        <v>24</v>
      </c>
      <c r="CP75" s="46">
        <f t="shared" si="139"/>
        <v>57.9</v>
      </c>
      <c r="CQ75" s="46">
        <f t="shared" si="139"/>
        <v>78</v>
      </c>
      <c r="CR75" s="46">
        <f t="shared" si="139"/>
        <v>42</v>
      </c>
      <c r="CS75" s="46">
        <f t="shared" si="139"/>
        <v>52</v>
      </c>
      <c r="CT75" s="46">
        <f t="shared" si="139"/>
        <v>66</v>
      </c>
      <c r="CU75" s="46">
        <f t="shared" si="139"/>
        <v>38</v>
      </c>
      <c r="CV75" s="46">
        <f t="shared" si="139"/>
        <v>61</v>
      </c>
      <c r="CW75" s="46">
        <f t="shared" si="139"/>
        <v>8</v>
      </c>
      <c r="CX75" s="46">
        <f t="shared" si="139"/>
        <v>28.099999999999998</v>
      </c>
      <c r="CY75" s="46">
        <f t="shared" si="139"/>
        <v>38</v>
      </c>
      <c r="CZ75" s="46">
        <f t="shared" si="139"/>
        <v>38</v>
      </c>
      <c r="DA75" s="46">
        <f t="shared" si="139"/>
        <v>34.099999999999994</v>
      </c>
      <c r="DB75" s="46">
        <f t="shared" si="139"/>
        <v>38</v>
      </c>
      <c r="DC75" s="46">
        <f t="shared" si="139"/>
        <v>38</v>
      </c>
      <c r="DD75" s="46">
        <f t="shared" si="139"/>
        <v>44</v>
      </c>
      <c r="DE75" s="46">
        <f t="shared" si="139"/>
        <v>38</v>
      </c>
      <c r="DF75" s="46">
        <f t="shared" si="139"/>
        <v>82</v>
      </c>
      <c r="DG75" s="46">
        <f t="shared" si="139"/>
        <v>57.599999999999994</v>
      </c>
      <c r="DH75" s="46">
        <f t="shared" si="139"/>
        <v>58.5</v>
      </c>
      <c r="DI75" s="46">
        <f t="shared" si="139"/>
        <v>55.599999999999994</v>
      </c>
      <c r="DJ75" s="46">
        <f t="shared" si="139"/>
        <v>38</v>
      </c>
      <c r="DK75" s="46">
        <f t="shared" si="139"/>
        <v>47.5</v>
      </c>
      <c r="DL75" s="46">
        <f t="shared" si="139"/>
        <v>59.4</v>
      </c>
      <c r="DM75" s="46">
        <f t="shared" si="139"/>
        <v>46.099999999999994</v>
      </c>
      <c r="DN75" s="46">
        <f t="shared" si="139"/>
        <v>32</v>
      </c>
      <c r="DO75" s="46">
        <f t="shared" si="139"/>
        <v>78</v>
      </c>
      <c r="DP75" s="46">
        <f t="shared" si="139"/>
        <v>28.099999999999998</v>
      </c>
      <c r="DQ75" s="46">
        <f t="shared" si="139"/>
        <v>58</v>
      </c>
      <c r="DR75" s="46">
        <f t="shared" si="139"/>
        <v>43.099999999999994</v>
      </c>
      <c r="DS75" s="46">
        <f t="shared" si="139"/>
        <v>40</v>
      </c>
      <c r="DT75" s="46">
        <f t="shared" si="139"/>
        <v>66</v>
      </c>
      <c r="DU75" s="46">
        <f t="shared" si="139"/>
        <v>52</v>
      </c>
      <c r="DV75" s="46">
        <f t="shared" si="139"/>
        <v>60</v>
      </c>
      <c r="DW75" s="46">
        <f t="shared" si="139"/>
        <v>52</v>
      </c>
      <c r="DX75" s="46">
        <f t="shared" si="139"/>
        <v>52</v>
      </c>
      <c r="DY75" s="46">
        <f t="shared" si="139"/>
        <v>48.5</v>
      </c>
      <c r="DZ75" s="46">
        <f t="shared" si="139"/>
        <v>50.5</v>
      </c>
      <c r="EA75" s="46">
        <f t="shared" si="139"/>
        <v>58</v>
      </c>
      <c r="EB75" s="46">
        <f t="shared" si="139"/>
        <v>52</v>
      </c>
      <c r="EC75" s="46">
        <f t="shared" ref="EC75:GN75" si="140">EC57*0.3+EC62*0.4+EC68*0.3</f>
        <v>66</v>
      </c>
      <c r="ED75" s="46">
        <f t="shared" si="140"/>
        <v>41</v>
      </c>
      <c r="EE75" s="46">
        <f t="shared" si="140"/>
        <v>21.9</v>
      </c>
      <c r="EF75" s="46">
        <f t="shared" si="140"/>
        <v>52</v>
      </c>
      <c r="EG75" s="46">
        <f t="shared" si="140"/>
        <v>54.7</v>
      </c>
      <c r="EH75" s="46">
        <f t="shared" si="140"/>
        <v>64</v>
      </c>
      <c r="EI75" s="46">
        <f t="shared" si="140"/>
        <v>58</v>
      </c>
      <c r="EJ75" s="46">
        <f t="shared" si="140"/>
        <v>42.9</v>
      </c>
      <c r="EK75" s="46">
        <f t="shared" si="140"/>
        <v>47.2</v>
      </c>
      <c r="EL75" s="46">
        <f t="shared" si="140"/>
        <v>53.599999999999994</v>
      </c>
      <c r="EM75" s="46">
        <f t="shared" si="140"/>
        <v>46</v>
      </c>
      <c r="EN75" s="46">
        <f t="shared" si="140"/>
        <v>43.099999999999994</v>
      </c>
      <c r="EO75" s="46">
        <f t="shared" si="140"/>
        <v>56</v>
      </c>
      <c r="EP75" s="46">
        <f t="shared" si="140"/>
        <v>72</v>
      </c>
      <c r="EQ75" s="46">
        <f t="shared" si="140"/>
        <v>52</v>
      </c>
      <c r="ER75" s="46">
        <f t="shared" si="140"/>
        <v>50</v>
      </c>
      <c r="ES75" s="46">
        <f t="shared" si="140"/>
        <v>56</v>
      </c>
      <c r="ET75" s="46">
        <f t="shared" si="140"/>
        <v>55.8</v>
      </c>
      <c r="EU75" s="46">
        <f t="shared" si="140"/>
        <v>42</v>
      </c>
      <c r="EV75" s="46">
        <f t="shared" si="140"/>
        <v>75.599999999999994</v>
      </c>
      <c r="EW75" s="46">
        <f t="shared" si="140"/>
        <v>53.599999999999994</v>
      </c>
      <c r="EX75" s="46">
        <f t="shared" si="140"/>
        <v>54</v>
      </c>
      <c r="EY75" s="46">
        <f t="shared" si="140"/>
        <v>44.099999999999994</v>
      </c>
      <c r="EZ75" s="46">
        <f t="shared" si="140"/>
        <v>44</v>
      </c>
      <c r="FA75" s="46">
        <f t="shared" si="140"/>
        <v>38</v>
      </c>
      <c r="FB75" s="46">
        <f t="shared" si="140"/>
        <v>60</v>
      </c>
      <c r="FC75" s="46">
        <f t="shared" si="140"/>
        <v>44</v>
      </c>
      <c r="FD75" s="46">
        <f t="shared" si="140"/>
        <v>44</v>
      </c>
      <c r="FE75" s="46">
        <f t="shared" si="140"/>
        <v>32.599999999999994</v>
      </c>
      <c r="FF75" s="46">
        <f t="shared" si="140"/>
        <v>38</v>
      </c>
      <c r="FG75" s="46">
        <f t="shared" si="140"/>
        <v>63.9</v>
      </c>
      <c r="FH75" s="46">
        <f t="shared" si="140"/>
        <v>40.099999999999994</v>
      </c>
      <c r="FI75" s="46">
        <f t="shared" si="140"/>
        <v>54</v>
      </c>
      <c r="FJ75" s="46">
        <f t="shared" si="140"/>
        <v>46</v>
      </c>
      <c r="FK75" s="46">
        <f t="shared" si="140"/>
        <v>46</v>
      </c>
      <c r="FL75" s="46">
        <f t="shared" si="140"/>
        <v>14</v>
      </c>
      <c r="FM75" s="46">
        <f t="shared" si="140"/>
        <v>66</v>
      </c>
      <c r="FN75" s="46">
        <f t="shared" si="140"/>
        <v>46</v>
      </c>
      <c r="FO75" s="46">
        <f t="shared" si="140"/>
        <v>58</v>
      </c>
      <c r="FP75" s="46">
        <f t="shared" si="140"/>
        <v>46</v>
      </c>
      <c r="FQ75" s="46">
        <f t="shared" si="140"/>
        <v>52</v>
      </c>
      <c r="FR75" s="46">
        <f t="shared" si="140"/>
        <v>82</v>
      </c>
      <c r="FS75" s="46">
        <f t="shared" si="140"/>
        <v>37</v>
      </c>
      <c r="FT75" s="46">
        <f t="shared" si="140"/>
        <v>33.799999999999997</v>
      </c>
      <c r="FU75" s="46">
        <f t="shared" si="140"/>
        <v>46</v>
      </c>
      <c r="FV75" s="46">
        <f t="shared" si="140"/>
        <v>38</v>
      </c>
      <c r="FW75" s="46">
        <f t="shared" si="140"/>
        <v>38</v>
      </c>
      <c r="FX75" s="46">
        <f t="shared" si="140"/>
        <v>38</v>
      </c>
      <c r="FY75" s="46">
        <f t="shared" si="140"/>
        <v>38</v>
      </c>
      <c r="FZ75" s="46">
        <f t="shared" si="140"/>
        <v>66</v>
      </c>
      <c r="GA75" s="46">
        <f t="shared" si="140"/>
        <v>36.5</v>
      </c>
      <c r="GB75" s="46">
        <f t="shared" si="140"/>
        <v>58</v>
      </c>
      <c r="GC75" s="46">
        <f t="shared" si="140"/>
        <v>38</v>
      </c>
      <c r="GD75" s="46">
        <f t="shared" si="140"/>
        <v>31</v>
      </c>
      <c r="GE75" s="46">
        <f t="shared" si="140"/>
        <v>44</v>
      </c>
      <c r="GF75" s="46">
        <f t="shared" si="140"/>
        <v>38</v>
      </c>
      <c r="GG75" s="46">
        <f t="shared" si="140"/>
        <v>39.799999999999997</v>
      </c>
      <c r="GH75" s="46">
        <f t="shared" si="140"/>
        <v>38</v>
      </c>
      <c r="GI75" s="46">
        <f t="shared" si="140"/>
        <v>38</v>
      </c>
      <c r="GJ75" s="46">
        <f t="shared" si="140"/>
        <v>46</v>
      </c>
      <c r="GK75" s="46">
        <f t="shared" si="140"/>
        <v>28.099999999999998</v>
      </c>
      <c r="GL75" s="46">
        <f t="shared" si="140"/>
        <v>38</v>
      </c>
      <c r="GM75" s="46">
        <f t="shared" si="140"/>
        <v>38</v>
      </c>
      <c r="GN75" s="46">
        <f t="shared" si="140"/>
        <v>41</v>
      </c>
      <c r="GO75" s="46">
        <f t="shared" ref="GO75:IZ75" si="141">GO57*0.3+GO62*0.4+GO68*0.3</f>
        <v>47.2</v>
      </c>
      <c r="GP75" s="46">
        <f t="shared" si="141"/>
        <v>41</v>
      </c>
      <c r="GQ75" s="46">
        <f t="shared" si="141"/>
        <v>64</v>
      </c>
      <c r="GR75" s="46">
        <f t="shared" si="141"/>
        <v>44</v>
      </c>
      <c r="GS75" s="46">
        <f t="shared" si="141"/>
        <v>49.9</v>
      </c>
      <c r="GT75" s="46">
        <f t="shared" si="141"/>
        <v>68.5</v>
      </c>
      <c r="GU75" s="46">
        <f t="shared" si="141"/>
        <v>54.099999999999994</v>
      </c>
      <c r="GV75" s="46">
        <f t="shared" si="141"/>
        <v>56.099999999999994</v>
      </c>
      <c r="GW75" s="46">
        <f t="shared" si="141"/>
        <v>67.5</v>
      </c>
      <c r="GX75" s="46">
        <f t="shared" si="141"/>
        <v>54.599999999999994</v>
      </c>
      <c r="GY75" s="46">
        <f t="shared" si="141"/>
        <v>44</v>
      </c>
      <c r="GZ75" s="46">
        <f t="shared" si="141"/>
        <v>78</v>
      </c>
      <c r="HA75" s="46">
        <f t="shared" si="141"/>
        <v>66</v>
      </c>
      <c r="HB75" s="46">
        <f t="shared" si="141"/>
        <v>52</v>
      </c>
      <c r="HC75" s="46">
        <f t="shared" si="141"/>
        <v>49.3</v>
      </c>
      <c r="HD75" s="46">
        <f t="shared" si="141"/>
        <v>44</v>
      </c>
      <c r="HE75" s="46">
        <f t="shared" si="141"/>
        <v>51.099999999999994</v>
      </c>
      <c r="HF75" s="46">
        <f t="shared" si="141"/>
        <v>36.099999999999994</v>
      </c>
      <c r="HG75" s="46">
        <f t="shared" si="141"/>
        <v>100</v>
      </c>
      <c r="HH75" s="46">
        <f t="shared" si="141"/>
        <v>44</v>
      </c>
      <c r="HI75" s="46">
        <f t="shared" si="141"/>
        <v>62.7</v>
      </c>
      <c r="HJ75" s="46">
        <f t="shared" si="141"/>
        <v>76.8</v>
      </c>
      <c r="HK75" s="46">
        <f t="shared" si="141"/>
        <v>66</v>
      </c>
      <c r="HL75" s="46">
        <f t="shared" si="141"/>
        <v>38</v>
      </c>
      <c r="HM75" s="46">
        <f t="shared" si="141"/>
        <v>56</v>
      </c>
      <c r="HN75" s="46">
        <f t="shared" si="141"/>
        <v>56.099999999999994</v>
      </c>
      <c r="HO75" s="46">
        <f t="shared" si="141"/>
        <v>41.599999999999994</v>
      </c>
      <c r="HP75" s="46">
        <f t="shared" si="141"/>
        <v>44</v>
      </c>
      <c r="HQ75" s="46">
        <f t="shared" si="141"/>
        <v>58</v>
      </c>
      <c r="HR75" s="46">
        <f t="shared" si="141"/>
        <v>44</v>
      </c>
      <c r="HS75" s="46">
        <f t="shared" si="141"/>
        <v>43.3</v>
      </c>
      <c r="HT75" s="46">
        <f t="shared" si="141"/>
        <v>66</v>
      </c>
      <c r="HU75" s="46">
        <f t="shared" si="141"/>
        <v>30</v>
      </c>
      <c r="HV75" s="46">
        <f t="shared" si="141"/>
        <v>46</v>
      </c>
      <c r="HW75" s="46">
        <f t="shared" si="141"/>
        <v>74</v>
      </c>
      <c r="HX75" s="46">
        <f t="shared" si="141"/>
        <v>75</v>
      </c>
      <c r="HY75" s="46">
        <f t="shared" si="141"/>
        <v>38</v>
      </c>
      <c r="HZ75" s="46">
        <f t="shared" si="141"/>
        <v>52.9</v>
      </c>
      <c r="IA75" s="46">
        <f t="shared" si="141"/>
        <v>37</v>
      </c>
      <c r="IB75" s="46">
        <f t="shared" si="141"/>
        <v>75.8</v>
      </c>
      <c r="IC75" s="46">
        <f t="shared" si="141"/>
        <v>48</v>
      </c>
      <c r="ID75" s="46">
        <f t="shared" si="141"/>
        <v>58</v>
      </c>
      <c r="IE75" s="46">
        <f t="shared" si="141"/>
        <v>56.7</v>
      </c>
      <c r="IF75" s="46">
        <f t="shared" si="141"/>
        <v>60</v>
      </c>
      <c r="IG75" s="46">
        <f t="shared" si="141"/>
        <v>46.599999999999994</v>
      </c>
      <c r="IH75" s="46">
        <f t="shared" si="141"/>
        <v>69.599999999999994</v>
      </c>
      <c r="II75" s="46">
        <f t="shared" si="141"/>
        <v>58</v>
      </c>
      <c r="IJ75" s="46">
        <f t="shared" si="141"/>
        <v>64</v>
      </c>
      <c r="IK75" s="46">
        <f t="shared" si="141"/>
        <v>72</v>
      </c>
      <c r="IL75" s="46">
        <f t="shared" si="141"/>
        <v>51</v>
      </c>
      <c r="IM75" s="46">
        <f t="shared" si="141"/>
        <v>22</v>
      </c>
      <c r="IN75" s="46">
        <f t="shared" si="141"/>
        <v>58</v>
      </c>
      <c r="IO75" s="46">
        <f t="shared" si="141"/>
        <v>46</v>
      </c>
      <c r="IP75" s="46">
        <f t="shared" si="141"/>
        <v>60</v>
      </c>
      <c r="IQ75" s="46">
        <f t="shared" si="141"/>
        <v>66</v>
      </c>
      <c r="IR75" s="46">
        <f t="shared" si="141"/>
        <v>8</v>
      </c>
      <c r="IS75" s="46">
        <f t="shared" si="141"/>
        <v>60</v>
      </c>
      <c r="IT75" s="46">
        <f t="shared" si="141"/>
        <v>38</v>
      </c>
      <c r="IU75" s="46">
        <f t="shared" si="141"/>
        <v>44</v>
      </c>
      <c r="IV75" s="46">
        <f t="shared" si="141"/>
        <v>44</v>
      </c>
      <c r="IW75" s="46">
        <f t="shared" si="141"/>
        <v>54</v>
      </c>
      <c r="IX75" s="46">
        <f t="shared" si="141"/>
        <v>44</v>
      </c>
      <c r="IY75" s="46">
        <f t="shared" si="141"/>
        <v>38</v>
      </c>
      <c r="IZ75" s="46">
        <f t="shared" si="141"/>
        <v>8</v>
      </c>
      <c r="JA75" s="46">
        <f t="shared" ref="JA75:LL75" si="142">JA57*0.3+JA62*0.4+JA68*0.3</f>
        <v>44</v>
      </c>
      <c r="JB75" s="46">
        <f t="shared" si="142"/>
        <v>44</v>
      </c>
      <c r="JC75" s="46">
        <f t="shared" si="142"/>
        <v>37</v>
      </c>
      <c r="JD75" s="46">
        <f t="shared" si="142"/>
        <v>58</v>
      </c>
      <c r="JE75" s="46">
        <f t="shared" si="142"/>
        <v>52</v>
      </c>
      <c r="JF75" s="46">
        <f t="shared" si="142"/>
        <v>38</v>
      </c>
      <c r="JG75" s="46">
        <f t="shared" si="142"/>
        <v>58</v>
      </c>
      <c r="JH75" s="46">
        <f t="shared" si="142"/>
        <v>23</v>
      </c>
      <c r="JI75" s="46">
        <f t="shared" si="142"/>
        <v>75.900000000000006</v>
      </c>
      <c r="JJ75" s="46">
        <f t="shared" si="142"/>
        <v>38</v>
      </c>
      <c r="JK75" s="46">
        <f t="shared" si="142"/>
        <v>44</v>
      </c>
      <c r="JL75" s="46">
        <f t="shared" si="142"/>
        <v>38</v>
      </c>
      <c r="JM75" s="46">
        <f t="shared" si="142"/>
        <v>38</v>
      </c>
      <c r="JN75" s="46">
        <f t="shared" si="142"/>
        <v>34.700000000000003</v>
      </c>
      <c r="JO75" s="46">
        <f t="shared" si="142"/>
        <v>72</v>
      </c>
      <c r="JP75" s="46">
        <f t="shared" si="142"/>
        <v>32.9</v>
      </c>
      <c r="JQ75" s="46">
        <f t="shared" si="142"/>
        <v>67.8</v>
      </c>
      <c r="JR75" s="46">
        <f t="shared" si="142"/>
        <v>54</v>
      </c>
      <c r="JS75" s="46">
        <f t="shared" si="142"/>
        <v>53.2</v>
      </c>
      <c r="JT75" s="46">
        <f t="shared" si="142"/>
        <v>51.9</v>
      </c>
      <c r="JU75" s="46">
        <f t="shared" si="142"/>
        <v>64.2</v>
      </c>
      <c r="JV75" s="46">
        <f t="shared" si="142"/>
        <v>68.7</v>
      </c>
      <c r="JW75" s="46">
        <f t="shared" si="142"/>
        <v>72</v>
      </c>
      <c r="JX75" s="46">
        <f t="shared" si="142"/>
        <v>60</v>
      </c>
      <c r="JY75" s="46">
        <f t="shared" si="142"/>
        <v>60</v>
      </c>
      <c r="JZ75" s="46">
        <f t="shared" si="142"/>
        <v>52</v>
      </c>
      <c r="KA75" s="46">
        <f t="shared" si="142"/>
        <v>50</v>
      </c>
      <c r="KB75" s="46">
        <f t="shared" si="142"/>
        <v>58</v>
      </c>
      <c r="KC75" s="46">
        <f t="shared" si="142"/>
        <v>72</v>
      </c>
      <c r="KD75" s="46">
        <f t="shared" si="142"/>
        <v>60</v>
      </c>
      <c r="KE75" s="46">
        <f t="shared" si="142"/>
        <v>53.8</v>
      </c>
      <c r="KF75" s="46">
        <f t="shared" si="142"/>
        <v>60</v>
      </c>
      <c r="KG75" s="46">
        <f t="shared" si="142"/>
        <v>50</v>
      </c>
      <c r="KH75" s="46">
        <f t="shared" si="142"/>
        <v>66</v>
      </c>
      <c r="KI75" s="46">
        <f t="shared" si="142"/>
        <v>52</v>
      </c>
      <c r="KJ75" s="46">
        <f t="shared" si="142"/>
        <v>66</v>
      </c>
      <c r="KK75" s="46">
        <f t="shared" si="142"/>
        <v>58</v>
      </c>
      <c r="KL75" s="46">
        <f t="shared" si="142"/>
        <v>14</v>
      </c>
      <c r="KM75" s="46">
        <f t="shared" si="142"/>
        <v>52</v>
      </c>
      <c r="KN75" s="46">
        <f t="shared" si="142"/>
        <v>35.299999999999997</v>
      </c>
      <c r="KO75" s="46">
        <f t="shared" si="142"/>
        <v>44</v>
      </c>
      <c r="KP75" s="46">
        <f t="shared" si="142"/>
        <v>58</v>
      </c>
      <c r="KQ75" s="46">
        <f t="shared" si="142"/>
        <v>40.099999999999994</v>
      </c>
      <c r="KR75" s="46">
        <f t="shared" si="142"/>
        <v>58</v>
      </c>
      <c r="KS75" s="46">
        <f t="shared" si="142"/>
        <v>29.5</v>
      </c>
      <c r="KT75" s="46">
        <f t="shared" si="142"/>
        <v>46</v>
      </c>
      <c r="KU75" s="46">
        <f t="shared" si="142"/>
        <v>45.099999999999994</v>
      </c>
      <c r="KV75" s="46">
        <f t="shared" si="142"/>
        <v>50.5</v>
      </c>
      <c r="KW75" s="46">
        <f t="shared" si="142"/>
        <v>41.2</v>
      </c>
      <c r="KX75" s="46">
        <f t="shared" si="142"/>
        <v>38.9</v>
      </c>
      <c r="KY75" s="46">
        <f t="shared" si="142"/>
        <v>54.2</v>
      </c>
      <c r="KZ75" s="46">
        <f t="shared" si="142"/>
        <v>52</v>
      </c>
      <c r="LA75" s="46">
        <f t="shared" si="142"/>
        <v>50</v>
      </c>
      <c r="LB75" s="46">
        <f t="shared" si="142"/>
        <v>8</v>
      </c>
      <c r="LC75" s="46">
        <f t="shared" si="142"/>
        <v>38</v>
      </c>
      <c r="LD75" s="46">
        <f t="shared" si="142"/>
        <v>44</v>
      </c>
      <c r="LE75" s="46">
        <f t="shared" si="142"/>
        <v>56</v>
      </c>
      <c r="LF75" s="46">
        <f t="shared" si="142"/>
        <v>68</v>
      </c>
      <c r="LG75" s="46">
        <f t="shared" si="142"/>
        <v>74</v>
      </c>
      <c r="LH75" s="46">
        <f t="shared" si="142"/>
        <v>69</v>
      </c>
      <c r="LI75" s="46">
        <f t="shared" si="142"/>
        <v>62.599999999999994</v>
      </c>
      <c r="LJ75" s="46">
        <f t="shared" si="142"/>
        <v>54</v>
      </c>
      <c r="LK75" s="46">
        <f t="shared" si="142"/>
        <v>62</v>
      </c>
      <c r="LL75" s="46">
        <f t="shared" si="142"/>
        <v>64</v>
      </c>
      <c r="LM75" s="46">
        <f t="shared" ref="LM75:NR75" si="143">LM57*0.3+LM62*0.4+LM68*0.3</f>
        <v>60</v>
      </c>
      <c r="LN75" s="46">
        <f t="shared" si="143"/>
        <v>58</v>
      </c>
      <c r="LO75" s="46">
        <f t="shared" si="143"/>
        <v>74</v>
      </c>
      <c r="LP75" s="46">
        <f t="shared" si="143"/>
        <v>38</v>
      </c>
      <c r="LQ75" s="46">
        <f t="shared" si="143"/>
        <v>38</v>
      </c>
      <c r="LR75" s="46">
        <f t="shared" si="143"/>
        <v>17.899999999999999</v>
      </c>
      <c r="LS75" s="46">
        <f t="shared" si="143"/>
        <v>38</v>
      </c>
      <c r="LT75" s="46">
        <f t="shared" si="143"/>
        <v>34.099999999999994</v>
      </c>
      <c r="LU75" s="46">
        <f t="shared" si="143"/>
        <v>60</v>
      </c>
      <c r="LV75" s="46">
        <f t="shared" si="143"/>
        <v>51.3</v>
      </c>
      <c r="LW75" s="46">
        <f t="shared" si="143"/>
        <v>51.599999999999994</v>
      </c>
      <c r="LX75" s="46">
        <f t="shared" si="143"/>
        <v>54</v>
      </c>
      <c r="LY75" s="46">
        <f t="shared" si="143"/>
        <v>22</v>
      </c>
      <c r="LZ75" s="46">
        <f t="shared" si="143"/>
        <v>59.9</v>
      </c>
      <c r="MA75" s="46">
        <f t="shared" si="143"/>
        <v>72.8</v>
      </c>
      <c r="MB75" s="46">
        <f t="shared" si="143"/>
        <v>73.2</v>
      </c>
      <c r="MC75" s="46">
        <f t="shared" si="143"/>
        <v>58</v>
      </c>
      <c r="MD75" s="46">
        <f t="shared" si="143"/>
        <v>57.599999999999994</v>
      </c>
      <c r="ME75" s="46">
        <f t="shared" si="143"/>
        <v>44</v>
      </c>
      <c r="MF75" s="46">
        <f t="shared" si="143"/>
        <v>50.599999999999994</v>
      </c>
      <c r="MG75" s="46">
        <f t="shared" si="143"/>
        <v>44.599999999999994</v>
      </c>
      <c r="MH75" s="46">
        <f t="shared" si="143"/>
        <v>71</v>
      </c>
      <c r="MI75" s="46">
        <f t="shared" si="143"/>
        <v>52</v>
      </c>
      <c r="MJ75" s="46">
        <f t="shared" si="143"/>
        <v>31</v>
      </c>
      <c r="MK75" s="46">
        <f t="shared" si="143"/>
        <v>44</v>
      </c>
      <c r="ML75" s="46">
        <f t="shared" si="143"/>
        <v>60</v>
      </c>
      <c r="MM75" s="46">
        <f t="shared" si="143"/>
        <v>50</v>
      </c>
      <c r="MN75" s="46">
        <f t="shared" si="143"/>
        <v>66.900000000000006</v>
      </c>
      <c r="MO75" s="46">
        <f t="shared" si="143"/>
        <v>46</v>
      </c>
      <c r="MP75" s="46">
        <f t="shared" si="143"/>
        <v>64</v>
      </c>
      <c r="MQ75" s="46">
        <f t="shared" si="143"/>
        <v>45.8</v>
      </c>
      <c r="MR75" s="46">
        <f t="shared" si="143"/>
        <v>58</v>
      </c>
      <c r="MS75" s="46">
        <f t="shared" si="143"/>
        <v>66</v>
      </c>
      <c r="MT75" s="46">
        <f t="shared" si="143"/>
        <v>36</v>
      </c>
      <c r="MU75" s="46">
        <f t="shared" si="143"/>
        <v>60</v>
      </c>
      <c r="MV75" s="46">
        <f t="shared" si="143"/>
        <v>38</v>
      </c>
      <c r="MW75" s="46">
        <f t="shared" si="143"/>
        <v>56</v>
      </c>
      <c r="MX75" s="46">
        <f t="shared" si="143"/>
        <v>80</v>
      </c>
      <c r="MY75" s="46">
        <f t="shared" si="143"/>
        <v>38</v>
      </c>
      <c r="MZ75" s="46">
        <f t="shared" si="143"/>
        <v>46</v>
      </c>
      <c r="NA75" s="46">
        <f t="shared" si="143"/>
        <v>58</v>
      </c>
      <c r="NB75" s="46">
        <f t="shared" si="143"/>
        <v>38</v>
      </c>
      <c r="NC75" s="46">
        <f t="shared" si="143"/>
        <v>46</v>
      </c>
      <c r="ND75" s="46">
        <f t="shared" si="143"/>
        <v>64</v>
      </c>
      <c r="NE75" s="46">
        <f t="shared" si="143"/>
        <v>65.400000000000006</v>
      </c>
      <c r="NF75" s="46">
        <f t="shared" si="143"/>
        <v>50</v>
      </c>
      <c r="NG75" s="46">
        <f t="shared" si="143"/>
        <v>58.9</v>
      </c>
      <c r="NH75" s="46">
        <f t="shared" si="143"/>
        <v>52</v>
      </c>
      <c r="NI75" s="46">
        <f t="shared" si="143"/>
        <v>38</v>
      </c>
      <c r="NJ75" s="46">
        <f t="shared" si="143"/>
        <v>88</v>
      </c>
      <c r="NK75" s="46">
        <f t="shared" si="143"/>
        <v>82</v>
      </c>
      <c r="NL75" s="46">
        <f t="shared" si="143"/>
        <v>88</v>
      </c>
      <c r="NM75" s="46">
        <f t="shared" si="143"/>
        <v>76</v>
      </c>
      <c r="NN75" s="46">
        <f t="shared" si="143"/>
        <v>82</v>
      </c>
      <c r="NO75" s="46">
        <f t="shared" si="143"/>
        <v>88</v>
      </c>
      <c r="NP75" s="46">
        <f t="shared" si="143"/>
        <v>54</v>
      </c>
      <c r="NQ75" s="46">
        <f t="shared" si="143"/>
        <v>82</v>
      </c>
      <c r="NR75" s="46">
        <f t="shared" si="143"/>
        <v>44</v>
      </c>
    </row>
    <row r="76" spans="1:382" s="63" customFormat="1" ht="30" hidden="1" customHeight="1" x14ac:dyDescent="0.25">
      <c r="A76" s="292"/>
      <c r="B76" s="283" t="s">
        <v>150</v>
      </c>
      <c r="C76" s="283"/>
      <c r="D76" s="62">
        <v>69.099999999999994</v>
      </c>
      <c r="E76" s="62">
        <v>70.099999999999994</v>
      </c>
      <c r="F76" s="62">
        <v>71.099999999999994</v>
      </c>
      <c r="G76" s="62">
        <v>72.099999999999994</v>
      </c>
      <c r="H76" s="62">
        <v>73.099999999999994</v>
      </c>
      <c r="I76" s="62">
        <v>74.099999999999994</v>
      </c>
      <c r="J76" s="62">
        <v>75.099999999999994</v>
      </c>
      <c r="K76" s="62">
        <v>76.099999999999994</v>
      </c>
      <c r="L76" s="62">
        <v>77.099999999999994</v>
      </c>
      <c r="M76" s="62">
        <v>78.099999999999994</v>
      </c>
      <c r="N76" s="62">
        <v>79.099999999999994</v>
      </c>
      <c r="O76" s="62">
        <v>80.099999999999994</v>
      </c>
      <c r="P76" s="62">
        <v>81.099999999999994</v>
      </c>
      <c r="Q76" s="62">
        <v>82.1</v>
      </c>
      <c r="R76" s="62">
        <v>83.1</v>
      </c>
      <c r="S76" s="62">
        <v>84.1</v>
      </c>
      <c r="T76" s="62">
        <v>85.1</v>
      </c>
      <c r="U76" s="62">
        <v>86.1</v>
      </c>
      <c r="V76" s="62">
        <v>87.1</v>
      </c>
      <c r="W76" s="62">
        <v>88.1</v>
      </c>
      <c r="X76" s="62">
        <v>89.1</v>
      </c>
      <c r="Y76" s="62">
        <v>90.1</v>
      </c>
      <c r="Z76" s="62">
        <v>91.1</v>
      </c>
      <c r="AA76" s="62">
        <v>92.1</v>
      </c>
      <c r="AB76" s="62">
        <v>93.1</v>
      </c>
      <c r="AC76" s="62">
        <v>94.1</v>
      </c>
      <c r="AD76" s="62">
        <v>95.1</v>
      </c>
      <c r="AE76" s="62">
        <v>96.1</v>
      </c>
      <c r="AF76" s="62">
        <v>97.1</v>
      </c>
      <c r="AG76" s="62">
        <v>98.1</v>
      </c>
      <c r="AH76" s="62">
        <v>99.1</v>
      </c>
      <c r="AI76" s="62">
        <v>100.1</v>
      </c>
      <c r="AJ76" s="62">
        <v>101.1</v>
      </c>
      <c r="AK76" s="62">
        <v>102.1</v>
      </c>
      <c r="AL76" s="62">
        <v>103.1</v>
      </c>
      <c r="AM76" s="62">
        <v>104.1</v>
      </c>
      <c r="AN76" s="62">
        <v>105.1</v>
      </c>
      <c r="AO76" s="62">
        <v>106.1</v>
      </c>
      <c r="AP76" s="62">
        <v>107.1</v>
      </c>
      <c r="AQ76" s="62">
        <v>108.1</v>
      </c>
      <c r="AR76" s="62">
        <v>109.1</v>
      </c>
      <c r="AS76" s="62">
        <v>110.1</v>
      </c>
      <c r="AT76" s="62">
        <v>111.1</v>
      </c>
      <c r="AU76" s="62">
        <v>112.1</v>
      </c>
      <c r="AV76" s="62">
        <v>113.1</v>
      </c>
      <c r="AW76" s="62">
        <v>114.1</v>
      </c>
      <c r="AX76" s="62">
        <v>115.1</v>
      </c>
      <c r="AY76" s="62">
        <v>116.1</v>
      </c>
      <c r="AZ76" s="62">
        <v>117.1</v>
      </c>
      <c r="BA76" s="62">
        <v>118.1</v>
      </c>
      <c r="BB76" s="62">
        <v>119.1</v>
      </c>
      <c r="BC76" s="62">
        <v>120.1</v>
      </c>
      <c r="BD76" s="62">
        <v>121.1</v>
      </c>
      <c r="BE76" s="62">
        <v>122.1</v>
      </c>
      <c r="BF76" s="62">
        <v>123.1</v>
      </c>
      <c r="BG76" s="62">
        <v>124.1</v>
      </c>
      <c r="BH76" s="62">
        <v>125.1</v>
      </c>
      <c r="BI76" s="62">
        <v>126.1</v>
      </c>
      <c r="BJ76" s="62">
        <v>127.1</v>
      </c>
      <c r="BK76" s="62">
        <v>128.1</v>
      </c>
      <c r="BL76" s="62">
        <v>129.1</v>
      </c>
      <c r="BM76" s="62">
        <v>130.1</v>
      </c>
      <c r="BN76" s="62">
        <v>131.1</v>
      </c>
      <c r="BO76" s="62">
        <v>132.1</v>
      </c>
      <c r="BP76" s="62">
        <v>133.1</v>
      </c>
      <c r="BQ76" s="62">
        <v>134.1</v>
      </c>
      <c r="BR76" s="62">
        <v>135.1</v>
      </c>
      <c r="BS76" s="62">
        <v>136.1</v>
      </c>
      <c r="BT76" s="62">
        <v>137.1</v>
      </c>
      <c r="BU76" s="62">
        <v>138.1</v>
      </c>
      <c r="BV76" s="62">
        <v>139.1</v>
      </c>
      <c r="BW76" s="62">
        <v>140.1</v>
      </c>
      <c r="BX76" s="62">
        <v>141.1</v>
      </c>
      <c r="BY76" s="62">
        <v>142.1</v>
      </c>
      <c r="BZ76" s="62">
        <v>143.1</v>
      </c>
      <c r="CA76" s="62">
        <v>144.1</v>
      </c>
      <c r="CB76" s="62">
        <v>145.1</v>
      </c>
      <c r="CC76" s="62">
        <v>146.1</v>
      </c>
      <c r="CD76" s="62">
        <v>147.1</v>
      </c>
      <c r="CE76" s="62">
        <v>148.1</v>
      </c>
      <c r="CF76" s="62">
        <v>149.1</v>
      </c>
      <c r="CG76" s="62">
        <v>150.1</v>
      </c>
      <c r="CH76" s="62">
        <v>151.1</v>
      </c>
      <c r="CI76" s="62">
        <v>152.1</v>
      </c>
      <c r="CJ76" s="62">
        <v>153.1</v>
      </c>
      <c r="CK76" s="62">
        <v>154.1</v>
      </c>
      <c r="CL76" s="62">
        <v>155.1</v>
      </c>
      <c r="CM76" s="62">
        <v>156.1</v>
      </c>
      <c r="CN76" s="62">
        <v>157.1</v>
      </c>
      <c r="CO76" s="62">
        <v>158.1</v>
      </c>
      <c r="CP76" s="62">
        <v>159.1</v>
      </c>
      <c r="CQ76" s="62">
        <v>160.1</v>
      </c>
      <c r="CR76" s="62">
        <v>161.1</v>
      </c>
      <c r="CS76" s="62">
        <v>162.1</v>
      </c>
      <c r="CT76" s="62">
        <v>163.1</v>
      </c>
      <c r="CU76" s="62">
        <v>164.1</v>
      </c>
      <c r="CV76" s="62">
        <v>165.1</v>
      </c>
      <c r="CW76" s="62">
        <v>166.1</v>
      </c>
      <c r="CX76" s="62">
        <v>167.1</v>
      </c>
      <c r="CY76" s="62">
        <v>168.1</v>
      </c>
      <c r="CZ76" s="62">
        <v>169.1</v>
      </c>
      <c r="DA76" s="62">
        <v>170.1</v>
      </c>
      <c r="DB76" s="62">
        <v>171.1</v>
      </c>
      <c r="DC76" s="62">
        <v>172.1</v>
      </c>
      <c r="DD76" s="62">
        <v>173.1</v>
      </c>
      <c r="DE76" s="62">
        <v>174.1</v>
      </c>
      <c r="DF76" s="62">
        <v>175.1</v>
      </c>
      <c r="DG76" s="62">
        <v>176.1</v>
      </c>
      <c r="DH76" s="62">
        <v>177.1</v>
      </c>
      <c r="DI76" s="62">
        <v>178.1</v>
      </c>
      <c r="DJ76" s="62">
        <v>179.1</v>
      </c>
      <c r="DK76" s="62">
        <v>180.1</v>
      </c>
      <c r="DL76" s="62">
        <v>181.1</v>
      </c>
      <c r="DM76" s="62">
        <v>182.1</v>
      </c>
      <c r="DN76" s="62">
        <v>183.1</v>
      </c>
      <c r="DO76" s="62">
        <v>184.1</v>
      </c>
      <c r="DP76" s="62">
        <v>185.1</v>
      </c>
      <c r="DQ76" s="62">
        <v>186.1</v>
      </c>
      <c r="DR76" s="62">
        <v>187.1</v>
      </c>
      <c r="DS76" s="62">
        <v>188.1</v>
      </c>
      <c r="DT76" s="62">
        <v>189.1</v>
      </c>
      <c r="DU76" s="62">
        <v>190.1</v>
      </c>
      <c r="DV76" s="62">
        <v>191.1</v>
      </c>
      <c r="DW76" s="62">
        <v>192.1</v>
      </c>
      <c r="DX76" s="62">
        <v>193.1</v>
      </c>
      <c r="DY76" s="62">
        <v>194.1</v>
      </c>
      <c r="DZ76" s="62">
        <v>195.1</v>
      </c>
      <c r="EA76" s="62">
        <v>196.1</v>
      </c>
      <c r="EB76" s="62">
        <v>197.1</v>
      </c>
      <c r="EC76" s="62">
        <v>198.1</v>
      </c>
      <c r="ED76" s="62">
        <v>199.1</v>
      </c>
      <c r="EE76" s="62">
        <v>200.1</v>
      </c>
      <c r="EF76" s="62">
        <v>201.1</v>
      </c>
      <c r="EG76" s="62">
        <v>202.1</v>
      </c>
      <c r="EH76" s="62">
        <v>203.1</v>
      </c>
      <c r="EI76" s="62">
        <v>204.1</v>
      </c>
      <c r="EJ76" s="62">
        <v>205.1</v>
      </c>
      <c r="EK76" s="62">
        <v>206.1</v>
      </c>
      <c r="EL76" s="62">
        <v>207.1</v>
      </c>
      <c r="EM76" s="62">
        <v>208.1</v>
      </c>
      <c r="EN76" s="62">
        <v>209.1</v>
      </c>
      <c r="EO76" s="62">
        <v>210.1</v>
      </c>
      <c r="EP76" s="62">
        <v>211.1</v>
      </c>
      <c r="EQ76" s="62">
        <v>212.1</v>
      </c>
      <c r="ER76" s="62">
        <v>213.1</v>
      </c>
      <c r="ES76" s="62">
        <v>214.1</v>
      </c>
      <c r="ET76" s="62">
        <v>215.1</v>
      </c>
      <c r="EU76" s="62">
        <v>216.1</v>
      </c>
      <c r="EV76" s="62">
        <v>217.1</v>
      </c>
      <c r="EW76" s="62">
        <v>218.1</v>
      </c>
      <c r="EX76" s="62">
        <v>219.1</v>
      </c>
      <c r="EY76" s="62">
        <v>220.1</v>
      </c>
      <c r="EZ76" s="62">
        <v>221.1</v>
      </c>
      <c r="FA76" s="62">
        <v>222.1</v>
      </c>
      <c r="FB76" s="62">
        <v>223.1</v>
      </c>
      <c r="FC76" s="62">
        <v>224.1</v>
      </c>
      <c r="FD76" s="62">
        <v>225.1</v>
      </c>
      <c r="FE76" s="62">
        <v>226.1</v>
      </c>
      <c r="FF76" s="62">
        <v>227.1</v>
      </c>
      <c r="FG76" s="62">
        <v>228.1</v>
      </c>
      <c r="FH76" s="62">
        <v>229.1</v>
      </c>
      <c r="FI76" s="62">
        <v>230.1</v>
      </c>
      <c r="FJ76" s="62">
        <v>231.1</v>
      </c>
      <c r="FK76" s="62">
        <v>232.1</v>
      </c>
      <c r="FL76" s="62">
        <v>233.1</v>
      </c>
      <c r="FM76" s="62">
        <v>234.1</v>
      </c>
      <c r="FN76" s="62">
        <v>235.1</v>
      </c>
      <c r="FO76" s="62">
        <v>236.1</v>
      </c>
      <c r="FP76" s="62">
        <v>237.1</v>
      </c>
      <c r="FQ76" s="62">
        <v>238.1</v>
      </c>
      <c r="FR76" s="62">
        <v>239.1</v>
      </c>
      <c r="FS76" s="62">
        <v>240.1</v>
      </c>
      <c r="FT76" s="62">
        <v>241.1</v>
      </c>
      <c r="FU76" s="62">
        <v>242.1</v>
      </c>
      <c r="FV76" s="62">
        <v>243.1</v>
      </c>
      <c r="FW76" s="62">
        <v>244.1</v>
      </c>
      <c r="FX76" s="62">
        <v>245.1</v>
      </c>
      <c r="FY76" s="62">
        <v>246.1</v>
      </c>
      <c r="FZ76" s="62">
        <v>247.1</v>
      </c>
      <c r="GA76" s="62">
        <v>248.1</v>
      </c>
      <c r="GB76" s="62">
        <v>249.1</v>
      </c>
      <c r="GC76" s="62">
        <v>250.1</v>
      </c>
      <c r="GD76" s="62">
        <v>251.1</v>
      </c>
      <c r="GE76" s="62">
        <v>252.1</v>
      </c>
      <c r="GF76" s="62">
        <v>253.1</v>
      </c>
      <c r="GG76" s="62">
        <v>254.1</v>
      </c>
      <c r="GH76" s="62">
        <v>255.1</v>
      </c>
      <c r="GI76" s="62">
        <v>256.10000000000002</v>
      </c>
      <c r="GJ76" s="62">
        <v>257.10000000000002</v>
      </c>
      <c r="GK76" s="62">
        <v>258.10000000000002</v>
      </c>
      <c r="GL76" s="62">
        <v>259.10000000000002</v>
      </c>
      <c r="GM76" s="62">
        <v>260.10000000000002</v>
      </c>
      <c r="GN76" s="62">
        <v>261.10000000000002</v>
      </c>
      <c r="GO76" s="62">
        <v>262.10000000000002</v>
      </c>
      <c r="GP76" s="62">
        <v>263.10000000000002</v>
      </c>
      <c r="GQ76" s="62">
        <v>264.10000000000002</v>
      </c>
      <c r="GR76" s="62">
        <v>265.10000000000002</v>
      </c>
      <c r="GS76" s="62">
        <v>266.10000000000002</v>
      </c>
      <c r="GT76" s="62">
        <v>267.10000000000002</v>
      </c>
      <c r="GU76" s="62">
        <v>268.10000000000002</v>
      </c>
      <c r="GV76" s="62">
        <v>269.10000000000002</v>
      </c>
      <c r="GW76" s="62">
        <v>270.10000000000002</v>
      </c>
      <c r="GX76" s="62">
        <v>271.10000000000002</v>
      </c>
      <c r="GY76" s="62">
        <v>272.10000000000002</v>
      </c>
      <c r="GZ76" s="62">
        <v>273.10000000000002</v>
      </c>
      <c r="HA76" s="62">
        <v>274.10000000000002</v>
      </c>
      <c r="HB76" s="62">
        <v>275.10000000000002</v>
      </c>
      <c r="HC76" s="62">
        <v>276.10000000000002</v>
      </c>
      <c r="HD76" s="62">
        <v>277.10000000000002</v>
      </c>
      <c r="HE76" s="62">
        <v>278.10000000000002</v>
      </c>
      <c r="HF76" s="62">
        <v>279.10000000000002</v>
      </c>
      <c r="HG76" s="62">
        <v>280.10000000000002</v>
      </c>
      <c r="HH76" s="62">
        <v>281.10000000000002</v>
      </c>
      <c r="HI76" s="62">
        <v>282.10000000000002</v>
      </c>
      <c r="HJ76" s="62">
        <v>283.10000000000002</v>
      </c>
      <c r="HK76" s="62">
        <v>284.10000000000002</v>
      </c>
      <c r="HL76" s="62">
        <v>285.10000000000002</v>
      </c>
      <c r="HM76" s="62">
        <v>286.10000000000002</v>
      </c>
      <c r="HN76" s="62">
        <v>287.10000000000002</v>
      </c>
      <c r="HO76" s="62">
        <v>288.10000000000002</v>
      </c>
      <c r="HP76" s="62">
        <v>289.10000000000002</v>
      </c>
      <c r="HQ76" s="62">
        <v>290.10000000000002</v>
      </c>
      <c r="HR76" s="62">
        <v>291.10000000000002</v>
      </c>
      <c r="HS76" s="62">
        <v>292.10000000000002</v>
      </c>
      <c r="HT76" s="62">
        <v>293.10000000000002</v>
      </c>
      <c r="HU76" s="62">
        <v>294.10000000000002</v>
      </c>
      <c r="HV76" s="62">
        <v>295.10000000000002</v>
      </c>
      <c r="HW76" s="62">
        <v>296.10000000000002</v>
      </c>
      <c r="HX76" s="62">
        <v>297.10000000000002</v>
      </c>
      <c r="HY76" s="62">
        <v>298.10000000000002</v>
      </c>
      <c r="HZ76" s="62">
        <v>299.10000000000002</v>
      </c>
      <c r="IA76" s="62">
        <v>300.10000000000002</v>
      </c>
      <c r="IB76" s="62">
        <v>301.10000000000002</v>
      </c>
      <c r="IC76" s="62">
        <v>302.10000000000002</v>
      </c>
      <c r="ID76" s="62">
        <v>303.10000000000002</v>
      </c>
      <c r="IE76" s="62">
        <v>304.10000000000002</v>
      </c>
      <c r="IF76" s="62">
        <v>305.10000000000002</v>
      </c>
      <c r="IG76" s="62">
        <v>306.10000000000002</v>
      </c>
      <c r="IH76" s="62">
        <v>307.10000000000002</v>
      </c>
      <c r="II76" s="62">
        <v>308.10000000000002</v>
      </c>
      <c r="IJ76" s="62">
        <v>309.10000000000002</v>
      </c>
      <c r="IK76" s="62">
        <v>310.10000000000002</v>
      </c>
      <c r="IL76" s="62">
        <v>311.10000000000002</v>
      </c>
      <c r="IM76" s="62">
        <v>312.10000000000002</v>
      </c>
      <c r="IN76" s="62">
        <v>313.10000000000002</v>
      </c>
      <c r="IO76" s="62">
        <v>314.10000000000002</v>
      </c>
      <c r="IP76" s="62">
        <v>315.10000000000002</v>
      </c>
      <c r="IQ76" s="62">
        <v>316.10000000000002</v>
      </c>
      <c r="IR76" s="62">
        <v>317.10000000000002</v>
      </c>
      <c r="IS76" s="62">
        <v>318.10000000000002</v>
      </c>
      <c r="IT76" s="62">
        <v>319.10000000000002</v>
      </c>
      <c r="IU76" s="62">
        <v>320.10000000000002</v>
      </c>
      <c r="IV76" s="62">
        <v>321.10000000000002</v>
      </c>
      <c r="IW76" s="62">
        <v>322.10000000000002</v>
      </c>
      <c r="IX76" s="62">
        <v>323.10000000000002</v>
      </c>
      <c r="IY76" s="62">
        <v>324.10000000000002</v>
      </c>
      <c r="IZ76" s="62">
        <v>325.10000000000002</v>
      </c>
      <c r="JA76" s="62">
        <v>326.10000000000002</v>
      </c>
      <c r="JB76" s="62">
        <v>327.10000000000002</v>
      </c>
      <c r="JC76" s="62">
        <v>328.1</v>
      </c>
      <c r="JD76" s="62">
        <v>329.1</v>
      </c>
      <c r="JE76" s="62">
        <v>330.1</v>
      </c>
      <c r="JF76" s="62">
        <v>331.1</v>
      </c>
      <c r="JG76" s="62">
        <v>332.1</v>
      </c>
      <c r="JH76" s="62">
        <v>333.1</v>
      </c>
      <c r="JI76" s="62">
        <v>334.1</v>
      </c>
      <c r="JJ76" s="62">
        <v>335.1</v>
      </c>
      <c r="JK76" s="62">
        <v>336.1</v>
      </c>
      <c r="JL76" s="62">
        <v>337.1</v>
      </c>
      <c r="JM76" s="62">
        <v>338.1</v>
      </c>
      <c r="JN76" s="62">
        <v>339.1</v>
      </c>
      <c r="JO76" s="62">
        <v>340.1</v>
      </c>
      <c r="JP76" s="62">
        <v>341.1</v>
      </c>
      <c r="JQ76" s="62">
        <v>342.1</v>
      </c>
      <c r="JR76" s="62">
        <v>343.1</v>
      </c>
      <c r="JS76" s="62">
        <v>344.1</v>
      </c>
      <c r="JT76" s="62">
        <v>345.1</v>
      </c>
      <c r="JU76" s="62">
        <v>346.1</v>
      </c>
      <c r="JV76" s="62">
        <v>347.1</v>
      </c>
      <c r="JW76" s="62">
        <v>348.1</v>
      </c>
      <c r="JX76" s="62">
        <v>349.1</v>
      </c>
      <c r="JY76" s="62">
        <v>350.1</v>
      </c>
      <c r="JZ76" s="62">
        <v>351.1</v>
      </c>
      <c r="KA76" s="62">
        <v>352.1</v>
      </c>
      <c r="KB76" s="62">
        <v>353.1</v>
      </c>
      <c r="KC76" s="62">
        <v>354.1</v>
      </c>
      <c r="KD76" s="62">
        <v>355.1</v>
      </c>
      <c r="KE76" s="62">
        <v>356.1</v>
      </c>
      <c r="KF76" s="62">
        <v>357.1</v>
      </c>
      <c r="KG76" s="62">
        <v>358.1</v>
      </c>
      <c r="KH76" s="62">
        <v>359.1</v>
      </c>
      <c r="KI76" s="62">
        <v>360.1</v>
      </c>
      <c r="KJ76" s="62">
        <v>361.1</v>
      </c>
      <c r="KK76" s="62">
        <v>362.1</v>
      </c>
      <c r="KL76" s="62">
        <v>363.1</v>
      </c>
      <c r="KM76" s="62">
        <v>364.1</v>
      </c>
      <c r="KN76" s="62">
        <v>365.1</v>
      </c>
      <c r="KO76" s="62">
        <v>366.1</v>
      </c>
      <c r="KP76" s="62">
        <v>367.1</v>
      </c>
      <c r="KQ76" s="62">
        <v>368.1</v>
      </c>
      <c r="KR76" s="62">
        <v>369.1</v>
      </c>
      <c r="KS76" s="62">
        <v>370.1</v>
      </c>
      <c r="KT76" s="62">
        <v>371.1</v>
      </c>
      <c r="KU76" s="62">
        <v>372.1</v>
      </c>
      <c r="KV76" s="62">
        <v>373.1</v>
      </c>
      <c r="KW76" s="62">
        <v>374.1</v>
      </c>
      <c r="KX76" s="62">
        <v>375.1</v>
      </c>
      <c r="KY76" s="62">
        <v>376.1</v>
      </c>
      <c r="KZ76" s="62">
        <v>377.1</v>
      </c>
      <c r="LA76" s="62">
        <v>378.1</v>
      </c>
      <c r="LB76" s="62">
        <v>379.1</v>
      </c>
      <c r="LC76" s="62">
        <v>380.1</v>
      </c>
      <c r="LD76" s="62">
        <v>381.1</v>
      </c>
      <c r="LE76" s="62">
        <v>382.1</v>
      </c>
      <c r="LF76" s="62">
        <v>383.1</v>
      </c>
      <c r="LG76" s="62">
        <v>384.1</v>
      </c>
      <c r="LH76" s="62">
        <v>385.1</v>
      </c>
      <c r="LI76" s="62">
        <v>386.1</v>
      </c>
      <c r="LJ76" s="62">
        <v>387.1</v>
      </c>
      <c r="LK76" s="62">
        <v>388.1</v>
      </c>
      <c r="LL76" s="62">
        <v>389.1</v>
      </c>
      <c r="LM76" s="62">
        <v>390.1</v>
      </c>
      <c r="LN76" s="62">
        <v>391.1</v>
      </c>
      <c r="LO76" s="62">
        <v>392.1</v>
      </c>
      <c r="LP76" s="62">
        <v>393.1</v>
      </c>
      <c r="LQ76" s="62">
        <v>394.1</v>
      </c>
      <c r="LR76" s="62">
        <v>395.1</v>
      </c>
      <c r="LS76" s="62">
        <v>396.1</v>
      </c>
      <c r="LT76" s="62">
        <v>397.1</v>
      </c>
      <c r="LU76" s="62">
        <v>398.1</v>
      </c>
      <c r="LV76" s="62">
        <v>399.1</v>
      </c>
      <c r="LW76" s="62">
        <v>400.1</v>
      </c>
      <c r="LX76" s="62">
        <v>401.1</v>
      </c>
      <c r="LY76" s="62">
        <v>402.1</v>
      </c>
      <c r="LZ76" s="62">
        <v>403.1</v>
      </c>
      <c r="MA76" s="62">
        <v>404.1</v>
      </c>
      <c r="MB76" s="62">
        <v>405.1</v>
      </c>
      <c r="MC76" s="62">
        <v>406.1</v>
      </c>
      <c r="MD76" s="62">
        <v>407.1</v>
      </c>
      <c r="ME76" s="62">
        <v>408.1</v>
      </c>
      <c r="MF76" s="62">
        <v>409.1</v>
      </c>
      <c r="MG76" s="62">
        <v>410.1</v>
      </c>
      <c r="MH76" s="62">
        <v>411.1</v>
      </c>
      <c r="MI76" s="62">
        <v>412.1</v>
      </c>
      <c r="MJ76" s="62">
        <v>413.1</v>
      </c>
      <c r="MK76" s="62">
        <v>414.1</v>
      </c>
      <c r="ML76" s="62">
        <v>415.1</v>
      </c>
      <c r="MM76" s="62">
        <v>416.1</v>
      </c>
      <c r="MN76" s="62">
        <v>417.1</v>
      </c>
      <c r="MO76" s="62">
        <v>418.1</v>
      </c>
      <c r="MP76" s="62">
        <v>419.1</v>
      </c>
      <c r="MQ76" s="62">
        <v>420.1</v>
      </c>
      <c r="MR76" s="62">
        <v>421.1</v>
      </c>
      <c r="MS76" s="62">
        <v>422.1</v>
      </c>
      <c r="MT76" s="62">
        <v>423.1</v>
      </c>
      <c r="MU76" s="62">
        <v>424.1</v>
      </c>
      <c r="MV76" s="62">
        <v>425.1</v>
      </c>
      <c r="MW76" s="62">
        <v>426.1</v>
      </c>
      <c r="MX76" s="62">
        <v>427.1</v>
      </c>
      <c r="MY76" s="62">
        <v>428.1</v>
      </c>
      <c r="MZ76" s="62">
        <v>429.1</v>
      </c>
      <c r="NA76" s="62">
        <v>430.1</v>
      </c>
      <c r="NB76" s="62">
        <v>431.1</v>
      </c>
      <c r="NC76" s="62">
        <v>432.1</v>
      </c>
      <c r="ND76" s="62">
        <v>433.1</v>
      </c>
      <c r="NE76" s="62">
        <v>434.1</v>
      </c>
      <c r="NF76" s="62">
        <v>435.1</v>
      </c>
      <c r="NG76" s="62">
        <v>436.1</v>
      </c>
      <c r="NH76" s="62">
        <v>437.1</v>
      </c>
      <c r="NI76" s="62">
        <v>438.1</v>
      </c>
      <c r="NJ76" s="62">
        <v>439.1</v>
      </c>
      <c r="NK76" s="62">
        <v>440.1</v>
      </c>
      <c r="NL76" s="62">
        <v>441.1</v>
      </c>
      <c r="NM76" s="62">
        <v>442.1</v>
      </c>
      <c r="NN76" s="62">
        <v>443.1</v>
      </c>
      <c r="NO76" s="62">
        <v>444.1</v>
      </c>
      <c r="NP76" s="62">
        <v>445.1</v>
      </c>
      <c r="NQ76" s="62">
        <v>446.1</v>
      </c>
      <c r="NR76" s="62">
        <v>447.1</v>
      </c>
    </row>
    <row r="77" spans="1:382" s="38" customFormat="1" ht="21" hidden="1" customHeight="1" x14ac:dyDescent="0.25">
      <c r="A77" s="292"/>
      <c r="B77" s="282" t="s">
        <v>103</v>
      </c>
      <c r="C77" s="282"/>
      <c r="D77" s="39">
        <f t="shared" ref="D77:BO77" si="144">D75-D76</f>
        <v>-7.8999999999999915</v>
      </c>
      <c r="E77" s="39">
        <f t="shared" si="144"/>
        <v>-20.099999999999994</v>
      </c>
      <c r="F77" s="39">
        <f t="shared" si="144"/>
        <v>-21.099999999999994</v>
      </c>
      <c r="G77" s="39">
        <f t="shared" si="144"/>
        <v>0.5</v>
      </c>
      <c r="H77" s="39">
        <f t="shared" si="144"/>
        <v>-59.099999999999994</v>
      </c>
      <c r="I77" s="39">
        <f t="shared" si="144"/>
        <v>-28.899999999999991</v>
      </c>
      <c r="J77" s="39">
        <f t="shared" si="144"/>
        <v>12.700000000000003</v>
      </c>
      <c r="K77" s="39">
        <f t="shared" si="144"/>
        <v>-46.099999999999994</v>
      </c>
      <c r="L77" s="39">
        <f t="shared" si="144"/>
        <v>-47.099999999999994</v>
      </c>
      <c r="M77" s="39">
        <f t="shared" si="144"/>
        <v>-20.099999999999994</v>
      </c>
      <c r="N77" s="39">
        <f t="shared" si="144"/>
        <v>-1.3999999999999915</v>
      </c>
      <c r="O77" s="39">
        <f t="shared" si="144"/>
        <v>-19.099999999999994</v>
      </c>
      <c r="P77" s="39">
        <f t="shared" si="144"/>
        <v>-43.5</v>
      </c>
      <c r="Q77" s="39">
        <f t="shared" si="144"/>
        <v>-41.5</v>
      </c>
      <c r="R77" s="39">
        <f t="shared" si="144"/>
        <v>-16.799999999999997</v>
      </c>
      <c r="S77" s="39">
        <f t="shared" si="144"/>
        <v>-36.599999999999994</v>
      </c>
      <c r="T77" s="39">
        <f t="shared" si="144"/>
        <v>-41.099999999999994</v>
      </c>
      <c r="U77" s="39">
        <f t="shared" si="144"/>
        <v>-14.099999999999994</v>
      </c>
      <c r="V77" s="39">
        <f t="shared" si="144"/>
        <v>-29.399999999999991</v>
      </c>
      <c r="W77" s="39">
        <f t="shared" si="144"/>
        <v>-28</v>
      </c>
      <c r="X77" s="39">
        <f t="shared" si="144"/>
        <v>-20.099999999999994</v>
      </c>
      <c r="Y77" s="39">
        <f t="shared" si="144"/>
        <v>-38.099999999999994</v>
      </c>
      <c r="Z77" s="39">
        <f t="shared" si="144"/>
        <v>-3.0999999999999943</v>
      </c>
      <c r="AA77" s="39">
        <f t="shared" si="144"/>
        <v>-41.3</v>
      </c>
      <c r="AB77" s="39">
        <f t="shared" si="144"/>
        <v>-2.3999999999999915</v>
      </c>
      <c r="AC77" s="39">
        <f t="shared" si="144"/>
        <v>-38.099999999999994</v>
      </c>
      <c r="AD77" s="39">
        <f t="shared" si="144"/>
        <v>-41.099999999999994</v>
      </c>
      <c r="AE77" s="39">
        <f t="shared" si="144"/>
        <v>-46.099999999999994</v>
      </c>
      <c r="AF77" s="39">
        <f t="shared" si="144"/>
        <v>-39.099999999999994</v>
      </c>
      <c r="AG77" s="39">
        <f t="shared" si="144"/>
        <v>-26.399999999999991</v>
      </c>
      <c r="AH77" s="39">
        <f t="shared" si="144"/>
        <v>-31.199999999999989</v>
      </c>
      <c r="AI77" s="39">
        <f t="shared" si="144"/>
        <v>-44.8</v>
      </c>
      <c r="AJ77" s="39">
        <f t="shared" si="144"/>
        <v>-37.099999999999994</v>
      </c>
      <c r="AK77" s="39">
        <f t="shared" si="144"/>
        <v>-42.099999999999994</v>
      </c>
      <c r="AL77" s="39">
        <f t="shared" si="144"/>
        <v>-34.399999999999991</v>
      </c>
      <c r="AM77" s="39">
        <f t="shared" si="144"/>
        <v>-38.099999999999994</v>
      </c>
      <c r="AN77" s="39">
        <f t="shared" si="144"/>
        <v>-61.099999999999994</v>
      </c>
      <c r="AO77" s="39">
        <f t="shared" si="144"/>
        <v>-35.299999999999997</v>
      </c>
      <c r="AP77" s="39">
        <f t="shared" si="144"/>
        <v>-74.199999999999989</v>
      </c>
      <c r="AQ77" s="39">
        <f t="shared" si="144"/>
        <v>-58.099999999999994</v>
      </c>
      <c r="AR77" s="39">
        <f t="shared" si="144"/>
        <v>-33</v>
      </c>
      <c r="AS77" s="39">
        <f t="shared" si="144"/>
        <v>-78.699999999999989</v>
      </c>
      <c r="AT77" s="39">
        <f t="shared" si="144"/>
        <v>-35.099999999999994</v>
      </c>
      <c r="AU77" s="39">
        <f t="shared" si="144"/>
        <v>-60.099999999999994</v>
      </c>
      <c r="AV77" s="39">
        <f t="shared" si="144"/>
        <v>-53.099999999999994</v>
      </c>
      <c r="AW77" s="39">
        <f t="shared" si="144"/>
        <v>-53.399999999999991</v>
      </c>
      <c r="AX77" s="39">
        <f t="shared" si="144"/>
        <v>-57.099999999999994</v>
      </c>
      <c r="AY77" s="39">
        <f t="shared" si="144"/>
        <v>-65</v>
      </c>
      <c r="AZ77" s="39">
        <f t="shared" si="144"/>
        <v>-81.099999999999994</v>
      </c>
      <c r="BA77" s="39">
        <f t="shared" si="144"/>
        <v>-45.099999999999994</v>
      </c>
      <c r="BB77" s="39">
        <f t="shared" si="144"/>
        <v>-42.599999999999994</v>
      </c>
      <c r="BC77" s="39">
        <f t="shared" si="144"/>
        <v>-90.1</v>
      </c>
      <c r="BD77" s="39">
        <f t="shared" si="144"/>
        <v>-69.099999999999994</v>
      </c>
      <c r="BE77" s="39">
        <f t="shared" si="144"/>
        <v>-76.099999999999994</v>
      </c>
      <c r="BF77" s="39">
        <f t="shared" si="144"/>
        <v>-79.099999999999994</v>
      </c>
      <c r="BG77" s="39">
        <f t="shared" si="144"/>
        <v>-74.099999999999994</v>
      </c>
      <c r="BH77" s="39">
        <f t="shared" si="144"/>
        <v>-101.19999999999999</v>
      </c>
      <c r="BI77" s="39">
        <f t="shared" si="144"/>
        <v>-85.3</v>
      </c>
      <c r="BJ77" s="39">
        <f t="shared" si="144"/>
        <v>-56.899999999999991</v>
      </c>
      <c r="BK77" s="39">
        <f t="shared" si="144"/>
        <v>-70.099999999999994</v>
      </c>
      <c r="BL77" s="39">
        <f t="shared" si="144"/>
        <v>-85.1</v>
      </c>
      <c r="BM77" s="39">
        <f t="shared" si="144"/>
        <v>-50.099999999999994</v>
      </c>
      <c r="BN77" s="39">
        <f t="shared" si="144"/>
        <v>-76.3</v>
      </c>
      <c r="BO77" s="39">
        <f t="shared" si="144"/>
        <v>-64.099999999999994</v>
      </c>
      <c r="BP77" s="39">
        <f t="shared" ref="BP77:EA77" si="145">BP75-BP76</f>
        <v>-54.099999999999994</v>
      </c>
      <c r="BQ77" s="39">
        <f t="shared" si="145"/>
        <v>-49</v>
      </c>
      <c r="BR77" s="39">
        <f t="shared" si="145"/>
        <v>-87</v>
      </c>
      <c r="BS77" s="39">
        <f t="shared" si="145"/>
        <v>-98.1</v>
      </c>
      <c r="BT77" s="39">
        <f t="shared" si="145"/>
        <v>-81.099999999999994</v>
      </c>
      <c r="BU77" s="39">
        <f t="shared" si="145"/>
        <v>-100.1</v>
      </c>
      <c r="BV77" s="39">
        <f t="shared" si="145"/>
        <v>-103.1</v>
      </c>
      <c r="BW77" s="39">
        <f t="shared" si="145"/>
        <v>-90.1</v>
      </c>
      <c r="BX77" s="39">
        <f t="shared" si="145"/>
        <v>-97.1</v>
      </c>
      <c r="BY77" s="39">
        <f t="shared" si="145"/>
        <v>-93.399999999999991</v>
      </c>
      <c r="BZ77" s="39">
        <f t="shared" si="145"/>
        <v>-75.599999999999994</v>
      </c>
      <c r="CA77" s="39">
        <f t="shared" si="145"/>
        <v>-72.5</v>
      </c>
      <c r="CB77" s="39">
        <f t="shared" si="145"/>
        <v>-67.099999999999994</v>
      </c>
      <c r="CC77" s="39">
        <f t="shared" si="145"/>
        <v>-106.1</v>
      </c>
      <c r="CD77" s="39">
        <f t="shared" si="145"/>
        <v>-92.5</v>
      </c>
      <c r="CE77" s="39">
        <f t="shared" si="145"/>
        <v>-96.1</v>
      </c>
      <c r="CF77" s="39">
        <f t="shared" si="145"/>
        <v>-102.39999999999999</v>
      </c>
      <c r="CG77" s="39">
        <f t="shared" si="145"/>
        <v>-99.399999999999991</v>
      </c>
      <c r="CH77" s="39">
        <f t="shared" si="145"/>
        <v>-93.1</v>
      </c>
      <c r="CI77" s="39">
        <f t="shared" si="145"/>
        <v>-114.1</v>
      </c>
      <c r="CJ77" s="39">
        <f t="shared" si="145"/>
        <v>-94.6</v>
      </c>
      <c r="CK77" s="39">
        <f t="shared" si="145"/>
        <v>-98.5</v>
      </c>
      <c r="CL77" s="39">
        <f t="shared" si="145"/>
        <v>-95.1</v>
      </c>
      <c r="CM77" s="39">
        <f t="shared" si="145"/>
        <v>-96.1</v>
      </c>
      <c r="CN77" s="39">
        <f t="shared" si="145"/>
        <v>-98.899999999999991</v>
      </c>
      <c r="CO77" s="39">
        <f t="shared" si="145"/>
        <v>-134.1</v>
      </c>
      <c r="CP77" s="39">
        <f t="shared" si="145"/>
        <v>-101.19999999999999</v>
      </c>
      <c r="CQ77" s="39">
        <f t="shared" si="145"/>
        <v>-82.1</v>
      </c>
      <c r="CR77" s="39">
        <f t="shared" si="145"/>
        <v>-119.1</v>
      </c>
      <c r="CS77" s="39">
        <f t="shared" si="145"/>
        <v>-110.1</v>
      </c>
      <c r="CT77" s="39">
        <f t="shared" si="145"/>
        <v>-97.1</v>
      </c>
      <c r="CU77" s="39">
        <f t="shared" si="145"/>
        <v>-126.1</v>
      </c>
      <c r="CV77" s="39">
        <f t="shared" si="145"/>
        <v>-104.1</v>
      </c>
      <c r="CW77" s="39">
        <f t="shared" si="145"/>
        <v>-158.1</v>
      </c>
      <c r="CX77" s="39">
        <f t="shared" si="145"/>
        <v>-139</v>
      </c>
      <c r="CY77" s="39">
        <f t="shared" si="145"/>
        <v>-130.1</v>
      </c>
      <c r="CZ77" s="39">
        <f t="shared" si="145"/>
        <v>-131.1</v>
      </c>
      <c r="DA77" s="39">
        <f t="shared" si="145"/>
        <v>-136</v>
      </c>
      <c r="DB77" s="39">
        <f t="shared" si="145"/>
        <v>-133.1</v>
      </c>
      <c r="DC77" s="39">
        <f t="shared" si="145"/>
        <v>-134.1</v>
      </c>
      <c r="DD77" s="39">
        <f t="shared" si="145"/>
        <v>-129.1</v>
      </c>
      <c r="DE77" s="39">
        <f t="shared" si="145"/>
        <v>-136.1</v>
      </c>
      <c r="DF77" s="39">
        <f t="shared" si="145"/>
        <v>-93.1</v>
      </c>
      <c r="DG77" s="39">
        <f t="shared" si="145"/>
        <v>-118.5</v>
      </c>
      <c r="DH77" s="39">
        <f t="shared" si="145"/>
        <v>-118.6</v>
      </c>
      <c r="DI77" s="39">
        <f t="shared" si="145"/>
        <v>-122.5</v>
      </c>
      <c r="DJ77" s="39">
        <f t="shared" si="145"/>
        <v>-141.1</v>
      </c>
      <c r="DK77" s="39">
        <f t="shared" si="145"/>
        <v>-132.6</v>
      </c>
      <c r="DL77" s="39">
        <f t="shared" si="145"/>
        <v>-121.69999999999999</v>
      </c>
      <c r="DM77" s="39">
        <f t="shared" si="145"/>
        <v>-136</v>
      </c>
      <c r="DN77" s="39">
        <f t="shared" si="145"/>
        <v>-151.1</v>
      </c>
      <c r="DO77" s="39">
        <f t="shared" si="145"/>
        <v>-106.1</v>
      </c>
      <c r="DP77" s="39">
        <f t="shared" si="145"/>
        <v>-157</v>
      </c>
      <c r="DQ77" s="39">
        <f t="shared" si="145"/>
        <v>-128.1</v>
      </c>
      <c r="DR77" s="39">
        <f t="shared" si="145"/>
        <v>-144</v>
      </c>
      <c r="DS77" s="39">
        <f t="shared" si="145"/>
        <v>-148.1</v>
      </c>
      <c r="DT77" s="39">
        <f t="shared" si="145"/>
        <v>-123.1</v>
      </c>
      <c r="DU77" s="39">
        <f t="shared" si="145"/>
        <v>-138.1</v>
      </c>
      <c r="DV77" s="39">
        <f t="shared" si="145"/>
        <v>-131.1</v>
      </c>
      <c r="DW77" s="39">
        <f t="shared" si="145"/>
        <v>-140.1</v>
      </c>
      <c r="DX77" s="39">
        <f t="shared" si="145"/>
        <v>-141.1</v>
      </c>
      <c r="DY77" s="39">
        <f t="shared" si="145"/>
        <v>-145.6</v>
      </c>
      <c r="DZ77" s="39">
        <f t="shared" si="145"/>
        <v>-144.6</v>
      </c>
      <c r="EA77" s="39">
        <f t="shared" si="145"/>
        <v>-138.1</v>
      </c>
      <c r="EB77" s="39">
        <f t="shared" ref="EB77:GM77" si="146">EB75-EB76</f>
        <v>-145.1</v>
      </c>
      <c r="EC77" s="39">
        <f t="shared" si="146"/>
        <v>-132.1</v>
      </c>
      <c r="ED77" s="39">
        <f t="shared" si="146"/>
        <v>-158.1</v>
      </c>
      <c r="EE77" s="39">
        <f t="shared" si="146"/>
        <v>-178.2</v>
      </c>
      <c r="EF77" s="39">
        <f t="shared" si="146"/>
        <v>-149.1</v>
      </c>
      <c r="EG77" s="39">
        <f t="shared" si="146"/>
        <v>-147.39999999999998</v>
      </c>
      <c r="EH77" s="39">
        <f t="shared" si="146"/>
        <v>-139.1</v>
      </c>
      <c r="EI77" s="39">
        <f t="shared" si="146"/>
        <v>-146.1</v>
      </c>
      <c r="EJ77" s="39">
        <f t="shared" si="146"/>
        <v>-162.19999999999999</v>
      </c>
      <c r="EK77" s="39">
        <f t="shared" si="146"/>
        <v>-158.89999999999998</v>
      </c>
      <c r="EL77" s="39">
        <f t="shared" si="146"/>
        <v>-153.5</v>
      </c>
      <c r="EM77" s="39">
        <f t="shared" si="146"/>
        <v>-162.1</v>
      </c>
      <c r="EN77" s="39">
        <f t="shared" si="146"/>
        <v>-166</v>
      </c>
      <c r="EO77" s="39">
        <f t="shared" si="146"/>
        <v>-154.1</v>
      </c>
      <c r="EP77" s="39">
        <f t="shared" si="146"/>
        <v>-139.1</v>
      </c>
      <c r="EQ77" s="39">
        <f t="shared" si="146"/>
        <v>-160.1</v>
      </c>
      <c r="ER77" s="39">
        <f t="shared" si="146"/>
        <v>-163.1</v>
      </c>
      <c r="ES77" s="39">
        <f t="shared" si="146"/>
        <v>-158.1</v>
      </c>
      <c r="ET77" s="39">
        <f t="shared" si="146"/>
        <v>-159.30000000000001</v>
      </c>
      <c r="EU77" s="39">
        <f t="shared" si="146"/>
        <v>-174.1</v>
      </c>
      <c r="EV77" s="39">
        <f t="shared" si="146"/>
        <v>-141.5</v>
      </c>
      <c r="EW77" s="39">
        <f t="shared" si="146"/>
        <v>-164.5</v>
      </c>
      <c r="EX77" s="39">
        <f t="shared" si="146"/>
        <v>-165.1</v>
      </c>
      <c r="EY77" s="39">
        <f t="shared" si="146"/>
        <v>-176</v>
      </c>
      <c r="EZ77" s="39">
        <f t="shared" si="146"/>
        <v>-177.1</v>
      </c>
      <c r="FA77" s="39">
        <f t="shared" si="146"/>
        <v>-184.1</v>
      </c>
      <c r="FB77" s="39">
        <f t="shared" si="146"/>
        <v>-163.1</v>
      </c>
      <c r="FC77" s="39">
        <f t="shared" si="146"/>
        <v>-180.1</v>
      </c>
      <c r="FD77" s="39">
        <f t="shared" si="146"/>
        <v>-181.1</v>
      </c>
      <c r="FE77" s="39">
        <f t="shared" si="146"/>
        <v>-193.5</v>
      </c>
      <c r="FF77" s="39">
        <f t="shared" si="146"/>
        <v>-189.1</v>
      </c>
      <c r="FG77" s="39">
        <f t="shared" si="146"/>
        <v>-164.2</v>
      </c>
      <c r="FH77" s="39">
        <f t="shared" si="146"/>
        <v>-189</v>
      </c>
      <c r="FI77" s="39">
        <f t="shared" si="146"/>
        <v>-176.1</v>
      </c>
      <c r="FJ77" s="39">
        <f t="shared" si="146"/>
        <v>-185.1</v>
      </c>
      <c r="FK77" s="39">
        <f t="shared" si="146"/>
        <v>-186.1</v>
      </c>
      <c r="FL77" s="39">
        <f t="shared" si="146"/>
        <v>-219.1</v>
      </c>
      <c r="FM77" s="39">
        <f t="shared" si="146"/>
        <v>-168.1</v>
      </c>
      <c r="FN77" s="39">
        <f t="shared" si="146"/>
        <v>-189.1</v>
      </c>
      <c r="FO77" s="39">
        <f t="shared" si="146"/>
        <v>-178.1</v>
      </c>
      <c r="FP77" s="39">
        <f t="shared" si="146"/>
        <v>-191.1</v>
      </c>
      <c r="FQ77" s="39">
        <f t="shared" si="146"/>
        <v>-186.1</v>
      </c>
      <c r="FR77" s="39">
        <f t="shared" si="146"/>
        <v>-157.1</v>
      </c>
      <c r="FS77" s="39">
        <f t="shared" si="146"/>
        <v>-203.1</v>
      </c>
      <c r="FT77" s="39">
        <f t="shared" si="146"/>
        <v>-207.3</v>
      </c>
      <c r="FU77" s="39">
        <f t="shared" si="146"/>
        <v>-196.1</v>
      </c>
      <c r="FV77" s="39">
        <f t="shared" si="146"/>
        <v>-205.1</v>
      </c>
      <c r="FW77" s="39">
        <f t="shared" si="146"/>
        <v>-206.1</v>
      </c>
      <c r="FX77" s="39">
        <f t="shared" si="146"/>
        <v>-207.1</v>
      </c>
      <c r="FY77" s="39">
        <f t="shared" si="146"/>
        <v>-208.1</v>
      </c>
      <c r="FZ77" s="39">
        <f t="shared" si="146"/>
        <v>-181.1</v>
      </c>
      <c r="GA77" s="39">
        <f t="shared" si="146"/>
        <v>-211.6</v>
      </c>
      <c r="GB77" s="39">
        <f t="shared" si="146"/>
        <v>-191.1</v>
      </c>
      <c r="GC77" s="39">
        <f t="shared" si="146"/>
        <v>-212.1</v>
      </c>
      <c r="GD77" s="39">
        <f t="shared" si="146"/>
        <v>-220.1</v>
      </c>
      <c r="GE77" s="39">
        <f t="shared" si="146"/>
        <v>-208.1</v>
      </c>
      <c r="GF77" s="39">
        <f t="shared" si="146"/>
        <v>-215.1</v>
      </c>
      <c r="GG77" s="39">
        <f t="shared" si="146"/>
        <v>-214.3</v>
      </c>
      <c r="GH77" s="39">
        <f t="shared" si="146"/>
        <v>-217.1</v>
      </c>
      <c r="GI77" s="39">
        <f t="shared" si="146"/>
        <v>-218.10000000000002</v>
      </c>
      <c r="GJ77" s="39">
        <f t="shared" si="146"/>
        <v>-211.10000000000002</v>
      </c>
      <c r="GK77" s="39">
        <f t="shared" si="146"/>
        <v>-230.00000000000003</v>
      </c>
      <c r="GL77" s="39">
        <f t="shared" si="146"/>
        <v>-221.10000000000002</v>
      </c>
      <c r="GM77" s="39">
        <f t="shared" si="146"/>
        <v>-222.10000000000002</v>
      </c>
      <c r="GN77" s="39">
        <f t="shared" ref="GN77:IY77" si="147">GN75-GN76</f>
        <v>-220.10000000000002</v>
      </c>
      <c r="GO77" s="39">
        <f t="shared" si="147"/>
        <v>-214.90000000000003</v>
      </c>
      <c r="GP77" s="39">
        <f t="shared" si="147"/>
        <v>-222.10000000000002</v>
      </c>
      <c r="GQ77" s="39">
        <f t="shared" si="147"/>
        <v>-200.10000000000002</v>
      </c>
      <c r="GR77" s="39">
        <f t="shared" si="147"/>
        <v>-221.10000000000002</v>
      </c>
      <c r="GS77" s="39">
        <f t="shared" si="147"/>
        <v>-216.20000000000002</v>
      </c>
      <c r="GT77" s="39">
        <f t="shared" si="147"/>
        <v>-198.60000000000002</v>
      </c>
      <c r="GU77" s="39">
        <f t="shared" si="147"/>
        <v>-214.00000000000003</v>
      </c>
      <c r="GV77" s="39">
        <f t="shared" si="147"/>
        <v>-213.00000000000003</v>
      </c>
      <c r="GW77" s="39">
        <f t="shared" si="147"/>
        <v>-202.60000000000002</v>
      </c>
      <c r="GX77" s="39">
        <f t="shared" si="147"/>
        <v>-216.50000000000003</v>
      </c>
      <c r="GY77" s="39">
        <f t="shared" si="147"/>
        <v>-228.10000000000002</v>
      </c>
      <c r="GZ77" s="39">
        <f t="shared" si="147"/>
        <v>-195.10000000000002</v>
      </c>
      <c r="HA77" s="39">
        <f t="shared" si="147"/>
        <v>-208.10000000000002</v>
      </c>
      <c r="HB77" s="39">
        <f t="shared" si="147"/>
        <v>-223.10000000000002</v>
      </c>
      <c r="HC77" s="39">
        <f t="shared" si="147"/>
        <v>-226.8</v>
      </c>
      <c r="HD77" s="39">
        <f t="shared" si="147"/>
        <v>-233.10000000000002</v>
      </c>
      <c r="HE77" s="39">
        <f t="shared" si="147"/>
        <v>-227.00000000000003</v>
      </c>
      <c r="HF77" s="39">
        <f t="shared" si="147"/>
        <v>-243.00000000000003</v>
      </c>
      <c r="HG77" s="39">
        <f t="shared" si="147"/>
        <v>-180.10000000000002</v>
      </c>
      <c r="HH77" s="39">
        <f t="shared" si="147"/>
        <v>-237.10000000000002</v>
      </c>
      <c r="HI77" s="39">
        <f t="shared" si="147"/>
        <v>-219.40000000000003</v>
      </c>
      <c r="HJ77" s="39">
        <f t="shared" si="147"/>
        <v>-206.3</v>
      </c>
      <c r="HK77" s="39">
        <f t="shared" si="147"/>
        <v>-218.10000000000002</v>
      </c>
      <c r="HL77" s="39">
        <f t="shared" si="147"/>
        <v>-247.10000000000002</v>
      </c>
      <c r="HM77" s="39">
        <f t="shared" si="147"/>
        <v>-230.10000000000002</v>
      </c>
      <c r="HN77" s="39">
        <f t="shared" si="147"/>
        <v>-231.00000000000003</v>
      </c>
      <c r="HO77" s="39">
        <f t="shared" si="147"/>
        <v>-246.50000000000003</v>
      </c>
      <c r="HP77" s="39">
        <f t="shared" si="147"/>
        <v>-245.10000000000002</v>
      </c>
      <c r="HQ77" s="39">
        <f t="shared" si="147"/>
        <v>-232.10000000000002</v>
      </c>
      <c r="HR77" s="39">
        <f t="shared" si="147"/>
        <v>-247.10000000000002</v>
      </c>
      <c r="HS77" s="39">
        <f t="shared" si="147"/>
        <v>-248.8</v>
      </c>
      <c r="HT77" s="39">
        <f t="shared" si="147"/>
        <v>-227.10000000000002</v>
      </c>
      <c r="HU77" s="39">
        <f t="shared" si="147"/>
        <v>-264.10000000000002</v>
      </c>
      <c r="HV77" s="39">
        <f t="shared" si="147"/>
        <v>-249.10000000000002</v>
      </c>
      <c r="HW77" s="39">
        <f t="shared" si="147"/>
        <v>-222.10000000000002</v>
      </c>
      <c r="HX77" s="39">
        <f t="shared" si="147"/>
        <v>-222.10000000000002</v>
      </c>
      <c r="HY77" s="39">
        <f t="shared" si="147"/>
        <v>-260.10000000000002</v>
      </c>
      <c r="HZ77" s="39">
        <f t="shared" si="147"/>
        <v>-246.20000000000002</v>
      </c>
      <c r="IA77" s="39">
        <f t="shared" si="147"/>
        <v>-263.10000000000002</v>
      </c>
      <c r="IB77" s="39">
        <f t="shared" si="147"/>
        <v>-225.3</v>
      </c>
      <c r="IC77" s="39">
        <f t="shared" si="147"/>
        <v>-254.10000000000002</v>
      </c>
      <c r="ID77" s="39">
        <f t="shared" si="147"/>
        <v>-245.10000000000002</v>
      </c>
      <c r="IE77" s="39">
        <f t="shared" si="147"/>
        <v>-247.40000000000003</v>
      </c>
      <c r="IF77" s="39">
        <f t="shared" si="147"/>
        <v>-245.10000000000002</v>
      </c>
      <c r="IG77" s="39">
        <f t="shared" si="147"/>
        <v>-259.5</v>
      </c>
      <c r="IH77" s="39">
        <f t="shared" si="147"/>
        <v>-237.50000000000003</v>
      </c>
      <c r="II77" s="39">
        <f t="shared" si="147"/>
        <v>-250.10000000000002</v>
      </c>
      <c r="IJ77" s="39">
        <f t="shared" si="147"/>
        <v>-245.10000000000002</v>
      </c>
      <c r="IK77" s="39">
        <f t="shared" si="147"/>
        <v>-238.10000000000002</v>
      </c>
      <c r="IL77" s="39">
        <f t="shared" si="147"/>
        <v>-260.10000000000002</v>
      </c>
      <c r="IM77" s="39">
        <f t="shared" si="147"/>
        <v>-290.10000000000002</v>
      </c>
      <c r="IN77" s="39">
        <f t="shared" si="147"/>
        <v>-255.10000000000002</v>
      </c>
      <c r="IO77" s="39">
        <f t="shared" si="147"/>
        <v>-268.10000000000002</v>
      </c>
      <c r="IP77" s="39">
        <f t="shared" si="147"/>
        <v>-255.10000000000002</v>
      </c>
      <c r="IQ77" s="39">
        <f t="shared" si="147"/>
        <v>-250.10000000000002</v>
      </c>
      <c r="IR77" s="39">
        <f t="shared" si="147"/>
        <v>-309.10000000000002</v>
      </c>
      <c r="IS77" s="39">
        <f t="shared" si="147"/>
        <v>-258.10000000000002</v>
      </c>
      <c r="IT77" s="39">
        <f t="shared" si="147"/>
        <v>-281.10000000000002</v>
      </c>
      <c r="IU77" s="39">
        <f t="shared" si="147"/>
        <v>-276.10000000000002</v>
      </c>
      <c r="IV77" s="39">
        <f t="shared" si="147"/>
        <v>-277.10000000000002</v>
      </c>
      <c r="IW77" s="39">
        <f t="shared" si="147"/>
        <v>-268.10000000000002</v>
      </c>
      <c r="IX77" s="39">
        <f t="shared" si="147"/>
        <v>-279.10000000000002</v>
      </c>
      <c r="IY77" s="39">
        <f t="shared" si="147"/>
        <v>-286.10000000000002</v>
      </c>
      <c r="IZ77" s="39">
        <f t="shared" ref="IZ77:LK77" si="148">IZ75-IZ76</f>
        <v>-317.10000000000002</v>
      </c>
      <c r="JA77" s="39">
        <f t="shared" si="148"/>
        <v>-282.10000000000002</v>
      </c>
      <c r="JB77" s="39">
        <f t="shared" si="148"/>
        <v>-283.10000000000002</v>
      </c>
      <c r="JC77" s="39">
        <f t="shared" si="148"/>
        <v>-291.10000000000002</v>
      </c>
      <c r="JD77" s="39">
        <f t="shared" si="148"/>
        <v>-271.10000000000002</v>
      </c>
      <c r="JE77" s="39">
        <f t="shared" si="148"/>
        <v>-278.10000000000002</v>
      </c>
      <c r="JF77" s="39">
        <f t="shared" si="148"/>
        <v>-293.10000000000002</v>
      </c>
      <c r="JG77" s="39">
        <f t="shared" si="148"/>
        <v>-274.10000000000002</v>
      </c>
      <c r="JH77" s="39">
        <f t="shared" si="148"/>
        <v>-310.10000000000002</v>
      </c>
      <c r="JI77" s="39">
        <f t="shared" si="148"/>
        <v>-258.20000000000005</v>
      </c>
      <c r="JJ77" s="39">
        <f t="shared" si="148"/>
        <v>-297.10000000000002</v>
      </c>
      <c r="JK77" s="39">
        <f t="shared" si="148"/>
        <v>-292.10000000000002</v>
      </c>
      <c r="JL77" s="39">
        <f t="shared" si="148"/>
        <v>-299.10000000000002</v>
      </c>
      <c r="JM77" s="39">
        <f t="shared" si="148"/>
        <v>-300.10000000000002</v>
      </c>
      <c r="JN77" s="39">
        <f t="shared" si="148"/>
        <v>-304.40000000000003</v>
      </c>
      <c r="JO77" s="39">
        <f t="shared" si="148"/>
        <v>-268.10000000000002</v>
      </c>
      <c r="JP77" s="39">
        <f t="shared" si="148"/>
        <v>-308.20000000000005</v>
      </c>
      <c r="JQ77" s="39">
        <f t="shared" si="148"/>
        <v>-274.3</v>
      </c>
      <c r="JR77" s="39">
        <f t="shared" si="148"/>
        <v>-289.10000000000002</v>
      </c>
      <c r="JS77" s="39">
        <f t="shared" si="148"/>
        <v>-290.90000000000003</v>
      </c>
      <c r="JT77" s="39">
        <f t="shared" si="148"/>
        <v>-293.20000000000005</v>
      </c>
      <c r="JU77" s="39">
        <f t="shared" si="148"/>
        <v>-281.90000000000003</v>
      </c>
      <c r="JV77" s="39">
        <f t="shared" si="148"/>
        <v>-278.40000000000003</v>
      </c>
      <c r="JW77" s="39">
        <f t="shared" si="148"/>
        <v>-276.10000000000002</v>
      </c>
      <c r="JX77" s="39">
        <f t="shared" si="148"/>
        <v>-289.10000000000002</v>
      </c>
      <c r="JY77" s="39">
        <f t="shared" si="148"/>
        <v>-290.10000000000002</v>
      </c>
      <c r="JZ77" s="39">
        <f t="shared" si="148"/>
        <v>-299.10000000000002</v>
      </c>
      <c r="KA77" s="39">
        <f t="shared" si="148"/>
        <v>-302.10000000000002</v>
      </c>
      <c r="KB77" s="39">
        <f t="shared" si="148"/>
        <v>-295.10000000000002</v>
      </c>
      <c r="KC77" s="39">
        <f t="shared" si="148"/>
        <v>-282.10000000000002</v>
      </c>
      <c r="KD77" s="39">
        <f t="shared" si="148"/>
        <v>-295.10000000000002</v>
      </c>
      <c r="KE77" s="39">
        <f t="shared" si="148"/>
        <v>-302.3</v>
      </c>
      <c r="KF77" s="39">
        <f t="shared" si="148"/>
        <v>-297.10000000000002</v>
      </c>
      <c r="KG77" s="39">
        <f t="shared" si="148"/>
        <v>-308.10000000000002</v>
      </c>
      <c r="KH77" s="39">
        <f t="shared" si="148"/>
        <v>-293.10000000000002</v>
      </c>
      <c r="KI77" s="39">
        <f t="shared" si="148"/>
        <v>-308.10000000000002</v>
      </c>
      <c r="KJ77" s="39">
        <f t="shared" si="148"/>
        <v>-295.10000000000002</v>
      </c>
      <c r="KK77" s="39">
        <f t="shared" si="148"/>
        <v>-304.10000000000002</v>
      </c>
      <c r="KL77" s="39">
        <f t="shared" si="148"/>
        <v>-349.1</v>
      </c>
      <c r="KM77" s="39">
        <f t="shared" si="148"/>
        <v>-312.10000000000002</v>
      </c>
      <c r="KN77" s="39">
        <f t="shared" si="148"/>
        <v>-329.8</v>
      </c>
      <c r="KO77" s="39">
        <f t="shared" si="148"/>
        <v>-322.10000000000002</v>
      </c>
      <c r="KP77" s="39">
        <f t="shared" si="148"/>
        <v>-309.10000000000002</v>
      </c>
      <c r="KQ77" s="39">
        <f t="shared" si="148"/>
        <v>-328</v>
      </c>
      <c r="KR77" s="39">
        <f t="shared" si="148"/>
        <v>-311.10000000000002</v>
      </c>
      <c r="KS77" s="39">
        <f t="shared" si="148"/>
        <v>-340.6</v>
      </c>
      <c r="KT77" s="39">
        <f t="shared" si="148"/>
        <v>-325.10000000000002</v>
      </c>
      <c r="KU77" s="39">
        <f t="shared" si="148"/>
        <v>-327</v>
      </c>
      <c r="KV77" s="39">
        <f t="shared" si="148"/>
        <v>-322.60000000000002</v>
      </c>
      <c r="KW77" s="39">
        <f t="shared" si="148"/>
        <v>-332.90000000000003</v>
      </c>
      <c r="KX77" s="39">
        <f t="shared" si="148"/>
        <v>-336.20000000000005</v>
      </c>
      <c r="KY77" s="39">
        <f t="shared" si="148"/>
        <v>-321.90000000000003</v>
      </c>
      <c r="KZ77" s="39">
        <f t="shared" si="148"/>
        <v>-325.10000000000002</v>
      </c>
      <c r="LA77" s="39">
        <f t="shared" si="148"/>
        <v>-328.1</v>
      </c>
      <c r="LB77" s="39">
        <f t="shared" si="148"/>
        <v>-371.1</v>
      </c>
      <c r="LC77" s="39">
        <f t="shared" si="148"/>
        <v>-342.1</v>
      </c>
      <c r="LD77" s="39">
        <f t="shared" si="148"/>
        <v>-337.1</v>
      </c>
      <c r="LE77" s="39">
        <f t="shared" si="148"/>
        <v>-326.10000000000002</v>
      </c>
      <c r="LF77" s="39">
        <f t="shared" si="148"/>
        <v>-315.10000000000002</v>
      </c>
      <c r="LG77" s="39">
        <f t="shared" si="148"/>
        <v>-310.10000000000002</v>
      </c>
      <c r="LH77" s="39">
        <f t="shared" si="148"/>
        <v>-316.10000000000002</v>
      </c>
      <c r="LI77" s="39">
        <f t="shared" si="148"/>
        <v>-323.5</v>
      </c>
      <c r="LJ77" s="39">
        <f t="shared" si="148"/>
        <v>-333.1</v>
      </c>
      <c r="LK77" s="39">
        <f t="shared" si="148"/>
        <v>-326.10000000000002</v>
      </c>
      <c r="LL77" s="39">
        <f t="shared" ref="LL77:NR77" si="149">LL75-LL76</f>
        <v>-325.10000000000002</v>
      </c>
      <c r="LM77" s="39">
        <f t="shared" si="149"/>
        <v>-330.1</v>
      </c>
      <c r="LN77" s="39">
        <f t="shared" si="149"/>
        <v>-333.1</v>
      </c>
      <c r="LO77" s="39">
        <f t="shared" si="149"/>
        <v>-318.10000000000002</v>
      </c>
      <c r="LP77" s="39">
        <f t="shared" si="149"/>
        <v>-355.1</v>
      </c>
      <c r="LQ77" s="39">
        <f t="shared" si="149"/>
        <v>-356.1</v>
      </c>
      <c r="LR77" s="39">
        <f t="shared" si="149"/>
        <v>-377.20000000000005</v>
      </c>
      <c r="LS77" s="39">
        <f t="shared" si="149"/>
        <v>-358.1</v>
      </c>
      <c r="LT77" s="39">
        <f t="shared" si="149"/>
        <v>-363</v>
      </c>
      <c r="LU77" s="39">
        <f t="shared" si="149"/>
        <v>-338.1</v>
      </c>
      <c r="LV77" s="39">
        <f t="shared" si="149"/>
        <v>-347.8</v>
      </c>
      <c r="LW77" s="39">
        <f t="shared" si="149"/>
        <v>-348.5</v>
      </c>
      <c r="LX77" s="39">
        <f t="shared" si="149"/>
        <v>-347.1</v>
      </c>
      <c r="LY77" s="39">
        <f t="shared" si="149"/>
        <v>-380.1</v>
      </c>
      <c r="LZ77" s="39">
        <f t="shared" si="149"/>
        <v>-343.20000000000005</v>
      </c>
      <c r="MA77" s="39">
        <f t="shared" si="149"/>
        <v>-331.3</v>
      </c>
      <c r="MB77" s="39">
        <f t="shared" si="149"/>
        <v>-331.90000000000003</v>
      </c>
      <c r="MC77" s="39">
        <f t="shared" si="149"/>
        <v>-348.1</v>
      </c>
      <c r="MD77" s="39">
        <f t="shared" si="149"/>
        <v>-349.5</v>
      </c>
      <c r="ME77" s="39">
        <f t="shared" si="149"/>
        <v>-364.1</v>
      </c>
      <c r="MF77" s="39">
        <f t="shared" si="149"/>
        <v>-358.5</v>
      </c>
      <c r="MG77" s="39">
        <f t="shared" si="149"/>
        <v>-365.5</v>
      </c>
      <c r="MH77" s="39">
        <f t="shared" si="149"/>
        <v>-340.1</v>
      </c>
      <c r="MI77" s="39">
        <f t="shared" si="149"/>
        <v>-360.1</v>
      </c>
      <c r="MJ77" s="39">
        <f t="shared" si="149"/>
        <v>-382.1</v>
      </c>
      <c r="MK77" s="39">
        <f t="shared" si="149"/>
        <v>-370.1</v>
      </c>
      <c r="ML77" s="39">
        <f t="shared" si="149"/>
        <v>-355.1</v>
      </c>
      <c r="MM77" s="39">
        <f t="shared" si="149"/>
        <v>-366.1</v>
      </c>
      <c r="MN77" s="39">
        <f t="shared" si="149"/>
        <v>-350.20000000000005</v>
      </c>
      <c r="MO77" s="39">
        <f t="shared" si="149"/>
        <v>-372.1</v>
      </c>
      <c r="MP77" s="39">
        <f t="shared" si="149"/>
        <v>-355.1</v>
      </c>
      <c r="MQ77" s="39">
        <f t="shared" si="149"/>
        <v>-374.3</v>
      </c>
      <c r="MR77" s="39">
        <f t="shared" si="149"/>
        <v>-363.1</v>
      </c>
      <c r="MS77" s="39">
        <f t="shared" si="149"/>
        <v>-356.1</v>
      </c>
      <c r="MT77" s="39">
        <f t="shared" si="149"/>
        <v>-387.1</v>
      </c>
      <c r="MU77" s="39">
        <f t="shared" si="149"/>
        <v>-364.1</v>
      </c>
      <c r="MV77" s="39">
        <f t="shared" si="149"/>
        <v>-387.1</v>
      </c>
      <c r="MW77" s="39">
        <f t="shared" si="149"/>
        <v>-370.1</v>
      </c>
      <c r="MX77" s="39">
        <f t="shared" si="149"/>
        <v>-347.1</v>
      </c>
      <c r="MY77" s="39">
        <f t="shared" si="149"/>
        <v>-390.1</v>
      </c>
      <c r="MZ77" s="39">
        <f t="shared" si="149"/>
        <v>-383.1</v>
      </c>
      <c r="NA77" s="39">
        <f t="shared" si="149"/>
        <v>-372.1</v>
      </c>
      <c r="NB77" s="39">
        <f t="shared" si="149"/>
        <v>-393.1</v>
      </c>
      <c r="NC77" s="39">
        <f t="shared" si="149"/>
        <v>-386.1</v>
      </c>
      <c r="ND77" s="39">
        <f t="shared" si="149"/>
        <v>-369.1</v>
      </c>
      <c r="NE77" s="39">
        <f t="shared" si="149"/>
        <v>-368.70000000000005</v>
      </c>
      <c r="NF77" s="39">
        <f t="shared" si="149"/>
        <v>-385.1</v>
      </c>
      <c r="NG77" s="39">
        <f t="shared" si="149"/>
        <v>-377.20000000000005</v>
      </c>
      <c r="NH77" s="39">
        <f t="shared" si="149"/>
        <v>-385.1</v>
      </c>
      <c r="NI77" s="39">
        <f t="shared" si="149"/>
        <v>-400.1</v>
      </c>
      <c r="NJ77" s="39">
        <f t="shared" si="149"/>
        <v>-351.1</v>
      </c>
      <c r="NK77" s="39">
        <f t="shared" si="149"/>
        <v>-358.1</v>
      </c>
      <c r="NL77" s="39">
        <f t="shared" si="149"/>
        <v>-353.1</v>
      </c>
      <c r="NM77" s="39">
        <f t="shared" si="149"/>
        <v>-366.1</v>
      </c>
      <c r="NN77" s="39">
        <f t="shared" si="149"/>
        <v>-361.1</v>
      </c>
      <c r="NO77" s="39">
        <f t="shared" si="149"/>
        <v>-356.1</v>
      </c>
      <c r="NP77" s="39">
        <f t="shared" si="149"/>
        <v>-391.1</v>
      </c>
      <c r="NQ77" s="39">
        <f t="shared" si="149"/>
        <v>-364.1</v>
      </c>
      <c r="NR77" s="39">
        <f t="shared" si="149"/>
        <v>-403.1</v>
      </c>
    </row>
    <row r="78" spans="1:382" s="28" customFormat="1" ht="62.25" customHeight="1" x14ac:dyDescent="0.25">
      <c r="A78" s="284" t="s">
        <v>151</v>
      </c>
      <c r="B78" s="293" t="s">
        <v>152</v>
      </c>
      <c r="C78" s="293"/>
      <c r="D78" s="60">
        <f>D79</f>
        <v>84</v>
      </c>
      <c r="E78" s="60">
        <f t="shared" ref="E78:BP78" si="150">E79</f>
        <v>84</v>
      </c>
      <c r="F78" s="60">
        <f t="shared" si="150"/>
        <v>88</v>
      </c>
      <c r="G78" s="60">
        <f t="shared" si="150"/>
        <v>82</v>
      </c>
      <c r="H78" s="60">
        <f t="shared" si="150"/>
        <v>84</v>
      </c>
      <c r="I78" s="60">
        <f t="shared" si="150"/>
        <v>89</v>
      </c>
      <c r="J78" s="60">
        <f t="shared" si="150"/>
        <v>91</v>
      </c>
      <c r="K78" s="60">
        <f t="shared" si="150"/>
        <v>93</v>
      </c>
      <c r="L78" s="60">
        <f t="shared" si="150"/>
        <v>62</v>
      </c>
      <c r="M78" s="60">
        <f t="shared" si="150"/>
        <v>100</v>
      </c>
      <c r="N78" s="60">
        <f t="shared" si="150"/>
        <v>99</v>
      </c>
      <c r="O78" s="60">
        <f t="shared" si="150"/>
        <v>92</v>
      </c>
      <c r="P78" s="60">
        <f t="shared" si="150"/>
        <v>88</v>
      </c>
      <c r="Q78" s="60">
        <f t="shared" si="150"/>
        <v>80</v>
      </c>
      <c r="R78" s="60">
        <f t="shared" si="150"/>
        <v>80</v>
      </c>
      <c r="S78" s="60">
        <f t="shared" si="150"/>
        <v>85</v>
      </c>
      <c r="T78" s="60">
        <f t="shared" si="150"/>
        <v>89</v>
      </c>
      <c r="U78" s="60">
        <f t="shared" si="150"/>
        <v>81</v>
      </c>
      <c r="V78" s="60">
        <f t="shared" si="150"/>
        <v>86</v>
      </c>
      <c r="W78" s="60">
        <f t="shared" si="150"/>
        <v>95</v>
      </c>
      <c r="X78" s="60">
        <f t="shared" si="150"/>
        <v>90</v>
      </c>
      <c r="Y78" s="60">
        <f t="shared" si="150"/>
        <v>99</v>
      </c>
      <c r="Z78" s="60">
        <f t="shared" si="150"/>
        <v>98</v>
      </c>
      <c r="AA78" s="60">
        <f t="shared" si="150"/>
        <v>82</v>
      </c>
      <c r="AB78" s="60">
        <f t="shared" si="150"/>
        <v>87</v>
      </c>
      <c r="AC78" s="60">
        <f t="shared" si="150"/>
        <v>96</v>
      </c>
      <c r="AD78" s="60">
        <f t="shared" si="150"/>
        <v>98</v>
      </c>
      <c r="AE78" s="60">
        <f t="shared" si="150"/>
        <v>100</v>
      </c>
      <c r="AF78" s="60">
        <f t="shared" si="150"/>
        <v>82</v>
      </c>
      <c r="AG78" s="60">
        <f t="shared" si="150"/>
        <v>90</v>
      </c>
      <c r="AH78" s="60">
        <f t="shared" si="150"/>
        <v>99</v>
      </c>
      <c r="AI78" s="60">
        <f t="shared" si="150"/>
        <v>97</v>
      </c>
      <c r="AJ78" s="60">
        <f t="shared" si="150"/>
        <v>100</v>
      </c>
      <c r="AK78" s="60">
        <f t="shared" si="150"/>
        <v>100</v>
      </c>
      <c r="AL78" s="60">
        <f t="shared" si="150"/>
        <v>97</v>
      </c>
      <c r="AM78" s="60">
        <f t="shared" si="150"/>
        <v>83</v>
      </c>
      <c r="AN78" s="60">
        <f t="shared" si="150"/>
        <v>85</v>
      </c>
      <c r="AO78" s="60">
        <f t="shared" si="150"/>
        <v>97</v>
      </c>
      <c r="AP78" s="60">
        <f t="shared" si="150"/>
        <v>96</v>
      </c>
      <c r="AQ78" s="60">
        <f t="shared" si="150"/>
        <v>98</v>
      </c>
      <c r="AR78" s="60">
        <f t="shared" si="150"/>
        <v>89</v>
      </c>
      <c r="AS78" s="60">
        <f t="shared" si="150"/>
        <v>96</v>
      </c>
      <c r="AT78" s="60">
        <f t="shared" si="150"/>
        <v>99</v>
      </c>
      <c r="AU78" s="60">
        <f t="shared" si="150"/>
        <v>96</v>
      </c>
      <c r="AV78" s="60">
        <f t="shared" si="150"/>
        <v>82</v>
      </c>
      <c r="AW78" s="60">
        <f t="shared" si="150"/>
        <v>91</v>
      </c>
      <c r="AX78" s="60">
        <f t="shared" si="150"/>
        <v>98</v>
      </c>
      <c r="AY78" s="60">
        <f t="shared" si="150"/>
        <v>99</v>
      </c>
      <c r="AZ78" s="60">
        <f t="shared" si="150"/>
        <v>87</v>
      </c>
      <c r="BA78" s="60">
        <f t="shared" si="150"/>
        <v>95</v>
      </c>
      <c r="BB78" s="60">
        <f t="shared" si="150"/>
        <v>99</v>
      </c>
      <c r="BC78" s="60">
        <f t="shared" si="150"/>
        <v>96</v>
      </c>
      <c r="BD78" s="60">
        <f t="shared" si="150"/>
        <v>91</v>
      </c>
      <c r="BE78" s="60">
        <f t="shared" si="150"/>
        <v>94</v>
      </c>
      <c r="BF78" s="60">
        <f t="shared" si="150"/>
        <v>97</v>
      </c>
      <c r="BG78" s="60">
        <f t="shared" si="150"/>
        <v>92</v>
      </c>
      <c r="BH78" s="60">
        <f t="shared" si="150"/>
        <v>89</v>
      </c>
      <c r="BI78" s="60">
        <f t="shared" si="150"/>
        <v>97</v>
      </c>
      <c r="BJ78" s="60">
        <f t="shared" si="150"/>
        <v>92</v>
      </c>
      <c r="BK78" s="60">
        <f t="shared" si="150"/>
        <v>99</v>
      </c>
      <c r="BL78" s="60">
        <f t="shared" si="150"/>
        <v>83</v>
      </c>
      <c r="BM78" s="60">
        <f t="shared" si="150"/>
        <v>95</v>
      </c>
      <c r="BN78" s="60">
        <f t="shared" si="150"/>
        <v>99</v>
      </c>
      <c r="BO78" s="60">
        <f t="shared" si="150"/>
        <v>92</v>
      </c>
      <c r="BP78" s="60">
        <f t="shared" si="150"/>
        <v>93</v>
      </c>
      <c r="BQ78" s="60">
        <f t="shared" ref="BQ78:EB78" si="151">BQ79</f>
        <v>96</v>
      </c>
      <c r="BR78" s="60">
        <f t="shared" si="151"/>
        <v>96</v>
      </c>
      <c r="BS78" s="60">
        <f t="shared" si="151"/>
        <v>90</v>
      </c>
      <c r="BT78" s="60">
        <f t="shared" si="151"/>
        <v>98</v>
      </c>
      <c r="BU78" s="60">
        <f t="shared" si="151"/>
        <v>91</v>
      </c>
      <c r="BV78" s="60">
        <f t="shared" si="151"/>
        <v>95</v>
      </c>
      <c r="BW78" s="60">
        <f t="shared" si="151"/>
        <v>94</v>
      </c>
      <c r="BX78" s="60">
        <f t="shared" si="151"/>
        <v>99</v>
      </c>
      <c r="BY78" s="60">
        <f t="shared" si="151"/>
        <v>94</v>
      </c>
      <c r="BZ78" s="60">
        <f t="shared" si="151"/>
        <v>89</v>
      </c>
      <c r="CA78" s="60">
        <f t="shared" si="151"/>
        <v>81</v>
      </c>
      <c r="CB78" s="60">
        <f t="shared" si="151"/>
        <v>95</v>
      </c>
      <c r="CC78" s="60">
        <f t="shared" si="151"/>
        <v>95</v>
      </c>
      <c r="CD78" s="60">
        <f t="shared" si="151"/>
        <v>91</v>
      </c>
      <c r="CE78" s="60">
        <f t="shared" si="151"/>
        <v>91</v>
      </c>
      <c r="CF78" s="60">
        <f t="shared" si="151"/>
        <v>92</v>
      </c>
      <c r="CG78" s="60">
        <f t="shared" si="151"/>
        <v>93</v>
      </c>
      <c r="CH78" s="60">
        <f t="shared" si="151"/>
        <v>96</v>
      </c>
      <c r="CI78" s="60">
        <f t="shared" si="151"/>
        <v>98</v>
      </c>
      <c r="CJ78" s="60">
        <f t="shared" si="151"/>
        <v>97</v>
      </c>
      <c r="CK78" s="60">
        <f t="shared" si="151"/>
        <v>97</v>
      </c>
      <c r="CL78" s="60">
        <f t="shared" si="151"/>
        <v>83</v>
      </c>
      <c r="CM78" s="60">
        <f t="shared" si="151"/>
        <v>96</v>
      </c>
      <c r="CN78" s="60">
        <f t="shared" si="151"/>
        <v>96</v>
      </c>
      <c r="CO78" s="60">
        <f t="shared" si="151"/>
        <v>84</v>
      </c>
      <c r="CP78" s="60">
        <f t="shared" si="151"/>
        <v>93</v>
      </c>
      <c r="CQ78" s="60">
        <f t="shared" si="151"/>
        <v>100</v>
      </c>
      <c r="CR78" s="60">
        <f t="shared" si="151"/>
        <v>97</v>
      </c>
      <c r="CS78" s="60">
        <f t="shared" si="151"/>
        <v>100</v>
      </c>
      <c r="CT78" s="60">
        <f t="shared" si="151"/>
        <v>100</v>
      </c>
      <c r="CU78" s="60">
        <f t="shared" si="151"/>
        <v>91</v>
      </c>
      <c r="CV78" s="60">
        <f t="shared" si="151"/>
        <v>69</v>
      </c>
      <c r="CW78" s="60">
        <f t="shared" si="151"/>
        <v>90</v>
      </c>
      <c r="CX78" s="60">
        <f t="shared" si="151"/>
        <v>91</v>
      </c>
      <c r="CY78" s="60">
        <f t="shared" si="151"/>
        <v>94</v>
      </c>
      <c r="CZ78" s="60">
        <f t="shared" si="151"/>
        <v>100</v>
      </c>
      <c r="DA78" s="60">
        <f t="shared" si="151"/>
        <v>97</v>
      </c>
      <c r="DB78" s="60">
        <f t="shared" si="151"/>
        <v>88</v>
      </c>
      <c r="DC78" s="60">
        <f t="shared" si="151"/>
        <v>100</v>
      </c>
      <c r="DD78" s="60">
        <f t="shared" si="151"/>
        <v>100</v>
      </c>
      <c r="DE78" s="60">
        <f t="shared" si="151"/>
        <v>97</v>
      </c>
      <c r="DF78" s="60">
        <f t="shared" si="151"/>
        <v>98</v>
      </c>
      <c r="DG78" s="60">
        <f t="shared" si="151"/>
        <v>99</v>
      </c>
      <c r="DH78" s="60">
        <f t="shared" si="151"/>
        <v>92</v>
      </c>
      <c r="DI78" s="60">
        <f t="shared" si="151"/>
        <v>86</v>
      </c>
      <c r="DJ78" s="60">
        <f t="shared" si="151"/>
        <v>95</v>
      </c>
      <c r="DK78" s="60">
        <f t="shared" si="151"/>
        <v>91</v>
      </c>
      <c r="DL78" s="60">
        <f t="shared" si="151"/>
        <v>78</v>
      </c>
      <c r="DM78" s="60">
        <f t="shared" si="151"/>
        <v>88</v>
      </c>
      <c r="DN78" s="60">
        <f t="shared" si="151"/>
        <v>80</v>
      </c>
      <c r="DO78" s="60">
        <f t="shared" si="151"/>
        <v>98</v>
      </c>
      <c r="DP78" s="60">
        <f t="shared" si="151"/>
        <v>81</v>
      </c>
      <c r="DQ78" s="60">
        <f t="shared" si="151"/>
        <v>91</v>
      </c>
      <c r="DR78" s="60">
        <f t="shared" si="151"/>
        <v>96</v>
      </c>
      <c r="DS78" s="60">
        <f t="shared" si="151"/>
        <v>94</v>
      </c>
      <c r="DT78" s="60">
        <f t="shared" si="151"/>
        <v>100</v>
      </c>
      <c r="DU78" s="60">
        <f t="shared" si="151"/>
        <v>100</v>
      </c>
      <c r="DV78" s="60">
        <f t="shared" si="151"/>
        <v>100</v>
      </c>
      <c r="DW78" s="60">
        <f t="shared" si="151"/>
        <v>96</v>
      </c>
      <c r="DX78" s="60">
        <f t="shared" si="151"/>
        <v>100</v>
      </c>
      <c r="DY78" s="60">
        <f t="shared" si="151"/>
        <v>96</v>
      </c>
      <c r="DZ78" s="60">
        <f t="shared" si="151"/>
        <v>87</v>
      </c>
      <c r="EA78" s="60">
        <f t="shared" si="151"/>
        <v>96</v>
      </c>
      <c r="EB78" s="60">
        <f t="shared" si="151"/>
        <v>100</v>
      </c>
      <c r="EC78" s="60">
        <f t="shared" ref="EC78:GN78" si="152">EC79</f>
        <v>98</v>
      </c>
      <c r="ED78" s="60">
        <f t="shared" si="152"/>
        <v>96</v>
      </c>
      <c r="EE78" s="60">
        <f t="shared" si="152"/>
        <v>89</v>
      </c>
      <c r="EF78" s="60">
        <f t="shared" si="152"/>
        <v>91</v>
      </c>
      <c r="EG78" s="60">
        <f t="shared" si="152"/>
        <v>89</v>
      </c>
      <c r="EH78" s="60">
        <f t="shared" si="152"/>
        <v>97</v>
      </c>
      <c r="EI78" s="60">
        <f t="shared" si="152"/>
        <v>93</v>
      </c>
      <c r="EJ78" s="60">
        <f t="shared" si="152"/>
        <v>91</v>
      </c>
      <c r="EK78" s="60">
        <f t="shared" si="152"/>
        <v>86</v>
      </c>
      <c r="EL78" s="60">
        <f t="shared" si="152"/>
        <v>90</v>
      </c>
      <c r="EM78" s="60">
        <f t="shared" si="152"/>
        <v>90</v>
      </c>
      <c r="EN78" s="60">
        <f t="shared" si="152"/>
        <v>90</v>
      </c>
      <c r="EO78" s="60">
        <f t="shared" si="152"/>
        <v>89</v>
      </c>
      <c r="EP78" s="60">
        <f t="shared" si="152"/>
        <v>93</v>
      </c>
      <c r="EQ78" s="60">
        <f t="shared" si="152"/>
        <v>90</v>
      </c>
      <c r="ER78" s="60">
        <f t="shared" si="152"/>
        <v>87</v>
      </c>
      <c r="ES78" s="60">
        <f t="shared" si="152"/>
        <v>97</v>
      </c>
      <c r="ET78" s="60">
        <f t="shared" si="152"/>
        <v>86</v>
      </c>
      <c r="EU78" s="60">
        <f t="shared" si="152"/>
        <v>95</v>
      </c>
      <c r="EV78" s="60">
        <f t="shared" si="152"/>
        <v>99</v>
      </c>
      <c r="EW78" s="60">
        <f t="shared" si="152"/>
        <v>97</v>
      </c>
      <c r="EX78" s="60">
        <f t="shared" si="152"/>
        <v>96</v>
      </c>
      <c r="EY78" s="60">
        <f t="shared" si="152"/>
        <v>90</v>
      </c>
      <c r="EZ78" s="60">
        <f t="shared" si="152"/>
        <v>91</v>
      </c>
      <c r="FA78" s="60">
        <f t="shared" si="152"/>
        <v>98</v>
      </c>
      <c r="FB78" s="60">
        <f t="shared" si="152"/>
        <v>97</v>
      </c>
      <c r="FC78" s="60">
        <f t="shared" si="152"/>
        <v>82</v>
      </c>
      <c r="FD78" s="60">
        <f t="shared" si="152"/>
        <v>99</v>
      </c>
      <c r="FE78" s="60">
        <f t="shared" si="152"/>
        <v>92</v>
      </c>
      <c r="FF78" s="60">
        <f t="shared" si="152"/>
        <v>97</v>
      </c>
      <c r="FG78" s="60">
        <f t="shared" si="152"/>
        <v>92</v>
      </c>
      <c r="FH78" s="60">
        <f t="shared" si="152"/>
        <v>97</v>
      </c>
      <c r="FI78" s="60">
        <f t="shared" si="152"/>
        <v>98</v>
      </c>
      <c r="FJ78" s="60">
        <f t="shared" si="152"/>
        <v>90</v>
      </c>
      <c r="FK78" s="60">
        <f t="shared" si="152"/>
        <v>85</v>
      </c>
      <c r="FL78" s="60">
        <f t="shared" si="152"/>
        <v>79</v>
      </c>
      <c r="FM78" s="60">
        <f t="shared" si="152"/>
        <v>63</v>
      </c>
      <c r="FN78" s="60">
        <f t="shared" si="152"/>
        <v>82</v>
      </c>
      <c r="FO78" s="60">
        <f t="shared" si="152"/>
        <v>93</v>
      </c>
      <c r="FP78" s="60">
        <f t="shared" si="152"/>
        <v>86</v>
      </c>
      <c r="FQ78" s="60">
        <f t="shared" si="152"/>
        <v>91</v>
      </c>
      <c r="FR78" s="60">
        <f t="shared" si="152"/>
        <v>91</v>
      </c>
      <c r="FS78" s="60">
        <f t="shared" si="152"/>
        <v>78</v>
      </c>
      <c r="FT78" s="60">
        <f t="shared" si="152"/>
        <v>97</v>
      </c>
      <c r="FU78" s="60">
        <f t="shared" si="152"/>
        <v>81</v>
      </c>
      <c r="FV78" s="60">
        <f t="shared" si="152"/>
        <v>100</v>
      </c>
      <c r="FW78" s="60">
        <f t="shared" si="152"/>
        <v>100</v>
      </c>
      <c r="FX78" s="60">
        <f t="shared" si="152"/>
        <v>100</v>
      </c>
      <c r="FY78" s="60">
        <f t="shared" si="152"/>
        <v>100</v>
      </c>
      <c r="FZ78" s="60">
        <f t="shared" si="152"/>
        <v>100</v>
      </c>
      <c r="GA78" s="60">
        <f t="shared" si="152"/>
        <v>96</v>
      </c>
      <c r="GB78" s="60">
        <f t="shared" si="152"/>
        <v>100</v>
      </c>
      <c r="GC78" s="60">
        <f t="shared" si="152"/>
        <v>100</v>
      </c>
      <c r="GD78" s="60">
        <f t="shared" si="152"/>
        <v>95</v>
      </c>
      <c r="GE78" s="60">
        <f t="shared" si="152"/>
        <v>92</v>
      </c>
      <c r="GF78" s="60">
        <f t="shared" si="152"/>
        <v>100</v>
      </c>
      <c r="GG78" s="60">
        <f t="shared" si="152"/>
        <v>78</v>
      </c>
      <c r="GH78" s="60">
        <f t="shared" si="152"/>
        <v>96</v>
      </c>
      <c r="GI78" s="60">
        <f t="shared" si="152"/>
        <v>100</v>
      </c>
      <c r="GJ78" s="60">
        <f t="shared" si="152"/>
        <v>89</v>
      </c>
      <c r="GK78" s="60">
        <f t="shared" si="152"/>
        <v>92</v>
      </c>
      <c r="GL78" s="60">
        <f t="shared" si="152"/>
        <v>100</v>
      </c>
      <c r="GM78" s="60">
        <f t="shared" si="152"/>
        <v>92</v>
      </c>
      <c r="GN78" s="60">
        <f t="shared" si="152"/>
        <v>85</v>
      </c>
      <c r="GO78" s="60">
        <f t="shared" ref="GO78:IZ78" si="153">GO79</f>
        <v>90</v>
      </c>
      <c r="GP78" s="60">
        <f t="shared" si="153"/>
        <v>94</v>
      </c>
      <c r="GQ78" s="60">
        <f t="shared" si="153"/>
        <v>89</v>
      </c>
      <c r="GR78" s="60">
        <f t="shared" si="153"/>
        <v>93</v>
      </c>
      <c r="GS78" s="60">
        <f t="shared" si="153"/>
        <v>94</v>
      </c>
      <c r="GT78" s="60">
        <f t="shared" si="153"/>
        <v>95</v>
      </c>
      <c r="GU78" s="60">
        <f t="shared" si="153"/>
        <v>86</v>
      </c>
      <c r="GV78" s="60">
        <f t="shared" si="153"/>
        <v>85</v>
      </c>
      <c r="GW78" s="60">
        <f t="shared" si="153"/>
        <v>86</v>
      </c>
      <c r="GX78" s="60">
        <f t="shared" si="153"/>
        <v>82</v>
      </c>
      <c r="GY78" s="60">
        <f t="shared" si="153"/>
        <v>94</v>
      </c>
      <c r="GZ78" s="60">
        <f t="shared" si="153"/>
        <v>97</v>
      </c>
      <c r="HA78" s="60">
        <f t="shared" si="153"/>
        <v>94</v>
      </c>
      <c r="HB78" s="60">
        <f t="shared" si="153"/>
        <v>97</v>
      </c>
      <c r="HC78" s="60">
        <f t="shared" si="153"/>
        <v>96</v>
      </c>
      <c r="HD78" s="60">
        <f t="shared" si="153"/>
        <v>97</v>
      </c>
      <c r="HE78" s="60">
        <f t="shared" si="153"/>
        <v>99</v>
      </c>
      <c r="HF78" s="60">
        <f t="shared" si="153"/>
        <v>97</v>
      </c>
      <c r="HG78" s="60">
        <f t="shared" si="153"/>
        <v>95</v>
      </c>
      <c r="HH78" s="60">
        <f t="shared" si="153"/>
        <v>100</v>
      </c>
      <c r="HI78" s="60">
        <f t="shared" si="153"/>
        <v>95</v>
      </c>
      <c r="HJ78" s="60">
        <f t="shared" si="153"/>
        <v>93</v>
      </c>
      <c r="HK78" s="60">
        <f t="shared" si="153"/>
        <v>93</v>
      </c>
      <c r="HL78" s="60">
        <f t="shared" si="153"/>
        <v>93</v>
      </c>
      <c r="HM78" s="60">
        <f t="shared" si="153"/>
        <v>97</v>
      </c>
      <c r="HN78" s="60">
        <f t="shared" si="153"/>
        <v>96</v>
      </c>
      <c r="HO78" s="60">
        <f t="shared" si="153"/>
        <v>95</v>
      </c>
      <c r="HP78" s="60">
        <f t="shared" si="153"/>
        <v>93</v>
      </c>
      <c r="HQ78" s="60">
        <f t="shared" si="153"/>
        <v>99</v>
      </c>
      <c r="HR78" s="60">
        <f t="shared" si="153"/>
        <v>99</v>
      </c>
      <c r="HS78" s="60">
        <f t="shared" si="153"/>
        <v>85</v>
      </c>
      <c r="HT78" s="60">
        <f t="shared" si="153"/>
        <v>93</v>
      </c>
      <c r="HU78" s="60">
        <f t="shared" si="153"/>
        <v>89</v>
      </c>
      <c r="HV78" s="60">
        <f t="shared" si="153"/>
        <v>94</v>
      </c>
      <c r="HW78" s="60">
        <f t="shared" si="153"/>
        <v>89</v>
      </c>
      <c r="HX78" s="60">
        <f t="shared" si="153"/>
        <v>83</v>
      </c>
      <c r="HY78" s="60">
        <f t="shared" si="153"/>
        <v>100</v>
      </c>
      <c r="HZ78" s="60">
        <f t="shared" si="153"/>
        <v>100</v>
      </c>
      <c r="IA78" s="60">
        <f t="shared" si="153"/>
        <v>100</v>
      </c>
      <c r="IB78" s="60">
        <f t="shared" si="153"/>
        <v>96</v>
      </c>
      <c r="IC78" s="60">
        <f t="shared" si="153"/>
        <v>92</v>
      </c>
      <c r="ID78" s="60">
        <f t="shared" si="153"/>
        <v>96</v>
      </c>
      <c r="IE78" s="60">
        <f t="shared" si="153"/>
        <v>97</v>
      </c>
      <c r="IF78" s="60">
        <f t="shared" si="153"/>
        <v>98</v>
      </c>
      <c r="IG78" s="60">
        <f t="shared" si="153"/>
        <v>69</v>
      </c>
      <c r="IH78" s="60">
        <f t="shared" si="153"/>
        <v>98</v>
      </c>
      <c r="II78" s="60">
        <f t="shared" si="153"/>
        <v>95</v>
      </c>
      <c r="IJ78" s="60">
        <f t="shared" si="153"/>
        <v>90</v>
      </c>
      <c r="IK78" s="60">
        <f t="shared" si="153"/>
        <v>92</v>
      </c>
      <c r="IL78" s="60">
        <f t="shared" si="153"/>
        <v>87</v>
      </c>
      <c r="IM78" s="60">
        <f t="shared" si="153"/>
        <v>89</v>
      </c>
      <c r="IN78" s="60">
        <f t="shared" si="153"/>
        <v>100</v>
      </c>
      <c r="IO78" s="60">
        <f t="shared" si="153"/>
        <v>91</v>
      </c>
      <c r="IP78" s="60">
        <f t="shared" si="153"/>
        <v>96</v>
      </c>
      <c r="IQ78" s="60">
        <f t="shared" si="153"/>
        <v>100</v>
      </c>
      <c r="IR78" s="60">
        <f t="shared" si="153"/>
        <v>95</v>
      </c>
      <c r="IS78" s="60">
        <f t="shared" si="153"/>
        <v>100</v>
      </c>
      <c r="IT78" s="60">
        <f t="shared" si="153"/>
        <v>97</v>
      </c>
      <c r="IU78" s="60">
        <f t="shared" si="153"/>
        <v>92</v>
      </c>
      <c r="IV78" s="60">
        <f t="shared" si="153"/>
        <v>95</v>
      </c>
      <c r="IW78" s="60">
        <f t="shared" si="153"/>
        <v>99</v>
      </c>
      <c r="IX78" s="60">
        <f t="shared" si="153"/>
        <v>100</v>
      </c>
      <c r="IY78" s="60">
        <f t="shared" si="153"/>
        <v>94</v>
      </c>
      <c r="IZ78" s="60">
        <f t="shared" si="153"/>
        <v>60</v>
      </c>
      <c r="JA78" s="60">
        <f t="shared" ref="JA78:LL78" si="154">JA79</f>
        <v>91</v>
      </c>
      <c r="JB78" s="60">
        <f t="shared" si="154"/>
        <v>98</v>
      </c>
      <c r="JC78" s="60">
        <f t="shared" si="154"/>
        <v>97</v>
      </c>
      <c r="JD78" s="60">
        <f t="shared" si="154"/>
        <v>96</v>
      </c>
      <c r="JE78" s="60">
        <f t="shared" si="154"/>
        <v>98</v>
      </c>
      <c r="JF78" s="60">
        <f t="shared" si="154"/>
        <v>87</v>
      </c>
      <c r="JG78" s="60">
        <f t="shared" si="154"/>
        <v>90</v>
      </c>
      <c r="JH78" s="60">
        <f t="shared" si="154"/>
        <v>81</v>
      </c>
      <c r="JI78" s="60">
        <f t="shared" si="154"/>
        <v>91</v>
      </c>
      <c r="JJ78" s="60">
        <f t="shared" si="154"/>
        <v>96</v>
      </c>
      <c r="JK78" s="60">
        <f t="shared" si="154"/>
        <v>97</v>
      </c>
      <c r="JL78" s="60">
        <f t="shared" si="154"/>
        <v>98</v>
      </c>
      <c r="JM78" s="60">
        <f t="shared" si="154"/>
        <v>98</v>
      </c>
      <c r="JN78" s="60">
        <f t="shared" si="154"/>
        <v>100</v>
      </c>
      <c r="JO78" s="60">
        <f t="shared" si="154"/>
        <v>98</v>
      </c>
      <c r="JP78" s="60">
        <f t="shared" si="154"/>
        <v>99</v>
      </c>
      <c r="JQ78" s="60">
        <f t="shared" si="154"/>
        <v>90</v>
      </c>
      <c r="JR78" s="60">
        <f t="shared" si="154"/>
        <v>98</v>
      </c>
      <c r="JS78" s="60">
        <f t="shared" si="154"/>
        <v>84</v>
      </c>
      <c r="JT78" s="60">
        <f t="shared" si="154"/>
        <v>90</v>
      </c>
      <c r="JU78" s="60">
        <f t="shared" si="154"/>
        <v>80</v>
      </c>
      <c r="JV78" s="60">
        <f t="shared" si="154"/>
        <v>77</v>
      </c>
      <c r="JW78" s="60">
        <f t="shared" si="154"/>
        <v>82</v>
      </c>
      <c r="JX78" s="60">
        <f t="shared" si="154"/>
        <v>88</v>
      </c>
      <c r="JY78" s="60">
        <f t="shared" si="154"/>
        <v>98</v>
      </c>
      <c r="JZ78" s="60">
        <f t="shared" si="154"/>
        <v>94</v>
      </c>
      <c r="KA78" s="60">
        <f t="shared" si="154"/>
        <v>92</v>
      </c>
      <c r="KB78" s="60">
        <f t="shared" si="154"/>
        <v>100</v>
      </c>
      <c r="KC78" s="60">
        <f t="shared" si="154"/>
        <v>97</v>
      </c>
      <c r="KD78" s="60">
        <f t="shared" si="154"/>
        <v>78</v>
      </c>
      <c r="KE78" s="60">
        <f t="shared" si="154"/>
        <v>86</v>
      </c>
      <c r="KF78" s="60">
        <f t="shared" si="154"/>
        <v>100</v>
      </c>
      <c r="KG78" s="60">
        <f t="shared" si="154"/>
        <v>100</v>
      </c>
      <c r="KH78" s="60">
        <f t="shared" si="154"/>
        <v>62</v>
      </c>
      <c r="KI78" s="60">
        <f t="shared" si="154"/>
        <v>100</v>
      </c>
      <c r="KJ78" s="60">
        <f t="shared" si="154"/>
        <v>98</v>
      </c>
      <c r="KK78" s="60">
        <f t="shared" si="154"/>
        <v>96</v>
      </c>
      <c r="KL78" s="60">
        <f t="shared" si="154"/>
        <v>95</v>
      </c>
      <c r="KM78" s="60">
        <f t="shared" si="154"/>
        <v>100</v>
      </c>
      <c r="KN78" s="60">
        <f t="shared" si="154"/>
        <v>94</v>
      </c>
      <c r="KO78" s="60">
        <f t="shared" si="154"/>
        <v>59</v>
      </c>
      <c r="KP78" s="60">
        <f t="shared" si="154"/>
        <v>91</v>
      </c>
      <c r="KQ78" s="60">
        <f t="shared" si="154"/>
        <v>83</v>
      </c>
      <c r="KR78" s="60">
        <f t="shared" si="154"/>
        <v>94</v>
      </c>
      <c r="KS78" s="60">
        <f t="shared" si="154"/>
        <v>76</v>
      </c>
      <c r="KT78" s="60">
        <f t="shared" si="154"/>
        <v>76</v>
      </c>
      <c r="KU78" s="60">
        <f t="shared" si="154"/>
        <v>97</v>
      </c>
      <c r="KV78" s="60">
        <f t="shared" si="154"/>
        <v>86</v>
      </c>
      <c r="KW78" s="60">
        <f t="shared" si="154"/>
        <v>82</v>
      </c>
      <c r="KX78" s="60">
        <f t="shared" si="154"/>
        <v>99</v>
      </c>
      <c r="KY78" s="60">
        <f t="shared" si="154"/>
        <v>87</v>
      </c>
      <c r="KZ78" s="60">
        <f t="shared" si="154"/>
        <v>94</v>
      </c>
      <c r="LA78" s="60">
        <f t="shared" si="154"/>
        <v>100</v>
      </c>
      <c r="LB78" s="60">
        <f t="shared" si="154"/>
        <v>100</v>
      </c>
      <c r="LC78" s="60">
        <f t="shared" si="154"/>
        <v>90</v>
      </c>
      <c r="LD78" s="60">
        <f t="shared" si="154"/>
        <v>97</v>
      </c>
      <c r="LE78" s="60">
        <f t="shared" si="154"/>
        <v>98</v>
      </c>
      <c r="LF78" s="60">
        <f t="shared" si="154"/>
        <v>98</v>
      </c>
      <c r="LG78" s="60">
        <f t="shared" si="154"/>
        <v>96</v>
      </c>
      <c r="LH78" s="60">
        <f t="shared" si="154"/>
        <v>82</v>
      </c>
      <c r="LI78" s="60">
        <f t="shared" si="154"/>
        <v>79</v>
      </c>
      <c r="LJ78" s="60">
        <f t="shared" si="154"/>
        <v>100</v>
      </c>
      <c r="LK78" s="60">
        <f t="shared" si="154"/>
        <v>100</v>
      </c>
      <c r="LL78" s="60">
        <f t="shared" si="154"/>
        <v>100</v>
      </c>
      <c r="LM78" s="60">
        <f t="shared" ref="LM78:NR78" si="155">LM79</f>
        <v>96</v>
      </c>
      <c r="LN78" s="60">
        <f t="shared" si="155"/>
        <v>92</v>
      </c>
      <c r="LO78" s="60">
        <f t="shared" si="155"/>
        <v>93</v>
      </c>
      <c r="LP78" s="60">
        <f t="shared" si="155"/>
        <v>98</v>
      </c>
      <c r="LQ78" s="60">
        <f t="shared" si="155"/>
        <v>100</v>
      </c>
      <c r="LR78" s="60">
        <f t="shared" si="155"/>
        <v>77</v>
      </c>
      <c r="LS78" s="60">
        <f t="shared" si="155"/>
        <v>96</v>
      </c>
      <c r="LT78" s="60">
        <f t="shared" si="155"/>
        <v>95</v>
      </c>
      <c r="LU78" s="60">
        <f t="shared" si="155"/>
        <v>91</v>
      </c>
      <c r="LV78" s="60">
        <f t="shared" si="155"/>
        <v>100</v>
      </c>
      <c r="LW78" s="60">
        <f t="shared" si="155"/>
        <v>82</v>
      </c>
      <c r="LX78" s="60">
        <f t="shared" si="155"/>
        <v>88</v>
      </c>
      <c r="LY78" s="60">
        <f t="shared" si="155"/>
        <v>78</v>
      </c>
      <c r="LZ78" s="60">
        <f t="shared" si="155"/>
        <v>93</v>
      </c>
      <c r="MA78" s="60">
        <f t="shared" si="155"/>
        <v>85</v>
      </c>
      <c r="MB78" s="60">
        <f t="shared" si="155"/>
        <v>86</v>
      </c>
      <c r="MC78" s="60">
        <f t="shared" si="155"/>
        <v>82</v>
      </c>
      <c r="MD78" s="60">
        <f t="shared" si="155"/>
        <v>93</v>
      </c>
      <c r="ME78" s="60">
        <f t="shared" si="155"/>
        <v>91</v>
      </c>
      <c r="MF78" s="60">
        <f t="shared" si="155"/>
        <v>94</v>
      </c>
      <c r="MG78" s="60">
        <f t="shared" si="155"/>
        <v>98</v>
      </c>
      <c r="MH78" s="60">
        <f t="shared" si="155"/>
        <v>96</v>
      </c>
      <c r="MI78" s="60">
        <f t="shared" si="155"/>
        <v>97</v>
      </c>
      <c r="MJ78" s="60">
        <f t="shared" si="155"/>
        <v>100</v>
      </c>
      <c r="MK78" s="60">
        <f t="shared" si="155"/>
        <v>98</v>
      </c>
      <c r="ML78" s="60">
        <f t="shared" si="155"/>
        <v>98</v>
      </c>
      <c r="MM78" s="60">
        <f t="shared" si="155"/>
        <v>92</v>
      </c>
      <c r="MN78" s="60">
        <f t="shared" si="155"/>
        <v>79</v>
      </c>
      <c r="MO78" s="60">
        <f t="shared" si="155"/>
        <v>79</v>
      </c>
      <c r="MP78" s="60">
        <f t="shared" si="155"/>
        <v>97</v>
      </c>
      <c r="MQ78" s="60">
        <f t="shared" si="155"/>
        <v>92</v>
      </c>
      <c r="MR78" s="60">
        <f t="shared" si="155"/>
        <v>97</v>
      </c>
      <c r="MS78" s="60">
        <f t="shared" si="155"/>
        <v>93</v>
      </c>
      <c r="MT78" s="60">
        <f t="shared" si="155"/>
        <v>93</v>
      </c>
      <c r="MU78" s="60">
        <f t="shared" si="155"/>
        <v>88</v>
      </c>
      <c r="MV78" s="60">
        <f t="shared" si="155"/>
        <v>89</v>
      </c>
      <c r="MW78" s="60">
        <f t="shared" si="155"/>
        <v>83</v>
      </c>
      <c r="MX78" s="60">
        <f t="shared" si="155"/>
        <v>86</v>
      </c>
      <c r="MY78" s="60">
        <f t="shared" si="155"/>
        <v>83</v>
      </c>
      <c r="MZ78" s="60">
        <f t="shared" si="155"/>
        <v>78</v>
      </c>
      <c r="NA78" s="60">
        <f t="shared" si="155"/>
        <v>95</v>
      </c>
      <c r="NB78" s="60">
        <f t="shared" si="155"/>
        <v>100</v>
      </c>
      <c r="NC78" s="60">
        <f t="shared" si="155"/>
        <v>96</v>
      </c>
      <c r="ND78" s="60">
        <f t="shared" si="155"/>
        <v>99</v>
      </c>
      <c r="NE78" s="60">
        <f t="shared" si="155"/>
        <v>75</v>
      </c>
      <c r="NF78" s="60">
        <f t="shared" si="155"/>
        <v>91</v>
      </c>
      <c r="NG78" s="60">
        <f t="shared" si="155"/>
        <v>94</v>
      </c>
      <c r="NH78" s="60">
        <f t="shared" si="155"/>
        <v>98</v>
      </c>
      <c r="NI78" s="60">
        <f t="shared" si="155"/>
        <v>87</v>
      </c>
      <c r="NJ78" s="60">
        <f t="shared" si="155"/>
        <v>94</v>
      </c>
      <c r="NK78" s="60">
        <f t="shared" si="155"/>
        <v>93</v>
      </c>
      <c r="NL78" s="60">
        <f t="shared" si="155"/>
        <v>98</v>
      </c>
      <c r="NM78" s="60">
        <f t="shared" si="155"/>
        <v>100</v>
      </c>
      <c r="NN78" s="60">
        <f t="shared" si="155"/>
        <v>100</v>
      </c>
      <c r="NO78" s="60">
        <f t="shared" si="155"/>
        <v>100</v>
      </c>
      <c r="NP78" s="60">
        <f t="shared" si="155"/>
        <v>100</v>
      </c>
      <c r="NQ78" s="60">
        <f t="shared" si="155"/>
        <v>97</v>
      </c>
      <c r="NR78" s="60">
        <f t="shared" si="155"/>
        <v>100</v>
      </c>
    </row>
    <row r="79" spans="1:382" s="28" customFormat="1" ht="78" customHeight="1" x14ac:dyDescent="0.25">
      <c r="A79" s="285"/>
      <c r="B79" s="293" t="s">
        <v>153</v>
      </c>
      <c r="C79" s="293"/>
      <c r="D79" s="30">
        <v>84</v>
      </c>
      <c r="E79" s="30">
        <v>84</v>
      </c>
      <c r="F79" s="30">
        <v>88</v>
      </c>
      <c r="G79" s="30">
        <v>82</v>
      </c>
      <c r="H79" s="30">
        <v>84</v>
      </c>
      <c r="I79" s="30">
        <v>89</v>
      </c>
      <c r="J79" s="30">
        <v>91</v>
      </c>
      <c r="K79" s="30">
        <v>93</v>
      </c>
      <c r="L79" s="30">
        <v>62</v>
      </c>
      <c r="M79" s="30">
        <v>100</v>
      </c>
      <c r="N79" s="30">
        <v>99</v>
      </c>
      <c r="O79" s="30">
        <v>92</v>
      </c>
      <c r="P79" s="30">
        <v>88</v>
      </c>
      <c r="Q79" s="30">
        <v>80</v>
      </c>
      <c r="R79" s="30">
        <v>80</v>
      </c>
      <c r="S79" s="30">
        <v>85</v>
      </c>
      <c r="T79" s="30">
        <v>89</v>
      </c>
      <c r="U79" s="30">
        <v>81</v>
      </c>
      <c r="V79" s="30">
        <v>86</v>
      </c>
      <c r="W79" s="30">
        <v>95</v>
      </c>
      <c r="X79" s="30">
        <v>90</v>
      </c>
      <c r="Y79" s="30">
        <v>99</v>
      </c>
      <c r="Z79" s="30">
        <v>98</v>
      </c>
      <c r="AA79" s="30">
        <v>82</v>
      </c>
      <c r="AB79" s="30">
        <v>87</v>
      </c>
      <c r="AC79" s="30">
        <v>96</v>
      </c>
      <c r="AD79" s="30">
        <v>98</v>
      </c>
      <c r="AE79" s="30">
        <v>100</v>
      </c>
      <c r="AF79" s="30">
        <v>82</v>
      </c>
      <c r="AG79" s="30">
        <v>90</v>
      </c>
      <c r="AH79" s="30">
        <v>99</v>
      </c>
      <c r="AI79" s="30">
        <v>97</v>
      </c>
      <c r="AJ79" s="30">
        <v>100</v>
      </c>
      <c r="AK79" s="30">
        <v>100</v>
      </c>
      <c r="AL79" s="30">
        <v>97</v>
      </c>
      <c r="AM79" s="30">
        <v>83</v>
      </c>
      <c r="AN79" s="30">
        <v>85</v>
      </c>
      <c r="AO79" s="30">
        <v>97</v>
      </c>
      <c r="AP79" s="30">
        <v>96</v>
      </c>
      <c r="AQ79" s="30">
        <v>98</v>
      </c>
      <c r="AR79" s="30">
        <v>89</v>
      </c>
      <c r="AS79" s="30">
        <v>96</v>
      </c>
      <c r="AT79" s="30">
        <v>99</v>
      </c>
      <c r="AU79" s="30">
        <v>96</v>
      </c>
      <c r="AV79" s="30">
        <v>82</v>
      </c>
      <c r="AW79" s="30">
        <v>91</v>
      </c>
      <c r="AX79" s="30">
        <v>98</v>
      </c>
      <c r="AY79" s="30">
        <v>99</v>
      </c>
      <c r="AZ79" s="30">
        <v>87</v>
      </c>
      <c r="BA79" s="30">
        <v>95</v>
      </c>
      <c r="BB79" s="30">
        <v>99</v>
      </c>
      <c r="BC79" s="30">
        <v>96</v>
      </c>
      <c r="BD79" s="30">
        <v>91</v>
      </c>
      <c r="BE79" s="30">
        <v>94</v>
      </c>
      <c r="BF79" s="30">
        <v>97</v>
      </c>
      <c r="BG79" s="30">
        <v>92</v>
      </c>
      <c r="BH79" s="30">
        <v>89</v>
      </c>
      <c r="BI79" s="30">
        <v>97</v>
      </c>
      <c r="BJ79" s="30">
        <v>92</v>
      </c>
      <c r="BK79" s="30">
        <v>99</v>
      </c>
      <c r="BL79" s="30">
        <v>83</v>
      </c>
      <c r="BM79" s="30">
        <v>95</v>
      </c>
      <c r="BN79" s="30">
        <v>99</v>
      </c>
      <c r="BO79" s="30">
        <v>92</v>
      </c>
      <c r="BP79" s="30">
        <v>93</v>
      </c>
      <c r="BQ79" s="30">
        <v>96</v>
      </c>
      <c r="BR79" s="30">
        <v>96</v>
      </c>
      <c r="BS79" s="30">
        <v>90</v>
      </c>
      <c r="BT79" s="30">
        <v>98</v>
      </c>
      <c r="BU79" s="30">
        <v>91</v>
      </c>
      <c r="BV79" s="30">
        <v>95</v>
      </c>
      <c r="BW79" s="30">
        <v>94</v>
      </c>
      <c r="BX79" s="30">
        <v>99</v>
      </c>
      <c r="BY79" s="30">
        <v>94</v>
      </c>
      <c r="BZ79" s="30">
        <v>89</v>
      </c>
      <c r="CA79" s="30">
        <v>81</v>
      </c>
      <c r="CB79" s="30">
        <v>95</v>
      </c>
      <c r="CC79" s="30">
        <v>95</v>
      </c>
      <c r="CD79" s="30">
        <v>91</v>
      </c>
      <c r="CE79" s="30">
        <v>91</v>
      </c>
      <c r="CF79" s="30">
        <v>92</v>
      </c>
      <c r="CG79" s="30">
        <v>93</v>
      </c>
      <c r="CH79" s="30">
        <v>96</v>
      </c>
      <c r="CI79" s="30">
        <v>98</v>
      </c>
      <c r="CJ79" s="30">
        <v>97</v>
      </c>
      <c r="CK79" s="30">
        <v>97</v>
      </c>
      <c r="CL79" s="30">
        <v>83</v>
      </c>
      <c r="CM79" s="30">
        <v>96</v>
      </c>
      <c r="CN79" s="30">
        <v>96</v>
      </c>
      <c r="CO79" s="30">
        <v>84</v>
      </c>
      <c r="CP79" s="30">
        <v>93</v>
      </c>
      <c r="CQ79" s="30">
        <v>100</v>
      </c>
      <c r="CR79" s="30">
        <v>97</v>
      </c>
      <c r="CS79" s="30">
        <v>100</v>
      </c>
      <c r="CT79" s="30">
        <v>100</v>
      </c>
      <c r="CU79" s="30">
        <v>91</v>
      </c>
      <c r="CV79" s="30">
        <v>69</v>
      </c>
      <c r="CW79" s="30">
        <v>90</v>
      </c>
      <c r="CX79" s="30">
        <v>91</v>
      </c>
      <c r="CY79" s="30">
        <v>94</v>
      </c>
      <c r="CZ79" s="30">
        <v>100</v>
      </c>
      <c r="DA79" s="30">
        <v>97</v>
      </c>
      <c r="DB79" s="30">
        <v>88</v>
      </c>
      <c r="DC79" s="30">
        <v>100</v>
      </c>
      <c r="DD79" s="30">
        <v>100</v>
      </c>
      <c r="DE79" s="30">
        <v>97</v>
      </c>
      <c r="DF79" s="30">
        <v>98</v>
      </c>
      <c r="DG79" s="30">
        <v>99</v>
      </c>
      <c r="DH79" s="30">
        <v>92</v>
      </c>
      <c r="DI79" s="30">
        <v>86</v>
      </c>
      <c r="DJ79" s="30">
        <v>95</v>
      </c>
      <c r="DK79" s="30">
        <v>91</v>
      </c>
      <c r="DL79" s="30">
        <v>78</v>
      </c>
      <c r="DM79" s="30">
        <v>88</v>
      </c>
      <c r="DN79" s="30">
        <v>80</v>
      </c>
      <c r="DO79" s="30">
        <v>98</v>
      </c>
      <c r="DP79" s="30">
        <v>81</v>
      </c>
      <c r="DQ79" s="30">
        <v>91</v>
      </c>
      <c r="DR79" s="30">
        <v>96</v>
      </c>
      <c r="DS79" s="30">
        <v>94</v>
      </c>
      <c r="DT79" s="30">
        <v>100</v>
      </c>
      <c r="DU79" s="30">
        <v>100</v>
      </c>
      <c r="DV79" s="30">
        <v>100</v>
      </c>
      <c r="DW79" s="30">
        <v>96</v>
      </c>
      <c r="DX79" s="30">
        <v>100</v>
      </c>
      <c r="DY79" s="30">
        <v>96</v>
      </c>
      <c r="DZ79" s="30">
        <v>87</v>
      </c>
      <c r="EA79" s="30">
        <v>96</v>
      </c>
      <c r="EB79" s="30">
        <v>100</v>
      </c>
      <c r="EC79" s="30">
        <v>98</v>
      </c>
      <c r="ED79" s="30">
        <v>96</v>
      </c>
      <c r="EE79" s="30">
        <v>89</v>
      </c>
      <c r="EF79" s="30">
        <v>91</v>
      </c>
      <c r="EG79" s="30">
        <v>89</v>
      </c>
      <c r="EH79" s="30">
        <v>97</v>
      </c>
      <c r="EI79" s="30">
        <v>93</v>
      </c>
      <c r="EJ79" s="30">
        <v>91</v>
      </c>
      <c r="EK79" s="30">
        <v>86</v>
      </c>
      <c r="EL79" s="30">
        <v>90</v>
      </c>
      <c r="EM79" s="30">
        <v>90</v>
      </c>
      <c r="EN79" s="30">
        <v>90</v>
      </c>
      <c r="EO79" s="30">
        <v>89</v>
      </c>
      <c r="EP79" s="30">
        <v>93</v>
      </c>
      <c r="EQ79" s="30">
        <v>90</v>
      </c>
      <c r="ER79" s="30">
        <v>87</v>
      </c>
      <c r="ES79" s="30">
        <v>97</v>
      </c>
      <c r="ET79" s="30">
        <v>86</v>
      </c>
      <c r="EU79" s="30">
        <v>95</v>
      </c>
      <c r="EV79" s="30">
        <v>99</v>
      </c>
      <c r="EW79" s="30">
        <v>97</v>
      </c>
      <c r="EX79" s="30">
        <v>96</v>
      </c>
      <c r="EY79" s="30">
        <v>90</v>
      </c>
      <c r="EZ79" s="30">
        <v>91</v>
      </c>
      <c r="FA79" s="30">
        <v>98</v>
      </c>
      <c r="FB79" s="30">
        <v>97</v>
      </c>
      <c r="FC79" s="30">
        <v>82</v>
      </c>
      <c r="FD79" s="30">
        <v>99</v>
      </c>
      <c r="FE79" s="30">
        <v>92</v>
      </c>
      <c r="FF79" s="30">
        <v>97</v>
      </c>
      <c r="FG79" s="30">
        <v>92</v>
      </c>
      <c r="FH79" s="30">
        <v>97</v>
      </c>
      <c r="FI79" s="30">
        <v>98</v>
      </c>
      <c r="FJ79" s="30">
        <v>90</v>
      </c>
      <c r="FK79" s="30">
        <v>85</v>
      </c>
      <c r="FL79" s="30">
        <v>79</v>
      </c>
      <c r="FM79" s="30">
        <v>63</v>
      </c>
      <c r="FN79" s="30">
        <v>82</v>
      </c>
      <c r="FO79" s="30">
        <v>93</v>
      </c>
      <c r="FP79" s="30">
        <v>86</v>
      </c>
      <c r="FQ79" s="30">
        <v>91</v>
      </c>
      <c r="FR79" s="30">
        <v>91</v>
      </c>
      <c r="FS79" s="30">
        <v>78</v>
      </c>
      <c r="FT79" s="30">
        <v>97</v>
      </c>
      <c r="FU79" s="30">
        <v>81</v>
      </c>
      <c r="FV79" s="30">
        <v>100</v>
      </c>
      <c r="FW79" s="30">
        <v>100</v>
      </c>
      <c r="FX79" s="30">
        <v>100</v>
      </c>
      <c r="FY79" s="30">
        <v>100</v>
      </c>
      <c r="FZ79" s="30">
        <v>100</v>
      </c>
      <c r="GA79" s="30">
        <v>96</v>
      </c>
      <c r="GB79" s="30">
        <v>100</v>
      </c>
      <c r="GC79" s="30">
        <v>100</v>
      </c>
      <c r="GD79" s="30">
        <v>95</v>
      </c>
      <c r="GE79" s="30">
        <v>92</v>
      </c>
      <c r="GF79" s="30">
        <v>100</v>
      </c>
      <c r="GG79" s="30">
        <v>78</v>
      </c>
      <c r="GH79" s="30">
        <v>96</v>
      </c>
      <c r="GI79" s="30">
        <v>100</v>
      </c>
      <c r="GJ79" s="30">
        <v>89</v>
      </c>
      <c r="GK79" s="30">
        <v>92</v>
      </c>
      <c r="GL79" s="30">
        <v>100</v>
      </c>
      <c r="GM79" s="30">
        <v>92</v>
      </c>
      <c r="GN79" s="30">
        <v>85</v>
      </c>
      <c r="GO79" s="30">
        <v>90</v>
      </c>
      <c r="GP79" s="30">
        <v>94</v>
      </c>
      <c r="GQ79" s="30">
        <v>89</v>
      </c>
      <c r="GR79" s="30">
        <v>93</v>
      </c>
      <c r="GS79" s="30">
        <v>94</v>
      </c>
      <c r="GT79" s="30">
        <v>95</v>
      </c>
      <c r="GU79" s="30">
        <v>86</v>
      </c>
      <c r="GV79" s="30">
        <v>85</v>
      </c>
      <c r="GW79" s="30">
        <v>86</v>
      </c>
      <c r="GX79" s="30">
        <v>82</v>
      </c>
      <c r="GY79" s="30">
        <v>94</v>
      </c>
      <c r="GZ79" s="30">
        <v>97</v>
      </c>
      <c r="HA79" s="30">
        <v>94</v>
      </c>
      <c r="HB79" s="30">
        <v>97</v>
      </c>
      <c r="HC79" s="30">
        <v>96</v>
      </c>
      <c r="HD79" s="30">
        <v>97</v>
      </c>
      <c r="HE79" s="30">
        <v>99</v>
      </c>
      <c r="HF79" s="30">
        <v>97</v>
      </c>
      <c r="HG79" s="30">
        <v>95</v>
      </c>
      <c r="HH79" s="30">
        <v>100</v>
      </c>
      <c r="HI79" s="30">
        <v>95</v>
      </c>
      <c r="HJ79" s="30">
        <v>93</v>
      </c>
      <c r="HK79" s="30">
        <v>93</v>
      </c>
      <c r="HL79" s="30">
        <v>93</v>
      </c>
      <c r="HM79" s="30">
        <v>97</v>
      </c>
      <c r="HN79" s="30">
        <v>96</v>
      </c>
      <c r="HO79" s="30">
        <v>95</v>
      </c>
      <c r="HP79" s="30">
        <v>93</v>
      </c>
      <c r="HQ79" s="30">
        <v>99</v>
      </c>
      <c r="HR79" s="30">
        <v>99</v>
      </c>
      <c r="HS79" s="30">
        <v>85</v>
      </c>
      <c r="HT79" s="30">
        <v>93</v>
      </c>
      <c r="HU79" s="30">
        <v>89</v>
      </c>
      <c r="HV79" s="30">
        <v>94</v>
      </c>
      <c r="HW79" s="30">
        <v>89</v>
      </c>
      <c r="HX79" s="30">
        <v>83</v>
      </c>
      <c r="HY79" s="30">
        <v>100</v>
      </c>
      <c r="HZ79" s="30">
        <v>100</v>
      </c>
      <c r="IA79" s="30">
        <v>100</v>
      </c>
      <c r="IB79" s="30">
        <v>96</v>
      </c>
      <c r="IC79" s="30">
        <v>92</v>
      </c>
      <c r="ID79" s="30">
        <v>96</v>
      </c>
      <c r="IE79" s="30">
        <v>97</v>
      </c>
      <c r="IF79" s="30">
        <v>98</v>
      </c>
      <c r="IG79" s="30">
        <v>69</v>
      </c>
      <c r="IH79" s="30">
        <v>98</v>
      </c>
      <c r="II79" s="30">
        <v>95</v>
      </c>
      <c r="IJ79" s="30">
        <v>90</v>
      </c>
      <c r="IK79" s="30">
        <v>92</v>
      </c>
      <c r="IL79" s="30">
        <v>87</v>
      </c>
      <c r="IM79" s="30">
        <v>89</v>
      </c>
      <c r="IN79" s="30">
        <v>100</v>
      </c>
      <c r="IO79" s="30">
        <v>91</v>
      </c>
      <c r="IP79" s="30">
        <v>96</v>
      </c>
      <c r="IQ79" s="30">
        <v>100</v>
      </c>
      <c r="IR79" s="30">
        <v>95</v>
      </c>
      <c r="IS79" s="30">
        <v>100</v>
      </c>
      <c r="IT79" s="30">
        <v>97</v>
      </c>
      <c r="IU79" s="30">
        <v>92</v>
      </c>
      <c r="IV79" s="30">
        <v>95</v>
      </c>
      <c r="IW79" s="30">
        <v>99</v>
      </c>
      <c r="IX79" s="30">
        <v>100</v>
      </c>
      <c r="IY79" s="30">
        <v>94</v>
      </c>
      <c r="IZ79" s="30">
        <v>60</v>
      </c>
      <c r="JA79" s="30">
        <v>91</v>
      </c>
      <c r="JB79" s="30">
        <v>98</v>
      </c>
      <c r="JC79" s="30">
        <v>97</v>
      </c>
      <c r="JD79" s="30">
        <v>96</v>
      </c>
      <c r="JE79" s="30">
        <v>98</v>
      </c>
      <c r="JF79" s="30">
        <v>87</v>
      </c>
      <c r="JG79" s="30">
        <v>90</v>
      </c>
      <c r="JH79" s="30">
        <v>81</v>
      </c>
      <c r="JI79" s="30">
        <v>91</v>
      </c>
      <c r="JJ79" s="30">
        <v>96</v>
      </c>
      <c r="JK79" s="30">
        <v>97</v>
      </c>
      <c r="JL79" s="30">
        <v>98</v>
      </c>
      <c r="JM79" s="30">
        <v>98</v>
      </c>
      <c r="JN79" s="30">
        <v>100</v>
      </c>
      <c r="JO79" s="30">
        <v>98</v>
      </c>
      <c r="JP79" s="30">
        <v>99</v>
      </c>
      <c r="JQ79" s="30">
        <v>90</v>
      </c>
      <c r="JR79" s="30">
        <v>98</v>
      </c>
      <c r="JS79" s="30">
        <v>84</v>
      </c>
      <c r="JT79" s="30">
        <v>90</v>
      </c>
      <c r="JU79" s="30">
        <v>80</v>
      </c>
      <c r="JV79" s="30">
        <v>77</v>
      </c>
      <c r="JW79" s="30">
        <v>82</v>
      </c>
      <c r="JX79" s="30">
        <v>88</v>
      </c>
      <c r="JY79" s="30">
        <v>98</v>
      </c>
      <c r="JZ79" s="30">
        <v>94</v>
      </c>
      <c r="KA79" s="30">
        <v>92</v>
      </c>
      <c r="KB79" s="30">
        <v>100</v>
      </c>
      <c r="KC79" s="30">
        <v>97</v>
      </c>
      <c r="KD79" s="30">
        <v>78</v>
      </c>
      <c r="KE79" s="30">
        <v>86</v>
      </c>
      <c r="KF79" s="30">
        <v>100</v>
      </c>
      <c r="KG79" s="30">
        <v>100</v>
      </c>
      <c r="KH79" s="30">
        <v>62</v>
      </c>
      <c r="KI79" s="30">
        <v>100</v>
      </c>
      <c r="KJ79" s="30">
        <v>98</v>
      </c>
      <c r="KK79" s="30">
        <v>96</v>
      </c>
      <c r="KL79" s="30">
        <v>95</v>
      </c>
      <c r="KM79" s="30">
        <v>100</v>
      </c>
      <c r="KN79" s="30">
        <v>94</v>
      </c>
      <c r="KO79" s="30">
        <v>59</v>
      </c>
      <c r="KP79" s="30">
        <v>91</v>
      </c>
      <c r="KQ79" s="30">
        <v>83</v>
      </c>
      <c r="KR79" s="30">
        <v>94</v>
      </c>
      <c r="KS79" s="30">
        <v>76</v>
      </c>
      <c r="KT79" s="30">
        <v>76</v>
      </c>
      <c r="KU79" s="30">
        <v>97</v>
      </c>
      <c r="KV79" s="30">
        <v>86</v>
      </c>
      <c r="KW79" s="30">
        <v>82</v>
      </c>
      <c r="KX79" s="30">
        <v>99</v>
      </c>
      <c r="KY79" s="30">
        <v>87</v>
      </c>
      <c r="KZ79" s="30">
        <v>94</v>
      </c>
      <c r="LA79" s="30">
        <v>100</v>
      </c>
      <c r="LB79" s="30">
        <v>100</v>
      </c>
      <c r="LC79" s="30">
        <v>90</v>
      </c>
      <c r="LD79" s="30">
        <v>97</v>
      </c>
      <c r="LE79" s="30">
        <v>98</v>
      </c>
      <c r="LF79" s="30">
        <v>98</v>
      </c>
      <c r="LG79" s="30">
        <v>96</v>
      </c>
      <c r="LH79" s="30">
        <v>82</v>
      </c>
      <c r="LI79" s="30">
        <v>79</v>
      </c>
      <c r="LJ79" s="30">
        <v>100</v>
      </c>
      <c r="LK79" s="30">
        <v>100</v>
      </c>
      <c r="LL79" s="30">
        <v>100</v>
      </c>
      <c r="LM79" s="30">
        <v>96</v>
      </c>
      <c r="LN79" s="30">
        <v>92</v>
      </c>
      <c r="LO79" s="30">
        <v>93</v>
      </c>
      <c r="LP79" s="30">
        <v>98</v>
      </c>
      <c r="LQ79" s="30">
        <v>100</v>
      </c>
      <c r="LR79" s="30">
        <v>77</v>
      </c>
      <c r="LS79" s="30">
        <v>96</v>
      </c>
      <c r="LT79" s="30">
        <v>95</v>
      </c>
      <c r="LU79" s="30">
        <v>91</v>
      </c>
      <c r="LV79" s="30">
        <v>100</v>
      </c>
      <c r="LW79" s="30">
        <v>82</v>
      </c>
      <c r="LX79" s="30">
        <v>88</v>
      </c>
      <c r="LY79" s="30">
        <v>78</v>
      </c>
      <c r="LZ79" s="30">
        <v>93</v>
      </c>
      <c r="MA79" s="30">
        <v>85</v>
      </c>
      <c r="MB79" s="30">
        <v>86</v>
      </c>
      <c r="MC79" s="30">
        <v>82</v>
      </c>
      <c r="MD79" s="30">
        <v>93</v>
      </c>
      <c r="ME79" s="30">
        <v>91</v>
      </c>
      <c r="MF79" s="30">
        <v>94</v>
      </c>
      <c r="MG79" s="30">
        <v>98</v>
      </c>
      <c r="MH79" s="30">
        <v>96</v>
      </c>
      <c r="MI79" s="30">
        <v>97</v>
      </c>
      <c r="MJ79" s="30">
        <v>100</v>
      </c>
      <c r="MK79" s="30">
        <v>98</v>
      </c>
      <c r="ML79" s="30">
        <v>98</v>
      </c>
      <c r="MM79" s="30">
        <v>92</v>
      </c>
      <c r="MN79" s="30">
        <v>79</v>
      </c>
      <c r="MO79" s="30">
        <v>79</v>
      </c>
      <c r="MP79" s="30">
        <v>97</v>
      </c>
      <c r="MQ79" s="30">
        <v>92</v>
      </c>
      <c r="MR79" s="30">
        <v>97</v>
      </c>
      <c r="MS79" s="30">
        <v>93</v>
      </c>
      <c r="MT79" s="30">
        <v>93</v>
      </c>
      <c r="MU79" s="30">
        <v>88</v>
      </c>
      <c r="MV79" s="30">
        <v>89</v>
      </c>
      <c r="MW79" s="30">
        <v>83</v>
      </c>
      <c r="MX79" s="30">
        <v>86</v>
      </c>
      <c r="MY79" s="30">
        <v>83</v>
      </c>
      <c r="MZ79" s="30">
        <v>78</v>
      </c>
      <c r="NA79" s="30">
        <v>95</v>
      </c>
      <c r="NB79" s="30">
        <v>100</v>
      </c>
      <c r="NC79" s="30">
        <v>96</v>
      </c>
      <c r="ND79" s="30">
        <v>99</v>
      </c>
      <c r="NE79" s="30">
        <v>75</v>
      </c>
      <c r="NF79" s="30">
        <v>91</v>
      </c>
      <c r="NG79" s="30">
        <v>94</v>
      </c>
      <c r="NH79" s="30">
        <v>98</v>
      </c>
      <c r="NI79" s="30">
        <v>87</v>
      </c>
      <c r="NJ79" s="30">
        <v>94</v>
      </c>
      <c r="NK79" s="30">
        <v>93</v>
      </c>
      <c r="NL79" s="30">
        <v>98</v>
      </c>
      <c r="NM79" s="30">
        <v>100</v>
      </c>
      <c r="NN79" s="30">
        <v>100</v>
      </c>
      <c r="NO79" s="30">
        <v>100</v>
      </c>
      <c r="NP79" s="30">
        <v>100</v>
      </c>
      <c r="NQ79" s="30">
        <v>97</v>
      </c>
      <c r="NR79" s="30">
        <v>100</v>
      </c>
    </row>
    <row r="80" spans="1:382" ht="45" customHeight="1" x14ac:dyDescent="0.25">
      <c r="A80" s="285"/>
      <c r="B80" s="294" t="s">
        <v>154</v>
      </c>
      <c r="C80" s="41" t="s">
        <v>115</v>
      </c>
      <c r="D80" s="121">
        <v>607</v>
      </c>
      <c r="E80" s="121">
        <v>78</v>
      </c>
      <c r="F80" s="121">
        <v>54</v>
      </c>
      <c r="G80" s="121">
        <v>112</v>
      </c>
      <c r="H80" s="121">
        <v>31</v>
      </c>
      <c r="I80" s="121">
        <v>493</v>
      </c>
      <c r="J80" s="121">
        <v>177</v>
      </c>
      <c r="K80" s="121">
        <v>39</v>
      </c>
      <c r="L80" s="121">
        <v>23</v>
      </c>
      <c r="M80" s="121">
        <v>46</v>
      </c>
      <c r="N80" s="121">
        <v>1286</v>
      </c>
      <c r="O80" s="121">
        <v>972</v>
      </c>
      <c r="P80" s="121">
        <v>512</v>
      </c>
      <c r="Q80" s="121">
        <v>1209</v>
      </c>
      <c r="R80" s="121">
        <v>440</v>
      </c>
      <c r="S80" s="121">
        <v>1019</v>
      </c>
      <c r="T80" s="121">
        <v>373</v>
      </c>
      <c r="U80" s="121">
        <v>730</v>
      </c>
      <c r="V80" s="121">
        <v>1033</v>
      </c>
      <c r="W80" s="121">
        <v>658</v>
      </c>
      <c r="X80" s="121">
        <v>904</v>
      </c>
      <c r="Y80" s="121">
        <v>1317</v>
      </c>
      <c r="Z80" s="121">
        <v>126</v>
      </c>
      <c r="AA80" s="121">
        <v>578</v>
      </c>
      <c r="AB80" s="121">
        <v>834</v>
      </c>
      <c r="AC80" s="121">
        <v>162</v>
      </c>
      <c r="AD80" s="121">
        <v>239</v>
      </c>
      <c r="AE80" s="121">
        <v>1328</v>
      </c>
      <c r="AF80" s="121">
        <v>113</v>
      </c>
      <c r="AG80" s="121">
        <v>35</v>
      </c>
      <c r="AH80" s="121">
        <v>94</v>
      </c>
      <c r="AI80" s="121">
        <v>37</v>
      </c>
      <c r="AJ80" s="121">
        <v>84</v>
      </c>
      <c r="AK80" s="121">
        <v>60</v>
      </c>
      <c r="AL80" s="121">
        <v>310</v>
      </c>
      <c r="AM80" s="121">
        <v>80</v>
      </c>
      <c r="AN80" s="121">
        <v>61</v>
      </c>
      <c r="AO80" s="121">
        <v>660</v>
      </c>
      <c r="AP80" s="121">
        <v>120</v>
      </c>
      <c r="AQ80" s="121">
        <v>142</v>
      </c>
      <c r="AR80" s="121">
        <v>97</v>
      </c>
      <c r="AS80" s="121">
        <v>265</v>
      </c>
      <c r="AT80" s="121">
        <v>278</v>
      </c>
      <c r="AU80" s="121">
        <v>84</v>
      </c>
      <c r="AV80" s="121">
        <v>59</v>
      </c>
      <c r="AW80" s="121">
        <v>209</v>
      </c>
      <c r="AX80" s="121">
        <v>41</v>
      </c>
      <c r="AY80" s="121">
        <v>273</v>
      </c>
      <c r="AZ80" s="121">
        <v>212</v>
      </c>
      <c r="BA80" s="121">
        <v>229</v>
      </c>
      <c r="BB80" s="121">
        <v>423</v>
      </c>
      <c r="BC80" s="121">
        <v>79</v>
      </c>
      <c r="BD80" s="121">
        <v>129</v>
      </c>
      <c r="BE80" s="121">
        <v>45</v>
      </c>
      <c r="BF80" s="121">
        <v>217</v>
      </c>
      <c r="BG80" s="121">
        <v>170</v>
      </c>
      <c r="BH80" s="121">
        <v>87</v>
      </c>
      <c r="BI80" s="121">
        <v>216</v>
      </c>
      <c r="BJ80" s="121">
        <v>273</v>
      </c>
      <c r="BK80" s="121">
        <v>220</v>
      </c>
      <c r="BL80" s="121">
        <v>199</v>
      </c>
      <c r="BM80" s="121">
        <v>96</v>
      </c>
      <c r="BN80" s="121">
        <v>219</v>
      </c>
      <c r="BO80" s="121">
        <v>87</v>
      </c>
      <c r="BP80" s="121">
        <v>188</v>
      </c>
      <c r="BQ80" s="121">
        <v>306</v>
      </c>
      <c r="BR80" s="121">
        <v>157</v>
      </c>
      <c r="BS80" s="121">
        <v>97</v>
      </c>
      <c r="BT80" s="121">
        <v>154</v>
      </c>
      <c r="BU80" s="121">
        <v>106</v>
      </c>
      <c r="BV80" s="121">
        <v>226</v>
      </c>
      <c r="BW80" s="121">
        <v>313</v>
      </c>
      <c r="BX80" s="121">
        <v>788</v>
      </c>
      <c r="BY80" s="121">
        <v>484</v>
      </c>
      <c r="BZ80" s="121">
        <v>503</v>
      </c>
      <c r="CA80" s="121">
        <v>427</v>
      </c>
      <c r="CB80" s="121">
        <v>38</v>
      </c>
      <c r="CC80" s="121">
        <v>77</v>
      </c>
      <c r="CD80" s="121">
        <v>209</v>
      </c>
      <c r="CE80" s="121">
        <v>147</v>
      </c>
      <c r="CF80" s="121">
        <v>66</v>
      </c>
      <c r="CG80" s="121">
        <v>133</v>
      </c>
      <c r="CH80" s="121">
        <v>206</v>
      </c>
      <c r="CI80" s="121">
        <v>270</v>
      </c>
      <c r="CJ80" s="121">
        <v>258</v>
      </c>
      <c r="CK80" s="121">
        <v>198</v>
      </c>
      <c r="CL80" s="121">
        <v>82</v>
      </c>
      <c r="CM80" s="121">
        <v>67</v>
      </c>
      <c r="CN80" s="121">
        <v>219</v>
      </c>
      <c r="CO80" s="121">
        <v>336</v>
      </c>
      <c r="CP80" s="121">
        <v>177</v>
      </c>
      <c r="CQ80" s="121">
        <v>225</v>
      </c>
      <c r="CR80" s="121">
        <v>76</v>
      </c>
      <c r="CS80" s="121">
        <v>47</v>
      </c>
      <c r="CT80" s="121">
        <v>34</v>
      </c>
      <c r="CU80" s="121">
        <v>29</v>
      </c>
      <c r="CV80" s="121">
        <v>22</v>
      </c>
      <c r="CW80" s="121">
        <v>35</v>
      </c>
      <c r="CX80" s="121">
        <v>39</v>
      </c>
      <c r="CY80" s="121">
        <v>50</v>
      </c>
      <c r="CZ80" s="121">
        <v>44</v>
      </c>
      <c r="DA80" s="121">
        <v>71</v>
      </c>
      <c r="DB80" s="121">
        <v>15</v>
      </c>
      <c r="DC80" s="121">
        <v>15</v>
      </c>
      <c r="DD80" s="121">
        <v>29</v>
      </c>
      <c r="DE80" s="121">
        <v>110</v>
      </c>
      <c r="DF80" s="121">
        <v>209</v>
      </c>
      <c r="DG80" s="121">
        <v>88</v>
      </c>
      <c r="DH80" s="121">
        <v>109</v>
      </c>
      <c r="DI80" s="121">
        <v>211</v>
      </c>
      <c r="DJ80" s="121">
        <v>40</v>
      </c>
      <c r="DK80" s="121">
        <v>129</v>
      </c>
      <c r="DL80" s="121">
        <v>244</v>
      </c>
      <c r="DM80" s="121">
        <v>58</v>
      </c>
      <c r="DN80" s="121">
        <v>75</v>
      </c>
      <c r="DO80" s="121">
        <v>58</v>
      </c>
      <c r="DP80" s="121">
        <v>30</v>
      </c>
      <c r="DQ80" s="121">
        <v>32</v>
      </c>
      <c r="DR80" s="121">
        <v>327</v>
      </c>
      <c r="DS80" s="121">
        <v>104</v>
      </c>
      <c r="DT80" s="121">
        <v>18</v>
      </c>
      <c r="DU80" s="121">
        <v>12</v>
      </c>
      <c r="DV80" s="121">
        <v>21</v>
      </c>
      <c r="DW80" s="121">
        <v>47</v>
      </c>
      <c r="DX80" s="121">
        <v>40</v>
      </c>
      <c r="DY80" s="121">
        <v>54</v>
      </c>
      <c r="DZ80" s="121">
        <v>47</v>
      </c>
      <c r="EA80" s="121">
        <v>89</v>
      </c>
      <c r="EB80" s="121">
        <v>43</v>
      </c>
      <c r="EC80" s="121">
        <v>57</v>
      </c>
      <c r="ED80" s="121">
        <v>22</v>
      </c>
      <c r="EE80" s="121">
        <v>74</v>
      </c>
      <c r="EF80" s="121">
        <v>123</v>
      </c>
      <c r="EG80" s="121">
        <v>194</v>
      </c>
      <c r="EH80" s="121">
        <v>126</v>
      </c>
      <c r="EI80" s="121">
        <v>162</v>
      </c>
      <c r="EJ80" s="121">
        <v>181</v>
      </c>
      <c r="EK80" s="121">
        <v>452</v>
      </c>
      <c r="EL80" s="121">
        <v>406</v>
      </c>
      <c r="EM80" s="121">
        <v>296</v>
      </c>
      <c r="EN80" s="121">
        <v>166</v>
      </c>
      <c r="EO80" s="121">
        <v>48</v>
      </c>
      <c r="EP80" s="121">
        <v>26</v>
      </c>
      <c r="EQ80" s="121">
        <v>37</v>
      </c>
      <c r="ER80" s="121">
        <v>143</v>
      </c>
      <c r="ES80" s="121">
        <v>33</v>
      </c>
      <c r="ET80" s="121">
        <v>82</v>
      </c>
      <c r="EU80" s="121">
        <v>82</v>
      </c>
      <c r="EV80" s="121">
        <v>295</v>
      </c>
      <c r="EW80" s="121">
        <v>154</v>
      </c>
      <c r="EX80" s="121">
        <v>224</v>
      </c>
      <c r="EY80" s="121">
        <v>70</v>
      </c>
      <c r="EZ80" s="121">
        <v>21</v>
      </c>
      <c r="FA80" s="121">
        <v>62</v>
      </c>
      <c r="FB80" s="121">
        <v>156</v>
      </c>
      <c r="FC80" s="121">
        <v>58</v>
      </c>
      <c r="FD80" s="121">
        <v>122</v>
      </c>
      <c r="FE80" s="121">
        <v>169</v>
      </c>
      <c r="FF80" s="121">
        <v>35</v>
      </c>
      <c r="FG80" s="121">
        <v>307</v>
      </c>
      <c r="FH80" s="121">
        <v>376</v>
      </c>
      <c r="FI80" s="121">
        <v>263</v>
      </c>
      <c r="FJ80" s="121">
        <v>9</v>
      </c>
      <c r="FK80" s="121">
        <v>93</v>
      </c>
      <c r="FL80" s="121">
        <v>59</v>
      </c>
      <c r="FM80" s="121">
        <v>12</v>
      </c>
      <c r="FN80" s="121">
        <v>104</v>
      </c>
      <c r="FO80" s="121">
        <v>55</v>
      </c>
      <c r="FP80" s="121">
        <v>114</v>
      </c>
      <c r="FQ80" s="121">
        <v>40</v>
      </c>
      <c r="FR80" s="121">
        <v>74</v>
      </c>
      <c r="FS80" s="121">
        <v>18</v>
      </c>
      <c r="FT80" s="121">
        <v>92</v>
      </c>
      <c r="FU80" s="121">
        <v>130</v>
      </c>
      <c r="FV80" s="121">
        <v>1</v>
      </c>
      <c r="FW80" s="121">
        <v>21</v>
      </c>
      <c r="FX80" s="121">
        <v>30</v>
      </c>
      <c r="FY80" s="121">
        <v>22</v>
      </c>
      <c r="FZ80" s="121">
        <v>46</v>
      </c>
      <c r="GA80" s="121">
        <v>103</v>
      </c>
      <c r="GB80" s="121">
        <v>114</v>
      </c>
      <c r="GC80" s="121">
        <v>7</v>
      </c>
      <c r="GD80" s="121">
        <v>20</v>
      </c>
      <c r="GE80" s="121">
        <v>11</v>
      </c>
      <c r="GF80" s="121">
        <v>12</v>
      </c>
      <c r="GG80" s="121">
        <v>36</v>
      </c>
      <c r="GH80" s="121">
        <v>52</v>
      </c>
      <c r="GI80" s="121">
        <v>16</v>
      </c>
      <c r="GJ80" s="121">
        <v>65</v>
      </c>
      <c r="GK80" s="121">
        <v>22</v>
      </c>
      <c r="GL80" s="121">
        <v>23</v>
      </c>
      <c r="GM80" s="121">
        <v>22</v>
      </c>
      <c r="GN80" s="121">
        <v>471</v>
      </c>
      <c r="GO80" s="121">
        <v>174</v>
      </c>
      <c r="GP80" s="121">
        <v>45</v>
      </c>
      <c r="GQ80" s="121">
        <v>95</v>
      </c>
      <c r="GR80" s="121">
        <v>68</v>
      </c>
      <c r="GS80" s="121">
        <v>169</v>
      </c>
      <c r="GT80" s="121">
        <v>158</v>
      </c>
      <c r="GU80" s="121">
        <v>115</v>
      </c>
      <c r="GV80" s="121">
        <v>72</v>
      </c>
      <c r="GW80" s="121">
        <v>753</v>
      </c>
      <c r="GX80" s="121">
        <v>532</v>
      </c>
      <c r="GY80" s="121">
        <v>117</v>
      </c>
      <c r="GZ80" s="121">
        <v>159</v>
      </c>
      <c r="HA80" s="121">
        <v>50</v>
      </c>
      <c r="HB80" s="121">
        <v>111</v>
      </c>
      <c r="HC80" s="121">
        <v>88</v>
      </c>
      <c r="HD80" s="121">
        <v>230</v>
      </c>
      <c r="HE80" s="121">
        <v>147</v>
      </c>
      <c r="HF80" s="121">
        <v>89</v>
      </c>
      <c r="HG80" s="121">
        <v>159</v>
      </c>
      <c r="HH80" s="121">
        <v>405</v>
      </c>
      <c r="HI80" s="121">
        <v>150</v>
      </c>
      <c r="HJ80" s="121">
        <v>342</v>
      </c>
      <c r="HK80" s="121">
        <v>221</v>
      </c>
      <c r="HL80" s="121">
        <v>13</v>
      </c>
      <c r="HM80" s="121">
        <v>34</v>
      </c>
      <c r="HN80" s="121">
        <v>67</v>
      </c>
      <c r="HO80" s="121">
        <v>36</v>
      </c>
      <c r="HP80" s="121">
        <v>38</v>
      </c>
      <c r="HQ80" s="121">
        <v>88</v>
      </c>
      <c r="HR80" s="121">
        <v>363</v>
      </c>
      <c r="HS80" s="121">
        <v>62</v>
      </c>
      <c r="HT80" s="121">
        <v>56</v>
      </c>
      <c r="HU80" s="121">
        <v>48</v>
      </c>
      <c r="HV80" s="121">
        <v>48</v>
      </c>
      <c r="HW80" s="121">
        <v>75</v>
      </c>
      <c r="HX80" s="121">
        <v>278</v>
      </c>
      <c r="HY80" s="121">
        <v>99</v>
      </c>
      <c r="HZ80" s="121">
        <v>77</v>
      </c>
      <c r="IA80" s="121">
        <v>27</v>
      </c>
      <c r="IB80" s="121">
        <v>133</v>
      </c>
      <c r="IC80" s="121">
        <v>99</v>
      </c>
      <c r="ID80" s="121">
        <v>109</v>
      </c>
      <c r="IE80" s="121">
        <v>77</v>
      </c>
      <c r="IF80" s="121">
        <v>47</v>
      </c>
      <c r="IG80" s="121">
        <v>233</v>
      </c>
      <c r="IH80" s="121">
        <v>352</v>
      </c>
      <c r="II80" s="121">
        <v>108</v>
      </c>
      <c r="IJ80" s="121">
        <v>35</v>
      </c>
      <c r="IK80" s="121">
        <v>70</v>
      </c>
      <c r="IL80" s="121">
        <v>91</v>
      </c>
      <c r="IM80" s="121">
        <v>47</v>
      </c>
      <c r="IN80" s="121">
        <v>73</v>
      </c>
      <c r="IO80" s="121">
        <v>49</v>
      </c>
      <c r="IP80" s="121">
        <v>74</v>
      </c>
      <c r="IQ80" s="121">
        <v>83</v>
      </c>
      <c r="IR80" s="121">
        <v>84</v>
      </c>
      <c r="IS80" s="121">
        <v>62</v>
      </c>
      <c r="IT80" s="121">
        <v>37</v>
      </c>
      <c r="IU80" s="121">
        <v>34</v>
      </c>
      <c r="IV80" s="121">
        <v>18</v>
      </c>
      <c r="IW80" s="121">
        <v>80</v>
      </c>
      <c r="IX80" s="121">
        <v>37</v>
      </c>
      <c r="IY80" s="121">
        <v>16</v>
      </c>
      <c r="IZ80" s="121">
        <v>37</v>
      </c>
      <c r="JA80" s="121">
        <v>10</v>
      </c>
      <c r="JB80" s="121">
        <v>335</v>
      </c>
      <c r="JC80" s="121">
        <v>144</v>
      </c>
      <c r="JD80" s="121">
        <v>78</v>
      </c>
      <c r="JE80" s="121">
        <v>80</v>
      </c>
      <c r="JF80" s="121">
        <v>65</v>
      </c>
      <c r="JG80" s="121">
        <v>98</v>
      </c>
      <c r="JH80" s="121">
        <v>168</v>
      </c>
      <c r="JI80" s="121">
        <v>203</v>
      </c>
      <c r="JJ80" s="121">
        <v>27</v>
      </c>
      <c r="JK80" s="121">
        <v>91</v>
      </c>
      <c r="JL80" s="121">
        <v>64</v>
      </c>
      <c r="JM80" s="121">
        <v>47</v>
      </c>
      <c r="JN80" s="121">
        <v>68</v>
      </c>
      <c r="JO80" s="121">
        <v>52</v>
      </c>
      <c r="JP80" s="121">
        <v>183</v>
      </c>
      <c r="JQ80" s="121">
        <v>127</v>
      </c>
      <c r="JR80" s="121">
        <v>81</v>
      </c>
      <c r="JS80" s="121">
        <v>203</v>
      </c>
      <c r="JT80" s="121">
        <v>155</v>
      </c>
      <c r="JU80" s="121">
        <v>251</v>
      </c>
      <c r="JV80" s="121">
        <v>364</v>
      </c>
      <c r="JW80" s="121">
        <v>126</v>
      </c>
      <c r="JX80" s="121">
        <v>77</v>
      </c>
      <c r="JY80" s="121">
        <v>50</v>
      </c>
      <c r="JZ80" s="121">
        <v>15</v>
      </c>
      <c r="KA80" s="121">
        <v>48</v>
      </c>
      <c r="KB80" s="121">
        <v>22</v>
      </c>
      <c r="KC80" s="121">
        <v>29</v>
      </c>
      <c r="KD80" s="121">
        <v>21</v>
      </c>
      <c r="KE80" s="121">
        <v>92</v>
      </c>
      <c r="KF80" s="121">
        <v>22</v>
      </c>
      <c r="KG80" s="121">
        <v>26</v>
      </c>
      <c r="KH80" s="121">
        <v>5</v>
      </c>
      <c r="KI80" s="121">
        <v>17</v>
      </c>
      <c r="KJ80" s="121">
        <v>44</v>
      </c>
      <c r="KK80" s="121">
        <v>23</v>
      </c>
      <c r="KL80" s="121">
        <v>21</v>
      </c>
      <c r="KM80" s="121">
        <v>316</v>
      </c>
      <c r="KN80" s="121">
        <v>68</v>
      </c>
      <c r="KO80" s="121">
        <v>22</v>
      </c>
      <c r="KP80" s="121">
        <v>78</v>
      </c>
      <c r="KQ80" s="121">
        <v>76</v>
      </c>
      <c r="KR80" s="121">
        <v>146</v>
      </c>
      <c r="KS80" s="121">
        <v>88</v>
      </c>
      <c r="KT80" s="121">
        <v>31</v>
      </c>
      <c r="KU80" s="121">
        <v>158</v>
      </c>
      <c r="KV80" s="121">
        <v>173</v>
      </c>
      <c r="KW80" s="121">
        <v>112</v>
      </c>
      <c r="KX80" s="121">
        <v>131</v>
      </c>
      <c r="KY80" s="121">
        <v>211</v>
      </c>
      <c r="KZ80" s="121">
        <v>50</v>
      </c>
      <c r="LA80" s="121">
        <v>60</v>
      </c>
      <c r="LB80" s="121">
        <v>48</v>
      </c>
      <c r="LC80" s="121">
        <v>26</v>
      </c>
      <c r="LD80" s="121">
        <v>39</v>
      </c>
      <c r="LE80" s="121">
        <v>56</v>
      </c>
      <c r="LF80" s="121">
        <v>163</v>
      </c>
      <c r="LG80" s="121">
        <v>26</v>
      </c>
      <c r="LH80" s="121">
        <v>100</v>
      </c>
      <c r="LI80" s="121">
        <v>408</v>
      </c>
      <c r="LJ80" s="121">
        <v>7</v>
      </c>
      <c r="LK80" s="121">
        <v>6</v>
      </c>
      <c r="LL80" s="121">
        <v>29</v>
      </c>
      <c r="LM80" s="121">
        <v>126</v>
      </c>
      <c r="LN80" s="121">
        <v>58</v>
      </c>
      <c r="LO80" s="121">
        <v>42</v>
      </c>
      <c r="LP80" s="121">
        <v>101</v>
      </c>
      <c r="LQ80" s="121">
        <v>5</v>
      </c>
      <c r="LR80" s="121">
        <v>31</v>
      </c>
      <c r="LS80" s="121">
        <v>22</v>
      </c>
      <c r="LT80" s="121">
        <v>128</v>
      </c>
      <c r="LU80" s="121">
        <v>90</v>
      </c>
      <c r="LV80" s="121">
        <v>65</v>
      </c>
      <c r="LW80" s="121">
        <v>157</v>
      </c>
      <c r="LX80" s="121">
        <v>108</v>
      </c>
      <c r="LY80" s="121">
        <v>46</v>
      </c>
      <c r="LZ80" s="121">
        <v>121</v>
      </c>
      <c r="MA80" s="121">
        <v>532</v>
      </c>
      <c r="MB80" s="121">
        <v>526</v>
      </c>
      <c r="MC80" s="121">
        <v>28</v>
      </c>
      <c r="MD80" s="121">
        <v>98</v>
      </c>
      <c r="ME80" s="121">
        <v>147</v>
      </c>
      <c r="MF80" s="121">
        <v>270</v>
      </c>
      <c r="MG80" s="121">
        <v>110</v>
      </c>
      <c r="MH80" s="121">
        <v>186</v>
      </c>
      <c r="MI80" s="121">
        <v>92</v>
      </c>
      <c r="MJ80" s="121">
        <v>136</v>
      </c>
      <c r="MK80" s="121">
        <v>64</v>
      </c>
      <c r="ML80" s="121">
        <v>128</v>
      </c>
      <c r="MM80" s="121">
        <v>116</v>
      </c>
      <c r="MN80" s="121">
        <v>320</v>
      </c>
      <c r="MO80" s="121">
        <v>59</v>
      </c>
      <c r="MP80" s="121">
        <v>38</v>
      </c>
      <c r="MQ80" s="121">
        <v>68</v>
      </c>
      <c r="MR80" s="121">
        <v>151</v>
      </c>
      <c r="MS80" s="121">
        <v>69</v>
      </c>
      <c r="MT80" s="121">
        <v>26</v>
      </c>
      <c r="MU80" s="121">
        <v>23</v>
      </c>
      <c r="MV80" s="121">
        <v>51</v>
      </c>
      <c r="MW80" s="121">
        <v>86</v>
      </c>
      <c r="MX80" s="121">
        <v>441</v>
      </c>
      <c r="MY80" s="121">
        <v>10</v>
      </c>
      <c r="MZ80" s="121">
        <v>18</v>
      </c>
      <c r="NA80" s="121">
        <v>119</v>
      </c>
      <c r="NB80" s="121">
        <v>51</v>
      </c>
      <c r="NC80" s="121">
        <v>99</v>
      </c>
      <c r="ND80" s="121">
        <v>201</v>
      </c>
      <c r="NE80" s="121">
        <v>217</v>
      </c>
      <c r="NF80" s="121">
        <v>71</v>
      </c>
      <c r="NG80" s="121">
        <v>108</v>
      </c>
      <c r="NH80" s="121">
        <v>65</v>
      </c>
      <c r="NI80" s="121">
        <v>14</v>
      </c>
      <c r="NJ80" s="121">
        <v>32</v>
      </c>
      <c r="NK80" s="121">
        <v>75</v>
      </c>
      <c r="NL80" s="121">
        <v>85</v>
      </c>
      <c r="NM80" s="121">
        <v>68</v>
      </c>
      <c r="NN80" s="121">
        <v>60</v>
      </c>
      <c r="NO80" s="121">
        <v>26</v>
      </c>
      <c r="NP80" s="121">
        <v>53</v>
      </c>
      <c r="NQ80" s="121">
        <v>91</v>
      </c>
      <c r="NR80" s="121">
        <v>184</v>
      </c>
    </row>
    <row r="81" spans="1:382" ht="43.5" customHeight="1" x14ac:dyDescent="0.25">
      <c r="A81" s="285"/>
      <c r="B81" s="294"/>
      <c r="C81" s="41" t="s">
        <v>116</v>
      </c>
      <c r="D81" s="125">
        <v>725</v>
      </c>
      <c r="E81" s="125">
        <v>93</v>
      </c>
      <c r="F81" s="125">
        <v>61</v>
      </c>
      <c r="G81" s="125">
        <v>136</v>
      </c>
      <c r="H81" s="125">
        <v>37</v>
      </c>
      <c r="I81" s="125">
        <v>553</v>
      </c>
      <c r="J81" s="125">
        <v>194</v>
      </c>
      <c r="K81" s="125">
        <v>42</v>
      </c>
      <c r="L81" s="125">
        <v>37</v>
      </c>
      <c r="M81" s="125">
        <v>46</v>
      </c>
      <c r="N81" s="125">
        <v>1300</v>
      </c>
      <c r="O81" s="125">
        <v>1061</v>
      </c>
      <c r="P81" s="125">
        <v>580</v>
      </c>
      <c r="Q81" s="125">
        <v>1507</v>
      </c>
      <c r="R81" s="125">
        <v>550</v>
      </c>
      <c r="S81" s="125">
        <v>1192</v>
      </c>
      <c r="T81" s="125">
        <v>417</v>
      </c>
      <c r="U81" s="125">
        <v>905</v>
      </c>
      <c r="V81" s="125">
        <v>1202</v>
      </c>
      <c r="W81" s="125">
        <v>694</v>
      </c>
      <c r="X81" s="125">
        <v>1000</v>
      </c>
      <c r="Y81" s="125">
        <v>1331</v>
      </c>
      <c r="Z81" s="125">
        <v>129</v>
      </c>
      <c r="AA81" s="125">
        <v>703</v>
      </c>
      <c r="AB81" s="125">
        <v>953</v>
      </c>
      <c r="AC81" s="125">
        <v>169</v>
      </c>
      <c r="AD81" s="125">
        <v>244</v>
      </c>
      <c r="AE81" s="125">
        <v>1332</v>
      </c>
      <c r="AF81" s="125">
        <v>137</v>
      </c>
      <c r="AG81" s="125">
        <v>39</v>
      </c>
      <c r="AH81" s="125">
        <v>95</v>
      </c>
      <c r="AI81" s="125">
        <v>38</v>
      </c>
      <c r="AJ81" s="125">
        <v>84</v>
      </c>
      <c r="AK81" s="125">
        <v>60</v>
      </c>
      <c r="AL81" s="125">
        <v>320</v>
      </c>
      <c r="AM81" s="125">
        <v>96</v>
      </c>
      <c r="AN81" s="125">
        <v>72</v>
      </c>
      <c r="AO81" s="125">
        <v>677</v>
      </c>
      <c r="AP81" s="125">
        <v>125</v>
      </c>
      <c r="AQ81" s="125">
        <v>145</v>
      </c>
      <c r="AR81" s="125">
        <v>109</v>
      </c>
      <c r="AS81" s="125">
        <v>275</v>
      </c>
      <c r="AT81" s="125">
        <v>281</v>
      </c>
      <c r="AU81" s="125">
        <v>87</v>
      </c>
      <c r="AV81" s="125">
        <v>72</v>
      </c>
      <c r="AW81" s="125">
        <v>230</v>
      </c>
      <c r="AX81" s="125">
        <v>42</v>
      </c>
      <c r="AY81" s="125">
        <v>276</v>
      </c>
      <c r="AZ81" s="125">
        <v>243</v>
      </c>
      <c r="BA81" s="125">
        <v>240</v>
      </c>
      <c r="BB81" s="125">
        <v>427</v>
      </c>
      <c r="BC81" s="125">
        <v>82</v>
      </c>
      <c r="BD81" s="125">
        <v>141</v>
      </c>
      <c r="BE81" s="125">
        <v>48</v>
      </c>
      <c r="BF81" s="125">
        <v>223</v>
      </c>
      <c r="BG81" s="125">
        <v>185</v>
      </c>
      <c r="BH81" s="125">
        <v>98</v>
      </c>
      <c r="BI81" s="125">
        <v>222</v>
      </c>
      <c r="BJ81" s="125">
        <v>295</v>
      </c>
      <c r="BK81" s="125">
        <v>221</v>
      </c>
      <c r="BL81" s="125">
        <v>241</v>
      </c>
      <c r="BM81" s="125">
        <v>101</v>
      </c>
      <c r="BN81" s="125">
        <v>220</v>
      </c>
      <c r="BO81" s="125">
        <v>95</v>
      </c>
      <c r="BP81" s="125">
        <v>202</v>
      </c>
      <c r="BQ81" s="125">
        <v>320</v>
      </c>
      <c r="BR81" s="125">
        <v>163</v>
      </c>
      <c r="BS81" s="125">
        <v>108</v>
      </c>
      <c r="BT81" s="125">
        <v>157</v>
      </c>
      <c r="BU81" s="125">
        <v>117</v>
      </c>
      <c r="BV81" s="125">
        <v>237</v>
      </c>
      <c r="BW81" s="125">
        <v>334</v>
      </c>
      <c r="BX81" s="125">
        <v>799</v>
      </c>
      <c r="BY81" s="125">
        <v>516</v>
      </c>
      <c r="BZ81" s="125">
        <v>567</v>
      </c>
      <c r="CA81" s="125">
        <v>529</v>
      </c>
      <c r="CB81" s="125">
        <v>40</v>
      </c>
      <c r="CC81" s="125">
        <v>81</v>
      </c>
      <c r="CD81" s="125">
        <v>230</v>
      </c>
      <c r="CE81" s="125">
        <v>162</v>
      </c>
      <c r="CF81" s="125">
        <v>72</v>
      </c>
      <c r="CG81" s="125">
        <v>143</v>
      </c>
      <c r="CH81" s="125">
        <v>214</v>
      </c>
      <c r="CI81" s="125">
        <v>276</v>
      </c>
      <c r="CJ81" s="125">
        <v>265</v>
      </c>
      <c r="CK81" s="125">
        <v>204</v>
      </c>
      <c r="CL81" s="125">
        <v>99</v>
      </c>
      <c r="CM81" s="125">
        <v>70</v>
      </c>
      <c r="CN81" s="125">
        <v>227</v>
      </c>
      <c r="CO81" s="125">
        <v>400</v>
      </c>
      <c r="CP81" s="125">
        <v>190</v>
      </c>
      <c r="CQ81" s="125">
        <v>225</v>
      </c>
      <c r="CR81" s="125">
        <v>78</v>
      </c>
      <c r="CS81" s="125">
        <v>47</v>
      </c>
      <c r="CT81" s="125">
        <v>34</v>
      </c>
      <c r="CU81" s="125">
        <v>32</v>
      </c>
      <c r="CV81" s="125">
        <v>32</v>
      </c>
      <c r="CW81" s="125">
        <v>39</v>
      </c>
      <c r="CX81" s="125">
        <v>43</v>
      </c>
      <c r="CY81" s="125">
        <v>53</v>
      </c>
      <c r="CZ81" s="125">
        <v>44</v>
      </c>
      <c r="DA81" s="125">
        <v>73</v>
      </c>
      <c r="DB81" s="125">
        <v>17</v>
      </c>
      <c r="DC81" s="125">
        <v>15</v>
      </c>
      <c r="DD81" s="125">
        <v>29</v>
      </c>
      <c r="DE81" s="125">
        <v>113</v>
      </c>
      <c r="DF81" s="125">
        <v>213</v>
      </c>
      <c r="DG81" s="125">
        <v>89</v>
      </c>
      <c r="DH81" s="125">
        <v>118</v>
      </c>
      <c r="DI81" s="125">
        <v>246</v>
      </c>
      <c r="DJ81" s="125">
        <v>42</v>
      </c>
      <c r="DK81" s="125">
        <v>142</v>
      </c>
      <c r="DL81" s="125">
        <v>314</v>
      </c>
      <c r="DM81" s="125">
        <v>66</v>
      </c>
      <c r="DN81" s="125">
        <v>94</v>
      </c>
      <c r="DO81" s="125">
        <v>59</v>
      </c>
      <c r="DP81" s="125">
        <v>37</v>
      </c>
      <c r="DQ81" s="125">
        <v>35</v>
      </c>
      <c r="DR81" s="125">
        <v>339</v>
      </c>
      <c r="DS81" s="125">
        <v>110</v>
      </c>
      <c r="DT81" s="125">
        <v>18</v>
      </c>
      <c r="DU81" s="125">
        <v>12</v>
      </c>
      <c r="DV81" s="125">
        <v>21</v>
      </c>
      <c r="DW81" s="125">
        <v>49</v>
      </c>
      <c r="DX81" s="125">
        <v>40</v>
      </c>
      <c r="DY81" s="125">
        <v>56</v>
      </c>
      <c r="DZ81" s="125">
        <v>54</v>
      </c>
      <c r="EA81" s="125">
        <v>93</v>
      </c>
      <c r="EB81" s="125">
        <v>43</v>
      </c>
      <c r="EC81" s="125">
        <v>58</v>
      </c>
      <c r="ED81" s="125">
        <v>23</v>
      </c>
      <c r="EE81" s="125">
        <v>83</v>
      </c>
      <c r="EF81" s="125">
        <v>135</v>
      </c>
      <c r="EG81" s="125">
        <v>217</v>
      </c>
      <c r="EH81" s="125">
        <v>130</v>
      </c>
      <c r="EI81" s="125">
        <v>174</v>
      </c>
      <c r="EJ81" s="125">
        <v>199</v>
      </c>
      <c r="EK81" s="125">
        <v>525</v>
      </c>
      <c r="EL81" s="125">
        <v>450</v>
      </c>
      <c r="EM81" s="125">
        <v>328</v>
      </c>
      <c r="EN81" s="125">
        <v>185</v>
      </c>
      <c r="EO81" s="125">
        <v>54</v>
      </c>
      <c r="EP81" s="125">
        <v>28</v>
      </c>
      <c r="EQ81" s="125">
        <v>41</v>
      </c>
      <c r="ER81" s="125">
        <v>164</v>
      </c>
      <c r="ES81" s="125">
        <v>34</v>
      </c>
      <c r="ET81" s="125">
        <v>95</v>
      </c>
      <c r="EU81" s="125">
        <v>86</v>
      </c>
      <c r="EV81" s="125">
        <v>298</v>
      </c>
      <c r="EW81" s="125">
        <v>159</v>
      </c>
      <c r="EX81" s="125">
        <v>232</v>
      </c>
      <c r="EY81" s="125">
        <v>78</v>
      </c>
      <c r="EZ81" s="125">
        <v>23</v>
      </c>
      <c r="FA81" s="125">
        <v>63</v>
      </c>
      <c r="FB81" s="125">
        <v>161</v>
      </c>
      <c r="FC81" s="125">
        <v>71</v>
      </c>
      <c r="FD81" s="125">
        <v>123</v>
      </c>
      <c r="FE81" s="125">
        <v>184</v>
      </c>
      <c r="FF81" s="125">
        <v>36</v>
      </c>
      <c r="FG81" s="125">
        <v>332</v>
      </c>
      <c r="FH81" s="125">
        <v>388</v>
      </c>
      <c r="FI81" s="125">
        <v>267</v>
      </c>
      <c r="FJ81" s="125">
        <v>10</v>
      </c>
      <c r="FK81" s="125">
        <v>109</v>
      </c>
      <c r="FL81" s="125">
        <v>75</v>
      </c>
      <c r="FM81" s="125">
        <v>19</v>
      </c>
      <c r="FN81" s="125">
        <v>126</v>
      </c>
      <c r="FO81" s="125">
        <v>59</v>
      </c>
      <c r="FP81" s="125">
        <v>132</v>
      </c>
      <c r="FQ81" s="125">
        <v>44</v>
      </c>
      <c r="FR81" s="125">
        <v>81</v>
      </c>
      <c r="FS81" s="125">
        <v>23</v>
      </c>
      <c r="FT81" s="125">
        <v>95</v>
      </c>
      <c r="FU81" s="125">
        <v>160</v>
      </c>
      <c r="FV81" s="125">
        <v>1</v>
      </c>
      <c r="FW81" s="125">
        <v>21</v>
      </c>
      <c r="FX81" s="125">
        <v>30</v>
      </c>
      <c r="FY81" s="125">
        <v>22</v>
      </c>
      <c r="FZ81" s="125">
        <v>46</v>
      </c>
      <c r="GA81" s="125">
        <v>107</v>
      </c>
      <c r="GB81" s="125">
        <v>114</v>
      </c>
      <c r="GC81" s="125">
        <v>7</v>
      </c>
      <c r="GD81" s="125">
        <v>21</v>
      </c>
      <c r="GE81" s="125">
        <v>12</v>
      </c>
      <c r="GF81" s="125">
        <v>12</v>
      </c>
      <c r="GG81" s="125">
        <v>46</v>
      </c>
      <c r="GH81" s="125">
        <v>54</v>
      </c>
      <c r="GI81" s="125">
        <v>16</v>
      </c>
      <c r="GJ81" s="125">
        <v>73</v>
      </c>
      <c r="GK81" s="125">
        <v>24</v>
      </c>
      <c r="GL81" s="125">
        <v>23</v>
      </c>
      <c r="GM81" s="125">
        <v>24</v>
      </c>
      <c r="GN81" s="125">
        <v>556</v>
      </c>
      <c r="GO81" s="125">
        <v>193</v>
      </c>
      <c r="GP81" s="125">
        <v>48</v>
      </c>
      <c r="GQ81" s="125">
        <v>107</v>
      </c>
      <c r="GR81" s="125">
        <v>73</v>
      </c>
      <c r="GS81" s="125">
        <v>180</v>
      </c>
      <c r="GT81" s="125">
        <v>167</v>
      </c>
      <c r="GU81" s="125">
        <v>133</v>
      </c>
      <c r="GV81" s="125">
        <v>85</v>
      </c>
      <c r="GW81" s="125">
        <v>871</v>
      </c>
      <c r="GX81" s="125">
        <v>650</v>
      </c>
      <c r="GY81" s="125">
        <v>125</v>
      </c>
      <c r="GZ81" s="125">
        <v>163</v>
      </c>
      <c r="HA81" s="125">
        <v>53</v>
      </c>
      <c r="HB81" s="125">
        <v>114</v>
      </c>
      <c r="HC81" s="125">
        <v>92</v>
      </c>
      <c r="HD81" s="125">
        <v>236</v>
      </c>
      <c r="HE81" s="125">
        <v>149</v>
      </c>
      <c r="HF81" s="125">
        <v>92</v>
      </c>
      <c r="HG81" s="125">
        <v>167</v>
      </c>
      <c r="HH81" s="125">
        <v>406</v>
      </c>
      <c r="HI81" s="125">
        <v>158</v>
      </c>
      <c r="HJ81" s="125">
        <v>366</v>
      </c>
      <c r="HK81" s="125">
        <v>238</v>
      </c>
      <c r="HL81" s="125">
        <v>14</v>
      </c>
      <c r="HM81" s="125">
        <v>35</v>
      </c>
      <c r="HN81" s="125">
        <v>70</v>
      </c>
      <c r="HO81" s="125">
        <v>38</v>
      </c>
      <c r="HP81" s="125">
        <v>41</v>
      </c>
      <c r="HQ81" s="125">
        <v>89</v>
      </c>
      <c r="HR81" s="125">
        <v>365</v>
      </c>
      <c r="HS81" s="125">
        <v>73</v>
      </c>
      <c r="HT81" s="125">
        <v>60</v>
      </c>
      <c r="HU81" s="125">
        <v>54</v>
      </c>
      <c r="HV81" s="125">
        <v>51</v>
      </c>
      <c r="HW81" s="125">
        <v>84</v>
      </c>
      <c r="HX81" s="125">
        <v>334</v>
      </c>
      <c r="HY81" s="125">
        <v>99</v>
      </c>
      <c r="HZ81" s="125">
        <v>77</v>
      </c>
      <c r="IA81" s="125">
        <v>27</v>
      </c>
      <c r="IB81" s="125">
        <v>139</v>
      </c>
      <c r="IC81" s="125">
        <v>107</v>
      </c>
      <c r="ID81" s="125">
        <v>114</v>
      </c>
      <c r="IE81" s="125">
        <v>79</v>
      </c>
      <c r="IF81" s="125">
        <v>48</v>
      </c>
      <c r="IG81" s="125">
        <v>338</v>
      </c>
      <c r="IH81" s="125">
        <v>360</v>
      </c>
      <c r="II81" s="125">
        <v>114</v>
      </c>
      <c r="IJ81" s="125">
        <v>39</v>
      </c>
      <c r="IK81" s="125">
        <v>76</v>
      </c>
      <c r="IL81" s="125">
        <v>104</v>
      </c>
      <c r="IM81" s="125">
        <v>53</v>
      </c>
      <c r="IN81" s="125">
        <v>73</v>
      </c>
      <c r="IO81" s="125">
        <v>54</v>
      </c>
      <c r="IP81" s="125">
        <v>77</v>
      </c>
      <c r="IQ81" s="125">
        <v>83</v>
      </c>
      <c r="IR81" s="125">
        <v>88</v>
      </c>
      <c r="IS81" s="125">
        <v>62</v>
      </c>
      <c r="IT81" s="125">
        <v>38</v>
      </c>
      <c r="IU81" s="125">
        <v>37</v>
      </c>
      <c r="IV81" s="125">
        <v>19</v>
      </c>
      <c r="IW81" s="125">
        <v>81</v>
      </c>
      <c r="IX81" s="125">
        <v>37</v>
      </c>
      <c r="IY81" s="125">
        <v>17</v>
      </c>
      <c r="IZ81" s="125">
        <v>62</v>
      </c>
      <c r="JA81" s="125">
        <v>11</v>
      </c>
      <c r="JB81" s="125">
        <v>340</v>
      </c>
      <c r="JC81" s="125">
        <v>148</v>
      </c>
      <c r="JD81" s="125">
        <v>81</v>
      </c>
      <c r="JE81" s="125">
        <v>82</v>
      </c>
      <c r="JF81" s="125">
        <v>75</v>
      </c>
      <c r="JG81" s="125">
        <v>109</v>
      </c>
      <c r="JH81" s="125">
        <v>208</v>
      </c>
      <c r="JI81" s="125">
        <v>222</v>
      </c>
      <c r="JJ81" s="125">
        <v>28</v>
      </c>
      <c r="JK81" s="125">
        <v>94</v>
      </c>
      <c r="JL81" s="125">
        <v>65</v>
      </c>
      <c r="JM81" s="125">
        <v>48</v>
      </c>
      <c r="JN81" s="125">
        <v>68</v>
      </c>
      <c r="JO81" s="125">
        <v>53</v>
      </c>
      <c r="JP81" s="125">
        <v>185</v>
      </c>
      <c r="JQ81" s="125">
        <v>141</v>
      </c>
      <c r="JR81" s="125">
        <v>83</v>
      </c>
      <c r="JS81" s="125">
        <v>242</v>
      </c>
      <c r="JT81" s="125">
        <v>172</v>
      </c>
      <c r="JU81" s="125">
        <v>314</v>
      </c>
      <c r="JV81" s="125">
        <v>470</v>
      </c>
      <c r="JW81" s="125">
        <v>153</v>
      </c>
      <c r="JX81" s="125">
        <v>87</v>
      </c>
      <c r="JY81" s="125">
        <v>51</v>
      </c>
      <c r="JZ81" s="125">
        <v>16</v>
      </c>
      <c r="KA81" s="125">
        <v>52</v>
      </c>
      <c r="KB81" s="125">
        <v>22</v>
      </c>
      <c r="KC81" s="125">
        <v>30</v>
      </c>
      <c r="KD81" s="125">
        <v>27</v>
      </c>
      <c r="KE81" s="125">
        <v>107</v>
      </c>
      <c r="KF81" s="125">
        <v>22</v>
      </c>
      <c r="KG81" s="125">
        <v>26</v>
      </c>
      <c r="KH81" s="125">
        <v>8</v>
      </c>
      <c r="KI81" s="125">
        <v>17</v>
      </c>
      <c r="KJ81" s="125">
        <v>45</v>
      </c>
      <c r="KK81" s="125">
        <v>24</v>
      </c>
      <c r="KL81" s="125">
        <v>22</v>
      </c>
      <c r="KM81" s="125">
        <v>317</v>
      </c>
      <c r="KN81" s="125">
        <v>72</v>
      </c>
      <c r="KO81" s="125">
        <v>37</v>
      </c>
      <c r="KP81" s="125">
        <v>86</v>
      </c>
      <c r="KQ81" s="125">
        <v>92</v>
      </c>
      <c r="KR81" s="125">
        <v>156</v>
      </c>
      <c r="KS81" s="125">
        <v>115</v>
      </c>
      <c r="KT81" s="125">
        <v>41</v>
      </c>
      <c r="KU81" s="125">
        <v>162</v>
      </c>
      <c r="KV81" s="125">
        <v>201</v>
      </c>
      <c r="KW81" s="125">
        <v>137</v>
      </c>
      <c r="KX81" s="125">
        <v>132</v>
      </c>
      <c r="KY81" s="125">
        <v>242</v>
      </c>
      <c r="KZ81" s="125">
        <v>53</v>
      </c>
      <c r="LA81" s="125">
        <v>60</v>
      </c>
      <c r="LB81" s="125">
        <v>48</v>
      </c>
      <c r="LC81" s="125">
        <v>29</v>
      </c>
      <c r="LD81" s="125">
        <v>40</v>
      </c>
      <c r="LE81" s="125">
        <v>57</v>
      </c>
      <c r="LF81" s="125">
        <v>166</v>
      </c>
      <c r="LG81" s="125">
        <v>27</v>
      </c>
      <c r="LH81" s="125">
        <v>122</v>
      </c>
      <c r="LI81" s="125">
        <v>513</v>
      </c>
      <c r="LJ81" s="125">
        <v>7</v>
      </c>
      <c r="LK81" s="125">
        <v>6</v>
      </c>
      <c r="LL81" s="125">
        <v>29</v>
      </c>
      <c r="LM81" s="125">
        <v>131</v>
      </c>
      <c r="LN81" s="125">
        <v>63</v>
      </c>
      <c r="LO81" s="125">
        <v>45</v>
      </c>
      <c r="LP81" s="125">
        <v>103</v>
      </c>
      <c r="LQ81" s="125">
        <v>5</v>
      </c>
      <c r="LR81" s="125">
        <v>40</v>
      </c>
      <c r="LS81" s="125">
        <v>23</v>
      </c>
      <c r="LT81" s="125">
        <v>135</v>
      </c>
      <c r="LU81" s="125">
        <v>99</v>
      </c>
      <c r="LV81" s="125">
        <v>65</v>
      </c>
      <c r="LW81" s="125">
        <v>192</v>
      </c>
      <c r="LX81" s="125">
        <v>123</v>
      </c>
      <c r="LY81" s="125">
        <v>59</v>
      </c>
      <c r="LZ81" s="125">
        <v>130</v>
      </c>
      <c r="MA81" s="125">
        <v>625</v>
      </c>
      <c r="MB81" s="125">
        <v>613</v>
      </c>
      <c r="MC81" s="125">
        <v>34</v>
      </c>
      <c r="MD81" s="125">
        <v>105</v>
      </c>
      <c r="ME81" s="125">
        <v>161</v>
      </c>
      <c r="MF81" s="125">
        <v>286</v>
      </c>
      <c r="MG81" s="125">
        <v>112</v>
      </c>
      <c r="MH81" s="125">
        <v>194</v>
      </c>
      <c r="MI81" s="125">
        <v>95</v>
      </c>
      <c r="MJ81" s="125">
        <v>136</v>
      </c>
      <c r="MK81" s="125">
        <v>65</v>
      </c>
      <c r="ML81" s="125">
        <v>130</v>
      </c>
      <c r="MM81" s="125">
        <v>126</v>
      </c>
      <c r="MN81" s="125">
        <v>406</v>
      </c>
      <c r="MO81" s="125">
        <v>75</v>
      </c>
      <c r="MP81" s="125">
        <v>39</v>
      </c>
      <c r="MQ81" s="125">
        <v>74</v>
      </c>
      <c r="MR81" s="125">
        <v>156</v>
      </c>
      <c r="MS81" s="125">
        <v>74</v>
      </c>
      <c r="MT81" s="125">
        <v>28</v>
      </c>
      <c r="MU81" s="125">
        <v>26</v>
      </c>
      <c r="MV81" s="125">
        <v>57</v>
      </c>
      <c r="MW81" s="125">
        <v>103</v>
      </c>
      <c r="MX81" s="125">
        <v>513</v>
      </c>
      <c r="MY81" s="125">
        <v>12</v>
      </c>
      <c r="MZ81" s="125">
        <v>23</v>
      </c>
      <c r="NA81" s="125">
        <v>125</v>
      </c>
      <c r="NB81" s="125">
        <v>51</v>
      </c>
      <c r="NC81" s="125">
        <v>103</v>
      </c>
      <c r="ND81" s="125">
        <v>203</v>
      </c>
      <c r="NE81" s="125">
        <v>290</v>
      </c>
      <c r="NF81" s="125">
        <v>78</v>
      </c>
      <c r="NG81" s="125">
        <v>115</v>
      </c>
      <c r="NH81" s="125">
        <v>66</v>
      </c>
      <c r="NI81" s="125">
        <v>16</v>
      </c>
      <c r="NJ81" s="125">
        <v>34</v>
      </c>
      <c r="NK81" s="125">
        <v>81</v>
      </c>
      <c r="NL81" s="125">
        <v>87</v>
      </c>
      <c r="NM81" s="125">
        <v>68</v>
      </c>
      <c r="NN81" s="125">
        <v>60</v>
      </c>
      <c r="NO81" s="125">
        <v>26</v>
      </c>
      <c r="NP81" s="125">
        <v>53</v>
      </c>
      <c r="NQ81" s="125">
        <v>94</v>
      </c>
      <c r="NR81" s="125">
        <v>184</v>
      </c>
    </row>
    <row r="82" spans="1:382" s="35" customFormat="1" hidden="1" x14ac:dyDescent="0.25">
      <c r="A82" s="285"/>
      <c r="B82" s="290" t="s">
        <v>155</v>
      </c>
      <c r="C82" s="290"/>
      <c r="D82" s="34">
        <v>97.6</v>
      </c>
      <c r="E82" s="34">
        <v>98.6</v>
      </c>
      <c r="F82" s="34">
        <v>99.6</v>
      </c>
      <c r="G82" s="34">
        <v>100.6</v>
      </c>
      <c r="H82" s="34">
        <v>101.6</v>
      </c>
      <c r="I82" s="34">
        <v>102.6</v>
      </c>
      <c r="J82" s="34">
        <v>103.6</v>
      </c>
      <c r="K82" s="34">
        <v>104.6</v>
      </c>
      <c r="L82" s="34">
        <v>105.6</v>
      </c>
      <c r="M82" s="34">
        <v>106.6</v>
      </c>
      <c r="N82" s="34">
        <v>107.6</v>
      </c>
      <c r="O82" s="34">
        <v>108.6</v>
      </c>
      <c r="P82" s="34">
        <v>109.6</v>
      </c>
      <c r="Q82" s="34">
        <v>110.6</v>
      </c>
      <c r="R82" s="34">
        <v>111.6</v>
      </c>
      <c r="S82" s="34">
        <v>112.6</v>
      </c>
      <c r="T82" s="34">
        <v>113.6</v>
      </c>
      <c r="U82" s="34">
        <v>114.6</v>
      </c>
      <c r="V82" s="34">
        <v>115.6</v>
      </c>
      <c r="W82" s="34">
        <v>116.6</v>
      </c>
      <c r="X82" s="34">
        <v>117.6</v>
      </c>
      <c r="Y82" s="34">
        <v>118.6</v>
      </c>
      <c r="Z82" s="34">
        <v>119.6</v>
      </c>
      <c r="AA82" s="34">
        <v>120.6</v>
      </c>
      <c r="AB82" s="34">
        <v>121.6</v>
      </c>
      <c r="AC82" s="34">
        <v>122.6</v>
      </c>
      <c r="AD82" s="34">
        <v>123.6</v>
      </c>
      <c r="AE82" s="34">
        <v>124.6</v>
      </c>
      <c r="AF82" s="34">
        <v>125.6</v>
      </c>
      <c r="AG82" s="34">
        <v>126.6</v>
      </c>
      <c r="AH82" s="34">
        <v>127.6</v>
      </c>
      <c r="AI82" s="34">
        <v>128.6</v>
      </c>
      <c r="AJ82" s="34">
        <v>129.6</v>
      </c>
      <c r="AK82" s="34">
        <v>130.6</v>
      </c>
      <c r="AL82" s="34">
        <v>131.6</v>
      </c>
      <c r="AM82" s="34">
        <v>132.6</v>
      </c>
      <c r="AN82" s="34">
        <v>133.6</v>
      </c>
      <c r="AO82" s="34">
        <v>134.6</v>
      </c>
      <c r="AP82" s="34">
        <v>135.6</v>
      </c>
      <c r="AQ82" s="34">
        <v>136.6</v>
      </c>
      <c r="AR82" s="34">
        <v>137.6</v>
      </c>
      <c r="AS82" s="34">
        <v>138.6</v>
      </c>
      <c r="AT82" s="34">
        <v>139.6</v>
      </c>
      <c r="AU82" s="34">
        <v>140.6</v>
      </c>
      <c r="AV82" s="34">
        <v>141.6</v>
      </c>
      <c r="AW82" s="34">
        <v>142.6</v>
      </c>
      <c r="AX82" s="34">
        <v>143.6</v>
      </c>
      <c r="AY82" s="34">
        <v>144.6</v>
      </c>
      <c r="AZ82" s="34">
        <v>145.6</v>
      </c>
      <c r="BA82" s="34">
        <v>146.6</v>
      </c>
      <c r="BB82" s="34">
        <v>147.6</v>
      </c>
      <c r="BC82" s="34">
        <v>148.6</v>
      </c>
      <c r="BD82" s="34">
        <v>149.6</v>
      </c>
      <c r="BE82" s="34">
        <v>150.6</v>
      </c>
      <c r="BF82" s="34">
        <v>151.6</v>
      </c>
      <c r="BG82" s="34">
        <v>152.6</v>
      </c>
      <c r="BH82" s="34">
        <v>153.6</v>
      </c>
      <c r="BI82" s="34">
        <v>154.6</v>
      </c>
      <c r="BJ82" s="34">
        <v>155.6</v>
      </c>
      <c r="BK82" s="34">
        <v>156.6</v>
      </c>
      <c r="BL82" s="34">
        <v>157.6</v>
      </c>
      <c r="BM82" s="34">
        <v>158.6</v>
      </c>
      <c r="BN82" s="34">
        <v>159.6</v>
      </c>
      <c r="BO82" s="34">
        <v>160.6</v>
      </c>
      <c r="BP82" s="34">
        <v>161.6</v>
      </c>
      <c r="BQ82" s="34">
        <v>162.6</v>
      </c>
      <c r="BR82" s="34">
        <v>163.6</v>
      </c>
      <c r="BS82" s="34">
        <v>164.6</v>
      </c>
      <c r="BT82" s="34">
        <v>165.6</v>
      </c>
      <c r="BU82" s="34">
        <v>166.6</v>
      </c>
      <c r="BV82" s="34">
        <v>167.6</v>
      </c>
      <c r="BW82" s="34">
        <v>168.6</v>
      </c>
      <c r="BX82" s="34">
        <v>169.6</v>
      </c>
      <c r="BY82" s="34">
        <v>170.6</v>
      </c>
      <c r="BZ82" s="34">
        <v>171.6</v>
      </c>
      <c r="CA82" s="34">
        <v>172.6</v>
      </c>
      <c r="CB82" s="34">
        <v>173.6</v>
      </c>
      <c r="CC82" s="34">
        <v>174.6</v>
      </c>
      <c r="CD82" s="34">
        <v>175.6</v>
      </c>
      <c r="CE82" s="34">
        <v>176.6</v>
      </c>
      <c r="CF82" s="34">
        <v>177.6</v>
      </c>
      <c r="CG82" s="34">
        <v>178.6</v>
      </c>
      <c r="CH82" s="34">
        <v>179.6</v>
      </c>
      <c r="CI82" s="34">
        <v>180.6</v>
      </c>
      <c r="CJ82" s="34">
        <v>181.6</v>
      </c>
      <c r="CK82" s="34">
        <v>182.6</v>
      </c>
      <c r="CL82" s="34">
        <v>183.6</v>
      </c>
      <c r="CM82" s="34">
        <v>184.6</v>
      </c>
      <c r="CN82" s="34">
        <v>185.6</v>
      </c>
      <c r="CO82" s="34">
        <v>186.6</v>
      </c>
      <c r="CP82" s="34">
        <v>187.6</v>
      </c>
      <c r="CQ82" s="34">
        <v>188.6</v>
      </c>
      <c r="CR82" s="34">
        <v>189.6</v>
      </c>
      <c r="CS82" s="34">
        <v>190.6</v>
      </c>
      <c r="CT82" s="34">
        <v>191.6</v>
      </c>
      <c r="CU82" s="34">
        <v>192.6</v>
      </c>
      <c r="CV82" s="34">
        <v>193.6</v>
      </c>
      <c r="CW82" s="34">
        <v>194.6</v>
      </c>
      <c r="CX82" s="34">
        <v>195.6</v>
      </c>
      <c r="CY82" s="34">
        <v>196.6</v>
      </c>
      <c r="CZ82" s="34">
        <v>197.6</v>
      </c>
      <c r="DA82" s="34">
        <v>198.6</v>
      </c>
      <c r="DB82" s="34">
        <v>199.6</v>
      </c>
      <c r="DC82" s="34">
        <v>200.6</v>
      </c>
      <c r="DD82" s="34">
        <v>201.6</v>
      </c>
      <c r="DE82" s="34">
        <v>202.6</v>
      </c>
      <c r="DF82" s="34">
        <v>203.6</v>
      </c>
      <c r="DG82" s="34">
        <v>204.6</v>
      </c>
      <c r="DH82" s="34">
        <v>205.6</v>
      </c>
      <c r="DI82" s="34">
        <v>206.6</v>
      </c>
      <c r="DJ82" s="34">
        <v>207.6</v>
      </c>
      <c r="DK82" s="34">
        <v>208.6</v>
      </c>
      <c r="DL82" s="34">
        <v>209.6</v>
      </c>
      <c r="DM82" s="34">
        <v>210.6</v>
      </c>
      <c r="DN82" s="34">
        <v>211.6</v>
      </c>
      <c r="DO82" s="34">
        <v>212.6</v>
      </c>
      <c r="DP82" s="34">
        <v>213.6</v>
      </c>
      <c r="DQ82" s="34">
        <v>214.6</v>
      </c>
      <c r="DR82" s="34">
        <v>215.6</v>
      </c>
      <c r="DS82" s="34">
        <v>216.6</v>
      </c>
      <c r="DT82" s="34">
        <v>217.6</v>
      </c>
      <c r="DU82" s="34">
        <v>218.6</v>
      </c>
      <c r="DV82" s="34">
        <v>219.6</v>
      </c>
      <c r="DW82" s="34">
        <v>220.6</v>
      </c>
      <c r="DX82" s="34">
        <v>221.6</v>
      </c>
      <c r="DY82" s="34">
        <v>222.6</v>
      </c>
      <c r="DZ82" s="34">
        <v>223.6</v>
      </c>
      <c r="EA82" s="34">
        <v>224.6</v>
      </c>
      <c r="EB82" s="34">
        <v>225.6</v>
      </c>
      <c r="EC82" s="34">
        <v>226.6</v>
      </c>
      <c r="ED82" s="34">
        <v>227.6</v>
      </c>
      <c r="EE82" s="34">
        <v>228.6</v>
      </c>
      <c r="EF82" s="34">
        <v>229.6</v>
      </c>
      <c r="EG82" s="34">
        <v>230.6</v>
      </c>
      <c r="EH82" s="34">
        <v>231.6</v>
      </c>
      <c r="EI82" s="34">
        <v>232.6</v>
      </c>
      <c r="EJ82" s="34">
        <v>233.6</v>
      </c>
      <c r="EK82" s="34">
        <v>234.6</v>
      </c>
      <c r="EL82" s="34">
        <v>235.6</v>
      </c>
      <c r="EM82" s="34">
        <v>236.6</v>
      </c>
      <c r="EN82" s="34">
        <v>237.6</v>
      </c>
      <c r="EO82" s="34">
        <v>238.6</v>
      </c>
      <c r="EP82" s="34">
        <v>239.6</v>
      </c>
      <c r="EQ82" s="34">
        <v>240.6</v>
      </c>
      <c r="ER82" s="34">
        <v>241.6</v>
      </c>
      <c r="ES82" s="34">
        <v>242.6</v>
      </c>
      <c r="ET82" s="34">
        <v>243.6</v>
      </c>
      <c r="EU82" s="34">
        <v>244.6</v>
      </c>
      <c r="EV82" s="34">
        <v>245.6</v>
      </c>
      <c r="EW82" s="34">
        <v>246.6</v>
      </c>
      <c r="EX82" s="34">
        <v>247.6</v>
      </c>
      <c r="EY82" s="34">
        <v>248.6</v>
      </c>
      <c r="EZ82" s="34">
        <v>249.6</v>
      </c>
      <c r="FA82" s="34">
        <v>250.6</v>
      </c>
      <c r="FB82" s="34">
        <v>251.6</v>
      </c>
      <c r="FC82" s="34">
        <v>252.6</v>
      </c>
      <c r="FD82" s="34">
        <v>253.6</v>
      </c>
      <c r="FE82" s="34">
        <v>254.6</v>
      </c>
      <c r="FF82" s="34">
        <v>255.6</v>
      </c>
      <c r="FG82" s="34">
        <v>256.60000000000002</v>
      </c>
      <c r="FH82" s="34">
        <v>257.60000000000002</v>
      </c>
      <c r="FI82" s="34">
        <v>258.60000000000002</v>
      </c>
      <c r="FJ82" s="34">
        <v>259.60000000000002</v>
      </c>
      <c r="FK82" s="34">
        <v>260.60000000000002</v>
      </c>
      <c r="FL82" s="34">
        <v>261.60000000000002</v>
      </c>
      <c r="FM82" s="34">
        <v>262.60000000000002</v>
      </c>
      <c r="FN82" s="34">
        <v>263.60000000000002</v>
      </c>
      <c r="FO82" s="34">
        <v>264.60000000000002</v>
      </c>
      <c r="FP82" s="34">
        <v>265.60000000000002</v>
      </c>
      <c r="FQ82" s="34">
        <v>266.60000000000002</v>
      </c>
      <c r="FR82" s="34">
        <v>267.60000000000002</v>
      </c>
      <c r="FS82" s="34">
        <v>268.60000000000002</v>
      </c>
      <c r="FT82" s="34">
        <v>269.60000000000002</v>
      </c>
      <c r="FU82" s="34">
        <v>270.60000000000002</v>
      </c>
      <c r="FV82" s="34">
        <v>271.60000000000002</v>
      </c>
      <c r="FW82" s="34">
        <v>272.60000000000002</v>
      </c>
      <c r="FX82" s="34">
        <v>273.60000000000002</v>
      </c>
      <c r="FY82" s="34">
        <v>274.60000000000002</v>
      </c>
      <c r="FZ82" s="34">
        <v>275.60000000000002</v>
      </c>
      <c r="GA82" s="34">
        <v>276.60000000000002</v>
      </c>
      <c r="GB82" s="34">
        <v>277.60000000000002</v>
      </c>
      <c r="GC82" s="34">
        <v>278.60000000000002</v>
      </c>
      <c r="GD82" s="34">
        <v>279.60000000000002</v>
      </c>
      <c r="GE82" s="34">
        <v>280.60000000000002</v>
      </c>
      <c r="GF82" s="34">
        <v>281.60000000000002</v>
      </c>
      <c r="GG82" s="34">
        <v>282.60000000000002</v>
      </c>
      <c r="GH82" s="34">
        <v>283.60000000000002</v>
      </c>
      <c r="GI82" s="34">
        <v>284.60000000000002</v>
      </c>
      <c r="GJ82" s="34">
        <v>285.60000000000002</v>
      </c>
      <c r="GK82" s="34">
        <v>286.60000000000002</v>
      </c>
      <c r="GL82" s="34">
        <v>287.60000000000002</v>
      </c>
      <c r="GM82" s="34">
        <v>288.60000000000002</v>
      </c>
      <c r="GN82" s="34">
        <v>289.60000000000002</v>
      </c>
      <c r="GO82" s="34">
        <v>290.60000000000002</v>
      </c>
      <c r="GP82" s="34">
        <v>291.60000000000002</v>
      </c>
      <c r="GQ82" s="34">
        <v>292.60000000000002</v>
      </c>
      <c r="GR82" s="34">
        <v>293.60000000000002</v>
      </c>
      <c r="GS82" s="34">
        <v>294.60000000000002</v>
      </c>
      <c r="GT82" s="34">
        <v>295.60000000000002</v>
      </c>
      <c r="GU82" s="34">
        <v>296.60000000000002</v>
      </c>
      <c r="GV82" s="34">
        <v>297.60000000000002</v>
      </c>
      <c r="GW82" s="34">
        <v>298.60000000000002</v>
      </c>
      <c r="GX82" s="34">
        <v>299.60000000000002</v>
      </c>
      <c r="GY82" s="34">
        <v>300.60000000000002</v>
      </c>
      <c r="GZ82" s="34">
        <v>301.60000000000002</v>
      </c>
      <c r="HA82" s="34">
        <v>302.60000000000002</v>
      </c>
      <c r="HB82" s="34">
        <v>303.60000000000002</v>
      </c>
      <c r="HC82" s="34">
        <v>304.60000000000002</v>
      </c>
      <c r="HD82" s="34">
        <v>305.60000000000002</v>
      </c>
      <c r="HE82" s="34">
        <v>306.60000000000002</v>
      </c>
      <c r="HF82" s="34">
        <v>307.60000000000002</v>
      </c>
      <c r="HG82" s="34">
        <v>308.60000000000002</v>
      </c>
      <c r="HH82" s="34">
        <v>309.60000000000002</v>
      </c>
      <c r="HI82" s="34">
        <v>310.60000000000002</v>
      </c>
      <c r="HJ82" s="34">
        <v>311.60000000000002</v>
      </c>
      <c r="HK82" s="34">
        <v>312.60000000000002</v>
      </c>
      <c r="HL82" s="34">
        <v>313.60000000000002</v>
      </c>
      <c r="HM82" s="34">
        <v>314.60000000000002</v>
      </c>
      <c r="HN82" s="34">
        <v>315.60000000000002</v>
      </c>
      <c r="HO82" s="34">
        <v>316.60000000000002</v>
      </c>
      <c r="HP82" s="34">
        <v>317.60000000000002</v>
      </c>
      <c r="HQ82" s="34">
        <v>318.60000000000002</v>
      </c>
      <c r="HR82" s="34">
        <v>319.60000000000002</v>
      </c>
      <c r="HS82" s="34">
        <v>320.60000000000002</v>
      </c>
      <c r="HT82" s="34">
        <v>321.60000000000002</v>
      </c>
      <c r="HU82" s="34">
        <v>322.60000000000002</v>
      </c>
      <c r="HV82" s="34">
        <v>323.60000000000002</v>
      </c>
      <c r="HW82" s="34">
        <v>324.60000000000002</v>
      </c>
      <c r="HX82" s="34">
        <v>325.60000000000002</v>
      </c>
      <c r="HY82" s="34">
        <v>326.60000000000002</v>
      </c>
      <c r="HZ82" s="34">
        <v>327.60000000000002</v>
      </c>
      <c r="IA82" s="34">
        <v>328.6</v>
      </c>
      <c r="IB82" s="34">
        <v>329.6</v>
      </c>
      <c r="IC82" s="34">
        <v>330.6</v>
      </c>
      <c r="ID82" s="34">
        <v>331.6</v>
      </c>
      <c r="IE82" s="34">
        <v>332.6</v>
      </c>
      <c r="IF82" s="34">
        <v>333.6</v>
      </c>
      <c r="IG82" s="34">
        <v>334.6</v>
      </c>
      <c r="IH82" s="34">
        <v>335.6</v>
      </c>
      <c r="II82" s="34">
        <v>336.6</v>
      </c>
      <c r="IJ82" s="34">
        <v>337.6</v>
      </c>
      <c r="IK82" s="34">
        <v>338.6</v>
      </c>
      <c r="IL82" s="34">
        <v>339.6</v>
      </c>
      <c r="IM82" s="34">
        <v>340.6</v>
      </c>
      <c r="IN82" s="34">
        <v>341.6</v>
      </c>
      <c r="IO82" s="34">
        <v>342.6</v>
      </c>
      <c r="IP82" s="34">
        <v>343.6</v>
      </c>
      <c r="IQ82" s="34">
        <v>344.6</v>
      </c>
      <c r="IR82" s="34">
        <v>345.6</v>
      </c>
      <c r="IS82" s="34">
        <v>346.6</v>
      </c>
      <c r="IT82" s="34">
        <v>347.6</v>
      </c>
      <c r="IU82" s="34">
        <v>348.6</v>
      </c>
      <c r="IV82" s="34">
        <v>349.6</v>
      </c>
      <c r="IW82" s="34">
        <v>350.6</v>
      </c>
      <c r="IX82" s="34">
        <v>351.6</v>
      </c>
      <c r="IY82" s="34">
        <v>352.6</v>
      </c>
      <c r="IZ82" s="34">
        <v>353.6</v>
      </c>
      <c r="JA82" s="34">
        <v>354.6</v>
      </c>
      <c r="JB82" s="34">
        <v>355.6</v>
      </c>
      <c r="JC82" s="34">
        <v>356.6</v>
      </c>
      <c r="JD82" s="34">
        <v>357.6</v>
      </c>
      <c r="JE82" s="34">
        <v>358.6</v>
      </c>
      <c r="JF82" s="34">
        <v>359.6</v>
      </c>
      <c r="JG82" s="34">
        <v>360.6</v>
      </c>
      <c r="JH82" s="34">
        <v>361.6</v>
      </c>
      <c r="JI82" s="34">
        <v>362.6</v>
      </c>
      <c r="JJ82" s="34">
        <v>363.6</v>
      </c>
      <c r="JK82" s="34">
        <v>364.6</v>
      </c>
      <c r="JL82" s="34">
        <v>365.6</v>
      </c>
      <c r="JM82" s="34">
        <v>366.6</v>
      </c>
      <c r="JN82" s="34">
        <v>367.6</v>
      </c>
      <c r="JO82" s="34">
        <v>368.6</v>
      </c>
      <c r="JP82" s="34">
        <v>369.6</v>
      </c>
      <c r="JQ82" s="34">
        <v>370.6</v>
      </c>
      <c r="JR82" s="34">
        <v>371.6</v>
      </c>
      <c r="JS82" s="34">
        <v>372.6</v>
      </c>
      <c r="JT82" s="34">
        <v>373.6</v>
      </c>
      <c r="JU82" s="34">
        <v>374.6</v>
      </c>
      <c r="JV82" s="34">
        <v>375.6</v>
      </c>
      <c r="JW82" s="34">
        <v>376.6</v>
      </c>
      <c r="JX82" s="34">
        <v>377.6</v>
      </c>
      <c r="JY82" s="34">
        <v>378.6</v>
      </c>
      <c r="JZ82" s="34">
        <v>379.6</v>
      </c>
      <c r="KA82" s="34">
        <v>380.6</v>
      </c>
      <c r="KB82" s="34">
        <v>381.6</v>
      </c>
      <c r="KC82" s="34">
        <v>382.6</v>
      </c>
      <c r="KD82" s="34">
        <v>383.6</v>
      </c>
      <c r="KE82" s="34">
        <v>384.6</v>
      </c>
      <c r="KF82" s="34">
        <v>385.6</v>
      </c>
      <c r="KG82" s="34">
        <v>386.6</v>
      </c>
      <c r="KH82" s="34">
        <v>387.6</v>
      </c>
      <c r="KI82" s="34">
        <v>388.6</v>
      </c>
      <c r="KJ82" s="34">
        <v>389.6</v>
      </c>
      <c r="KK82" s="34">
        <v>390.6</v>
      </c>
      <c r="KL82" s="34">
        <v>391.6</v>
      </c>
      <c r="KM82" s="34">
        <v>392.6</v>
      </c>
      <c r="KN82" s="34">
        <v>393.6</v>
      </c>
      <c r="KO82" s="34">
        <v>394.6</v>
      </c>
      <c r="KP82" s="34">
        <v>395.6</v>
      </c>
      <c r="KQ82" s="34">
        <v>396.6</v>
      </c>
      <c r="KR82" s="34">
        <v>397.6</v>
      </c>
      <c r="KS82" s="34">
        <v>398.6</v>
      </c>
      <c r="KT82" s="34">
        <v>399.6</v>
      </c>
      <c r="KU82" s="34">
        <v>400.6</v>
      </c>
      <c r="KV82" s="34">
        <v>401.6</v>
      </c>
      <c r="KW82" s="34">
        <v>402.6</v>
      </c>
      <c r="KX82" s="34">
        <v>403.6</v>
      </c>
      <c r="KY82" s="34">
        <v>404.6</v>
      </c>
      <c r="KZ82" s="34">
        <v>405.6</v>
      </c>
      <c r="LA82" s="34">
        <v>406.6</v>
      </c>
      <c r="LB82" s="34">
        <v>407.6</v>
      </c>
      <c r="LC82" s="34">
        <v>408.6</v>
      </c>
      <c r="LD82" s="34">
        <v>409.6</v>
      </c>
      <c r="LE82" s="34">
        <v>410.6</v>
      </c>
      <c r="LF82" s="34">
        <v>411.6</v>
      </c>
      <c r="LG82" s="34">
        <v>412.6</v>
      </c>
      <c r="LH82" s="34">
        <v>413.6</v>
      </c>
      <c r="LI82" s="34">
        <v>414.6</v>
      </c>
      <c r="LJ82" s="34">
        <v>415.6</v>
      </c>
      <c r="LK82" s="34">
        <v>416.6</v>
      </c>
      <c r="LL82" s="34">
        <v>417.6</v>
      </c>
      <c r="LM82" s="34">
        <v>418.6</v>
      </c>
      <c r="LN82" s="34">
        <v>419.6</v>
      </c>
      <c r="LO82" s="34">
        <v>420.6</v>
      </c>
      <c r="LP82" s="34">
        <v>421.6</v>
      </c>
      <c r="LQ82" s="34">
        <v>422.6</v>
      </c>
      <c r="LR82" s="34">
        <v>423.6</v>
      </c>
      <c r="LS82" s="34">
        <v>424.6</v>
      </c>
      <c r="LT82" s="34">
        <v>425.6</v>
      </c>
      <c r="LU82" s="34">
        <v>426.6</v>
      </c>
      <c r="LV82" s="34">
        <v>427.6</v>
      </c>
      <c r="LW82" s="34">
        <v>428.6</v>
      </c>
      <c r="LX82" s="34">
        <v>429.6</v>
      </c>
      <c r="LY82" s="34">
        <v>430.6</v>
      </c>
      <c r="LZ82" s="34">
        <v>431.6</v>
      </c>
      <c r="MA82" s="34">
        <v>432.6</v>
      </c>
      <c r="MB82" s="34">
        <v>433.6</v>
      </c>
      <c r="MC82" s="34">
        <v>434.6</v>
      </c>
      <c r="MD82" s="34">
        <v>435.6</v>
      </c>
      <c r="ME82" s="34">
        <v>436.6</v>
      </c>
      <c r="MF82" s="34">
        <v>437.6</v>
      </c>
      <c r="MG82" s="34">
        <v>438.6</v>
      </c>
      <c r="MH82" s="34">
        <v>439.6</v>
      </c>
      <c r="MI82" s="34">
        <v>440.6</v>
      </c>
      <c r="MJ82" s="34">
        <v>441.6</v>
      </c>
      <c r="MK82" s="34">
        <v>442.6</v>
      </c>
      <c r="ML82" s="34">
        <v>443.6</v>
      </c>
      <c r="MM82" s="34">
        <v>444.6</v>
      </c>
      <c r="MN82" s="34">
        <v>445.6</v>
      </c>
      <c r="MO82" s="34">
        <v>446.6</v>
      </c>
      <c r="MP82" s="34">
        <v>447.6</v>
      </c>
      <c r="MQ82" s="34">
        <v>448.6</v>
      </c>
      <c r="MR82" s="34">
        <v>449.6</v>
      </c>
      <c r="MS82" s="34">
        <v>450.6</v>
      </c>
      <c r="MT82" s="34">
        <v>451.6</v>
      </c>
      <c r="MU82" s="34">
        <v>452.6</v>
      </c>
      <c r="MV82" s="34">
        <v>453.6</v>
      </c>
      <c r="MW82" s="34">
        <v>454.6</v>
      </c>
      <c r="MX82" s="34">
        <v>455.6</v>
      </c>
      <c r="MY82" s="34">
        <v>456.6</v>
      </c>
      <c r="MZ82" s="34">
        <v>457.6</v>
      </c>
      <c r="NA82" s="34">
        <v>458.6</v>
      </c>
      <c r="NB82" s="34">
        <v>459.6</v>
      </c>
      <c r="NC82" s="34">
        <v>460.6</v>
      </c>
      <c r="ND82" s="34">
        <v>461.6</v>
      </c>
      <c r="NE82" s="34">
        <v>462.6</v>
      </c>
      <c r="NF82" s="34">
        <v>463.6</v>
      </c>
      <c r="NG82" s="34">
        <v>464.6</v>
      </c>
      <c r="NH82" s="34">
        <v>465.6</v>
      </c>
      <c r="NI82" s="34">
        <v>466.6</v>
      </c>
      <c r="NJ82" s="34">
        <v>467.6</v>
      </c>
      <c r="NK82" s="34">
        <v>468.6</v>
      </c>
      <c r="NL82" s="34">
        <v>469.6</v>
      </c>
      <c r="NM82" s="34">
        <v>470.6</v>
      </c>
      <c r="NN82" s="34">
        <v>471.6</v>
      </c>
      <c r="NO82" s="34">
        <v>472.6</v>
      </c>
      <c r="NP82" s="34">
        <v>473.6</v>
      </c>
      <c r="NQ82" s="34">
        <v>474.6</v>
      </c>
      <c r="NR82" s="34">
        <v>475.6</v>
      </c>
    </row>
    <row r="83" spans="1:382" s="38" customFormat="1" ht="21" hidden="1" customHeight="1" x14ac:dyDescent="0.25">
      <c r="A83" s="286"/>
      <c r="B83" s="282" t="s">
        <v>103</v>
      </c>
      <c r="C83" s="282"/>
      <c r="D83" s="36">
        <f t="shared" ref="D83:BO83" si="156">D79-D82</f>
        <v>-13.599999999999994</v>
      </c>
      <c r="E83" s="36">
        <f t="shared" si="156"/>
        <v>-14.599999999999994</v>
      </c>
      <c r="F83" s="36">
        <f t="shared" si="156"/>
        <v>-11.599999999999994</v>
      </c>
      <c r="G83" s="36">
        <f t="shared" si="156"/>
        <v>-18.599999999999994</v>
      </c>
      <c r="H83" s="36">
        <f t="shared" si="156"/>
        <v>-17.599999999999994</v>
      </c>
      <c r="I83" s="36">
        <f t="shared" si="156"/>
        <v>-13.599999999999994</v>
      </c>
      <c r="J83" s="36">
        <f t="shared" si="156"/>
        <v>-12.599999999999994</v>
      </c>
      <c r="K83" s="36">
        <f t="shared" si="156"/>
        <v>-11.599999999999994</v>
      </c>
      <c r="L83" s="36">
        <f t="shared" si="156"/>
        <v>-43.599999999999994</v>
      </c>
      <c r="M83" s="36">
        <f t="shared" si="156"/>
        <v>-6.5999999999999943</v>
      </c>
      <c r="N83" s="36">
        <f t="shared" si="156"/>
        <v>-8.5999999999999943</v>
      </c>
      <c r="O83" s="36">
        <f t="shared" si="156"/>
        <v>-16.599999999999994</v>
      </c>
      <c r="P83" s="36">
        <f t="shared" si="156"/>
        <v>-21.599999999999994</v>
      </c>
      <c r="Q83" s="36">
        <f t="shared" si="156"/>
        <v>-30.599999999999994</v>
      </c>
      <c r="R83" s="36">
        <f t="shared" si="156"/>
        <v>-31.599999999999994</v>
      </c>
      <c r="S83" s="36">
        <f t="shared" si="156"/>
        <v>-27.599999999999994</v>
      </c>
      <c r="T83" s="36">
        <f t="shared" si="156"/>
        <v>-24.599999999999994</v>
      </c>
      <c r="U83" s="36">
        <f t="shared" si="156"/>
        <v>-33.599999999999994</v>
      </c>
      <c r="V83" s="36">
        <f t="shared" si="156"/>
        <v>-29.599999999999994</v>
      </c>
      <c r="W83" s="36">
        <f t="shared" si="156"/>
        <v>-21.599999999999994</v>
      </c>
      <c r="X83" s="36">
        <f t="shared" si="156"/>
        <v>-27.599999999999994</v>
      </c>
      <c r="Y83" s="36">
        <f t="shared" si="156"/>
        <v>-19.599999999999994</v>
      </c>
      <c r="Z83" s="36">
        <f t="shared" si="156"/>
        <v>-21.599999999999994</v>
      </c>
      <c r="AA83" s="36">
        <f t="shared" si="156"/>
        <v>-38.599999999999994</v>
      </c>
      <c r="AB83" s="36">
        <f t="shared" si="156"/>
        <v>-34.599999999999994</v>
      </c>
      <c r="AC83" s="36">
        <f t="shared" si="156"/>
        <v>-26.599999999999994</v>
      </c>
      <c r="AD83" s="36">
        <f t="shared" si="156"/>
        <v>-25.599999999999994</v>
      </c>
      <c r="AE83" s="36">
        <f t="shared" si="156"/>
        <v>-24.599999999999994</v>
      </c>
      <c r="AF83" s="36">
        <f t="shared" si="156"/>
        <v>-43.599999999999994</v>
      </c>
      <c r="AG83" s="36">
        <f t="shared" si="156"/>
        <v>-36.599999999999994</v>
      </c>
      <c r="AH83" s="36">
        <f t="shared" si="156"/>
        <v>-28.599999999999994</v>
      </c>
      <c r="AI83" s="36">
        <f t="shared" si="156"/>
        <v>-31.599999999999994</v>
      </c>
      <c r="AJ83" s="36">
        <f t="shared" si="156"/>
        <v>-29.599999999999994</v>
      </c>
      <c r="AK83" s="36">
        <f t="shared" si="156"/>
        <v>-30.599999999999994</v>
      </c>
      <c r="AL83" s="36">
        <f t="shared" si="156"/>
        <v>-34.599999999999994</v>
      </c>
      <c r="AM83" s="36">
        <f t="shared" si="156"/>
        <v>-49.599999999999994</v>
      </c>
      <c r="AN83" s="36">
        <f t="shared" si="156"/>
        <v>-48.599999999999994</v>
      </c>
      <c r="AO83" s="36">
        <f t="shared" si="156"/>
        <v>-37.599999999999994</v>
      </c>
      <c r="AP83" s="36">
        <f t="shared" si="156"/>
        <v>-39.599999999999994</v>
      </c>
      <c r="AQ83" s="36">
        <f t="shared" si="156"/>
        <v>-38.599999999999994</v>
      </c>
      <c r="AR83" s="36">
        <f t="shared" si="156"/>
        <v>-48.599999999999994</v>
      </c>
      <c r="AS83" s="36">
        <f t="shared" si="156"/>
        <v>-42.599999999999994</v>
      </c>
      <c r="AT83" s="36">
        <f t="shared" si="156"/>
        <v>-40.599999999999994</v>
      </c>
      <c r="AU83" s="36">
        <f t="shared" si="156"/>
        <v>-44.599999999999994</v>
      </c>
      <c r="AV83" s="36">
        <f t="shared" si="156"/>
        <v>-59.599999999999994</v>
      </c>
      <c r="AW83" s="36">
        <f t="shared" si="156"/>
        <v>-51.599999999999994</v>
      </c>
      <c r="AX83" s="36">
        <f t="shared" si="156"/>
        <v>-45.599999999999994</v>
      </c>
      <c r="AY83" s="36">
        <f t="shared" si="156"/>
        <v>-45.599999999999994</v>
      </c>
      <c r="AZ83" s="36">
        <f t="shared" si="156"/>
        <v>-58.599999999999994</v>
      </c>
      <c r="BA83" s="36">
        <f t="shared" si="156"/>
        <v>-51.599999999999994</v>
      </c>
      <c r="BB83" s="36">
        <f t="shared" si="156"/>
        <v>-48.599999999999994</v>
      </c>
      <c r="BC83" s="36">
        <f t="shared" si="156"/>
        <v>-52.599999999999994</v>
      </c>
      <c r="BD83" s="36">
        <f t="shared" si="156"/>
        <v>-58.599999999999994</v>
      </c>
      <c r="BE83" s="36">
        <f t="shared" si="156"/>
        <v>-56.599999999999994</v>
      </c>
      <c r="BF83" s="36">
        <f t="shared" si="156"/>
        <v>-54.599999999999994</v>
      </c>
      <c r="BG83" s="36">
        <f t="shared" si="156"/>
        <v>-60.599999999999994</v>
      </c>
      <c r="BH83" s="36">
        <f t="shared" si="156"/>
        <v>-64.599999999999994</v>
      </c>
      <c r="BI83" s="36">
        <f t="shared" si="156"/>
        <v>-57.599999999999994</v>
      </c>
      <c r="BJ83" s="36">
        <f t="shared" si="156"/>
        <v>-63.599999999999994</v>
      </c>
      <c r="BK83" s="36">
        <f t="shared" si="156"/>
        <v>-57.599999999999994</v>
      </c>
      <c r="BL83" s="36">
        <f t="shared" si="156"/>
        <v>-74.599999999999994</v>
      </c>
      <c r="BM83" s="36">
        <f t="shared" si="156"/>
        <v>-63.599999999999994</v>
      </c>
      <c r="BN83" s="36">
        <f t="shared" si="156"/>
        <v>-60.599999999999994</v>
      </c>
      <c r="BO83" s="36">
        <f t="shared" si="156"/>
        <v>-68.599999999999994</v>
      </c>
      <c r="BP83" s="36">
        <f t="shared" ref="BP83:EA83" si="157">BP79-BP82</f>
        <v>-68.599999999999994</v>
      </c>
      <c r="BQ83" s="36">
        <f t="shared" si="157"/>
        <v>-66.599999999999994</v>
      </c>
      <c r="BR83" s="36">
        <f t="shared" si="157"/>
        <v>-67.599999999999994</v>
      </c>
      <c r="BS83" s="36">
        <f t="shared" si="157"/>
        <v>-74.599999999999994</v>
      </c>
      <c r="BT83" s="36">
        <f t="shared" si="157"/>
        <v>-67.599999999999994</v>
      </c>
      <c r="BU83" s="36">
        <f t="shared" si="157"/>
        <v>-75.599999999999994</v>
      </c>
      <c r="BV83" s="36">
        <f t="shared" si="157"/>
        <v>-72.599999999999994</v>
      </c>
      <c r="BW83" s="36">
        <f t="shared" si="157"/>
        <v>-74.599999999999994</v>
      </c>
      <c r="BX83" s="36">
        <f t="shared" si="157"/>
        <v>-70.599999999999994</v>
      </c>
      <c r="BY83" s="36">
        <f t="shared" si="157"/>
        <v>-76.599999999999994</v>
      </c>
      <c r="BZ83" s="36">
        <f t="shared" si="157"/>
        <v>-82.6</v>
      </c>
      <c r="CA83" s="36">
        <f t="shared" si="157"/>
        <v>-91.6</v>
      </c>
      <c r="CB83" s="36">
        <f t="shared" si="157"/>
        <v>-78.599999999999994</v>
      </c>
      <c r="CC83" s="36">
        <f t="shared" si="157"/>
        <v>-79.599999999999994</v>
      </c>
      <c r="CD83" s="36">
        <f t="shared" si="157"/>
        <v>-84.6</v>
      </c>
      <c r="CE83" s="36">
        <f t="shared" si="157"/>
        <v>-85.6</v>
      </c>
      <c r="CF83" s="36">
        <f t="shared" si="157"/>
        <v>-85.6</v>
      </c>
      <c r="CG83" s="36">
        <f t="shared" si="157"/>
        <v>-85.6</v>
      </c>
      <c r="CH83" s="36">
        <f t="shared" si="157"/>
        <v>-83.6</v>
      </c>
      <c r="CI83" s="36">
        <f t="shared" si="157"/>
        <v>-82.6</v>
      </c>
      <c r="CJ83" s="36">
        <f t="shared" si="157"/>
        <v>-84.6</v>
      </c>
      <c r="CK83" s="36">
        <f t="shared" si="157"/>
        <v>-85.6</v>
      </c>
      <c r="CL83" s="36">
        <f t="shared" si="157"/>
        <v>-100.6</v>
      </c>
      <c r="CM83" s="36">
        <f t="shared" si="157"/>
        <v>-88.6</v>
      </c>
      <c r="CN83" s="36">
        <f t="shared" si="157"/>
        <v>-89.6</v>
      </c>
      <c r="CO83" s="36">
        <f t="shared" si="157"/>
        <v>-102.6</v>
      </c>
      <c r="CP83" s="36">
        <f t="shared" si="157"/>
        <v>-94.6</v>
      </c>
      <c r="CQ83" s="36">
        <f t="shared" si="157"/>
        <v>-88.6</v>
      </c>
      <c r="CR83" s="36">
        <f t="shared" si="157"/>
        <v>-92.6</v>
      </c>
      <c r="CS83" s="36">
        <f t="shared" si="157"/>
        <v>-90.6</v>
      </c>
      <c r="CT83" s="36">
        <f t="shared" si="157"/>
        <v>-91.6</v>
      </c>
      <c r="CU83" s="36">
        <f t="shared" si="157"/>
        <v>-101.6</v>
      </c>
      <c r="CV83" s="36">
        <f t="shared" si="157"/>
        <v>-124.6</v>
      </c>
      <c r="CW83" s="36">
        <f t="shared" si="157"/>
        <v>-104.6</v>
      </c>
      <c r="CX83" s="36">
        <f t="shared" si="157"/>
        <v>-104.6</v>
      </c>
      <c r="CY83" s="36">
        <f t="shared" si="157"/>
        <v>-102.6</v>
      </c>
      <c r="CZ83" s="36">
        <f t="shared" si="157"/>
        <v>-97.6</v>
      </c>
      <c r="DA83" s="36">
        <f t="shared" si="157"/>
        <v>-101.6</v>
      </c>
      <c r="DB83" s="36">
        <f t="shared" si="157"/>
        <v>-111.6</v>
      </c>
      <c r="DC83" s="36">
        <f t="shared" si="157"/>
        <v>-100.6</v>
      </c>
      <c r="DD83" s="36">
        <f t="shared" si="157"/>
        <v>-101.6</v>
      </c>
      <c r="DE83" s="36">
        <f t="shared" si="157"/>
        <v>-105.6</v>
      </c>
      <c r="DF83" s="36">
        <f t="shared" si="157"/>
        <v>-105.6</v>
      </c>
      <c r="DG83" s="36">
        <f t="shared" si="157"/>
        <v>-105.6</v>
      </c>
      <c r="DH83" s="36">
        <f t="shared" si="157"/>
        <v>-113.6</v>
      </c>
      <c r="DI83" s="36">
        <f t="shared" si="157"/>
        <v>-120.6</v>
      </c>
      <c r="DJ83" s="36">
        <f t="shared" si="157"/>
        <v>-112.6</v>
      </c>
      <c r="DK83" s="36">
        <f t="shared" si="157"/>
        <v>-117.6</v>
      </c>
      <c r="DL83" s="36">
        <f t="shared" si="157"/>
        <v>-131.6</v>
      </c>
      <c r="DM83" s="36">
        <f t="shared" si="157"/>
        <v>-122.6</v>
      </c>
      <c r="DN83" s="36">
        <f t="shared" si="157"/>
        <v>-131.6</v>
      </c>
      <c r="DO83" s="36">
        <f t="shared" si="157"/>
        <v>-114.6</v>
      </c>
      <c r="DP83" s="36">
        <f t="shared" si="157"/>
        <v>-132.6</v>
      </c>
      <c r="DQ83" s="36">
        <f t="shared" si="157"/>
        <v>-123.6</v>
      </c>
      <c r="DR83" s="36">
        <f t="shared" si="157"/>
        <v>-119.6</v>
      </c>
      <c r="DS83" s="36">
        <f t="shared" si="157"/>
        <v>-122.6</v>
      </c>
      <c r="DT83" s="36">
        <f t="shared" si="157"/>
        <v>-117.6</v>
      </c>
      <c r="DU83" s="36">
        <f t="shared" si="157"/>
        <v>-118.6</v>
      </c>
      <c r="DV83" s="36">
        <f t="shared" si="157"/>
        <v>-119.6</v>
      </c>
      <c r="DW83" s="36">
        <f t="shared" si="157"/>
        <v>-124.6</v>
      </c>
      <c r="DX83" s="36">
        <f t="shared" si="157"/>
        <v>-121.6</v>
      </c>
      <c r="DY83" s="36">
        <f t="shared" si="157"/>
        <v>-126.6</v>
      </c>
      <c r="DZ83" s="36">
        <f t="shared" si="157"/>
        <v>-136.6</v>
      </c>
      <c r="EA83" s="36">
        <f t="shared" si="157"/>
        <v>-128.6</v>
      </c>
      <c r="EB83" s="36">
        <f t="shared" ref="EB83:GM83" si="158">EB79-EB82</f>
        <v>-125.6</v>
      </c>
      <c r="EC83" s="36">
        <f t="shared" si="158"/>
        <v>-128.6</v>
      </c>
      <c r="ED83" s="36">
        <f t="shared" si="158"/>
        <v>-131.6</v>
      </c>
      <c r="EE83" s="36">
        <f t="shared" si="158"/>
        <v>-139.6</v>
      </c>
      <c r="EF83" s="36">
        <f t="shared" si="158"/>
        <v>-138.6</v>
      </c>
      <c r="EG83" s="36">
        <f t="shared" si="158"/>
        <v>-141.6</v>
      </c>
      <c r="EH83" s="36">
        <f t="shared" si="158"/>
        <v>-134.6</v>
      </c>
      <c r="EI83" s="36">
        <f t="shared" si="158"/>
        <v>-139.6</v>
      </c>
      <c r="EJ83" s="36">
        <f t="shared" si="158"/>
        <v>-142.6</v>
      </c>
      <c r="EK83" s="36">
        <f t="shared" si="158"/>
        <v>-148.6</v>
      </c>
      <c r="EL83" s="36">
        <f t="shared" si="158"/>
        <v>-145.6</v>
      </c>
      <c r="EM83" s="36">
        <f t="shared" si="158"/>
        <v>-146.6</v>
      </c>
      <c r="EN83" s="36">
        <f t="shared" si="158"/>
        <v>-147.6</v>
      </c>
      <c r="EO83" s="36">
        <f t="shared" si="158"/>
        <v>-149.6</v>
      </c>
      <c r="EP83" s="36">
        <f t="shared" si="158"/>
        <v>-146.6</v>
      </c>
      <c r="EQ83" s="36">
        <f t="shared" si="158"/>
        <v>-150.6</v>
      </c>
      <c r="ER83" s="36">
        <f t="shared" si="158"/>
        <v>-154.6</v>
      </c>
      <c r="ES83" s="36">
        <f t="shared" si="158"/>
        <v>-145.6</v>
      </c>
      <c r="ET83" s="36">
        <f t="shared" si="158"/>
        <v>-157.6</v>
      </c>
      <c r="EU83" s="36">
        <f t="shared" si="158"/>
        <v>-149.6</v>
      </c>
      <c r="EV83" s="36">
        <f t="shared" si="158"/>
        <v>-146.6</v>
      </c>
      <c r="EW83" s="36">
        <f t="shared" si="158"/>
        <v>-149.6</v>
      </c>
      <c r="EX83" s="36">
        <f t="shared" si="158"/>
        <v>-151.6</v>
      </c>
      <c r="EY83" s="36">
        <f t="shared" si="158"/>
        <v>-158.6</v>
      </c>
      <c r="EZ83" s="36">
        <f t="shared" si="158"/>
        <v>-158.6</v>
      </c>
      <c r="FA83" s="36">
        <f t="shared" si="158"/>
        <v>-152.6</v>
      </c>
      <c r="FB83" s="36">
        <f t="shared" si="158"/>
        <v>-154.6</v>
      </c>
      <c r="FC83" s="36">
        <f t="shared" si="158"/>
        <v>-170.6</v>
      </c>
      <c r="FD83" s="36">
        <f t="shared" si="158"/>
        <v>-154.6</v>
      </c>
      <c r="FE83" s="36">
        <f t="shared" si="158"/>
        <v>-162.6</v>
      </c>
      <c r="FF83" s="36">
        <f t="shared" si="158"/>
        <v>-158.6</v>
      </c>
      <c r="FG83" s="36">
        <f t="shared" si="158"/>
        <v>-164.60000000000002</v>
      </c>
      <c r="FH83" s="36">
        <f t="shared" si="158"/>
        <v>-160.60000000000002</v>
      </c>
      <c r="FI83" s="36">
        <f t="shared" si="158"/>
        <v>-160.60000000000002</v>
      </c>
      <c r="FJ83" s="36">
        <f t="shared" si="158"/>
        <v>-169.60000000000002</v>
      </c>
      <c r="FK83" s="36">
        <f t="shared" si="158"/>
        <v>-175.60000000000002</v>
      </c>
      <c r="FL83" s="36">
        <f t="shared" si="158"/>
        <v>-182.60000000000002</v>
      </c>
      <c r="FM83" s="36">
        <f t="shared" si="158"/>
        <v>-199.60000000000002</v>
      </c>
      <c r="FN83" s="36">
        <f t="shared" si="158"/>
        <v>-181.60000000000002</v>
      </c>
      <c r="FO83" s="36">
        <f t="shared" si="158"/>
        <v>-171.60000000000002</v>
      </c>
      <c r="FP83" s="36">
        <f t="shared" si="158"/>
        <v>-179.60000000000002</v>
      </c>
      <c r="FQ83" s="36">
        <f t="shared" si="158"/>
        <v>-175.60000000000002</v>
      </c>
      <c r="FR83" s="36">
        <f t="shared" si="158"/>
        <v>-176.60000000000002</v>
      </c>
      <c r="FS83" s="36">
        <f t="shared" si="158"/>
        <v>-190.60000000000002</v>
      </c>
      <c r="FT83" s="36">
        <f t="shared" si="158"/>
        <v>-172.60000000000002</v>
      </c>
      <c r="FU83" s="36">
        <f t="shared" si="158"/>
        <v>-189.60000000000002</v>
      </c>
      <c r="FV83" s="36">
        <f t="shared" si="158"/>
        <v>-171.60000000000002</v>
      </c>
      <c r="FW83" s="36">
        <f t="shared" si="158"/>
        <v>-172.60000000000002</v>
      </c>
      <c r="FX83" s="36">
        <f t="shared" si="158"/>
        <v>-173.60000000000002</v>
      </c>
      <c r="FY83" s="36">
        <f t="shared" si="158"/>
        <v>-174.60000000000002</v>
      </c>
      <c r="FZ83" s="36">
        <f t="shared" si="158"/>
        <v>-175.60000000000002</v>
      </c>
      <c r="GA83" s="36">
        <f t="shared" si="158"/>
        <v>-180.60000000000002</v>
      </c>
      <c r="GB83" s="36">
        <f t="shared" si="158"/>
        <v>-177.60000000000002</v>
      </c>
      <c r="GC83" s="36">
        <f t="shared" si="158"/>
        <v>-178.60000000000002</v>
      </c>
      <c r="GD83" s="36">
        <f t="shared" si="158"/>
        <v>-184.60000000000002</v>
      </c>
      <c r="GE83" s="36">
        <f t="shared" si="158"/>
        <v>-188.60000000000002</v>
      </c>
      <c r="GF83" s="36">
        <f t="shared" si="158"/>
        <v>-181.60000000000002</v>
      </c>
      <c r="GG83" s="36">
        <f t="shared" si="158"/>
        <v>-204.60000000000002</v>
      </c>
      <c r="GH83" s="36">
        <f t="shared" si="158"/>
        <v>-187.60000000000002</v>
      </c>
      <c r="GI83" s="36">
        <f t="shared" si="158"/>
        <v>-184.60000000000002</v>
      </c>
      <c r="GJ83" s="36">
        <f t="shared" si="158"/>
        <v>-196.60000000000002</v>
      </c>
      <c r="GK83" s="36">
        <f t="shared" si="158"/>
        <v>-194.60000000000002</v>
      </c>
      <c r="GL83" s="36">
        <f t="shared" si="158"/>
        <v>-187.60000000000002</v>
      </c>
      <c r="GM83" s="36">
        <f t="shared" si="158"/>
        <v>-196.60000000000002</v>
      </c>
      <c r="GN83" s="36">
        <f t="shared" ref="GN83:IY83" si="159">GN79-GN82</f>
        <v>-204.60000000000002</v>
      </c>
      <c r="GO83" s="36">
        <f t="shared" si="159"/>
        <v>-200.60000000000002</v>
      </c>
      <c r="GP83" s="36">
        <f t="shared" si="159"/>
        <v>-197.60000000000002</v>
      </c>
      <c r="GQ83" s="36">
        <f t="shared" si="159"/>
        <v>-203.60000000000002</v>
      </c>
      <c r="GR83" s="36">
        <f t="shared" si="159"/>
        <v>-200.60000000000002</v>
      </c>
      <c r="GS83" s="36">
        <f t="shared" si="159"/>
        <v>-200.60000000000002</v>
      </c>
      <c r="GT83" s="36">
        <f t="shared" si="159"/>
        <v>-200.60000000000002</v>
      </c>
      <c r="GU83" s="36">
        <f t="shared" si="159"/>
        <v>-210.60000000000002</v>
      </c>
      <c r="GV83" s="36">
        <f t="shared" si="159"/>
        <v>-212.60000000000002</v>
      </c>
      <c r="GW83" s="36">
        <f t="shared" si="159"/>
        <v>-212.60000000000002</v>
      </c>
      <c r="GX83" s="36">
        <f t="shared" si="159"/>
        <v>-217.60000000000002</v>
      </c>
      <c r="GY83" s="36">
        <f t="shared" si="159"/>
        <v>-206.60000000000002</v>
      </c>
      <c r="GZ83" s="36">
        <f t="shared" si="159"/>
        <v>-204.60000000000002</v>
      </c>
      <c r="HA83" s="36">
        <f t="shared" si="159"/>
        <v>-208.60000000000002</v>
      </c>
      <c r="HB83" s="36">
        <f t="shared" si="159"/>
        <v>-206.60000000000002</v>
      </c>
      <c r="HC83" s="36">
        <f t="shared" si="159"/>
        <v>-208.60000000000002</v>
      </c>
      <c r="HD83" s="36">
        <f t="shared" si="159"/>
        <v>-208.60000000000002</v>
      </c>
      <c r="HE83" s="36">
        <f t="shared" si="159"/>
        <v>-207.60000000000002</v>
      </c>
      <c r="HF83" s="36">
        <f t="shared" si="159"/>
        <v>-210.60000000000002</v>
      </c>
      <c r="HG83" s="36">
        <f t="shared" si="159"/>
        <v>-213.60000000000002</v>
      </c>
      <c r="HH83" s="36">
        <f t="shared" si="159"/>
        <v>-209.60000000000002</v>
      </c>
      <c r="HI83" s="36">
        <f t="shared" si="159"/>
        <v>-215.60000000000002</v>
      </c>
      <c r="HJ83" s="36">
        <f t="shared" si="159"/>
        <v>-218.60000000000002</v>
      </c>
      <c r="HK83" s="36">
        <f t="shared" si="159"/>
        <v>-219.60000000000002</v>
      </c>
      <c r="HL83" s="36">
        <f t="shared" si="159"/>
        <v>-220.60000000000002</v>
      </c>
      <c r="HM83" s="36">
        <f t="shared" si="159"/>
        <v>-217.60000000000002</v>
      </c>
      <c r="HN83" s="36">
        <f t="shared" si="159"/>
        <v>-219.60000000000002</v>
      </c>
      <c r="HO83" s="36">
        <f t="shared" si="159"/>
        <v>-221.60000000000002</v>
      </c>
      <c r="HP83" s="36">
        <f t="shared" si="159"/>
        <v>-224.60000000000002</v>
      </c>
      <c r="HQ83" s="36">
        <f t="shared" si="159"/>
        <v>-219.60000000000002</v>
      </c>
      <c r="HR83" s="36">
        <f t="shared" si="159"/>
        <v>-220.60000000000002</v>
      </c>
      <c r="HS83" s="36">
        <f t="shared" si="159"/>
        <v>-235.60000000000002</v>
      </c>
      <c r="HT83" s="36">
        <f t="shared" si="159"/>
        <v>-228.60000000000002</v>
      </c>
      <c r="HU83" s="36">
        <f t="shared" si="159"/>
        <v>-233.60000000000002</v>
      </c>
      <c r="HV83" s="36">
        <f t="shared" si="159"/>
        <v>-229.60000000000002</v>
      </c>
      <c r="HW83" s="36">
        <f t="shared" si="159"/>
        <v>-235.60000000000002</v>
      </c>
      <c r="HX83" s="36">
        <f t="shared" si="159"/>
        <v>-242.60000000000002</v>
      </c>
      <c r="HY83" s="36">
        <f t="shared" si="159"/>
        <v>-226.60000000000002</v>
      </c>
      <c r="HZ83" s="36">
        <f t="shared" si="159"/>
        <v>-227.60000000000002</v>
      </c>
      <c r="IA83" s="36">
        <f t="shared" si="159"/>
        <v>-228.60000000000002</v>
      </c>
      <c r="IB83" s="36">
        <f t="shared" si="159"/>
        <v>-233.60000000000002</v>
      </c>
      <c r="IC83" s="36">
        <f t="shared" si="159"/>
        <v>-238.60000000000002</v>
      </c>
      <c r="ID83" s="36">
        <f t="shared" si="159"/>
        <v>-235.60000000000002</v>
      </c>
      <c r="IE83" s="36">
        <f t="shared" si="159"/>
        <v>-235.60000000000002</v>
      </c>
      <c r="IF83" s="36">
        <f t="shared" si="159"/>
        <v>-235.60000000000002</v>
      </c>
      <c r="IG83" s="36">
        <f t="shared" si="159"/>
        <v>-265.60000000000002</v>
      </c>
      <c r="IH83" s="36">
        <f t="shared" si="159"/>
        <v>-237.60000000000002</v>
      </c>
      <c r="II83" s="36">
        <f t="shared" si="159"/>
        <v>-241.60000000000002</v>
      </c>
      <c r="IJ83" s="36">
        <f t="shared" si="159"/>
        <v>-247.60000000000002</v>
      </c>
      <c r="IK83" s="36">
        <f t="shared" si="159"/>
        <v>-246.60000000000002</v>
      </c>
      <c r="IL83" s="36">
        <f t="shared" si="159"/>
        <v>-252.60000000000002</v>
      </c>
      <c r="IM83" s="36">
        <f t="shared" si="159"/>
        <v>-251.60000000000002</v>
      </c>
      <c r="IN83" s="36">
        <f t="shared" si="159"/>
        <v>-241.60000000000002</v>
      </c>
      <c r="IO83" s="36">
        <f t="shared" si="159"/>
        <v>-251.60000000000002</v>
      </c>
      <c r="IP83" s="36">
        <f t="shared" si="159"/>
        <v>-247.60000000000002</v>
      </c>
      <c r="IQ83" s="36">
        <f t="shared" si="159"/>
        <v>-244.60000000000002</v>
      </c>
      <c r="IR83" s="36">
        <f t="shared" si="159"/>
        <v>-250.60000000000002</v>
      </c>
      <c r="IS83" s="36">
        <f t="shared" si="159"/>
        <v>-246.60000000000002</v>
      </c>
      <c r="IT83" s="36">
        <f t="shared" si="159"/>
        <v>-250.60000000000002</v>
      </c>
      <c r="IU83" s="36">
        <f t="shared" si="159"/>
        <v>-256.60000000000002</v>
      </c>
      <c r="IV83" s="36">
        <f t="shared" si="159"/>
        <v>-254.60000000000002</v>
      </c>
      <c r="IW83" s="36">
        <f t="shared" si="159"/>
        <v>-251.60000000000002</v>
      </c>
      <c r="IX83" s="36">
        <f t="shared" si="159"/>
        <v>-251.60000000000002</v>
      </c>
      <c r="IY83" s="36">
        <f t="shared" si="159"/>
        <v>-258.60000000000002</v>
      </c>
      <c r="IZ83" s="36">
        <f t="shared" ref="IZ83:LK83" si="160">IZ79-IZ82</f>
        <v>-293.60000000000002</v>
      </c>
      <c r="JA83" s="36">
        <f t="shared" si="160"/>
        <v>-263.60000000000002</v>
      </c>
      <c r="JB83" s="36">
        <f t="shared" si="160"/>
        <v>-257.60000000000002</v>
      </c>
      <c r="JC83" s="36">
        <f t="shared" si="160"/>
        <v>-259.60000000000002</v>
      </c>
      <c r="JD83" s="36">
        <f t="shared" si="160"/>
        <v>-261.60000000000002</v>
      </c>
      <c r="JE83" s="36">
        <f t="shared" si="160"/>
        <v>-260.60000000000002</v>
      </c>
      <c r="JF83" s="36">
        <f t="shared" si="160"/>
        <v>-272.60000000000002</v>
      </c>
      <c r="JG83" s="36">
        <f t="shared" si="160"/>
        <v>-270.60000000000002</v>
      </c>
      <c r="JH83" s="36">
        <f t="shared" si="160"/>
        <v>-280.60000000000002</v>
      </c>
      <c r="JI83" s="36">
        <f t="shared" si="160"/>
        <v>-271.60000000000002</v>
      </c>
      <c r="JJ83" s="36">
        <f t="shared" si="160"/>
        <v>-267.60000000000002</v>
      </c>
      <c r="JK83" s="36">
        <f t="shared" si="160"/>
        <v>-267.60000000000002</v>
      </c>
      <c r="JL83" s="36">
        <f t="shared" si="160"/>
        <v>-267.60000000000002</v>
      </c>
      <c r="JM83" s="36">
        <f t="shared" si="160"/>
        <v>-268.60000000000002</v>
      </c>
      <c r="JN83" s="36">
        <f t="shared" si="160"/>
        <v>-267.60000000000002</v>
      </c>
      <c r="JO83" s="36">
        <f t="shared" si="160"/>
        <v>-270.60000000000002</v>
      </c>
      <c r="JP83" s="36">
        <f t="shared" si="160"/>
        <v>-270.60000000000002</v>
      </c>
      <c r="JQ83" s="36">
        <f t="shared" si="160"/>
        <v>-280.60000000000002</v>
      </c>
      <c r="JR83" s="36">
        <f t="shared" si="160"/>
        <v>-273.60000000000002</v>
      </c>
      <c r="JS83" s="36">
        <f t="shared" si="160"/>
        <v>-288.60000000000002</v>
      </c>
      <c r="JT83" s="36">
        <f t="shared" si="160"/>
        <v>-283.60000000000002</v>
      </c>
      <c r="JU83" s="36">
        <f t="shared" si="160"/>
        <v>-294.60000000000002</v>
      </c>
      <c r="JV83" s="36">
        <f t="shared" si="160"/>
        <v>-298.60000000000002</v>
      </c>
      <c r="JW83" s="36">
        <f t="shared" si="160"/>
        <v>-294.60000000000002</v>
      </c>
      <c r="JX83" s="36">
        <f t="shared" si="160"/>
        <v>-289.60000000000002</v>
      </c>
      <c r="JY83" s="36">
        <f t="shared" si="160"/>
        <v>-280.60000000000002</v>
      </c>
      <c r="JZ83" s="36">
        <f t="shared" si="160"/>
        <v>-285.60000000000002</v>
      </c>
      <c r="KA83" s="36">
        <f t="shared" si="160"/>
        <v>-288.60000000000002</v>
      </c>
      <c r="KB83" s="36">
        <f t="shared" si="160"/>
        <v>-281.60000000000002</v>
      </c>
      <c r="KC83" s="36">
        <f t="shared" si="160"/>
        <v>-285.60000000000002</v>
      </c>
      <c r="KD83" s="36">
        <f t="shared" si="160"/>
        <v>-305.60000000000002</v>
      </c>
      <c r="KE83" s="36">
        <f t="shared" si="160"/>
        <v>-298.60000000000002</v>
      </c>
      <c r="KF83" s="36">
        <f t="shared" si="160"/>
        <v>-285.60000000000002</v>
      </c>
      <c r="KG83" s="36">
        <f t="shared" si="160"/>
        <v>-286.60000000000002</v>
      </c>
      <c r="KH83" s="36">
        <f t="shared" si="160"/>
        <v>-325.60000000000002</v>
      </c>
      <c r="KI83" s="36">
        <f t="shared" si="160"/>
        <v>-288.60000000000002</v>
      </c>
      <c r="KJ83" s="36">
        <f t="shared" si="160"/>
        <v>-291.60000000000002</v>
      </c>
      <c r="KK83" s="36">
        <f t="shared" si="160"/>
        <v>-294.60000000000002</v>
      </c>
      <c r="KL83" s="36">
        <f t="shared" si="160"/>
        <v>-296.60000000000002</v>
      </c>
      <c r="KM83" s="36">
        <f t="shared" si="160"/>
        <v>-292.60000000000002</v>
      </c>
      <c r="KN83" s="36">
        <f t="shared" si="160"/>
        <v>-299.60000000000002</v>
      </c>
      <c r="KO83" s="36">
        <f t="shared" si="160"/>
        <v>-335.6</v>
      </c>
      <c r="KP83" s="36">
        <f t="shared" si="160"/>
        <v>-304.60000000000002</v>
      </c>
      <c r="KQ83" s="36">
        <f t="shared" si="160"/>
        <v>-313.60000000000002</v>
      </c>
      <c r="KR83" s="36">
        <f t="shared" si="160"/>
        <v>-303.60000000000002</v>
      </c>
      <c r="KS83" s="36">
        <f t="shared" si="160"/>
        <v>-322.60000000000002</v>
      </c>
      <c r="KT83" s="36">
        <f t="shared" si="160"/>
        <v>-323.60000000000002</v>
      </c>
      <c r="KU83" s="36">
        <f t="shared" si="160"/>
        <v>-303.60000000000002</v>
      </c>
      <c r="KV83" s="36">
        <f t="shared" si="160"/>
        <v>-315.60000000000002</v>
      </c>
      <c r="KW83" s="36">
        <f t="shared" si="160"/>
        <v>-320.60000000000002</v>
      </c>
      <c r="KX83" s="36">
        <f t="shared" si="160"/>
        <v>-304.60000000000002</v>
      </c>
      <c r="KY83" s="36">
        <f t="shared" si="160"/>
        <v>-317.60000000000002</v>
      </c>
      <c r="KZ83" s="36">
        <f t="shared" si="160"/>
        <v>-311.60000000000002</v>
      </c>
      <c r="LA83" s="36">
        <f t="shared" si="160"/>
        <v>-306.60000000000002</v>
      </c>
      <c r="LB83" s="36">
        <f t="shared" si="160"/>
        <v>-307.60000000000002</v>
      </c>
      <c r="LC83" s="36">
        <f t="shared" si="160"/>
        <v>-318.60000000000002</v>
      </c>
      <c r="LD83" s="36">
        <f t="shared" si="160"/>
        <v>-312.60000000000002</v>
      </c>
      <c r="LE83" s="36">
        <f t="shared" si="160"/>
        <v>-312.60000000000002</v>
      </c>
      <c r="LF83" s="36">
        <f t="shared" si="160"/>
        <v>-313.60000000000002</v>
      </c>
      <c r="LG83" s="36">
        <f t="shared" si="160"/>
        <v>-316.60000000000002</v>
      </c>
      <c r="LH83" s="36">
        <f t="shared" si="160"/>
        <v>-331.6</v>
      </c>
      <c r="LI83" s="36">
        <f t="shared" si="160"/>
        <v>-335.6</v>
      </c>
      <c r="LJ83" s="36">
        <f t="shared" si="160"/>
        <v>-315.60000000000002</v>
      </c>
      <c r="LK83" s="36">
        <f t="shared" si="160"/>
        <v>-316.60000000000002</v>
      </c>
      <c r="LL83" s="36">
        <f t="shared" ref="LL83:NR83" si="161">LL79-LL82</f>
        <v>-317.60000000000002</v>
      </c>
      <c r="LM83" s="36">
        <f t="shared" si="161"/>
        <v>-322.60000000000002</v>
      </c>
      <c r="LN83" s="36">
        <f t="shared" si="161"/>
        <v>-327.60000000000002</v>
      </c>
      <c r="LO83" s="36">
        <f t="shared" si="161"/>
        <v>-327.60000000000002</v>
      </c>
      <c r="LP83" s="36">
        <f t="shared" si="161"/>
        <v>-323.60000000000002</v>
      </c>
      <c r="LQ83" s="36">
        <f t="shared" si="161"/>
        <v>-322.60000000000002</v>
      </c>
      <c r="LR83" s="36">
        <f t="shared" si="161"/>
        <v>-346.6</v>
      </c>
      <c r="LS83" s="36">
        <f t="shared" si="161"/>
        <v>-328.6</v>
      </c>
      <c r="LT83" s="36">
        <f t="shared" si="161"/>
        <v>-330.6</v>
      </c>
      <c r="LU83" s="36">
        <f t="shared" si="161"/>
        <v>-335.6</v>
      </c>
      <c r="LV83" s="36">
        <f t="shared" si="161"/>
        <v>-327.60000000000002</v>
      </c>
      <c r="LW83" s="36">
        <f t="shared" si="161"/>
        <v>-346.6</v>
      </c>
      <c r="LX83" s="36">
        <f t="shared" si="161"/>
        <v>-341.6</v>
      </c>
      <c r="LY83" s="36">
        <f t="shared" si="161"/>
        <v>-352.6</v>
      </c>
      <c r="LZ83" s="36">
        <f t="shared" si="161"/>
        <v>-338.6</v>
      </c>
      <c r="MA83" s="36">
        <f t="shared" si="161"/>
        <v>-347.6</v>
      </c>
      <c r="MB83" s="36">
        <f t="shared" si="161"/>
        <v>-347.6</v>
      </c>
      <c r="MC83" s="36">
        <f t="shared" si="161"/>
        <v>-352.6</v>
      </c>
      <c r="MD83" s="36">
        <f t="shared" si="161"/>
        <v>-342.6</v>
      </c>
      <c r="ME83" s="36">
        <f t="shared" si="161"/>
        <v>-345.6</v>
      </c>
      <c r="MF83" s="36">
        <f t="shared" si="161"/>
        <v>-343.6</v>
      </c>
      <c r="MG83" s="36">
        <f t="shared" si="161"/>
        <v>-340.6</v>
      </c>
      <c r="MH83" s="36">
        <f t="shared" si="161"/>
        <v>-343.6</v>
      </c>
      <c r="MI83" s="36">
        <f t="shared" si="161"/>
        <v>-343.6</v>
      </c>
      <c r="MJ83" s="36">
        <f t="shared" si="161"/>
        <v>-341.6</v>
      </c>
      <c r="MK83" s="36">
        <f t="shared" si="161"/>
        <v>-344.6</v>
      </c>
      <c r="ML83" s="36">
        <f t="shared" si="161"/>
        <v>-345.6</v>
      </c>
      <c r="MM83" s="36">
        <f t="shared" si="161"/>
        <v>-352.6</v>
      </c>
      <c r="MN83" s="36">
        <f t="shared" si="161"/>
        <v>-366.6</v>
      </c>
      <c r="MO83" s="36">
        <f t="shared" si="161"/>
        <v>-367.6</v>
      </c>
      <c r="MP83" s="36">
        <f t="shared" si="161"/>
        <v>-350.6</v>
      </c>
      <c r="MQ83" s="36">
        <f t="shared" si="161"/>
        <v>-356.6</v>
      </c>
      <c r="MR83" s="36">
        <f t="shared" si="161"/>
        <v>-352.6</v>
      </c>
      <c r="MS83" s="36">
        <f t="shared" si="161"/>
        <v>-357.6</v>
      </c>
      <c r="MT83" s="36">
        <f t="shared" si="161"/>
        <v>-358.6</v>
      </c>
      <c r="MU83" s="36">
        <f t="shared" si="161"/>
        <v>-364.6</v>
      </c>
      <c r="MV83" s="36">
        <f t="shared" si="161"/>
        <v>-364.6</v>
      </c>
      <c r="MW83" s="36">
        <f t="shared" si="161"/>
        <v>-371.6</v>
      </c>
      <c r="MX83" s="36">
        <f t="shared" si="161"/>
        <v>-369.6</v>
      </c>
      <c r="MY83" s="36">
        <f t="shared" si="161"/>
        <v>-373.6</v>
      </c>
      <c r="MZ83" s="36">
        <f t="shared" si="161"/>
        <v>-379.6</v>
      </c>
      <c r="NA83" s="36">
        <f t="shared" si="161"/>
        <v>-363.6</v>
      </c>
      <c r="NB83" s="36">
        <f t="shared" si="161"/>
        <v>-359.6</v>
      </c>
      <c r="NC83" s="36">
        <f t="shared" si="161"/>
        <v>-364.6</v>
      </c>
      <c r="ND83" s="36">
        <f t="shared" si="161"/>
        <v>-362.6</v>
      </c>
      <c r="NE83" s="36">
        <f t="shared" si="161"/>
        <v>-387.6</v>
      </c>
      <c r="NF83" s="36">
        <f t="shared" si="161"/>
        <v>-372.6</v>
      </c>
      <c r="NG83" s="36">
        <f t="shared" si="161"/>
        <v>-370.6</v>
      </c>
      <c r="NH83" s="36">
        <f t="shared" si="161"/>
        <v>-367.6</v>
      </c>
      <c r="NI83" s="36">
        <f t="shared" si="161"/>
        <v>-379.6</v>
      </c>
      <c r="NJ83" s="36">
        <f t="shared" si="161"/>
        <v>-373.6</v>
      </c>
      <c r="NK83" s="36">
        <f t="shared" si="161"/>
        <v>-375.6</v>
      </c>
      <c r="NL83" s="36">
        <f t="shared" si="161"/>
        <v>-371.6</v>
      </c>
      <c r="NM83" s="36">
        <f t="shared" si="161"/>
        <v>-370.6</v>
      </c>
      <c r="NN83" s="36">
        <f t="shared" si="161"/>
        <v>-371.6</v>
      </c>
      <c r="NO83" s="36">
        <f t="shared" si="161"/>
        <v>-372.6</v>
      </c>
      <c r="NP83" s="36">
        <f t="shared" si="161"/>
        <v>-373.6</v>
      </c>
      <c r="NQ83" s="36">
        <f t="shared" si="161"/>
        <v>-377.6</v>
      </c>
      <c r="NR83" s="36">
        <f t="shared" si="161"/>
        <v>-375.6</v>
      </c>
    </row>
    <row r="84" spans="1:382" s="28" customFormat="1" ht="60" customHeight="1" x14ac:dyDescent="0.25">
      <c r="A84" s="284" t="s">
        <v>156</v>
      </c>
      <c r="B84" s="293" t="s">
        <v>157</v>
      </c>
      <c r="C84" s="293"/>
      <c r="D84" s="60">
        <f>D85</f>
        <v>85</v>
      </c>
      <c r="E84" s="60">
        <f t="shared" ref="E84:BP84" si="162">E85</f>
        <v>88</v>
      </c>
      <c r="F84" s="60">
        <f t="shared" si="162"/>
        <v>92</v>
      </c>
      <c r="G84" s="60">
        <f t="shared" si="162"/>
        <v>87</v>
      </c>
      <c r="H84" s="60">
        <f t="shared" si="162"/>
        <v>84</v>
      </c>
      <c r="I84" s="60">
        <f t="shared" si="162"/>
        <v>89</v>
      </c>
      <c r="J84" s="60">
        <f t="shared" si="162"/>
        <v>93</v>
      </c>
      <c r="K84" s="60">
        <f t="shared" si="162"/>
        <v>93</v>
      </c>
      <c r="L84" s="60">
        <f t="shared" si="162"/>
        <v>59</v>
      </c>
      <c r="M84" s="60">
        <f t="shared" si="162"/>
        <v>100</v>
      </c>
      <c r="N84" s="60">
        <f t="shared" si="162"/>
        <v>99</v>
      </c>
      <c r="O84" s="60">
        <f t="shared" si="162"/>
        <v>93</v>
      </c>
      <c r="P84" s="60">
        <f t="shared" si="162"/>
        <v>89</v>
      </c>
      <c r="Q84" s="60">
        <f t="shared" si="162"/>
        <v>84</v>
      </c>
      <c r="R84" s="60">
        <f t="shared" si="162"/>
        <v>87</v>
      </c>
      <c r="S84" s="60">
        <f t="shared" si="162"/>
        <v>87</v>
      </c>
      <c r="T84" s="60">
        <f t="shared" si="162"/>
        <v>91</v>
      </c>
      <c r="U84" s="60">
        <f t="shared" si="162"/>
        <v>82</v>
      </c>
      <c r="V84" s="60">
        <f t="shared" si="162"/>
        <v>89</v>
      </c>
      <c r="W84" s="60">
        <f t="shared" si="162"/>
        <v>95</v>
      </c>
      <c r="X84" s="60">
        <f t="shared" si="162"/>
        <v>92</v>
      </c>
      <c r="Y84" s="60">
        <f t="shared" si="162"/>
        <v>99</v>
      </c>
      <c r="Z84" s="60">
        <f t="shared" si="162"/>
        <v>97</v>
      </c>
      <c r="AA84" s="60">
        <f t="shared" si="162"/>
        <v>84</v>
      </c>
      <c r="AB84" s="60">
        <f t="shared" si="162"/>
        <v>87</v>
      </c>
      <c r="AC84" s="60">
        <f t="shared" si="162"/>
        <v>92</v>
      </c>
      <c r="AD84" s="60">
        <f t="shared" si="162"/>
        <v>96</v>
      </c>
      <c r="AE84" s="60">
        <f t="shared" si="162"/>
        <v>99</v>
      </c>
      <c r="AF84" s="60">
        <f t="shared" si="162"/>
        <v>85</v>
      </c>
      <c r="AG84" s="60">
        <f t="shared" si="162"/>
        <v>95</v>
      </c>
      <c r="AH84" s="60">
        <f t="shared" si="162"/>
        <v>96</v>
      </c>
      <c r="AI84" s="60">
        <f t="shared" si="162"/>
        <v>97</v>
      </c>
      <c r="AJ84" s="60">
        <f t="shared" si="162"/>
        <v>99</v>
      </c>
      <c r="AK84" s="60">
        <f t="shared" si="162"/>
        <v>100</v>
      </c>
      <c r="AL84" s="60">
        <f t="shared" si="162"/>
        <v>97</v>
      </c>
      <c r="AM84" s="60">
        <f t="shared" si="162"/>
        <v>88</v>
      </c>
      <c r="AN84" s="60">
        <f t="shared" si="162"/>
        <v>80</v>
      </c>
      <c r="AO84" s="60">
        <f t="shared" si="162"/>
        <v>98</v>
      </c>
      <c r="AP84" s="60">
        <f t="shared" si="162"/>
        <v>96</v>
      </c>
      <c r="AQ84" s="60">
        <f t="shared" si="162"/>
        <v>98</v>
      </c>
      <c r="AR84" s="60">
        <f t="shared" si="162"/>
        <v>94</v>
      </c>
      <c r="AS84" s="60">
        <f t="shared" si="162"/>
        <v>96</v>
      </c>
      <c r="AT84" s="60">
        <f t="shared" si="162"/>
        <v>99</v>
      </c>
      <c r="AU84" s="60">
        <f t="shared" si="162"/>
        <v>96</v>
      </c>
      <c r="AV84" s="60">
        <f t="shared" si="162"/>
        <v>82</v>
      </c>
      <c r="AW84" s="60">
        <f t="shared" si="162"/>
        <v>93</v>
      </c>
      <c r="AX84" s="60">
        <f t="shared" si="162"/>
        <v>100</v>
      </c>
      <c r="AY84" s="60">
        <f t="shared" si="162"/>
        <v>99</v>
      </c>
      <c r="AZ84" s="60">
        <f t="shared" si="162"/>
        <v>86</v>
      </c>
      <c r="BA84" s="60">
        <f t="shared" si="162"/>
        <v>95</v>
      </c>
      <c r="BB84" s="60">
        <f t="shared" si="162"/>
        <v>99</v>
      </c>
      <c r="BC84" s="60">
        <f t="shared" si="162"/>
        <v>98</v>
      </c>
      <c r="BD84" s="60">
        <f t="shared" si="162"/>
        <v>94</v>
      </c>
      <c r="BE84" s="60">
        <f t="shared" si="162"/>
        <v>98</v>
      </c>
      <c r="BF84" s="60">
        <f t="shared" si="162"/>
        <v>97</v>
      </c>
      <c r="BG84" s="60">
        <f t="shared" si="162"/>
        <v>92</v>
      </c>
      <c r="BH84" s="60">
        <f t="shared" si="162"/>
        <v>91</v>
      </c>
      <c r="BI84" s="60">
        <f t="shared" si="162"/>
        <v>97</v>
      </c>
      <c r="BJ84" s="60">
        <f t="shared" si="162"/>
        <v>96</v>
      </c>
      <c r="BK84" s="60">
        <f t="shared" si="162"/>
        <v>99</v>
      </c>
      <c r="BL84" s="60">
        <f t="shared" si="162"/>
        <v>88</v>
      </c>
      <c r="BM84" s="60">
        <f t="shared" si="162"/>
        <v>96</v>
      </c>
      <c r="BN84" s="60">
        <f t="shared" si="162"/>
        <v>100</v>
      </c>
      <c r="BO84" s="60">
        <f t="shared" si="162"/>
        <v>95</v>
      </c>
      <c r="BP84" s="60">
        <f t="shared" si="162"/>
        <v>94</v>
      </c>
      <c r="BQ84" s="60">
        <f t="shared" ref="BQ84:EB84" si="163">BQ85</f>
        <v>97</v>
      </c>
      <c r="BR84" s="60">
        <f t="shared" si="163"/>
        <v>96</v>
      </c>
      <c r="BS84" s="60">
        <f t="shared" si="163"/>
        <v>92</v>
      </c>
      <c r="BT84" s="60">
        <f t="shared" si="163"/>
        <v>97</v>
      </c>
      <c r="BU84" s="60">
        <f t="shared" si="163"/>
        <v>88</v>
      </c>
      <c r="BV84" s="60">
        <f t="shared" si="163"/>
        <v>94</v>
      </c>
      <c r="BW84" s="60">
        <f t="shared" si="163"/>
        <v>95</v>
      </c>
      <c r="BX84" s="60">
        <f t="shared" si="163"/>
        <v>99</v>
      </c>
      <c r="BY84" s="60">
        <f t="shared" si="163"/>
        <v>93</v>
      </c>
      <c r="BZ84" s="60">
        <f t="shared" si="163"/>
        <v>90</v>
      </c>
      <c r="CA84" s="60">
        <f t="shared" si="163"/>
        <v>87</v>
      </c>
      <c r="CB84" s="60">
        <f t="shared" si="163"/>
        <v>90</v>
      </c>
      <c r="CC84" s="60">
        <f t="shared" si="163"/>
        <v>95</v>
      </c>
      <c r="CD84" s="60">
        <f t="shared" si="163"/>
        <v>92</v>
      </c>
      <c r="CE84" s="60">
        <f t="shared" si="163"/>
        <v>93</v>
      </c>
      <c r="CF84" s="60">
        <f t="shared" si="163"/>
        <v>94</v>
      </c>
      <c r="CG84" s="60">
        <f t="shared" si="163"/>
        <v>93</v>
      </c>
      <c r="CH84" s="60">
        <f t="shared" si="163"/>
        <v>97</v>
      </c>
      <c r="CI84" s="60">
        <f t="shared" si="163"/>
        <v>99</v>
      </c>
      <c r="CJ84" s="60">
        <f t="shared" si="163"/>
        <v>98</v>
      </c>
      <c r="CK84" s="60">
        <f t="shared" si="163"/>
        <v>100</v>
      </c>
      <c r="CL84" s="60">
        <f t="shared" si="163"/>
        <v>88</v>
      </c>
      <c r="CM84" s="60">
        <f t="shared" si="163"/>
        <v>94</v>
      </c>
      <c r="CN84" s="60">
        <f t="shared" si="163"/>
        <v>98</v>
      </c>
      <c r="CO84" s="60">
        <f t="shared" si="163"/>
        <v>85</v>
      </c>
      <c r="CP84" s="60">
        <f t="shared" si="163"/>
        <v>97</v>
      </c>
      <c r="CQ84" s="60">
        <f t="shared" si="163"/>
        <v>100</v>
      </c>
      <c r="CR84" s="60">
        <f t="shared" si="163"/>
        <v>97</v>
      </c>
      <c r="CS84" s="60">
        <f t="shared" si="163"/>
        <v>100</v>
      </c>
      <c r="CT84" s="60">
        <f t="shared" si="163"/>
        <v>94</v>
      </c>
      <c r="CU84" s="60">
        <f t="shared" si="163"/>
        <v>100</v>
      </c>
      <c r="CV84" s="60">
        <f t="shared" si="163"/>
        <v>75</v>
      </c>
      <c r="CW84" s="60">
        <f t="shared" si="163"/>
        <v>87</v>
      </c>
      <c r="CX84" s="60">
        <f t="shared" si="163"/>
        <v>88</v>
      </c>
      <c r="CY84" s="60">
        <f t="shared" si="163"/>
        <v>96</v>
      </c>
      <c r="CZ84" s="60">
        <f t="shared" si="163"/>
        <v>100</v>
      </c>
      <c r="DA84" s="60">
        <f t="shared" si="163"/>
        <v>99</v>
      </c>
      <c r="DB84" s="60">
        <f t="shared" si="163"/>
        <v>88</v>
      </c>
      <c r="DC84" s="60">
        <f t="shared" si="163"/>
        <v>100</v>
      </c>
      <c r="DD84" s="60">
        <f t="shared" si="163"/>
        <v>100</v>
      </c>
      <c r="DE84" s="60">
        <f t="shared" si="163"/>
        <v>98</v>
      </c>
      <c r="DF84" s="60">
        <f t="shared" si="163"/>
        <v>99</v>
      </c>
      <c r="DG84" s="60">
        <f t="shared" si="163"/>
        <v>98</v>
      </c>
      <c r="DH84" s="60">
        <f t="shared" si="163"/>
        <v>93</v>
      </c>
      <c r="DI84" s="60">
        <f t="shared" si="163"/>
        <v>85</v>
      </c>
      <c r="DJ84" s="60">
        <f t="shared" si="163"/>
        <v>93</v>
      </c>
      <c r="DK84" s="60">
        <f t="shared" si="163"/>
        <v>95</v>
      </c>
      <c r="DL84" s="60">
        <f t="shared" si="163"/>
        <v>81</v>
      </c>
      <c r="DM84" s="60">
        <f t="shared" si="163"/>
        <v>95</v>
      </c>
      <c r="DN84" s="60">
        <f t="shared" si="163"/>
        <v>82</v>
      </c>
      <c r="DO84" s="60">
        <f t="shared" si="163"/>
        <v>100</v>
      </c>
      <c r="DP84" s="60">
        <f t="shared" si="163"/>
        <v>89</v>
      </c>
      <c r="DQ84" s="60">
        <f t="shared" si="163"/>
        <v>94</v>
      </c>
      <c r="DR84" s="60">
        <f t="shared" si="163"/>
        <v>99</v>
      </c>
      <c r="DS84" s="60">
        <f t="shared" si="163"/>
        <v>94</v>
      </c>
      <c r="DT84" s="60">
        <f t="shared" si="163"/>
        <v>100</v>
      </c>
      <c r="DU84" s="60">
        <f t="shared" si="163"/>
        <v>100</v>
      </c>
      <c r="DV84" s="60">
        <f t="shared" si="163"/>
        <v>100</v>
      </c>
      <c r="DW84" s="60">
        <f t="shared" si="163"/>
        <v>100</v>
      </c>
      <c r="DX84" s="60">
        <f t="shared" si="163"/>
        <v>97</v>
      </c>
      <c r="DY84" s="60">
        <f t="shared" si="163"/>
        <v>96</v>
      </c>
      <c r="DZ84" s="60">
        <f t="shared" si="163"/>
        <v>94</v>
      </c>
      <c r="EA84" s="60">
        <f t="shared" si="163"/>
        <v>96</v>
      </c>
      <c r="EB84" s="60">
        <f t="shared" si="163"/>
        <v>100</v>
      </c>
      <c r="EC84" s="60">
        <f t="shared" ref="EC84:GN84" si="164">EC85</f>
        <v>100</v>
      </c>
      <c r="ED84" s="60">
        <f t="shared" si="164"/>
        <v>100</v>
      </c>
      <c r="EE84" s="60">
        <f t="shared" si="164"/>
        <v>85</v>
      </c>
      <c r="EF84" s="60">
        <f t="shared" si="164"/>
        <v>90</v>
      </c>
      <c r="EG84" s="60">
        <f t="shared" si="164"/>
        <v>89</v>
      </c>
      <c r="EH84" s="60">
        <f t="shared" si="164"/>
        <v>98</v>
      </c>
      <c r="EI84" s="60">
        <f t="shared" si="164"/>
        <v>94</v>
      </c>
      <c r="EJ84" s="60">
        <f t="shared" si="164"/>
        <v>93</v>
      </c>
      <c r="EK84" s="60">
        <f t="shared" si="164"/>
        <v>89</v>
      </c>
      <c r="EL84" s="60">
        <f t="shared" si="164"/>
        <v>90</v>
      </c>
      <c r="EM84" s="60">
        <f t="shared" si="164"/>
        <v>92</v>
      </c>
      <c r="EN84" s="60">
        <f t="shared" si="164"/>
        <v>88</v>
      </c>
      <c r="EO84" s="60">
        <f t="shared" si="164"/>
        <v>81</v>
      </c>
      <c r="EP84" s="60">
        <f t="shared" si="164"/>
        <v>96</v>
      </c>
      <c r="EQ84" s="60">
        <f t="shared" si="164"/>
        <v>95</v>
      </c>
      <c r="ER84" s="60">
        <f t="shared" si="164"/>
        <v>87</v>
      </c>
      <c r="ES84" s="60">
        <f t="shared" si="164"/>
        <v>100</v>
      </c>
      <c r="ET84" s="60">
        <f t="shared" si="164"/>
        <v>90</v>
      </c>
      <c r="EU84" s="60">
        <f t="shared" si="164"/>
        <v>95</v>
      </c>
      <c r="EV84" s="60">
        <f t="shared" si="164"/>
        <v>99</v>
      </c>
      <c r="EW84" s="60">
        <f t="shared" si="164"/>
        <v>98</v>
      </c>
      <c r="EX84" s="60">
        <f t="shared" si="164"/>
        <v>95</v>
      </c>
      <c r="EY84" s="60">
        <f t="shared" si="164"/>
        <v>91</v>
      </c>
      <c r="EZ84" s="60">
        <f t="shared" si="164"/>
        <v>91</v>
      </c>
      <c r="FA84" s="60">
        <f t="shared" si="164"/>
        <v>100</v>
      </c>
      <c r="FB84" s="60">
        <f t="shared" si="164"/>
        <v>95</v>
      </c>
      <c r="FC84" s="60">
        <f t="shared" si="164"/>
        <v>83</v>
      </c>
      <c r="FD84" s="60">
        <f t="shared" si="164"/>
        <v>100</v>
      </c>
      <c r="FE84" s="60">
        <f t="shared" si="164"/>
        <v>94</v>
      </c>
      <c r="FF84" s="60">
        <f t="shared" si="164"/>
        <v>97</v>
      </c>
      <c r="FG84" s="60">
        <f t="shared" si="164"/>
        <v>95</v>
      </c>
      <c r="FH84" s="60">
        <f t="shared" si="164"/>
        <v>97</v>
      </c>
      <c r="FI84" s="60">
        <f t="shared" si="164"/>
        <v>98</v>
      </c>
      <c r="FJ84" s="60">
        <f t="shared" si="164"/>
        <v>90</v>
      </c>
      <c r="FK84" s="60">
        <f t="shared" si="164"/>
        <v>83</v>
      </c>
      <c r="FL84" s="60">
        <f t="shared" si="164"/>
        <v>81</v>
      </c>
      <c r="FM84" s="60">
        <f t="shared" si="164"/>
        <v>58</v>
      </c>
      <c r="FN84" s="60">
        <f t="shared" si="164"/>
        <v>86</v>
      </c>
      <c r="FO84" s="60">
        <f t="shared" si="164"/>
        <v>98</v>
      </c>
      <c r="FP84" s="60">
        <f t="shared" si="164"/>
        <v>87</v>
      </c>
      <c r="FQ84" s="60">
        <f t="shared" si="164"/>
        <v>91</v>
      </c>
      <c r="FR84" s="60">
        <f t="shared" si="164"/>
        <v>90</v>
      </c>
      <c r="FS84" s="60">
        <f t="shared" si="164"/>
        <v>78</v>
      </c>
      <c r="FT84" s="60">
        <f t="shared" si="164"/>
        <v>97</v>
      </c>
      <c r="FU84" s="60">
        <f t="shared" si="164"/>
        <v>79</v>
      </c>
      <c r="FV84" s="60">
        <f t="shared" si="164"/>
        <v>100</v>
      </c>
      <c r="FW84" s="60">
        <f t="shared" si="164"/>
        <v>100</v>
      </c>
      <c r="FX84" s="60">
        <f t="shared" si="164"/>
        <v>100</v>
      </c>
      <c r="FY84" s="60">
        <f t="shared" si="164"/>
        <v>100</v>
      </c>
      <c r="FZ84" s="60">
        <f t="shared" si="164"/>
        <v>100</v>
      </c>
      <c r="GA84" s="60">
        <f t="shared" si="164"/>
        <v>98</v>
      </c>
      <c r="GB84" s="60">
        <f t="shared" si="164"/>
        <v>100</v>
      </c>
      <c r="GC84" s="60">
        <f t="shared" si="164"/>
        <v>100</v>
      </c>
      <c r="GD84" s="60">
        <f t="shared" si="164"/>
        <v>95</v>
      </c>
      <c r="GE84" s="60">
        <f t="shared" si="164"/>
        <v>92</v>
      </c>
      <c r="GF84" s="60">
        <f t="shared" si="164"/>
        <v>100</v>
      </c>
      <c r="GG84" s="60">
        <f t="shared" si="164"/>
        <v>91</v>
      </c>
      <c r="GH84" s="60">
        <f t="shared" si="164"/>
        <v>98</v>
      </c>
      <c r="GI84" s="60">
        <f t="shared" si="164"/>
        <v>100</v>
      </c>
      <c r="GJ84" s="60">
        <f t="shared" si="164"/>
        <v>85</v>
      </c>
      <c r="GK84" s="60">
        <f t="shared" si="164"/>
        <v>96</v>
      </c>
      <c r="GL84" s="60">
        <f t="shared" si="164"/>
        <v>100</v>
      </c>
      <c r="GM84" s="60">
        <f t="shared" si="164"/>
        <v>96</v>
      </c>
      <c r="GN84" s="60">
        <f t="shared" si="164"/>
        <v>88</v>
      </c>
      <c r="GO84" s="60">
        <f t="shared" ref="GO84:IZ84" si="165">GO85</f>
        <v>94</v>
      </c>
      <c r="GP84" s="60">
        <f t="shared" si="165"/>
        <v>96</v>
      </c>
      <c r="GQ84" s="60">
        <f t="shared" si="165"/>
        <v>92</v>
      </c>
      <c r="GR84" s="60">
        <f t="shared" si="165"/>
        <v>92</v>
      </c>
      <c r="GS84" s="60">
        <f t="shared" si="165"/>
        <v>96</v>
      </c>
      <c r="GT84" s="60">
        <f t="shared" si="165"/>
        <v>96</v>
      </c>
      <c r="GU84" s="60">
        <f t="shared" si="165"/>
        <v>89</v>
      </c>
      <c r="GV84" s="60">
        <f t="shared" si="165"/>
        <v>86</v>
      </c>
      <c r="GW84" s="60">
        <f t="shared" si="165"/>
        <v>88</v>
      </c>
      <c r="GX84" s="60">
        <f t="shared" si="165"/>
        <v>85</v>
      </c>
      <c r="GY84" s="60">
        <f t="shared" si="165"/>
        <v>94</v>
      </c>
      <c r="GZ84" s="60">
        <f t="shared" si="165"/>
        <v>97</v>
      </c>
      <c r="HA84" s="60">
        <f t="shared" si="165"/>
        <v>94</v>
      </c>
      <c r="HB84" s="60">
        <f t="shared" si="165"/>
        <v>97</v>
      </c>
      <c r="HC84" s="60">
        <f t="shared" si="165"/>
        <v>97</v>
      </c>
      <c r="HD84" s="60">
        <f t="shared" si="165"/>
        <v>98</v>
      </c>
      <c r="HE84" s="60">
        <f t="shared" si="165"/>
        <v>99</v>
      </c>
      <c r="HF84" s="60">
        <f t="shared" si="165"/>
        <v>99</v>
      </c>
      <c r="HG84" s="60">
        <f t="shared" si="165"/>
        <v>96</v>
      </c>
      <c r="HH84" s="60">
        <f t="shared" si="165"/>
        <v>99</v>
      </c>
      <c r="HI84" s="60">
        <f t="shared" si="165"/>
        <v>97</v>
      </c>
      <c r="HJ84" s="60">
        <f t="shared" si="165"/>
        <v>93</v>
      </c>
      <c r="HK84" s="60">
        <f t="shared" si="165"/>
        <v>94</v>
      </c>
      <c r="HL84" s="60">
        <f t="shared" si="165"/>
        <v>100</v>
      </c>
      <c r="HM84" s="60">
        <f t="shared" si="165"/>
        <v>97</v>
      </c>
      <c r="HN84" s="60">
        <f t="shared" si="165"/>
        <v>99</v>
      </c>
      <c r="HO84" s="60">
        <f t="shared" si="165"/>
        <v>97</v>
      </c>
      <c r="HP84" s="60">
        <f t="shared" si="165"/>
        <v>90</v>
      </c>
      <c r="HQ84" s="60">
        <f t="shared" si="165"/>
        <v>98</v>
      </c>
      <c r="HR84" s="60">
        <f t="shared" si="165"/>
        <v>100</v>
      </c>
      <c r="HS84" s="60">
        <f t="shared" si="165"/>
        <v>93</v>
      </c>
      <c r="HT84" s="60">
        <f t="shared" si="165"/>
        <v>88</v>
      </c>
      <c r="HU84" s="60">
        <f t="shared" si="165"/>
        <v>89</v>
      </c>
      <c r="HV84" s="60">
        <f t="shared" si="165"/>
        <v>96</v>
      </c>
      <c r="HW84" s="60">
        <f t="shared" si="165"/>
        <v>95</v>
      </c>
      <c r="HX84" s="60">
        <f t="shared" si="165"/>
        <v>86</v>
      </c>
      <c r="HY84" s="60">
        <f t="shared" si="165"/>
        <v>98</v>
      </c>
      <c r="HZ84" s="60">
        <f t="shared" si="165"/>
        <v>97</v>
      </c>
      <c r="IA84" s="60">
        <f t="shared" si="165"/>
        <v>96</v>
      </c>
      <c r="IB84" s="60">
        <f t="shared" si="165"/>
        <v>96</v>
      </c>
      <c r="IC84" s="60">
        <f t="shared" si="165"/>
        <v>95</v>
      </c>
      <c r="ID84" s="60">
        <f t="shared" si="165"/>
        <v>98</v>
      </c>
      <c r="IE84" s="60">
        <f t="shared" si="165"/>
        <v>100</v>
      </c>
      <c r="IF84" s="60">
        <f t="shared" si="165"/>
        <v>100</v>
      </c>
      <c r="IG84" s="60">
        <f t="shared" si="165"/>
        <v>78</v>
      </c>
      <c r="IH84" s="60">
        <f t="shared" si="165"/>
        <v>98</v>
      </c>
      <c r="II84" s="60">
        <f t="shared" si="165"/>
        <v>96</v>
      </c>
      <c r="IJ84" s="60">
        <f t="shared" si="165"/>
        <v>100</v>
      </c>
      <c r="IK84" s="60">
        <f t="shared" si="165"/>
        <v>96</v>
      </c>
      <c r="IL84" s="60">
        <f t="shared" si="165"/>
        <v>85</v>
      </c>
      <c r="IM84" s="60">
        <f t="shared" si="165"/>
        <v>87</v>
      </c>
      <c r="IN84" s="60">
        <f t="shared" si="165"/>
        <v>100</v>
      </c>
      <c r="IO84" s="60">
        <f t="shared" si="165"/>
        <v>93</v>
      </c>
      <c r="IP84" s="60">
        <f t="shared" si="165"/>
        <v>99</v>
      </c>
      <c r="IQ84" s="60">
        <f t="shared" si="165"/>
        <v>100</v>
      </c>
      <c r="IR84" s="60">
        <f t="shared" si="165"/>
        <v>97</v>
      </c>
      <c r="IS84" s="60">
        <f t="shared" si="165"/>
        <v>100</v>
      </c>
      <c r="IT84" s="60">
        <f t="shared" si="165"/>
        <v>97</v>
      </c>
      <c r="IU84" s="60">
        <f t="shared" si="165"/>
        <v>100</v>
      </c>
      <c r="IV84" s="60">
        <f t="shared" si="165"/>
        <v>95</v>
      </c>
      <c r="IW84" s="60">
        <f t="shared" si="165"/>
        <v>100</v>
      </c>
      <c r="IX84" s="60">
        <f t="shared" si="165"/>
        <v>100</v>
      </c>
      <c r="IY84" s="60">
        <f t="shared" si="165"/>
        <v>100</v>
      </c>
      <c r="IZ84" s="60">
        <f t="shared" si="165"/>
        <v>60</v>
      </c>
      <c r="JA84" s="60">
        <f t="shared" ref="JA84:LL84" si="166">JA85</f>
        <v>91</v>
      </c>
      <c r="JB84" s="60">
        <f t="shared" si="166"/>
        <v>98</v>
      </c>
      <c r="JC84" s="60">
        <f t="shared" si="166"/>
        <v>97</v>
      </c>
      <c r="JD84" s="60">
        <f t="shared" si="166"/>
        <v>96</v>
      </c>
      <c r="JE84" s="60">
        <f t="shared" si="166"/>
        <v>98</v>
      </c>
      <c r="JF84" s="60">
        <f t="shared" si="166"/>
        <v>89</v>
      </c>
      <c r="JG84" s="60">
        <f t="shared" si="166"/>
        <v>90</v>
      </c>
      <c r="JH84" s="60">
        <f t="shared" si="166"/>
        <v>84</v>
      </c>
      <c r="JI84" s="60">
        <f t="shared" si="166"/>
        <v>92</v>
      </c>
      <c r="JJ84" s="60">
        <f t="shared" si="166"/>
        <v>100</v>
      </c>
      <c r="JK84" s="60">
        <f t="shared" si="166"/>
        <v>97</v>
      </c>
      <c r="JL84" s="60">
        <f t="shared" si="166"/>
        <v>98</v>
      </c>
      <c r="JM84" s="60">
        <f t="shared" si="166"/>
        <v>98</v>
      </c>
      <c r="JN84" s="60">
        <f t="shared" si="166"/>
        <v>97</v>
      </c>
      <c r="JO84" s="60">
        <f t="shared" si="166"/>
        <v>100</v>
      </c>
      <c r="JP84" s="60">
        <f t="shared" si="166"/>
        <v>99</v>
      </c>
      <c r="JQ84" s="60">
        <f t="shared" si="166"/>
        <v>90</v>
      </c>
      <c r="JR84" s="60">
        <f t="shared" si="166"/>
        <v>98</v>
      </c>
      <c r="JS84" s="60">
        <f t="shared" si="166"/>
        <v>90</v>
      </c>
      <c r="JT84" s="60">
        <f t="shared" si="166"/>
        <v>94</v>
      </c>
      <c r="JU84" s="60">
        <f t="shared" si="166"/>
        <v>81</v>
      </c>
      <c r="JV84" s="60">
        <f t="shared" si="166"/>
        <v>79</v>
      </c>
      <c r="JW84" s="60">
        <f t="shared" si="166"/>
        <v>86</v>
      </c>
      <c r="JX84" s="60">
        <f t="shared" si="166"/>
        <v>87</v>
      </c>
      <c r="JY84" s="60">
        <f t="shared" si="166"/>
        <v>100</v>
      </c>
      <c r="JZ84" s="60">
        <f t="shared" si="166"/>
        <v>87</v>
      </c>
      <c r="KA84" s="60">
        <f t="shared" si="166"/>
        <v>88</v>
      </c>
      <c r="KB84" s="60">
        <f t="shared" si="166"/>
        <v>100</v>
      </c>
      <c r="KC84" s="60">
        <f t="shared" si="166"/>
        <v>100</v>
      </c>
      <c r="KD84" s="60">
        <f t="shared" si="166"/>
        <v>78</v>
      </c>
      <c r="KE84" s="60">
        <f t="shared" si="166"/>
        <v>92</v>
      </c>
      <c r="KF84" s="60">
        <f t="shared" si="166"/>
        <v>100</v>
      </c>
      <c r="KG84" s="60">
        <f t="shared" si="166"/>
        <v>100</v>
      </c>
      <c r="KH84" s="60">
        <f t="shared" si="166"/>
        <v>87</v>
      </c>
      <c r="KI84" s="60">
        <f t="shared" si="166"/>
        <v>100</v>
      </c>
      <c r="KJ84" s="60">
        <f t="shared" si="166"/>
        <v>95</v>
      </c>
      <c r="KK84" s="60">
        <f t="shared" si="166"/>
        <v>96</v>
      </c>
      <c r="KL84" s="60">
        <f t="shared" si="166"/>
        <v>95</v>
      </c>
      <c r="KM84" s="60">
        <f t="shared" si="166"/>
        <v>99</v>
      </c>
      <c r="KN84" s="60">
        <f t="shared" si="166"/>
        <v>94</v>
      </c>
      <c r="KO84" s="60">
        <f t="shared" si="166"/>
        <v>73</v>
      </c>
      <c r="KP84" s="60">
        <f t="shared" si="166"/>
        <v>92</v>
      </c>
      <c r="KQ84" s="60">
        <f t="shared" si="166"/>
        <v>87</v>
      </c>
      <c r="KR84" s="60">
        <f t="shared" si="166"/>
        <v>94</v>
      </c>
      <c r="KS84" s="60">
        <f t="shared" si="166"/>
        <v>79</v>
      </c>
      <c r="KT84" s="60">
        <f t="shared" si="166"/>
        <v>83</v>
      </c>
      <c r="KU84" s="60">
        <f t="shared" si="166"/>
        <v>97</v>
      </c>
      <c r="KV84" s="60">
        <f t="shared" si="166"/>
        <v>91</v>
      </c>
      <c r="KW84" s="60">
        <f t="shared" si="166"/>
        <v>84</v>
      </c>
      <c r="KX84" s="60">
        <f t="shared" si="166"/>
        <v>98</v>
      </c>
      <c r="KY84" s="60">
        <f t="shared" si="166"/>
        <v>90</v>
      </c>
      <c r="KZ84" s="60">
        <f t="shared" si="166"/>
        <v>96</v>
      </c>
      <c r="LA84" s="60">
        <f t="shared" si="166"/>
        <v>100</v>
      </c>
      <c r="LB84" s="60">
        <f t="shared" si="166"/>
        <v>98</v>
      </c>
      <c r="LC84" s="60">
        <f t="shared" si="166"/>
        <v>93</v>
      </c>
      <c r="LD84" s="60">
        <f t="shared" si="166"/>
        <v>97</v>
      </c>
      <c r="LE84" s="60">
        <f t="shared" si="166"/>
        <v>100</v>
      </c>
      <c r="LF84" s="60">
        <f t="shared" si="166"/>
        <v>99</v>
      </c>
      <c r="LG84" s="60">
        <f t="shared" si="166"/>
        <v>96</v>
      </c>
      <c r="LH84" s="60">
        <f t="shared" si="166"/>
        <v>84</v>
      </c>
      <c r="LI84" s="60">
        <f t="shared" si="166"/>
        <v>83</v>
      </c>
      <c r="LJ84" s="60">
        <f t="shared" si="166"/>
        <v>100</v>
      </c>
      <c r="LK84" s="60">
        <f t="shared" si="166"/>
        <v>100</v>
      </c>
      <c r="LL84" s="60">
        <f t="shared" si="166"/>
        <v>100</v>
      </c>
      <c r="LM84" s="60">
        <f t="shared" ref="LM84:NR84" si="167">LM85</f>
        <v>96</v>
      </c>
      <c r="LN84" s="60">
        <f t="shared" si="167"/>
        <v>89</v>
      </c>
      <c r="LO84" s="60">
        <f t="shared" si="167"/>
        <v>95</v>
      </c>
      <c r="LP84" s="60">
        <f t="shared" si="167"/>
        <v>98</v>
      </c>
      <c r="LQ84" s="60">
        <f t="shared" si="167"/>
        <v>100</v>
      </c>
      <c r="LR84" s="60">
        <f t="shared" si="167"/>
        <v>82</v>
      </c>
      <c r="LS84" s="60">
        <f t="shared" si="167"/>
        <v>96</v>
      </c>
      <c r="LT84" s="60">
        <f t="shared" si="167"/>
        <v>95</v>
      </c>
      <c r="LU84" s="60">
        <f t="shared" si="167"/>
        <v>94</v>
      </c>
      <c r="LV84" s="60">
        <f t="shared" si="167"/>
        <v>97</v>
      </c>
      <c r="LW84" s="60">
        <f t="shared" si="167"/>
        <v>85</v>
      </c>
      <c r="LX84" s="60">
        <f t="shared" si="167"/>
        <v>92</v>
      </c>
      <c r="LY84" s="60">
        <f t="shared" si="167"/>
        <v>83</v>
      </c>
      <c r="LZ84" s="60">
        <f t="shared" si="167"/>
        <v>95</v>
      </c>
      <c r="MA84" s="60">
        <f t="shared" si="167"/>
        <v>87</v>
      </c>
      <c r="MB84" s="60">
        <f t="shared" si="167"/>
        <v>89</v>
      </c>
      <c r="MC84" s="60">
        <f t="shared" si="167"/>
        <v>85</v>
      </c>
      <c r="MD84" s="60">
        <f t="shared" si="167"/>
        <v>97</v>
      </c>
      <c r="ME84" s="60">
        <f t="shared" si="167"/>
        <v>91</v>
      </c>
      <c r="MF84" s="60">
        <f t="shared" si="167"/>
        <v>97</v>
      </c>
      <c r="MG84" s="60">
        <f t="shared" si="167"/>
        <v>99</v>
      </c>
      <c r="MH84" s="60">
        <f t="shared" si="167"/>
        <v>95</v>
      </c>
      <c r="MI84" s="60">
        <f t="shared" si="167"/>
        <v>98</v>
      </c>
      <c r="MJ84" s="60">
        <f t="shared" si="167"/>
        <v>100</v>
      </c>
      <c r="MK84" s="60">
        <f t="shared" si="167"/>
        <v>95</v>
      </c>
      <c r="ML84" s="60">
        <f t="shared" si="167"/>
        <v>96</v>
      </c>
      <c r="MM84" s="60">
        <f t="shared" si="167"/>
        <v>88</v>
      </c>
      <c r="MN84" s="60">
        <f t="shared" si="167"/>
        <v>82</v>
      </c>
      <c r="MO84" s="60">
        <f t="shared" si="167"/>
        <v>75</v>
      </c>
      <c r="MP84" s="60">
        <f t="shared" si="167"/>
        <v>100</v>
      </c>
      <c r="MQ84" s="60">
        <f t="shared" si="167"/>
        <v>90</v>
      </c>
      <c r="MR84" s="60">
        <f t="shared" si="167"/>
        <v>98</v>
      </c>
      <c r="MS84" s="60">
        <f t="shared" si="167"/>
        <v>95</v>
      </c>
      <c r="MT84" s="60">
        <f t="shared" si="167"/>
        <v>79</v>
      </c>
      <c r="MU84" s="60">
        <f t="shared" si="167"/>
        <v>85</v>
      </c>
      <c r="MV84" s="60">
        <f t="shared" si="167"/>
        <v>89</v>
      </c>
      <c r="MW84" s="60">
        <f t="shared" si="167"/>
        <v>84</v>
      </c>
      <c r="MX84" s="60">
        <f t="shared" si="167"/>
        <v>90</v>
      </c>
      <c r="MY84" s="60">
        <f t="shared" si="167"/>
        <v>92</v>
      </c>
      <c r="MZ84" s="60">
        <f t="shared" si="167"/>
        <v>78</v>
      </c>
      <c r="NA84" s="60">
        <f t="shared" si="167"/>
        <v>94</v>
      </c>
      <c r="NB84" s="60">
        <f t="shared" si="167"/>
        <v>100</v>
      </c>
      <c r="NC84" s="60">
        <f t="shared" si="167"/>
        <v>98</v>
      </c>
      <c r="ND84" s="60">
        <f t="shared" si="167"/>
        <v>99</v>
      </c>
      <c r="NE84" s="60">
        <f t="shared" si="167"/>
        <v>78</v>
      </c>
      <c r="NF84" s="60">
        <f t="shared" si="167"/>
        <v>90</v>
      </c>
      <c r="NG84" s="60">
        <f t="shared" si="167"/>
        <v>93</v>
      </c>
      <c r="NH84" s="60">
        <f t="shared" si="167"/>
        <v>97</v>
      </c>
      <c r="NI84" s="60">
        <f t="shared" si="167"/>
        <v>87</v>
      </c>
      <c r="NJ84" s="60">
        <f t="shared" si="167"/>
        <v>100</v>
      </c>
      <c r="NK84" s="60">
        <f t="shared" si="167"/>
        <v>96</v>
      </c>
      <c r="NL84" s="60">
        <f t="shared" si="167"/>
        <v>99</v>
      </c>
      <c r="NM84" s="60">
        <f t="shared" si="167"/>
        <v>100</v>
      </c>
      <c r="NN84" s="60">
        <f t="shared" si="167"/>
        <v>100</v>
      </c>
      <c r="NO84" s="60">
        <f t="shared" si="167"/>
        <v>100</v>
      </c>
      <c r="NP84" s="60">
        <f t="shared" si="167"/>
        <v>98</v>
      </c>
      <c r="NQ84" s="60">
        <f t="shared" si="167"/>
        <v>96</v>
      </c>
      <c r="NR84" s="60">
        <f t="shared" si="167"/>
        <v>99</v>
      </c>
    </row>
    <row r="85" spans="1:382" s="28" customFormat="1" ht="86.25" customHeight="1" x14ac:dyDescent="0.25">
      <c r="A85" s="285"/>
      <c r="B85" s="293" t="s">
        <v>158</v>
      </c>
      <c r="C85" s="293"/>
      <c r="D85" s="30">
        <v>85</v>
      </c>
      <c r="E85" s="30">
        <v>88</v>
      </c>
      <c r="F85" s="30">
        <v>92</v>
      </c>
      <c r="G85" s="30">
        <v>87</v>
      </c>
      <c r="H85" s="30">
        <v>84</v>
      </c>
      <c r="I85" s="30">
        <v>89</v>
      </c>
      <c r="J85" s="30">
        <v>93</v>
      </c>
      <c r="K85" s="30">
        <v>93</v>
      </c>
      <c r="L85" s="30">
        <v>59</v>
      </c>
      <c r="M85" s="30">
        <v>100</v>
      </c>
      <c r="N85" s="30">
        <v>99</v>
      </c>
      <c r="O85" s="30">
        <v>93</v>
      </c>
      <c r="P85" s="30">
        <v>89</v>
      </c>
      <c r="Q85" s="30">
        <v>84</v>
      </c>
      <c r="R85" s="30">
        <v>87</v>
      </c>
      <c r="S85" s="30">
        <v>87</v>
      </c>
      <c r="T85" s="30">
        <v>91</v>
      </c>
      <c r="U85" s="30">
        <v>82</v>
      </c>
      <c r="V85" s="30">
        <v>89</v>
      </c>
      <c r="W85" s="30">
        <v>95</v>
      </c>
      <c r="X85" s="30">
        <v>92</v>
      </c>
      <c r="Y85" s="30">
        <v>99</v>
      </c>
      <c r="Z85" s="30">
        <v>97</v>
      </c>
      <c r="AA85" s="30">
        <v>84</v>
      </c>
      <c r="AB85" s="30">
        <v>87</v>
      </c>
      <c r="AC85" s="30">
        <v>92</v>
      </c>
      <c r="AD85" s="30">
        <v>96</v>
      </c>
      <c r="AE85" s="30">
        <v>99</v>
      </c>
      <c r="AF85" s="30">
        <v>85</v>
      </c>
      <c r="AG85" s="30">
        <v>95</v>
      </c>
      <c r="AH85" s="30">
        <v>96</v>
      </c>
      <c r="AI85" s="30">
        <v>97</v>
      </c>
      <c r="AJ85" s="30">
        <v>99</v>
      </c>
      <c r="AK85" s="30">
        <v>100</v>
      </c>
      <c r="AL85" s="30">
        <v>97</v>
      </c>
      <c r="AM85" s="30">
        <v>88</v>
      </c>
      <c r="AN85" s="30">
        <v>80</v>
      </c>
      <c r="AO85" s="30">
        <v>98</v>
      </c>
      <c r="AP85" s="30">
        <v>96</v>
      </c>
      <c r="AQ85" s="30">
        <v>98</v>
      </c>
      <c r="AR85" s="30">
        <v>94</v>
      </c>
      <c r="AS85" s="30">
        <v>96</v>
      </c>
      <c r="AT85" s="30">
        <v>99</v>
      </c>
      <c r="AU85" s="30">
        <v>96</v>
      </c>
      <c r="AV85" s="30">
        <v>82</v>
      </c>
      <c r="AW85" s="30">
        <v>93</v>
      </c>
      <c r="AX85" s="30">
        <v>100</v>
      </c>
      <c r="AY85" s="30">
        <v>99</v>
      </c>
      <c r="AZ85" s="30">
        <v>86</v>
      </c>
      <c r="BA85" s="30">
        <v>95</v>
      </c>
      <c r="BB85" s="30">
        <v>99</v>
      </c>
      <c r="BC85" s="30">
        <v>98</v>
      </c>
      <c r="BD85" s="30">
        <v>94</v>
      </c>
      <c r="BE85" s="30">
        <v>98</v>
      </c>
      <c r="BF85" s="30">
        <v>97</v>
      </c>
      <c r="BG85" s="30">
        <v>92</v>
      </c>
      <c r="BH85" s="30">
        <v>91</v>
      </c>
      <c r="BI85" s="30">
        <v>97</v>
      </c>
      <c r="BJ85" s="30">
        <v>96</v>
      </c>
      <c r="BK85" s="30">
        <v>99</v>
      </c>
      <c r="BL85" s="30">
        <v>88</v>
      </c>
      <c r="BM85" s="30">
        <v>96</v>
      </c>
      <c r="BN85" s="30">
        <v>100</v>
      </c>
      <c r="BO85" s="30">
        <v>95</v>
      </c>
      <c r="BP85" s="30">
        <v>94</v>
      </c>
      <c r="BQ85" s="30">
        <v>97</v>
      </c>
      <c r="BR85" s="30">
        <v>96</v>
      </c>
      <c r="BS85" s="30">
        <v>92</v>
      </c>
      <c r="BT85" s="30">
        <v>97</v>
      </c>
      <c r="BU85" s="30">
        <v>88</v>
      </c>
      <c r="BV85" s="30">
        <v>94</v>
      </c>
      <c r="BW85" s="30">
        <v>95</v>
      </c>
      <c r="BX85" s="30">
        <v>99</v>
      </c>
      <c r="BY85" s="30">
        <v>93</v>
      </c>
      <c r="BZ85" s="30">
        <v>90</v>
      </c>
      <c r="CA85" s="30">
        <v>87</v>
      </c>
      <c r="CB85" s="30">
        <v>90</v>
      </c>
      <c r="CC85" s="30">
        <v>95</v>
      </c>
      <c r="CD85" s="30">
        <v>92</v>
      </c>
      <c r="CE85" s="30">
        <v>93</v>
      </c>
      <c r="CF85" s="30">
        <v>94</v>
      </c>
      <c r="CG85" s="30">
        <v>93</v>
      </c>
      <c r="CH85" s="30">
        <v>97</v>
      </c>
      <c r="CI85" s="30">
        <v>99</v>
      </c>
      <c r="CJ85" s="30">
        <v>98</v>
      </c>
      <c r="CK85" s="30">
        <v>100</v>
      </c>
      <c r="CL85" s="30">
        <v>88</v>
      </c>
      <c r="CM85" s="30">
        <v>94</v>
      </c>
      <c r="CN85" s="30">
        <v>98</v>
      </c>
      <c r="CO85" s="30">
        <v>85</v>
      </c>
      <c r="CP85" s="30">
        <v>97</v>
      </c>
      <c r="CQ85" s="30">
        <v>100</v>
      </c>
      <c r="CR85" s="30">
        <v>97</v>
      </c>
      <c r="CS85" s="30">
        <v>100</v>
      </c>
      <c r="CT85" s="30">
        <v>94</v>
      </c>
      <c r="CU85" s="30">
        <v>100</v>
      </c>
      <c r="CV85" s="30">
        <v>75</v>
      </c>
      <c r="CW85" s="30">
        <v>87</v>
      </c>
      <c r="CX85" s="30">
        <v>88</v>
      </c>
      <c r="CY85" s="30">
        <v>96</v>
      </c>
      <c r="CZ85" s="30">
        <v>100</v>
      </c>
      <c r="DA85" s="30">
        <v>99</v>
      </c>
      <c r="DB85" s="30">
        <v>88</v>
      </c>
      <c r="DC85" s="30">
        <v>100</v>
      </c>
      <c r="DD85" s="30">
        <v>100</v>
      </c>
      <c r="DE85" s="30">
        <v>98</v>
      </c>
      <c r="DF85" s="30">
        <v>99</v>
      </c>
      <c r="DG85" s="30">
        <v>98</v>
      </c>
      <c r="DH85" s="30">
        <v>93</v>
      </c>
      <c r="DI85" s="30">
        <v>85</v>
      </c>
      <c r="DJ85" s="30">
        <v>93</v>
      </c>
      <c r="DK85" s="30">
        <v>95</v>
      </c>
      <c r="DL85" s="30">
        <v>81</v>
      </c>
      <c r="DM85" s="30">
        <v>95</v>
      </c>
      <c r="DN85" s="30">
        <v>82</v>
      </c>
      <c r="DO85" s="30">
        <v>100</v>
      </c>
      <c r="DP85" s="30">
        <v>89</v>
      </c>
      <c r="DQ85" s="30">
        <v>94</v>
      </c>
      <c r="DR85" s="30">
        <v>99</v>
      </c>
      <c r="DS85" s="30">
        <v>94</v>
      </c>
      <c r="DT85" s="30">
        <v>100</v>
      </c>
      <c r="DU85" s="30">
        <v>100</v>
      </c>
      <c r="DV85" s="30">
        <v>100</v>
      </c>
      <c r="DW85" s="30">
        <v>100</v>
      </c>
      <c r="DX85" s="30">
        <v>97</v>
      </c>
      <c r="DY85" s="30">
        <v>96</v>
      </c>
      <c r="DZ85" s="30">
        <v>94</v>
      </c>
      <c r="EA85" s="30">
        <v>96</v>
      </c>
      <c r="EB85" s="30">
        <v>100</v>
      </c>
      <c r="EC85" s="30">
        <v>100</v>
      </c>
      <c r="ED85" s="30">
        <v>100</v>
      </c>
      <c r="EE85" s="30">
        <v>85</v>
      </c>
      <c r="EF85" s="30">
        <v>90</v>
      </c>
      <c r="EG85" s="30">
        <v>89</v>
      </c>
      <c r="EH85" s="30">
        <v>98</v>
      </c>
      <c r="EI85" s="30">
        <v>94</v>
      </c>
      <c r="EJ85" s="30">
        <v>93</v>
      </c>
      <c r="EK85" s="30">
        <v>89</v>
      </c>
      <c r="EL85" s="30">
        <v>90</v>
      </c>
      <c r="EM85" s="30">
        <v>92</v>
      </c>
      <c r="EN85" s="30">
        <v>88</v>
      </c>
      <c r="EO85" s="30">
        <v>81</v>
      </c>
      <c r="EP85" s="30">
        <v>96</v>
      </c>
      <c r="EQ85" s="30">
        <v>95</v>
      </c>
      <c r="ER85" s="30">
        <v>87</v>
      </c>
      <c r="ES85" s="30">
        <v>100</v>
      </c>
      <c r="ET85" s="30">
        <v>90</v>
      </c>
      <c r="EU85" s="30">
        <v>95</v>
      </c>
      <c r="EV85" s="30">
        <v>99</v>
      </c>
      <c r="EW85" s="30">
        <v>98</v>
      </c>
      <c r="EX85" s="30">
        <v>95</v>
      </c>
      <c r="EY85" s="30">
        <v>91</v>
      </c>
      <c r="EZ85" s="30">
        <v>91</v>
      </c>
      <c r="FA85" s="30">
        <v>100</v>
      </c>
      <c r="FB85" s="30">
        <v>95</v>
      </c>
      <c r="FC85" s="30">
        <v>83</v>
      </c>
      <c r="FD85" s="30">
        <v>100</v>
      </c>
      <c r="FE85" s="30">
        <v>94</v>
      </c>
      <c r="FF85" s="30">
        <v>97</v>
      </c>
      <c r="FG85" s="30">
        <v>95</v>
      </c>
      <c r="FH85" s="30">
        <v>97</v>
      </c>
      <c r="FI85" s="30">
        <v>98</v>
      </c>
      <c r="FJ85" s="30">
        <v>90</v>
      </c>
      <c r="FK85" s="30">
        <v>83</v>
      </c>
      <c r="FL85" s="30">
        <v>81</v>
      </c>
      <c r="FM85" s="30">
        <v>58</v>
      </c>
      <c r="FN85" s="30">
        <v>86</v>
      </c>
      <c r="FO85" s="30">
        <v>98</v>
      </c>
      <c r="FP85" s="30">
        <v>87</v>
      </c>
      <c r="FQ85" s="30">
        <v>91</v>
      </c>
      <c r="FR85" s="30">
        <v>90</v>
      </c>
      <c r="FS85" s="30">
        <v>78</v>
      </c>
      <c r="FT85" s="30">
        <v>97</v>
      </c>
      <c r="FU85" s="30">
        <v>79</v>
      </c>
      <c r="FV85" s="30">
        <v>100</v>
      </c>
      <c r="FW85" s="30">
        <v>100</v>
      </c>
      <c r="FX85" s="30">
        <v>100</v>
      </c>
      <c r="FY85" s="30">
        <v>100</v>
      </c>
      <c r="FZ85" s="30">
        <v>100</v>
      </c>
      <c r="GA85" s="30">
        <v>98</v>
      </c>
      <c r="GB85" s="30">
        <v>100</v>
      </c>
      <c r="GC85" s="30">
        <v>100</v>
      </c>
      <c r="GD85" s="30">
        <v>95</v>
      </c>
      <c r="GE85" s="30">
        <v>92</v>
      </c>
      <c r="GF85" s="30">
        <v>100</v>
      </c>
      <c r="GG85" s="30">
        <v>91</v>
      </c>
      <c r="GH85" s="30">
        <v>98</v>
      </c>
      <c r="GI85" s="30">
        <v>100</v>
      </c>
      <c r="GJ85" s="30">
        <v>85</v>
      </c>
      <c r="GK85" s="30">
        <v>96</v>
      </c>
      <c r="GL85" s="30">
        <v>100</v>
      </c>
      <c r="GM85" s="30">
        <v>96</v>
      </c>
      <c r="GN85" s="30">
        <v>88</v>
      </c>
      <c r="GO85" s="30">
        <v>94</v>
      </c>
      <c r="GP85" s="30">
        <v>96</v>
      </c>
      <c r="GQ85" s="30">
        <v>92</v>
      </c>
      <c r="GR85" s="30">
        <v>92</v>
      </c>
      <c r="GS85" s="30">
        <v>96</v>
      </c>
      <c r="GT85" s="30">
        <v>96</v>
      </c>
      <c r="GU85" s="30">
        <v>89</v>
      </c>
      <c r="GV85" s="30">
        <v>86</v>
      </c>
      <c r="GW85" s="30">
        <v>88</v>
      </c>
      <c r="GX85" s="30">
        <v>85</v>
      </c>
      <c r="GY85" s="30">
        <v>94</v>
      </c>
      <c r="GZ85" s="30">
        <v>97</v>
      </c>
      <c r="HA85" s="30">
        <v>94</v>
      </c>
      <c r="HB85" s="30">
        <v>97</v>
      </c>
      <c r="HC85" s="30">
        <v>97</v>
      </c>
      <c r="HD85" s="30">
        <v>98</v>
      </c>
      <c r="HE85" s="30">
        <v>99</v>
      </c>
      <c r="HF85" s="30">
        <v>99</v>
      </c>
      <c r="HG85" s="30">
        <v>96</v>
      </c>
      <c r="HH85" s="30">
        <v>99</v>
      </c>
      <c r="HI85" s="30">
        <v>97</v>
      </c>
      <c r="HJ85" s="30">
        <v>93</v>
      </c>
      <c r="HK85" s="30">
        <v>94</v>
      </c>
      <c r="HL85" s="30">
        <v>100</v>
      </c>
      <c r="HM85" s="30">
        <v>97</v>
      </c>
      <c r="HN85" s="30">
        <v>99</v>
      </c>
      <c r="HO85" s="30">
        <v>97</v>
      </c>
      <c r="HP85" s="30">
        <v>90</v>
      </c>
      <c r="HQ85" s="30">
        <v>98</v>
      </c>
      <c r="HR85" s="30">
        <v>100</v>
      </c>
      <c r="HS85" s="30">
        <v>93</v>
      </c>
      <c r="HT85" s="30">
        <v>88</v>
      </c>
      <c r="HU85" s="30">
        <v>89</v>
      </c>
      <c r="HV85" s="30">
        <v>96</v>
      </c>
      <c r="HW85" s="30">
        <v>95</v>
      </c>
      <c r="HX85" s="30">
        <v>86</v>
      </c>
      <c r="HY85" s="30">
        <v>98</v>
      </c>
      <c r="HZ85" s="30">
        <v>97</v>
      </c>
      <c r="IA85" s="30">
        <v>96</v>
      </c>
      <c r="IB85" s="30">
        <v>96</v>
      </c>
      <c r="IC85" s="30">
        <v>95</v>
      </c>
      <c r="ID85" s="30">
        <v>98</v>
      </c>
      <c r="IE85" s="30">
        <v>100</v>
      </c>
      <c r="IF85" s="30">
        <v>100</v>
      </c>
      <c r="IG85" s="30">
        <v>78</v>
      </c>
      <c r="IH85" s="30">
        <v>98</v>
      </c>
      <c r="II85" s="30">
        <v>96</v>
      </c>
      <c r="IJ85" s="30">
        <v>100</v>
      </c>
      <c r="IK85" s="30">
        <v>96</v>
      </c>
      <c r="IL85" s="30">
        <v>85</v>
      </c>
      <c r="IM85" s="30">
        <v>87</v>
      </c>
      <c r="IN85" s="30">
        <v>100</v>
      </c>
      <c r="IO85" s="30">
        <v>93</v>
      </c>
      <c r="IP85" s="30">
        <v>99</v>
      </c>
      <c r="IQ85" s="30">
        <v>100</v>
      </c>
      <c r="IR85" s="30">
        <v>97</v>
      </c>
      <c r="IS85" s="30">
        <v>100</v>
      </c>
      <c r="IT85" s="30">
        <v>97</v>
      </c>
      <c r="IU85" s="30">
        <v>100</v>
      </c>
      <c r="IV85" s="30">
        <v>95</v>
      </c>
      <c r="IW85" s="30">
        <v>100</v>
      </c>
      <c r="IX85" s="30">
        <v>100</v>
      </c>
      <c r="IY85" s="30">
        <v>100</v>
      </c>
      <c r="IZ85" s="30">
        <v>60</v>
      </c>
      <c r="JA85" s="30">
        <v>91</v>
      </c>
      <c r="JB85" s="30">
        <v>98</v>
      </c>
      <c r="JC85" s="30">
        <v>97</v>
      </c>
      <c r="JD85" s="30">
        <v>96</v>
      </c>
      <c r="JE85" s="30">
        <v>98</v>
      </c>
      <c r="JF85" s="30">
        <v>89</v>
      </c>
      <c r="JG85" s="30">
        <v>90</v>
      </c>
      <c r="JH85" s="30">
        <v>84</v>
      </c>
      <c r="JI85" s="30">
        <v>92</v>
      </c>
      <c r="JJ85" s="30">
        <v>100</v>
      </c>
      <c r="JK85" s="30">
        <v>97</v>
      </c>
      <c r="JL85" s="30">
        <v>98</v>
      </c>
      <c r="JM85" s="30">
        <v>98</v>
      </c>
      <c r="JN85" s="30">
        <v>97</v>
      </c>
      <c r="JO85" s="30">
        <v>100</v>
      </c>
      <c r="JP85" s="30">
        <v>99</v>
      </c>
      <c r="JQ85" s="30">
        <v>90</v>
      </c>
      <c r="JR85" s="30">
        <v>98</v>
      </c>
      <c r="JS85" s="30">
        <v>90</v>
      </c>
      <c r="JT85" s="30">
        <v>94</v>
      </c>
      <c r="JU85" s="30">
        <v>81</v>
      </c>
      <c r="JV85" s="30">
        <v>79</v>
      </c>
      <c r="JW85" s="30">
        <v>86</v>
      </c>
      <c r="JX85" s="30">
        <v>87</v>
      </c>
      <c r="JY85" s="30">
        <v>100</v>
      </c>
      <c r="JZ85" s="30">
        <v>87</v>
      </c>
      <c r="KA85" s="30">
        <v>88</v>
      </c>
      <c r="KB85" s="30">
        <v>100</v>
      </c>
      <c r="KC85" s="30">
        <v>100</v>
      </c>
      <c r="KD85" s="30">
        <v>78</v>
      </c>
      <c r="KE85" s="30">
        <v>92</v>
      </c>
      <c r="KF85" s="30">
        <v>100</v>
      </c>
      <c r="KG85" s="30">
        <v>100</v>
      </c>
      <c r="KH85" s="30">
        <v>87</v>
      </c>
      <c r="KI85" s="30">
        <v>100</v>
      </c>
      <c r="KJ85" s="30">
        <v>95</v>
      </c>
      <c r="KK85" s="30">
        <v>96</v>
      </c>
      <c r="KL85" s="30">
        <v>95</v>
      </c>
      <c r="KM85" s="30">
        <v>99</v>
      </c>
      <c r="KN85" s="30">
        <v>94</v>
      </c>
      <c r="KO85" s="30">
        <v>73</v>
      </c>
      <c r="KP85" s="30">
        <v>92</v>
      </c>
      <c r="KQ85" s="30">
        <v>87</v>
      </c>
      <c r="KR85" s="30">
        <v>94</v>
      </c>
      <c r="KS85" s="30">
        <v>79</v>
      </c>
      <c r="KT85" s="30">
        <v>83</v>
      </c>
      <c r="KU85" s="30">
        <v>97</v>
      </c>
      <c r="KV85" s="30">
        <v>91</v>
      </c>
      <c r="KW85" s="30">
        <v>84</v>
      </c>
      <c r="KX85" s="30">
        <v>98</v>
      </c>
      <c r="KY85" s="30">
        <v>90</v>
      </c>
      <c r="KZ85" s="30">
        <v>96</v>
      </c>
      <c r="LA85" s="30">
        <v>100</v>
      </c>
      <c r="LB85" s="30">
        <v>98</v>
      </c>
      <c r="LC85" s="30">
        <v>93</v>
      </c>
      <c r="LD85" s="30">
        <v>97</v>
      </c>
      <c r="LE85" s="30">
        <v>100</v>
      </c>
      <c r="LF85" s="30">
        <v>99</v>
      </c>
      <c r="LG85" s="30">
        <v>96</v>
      </c>
      <c r="LH85" s="30">
        <v>84</v>
      </c>
      <c r="LI85" s="30">
        <v>83</v>
      </c>
      <c r="LJ85" s="30">
        <v>100</v>
      </c>
      <c r="LK85" s="30">
        <v>100</v>
      </c>
      <c r="LL85" s="30">
        <v>100</v>
      </c>
      <c r="LM85" s="30">
        <v>96</v>
      </c>
      <c r="LN85" s="30">
        <v>89</v>
      </c>
      <c r="LO85" s="30">
        <v>95</v>
      </c>
      <c r="LP85" s="30">
        <v>98</v>
      </c>
      <c r="LQ85" s="30">
        <v>100</v>
      </c>
      <c r="LR85" s="30">
        <v>82</v>
      </c>
      <c r="LS85" s="30">
        <v>96</v>
      </c>
      <c r="LT85" s="30">
        <v>95</v>
      </c>
      <c r="LU85" s="30">
        <v>94</v>
      </c>
      <c r="LV85" s="30">
        <v>97</v>
      </c>
      <c r="LW85" s="30">
        <v>85</v>
      </c>
      <c r="LX85" s="30">
        <v>92</v>
      </c>
      <c r="LY85" s="30">
        <v>83</v>
      </c>
      <c r="LZ85" s="30">
        <v>95</v>
      </c>
      <c r="MA85" s="30">
        <v>87</v>
      </c>
      <c r="MB85" s="30">
        <v>89</v>
      </c>
      <c r="MC85" s="30">
        <v>85</v>
      </c>
      <c r="MD85" s="30">
        <v>97</v>
      </c>
      <c r="ME85" s="30">
        <v>91</v>
      </c>
      <c r="MF85" s="30">
        <v>97</v>
      </c>
      <c r="MG85" s="30">
        <v>99</v>
      </c>
      <c r="MH85" s="30">
        <v>95</v>
      </c>
      <c r="MI85" s="30">
        <v>98</v>
      </c>
      <c r="MJ85" s="30">
        <v>100</v>
      </c>
      <c r="MK85" s="30">
        <v>95</v>
      </c>
      <c r="ML85" s="30">
        <v>96</v>
      </c>
      <c r="MM85" s="30">
        <v>88</v>
      </c>
      <c r="MN85" s="30">
        <v>82</v>
      </c>
      <c r="MO85" s="30">
        <v>75</v>
      </c>
      <c r="MP85" s="30">
        <v>100</v>
      </c>
      <c r="MQ85" s="30">
        <v>90</v>
      </c>
      <c r="MR85" s="30">
        <v>98</v>
      </c>
      <c r="MS85" s="30">
        <v>95</v>
      </c>
      <c r="MT85" s="30">
        <v>79</v>
      </c>
      <c r="MU85" s="30">
        <v>85</v>
      </c>
      <c r="MV85" s="30">
        <v>89</v>
      </c>
      <c r="MW85" s="30">
        <v>84</v>
      </c>
      <c r="MX85" s="30">
        <v>90</v>
      </c>
      <c r="MY85" s="30">
        <v>92</v>
      </c>
      <c r="MZ85" s="30">
        <v>78</v>
      </c>
      <c r="NA85" s="30">
        <v>94</v>
      </c>
      <c r="NB85" s="30">
        <v>100</v>
      </c>
      <c r="NC85" s="30">
        <v>98</v>
      </c>
      <c r="ND85" s="30">
        <v>99</v>
      </c>
      <c r="NE85" s="30">
        <v>78</v>
      </c>
      <c r="NF85" s="30">
        <v>90</v>
      </c>
      <c r="NG85" s="30">
        <v>93</v>
      </c>
      <c r="NH85" s="30">
        <v>97</v>
      </c>
      <c r="NI85" s="30">
        <v>87</v>
      </c>
      <c r="NJ85" s="30">
        <v>100</v>
      </c>
      <c r="NK85" s="30">
        <v>96</v>
      </c>
      <c r="NL85" s="30">
        <v>99</v>
      </c>
      <c r="NM85" s="30">
        <v>100</v>
      </c>
      <c r="NN85" s="30">
        <v>100</v>
      </c>
      <c r="NO85" s="30">
        <v>100</v>
      </c>
      <c r="NP85" s="30">
        <v>98</v>
      </c>
      <c r="NQ85" s="30">
        <v>96</v>
      </c>
      <c r="NR85" s="30">
        <v>99</v>
      </c>
    </row>
    <row r="86" spans="1:382" ht="55.5" customHeight="1" x14ac:dyDescent="0.25">
      <c r="A86" s="285"/>
      <c r="B86" s="291" t="s">
        <v>159</v>
      </c>
      <c r="C86" s="41" t="s">
        <v>160</v>
      </c>
      <c r="D86" s="122">
        <v>620</v>
      </c>
      <c r="E86" s="122">
        <v>82</v>
      </c>
      <c r="F86" s="122">
        <v>56</v>
      </c>
      <c r="G86" s="122">
        <v>118</v>
      </c>
      <c r="H86" s="122">
        <v>31</v>
      </c>
      <c r="I86" s="122">
        <v>494</v>
      </c>
      <c r="J86" s="122">
        <v>180</v>
      </c>
      <c r="K86" s="122">
        <v>39</v>
      </c>
      <c r="L86" s="122">
        <v>22</v>
      </c>
      <c r="M86" s="122">
        <v>46</v>
      </c>
      <c r="N86" s="122">
        <v>1292</v>
      </c>
      <c r="O86" s="122">
        <v>991</v>
      </c>
      <c r="P86" s="122">
        <v>514</v>
      </c>
      <c r="Q86" s="122">
        <v>1265</v>
      </c>
      <c r="R86" s="122">
        <v>480</v>
      </c>
      <c r="S86" s="122">
        <v>1039</v>
      </c>
      <c r="T86" s="122">
        <v>379</v>
      </c>
      <c r="U86" s="122">
        <v>745</v>
      </c>
      <c r="V86" s="122">
        <v>1074</v>
      </c>
      <c r="W86" s="122">
        <v>660</v>
      </c>
      <c r="X86" s="122">
        <v>920</v>
      </c>
      <c r="Y86" s="122">
        <v>1319</v>
      </c>
      <c r="Z86" s="122">
        <v>125</v>
      </c>
      <c r="AA86" s="122">
        <v>590</v>
      </c>
      <c r="AB86" s="122">
        <v>834</v>
      </c>
      <c r="AC86" s="122">
        <v>156</v>
      </c>
      <c r="AD86" s="122">
        <v>235</v>
      </c>
      <c r="AE86" s="122">
        <v>1326</v>
      </c>
      <c r="AF86" s="122">
        <v>116</v>
      </c>
      <c r="AG86" s="122">
        <v>37</v>
      </c>
      <c r="AH86" s="122">
        <v>91</v>
      </c>
      <c r="AI86" s="122">
        <v>37</v>
      </c>
      <c r="AJ86" s="122">
        <v>83</v>
      </c>
      <c r="AK86" s="122">
        <v>60</v>
      </c>
      <c r="AL86" s="122">
        <v>309</v>
      </c>
      <c r="AM86" s="122">
        <v>85</v>
      </c>
      <c r="AN86" s="122">
        <v>58</v>
      </c>
      <c r="AO86" s="122">
        <v>663</v>
      </c>
      <c r="AP86" s="122">
        <v>120</v>
      </c>
      <c r="AQ86" s="122">
        <v>142</v>
      </c>
      <c r="AR86" s="122">
        <v>102</v>
      </c>
      <c r="AS86" s="122">
        <v>264</v>
      </c>
      <c r="AT86" s="122">
        <v>279</v>
      </c>
      <c r="AU86" s="122">
        <v>84</v>
      </c>
      <c r="AV86" s="122">
        <v>59</v>
      </c>
      <c r="AW86" s="122">
        <v>214</v>
      </c>
      <c r="AX86" s="122">
        <v>42</v>
      </c>
      <c r="AY86" s="122">
        <v>274</v>
      </c>
      <c r="AZ86" s="122">
        <v>210</v>
      </c>
      <c r="BA86" s="122">
        <v>227</v>
      </c>
      <c r="BB86" s="122">
        <v>423</v>
      </c>
      <c r="BC86" s="122">
        <v>80</v>
      </c>
      <c r="BD86" s="122">
        <v>132</v>
      </c>
      <c r="BE86" s="122">
        <v>47</v>
      </c>
      <c r="BF86" s="122">
        <v>217</v>
      </c>
      <c r="BG86" s="122">
        <v>171</v>
      </c>
      <c r="BH86" s="122">
        <v>89</v>
      </c>
      <c r="BI86" s="122">
        <v>216</v>
      </c>
      <c r="BJ86" s="122">
        <v>283</v>
      </c>
      <c r="BK86" s="122">
        <v>220</v>
      </c>
      <c r="BL86" s="122">
        <v>213</v>
      </c>
      <c r="BM86" s="122">
        <v>97</v>
      </c>
      <c r="BN86" s="122">
        <v>220</v>
      </c>
      <c r="BO86" s="122">
        <v>90</v>
      </c>
      <c r="BP86" s="122">
        <v>190</v>
      </c>
      <c r="BQ86" s="122">
        <v>311</v>
      </c>
      <c r="BR86" s="122">
        <v>157</v>
      </c>
      <c r="BS86" s="122">
        <v>99</v>
      </c>
      <c r="BT86" s="122">
        <v>152</v>
      </c>
      <c r="BU86" s="122">
        <v>103</v>
      </c>
      <c r="BV86" s="122">
        <v>223</v>
      </c>
      <c r="BW86" s="122">
        <v>317</v>
      </c>
      <c r="BX86" s="122">
        <v>792</v>
      </c>
      <c r="BY86" s="122">
        <v>481</v>
      </c>
      <c r="BZ86" s="122">
        <v>513</v>
      </c>
      <c r="CA86" s="122">
        <v>458</v>
      </c>
      <c r="CB86" s="122">
        <v>36</v>
      </c>
      <c r="CC86" s="122">
        <v>77</v>
      </c>
      <c r="CD86" s="122">
        <v>211</v>
      </c>
      <c r="CE86" s="122">
        <v>150</v>
      </c>
      <c r="CF86" s="122">
        <v>68</v>
      </c>
      <c r="CG86" s="122">
        <v>133</v>
      </c>
      <c r="CH86" s="122">
        <v>207</v>
      </c>
      <c r="CI86" s="122">
        <v>274</v>
      </c>
      <c r="CJ86" s="122">
        <v>259</v>
      </c>
      <c r="CK86" s="122">
        <v>204</v>
      </c>
      <c r="CL86" s="122">
        <v>87</v>
      </c>
      <c r="CM86" s="122">
        <v>66</v>
      </c>
      <c r="CN86" s="122">
        <v>223</v>
      </c>
      <c r="CO86" s="122">
        <v>341</v>
      </c>
      <c r="CP86" s="122">
        <v>184</v>
      </c>
      <c r="CQ86" s="122">
        <v>225</v>
      </c>
      <c r="CR86" s="122">
        <v>76</v>
      </c>
      <c r="CS86" s="122">
        <v>47</v>
      </c>
      <c r="CT86" s="122">
        <v>32</v>
      </c>
      <c r="CU86" s="122">
        <v>32</v>
      </c>
      <c r="CV86" s="122">
        <v>24</v>
      </c>
      <c r="CW86" s="122">
        <v>34</v>
      </c>
      <c r="CX86" s="122">
        <v>38</v>
      </c>
      <c r="CY86" s="122">
        <v>51</v>
      </c>
      <c r="CZ86" s="122">
        <v>44</v>
      </c>
      <c r="DA86" s="122">
        <v>72</v>
      </c>
      <c r="DB86" s="122">
        <v>15</v>
      </c>
      <c r="DC86" s="122">
        <v>15</v>
      </c>
      <c r="DD86" s="122">
        <v>29</v>
      </c>
      <c r="DE86" s="122">
        <v>111</v>
      </c>
      <c r="DF86" s="122">
        <v>210</v>
      </c>
      <c r="DG86" s="122">
        <v>87</v>
      </c>
      <c r="DH86" s="122">
        <v>110</v>
      </c>
      <c r="DI86" s="122">
        <v>209</v>
      </c>
      <c r="DJ86" s="122">
        <v>39</v>
      </c>
      <c r="DK86" s="122">
        <v>135</v>
      </c>
      <c r="DL86" s="122">
        <v>253</v>
      </c>
      <c r="DM86" s="122">
        <v>63</v>
      </c>
      <c r="DN86" s="122">
        <v>77</v>
      </c>
      <c r="DO86" s="122">
        <v>59</v>
      </c>
      <c r="DP86" s="122">
        <v>33</v>
      </c>
      <c r="DQ86" s="122">
        <v>33</v>
      </c>
      <c r="DR86" s="122">
        <v>335</v>
      </c>
      <c r="DS86" s="122">
        <v>103</v>
      </c>
      <c r="DT86" s="122">
        <v>18</v>
      </c>
      <c r="DU86" s="122">
        <v>12</v>
      </c>
      <c r="DV86" s="122">
        <v>21</v>
      </c>
      <c r="DW86" s="122">
        <v>49</v>
      </c>
      <c r="DX86" s="122">
        <v>39</v>
      </c>
      <c r="DY86" s="122">
        <v>54</v>
      </c>
      <c r="DZ86" s="122">
        <v>51</v>
      </c>
      <c r="EA86" s="122">
        <v>89</v>
      </c>
      <c r="EB86" s="122">
        <v>43</v>
      </c>
      <c r="EC86" s="122">
        <v>58</v>
      </c>
      <c r="ED86" s="122">
        <v>23</v>
      </c>
      <c r="EE86" s="122">
        <v>71</v>
      </c>
      <c r="EF86" s="122">
        <v>122</v>
      </c>
      <c r="EG86" s="122">
        <v>193</v>
      </c>
      <c r="EH86" s="122">
        <v>127</v>
      </c>
      <c r="EI86" s="122">
        <v>163</v>
      </c>
      <c r="EJ86" s="122">
        <v>186</v>
      </c>
      <c r="EK86" s="122">
        <v>469</v>
      </c>
      <c r="EL86" s="122">
        <v>404</v>
      </c>
      <c r="EM86" s="122">
        <v>301</v>
      </c>
      <c r="EN86" s="122">
        <v>163</v>
      </c>
      <c r="EO86" s="122">
        <v>44</v>
      </c>
      <c r="EP86" s="122">
        <v>27</v>
      </c>
      <c r="EQ86" s="122">
        <v>39</v>
      </c>
      <c r="ER86" s="122">
        <v>143</v>
      </c>
      <c r="ES86" s="122">
        <v>34</v>
      </c>
      <c r="ET86" s="122">
        <v>86</v>
      </c>
      <c r="EU86" s="122">
        <v>82</v>
      </c>
      <c r="EV86" s="122">
        <v>294</v>
      </c>
      <c r="EW86" s="122">
        <v>156</v>
      </c>
      <c r="EX86" s="122">
        <v>221</v>
      </c>
      <c r="EY86" s="122">
        <v>71</v>
      </c>
      <c r="EZ86" s="122">
        <v>21</v>
      </c>
      <c r="FA86" s="122">
        <v>63</v>
      </c>
      <c r="FB86" s="122">
        <v>153</v>
      </c>
      <c r="FC86" s="122">
        <v>59</v>
      </c>
      <c r="FD86" s="122">
        <v>123</v>
      </c>
      <c r="FE86" s="122">
        <v>173</v>
      </c>
      <c r="FF86" s="122">
        <v>35</v>
      </c>
      <c r="FG86" s="122">
        <v>315</v>
      </c>
      <c r="FH86" s="122">
        <v>378</v>
      </c>
      <c r="FI86" s="122">
        <v>262</v>
      </c>
      <c r="FJ86" s="122">
        <v>9</v>
      </c>
      <c r="FK86" s="122">
        <v>91</v>
      </c>
      <c r="FL86" s="122">
        <v>61</v>
      </c>
      <c r="FM86" s="122">
        <v>11</v>
      </c>
      <c r="FN86" s="122">
        <v>108</v>
      </c>
      <c r="FO86" s="122">
        <v>58</v>
      </c>
      <c r="FP86" s="122">
        <v>115</v>
      </c>
      <c r="FQ86" s="122">
        <v>40</v>
      </c>
      <c r="FR86" s="122">
        <v>73</v>
      </c>
      <c r="FS86" s="122">
        <v>18</v>
      </c>
      <c r="FT86" s="122">
        <v>92</v>
      </c>
      <c r="FU86" s="122">
        <v>127</v>
      </c>
      <c r="FV86" s="122">
        <v>1</v>
      </c>
      <c r="FW86" s="122">
        <v>21</v>
      </c>
      <c r="FX86" s="122">
        <v>30</v>
      </c>
      <c r="FY86" s="122">
        <v>22</v>
      </c>
      <c r="FZ86" s="122">
        <v>46</v>
      </c>
      <c r="GA86" s="122">
        <v>105</v>
      </c>
      <c r="GB86" s="122">
        <v>114</v>
      </c>
      <c r="GC86" s="122">
        <v>7</v>
      </c>
      <c r="GD86" s="122">
        <v>20</v>
      </c>
      <c r="GE86" s="122">
        <v>11</v>
      </c>
      <c r="GF86" s="122">
        <v>12</v>
      </c>
      <c r="GG86" s="122">
        <v>42</v>
      </c>
      <c r="GH86" s="122">
        <v>53</v>
      </c>
      <c r="GI86" s="122">
        <v>16</v>
      </c>
      <c r="GJ86" s="122">
        <v>62</v>
      </c>
      <c r="GK86" s="122">
        <v>23</v>
      </c>
      <c r="GL86" s="122">
        <v>23</v>
      </c>
      <c r="GM86" s="122">
        <v>23</v>
      </c>
      <c r="GN86" s="122">
        <v>487</v>
      </c>
      <c r="GO86" s="122">
        <v>181</v>
      </c>
      <c r="GP86" s="122">
        <v>46</v>
      </c>
      <c r="GQ86" s="122">
        <v>98</v>
      </c>
      <c r="GR86" s="122">
        <v>67</v>
      </c>
      <c r="GS86" s="122">
        <v>173</v>
      </c>
      <c r="GT86" s="122">
        <v>161</v>
      </c>
      <c r="GU86" s="122">
        <v>119</v>
      </c>
      <c r="GV86" s="122">
        <v>73</v>
      </c>
      <c r="GW86" s="122">
        <v>764</v>
      </c>
      <c r="GX86" s="122">
        <v>553</v>
      </c>
      <c r="GY86" s="122">
        <v>117</v>
      </c>
      <c r="GZ86" s="122">
        <v>159</v>
      </c>
      <c r="HA86" s="122">
        <v>50</v>
      </c>
      <c r="HB86" s="122">
        <v>111</v>
      </c>
      <c r="HC86" s="122">
        <v>89</v>
      </c>
      <c r="HD86" s="122">
        <v>232</v>
      </c>
      <c r="HE86" s="122">
        <v>148</v>
      </c>
      <c r="HF86" s="122">
        <v>91</v>
      </c>
      <c r="HG86" s="122">
        <v>160</v>
      </c>
      <c r="HH86" s="122">
        <v>404</v>
      </c>
      <c r="HI86" s="122">
        <v>153</v>
      </c>
      <c r="HJ86" s="122">
        <v>341</v>
      </c>
      <c r="HK86" s="122">
        <v>225</v>
      </c>
      <c r="HL86" s="122">
        <v>14</v>
      </c>
      <c r="HM86" s="122">
        <v>34</v>
      </c>
      <c r="HN86" s="122">
        <v>69</v>
      </c>
      <c r="HO86" s="122">
        <v>37</v>
      </c>
      <c r="HP86" s="122">
        <v>37</v>
      </c>
      <c r="HQ86" s="122">
        <v>87</v>
      </c>
      <c r="HR86" s="122">
        <v>365</v>
      </c>
      <c r="HS86" s="122">
        <v>68</v>
      </c>
      <c r="HT86" s="122">
        <v>53</v>
      </c>
      <c r="HU86" s="122">
        <v>48</v>
      </c>
      <c r="HV86" s="122">
        <v>49</v>
      </c>
      <c r="HW86" s="122">
        <v>80</v>
      </c>
      <c r="HX86" s="122">
        <v>289</v>
      </c>
      <c r="HY86" s="122">
        <v>97</v>
      </c>
      <c r="HZ86" s="122">
        <v>75</v>
      </c>
      <c r="IA86" s="122">
        <v>26</v>
      </c>
      <c r="IB86" s="122">
        <v>134</v>
      </c>
      <c r="IC86" s="122">
        <v>102</v>
      </c>
      <c r="ID86" s="122">
        <v>112</v>
      </c>
      <c r="IE86" s="122">
        <v>79</v>
      </c>
      <c r="IF86" s="122">
        <v>48</v>
      </c>
      <c r="IG86" s="122">
        <v>265</v>
      </c>
      <c r="IH86" s="122">
        <v>353</v>
      </c>
      <c r="II86" s="122">
        <v>109</v>
      </c>
      <c r="IJ86" s="122">
        <v>39</v>
      </c>
      <c r="IK86" s="122">
        <v>73</v>
      </c>
      <c r="IL86" s="122">
        <v>88</v>
      </c>
      <c r="IM86" s="122">
        <v>46</v>
      </c>
      <c r="IN86" s="122">
        <v>73</v>
      </c>
      <c r="IO86" s="122">
        <v>50</v>
      </c>
      <c r="IP86" s="122">
        <v>76</v>
      </c>
      <c r="IQ86" s="122">
        <v>83</v>
      </c>
      <c r="IR86" s="122">
        <v>85</v>
      </c>
      <c r="IS86" s="122">
        <v>62</v>
      </c>
      <c r="IT86" s="122">
        <v>37</v>
      </c>
      <c r="IU86" s="122">
        <v>37</v>
      </c>
      <c r="IV86" s="122">
        <v>18</v>
      </c>
      <c r="IW86" s="122">
        <v>81</v>
      </c>
      <c r="IX86" s="122">
        <v>37</v>
      </c>
      <c r="IY86" s="122">
        <v>17</v>
      </c>
      <c r="IZ86" s="122">
        <v>37</v>
      </c>
      <c r="JA86" s="122">
        <v>10</v>
      </c>
      <c r="JB86" s="122">
        <v>335</v>
      </c>
      <c r="JC86" s="122">
        <v>144</v>
      </c>
      <c r="JD86" s="122">
        <v>78</v>
      </c>
      <c r="JE86" s="122">
        <v>80</v>
      </c>
      <c r="JF86" s="122">
        <v>67</v>
      </c>
      <c r="JG86" s="122">
        <v>98</v>
      </c>
      <c r="JH86" s="122">
        <v>174</v>
      </c>
      <c r="JI86" s="122">
        <v>204</v>
      </c>
      <c r="JJ86" s="122">
        <v>28</v>
      </c>
      <c r="JK86" s="122">
        <v>91</v>
      </c>
      <c r="JL86" s="122">
        <v>64</v>
      </c>
      <c r="JM86" s="122">
        <v>47</v>
      </c>
      <c r="JN86" s="122">
        <v>66</v>
      </c>
      <c r="JO86" s="122">
        <v>53</v>
      </c>
      <c r="JP86" s="122">
        <v>183</v>
      </c>
      <c r="JQ86" s="122">
        <v>127</v>
      </c>
      <c r="JR86" s="122">
        <v>81</v>
      </c>
      <c r="JS86" s="122">
        <v>218</v>
      </c>
      <c r="JT86" s="122">
        <v>161</v>
      </c>
      <c r="JU86" s="122">
        <v>255</v>
      </c>
      <c r="JV86" s="122">
        <v>370</v>
      </c>
      <c r="JW86" s="122">
        <v>132</v>
      </c>
      <c r="JX86" s="122">
        <v>76</v>
      </c>
      <c r="JY86" s="122">
        <v>51</v>
      </c>
      <c r="JZ86" s="122">
        <v>14</v>
      </c>
      <c r="KA86" s="122">
        <v>46</v>
      </c>
      <c r="KB86" s="122">
        <v>22</v>
      </c>
      <c r="KC86" s="122">
        <v>30</v>
      </c>
      <c r="KD86" s="122">
        <v>21</v>
      </c>
      <c r="KE86" s="122">
        <v>99</v>
      </c>
      <c r="KF86" s="122">
        <v>22</v>
      </c>
      <c r="KG86" s="122">
        <v>26</v>
      </c>
      <c r="KH86" s="122">
        <v>7</v>
      </c>
      <c r="KI86" s="122">
        <v>17</v>
      </c>
      <c r="KJ86" s="122">
        <v>43</v>
      </c>
      <c r="KK86" s="122">
        <v>23</v>
      </c>
      <c r="KL86" s="122">
        <v>21</v>
      </c>
      <c r="KM86" s="122">
        <v>315</v>
      </c>
      <c r="KN86" s="122">
        <v>68</v>
      </c>
      <c r="KO86" s="122">
        <v>27</v>
      </c>
      <c r="KP86" s="122">
        <v>79</v>
      </c>
      <c r="KQ86" s="122">
        <v>80</v>
      </c>
      <c r="KR86" s="122">
        <v>146</v>
      </c>
      <c r="KS86" s="122">
        <v>91</v>
      </c>
      <c r="KT86" s="122">
        <v>34</v>
      </c>
      <c r="KU86" s="122">
        <v>157</v>
      </c>
      <c r="KV86" s="122">
        <v>184</v>
      </c>
      <c r="KW86" s="122">
        <v>115</v>
      </c>
      <c r="KX86" s="122">
        <v>130</v>
      </c>
      <c r="KY86" s="122">
        <v>219</v>
      </c>
      <c r="KZ86" s="122">
        <v>51</v>
      </c>
      <c r="LA86" s="122">
        <v>60</v>
      </c>
      <c r="LB86" s="122">
        <v>47</v>
      </c>
      <c r="LC86" s="122">
        <v>27</v>
      </c>
      <c r="LD86" s="122">
        <v>39</v>
      </c>
      <c r="LE86" s="122">
        <v>57</v>
      </c>
      <c r="LF86" s="122">
        <v>165</v>
      </c>
      <c r="LG86" s="122">
        <v>26</v>
      </c>
      <c r="LH86" s="122">
        <v>103</v>
      </c>
      <c r="LI86" s="122">
        <v>425</v>
      </c>
      <c r="LJ86" s="122">
        <v>7</v>
      </c>
      <c r="LK86" s="122">
        <v>6</v>
      </c>
      <c r="LL86" s="122">
        <v>29</v>
      </c>
      <c r="LM86" s="122">
        <v>126</v>
      </c>
      <c r="LN86" s="122">
        <v>56</v>
      </c>
      <c r="LO86" s="122">
        <v>43</v>
      </c>
      <c r="LP86" s="122">
        <v>101</v>
      </c>
      <c r="LQ86" s="122">
        <v>5</v>
      </c>
      <c r="LR86" s="122">
        <v>33</v>
      </c>
      <c r="LS86" s="122">
        <v>22</v>
      </c>
      <c r="LT86" s="122">
        <v>129</v>
      </c>
      <c r="LU86" s="122">
        <v>93</v>
      </c>
      <c r="LV86" s="122">
        <v>63</v>
      </c>
      <c r="LW86" s="122">
        <v>164</v>
      </c>
      <c r="LX86" s="122">
        <v>113</v>
      </c>
      <c r="LY86" s="122">
        <v>49</v>
      </c>
      <c r="LZ86" s="122">
        <v>124</v>
      </c>
      <c r="MA86" s="122">
        <v>546</v>
      </c>
      <c r="MB86" s="122">
        <v>547</v>
      </c>
      <c r="MC86" s="122">
        <v>29</v>
      </c>
      <c r="MD86" s="122">
        <v>102</v>
      </c>
      <c r="ME86" s="122">
        <v>146</v>
      </c>
      <c r="MF86" s="122">
        <v>277</v>
      </c>
      <c r="MG86" s="122">
        <v>111</v>
      </c>
      <c r="MH86" s="122">
        <v>185</v>
      </c>
      <c r="MI86" s="122">
        <v>93</v>
      </c>
      <c r="MJ86" s="122">
        <v>136</v>
      </c>
      <c r="MK86" s="122">
        <v>62</v>
      </c>
      <c r="ML86" s="122">
        <v>125</v>
      </c>
      <c r="MM86" s="122">
        <v>111</v>
      </c>
      <c r="MN86" s="122">
        <v>334</v>
      </c>
      <c r="MO86" s="122">
        <v>56</v>
      </c>
      <c r="MP86" s="122">
        <v>39</v>
      </c>
      <c r="MQ86" s="122">
        <v>67</v>
      </c>
      <c r="MR86" s="122">
        <v>153</v>
      </c>
      <c r="MS86" s="122">
        <v>70</v>
      </c>
      <c r="MT86" s="122">
        <v>22</v>
      </c>
      <c r="MU86" s="122">
        <v>22</v>
      </c>
      <c r="MV86" s="122">
        <v>51</v>
      </c>
      <c r="MW86" s="122">
        <v>87</v>
      </c>
      <c r="MX86" s="122">
        <v>460</v>
      </c>
      <c r="MY86" s="122">
        <v>11</v>
      </c>
      <c r="MZ86" s="122">
        <v>18</v>
      </c>
      <c r="NA86" s="122">
        <v>118</v>
      </c>
      <c r="NB86" s="122">
        <v>51</v>
      </c>
      <c r="NC86" s="122">
        <v>101</v>
      </c>
      <c r="ND86" s="122">
        <v>201</v>
      </c>
      <c r="NE86" s="122">
        <v>226</v>
      </c>
      <c r="NF86" s="122">
        <v>70</v>
      </c>
      <c r="NG86" s="122">
        <v>107</v>
      </c>
      <c r="NH86" s="122">
        <v>64</v>
      </c>
      <c r="NI86" s="122">
        <v>14</v>
      </c>
      <c r="NJ86" s="122">
        <v>34</v>
      </c>
      <c r="NK86" s="122">
        <v>78</v>
      </c>
      <c r="NL86" s="122">
        <v>86</v>
      </c>
      <c r="NM86" s="122">
        <v>68</v>
      </c>
      <c r="NN86" s="122">
        <v>60</v>
      </c>
      <c r="NO86" s="122">
        <v>26</v>
      </c>
      <c r="NP86" s="122">
        <v>52</v>
      </c>
      <c r="NQ86" s="122">
        <v>90</v>
      </c>
      <c r="NR86" s="122">
        <v>183</v>
      </c>
    </row>
    <row r="87" spans="1:382" ht="39.75" customHeight="1" x14ac:dyDescent="0.25">
      <c r="A87" s="285"/>
      <c r="B87" s="291"/>
      <c r="C87" s="41" t="s">
        <v>161</v>
      </c>
      <c r="D87" s="125">
        <v>725</v>
      </c>
      <c r="E87" s="125">
        <v>93</v>
      </c>
      <c r="F87" s="125">
        <v>61</v>
      </c>
      <c r="G87" s="125">
        <v>136</v>
      </c>
      <c r="H87" s="125">
        <v>37</v>
      </c>
      <c r="I87" s="125">
        <v>553</v>
      </c>
      <c r="J87" s="125">
        <v>194</v>
      </c>
      <c r="K87" s="125">
        <v>42</v>
      </c>
      <c r="L87" s="125">
        <v>37</v>
      </c>
      <c r="M87" s="125">
        <v>46</v>
      </c>
      <c r="N87" s="125">
        <v>1300</v>
      </c>
      <c r="O87" s="125">
        <v>1061</v>
      </c>
      <c r="P87" s="125">
        <v>580</v>
      </c>
      <c r="Q87" s="125">
        <v>1507</v>
      </c>
      <c r="R87" s="125">
        <v>550</v>
      </c>
      <c r="S87" s="125">
        <v>1192</v>
      </c>
      <c r="T87" s="125">
        <v>417</v>
      </c>
      <c r="U87" s="125">
        <v>905</v>
      </c>
      <c r="V87" s="125">
        <v>1202</v>
      </c>
      <c r="W87" s="125">
        <v>694</v>
      </c>
      <c r="X87" s="125">
        <v>1000</v>
      </c>
      <c r="Y87" s="125">
        <v>1331</v>
      </c>
      <c r="Z87" s="125">
        <v>129</v>
      </c>
      <c r="AA87" s="125">
        <v>703</v>
      </c>
      <c r="AB87" s="125">
        <v>953</v>
      </c>
      <c r="AC87" s="125">
        <v>169</v>
      </c>
      <c r="AD87" s="125">
        <v>244</v>
      </c>
      <c r="AE87" s="125">
        <v>1332</v>
      </c>
      <c r="AF87" s="125">
        <v>137</v>
      </c>
      <c r="AG87" s="125">
        <v>39</v>
      </c>
      <c r="AH87" s="125">
        <v>95</v>
      </c>
      <c r="AI87" s="125">
        <v>38</v>
      </c>
      <c r="AJ87" s="125">
        <v>84</v>
      </c>
      <c r="AK87" s="125">
        <v>60</v>
      </c>
      <c r="AL87" s="125">
        <v>320</v>
      </c>
      <c r="AM87" s="125">
        <v>96</v>
      </c>
      <c r="AN87" s="125">
        <v>72</v>
      </c>
      <c r="AO87" s="125">
        <v>677</v>
      </c>
      <c r="AP87" s="125">
        <v>125</v>
      </c>
      <c r="AQ87" s="125">
        <v>145</v>
      </c>
      <c r="AR87" s="125">
        <v>109</v>
      </c>
      <c r="AS87" s="125">
        <v>275</v>
      </c>
      <c r="AT87" s="125">
        <v>281</v>
      </c>
      <c r="AU87" s="125">
        <v>87</v>
      </c>
      <c r="AV87" s="125">
        <v>72</v>
      </c>
      <c r="AW87" s="125">
        <v>230</v>
      </c>
      <c r="AX87" s="125">
        <v>42</v>
      </c>
      <c r="AY87" s="125">
        <v>276</v>
      </c>
      <c r="AZ87" s="125">
        <v>243</v>
      </c>
      <c r="BA87" s="125">
        <v>240</v>
      </c>
      <c r="BB87" s="125">
        <v>427</v>
      </c>
      <c r="BC87" s="125">
        <v>82</v>
      </c>
      <c r="BD87" s="125">
        <v>141</v>
      </c>
      <c r="BE87" s="125">
        <v>48</v>
      </c>
      <c r="BF87" s="125">
        <v>223</v>
      </c>
      <c r="BG87" s="125">
        <v>185</v>
      </c>
      <c r="BH87" s="125">
        <v>98</v>
      </c>
      <c r="BI87" s="125">
        <v>222</v>
      </c>
      <c r="BJ87" s="125">
        <v>295</v>
      </c>
      <c r="BK87" s="125">
        <v>221</v>
      </c>
      <c r="BL87" s="125">
        <v>241</v>
      </c>
      <c r="BM87" s="125">
        <v>101</v>
      </c>
      <c r="BN87" s="125">
        <v>220</v>
      </c>
      <c r="BO87" s="125">
        <v>95</v>
      </c>
      <c r="BP87" s="125">
        <v>202</v>
      </c>
      <c r="BQ87" s="125">
        <v>320</v>
      </c>
      <c r="BR87" s="125">
        <v>163</v>
      </c>
      <c r="BS87" s="125">
        <v>108</v>
      </c>
      <c r="BT87" s="125">
        <v>157</v>
      </c>
      <c r="BU87" s="125">
        <v>117</v>
      </c>
      <c r="BV87" s="125">
        <v>237</v>
      </c>
      <c r="BW87" s="125">
        <v>334</v>
      </c>
      <c r="BX87" s="125">
        <v>799</v>
      </c>
      <c r="BY87" s="125">
        <v>516</v>
      </c>
      <c r="BZ87" s="125">
        <v>567</v>
      </c>
      <c r="CA87" s="125">
        <v>529</v>
      </c>
      <c r="CB87" s="125">
        <v>40</v>
      </c>
      <c r="CC87" s="125">
        <v>81</v>
      </c>
      <c r="CD87" s="125">
        <v>230</v>
      </c>
      <c r="CE87" s="125">
        <v>162</v>
      </c>
      <c r="CF87" s="125">
        <v>72</v>
      </c>
      <c r="CG87" s="125">
        <v>143</v>
      </c>
      <c r="CH87" s="125">
        <v>214</v>
      </c>
      <c r="CI87" s="125">
        <v>276</v>
      </c>
      <c r="CJ87" s="125">
        <v>265</v>
      </c>
      <c r="CK87" s="125">
        <v>204</v>
      </c>
      <c r="CL87" s="125">
        <v>99</v>
      </c>
      <c r="CM87" s="125">
        <v>70</v>
      </c>
      <c r="CN87" s="125">
        <v>227</v>
      </c>
      <c r="CO87" s="125">
        <v>400</v>
      </c>
      <c r="CP87" s="125">
        <v>190</v>
      </c>
      <c r="CQ87" s="125">
        <v>225</v>
      </c>
      <c r="CR87" s="125">
        <v>78</v>
      </c>
      <c r="CS87" s="125">
        <v>47</v>
      </c>
      <c r="CT87" s="125">
        <v>34</v>
      </c>
      <c r="CU87" s="125">
        <v>32</v>
      </c>
      <c r="CV87" s="125">
        <v>32</v>
      </c>
      <c r="CW87" s="125">
        <v>39</v>
      </c>
      <c r="CX87" s="125">
        <v>43</v>
      </c>
      <c r="CY87" s="125">
        <v>53</v>
      </c>
      <c r="CZ87" s="125">
        <v>44</v>
      </c>
      <c r="DA87" s="125">
        <v>73</v>
      </c>
      <c r="DB87" s="125">
        <v>17</v>
      </c>
      <c r="DC87" s="125">
        <v>15</v>
      </c>
      <c r="DD87" s="125">
        <v>29</v>
      </c>
      <c r="DE87" s="125">
        <v>113</v>
      </c>
      <c r="DF87" s="125">
        <v>213</v>
      </c>
      <c r="DG87" s="125">
        <v>89</v>
      </c>
      <c r="DH87" s="125">
        <v>118</v>
      </c>
      <c r="DI87" s="125">
        <v>246</v>
      </c>
      <c r="DJ87" s="125">
        <v>42</v>
      </c>
      <c r="DK87" s="125">
        <v>142</v>
      </c>
      <c r="DL87" s="125">
        <v>314</v>
      </c>
      <c r="DM87" s="125">
        <v>66</v>
      </c>
      <c r="DN87" s="125">
        <v>94</v>
      </c>
      <c r="DO87" s="125">
        <v>59</v>
      </c>
      <c r="DP87" s="125">
        <v>37</v>
      </c>
      <c r="DQ87" s="125">
        <v>35</v>
      </c>
      <c r="DR87" s="125">
        <v>339</v>
      </c>
      <c r="DS87" s="125">
        <v>110</v>
      </c>
      <c r="DT87" s="125">
        <v>18</v>
      </c>
      <c r="DU87" s="125">
        <v>12</v>
      </c>
      <c r="DV87" s="125">
        <v>21</v>
      </c>
      <c r="DW87" s="125">
        <v>49</v>
      </c>
      <c r="DX87" s="125">
        <v>40</v>
      </c>
      <c r="DY87" s="125">
        <v>56</v>
      </c>
      <c r="DZ87" s="125">
        <v>54</v>
      </c>
      <c r="EA87" s="125">
        <v>93</v>
      </c>
      <c r="EB87" s="125">
        <v>43</v>
      </c>
      <c r="EC87" s="125">
        <v>58</v>
      </c>
      <c r="ED87" s="125">
        <v>23</v>
      </c>
      <c r="EE87" s="125">
        <v>83</v>
      </c>
      <c r="EF87" s="125">
        <v>135</v>
      </c>
      <c r="EG87" s="125">
        <v>217</v>
      </c>
      <c r="EH87" s="125">
        <v>130</v>
      </c>
      <c r="EI87" s="125">
        <v>174</v>
      </c>
      <c r="EJ87" s="125">
        <v>199</v>
      </c>
      <c r="EK87" s="125">
        <v>525</v>
      </c>
      <c r="EL87" s="125">
        <v>450</v>
      </c>
      <c r="EM87" s="125">
        <v>328</v>
      </c>
      <c r="EN87" s="125">
        <v>185</v>
      </c>
      <c r="EO87" s="125">
        <v>54</v>
      </c>
      <c r="EP87" s="125">
        <v>28</v>
      </c>
      <c r="EQ87" s="125">
        <v>41</v>
      </c>
      <c r="ER87" s="125">
        <v>164</v>
      </c>
      <c r="ES87" s="125">
        <v>34</v>
      </c>
      <c r="ET87" s="125">
        <v>95</v>
      </c>
      <c r="EU87" s="125">
        <v>86</v>
      </c>
      <c r="EV87" s="125">
        <v>298</v>
      </c>
      <c r="EW87" s="125">
        <v>159</v>
      </c>
      <c r="EX87" s="125">
        <v>232</v>
      </c>
      <c r="EY87" s="125">
        <v>78</v>
      </c>
      <c r="EZ87" s="125">
        <v>23</v>
      </c>
      <c r="FA87" s="125">
        <v>63</v>
      </c>
      <c r="FB87" s="125">
        <v>161</v>
      </c>
      <c r="FC87" s="125">
        <v>71</v>
      </c>
      <c r="FD87" s="125">
        <v>123</v>
      </c>
      <c r="FE87" s="125">
        <v>184</v>
      </c>
      <c r="FF87" s="125">
        <v>36</v>
      </c>
      <c r="FG87" s="125">
        <v>332</v>
      </c>
      <c r="FH87" s="125">
        <v>388</v>
      </c>
      <c r="FI87" s="125">
        <v>267</v>
      </c>
      <c r="FJ87" s="125">
        <v>10</v>
      </c>
      <c r="FK87" s="125">
        <v>109</v>
      </c>
      <c r="FL87" s="125">
        <v>75</v>
      </c>
      <c r="FM87" s="125">
        <v>19</v>
      </c>
      <c r="FN87" s="125">
        <v>126</v>
      </c>
      <c r="FO87" s="125">
        <v>59</v>
      </c>
      <c r="FP87" s="125">
        <v>132</v>
      </c>
      <c r="FQ87" s="125">
        <v>44</v>
      </c>
      <c r="FR87" s="125">
        <v>81</v>
      </c>
      <c r="FS87" s="125">
        <v>23</v>
      </c>
      <c r="FT87" s="125">
        <v>95</v>
      </c>
      <c r="FU87" s="125">
        <v>160</v>
      </c>
      <c r="FV87" s="125">
        <v>1</v>
      </c>
      <c r="FW87" s="125">
        <v>21</v>
      </c>
      <c r="FX87" s="125">
        <v>30</v>
      </c>
      <c r="FY87" s="125">
        <v>22</v>
      </c>
      <c r="FZ87" s="125">
        <v>46</v>
      </c>
      <c r="GA87" s="125">
        <v>107</v>
      </c>
      <c r="GB87" s="125">
        <v>114</v>
      </c>
      <c r="GC87" s="125">
        <v>7</v>
      </c>
      <c r="GD87" s="125">
        <v>21</v>
      </c>
      <c r="GE87" s="125">
        <v>12</v>
      </c>
      <c r="GF87" s="125">
        <v>12</v>
      </c>
      <c r="GG87" s="125">
        <v>46</v>
      </c>
      <c r="GH87" s="125">
        <v>54</v>
      </c>
      <c r="GI87" s="125">
        <v>16</v>
      </c>
      <c r="GJ87" s="125">
        <v>73</v>
      </c>
      <c r="GK87" s="125">
        <v>24</v>
      </c>
      <c r="GL87" s="125">
        <v>23</v>
      </c>
      <c r="GM87" s="125">
        <v>24</v>
      </c>
      <c r="GN87" s="125">
        <v>556</v>
      </c>
      <c r="GO87" s="125">
        <v>193</v>
      </c>
      <c r="GP87" s="125">
        <v>48</v>
      </c>
      <c r="GQ87" s="125">
        <v>107</v>
      </c>
      <c r="GR87" s="125">
        <v>73</v>
      </c>
      <c r="GS87" s="125">
        <v>180</v>
      </c>
      <c r="GT87" s="125">
        <v>167</v>
      </c>
      <c r="GU87" s="125">
        <v>133</v>
      </c>
      <c r="GV87" s="125">
        <v>85</v>
      </c>
      <c r="GW87" s="125">
        <v>871</v>
      </c>
      <c r="GX87" s="125">
        <v>650</v>
      </c>
      <c r="GY87" s="125">
        <v>125</v>
      </c>
      <c r="GZ87" s="125">
        <v>163</v>
      </c>
      <c r="HA87" s="125">
        <v>53</v>
      </c>
      <c r="HB87" s="125">
        <v>114</v>
      </c>
      <c r="HC87" s="125">
        <v>92</v>
      </c>
      <c r="HD87" s="125">
        <v>236</v>
      </c>
      <c r="HE87" s="125">
        <v>149</v>
      </c>
      <c r="HF87" s="125">
        <v>92</v>
      </c>
      <c r="HG87" s="125">
        <v>167</v>
      </c>
      <c r="HH87" s="125">
        <v>406</v>
      </c>
      <c r="HI87" s="125">
        <v>158</v>
      </c>
      <c r="HJ87" s="125">
        <v>366</v>
      </c>
      <c r="HK87" s="125">
        <v>238</v>
      </c>
      <c r="HL87" s="125">
        <v>14</v>
      </c>
      <c r="HM87" s="125">
        <v>35</v>
      </c>
      <c r="HN87" s="125">
        <v>70</v>
      </c>
      <c r="HO87" s="125">
        <v>38</v>
      </c>
      <c r="HP87" s="125">
        <v>41</v>
      </c>
      <c r="HQ87" s="125">
        <v>89</v>
      </c>
      <c r="HR87" s="125">
        <v>365</v>
      </c>
      <c r="HS87" s="125">
        <v>73</v>
      </c>
      <c r="HT87" s="125">
        <v>60</v>
      </c>
      <c r="HU87" s="125">
        <v>54</v>
      </c>
      <c r="HV87" s="125">
        <v>51</v>
      </c>
      <c r="HW87" s="125">
        <v>84</v>
      </c>
      <c r="HX87" s="125">
        <v>334</v>
      </c>
      <c r="HY87" s="125">
        <v>99</v>
      </c>
      <c r="HZ87" s="125">
        <v>77</v>
      </c>
      <c r="IA87" s="125">
        <v>27</v>
      </c>
      <c r="IB87" s="125">
        <v>139</v>
      </c>
      <c r="IC87" s="125">
        <v>107</v>
      </c>
      <c r="ID87" s="125">
        <v>114</v>
      </c>
      <c r="IE87" s="125">
        <v>79</v>
      </c>
      <c r="IF87" s="125">
        <v>48</v>
      </c>
      <c r="IG87" s="125">
        <v>338</v>
      </c>
      <c r="IH87" s="125">
        <v>360</v>
      </c>
      <c r="II87" s="125">
        <v>114</v>
      </c>
      <c r="IJ87" s="125">
        <v>39</v>
      </c>
      <c r="IK87" s="125">
        <v>76</v>
      </c>
      <c r="IL87" s="125">
        <v>104</v>
      </c>
      <c r="IM87" s="125">
        <v>53</v>
      </c>
      <c r="IN87" s="125">
        <v>73</v>
      </c>
      <c r="IO87" s="125">
        <v>54</v>
      </c>
      <c r="IP87" s="125">
        <v>77</v>
      </c>
      <c r="IQ87" s="125">
        <v>83</v>
      </c>
      <c r="IR87" s="125">
        <v>88</v>
      </c>
      <c r="IS87" s="125">
        <v>62</v>
      </c>
      <c r="IT87" s="125">
        <v>38</v>
      </c>
      <c r="IU87" s="125">
        <v>37</v>
      </c>
      <c r="IV87" s="125">
        <v>19</v>
      </c>
      <c r="IW87" s="125">
        <v>81</v>
      </c>
      <c r="IX87" s="125">
        <v>37</v>
      </c>
      <c r="IY87" s="125">
        <v>17</v>
      </c>
      <c r="IZ87" s="125">
        <v>62</v>
      </c>
      <c r="JA87" s="125">
        <v>11</v>
      </c>
      <c r="JB87" s="125">
        <v>340</v>
      </c>
      <c r="JC87" s="125">
        <v>148</v>
      </c>
      <c r="JD87" s="125">
        <v>81</v>
      </c>
      <c r="JE87" s="125">
        <v>82</v>
      </c>
      <c r="JF87" s="125">
        <v>75</v>
      </c>
      <c r="JG87" s="125">
        <v>109</v>
      </c>
      <c r="JH87" s="125">
        <v>208</v>
      </c>
      <c r="JI87" s="125">
        <v>222</v>
      </c>
      <c r="JJ87" s="125">
        <v>28</v>
      </c>
      <c r="JK87" s="125">
        <v>94</v>
      </c>
      <c r="JL87" s="125">
        <v>65</v>
      </c>
      <c r="JM87" s="125">
        <v>48</v>
      </c>
      <c r="JN87" s="125">
        <v>68</v>
      </c>
      <c r="JO87" s="125">
        <v>53</v>
      </c>
      <c r="JP87" s="125">
        <v>185</v>
      </c>
      <c r="JQ87" s="125">
        <v>141</v>
      </c>
      <c r="JR87" s="125">
        <v>83</v>
      </c>
      <c r="JS87" s="125">
        <v>242</v>
      </c>
      <c r="JT87" s="125">
        <v>172</v>
      </c>
      <c r="JU87" s="125">
        <v>314</v>
      </c>
      <c r="JV87" s="125">
        <v>470</v>
      </c>
      <c r="JW87" s="125">
        <v>153</v>
      </c>
      <c r="JX87" s="125">
        <v>87</v>
      </c>
      <c r="JY87" s="125">
        <v>51</v>
      </c>
      <c r="JZ87" s="125">
        <v>16</v>
      </c>
      <c r="KA87" s="125">
        <v>52</v>
      </c>
      <c r="KB87" s="125">
        <v>22</v>
      </c>
      <c r="KC87" s="125">
        <v>30</v>
      </c>
      <c r="KD87" s="125">
        <v>27</v>
      </c>
      <c r="KE87" s="125">
        <v>107</v>
      </c>
      <c r="KF87" s="125">
        <v>22</v>
      </c>
      <c r="KG87" s="125">
        <v>26</v>
      </c>
      <c r="KH87" s="125">
        <v>8</v>
      </c>
      <c r="KI87" s="125">
        <v>17</v>
      </c>
      <c r="KJ87" s="125">
        <v>45</v>
      </c>
      <c r="KK87" s="125">
        <v>24</v>
      </c>
      <c r="KL87" s="125">
        <v>22</v>
      </c>
      <c r="KM87" s="125">
        <v>317</v>
      </c>
      <c r="KN87" s="125">
        <v>72</v>
      </c>
      <c r="KO87" s="125">
        <v>37</v>
      </c>
      <c r="KP87" s="125">
        <v>86</v>
      </c>
      <c r="KQ87" s="125">
        <v>92</v>
      </c>
      <c r="KR87" s="125">
        <v>156</v>
      </c>
      <c r="KS87" s="125">
        <v>115</v>
      </c>
      <c r="KT87" s="125">
        <v>41</v>
      </c>
      <c r="KU87" s="125">
        <v>162</v>
      </c>
      <c r="KV87" s="125">
        <v>201</v>
      </c>
      <c r="KW87" s="125">
        <v>137</v>
      </c>
      <c r="KX87" s="125">
        <v>132</v>
      </c>
      <c r="KY87" s="125">
        <v>242</v>
      </c>
      <c r="KZ87" s="125">
        <v>53</v>
      </c>
      <c r="LA87" s="125">
        <v>60</v>
      </c>
      <c r="LB87" s="125">
        <v>48</v>
      </c>
      <c r="LC87" s="125">
        <v>29</v>
      </c>
      <c r="LD87" s="125">
        <v>40</v>
      </c>
      <c r="LE87" s="125">
        <v>57</v>
      </c>
      <c r="LF87" s="125">
        <v>166</v>
      </c>
      <c r="LG87" s="125">
        <v>27</v>
      </c>
      <c r="LH87" s="125">
        <v>122</v>
      </c>
      <c r="LI87" s="125">
        <v>513</v>
      </c>
      <c r="LJ87" s="125">
        <v>7</v>
      </c>
      <c r="LK87" s="125">
        <v>6</v>
      </c>
      <c r="LL87" s="125">
        <v>29</v>
      </c>
      <c r="LM87" s="125">
        <v>131</v>
      </c>
      <c r="LN87" s="125">
        <v>63</v>
      </c>
      <c r="LO87" s="125">
        <v>45</v>
      </c>
      <c r="LP87" s="125">
        <v>103</v>
      </c>
      <c r="LQ87" s="125">
        <v>5</v>
      </c>
      <c r="LR87" s="125">
        <v>40</v>
      </c>
      <c r="LS87" s="125">
        <v>23</v>
      </c>
      <c r="LT87" s="125">
        <v>135</v>
      </c>
      <c r="LU87" s="125">
        <v>99</v>
      </c>
      <c r="LV87" s="125">
        <v>65</v>
      </c>
      <c r="LW87" s="125">
        <v>192</v>
      </c>
      <c r="LX87" s="125">
        <v>123</v>
      </c>
      <c r="LY87" s="125">
        <v>59</v>
      </c>
      <c r="LZ87" s="125">
        <v>130</v>
      </c>
      <c r="MA87" s="125">
        <v>625</v>
      </c>
      <c r="MB87" s="125">
        <v>613</v>
      </c>
      <c r="MC87" s="125">
        <v>34</v>
      </c>
      <c r="MD87" s="125">
        <v>105</v>
      </c>
      <c r="ME87" s="125">
        <v>161</v>
      </c>
      <c r="MF87" s="125">
        <v>286</v>
      </c>
      <c r="MG87" s="125">
        <v>112</v>
      </c>
      <c r="MH87" s="125">
        <v>194</v>
      </c>
      <c r="MI87" s="125">
        <v>95</v>
      </c>
      <c r="MJ87" s="125">
        <v>136</v>
      </c>
      <c r="MK87" s="125">
        <v>65</v>
      </c>
      <c r="ML87" s="125">
        <v>130</v>
      </c>
      <c r="MM87" s="125">
        <v>126</v>
      </c>
      <c r="MN87" s="125">
        <v>406</v>
      </c>
      <c r="MO87" s="125">
        <v>75</v>
      </c>
      <c r="MP87" s="125">
        <v>39</v>
      </c>
      <c r="MQ87" s="125">
        <v>74</v>
      </c>
      <c r="MR87" s="125">
        <v>156</v>
      </c>
      <c r="MS87" s="125">
        <v>74</v>
      </c>
      <c r="MT87" s="125">
        <v>28</v>
      </c>
      <c r="MU87" s="125">
        <v>26</v>
      </c>
      <c r="MV87" s="125">
        <v>57</v>
      </c>
      <c r="MW87" s="125">
        <v>103</v>
      </c>
      <c r="MX87" s="125">
        <v>513</v>
      </c>
      <c r="MY87" s="125">
        <v>12</v>
      </c>
      <c r="MZ87" s="125">
        <v>23</v>
      </c>
      <c r="NA87" s="125">
        <v>125</v>
      </c>
      <c r="NB87" s="125">
        <v>51</v>
      </c>
      <c r="NC87" s="125">
        <v>103</v>
      </c>
      <c r="ND87" s="125">
        <v>203</v>
      </c>
      <c r="NE87" s="125">
        <v>290</v>
      </c>
      <c r="NF87" s="125">
        <v>78</v>
      </c>
      <c r="NG87" s="125">
        <v>115</v>
      </c>
      <c r="NH87" s="125">
        <v>66</v>
      </c>
      <c r="NI87" s="125">
        <v>16</v>
      </c>
      <c r="NJ87" s="125">
        <v>34</v>
      </c>
      <c r="NK87" s="125">
        <v>81</v>
      </c>
      <c r="NL87" s="125">
        <v>87</v>
      </c>
      <c r="NM87" s="125">
        <v>68</v>
      </c>
      <c r="NN87" s="125">
        <v>60</v>
      </c>
      <c r="NO87" s="125">
        <v>26</v>
      </c>
      <c r="NP87" s="125">
        <v>53</v>
      </c>
      <c r="NQ87" s="125">
        <v>94</v>
      </c>
      <c r="NR87" s="125">
        <v>184</v>
      </c>
    </row>
    <row r="88" spans="1:382" ht="18.75" hidden="1" customHeight="1" x14ac:dyDescent="0.25">
      <c r="A88" s="285"/>
      <c r="B88" s="295" t="s">
        <v>162</v>
      </c>
      <c r="C88" s="295"/>
      <c r="D88" s="32">
        <v>97.4</v>
      </c>
      <c r="E88" s="32">
        <v>98.4</v>
      </c>
      <c r="F88" s="32">
        <v>99.4</v>
      </c>
      <c r="G88" s="32">
        <v>100.4</v>
      </c>
      <c r="H88" s="32">
        <v>101.4</v>
      </c>
      <c r="I88" s="32">
        <v>102.4</v>
      </c>
      <c r="J88" s="32">
        <v>103.4</v>
      </c>
      <c r="K88" s="32">
        <v>104.4</v>
      </c>
      <c r="L88" s="32">
        <v>105.4</v>
      </c>
      <c r="M88" s="32">
        <v>106.4</v>
      </c>
      <c r="N88" s="32">
        <v>107.4</v>
      </c>
      <c r="O88" s="32">
        <v>108.4</v>
      </c>
      <c r="P88" s="32">
        <v>109.4</v>
      </c>
      <c r="Q88" s="32">
        <v>110.4</v>
      </c>
      <c r="R88" s="32">
        <v>111.4</v>
      </c>
      <c r="S88" s="32">
        <v>112.4</v>
      </c>
      <c r="T88" s="32">
        <v>113.4</v>
      </c>
      <c r="U88" s="32">
        <v>114.4</v>
      </c>
      <c r="V88" s="32">
        <v>115.4</v>
      </c>
      <c r="W88" s="32">
        <v>116.4</v>
      </c>
      <c r="X88" s="32">
        <v>117.4</v>
      </c>
      <c r="Y88" s="32">
        <v>118.4</v>
      </c>
      <c r="Z88" s="32">
        <v>119.4</v>
      </c>
      <c r="AA88" s="32">
        <v>120.4</v>
      </c>
      <c r="AB88" s="32">
        <v>121.4</v>
      </c>
      <c r="AC88" s="32">
        <v>122.4</v>
      </c>
      <c r="AD88" s="32">
        <v>123.4</v>
      </c>
      <c r="AE88" s="32">
        <v>124.4</v>
      </c>
      <c r="AF88" s="32">
        <v>125.4</v>
      </c>
      <c r="AG88" s="32">
        <v>126.4</v>
      </c>
      <c r="AH88" s="32">
        <v>127.4</v>
      </c>
      <c r="AI88" s="32">
        <v>128.4</v>
      </c>
      <c r="AJ88" s="32">
        <v>129.4</v>
      </c>
      <c r="AK88" s="32">
        <v>130.4</v>
      </c>
      <c r="AL88" s="32">
        <v>131.4</v>
      </c>
      <c r="AM88" s="32">
        <v>132.4</v>
      </c>
      <c r="AN88" s="32">
        <v>133.4</v>
      </c>
      <c r="AO88" s="32">
        <v>134.4</v>
      </c>
      <c r="AP88" s="32">
        <v>135.4</v>
      </c>
      <c r="AQ88" s="32">
        <v>136.4</v>
      </c>
      <c r="AR88" s="32">
        <v>137.4</v>
      </c>
      <c r="AS88" s="32">
        <v>138.4</v>
      </c>
      <c r="AT88" s="32">
        <v>139.4</v>
      </c>
      <c r="AU88" s="32">
        <v>140.4</v>
      </c>
      <c r="AV88" s="32">
        <v>141.4</v>
      </c>
      <c r="AW88" s="32">
        <v>142.4</v>
      </c>
      <c r="AX88" s="32">
        <v>143.4</v>
      </c>
      <c r="AY88" s="32">
        <v>144.4</v>
      </c>
      <c r="AZ88" s="32">
        <v>145.4</v>
      </c>
      <c r="BA88" s="32">
        <v>146.4</v>
      </c>
      <c r="BB88" s="32">
        <v>147.4</v>
      </c>
      <c r="BC88" s="32">
        <v>148.4</v>
      </c>
      <c r="BD88" s="32">
        <v>149.4</v>
      </c>
      <c r="BE88" s="32">
        <v>150.4</v>
      </c>
      <c r="BF88" s="32">
        <v>151.4</v>
      </c>
      <c r="BG88" s="32">
        <v>152.4</v>
      </c>
      <c r="BH88" s="32">
        <v>153.4</v>
      </c>
      <c r="BI88" s="32">
        <v>154.4</v>
      </c>
      <c r="BJ88" s="32">
        <v>155.4</v>
      </c>
      <c r="BK88" s="32">
        <v>156.4</v>
      </c>
      <c r="BL88" s="32">
        <v>157.4</v>
      </c>
      <c r="BM88" s="32">
        <v>158.4</v>
      </c>
      <c r="BN88" s="32">
        <v>159.4</v>
      </c>
      <c r="BO88" s="32">
        <v>160.4</v>
      </c>
      <c r="BP88" s="32">
        <v>161.4</v>
      </c>
      <c r="BQ88" s="32">
        <v>162.4</v>
      </c>
      <c r="BR88" s="32">
        <v>163.4</v>
      </c>
      <c r="BS88" s="32">
        <v>164.4</v>
      </c>
      <c r="BT88" s="32">
        <v>165.4</v>
      </c>
      <c r="BU88" s="32">
        <v>166.4</v>
      </c>
      <c r="BV88" s="32">
        <v>167.4</v>
      </c>
      <c r="BW88" s="32">
        <v>168.4</v>
      </c>
      <c r="BX88" s="32">
        <v>169.4</v>
      </c>
      <c r="BY88" s="32">
        <v>170.4</v>
      </c>
      <c r="BZ88" s="32">
        <v>171.4</v>
      </c>
      <c r="CA88" s="32">
        <v>172.4</v>
      </c>
      <c r="CB88" s="32">
        <v>173.4</v>
      </c>
      <c r="CC88" s="32">
        <v>174.4</v>
      </c>
      <c r="CD88" s="32">
        <v>175.4</v>
      </c>
      <c r="CE88" s="32">
        <v>176.4</v>
      </c>
      <c r="CF88" s="32">
        <v>177.4</v>
      </c>
      <c r="CG88" s="32">
        <v>178.4</v>
      </c>
      <c r="CH88" s="32">
        <v>179.4</v>
      </c>
      <c r="CI88" s="32">
        <v>180.4</v>
      </c>
      <c r="CJ88" s="32">
        <v>181.4</v>
      </c>
      <c r="CK88" s="32">
        <v>182.4</v>
      </c>
      <c r="CL88" s="32">
        <v>183.4</v>
      </c>
      <c r="CM88" s="32">
        <v>184.4</v>
      </c>
      <c r="CN88" s="32">
        <v>185.4</v>
      </c>
      <c r="CO88" s="32">
        <v>186.4</v>
      </c>
      <c r="CP88" s="32">
        <v>187.4</v>
      </c>
      <c r="CQ88" s="32">
        <v>188.4</v>
      </c>
      <c r="CR88" s="32">
        <v>189.4</v>
      </c>
      <c r="CS88" s="32">
        <v>190.4</v>
      </c>
      <c r="CT88" s="32">
        <v>191.4</v>
      </c>
      <c r="CU88" s="32">
        <v>192.4</v>
      </c>
      <c r="CV88" s="32">
        <v>193.4</v>
      </c>
      <c r="CW88" s="32">
        <v>194.4</v>
      </c>
      <c r="CX88" s="32">
        <v>195.4</v>
      </c>
      <c r="CY88" s="32">
        <v>196.4</v>
      </c>
      <c r="CZ88" s="32">
        <v>197.4</v>
      </c>
      <c r="DA88" s="32">
        <v>198.4</v>
      </c>
      <c r="DB88" s="32">
        <v>199.4</v>
      </c>
      <c r="DC88" s="32">
        <v>200.4</v>
      </c>
      <c r="DD88" s="32">
        <v>201.4</v>
      </c>
      <c r="DE88" s="32">
        <v>202.4</v>
      </c>
      <c r="DF88" s="32">
        <v>203.4</v>
      </c>
      <c r="DG88" s="32">
        <v>204.4</v>
      </c>
      <c r="DH88" s="32">
        <v>205.4</v>
      </c>
      <c r="DI88" s="32">
        <v>206.4</v>
      </c>
      <c r="DJ88" s="32">
        <v>207.4</v>
      </c>
      <c r="DK88" s="32">
        <v>208.4</v>
      </c>
      <c r="DL88" s="32">
        <v>209.4</v>
      </c>
      <c r="DM88" s="32">
        <v>210.4</v>
      </c>
      <c r="DN88" s="32">
        <v>211.4</v>
      </c>
      <c r="DO88" s="32">
        <v>212.4</v>
      </c>
      <c r="DP88" s="32">
        <v>213.4</v>
      </c>
      <c r="DQ88" s="32">
        <v>214.4</v>
      </c>
      <c r="DR88" s="32">
        <v>215.4</v>
      </c>
      <c r="DS88" s="32">
        <v>216.4</v>
      </c>
      <c r="DT88" s="32">
        <v>217.4</v>
      </c>
      <c r="DU88" s="32">
        <v>218.4</v>
      </c>
      <c r="DV88" s="32">
        <v>219.4</v>
      </c>
      <c r="DW88" s="32">
        <v>220.4</v>
      </c>
      <c r="DX88" s="32">
        <v>221.4</v>
      </c>
      <c r="DY88" s="32">
        <v>222.4</v>
      </c>
      <c r="DZ88" s="32">
        <v>223.4</v>
      </c>
      <c r="EA88" s="32">
        <v>224.4</v>
      </c>
      <c r="EB88" s="32">
        <v>225.4</v>
      </c>
      <c r="EC88" s="32">
        <v>226.4</v>
      </c>
      <c r="ED88" s="32">
        <v>227.4</v>
      </c>
      <c r="EE88" s="32">
        <v>228.4</v>
      </c>
      <c r="EF88" s="32">
        <v>229.4</v>
      </c>
      <c r="EG88" s="32">
        <v>230.4</v>
      </c>
      <c r="EH88" s="32">
        <v>231.4</v>
      </c>
      <c r="EI88" s="32">
        <v>232.4</v>
      </c>
      <c r="EJ88" s="32">
        <v>233.4</v>
      </c>
      <c r="EK88" s="32">
        <v>234.4</v>
      </c>
      <c r="EL88" s="32">
        <v>235.4</v>
      </c>
      <c r="EM88" s="32">
        <v>236.4</v>
      </c>
      <c r="EN88" s="32">
        <v>237.4</v>
      </c>
      <c r="EO88" s="32">
        <v>238.4</v>
      </c>
      <c r="EP88" s="32">
        <v>239.4</v>
      </c>
      <c r="EQ88" s="32">
        <v>240.4</v>
      </c>
      <c r="ER88" s="32">
        <v>241.4</v>
      </c>
      <c r="ES88" s="32">
        <v>242.4</v>
      </c>
      <c r="ET88" s="32">
        <v>243.4</v>
      </c>
      <c r="EU88" s="32">
        <v>244.4</v>
      </c>
      <c r="EV88" s="32">
        <v>245.4</v>
      </c>
      <c r="EW88" s="32">
        <v>246.4</v>
      </c>
      <c r="EX88" s="32">
        <v>247.4</v>
      </c>
      <c r="EY88" s="32">
        <v>248.4</v>
      </c>
      <c r="EZ88" s="32">
        <v>249.4</v>
      </c>
      <c r="FA88" s="32">
        <v>250.4</v>
      </c>
      <c r="FB88" s="32">
        <v>251.4</v>
      </c>
      <c r="FC88" s="32">
        <v>252.4</v>
      </c>
      <c r="FD88" s="32">
        <v>253.4</v>
      </c>
      <c r="FE88" s="32">
        <v>254.4</v>
      </c>
      <c r="FF88" s="32">
        <v>255.4</v>
      </c>
      <c r="FG88" s="32">
        <v>256.39999999999998</v>
      </c>
      <c r="FH88" s="32">
        <v>257.39999999999998</v>
      </c>
      <c r="FI88" s="32">
        <v>258.39999999999998</v>
      </c>
      <c r="FJ88" s="32">
        <v>259.39999999999998</v>
      </c>
      <c r="FK88" s="32">
        <v>260.39999999999998</v>
      </c>
      <c r="FL88" s="32">
        <v>261.39999999999998</v>
      </c>
      <c r="FM88" s="32">
        <v>262.39999999999998</v>
      </c>
      <c r="FN88" s="32">
        <v>263.39999999999998</v>
      </c>
      <c r="FO88" s="32">
        <v>264.39999999999998</v>
      </c>
      <c r="FP88" s="32">
        <v>265.39999999999998</v>
      </c>
      <c r="FQ88" s="32">
        <v>266.39999999999998</v>
      </c>
      <c r="FR88" s="32">
        <v>267.39999999999998</v>
      </c>
      <c r="FS88" s="32">
        <v>268.39999999999998</v>
      </c>
      <c r="FT88" s="32">
        <v>269.39999999999998</v>
      </c>
      <c r="FU88" s="32">
        <v>270.39999999999998</v>
      </c>
      <c r="FV88" s="32">
        <v>271.39999999999998</v>
      </c>
      <c r="FW88" s="32">
        <v>272.39999999999998</v>
      </c>
      <c r="FX88" s="32">
        <v>273.39999999999998</v>
      </c>
      <c r="FY88" s="32">
        <v>274.39999999999998</v>
      </c>
      <c r="FZ88" s="32">
        <v>275.39999999999998</v>
      </c>
      <c r="GA88" s="32">
        <v>276.39999999999998</v>
      </c>
      <c r="GB88" s="32">
        <v>277.39999999999998</v>
      </c>
      <c r="GC88" s="32">
        <v>278.39999999999998</v>
      </c>
      <c r="GD88" s="32">
        <v>279.39999999999998</v>
      </c>
      <c r="GE88" s="32">
        <v>280.39999999999998</v>
      </c>
      <c r="GF88" s="32">
        <v>281.39999999999998</v>
      </c>
      <c r="GG88" s="32">
        <v>282.39999999999998</v>
      </c>
      <c r="GH88" s="32">
        <v>283.39999999999998</v>
      </c>
      <c r="GI88" s="32">
        <v>284.39999999999998</v>
      </c>
      <c r="GJ88" s="32">
        <v>285.39999999999998</v>
      </c>
      <c r="GK88" s="32">
        <v>286.39999999999998</v>
      </c>
      <c r="GL88" s="32">
        <v>287.39999999999998</v>
      </c>
      <c r="GM88" s="32">
        <v>288.39999999999998</v>
      </c>
      <c r="GN88" s="32">
        <v>289.39999999999998</v>
      </c>
      <c r="GO88" s="32">
        <v>290.39999999999998</v>
      </c>
      <c r="GP88" s="32">
        <v>291.39999999999998</v>
      </c>
      <c r="GQ88" s="32">
        <v>292.39999999999998</v>
      </c>
      <c r="GR88" s="32">
        <v>293.39999999999998</v>
      </c>
      <c r="GS88" s="32">
        <v>294.39999999999998</v>
      </c>
      <c r="GT88" s="32">
        <v>295.39999999999998</v>
      </c>
      <c r="GU88" s="32">
        <v>296.39999999999998</v>
      </c>
      <c r="GV88" s="32">
        <v>297.39999999999998</v>
      </c>
      <c r="GW88" s="32">
        <v>298.39999999999998</v>
      </c>
      <c r="GX88" s="32">
        <v>299.39999999999998</v>
      </c>
      <c r="GY88" s="32">
        <v>300.39999999999998</v>
      </c>
      <c r="GZ88" s="32">
        <v>301.39999999999998</v>
      </c>
      <c r="HA88" s="32">
        <v>302.39999999999998</v>
      </c>
      <c r="HB88" s="32">
        <v>303.39999999999998</v>
      </c>
      <c r="HC88" s="32">
        <v>304.39999999999998</v>
      </c>
      <c r="HD88" s="32">
        <v>305.39999999999998</v>
      </c>
      <c r="HE88" s="32">
        <v>306.39999999999998</v>
      </c>
      <c r="HF88" s="32">
        <v>307.39999999999998</v>
      </c>
      <c r="HG88" s="32">
        <v>308.39999999999998</v>
      </c>
      <c r="HH88" s="32">
        <v>309.39999999999998</v>
      </c>
      <c r="HI88" s="32">
        <v>310.39999999999998</v>
      </c>
      <c r="HJ88" s="32">
        <v>311.39999999999998</v>
      </c>
      <c r="HK88" s="32">
        <v>312.39999999999998</v>
      </c>
      <c r="HL88" s="32">
        <v>313.39999999999998</v>
      </c>
      <c r="HM88" s="32">
        <v>314.39999999999998</v>
      </c>
      <c r="HN88" s="32">
        <v>315.39999999999998</v>
      </c>
      <c r="HO88" s="32">
        <v>316.39999999999998</v>
      </c>
      <c r="HP88" s="32">
        <v>317.39999999999998</v>
      </c>
      <c r="HQ88" s="32">
        <v>318.39999999999998</v>
      </c>
      <c r="HR88" s="32">
        <v>319.39999999999998</v>
      </c>
      <c r="HS88" s="32">
        <v>320.39999999999998</v>
      </c>
      <c r="HT88" s="32">
        <v>321.39999999999998</v>
      </c>
      <c r="HU88" s="32">
        <v>322.39999999999998</v>
      </c>
      <c r="HV88" s="32">
        <v>323.39999999999998</v>
      </c>
      <c r="HW88" s="32">
        <v>324.39999999999998</v>
      </c>
      <c r="HX88" s="32">
        <v>325.39999999999998</v>
      </c>
      <c r="HY88" s="32">
        <v>326.39999999999998</v>
      </c>
      <c r="HZ88" s="32">
        <v>327.39999999999998</v>
      </c>
      <c r="IA88" s="32">
        <v>328.4</v>
      </c>
      <c r="IB88" s="32">
        <v>329.4</v>
      </c>
      <c r="IC88" s="32">
        <v>330.4</v>
      </c>
      <c r="ID88" s="32">
        <v>331.4</v>
      </c>
      <c r="IE88" s="32">
        <v>332.4</v>
      </c>
      <c r="IF88" s="32">
        <v>333.4</v>
      </c>
      <c r="IG88" s="32">
        <v>334.4</v>
      </c>
      <c r="IH88" s="32">
        <v>335.4</v>
      </c>
      <c r="II88" s="32">
        <v>336.4</v>
      </c>
      <c r="IJ88" s="32">
        <v>337.4</v>
      </c>
      <c r="IK88" s="32">
        <v>338.4</v>
      </c>
      <c r="IL88" s="32">
        <v>339.4</v>
      </c>
      <c r="IM88" s="32">
        <v>340.4</v>
      </c>
      <c r="IN88" s="32">
        <v>341.4</v>
      </c>
      <c r="IO88" s="32">
        <v>342.4</v>
      </c>
      <c r="IP88" s="32">
        <v>343.4</v>
      </c>
      <c r="IQ88" s="32">
        <v>344.4</v>
      </c>
      <c r="IR88" s="32">
        <v>345.4</v>
      </c>
      <c r="IS88" s="32">
        <v>346.4</v>
      </c>
      <c r="IT88" s="32">
        <v>347.4</v>
      </c>
      <c r="IU88" s="32">
        <v>348.4</v>
      </c>
      <c r="IV88" s="32">
        <v>349.4</v>
      </c>
      <c r="IW88" s="32">
        <v>350.4</v>
      </c>
      <c r="IX88" s="32">
        <v>351.4</v>
      </c>
      <c r="IY88" s="32">
        <v>352.4</v>
      </c>
      <c r="IZ88" s="32">
        <v>353.4</v>
      </c>
      <c r="JA88" s="32">
        <v>354.4</v>
      </c>
      <c r="JB88" s="32">
        <v>355.4</v>
      </c>
      <c r="JC88" s="32">
        <v>356.4</v>
      </c>
      <c r="JD88" s="32">
        <v>357.4</v>
      </c>
      <c r="JE88" s="32">
        <v>358.4</v>
      </c>
      <c r="JF88" s="32">
        <v>359.4</v>
      </c>
      <c r="JG88" s="32">
        <v>360.4</v>
      </c>
      <c r="JH88" s="32">
        <v>361.4</v>
      </c>
      <c r="JI88" s="32">
        <v>362.4</v>
      </c>
      <c r="JJ88" s="32">
        <v>363.4</v>
      </c>
      <c r="JK88" s="32">
        <v>364.4</v>
      </c>
      <c r="JL88" s="32">
        <v>365.4</v>
      </c>
      <c r="JM88" s="32">
        <v>366.4</v>
      </c>
      <c r="JN88" s="32">
        <v>367.4</v>
      </c>
      <c r="JO88" s="32">
        <v>368.4</v>
      </c>
      <c r="JP88" s="32">
        <v>369.4</v>
      </c>
      <c r="JQ88" s="32">
        <v>370.4</v>
      </c>
      <c r="JR88" s="32">
        <v>371.4</v>
      </c>
      <c r="JS88" s="32">
        <v>372.4</v>
      </c>
      <c r="JT88" s="32">
        <v>373.4</v>
      </c>
      <c r="JU88" s="32">
        <v>374.4</v>
      </c>
      <c r="JV88" s="32">
        <v>375.4</v>
      </c>
      <c r="JW88" s="32">
        <v>376.4</v>
      </c>
      <c r="JX88" s="32">
        <v>377.4</v>
      </c>
      <c r="JY88" s="32">
        <v>378.4</v>
      </c>
      <c r="JZ88" s="32">
        <v>379.4</v>
      </c>
      <c r="KA88" s="32">
        <v>380.4</v>
      </c>
      <c r="KB88" s="32">
        <v>381.4</v>
      </c>
      <c r="KC88" s="32">
        <v>382.4</v>
      </c>
      <c r="KD88" s="32">
        <v>383.4</v>
      </c>
      <c r="KE88" s="32">
        <v>384.4</v>
      </c>
      <c r="KF88" s="32">
        <v>385.4</v>
      </c>
      <c r="KG88" s="32">
        <v>386.4</v>
      </c>
      <c r="KH88" s="32">
        <v>387.4</v>
      </c>
      <c r="KI88" s="32">
        <v>388.4</v>
      </c>
      <c r="KJ88" s="32">
        <v>389.4</v>
      </c>
      <c r="KK88" s="32">
        <v>390.4</v>
      </c>
      <c r="KL88" s="32">
        <v>391.4</v>
      </c>
      <c r="KM88" s="32">
        <v>392.4</v>
      </c>
      <c r="KN88" s="32">
        <v>393.4</v>
      </c>
      <c r="KO88" s="32">
        <v>394.4</v>
      </c>
      <c r="KP88" s="32">
        <v>395.4</v>
      </c>
      <c r="KQ88" s="32">
        <v>396.4</v>
      </c>
      <c r="KR88" s="32">
        <v>397.4</v>
      </c>
      <c r="KS88" s="32">
        <v>398.4</v>
      </c>
      <c r="KT88" s="32">
        <v>399.4</v>
      </c>
      <c r="KU88" s="32">
        <v>400.4</v>
      </c>
      <c r="KV88" s="32">
        <v>401.4</v>
      </c>
      <c r="KW88" s="32">
        <v>402.4</v>
      </c>
      <c r="KX88" s="32">
        <v>403.4</v>
      </c>
      <c r="KY88" s="32">
        <v>404.4</v>
      </c>
      <c r="KZ88" s="32">
        <v>405.4</v>
      </c>
      <c r="LA88" s="32">
        <v>406.4</v>
      </c>
      <c r="LB88" s="32">
        <v>407.4</v>
      </c>
      <c r="LC88" s="32">
        <v>408.4</v>
      </c>
      <c r="LD88" s="32">
        <v>409.4</v>
      </c>
      <c r="LE88" s="32">
        <v>410.4</v>
      </c>
      <c r="LF88" s="32">
        <v>411.4</v>
      </c>
      <c r="LG88" s="32">
        <v>412.4</v>
      </c>
      <c r="LH88" s="32">
        <v>413.4</v>
      </c>
      <c r="LI88" s="32">
        <v>414.4</v>
      </c>
      <c r="LJ88" s="32">
        <v>415.4</v>
      </c>
      <c r="LK88" s="32">
        <v>416.4</v>
      </c>
      <c r="LL88" s="32">
        <v>417.4</v>
      </c>
      <c r="LM88" s="32">
        <v>418.4</v>
      </c>
      <c r="LN88" s="32">
        <v>419.4</v>
      </c>
      <c r="LO88" s="32">
        <v>420.4</v>
      </c>
      <c r="LP88" s="32">
        <v>421.4</v>
      </c>
      <c r="LQ88" s="32">
        <v>422.4</v>
      </c>
      <c r="LR88" s="32">
        <v>423.4</v>
      </c>
      <c r="LS88" s="32">
        <v>424.4</v>
      </c>
      <c r="LT88" s="32">
        <v>425.4</v>
      </c>
      <c r="LU88" s="32">
        <v>426.4</v>
      </c>
      <c r="LV88" s="32">
        <v>427.4</v>
      </c>
      <c r="LW88" s="32">
        <v>428.4</v>
      </c>
      <c r="LX88" s="32">
        <v>429.4</v>
      </c>
      <c r="LY88" s="32">
        <v>430.4</v>
      </c>
      <c r="LZ88" s="32">
        <v>431.4</v>
      </c>
      <c r="MA88" s="32">
        <v>432.4</v>
      </c>
      <c r="MB88" s="32">
        <v>433.4</v>
      </c>
      <c r="MC88" s="32">
        <v>434.4</v>
      </c>
      <c r="MD88" s="32">
        <v>435.4</v>
      </c>
      <c r="ME88" s="32">
        <v>436.4</v>
      </c>
      <c r="MF88" s="32">
        <v>437.4</v>
      </c>
      <c r="MG88" s="32">
        <v>438.4</v>
      </c>
      <c r="MH88" s="32">
        <v>439.4</v>
      </c>
      <c r="MI88" s="32">
        <v>440.4</v>
      </c>
      <c r="MJ88" s="32">
        <v>441.4</v>
      </c>
      <c r="MK88" s="32">
        <v>442.4</v>
      </c>
      <c r="ML88" s="32">
        <v>443.4</v>
      </c>
      <c r="MM88" s="32">
        <v>444.4</v>
      </c>
      <c r="MN88" s="32">
        <v>445.4</v>
      </c>
      <c r="MO88" s="32">
        <v>446.4</v>
      </c>
      <c r="MP88" s="32">
        <v>447.4</v>
      </c>
      <c r="MQ88" s="32">
        <v>448.4</v>
      </c>
      <c r="MR88" s="32">
        <v>449.4</v>
      </c>
      <c r="MS88" s="32">
        <v>450.4</v>
      </c>
      <c r="MT88" s="32">
        <v>451.4</v>
      </c>
      <c r="MU88" s="32">
        <v>452.4</v>
      </c>
      <c r="MV88" s="32">
        <v>453.4</v>
      </c>
      <c r="MW88" s="32">
        <v>454.4</v>
      </c>
      <c r="MX88" s="32">
        <v>455.4</v>
      </c>
      <c r="MY88" s="32">
        <v>456.4</v>
      </c>
      <c r="MZ88" s="32">
        <v>457.4</v>
      </c>
      <c r="NA88" s="32">
        <v>458.4</v>
      </c>
      <c r="NB88" s="32">
        <v>459.4</v>
      </c>
      <c r="NC88" s="32">
        <v>460.4</v>
      </c>
      <c r="ND88" s="32">
        <v>461.4</v>
      </c>
      <c r="NE88" s="32">
        <v>462.4</v>
      </c>
      <c r="NF88" s="32">
        <v>463.4</v>
      </c>
      <c r="NG88" s="32">
        <v>464.4</v>
      </c>
      <c r="NH88" s="32">
        <v>465.4</v>
      </c>
      <c r="NI88" s="32">
        <v>466.4</v>
      </c>
      <c r="NJ88" s="32">
        <v>467.4</v>
      </c>
      <c r="NK88" s="32">
        <v>468.4</v>
      </c>
      <c r="NL88" s="32">
        <v>469.4</v>
      </c>
      <c r="NM88" s="32">
        <v>470.4</v>
      </c>
      <c r="NN88" s="32">
        <v>471.4</v>
      </c>
      <c r="NO88" s="32">
        <v>472.4</v>
      </c>
      <c r="NP88" s="32">
        <v>473.4</v>
      </c>
      <c r="NQ88" s="32">
        <v>474.4</v>
      </c>
      <c r="NR88" s="32">
        <v>475.4</v>
      </c>
    </row>
    <row r="89" spans="1:382" s="38" customFormat="1" ht="21" hidden="1" customHeight="1" x14ac:dyDescent="0.25">
      <c r="A89" s="286"/>
      <c r="B89" s="282" t="s">
        <v>103</v>
      </c>
      <c r="C89" s="282"/>
      <c r="D89" s="36">
        <f t="shared" ref="D89:BO89" si="168">D85-D88</f>
        <v>-12.400000000000006</v>
      </c>
      <c r="E89" s="36">
        <f t="shared" si="168"/>
        <v>-10.400000000000006</v>
      </c>
      <c r="F89" s="36">
        <f t="shared" si="168"/>
        <v>-7.4000000000000057</v>
      </c>
      <c r="G89" s="36">
        <f t="shared" si="168"/>
        <v>-13.400000000000006</v>
      </c>
      <c r="H89" s="36">
        <f t="shared" si="168"/>
        <v>-17.400000000000006</v>
      </c>
      <c r="I89" s="36">
        <f t="shared" si="168"/>
        <v>-13.400000000000006</v>
      </c>
      <c r="J89" s="36">
        <f t="shared" si="168"/>
        <v>-10.400000000000006</v>
      </c>
      <c r="K89" s="36">
        <f t="shared" si="168"/>
        <v>-11.400000000000006</v>
      </c>
      <c r="L89" s="36">
        <f t="shared" si="168"/>
        <v>-46.400000000000006</v>
      </c>
      <c r="M89" s="36">
        <f t="shared" si="168"/>
        <v>-6.4000000000000057</v>
      </c>
      <c r="N89" s="36">
        <f t="shared" si="168"/>
        <v>-8.4000000000000057</v>
      </c>
      <c r="O89" s="36">
        <f t="shared" si="168"/>
        <v>-15.400000000000006</v>
      </c>
      <c r="P89" s="36">
        <f t="shared" si="168"/>
        <v>-20.400000000000006</v>
      </c>
      <c r="Q89" s="36">
        <f t="shared" si="168"/>
        <v>-26.400000000000006</v>
      </c>
      <c r="R89" s="36">
        <f t="shared" si="168"/>
        <v>-24.400000000000006</v>
      </c>
      <c r="S89" s="36">
        <f t="shared" si="168"/>
        <v>-25.400000000000006</v>
      </c>
      <c r="T89" s="36">
        <f t="shared" si="168"/>
        <v>-22.400000000000006</v>
      </c>
      <c r="U89" s="36">
        <f t="shared" si="168"/>
        <v>-32.400000000000006</v>
      </c>
      <c r="V89" s="36">
        <f t="shared" si="168"/>
        <v>-26.400000000000006</v>
      </c>
      <c r="W89" s="36">
        <f t="shared" si="168"/>
        <v>-21.400000000000006</v>
      </c>
      <c r="X89" s="36">
        <f t="shared" si="168"/>
        <v>-25.400000000000006</v>
      </c>
      <c r="Y89" s="36">
        <f t="shared" si="168"/>
        <v>-19.400000000000006</v>
      </c>
      <c r="Z89" s="36">
        <f t="shared" si="168"/>
        <v>-22.400000000000006</v>
      </c>
      <c r="AA89" s="36">
        <f t="shared" si="168"/>
        <v>-36.400000000000006</v>
      </c>
      <c r="AB89" s="36">
        <f t="shared" si="168"/>
        <v>-34.400000000000006</v>
      </c>
      <c r="AC89" s="36">
        <f t="shared" si="168"/>
        <v>-30.400000000000006</v>
      </c>
      <c r="AD89" s="36">
        <f t="shared" si="168"/>
        <v>-27.400000000000006</v>
      </c>
      <c r="AE89" s="36">
        <f t="shared" si="168"/>
        <v>-25.400000000000006</v>
      </c>
      <c r="AF89" s="36">
        <f t="shared" si="168"/>
        <v>-40.400000000000006</v>
      </c>
      <c r="AG89" s="36">
        <f t="shared" si="168"/>
        <v>-31.400000000000006</v>
      </c>
      <c r="AH89" s="36">
        <f t="shared" si="168"/>
        <v>-31.400000000000006</v>
      </c>
      <c r="AI89" s="36">
        <f t="shared" si="168"/>
        <v>-31.400000000000006</v>
      </c>
      <c r="AJ89" s="36">
        <f t="shared" si="168"/>
        <v>-30.400000000000006</v>
      </c>
      <c r="AK89" s="36">
        <f t="shared" si="168"/>
        <v>-30.400000000000006</v>
      </c>
      <c r="AL89" s="36">
        <f t="shared" si="168"/>
        <v>-34.400000000000006</v>
      </c>
      <c r="AM89" s="36">
        <f t="shared" si="168"/>
        <v>-44.400000000000006</v>
      </c>
      <c r="AN89" s="36">
        <f t="shared" si="168"/>
        <v>-53.400000000000006</v>
      </c>
      <c r="AO89" s="36">
        <f t="shared" si="168"/>
        <v>-36.400000000000006</v>
      </c>
      <c r="AP89" s="36">
        <f t="shared" si="168"/>
        <v>-39.400000000000006</v>
      </c>
      <c r="AQ89" s="36">
        <f t="shared" si="168"/>
        <v>-38.400000000000006</v>
      </c>
      <c r="AR89" s="36">
        <f t="shared" si="168"/>
        <v>-43.400000000000006</v>
      </c>
      <c r="AS89" s="36">
        <f t="shared" si="168"/>
        <v>-42.400000000000006</v>
      </c>
      <c r="AT89" s="36">
        <f t="shared" si="168"/>
        <v>-40.400000000000006</v>
      </c>
      <c r="AU89" s="36">
        <f t="shared" si="168"/>
        <v>-44.400000000000006</v>
      </c>
      <c r="AV89" s="36">
        <f t="shared" si="168"/>
        <v>-59.400000000000006</v>
      </c>
      <c r="AW89" s="36">
        <f t="shared" si="168"/>
        <v>-49.400000000000006</v>
      </c>
      <c r="AX89" s="36">
        <f t="shared" si="168"/>
        <v>-43.400000000000006</v>
      </c>
      <c r="AY89" s="36">
        <f t="shared" si="168"/>
        <v>-45.400000000000006</v>
      </c>
      <c r="AZ89" s="36">
        <f t="shared" si="168"/>
        <v>-59.400000000000006</v>
      </c>
      <c r="BA89" s="36">
        <f t="shared" si="168"/>
        <v>-51.400000000000006</v>
      </c>
      <c r="BB89" s="36">
        <f t="shared" si="168"/>
        <v>-48.400000000000006</v>
      </c>
      <c r="BC89" s="36">
        <f t="shared" si="168"/>
        <v>-50.400000000000006</v>
      </c>
      <c r="BD89" s="36">
        <f t="shared" si="168"/>
        <v>-55.400000000000006</v>
      </c>
      <c r="BE89" s="36">
        <f t="shared" si="168"/>
        <v>-52.400000000000006</v>
      </c>
      <c r="BF89" s="36">
        <f t="shared" si="168"/>
        <v>-54.400000000000006</v>
      </c>
      <c r="BG89" s="36">
        <f t="shared" si="168"/>
        <v>-60.400000000000006</v>
      </c>
      <c r="BH89" s="36">
        <f t="shared" si="168"/>
        <v>-62.400000000000006</v>
      </c>
      <c r="BI89" s="36">
        <f t="shared" si="168"/>
        <v>-57.400000000000006</v>
      </c>
      <c r="BJ89" s="36">
        <f t="shared" si="168"/>
        <v>-59.400000000000006</v>
      </c>
      <c r="BK89" s="36">
        <f t="shared" si="168"/>
        <v>-57.400000000000006</v>
      </c>
      <c r="BL89" s="36">
        <f t="shared" si="168"/>
        <v>-69.400000000000006</v>
      </c>
      <c r="BM89" s="36">
        <f t="shared" si="168"/>
        <v>-62.400000000000006</v>
      </c>
      <c r="BN89" s="36">
        <f t="shared" si="168"/>
        <v>-59.400000000000006</v>
      </c>
      <c r="BO89" s="36">
        <f t="shared" si="168"/>
        <v>-65.400000000000006</v>
      </c>
      <c r="BP89" s="36">
        <f t="shared" ref="BP89:EA89" si="169">BP85-BP88</f>
        <v>-67.400000000000006</v>
      </c>
      <c r="BQ89" s="36">
        <f t="shared" si="169"/>
        <v>-65.400000000000006</v>
      </c>
      <c r="BR89" s="36">
        <f t="shared" si="169"/>
        <v>-67.400000000000006</v>
      </c>
      <c r="BS89" s="36">
        <f t="shared" si="169"/>
        <v>-72.400000000000006</v>
      </c>
      <c r="BT89" s="36">
        <f t="shared" si="169"/>
        <v>-68.400000000000006</v>
      </c>
      <c r="BU89" s="36">
        <f t="shared" si="169"/>
        <v>-78.400000000000006</v>
      </c>
      <c r="BV89" s="36">
        <f t="shared" si="169"/>
        <v>-73.400000000000006</v>
      </c>
      <c r="BW89" s="36">
        <f t="shared" si="169"/>
        <v>-73.400000000000006</v>
      </c>
      <c r="BX89" s="36">
        <f t="shared" si="169"/>
        <v>-70.400000000000006</v>
      </c>
      <c r="BY89" s="36">
        <f t="shared" si="169"/>
        <v>-77.400000000000006</v>
      </c>
      <c r="BZ89" s="36">
        <f t="shared" si="169"/>
        <v>-81.400000000000006</v>
      </c>
      <c r="CA89" s="36">
        <f t="shared" si="169"/>
        <v>-85.4</v>
      </c>
      <c r="CB89" s="36">
        <f t="shared" si="169"/>
        <v>-83.4</v>
      </c>
      <c r="CC89" s="36">
        <f t="shared" si="169"/>
        <v>-79.400000000000006</v>
      </c>
      <c r="CD89" s="36">
        <f t="shared" si="169"/>
        <v>-83.4</v>
      </c>
      <c r="CE89" s="36">
        <f t="shared" si="169"/>
        <v>-83.4</v>
      </c>
      <c r="CF89" s="36">
        <f t="shared" si="169"/>
        <v>-83.4</v>
      </c>
      <c r="CG89" s="36">
        <f t="shared" si="169"/>
        <v>-85.4</v>
      </c>
      <c r="CH89" s="36">
        <f t="shared" si="169"/>
        <v>-82.4</v>
      </c>
      <c r="CI89" s="36">
        <f t="shared" si="169"/>
        <v>-81.400000000000006</v>
      </c>
      <c r="CJ89" s="36">
        <f t="shared" si="169"/>
        <v>-83.4</v>
      </c>
      <c r="CK89" s="36">
        <f t="shared" si="169"/>
        <v>-82.4</v>
      </c>
      <c r="CL89" s="36">
        <f t="shared" si="169"/>
        <v>-95.4</v>
      </c>
      <c r="CM89" s="36">
        <f t="shared" si="169"/>
        <v>-90.4</v>
      </c>
      <c r="CN89" s="36">
        <f t="shared" si="169"/>
        <v>-87.4</v>
      </c>
      <c r="CO89" s="36">
        <f t="shared" si="169"/>
        <v>-101.4</v>
      </c>
      <c r="CP89" s="36">
        <f t="shared" si="169"/>
        <v>-90.4</v>
      </c>
      <c r="CQ89" s="36">
        <f t="shared" si="169"/>
        <v>-88.4</v>
      </c>
      <c r="CR89" s="36">
        <f t="shared" si="169"/>
        <v>-92.4</v>
      </c>
      <c r="CS89" s="36">
        <f t="shared" si="169"/>
        <v>-90.4</v>
      </c>
      <c r="CT89" s="36">
        <f t="shared" si="169"/>
        <v>-97.4</v>
      </c>
      <c r="CU89" s="36">
        <f t="shared" si="169"/>
        <v>-92.4</v>
      </c>
      <c r="CV89" s="36">
        <f t="shared" si="169"/>
        <v>-118.4</v>
      </c>
      <c r="CW89" s="36">
        <f t="shared" si="169"/>
        <v>-107.4</v>
      </c>
      <c r="CX89" s="36">
        <f t="shared" si="169"/>
        <v>-107.4</v>
      </c>
      <c r="CY89" s="36">
        <f t="shared" si="169"/>
        <v>-100.4</v>
      </c>
      <c r="CZ89" s="36">
        <f t="shared" si="169"/>
        <v>-97.4</v>
      </c>
      <c r="DA89" s="36">
        <f t="shared" si="169"/>
        <v>-99.4</v>
      </c>
      <c r="DB89" s="36">
        <f t="shared" si="169"/>
        <v>-111.4</v>
      </c>
      <c r="DC89" s="36">
        <f t="shared" si="169"/>
        <v>-100.4</v>
      </c>
      <c r="DD89" s="36">
        <f t="shared" si="169"/>
        <v>-101.4</v>
      </c>
      <c r="DE89" s="36">
        <f t="shared" si="169"/>
        <v>-104.4</v>
      </c>
      <c r="DF89" s="36">
        <f t="shared" si="169"/>
        <v>-104.4</v>
      </c>
      <c r="DG89" s="36">
        <f t="shared" si="169"/>
        <v>-106.4</v>
      </c>
      <c r="DH89" s="36">
        <f t="shared" si="169"/>
        <v>-112.4</v>
      </c>
      <c r="DI89" s="36">
        <f t="shared" si="169"/>
        <v>-121.4</v>
      </c>
      <c r="DJ89" s="36">
        <f t="shared" si="169"/>
        <v>-114.4</v>
      </c>
      <c r="DK89" s="36">
        <f t="shared" si="169"/>
        <v>-113.4</v>
      </c>
      <c r="DL89" s="36">
        <f t="shared" si="169"/>
        <v>-128.4</v>
      </c>
      <c r="DM89" s="36">
        <f t="shared" si="169"/>
        <v>-115.4</v>
      </c>
      <c r="DN89" s="36">
        <f t="shared" si="169"/>
        <v>-129.4</v>
      </c>
      <c r="DO89" s="36">
        <f t="shared" si="169"/>
        <v>-112.4</v>
      </c>
      <c r="DP89" s="36">
        <f t="shared" si="169"/>
        <v>-124.4</v>
      </c>
      <c r="DQ89" s="36">
        <f t="shared" si="169"/>
        <v>-120.4</v>
      </c>
      <c r="DR89" s="36">
        <f t="shared" si="169"/>
        <v>-116.4</v>
      </c>
      <c r="DS89" s="36">
        <f t="shared" si="169"/>
        <v>-122.4</v>
      </c>
      <c r="DT89" s="36">
        <f t="shared" si="169"/>
        <v>-117.4</v>
      </c>
      <c r="DU89" s="36">
        <f t="shared" si="169"/>
        <v>-118.4</v>
      </c>
      <c r="DV89" s="36">
        <f t="shared" si="169"/>
        <v>-119.4</v>
      </c>
      <c r="DW89" s="36">
        <f t="shared" si="169"/>
        <v>-120.4</v>
      </c>
      <c r="DX89" s="36">
        <f t="shared" si="169"/>
        <v>-124.4</v>
      </c>
      <c r="DY89" s="36">
        <f t="shared" si="169"/>
        <v>-126.4</v>
      </c>
      <c r="DZ89" s="36">
        <f t="shared" si="169"/>
        <v>-129.4</v>
      </c>
      <c r="EA89" s="36">
        <f t="shared" si="169"/>
        <v>-128.4</v>
      </c>
      <c r="EB89" s="36">
        <f t="shared" ref="EB89:GM89" si="170">EB85-EB88</f>
        <v>-125.4</v>
      </c>
      <c r="EC89" s="36">
        <f t="shared" si="170"/>
        <v>-126.4</v>
      </c>
      <c r="ED89" s="36">
        <f t="shared" si="170"/>
        <v>-127.4</v>
      </c>
      <c r="EE89" s="36">
        <f t="shared" si="170"/>
        <v>-143.4</v>
      </c>
      <c r="EF89" s="36">
        <f t="shared" si="170"/>
        <v>-139.4</v>
      </c>
      <c r="EG89" s="36">
        <f t="shared" si="170"/>
        <v>-141.4</v>
      </c>
      <c r="EH89" s="36">
        <f t="shared" si="170"/>
        <v>-133.4</v>
      </c>
      <c r="EI89" s="36">
        <f t="shared" si="170"/>
        <v>-138.4</v>
      </c>
      <c r="EJ89" s="36">
        <f t="shared" si="170"/>
        <v>-140.4</v>
      </c>
      <c r="EK89" s="36">
        <f t="shared" si="170"/>
        <v>-145.4</v>
      </c>
      <c r="EL89" s="36">
        <f t="shared" si="170"/>
        <v>-145.4</v>
      </c>
      <c r="EM89" s="36">
        <f t="shared" si="170"/>
        <v>-144.4</v>
      </c>
      <c r="EN89" s="36">
        <f t="shared" si="170"/>
        <v>-149.4</v>
      </c>
      <c r="EO89" s="36">
        <f t="shared" si="170"/>
        <v>-157.4</v>
      </c>
      <c r="EP89" s="36">
        <f t="shared" si="170"/>
        <v>-143.4</v>
      </c>
      <c r="EQ89" s="36">
        <f t="shared" si="170"/>
        <v>-145.4</v>
      </c>
      <c r="ER89" s="36">
        <f t="shared" si="170"/>
        <v>-154.4</v>
      </c>
      <c r="ES89" s="36">
        <f t="shared" si="170"/>
        <v>-142.4</v>
      </c>
      <c r="ET89" s="36">
        <f t="shared" si="170"/>
        <v>-153.4</v>
      </c>
      <c r="EU89" s="36">
        <f t="shared" si="170"/>
        <v>-149.4</v>
      </c>
      <c r="EV89" s="36">
        <f t="shared" si="170"/>
        <v>-146.4</v>
      </c>
      <c r="EW89" s="36">
        <f t="shared" si="170"/>
        <v>-148.4</v>
      </c>
      <c r="EX89" s="36">
        <f t="shared" si="170"/>
        <v>-152.4</v>
      </c>
      <c r="EY89" s="36">
        <f t="shared" si="170"/>
        <v>-157.4</v>
      </c>
      <c r="EZ89" s="36">
        <f t="shared" si="170"/>
        <v>-158.4</v>
      </c>
      <c r="FA89" s="36">
        <f t="shared" si="170"/>
        <v>-150.4</v>
      </c>
      <c r="FB89" s="36">
        <f t="shared" si="170"/>
        <v>-156.4</v>
      </c>
      <c r="FC89" s="36">
        <f t="shared" si="170"/>
        <v>-169.4</v>
      </c>
      <c r="FD89" s="36">
        <f t="shared" si="170"/>
        <v>-153.4</v>
      </c>
      <c r="FE89" s="36">
        <f t="shared" si="170"/>
        <v>-160.4</v>
      </c>
      <c r="FF89" s="36">
        <f t="shared" si="170"/>
        <v>-158.4</v>
      </c>
      <c r="FG89" s="36">
        <f t="shared" si="170"/>
        <v>-161.39999999999998</v>
      </c>
      <c r="FH89" s="36">
        <f t="shared" si="170"/>
        <v>-160.39999999999998</v>
      </c>
      <c r="FI89" s="36">
        <f t="shared" si="170"/>
        <v>-160.39999999999998</v>
      </c>
      <c r="FJ89" s="36">
        <f t="shared" si="170"/>
        <v>-169.39999999999998</v>
      </c>
      <c r="FK89" s="36">
        <f t="shared" si="170"/>
        <v>-177.39999999999998</v>
      </c>
      <c r="FL89" s="36">
        <f t="shared" si="170"/>
        <v>-180.39999999999998</v>
      </c>
      <c r="FM89" s="36">
        <f t="shared" si="170"/>
        <v>-204.39999999999998</v>
      </c>
      <c r="FN89" s="36">
        <f t="shared" si="170"/>
        <v>-177.39999999999998</v>
      </c>
      <c r="FO89" s="36">
        <f t="shared" si="170"/>
        <v>-166.39999999999998</v>
      </c>
      <c r="FP89" s="36">
        <f t="shared" si="170"/>
        <v>-178.39999999999998</v>
      </c>
      <c r="FQ89" s="36">
        <f t="shared" si="170"/>
        <v>-175.39999999999998</v>
      </c>
      <c r="FR89" s="36">
        <f t="shared" si="170"/>
        <v>-177.39999999999998</v>
      </c>
      <c r="FS89" s="36">
        <f t="shared" si="170"/>
        <v>-190.39999999999998</v>
      </c>
      <c r="FT89" s="36">
        <f t="shared" si="170"/>
        <v>-172.39999999999998</v>
      </c>
      <c r="FU89" s="36">
        <f t="shared" si="170"/>
        <v>-191.39999999999998</v>
      </c>
      <c r="FV89" s="36">
        <f t="shared" si="170"/>
        <v>-171.39999999999998</v>
      </c>
      <c r="FW89" s="36">
        <f t="shared" si="170"/>
        <v>-172.39999999999998</v>
      </c>
      <c r="FX89" s="36">
        <f t="shared" si="170"/>
        <v>-173.39999999999998</v>
      </c>
      <c r="FY89" s="36">
        <f t="shared" si="170"/>
        <v>-174.39999999999998</v>
      </c>
      <c r="FZ89" s="36">
        <f t="shared" si="170"/>
        <v>-175.39999999999998</v>
      </c>
      <c r="GA89" s="36">
        <f t="shared" si="170"/>
        <v>-178.39999999999998</v>
      </c>
      <c r="GB89" s="36">
        <f t="shared" si="170"/>
        <v>-177.39999999999998</v>
      </c>
      <c r="GC89" s="36">
        <f t="shared" si="170"/>
        <v>-178.39999999999998</v>
      </c>
      <c r="GD89" s="36">
        <f t="shared" si="170"/>
        <v>-184.39999999999998</v>
      </c>
      <c r="GE89" s="36">
        <f t="shared" si="170"/>
        <v>-188.39999999999998</v>
      </c>
      <c r="GF89" s="36">
        <f t="shared" si="170"/>
        <v>-181.39999999999998</v>
      </c>
      <c r="GG89" s="36">
        <f t="shared" si="170"/>
        <v>-191.39999999999998</v>
      </c>
      <c r="GH89" s="36">
        <f t="shared" si="170"/>
        <v>-185.39999999999998</v>
      </c>
      <c r="GI89" s="36">
        <f t="shared" si="170"/>
        <v>-184.39999999999998</v>
      </c>
      <c r="GJ89" s="36">
        <f t="shared" si="170"/>
        <v>-200.39999999999998</v>
      </c>
      <c r="GK89" s="36">
        <f t="shared" si="170"/>
        <v>-190.39999999999998</v>
      </c>
      <c r="GL89" s="36">
        <f t="shared" si="170"/>
        <v>-187.39999999999998</v>
      </c>
      <c r="GM89" s="36">
        <f t="shared" si="170"/>
        <v>-192.39999999999998</v>
      </c>
      <c r="GN89" s="36">
        <f t="shared" ref="GN89:IY89" si="171">GN85-GN88</f>
        <v>-201.39999999999998</v>
      </c>
      <c r="GO89" s="36">
        <f t="shared" si="171"/>
        <v>-196.39999999999998</v>
      </c>
      <c r="GP89" s="36">
        <f t="shared" si="171"/>
        <v>-195.39999999999998</v>
      </c>
      <c r="GQ89" s="36">
        <f t="shared" si="171"/>
        <v>-200.39999999999998</v>
      </c>
      <c r="GR89" s="36">
        <f t="shared" si="171"/>
        <v>-201.39999999999998</v>
      </c>
      <c r="GS89" s="36">
        <f t="shared" si="171"/>
        <v>-198.39999999999998</v>
      </c>
      <c r="GT89" s="36">
        <f t="shared" si="171"/>
        <v>-199.39999999999998</v>
      </c>
      <c r="GU89" s="36">
        <f t="shared" si="171"/>
        <v>-207.39999999999998</v>
      </c>
      <c r="GV89" s="36">
        <f t="shared" si="171"/>
        <v>-211.39999999999998</v>
      </c>
      <c r="GW89" s="36">
        <f t="shared" si="171"/>
        <v>-210.39999999999998</v>
      </c>
      <c r="GX89" s="36">
        <f t="shared" si="171"/>
        <v>-214.39999999999998</v>
      </c>
      <c r="GY89" s="36">
        <f t="shared" si="171"/>
        <v>-206.39999999999998</v>
      </c>
      <c r="GZ89" s="36">
        <f t="shared" si="171"/>
        <v>-204.39999999999998</v>
      </c>
      <c r="HA89" s="36">
        <f t="shared" si="171"/>
        <v>-208.39999999999998</v>
      </c>
      <c r="HB89" s="36">
        <f t="shared" si="171"/>
        <v>-206.39999999999998</v>
      </c>
      <c r="HC89" s="36">
        <f t="shared" si="171"/>
        <v>-207.39999999999998</v>
      </c>
      <c r="HD89" s="36">
        <f t="shared" si="171"/>
        <v>-207.39999999999998</v>
      </c>
      <c r="HE89" s="36">
        <f t="shared" si="171"/>
        <v>-207.39999999999998</v>
      </c>
      <c r="HF89" s="36">
        <f t="shared" si="171"/>
        <v>-208.39999999999998</v>
      </c>
      <c r="HG89" s="36">
        <f t="shared" si="171"/>
        <v>-212.39999999999998</v>
      </c>
      <c r="HH89" s="36">
        <f t="shared" si="171"/>
        <v>-210.39999999999998</v>
      </c>
      <c r="HI89" s="36">
        <f t="shared" si="171"/>
        <v>-213.39999999999998</v>
      </c>
      <c r="HJ89" s="36">
        <f t="shared" si="171"/>
        <v>-218.39999999999998</v>
      </c>
      <c r="HK89" s="36">
        <f t="shared" si="171"/>
        <v>-218.39999999999998</v>
      </c>
      <c r="HL89" s="36">
        <f t="shared" si="171"/>
        <v>-213.39999999999998</v>
      </c>
      <c r="HM89" s="36">
        <f t="shared" si="171"/>
        <v>-217.39999999999998</v>
      </c>
      <c r="HN89" s="36">
        <f t="shared" si="171"/>
        <v>-216.39999999999998</v>
      </c>
      <c r="HO89" s="36">
        <f t="shared" si="171"/>
        <v>-219.39999999999998</v>
      </c>
      <c r="HP89" s="36">
        <f t="shared" si="171"/>
        <v>-227.39999999999998</v>
      </c>
      <c r="HQ89" s="36">
        <f t="shared" si="171"/>
        <v>-220.39999999999998</v>
      </c>
      <c r="HR89" s="36">
        <f t="shared" si="171"/>
        <v>-219.39999999999998</v>
      </c>
      <c r="HS89" s="36">
        <f t="shared" si="171"/>
        <v>-227.39999999999998</v>
      </c>
      <c r="HT89" s="36">
        <f t="shared" si="171"/>
        <v>-233.39999999999998</v>
      </c>
      <c r="HU89" s="36">
        <f t="shared" si="171"/>
        <v>-233.39999999999998</v>
      </c>
      <c r="HV89" s="36">
        <f t="shared" si="171"/>
        <v>-227.39999999999998</v>
      </c>
      <c r="HW89" s="36">
        <f t="shared" si="171"/>
        <v>-229.39999999999998</v>
      </c>
      <c r="HX89" s="36">
        <f t="shared" si="171"/>
        <v>-239.39999999999998</v>
      </c>
      <c r="HY89" s="36">
        <f t="shared" si="171"/>
        <v>-228.39999999999998</v>
      </c>
      <c r="HZ89" s="36">
        <f t="shared" si="171"/>
        <v>-230.39999999999998</v>
      </c>
      <c r="IA89" s="36">
        <f t="shared" si="171"/>
        <v>-232.39999999999998</v>
      </c>
      <c r="IB89" s="36">
        <f t="shared" si="171"/>
        <v>-233.39999999999998</v>
      </c>
      <c r="IC89" s="36">
        <f t="shared" si="171"/>
        <v>-235.39999999999998</v>
      </c>
      <c r="ID89" s="36">
        <f t="shared" si="171"/>
        <v>-233.39999999999998</v>
      </c>
      <c r="IE89" s="36">
        <f t="shared" si="171"/>
        <v>-232.39999999999998</v>
      </c>
      <c r="IF89" s="36">
        <f t="shared" si="171"/>
        <v>-233.39999999999998</v>
      </c>
      <c r="IG89" s="36">
        <f t="shared" si="171"/>
        <v>-256.39999999999998</v>
      </c>
      <c r="IH89" s="36">
        <f t="shared" si="171"/>
        <v>-237.39999999999998</v>
      </c>
      <c r="II89" s="36">
        <f t="shared" si="171"/>
        <v>-240.39999999999998</v>
      </c>
      <c r="IJ89" s="36">
        <f t="shared" si="171"/>
        <v>-237.39999999999998</v>
      </c>
      <c r="IK89" s="36">
        <f t="shared" si="171"/>
        <v>-242.39999999999998</v>
      </c>
      <c r="IL89" s="36">
        <f t="shared" si="171"/>
        <v>-254.39999999999998</v>
      </c>
      <c r="IM89" s="36">
        <f t="shared" si="171"/>
        <v>-253.39999999999998</v>
      </c>
      <c r="IN89" s="36">
        <f t="shared" si="171"/>
        <v>-241.39999999999998</v>
      </c>
      <c r="IO89" s="36">
        <f t="shared" si="171"/>
        <v>-249.39999999999998</v>
      </c>
      <c r="IP89" s="36">
        <f t="shared" si="171"/>
        <v>-244.39999999999998</v>
      </c>
      <c r="IQ89" s="36">
        <f t="shared" si="171"/>
        <v>-244.39999999999998</v>
      </c>
      <c r="IR89" s="36">
        <f t="shared" si="171"/>
        <v>-248.39999999999998</v>
      </c>
      <c r="IS89" s="36">
        <f t="shared" si="171"/>
        <v>-246.39999999999998</v>
      </c>
      <c r="IT89" s="36">
        <f t="shared" si="171"/>
        <v>-250.39999999999998</v>
      </c>
      <c r="IU89" s="36">
        <f t="shared" si="171"/>
        <v>-248.39999999999998</v>
      </c>
      <c r="IV89" s="36">
        <f t="shared" si="171"/>
        <v>-254.39999999999998</v>
      </c>
      <c r="IW89" s="36">
        <f t="shared" si="171"/>
        <v>-250.39999999999998</v>
      </c>
      <c r="IX89" s="36">
        <f t="shared" si="171"/>
        <v>-251.39999999999998</v>
      </c>
      <c r="IY89" s="36">
        <f t="shared" si="171"/>
        <v>-252.39999999999998</v>
      </c>
      <c r="IZ89" s="36">
        <f t="shared" ref="IZ89:LK89" si="172">IZ85-IZ88</f>
        <v>-293.39999999999998</v>
      </c>
      <c r="JA89" s="36">
        <f t="shared" si="172"/>
        <v>-263.39999999999998</v>
      </c>
      <c r="JB89" s="36">
        <f t="shared" si="172"/>
        <v>-257.39999999999998</v>
      </c>
      <c r="JC89" s="36">
        <f t="shared" si="172"/>
        <v>-259.39999999999998</v>
      </c>
      <c r="JD89" s="36">
        <f t="shared" si="172"/>
        <v>-261.39999999999998</v>
      </c>
      <c r="JE89" s="36">
        <f t="shared" si="172"/>
        <v>-260.39999999999998</v>
      </c>
      <c r="JF89" s="36">
        <f t="shared" si="172"/>
        <v>-270.39999999999998</v>
      </c>
      <c r="JG89" s="36">
        <f t="shared" si="172"/>
        <v>-270.39999999999998</v>
      </c>
      <c r="JH89" s="36">
        <f t="shared" si="172"/>
        <v>-277.39999999999998</v>
      </c>
      <c r="JI89" s="36">
        <f t="shared" si="172"/>
        <v>-270.39999999999998</v>
      </c>
      <c r="JJ89" s="36">
        <f t="shared" si="172"/>
        <v>-263.39999999999998</v>
      </c>
      <c r="JK89" s="36">
        <f t="shared" si="172"/>
        <v>-267.39999999999998</v>
      </c>
      <c r="JL89" s="36">
        <f t="shared" si="172"/>
        <v>-267.39999999999998</v>
      </c>
      <c r="JM89" s="36">
        <f t="shared" si="172"/>
        <v>-268.39999999999998</v>
      </c>
      <c r="JN89" s="36">
        <f t="shared" si="172"/>
        <v>-270.39999999999998</v>
      </c>
      <c r="JO89" s="36">
        <f t="shared" si="172"/>
        <v>-268.39999999999998</v>
      </c>
      <c r="JP89" s="36">
        <f t="shared" si="172"/>
        <v>-270.39999999999998</v>
      </c>
      <c r="JQ89" s="36">
        <f t="shared" si="172"/>
        <v>-280.39999999999998</v>
      </c>
      <c r="JR89" s="36">
        <f t="shared" si="172"/>
        <v>-273.39999999999998</v>
      </c>
      <c r="JS89" s="36">
        <f t="shared" si="172"/>
        <v>-282.39999999999998</v>
      </c>
      <c r="JT89" s="36">
        <f t="shared" si="172"/>
        <v>-279.39999999999998</v>
      </c>
      <c r="JU89" s="36">
        <f t="shared" si="172"/>
        <v>-293.39999999999998</v>
      </c>
      <c r="JV89" s="36">
        <f t="shared" si="172"/>
        <v>-296.39999999999998</v>
      </c>
      <c r="JW89" s="36">
        <f t="shared" si="172"/>
        <v>-290.39999999999998</v>
      </c>
      <c r="JX89" s="36">
        <f t="shared" si="172"/>
        <v>-290.39999999999998</v>
      </c>
      <c r="JY89" s="36">
        <f t="shared" si="172"/>
        <v>-278.39999999999998</v>
      </c>
      <c r="JZ89" s="36">
        <f t="shared" si="172"/>
        <v>-292.39999999999998</v>
      </c>
      <c r="KA89" s="36">
        <f t="shared" si="172"/>
        <v>-292.39999999999998</v>
      </c>
      <c r="KB89" s="36">
        <f t="shared" si="172"/>
        <v>-281.39999999999998</v>
      </c>
      <c r="KC89" s="36">
        <f t="shared" si="172"/>
        <v>-282.39999999999998</v>
      </c>
      <c r="KD89" s="36">
        <f t="shared" si="172"/>
        <v>-305.39999999999998</v>
      </c>
      <c r="KE89" s="36">
        <f t="shared" si="172"/>
        <v>-292.39999999999998</v>
      </c>
      <c r="KF89" s="36">
        <f t="shared" si="172"/>
        <v>-285.39999999999998</v>
      </c>
      <c r="KG89" s="36">
        <f t="shared" si="172"/>
        <v>-286.39999999999998</v>
      </c>
      <c r="KH89" s="36">
        <f t="shared" si="172"/>
        <v>-300.39999999999998</v>
      </c>
      <c r="KI89" s="36">
        <f t="shared" si="172"/>
        <v>-288.39999999999998</v>
      </c>
      <c r="KJ89" s="36">
        <f t="shared" si="172"/>
        <v>-294.39999999999998</v>
      </c>
      <c r="KK89" s="36">
        <f t="shared" si="172"/>
        <v>-294.39999999999998</v>
      </c>
      <c r="KL89" s="36">
        <f t="shared" si="172"/>
        <v>-296.39999999999998</v>
      </c>
      <c r="KM89" s="36">
        <f t="shared" si="172"/>
        <v>-293.39999999999998</v>
      </c>
      <c r="KN89" s="36">
        <f t="shared" si="172"/>
        <v>-299.39999999999998</v>
      </c>
      <c r="KO89" s="36">
        <f t="shared" si="172"/>
        <v>-321.39999999999998</v>
      </c>
      <c r="KP89" s="36">
        <f t="shared" si="172"/>
        <v>-303.39999999999998</v>
      </c>
      <c r="KQ89" s="36">
        <f t="shared" si="172"/>
        <v>-309.39999999999998</v>
      </c>
      <c r="KR89" s="36">
        <f t="shared" si="172"/>
        <v>-303.39999999999998</v>
      </c>
      <c r="KS89" s="36">
        <f t="shared" si="172"/>
        <v>-319.39999999999998</v>
      </c>
      <c r="KT89" s="36">
        <f t="shared" si="172"/>
        <v>-316.39999999999998</v>
      </c>
      <c r="KU89" s="36">
        <f t="shared" si="172"/>
        <v>-303.39999999999998</v>
      </c>
      <c r="KV89" s="36">
        <f t="shared" si="172"/>
        <v>-310.39999999999998</v>
      </c>
      <c r="KW89" s="36">
        <f t="shared" si="172"/>
        <v>-318.39999999999998</v>
      </c>
      <c r="KX89" s="36">
        <f t="shared" si="172"/>
        <v>-305.39999999999998</v>
      </c>
      <c r="KY89" s="36">
        <f t="shared" si="172"/>
        <v>-314.39999999999998</v>
      </c>
      <c r="KZ89" s="36">
        <f t="shared" si="172"/>
        <v>-309.39999999999998</v>
      </c>
      <c r="LA89" s="36">
        <f t="shared" si="172"/>
        <v>-306.39999999999998</v>
      </c>
      <c r="LB89" s="36">
        <f t="shared" si="172"/>
        <v>-309.39999999999998</v>
      </c>
      <c r="LC89" s="36">
        <f t="shared" si="172"/>
        <v>-315.39999999999998</v>
      </c>
      <c r="LD89" s="36">
        <f t="shared" si="172"/>
        <v>-312.39999999999998</v>
      </c>
      <c r="LE89" s="36">
        <f t="shared" si="172"/>
        <v>-310.39999999999998</v>
      </c>
      <c r="LF89" s="36">
        <f t="shared" si="172"/>
        <v>-312.39999999999998</v>
      </c>
      <c r="LG89" s="36">
        <f t="shared" si="172"/>
        <v>-316.39999999999998</v>
      </c>
      <c r="LH89" s="36">
        <f t="shared" si="172"/>
        <v>-329.4</v>
      </c>
      <c r="LI89" s="36">
        <f t="shared" si="172"/>
        <v>-331.4</v>
      </c>
      <c r="LJ89" s="36">
        <f t="shared" si="172"/>
        <v>-315.39999999999998</v>
      </c>
      <c r="LK89" s="36">
        <f t="shared" si="172"/>
        <v>-316.39999999999998</v>
      </c>
      <c r="LL89" s="36">
        <f t="shared" ref="LL89:NR89" si="173">LL85-LL88</f>
        <v>-317.39999999999998</v>
      </c>
      <c r="LM89" s="36">
        <f t="shared" si="173"/>
        <v>-322.39999999999998</v>
      </c>
      <c r="LN89" s="36">
        <f t="shared" si="173"/>
        <v>-330.4</v>
      </c>
      <c r="LO89" s="36">
        <f t="shared" si="173"/>
        <v>-325.39999999999998</v>
      </c>
      <c r="LP89" s="36">
        <f t="shared" si="173"/>
        <v>-323.39999999999998</v>
      </c>
      <c r="LQ89" s="36">
        <f t="shared" si="173"/>
        <v>-322.39999999999998</v>
      </c>
      <c r="LR89" s="36">
        <f t="shared" si="173"/>
        <v>-341.4</v>
      </c>
      <c r="LS89" s="36">
        <f t="shared" si="173"/>
        <v>-328.4</v>
      </c>
      <c r="LT89" s="36">
        <f t="shared" si="173"/>
        <v>-330.4</v>
      </c>
      <c r="LU89" s="36">
        <f t="shared" si="173"/>
        <v>-332.4</v>
      </c>
      <c r="LV89" s="36">
        <f t="shared" si="173"/>
        <v>-330.4</v>
      </c>
      <c r="LW89" s="36">
        <f t="shared" si="173"/>
        <v>-343.4</v>
      </c>
      <c r="LX89" s="36">
        <f t="shared" si="173"/>
        <v>-337.4</v>
      </c>
      <c r="LY89" s="36">
        <f t="shared" si="173"/>
        <v>-347.4</v>
      </c>
      <c r="LZ89" s="36">
        <f t="shared" si="173"/>
        <v>-336.4</v>
      </c>
      <c r="MA89" s="36">
        <f t="shared" si="173"/>
        <v>-345.4</v>
      </c>
      <c r="MB89" s="36">
        <f t="shared" si="173"/>
        <v>-344.4</v>
      </c>
      <c r="MC89" s="36">
        <f t="shared" si="173"/>
        <v>-349.4</v>
      </c>
      <c r="MD89" s="36">
        <f t="shared" si="173"/>
        <v>-338.4</v>
      </c>
      <c r="ME89" s="36">
        <f t="shared" si="173"/>
        <v>-345.4</v>
      </c>
      <c r="MF89" s="36">
        <f t="shared" si="173"/>
        <v>-340.4</v>
      </c>
      <c r="MG89" s="36">
        <f t="shared" si="173"/>
        <v>-339.4</v>
      </c>
      <c r="MH89" s="36">
        <f t="shared" si="173"/>
        <v>-344.4</v>
      </c>
      <c r="MI89" s="36">
        <f t="shared" si="173"/>
        <v>-342.4</v>
      </c>
      <c r="MJ89" s="36">
        <f t="shared" si="173"/>
        <v>-341.4</v>
      </c>
      <c r="MK89" s="36">
        <f t="shared" si="173"/>
        <v>-347.4</v>
      </c>
      <c r="ML89" s="36">
        <f t="shared" si="173"/>
        <v>-347.4</v>
      </c>
      <c r="MM89" s="36">
        <f t="shared" si="173"/>
        <v>-356.4</v>
      </c>
      <c r="MN89" s="36">
        <f t="shared" si="173"/>
        <v>-363.4</v>
      </c>
      <c r="MO89" s="36">
        <f t="shared" si="173"/>
        <v>-371.4</v>
      </c>
      <c r="MP89" s="36">
        <f t="shared" si="173"/>
        <v>-347.4</v>
      </c>
      <c r="MQ89" s="36">
        <f t="shared" si="173"/>
        <v>-358.4</v>
      </c>
      <c r="MR89" s="36">
        <f t="shared" si="173"/>
        <v>-351.4</v>
      </c>
      <c r="MS89" s="36">
        <f t="shared" si="173"/>
        <v>-355.4</v>
      </c>
      <c r="MT89" s="36">
        <f t="shared" si="173"/>
        <v>-372.4</v>
      </c>
      <c r="MU89" s="36">
        <f t="shared" si="173"/>
        <v>-367.4</v>
      </c>
      <c r="MV89" s="36">
        <f t="shared" si="173"/>
        <v>-364.4</v>
      </c>
      <c r="MW89" s="36">
        <f t="shared" si="173"/>
        <v>-370.4</v>
      </c>
      <c r="MX89" s="36">
        <f t="shared" si="173"/>
        <v>-365.4</v>
      </c>
      <c r="MY89" s="36">
        <f t="shared" si="173"/>
        <v>-364.4</v>
      </c>
      <c r="MZ89" s="36">
        <f t="shared" si="173"/>
        <v>-379.4</v>
      </c>
      <c r="NA89" s="36">
        <f t="shared" si="173"/>
        <v>-364.4</v>
      </c>
      <c r="NB89" s="36">
        <f t="shared" si="173"/>
        <v>-359.4</v>
      </c>
      <c r="NC89" s="36">
        <f t="shared" si="173"/>
        <v>-362.4</v>
      </c>
      <c r="ND89" s="36">
        <f t="shared" si="173"/>
        <v>-362.4</v>
      </c>
      <c r="NE89" s="36">
        <f t="shared" si="173"/>
        <v>-384.4</v>
      </c>
      <c r="NF89" s="36">
        <f t="shared" si="173"/>
        <v>-373.4</v>
      </c>
      <c r="NG89" s="36">
        <f t="shared" si="173"/>
        <v>-371.4</v>
      </c>
      <c r="NH89" s="36">
        <f t="shared" si="173"/>
        <v>-368.4</v>
      </c>
      <c r="NI89" s="36">
        <f t="shared" si="173"/>
        <v>-379.4</v>
      </c>
      <c r="NJ89" s="36">
        <f t="shared" si="173"/>
        <v>-367.4</v>
      </c>
      <c r="NK89" s="36">
        <f t="shared" si="173"/>
        <v>-372.4</v>
      </c>
      <c r="NL89" s="36">
        <f t="shared" si="173"/>
        <v>-370.4</v>
      </c>
      <c r="NM89" s="36">
        <f t="shared" si="173"/>
        <v>-370.4</v>
      </c>
      <c r="NN89" s="36">
        <f t="shared" si="173"/>
        <v>-371.4</v>
      </c>
      <c r="NO89" s="36">
        <f t="shared" si="173"/>
        <v>-372.4</v>
      </c>
      <c r="NP89" s="36">
        <f t="shared" si="173"/>
        <v>-375.4</v>
      </c>
      <c r="NQ89" s="36">
        <f t="shared" si="173"/>
        <v>-378.4</v>
      </c>
      <c r="NR89" s="36">
        <f t="shared" si="173"/>
        <v>-376.4</v>
      </c>
    </row>
    <row r="90" spans="1:382" s="28" customFormat="1" ht="60" customHeight="1" x14ac:dyDescent="0.25">
      <c r="A90" s="284" t="s">
        <v>163</v>
      </c>
      <c r="B90" s="296" t="s">
        <v>164</v>
      </c>
      <c r="C90" s="297"/>
      <c r="D90" s="120">
        <v>94</v>
      </c>
      <c r="E90" s="120">
        <v>91</v>
      </c>
      <c r="F90" s="120">
        <v>91</v>
      </c>
      <c r="G90" s="120">
        <v>91</v>
      </c>
      <c r="H90" s="120">
        <v>95</v>
      </c>
      <c r="I90" s="120">
        <v>95</v>
      </c>
      <c r="J90" s="120">
        <v>96</v>
      </c>
      <c r="K90" s="120">
        <v>93</v>
      </c>
      <c r="L90" s="120">
        <v>100</v>
      </c>
      <c r="M90" s="120">
        <v>100</v>
      </c>
      <c r="N90" s="120">
        <v>99</v>
      </c>
      <c r="O90" s="120">
        <v>97</v>
      </c>
      <c r="P90" s="120">
        <v>91</v>
      </c>
      <c r="Q90" s="120">
        <v>87</v>
      </c>
      <c r="R90" s="120">
        <v>94</v>
      </c>
      <c r="S90" s="120">
        <v>94</v>
      </c>
      <c r="T90" s="120">
        <v>97</v>
      </c>
      <c r="U90" s="120">
        <v>89</v>
      </c>
      <c r="V90" s="120">
        <v>94</v>
      </c>
      <c r="W90" s="120">
        <v>98</v>
      </c>
      <c r="X90" s="120">
        <v>97</v>
      </c>
      <c r="Y90" s="120">
        <v>100</v>
      </c>
      <c r="Z90" s="120">
        <v>99</v>
      </c>
      <c r="AA90" s="120">
        <v>89</v>
      </c>
      <c r="AB90" s="120">
        <v>95</v>
      </c>
      <c r="AC90" s="120">
        <v>98</v>
      </c>
      <c r="AD90" s="120">
        <v>99</v>
      </c>
      <c r="AE90" s="120">
        <v>100</v>
      </c>
      <c r="AF90" s="120">
        <v>95</v>
      </c>
      <c r="AG90" s="120">
        <v>92</v>
      </c>
      <c r="AH90" s="120">
        <v>97</v>
      </c>
      <c r="AI90" s="120">
        <v>97</v>
      </c>
      <c r="AJ90" s="120">
        <v>99</v>
      </c>
      <c r="AK90" s="120">
        <v>100</v>
      </c>
      <c r="AL90" s="120">
        <v>97</v>
      </c>
      <c r="AM90" s="120">
        <v>87</v>
      </c>
      <c r="AN90" s="120">
        <v>88</v>
      </c>
      <c r="AO90" s="120">
        <v>100</v>
      </c>
      <c r="AP90" s="120">
        <v>97</v>
      </c>
      <c r="AQ90" s="120">
        <v>98</v>
      </c>
      <c r="AR90" s="120">
        <v>94</v>
      </c>
      <c r="AS90" s="120">
        <v>95</v>
      </c>
      <c r="AT90" s="120">
        <v>100</v>
      </c>
      <c r="AU90" s="120">
        <v>99</v>
      </c>
      <c r="AV90" s="120">
        <v>93</v>
      </c>
      <c r="AW90" s="120">
        <v>97</v>
      </c>
      <c r="AX90" s="120">
        <v>100</v>
      </c>
      <c r="AY90" s="120">
        <v>99</v>
      </c>
      <c r="AZ90" s="120">
        <v>96</v>
      </c>
      <c r="BA90" s="120">
        <v>96</v>
      </c>
      <c r="BB90" s="120">
        <v>99</v>
      </c>
      <c r="BC90" s="120">
        <v>100</v>
      </c>
      <c r="BD90" s="120">
        <v>96</v>
      </c>
      <c r="BE90" s="120">
        <v>96</v>
      </c>
      <c r="BF90" s="120">
        <v>98</v>
      </c>
      <c r="BG90" s="120">
        <v>96</v>
      </c>
      <c r="BH90" s="120">
        <v>94</v>
      </c>
      <c r="BI90" s="120">
        <v>100</v>
      </c>
      <c r="BJ90" s="120">
        <v>97</v>
      </c>
      <c r="BK90" s="120">
        <v>99</v>
      </c>
      <c r="BL90" s="120">
        <v>88</v>
      </c>
      <c r="BM90" s="120">
        <v>98</v>
      </c>
      <c r="BN90" s="120">
        <v>99</v>
      </c>
      <c r="BO90" s="120">
        <v>93</v>
      </c>
      <c r="BP90" s="120">
        <v>96</v>
      </c>
      <c r="BQ90" s="120">
        <v>95</v>
      </c>
      <c r="BR90" s="120">
        <v>98</v>
      </c>
      <c r="BS90" s="120">
        <v>96</v>
      </c>
      <c r="BT90" s="120">
        <v>100</v>
      </c>
      <c r="BU90" s="120">
        <v>94</v>
      </c>
      <c r="BV90" s="120">
        <v>99</v>
      </c>
      <c r="BW90" s="120">
        <v>98</v>
      </c>
      <c r="BX90" s="120">
        <v>99</v>
      </c>
      <c r="BY90" s="120">
        <v>97</v>
      </c>
      <c r="BZ90" s="120">
        <v>95</v>
      </c>
      <c r="CA90" s="120">
        <v>86</v>
      </c>
      <c r="CB90" s="120">
        <v>100</v>
      </c>
      <c r="CC90" s="120">
        <v>99</v>
      </c>
      <c r="CD90" s="120">
        <v>95</v>
      </c>
      <c r="CE90" s="120">
        <v>98</v>
      </c>
      <c r="CF90" s="120">
        <v>92</v>
      </c>
      <c r="CG90" s="120">
        <v>97</v>
      </c>
      <c r="CH90" s="120">
        <v>99</v>
      </c>
      <c r="CI90" s="120">
        <v>99</v>
      </c>
      <c r="CJ90" s="120">
        <v>98</v>
      </c>
      <c r="CK90" s="120">
        <v>99</v>
      </c>
      <c r="CL90" s="120">
        <v>93</v>
      </c>
      <c r="CM90" s="120">
        <v>98</v>
      </c>
      <c r="CN90" s="120">
        <v>99</v>
      </c>
      <c r="CO90" s="120">
        <v>94</v>
      </c>
      <c r="CP90" s="120">
        <v>96</v>
      </c>
      <c r="CQ90" s="120">
        <v>100</v>
      </c>
      <c r="CR90" s="120">
        <v>99</v>
      </c>
      <c r="CS90" s="120">
        <v>100</v>
      </c>
      <c r="CT90" s="120">
        <v>96</v>
      </c>
      <c r="CU90" s="120">
        <v>100</v>
      </c>
      <c r="CV90" s="120">
        <v>92</v>
      </c>
      <c r="CW90" s="120">
        <v>93</v>
      </c>
      <c r="CX90" s="120">
        <v>93</v>
      </c>
      <c r="CY90" s="120">
        <v>97</v>
      </c>
      <c r="CZ90" s="120">
        <v>100</v>
      </c>
      <c r="DA90" s="120">
        <v>97</v>
      </c>
      <c r="DB90" s="120">
        <v>100</v>
      </c>
      <c r="DC90" s="120">
        <v>100</v>
      </c>
      <c r="DD90" s="120">
        <v>100</v>
      </c>
      <c r="DE90" s="120">
        <v>99</v>
      </c>
      <c r="DF90" s="120">
        <v>99</v>
      </c>
      <c r="DG90" s="120">
        <v>97</v>
      </c>
      <c r="DH90" s="120">
        <v>97</v>
      </c>
      <c r="DI90" s="120">
        <v>91</v>
      </c>
      <c r="DJ90" s="120">
        <v>97</v>
      </c>
      <c r="DK90" s="120">
        <v>94</v>
      </c>
      <c r="DL90" s="120">
        <v>89</v>
      </c>
      <c r="DM90" s="120">
        <v>98</v>
      </c>
      <c r="DN90" s="120">
        <v>92</v>
      </c>
      <c r="DO90" s="120">
        <v>100</v>
      </c>
      <c r="DP90" s="120">
        <v>90</v>
      </c>
      <c r="DQ90" s="120">
        <v>97</v>
      </c>
      <c r="DR90" s="120">
        <v>99</v>
      </c>
      <c r="DS90" s="120">
        <v>95</v>
      </c>
      <c r="DT90" s="120">
        <v>100</v>
      </c>
      <c r="DU90" s="120">
        <v>100</v>
      </c>
      <c r="DV90" s="120">
        <v>100</v>
      </c>
      <c r="DW90" s="120">
        <v>97</v>
      </c>
      <c r="DX90" s="120">
        <v>100</v>
      </c>
      <c r="DY90" s="120">
        <v>94</v>
      </c>
      <c r="DZ90" s="120">
        <v>98</v>
      </c>
      <c r="EA90" s="120">
        <v>96</v>
      </c>
      <c r="EB90" s="120">
        <v>100</v>
      </c>
      <c r="EC90" s="120">
        <v>100</v>
      </c>
      <c r="ED90" s="120">
        <v>100</v>
      </c>
      <c r="EE90" s="120">
        <v>96</v>
      </c>
      <c r="EF90" s="120">
        <v>97</v>
      </c>
      <c r="EG90" s="120">
        <v>94</v>
      </c>
      <c r="EH90" s="120">
        <v>99</v>
      </c>
      <c r="EI90" s="120">
        <v>97</v>
      </c>
      <c r="EJ90" s="120">
        <v>96</v>
      </c>
      <c r="EK90" s="120">
        <v>95</v>
      </c>
      <c r="EL90" s="120">
        <v>93</v>
      </c>
      <c r="EM90" s="120">
        <v>93</v>
      </c>
      <c r="EN90" s="120">
        <v>96</v>
      </c>
      <c r="EO90" s="120">
        <v>97</v>
      </c>
      <c r="EP90" s="120">
        <v>100</v>
      </c>
      <c r="EQ90" s="120">
        <v>97</v>
      </c>
      <c r="ER90" s="120">
        <v>94</v>
      </c>
      <c r="ES90" s="120">
        <v>97</v>
      </c>
      <c r="ET90" s="120">
        <v>95</v>
      </c>
      <c r="EU90" s="120">
        <v>96</v>
      </c>
      <c r="EV90" s="120">
        <v>100</v>
      </c>
      <c r="EW90" s="120">
        <v>100</v>
      </c>
      <c r="EX90" s="120">
        <v>98</v>
      </c>
      <c r="EY90" s="120">
        <v>96</v>
      </c>
      <c r="EZ90" s="120">
        <v>82</v>
      </c>
      <c r="FA90" s="120">
        <v>98</v>
      </c>
      <c r="FB90" s="120">
        <v>96</v>
      </c>
      <c r="FC90" s="120">
        <v>77</v>
      </c>
      <c r="FD90" s="120">
        <v>100</v>
      </c>
      <c r="FE90" s="120">
        <v>94</v>
      </c>
      <c r="FF90" s="120">
        <v>100</v>
      </c>
      <c r="FG90" s="120">
        <v>98</v>
      </c>
      <c r="FH90" s="120">
        <v>99</v>
      </c>
      <c r="FI90" s="120">
        <v>99</v>
      </c>
      <c r="FJ90" s="120">
        <v>71</v>
      </c>
      <c r="FK90" s="120">
        <v>99</v>
      </c>
      <c r="FL90" s="120">
        <v>86</v>
      </c>
      <c r="FM90" s="120">
        <v>67</v>
      </c>
      <c r="FN90" s="120">
        <v>93</v>
      </c>
      <c r="FO90" s="120">
        <v>96</v>
      </c>
      <c r="FP90" s="120">
        <v>93</v>
      </c>
      <c r="FQ90" s="120">
        <v>87</v>
      </c>
      <c r="FR90" s="120">
        <v>96</v>
      </c>
      <c r="FS90" s="120">
        <v>87</v>
      </c>
      <c r="FT90" s="120">
        <v>100</v>
      </c>
      <c r="FU90" s="120">
        <v>84</v>
      </c>
      <c r="FV90" s="120">
        <v>100</v>
      </c>
      <c r="FW90" s="120">
        <v>100</v>
      </c>
      <c r="FX90" s="120">
        <v>100</v>
      </c>
      <c r="FY90" s="120">
        <v>100</v>
      </c>
      <c r="FZ90" s="120">
        <v>100</v>
      </c>
      <c r="GA90" s="120">
        <v>99</v>
      </c>
      <c r="GB90" s="120">
        <v>100</v>
      </c>
      <c r="GC90" s="120">
        <v>100</v>
      </c>
      <c r="GD90" s="120">
        <v>100</v>
      </c>
      <c r="GE90" s="120">
        <v>100</v>
      </c>
      <c r="GF90" s="120">
        <v>100</v>
      </c>
      <c r="GG90" s="120">
        <v>92</v>
      </c>
      <c r="GH90" s="120">
        <v>100</v>
      </c>
      <c r="GI90" s="120">
        <v>100</v>
      </c>
      <c r="GJ90" s="120">
        <v>91</v>
      </c>
      <c r="GK90" s="120">
        <v>94</v>
      </c>
      <c r="GL90" s="120">
        <v>100</v>
      </c>
      <c r="GM90" s="120">
        <v>89</v>
      </c>
      <c r="GN90" s="120">
        <v>91</v>
      </c>
      <c r="GO90" s="120">
        <v>95</v>
      </c>
      <c r="GP90" s="120">
        <v>98</v>
      </c>
      <c r="GQ90" s="120">
        <v>93</v>
      </c>
      <c r="GR90" s="120">
        <v>94</v>
      </c>
      <c r="GS90" s="120">
        <v>100</v>
      </c>
      <c r="GT90" s="120">
        <v>97</v>
      </c>
      <c r="GU90" s="120">
        <v>95</v>
      </c>
      <c r="GV90" s="120">
        <v>86</v>
      </c>
      <c r="GW90" s="120">
        <v>90</v>
      </c>
      <c r="GX90" s="120">
        <v>89</v>
      </c>
      <c r="GY90" s="120">
        <v>95</v>
      </c>
      <c r="GZ90" s="120">
        <v>99</v>
      </c>
      <c r="HA90" s="120">
        <v>98</v>
      </c>
      <c r="HB90" s="120">
        <v>96</v>
      </c>
      <c r="HC90" s="120">
        <v>97</v>
      </c>
      <c r="HD90" s="120">
        <v>99</v>
      </c>
      <c r="HE90" s="120">
        <v>99</v>
      </c>
      <c r="HF90" s="120">
        <v>99</v>
      </c>
      <c r="HG90" s="120">
        <v>99</v>
      </c>
      <c r="HH90" s="120">
        <v>99</v>
      </c>
      <c r="HI90" s="120">
        <v>98</v>
      </c>
      <c r="HJ90" s="120">
        <v>94</v>
      </c>
      <c r="HK90" s="120">
        <v>98</v>
      </c>
      <c r="HL90" s="120">
        <v>100</v>
      </c>
      <c r="HM90" s="120">
        <v>96</v>
      </c>
      <c r="HN90" s="120">
        <v>100</v>
      </c>
      <c r="HO90" s="120">
        <v>97</v>
      </c>
      <c r="HP90" s="120">
        <v>100</v>
      </c>
      <c r="HQ90" s="120">
        <v>100</v>
      </c>
      <c r="HR90" s="120">
        <v>100</v>
      </c>
      <c r="HS90" s="120">
        <v>82</v>
      </c>
      <c r="HT90" s="120">
        <v>91</v>
      </c>
      <c r="HU90" s="120">
        <v>100</v>
      </c>
      <c r="HV90" s="120">
        <v>93</v>
      </c>
      <c r="HW90" s="120">
        <v>100</v>
      </c>
      <c r="HX90" s="120">
        <v>90</v>
      </c>
      <c r="HY90" s="120">
        <v>100</v>
      </c>
      <c r="HZ90" s="120">
        <v>97</v>
      </c>
      <c r="IA90" s="120">
        <v>96</v>
      </c>
      <c r="IB90" s="120">
        <v>96</v>
      </c>
      <c r="IC90" s="120">
        <v>99</v>
      </c>
      <c r="ID90" s="120">
        <v>100</v>
      </c>
      <c r="IE90" s="120">
        <v>100</v>
      </c>
      <c r="IF90" s="120">
        <v>100</v>
      </c>
      <c r="IG90" s="120">
        <v>88</v>
      </c>
      <c r="IH90" s="120">
        <v>99</v>
      </c>
      <c r="II90" s="120">
        <v>100</v>
      </c>
      <c r="IJ90" s="120">
        <v>100</v>
      </c>
      <c r="IK90" s="120">
        <v>97</v>
      </c>
      <c r="IL90" s="120">
        <v>91</v>
      </c>
      <c r="IM90" s="120">
        <v>89</v>
      </c>
      <c r="IN90" s="120">
        <v>98</v>
      </c>
      <c r="IO90" s="120">
        <v>90</v>
      </c>
      <c r="IP90" s="120">
        <v>100</v>
      </c>
      <c r="IQ90" s="120">
        <v>100</v>
      </c>
      <c r="IR90" s="120">
        <v>98</v>
      </c>
      <c r="IS90" s="120">
        <v>100</v>
      </c>
      <c r="IT90" s="120">
        <v>100</v>
      </c>
      <c r="IU90" s="120">
        <v>94</v>
      </c>
      <c r="IV90" s="120">
        <v>100</v>
      </c>
      <c r="IW90" s="120">
        <v>99</v>
      </c>
      <c r="IX90" s="120">
        <v>100</v>
      </c>
      <c r="IY90" s="120">
        <v>100</v>
      </c>
      <c r="IZ90" s="120">
        <v>54</v>
      </c>
      <c r="JA90" s="120">
        <v>100</v>
      </c>
      <c r="JB90" s="120">
        <v>99</v>
      </c>
      <c r="JC90" s="120">
        <v>99</v>
      </c>
      <c r="JD90" s="120">
        <v>97</v>
      </c>
      <c r="JE90" s="120">
        <v>98</v>
      </c>
      <c r="JF90" s="120">
        <v>92</v>
      </c>
      <c r="JG90" s="120">
        <v>93</v>
      </c>
      <c r="JH90" s="120">
        <v>90</v>
      </c>
      <c r="JI90" s="120">
        <v>96</v>
      </c>
      <c r="JJ90" s="120">
        <v>100</v>
      </c>
      <c r="JK90" s="120">
        <v>100</v>
      </c>
      <c r="JL90" s="120">
        <v>96</v>
      </c>
      <c r="JM90" s="120">
        <v>100</v>
      </c>
      <c r="JN90" s="120">
        <v>98</v>
      </c>
      <c r="JO90" s="120">
        <v>98</v>
      </c>
      <c r="JP90" s="120">
        <v>100</v>
      </c>
      <c r="JQ90" s="120">
        <v>94</v>
      </c>
      <c r="JR90" s="120">
        <v>98</v>
      </c>
      <c r="JS90" s="120">
        <v>94</v>
      </c>
      <c r="JT90" s="120">
        <v>96</v>
      </c>
      <c r="JU90" s="120">
        <v>88</v>
      </c>
      <c r="JV90" s="120">
        <v>88</v>
      </c>
      <c r="JW90" s="120">
        <v>95</v>
      </c>
      <c r="JX90" s="120">
        <v>87</v>
      </c>
      <c r="JY90" s="120">
        <v>98</v>
      </c>
      <c r="JZ90" s="120">
        <v>100</v>
      </c>
      <c r="KA90" s="120">
        <v>93</v>
      </c>
      <c r="KB90" s="120">
        <v>93</v>
      </c>
      <c r="KC90" s="120">
        <v>93</v>
      </c>
      <c r="KD90" s="120">
        <v>77</v>
      </c>
      <c r="KE90" s="120">
        <v>95</v>
      </c>
      <c r="KF90" s="120">
        <v>100</v>
      </c>
      <c r="KG90" s="120">
        <v>100</v>
      </c>
      <c r="KH90" s="120">
        <v>50</v>
      </c>
      <c r="KI90" s="120">
        <v>100</v>
      </c>
      <c r="KJ90" s="120">
        <v>100</v>
      </c>
      <c r="KK90" s="120">
        <v>100</v>
      </c>
      <c r="KL90" s="120">
        <v>100</v>
      </c>
      <c r="KM90" s="120">
        <v>100</v>
      </c>
      <c r="KN90" s="120">
        <v>98</v>
      </c>
      <c r="KO90" s="120">
        <v>83</v>
      </c>
      <c r="KP90" s="120">
        <v>97</v>
      </c>
      <c r="KQ90" s="120">
        <v>97</v>
      </c>
      <c r="KR90" s="120">
        <v>96</v>
      </c>
      <c r="KS90" s="120">
        <v>86</v>
      </c>
      <c r="KT90" s="120">
        <v>93</v>
      </c>
      <c r="KU90" s="120">
        <v>96</v>
      </c>
      <c r="KV90" s="120">
        <v>96</v>
      </c>
      <c r="KW90" s="120">
        <v>90</v>
      </c>
      <c r="KX90" s="120">
        <v>100</v>
      </c>
      <c r="KY90" s="120">
        <v>95</v>
      </c>
      <c r="KZ90" s="120">
        <v>95</v>
      </c>
      <c r="LA90" s="120">
        <v>100</v>
      </c>
      <c r="LB90" s="120">
        <v>94</v>
      </c>
      <c r="LC90" s="120">
        <v>96</v>
      </c>
      <c r="LD90" s="120">
        <v>91</v>
      </c>
      <c r="LE90" s="120">
        <v>100</v>
      </c>
      <c r="LF90" s="120">
        <v>99</v>
      </c>
      <c r="LG90" s="120">
        <v>100</v>
      </c>
      <c r="LH90" s="120">
        <v>90</v>
      </c>
      <c r="LI90" s="120">
        <v>88</v>
      </c>
      <c r="LJ90" s="120">
        <v>100</v>
      </c>
      <c r="LK90" s="120">
        <v>100</v>
      </c>
      <c r="LL90" s="120">
        <v>100</v>
      </c>
      <c r="LM90" s="120">
        <v>97</v>
      </c>
      <c r="LN90" s="120">
        <v>93</v>
      </c>
      <c r="LO90" s="120">
        <v>94</v>
      </c>
      <c r="LP90" s="120">
        <v>100</v>
      </c>
      <c r="LQ90" s="120">
        <v>50</v>
      </c>
      <c r="LR90" s="120">
        <v>95</v>
      </c>
      <c r="LS90" s="120">
        <v>100</v>
      </c>
      <c r="LT90" s="120">
        <v>96</v>
      </c>
      <c r="LU90" s="120">
        <v>93</v>
      </c>
      <c r="LV90" s="120">
        <v>93</v>
      </c>
      <c r="LW90" s="120">
        <v>96</v>
      </c>
      <c r="LX90" s="120">
        <v>96</v>
      </c>
      <c r="LY90" s="120">
        <v>86</v>
      </c>
      <c r="LZ90" s="120">
        <v>98</v>
      </c>
      <c r="MA90" s="120">
        <v>91</v>
      </c>
      <c r="MB90" s="120">
        <v>94</v>
      </c>
      <c r="MC90" s="120">
        <v>83</v>
      </c>
      <c r="MD90" s="120">
        <v>96</v>
      </c>
      <c r="ME90" s="120">
        <v>94</v>
      </c>
      <c r="MF90" s="120">
        <v>97</v>
      </c>
      <c r="MG90" s="120">
        <v>99</v>
      </c>
      <c r="MH90" s="120">
        <v>97</v>
      </c>
      <c r="MI90" s="120">
        <v>99</v>
      </c>
      <c r="MJ90" s="120">
        <v>100</v>
      </c>
      <c r="MK90" s="120">
        <v>100</v>
      </c>
      <c r="ML90" s="120">
        <v>99</v>
      </c>
      <c r="MM90" s="120">
        <v>92</v>
      </c>
      <c r="MN90" s="120">
        <v>88</v>
      </c>
      <c r="MO90" s="120">
        <v>81</v>
      </c>
      <c r="MP90" s="120">
        <v>100</v>
      </c>
      <c r="MQ90" s="120">
        <v>93</v>
      </c>
      <c r="MR90" s="120">
        <v>100</v>
      </c>
      <c r="MS90" s="120">
        <v>94</v>
      </c>
      <c r="MT90" s="120">
        <v>71</v>
      </c>
      <c r="MU90" s="120">
        <v>100</v>
      </c>
      <c r="MV90" s="120">
        <v>92</v>
      </c>
      <c r="MW90" s="120">
        <v>98</v>
      </c>
      <c r="MX90" s="120">
        <v>94</v>
      </c>
      <c r="MY90" s="120">
        <v>100</v>
      </c>
      <c r="MZ90" s="120">
        <v>94</v>
      </c>
      <c r="NA90" s="120">
        <v>99</v>
      </c>
      <c r="NB90" s="120">
        <v>100</v>
      </c>
      <c r="NC90" s="120">
        <v>98</v>
      </c>
      <c r="ND90" s="120">
        <v>99</v>
      </c>
      <c r="NE90" s="120">
        <v>85</v>
      </c>
      <c r="NF90" s="120">
        <v>93</v>
      </c>
      <c r="NG90" s="120">
        <v>93</v>
      </c>
      <c r="NH90" s="120">
        <v>98</v>
      </c>
      <c r="NI90" s="120">
        <v>83</v>
      </c>
      <c r="NJ90" s="120">
        <v>100</v>
      </c>
      <c r="NK90" s="120">
        <v>94</v>
      </c>
      <c r="NL90" s="120">
        <v>100</v>
      </c>
      <c r="NM90" s="120">
        <v>100</v>
      </c>
      <c r="NN90" s="120">
        <v>100</v>
      </c>
      <c r="NO90" s="120">
        <v>100</v>
      </c>
      <c r="NP90" s="120">
        <v>100</v>
      </c>
      <c r="NQ90" s="120">
        <v>96</v>
      </c>
      <c r="NR90" s="120">
        <v>100</v>
      </c>
    </row>
    <row r="91" spans="1:382" s="28" customFormat="1" ht="79.5" customHeight="1" x14ac:dyDescent="0.25">
      <c r="A91" s="285"/>
      <c r="B91" s="296" t="s">
        <v>165</v>
      </c>
      <c r="C91" s="297"/>
      <c r="D91" s="30">
        <v>94</v>
      </c>
      <c r="E91" s="30">
        <v>91</v>
      </c>
      <c r="F91" s="30">
        <v>91</v>
      </c>
      <c r="G91" s="30">
        <v>91</v>
      </c>
      <c r="H91" s="30">
        <v>95</v>
      </c>
      <c r="I91" s="30">
        <v>95</v>
      </c>
      <c r="J91" s="30">
        <v>96</v>
      </c>
      <c r="K91" s="30">
        <v>93</v>
      </c>
      <c r="L91" s="30">
        <v>100</v>
      </c>
      <c r="M91" s="30">
        <v>100</v>
      </c>
      <c r="N91" s="30">
        <v>99</v>
      </c>
      <c r="O91" s="30">
        <v>97</v>
      </c>
      <c r="P91" s="30">
        <v>91</v>
      </c>
      <c r="Q91" s="30">
        <v>87</v>
      </c>
      <c r="R91" s="30">
        <v>94</v>
      </c>
      <c r="S91" s="30">
        <v>94</v>
      </c>
      <c r="T91" s="30">
        <v>97</v>
      </c>
      <c r="U91" s="30">
        <v>89</v>
      </c>
      <c r="V91" s="30">
        <v>94</v>
      </c>
      <c r="W91" s="30">
        <v>98</v>
      </c>
      <c r="X91" s="30">
        <v>97</v>
      </c>
      <c r="Y91" s="30">
        <v>100</v>
      </c>
      <c r="Z91" s="30">
        <v>99</v>
      </c>
      <c r="AA91" s="30">
        <v>89</v>
      </c>
      <c r="AB91" s="30">
        <v>95</v>
      </c>
      <c r="AC91" s="30">
        <v>98</v>
      </c>
      <c r="AD91" s="30">
        <v>99</v>
      </c>
      <c r="AE91" s="30">
        <v>100</v>
      </c>
      <c r="AF91" s="30">
        <v>95</v>
      </c>
      <c r="AG91" s="30">
        <v>92</v>
      </c>
      <c r="AH91" s="30">
        <v>97</v>
      </c>
      <c r="AI91" s="30">
        <v>97</v>
      </c>
      <c r="AJ91" s="30">
        <v>99</v>
      </c>
      <c r="AK91" s="30">
        <v>100</v>
      </c>
      <c r="AL91" s="30">
        <v>97</v>
      </c>
      <c r="AM91" s="30">
        <v>87</v>
      </c>
      <c r="AN91" s="30">
        <v>88</v>
      </c>
      <c r="AO91" s="30">
        <v>100</v>
      </c>
      <c r="AP91" s="30">
        <v>97</v>
      </c>
      <c r="AQ91" s="30">
        <v>98</v>
      </c>
      <c r="AR91" s="30">
        <v>94</v>
      </c>
      <c r="AS91" s="30">
        <v>95</v>
      </c>
      <c r="AT91" s="30">
        <v>100</v>
      </c>
      <c r="AU91" s="30">
        <v>99</v>
      </c>
      <c r="AV91" s="30">
        <v>93</v>
      </c>
      <c r="AW91" s="30">
        <v>97</v>
      </c>
      <c r="AX91" s="30">
        <v>100</v>
      </c>
      <c r="AY91" s="30">
        <v>99</v>
      </c>
      <c r="AZ91" s="30">
        <v>96</v>
      </c>
      <c r="BA91" s="30">
        <v>96</v>
      </c>
      <c r="BB91" s="30">
        <v>99</v>
      </c>
      <c r="BC91" s="30">
        <v>100</v>
      </c>
      <c r="BD91" s="30">
        <v>96</v>
      </c>
      <c r="BE91" s="30">
        <v>96</v>
      </c>
      <c r="BF91" s="30">
        <v>98</v>
      </c>
      <c r="BG91" s="30">
        <v>96</v>
      </c>
      <c r="BH91" s="30">
        <v>94</v>
      </c>
      <c r="BI91" s="30">
        <v>100</v>
      </c>
      <c r="BJ91" s="30">
        <v>97</v>
      </c>
      <c r="BK91" s="30">
        <v>99</v>
      </c>
      <c r="BL91" s="30">
        <v>88</v>
      </c>
      <c r="BM91" s="30">
        <v>98</v>
      </c>
      <c r="BN91" s="30">
        <v>99</v>
      </c>
      <c r="BO91" s="30">
        <v>93</v>
      </c>
      <c r="BP91" s="30">
        <v>96</v>
      </c>
      <c r="BQ91" s="30">
        <v>95</v>
      </c>
      <c r="BR91" s="30">
        <v>98</v>
      </c>
      <c r="BS91" s="30">
        <v>96</v>
      </c>
      <c r="BT91" s="30">
        <v>100</v>
      </c>
      <c r="BU91" s="30">
        <v>94</v>
      </c>
      <c r="BV91" s="30">
        <v>99</v>
      </c>
      <c r="BW91" s="30">
        <v>98</v>
      </c>
      <c r="BX91" s="30">
        <v>99</v>
      </c>
      <c r="BY91" s="30">
        <v>97</v>
      </c>
      <c r="BZ91" s="30">
        <v>95</v>
      </c>
      <c r="CA91" s="30">
        <v>86</v>
      </c>
      <c r="CB91" s="30">
        <v>100</v>
      </c>
      <c r="CC91" s="30">
        <v>99</v>
      </c>
      <c r="CD91" s="30">
        <v>95</v>
      </c>
      <c r="CE91" s="30">
        <v>98</v>
      </c>
      <c r="CF91" s="30">
        <v>92</v>
      </c>
      <c r="CG91" s="30">
        <v>97</v>
      </c>
      <c r="CH91" s="30">
        <v>99</v>
      </c>
      <c r="CI91" s="30">
        <v>99</v>
      </c>
      <c r="CJ91" s="30">
        <v>98</v>
      </c>
      <c r="CK91" s="30">
        <v>99</v>
      </c>
      <c r="CL91" s="30">
        <v>93</v>
      </c>
      <c r="CM91" s="30">
        <v>98</v>
      </c>
      <c r="CN91" s="30">
        <v>99</v>
      </c>
      <c r="CO91" s="30">
        <v>94</v>
      </c>
      <c r="CP91" s="30">
        <v>96</v>
      </c>
      <c r="CQ91" s="30">
        <v>100</v>
      </c>
      <c r="CR91" s="30">
        <v>99</v>
      </c>
      <c r="CS91" s="30">
        <v>100</v>
      </c>
      <c r="CT91" s="30">
        <v>96</v>
      </c>
      <c r="CU91" s="30">
        <v>100</v>
      </c>
      <c r="CV91" s="30">
        <v>92</v>
      </c>
      <c r="CW91" s="30">
        <v>93</v>
      </c>
      <c r="CX91" s="30">
        <v>93</v>
      </c>
      <c r="CY91" s="30">
        <v>97</v>
      </c>
      <c r="CZ91" s="30">
        <v>100</v>
      </c>
      <c r="DA91" s="30">
        <v>97</v>
      </c>
      <c r="DB91" s="30">
        <v>100</v>
      </c>
      <c r="DC91" s="30">
        <v>100</v>
      </c>
      <c r="DD91" s="30">
        <v>100</v>
      </c>
      <c r="DE91" s="30">
        <v>99</v>
      </c>
      <c r="DF91" s="30">
        <v>99</v>
      </c>
      <c r="DG91" s="30">
        <v>97</v>
      </c>
      <c r="DH91" s="30">
        <v>97</v>
      </c>
      <c r="DI91" s="30">
        <v>91</v>
      </c>
      <c r="DJ91" s="30">
        <v>97</v>
      </c>
      <c r="DK91" s="30">
        <v>94</v>
      </c>
      <c r="DL91" s="30">
        <v>89</v>
      </c>
      <c r="DM91" s="30">
        <v>98</v>
      </c>
      <c r="DN91" s="30">
        <v>92</v>
      </c>
      <c r="DO91" s="30">
        <v>100</v>
      </c>
      <c r="DP91" s="30">
        <v>90</v>
      </c>
      <c r="DQ91" s="30">
        <v>97</v>
      </c>
      <c r="DR91" s="30">
        <v>99</v>
      </c>
      <c r="DS91" s="30">
        <v>95</v>
      </c>
      <c r="DT91" s="30">
        <v>100</v>
      </c>
      <c r="DU91" s="30">
        <v>100</v>
      </c>
      <c r="DV91" s="30">
        <v>100</v>
      </c>
      <c r="DW91" s="30">
        <v>97</v>
      </c>
      <c r="DX91" s="30">
        <v>100</v>
      </c>
      <c r="DY91" s="30">
        <v>94</v>
      </c>
      <c r="DZ91" s="30">
        <v>98</v>
      </c>
      <c r="EA91" s="30">
        <v>96</v>
      </c>
      <c r="EB91" s="30">
        <v>100</v>
      </c>
      <c r="EC91" s="30">
        <v>100</v>
      </c>
      <c r="ED91" s="30">
        <v>100</v>
      </c>
      <c r="EE91" s="30">
        <v>96</v>
      </c>
      <c r="EF91" s="30">
        <v>97</v>
      </c>
      <c r="EG91" s="30">
        <v>94</v>
      </c>
      <c r="EH91" s="30">
        <v>99</v>
      </c>
      <c r="EI91" s="30">
        <v>97</v>
      </c>
      <c r="EJ91" s="30">
        <v>96</v>
      </c>
      <c r="EK91" s="30">
        <v>95</v>
      </c>
      <c r="EL91" s="30">
        <v>93</v>
      </c>
      <c r="EM91" s="30">
        <v>93</v>
      </c>
      <c r="EN91" s="30">
        <v>96</v>
      </c>
      <c r="EO91" s="30">
        <v>97</v>
      </c>
      <c r="EP91" s="30">
        <v>100</v>
      </c>
      <c r="EQ91" s="30">
        <v>97</v>
      </c>
      <c r="ER91" s="30">
        <v>94</v>
      </c>
      <c r="ES91" s="30">
        <v>97</v>
      </c>
      <c r="ET91" s="30">
        <v>95</v>
      </c>
      <c r="EU91" s="30">
        <v>96</v>
      </c>
      <c r="EV91" s="30">
        <v>100</v>
      </c>
      <c r="EW91" s="30">
        <v>100</v>
      </c>
      <c r="EX91" s="30">
        <v>98</v>
      </c>
      <c r="EY91" s="30">
        <v>96</v>
      </c>
      <c r="EZ91" s="30">
        <v>82</v>
      </c>
      <c r="FA91" s="30">
        <v>98</v>
      </c>
      <c r="FB91" s="30">
        <v>96</v>
      </c>
      <c r="FC91" s="30">
        <v>77</v>
      </c>
      <c r="FD91" s="30">
        <v>100</v>
      </c>
      <c r="FE91" s="30">
        <v>94</v>
      </c>
      <c r="FF91" s="30">
        <v>100</v>
      </c>
      <c r="FG91" s="30">
        <v>98</v>
      </c>
      <c r="FH91" s="30">
        <v>99</v>
      </c>
      <c r="FI91" s="30">
        <v>99</v>
      </c>
      <c r="FJ91" s="30">
        <v>71</v>
      </c>
      <c r="FK91" s="30">
        <v>99</v>
      </c>
      <c r="FL91" s="30">
        <v>86</v>
      </c>
      <c r="FM91" s="30">
        <v>67</v>
      </c>
      <c r="FN91" s="30">
        <v>93</v>
      </c>
      <c r="FO91" s="30">
        <v>96</v>
      </c>
      <c r="FP91" s="30">
        <v>93</v>
      </c>
      <c r="FQ91" s="30">
        <v>87</v>
      </c>
      <c r="FR91" s="30">
        <v>96</v>
      </c>
      <c r="FS91" s="30">
        <v>87</v>
      </c>
      <c r="FT91" s="30">
        <v>100</v>
      </c>
      <c r="FU91" s="30">
        <v>84</v>
      </c>
      <c r="FV91" s="30">
        <v>100</v>
      </c>
      <c r="FW91" s="30">
        <v>100</v>
      </c>
      <c r="FX91" s="30">
        <v>100</v>
      </c>
      <c r="FY91" s="30">
        <v>100</v>
      </c>
      <c r="FZ91" s="30">
        <v>100</v>
      </c>
      <c r="GA91" s="30">
        <v>99</v>
      </c>
      <c r="GB91" s="30">
        <v>100</v>
      </c>
      <c r="GC91" s="30">
        <v>100</v>
      </c>
      <c r="GD91" s="30">
        <v>100</v>
      </c>
      <c r="GE91" s="30">
        <v>100</v>
      </c>
      <c r="GF91" s="30">
        <v>100</v>
      </c>
      <c r="GG91" s="30">
        <v>92</v>
      </c>
      <c r="GH91" s="30">
        <v>100</v>
      </c>
      <c r="GI91" s="30">
        <v>100</v>
      </c>
      <c r="GJ91" s="30">
        <v>91</v>
      </c>
      <c r="GK91" s="30">
        <v>94</v>
      </c>
      <c r="GL91" s="30">
        <v>100</v>
      </c>
      <c r="GM91" s="30">
        <v>89</v>
      </c>
      <c r="GN91" s="30">
        <v>91</v>
      </c>
      <c r="GO91" s="30">
        <v>95</v>
      </c>
      <c r="GP91" s="30">
        <v>98</v>
      </c>
      <c r="GQ91" s="30">
        <v>93</v>
      </c>
      <c r="GR91" s="30">
        <v>94</v>
      </c>
      <c r="GS91" s="30">
        <v>100</v>
      </c>
      <c r="GT91" s="30">
        <v>97</v>
      </c>
      <c r="GU91" s="30">
        <v>95</v>
      </c>
      <c r="GV91" s="30">
        <v>86</v>
      </c>
      <c r="GW91" s="30">
        <v>90</v>
      </c>
      <c r="GX91" s="30">
        <v>89</v>
      </c>
      <c r="GY91" s="30">
        <v>95</v>
      </c>
      <c r="GZ91" s="30">
        <v>99</v>
      </c>
      <c r="HA91" s="30">
        <v>98</v>
      </c>
      <c r="HB91" s="30">
        <v>96</v>
      </c>
      <c r="HC91" s="30">
        <v>97</v>
      </c>
      <c r="HD91" s="30">
        <v>99</v>
      </c>
      <c r="HE91" s="30">
        <v>99</v>
      </c>
      <c r="HF91" s="30">
        <v>99</v>
      </c>
      <c r="HG91" s="30">
        <v>99</v>
      </c>
      <c r="HH91" s="30">
        <v>99</v>
      </c>
      <c r="HI91" s="30">
        <v>98</v>
      </c>
      <c r="HJ91" s="30">
        <v>94</v>
      </c>
      <c r="HK91" s="30">
        <v>98</v>
      </c>
      <c r="HL91" s="30">
        <v>100</v>
      </c>
      <c r="HM91" s="30">
        <v>96</v>
      </c>
      <c r="HN91" s="30">
        <v>100</v>
      </c>
      <c r="HO91" s="30">
        <v>97</v>
      </c>
      <c r="HP91" s="30">
        <v>100</v>
      </c>
      <c r="HQ91" s="30">
        <v>100</v>
      </c>
      <c r="HR91" s="30">
        <v>100</v>
      </c>
      <c r="HS91" s="30">
        <v>82</v>
      </c>
      <c r="HT91" s="30">
        <v>91</v>
      </c>
      <c r="HU91" s="30">
        <v>100</v>
      </c>
      <c r="HV91" s="30">
        <v>93</v>
      </c>
      <c r="HW91" s="30">
        <v>100</v>
      </c>
      <c r="HX91" s="30">
        <v>90</v>
      </c>
      <c r="HY91" s="30">
        <v>100</v>
      </c>
      <c r="HZ91" s="30">
        <v>97</v>
      </c>
      <c r="IA91" s="30">
        <v>96</v>
      </c>
      <c r="IB91" s="30">
        <v>96</v>
      </c>
      <c r="IC91" s="30">
        <v>99</v>
      </c>
      <c r="ID91" s="30">
        <v>100</v>
      </c>
      <c r="IE91" s="30">
        <v>100</v>
      </c>
      <c r="IF91" s="30">
        <v>100</v>
      </c>
      <c r="IG91" s="30">
        <v>88</v>
      </c>
      <c r="IH91" s="30">
        <v>99</v>
      </c>
      <c r="II91" s="30">
        <v>100</v>
      </c>
      <c r="IJ91" s="30">
        <v>100</v>
      </c>
      <c r="IK91" s="30">
        <v>97</v>
      </c>
      <c r="IL91" s="30">
        <v>91</v>
      </c>
      <c r="IM91" s="30">
        <v>89</v>
      </c>
      <c r="IN91" s="30">
        <v>98</v>
      </c>
      <c r="IO91" s="30">
        <v>90</v>
      </c>
      <c r="IP91" s="30">
        <v>100</v>
      </c>
      <c r="IQ91" s="30">
        <v>100</v>
      </c>
      <c r="IR91" s="30">
        <v>98</v>
      </c>
      <c r="IS91" s="30">
        <v>100</v>
      </c>
      <c r="IT91" s="30">
        <v>100</v>
      </c>
      <c r="IU91" s="30">
        <v>94</v>
      </c>
      <c r="IV91" s="30">
        <v>100</v>
      </c>
      <c r="IW91" s="30">
        <v>99</v>
      </c>
      <c r="IX91" s="30">
        <v>100</v>
      </c>
      <c r="IY91" s="30">
        <v>100</v>
      </c>
      <c r="IZ91" s="30">
        <v>54</v>
      </c>
      <c r="JA91" s="30">
        <v>100</v>
      </c>
      <c r="JB91" s="30">
        <v>99</v>
      </c>
      <c r="JC91" s="30">
        <v>99</v>
      </c>
      <c r="JD91" s="30">
        <v>97</v>
      </c>
      <c r="JE91" s="30">
        <v>98</v>
      </c>
      <c r="JF91" s="30">
        <v>92</v>
      </c>
      <c r="JG91" s="30">
        <v>93</v>
      </c>
      <c r="JH91" s="30">
        <v>90</v>
      </c>
      <c r="JI91" s="30">
        <v>96</v>
      </c>
      <c r="JJ91" s="30">
        <v>100</v>
      </c>
      <c r="JK91" s="30">
        <v>100</v>
      </c>
      <c r="JL91" s="30">
        <v>96</v>
      </c>
      <c r="JM91" s="30">
        <v>100</v>
      </c>
      <c r="JN91" s="30">
        <v>98</v>
      </c>
      <c r="JO91" s="30">
        <v>98</v>
      </c>
      <c r="JP91" s="30">
        <v>100</v>
      </c>
      <c r="JQ91" s="30">
        <v>94</v>
      </c>
      <c r="JR91" s="30">
        <v>98</v>
      </c>
      <c r="JS91" s="30">
        <v>94</v>
      </c>
      <c r="JT91" s="30">
        <v>96</v>
      </c>
      <c r="JU91" s="30">
        <v>88</v>
      </c>
      <c r="JV91" s="30">
        <v>88</v>
      </c>
      <c r="JW91" s="30">
        <v>95</v>
      </c>
      <c r="JX91" s="30">
        <v>87</v>
      </c>
      <c r="JY91" s="30">
        <v>98</v>
      </c>
      <c r="JZ91" s="30">
        <v>100</v>
      </c>
      <c r="KA91" s="30">
        <v>93</v>
      </c>
      <c r="KB91" s="30">
        <v>93</v>
      </c>
      <c r="KC91" s="30">
        <v>93</v>
      </c>
      <c r="KD91" s="30">
        <v>77</v>
      </c>
      <c r="KE91" s="30">
        <v>95</v>
      </c>
      <c r="KF91" s="30">
        <v>100</v>
      </c>
      <c r="KG91" s="30">
        <v>100</v>
      </c>
      <c r="KH91" s="30">
        <v>50</v>
      </c>
      <c r="KI91" s="30">
        <v>100</v>
      </c>
      <c r="KJ91" s="30">
        <v>100</v>
      </c>
      <c r="KK91" s="30">
        <v>100</v>
      </c>
      <c r="KL91" s="30">
        <v>100</v>
      </c>
      <c r="KM91" s="30">
        <v>100</v>
      </c>
      <c r="KN91" s="30">
        <v>98</v>
      </c>
      <c r="KO91" s="30">
        <v>83</v>
      </c>
      <c r="KP91" s="30">
        <v>97</v>
      </c>
      <c r="KQ91" s="30">
        <v>97</v>
      </c>
      <c r="KR91" s="30">
        <v>96</v>
      </c>
      <c r="KS91" s="30">
        <v>86</v>
      </c>
      <c r="KT91" s="30">
        <v>93</v>
      </c>
      <c r="KU91" s="30">
        <v>96</v>
      </c>
      <c r="KV91" s="30">
        <v>96</v>
      </c>
      <c r="KW91" s="30">
        <v>90</v>
      </c>
      <c r="KX91" s="30">
        <v>100</v>
      </c>
      <c r="KY91" s="30">
        <v>95</v>
      </c>
      <c r="KZ91" s="30">
        <v>95</v>
      </c>
      <c r="LA91" s="30">
        <v>100</v>
      </c>
      <c r="LB91" s="30">
        <v>94</v>
      </c>
      <c r="LC91" s="30">
        <v>96</v>
      </c>
      <c r="LD91" s="30">
        <v>91</v>
      </c>
      <c r="LE91" s="30">
        <v>100</v>
      </c>
      <c r="LF91" s="30">
        <v>99</v>
      </c>
      <c r="LG91" s="30">
        <v>100</v>
      </c>
      <c r="LH91" s="30">
        <v>90</v>
      </c>
      <c r="LI91" s="30">
        <v>88</v>
      </c>
      <c r="LJ91" s="30">
        <v>100</v>
      </c>
      <c r="LK91" s="30">
        <v>100</v>
      </c>
      <c r="LL91" s="30">
        <v>100</v>
      </c>
      <c r="LM91" s="30">
        <v>97</v>
      </c>
      <c r="LN91" s="30">
        <v>93</v>
      </c>
      <c r="LO91" s="30">
        <v>94</v>
      </c>
      <c r="LP91" s="30">
        <v>100</v>
      </c>
      <c r="LQ91" s="30">
        <v>50</v>
      </c>
      <c r="LR91" s="30">
        <v>95</v>
      </c>
      <c r="LS91" s="30">
        <v>100</v>
      </c>
      <c r="LT91" s="30">
        <v>96</v>
      </c>
      <c r="LU91" s="30">
        <v>93</v>
      </c>
      <c r="LV91" s="30">
        <v>93</v>
      </c>
      <c r="LW91" s="30">
        <v>96</v>
      </c>
      <c r="LX91" s="30">
        <v>96</v>
      </c>
      <c r="LY91" s="30">
        <v>86</v>
      </c>
      <c r="LZ91" s="30">
        <v>98</v>
      </c>
      <c r="MA91" s="30">
        <v>91</v>
      </c>
      <c r="MB91" s="30">
        <v>94</v>
      </c>
      <c r="MC91" s="30">
        <v>83</v>
      </c>
      <c r="MD91" s="30">
        <v>96</v>
      </c>
      <c r="ME91" s="30">
        <v>94</v>
      </c>
      <c r="MF91" s="30">
        <v>97</v>
      </c>
      <c r="MG91" s="30">
        <v>99</v>
      </c>
      <c r="MH91" s="30">
        <v>97</v>
      </c>
      <c r="MI91" s="30">
        <v>99</v>
      </c>
      <c r="MJ91" s="30">
        <v>100</v>
      </c>
      <c r="MK91" s="30">
        <v>100</v>
      </c>
      <c r="ML91" s="30">
        <v>99</v>
      </c>
      <c r="MM91" s="30">
        <v>92</v>
      </c>
      <c r="MN91" s="30">
        <v>88</v>
      </c>
      <c r="MO91" s="30">
        <v>81</v>
      </c>
      <c r="MP91" s="30">
        <v>100</v>
      </c>
      <c r="MQ91" s="30">
        <v>93</v>
      </c>
      <c r="MR91" s="30">
        <v>100</v>
      </c>
      <c r="MS91" s="30">
        <v>94</v>
      </c>
      <c r="MT91" s="30">
        <v>71</v>
      </c>
      <c r="MU91" s="30">
        <v>100</v>
      </c>
      <c r="MV91" s="30">
        <v>92</v>
      </c>
      <c r="MW91" s="30">
        <v>98</v>
      </c>
      <c r="MX91" s="30">
        <v>94</v>
      </c>
      <c r="MY91" s="30">
        <v>100</v>
      </c>
      <c r="MZ91" s="30">
        <v>94</v>
      </c>
      <c r="NA91" s="30">
        <v>99</v>
      </c>
      <c r="NB91" s="30">
        <v>100</v>
      </c>
      <c r="NC91" s="30">
        <v>98</v>
      </c>
      <c r="ND91" s="30">
        <v>99</v>
      </c>
      <c r="NE91" s="30">
        <v>85</v>
      </c>
      <c r="NF91" s="30">
        <v>93</v>
      </c>
      <c r="NG91" s="30">
        <v>93</v>
      </c>
      <c r="NH91" s="30">
        <v>98</v>
      </c>
      <c r="NI91" s="30">
        <v>83</v>
      </c>
      <c r="NJ91" s="30">
        <v>100</v>
      </c>
      <c r="NK91" s="30">
        <v>94</v>
      </c>
      <c r="NL91" s="30">
        <v>100</v>
      </c>
      <c r="NM91" s="30">
        <v>100</v>
      </c>
      <c r="NN91" s="30">
        <v>100</v>
      </c>
      <c r="NO91" s="30">
        <v>100</v>
      </c>
      <c r="NP91" s="30">
        <v>100</v>
      </c>
      <c r="NQ91" s="30">
        <v>96</v>
      </c>
      <c r="NR91" s="30">
        <v>100</v>
      </c>
    </row>
    <row r="92" spans="1:382" ht="46.5" customHeight="1" x14ac:dyDescent="0.25">
      <c r="A92" s="285"/>
      <c r="B92" s="291" t="s">
        <v>166</v>
      </c>
      <c r="C92" s="41" t="s">
        <v>115</v>
      </c>
      <c r="D92" s="122">
        <v>487</v>
      </c>
      <c r="E92" s="122">
        <v>49</v>
      </c>
      <c r="F92" s="122">
        <v>42</v>
      </c>
      <c r="G92" s="122">
        <v>88</v>
      </c>
      <c r="H92" s="122">
        <v>20</v>
      </c>
      <c r="I92" s="122">
        <v>448</v>
      </c>
      <c r="J92" s="122">
        <v>156</v>
      </c>
      <c r="K92" s="122">
        <v>28</v>
      </c>
      <c r="L92" s="122">
        <v>20</v>
      </c>
      <c r="M92" s="122">
        <v>44</v>
      </c>
      <c r="N92" s="122">
        <v>1162</v>
      </c>
      <c r="O92" s="122">
        <v>852</v>
      </c>
      <c r="P92" s="122">
        <v>329</v>
      </c>
      <c r="Q92" s="122">
        <v>702</v>
      </c>
      <c r="R92" s="122">
        <v>346</v>
      </c>
      <c r="S92" s="122">
        <v>715</v>
      </c>
      <c r="T92" s="122">
        <v>248</v>
      </c>
      <c r="U92" s="122">
        <v>472</v>
      </c>
      <c r="V92" s="122">
        <v>788</v>
      </c>
      <c r="W92" s="122">
        <v>505</v>
      </c>
      <c r="X92" s="122">
        <v>679</v>
      </c>
      <c r="Y92" s="122">
        <v>1312</v>
      </c>
      <c r="Z92" s="122">
        <v>111</v>
      </c>
      <c r="AA92" s="122">
        <v>348</v>
      </c>
      <c r="AB92" s="122">
        <v>643</v>
      </c>
      <c r="AC92" s="122">
        <v>129</v>
      </c>
      <c r="AD92" s="122">
        <v>194</v>
      </c>
      <c r="AE92" s="122">
        <v>1309</v>
      </c>
      <c r="AF92" s="122">
        <v>75</v>
      </c>
      <c r="AG92" s="122">
        <v>33</v>
      </c>
      <c r="AH92" s="122">
        <v>74</v>
      </c>
      <c r="AI92" s="122">
        <v>30</v>
      </c>
      <c r="AJ92" s="122">
        <v>74</v>
      </c>
      <c r="AK92" s="122">
        <v>56</v>
      </c>
      <c r="AL92" s="122">
        <v>215</v>
      </c>
      <c r="AM92" s="122">
        <v>61</v>
      </c>
      <c r="AN92" s="122">
        <v>44</v>
      </c>
      <c r="AO92" s="122">
        <v>646</v>
      </c>
      <c r="AP92" s="122">
        <v>90</v>
      </c>
      <c r="AQ92" s="122">
        <v>89</v>
      </c>
      <c r="AR92" s="122">
        <v>48</v>
      </c>
      <c r="AS92" s="122">
        <v>149</v>
      </c>
      <c r="AT92" s="122">
        <v>274</v>
      </c>
      <c r="AU92" s="122">
        <v>75</v>
      </c>
      <c r="AV92" s="122">
        <v>25</v>
      </c>
      <c r="AW92" s="122">
        <v>173</v>
      </c>
      <c r="AX92" s="122">
        <v>32</v>
      </c>
      <c r="AY92" s="122">
        <v>260</v>
      </c>
      <c r="AZ92" s="122">
        <v>110</v>
      </c>
      <c r="BA92" s="122">
        <v>108</v>
      </c>
      <c r="BB92" s="122">
        <v>386</v>
      </c>
      <c r="BC92" s="122">
        <v>64</v>
      </c>
      <c r="BD92" s="122">
        <v>56</v>
      </c>
      <c r="BE92" s="122">
        <v>22</v>
      </c>
      <c r="BF92" s="122">
        <v>132</v>
      </c>
      <c r="BG92" s="122">
        <v>79</v>
      </c>
      <c r="BH92" s="122">
        <v>46</v>
      </c>
      <c r="BI92" s="122">
        <v>180</v>
      </c>
      <c r="BJ92" s="122">
        <v>262</v>
      </c>
      <c r="BK92" s="122">
        <v>174</v>
      </c>
      <c r="BL92" s="122">
        <v>69</v>
      </c>
      <c r="BM92" s="122">
        <v>46</v>
      </c>
      <c r="BN92" s="122">
        <v>182</v>
      </c>
      <c r="BO92" s="122">
        <v>43</v>
      </c>
      <c r="BP92" s="122">
        <v>106</v>
      </c>
      <c r="BQ92" s="122">
        <v>210</v>
      </c>
      <c r="BR92" s="122">
        <v>91</v>
      </c>
      <c r="BS92" s="122">
        <v>54</v>
      </c>
      <c r="BT92" s="122">
        <v>127</v>
      </c>
      <c r="BU92" s="122">
        <v>61</v>
      </c>
      <c r="BV92" s="122">
        <v>140</v>
      </c>
      <c r="BW92" s="122">
        <v>251</v>
      </c>
      <c r="BX92" s="122">
        <v>771</v>
      </c>
      <c r="BY92" s="122">
        <v>410</v>
      </c>
      <c r="BZ92" s="122">
        <v>375</v>
      </c>
      <c r="CA92" s="122">
        <v>289</v>
      </c>
      <c r="CB92" s="122">
        <v>29</v>
      </c>
      <c r="CC92" s="122">
        <v>73</v>
      </c>
      <c r="CD92" s="122">
        <v>178</v>
      </c>
      <c r="CE92" s="122">
        <v>133</v>
      </c>
      <c r="CF92" s="122">
        <v>47</v>
      </c>
      <c r="CG92" s="122">
        <v>114</v>
      </c>
      <c r="CH92" s="122">
        <v>196</v>
      </c>
      <c r="CI92" s="122">
        <v>250</v>
      </c>
      <c r="CJ92" s="122">
        <v>226</v>
      </c>
      <c r="CK92" s="122">
        <v>192</v>
      </c>
      <c r="CL92" s="122">
        <v>75</v>
      </c>
      <c r="CM92" s="122">
        <v>46</v>
      </c>
      <c r="CN92" s="122">
        <v>211</v>
      </c>
      <c r="CO92" s="122">
        <v>254</v>
      </c>
      <c r="CP92" s="122">
        <v>163</v>
      </c>
      <c r="CQ92" s="122">
        <v>225</v>
      </c>
      <c r="CR92" s="122">
        <v>73</v>
      </c>
      <c r="CS92" s="122">
        <v>47</v>
      </c>
      <c r="CT92" s="122">
        <v>28</v>
      </c>
      <c r="CU92" s="122">
        <v>25</v>
      </c>
      <c r="CV92" s="122">
        <v>23</v>
      </c>
      <c r="CW92" s="122">
        <v>29</v>
      </c>
      <c r="CX92" s="122">
        <v>29</v>
      </c>
      <c r="CY92" s="122">
        <v>35</v>
      </c>
      <c r="CZ92" s="122">
        <v>40</v>
      </c>
      <c r="DA92" s="122">
        <v>71</v>
      </c>
      <c r="DB92" s="122">
        <v>10</v>
      </c>
      <c r="DC92" s="122">
        <v>12</v>
      </c>
      <c r="DD92" s="122">
        <v>27</v>
      </c>
      <c r="DE92" s="122">
        <v>91</v>
      </c>
      <c r="DF92" s="122">
        <v>170</v>
      </c>
      <c r="DG92" s="122">
        <v>78</v>
      </c>
      <c r="DH92" s="122">
        <v>89</v>
      </c>
      <c r="DI92" s="122">
        <v>158</v>
      </c>
      <c r="DJ92" s="122">
        <v>32</v>
      </c>
      <c r="DK92" s="122">
        <v>102</v>
      </c>
      <c r="DL92" s="122">
        <v>166</v>
      </c>
      <c r="DM92" s="122">
        <v>47</v>
      </c>
      <c r="DN92" s="122">
        <v>67</v>
      </c>
      <c r="DO92" s="122">
        <v>55</v>
      </c>
      <c r="DP92" s="122">
        <v>28</v>
      </c>
      <c r="DQ92" s="122">
        <v>30</v>
      </c>
      <c r="DR92" s="122">
        <v>323</v>
      </c>
      <c r="DS92" s="122">
        <v>82</v>
      </c>
      <c r="DT92" s="122">
        <v>17</v>
      </c>
      <c r="DU92" s="122">
        <v>11</v>
      </c>
      <c r="DV92" s="122">
        <v>21</v>
      </c>
      <c r="DW92" s="122">
        <v>32</v>
      </c>
      <c r="DX92" s="122">
        <v>34</v>
      </c>
      <c r="DY92" s="122">
        <v>48</v>
      </c>
      <c r="DZ92" s="122">
        <v>44</v>
      </c>
      <c r="EA92" s="122">
        <v>68</v>
      </c>
      <c r="EB92" s="122">
        <v>42</v>
      </c>
      <c r="EC92" s="122">
        <v>53</v>
      </c>
      <c r="ED92" s="122">
        <v>18</v>
      </c>
      <c r="EE92" s="122">
        <v>56</v>
      </c>
      <c r="EF92" s="122">
        <v>91</v>
      </c>
      <c r="EG92" s="122">
        <v>150</v>
      </c>
      <c r="EH92" s="122">
        <v>115</v>
      </c>
      <c r="EI92" s="122">
        <v>138</v>
      </c>
      <c r="EJ92" s="122">
        <v>156</v>
      </c>
      <c r="EK92" s="122">
        <v>340</v>
      </c>
      <c r="EL92" s="122">
        <v>290</v>
      </c>
      <c r="EM92" s="122">
        <v>215</v>
      </c>
      <c r="EN92" s="122">
        <v>121</v>
      </c>
      <c r="EO92" s="122">
        <v>39</v>
      </c>
      <c r="EP92" s="122">
        <v>27</v>
      </c>
      <c r="EQ92" s="122">
        <v>36</v>
      </c>
      <c r="ER92" s="122">
        <v>108</v>
      </c>
      <c r="ES92" s="122">
        <v>31</v>
      </c>
      <c r="ET92" s="122">
        <v>72</v>
      </c>
      <c r="EU92" s="122">
        <v>53</v>
      </c>
      <c r="EV92" s="122">
        <v>288</v>
      </c>
      <c r="EW92" s="122">
        <v>136</v>
      </c>
      <c r="EX92" s="122">
        <v>209</v>
      </c>
      <c r="EY92" s="122">
        <v>66</v>
      </c>
      <c r="EZ92" s="122">
        <v>14</v>
      </c>
      <c r="FA92" s="122">
        <v>48</v>
      </c>
      <c r="FB92" s="122">
        <v>133</v>
      </c>
      <c r="FC92" s="122">
        <v>23</v>
      </c>
      <c r="FD92" s="122">
        <v>121</v>
      </c>
      <c r="FE92" s="122">
        <v>144</v>
      </c>
      <c r="FF92" s="122">
        <v>30</v>
      </c>
      <c r="FG92" s="122">
        <v>287</v>
      </c>
      <c r="FH92" s="122">
        <v>345</v>
      </c>
      <c r="FI92" s="122">
        <v>209</v>
      </c>
      <c r="FJ92" s="122">
        <v>5</v>
      </c>
      <c r="FK92" s="122">
        <v>80</v>
      </c>
      <c r="FL92" s="122">
        <v>38</v>
      </c>
      <c r="FM92" s="122">
        <v>6</v>
      </c>
      <c r="FN92" s="122">
        <v>75</v>
      </c>
      <c r="FO92" s="122">
        <v>45</v>
      </c>
      <c r="FP92" s="122">
        <v>79</v>
      </c>
      <c r="FQ92" s="122">
        <v>27</v>
      </c>
      <c r="FR92" s="122">
        <v>54</v>
      </c>
      <c r="FS92" s="122">
        <v>13</v>
      </c>
      <c r="FT92" s="122">
        <v>80</v>
      </c>
      <c r="FU92" s="122">
        <v>88</v>
      </c>
      <c r="FV92" s="122">
        <v>1</v>
      </c>
      <c r="FW92" s="122">
        <v>3</v>
      </c>
      <c r="FX92" s="122">
        <v>2</v>
      </c>
      <c r="FY92" s="122">
        <v>21</v>
      </c>
      <c r="FZ92" s="122">
        <v>45</v>
      </c>
      <c r="GA92" s="122">
        <v>88</v>
      </c>
      <c r="GB92" s="122">
        <v>104</v>
      </c>
      <c r="GC92" s="122">
        <v>4</v>
      </c>
      <c r="GD92" s="122">
        <v>15</v>
      </c>
      <c r="GE92" s="122">
        <v>8</v>
      </c>
      <c r="GF92" s="122">
        <v>9</v>
      </c>
      <c r="GG92" s="122">
        <v>23</v>
      </c>
      <c r="GH92" s="122">
        <v>42</v>
      </c>
      <c r="GI92" s="122">
        <v>4</v>
      </c>
      <c r="GJ92" s="122">
        <v>49</v>
      </c>
      <c r="GK92" s="122">
        <v>16</v>
      </c>
      <c r="GL92" s="122">
        <v>21</v>
      </c>
      <c r="GM92" s="122">
        <v>17</v>
      </c>
      <c r="GN92" s="122">
        <v>297</v>
      </c>
      <c r="GO92" s="122">
        <v>150</v>
      </c>
      <c r="GP92" s="122">
        <v>43</v>
      </c>
      <c r="GQ92" s="122">
        <v>77</v>
      </c>
      <c r="GR92" s="122">
        <v>63</v>
      </c>
      <c r="GS92" s="122">
        <v>146</v>
      </c>
      <c r="GT92" s="122">
        <v>141</v>
      </c>
      <c r="GU92" s="122">
        <v>89</v>
      </c>
      <c r="GV92" s="122">
        <v>50</v>
      </c>
      <c r="GW92" s="122">
        <v>504</v>
      </c>
      <c r="GX92" s="122">
        <v>330</v>
      </c>
      <c r="GY92" s="122">
        <v>107</v>
      </c>
      <c r="GZ92" s="122">
        <v>143</v>
      </c>
      <c r="HA92" s="122">
        <v>43</v>
      </c>
      <c r="HB92" s="122">
        <v>72</v>
      </c>
      <c r="HC92" s="122">
        <v>76</v>
      </c>
      <c r="HD92" s="122">
        <v>208</v>
      </c>
      <c r="HE92" s="122">
        <v>123</v>
      </c>
      <c r="HF92" s="122">
        <v>73</v>
      </c>
      <c r="HG92" s="122">
        <v>121</v>
      </c>
      <c r="HH92" s="122">
        <v>386</v>
      </c>
      <c r="HI92" s="122">
        <v>127</v>
      </c>
      <c r="HJ92" s="122">
        <v>281</v>
      </c>
      <c r="HK92" s="122">
        <v>184</v>
      </c>
      <c r="HL92" s="122">
        <v>13</v>
      </c>
      <c r="HM92" s="122">
        <v>28</v>
      </c>
      <c r="HN92" s="122">
        <v>56</v>
      </c>
      <c r="HO92" s="122">
        <v>35</v>
      </c>
      <c r="HP92" s="122">
        <v>26</v>
      </c>
      <c r="HQ92" s="122">
        <v>74</v>
      </c>
      <c r="HR92" s="122">
        <v>350</v>
      </c>
      <c r="HS92" s="122">
        <v>33</v>
      </c>
      <c r="HT92" s="122">
        <v>42</v>
      </c>
      <c r="HU92" s="122">
        <v>43</v>
      </c>
      <c r="HV92" s="122">
        <v>29</v>
      </c>
      <c r="HW92" s="122">
        <v>43</v>
      </c>
      <c r="HX92" s="122">
        <v>181</v>
      </c>
      <c r="HY92" s="122">
        <v>98</v>
      </c>
      <c r="HZ92" s="122">
        <v>29</v>
      </c>
      <c r="IA92" s="122">
        <v>22</v>
      </c>
      <c r="IB92" s="122">
        <v>101</v>
      </c>
      <c r="IC92" s="122">
        <v>92</v>
      </c>
      <c r="ID92" s="122">
        <v>101</v>
      </c>
      <c r="IE92" s="122">
        <v>65</v>
      </c>
      <c r="IF92" s="122">
        <v>46</v>
      </c>
      <c r="IG92" s="122">
        <v>149</v>
      </c>
      <c r="IH92" s="122">
        <v>336</v>
      </c>
      <c r="II92" s="122">
        <v>98</v>
      </c>
      <c r="IJ92" s="122">
        <v>27</v>
      </c>
      <c r="IK92" s="122">
        <v>64</v>
      </c>
      <c r="IL92" s="122">
        <v>59</v>
      </c>
      <c r="IM92" s="122">
        <v>31</v>
      </c>
      <c r="IN92" s="122">
        <v>56</v>
      </c>
      <c r="IO92" s="122">
        <v>45</v>
      </c>
      <c r="IP92" s="122">
        <v>67</v>
      </c>
      <c r="IQ92" s="122">
        <v>83</v>
      </c>
      <c r="IR92" s="122">
        <v>83</v>
      </c>
      <c r="IS92" s="122">
        <v>52</v>
      </c>
      <c r="IT92" s="122">
        <v>37</v>
      </c>
      <c r="IU92" s="122">
        <v>30</v>
      </c>
      <c r="IV92" s="122">
        <v>5</v>
      </c>
      <c r="IW92" s="122">
        <v>72</v>
      </c>
      <c r="IX92" s="122">
        <v>26</v>
      </c>
      <c r="IY92" s="122">
        <v>13</v>
      </c>
      <c r="IZ92" s="122">
        <v>27</v>
      </c>
      <c r="JA92" s="122">
        <v>10</v>
      </c>
      <c r="JB92" s="122">
        <v>234</v>
      </c>
      <c r="JC92" s="122">
        <v>119</v>
      </c>
      <c r="JD92" s="122">
        <v>72</v>
      </c>
      <c r="JE92" s="122">
        <v>62</v>
      </c>
      <c r="JF92" s="122">
        <v>56</v>
      </c>
      <c r="JG92" s="122">
        <v>70</v>
      </c>
      <c r="JH92" s="122">
        <v>118</v>
      </c>
      <c r="JI92" s="122">
        <v>182</v>
      </c>
      <c r="JJ92" s="122">
        <v>23</v>
      </c>
      <c r="JK92" s="122">
        <v>88</v>
      </c>
      <c r="JL92" s="122">
        <v>55</v>
      </c>
      <c r="JM92" s="122">
        <v>45</v>
      </c>
      <c r="JN92" s="122">
        <v>62</v>
      </c>
      <c r="JO92" s="122">
        <v>43</v>
      </c>
      <c r="JP92" s="122">
        <v>175</v>
      </c>
      <c r="JQ92" s="122">
        <v>94</v>
      </c>
      <c r="JR92" s="122">
        <v>49</v>
      </c>
      <c r="JS92" s="122">
        <v>137</v>
      </c>
      <c r="JT92" s="122">
        <v>131</v>
      </c>
      <c r="JU92" s="122">
        <v>178</v>
      </c>
      <c r="JV92" s="122">
        <v>238</v>
      </c>
      <c r="JW92" s="122">
        <v>104</v>
      </c>
      <c r="JX92" s="122">
        <v>48</v>
      </c>
      <c r="JY92" s="122">
        <v>50</v>
      </c>
      <c r="JZ92" s="122">
        <v>12</v>
      </c>
      <c r="KA92" s="122">
        <v>41</v>
      </c>
      <c r="KB92" s="122">
        <v>14</v>
      </c>
      <c r="KC92" s="122">
        <v>14</v>
      </c>
      <c r="KD92" s="122">
        <v>10</v>
      </c>
      <c r="KE92" s="122">
        <v>63</v>
      </c>
      <c r="KF92" s="122">
        <v>21</v>
      </c>
      <c r="KG92" s="122">
        <v>24</v>
      </c>
      <c r="KH92" s="122">
        <v>1</v>
      </c>
      <c r="KI92" s="122">
        <v>15</v>
      </c>
      <c r="KJ92" s="122">
        <v>40</v>
      </c>
      <c r="KK92" s="122">
        <v>20</v>
      </c>
      <c r="KL92" s="122">
        <v>18</v>
      </c>
      <c r="KM92" s="122">
        <v>314</v>
      </c>
      <c r="KN92" s="122">
        <v>50</v>
      </c>
      <c r="KO92" s="122">
        <v>5</v>
      </c>
      <c r="KP92" s="122">
        <v>73</v>
      </c>
      <c r="KQ92" s="122">
        <v>57</v>
      </c>
      <c r="KR92" s="122">
        <v>132</v>
      </c>
      <c r="KS92" s="122">
        <v>70</v>
      </c>
      <c r="KT92" s="122">
        <v>25</v>
      </c>
      <c r="KU92" s="122">
        <v>132</v>
      </c>
      <c r="KV92" s="122">
        <v>140</v>
      </c>
      <c r="KW92" s="122">
        <v>72</v>
      </c>
      <c r="KX92" s="122">
        <v>102</v>
      </c>
      <c r="KY92" s="122">
        <v>157</v>
      </c>
      <c r="KZ92" s="122">
        <v>35</v>
      </c>
      <c r="LA92" s="122">
        <v>59</v>
      </c>
      <c r="LB92" s="122">
        <v>30</v>
      </c>
      <c r="LC92" s="122">
        <v>22</v>
      </c>
      <c r="LD92" s="122">
        <v>29</v>
      </c>
      <c r="LE92" s="122">
        <v>47</v>
      </c>
      <c r="LF92" s="122">
        <v>161</v>
      </c>
      <c r="LG92" s="122">
        <v>12</v>
      </c>
      <c r="LH92" s="122">
        <v>72</v>
      </c>
      <c r="LI92" s="122">
        <v>242</v>
      </c>
      <c r="LJ92" s="122">
        <v>7</v>
      </c>
      <c r="LK92" s="122">
        <v>6</v>
      </c>
      <c r="LL92" s="122">
        <v>25</v>
      </c>
      <c r="LM92" s="122">
        <v>114</v>
      </c>
      <c r="LN92" s="122">
        <v>41</v>
      </c>
      <c r="LO92" s="122">
        <v>34</v>
      </c>
      <c r="LP92" s="122">
        <v>100</v>
      </c>
      <c r="LQ92" s="122">
        <v>1</v>
      </c>
      <c r="LR92" s="122">
        <v>21</v>
      </c>
      <c r="LS92" s="122">
        <v>14</v>
      </c>
      <c r="LT92" s="122">
        <v>104</v>
      </c>
      <c r="LU92" s="122">
        <v>69</v>
      </c>
      <c r="LV92" s="122">
        <v>52</v>
      </c>
      <c r="LW92" s="122">
        <v>132</v>
      </c>
      <c r="LX92" s="122">
        <v>89</v>
      </c>
      <c r="LY92" s="122">
        <v>36</v>
      </c>
      <c r="LZ92" s="122">
        <v>109</v>
      </c>
      <c r="MA92" s="122">
        <v>323</v>
      </c>
      <c r="MB92" s="122">
        <v>418</v>
      </c>
      <c r="MC92" s="122">
        <v>19</v>
      </c>
      <c r="MD92" s="122">
        <v>78</v>
      </c>
      <c r="ME92" s="122">
        <v>108</v>
      </c>
      <c r="MF92" s="122">
        <v>226</v>
      </c>
      <c r="MG92" s="122">
        <v>95</v>
      </c>
      <c r="MH92" s="122">
        <v>126</v>
      </c>
      <c r="MI92" s="122">
        <v>70</v>
      </c>
      <c r="MJ92" s="122">
        <v>130</v>
      </c>
      <c r="MK92" s="122">
        <v>59</v>
      </c>
      <c r="ML92" s="122">
        <v>126</v>
      </c>
      <c r="MM92" s="122">
        <v>95</v>
      </c>
      <c r="MN92" s="122">
        <v>214</v>
      </c>
      <c r="MO92" s="122">
        <v>43</v>
      </c>
      <c r="MP92" s="122">
        <v>25</v>
      </c>
      <c r="MQ92" s="122">
        <v>56</v>
      </c>
      <c r="MR92" s="122">
        <v>147</v>
      </c>
      <c r="MS92" s="122">
        <v>51</v>
      </c>
      <c r="MT92" s="122">
        <v>12</v>
      </c>
      <c r="MU92" s="122">
        <v>22</v>
      </c>
      <c r="MV92" s="122">
        <v>37</v>
      </c>
      <c r="MW92" s="122">
        <v>61</v>
      </c>
      <c r="MX92" s="122">
        <v>330</v>
      </c>
      <c r="MY92" s="122">
        <v>1</v>
      </c>
      <c r="MZ92" s="122">
        <v>16</v>
      </c>
      <c r="NA92" s="122">
        <v>94</v>
      </c>
      <c r="NB92" s="122">
        <v>48</v>
      </c>
      <c r="NC92" s="122">
        <v>93</v>
      </c>
      <c r="ND92" s="122">
        <v>199</v>
      </c>
      <c r="NE92" s="122">
        <v>138</v>
      </c>
      <c r="NF92" s="122">
        <v>50</v>
      </c>
      <c r="NG92" s="122">
        <v>51</v>
      </c>
      <c r="NH92" s="122">
        <v>53</v>
      </c>
      <c r="NI92" s="122">
        <v>10</v>
      </c>
      <c r="NJ92" s="122">
        <v>15</v>
      </c>
      <c r="NK92" s="122">
        <v>59</v>
      </c>
      <c r="NL92" s="122">
        <v>87</v>
      </c>
      <c r="NM92" s="122">
        <v>57</v>
      </c>
      <c r="NN92" s="122">
        <v>37</v>
      </c>
      <c r="NO92" s="122">
        <v>25</v>
      </c>
      <c r="NP92" s="122">
        <v>50</v>
      </c>
      <c r="NQ92" s="122">
        <v>75</v>
      </c>
      <c r="NR92" s="122">
        <v>160</v>
      </c>
    </row>
    <row r="93" spans="1:382" ht="45.75" customHeight="1" x14ac:dyDescent="0.25">
      <c r="A93" s="285"/>
      <c r="B93" s="291"/>
      <c r="C93" s="41" t="s">
        <v>116</v>
      </c>
      <c r="D93" s="86">
        <v>520</v>
      </c>
      <c r="E93" s="86">
        <v>54</v>
      </c>
      <c r="F93" s="86">
        <v>46</v>
      </c>
      <c r="G93" s="86">
        <v>97</v>
      </c>
      <c r="H93" s="86">
        <v>21</v>
      </c>
      <c r="I93" s="86">
        <v>473</v>
      </c>
      <c r="J93" s="86">
        <v>163</v>
      </c>
      <c r="K93" s="86">
        <v>30</v>
      </c>
      <c r="L93" s="86">
        <v>20</v>
      </c>
      <c r="M93" s="86">
        <v>44</v>
      </c>
      <c r="N93" s="86">
        <v>1168</v>
      </c>
      <c r="O93" s="86">
        <v>880</v>
      </c>
      <c r="P93" s="86">
        <v>360</v>
      </c>
      <c r="Q93" s="86">
        <v>802</v>
      </c>
      <c r="R93" s="86">
        <v>368</v>
      </c>
      <c r="S93" s="86">
        <v>762</v>
      </c>
      <c r="T93" s="86">
        <v>256</v>
      </c>
      <c r="U93" s="86">
        <v>531</v>
      </c>
      <c r="V93" s="86">
        <v>837</v>
      </c>
      <c r="W93" s="86">
        <v>513</v>
      </c>
      <c r="X93" s="86">
        <v>702</v>
      </c>
      <c r="Y93" s="86">
        <v>1313</v>
      </c>
      <c r="Z93" s="86">
        <v>112</v>
      </c>
      <c r="AA93" s="86">
        <v>390</v>
      </c>
      <c r="AB93" s="86">
        <v>674</v>
      </c>
      <c r="AC93" s="86">
        <v>132</v>
      </c>
      <c r="AD93" s="86">
        <v>195</v>
      </c>
      <c r="AE93" s="86">
        <v>1314</v>
      </c>
      <c r="AF93" s="86">
        <v>79</v>
      </c>
      <c r="AG93" s="86">
        <v>36</v>
      </c>
      <c r="AH93" s="86">
        <v>76</v>
      </c>
      <c r="AI93" s="86">
        <v>31</v>
      </c>
      <c r="AJ93" s="86">
        <v>75</v>
      </c>
      <c r="AK93" s="86">
        <v>56</v>
      </c>
      <c r="AL93" s="86">
        <v>221</v>
      </c>
      <c r="AM93" s="86">
        <v>70</v>
      </c>
      <c r="AN93" s="86">
        <v>50</v>
      </c>
      <c r="AO93" s="86">
        <v>648</v>
      </c>
      <c r="AP93" s="86">
        <v>93</v>
      </c>
      <c r="AQ93" s="86">
        <v>91</v>
      </c>
      <c r="AR93" s="86">
        <v>51</v>
      </c>
      <c r="AS93" s="86">
        <v>157</v>
      </c>
      <c r="AT93" s="86">
        <v>275</v>
      </c>
      <c r="AU93" s="86">
        <v>76</v>
      </c>
      <c r="AV93" s="86">
        <v>27</v>
      </c>
      <c r="AW93" s="86">
        <v>178</v>
      </c>
      <c r="AX93" s="86">
        <v>32</v>
      </c>
      <c r="AY93" s="86">
        <v>262</v>
      </c>
      <c r="AZ93" s="86">
        <v>114</v>
      </c>
      <c r="BA93" s="86">
        <v>113</v>
      </c>
      <c r="BB93" s="86">
        <v>389</v>
      </c>
      <c r="BC93" s="86">
        <v>64</v>
      </c>
      <c r="BD93" s="86">
        <v>58</v>
      </c>
      <c r="BE93" s="86">
        <v>23</v>
      </c>
      <c r="BF93" s="86">
        <v>134</v>
      </c>
      <c r="BG93" s="86">
        <v>82</v>
      </c>
      <c r="BH93" s="86">
        <v>49</v>
      </c>
      <c r="BI93" s="86">
        <v>180</v>
      </c>
      <c r="BJ93" s="86">
        <v>269</v>
      </c>
      <c r="BK93" s="86">
        <v>175</v>
      </c>
      <c r="BL93" s="86">
        <v>78</v>
      </c>
      <c r="BM93" s="86">
        <v>47</v>
      </c>
      <c r="BN93" s="86">
        <v>183</v>
      </c>
      <c r="BO93" s="86">
        <v>46</v>
      </c>
      <c r="BP93" s="86">
        <v>110</v>
      </c>
      <c r="BQ93" s="86">
        <v>220</v>
      </c>
      <c r="BR93" s="86">
        <v>93</v>
      </c>
      <c r="BS93" s="86">
        <v>56</v>
      </c>
      <c r="BT93" s="86">
        <v>127</v>
      </c>
      <c r="BU93" s="86">
        <v>65</v>
      </c>
      <c r="BV93" s="86">
        <v>142</v>
      </c>
      <c r="BW93" s="86">
        <v>255</v>
      </c>
      <c r="BX93" s="86">
        <v>777</v>
      </c>
      <c r="BY93" s="86">
        <v>424</v>
      </c>
      <c r="BZ93" s="86">
        <v>393</v>
      </c>
      <c r="CA93" s="86">
        <v>336</v>
      </c>
      <c r="CB93" s="86">
        <v>29</v>
      </c>
      <c r="CC93" s="86">
        <v>74</v>
      </c>
      <c r="CD93" s="86">
        <v>187</v>
      </c>
      <c r="CE93" s="86">
        <v>135</v>
      </c>
      <c r="CF93" s="86">
        <v>51</v>
      </c>
      <c r="CG93" s="86">
        <v>117</v>
      </c>
      <c r="CH93" s="86">
        <v>198</v>
      </c>
      <c r="CI93" s="86">
        <v>253</v>
      </c>
      <c r="CJ93" s="86">
        <v>231</v>
      </c>
      <c r="CK93" s="86">
        <v>194</v>
      </c>
      <c r="CL93" s="86">
        <v>81</v>
      </c>
      <c r="CM93" s="86">
        <v>47</v>
      </c>
      <c r="CN93" s="86">
        <v>214</v>
      </c>
      <c r="CO93" s="86">
        <v>269</v>
      </c>
      <c r="CP93" s="86">
        <v>169</v>
      </c>
      <c r="CQ93" s="86">
        <v>225</v>
      </c>
      <c r="CR93" s="86">
        <v>74</v>
      </c>
      <c r="CS93" s="86">
        <v>47</v>
      </c>
      <c r="CT93" s="86">
        <v>29</v>
      </c>
      <c r="CU93" s="86">
        <v>25</v>
      </c>
      <c r="CV93" s="86">
        <v>25</v>
      </c>
      <c r="CW93" s="86">
        <v>31</v>
      </c>
      <c r="CX93" s="86">
        <v>31</v>
      </c>
      <c r="CY93" s="86">
        <v>36</v>
      </c>
      <c r="CZ93" s="86">
        <v>40</v>
      </c>
      <c r="DA93" s="86">
        <v>73</v>
      </c>
      <c r="DB93" s="86">
        <v>10</v>
      </c>
      <c r="DC93" s="86">
        <v>12</v>
      </c>
      <c r="DD93" s="86">
        <v>27</v>
      </c>
      <c r="DE93" s="86">
        <v>92</v>
      </c>
      <c r="DF93" s="86">
        <v>172</v>
      </c>
      <c r="DG93" s="86">
        <v>80</v>
      </c>
      <c r="DH93" s="86">
        <v>92</v>
      </c>
      <c r="DI93" s="86">
        <v>173</v>
      </c>
      <c r="DJ93" s="86">
        <v>33</v>
      </c>
      <c r="DK93" s="86">
        <v>108</v>
      </c>
      <c r="DL93" s="86">
        <v>186</v>
      </c>
      <c r="DM93" s="86">
        <v>48</v>
      </c>
      <c r="DN93" s="86">
        <v>73</v>
      </c>
      <c r="DO93" s="86">
        <v>55</v>
      </c>
      <c r="DP93" s="86">
        <v>31</v>
      </c>
      <c r="DQ93" s="86">
        <v>31</v>
      </c>
      <c r="DR93" s="86">
        <v>325</v>
      </c>
      <c r="DS93" s="86">
        <v>86</v>
      </c>
      <c r="DT93" s="86">
        <v>17</v>
      </c>
      <c r="DU93" s="86">
        <v>11</v>
      </c>
      <c r="DV93" s="86">
        <v>21</v>
      </c>
      <c r="DW93" s="86">
        <v>33</v>
      </c>
      <c r="DX93" s="86">
        <v>34</v>
      </c>
      <c r="DY93" s="86">
        <v>51</v>
      </c>
      <c r="DZ93" s="86">
        <v>45</v>
      </c>
      <c r="EA93" s="86">
        <v>71</v>
      </c>
      <c r="EB93" s="86">
        <v>42</v>
      </c>
      <c r="EC93" s="86">
        <v>53</v>
      </c>
      <c r="ED93" s="86">
        <v>18</v>
      </c>
      <c r="EE93" s="86">
        <v>58</v>
      </c>
      <c r="EF93" s="86">
        <v>94</v>
      </c>
      <c r="EG93" s="86">
        <v>159</v>
      </c>
      <c r="EH93" s="86">
        <v>116</v>
      </c>
      <c r="EI93" s="86">
        <v>142</v>
      </c>
      <c r="EJ93" s="86">
        <v>163</v>
      </c>
      <c r="EK93" s="86">
        <v>359</v>
      </c>
      <c r="EL93" s="86">
        <v>312</v>
      </c>
      <c r="EM93" s="86">
        <v>230</v>
      </c>
      <c r="EN93" s="86">
        <v>126</v>
      </c>
      <c r="EO93" s="86">
        <v>40</v>
      </c>
      <c r="EP93" s="86">
        <v>27</v>
      </c>
      <c r="EQ93" s="86">
        <v>37</v>
      </c>
      <c r="ER93" s="86">
        <v>115</v>
      </c>
      <c r="ES93" s="86">
        <v>32</v>
      </c>
      <c r="ET93" s="86">
        <v>76</v>
      </c>
      <c r="EU93" s="86">
        <v>55</v>
      </c>
      <c r="EV93" s="86">
        <v>289</v>
      </c>
      <c r="EW93" s="86">
        <v>136</v>
      </c>
      <c r="EX93" s="86">
        <v>214</v>
      </c>
      <c r="EY93" s="86">
        <v>69</v>
      </c>
      <c r="EZ93" s="86">
        <v>17</v>
      </c>
      <c r="FA93" s="86">
        <v>49</v>
      </c>
      <c r="FB93" s="86">
        <v>138</v>
      </c>
      <c r="FC93" s="86">
        <v>30</v>
      </c>
      <c r="FD93" s="86">
        <v>121</v>
      </c>
      <c r="FE93" s="86">
        <v>153</v>
      </c>
      <c r="FF93" s="86">
        <v>30</v>
      </c>
      <c r="FG93" s="86">
        <v>293</v>
      </c>
      <c r="FH93" s="86">
        <v>349</v>
      </c>
      <c r="FI93" s="86">
        <v>210</v>
      </c>
      <c r="FJ93" s="86">
        <v>7</v>
      </c>
      <c r="FK93" s="86">
        <v>81</v>
      </c>
      <c r="FL93" s="86">
        <v>44</v>
      </c>
      <c r="FM93" s="86">
        <v>9</v>
      </c>
      <c r="FN93" s="86">
        <v>81</v>
      </c>
      <c r="FO93" s="86">
        <v>47</v>
      </c>
      <c r="FP93" s="86">
        <v>85</v>
      </c>
      <c r="FQ93" s="86">
        <v>31</v>
      </c>
      <c r="FR93" s="86">
        <v>56</v>
      </c>
      <c r="FS93" s="86">
        <v>15</v>
      </c>
      <c r="FT93" s="86">
        <v>80</v>
      </c>
      <c r="FU93" s="86">
        <v>105</v>
      </c>
      <c r="FV93" s="86">
        <v>1</v>
      </c>
      <c r="FW93" s="86">
        <v>3</v>
      </c>
      <c r="FX93" s="86">
        <v>2</v>
      </c>
      <c r="FY93" s="86">
        <v>21</v>
      </c>
      <c r="FZ93" s="86">
        <v>45</v>
      </c>
      <c r="GA93" s="86">
        <v>89</v>
      </c>
      <c r="GB93" s="86">
        <v>104</v>
      </c>
      <c r="GC93" s="86">
        <v>4</v>
      </c>
      <c r="GD93" s="86">
        <v>15</v>
      </c>
      <c r="GE93" s="86">
        <v>8</v>
      </c>
      <c r="GF93" s="86">
        <v>9</v>
      </c>
      <c r="GG93" s="86">
        <v>25</v>
      </c>
      <c r="GH93" s="86">
        <v>42</v>
      </c>
      <c r="GI93" s="86">
        <v>4</v>
      </c>
      <c r="GJ93" s="86">
        <v>54</v>
      </c>
      <c r="GK93" s="86">
        <v>17</v>
      </c>
      <c r="GL93" s="86">
        <v>21</v>
      </c>
      <c r="GM93" s="86">
        <v>19</v>
      </c>
      <c r="GN93" s="86">
        <v>327</v>
      </c>
      <c r="GO93" s="86">
        <v>158</v>
      </c>
      <c r="GP93" s="86">
        <v>44</v>
      </c>
      <c r="GQ93" s="86">
        <v>83</v>
      </c>
      <c r="GR93" s="86">
        <v>67</v>
      </c>
      <c r="GS93" s="86">
        <v>146</v>
      </c>
      <c r="GT93" s="86">
        <v>146</v>
      </c>
      <c r="GU93" s="86">
        <v>94</v>
      </c>
      <c r="GV93" s="86">
        <v>58</v>
      </c>
      <c r="GW93" s="86">
        <v>559</v>
      </c>
      <c r="GX93" s="86">
        <v>369</v>
      </c>
      <c r="GY93" s="86">
        <v>112</v>
      </c>
      <c r="GZ93" s="86">
        <v>145</v>
      </c>
      <c r="HA93" s="86">
        <v>44</v>
      </c>
      <c r="HB93" s="86">
        <v>75</v>
      </c>
      <c r="HC93" s="86">
        <v>78</v>
      </c>
      <c r="HD93" s="86">
        <v>211</v>
      </c>
      <c r="HE93" s="86">
        <v>124</v>
      </c>
      <c r="HF93" s="86">
        <v>74</v>
      </c>
      <c r="HG93" s="86">
        <v>122</v>
      </c>
      <c r="HH93" s="86">
        <v>391</v>
      </c>
      <c r="HI93" s="86">
        <v>129</v>
      </c>
      <c r="HJ93" s="86">
        <v>300</v>
      </c>
      <c r="HK93" s="86">
        <v>188</v>
      </c>
      <c r="HL93" s="86">
        <v>13</v>
      </c>
      <c r="HM93" s="86">
        <v>29</v>
      </c>
      <c r="HN93" s="86">
        <v>56</v>
      </c>
      <c r="HO93" s="86">
        <v>36</v>
      </c>
      <c r="HP93" s="86">
        <v>26</v>
      </c>
      <c r="HQ93" s="86">
        <v>74</v>
      </c>
      <c r="HR93" s="86">
        <v>351</v>
      </c>
      <c r="HS93" s="86">
        <v>40</v>
      </c>
      <c r="HT93" s="86">
        <v>46</v>
      </c>
      <c r="HU93" s="86">
        <v>43</v>
      </c>
      <c r="HV93" s="86">
        <v>31</v>
      </c>
      <c r="HW93" s="86">
        <v>43</v>
      </c>
      <c r="HX93" s="86">
        <v>202</v>
      </c>
      <c r="HY93" s="86">
        <v>98</v>
      </c>
      <c r="HZ93" s="86">
        <v>30</v>
      </c>
      <c r="IA93" s="86">
        <v>23</v>
      </c>
      <c r="IB93" s="86">
        <v>105</v>
      </c>
      <c r="IC93" s="86">
        <v>93</v>
      </c>
      <c r="ID93" s="86">
        <v>101</v>
      </c>
      <c r="IE93" s="86">
        <v>65</v>
      </c>
      <c r="IF93" s="86">
        <v>46</v>
      </c>
      <c r="IG93" s="86">
        <v>170</v>
      </c>
      <c r="IH93" s="86">
        <v>339</v>
      </c>
      <c r="II93" s="86">
        <v>98</v>
      </c>
      <c r="IJ93" s="86">
        <v>27</v>
      </c>
      <c r="IK93" s="86">
        <v>66</v>
      </c>
      <c r="IL93" s="86">
        <v>65</v>
      </c>
      <c r="IM93" s="86">
        <v>35</v>
      </c>
      <c r="IN93" s="86">
        <v>57</v>
      </c>
      <c r="IO93" s="86">
        <v>50</v>
      </c>
      <c r="IP93" s="86">
        <v>67</v>
      </c>
      <c r="IQ93" s="86">
        <v>83</v>
      </c>
      <c r="IR93" s="86">
        <v>85</v>
      </c>
      <c r="IS93" s="86">
        <v>52</v>
      </c>
      <c r="IT93" s="86">
        <v>37</v>
      </c>
      <c r="IU93" s="86">
        <v>32</v>
      </c>
      <c r="IV93" s="86">
        <v>5</v>
      </c>
      <c r="IW93" s="86">
        <v>73</v>
      </c>
      <c r="IX93" s="86">
        <v>26</v>
      </c>
      <c r="IY93" s="86">
        <v>13</v>
      </c>
      <c r="IZ93" s="86">
        <v>50</v>
      </c>
      <c r="JA93" s="86">
        <v>10</v>
      </c>
      <c r="JB93" s="86">
        <v>236</v>
      </c>
      <c r="JC93" s="86">
        <v>120</v>
      </c>
      <c r="JD93" s="86">
        <v>74</v>
      </c>
      <c r="JE93" s="86">
        <v>63</v>
      </c>
      <c r="JF93" s="86">
        <v>61</v>
      </c>
      <c r="JG93" s="86">
        <v>75</v>
      </c>
      <c r="JH93" s="86">
        <v>131</v>
      </c>
      <c r="JI93" s="86">
        <v>189</v>
      </c>
      <c r="JJ93" s="86">
        <v>23</v>
      </c>
      <c r="JK93" s="86">
        <v>88</v>
      </c>
      <c r="JL93" s="86">
        <v>57</v>
      </c>
      <c r="JM93" s="86">
        <v>45</v>
      </c>
      <c r="JN93" s="86">
        <v>63</v>
      </c>
      <c r="JO93" s="86">
        <v>44</v>
      </c>
      <c r="JP93" s="86">
        <v>175</v>
      </c>
      <c r="JQ93" s="86">
        <v>100</v>
      </c>
      <c r="JR93" s="86">
        <v>50</v>
      </c>
      <c r="JS93" s="86">
        <v>146</v>
      </c>
      <c r="JT93" s="86">
        <v>136</v>
      </c>
      <c r="JU93" s="86">
        <v>201</v>
      </c>
      <c r="JV93" s="86">
        <v>271</v>
      </c>
      <c r="JW93" s="86">
        <v>109</v>
      </c>
      <c r="JX93" s="86">
        <v>55</v>
      </c>
      <c r="JY93" s="86">
        <v>51</v>
      </c>
      <c r="JZ93" s="86">
        <v>12</v>
      </c>
      <c r="KA93" s="86">
        <v>44</v>
      </c>
      <c r="KB93" s="86">
        <v>15</v>
      </c>
      <c r="KC93" s="86">
        <v>15</v>
      </c>
      <c r="KD93" s="86">
        <v>13</v>
      </c>
      <c r="KE93" s="86">
        <v>66</v>
      </c>
      <c r="KF93" s="86">
        <v>21</v>
      </c>
      <c r="KG93" s="86">
        <v>24</v>
      </c>
      <c r="KH93" s="86">
        <v>2</v>
      </c>
      <c r="KI93" s="86">
        <v>15</v>
      </c>
      <c r="KJ93" s="86">
        <v>40</v>
      </c>
      <c r="KK93" s="86">
        <v>20</v>
      </c>
      <c r="KL93" s="86">
        <v>18</v>
      </c>
      <c r="KM93" s="86">
        <v>314</v>
      </c>
      <c r="KN93" s="86">
        <v>51</v>
      </c>
      <c r="KO93" s="86">
        <v>6</v>
      </c>
      <c r="KP93" s="86">
        <v>75</v>
      </c>
      <c r="KQ93" s="86">
        <v>59</v>
      </c>
      <c r="KR93" s="86">
        <v>138</v>
      </c>
      <c r="KS93" s="86">
        <v>81</v>
      </c>
      <c r="KT93" s="86">
        <v>27</v>
      </c>
      <c r="KU93" s="86">
        <v>137</v>
      </c>
      <c r="KV93" s="86">
        <v>145</v>
      </c>
      <c r="KW93" s="86">
        <v>80</v>
      </c>
      <c r="KX93" s="86">
        <v>102</v>
      </c>
      <c r="KY93" s="86">
        <v>165</v>
      </c>
      <c r="KZ93" s="86">
        <v>37</v>
      </c>
      <c r="LA93" s="86">
        <v>59</v>
      </c>
      <c r="LB93" s="86">
        <v>32</v>
      </c>
      <c r="LC93" s="86">
        <v>23</v>
      </c>
      <c r="LD93" s="86">
        <v>32</v>
      </c>
      <c r="LE93" s="86">
        <v>47</v>
      </c>
      <c r="LF93" s="86">
        <v>162</v>
      </c>
      <c r="LG93" s="86">
        <v>12</v>
      </c>
      <c r="LH93" s="86">
        <v>80</v>
      </c>
      <c r="LI93" s="86">
        <v>275</v>
      </c>
      <c r="LJ93" s="86">
        <v>7</v>
      </c>
      <c r="LK93" s="86">
        <v>6</v>
      </c>
      <c r="LL93" s="86">
        <v>25</v>
      </c>
      <c r="LM93" s="86">
        <v>117</v>
      </c>
      <c r="LN93" s="86">
        <v>44</v>
      </c>
      <c r="LO93" s="86">
        <v>36</v>
      </c>
      <c r="LP93" s="86">
        <v>100</v>
      </c>
      <c r="LQ93" s="86">
        <v>2</v>
      </c>
      <c r="LR93" s="86">
        <v>22</v>
      </c>
      <c r="LS93" s="86">
        <v>14</v>
      </c>
      <c r="LT93" s="86">
        <v>108</v>
      </c>
      <c r="LU93" s="86">
        <v>74</v>
      </c>
      <c r="LV93" s="86">
        <v>56</v>
      </c>
      <c r="LW93" s="86">
        <v>138</v>
      </c>
      <c r="LX93" s="86">
        <v>93</v>
      </c>
      <c r="LY93" s="86">
        <v>42</v>
      </c>
      <c r="LZ93" s="86">
        <v>111</v>
      </c>
      <c r="MA93" s="86">
        <v>356</v>
      </c>
      <c r="MB93" s="86">
        <v>445</v>
      </c>
      <c r="MC93" s="86">
        <v>23</v>
      </c>
      <c r="MD93" s="86">
        <v>81</v>
      </c>
      <c r="ME93" s="86">
        <v>115</v>
      </c>
      <c r="MF93" s="86">
        <v>234</v>
      </c>
      <c r="MG93" s="86">
        <v>96</v>
      </c>
      <c r="MH93" s="86">
        <v>130</v>
      </c>
      <c r="MI93" s="86">
        <v>71</v>
      </c>
      <c r="MJ93" s="86">
        <v>130</v>
      </c>
      <c r="MK93" s="86">
        <v>59</v>
      </c>
      <c r="ML93" s="86">
        <v>127</v>
      </c>
      <c r="MM93" s="86">
        <v>103</v>
      </c>
      <c r="MN93" s="86">
        <v>243</v>
      </c>
      <c r="MO93" s="86">
        <v>53</v>
      </c>
      <c r="MP93" s="86">
        <v>25</v>
      </c>
      <c r="MQ93" s="86">
        <v>60</v>
      </c>
      <c r="MR93" s="86">
        <v>147</v>
      </c>
      <c r="MS93" s="86">
        <v>54</v>
      </c>
      <c r="MT93" s="86">
        <v>17</v>
      </c>
      <c r="MU93" s="86">
        <v>22</v>
      </c>
      <c r="MV93" s="86">
        <v>40</v>
      </c>
      <c r="MW93" s="86">
        <v>62</v>
      </c>
      <c r="MX93" s="86">
        <v>350</v>
      </c>
      <c r="MY93" s="86">
        <v>1</v>
      </c>
      <c r="MZ93" s="86">
        <v>17</v>
      </c>
      <c r="NA93" s="86">
        <v>95</v>
      </c>
      <c r="NB93" s="86">
        <v>48</v>
      </c>
      <c r="NC93" s="86">
        <v>95</v>
      </c>
      <c r="ND93" s="86">
        <v>200</v>
      </c>
      <c r="NE93" s="86">
        <v>163</v>
      </c>
      <c r="NF93" s="86">
        <v>54</v>
      </c>
      <c r="NG93" s="86">
        <v>55</v>
      </c>
      <c r="NH93" s="86">
        <v>54</v>
      </c>
      <c r="NI93" s="86">
        <v>12</v>
      </c>
      <c r="NJ93" s="86">
        <v>15</v>
      </c>
      <c r="NK93" s="86">
        <v>63</v>
      </c>
      <c r="NL93" s="86">
        <v>87</v>
      </c>
      <c r="NM93" s="86">
        <v>57</v>
      </c>
      <c r="NN93" s="86">
        <v>37</v>
      </c>
      <c r="NO93" s="86">
        <v>25</v>
      </c>
      <c r="NP93" s="86">
        <v>50</v>
      </c>
      <c r="NQ93" s="86">
        <v>78</v>
      </c>
      <c r="NR93" s="86">
        <v>160</v>
      </c>
    </row>
    <row r="94" spans="1:382" s="35" customFormat="1" ht="18.75" hidden="1" customHeight="1" x14ac:dyDescent="0.25">
      <c r="A94" s="285"/>
      <c r="B94" s="290" t="s">
        <v>167</v>
      </c>
      <c r="C94" s="290"/>
      <c r="D94" s="34">
        <v>98.4</v>
      </c>
      <c r="E94" s="34">
        <v>99.4</v>
      </c>
      <c r="F94" s="34">
        <v>100.4</v>
      </c>
      <c r="G94" s="34">
        <v>101.4</v>
      </c>
      <c r="H94" s="34">
        <v>102.4</v>
      </c>
      <c r="I94" s="34">
        <v>103.4</v>
      </c>
      <c r="J94" s="34">
        <v>104.4</v>
      </c>
      <c r="K94" s="34">
        <v>105.4</v>
      </c>
      <c r="L94" s="34">
        <v>106.4</v>
      </c>
      <c r="M94" s="34">
        <v>107.4</v>
      </c>
      <c r="N94" s="34">
        <v>108.4</v>
      </c>
      <c r="O94" s="34">
        <v>109.4</v>
      </c>
      <c r="P94" s="34">
        <v>110.4</v>
      </c>
      <c r="Q94" s="34">
        <v>111.4</v>
      </c>
      <c r="R94" s="34">
        <v>112.4</v>
      </c>
      <c r="S94" s="34">
        <v>113.4</v>
      </c>
      <c r="T94" s="34">
        <v>114.4</v>
      </c>
      <c r="U94" s="34">
        <v>115.4</v>
      </c>
      <c r="V94" s="34">
        <v>116.4</v>
      </c>
      <c r="W94" s="34">
        <v>117.4</v>
      </c>
      <c r="X94" s="34">
        <v>118.4</v>
      </c>
      <c r="Y94" s="34">
        <v>119.4</v>
      </c>
      <c r="Z94" s="34">
        <v>120.4</v>
      </c>
      <c r="AA94" s="34">
        <v>121.4</v>
      </c>
      <c r="AB94" s="34">
        <v>122.4</v>
      </c>
      <c r="AC94" s="34">
        <v>123.4</v>
      </c>
      <c r="AD94" s="34">
        <v>124.4</v>
      </c>
      <c r="AE94" s="34">
        <v>125.4</v>
      </c>
      <c r="AF94" s="34">
        <v>126.4</v>
      </c>
      <c r="AG94" s="34">
        <v>127.4</v>
      </c>
      <c r="AH94" s="34">
        <v>128.4</v>
      </c>
      <c r="AI94" s="34">
        <v>129.4</v>
      </c>
      <c r="AJ94" s="34">
        <v>130.4</v>
      </c>
      <c r="AK94" s="34">
        <v>131.4</v>
      </c>
      <c r="AL94" s="34">
        <v>132.4</v>
      </c>
      <c r="AM94" s="34">
        <v>133.4</v>
      </c>
      <c r="AN94" s="34">
        <v>134.4</v>
      </c>
      <c r="AO94" s="34">
        <v>135.4</v>
      </c>
      <c r="AP94" s="34">
        <v>136.4</v>
      </c>
      <c r="AQ94" s="34">
        <v>137.4</v>
      </c>
      <c r="AR94" s="34">
        <v>138.4</v>
      </c>
      <c r="AS94" s="34">
        <v>139.4</v>
      </c>
      <c r="AT94" s="34">
        <v>140.4</v>
      </c>
      <c r="AU94" s="34">
        <v>141.4</v>
      </c>
      <c r="AV94" s="34">
        <v>142.4</v>
      </c>
      <c r="AW94" s="34">
        <v>143.4</v>
      </c>
      <c r="AX94" s="34">
        <v>144.4</v>
      </c>
      <c r="AY94" s="34">
        <v>145.4</v>
      </c>
      <c r="AZ94" s="34">
        <v>146.4</v>
      </c>
      <c r="BA94" s="34">
        <v>147.4</v>
      </c>
      <c r="BB94" s="34">
        <v>148.4</v>
      </c>
      <c r="BC94" s="34">
        <v>149.4</v>
      </c>
      <c r="BD94" s="34">
        <v>150.4</v>
      </c>
      <c r="BE94" s="34">
        <v>151.4</v>
      </c>
      <c r="BF94" s="34">
        <v>152.4</v>
      </c>
      <c r="BG94" s="34">
        <v>153.4</v>
      </c>
      <c r="BH94" s="34">
        <v>154.4</v>
      </c>
      <c r="BI94" s="34">
        <v>155.4</v>
      </c>
      <c r="BJ94" s="34">
        <v>156.4</v>
      </c>
      <c r="BK94" s="34">
        <v>157.4</v>
      </c>
      <c r="BL94" s="34">
        <v>158.4</v>
      </c>
      <c r="BM94" s="34">
        <v>159.4</v>
      </c>
      <c r="BN94" s="34">
        <v>160.4</v>
      </c>
      <c r="BO94" s="34">
        <v>161.4</v>
      </c>
      <c r="BP94" s="34">
        <v>162.4</v>
      </c>
      <c r="BQ94" s="34">
        <v>163.4</v>
      </c>
      <c r="BR94" s="34">
        <v>164.4</v>
      </c>
      <c r="BS94" s="34">
        <v>165.4</v>
      </c>
      <c r="BT94" s="34">
        <v>166.4</v>
      </c>
      <c r="BU94" s="34">
        <v>167.4</v>
      </c>
      <c r="BV94" s="34">
        <v>168.4</v>
      </c>
      <c r="BW94" s="34">
        <v>169.4</v>
      </c>
      <c r="BX94" s="34">
        <v>170.4</v>
      </c>
      <c r="BY94" s="34">
        <v>171.4</v>
      </c>
      <c r="BZ94" s="34">
        <v>172.4</v>
      </c>
      <c r="CA94" s="34">
        <v>173.4</v>
      </c>
      <c r="CB94" s="34">
        <v>174.4</v>
      </c>
      <c r="CC94" s="34">
        <v>175.4</v>
      </c>
      <c r="CD94" s="34">
        <v>176.4</v>
      </c>
      <c r="CE94" s="34">
        <v>177.4</v>
      </c>
      <c r="CF94" s="34">
        <v>178.4</v>
      </c>
      <c r="CG94" s="34">
        <v>179.4</v>
      </c>
      <c r="CH94" s="34">
        <v>180.4</v>
      </c>
      <c r="CI94" s="34">
        <v>181.4</v>
      </c>
      <c r="CJ94" s="34">
        <v>182.4</v>
      </c>
      <c r="CK94" s="34">
        <v>183.4</v>
      </c>
      <c r="CL94" s="34">
        <v>184.4</v>
      </c>
      <c r="CM94" s="34">
        <v>185.4</v>
      </c>
      <c r="CN94" s="34">
        <v>186.4</v>
      </c>
      <c r="CO94" s="34">
        <v>187.4</v>
      </c>
      <c r="CP94" s="34">
        <v>188.4</v>
      </c>
      <c r="CQ94" s="34">
        <v>189.4</v>
      </c>
      <c r="CR94" s="34">
        <v>190.4</v>
      </c>
      <c r="CS94" s="34">
        <v>191.4</v>
      </c>
      <c r="CT94" s="34">
        <v>192.4</v>
      </c>
      <c r="CU94" s="34">
        <v>193.4</v>
      </c>
      <c r="CV94" s="34">
        <v>194.4</v>
      </c>
      <c r="CW94" s="34">
        <v>195.4</v>
      </c>
      <c r="CX94" s="34">
        <v>196.4</v>
      </c>
      <c r="CY94" s="34">
        <v>197.4</v>
      </c>
      <c r="CZ94" s="34">
        <v>198.4</v>
      </c>
      <c r="DA94" s="34">
        <v>199.4</v>
      </c>
      <c r="DB94" s="34">
        <v>200.4</v>
      </c>
      <c r="DC94" s="34">
        <v>201.4</v>
      </c>
      <c r="DD94" s="34">
        <v>202.4</v>
      </c>
      <c r="DE94" s="34">
        <v>203.4</v>
      </c>
      <c r="DF94" s="34">
        <v>204.4</v>
      </c>
      <c r="DG94" s="34">
        <v>205.4</v>
      </c>
      <c r="DH94" s="34">
        <v>206.4</v>
      </c>
      <c r="DI94" s="34">
        <v>207.4</v>
      </c>
      <c r="DJ94" s="34">
        <v>208.4</v>
      </c>
      <c r="DK94" s="34">
        <v>209.4</v>
      </c>
      <c r="DL94" s="34">
        <v>210.4</v>
      </c>
      <c r="DM94" s="34">
        <v>211.4</v>
      </c>
      <c r="DN94" s="34">
        <v>212.4</v>
      </c>
      <c r="DO94" s="34">
        <v>213.4</v>
      </c>
      <c r="DP94" s="34">
        <v>214.4</v>
      </c>
      <c r="DQ94" s="34">
        <v>215.4</v>
      </c>
      <c r="DR94" s="34">
        <v>216.4</v>
      </c>
      <c r="DS94" s="34">
        <v>217.4</v>
      </c>
      <c r="DT94" s="34">
        <v>218.4</v>
      </c>
      <c r="DU94" s="34">
        <v>219.4</v>
      </c>
      <c r="DV94" s="34">
        <v>220.4</v>
      </c>
      <c r="DW94" s="34">
        <v>221.4</v>
      </c>
      <c r="DX94" s="34">
        <v>222.4</v>
      </c>
      <c r="DY94" s="34">
        <v>223.4</v>
      </c>
      <c r="DZ94" s="34">
        <v>224.4</v>
      </c>
      <c r="EA94" s="34">
        <v>225.4</v>
      </c>
      <c r="EB94" s="34">
        <v>226.4</v>
      </c>
      <c r="EC94" s="34">
        <v>227.4</v>
      </c>
      <c r="ED94" s="34">
        <v>228.4</v>
      </c>
      <c r="EE94" s="34">
        <v>229.4</v>
      </c>
      <c r="EF94" s="34">
        <v>230.4</v>
      </c>
      <c r="EG94" s="34">
        <v>231.4</v>
      </c>
      <c r="EH94" s="34">
        <v>232.4</v>
      </c>
      <c r="EI94" s="34">
        <v>233.4</v>
      </c>
      <c r="EJ94" s="34">
        <v>234.4</v>
      </c>
      <c r="EK94" s="34">
        <v>235.4</v>
      </c>
      <c r="EL94" s="34">
        <v>236.4</v>
      </c>
      <c r="EM94" s="34">
        <v>237.4</v>
      </c>
      <c r="EN94" s="34">
        <v>238.4</v>
      </c>
      <c r="EO94" s="34">
        <v>239.4</v>
      </c>
      <c r="EP94" s="34">
        <v>240.4</v>
      </c>
      <c r="EQ94" s="34">
        <v>241.4</v>
      </c>
      <c r="ER94" s="34">
        <v>242.4</v>
      </c>
      <c r="ES94" s="34">
        <v>243.4</v>
      </c>
      <c r="ET94" s="34">
        <v>244.4</v>
      </c>
      <c r="EU94" s="34">
        <v>245.4</v>
      </c>
      <c r="EV94" s="34">
        <v>246.4</v>
      </c>
      <c r="EW94" s="34">
        <v>247.4</v>
      </c>
      <c r="EX94" s="34">
        <v>248.4</v>
      </c>
      <c r="EY94" s="34">
        <v>249.4</v>
      </c>
      <c r="EZ94" s="34">
        <v>250.4</v>
      </c>
      <c r="FA94" s="34">
        <v>251.4</v>
      </c>
      <c r="FB94" s="34">
        <v>252.4</v>
      </c>
      <c r="FC94" s="34">
        <v>253.4</v>
      </c>
      <c r="FD94" s="34">
        <v>254.4</v>
      </c>
      <c r="FE94" s="34">
        <v>255.4</v>
      </c>
      <c r="FF94" s="34">
        <v>256.39999999999998</v>
      </c>
      <c r="FG94" s="34">
        <v>257.39999999999998</v>
      </c>
      <c r="FH94" s="34">
        <v>258.39999999999998</v>
      </c>
      <c r="FI94" s="34">
        <v>259.39999999999998</v>
      </c>
      <c r="FJ94" s="34">
        <v>260.39999999999998</v>
      </c>
      <c r="FK94" s="34">
        <v>261.39999999999998</v>
      </c>
      <c r="FL94" s="34">
        <v>262.39999999999998</v>
      </c>
      <c r="FM94" s="34">
        <v>263.39999999999998</v>
      </c>
      <c r="FN94" s="34">
        <v>264.39999999999998</v>
      </c>
      <c r="FO94" s="34">
        <v>265.39999999999998</v>
      </c>
      <c r="FP94" s="34">
        <v>266.39999999999998</v>
      </c>
      <c r="FQ94" s="34">
        <v>267.39999999999998</v>
      </c>
      <c r="FR94" s="34">
        <v>268.39999999999998</v>
      </c>
      <c r="FS94" s="34">
        <v>269.39999999999998</v>
      </c>
      <c r="FT94" s="34">
        <v>270.39999999999998</v>
      </c>
      <c r="FU94" s="34">
        <v>271.39999999999998</v>
      </c>
      <c r="FV94" s="34">
        <v>272.39999999999998</v>
      </c>
      <c r="FW94" s="34">
        <v>273.39999999999998</v>
      </c>
      <c r="FX94" s="34">
        <v>274.39999999999998</v>
      </c>
      <c r="FY94" s="34">
        <v>275.39999999999998</v>
      </c>
      <c r="FZ94" s="34">
        <v>276.39999999999998</v>
      </c>
      <c r="GA94" s="34">
        <v>277.39999999999998</v>
      </c>
      <c r="GB94" s="34">
        <v>278.39999999999998</v>
      </c>
      <c r="GC94" s="34">
        <v>279.39999999999998</v>
      </c>
      <c r="GD94" s="34">
        <v>280.39999999999998</v>
      </c>
      <c r="GE94" s="34">
        <v>281.39999999999998</v>
      </c>
      <c r="GF94" s="34">
        <v>282.39999999999998</v>
      </c>
      <c r="GG94" s="34">
        <v>283.39999999999998</v>
      </c>
      <c r="GH94" s="34">
        <v>284.39999999999998</v>
      </c>
      <c r="GI94" s="34">
        <v>285.39999999999998</v>
      </c>
      <c r="GJ94" s="34">
        <v>286.39999999999998</v>
      </c>
      <c r="GK94" s="34">
        <v>287.39999999999998</v>
      </c>
      <c r="GL94" s="34">
        <v>288.39999999999998</v>
      </c>
      <c r="GM94" s="34">
        <v>289.39999999999998</v>
      </c>
      <c r="GN94" s="34">
        <v>290.39999999999998</v>
      </c>
      <c r="GO94" s="34">
        <v>291.39999999999998</v>
      </c>
      <c r="GP94" s="34">
        <v>292.39999999999998</v>
      </c>
      <c r="GQ94" s="34">
        <v>293.39999999999998</v>
      </c>
      <c r="GR94" s="34">
        <v>294.39999999999998</v>
      </c>
      <c r="GS94" s="34">
        <v>295.39999999999998</v>
      </c>
      <c r="GT94" s="34">
        <v>296.39999999999998</v>
      </c>
      <c r="GU94" s="34">
        <v>297.39999999999998</v>
      </c>
      <c r="GV94" s="34">
        <v>298.39999999999998</v>
      </c>
      <c r="GW94" s="34">
        <v>299.39999999999998</v>
      </c>
      <c r="GX94" s="34">
        <v>300.39999999999998</v>
      </c>
      <c r="GY94" s="34">
        <v>301.39999999999998</v>
      </c>
      <c r="GZ94" s="34">
        <v>302.39999999999998</v>
      </c>
      <c r="HA94" s="34">
        <v>303.39999999999998</v>
      </c>
      <c r="HB94" s="34">
        <v>304.39999999999998</v>
      </c>
      <c r="HC94" s="34">
        <v>305.39999999999998</v>
      </c>
      <c r="HD94" s="34">
        <v>306.39999999999998</v>
      </c>
      <c r="HE94" s="34">
        <v>307.39999999999998</v>
      </c>
      <c r="HF94" s="34">
        <v>308.39999999999998</v>
      </c>
      <c r="HG94" s="34">
        <v>309.39999999999998</v>
      </c>
      <c r="HH94" s="34">
        <v>310.39999999999998</v>
      </c>
      <c r="HI94" s="34">
        <v>311.39999999999998</v>
      </c>
      <c r="HJ94" s="34">
        <v>312.39999999999998</v>
      </c>
      <c r="HK94" s="34">
        <v>313.39999999999998</v>
      </c>
      <c r="HL94" s="34">
        <v>314.39999999999998</v>
      </c>
      <c r="HM94" s="34">
        <v>315.39999999999998</v>
      </c>
      <c r="HN94" s="34">
        <v>316.39999999999998</v>
      </c>
      <c r="HO94" s="34">
        <v>317.39999999999998</v>
      </c>
      <c r="HP94" s="34">
        <v>318.39999999999998</v>
      </c>
      <c r="HQ94" s="34">
        <v>319.39999999999998</v>
      </c>
      <c r="HR94" s="34">
        <v>320.39999999999998</v>
      </c>
      <c r="HS94" s="34">
        <v>321.39999999999998</v>
      </c>
      <c r="HT94" s="34">
        <v>322.39999999999998</v>
      </c>
      <c r="HU94" s="34">
        <v>323.39999999999998</v>
      </c>
      <c r="HV94" s="34">
        <v>324.39999999999998</v>
      </c>
      <c r="HW94" s="34">
        <v>325.39999999999998</v>
      </c>
      <c r="HX94" s="34">
        <v>326.39999999999998</v>
      </c>
      <c r="HY94" s="34">
        <v>327.39999999999998</v>
      </c>
      <c r="HZ94" s="34">
        <v>328.4</v>
      </c>
      <c r="IA94" s="34">
        <v>329.4</v>
      </c>
      <c r="IB94" s="34">
        <v>330.4</v>
      </c>
      <c r="IC94" s="34">
        <v>331.4</v>
      </c>
      <c r="ID94" s="34">
        <v>332.4</v>
      </c>
      <c r="IE94" s="34">
        <v>333.4</v>
      </c>
      <c r="IF94" s="34">
        <v>334.4</v>
      </c>
      <c r="IG94" s="34">
        <v>335.4</v>
      </c>
      <c r="IH94" s="34">
        <v>336.4</v>
      </c>
      <c r="II94" s="34">
        <v>337.4</v>
      </c>
      <c r="IJ94" s="34">
        <v>338.4</v>
      </c>
      <c r="IK94" s="34">
        <v>339.4</v>
      </c>
      <c r="IL94" s="34">
        <v>340.4</v>
      </c>
      <c r="IM94" s="34">
        <v>341.4</v>
      </c>
      <c r="IN94" s="34">
        <v>342.4</v>
      </c>
      <c r="IO94" s="34">
        <v>343.4</v>
      </c>
      <c r="IP94" s="34">
        <v>344.4</v>
      </c>
      <c r="IQ94" s="34">
        <v>345.4</v>
      </c>
      <c r="IR94" s="34">
        <v>346.4</v>
      </c>
      <c r="IS94" s="34">
        <v>347.4</v>
      </c>
      <c r="IT94" s="34">
        <v>348.4</v>
      </c>
      <c r="IU94" s="34">
        <v>349.4</v>
      </c>
      <c r="IV94" s="34">
        <v>350.4</v>
      </c>
      <c r="IW94" s="34">
        <v>351.4</v>
      </c>
      <c r="IX94" s="34">
        <v>352.4</v>
      </c>
      <c r="IY94" s="34">
        <v>353.4</v>
      </c>
      <c r="IZ94" s="34">
        <v>354.4</v>
      </c>
      <c r="JA94" s="34">
        <v>355.4</v>
      </c>
      <c r="JB94" s="34">
        <v>356.4</v>
      </c>
      <c r="JC94" s="34">
        <v>357.4</v>
      </c>
      <c r="JD94" s="34">
        <v>358.4</v>
      </c>
      <c r="JE94" s="34">
        <v>359.4</v>
      </c>
      <c r="JF94" s="34">
        <v>360.4</v>
      </c>
      <c r="JG94" s="34">
        <v>361.4</v>
      </c>
      <c r="JH94" s="34">
        <v>362.4</v>
      </c>
      <c r="JI94" s="34">
        <v>363.4</v>
      </c>
      <c r="JJ94" s="34">
        <v>364.4</v>
      </c>
      <c r="JK94" s="34">
        <v>365.4</v>
      </c>
      <c r="JL94" s="34">
        <v>366.4</v>
      </c>
      <c r="JM94" s="34">
        <v>367.4</v>
      </c>
      <c r="JN94" s="34">
        <v>368.4</v>
      </c>
      <c r="JO94" s="34">
        <v>369.4</v>
      </c>
      <c r="JP94" s="34">
        <v>370.4</v>
      </c>
      <c r="JQ94" s="34">
        <v>371.4</v>
      </c>
      <c r="JR94" s="34">
        <v>372.4</v>
      </c>
      <c r="JS94" s="34">
        <v>373.4</v>
      </c>
      <c r="JT94" s="34">
        <v>374.4</v>
      </c>
      <c r="JU94" s="34">
        <v>375.4</v>
      </c>
      <c r="JV94" s="34">
        <v>376.4</v>
      </c>
      <c r="JW94" s="34">
        <v>377.4</v>
      </c>
      <c r="JX94" s="34">
        <v>378.4</v>
      </c>
      <c r="JY94" s="34">
        <v>379.4</v>
      </c>
      <c r="JZ94" s="34">
        <v>380.4</v>
      </c>
      <c r="KA94" s="34">
        <v>381.4</v>
      </c>
      <c r="KB94" s="34">
        <v>382.4</v>
      </c>
      <c r="KC94" s="34">
        <v>383.4</v>
      </c>
      <c r="KD94" s="34">
        <v>384.4</v>
      </c>
      <c r="KE94" s="34">
        <v>385.4</v>
      </c>
      <c r="KF94" s="34">
        <v>386.4</v>
      </c>
      <c r="KG94" s="34">
        <v>387.4</v>
      </c>
      <c r="KH94" s="34">
        <v>388.4</v>
      </c>
      <c r="KI94" s="34">
        <v>389.4</v>
      </c>
      <c r="KJ94" s="34">
        <v>390.4</v>
      </c>
      <c r="KK94" s="34">
        <v>391.4</v>
      </c>
      <c r="KL94" s="34">
        <v>392.4</v>
      </c>
      <c r="KM94" s="34">
        <v>393.4</v>
      </c>
      <c r="KN94" s="34">
        <v>394.4</v>
      </c>
      <c r="KO94" s="34">
        <v>395.4</v>
      </c>
      <c r="KP94" s="34">
        <v>396.4</v>
      </c>
      <c r="KQ94" s="34">
        <v>397.4</v>
      </c>
      <c r="KR94" s="34">
        <v>398.4</v>
      </c>
      <c r="KS94" s="34">
        <v>399.4</v>
      </c>
      <c r="KT94" s="34">
        <v>400.4</v>
      </c>
      <c r="KU94" s="34">
        <v>401.4</v>
      </c>
      <c r="KV94" s="34">
        <v>402.4</v>
      </c>
      <c r="KW94" s="34">
        <v>403.4</v>
      </c>
      <c r="KX94" s="34">
        <v>404.4</v>
      </c>
      <c r="KY94" s="34">
        <v>405.4</v>
      </c>
      <c r="KZ94" s="34">
        <v>406.4</v>
      </c>
      <c r="LA94" s="34">
        <v>407.4</v>
      </c>
      <c r="LB94" s="34">
        <v>408.4</v>
      </c>
      <c r="LC94" s="34">
        <v>409.4</v>
      </c>
      <c r="LD94" s="34">
        <v>410.4</v>
      </c>
      <c r="LE94" s="34">
        <v>411.4</v>
      </c>
      <c r="LF94" s="34">
        <v>412.4</v>
      </c>
      <c r="LG94" s="34">
        <v>413.4</v>
      </c>
      <c r="LH94" s="34">
        <v>414.4</v>
      </c>
      <c r="LI94" s="34">
        <v>415.4</v>
      </c>
      <c r="LJ94" s="34">
        <v>416.4</v>
      </c>
      <c r="LK94" s="34">
        <v>417.4</v>
      </c>
      <c r="LL94" s="34">
        <v>418.4</v>
      </c>
      <c r="LM94" s="34">
        <v>419.4</v>
      </c>
      <c r="LN94" s="34">
        <v>420.4</v>
      </c>
      <c r="LO94" s="34">
        <v>421.4</v>
      </c>
      <c r="LP94" s="34">
        <v>422.4</v>
      </c>
      <c r="LQ94" s="34">
        <v>423.4</v>
      </c>
      <c r="LR94" s="34">
        <v>424.4</v>
      </c>
      <c r="LS94" s="34">
        <v>425.4</v>
      </c>
      <c r="LT94" s="34">
        <v>426.4</v>
      </c>
      <c r="LU94" s="34">
        <v>427.4</v>
      </c>
      <c r="LV94" s="34">
        <v>428.4</v>
      </c>
      <c r="LW94" s="34">
        <v>429.4</v>
      </c>
      <c r="LX94" s="34">
        <v>430.4</v>
      </c>
      <c r="LY94" s="34">
        <v>431.4</v>
      </c>
      <c r="LZ94" s="34">
        <v>432.4</v>
      </c>
      <c r="MA94" s="34">
        <v>433.4</v>
      </c>
      <c r="MB94" s="34">
        <v>434.4</v>
      </c>
      <c r="MC94" s="34">
        <v>435.4</v>
      </c>
      <c r="MD94" s="34">
        <v>436.4</v>
      </c>
      <c r="ME94" s="34">
        <v>437.4</v>
      </c>
      <c r="MF94" s="34">
        <v>438.4</v>
      </c>
      <c r="MG94" s="34">
        <v>439.4</v>
      </c>
      <c r="MH94" s="34">
        <v>440.4</v>
      </c>
      <c r="MI94" s="34">
        <v>441.4</v>
      </c>
      <c r="MJ94" s="34">
        <v>442.4</v>
      </c>
      <c r="MK94" s="34">
        <v>443.4</v>
      </c>
      <c r="ML94" s="34">
        <v>444.4</v>
      </c>
      <c r="MM94" s="34">
        <v>445.4</v>
      </c>
      <c r="MN94" s="34">
        <v>446.4</v>
      </c>
      <c r="MO94" s="34">
        <v>447.4</v>
      </c>
      <c r="MP94" s="34">
        <v>448.4</v>
      </c>
      <c r="MQ94" s="34">
        <v>449.4</v>
      </c>
      <c r="MR94" s="34">
        <v>450.4</v>
      </c>
      <c r="MS94" s="34">
        <v>451.4</v>
      </c>
      <c r="MT94" s="34">
        <v>452.4</v>
      </c>
      <c r="MU94" s="34">
        <v>453.4</v>
      </c>
      <c r="MV94" s="34">
        <v>454.4</v>
      </c>
      <c r="MW94" s="34">
        <v>455.4</v>
      </c>
      <c r="MX94" s="34">
        <v>456.4</v>
      </c>
      <c r="MY94" s="34">
        <v>457.4</v>
      </c>
      <c r="MZ94" s="34">
        <v>458.4</v>
      </c>
      <c r="NA94" s="34">
        <v>459.4</v>
      </c>
      <c r="NB94" s="34">
        <v>460.4</v>
      </c>
      <c r="NC94" s="34">
        <v>461.4</v>
      </c>
      <c r="ND94" s="34">
        <v>462.4</v>
      </c>
      <c r="NE94" s="34">
        <v>463.4</v>
      </c>
      <c r="NF94" s="34">
        <v>464.4</v>
      </c>
      <c r="NG94" s="34">
        <v>465.4</v>
      </c>
      <c r="NH94" s="34">
        <v>466.4</v>
      </c>
      <c r="NI94" s="34">
        <v>467.4</v>
      </c>
      <c r="NJ94" s="34">
        <v>468.4</v>
      </c>
      <c r="NK94" s="34">
        <v>469.4</v>
      </c>
      <c r="NL94" s="34">
        <v>470.4</v>
      </c>
      <c r="NM94" s="34">
        <v>471.4</v>
      </c>
      <c r="NN94" s="34">
        <v>472.4</v>
      </c>
      <c r="NO94" s="34">
        <v>473.4</v>
      </c>
      <c r="NP94" s="34">
        <v>474.4</v>
      </c>
      <c r="NQ94" s="34">
        <v>475.4</v>
      </c>
      <c r="NR94" s="34">
        <v>476.4</v>
      </c>
    </row>
    <row r="95" spans="1:382" s="38" customFormat="1" ht="21" hidden="1" customHeight="1" x14ac:dyDescent="0.25">
      <c r="A95" s="286"/>
      <c r="B95" s="282" t="s">
        <v>103</v>
      </c>
      <c r="C95" s="282"/>
      <c r="D95" s="36">
        <f t="shared" ref="D95:BO95" si="174">D91-D94</f>
        <v>-4.4000000000000057</v>
      </c>
      <c r="E95" s="36">
        <f t="shared" si="174"/>
        <v>-8.4000000000000057</v>
      </c>
      <c r="F95" s="36">
        <f t="shared" si="174"/>
        <v>-9.4000000000000057</v>
      </c>
      <c r="G95" s="36">
        <f t="shared" si="174"/>
        <v>-10.400000000000006</v>
      </c>
      <c r="H95" s="36">
        <f t="shared" si="174"/>
        <v>-7.4000000000000057</v>
      </c>
      <c r="I95" s="36">
        <f t="shared" si="174"/>
        <v>-8.4000000000000057</v>
      </c>
      <c r="J95" s="36">
        <f t="shared" si="174"/>
        <v>-8.4000000000000057</v>
      </c>
      <c r="K95" s="36">
        <f t="shared" si="174"/>
        <v>-12.400000000000006</v>
      </c>
      <c r="L95" s="36">
        <f t="shared" si="174"/>
        <v>-6.4000000000000057</v>
      </c>
      <c r="M95" s="36">
        <f t="shared" si="174"/>
        <v>-7.4000000000000057</v>
      </c>
      <c r="N95" s="36">
        <f t="shared" si="174"/>
        <v>-9.4000000000000057</v>
      </c>
      <c r="O95" s="36">
        <f t="shared" si="174"/>
        <v>-12.400000000000006</v>
      </c>
      <c r="P95" s="36">
        <f t="shared" si="174"/>
        <v>-19.400000000000006</v>
      </c>
      <c r="Q95" s="36">
        <f t="shared" si="174"/>
        <v>-24.400000000000006</v>
      </c>
      <c r="R95" s="36">
        <f t="shared" si="174"/>
        <v>-18.400000000000006</v>
      </c>
      <c r="S95" s="36">
        <f t="shared" si="174"/>
        <v>-19.400000000000006</v>
      </c>
      <c r="T95" s="36">
        <f t="shared" si="174"/>
        <v>-17.400000000000006</v>
      </c>
      <c r="U95" s="36">
        <f t="shared" si="174"/>
        <v>-26.400000000000006</v>
      </c>
      <c r="V95" s="36">
        <f t="shared" si="174"/>
        <v>-22.400000000000006</v>
      </c>
      <c r="W95" s="36">
        <f t="shared" si="174"/>
        <v>-19.400000000000006</v>
      </c>
      <c r="X95" s="36">
        <f t="shared" si="174"/>
        <v>-21.400000000000006</v>
      </c>
      <c r="Y95" s="36">
        <f t="shared" si="174"/>
        <v>-19.400000000000006</v>
      </c>
      <c r="Z95" s="36">
        <f t="shared" si="174"/>
        <v>-21.400000000000006</v>
      </c>
      <c r="AA95" s="36">
        <f t="shared" si="174"/>
        <v>-32.400000000000006</v>
      </c>
      <c r="AB95" s="36">
        <f t="shared" si="174"/>
        <v>-27.400000000000006</v>
      </c>
      <c r="AC95" s="36">
        <f t="shared" si="174"/>
        <v>-25.400000000000006</v>
      </c>
      <c r="AD95" s="36">
        <f t="shared" si="174"/>
        <v>-25.400000000000006</v>
      </c>
      <c r="AE95" s="36">
        <f t="shared" si="174"/>
        <v>-25.400000000000006</v>
      </c>
      <c r="AF95" s="36">
        <f t="shared" si="174"/>
        <v>-31.400000000000006</v>
      </c>
      <c r="AG95" s="36">
        <f t="shared" si="174"/>
        <v>-35.400000000000006</v>
      </c>
      <c r="AH95" s="36">
        <f t="shared" si="174"/>
        <v>-31.400000000000006</v>
      </c>
      <c r="AI95" s="36">
        <f t="shared" si="174"/>
        <v>-32.400000000000006</v>
      </c>
      <c r="AJ95" s="36">
        <f t="shared" si="174"/>
        <v>-31.400000000000006</v>
      </c>
      <c r="AK95" s="36">
        <f t="shared" si="174"/>
        <v>-31.400000000000006</v>
      </c>
      <c r="AL95" s="36">
        <f t="shared" si="174"/>
        <v>-35.400000000000006</v>
      </c>
      <c r="AM95" s="36">
        <f t="shared" si="174"/>
        <v>-46.400000000000006</v>
      </c>
      <c r="AN95" s="36">
        <f t="shared" si="174"/>
        <v>-46.400000000000006</v>
      </c>
      <c r="AO95" s="36">
        <f t="shared" si="174"/>
        <v>-35.400000000000006</v>
      </c>
      <c r="AP95" s="36">
        <f t="shared" si="174"/>
        <v>-39.400000000000006</v>
      </c>
      <c r="AQ95" s="36">
        <f t="shared" si="174"/>
        <v>-39.400000000000006</v>
      </c>
      <c r="AR95" s="36">
        <f t="shared" si="174"/>
        <v>-44.400000000000006</v>
      </c>
      <c r="AS95" s="36">
        <f t="shared" si="174"/>
        <v>-44.400000000000006</v>
      </c>
      <c r="AT95" s="36">
        <f t="shared" si="174"/>
        <v>-40.400000000000006</v>
      </c>
      <c r="AU95" s="36">
        <f t="shared" si="174"/>
        <v>-42.400000000000006</v>
      </c>
      <c r="AV95" s="36">
        <f t="shared" si="174"/>
        <v>-49.400000000000006</v>
      </c>
      <c r="AW95" s="36">
        <f t="shared" si="174"/>
        <v>-46.400000000000006</v>
      </c>
      <c r="AX95" s="36">
        <f t="shared" si="174"/>
        <v>-44.400000000000006</v>
      </c>
      <c r="AY95" s="36">
        <f t="shared" si="174"/>
        <v>-46.400000000000006</v>
      </c>
      <c r="AZ95" s="36">
        <f t="shared" si="174"/>
        <v>-50.400000000000006</v>
      </c>
      <c r="BA95" s="36">
        <f t="shared" si="174"/>
        <v>-51.400000000000006</v>
      </c>
      <c r="BB95" s="36">
        <f t="shared" si="174"/>
        <v>-49.400000000000006</v>
      </c>
      <c r="BC95" s="36">
        <f t="shared" si="174"/>
        <v>-49.400000000000006</v>
      </c>
      <c r="BD95" s="36">
        <f t="shared" si="174"/>
        <v>-54.400000000000006</v>
      </c>
      <c r="BE95" s="36">
        <f t="shared" si="174"/>
        <v>-55.400000000000006</v>
      </c>
      <c r="BF95" s="36">
        <f t="shared" si="174"/>
        <v>-54.400000000000006</v>
      </c>
      <c r="BG95" s="36">
        <f t="shared" si="174"/>
        <v>-57.400000000000006</v>
      </c>
      <c r="BH95" s="36">
        <f t="shared" si="174"/>
        <v>-60.400000000000006</v>
      </c>
      <c r="BI95" s="36">
        <f t="shared" si="174"/>
        <v>-55.400000000000006</v>
      </c>
      <c r="BJ95" s="36">
        <f t="shared" si="174"/>
        <v>-59.400000000000006</v>
      </c>
      <c r="BK95" s="36">
        <f t="shared" si="174"/>
        <v>-58.400000000000006</v>
      </c>
      <c r="BL95" s="36">
        <f t="shared" si="174"/>
        <v>-70.400000000000006</v>
      </c>
      <c r="BM95" s="36">
        <f t="shared" si="174"/>
        <v>-61.400000000000006</v>
      </c>
      <c r="BN95" s="36">
        <f t="shared" si="174"/>
        <v>-61.400000000000006</v>
      </c>
      <c r="BO95" s="36">
        <f t="shared" si="174"/>
        <v>-68.400000000000006</v>
      </c>
      <c r="BP95" s="36">
        <f t="shared" ref="BP95:EA95" si="175">BP91-BP94</f>
        <v>-66.400000000000006</v>
      </c>
      <c r="BQ95" s="36">
        <f t="shared" si="175"/>
        <v>-68.400000000000006</v>
      </c>
      <c r="BR95" s="36">
        <f t="shared" si="175"/>
        <v>-66.400000000000006</v>
      </c>
      <c r="BS95" s="36">
        <f t="shared" si="175"/>
        <v>-69.400000000000006</v>
      </c>
      <c r="BT95" s="36">
        <f t="shared" si="175"/>
        <v>-66.400000000000006</v>
      </c>
      <c r="BU95" s="36">
        <f t="shared" si="175"/>
        <v>-73.400000000000006</v>
      </c>
      <c r="BV95" s="36">
        <f t="shared" si="175"/>
        <v>-69.400000000000006</v>
      </c>
      <c r="BW95" s="36">
        <f t="shared" si="175"/>
        <v>-71.400000000000006</v>
      </c>
      <c r="BX95" s="36">
        <f t="shared" si="175"/>
        <v>-71.400000000000006</v>
      </c>
      <c r="BY95" s="36">
        <f t="shared" si="175"/>
        <v>-74.400000000000006</v>
      </c>
      <c r="BZ95" s="36">
        <f t="shared" si="175"/>
        <v>-77.400000000000006</v>
      </c>
      <c r="CA95" s="36">
        <f t="shared" si="175"/>
        <v>-87.4</v>
      </c>
      <c r="CB95" s="36">
        <f t="shared" si="175"/>
        <v>-74.400000000000006</v>
      </c>
      <c r="CC95" s="36">
        <f t="shared" si="175"/>
        <v>-76.400000000000006</v>
      </c>
      <c r="CD95" s="36">
        <f t="shared" si="175"/>
        <v>-81.400000000000006</v>
      </c>
      <c r="CE95" s="36">
        <f t="shared" si="175"/>
        <v>-79.400000000000006</v>
      </c>
      <c r="CF95" s="36">
        <f t="shared" si="175"/>
        <v>-86.4</v>
      </c>
      <c r="CG95" s="36">
        <f t="shared" si="175"/>
        <v>-82.4</v>
      </c>
      <c r="CH95" s="36">
        <f t="shared" si="175"/>
        <v>-81.400000000000006</v>
      </c>
      <c r="CI95" s="36">
        <f t="shared" si="175"/>
        <v>-82.4</v>
      </c>
      <c r="CJ95" s="36">
        <f t="shared" si="175"/>
        <v>-84.4</v>
      </c>
      <c r="CK95" s="36">
        <f t="shared" si="175"/>
        <v>-84.4</v>
      </c>
      <c r="CL95" s="36">
        <f t="shared" si="175"/>
        <v>-91.4</v>
      </c>
      <c r="CM95" s="36">
        <f t="shared" si="175"/>
        <v>-87.4</v>
      </c>
      <c r="CN95" s="36">
        <f t="shared" si="175"/>
        <v>-87.4</v>
      </c>
      <c r="CO95" s="36">
        <f t="shared" si="175"/>
        <v>-93.4</v>
      </c>
      <c r="CP95" s="36">
        <f t="shared" si="175"/>
        <v>-92.4</v>
      </c>
      <c r="CQ95" s="36">
        <f t="shared" si="175"/>
        <v>-89.4</v>
      </c>
      <c r="CR95" s="36">
        <f t="shared" si="175"/>
        <v>-91.4</v>
      </c>
      <c r="CS95" s="36">
        <f t="shared" si="175"/>
        <v>-91.4</v>
      </c>
      <c r="CT95" s="36">
        <f t="shared" si="175"/>
        <v>-96.4</v>
      </c>
      <c r="CU95" s="36">
        <f t="shared" si="175"/>
        <v>-93.4</v>
      </c>
      <c r="CV95" s="36">
        <f t="shared" si="175"/>
        <v>-102.4</v>
      </c>
      <c r="CW95" s="36">
        <f t="shared" si="175"/>
        <v>-102.4</v>
      </c>
      <c r="CX95" s="36">
        <f t="shared" si="175"/>
        <v>-103.4</v>
      </c>
      <c r="CY95" s="36">
        <f t="shared" si="175"/>
        <v>-100.4</v>
      </c>
      <c r="CZ95" s="36">
        <f t="shared" si="175"/>
        <v>-98.4</v>
      </c>
      <c r="DA95" s="36">
        <f t="shared" si="175"/>
        <v>-102.4</v>
      </c>
      <c r="DB95" s="36">
        <f t="shared" si="175"/>
        <v>-100.4</v>
      </c>
      <c r="DC95" s="36">
        <f t="shared" si="175"/>
        <v>-101.4</v>
      </c>
      <c r="DD95" s="36">
        <f t="shared" si="175"/>
        <v>-102.4</v>
      </c>
      <c r="DE95" s="36">
        <f t="shared" si="175"/>
        <v>-104.4</v>
      </c>
      <c r="DF95" s="36">
        <f t="shared" si="175"/>
        <v>-105.4</v>
      </c>
      <c r="DG95" s="36">
        <f t="shared" si="175"/>
        <v>-108.4</v>
      </c>
      <c r="DH95" s="36">
        <f t="shared" si="175"/>
        <v>-109.4</v>
      </c>
      <c r="DI95" s="36">
        <f t="shared" si="175"/>
        <v>-116.4</v>
      </c>
      <c r="DJ95" s="36">
        <f t="shared" si="175"/>
        <v>-111.4</v>
      </c>
      <c r="DK95" s="36">
        <f t="shared" si="175"/>
        <v>-115.4</v>
      </c>
      <c r="DL95" s="36">
        <f t="shared" si="175"/>
        <v>-121.4</v>
      </c>
      <c r="DM95" s="36">
        <f t="shared" si="175"/>
        <v>-113.4</v>
      </c>
      <c r="DN95" s="36">
        <f t="shared" si="175"/>
        <v>-120.4</v>
      </c>
      <c r="DO95" s="36">
        <f t="shared" si="175"/>
        <v>-113.4</v>
      </c>
      <c r="DP95" s="36">
        <f t="shared" si="175"/>
        <v>-124.4</v>
      </c>
      <c r="DQ95" s="36">
        <f t="shared" si="175"/>
        <v>-118.4</v>
      </c>
      <c r="DR95" s="36">
        <f t="shared" si="175"/>
        <v>-117.4</v>
      </c>
      <c r="DS95" s="36">
        <f t="shared" si="175"/>
        <v>-122.4</v>
      </c>
      <c r="DT95" s="36">
        <f t="shared" si="175"/>
        <v>-118.4</v>
      </c>
      <c r="DU95" s="36">
        <f t="shared" si="175"/>
        <v>-119.4</v>
      </c>
      <c r="DV95" s="36">
        <f t="shared" si="175"/>
        <v>-120.4</v>
      </c>
      <c r="DW95" s="36">
        <f t="shared" si="175"/>
        <v>-124.4</v>
      </c>
      <c r="DX95" s="36">
        <f t="shared" si="175"/>
        <v>-122.4</v>
      </c>
      <c r="DY95" s="36">
        <f t="shared" si="175"/>
        <v>-129.4</v>
      </c>
      <c r="DZ95" s="36">
        <f t="shared" si="175"/>
        <v>-126.4</v>
      </c>
      <c r="EA95" s="36">
        <f t="shared" si="175"/>
        <v>-129.4</v>
      </c>
      <c r="EB95" s="36">
        <f t="shared" ref="EB95:GM95" si="176">EB91-EB94</f>
        <v>-126.4</v>
      </c>
      <c r="EC95" s="36">
        <f t="shared" si="176"/>
        <v>-127.4</v>
      </c>
      <c r="ED95" s="36">
        <f t="shared" si="176"/>
        <v>-128.4</v>
      </c>
      <c r="EE95" s="36">
        <f t="shared" si="176"/>
        <v>-133.4</v>
      </c>
      <c r="EF95" s="36">
        <f t="shared" si="176"/>
        <v>-133.4</v>
      </c>
      <c r="EG95" s="36">
        <f t="shared" si="176"/>
        <v>-137.4</v>
      </c>
      <c r="EH95" s="36">
        <f t="shared" si="176"/>
        <v>-133.4</v>
      </c>
      <c r="EI95" s="36">
        <f t="shared" si="176"/>
        <v>-136.4</v>
      </c>
      <c r="EJ95" s="36">
        <f t="shared" si="176"/>
        <v>-138.4</v>
      </c>
      <c r="EK95" s="36">
        <f t="shared" si="176"/>
        <v>-140.4</v>
      </c>
      <c r="EL95" s="36">
        <f t="shared" si="176"/>
        <v>-143.4</v>
      </c>
      <c r="EM95" s="36">
        <f t="shared" si="176"/>
        <v>-144.4</v>
      </c>
      <c r="EN95" s="36">
        <f t="shared" si="176"/>
        <v>-142.4</v>
      </c>
      <c r="EO95" s="36">
        <f t="shared" si="176"/>
        <v>-142.4</v>
      </c>
      <c r="EP95" s="36">
        <f t="shared" si="176"/>
        <v>-140.4</v>
      </c>
      <c r="EQ95" s="36">
        <f t="shared" si="176"/>
        <v>-144.4</v>
      </c>
      <c r="ER95" s="36">
        <f t="shared" si="176"/>
        <v>-148.4</v>
      </c>
      <c r="ES95" s="36">
        <f t="shared" si="176"/>
        <v>-146.4</v>
      </c>
      <c r="ET95" s="36">
        <f t="shared" si="176"/>
        <v>-149.4</v>
      </c>
      <c r="EU95" s="36">
        <f t="shared" si="176"/>
        <v>-149.4</v>
      </c>
      <c r="EV95" s="36">
        <f t="shared" si="176"/>
        <v>-146.4</v>
      </c>
      <c r="EW95" s="36">
        <f t="shared" si="176"/>
        <v>-147.4</v>
      </c>
      <c r="EX95" s="36">
        <f t="shared" si="176"/>
        <v>-150.4</v>
      </c>
      <c r="EY95" s="36">
        <f t="shared" si="176"/>
        <v>-153.4</v>
      </c>
      <c r="EZ95" s="36">
        <f t="shared" si="176"/>
        <v>-168.4</v>
      </c>
      <c r="FA95" s="36">
        <f t="shared" si="176"/>
        <v>-153.4</v>
      </c>
      <c r="FB95" s="36">
        <f t="shared" si="176"/>
        <v>-156.4</v>
      </c>
      <c r="FC95" s="36">
        <f t="shared" si="176"/>
        <v>-176.4</v>
      </c>
      <c r="FD95" s="36">
        <f t="shared" si="176"/>
        <v>-154.4</v>
      </c>
      <c r="FE95" s="36">
        <f t="shared" si="176"/>
        <v>-161.4</v>
      </c>
      <c r="FF95" s="36">
        <f t="shared" si="176"/>
        <v>-156.39999999999998</v>
      </c>
      <c r="FG95" s="36">
        <f t="shared" si="176"/>
        <v>-159.39999999999998</v>
      </c>
      <c r="FH95" s="36">
        <f t="shared" si="176"/>
        <v>-159.39999999999998</v>
      </c>
      <c r="FI95" s="36">
        <f t="shared" si="176"/>
        <v>-160.39999999999998</v>
      </c>
      <c r="FJ95" s="36">
        <f t="shared" si="176"/>
        <v>-189.39999999999998</v>
      </c>
      <c r="FK95" s="36">
        <f t="shared" si="176"/>
        <v>-162.39999999999998</v>
      </c>
      <c r="FL95" s="36">
        <f t="shared" si="176"/>
        <v>-176.39999999999998</v>
      </c>
      <c r="FM95" s="36">
        <f t="shared" si="176"/>
        <v>-196.39999999999998</v>
      </c>
      <c r="FN95" s="36">
        <f t="shared" si="176"/>
        <v>-171.39999999999998</v>
      </c>
      <c r="FO95" s="36">
        <f t="shared" si="176"/>
        <v>-169.39999999999998</v>
      </c>
      <c r="FP95" s="36">
        <f t="shared" si="176"/>
        <v>-173.39999999999998</v>
      </c>
      <c r="FQ95" s="36">
        <f t="shared" si="176"/>
        <v>-180.39999999999998</v>
      </c>
      <c r="FR95" s="36">
        <f t="shared" si="176"/>
        <v>-172.39999999999998</v>
      </c>
      <c r="FS95" s="36">
        <f t="shared" si="176"/>
        <v>-182.39999999999998</v>
      </c>
      <c r="FT95" s="36">
        <f t="shared" si="176"/>
        <v>-170.39999999999998</v>
      </c>
      <c r="FU95" s="36">
        <f t="shared" si="176"/>
        <v>-187.39999999999998</v>
      </c>
      <c r="FV95" s="36">
        <f t="shared" si="176"/>
        <v>-172.39999999999998</v>
      </c>
      <c r="FW95" s="36">
        <f t="shared" si="176"/>
        <v>-173.39999999999998</v>
      </c>
      <c r="FX95" s="36">
        <f t="shared" si="176"/>
        <v>-174.39999999999998</v>
      </c>
      <c r="FY95" s="36">
        <f t="shared" si="176"/>
        <v>-175.39999999999998</v>
      </c>
      <c r="FZ95" s="36">
        <f t="shared" si="176"/>
        <v>-176.39999999999998</v>
      </c>
      <c r="GA95" s="36">
        <f t="shared" si="176"/>
        <v>-178.39999999999998</v>
      </c>
      <c r="GB95" s="36">
        <f t="shared" si="176"/>
        <v>-178.39999999999998</v>
      </c>
      <c r="GC95" s="36">
        <f t="shared" si="176"/>
        <v>-179.39999999999998</v>
      </c>
      <c r="GD95" s="36">
        <f t="shared" si="176"/>
        <v>-180.39999999999998</v>
      </c>
      <c r="GE95" s="36">
        <f t="shared" si="176"/>
        <v>-181.39999999999998</v>
      </c>
      <c r="GF95" s="36">
        <f t="shared" si="176"/>
        <v>-182.39999999999998</v>
      </c>
      <c r="GG95" s="36">
        <f t="shared" si="176"/>
        <v>-191.39999999999998</v>
      </c>
      <c r="GH95" s="36">
        <f t="shared" si="176"/>
        <v>-184.39999999999998</v>
      </c>
      <c r="GI95" s="36">
        <f t="shared" si="176"/>
        <v>-185.39999999999998</v>
      </c>
      <c r="GJ95" s="36">
        <f t="shared" si="176"/>
        <v>-195.39999999999998</v>
      </c>
      <c r="GK95" s="36">
        <f t="shared" si="176"/>
        <v>-193.39999999999998</v>
      </c>
      <c r="GL95" s="36">
        <f t="shared" si="176"/>
        <v>-188.39999999999998</v>
      </c>
      <c r="GM95" s="36">
        <f t="shared" si="176"/>
        <v>-200.39999999999998</v>
      </c>
      <c r="GN95" s="36">
        <f t="shared" ref="GN95:IY95" si="177">GN91-GN94</f>
        <v>-199.39999999999998</v>
      </c>
      <c r="GO95" s="36">
        <f t="shared" si="177"/>
        <v>-196.39999999999998</v>
      </c>
      <c r="GP95" s="36">
        <f t="shared" si="177"/>
        <v>-194.39999999999998</v>
      </c>
      <c r="GQ95" s="36">
        <f t="shared" si="177"/>
        <v>-200.39999999999998</v>
      </c>
      <c r="GR95" s="36">
        <f t="shared" si="177"/>
        <v>-200.39999999999998</v>
      </c>
      <c r="GS95" s="36">
        <f t="shared" si="177"/>
        <v>-195.39999999999998</v>
      </c>
      <c r="GT95" s="36">
        <f t="shared" si="177"/>
        <v>-199.39999999999998</v>
      </c>
      <c r="GU95" s="36">
        <f t="shared" si="177"/>
        <v>-202.39999999999998</v>
      </c>
      <c r="GV95" s="36">
        <f t="shared" si="177"/>
        <v>-212.39999999999998</v>
      </c>
      <c r="GW95" s="36">
        <f t="shared" si="177"/>
        <v>-209.39999999999998</v>
      </c>
      <c r="GX95" s="36">
        <f t="shared" si="177"/>
        <v>-211.39999999999998</v>
      </c>
      <c r="GY95" s="36">
        <f t="shared" si="177"/>
        <v>-206.39999999999998</v>
      </c>
      <c r="GZ95" s="36">
        <f t="shared" si="177"/>
        <v>-203.39999999999998</v>
      </c>
      <c r="HA95" s="36">
        <f t="shared" si="177"/>
        <v>-205.39999999999998</v>
      </c>
      <c r="HB95" s="36">
        <f t="shared" si="177"/>
        <v>-208.39999999999998</v>
      </c>
      <c r="HC95" s="36">
        <f t="shared" si="177"/>
        <v>-208.39999999999998</v>
      </c>
      <c r="HD95" s="36">
        <f t="shared" si="177"/>
        <v>-207.39999999999998</v>
      </c>
      <c r="HE95" s="36">
        <f t="shared" si="177"/>
        <v>-208.39999999999998</v>
      </c>
      <c r="HF95" s="36">
        <f t="shared" si="177"/>
        <v>-209.39999999999998</v>
      </c>
      <c r="HG95" s="36">
        <f t="shared" si="177"/>
        <v>-210.39999999999998</v>
      </c>
      <c r="HH95" s="36">
        <f t="shared" si="177"/>
        <v>-211.39999999999998</v>
      </c>
      <c r="HI95" s="36">
        <f t="shared" si="177"/>
        <v>-213.39999999999998</v>
      </c>
      <c r="HJ95" s="36">
        <f t="shared" si="177"/>
        <v>-218.39999999999998</v>
      </c>
      <c r="HK95" s="36">
        <f t="shared" si="177"/>
        <v>-215.39999999999998</v>
      </c>
      <c r="HL95" s="36">
        <f t="shared" si="177"/>
        <v>-214.39999999999998</v>
      </c>
      <c r="HM95" s="36">
        <f t="shared" si="177"/>
        <v>-219.39999999999998</v>
      </c>
      <c r="HN95" s="36">
        <f t="shared" si="177"/>
        <v>-216.39999999999998</v>
      </c>
      <c r="HO95" s="36">
        <f t="shared" si="177"/>
        <v>-220.39999999999998</v>
      </c>
      <c r="HP95" s="36">
        <f t="shared" si="177"/>
        <v>-218.39999999999998</v>
      </c>
      <c r="HQ95" s="36">
        <f t="shared" si="177"/>
        <v>-219.39999999999998</v>
      </c>
      <c r="HR95" s="36">
        <f t="shared" si="177"/>
        <v>-220.39999999999998</v>
      </c>
      <c r="HS95" s="36">
        <f t="shared" si="177"/>
        <v>-239.39999999999998</v>
      </c>
      <c r="HT95" s="36">
        <f t="shared" si="177"/>
        <v>-231.39999999999998</v>
      </c>
      <c r="HU95" s="36">
        <f t="shared" si="177"/>
        <v>-223.39999999999998</v>
      </c>
      <c r="HV95" s="36">
        <f t="shared" si="177"/>
        <v>-231.39999999999998</v>
      </c>
      <c r="HW95" s="36">
        <f t="shared" si="177"/>
        <v>-225.39999999999998</v>
      </c>
      <c r="HX95" s="36">
        <f t="shared" si="177"/>
        <v>-236.39999999999998</v>
      </c>
      <c r="HY95" s="36">
        <f t="shared" si="177"/>
        <v>-227.39999999999998</v>
      </c>
      <c r="HZ95" s="36">
        <f t="shared" si="177"/>
        <v>-231.39999999999998</v>
      </c>
      <c r="IA95" s="36">
        <f t="shared" si="177"/>
        <v>-233.39999999999998</v>
      </c>
      <c r="IB95" s="36">
        <f t="shared" si="177"/>
        <v>-234.39999999999998</v>
      </c>
      <c r="IC95" s="36">
        <f t="shared" si="177"/>
        <v>-232.39999999999998</v>
      </c>
      <c r="ID95" s="36">
        <f t="shared" si="177"/>
        <v>-232.39999999999998</v>
      </c>
      <c r="IE95" s="36">
        <f t="shared" si="177"/>
        <v>-233.39999999999998</v>
      </c>
      <c r="IF95" s="36">
        <f t="shared" si="177"/>
        <v>-234.39999999999998</v>
      </c>
      <c r="IG95" s="36">
        <f t="shared" si="177"/>
        <v>-247.39999999999998</v>
      </c>
      <c r="IH95" s="36">
        <f t="shared" si="177"/>
        <v>-237.39999999999998</v>
      </c>
      <c r="II95" s="36">
        <f t="shared" si="177"/>
        <v>-237.39999999999998</v>
      </c>
      <c r="IJ95" s="36">
        <f t="shared" si="177"/>
        <v>-238.39999999999998</v>
      </c>
      <c r="IK95" s="36">
        <f t="shared" si="177"/>
        <v>-242.39999999999998</v>
      </c>
      <c r="IL95" s="36">
        <f t="shared" si="177"/>
        <v>-249.39999999999998</v>
      </c>
      <c r="IM95" s="36">
        <f t="shared" si="177"/>
        <v>-252.39999999999998</v>
      </c>
      <c r="IN95" s="36">
        <f t="shared" si="177"/>
        <v>-244.39999999999998</v>
      </c>
      <c r="IO95" s="36">
        <f t="shared" si="177"/>
        <v>-253.39999999999998</v>
      </c>
      <c r="IP95" s="36">
        <f t="shared" si="177"/>
        <v>-244.39999999999998</v>
      </c>
      <c r="IQ95" s="36">
        <f t="shared" si="177"/>
        <v>-245.39999999999998</v>
      </c>
      <c r="IR95" s="36">
        <f t="shared" si="177"/>
        <v>-248.39999999999998</v>
      </c>
      <c r="IS95" s="36">
        <f t="shared" si="177"/>
        <v>-247.39999999999998</v>
      </c>
      <c r="IT95" s="36">
        <f t="shared" si="177"/>
        <v>-248.39999999999998</v>
      </c>
      <c r="IU95" s="36">
        <f t="shared" si="177"/>
        <v>-255.39999999999998</v>
      </c>
      <c r="IV95" s="36">
        <f t="shared" si="177"/>
        <v>-250.39999999999998</v>
      </c>
      <c r="IW95" s="36">
        <f t="shared" si="177"/>
        <v>-252.39999999999998</v>
      </c>
      <c r="IX95" s="36">
        <f t="shared" si="177"/>
        <v>-252.39999999999998</v>
      </c>
      <c r="IY95" s="36">
        <f t="shared" si="177"/>
        <v>-253.39999999999998</v>
      </c>
      <c r="IZ95" s="36">
        <f t="shared" ref="IZ95:LK95" si="178">IZ91-IZ94</f>
        <v>-300.39999999999998</v>
      </c>
      <c r="JA95" s="36">
        <f t="shared" si="178"/>
        <v>-255.39999999999998</v>
      </c>
      <c r="JB95" s="36">
        <f t="shared" si="178"/>
        <v>-257.39999999999998</v>
      </c>
      <c r="JC95" s="36">
        <f t="shared" si="178"/>
        <v>-258.39999999999998</v>
      </c>
      <c r="JD95" s="36">
        <f t="shared" si="178"/>
        <v>-261.39999999999998</v>
      </c>
      <c r="JE95" s="36">
        <f t="shared" si="178"/>
        <v>-261.39999999999998</v>
      </c>
      <c r="JF95" s="36">
        <f t="shared" si="178"/>
        <v>-268.39999999999998</v>
      </c>
      <c r="JG95" s="36">
        <f t="shared" si="178"/>
        <v>-268.39999999999998</v>
      </c>
      <c r="JH95" s="36">
        <f t="shared" si="178"/>
        <v>-272.39999999999998</v>
      </c>
      <c r="JI95" s="36">
        <f t="shared" si="178"/>
        <v>-267.39999999999998</v>
      </c>
      <c r="JJ95" s="36">
        <f t="shared" si="178"/>
        <v>-264.39999999999998</v>
      </c>
      <c r="JK95" s="36">
        <f t="shared" si="178"/>
        <v>-265.39999999999998</v>
      </c>
      <c r="JL95" s="36">
        <f t="shared" si="178"/>
        <v>-270.39999999999998</v>
      </c>
      <c r="JM95" s="36">
        <f t="shared" si="178"/>
        <v>-267.39999999999998</v>
      </c>
      <c r="JN95" s="36">
        <f t="shared" si="178"/>
        <v>-270.39999999999998</v>
      </c>
      <c r="JO95" s="36">
        <f t="shared" si="178"/>
        <v>-271.39999999999998</v>
      </c>
      <c r="JP95" s="36">
        <f t="shared" si="178"/>
        <v>-270.39999999999998</v>
      </c>
      <c r="JQ95" s="36">
        <f t="shared" si="178"/>
        <v>-277.39999999999998</v>
      </c>
      <c r="JR95" s="36">
        <f t="shared" si="178"/>
        <v>-274.39999999999998</v>
      </c>
      <c r="JS95" s="36">
        <f t="shared" si="178"/>
        <v>-279.39999999999998</v>
      </c>
      <c r="JT95" s="36">
        <f t="shared" si="178"/>
        <v>-278.39999999999998</v>
      </c>
      <c r="JU95" s="36">
        <f t="shared" si="178"/>
        <v>-287.39999999999998</v>
      </c>
      <c r="JV95" s="36">
        <f t="shared" si="178"/>
        <v>-288.39999999999998</v>
      </c>
      <c r="JW95" s="36">
        <f t="shared" si="178"/>
        <v>-282.39999999999998</v>
      </c>
      <c r="JX95" s="36">
        <f t="shared" si="178"/>
        <v>-291.39999999999998</v>
      </c>
      <c r="JY95" s="36">
        <f t="shared" si="178"/>
        <v>-281.39999999999998</v>
      </c>
      <c r="JZ95" s="36">
        <f t="shared" si="178"/>
        <v>-280.39999999999998</v>
      </c>
      <c r="KA95" s="36">
        <f t="shared" si="178"/>
        <v>-288.39999999999998</v>
      </c>
      <c r="KB95" s="36">
        <f t="shared" si="178"/>
        <v>-289.39999999999998</v>
      </c>
      <c r="KC95" s="36">
        <f t="shared" si="178"/>
        <v>-290.39999999999998</v>
      </c>
      <c r="KD95" s="36">
        <f t="shared" si="178"/>
        <v>-307.39999999999998</v>
      </c>
      <c r="KE95" s="36">
        <f t="shared" si="178"/>
        <v>-290.39999999999998</v>
      </c>
      <c r="KF95" s="36">
        <f t="shared" si="178"/>
        <v>-286.39999999999998</v>
      </c>
      <c r="KG95" s="36">
        <f t="shared" si="178"/>
        <v>-287.39999999999998</v>
      </c>
      <c r="KH95" s="36">
        <f t="shared" si="178"/>
        <v>-338.4</v>
      </c>
      <c r="KI95" s="36">
        <f t="shared" si="178"/>
        <v>-289.39999999999998</v>
      </c>
      <c r="KJ95" s="36">
        <f t="shared" si="178"/>
        <v>-290.39999999999998</v>
      </c>
      <c r="KK95" s="36">
        <f t="shared" si="178"/>
        <v>-291.39999999999998</v>
      </c>
      <c r="KL95" s="36">
        <f t="shared" si="178"/>
        <v>-292.39999999999998</v>
      </c>
      <c r="KM95" s="36">
        <f t="shared" si="178"/>
        <v>-293.39999999999998</v>
      </c>
      <c r="KN95" s="36">
        <f t="shared" si="178"/>
        <v>-296.39999999999998</v>
      </c>
      <c r="KO95" s="36">
        <f t="shared" si="178"/>
        <v>-312.39999999999998</v>
      </c>
      <c r="KP95" s="36">
        <f t="shared" si="178"/>
        <v>-299.39999999999998</v>
      </c>
      <c r="KQ95" s="36">
        <f t="shared" si="178"/>
        <v>-300.39999999999998</v>
      </c>
      <c r="KR95" s="36">
        <f t="shared" si="178"/>
        <v>-302.39999999999998</v>
      </c>
      <c r="KS95" s="36">
        <f t="shared" si="178"/>
        <v>-313.39999999999998</v>
      </c>
      <c r="KT95" s="36">
        <f t="shared" si="178"/>
        <v>-307.39999999999998</v>
      </c>
      <c r="KU95" s="36">
        <f t="shared" si="178"/>
        <v>-305.39999999999998</v>
      </c>
      <c r="KV95" s="36">
        <f t="shared" si="178"/>
        <v>-306.39999999999998</v>
      </c>
      <c r="KW95" s="36">
        <f t="shared" si="178"/>
        <v>-313.39999999999998</v>
      </c>
      <c r="KX95" s="36">
        <f t="shared" si="178"/>
        <v>-304.39999999999998</v>
      </c>
      <c r="KY95" s="36">
        <f t="shared" si="178"/>
        <v>-310.39999999999998</v>
      </c>
      <c r="KZ95" s="36">
        <f t="shared" si="178"/>
        <v>-311.39999999999998</v>
      </c>
      <c r="LA95" s="36">
        <f t="shared" si="178"/>
        <v>-307.39999999999998</v>
      </c>
      <c r="LB95" s="36">
        <f t="shared" si="178"/>
        <v>-314.39999999999998</v>
      </c>
      <c r="LC95" s="36">
        <f t="shared" si="178"/>
        <v>-313.39999999999998</v>
      </c>
      <c r="LD95" s="36">
        <f t="shared" si="178"/>
        <v>-319.39999999999998</v>
      </c>
      <c r="LE95" s="36">
        <f t="shared" si="178"/>
        <v>-311.39999999999998</v>
      </c>
      <c r="LF95" s="36">
        <f t="shared" si="178"/>
        <v>-313.39999999999998</v>
      </c>
      <c r="LG95" s="36">
        <f t="shared" si="178"/>
        <v>-313.39999999999998</v>
      </c>
      <c r="LH95" s="36">
        <f t="shared" si="178"/>
        <v>-324.39999999999998</v>
      </c>
      <c r="LI95" s="36">
        <f t="shared" si="178"/>
        <v>-327.39999999999998</v>
      </c>
      <c r="LJ95" s="36">
        <f t="shared" si="178"/>
        <v>-316.39999999999998</v>
      </c>
      <c r="LK95" s="36">
        <f t="shared" si="178"/>
        <v>-317.39999999999998</v>
      </c>
      <c r="LL95" s="36">
        <f t="shared" ref="LL95:NR95" si="179">LL91-LL94</f>
        <v>-318.39999999999998</v>
      </c>
      <c r="LM95" s="36">
        <f t="shared" si="179"/>
        <v>-322.39999999999998</v>
      </c>
      <c r="LN95" s="36">
        <f t="shared" si="179"/>
        <v>-327.39999999999998</v>
      </c>
      <c r="LO95" s="36">
        <f t="shared" si="179"/>
        <v>-327.39999999999998</v>
      </c>
      <c r="LP95" s="36">
        <f t="shared" si="179"/>
        <v>-322.39999999999998</v>
      </c>
      <c r="LQ95" s="36">
        <f t="shared" si="179"/>
        <v>-373.4</v>
      </c>
      <c r="LR95" s="36">
        <f t="shared" si="179"/>
        <v>-329.4</v>
      </c>
      <c r="LS95" s="36">
        <f t="shared" si="179"/>
        <v>-325.39999999999998</v>
      </c>
      <c r="LT95" s="36">
        <f t="shared" si="179"/>
        <v>-330.4</v>
      </c>
      <c r="LU95" s="36">
        <f t="shared" si="179"/>
        <v>-334.4</v>
      </c>
      <c r="LV95" s="36">
        <f t="shared" si="179"/>
        <v>-335.4</v>
      </c>
      <c r="LW95" s="36">
        <f t="shared" si="179"/>
        <v>-333.4</v>
      </c>
      <c r="LX95" s="36">
        <f t="shared" si="179"/>
        <v>-334.4</v>
      </c>
      <c r="LY95" s="36">
        <f t="shared" si="179"/>
        <v>-345.4</v>
      </c>
      <c r="LZ95" s="36">
        <f t="shared" si="179"/>
        <v>-334.4</v>
      </c>
      <c r="MA95" s="36">
        <f t="shared" si="179"/>
        <v>-342.4</v>
      </c>
      <c r="MB95" s="36">
        <f t="shared" si="179"/>
        <v>-340.4</v>
      </c>
      <c r="MC95" s="36">
        <f t="shared" si="179"/>
        <v>-352.4</v>
      </c>
      <c r="MD95" s="36">
        <f t="shared" si="179"/>
        <v>-340.4</v>
      </c>
      <c r="ME95" s="36">
        <f t="shared" si="179"/>
        <v>-343.4</v>
      </c>
      <c r="MF95" s="36">
        <f t="shared" si="179"/>
        <v>-341.4</v>
      </c>
      <c r="MG95" s="36">
        <f t="shared" si="179"/>
        <v>-340.4</v>
      </c>
      <c r="MH95" s="36">
        <f t="shared" si="179"/>
        <v>-343.4</v>
      </c>
      <c r="MI95" s="36">
        <f t="shared" si="179"/>
        <v>-342.4</v>
      </c>
      <c r="MJ95" s="36">
        <f t="shared" si="179"/>
        <v>-342.4</v>
      </c>
      <c r="MK95" s="36">
        <f t="shared" si="179"/>
        <v>-343.4</v>
      </c>
      <c r="ML95" s="36">
        <f t="shared" si="179"/>
        <v>-345.4</v>
      </c>
      <c r="MM95" s="36">
        <f t="shared" si="179"/>
        <v>-353.4</v>
      </c>
      <c r="MN95" s="36">
        <f t="shared" si="179"/>
        <v>-358.4</v>
      </c>
      <c r="MO95" s="36">
        <f t="shared" si="179"/>
        <v>-366.4</v>
      </c>
      <c r="MP95" s="36">
        <f t="shared" si="179"/>
        <v>-348.4</v>
      </c>
      <c r="MQ95" s="36">
        <f t="shared" si="179"/>
        <v>-356.4</v>
      </c>
      <c r="MR95" s="36">
        <f t="shared" si="179"/>
        <v>-350.4</v>
      </c>
      <c r="MS95" s="36">
        <f t="shared" si="179"/>
        <v>-357.4</v>
      </c>
      <c r="MT95" s="36">
        <f t="shared" si="179"/>
        <v>-381.4</v>
      </c>
      <c r="MU95" s="36">
        <f t="shared" si="179"/>
        <v>-353.4</v>
      </c>
      <c r="MV95" s="36">
        <f t="shared" si="179"/>
        <v>-362.4</v>
      </c>
      <c r="MW95" s="36">
        <f t="shared" si="179"/>
        <v>-357.4</v>
      </c>
      <c r="MX95" s="36">
        <f t="shared" si="179"/>
        <v>-362.4</v>
      </c>
      <c r="MY95" s="36">
        <f t="shared" si="179"/>
        <v>-357.4</v>
      </c>
      <c r="MZ95" s="36">
        <f t="shared" si="179"/>
        <v>-364.4</v>
      </c>
      <c r="NA95" s="36">
        <f t="shared" si="179"/>
        <v>-360.4</v>
      </c>
      <c r="NB95" s="36">
        <f t="shared" si="179"/>
        <v>-360.4</v>
      </c>
      <c r="NC95" s="36">
        <f t="shared" si="179"/>
        <v>-363.4</v>
      </c>
      <c r="ND95" s="36">
        <f t="shared" si="179"/>
        <v>-363.4</v>
      </c>
      <c r="NE95" s="36">
        <f t="shared" si="179"/>
        <v>-378.4</v>
      </c>
      <c r="NF95" s="36">
        <f t="shared" si="179"/>
        <v>-371.4</v>
      </c>
      <c r="NG95" s="36">
        <f t="shared" si="179"/>
        <v>-372.4</v>
      </c>
      <c r="NH95" s="36">
        <f t="shared" si="179"/>
        <v>-368.4</v>
      </c>
      <c r="NI95" s="36">
        <f t="shared" si="179"/>
        <v>-384.4</v>
      </c>
      <c r="NJ95" s="36">
        <f t="shared" si="179"/>
        <v>-368.4</v>
      </c>
      <c r="NK95" s="36">
        <f t="shared" si="179"/>
        <v>-375.4</v>
      </c>
      <c r="NL95" s="36">
        <f t="shared" si="179"/>
        <v>-370.4</v>
      </c>
      <c r="NM95" s="36">
        <f t="shared" si="179"/>
        <v>-371.4</v>
      </c>
      <c r="NN95" s="36">
        <f t="shared" si="179"/>
        <v>-372.4</v>
      </c>
      <c r="NO95" s="36">
        <f t="shared" si="179"/>
        <v>-373.4</v>
      </c>
      <c r="NP95" s="36">
        <f t="shared" si="179"/>
        <v>-374.4</v>
      </c>
      <c r="NQ95" s="36">
        <f t="shared" si="179"/>
        <v>-379.4</v>
      </c>
      <c r="NR95" s="36">
        <f t="shared" si="179"/>
        <v>-376.4</v>
      </c>
    </row>
    <row r="96" spans="1:382" s="44" customFormat="1" ht="21" hidden="1" customHeight="1" x14ac:dyDescent="0.25">
      <c r="A96" s="292" t="s">
        <v>168</v>
      </c>
      <c r="B96" s="280" t="s">
        <v>122</v>
      </c>
      <c r="C96" s="280"/>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c r="JL96" s="43"/>
      <c r="JM96" s="43"/>
      <c r="JN96" s="43"/>
      <c r="JO96" s="43"/>
      <c r="JP96" s="43"/>
      <c r="JQ96" s="43"/>
      <c r="JR96" s="43"/>
      <c r="JS96" s="43"/>
      <c r="JT96" s="43"/>
      <c r="JU96" s="43"/>
      <c r="JV96" s="43"/>
      <c r="JW96" s="43"/>
      <c r="JX96" s="43"/>
      <c r="JY96" s="43"/>
      <c r="JZ96" s="43"/>
      <c r="KA96" s="43"/>
      <c r="KB96" s="43"/>
      <c r="KC96" s="43"/>
      <c r="KD96" s="43"/>
      <c r="KE96" s="43"/>
      <c r="KF96" s="43"/>
      <c r="KG96" s="43"/>
      <c r="KH96" s="43"/>
      <c r="KI96" s="43"/>
      <c r="KJ96" s="43"/>
      <c r="KK96" s="43"/>
      <c r="KL96" s="43"/>
      <c r="KM96" s="43"/>
      <c r="KN96" s="43"/>
      <c r="KO96" s="43"/>
      <c r="KP96" s="43"/>
      <c r="KQ96" s="43"/>
      <c r="KR96" s="43"/>
      <c r="KS96" s="43"/>
      <c r="KT96" s="43"/>
      <c r="KU96" s="43"/>
      <c r="KV96" s="43"/>
      <c r="KW96" s="43"/>
      <c r="KX96" s="43"/>
      <c r="KY96" s="43"/>
      <c r="KZ96" s="43"/>
      <c r="LA96" s="43"/>
      <c r="LB96" s="43"/>
      <c r="LC96" s="43"/>
      <c r="LD96" s="43"/>
      <c r="LE96" s="43"/>
      <c r="LF96" s="43"/>
      <c r="LG96" s="43"/>
      <c r="LH96" s="43"/>
      <c r="LI96" s="43"/>
      <c r="LJ96" s="43"/>
      <c r="LK96" s="43"/>
      <c r="LL96" s="43"/>
      <c r="LM96" s="43"/>
      <c r="LN96" s="43"/>
      <c r="LO96" s="43"/>
      <c r="LP96" s="43"/>
      <c r="LQ96" s="43"/>
      <c r="LR96" s="43"/>
      <c r="LS96" s="43"/>
      <c r="LT96" s="43"/>
      <c r="LU96" s="43"/>
      <c r="LV96" s="43"/>
      <c r="LW96" s="43"/>
      <c r="LX96" s="43"/>
      <c r="LY96" s="43"/>
      <c r="LZ96" s="43"/>
      <c r="MA96" s="43"/>
      <c r="MB96" s="43"/>
      <c r="MC96" s="43"/>
      <c r="MD96" s="43"/>
      <c r="ME96" s="43"/>
      <c r="MF96" s="43"/>
      <c r="MG96" s="43"/>
      <c r="MH96" s="43"/>
      <c r="MI96" s="43"/>
      <c r="MJ96" s="43"/>
      <c r="MK96" s="43"/>
      <c r="ML96" s="43"/>
      <c r="MM96" s="43"/>
      <c r="MN96" s="43"/>
      <c r="MO96" s="43"/>
      <c r="MP96" s="43"/>
      <c r="MQ96" s="43"/>
      <c r="MR96" s="43"/>
      <c r="MS96" s="43"/>
      <c r="MT96" s="43"/>
      <c r="MU96" s="43"/>
      <c r="MV96" s="43"/>
      <c r="MW96" s="43"/>
      <c r="MX96" s="43"/>
      <c r="MY96" s="43"/>
      <c r="MZ96" s="43"/>
      <c r="NA96" s="43"/>
      <c r="NB96" s="43"/>
      <c r="NC96" s="43"/>
      <c r="ND96" s="43"/>
      <c r="NE96" s="43"/>
      <c r="NF96" s="43"/>
      <c r="NG96" s="43"/>
      <c r="NH96" s="43"/>
      <c r="NI96" s="43"/>
      <c r="NJ96" s="43"/>
      <c r="NK96" s="43"/>
      <c r="NL96" s="43"/>
      <c r="NM96" s="43"/>
      <c r="NN96" s="43"/>
      <c r="NO96" s="43"/>
      <c r="NP96" s="43"/>
      <c r="NQ96" s="43"/>
      <c r="NR96" s="43"/>
    </row>
    <row r="97" spans="1:382" s="47" customFormat="1" ht="30" customHeight="1" x14ac:dyDescent="0.25">
      <c r="A97" s="292"/>
      <c r="B97" s="281" t="s">
        <v>124</v>
      </c>
      <c r="C97" s="281"/>
      <c r="D97" s="46">
        <f t="shared" ref="D97:BO97" si="180">D78*0.4+D84*0.4+D90*0.2</f>
        <v>86.399999999999991</v>
      </c>
      <c r="E97" s="46">
        <f t="shared" si="180"/>
        <v>87.000000000000014</v>
      </c>
      <c r="F97" s="46">
        <f t="shared" si="180"/>
        <v>90.2</v>
      </c>
      <c r="G97" s="46">
        <f t="shared" si="180"/>
        <v>85.800000000000011</v>
      </c>
      <c r="H97" s="46">
        <f t="shared" si="180"/>
        <v>86.2</v>
      </c>
      <c r="I97" s="46">
        <f t="shared" si="180"/>
        <v>90.2</v>
      </c>
      <c r="J97" s="46">
        <f t="shared" si="180"/>
        <v>92.8</v>
      </c>
      <c r="K97" s="46">
        <f t="shared" si="180"/>
        <v>93</v>
      </c>
      <c r="L97" s="46">
        <f t="shared" si="180"/>
        <v>68.400000000000006</v>
      </c>
      <c r="M97" s="46">
        <f t="shared" si="180"/>
        <v>100</v>
      </c>
      <c r="N97" s="46">
        <f t="shared" si="180"/>
        <v>99</v>
      </c>
      <c r="O97" s="46">
        <f t="shared" si="180"/>
        <v>93.4</v>
      </c>
      <c r="P97" s="46">
        <f t="shared" si="180"/>
        <v>89.000000000000014</v>
      </c>
      <c r="Q97" s="46">
        <f t="shared" si="180"/>
        <v>83</v>
      </c>
      <c r="R97" s="46">
        <f t="shared" si="180"/>
        <v>85.600000000000009</v>
      </c>
      <c r="S97" s="46">
        <f t="shared" si="180"/>
        <v>87.600000000000009</v>
      </c>
      <c r="T97" s="46">
        <f t="shared" si="180"/>
        <v>91.4</v>
      </c>
      <c r="U97" s="46">
        <f t="shared" si="180"/>
        <v>83</v>
      </c>
      <c r="V97" s="46">
        <f t="shared" si="180"/>
        <v>88.8</v>
      </c>
      <c r="W97" s="46">
        <f t="shared" si="180"/>
        <v>95.6</v>
      </c>
      <c r="X97" s="46">
        <f t="shared" si="180"/>
        <v>92.200000000000017</v>
      </c>
      <c r="Y97" s="46">
        <f t="shared" si="180"/>
        <v>99.2</v>
      </c>
      <c r="Z97" s="46">
        <f t="shared" si="180"/>
        <v>97.8</v>
      </c>
      <c r="AA97" s="46">
        <f t="shared" si="180"/>
        <v>84.2</v>
      </c>
      <c r="AB97" s="46">
        <f t="shared" si="180"/>
        <v>88.600000000000009</v>
      </c>
      <c r="AC97" s="46">
        <f t="shared" si="180"/>
        <v>94.800000000000011</v>
      </c>
      <c r="AD97" s="46">
        <f t="shared" si="180"/>
        <v>97.4</v>
      </c>
      <c r="AE97" s="46">
        <f t="shared" si="180"/>
        <v>99.6</v>
      </c>
      <c r="AF97" s="46">
        <f t="shared" si="180"/>
        <v>85.800000000000011</v>
      </c>
      <c r="AG97" s="46">
        <f t="shared" si="180"/>
        <v>92.4</v>
      </c>
      <c r="AH97" s="46">
        <f t="shared" si="180"/>
        <v>97.4</v>
      </c>
      <c r="AI97" s="46">
        <f t="shared" si="180"/>
        <v>97.000000000000014</v>
      </c>
      <c r="AJ97" s="46">
        <f t="shared" si="180"/>
        <v>99.399999999999991</v>
      </c>
      <c r="AK97" s="46">
        <f t="shared" si="180"/>
        <v>100</v>
      </c>
      <c r="AL97" s="46">
        <f t="shared" si="180"/>
        <v>97.000000000000014</v>
      </c>
      <c r="AM97" s="46">
        <f t="shared" si="180"/>
        <v>85.800000000000011</v>
      </c>
      <c r="AN97" s="46">
        <f t="shared" si="180"/>
        <v>83.6</v>
      </c>
      <c r="AO97" s="46">
        <f t="shared" si="180"/>
        <v>98</v>
      </c>
      <c r="AP97" s="46">
        <f t="shared" si="180"/>
        <v>96.200000000000017</v>
      </c>
      <c r="AQ97" s="46">
        <f t="shared" si="180"/>
        <v>98</v>
      </c>
      <c r="AR97" s="46">
        <f t="shared" si="180"/>
        <v>92</v>
      </c>
      <c r="AS97" s="46">
        <f t="shared" si="180"/>
        <v>95.800000000000011</v>
      </c>
      <c r="AT97" s="46">
        <f t="shared" si="180"/>
        <v>99.2</v>
      </c>
      <c r="AU97" s="46">
        <f t="shared" si="180"/>
        <v>96.600000000000009</v>
      </c>
      <c r="AV97" s="46">
        <f t="shared" si="180"/>
        <v>84.200000000000017</v>
      </c>
      <c r="AW97" s="46">
        <f t="shared" si="180"/>
        <v>93</v>
      </c>
      <c r="AX97" s="46">
        <f t="shared" si="180"/>
        <v>99.2</v>
      </c>
      <c r="AY97" s="46">
        <f t="shared" si="180"/>
        <v>99</v>
      </c>
      <c r="AZ97" s="46">
        <f t="shared" si="180"/>
        <v>88.4</v>
      </c>
      <c r="BA97" s="46">
        <f t="shared" si="180"/>
        <v>95.2</v>
      </c>
      <c r="BB97" s="46">
        <f t="shared" si="180"/>
        <v>99</v>
      </c>
      <c r="BC97" s="46">
        <f t="shared" si="180"/>
        <v>97.600000000000009</v>
      </c>
      <c r="BD97" s="46">
        <f t="shared" si="180"/>
        <v>93.2</v>
      </c>
      <c r="BE97" s="46">
        <f t="shared" si="180"/>
        <v>96.000000000000014</v>
      </c>
      <c r="BF97" s="46">
        <f t="shared" si="180"/>
        <v>97.200000000000017</v>
      </c>
      <c r="BG97" s="46">
        <f t="shared" si="180"/>
        <v>92.800000000000011</v>
      </c>
      <c r="BH97" s="46">
        <f t="shared" si="180"/>
        <v>90.8</v>
      </c>
      <c r="BI97" s="46">
        <f t="shared" si="180"/>
        <v>97.600000000000009</v>
      </c>
      <c r="BJ97" s="46">
        <f t="shared" si="180"/>
        <v>94.600000000000023</v>
      </c>
      <c r="BK97" s="46">
        <f t="shared" si="180"/>
        <v>99</v>
      </c>
      <c r="BL97" s="46">
        <f t="shared" si="180"/>
        <v>86</v>
      </c>
      <c r="BM97" s="46">
        <f t="shared" si="180"/>
        <v>96</v>
      </c>
      <c r="BN97" s="46">
        <f t="shared" si="180"/>
        <v>99.399999999999991</v>
      </c>
      <c r="BO97" s="46">
        <f t="shared" si="180"/>
        <v>93.4</v>
      </c>
      <c r="BP97" s="46">
        <f t="shared" ref="BP97:EA97" si="181">BP78*0.4+BP84*0.4+BP90*0.2</f>
        <v>94.000000000000014</v>
      </c>
      <c r="BQ97" s="46">
        <f t="shared" si="181"/>
        <v>96.200000000000017</v>
      </c>
      <c r="BR97" s="46">
        <f t="shared" si="181"/>
        <v>96.4</v>
      </c>
      <c r="BS97" s="46">
        <f t="shared" si="181"/>
        <v>92.000000000000014</v>
      </c>
      <c r="BT97" s="46">
        <f t="shared" si="181"/>
        <v>98</v>
      </c>
      <c r="BU97" s="46">
        <f t="shared" si="181"/>
        <v>90.399999999999991</v>
      </c>
      <c r="BV97" s="46">
        <f t="shared" si="181"/>
        <v>95.399999999999991</v>
      </c>
      <c r="BW97" s="46">
        <f t="shared" si="181"/>
        <v>95.199999999999989</v>
      </c>
      <c r="BX97" s="46">
        <f t="shared" si="181"/>
        <v>99</v>
      </c>
      <c r="BY97" s="46">
        <f t="shared" si="181"/>
        <v>94.200000000000017</v>
      </c>
      <c r="BZ97" s="46">
        <f t="shared" si="181"/>
        <v>90.6</v>
      </c>
      <c r="CA97" s="46">
        <f t="shared" si="181"/>
        <v>84.4</v>
      </c>
      <c r="CB97" s="46">
        <f t="shared" si="181"/>
        <v>94</v>
      </c>
      <c r="CC97" s="46">
        <f t="shared" si="181"/>
        <v>95.8</v>
      </c>
      <c r="CD97" s="46">
        <f t="shared" si="181"/>
        <v>92.2</v>
      </c>
      <c r="CE97" s="46">
        <f t="shared" si="181"/>
        <v>93.199999999999989</v>
      </c>
      <c r="CF97" s="46">
        <f t="shared" si="181"/>
        <v>92.800000000000011</v>
      </c>
      <c r="CG97" s="46">
        <f t="shared" si="181"/>
        <v>93.800000000000011</v>
      </c>
      <c r="CH97" s="46">
        <f t="shared" si="181"/>
        <v>97.000000000000014</v>
      </c>
      <c r="CI97" s="46">
        <f t="shared" si="181"/>
        <v>98.600000000000009</v>
      </c>
      <c r="CJ97" s="46">
        <f t="shared" si="181"/>
        <v>97.6</v>
      </c>
      <c r="CK97" s="46">
        <f t="shared" si="181"/>
        <v>98.600000000000009</v>
      </c>
      <c r="CL97" s="46">
        <f t="shared" si="181"/>
        <v>87</v>
      </c>
      <c r="CM97" s="46">
        <f t="shared" si="181"/>
        <v>95.6</v>
      </c>
      <c r="CN97" s="46">
        <f t="shared" si="181"/>
        <v>97.4</v>
      </c>
      <c r="CO97" s="46">
        <f t="shared" si="181"/>
        <v>86.399999999999991</v>
      </c>
      <c r="CP97" s="46">
        <f t="shared" si="181"/>
        <v>95.2</v>
      </c>
      <c r="CQ97" s="46">
        <f t="shared" si="181"/>
        <v>100</v>
      </c>
      <c r="CR97" s="46">
        <f t="shared" si="181"/>
        <v>97.4</v>
      </c>
      <c r="CS97" s="46">
        <f t="shared" si="181"/>
        <v>100</v>
      </c>
      <c r="CT97" s="46">
        <f t="shared" si="181"/>
        <v>96.8</v>
      </c>
      <c r="CU97" s="46">
        <f t="shared" si="181"/>
        <v>96.4</v>
      </c>
      <c r="CV97" s="46">
        <f t="shared" si="181"/>
        <v>76</v>
      </c>
      <c r="CW97" s="46">
        <f t="shared" si="181"/>
        <v>89.4</v>
      </c>
      <c r="CX97" s="46">
        <f t="shared" si="181"/>
        <v>90.199999999999989</v>
      </c>
      <c r="CY97" s="46">
        <f t="shared" si="181"/>
        <v>95.4</v>
      </c>
      <c r="CZ97" s="46">
        <f t="shared" si="181"/>
        <v>100</v>
      </c>
      <c r="DA97" s="46">
        <f t="shared" si="181"/>
        <v>97.800000000000011</v>
      </c>
      <c r="DB97" s="46">
        <f t="shared" si="181"/>
        <v>90.4</v>
      </c>
      <c r="DC97" s="46">
        <f t="shared" si="181"/>
        <v>100</v>
      </c>
      <c r="DD97" s="46">
        <f t="shared" si="181"/>
        <v>100</v>
      </c>
      <c r="DE97" s="46">
        <f t="shared" si="181"/>
        <v>97.8</v>
      </c>
      <c r="DF97" s="46">
        <f t="shared" si="181"/>
        <v>98.600000000000009</v>
      </c>
      <c r="DG97" s="46">
        <f t="shared" si="181"/>
        <v>98.200000000000017</v>
      </c>
      <c r="DH97" s="46">
        <f t="shared" si="181"/>
        <v>93.4</v>
      </c>
      <c r="DI97" s="46">
        <f t="shared" si="181"/>
        <v>86.600000000000009</v>
      </c>
      <c r="DJ97" s="46">
        <f t="shared" si="181"/>
        <v>94.600000000000009</v>
      </c>
      <c r="DK97" s="46">
        <f t="shared" si="181"/>
        <v>93.2</v>
      </c>
      <c r="DL97" s="46">
        <f t="shared" si="181"/>
        <v>81.400000000000006</v>
      </c>
      <c r="DM97" s="46">
        <f t="shared" si="181"/>
        <v>92.800000000000011</v>
      </c>
      <c r="DN97" s="46">
        <f t="shared" si="181"/>
        <v>83.200000000000017</v>
      </c>
      <c r="DO97" s="46">
        <f t="shared" si="181"/>
        <v>99.2</v>
      </c>
      <c r="DP97" s="46">
        <f t="shared" si="181"/>
        <v>86</v>
      </c>
      <c r="DQ97" s="46">
        <f t="shared" si="181"/>
        <v>93.4</v>
      </c>
      <c r="DR97" s="46">
        <f t="shared" si="181"/>
        <v>97.8</v>
      </c>
      <c r="DS97" s="46">
        <f t="shared" si="181"/>
        <v>94.2</v>
      </c>
      <c r="DT97" s="46">
        <f t="shared" si="181"/>
        <v>100</v>
      </c>
      <c r="DU97" s="46">
        <f t="shared" si="181"/>
        <v>100</v>
      </c>
      <c r="DV97" s="46">
        <f t="shared" si="181"/>
        <v>100</v>
      </c>
      <c r="DW97" s="46">
        <f t="shared" si="181"/>
        <v>97.800000000000011</v>
      </c>
      <c r="DX97" s="46">
        <f t="shared" si="181"/>
        <v>98.800000000000011</v>
      </c>
      <c r="DY97" s="46">
        <f t="shared" si="181"/>
        <v>95.600000000000009</v>
      </c>
      <c r="DZ97" s="46">
        <f t="shared" si="181"/>
        <v>92</v>
      </c>
      <c r="EA97" s="46">
        <f t="shared" si="181"/>
        <v>96.000000000000014</v>
      </c>
      <c r="EB97" s="46">
        <f t="shared" ref="EB97:GM97" si="182">EB78*0.4+EB84*0.4+EB90*0.2</f>
        <v>100</v>
      </c>
      <c r="EC97" s="46">
        <f t="shared" si="182"/>
        <v>99.2</v>
      </c>
      <c r="ED97" s="46">
        <f t="shared" si="182"/>
        <v>98.4</v>
      </c>
      <c r="EE97" s="46">
        <f t="shared" si="182"/>
        <v>88.8</v>
      </c>
      <c r="EF97" s="46">
        <f t="shared" si="182"/>
        <v>91.800000000000011</v>
      </c>
      <c r="EG97" s="46">
        <f t="shared" si="182"/>
        <v>90</v>
      </c>
      <c r="EH97" s="46">
        <f t="shared" si="182"/>
        <v>97.8</v>
      </c>
      <c r="EI97" s="46">
        <f t="shared" si="182"/>
        <v>94.200000000000017</v>
      </c>
      <c r="EJ97" s="46">
        <f t="shared" si="182"/>
        <v>92.8</v>
      </c>
      <c r="EK97" s="46">
        <f t="shared" si="182"/>
        <v>89</v>
      </c>
      <c r="EL97" s="46">
        <f t="shared" si="182"/>
        <v>90.6</v>
      </c>
      <c r="EM97" s="46">
        <f t="shared" si="182"/>
        <v>91.4</v>
      </c>
      <c r="EN97" s="46">
        <f t="shared" si="182"/>
        <v>90.4</v>
      </c>
      <c r="EO97" s="46">
        <f t="shared" si="182"/>
        <v>87.4</v>
      </c>
      <c r="EP97" s="46">
        <f t="shared" si="182"/>
        <v>95.600000000000009</v>
      </c>
      <c r="EQ97" s="46">
        <f t="shared" si="182"/>
        <v>93.4</v>
      </c>
      <c r="ER97" s="46">
        <f t="shared" si="182"/>
        <v>88.4</v>
      </c>
      <c r="ES97" s="46">
        <f t="shared" si="182"/>
        <v>98.200000000000017</v>
      </c>
      <c r="ET97" s="46">
        <f t="shared" si="182"/>
        <v>89.4</v>
      </c>
      <c r="EU97" s="46">
        <f t="shared" si="182"/>
        <v>95.2</v>
      </c>
      <c r="EV97" s="46">
        <f t="shared" si="182"/>
        <v>99.2</v>
      </c>
      <c r="EW97" s="46">
        <f t="shared" si="182"/>
        <v>98</v>
      </c>
      <c r="EX97" s="46">
        <f t="shared" si="182"/>
        <v>96</v>
      </c>
      <c r="EY97" s="46">
        <f t="shared" si="182"/>
        <v>91.600000000000009</v>
      </c>
      <c r="EZ97" s="46">
        <f t="shared" si="182"/>
        <v>89.2</v>
      </c>
      <c r="FA97" s="46">
        <f t="shared" si="182"/>
        <v>98.800000000000011</v>
      </c>
      <c r="FB97" s="46">
        <f t="shared" si="182"/>
        <v>96.000000000000014</v>
      </c>
      <c r="FC97" s="46">
        <f t="shared" si="182"/>
        <v>81.400000000000006</v>
      </c>
      <c r="FD97" s="46">
        <f t="shared" si="182"/>
        <v>99.6</v>
      </c>
      <c r="FE97" s="46">
        <f t="shared" si="182"/>
        <v>93.2</v>
      </c>
      <c r="FF97" s="46">
        <f t="shared" si="182"/>
        <v>97.600000000000009</v>
      </c>
      <c r="FG97" s="46">
        <f t="shared" si="182"/>
        <v>94.4</v>
      </c>
      <c r="FH97" s="46">
        <f t="shared" si="182"/>
        <v>97.4</v>
      </c>
      <c r="FI97" s="46">
        <f t="shared" si="182"/>
        <v>98.2</v>
      </c>
      <c r="FJ97" s="46">
        <f t="shared" si="182"/>
        <v>86.2</v>
      </c>
      <c r="FK97" s="46">
        <f t="shared" si="182"/>
        <v>87</v>
      </c>
      <c r="FL97" s="46">
        <f t="shared" si="182"/>
        <v>81.2</v>
      </c>
      <c r="FM97" s="46">
        <f t="shared" si="182"/>
        <v>61.800000000000004</v>
      </c>
      <c r="FN97" s="46">
        <f t="shared" si="182"/>
        <v>85.800000000000011</v>
      </c>
      <c r="FO97" s="46">
        <f t="shared" si="182"/>
        <v>95.600000000000009</v>
      </c>
      <c r="FP97" s="46">
        <f t="shared" si="182"/>
        <v>87.800000000000011</v>
      </c>
      <c r="FQ97" s="46">
        <f t="shared" si="182"/>
        <v>90.2</v>
      </c>
      <c r="FR97" s="46">
        <f t="shared" si="182"/>
        <v>91.600000000000009</v>
      </c>
      <c r="FS97" s="46">
        <f t="shared" si="182"/>
        <v>79.800000000000011</v>
      </c>
      <c r="FT97" s="46">
        <f t="shared" si="182"/>
        <v>97.600000000000009</v>
      </c>
      <c r="FU97" s="46">
        <f t="shared" si="182"/>
        <v>80.8</v>
      </c>
      <c r="FV97" s="46">
        <f t="shared" si="182"/>
        <v>100</v>
      </c>
      <c r="FW97" s="46">
        <f t="shared" si="182"/>
        <v>100</v>
      </c>
      <c r="FX97" s="46">
        <f t="shared" si="182"/>
        <v>100</v>
      </c>
      <c r="FY97" s="46">
        <f t="shared" si="182"/>
        <v>100</v>
      </c>
      <c r="FZ97" s="46">
        <f t="shared" si="182"/>
        <v>100</v>
      </c>
      <c r="GA97" s="46">
        <f t="shared" si="182"/>
        <v>97.4</v>
      </c>
      <c r="GB97" s="46">
        <f t="shared" si="182"/>
        <v>100</v>
      </c>
      <c r="GC97" s="46">
        <f t="shared" si="182"/>
        <v>100</v>
      </c>
      <c r="GD97" s="46">
        <f t="shared" si="182"/>
        <v>96</v>
      </c>
      <c r="GE97" s="46">
        <f t="shared" si="182"/>
        <v>93.600000000000009</v>
      </c>
      <c r="GF97" s="46">
        <f t="shared" si="182"/>
        <v>100</v>
      </c>
      <c r="GG97" s="46">
        <f t="shared" si="182"/>
        <v>86</v>
      </c>
      <c r="GH97" s="46">
        <f t="shared" si="182"/>
        <v>97.600000000000009</v>
      </c>
      <c r="GI97" s="46">
        <f t="shared" si="182"/>
        <v>100</v>
      </c>
      <c r="GJ97" s="46">
        <f t="shared" si="182"/>
        <v>87.8</v>
      </c>
      <c r="GK97" s="46">
        <f t="shared" si="182"/>
        <v>94.000000000000014</v>
      </c>
      <c r="GL97" s="46">
        <f t="shared" si="182"/>
        <v>100</v>
      </c>
      <c r="GM97" s="46">
        <f t="shared" si="182"/>
        <v>93.000000000000014</v>
      </c>
      <c r="GN97" s="46">
        <f t="shared" ref="GN97:IY97" si="183">GN78*0.4+GN84*0.4+GN90*0.2</f>
        <v>87.4</v>
      </c>
      <c r="GO97" s="46">
        <f t="shared" si="183"/>
        <v>92.6</v>
      </c>
      <c r="GP97" s="46">
        <f t="shared" si="183"/>
        <v>95.6</v>
      </c>
      <c r="GQ97" s="46">
        <f t="shared" si="183"/>
        <v>91</v>
      </c>
      <c r="GR97" s="46">
        <f t="shared" si="183"/>
        <v>92.8</v>
      </c>
      <c r="GS97" s="46">
        <f t="shared" si="183"/>
        <v>96</v>
      </c>
      <c r="GT97" s="46">
        <f t="shared" si="183"/>
        <v>95.800000000000011</v>
      </c>
      <c r="GU97" s="46">
        <f t="shared" si="183"/>
        <v>89</v>
      </c>
      <c r="GV97" s="46">
        <f t="shared" si="183"/>
        <v>85.600000000000009</v>
      </c>
      <c r="GW97" s="46">
        <f t="shared" si="183"/>
        <v>87.6</v>
      </c>
      <c r="GX97" s="46">
        <f t="shared" si="183"/>
        <v>84.600000000000009</v>
      </c>
      <c r="GY97" s="46">
        <f t="shared" si="183"/>
        <v>94.2</v>
      </c>
      <c r="GZ97" s="46">
        <f t="shared" si="183"/>
        <v>97.4</v>
      </c>
      <c r="HA97" s="46">
        <f t="shared" si="183"/>
        <v>94.800000000000011</v>
      </c>
      <c r="HB97" s="46">
        <f t="shared" si="183"/>
        <v>96.800000000000011</v>
      </c>
      <c r="HC97" s="46">
        <f t="shared" si="183"/>
        <v>96.600000000000023</v>
      </c>
      <c r="HD97" s="46">
        <f t="shared" si="183"/>
        <v>97.8</v>
      </c>
      <c r="HE97" s="46">
        <f t="shared" si="183"/>
        <v>99</v>
      </c>
      <c r="HF97" s="46">
        <f t="shared" si="183"/>
        <v>98.2</v>
      </c>
      <c r="HG97" s="46">
        <f t="shared" si="183"/>
        <v>96.2</v>
      </c>
      <c r="HH97" s="46">
        <f t="shared" si="183"/>
        <v>99.399999999999991</v>
      </c>
      <c r="HI97" s="46">
        <f t="shared" si="183"/>
        <v>96.4</v>
      </c>
      <c r="HJ97" s="46">
        <f t="shared" si="183"/>
        <v>93.2</v>
      </c>
      <c r="HK97" s="46">
        <f t="shared" si="183"/>
        <v>94.4</v>
      </c>
      <c r="HL97" s="46">
        <f t="shared" si="183"/>
        <v>97.2</v>
      </c>
      <c r="HM97" s="46">
        <f t="shared" si="183"/>
        <v>96.800000000000011</v>
      </c>
      <c r="HN97" s="46">
        <f t="shared" si="183"/>
        <v>98</v>
      </c>
      <c r="HO97" s="46">
        <f t="shared" si="183"/>
        <v>96.200000000000017</v>
      </c>
      <c r="HP97" s="46">
        <f t="shared" si="183"/>
        <v>93.2</v>
      </c>
      <c r="HQ97" s="46">
        <f t="shared" si="183"/>
        <v>98.800000000000011</v>
      </c>
      <c r="HR97" s="46">
        <f t="shared" si="183"/>
        <v>99.6</v>
      </c>
      <c r="HS97" s="46">
        <f t="shared" si="183"/>
        <v>87.600000000000009</v>
      </c>
      <c r="HT97" s="46">
        <f t="shared" si="183"/>
        <v>90.600000000000009</v>
      </c>
      <c r="HU97" s="46">
        <f t="shared" si="183"/>
        <v>91.2</v>
      </c>
      <c r="HV97" s="46">
        <f t="shared" si="183"/>
        <v>94.6</v>
      </c>
      <c r="HW97" s="46">
        <f t="shared" si="183"/>
        <v>93.6</v>
      </c>
      <c r="HX97" s="46">
        <f t="shared" si="183"/>
        <v>85.6</v>
      </c>
      <c r="HY97" s="46">
        <f t="shared" si="183"/>
        <v>99.2</v>
      </c>
      <c r="HZ97" s="46">
        <f t="shared" si="183"/>
        <v>98.200000000000017</v>
      </c>
      <c r="IA97" s="46">
        <f t="shared" si="183"/>
        <v>97.600000000000009</v>
      </c>
      <c r="IB97" s="46">
        <f t="shared" si="183"/>
        <v>96.000000000000014</v>
      </c>
      <c r="IC97" s="46">
        <f t="shared" si="183"/>
        <v>94.600000000000009</v>
      </c>
      <c r="ID97" s="46">
        <f t="shared" si="183"/>
        <v>97.600000000000009</v>
      </c>
      <c r="IE97" s="46">
        <f t="shared" si="183"/>
        <v>98.800000000000011</v>
      </c>
      <c r="IF97" s="46">
        <f t="shared" si="183"/>
        <v>99.2</v>
      </c>
      <c r="IG97" s="46">
        <f t="shared" si="183"/>
        <v>76.400000000000006</v>
      </c>
      <c r="IH97" s="46">
        <f t="shared" si="183"/>
        <v>98.2</v>
      </c>
      <c r="II97" s="46">
        <f t="shared" si="183"/>
        <v>96.4</v>
      </c>
      <c r="IJ97" s="46">
        <f t="shared" si="183"/>
        <v>96</v>
      </c>
      <c r="IK97" s="46">
        <f t="shared" si="183"/>
        <v>94.600000000000023</v>
      </c>
      <c r="IL97" s="46">
        <f t="shared" si="183"/>
        <v>87.000000000000014</v>
      </c>
      <c r="IM97" s="46">
        <f t="shared" si="183"/>
        <v>88.2</v>
      </c>
      <c r="IN97" s="46">
        <f t="shared" si="183"/>
        <v>99.6</v>
      </c>
      <c r="IO97" s="46">
        <f t="shared" si="183"/>
        <v>91.6</v>
      </c>
      <c r="IP97" s="46">
        <f t="shared" si="183"/>
        <v>98</v>
      </c>
      <c r="IQ97" s="46">
        <f t="shared" si="183"/>
        <v>100</v>
      </c>
      <c r="IR97" s="46">
        <f t="shared" si="183"/>
        <v>96.4</v>
      </c>
      <c r="IS97" s="46">
        <f t="shared" si="183"/>
        <v>100</v>
      </c>
      <c r="IT97" s="46">
        <f t="shared" si="183"/>
        <v>97.600000000000009</v>
      </c>
      <c r="IU97" s="46">
        <f t="shared" si="183"/>
        <v>95.600000000000009</v>
      </c>
      <c r="IV97" s="46">
        <f t="shared" si="183"/>
        <v>96</v>
      </c>
      <c r="IW97" s="46">
        <f t="shared" si="183"/>
        <v>99.399999999999991</v>
      </c>
      <c r="IX97" s="46">
        <f t="shared" si="183"/>
        <v>100</v>
      </c>
      <c r="IY97" s="46">
        <f t="shared" si="183"/>
        <v>97.6</v>
      </c>
      <c r="IZ97" s="46">
        <f t="shared" ref="IZ97:LK97" si="184">IZ78*0.4+IZ84*0.4+IZ90*0.2</f>
        <v>58.8</v>
      </c>
      <c r="JA97" s="46">
        <f t="shared" si="184"/>
        <v>92.8</v>
      </c>
      <c r="JB97" s="46">
        <f t="shared" si="184"/>
        <v>98.2</v>
      </c>
      <c r="JC97" s="46">
        <f t="shared" si="184"/>
        <v>97.4</v>
      </c>
      <c r="JD97" s="46">
        <f t="shared" si="184"/>
        <v>96.200000000000017</v>
      </c>
      <c r="JE97" s="46">
        <f t="shared" si="184"/>
        <v>98</v>
      </c>
      <c r="JF97" s="46">
        <f t="shared" si="184"/>
        <v>88.800000000000011</v>
      </c>
      <c r="JG97" s="46">
        <f t="shared" si="184"/>
        <v>90.6</v>
      </c>
      <c r="JH97" s="46">
        <f t="shared" si="184"/>
        <v>84</v>
      </c>
      <c r="JI97" s="46">
        <f t="shared" si="184"/>
        <v>92.4</v>
      </c>
      <c r="JJ97" s="46">
        <f t="shared" si="184"/>
        <v>98.4</v>
      </c>
      <c r="JK97" s="46">
        <f t="shared" si="184"/>
        <v>97.600000000000009</v>
      </c>
      <c r="JL97" s="46">
        <f t="shared" si="184"/>
        <v>97.600000000000009</v>
      </c>
      <c r="JM97" s="46">
        <f t="shared" si="184"/>
        <v>98.4</v>
      </c>
      <c r="JN97" s="46">
        <f t="shared" si="184"/>
        <v>98.4</v>
      </c>
      <c r="JO97" s="46">
        <f t="shared" si="184"/>
        <v>98.800000000000011</v>
      </c>
      <c r="JP97" s="46">
        <f t="shared" si="184"/>
        <v>99.2</v>
      </c>
      <c r="JQ97" s="46">
        <f t="shared" si="184"/>
        <v>90.8</v>
      </c>
      <c r="JR97" s="46">
        <f t="shared" si="184"/>
        <v>98</v>
      </c>
      <c r="JS97" s="46">
        <f t="shared" si="184"/>
        <v>88.399999999999991</v>
      </c>
      <c r="JT97" s="46">
        <f t="shared" si="184"/>
        <v>92.8</v>
      </c>
      <c r="JU97" s="46">
        <f t="shared" si="184"/>
        <v>82</v>
      </c>
      <c r="JV97" s="46">
        <f t="shared" si="184"/>
        <v>80</v>
      </c>
      <c r="JW97" s="46">
        <f t="shared" si="184"/>
        <v>86.2</v>
      </c>
      <c r="JX97" s="46">
        <f t="shared" si="184"/>
        <v>87.4</v>
      </c>
      <c r="JY97" s="46">
        <f t="shared" si="184"/>
        <v>98.800000000000011</v>
      </c>
      <c r="JZ97" s="46">
        <f t="shared" si="184"/>
        <v>92.4</v>
      </c>
      <c r="KA97" s="46">
        <f t="shared" si="184"/>
        <v>90.6</v>
      </c>
      <c r="KB97" s="46">
        <f t="shared" si="184"/>
        <v>98.6</v>
      </c>
      <c r="KC97" s="46">
        <f t="shared" si="184"/>
        <v>97.4</v>
      </c>
      <c r="KD97" s="46">
        <f t="shared" si="184"/>
        <v>77.800000000000011</v>
      </c>
      <c r="KE97" s="46">
        <f t="shared" si="184"/>
        <v>90.2</v>
      </c>
      <c r="KF97" s="46">
        <f t="shared" si="184"/>
        <v>100</v>
      </c>
      <c r="KG97" s="46">
        <f t="shared" si="184"/>
        <v>100</v>
      </c>
      <c r="KH97" s="46">
        <f t="shared" si="184"/>
        <v>69.600000000000009</v>
      </c>
      <c r="KI97" s="46">
        <f t="shared" si="184"/>
        <v>100</v>
      </c>
      <c r="KJ97" s="46">
        <f t="shared" si="184"/>
        <v>97.2</v>
      </c>
      <c r="KK97" s="46">
        <f t="shared" si="184"/>
        <v>96.800000000000011</v>
      </c>
      <c r="KL97" s="46">
        <f t="shared" si="184"/>
        <v>96</v>
      </c>
      <c r="KM97" s="46">
        <f t="shared" si="184"/>
        <v>99.6</v>
      </c>
      <c r="KN97" s="46">
        <f t="shared" si="184"/>
        <v>94.800000000000011</v>
      </c>
      <c r="KO97" s="46">
        <f t="shared" si="184"/>
        <v>69.400000000000006</v>
      </c>
      <c r="KP97" s="46">
        <f t="shared" si="184"/>
        <v>92.600000000000009</v>
      </c>
      <c r="KQ97" s="46">
        <f t="shared" si="184"/>
        <v>87.4</v>
      </c>
      <c r="KR97" s="46">
        <f t="shared" si="184"/>
        <v>94.4</v>
      </c>
      <c r="KS97" s="46">
        <f t="shared" si="184"/>
        <v>79.2</v>
      </c>
      <c r="KT97" s="46">
        <f t="shared" si="184"/>
        <v>82.200000000000017</v>
      </c>
      <c r="KU97" s="46">
        <f t="shared" si="184"/>
        <v>96.800000000000011</v>
      </c>
      <c r="KV97" s="46">
        <f t="shared" si="184"/>
        <v>90</v>
      </c>
      <c r="KW97" s="46">
        <f t="shared" si="184"/>
        <v>84.4</v>
      </c>
      <c r="KX97" s="46">
        <f t="shared" si="184"/>
        <v>98.800000000000011</v>
      </c>
      <c r="KY97" s="46">
        <f t="shared" si="184"/>
        <v>89.800000000000011</v>
      </c>
      <c r="KZ97" s="46">
        <f t="shared" si="184"/>
        <v>95</v>
      </c>
      <c r="LA97" s="46">
        <f t="shared" si="184"/>
        <v>100</v>
      </c>
      <c r="LB97" s="46">
        <f t="shared" si="184"/>
        <v>98</v>
      </c>
      <c r="LC97" s="46">
        <f t="shared" si="184"/>
        <v>92.4</v>
      </c>
      <c r="LD97" s="46">
        <f t="shared" si="184"/>
        <v>95.800000000000011</v>
      </c>
      <c r="LE97" s="46">
        <f t="shared" si="184"/>
        <v>99.2</v>
      </c>
      <c r="LF97" s="46">
        <f t="shared" si="184"/>
        <v>98.600000000000009</v>
      </c>
      <c r="LG97" s="46">
        <f t="shared" si="184"/>
        <v>96.800000000000011</v>
      </c>
      <c r="LH97" s="46">
        <f t="shared" si="184"/>
        <v>84.4</v>
      </c>
      <c r="LI97" s="46">
        <f t="shared" si="184"/>
        <v>82.4</v>
      </c>
      <c r="LJ97" s="46">
        <f t="shared" si="184"/>
        <v>100</v>
      </c>
      <c r="LK97" s="46">
        <f t="shared" si="184"/>
        <v>100</v>
      </c>
      <c r="LL97" s="46">
        <f t="shared" ref="LL97:NR97" si="185">LL78*0.4+LL84*0.4+LL90*0.2</f>
        <v>100</v>
      </c>
      <c r="LM97" s="46">
        <f t="shared" si="185"/>
        <v>96.200000000000017</v>
      </c>
      <c r="LN97" s="46">
        <f t="shared" si="185"/>
        <v>91</v>
      </c>
      <c r="LO97" s="46">
        <f t="shared" si="185"/>
        <v>94</v>
      </c>
      <c r="LP97" s="46">
        <f t="shared" si="185"/>
        <v>98.4</v>
      </c>
      <c r="LQ97" s="46">
        <f t="shared" si="185"/>
        <v>90</v>
      </c>
      <c r="LR97" s="46">
        <f t="shared" si="185"/>
        <v>82.600000000000009</v>
      </c>
      <c r="LS97" s="46">
        <f t="shared" si="185"/>
        <v>96.800000000000011</v>
      </c>
      <c r="LT97" s="46">
        <f t="shared" si="185"/>
        <v>95.2</v>
      </c>
      <c r="LU97" s="46">
        <f t="shared" si="185"/>
        <v>92.6</v>
      </c>
      <c r="LV97" s="46">
        <f t="shared" si="185"/>
        <v>97.4</v>
      </c>
      <c r="LW97" s="46">
        <f t="shared" si="185"/>
        <v>86.000000000000014</v>
      </c>
      <c r="LX97" s="46">
        <f t="shared" si="185"/>
        <v>91.2</v>
      </c>
      <c r="LY97" s="46">
        <f t="shared" si="185"/>
        <v>81.600000000000009</v>
      </c>
      <c r="LZ97" s="46">
        <f t="shared" si="185"/>
        <v>94.800000000000011</v>
      </c>
      <c r="MA97" s="46">
        <f t="shared" si="185"/>
        <v>87.000000000000014</v>
      </c>
      <c r="MB97" s="46">
        <f t="shared" si="185"/>
        <v>88.8</v>
      </c>
      <c r="MC97" s="46">
        <f t="shared" si="185"/>
        <v>83.4</v>
      </c>
      <c r="MD97" s="46">
        <f t="shared" si="185"/>
        <v>95.2</v>
      </c>
      <c r="ME97" s="46">
        <f t="shared" si="185"/>
        <v>91.6</v>
      </c>
      <c r="MF97" s="46">
        <f t="shared" si="185"/>
        <v>95.800000000000011</v>
      </c>
      <c r="MG97" s="46">
        <f t="shared" si="185"/>
        <v>98.600000000000009</v>
      </c>
      <c r="MH97" s="46">
        <f t="shared" si="185"/>
        <v>95.800000000000011</v>
      </c>
      <c r="MI97" s="46">
        <f t="shared" si="185"/>
        <v>97.8</v>
      </c>
      <c r="MJ97" s="46">
        <f t="shared" si="185"/>
        <v>100</v>
      </c>
      <c r="MK97" s="46">
        <f t="shared" si="185"/>
        <v>97.2</v>
      </c>
      <c r="ML97" s="46">
        <f t="shared" si="185"/>
        <v>97.4</v>
      </c>
      <c r="MM97" s="46">
        <f t="shared" si="185"/>
        <v>90.4</v>
      </c>
      <c r="MN97" s="46">
        <f t="shared" si="185"/>
        <v>82</v>
      </c>
      <c r="MO97" s="46">
        <f t="shared" si="185"/>
        <v>77.8</v>
      </c>
      <c r="MP97" s="46">
        <f t="shared" si="185"/>
        <v>98.800000000000011</v>
      </c>
      <c r="MQ97" s="46">
        <f t="shared" si="185"/>
        <v>91.4</v>
      </c>
      <c r="MR97" s="46">
        <f t="shared" si="185"/>
        <v>98</v>
      </c>
      <c r="MS97" s="46">
        <f t="shared" si="185"/>
        <v>94</v>
      </c>
      <c r="MT97" s="46">
        <f t="shared" si="185"/>
        <v>83.000000000000014</v>
      </c>
      <c r="MU97" s="46">
        <f t="shared" si="185"/>
        <v>89.2</v>
      </c>
      <c r="MV97" s="46">
        <f t="shared" si="185"/>
        <v>89.600000000000009</v>
      </c>
      <c r="MW97" s="46">
        <f t="shared" si="185"/>
        <v>86.4</v>
      </c>
      <c r="MX97" s="46">
        <f t="shared" si="185"/>
        <v>89.2</v>
      </c>
      <c r="MY97" s="46">
        <f t="shared" si="185"/>
        <v>90</v>
      </c>
      <c r="MZ97" s="46">
        <f t="shared" si="185"/>
        <v>81.2</v>
      </c>
      <c r="NA97" s="46">
        <f t="shared" si="185"/>
        <v>95.399999999999991</v>
      </c>
      <c r="NB97" s="46">
        <f t="shared" si="185"/>
        <v>100</v>
      </c>
      <c r="NC97" s="46">
        <f t="shared" si="185"/>
        <v>97.200000000000017</v>
      </c>
      <c r="ND97" s="46">
        <f t="shared" si="185"/>
        <v>99</v>
      </c>
      <c r="NE97" s="46">
        <f t="shared" si="185"/>
        <v>78.2</v>
      </c>
      <c r="NF97" s="46">
        <f t="shared" si="185"/>
        <v>91</v>
      </c>
      <c r="NG97" s="46">
        <f t="shared" si="185"/>
        <v>93.4</v>
      </c>
      <c r="NH97" s="46">
        <f t="shared" si="185"/>
        <v>97.6</v>
      </c>
      <c r="NI97" s="46">
        <f t="shared" si="185"/>
        <v>86.200000000000017</v>
      </c>
      <c r="NJ97" s="46">
        <f t="shared" si="185"/>
        <v>97.6</v>
      </c>
      <c r="NK97" s="46">
        <f t="shared" si="185"/>
        <v>94.4</v>
      </c>
      <c r="NL97" s="46">
        <f t="shared" si="185"/>
        <v>98.800000000000011</v>
      </c>
      <c r="NM97" s="46">
        <f t="shared" si="185"/>
        <v>100</v>
      </c>
      <c r="NN97" s="46">
        <f t="shared" si="185"/>
        <v>100</v>
      </c>
      <c r="NO97" s="46">
        <f t="shared" si="185"/>
        <v>100</v>
      </c>
      <c r="NP97" s="46">
        <f t="shared" si="185"/>
        <v>99.2</v>
      </c>
      <c r="NQ97" s="46">
        <f t="shared" si="185"/>
        <v>96.40000000000002</v>
      </c>
      <c r="NR97" s="46">
        <f t="shared" si="185"/>
        <v>99.6</v>
      </c>
    </row>
    <row r="98" spans="1:382" s="63" customFormat="1" ht="30" hidden="1" customHeight="1" x14ac:dyDescent="0.25">
      <c r="A98" s="292"/>
      <c r="B98" s="283" t="s">
        <v>169</v>
      </c>
      <c r="C98" s="283"/>
      <c r="D98" s="62">
        <v>97.68</v>
      </c>
      <c r="E98" s="62">
        <v>98.68</v>
      </c>
      <c r="F98" s="62">
        <v>99.68</v>
      </c>
      <c r="G98" s="62">
        <v>100.68</v>
      </c>
      <c r="H98" s="62">
        <v>101.68</v>
      </c>
      <c r="I98" s="62">
        <v>102.68</v>
      </c>
      <c r="J98" s="62">
        <v>103.68</v>
      </c>
      <c r="K98" s="62">
        <v>104.68</v>
      </c>
      <c r="L98" s="62">
        <v>105.68</v>
      </c>
      <c r="M98" s="62">
        <v>106.68</v>
      </c>
      <c r="N98" s="62">
        <v>107.68</v>
      </c>
      <c r="O98" s="62">
        <v>108.68</v>
      </c>
      <c r="P98" s="62">
        <v>109.68</v>
      </c>
      <c r="Q98" s="62">
        <v>110.68</v>
      </c>
      <c r="R98" s="62">
        <v>111.68</v>
      </c>
      <c r="S98" s="62">
        <v>112.68</v>
      </c>
      <c r="T98" s="62">
        <v>113.68</v>
      </c>
      <c r="U98" s="62">
        <v>114.68</v>
      </c>
      <c r="V98" s="62">
        <v>115.68</v>
      </c>
      <c r="W98" s="62">
        <v>116.68</v>
      </c>
      <c r="X98" s="62">
        <v>117.68</v>
      </c>
      <c r="Y98" s="62">
        <v>118.68</v>
      </c>
      <c r="Z98" s="62">
        <v>119.68</v>
      </c>
      <c r="AA98" s="62">
        <v>120.68</v>
      </c>
      <c r="AB98" s="62">
        <v>121.68</v>
      </c>
      <c r="AC98" s="62">
        <v>122.68</v>
      </c>
      <c r="AD98" s="62">
        <v>123.68</v>
      </c>
      <c r="AE98" s="62">
        <v>124.68</v>
      </c>
      <c r="AF98" s="62">
        <v>125.68</v>
      </c>
      <c r="AG98" s="62">
        <v>126.68</v>
      </c>
      <c r="AH98" s="62">
        <v>127.68</v>
      </c>
      <c r="AI98" s="62">
        <v>128.68</v>
      </c>
      <c r="AJ98" s="62">
        <v>129.68</v>
      </c>
      <c r="AK98" s="62">
        <v>130.68</v>
      </c>
      <c r="AL98" s="62">
        <v>131.68</v>
      </c>
      <c r="AM98" s="62">
        <v>132.68</v>
      </c>
      <c r="AN98" s="62">
        <v>133.68</v>
      </c>
      <c r="AO98" s="62">
        <v>134.68</v>
      </c>
      <c r="AP98" s="62">
        <v>135.68</v>
      </c>
      <c r="AQ98" s="62">
        <v>136.68</v>
      </c>
      <c r="AR98" s="62">
        <v>137.68</v>
      </c>
      <c r="AS98" s="62">
        <v>138.68</v>
      </c>
      <c r="AT98" s="62">
        <v>139.68</v>
      </c>
      <c r="AU98" s="62">
        <v>140.68</v>
      </c>
      <c r="AV98" s="62">
        <v>141.68</v>
      </c>
      <c r="AW98" s="62">
        <v>142.68</v>
      </c>
      <c r="AX98" s="62">
        <v>143.68</v>
      </c>
      <c r="AY98" s="62">
        <v>144.68</v>
      </c>
      <c r="AZ98" s="62">
        <v>145.68</v>
      </c>
      <c r="BA98" s="62">
        <v>146.68</v>
      </c>
      <c r="BB98" s="62">
        <v>147.68</v>
      </c>
      <c r="BC98" s="62">
        <v>148.68</v>
      </c>
      <c r="BD98" s="62">
        <v>149.68</v>
      </c>
      <c r="BE98" s="62">
        <v>150.68</v>
      </c>
      <c r="BF98" s="62">
        <v>151.68</v>
      </c>
      <c r="BG98" s="62">
        <v>152.68</v>
      </c>
      <c r="BH98" s="62">
        <v>153.68</v>
      </c>
      <c r="BI98" s="62">
        <v>154.68</v>
      </c>
      <c r="BJ98" s="62">
        <v>155.68</v>
      </c>
      <c r="BK98" s="62">
        <v>156.68</v>
      </c>
      <c r="BL98" s="62">
        <v>157.68</v>
      </c>
      <c r="BM98" s="62">
        <v>158.68</v>
      </c>
      <c r="BN98" s="62">
        <v>159.68</v>
      </c>
      <c r="BO98" s="62">
        <v>160.68</v>
      </c>
      <c r="BP98" s="62">
        <v>161.68</v>
      </c>
      <c r="BQ98" s="62">
        <v>162.68</v>
      </c>
      <c r="BR98" s="62">
        <v>163.68</v>
      </c>
      <c r="BS98" s="62">
        <v>164.68</v>
      </c>
      <c r="BT98" s="62">
        <v>165.68</v>
      </c>
      <c r="BU98" s="62">
        <v>166.68</v>
      </c>
      <c r="BV98" s="62">
        <v>167.68</v>
      </c>
      <c r="BW98" s="62">
        <v>168.68</v>
      </c>
      <c r="BX98" s="62">
        <v>169.68</v>
      </c>
      <c r="BY98" s="62">
        <v>170.68</v>
      </c>
      <c r="BZ98" s="62">
        <v>171.68</v>
      </c>
      <c r="CA98" s="62">
        <v>172.68</v>
      </c>
      <c r="CB98" s="62">
        <v>173.68</v>
      </c>
      <c r="CC98" s="62">
        <v>174.68</v>
      </c>
      <c r="CD98" s="62">
        <v>175.68</v>
      </c>
      <c r="CE98" s="62">
        <v>176.68</v>
      </c>
      <c r="CF98" s="62">
        <v>177.68</v>
      </c>
      <c r="CG98" s="62">
        <v>178.68</v>
      </c>
      <c r="CH98" s="62">
        <v>179.68</v>
      </c>
      <c r="CI98" s="62">
        <v>180.68</v>
      </c>
      <c r="CJ98" s="62">
        <v>181.68</v>
      </c>
      <c r="CK98" s="62">
        <v>182.68</v>
      </c>
      <c r="CL98" s="62">
        <v>183.68</v>
      </c>
      <c r="CM98" s="62">
        <v>184.68</v>
      </c>
      <c r="CN98" s="62">
        <v>185.68</v>
      </c>
      <c r="CO98" s="62">
        <v>186.68</v>
      </c>
      <c r="CP98" s="62">
        <v>187.68</v>
      </c>
      <c r="CQ98" s="62">
        <v>188.68</v>
      </c>
      <c r="CR98" s="62">
        <v>189.68</v>
      </c>
      <c r="CS98" s="62">
        <v>190.68</v>
      </c>
      <c r="CT98" s="62">
        <v>191.68</v>
      </c>
      <c r="CU98" s="62">
        <v>192.68</v>
      </c>
      <c r="CV98" s="62">
        <v>193.68</v>
      </c>
      <c r="CW98" s="62">
        <v>194.68</v>
      </c>
      <c r="CX98" s="62">
        <v>195.68</v>
      </c>
      <c r="CY98" s="62">
        <v>196.68</v>
      </c>
      <c r="CZ98" s="62">
        <v>197.68</v>
      </c>
      <c r="DA98" s="62">
        <v>198.68</v>
      </c>
      <c r="DB98" s="62">
        <v>199.68</v>
      </c>
      <c r="DC98" s="62">
        <v>200.68</v>
      </c>
      <c r="DD98" s="62">
        <v>201.68</v>
      </c>
      <c r="DE98" s="62">
        <v>202.68</v>
      </c>
      <c r="DF98" s="62">
        <v>203.68</v>
      </c>
      <c r="DG98" s="62">
        <v>204.68</v>
      </c>
      <c r="DH98" s="62">
        <v>205.68</v>
      </c>
      <c r="DI98" s="62">
        <v>206.68</v>
      </c>
      <c r="DJ98" s="62">
        <v>207.68</v>
      </c>
      <c r="DK98" s="62">
        <v>208.68</v>
      </c>
      <c r="DL98" s="62">
        <v>209.68</v>
      </c>
      <c r="DM98" s="62">
        <v>210.68</v>
      </c>
      <c r="DN98" s="62">
        <v>211.68</v>
      </c>
      <c r="DO98" s="62">
        <v>212.68</v>
      </c>
      <c r="DP98" s="62">
        <v>213.68</v>
      </c>
      <c r="DQ98" s="62">
        <v>214.68</v>
      </c>
      <c r="DR98" s="62">
        <v>215.68</v>
      </c>
      <c r="DS98" s="62">
        <v>216.68</v>
      </c>
      <c r="DT98" s="62">
        <v>217.68</v>
      </c>
      <c r="DU98" s="62">
        <v>218.68</v>
      </c>
      <c r="DV98" s="62">
        <v>219.68</v>
      </c>
      <c r="DW98" s="62">
        <v>220.68</v>
      </c>
      <c r="DX98" s="62">
        <v>221.68</v>
      </c>
      <c r="DY98" s="62">
        <v>222.68</v>
      </c>
      <c r="DZ98" s="62">
        <v>223.68</v>
      </c>
      <c r="EA98" s="62">
        <v>224.68</v>
      </c>
      <c r="EB98" s="62">
        <v>225.68</v>
      </c>
      <c r="EC98" s="62">
        <v>226.68</v>
      </c>
      <c r="ED98" s="62">
        <v>227.68</v>
      </c>
      <c r="EE98" s="62">
        <v>228.68</v>
      </c>
      <c r="EF98" s="62">
        <v>229.68</v>
      </c>
      <c r="EG98" s="62">
        <v>230.68</v>
      </c>
      <c r="EH98" s="62">
        <v>231.68</v>
      </c>
      <c r="EI98" s="62">
        <v>232.68</v>
      </c>
      <c r="EJ98" s="62">
        <v>233.68</v>
      </c>
      <c r="EK98" s="62">
        <v>234.68</v>
      </c>
      <c r="EL98" s="62">
        <v>235.68</v>
      </c>
      <c r="EM98" s="62">
        <v>236.68</v>
      </c>
      <c r="EN98" s="62">
        <v>237.68</v>
      </c>
      <c r="EO98" s="62">
        <v>238.68</v>
      </c>
      <c r="EP98" s="62">
        <v>239.68</v>
      </c>
      <c r="EQ98" s="62">
        <v>240.68</v>
      </c>
      <c r="ER98" s="62">
        <v>241.68</v>
      </c>
      <c r="ES98" s="62">
        <v>242.68</v>
      </c>
      <c r="ET98" s="62">
        <v>243.68</v>
      </c>
      <c r="EU98" s="62">
        <v>244.68</v>
      </c>
      <c r="EV98" s="62">
        <v>245.68</v>
      </c>
      <c r="EW98" s="62">
        <v>246.68</v>
      </c>
      <c r="EX98" s="62">
        <v>247.68</v>
      </c>
      <c r="EY98" s="62">
        <v>248.68</v>
      </c>
      <c r="EZ98" s="62">
        <v>249.68</v>
      </c>
      <c r="FA98" s="62">
        <v>250.68</v>
      </c>
      <c r="FB98" s="62">
        <v>251.68</v>
      </c>
      <c r="FC98" s="62">
        <v>252.68</v>
      </c>
      <c r="FD98" s="62">
        <v>253.68</v>
      </c>
      <c r="FE98" s="62">
        <v>254.68</v>
      </c>
      <c r="FF98" s="62">
        <v>255.68</v>
      </c>
      <c r="FG98" s="62">
        <v>256.68</v>
      </c>
      <c r="FH98" s="62">
        <v>257.68</v>
      </c>
      <c r="FI98" s="62">
        <v>258.68</v>
      </c>
      <c r="FJ98" s="62">
        <v>259.68</v>
      </c>
      <c r="FK98" s="62">
        <v>260.68</v>
      </c>
      <c r="FL98" s="62">
        <v>261.68</v>
      </c>
      <c r="FM98" s="62">
        <v>262.68</v>
      </c>
      <c r="FN98" s="62">
        <v>263.68</v>
      </c>
      <c r="FO98" s="62">
        <v>264.68</v>
      </c>
      <c r="FP98" s="62">
        <v>265.68</v>
      </c>
      <c r="FQ98" s="62">
        <v>266.68</v>
      </c>
      <c r="FR98" s="62">
        <v>267.68</v>
      </c>
      <c r="FS98" s="62">
        <v>268.68</v>
      </c>
      <c r="FT98" s="62">
        <v>269.68</v>
      </c>
      <c r="FU98" s="62">
        <v>270.68</v>
      </c>
      <c r="FV98" s="62">
        <v>271.68</v>
      </c>
      <c r="FW98" s="62">
        <v>272.68</v>
      </c>
      <c r="FX98" s="62">
        <v>273.68</v>
      </c>
      <c r="FY98" s="62">
        <v>274.68</v>
      </c>
      <c r="FZ98" s="62">
        <v>275.68</v>
      </c>
      <c r="GA98" s="62">
        <v>276.68</v>
      </c>
      <c r="GB98" s="62">
        <v>277.68</v>
      </c>
      <c r="GC98" s="62">
        <v>278.68</v>
      </c>
      <c r="GD98" s="62">
        <v>279.68</v>
      </c>
      <c r="GE98" s="62">
        <v>280.68</v>
      </c>
      <c r="GF98" s="62">
        <v>281.68</v>
      </c>
      <c r="GG98" s="62">
        <v>282.68</v>
      </c>
      <c r="GH98" s="62">
        <v>283.68</v>
      </c>
      <c r="GI98" s="62">
        <v>284.68</v>
      </c>
      <c r="GJ98" s="62">
        <v>285.68</v>
      </c>
      <c r="GK98" s="62">
        <v>286.68</v>
      </c>
      <c r="GL98" s="62">
        <v>287.68</v>
      </c>
      <c r="GM98" s="62">
        <v>288.68</v>
      </c>
      <c r="GN98" s="62">
        <v>289.68</v>
      </c>
      <c r="GO98" s="62">
        <v>290.68</v>
      </c>
      <c r="GP98" s="62">
        <v>291.68</v>
      </c>
      <c r="GQ98" s="62">
        <v>292.68</v>
      </c>
      <c r="GR98" s="62">
        <v>293.68</v>
      </c>
      <c r="GS98" s="62">
        <v>294.68</v>
      </c>
      <c r="GT98" s="62">
        <v>295.68</v>
      </c>
      <c r="GU98" s="62">
        <v>296.68</v>
      </c>
      <c r="GV98" s="62">
        <v>297.68</v>
      </c>
      <c r="GW98" s="62">
        <v>298.68</v>
      </c>
      <c r="GX98" s="62">
        <v>299.68</v>
      </c>
      <c r="GY98" s="62">
        <v>300.68</v>
      </c>
      <c r="GZ98" s="62">
        <v>301.68</v>
      </c>
      <c r="HA98" s="62">
        <v>302.68</v>
      </c>
      <c r="HB98" s="62">
        <v>303.68</v>
      </c>
      <c r="HC98" s="62">
        <v>304.68</v>
      </c>
      <c r="HD98" s="62">
        <v>305.68</v>
      </c>
      <c r="HE98" s="62">
        <v>306.68</v>
      </c>
      <c r="HF98" s="62">
        <v>307.68</v>
      </c>
      <c r="HG98" s="62">
        <v>308.68</v>
      </c>
      <c r="HH98" s="62">
        <v>309.68</v>
      </c>
      <c r="HI98" s="62">
        <v>310.68</v>
      </c>
      <c r="HJ98" s="62">
        <v>311.68</v>
      </c>
      <c r="HK98" s="62">
        <v>312.68</v>
      </c>
      <c r="HL98" s="62">
        <v>313.68</v>
      </c>
      <c r="HM98" s="62">
        <v>314.68</v>
      </c>
      <c r="HN98" s="62">
        <v>315.68</v>
      </c>
      <c r="HO98" s="62">
        <v>316.68</v>
      </c>
      <c r="HP98" s="62">
        <v>317.68</v>
      </c>
      <c r="HQ98" s="62">
        <v>318.68</v>
      </c>
      <c r="HR98" s="62">
        <v>319.68</v>
      </c>
      <c r="HS98" s="62">
        <v>320.68</v>
      </c>
      <c r="HT98" s="62">
        <v>321.68</v>
      </c>
      <c r="HU98" s="62">
        <v>322.68</v>
      </c>
      <c r="HV98" s="62">
        <v>323.68</v>
      </c>
      <c r="HW98" s="62">
        <v>324.68</v>
      </c>
      <c r="HX98" s="62">
        <v>325.68</v>
      </c>
      <c r="HY98" s="62">
        <v>326.68</v>
      </c>
      <c r="HZ98" s="62">
        <v>327.68</v>
      </c>
      <c r="IA98" s="62">
        <v>328.68</v>
      </c>
      <c r="IB98" s="62">
        <v>329.68</v>
      </c>
      <c r="IC98" s="62">
        <v>330.68</v>
      </c>
      <c r="ID98" s="62">
        <v>331.68</v>
      </c>
      <c r="IE98" s="62">
        <v>332.68</v>
      </c>
      <c r="IF98" s="62">
        <v>333.68</v>
      </c>
      <c r="IG98" s="62">
        <v>334.68</v>
      </c>
      <c r="IH98" s="62">
        <v>335.68</v>
      </c>
      <c r="II98" s="62">
        <v>336.68</v>
      </c>
      <c r="IJ98" s="62">
        <v>337.68</v>
      </c>
      <c r="IK98" s="62">
        <v>338.68</v>
      </c>
      <c r="IL98" s="62">
        <v>339.68</v>
      </c>
      <c r="IM98" s="62">
        <v>340.68</v>
      </c>
      <c r="IN98" s="62">
        <v>341.68</v>
      </c>
      <c r="IO98" s="62">
        <v>342.68</v>
      </c>
      <c r="IP98" s="62">
        <v>343.68</v>
      </c>
      <c r="IQ98" s="62">
        <v>344.68</v>
      </c>
      <c r="IR98" s="62">
        <v>345.68</v>
      </c>
      <c r="IS98" s="62">
        <v>346.68</v>
      </c>
      <c r="IT98" s="62">
        <v>347.68</v>
      </c>
      <c r="IU98" s="62">
        <v>348.68</v>
      </c>
      <c r="IV98" s="62">
        <v>349.68</v>
      </c>
      <c r="IW98" s="62">
        <v>350.68</v>
      </c>
      <c r="IX98" s="62">
        <v>351.68</v>
      </c>
      <c r="IY98" s="62">
        <v>352.68</v>
      </c>
      <c r="IZ98" s="62">
        <v>353.68</v>
      </c>
      <c r="JA98" s="62">
        <v>354.68</v>
      </c>
      <c r="JB98" s="62">
        <v>355.68</v>
      </c>
      <c r="JC98" s="62">
        <v>356.68</v>
      </c>
      <c r="JD98" s="62">
        <v>357.68</v>
      </c>
      <c r="JE98" s="62">
        <v>358.68</v>
      </c>
      <c r="JF98" s="62">
        <v>359.68</v>
      </c>
      <c r="JG98" s="62">
        <v>360.68</v>
      </c>
      <c r="JH98" s="62">
        <v>361.68</v>
      </c>
      <c r="JI98" s="62">
        <v>362.68</v>
      </c>
      <c r="JJ98" s="62">
        <v>363.68</v>
      </c>
      <c r="JK98" s="62">
        <v>364.68</v>
      </c>
      <c r="JL98" s="62">
        <v>365.68</v>
      </c>
      <c r="JM98" s="62">
        <v>366.68</v>
      </c>
      <c r="JN98" s="62">
        <v>367.68</v>
      </c>
      <c r="JO98" s="62">
        <v>368.68</v>
      </c>
      <c r="JP98" s="62">
        <v>369.68</v>
      </c>
      <c r="JQ98" s="62">
        <v>370.68</v>
      </c>
      <c r="JR98" s="62">
        <v>371.68</v>
      </c>
      <c r="JS98" s="62">
        <v>372.68</v>
      </c>
      <c r="JT98" s="62">
        <v>373.68</v>
      </c>
      <c r="JU98" s="62">
        <v>374.68</v>
      </c>
      <c r="JV98" s="62">
        <v>375.68</v>
      </c>
      <c r="JW98" s="62">
        <v>376.68</v>
      </c>
      <c r="JX98" s="62">
        <v>377.68</v>
      </c>
      <c r="JY98" s="62">
        <v>378.68</v>
      </c>
      <c r="JZ98" s="62">
        <v>379.68</v>
      </c>
      <c r="KA98" s="62">
        <v>380.68</v>
      </c>
      <c r="KB98" s="62">
        <v>381.68</v>
      </c>
      <c r="KC98" s="62">
        <v>382.68</v>
      </c>
      <c r="KD98" s="62">
        <v>383.68</v>
      </c>
      <c r="KE98" s="62">
        <v>384.68</v>
      </c>
      <c r="KF98" s="62">
        <v>385.68</v>
      </c>
      <c r="KG98" s="62">
        <v>386.68</v>
      </c>
      <c r="KH98" s="62">
        <v>387.68</v>
      </c>
      <c r="KI98" s="62">
        <v>388.68</v>
      </c>
      <c r="KJ98" s="62">
        <v>389.68</v>
      </c>
      <c r="KK98" s="62">
        <v>390.68</v>
      </c>
      <c r="KL98" s="62">
        <v>391.68</v>
      </c>
      <c r="KM98" s="62">
        <v>392.68</v>
      </c>
      <c r="KN98" s="62">
        <v>393.68</v>
      </c>
      <c r="KO98" s="62">
        <v>394.68</v>
      </c>
      <c r="KP98" s="62">
        <v>395.68</v>
      </c>
      <c r="KQ98" s="62">
        <v>396.68</v>
      </c>
      <c r="KR98" s="62">
        <v>397.68</v>
      </c>
      <c r="KS98" s="62">
        <v>398.68</v>
      </c>
      <c r="KT98" s="62">
        <v>399.68</v>
      </c>
      <c r="KU98" s="62">
        <v>400.68</v>
      </c>
      <c r="KV98" s="62">
        <v>401.68</v>
      </c>
      <c r="KW98" s="62">
        <v>402.68</v>
      </c>
      <c r="KX98" s="62">
        <v>403.68</v>
      </c>
      <c r="KY98" s="62">
        <v>404.68</v>
      </c>
      <c r="KZ98" s="62">
        <v>405.68</v>
      </c>
      <c r="LA98" s="62">
        <v>406.68</v>
      </c>
      <c r="LB98" s="62">
        <v>407.68</v>
      </c>
      <c r="LC98" s="62">
        <v>408.68</v>
      </c>
      <c r="LD98" s="62">
        <v>409.68</v>
      </c>
      <c r="LE98" s="62">
        <v>410.68</v>
      </c>
      <c r="LF98" s="62">
        <v>411.68</v>
      </c>
      <c r="LG98" s="62">
        <v>412.68</v>
      </c>
      <c r="LH98" s="62">
        <v>413.68</v>
      </c>
      <c r="LI98" s="62">
        <v>414.68</v>
      </c>
      <c r="LJ98" s="62">
        <v>415.68</v>
      </c>
      <c r="LK98" s="62">
        <v>416.68</v>
      </c>
      <c r="LL98" s="62">
        <v>417.68</v>
      </c>
      <c r="LM98" s="62">
        <v>418.68</v>
      </c>
      <c r="LN98" s="62">
        <v>419.68</v>
      </c>
      <c r="LO98" s="62">
        <v>420.68</v>
      </c>
      <c r="LP98" s="62">
        <v>421.68</v>
      </c>
      <c r="LQ98" s="62">
        <v>422.68</v>
      </c>
      <c r="LR98" s="62">
        <v>423.68</v>
      </c>
      <c r="LS98" s="62">
        <v>424.68</v>
      </c>
      <c r="LT98" s="62">
        <v>425.68</v>
      </c>
      <c r="LU98" s="62">
        <v>426.68</v>
      </c>
      <c r="LV98" s="62">
        <v>427.68</v>
      </c>
      <c r="LW98" s="62">
        <v>428.68</v>
      </c>
      <c r="LX98" s="62">
        <v>429.68</v>
      </c>
      <c r="LY98" s="62">
        <v>430.68</v>
      </c>
      <c r="LZ98" s="62">
        <v>431.68</v>
      </c>
      <c r="MA98" s="62">
        <v>432.68</v>
      </c>
      <c r="MB98" s="62">
        <v>433.68</v>
      </c>
      <c r="MC98" s="62">
        <v>434.68</v>
      </c>
      <c r="MD98" s="62">
        <v>435.68</v>
      </c>
      <c r="ME98" s="62">
        <v>436.68</v>
      </c>
      <c r="MF98" s="62">
        <v>437.68</v>
      </c>
      <c r="MG98" s="62">
        <v>438.68</v>
      </c>
      <c r="MH98" s="62">
        <v>439.68</v>
      </c>
      <c r="MI98" s="62">
        <v>440.68</v>
      </c>
      <c r="MJ98" s="62">
        <v>441.68</v>
      </c>
      <c r="MK98" s="62">
        <v>442.68</v>
      </c>
      <c r="ML98" s="62">
        <v>443.68</v>
      </c>
      <c r="MM98" s="62">
        <v>444.68</v>
      </c>
      <c r="MN98" s="62">
        <v>445.68</v>
      </c>
      <c r="MO98" s="62">
        <v>446.68</v>
      </c>
      <c r="MP98" s="62">
        <v>447.68</v>
      </c>
      <c r="MQ98" s="62">
        <v>448.68</v>
      </c>
      <c r="MR98" s="62">
        <v>449.68</v>
      </c>
      <c r="MS98" s="62">
        <v>450.68</v>
      </c>
      <c r="MT98" s="62">
        <v>451.68</v>
      </c>
      <c r="MU98" s="62">
        <v>452.68</v>
      </c>
      <c r="MV98" s="62">
        <v>453.68</v>
      </c>
      <c r="MW98" s="62">
        <v>454.68</v>
      </c>
      <c r="MX98" s="62">
        <v>455.68</v>
      </c>
      <c r="MY98" s="62">
        <v>456.68</v>
      </c>
      <c r="MZ98" s="62">
        <v>457.68</v>
      </c>
      <c r="NA98" s="62">
        <v>458.68</v>
      </c>
      <c r="NB98" s="62">
        <v>459.68</v>
      </c>
      <c r="NC98" s="62">
        <v>460.68</v>
      </c>
      <c r="ND98" s="62">
        <v>461.68</v>
      </c>
      <c r="NE98" s="62">
        <v>462.68</v>
      </c>
      <c r="NF98" s="62">
        <v>463.68</v>
      </c>
      <c r="NG98" s="62">
        <v>464.68</v>
      </c>
      <c r="NH98" s="62">
        <v>465.68</v>
      </c>
      <c r="NI98" s="62">
        <v>466.68</v>
      </c>
      <c r="NJ98" s="62">
        <v>467.68</v>
      </c>
      <c r="NK98" s="62">
        <v>468.68</v>
      </c>
      <c r="NL98" s="62">
        <v>469.68</v>
      </c>
      <c r="NM98" s="62">
        <v>470.68</v>
      </c>
      <c r="NN98" s="62">
        <v>471.68</v>
      </c>
      <c r="NO98" s="62">
        <v>472.68</v>
      </c>
      <c r="NP98" s="62">
        <v>473.68</v>
      </c>
      <c r="NQ98" s="62">
        <v>474.68</v>
      </c>
      <c r="NR98" s="62">
        <v>475.68</v>
      </c>
    </row>
    <row r="99" spans="1:382" s="38" customFormat="1" ht="21" hidden="1" customHeight="1" x14ac:dyDescent="0.25">
      <c r="A99" s="292"/>
      <c r="B99" s="282" t="s">
        <v>103</v>
      </c>
      <c r="C99" s="282"/>
      <c r="D99" s="37">
        <f>D97-D98</f>
        <v>-11.280000000000015</v>
      </c>
      <c r="E99" s="37">
        <f t="shared" ref="E99:BP99" si="186">E97-E98</f>
        <v>-11.679999999999993</v>
      </c>
      <c r="F99" s="37">
        <f t="shared" si="186"/>
        <v>-9.480000000000004</v>
      </c>
      <c r="G99" s="37">
        <f t="shared" si="186"/>
        <v>-14.879999999999995</v>
      </c>
      <c r="H99" s="37">
        <f t="shared" si="186"/>
        <v>-15.480000000000004</v>
      </c>
      <c r="I99" s="37">
        <f t="shared" si="186"/>
        <v>-12.480000000000004</v>
      </c>
      <c r="J99" s="37">
        <f t="shared" si="186"/>
        <v>-10.88000000000001</v>
      </c>
      <c r="K99" s="37">
        <f t="shared" si="186"/>
        <v>-11.680000000000007</v>
      </c>
      <c r="L99" s="37">
        <f t="shared" si="186"/>
        <v>-37.28</v>
      </c>
      <c r="M99" s="37">
        <f t="shared" si="186"/>
        <v>-6.6800000000000068</v>
      </c>
      <c r="N99" s="37">
        <f t="shared" si="186"/>
        <v>-8.6800000000000068</v>
      </c>
      <c r="O99" s="37">
        <f t="shared" si="186"/>
        <v>-15.280000000000001</v>
      </c>
      <c r="P99" s="37">
        <f t="shared" si="186"/>
        <v>-20.679999999999993</v>
      </c>
      <c r="Q99" s="37">
        <f t="shared" si="186"/>
        <v>-27.680000000000007</v>
      </c>
      <c r="R99" s="37">
        <f t="shared" si="186"/>
        <v>-26.08</v>
      </c>
      <c r="S99" s="37">
        <f t="shared" si="186"/>
        <v>-25.08</v>
      </c>
      <c r="T99" s="37">
        <f t="shared" si="186"/>
        <v>-22.28</v>
      </c>
      <c r="U99" s="37">
        <f t="shared" si="186"/>
        <v>-31.680000000000007</v>
      </c>
      <c r="V99" s="37">
        <f t="shared" si="186"/>
        <v>-26.88000000000001</v>
      </c>
      <c r="W99" s="37">
        <f t="shared" si="186"/>
        <v>-21.080000000000013</v>
      </c>
      <c r="X99" s="37">
        <f t="shared" si="186"/>
        <v>-25.47999999999999</v>
      </c>
      <c r="Y99" s="37">
        <f t="shared" si="186"/>
        <v>-19.480000000000004</v>
      </c>
      <c r="Z99" s="37">
        <f t="shared" si="186"/>
        <v>-21.88000000000001</v>
      </c>
      <c r="AA99" s="37">
        <f t="shared" si="186"/>
        <v>-36.480000000000004</v>
      </c>
      <c r="AB99" s="37">
        <f t="shared" si="186"/>
        <v>-33.08</v>
      </c>
      <c r="AC99" s="37">
        <f t="shared" si="186"/>
        <v>-27.879999999999995</v>
      </c>
      <c r="AD99" s="37">
        <f t="shared" si="186"/>
        <v>-26.28</v>
      </c>
      <c r="AE99" s="37">
        <f t="shared" si="186"/>
        <v>-25.080000000000013</v>
      </c>
      <c r="AF99" s="37">
        <f t="shared" si="186"/>
        <v>-39.879999999999995</v>
      </c>
      <c r="AG99" s="37">
        <f t="shared" si="186"/>
        <v>-34.28</v>
      </c>
      <c r="AH99" s="37">
        <f t="shared" si="186"/>
        <v>-30.28</v>
      </c>
      <c r="AI99" s="37">
        <f t="shared" si="186"/>
        <v>-31.679999999999993</v>
      </c>
      <c r="AJ99" s="37">
        <f t="shared" si="186"/>
        <v>-30.280000000000015</v>
      </c>
      <c r="AK99" s="37">
        <f t="shared" si="186"/>
        <v>-30.680000000000007</v>
      </c>
      <c r="AL99" s="37">
        <f t="shared" si="186"/>
        <v>-34.679999999999993</v>
      </c>
      <c r="AM99" s="37">
        <f t="shared" si="186"/>
        <v>-46.879999999999995</v>
      </c>
      <c r="AN99" s="37">
        <f t="shared" si="186"/>
        <v>-50.080000000000013</v>
      </c>
      <c r="AO99" s="37">
        <f t="shared" si="186"/>
        <v>-36.680000000000007</v>
      </c>
      <c r="AP99" s="37">
        <f t="shared" si="186"/>
        <v>-39.47999999999999</v>
      </c>
      <c r="AQ99" s="37">
        <f t="shared" si="186"/>
        <v>-38.680000000000007</v>
      </c>
      <c r="AR99" s="37">
        <f t="shared" si="186"/>
        <v>-45.680000000000007</v>
      </c>
      <c r="AS99" s="37">
        <f t="shared" si="186"/>
        <v>-42.879999999999995</v>
      </c>
      <c r="AT99" s="37">
        <f t="shared" si="186"/>
        <v>-40.480000000000004</v>
      </c>
      <c r="AU99" s="37">
        <f t="shared" si="186"/>
        <v>-44.08</v>
      </c>
      <c r="AV99" s="37">
        <f t="shared" si="186"/>
        <v>-57.47999999999999</v>
      </c>
      <c r="AW99" s="37">
        <f t="shared" si="186"/>
        <v>-49.680000000000007</v>
      </c>
      <c r="AX99" s="37">
        <f t="shared" si="186"/>
        <v>-44.480000000000004</v>
      </c>
      <c r="AY99" s="37">
        <f t="shared" si="186"/>
        <v>-45.680000000000007</v>
      </c>
      <c r="AZ99" s="37">
        <f t="shared" si="186"/>
        <v>-57.28</v>
      </c>
      <c r="BA99" s="37">
        <f t="shared" si="186"/>
        <v>-51.480000000000004</v>
      </c>
      <c r="BB99" s="37">
        <f t="shared" si="186"/>
        <v>-48.680000000000007</v>
      </c>
      <c r="BC99" s="37">
        <f t="shared" si="186"/>
        <v>-51.08</v>
      </c>
      <c r="BD99" s="37">
        <f t="shared" si="186"/>
        <v>-56.480000000000004</v>
      </c>
      <c r="BE99" s="37">
        <f t="shared" si="186"/>
        <v>-54.679999999999993</v>
      </c>
      <c r="BF99" s="37">
        <f t="shared" si="186"/>
        <v>-54.47999999999999</v>
      </c>
      <c r="BG99" s="37">
        <f t="shared" si="186"/>
        <v>-59.879999999999995</v>
      </c>
      <c r="BH99" s="37">
        <f t="shared" si="186"/>
        <v>-62.88000000000001</v>
      </c>
      <c r="BI99" s="37">
        <f t="shared" si="186"/>
        <v>-57.08</v>
      </c>
      <c r="BJ99" s="37">
        <f t="shared" si="186"/>
        <v>-61.079999999999984</v>
      </c>
      <c r="BK99" s="37">
        <f t="shared" si="186"/>
        <v>-57.680000000000007</v>
      </c>
      <c r="BL99" s="37">
        <f t="shared" si="186"/>
        <v>-71.680000000000007</v>
      </c>
      <c r="BM99" s="37">
        <f t="shared" si="186"/>
        <v>-62.680000000000007</v>
      </c>
      <c r="BN99" s="37">
        <f t="shared" si="186"/>
        <v>-60.280000000000015</v>
      </c>
      <c r="BO99" s="37">
        <f t="shared" si="186"/>
        <v>-67.28</v>
      </c>
      <c r="BP99" s="37">
        <f t="shared" si="186"/>
        <v>-67.679999999999993</v>
      </c>
      <c r="BQ99" s="37">
        <f t="shared" ref="BQ99:EB99" si="187">BQ97-BQ98</f>
        <v>-66.47999999999999</v>
      </c>
      <c r="BR99" s="37">
        <f t="shared" si="187"/>
        <v>-67.28</v>
      </c>
      <c r="BS99" s="37">
        <f t="shared" si="187"/>
        <v>-72.679999999999993</v>
      </c>
      <c r="BT99" s="37">
        <f t="shared" si="187"/>
        <v>-67.680000000000007</v>
      </c>
      <c r="BU99" s="37">
        <f t="shared" si="187"/>
        <v>-76.280000000000015</v>
      </c>
      <c r="BV99" s="37">
        <f t="shared" si="187"/>
        <v>-72.280000000000015</v>
      </c>
      <c r="BW99" s="37">
        <f t="shared" si="187"/>
        <v>-73.480000000000018</v>
      </c>
      <c r="BX99" s="37">
        <f t="shared" si="187"/>
        <v>-70.680000000000007</v>
      </c>
      <c r="BY99" s="37">
        <f t="shared" si="187"/>
        <v>-76.47999999999999</v>
      </c>
      <c r="BZ99" s="37">
        <f t="shared" si="187"/>
        <v>-81.080000000000013</v>
      </c>
      <c r="CA99" s="37">
        <f t="shared" si="187"/>
        <v>-88.28</v>
      </c>
      <c r="CB99" s="37">
        <f t="shared" si="187"/>
        <v>-79.680000000000007</v>
      </c>
      <c r="CC99" s="37">
        <f t="shared" si="187"/>
        <v>-78.88000000000001</v>
      </c>
      <c r="CD99" s="37">
        <f t="shared" si="187"/>
        <v>-83.48</v>
      </c>
      <c r="CE99" s="37">
        <f t="shared" si="187"/>
        <v>-83.480000000000018</v>
      </c>
      <c r="CF99" s="37">
        <f t="shared" si="187"/>
        <v>-84.88</v>
      </c>
      <c r="CG99" s="37">
        <f t="shared" si="187"/>
        <v>-84.88</v>
      </c>
      <c r="CH99" s="37">
        <f t="shared" si="187"/>
        <v>-82.679999999999993</v>
      </c>
      <c r="CI99" s="37">
        <f t="shared" si="187"/>
        <v>-82.08</v>
      </c>
      <c r="CJ99" s="37">
        <f t="shared" si="187"/>
        <v>-84.080000000000013</v>
      </c>
      <c r="CK99" s="37">
        <f t="shared" si="187"/>
        <v>-84.08</v>
      </c>
      <c r="CL99" s="37">
        <f t="shared" si="187"/>
        <v>-96.68</v>
      </c>
      <c r="CM99" s="37">
        <f t="shared" si="187"/>
        <v>-89.080000000000013</v>
      </c>
      <c r="CN99" s="37">
        <f t="shared" si="187"/>
        <v>-88.28</v>
      </c>
      <c r="CO99" s="37">
        <f t="shared" si="187"/>
        <v>-100.28000000000002</v>
      </c>
      <c r="CP99" s="37">
        <f t="shared" si="187"/>
        <v>-92.48</v>
      </c>
      <c r="CQ99" s="37">
        <f t="shared" si="187"/>
        <v>-88.68</v>
      </c>
      <c r="CR99" s="37">
        <f t="shared" si="187"/>
        <v>-92.28</v>
      </c>
      <c r="CS99" s="37">
        <f t="shared" si="187"/>
        <v>-90.68</v>
      </c>
      <c r="CT99" s="37">
        <f t="shared" si="187"/>
        <v>-94.88000000000001</v>
      </c>
      <c r="CU99" s="37">
        <f t="shared" si="187"/>
        <v>-96.28</v>
      </c>
      <c r="CV99" s="37">
        <f t="shared" si="187"/>
        <v>-117.68</v>
      </c>
      <c r="CW99" s="37">
        <f t="shared" si="187"/>
        <v>-105.28</v>
      </c>
      <c r="CX99" s="37">
        <f t="shared" si="187"/>
        <v>-105.48000000000002</v>
      </c>
      <c r="CY99" s="37">
        <f t="shared" si="187"/>
        <v>-101.28</v>
      </c>
      <c r="CZ99" s="37">
        <f t="shared" si="187"/>
        <v>-97.68</v>
      </c>
      <c r="DA99" s="37">
        <f t="shared" si="187"/>
        <v>-100.88</v>
      </c>
      <c r="DB99" s="37">
        <f t="shared" si="187"/>
        <v>-109.28</v>
      </c>
      <c r="DC99" s="37">
        <f t="shared" si="187"/>
        <v>-100.68</v>
      </c>
      <c r="DD99" s="37">
        <f t="shared" si="187"/>
        <v>-101.68</v>
      </c>
      <c r="DE99" s="37">
        <f t="shared" si="187"/>
        <v>-104.88000000000001</v>
      </c>
      <c r="DF99" s="37">
        <f t="shared" si="187"/>
        <v>-105.08</v>
      </c>
      <c r="DG99" s="37">
        <f t="shared" si="187"/>
        <v>-106.47999999999999</v>
      </c>
      <c r="DH99" s="37">
        <f t="shared" si="187"/>
        <v>-112.28</v>
      </c>
      <c r="DI99" s="37">
        <f t="shared" si="187"/>
        <v>-120.08</v>
      </c>
      <c r="DJ99" s="37">
        <f t="shared" si="187"/>
        <v>-113.08</v>
      </c>
      <c r="DK99" s="37">
        <f t="shared" si="187"/>
        <v>-115.48</v>
      </c>
      <c r="DL99" s="37">
        <f t="shared" si="187"/>
        <v>-128.28</v>
      </c>
      <c r="DM99" s="37">
        <f t="shared" si="187"/>
        <v>-117.88</v>
      </c>
      <c r="DN99" s="37">
        <f t="shared" si="187"/>
        <v>-128.47999999999999</v>
      </c>
      <c r="DO99" s="37">
        <f t="shared" si="187"/>
        <v>-113.48</v>
      </c>
      <c r="DP99" s="37">
        <f t="shared" si="187"/>
        <v>-127.68</v>
      </c>
      <c r="DQ99" s="37">
        <f t="shared" si="187"/>
        <v>-121.28</v>
      </c>
      <c r="DR99" s="37">
        <f t="shared" si="187"/>
        <v>-117.88000000000001</v>
      </c>
      <c r="DS99" s="37">
        <f t="shared" si="187"/>
        <v>-122.48</v>
      </c>
      <c r="DT99" s="37">
        <f t="shared" si="187"/>
        <v>-117.68</v>
      </c>
      <c r="DU99" s="37">
        <f t="shared" si="187"/>
        <v>-118.68</v>
      </c>
      <c r="DV99" s="37">
        <f t="shared" si="187"/>
        <v>-119.68</v>
      </c>
      <c r="DW99" s="37">
        <f t="shared" si="187"/>
        <v>-122.88</v>
      </c>
      <c r="DX99" s="37">
        <f t="shared" si="187"/>
        <v>-122.88</v>
      </c>
      <c r="DY99" s="37">
        <f t="shared" si="187"/>
        <v>-127.08</v>
      </c>
      <c r="DZ99" s="37">
        <f t="shared" si="187"/>
        <v>-131.68</v>
      </c>
      <c r="EA99" s="37">
        <f t="shared" si="187"/>
        <v>-128.68</v>
      </c>
      <c r="EB99" s="37">
        <f t="shared" si="187"/>
        <v>-125.68</v>
      </c>
      <c r="EC99" s="37">
        <f t="shared" ref="EC99:GN99" si="188">EC97-EC98</f>
        <v>-127.48</v>
      </c>
      <c r="ED99" s="37">
        <f t="shared" si="188"/>
        <v>-129.28</v>
      </c>
      <c r="EE99" s="37">
        <f t="shared" si="188"/>
        <v>-139.88</v>
      </c>
      <c r="EF99" s="37">
        <f t="shared" si="188"/>
        <v>-137.88</v>
      </c>
      <c r="EG99" s="37">
        <f t="shared" si="188"/>
        <v>-140.68</v>
      </c>
      <c r="EH99" s="37">
        <f t="shared" si="188"/>
        <v>-133.88</v>
      </c>
      <c r="EI99" s="37">
        <f t="shared" si="188"/>
        <v>-138.47999999999999</v>
      </c>
      <c r="EJ99" s="37">
        <f t="shared" si="188"/>
        <v>-140.88</v>
      </c>
      <c r="EK99" s="37">
        <f t="shared" si="188"/>
        <v>-145.68</v>
      </c>
      <c r="EL99" s="37">
        <f t="shared" si="188"/>
        <v>-145.08000000000001</v>
      </c>
      <c r="EM99" s="37">
        <f t="shared" si="188"/>
        <v>-145.28</v>
      </c>
      <c r="EN99" s="37">
        <f t="shared" si="188"/>
        <v>-147.28</v>
      </c>
      <c r="EO99" s="37">
        <f t="shared" si="188"/>
        <v>-151.28</v>
      </c>
      <c r="EP99" s="37">
        <f t="shared" si="188"/>
        <v>-144.07999999999998</v>
      </c>
      <c r="EQ99" s="37">
        <f t="shared" si="188"/>
        <v>-147.28</v>
      </c>
      <c r="ER99" s="37">
        <f t="shared" si="188"/>
        <v>-153.28</v>
      </c>
      <c r="ES99" s="37">
        <f t="shared" si="188"/>
        <v>-144.47999999999999</v>
      </c>
      <c r="ET99" s="37">
        <f t="shared" si="188"/>
        <v>-154.28</v>
      </c>
      <c r="EU99" s="37">
        <f t="shared" si="188"/>
        <v>-149.48000000000002</v>
      </c>
      <c r="EV99" s="37">
        <f t="shared" si="188"/>
        <v>-146.48000000000002</v>
      </c>
      <c r="EW99" s="37">
        <f t="shared" si="188"/>
        <v>-148.68</v>
      </c>
      <c r="EX99" s="37">
        <f t="shared" si="188"/>
        <v>-151.68</v>
      </c>
      <c r="EY99" s="37">
        <f t="shared" si="188"/>
        <v>-157.07999999999998</v>
      </c>
      <c r="EZ99" s="37">
        <f t="shared" si="188"/>
        <v>-160.48000000000002</v>
      </c>
      <c r="FA99" s="37">
        <f t="shared" si="188"/>
        <v>-151.88</v>
      </c>
      <c r="FB99" s="37">
        <f t="shared" si="188"/>
        <v>-155.68</v>
      </c>
      <c r="FC99" s="37">
        <f t="shared" si="188"/>
        <v>-171.28</v>
      </c>
      <c r="FD99" s="37">
        <f t="shared" si="188"/>
        <v>-154.08000000000001</v>
      </c>
      <c r="FE99" s="37">
        <f t="shared" si="188"/>
        <v>-161.48000000000002</v>
      </c>
      <c r="FF99" s="37">
        <f t="shared" si="188"/>
        <v>-158.07999999999998</v>
      </c>
      <c r="FG99" s="37">
        <f t="shared" si="188"/>
        <v>-162.28</v>
      </c>
      <c r="FH99" s="37">
        <f t="shared" si="188"/>
        <v>-160.28</v>
      </c>
      <c r="FI99" s="37">
        <f t="shared" si="188"/>
        <v>-160.48000000000002</v>
      </c>
      <c r="FJ99" s="37">
        <f t="shared" si="188"/>
        <v>-173.48000000000002</v>
      </c>
      <c r="FK99" s="37">
        <f t="shared" si="188"/>
        <v>-173.68</v>
      </c>
      <c r="FL99" s="37">
        <f t="shared" si="188"/>
        <v>-180.48000000000002</v>
      </c>
      <c r="FM99" s="37">
        <f t="shared" si="188"/>
        <v>-200.88</v>
      </c>
      <c r="FN99" s="37">
        <f t="shared" si="188"/>
        <v>-177.88</v>
      </c>
      <c r="FO99" s="37">
        <f t="shared" si="188"/>
        <v>-169.07999999999998</v>
      </c>
      <c r="FP99" s="37">
        <f t="shared" si="188"/>
        <v>-177.88</v>
      </c>
      <c r="FQ99" s="37">
        <f t="shared" si="188"/>
        <v>-176.48000000000002</v>
      </c>
      <c r="FR99" s="37">
        <f t="shared" si="188"/>
        <v>-176.07999999999998</v>
      </c>
      <c r="FS99" s="37">
        <f t="shared" si="188"/>
        <v>-188.88</v>
      </c>
      <c r="FT99" s="37">
        <f t="shared" si="188"/>
        <v>-172.07999999999998</v>
      </c>
      <c r="FU99" s="37">
        <f t="shared" si="188"/>
        <v>-189.88</v>
      </c>
      <c r="FV99" s="37">
        <f t="shared" si="188"/>
        <v>-171.68</v>
      </c>
      <c r="FW99" s="37">
        <f t="shared" si="188"/>
        <v>-172.68</v>
      </c>
      <c r="FX99" s="37">
        <f t="shared" si="188"/>
        <v>-173.68</v>
      </c>
      <c r="FY99" s="37">
        <f t="shared" si="188"/>
        <v>-174.68</v>
      </c>
      <c r="FZ99" s="37">
        <f t="shared" si="188"/>
        <v>-175.68</v>
      </c>
      <c r="GA99" s="37">
        <f t="shared" si="188"/>
        <v>-179.28</v>
      </c>
      <c r="GB99" s="37">
        <f t="shared" si="188"/>
        <v>-177.68</v>
      </c>
      <c r="GC99" s="37">
        <f t="shared" si="188"/>
        <v>-178.68</v>
      </c>
      <c r="GD99" s="37">
        <f t="shared" si="188"/>
        <v>-183.68</v>
      </c>
      <c r="GE99" s="37">
        <f t="shared" si="188"/>
        <v>-187.07999999999998</v>
      </c>
      <c r="GF99" s="37">
        <f t="shared" si="188"/>
        <v>-181.68</v>
      </c>
      <c r="GG99" s="37">
        <f t="shared" si="188"/>
        <v>-196.68</v>
      </c>
      <c r="GH99" s="37">
        <f t="shared" si="188"/>
        <v>-186.07999999999998</v>
      </c>
      <c r="GI99" s="37">
        <f t="shared" si="188"/>
        <v>-184.68</v>
      </c>
      <c r="GJ99" s="37">
        <f t="shared" si="188"/>
        <v>-197.88</v>
      </c>
      <c r="GK99" s="37">
        <f t="shared" si="188"/>
        <v>-192.68</v>
      </c>
      <c r="GL99" s="37">
        <f t="shared" si="188"/>
        <v>-187.68</v>
      </c>
      <c r="GM99" s="37">
        <f t="shared" si="188"/>
        <v>-195.68</v>
      </c>
      <c r="GN99" s="37">
        <f t="shared" si="188"/>
        <v>-202.28</v>
      </c>
      <c r="GO99" s="37">
        <f t="shared" ref="GO99:IZ99" si="189">GO97-GO98</f>
        <v>-198.08</v>
      </c>
      <c r="GP99" s="37">
        <f t="shared" si="189"/>
        <v>-196.08</v>
      </c>
      <c r="GQ99" s="37">
        <f t="shared" si="189"/>
        <v>-201.68</v>
      </c>
      <c r="GR99" s="37">
        <f t="shared" si="189"/>
        <v>-200.88</v>
      </c>
      <c r="GS99" s="37">
        <f t="shared" si="189"/>
        <v>-198.68</v>
      </c>
      <c r="GT99" s="37">
        <f t="shared" si="189"/>
        <v>-199.88</v>
      </c>
      <c r="GU99" s="37">
        <f t="shared" si="189"/>
        <v>-207.68</v>
      </c>
      <c r="GV99" s="37">
        <f t="shared" si="189"/>
        <v>-212.07999999999998</v>
      </c>
      <c r="GW99" s="37">
        <f t="shared" si="189"/>
        <v>-211.08</v>
      </c>
      <c r="GX99" s="37">
        <f t="shared" si="189"/>
        <v>-215.07999999999998</v>
      </c>
      <c r="GY99" s="37">
        <f t="shared" si="189"/>
        <v>-206.48000000000002</v>
      </c>
      <c r="GZ99" s="37">
        <f t="shared" si="189"/>
        <v>-204.28</v>
      </c>
      <c r="HA99" s="37">
        <f t="shared" si="189"/>
        <v>-207.88</v>
      </c>
      <c r="HB99" s="37">
        <f t="shared" si="189"/>
        <v>-206.88</v>
      </c>
      <c r="HC99" s="37">
        <f t="shared" si="189"/>
        <v>-208.07999999999998</v>
      </c>
      <c r="HD99" s="37">
        <f t="shared" si="189"/>
        <v>-207.88</v>
      </c>
      <c r="HE99" s="37">
        <f t="shared" si="189"/>
        <v>-207.68</v>
      </c>
      <c r="HF99" s="37">
        <f t="shared" si="189"/>
        <v>-209.48000000000002</v>
      </c>
      <c r="HG99" s="37">
        <f t="shared" si="189"/>
        <v>-212.48000000000002</v>
      </c>
      <c r="HH99" s="37">
        <f t="shared" si="189"/>
        <v>-210.28000000000003</v>
      </c>
      <c r="HI99" s="37">
        <f t="shared" si="189"/>
        <v>-214.28</v>
      </c>
      <c r="HJ99" s="37">
        <f t="shared" si="189"/>
        <v>-218.48000000000002</v>
      </c>
      <c r="HK99" s="37">
        <f t="shared" si="189"/>
        <v>-218.28</v>
      </c>
      <c r="HL99" s="37">
        <f t="shared" si="189"/>
        <v>-216.48000000000002</v>
      </c>
      <c r="HM99" s="37">
        <f t="shared" si="189"/>
        <v>-217.88</v>
      </c>
      <c r="HN99" s="37">
        <f t="shared" si="189"/>
        <v>-217.68</v>
      </c>
      <c r="HO99" s="37">
        <f t="shared" si="189"/>
        <v>-220.48</v>
      </c>
      <c r="HP99" s="37">
        <f t="shared" si="189"/>
        <v>-224.48000000000002</v>
      </c>
      <c r="HQ99" s="37">
        <f t="shared" si="189"/>
        <v>-219.88</v>
      </c>
      <c r="HR99" s="37">
        <f t="shared" si="189"/>
        <v>-220.08</v>
      </c>
      <c r="HS99" s="37">
        <f t="shared" si="189"/>
        <v>-233.07999999999998</v>
      </c>
      <c r="HT99" s="37">
        <f t="shared" si="189"/>
        <v>-231.07999999999998</v>
      </c>
      <c r="HU99" s="37">
        <f t="shared" si="189"/>
        <v>-231.48000000000002</v>
      </c>
      <c r="HV99" s="37">
        <f t="shared" si="189"/>
        <v>-229.08</v>
      </c>
      <c r="HW99" s="37">
        <f t="shared" si="189"/>
        <v>-231.08</v>
      </c>
      <c r="HX99" s="37">
        <f t="shared" si="189"/>
        <v>-240.08</v>
      </c>
      <c r="HY99" s="37">
        <f t="shared" si="189"/>
        <v>-227.48000000000002</v>
      </c>
      <c r="HZ99" s="37">
        <f t="shared" si="189"/>
        <v>-229.48</v>
      </c>
      <c r="IA99" s="37">
        <f t="shared" si="189"/>
        <v>-231.07999999999998</v>
      </c>
      <c r="IB99" s="37">
        <f t="shared" si="189"/>
        <v>-233.68</v>
      </c>
      <c r="IC99" s="37">
        <f t="shared" si="189"/>
        <v>-236.07999999999998</v>
      </c>
      <c r="ID99" s="37">
        <f t="shared" si="189"/>
        <v>-234.07999999999998</v>
      </c>
      <c r="IE99" s="37">
        <f t="shared" si="189"/>
        <v>-233.88</v>
      </c>
      <c r="IF99" s="37">
        <f t="shared" si="189"/>
        <v>-234.48000000000002</v>
      </c>
      <c r="IG99" s="37">
        <f t="shared" si="189"/>
        <v>-258.27999999999997</v>
      </c>
      <c r="IH99" s="37">
        <f t="shared" si="189"/>
        <v>-237.48000000000002</v>
      </c>
      <c r="II99" s="37">
        <f t="shared" si="189"/>
        <v>-240.28</v>
      </c>
      <c r="IJ99" s="37">
        <f t="shared" si="189"/>
        <v>-241.68</v>
      </c>
      <c r="IK99" s="37">
        <f t="shared" si="189"/>
        <v>-244.07999999999998</v>
      </c>
      <c r="IL99" s="37">
        <f t="shared" si="189"/>
        <v>-252.68</v>
      </c>
      <c r="IM99" s="37">
        <f t="shared" si="189"/>
        <v>-252.48000000000002</v>
      </c>
      <c r="IN99" s="37">
        <f t="shared" si="189"/>
        <v>-242.08</v>
      </c>
      <c r="IO99" s="37">
        <f t="shared" si="189"/>
        <v>-251.08</v>
      </c>
      <c r="IP99" s="37">
        <f t="shared" si="189"/>
        <v>-245.68</v>
      </c>
      <c r="IQ99" s="37">
        <f t="shared" si="189"/>
        <v>-244.68</v>
      </c>
      <c r="IR99" s="37">
        <f t="shared" si="189"/>
        <v>-249.28</v>
      </c>
      <c r="IS99" s="37">
        <f t="shared" si="189"/>
        <v>-246.68</v>
      </c>
      <c r="IT99" s="37">
        <f t="shared" si="189"/>
        <v>-250.07999999999998</v>
      </c>
      <c r="IU99" s="37">
        <f t="shared" si="189"/>
        <v>-253.07999999999998</v>
      </c>
      <c r="IV99" s="37">
        <f t="shared" si="189"/>
        <v>-253.68</v>
      </c>
      <c r="IW99" s="37">
        <f t="shared" si="189"/>
        <v>-251.28000000000003</v>
      </c>
      <c r="IX99" s="37">
        <f t="shared" si="189"/>
        <v>-251.68</v>
      </c>
      <c r="IY99" s="37">
        <f t="shared" si="189"/>
        <v>-255.08</v>
      </c>
      <c r="IZ99" s="37">
        <f t="shared" si="189"/>
        <v>-294.88</v>
      </c>
      <c r="JA99" s="37">
        <f t="shared" ref="JA99:LL99" si="190">JA97-JA98</f>
        <v>-261.88</v>
      </c>
      <c r="JB99" s="37">
        <f t="shared" si="190"/>
        <v>-257.48</v>
      </c>
      <c r="JC99" s="37">
        <f t="shared" si="190"/>
        <v>-259.27999999999997</v>
      </c>
      <c r="JD99" s="37">
        <f t="shared" si="190"/>
        <v>-261.48</v>
      </c>
      <c r="JE99" s="37">
        <f t="shared" si="190"/>
        <v>-260.68</v>
      </c>
      <c r="JF99" s="37">
        <f t="shared" si="190"/>
        <v>-270.88</v>
      </c>
      <c r="JG99" s="37">
        <f t="shared" si="190"/>
        <v>-270.08000000000004</v>
      </c>
      <c r="JH99" s="37">
        <f t="shared" si="190"/>
        <v>-277.68</v>
      </c>
      <c r="JI99" s="37">
        <f t="shared" si="190"/>
        <v>-270.27999999999997</v>
      </c>
      <c r="JJ99" s="37">
        <f t="shared" si="190"/>
        <v>-265.27999999999997</v>
      </c>
      <c r="JK99" s="37">
        <f t="shared" si="190"/>
        <v>-267.08</v>
      </c>
      <c r="JL99" s="37">
        <f t="shared" si="190"/>
        <v>-268.08</v>
      </c>
      <c r="JM99" s="37">
        <f t="shared" si="190"/>
        <v>-268.27999999999997</v>
      </c>
      <c r="JN99" s="37">
        <f t="shared" si="190"/>
        <v>-269.27999999999997</v>
      </c>
      <c r="JO99" s="37">
        <f t="shared" si="190"/>
        <v>-269.88</v>
      </c>
      <c r="JP99" s="37">
        <f t="shared" si="190"/>
        <v>-270.48</v>
      </c>
      <c r="JQ99" s="37">
        <f t="shared" si="190"/>
        <v>-279.88</v>
      </c>
      <c r="JR99" s="37">
        <f t="shared" si="190"/>
        <v>-273.68</v>
      </c>
      <c r="JS99" s="37">
        <f t="shared" si="190"/>
        <v>-284.28000000000003</v>
      </c>
      <c r="JT99" s="37">
        <f t="shared" si="190"/>
        <v>-280.88</v>
      </c>
      <c r="JU99" s="37">
        <f t="shared" si="190"/>
        <v>-292.68</v>
      </c>
      <c r="JV99" s="37">
        <f t="shared" si="190"/>
        <v>-295.68</v>
      </c>
      <c r="JW99" s="37">
        <f t="shared" si="190"/>
        <v>-290.48</v>
      </c>
      <c r="JX99" s="37">
        <f t="shared" si="190"/>
        <v>-290.27999999999997</v>
      </c>
      <c r="JY99" s="37">
        <f t="shared" si="190"/>
        <v>-279.88</v>
      </c>
      <c r="JZ99" s="37">
        <f t="shared" si="190"/>
        <v>-287.27999999999997</v>
      </c>
      <c r="KA99" s="37">
        <f t="shared" si="190"/>
        <v>-290.08000000000004</v>
      </c>
      <c r="KB99" s="37">
        <f t="shared" si="190"/>
        <v>-283.08000000000004</v>
      </c>
      <c r="KC99" s="37">
        <f t="shared" si="190"/>
        <v>-285.27999999999997</v>
      </c>
      <c r="KD99" s="37">
        <f t="shared" si="190"/>
        <v>-305.88</v>
      </c>
      <c r="KE99" s="37">
        <f t="shared" si="190"/>
        <v>-294.48</v>
      </c>
      <c r="KF99" s="37">
        <f t="shared" si="190"/>
        <v>-285.68</v>
      </c>
      <c r="KG99" s="37">
        <f t="shared" si="190"/>
        <v>-286.68</v>
      </c>
      <c r="KH99" s="37">
        <f t="shared" si="190"/>
        <v>-318.08</v>
      </c>
      <c r="KI99" s="37">
        <f t="shared" si="190"/>
        <v>-288.68</v>
      </c>
      <c r="KJ99" s="37">
        <f t="shared" si="190"/>
        <v>-292.48</v>
      </c>
      <c r="KK99" s="37">
        <f t="shared" si="190"/>
        <v>-293.88</v>
      </c>
      <c r="KL99" s="37">
        <f t="shared" si="190"/>
        <v>-295.68</v>
      </c>
      <c r="KM99" s="37">
        <f t="shared" si="190"/>
        <v>-293.08000000000004</v>
      </c>
      <c r="KN99" s="37">
        <f t="shared" si="190"/>
        <v>-298.88</v>
      </c>
      <c r="KO99" s="37">
        <f t="shared" si="190"/>
        <v>-325.27999999999997</v>
      </c>
      <c r="KP99" s="37">
        <f t="shared" si="190"/>
        <v>-303.08</v>
      </c>
      <c r="KQ99" s="37">
        <f t="shared" si="190"/>
        <v>-309.27999999999997</v>
      </c>
      <c r="KR99" s="37">
        <f t="shared" si="190"/>
        <v>-303.27999999999997</v>
      </c>
      <c r="KS99" s="37">
        <f t="shared" si="190"/>
        <v>-319.48</v>
      </c>
      <c r="KT99" s="37">
        <f t="shared" si="190"/>
        <v>-317.48</v>
      </c>
      <c r="KU99" s="37">
        <f t="shared" si="190"/>
        <v>-303.88</v>
      </c>
      <c r="KV99" s="37">
        <f t="shared" si="190"/>
        <v>-311.68</v>
      </c>
      <c r="KW99" s="37">
        <f t="shared" si="190"/>
        <v>-318.27999999999997</v>
      </c>
      <c r="KX99" s="37">
        <f t="shared" si="190"/>
        <v>-304.88</v>
      </c>
      <c r="KY99" s="37">
        <f t="shared" si="190"/>
        <v>-314.88</v>
      </c>
      <c r="KZ99" s="37">
        <f t="shared" si="190"/>
        <v>-310.68</v>
      </c>
      <c r="LA99" s="37">
        <f t="shared" si="190"/>
        <v>-306.68</v>
      </c>
      <c r="LB99" s="37">
        <f t="shared" si="190"/>
        <v>-309.68</v>
      </c>
      <c r="LC99" s="37">
        <f t="shared" si="190"/>
        <v>-316.27999999999997</v>
      </c>
      <c r="LD99" s="37">
        <f t="shared" si="190"/>
        <v>-313.88</v>
      </c>
      <c r="LE99" s="37">
        <f t="shared" si="190"/>
        <v>-311.48</v>
      </c>
      <c r="LF99" s="37">
        <f t="shared" si="190"/>
        <v>-313.08</v>
      </c>
      <c r="LG99" s="37">
        <f t="shared" si="190"/>
        <v>-315.88</v>
      </c>
      <c r="LH99" s="37">
        <f t="shared" si="190"/>
        <v>-329.28</v>
      </c>
      <c r="LI99" s="37">
        <f t="shared" si="190"/>
        <v>-332.28</v>
      </c>
      <c r="LJ99" s="37">
        <f t="shared" si="190"/>
        <v>-315.68</v>
      </c>
      <c r="LK99" s="37">
        <f t="shared" si="190"/>
        <v>-316.68</v>
      </c>
      <c r="LL99" s="37">
        <f t="shared" si="190"/>
        <v>-317.68</v>
      </c>
      <c r="LM99" s="37">
        <f t="shared" ref="LM99:NR99" si="191">LM97-LM98</f>
        <v>-322.48</v>
      </c>
      <c r="LN99" s="37">
        <f t="shared" si="191"/>
        <v>-328.68</v>
      </c>
      <c r="LO99" s="37">
        <f t="shared" si="191"/>
        <v>-326.68</v>
      </c>
      <c r="LP99" s="37">
        <f t="shared" si="191"/>
        <v>-323.27999999999997</v>
      </c>
      <c r="LQ99" s="37">
        <f t="shared" si="191"/>
        <v>-332.68</v>
      </c>
      <c r="LR99" s="37">
        <f t="shared" si="191"/>
        <v>-341.08</v>
      </c>
      <c r="LS99" s="37">
        <f t="shared" si="191"/>
        <v>-327.88</v>
      </c>
      <c r="LT99" s="37">
        <f t="shared" si="191"/>
        <v>-330.48</v>
      </c>
      <c r="LU99" s="37">
        <f t="shared" si="191"/>
        <v>-334.08000000000004</v>
      </c>
      <c r="LV99" s="37">
        <f t="shared" si="191"/>
        <v>-330.28</v>
      </c>
      <c r="LW99" s="37">
        <f t="shared" si="191"/>
        <v>-342.68</v>
      </c>
      <c r="LX99" s="37">
        <f t="shared" si="191"/>
        <v>-338.48</v>
      </c>
      <c r="LY99" s="37">
        <f t="shared" si="191"/>
        <v>-349.08</v>
      </c>
      <c r="LZ99" s="37">
        <f t="shared" si="191"/>
        <v>-336.88</v>
      </c>
      <c r="MA99" s="37">
        <f t="shared" si="191"/>
        <v>-345.68</v>
      </c>
      <c r="MB99" s="37">
        <f t="shared" si="191"/>
        <v>-344.88</v>
      </c>
      <c r="MC99" s="37">
        <f t="shared" si="191"/>
        <v>-351.28</v>
      </c>
      <c r="MD99" s="37">
        <f t="shared" si="191"/>
        <v>-340.48</v>
      </c>
      <c r="ME99" s="37">
        <f t="shared" si="191"/>
        <v>-345.08000000000004</v>
      </c>
      <c r="MF99" s="37">
        <f t="shared" si="191"/>
        <v>-341.88</v>
      </c>
      <c r="MG99" s="37">
        <f t="shared" si="191"/>
        <v>-340.08</v>
      </c>
      <c r="MH99" s="37">
        <f t="shared" si="191"/>
        <v>-343.88</v>
      </c>
      <c r="MI99" s="37">
        <f t="shared" si="191"/>
        <v>-342.88</v>
      </c>
      <c r="MJ99" s="37">
        <f t="shared" si="191"/>
        <v>-341.68</v>
      </c>
      <c r="MK99" s="37">
        <f t="shared" si="191"/>
        <v>-345.48</v>
      </c>
      <c r="ML99" s="37">
        <f t="shared" si="191"/>
        <v>-346.28</v>
      </c>
      <c r="MM99" s="37">
        <f t="shared" si="191"/>
        <v>-354.28</v>
      </c>
      <c r="MN99" s="37">
        <f t="shared" si="191"/>
        <v>-363.68</v>
      </c>
      <c r="MO99" s="37">
        <f t="shared" si="191"/>
        <v>-368.88</v>
      </c>
      <c r="MP99" s="37">
        <f t="shared" si="191"/>
        <v>-348.88</v>
      </c>
      <c r="MQ99" s="37">
        <f t="shared" si="191"/>
        <v>-357.28</v>
      </c>
      <c r="MR99" s="37">
        <f t="shared" si="191"/>
        <v>-351.68</v>
      </c>
      <c r="MS99" s="37">
        <f t="shared" si="191"/>
        <v>-356.68</v>
      </c>
      <c r="MT99" s="37">
        <f t="shared" si="191"/>
        <v>-368.68</v>
      </c>
      <c r="MU99" s="37">
        <f t="shared" si="191"/>
        <v>-363.48</v>
      </c>
      <c r="MV99" s="37">
        <f t="shared" si="191"/>
        <v>-364.08</v>
      </c>
      <c r="MW99" s="37">
        <f t="shared" si="191"/>
        <v>-368.28</v>
      </c>
      <c r="MX99" s="37">
        <f t="shared" si="191"/>
        <v>-366.48</v>
      </c>
      <c r="MY99" s="37">
        <f t="shared" si="191"/>
        <v>-366.68</v>
      </c>
      <c r="MZ99" s="37">
        <f t="shared" si="191"/>
        <v>-376.48</v>
      </c>
      <c r="NA99" s="37">
        <f t="shared" si="191"/>
        <v>-363.28000000000003</v>
      </c>
      <c r="NB99" s="37">
        <f t="shared" si="191"/>
        <v>-359.68</v>
      </c>
      <c r="NC99" s="37">
        <f t="shared" si="191"/>
        <v>-363.48</v>
      </c>
      <c r="ND99" s="37">
        <f t="shared" si="191"/>
        <v>-362.68</v>
      </c>
      <c r="NE99" s="37">
        <f t="shared" si="191"/>
        <v>-384.48</v>
      </c>
      <c r="NF99" s="37">
        <f t="shared" si="191"/>
        <v>-372.68</v>
      </c>
      <c r="NG99" s="37">
        <f t="shared" si="191"/>
        <v>-371.28</v>
      </c>
      <c r="NH99" s="37">
        <f t="shared" si="191"/>
        <v>-368.08000000000004</v>
      </c>
      <c r="NI99" s="37">
        <f t="shared" si="191"/>
        <v>-380.48</v>
      </c>
      <c r="NJ99" s="37">
        <f t="shared" si="191"/>
        <v>-370.08000000000004</v>
      </c>
      <c r="NK99" s="37">
        <f t="shared" si="191"/>
        <v>-374.28</v>
      </c>
      <c r="NL99" s="37">
        <f t="shared" si="191"/>
        <v>-370.88</v>
      </c>
      <c r="NM99" s="37">
        <f t="shared" si="191"/>
        <v>-370.68</v>
      </c>
      <c r="NN99" s="37">
        <f t="shared" si="191"/>
        <v>-371.68</v>
      </c>
      <c r="NO99" s="37">
        <f t="shared" si="191"/>
        <v>-372.68</v>
      </c>
      <c r="NP99" s="37">
        <f t="shared" si="191"/>
        <v>-374.48</v>
      </c>
      <c r="NQ99" s="37">
        <f t="shared" si="191"/>
        <v>-378.28</v>
      </c>
      <c r="NR99" s="37">
        <f t="shared" si="191"/>
        <v>-376.08000000000004</v>
      </c>
    </row>
    <row r="100" spans="1:382" s="64" customFormat="1" ht="33" customHeight="1" x14ac:dyDescent="0.25">
      <c r="A100" s="284" t="s">
        <v>170</v>
      </c>
      <c r="B100" s="293" t="s">
        <v>171</v>
      </c>
      <c r="C100" s="293"/>
      <c r="D100" s="73">
        <f>D101</f>
        <v>88</v>
      </c>
      <c r="E100" s="73">
        <f t="shared" ref="E100:BP100" si="192">E101</f>
        <v>82</v>
      </c>
      <c r="F100" s="73">
        <f t="shared" si="192"/>
        <v>93</v>
      </c>
      <c r="G100" s="73">
        <f t="shared" si="192"/>
        <v>79</v>
      </c>
      <c r="H100" s="73">
        <f t="shared" si="192"/>
        <v>68</v>
      </c>
      <c r="I100" s="73">
        <f t="shared" si="192"/>
        <v>93</v>
      </c>
      <c r="J100" s="73">
        <f t="shared" si="192"/>
        <v>94</v>
      </c>
      <c r="K100" s="73">
        <f t="shared" si="192"/>
        <v>90</v>
      </c>
      <c r="L100" s="73">
        <f t="shared" si="192"/>
        <v>57</v>
      </c>
      <c r="M100" s="73">
        <f t="shared" si="192"/>
        <v>100</v>
      </c>
      <c r="N100" s="73">
        <f t="shared" si="192"/>
        <v>99</v>
      </c>
      <c r="O100" s="73">
        <f t="shared" si="192"/>
        <v>94</v>
      </c>
      <c r="P100" s="73">
        <f t="shared" si="192"/>
        <v>87</v>
      </c>
      <c r="Q100" s="73">
        <f t="shared" si="192"/>
        <v>82</v>
      </c>
      <c r="R100" s="73">
        <f t="shared" si="192"/>
        <v>75</v>
      </c>
      <c r="S100" s="73">
        <f t="shared" si="192"/>
        <v>89</v>
      </c>
      <c r="T100" s="73">
        <f t="shared" si="192"/>
        <v>87</v>
      </c>
      <c r="U100" s="73">
        <f t="shared" si="192"/>
        <v>74</v>
      </c>
      <c r="V100" s="73">
        <f t="shared" si="192"/>
        <v>88</v>
      </c>
      <c r="W100" s="73">
        <f t="shared" si="192"/>
        <v>91</v>
      </c>
      <c r="X100" s="73">
        <f t="shared" si="192"/>
        <v>92</v>
      </c>
      <c r="Y100" s="73">
        <f t="shared" si="192"/>
        <v>99</v>
      </c>
      <c r="Z100" s="73">
        <f t="shared" si="192"/>
        <v>96</v>
      </c>
      <c r="AA100" s="73">
        <f t="shared" si="192"/>
        <v>80</v>
      </c>
      <c r="AB100" s="73">
        <f t="shared" si="192"/>
        <v>92</v>
      </c>
      <c r="AC100" s="73">
        <f t="shared" si="192"/>
        <v>96</v>
      </c>
      <c r="AD100" s="73">
        <f t="shared" si="192"/>
        <v>95</v>
      </c>
      <c r="AE100" s="73">
        <f t="shared" si="192"/>
        <v>99</v>
      </c>
      <c r="AF100" s="73">
        <f t="shared" si="192"/>
        <v>72</v>
      </c>
      <c r="AG100" s="73">
        <f t="shared" si="192"/>
        <v>95</v>
      </c>
      <c r="AH100" s="73">
        <f t="shared" si="192"/>
        <v>92</v>
      </c>
      <c r="AI100" s="73">
        <f t="shared" si="192"/>
        <v>95</v>
      </c>
      <c r="AJ100" s="73">
        <f t="shared" si="192"/>
        <v>100</v>
      </c>
      <c r="AK100" s="73">
        <f t="shared" si="192"/>
        <v>98</v>
      </c>
      <c r="AL100" s="73">
        <f t="shared" si="192"/>
        <v>82</v>
      </c>
      <c r="AM100" s="73">
        <f t="shared" si="192"/>
        <v>93</v>
      </c>
      <c r="AN100" s="73">
        <f t="shared" si="192"/>
        <v>86</v>
      </c>
      <c r="AO100" s="73">
        <f t="shared" si="192"/>
        <v>97</v>
      </c>
      <c r="AP100" s="73">
        <f t="shared" si="192"/>
        <v>94</v>
      </c>
      <c r="AQ100" s="73">
        <f t="shared" si="192"/>
        <v>99</v>
      </c>
      <c r="AR100" s="73">
        <f t="shared" si="192"/>
        <v>86</v>
      </c>
      <c r="AS100" s="73">
        <f t="shared" si="192"/>
        <v>94</v>
      </c>
      <c r="AT100" s="73">
        <f t="shared" si="192"/>
        <v>99</v>
      </c>
      <c r="AU100" s="73">
        <f t="shared" si="192"/>
        <v>92</v>
      </c>
      <c r="AV100" s="73">
        <f t="shared" si="192"/>
        <v>72</v>
      </c>
      <c r="AW100" s="73">
        <f t="shared" si="192"/>
        <v>91</v>
      </c>
      <c r="AX100" s="73">
        <f t="shared" si="192"/>
        <v>90</v>
      </c>
      <c r="AY100" s="73">
        <f t="shared" si="192"/>
        <v>99</v>
      </c>
      <c r="AZ100" s="73">
        <f t="shared" si="192"/>
        <v>85</v>
      </c>
      <c r="BA100" s="73">
        <f t="shared" si="192"/>
        <v>95</v>
      </c>
      <c r="BB100" s="73">
        <f t="shared" si="192"/>
        <v>99</v>
      </c>
      <c r="BC100" s="73">
        <f t="shared" si="192"/>
        <v>90</v>
      </c>
      <c r="BD100" s="73">
        <f t="shared" si="192"/>
        <v>94</v>
      </c>
      <c r="BE100" s="73">
        <f t="shared" si="192"/>
        <v>79</v>
      </c>
      <c r="BF100" s="73">
        <f t="shared" si="192"/>
        <v>96</v>
      </c>
      <c r="BG100" s="73">
        <f t="shared" si="192"/>
        <v>88</v>
      </c>
      <c r="BH100" s="73">
        <f t="shared" si="192"/>
        <v>88</v>
      </c>
      <c r="BI100" s="73">
        <f t="shared" si="192"/>
        <v>98</v>
      </c>
      <c r="BJ100" s="73">
        <f t="shared" si="192"/>
        <v>96</v>
      </c>
      <c r="BK100" s="73">
        <f t="shared" si="192"/>
        <v>99</v>
      </c>
      <c r="BL100" s="73">
        <f t="shared" si="192"/>
        <v>83</v>
      </c>
      <c r="BM100" s="73">
        <f t="shared" si="192"/>
        <v>94</v>
      </c>
      <c r="BN100" s="73">
        <f t="shared" si="192"/>
        <v>99</v>
      </c>
      <c r="BO100" s="73">
        <f t="shared" si="192"/>
        <v>82</v>
      </c>
      <c r="BP100" s="73">
        <f t="shared" si="192"/>
        <v>87</v>
      </c>
      <c r="BQ100" s="73">
        <f t="shared" ref="BQ100:EB100" si="193">BQ101</f>
        <v>92</v>
      </c>
      <c r="BR100" s="73">
        <f t="shared" si="193"/>
        <v>91</v>
      </c>
      <c r="BS100" s="73">
        <f t="shared" si="193"/>
        <v>87</v>
      </c>
      <c r="BT100" s="73">
        <f t="shared" si="193"/>
        <v>93</v>
      </c>
      <c r="BU100" s="73">
        <f t="shared" si="193"/>
        <v>85</v>
      </c>
      <c r="BV100" s="73">
        <f t="shared" si="193"/>
        <v>91</v>
      </c>
      <c r="BW100" s="73">
        <f t="shared" si="193"/>
        <v>96</v>
      </c>
      <c r="BX100" s="73">
        <f t="shared" si="193"/>
        <v>98</v>
      </c>
      <c r="BY100" s="73">
        <f t="shared" si="193"/>
        <v>92</v>
      </c>
      <c r="BZ100" s="73">
        <f t="shared" si="193"/>
        <v>92</v>
      </c>
      <c r="CA100" s="73">
        <f t="shared" si="193"/>
        <v>87</v>
      </c>
      <c r="CB100" s="73">
        <f t="shared" si="193"/>
        <v>95</v>
      </c>
      <c r="CC100" s="73">
        <f t="shared" si="193"/>
        <v>95</v>
      </c>
      <c r="CD100" s="73">
        <f t="shared" si="193"/>
        <v>92</v>
      </c>
      <c r="CE100" s="73">
        <f t="shared" si="193"/>
        <v>91</v>
      </c>
      <c r="CF100" s="73">
        <f t="shared" si="193"/>
        <v>94</v>
      </c>
      <c r="CG100" s="73">
        <f t="shared" si="193"/>
        <v>94</v>
      </c>
      <c r="CH100" s="73">
        <f t="shared" si="193"/>
        <v>97</v>
      </c>
      <c r="CI100" s="73">
        <f t="shared" si="193"/>
        <v>98</v>
      </c>
      <c r="CJ100" s="73">
        <f t="shared" si="193"/>
        <v>98</v>
      </c>
      <c r="CK100" s="73">
        <f t="shared" si="193"/>
        <v>99</v>
      </c>
      <c r="CL100" s="73">
        <f t="shared" si="193"/>
        <v>92</v>
      </c>
      <c r="CM100" s="73">
        <f t="shared" si="193"/>
        <v>99</v>
      </c>
      <c r="CN100" s="73">
        <f t="shared" si="193"/>
        <v>97</v>
      </c>
      <c r="CO100" s="73">
        <f t="shared" si="193"/>
        <v>88</v>
      </c>
      <c r="CP100" s="73">
        <f t="shared" si="193"/>
        <v>97</v>
      </c>
      <c r="CQ100" s="73">
        <f t="shared" si="193"/>
        <v>100</v>
      </c>
      <c r="CR100" s="73">
        <f t="shared" si="193"/>
        <v>100</v>
      </c>
      <c r="CS100" s="73">
        <f t="shared" si="193"/>
        <v>100</v>
      </c>
      <c r="CT100" s="73">
        <f t="shared" si="193"/>
        <v>94</v>
      </c>
      <c r="CU100" s="73">
        <f t="shared" si="193"/>
        <v>94</v>
      </c>
      <c r="CV100" s="73">
        <f t="shared" si="193"/>
        <v>75</v>
      </c>
      <c r="CW100" s="73">
        <f t="shared" si="193"/>
        <v>95</v>
      </c>
      <c r="CX100" s="73">
        <f t="shared" si="193"/>
        <v>91</v>
      </c>
      <c r="CY100" s="73">
        <f t="shared" si="193"/>
        <v>91</v>
      </c>
      <c r="CZ100" s="73">
        <f t="shared" si="193"/>
        <v>100</v>
      </c>
      <c r="DA100" s="73">
        <f t="shared" si="193"/>
        <v>100</v>
      </c>
      <c r="DB100" s="73">
        <f t="shared" si="193"/>
        <v>76</v>
      </c>
      <c r="DC100" s="73">
        <f t="shared" si="193"/>
        <v>100</v>
      </c>
      <c r="DD100" s="73">
        <f t="shared" si="193"/>
        <v>93</v>
      </c>
      <c r="DE100" s="73">
        <f t="shared" si="193"/>
        <v>99</v>
      </c>
      <c r="DF100" s="73">
        <f t="shared" si="193"/>
        <v>99</v>
      </c>
      <c r="DG100" s="73">
        <f t="shared" si="193"/>
        <v>100</v>
      </c>
      <c r="DH100" s="73">
        <f t="shared" si="193"/>
        <v>92</v>
      </c>
      <c r="DI100" s="73">
        <f t="shared" si="193"/>
        <v>89</v>
      </c>
      <c r="DJ100" s="73">
        <f t="shared" si="193"/>
        <v>86</v>
      </c>
      <c r="DK100" s="73">
        <f t="shared" si="193"/>
        <v>92</v>
      </c>
      <c r="DL100" s="73">
        <f t="shared" si="193"/>
        <v>87</v>
      </c>
      <c r="DM100" s="73">
        <f t="shared" si="193"/>
        <v>80</v>
      </c>
      <c r="DN100" s="73">
        <f t="shared" si="193"/>
        <v>84</v>
      </c>
      <c r="DO100" s="73">
        <f t="shared" si="193"/>
        <v>98</v>
      </c>
      <c r="DP100" s="73">
        <f t="shared" si="193"/>
        <v>81</v>
      </c>
      <c r="DQ100" s="73">
        <f t="shared" si="193"/>
        <v>86</v>
      </c>
      <c r="DR100" s="73">
        <f t="shared" si="193"/>
        <v>98</v>
      </c>
      <c r="DS100" s="73">
        <f t="shared" si="193"/>
        <v>96</v>
      </c>
      <c r="DT100" s="73">
        <f t="shared" si="193"/>
        <v>100</v>
      </c>
      <c r="DU100" s="73">
        <f t="shared" si="193"/>
        <v>100</v>
      </c>
      <c r="DV100" s="73">
        <f t="shared" si="193"/>
        <v>100</v>
      </c>
      <c r="DW100" s="73">
        <f t="shared" si="193"/>
        <v>100</v>
      </c>
      <c r="DX100" s="73">
        <f t="shared" si="193"/>
        <v>95</v>
      </c>
      <c r="DY100" s="73">
        <f t="shared" si="193"/>
        <v>95</v>
      </c>
      <c r="DZ100" s="73">
        <f t="shared" si="193"/>
        <v>93</v>
      </c>
      <c r="EA100" s="73">
        <f t="shared" si="193"/>
        <v>97</v>
      </c>
      <c r="EB100" s="73">
        <f t="shared" si="193"/>
        <v>100</v>
      </c>
      <c r="EC100" s="73">
        <f t="shared" ref="EC100:GN100" si="194">EC101</f>
        <v>96</v>
      </c>
      <c r="ED100" s="73">
        <f t="shared" si="194"/>
        <v>100</v>
      </c>
      <c r="EE100" s="73">
        <f t="shared" si="194"/>
        <v>85</v>
      </c>
      <c r="EF100" s="73">
        <f t="shared" si="194"/>
        <v>91</v>
      </c>
      <c r="EG100" s="73">
        <f t="shared" si="194"/>
        <v>87</v>
      </c>
      <c r="EH100" s="73">
        <f t="shared" si="194"/>
        <v>96</v>
      </c>
      <c r="EI100" s="73">
        <f t="shared" si="194"/>
        <v>92</v>
      </c>
      <c r="EJ100" s="73">
        <f t="shared" si="194"/>
        <v>93</v>
      </c>
      <c r="EK100" s="73">
        <f t="shared" si="194"/>
        <v>91</v>
      </c>
      <c r="EL100" s="73">
        <f t="shared" si="194"/>
        <v>89</v>
      </c>
      <c r="EM100" s="73">
        <f t="shared" si="194"/>
        <v>93</v>
      </c>
      <c r="EN100" s="73">
        <f t="shared" si="194"/>
        <v>91</v>
      </c>
      <c r="EO100" s="73">
        <f t="shared" si="194"/>
        <v>78</v>
      </c>
      <c r="EP100" s="73">
        <f t="shared" si="194"/>
        <v>96</v>
      </c>
      <c r="EQ100" s="73">
        <f t="shared" si="194"/>
        <v>95</v>
      </c>
      <c r="ER100" s="73">
        <f t="shared" si="194"/>
        <v>89</v>
      </c>
      <c r="ES100" s="73">
        <f t="shared" si="194"/>
        <v>97</v>
      </c>
      <c r="ET100" s="73">
        <f t="shared" si="194"/>
        <v>90</v>
      </c>
      <c r="EU100" s="73">
        <f t="shared" si="194"/>
        <v>94</v>
      </c>
      <c r="EV100" s="73">
        <f t="shared" si="194"/>
        <v>99</v>
      </c>
      <c r="EW100" s="73">
        <f t="shared" si="194"/>
        <v>97</v>
      </c>
      <c r="EX100" s="73">
        <f t="shared" si="194"/>
        <v>96</v>
      </c>
      <c r="EY100" s="73">
        <f t="shared" si="194"/>
        <v>96</v>
      </c>
      <c r="EZ100" s="73">
        <f t="shared" si="194"/>
        <v>96</v>
      </c>
      <c r="FA100" s="73">
        <f t="shared" si="194"/>
        <v>100</v>
      </c>
      <c r="FB100" s="73">
        <f t="shared" si="194"/>
        <v>99</v>
      </c>
      <c r="FC100" s="73">
        <f t="shared" si="194"/>
        <v>89</v>
      </c>
      <c r="FD100" s="73">
        <f t="shared" si="194"/>
        <v>100</v>
      </c>
      <c r="FE100" s="73">
        <f t="shared" si="194"/>
        <v>98</v>
      </c>
      <c r="FF100" s="73">
        <f t="shared" si="194"/>
        <v>100</v>
      </c>
      <c r="FG100" s="73">
        <f t="shared" si="194"/>
        <v>94</v>
      </c>
      <c r="FH100" s="73">
        <f t="shared" si="194"/>
        <v>97</v>
      </c>
      <c r="FI100" s="73">
        <f t="shared" si="194"/>
        <v>98</v>
      </c>
      <c r="FJ100" s="73">
        <f t="shared" si="194"/>
        <v>90</v>
      </c>
      <c r="FK100" s="73">
        <f t="shared" si="194"/>
        <v>88</v>
      </c>
      <c r="FL100" s="73">
        <f t="shared" si="194"/>
        <v>64</v>
      </c>
      <c r="FM100" s="73">
        <f t="shared" si="194"/>
        <v>74</v>
      </c>
      <c r="FN100" s="73">
        <f t="shared" si="194"/>
        <v>85</v>
      </c>
      <c r="FO100" s="73">
        <f t="shared" si="194"/>
        <v>90</v>
      </c>
      <c r="FP100" s="73">
        <f t="shared" si="194"/>
        <v>85</v>
      </c>
      <c r="FQ100" s="73">
        <f t="shared" si="194"/>
        <v>75</v>
      </c>
      <c r="FR100" s="73">
        <f t="shared" si="194"/>
        <v>83</v>
      </c>
      <c r="FS100" s="73">
        <f t="shared" si="194"/>
        <v>74</v>
      </c>
      <c r="FT100" s="73">
        <f t="shared" si="194"/>
        <v>98</v>
      </c>
      <c r="FU100" s="73">
        <f t="shared" si="194"/>
        <v>85</v>
      </c>
      <c r="FV100" s="73">
        <f t="shared" si="194"/>
        <v>100</v>
      </c>
      <c r="FW100" s="73">
        <f t="shared" si="194"/>
        <v>100</v>
      </c>
      <c r="FX100" s="73">
        <f t="shared" si="194"/>
        <v>100</v>
      </c>
      <c r="FY100" s="73">
        <f t="shared" si="194"/>
        <v>82</v>
      </c>
      <c r="FZ100" s="73">
        <f t="shared" si="194"/>
        <v>100</v>
      </c>
      <c r="GA100" s="73">
        <f t="shared" si="194"/>
        <v>95</v>
      </c>
      <c r="GB100" s="73">
        <f t="shared" si="194"/>
        <v>99</v>
      </c>
      <c r="GC100" s="73">
        <f t="shared" si="194"/>
        <v>100</v>
      </c>
      <c r="GD100" s="73">
        <f t="shared" si="194"/>
        <v>90</v>
      </c>
      <c r="GE100" s="73">
        <f t="shared" si="194"/>
        <v>92</v>
      </c>
      <c r="GF100" s="73">
        <f t="shared" si="194"/>
        <v>92</v>
      </c>
      <c r="GG100" s="73">
        <f t="shared" si="194"/>
        <v>91</v>
      </c>
      <c r="GH100" s="73">
        <f t="shared" si="194"/>
        <v>96</v>
      </c>
      <c r="GI100" s="73">
        <f t="shared" si="194"/>
        <v>100</v>
      </c>
      <c r="GJ100" s="73">
        <f t="shared" si="194"/>
        <v>92</v>
      </c>
      <c r="GK100" s="73">
        <f t="shared" si="194"/>
        <v>92</v>
      </c>
      <c r="GL100" s="73">
        <f t="shared" si="194"/>
        <v>96</v>
      </c>
      <c r="GM100" s="73">
        <f t="shared" si="194"/>
        <v>100</v>
      </c>
      <c r="GN100" s="73">
        <f t="shared" si="194"/>
        <v>90</v>
      </c>
      <c r="GO100" s="73">
        <f t="shared" ref="GO100:IZ100" si="195">GO101</f>
        <v>93</v>
      </c>
      <c r="GP100" s="73">
        <f t="shared" si="195"/>
        <v>94</v>
      </c>
      <c r="GQ100" s="73">
        <f t="shared" si="195"/>
        <v>80</v>
      </c>
      <c r="GR100" s="73">
        <f t="shared" si="195"/>
        <v>90</v>
      </c>
      <c r="GS100" s="73">
        <f t="shared" si="195"/>
        <v>94</v>
      </c>
      <c r="GT100" s="73">
        <f t="shared" si="195"/>
        <v>93</v>
      </c>
      <c r="GU100" s="73">
        <f t="shared" si="195"/>
        <v>81</v>
      </c>
      <c r="GV100" s="73">
        <f t="shared" si="195"/>
        <v>63</v>
      </c>
      <c r="GW100" s="73">
        <f t="shared" si="195"/>
        <v>86</v>
      </c>
      <c r="GX100" s="73">
        <f t="shared" si="195"/>
        <v>77</v>
      </c>
      <c r="GY100" s="73">
        <f t="shared" si="195"/>
        <v>93</v>
      </c>
      <c r="GZ100" s="73">
        <f t="shared" si="195"/>
        <v>99</v>
      </c>
      <c r="HA100" s="73">
        <f t="shared" si="195"/>
        <v>98</v>
      </c>
      <c r="HB100" s="73">
        <f t="shared" si="195"/>
        <v>95</v>
      </c>
      <c r="HC100" s="73">
        <f t="shared" si="195"/>
        <v>97</v>
      </c>
      <c r="HD100" s="73">
        <f t="shared" si="195"/>
        <v>100</v>
      </c>
      <c r="HE100" s="73">
        <f t="shared" si="195"/>
        <v>98</v>
      </c>
      <c r="HF100" s="73">
        <f t="shared" si="195"/>
        <v>97</v>
      </c>
      <c r="HG100" s="73">
        <f t="shared" si="195"/>
        <v>96</v>
      </c>
      <c r="HH100" s="73">
        <f t="shared" si="195"/>
        <v>100</v>
      </c>
      <c r="HI100" s="73">
        <f t="shared" si="195"/>
        <v>95</v>
      </c>
      <c r="HJ100" s="73">
        <f t="shared" si="195"/>
        <v>94</v>
      </c>
      <c r="HK100" s="73">
        <f t="shared" si="195"/>
        <v>93</v>
      </c>
      <c r="HL100" s="73">
        <f t="shared" si="195"/>
        <v>86</v>
      </c>
      <c r="HM100" s="73">
        <f t="shared" si="195"/>
        <v>94</v>
      </c>
      <c r="HN100" s="73">
        <f t="shared" si="195"/>
        <v>96</v>
      </c>
      <c r="HO100" s="73">
        <f t="shared" si="195"/>
        <v>95</v>
      </c>
      <c r="HP100" s="73">
        <f t="shared" si="195"/>
        <v>83</v>
      </c>
      <c r="HQ100" s="73">
        <f t="shared" si="195"/>
        <v>99</v>
      </c>
      <c r="HR100" s="73">
        <f t="shared" si="195"/>
        <v>100</v>
      </c>
      <c r="HS100" s="73">
        <f t="shared" si="195"/>
        <v>88</v>
      </c>
      <c r="HT100" s="73">
        <f t="shared" si="195"/>
        <v>95</v>
      </c>
      <c r="HU100" s="73">
        <f t="shared" si="195"/>
        <v>87</v>
      </c>
      <c r="HV100" s="73">
        <f t="shared" si="195"/>
        <v>96</v>
      </c>
      <c r="HW100" s="73">
        <f t="shared" si="195"/>
        <v>83</v>
      </c>
      <c r="HX100" s="73">
        <f t="shared" si="195"/>
        <v>89</v>
      </c>
      <c r="HY100" s="73">
        <f t="shared" si="195"/>
        <v>100</v>
      </c>
      <c r="HZ100" s="73">
        <f t="shared" si="195"/>
        <v>96</v>
      </c>
      <c r="IA100" s="73">
        <f t="shared" si="195"/>
        <v>100</v>
      </c>
      <c r="IB100" s="73">
        <f t="shared" si="195"/>
        <v>94</v>
      </c>
      <c r="IC100" s="73">
        <f t="shared" si="195"/>
        <v>93</v>
      </c>
      <c r="ID100" s="73">
        <f t="shared" si="195"/>
        <v>96</v>
      </c>
      <c r="IE100" s="73">
        <f t="shared" si="195"/>
        <v>100</v>
      </c>
      <c r="IF100" s="73">
        <f t="shared" si="195"/>
        <v>100</v>
      </c>
      <c r="IG100" s="73">
        <f t="shared" si="195"/>
        <v>81</v>
      </c>
      <c r="IH100" s="73">
        <f t="shared" si="195"/>
        <v>97</v>
      </c>
      <c r="II100" s="73">
        <f t="shared" si="195"/>
        <v>96</v>
      </c>
      <c r="IJ100" s="73">
        <f t="shared" si="195"/>
        <v>100</v>
      </c>
      <c r="IK100" s="73">
        <f t="shared" si="195"/>
        <v>92</v>
      </c>
      <c r="IL100" s="73">
        <f t="shared" si="195"/>
        <v>81</v>
      </c>
      <c r="IM100" s="73">
        <f t="shared" si="195"/>
        <v>96</v>
      </c>
      <c r="IN100" s="73">
        <f t="shared" si="195"/>
        <v>99</v>
      </c>
      <c r="IO100" s="73">
        <f t="shared" si="195"/>
        <v>83</v>
      </c>
      <c r="IP100" s="73">
        <f t="shared" si="195"/>
        <v>97</v>
      </c>
      <c r="IQ100" s="73">
        <f t="shared" si="195"/>
        <v>100</v>
      </c>
      <c r="IR100" s="73">
        <f t="shared" si="195"/>
        <v>97</v>
      </c>
      <c r="IS100" s="73">
        <f t="shared" si="195"/>
        <v>100</v>
      </c>
      <c r="IT100" s="73">
        <f t="shared" si="195"/>
        <v>97</v>
      </c>
      <c r="IU100" s="73">
        <f t="shared" si="195"/>
        <v>97</v>
      </c>
      <c r="IV100" s="73">
        <f t="shared" si="195"/>
        <v>95</v>
      </c>
      <c r="IW100" s="73">
        <f t="shared" si="195"/>
        <v>100</v>
      </c>
      <c r="IX100" s="73">
        <f t="shared" si="195"/>
        <v>100</v>
      </c>
      <c r="IY100" s="73">
        <f t="shared" si="195"/>
        <v>88</v>
      </c>
      <c r="IZ100" s="73">
        <f t="shared" si="195"/>
        <v>68</v>
      </c>
      <c r="JA100" s="73">
        <f t="shared" ref="JA100:LL100" si="196">JA101</f>
        <v>91</v>
      </c>
      <c r="JB100" s="73">
        <f t="shared" si="196"/>
        <v>99</v>
      </c>
      <c r="JC100" s="73">
        <f t="shared" si="196"/>
        <v>96</v>
      </c>
      <c r="JD100" s="73">
        <f t="shared" si="196"/>
        <v>96</v>
      </c>
      <c r="JE100" s="73">
        <f t="shared" si="196"/>
        <v>98</v>
      </c>
      <c r="JF100" s="73">
        <f t="shared" si="196"/>
        <v>89</v>
      </c>
      <c r="JG100" s="73">
        <f t="shared" si="196"/>
        <v>84</v>
      </c>
      <c r="JH100" s="73">
        <f t="shared" si="196"/>
        <v>73</v>
      </c>
      <c r="JI100" s="73">
        <f t="shared" si="196"/>
        <v>94</v>
      </c>
      <c r="JJ100" s="73">
        <f t="shared" si="196"/>
        <v>100</v>
      </c>
      <c r="JK100" s="73">
        <f t="shared" si="196"/>
        <v>97</v>
      </c>
      <c r="JL100" s="73">
        <f t="shared" si="196"/>
        <v>100</v>
      </c>
      <c r="JM100" s="73">
        <f t="shared" si="196"/>
        <v>100</v>
      </c>
      <c r="JN100" s="73">
        <f t="shared" si="196"/>
        <v>97</v>
      </c>
      <c r="JO100" s="73">
        <f t="shared" si="196"/>
        <v>98</v>
      </c>
      <c r="JP100" s="73">
        <f t="shared" si="196"/>
        <v>100</v>
      </c>
      <c r="JQ100" s="73">
        <f t="shared" si="196"/>
        <v>89</v>
      </c>
      <c r="JR100" s="73">
        <f t="shared" si="196"/>
        <v>95</v>
      </c>
      <c r="JS100" s="73">
        <f t="shared" si="196"/>
        <v>89</v>
      </c>
      <c r="JT100" s="73">
        <f t="shared" si="196"/>
        <v>87</v>
      </c>
      <c r="JU100" s="73">
        <f t="shared" si="196"/>
        <v>61</v>
      </c>
      <c r="JV100" s="73">
        <f t="shared" si="196"/>
        <v>76</v>
      </c>
      <c r="JW100" s="73">
        <f t="shared" si="196"/>
        <v>80</v>
      </c>
      <c r="JX100" s="73">
        <f t="shared" si="196"/>
        <v>86</v>
      </c>
      <c r="JY100" s="73">
        <f t="shared" si="196"/>
        <v>98</v>
      </c>
      <c r="JZ100" s="73">
        <f t="shared" si="196"/>
        <v>94</v>
      </c>
      <c r="KA100" s="73">
        <f t="shared" si="196"/>
        <v>92</v>
      </c>
      <c r="KB100" s="73">
        <f t="shared" si="196"/>
        <v>77</v>
      </c>
      <c r="KC100" s="73">
        <f t="shared" si="196"/>
        <v>100</v>
      </c>
      <c r="KD100" s="73">
        <f t="shared" si="196"/>
        <v>81</v>
      </c>
      <c r="KE100" s="73">
        <f t="shared" si="196"/>
        <v>90</v>
      </c>
      <c r="KF100" s="73">
        <f t="shared" si="196"/>
        <v>95</v>
      </c>
      <c r="KG100" s="73">
        <f t="shared" si="196"/>
        <v>100</v>
      </c>
      <c r="KH100" s="73">
        <f t="shared" si="196"/>
        <v>100</v>
      </c>
      <c r="KI100" s="73">
        <f t="shared" si="196"/>
        <v>100</v>
      </c>
      <c r="KJ100" s="73">
        <f t="shared" si="196"/>
        <v>98</v>
      </c>
      <c r="KK100" s="73">
        <f t="shared" si="196"/>
        <v>92</v>
      </c>
      <c r="KL100" s="73">
        <f t="shared" si="196"/>
        <v>95</v>
      </c>
      <c r="KM100" s="73">
        <f t="shared" si="196"/>
        <v>100</v>
      </c>
      <c r="KN100" s="73">
        <f t="shared" si="196"/>
        <v>94</v>
      </c>
      <c r="KO100" s="73">
        <f t="shared" si="196"/>
        <v>51</v>
      </c>
      <c r="KP100" s="73">
        <f t="shared" si="196"/>
        <v>92</v>
      </c>
      <c r="KQ100" s="73">
        <f t="shared" si="196"/>
        <v>81</v>
      </c>
      <c r="KR100" s="73">
        <f t="shared" si="196"/>
        <v>93</v>
      </c>
      <c r="KS100" s="73">
        <f t="shared" si="196"/>
        <v>82</v>
      </c>
      <c r="KT100" s="73">
        <f t="shared" si="196"/>
        <v>66</v>
      </c>
      <c r="KU100" s="73">
        <f t="shared" si="196"/>
        <v>97</v>
      </c>
      <c r="KV100" s="73">
        <f t="shared" si="196"/>
        <v>92</v>
      </c>
      <c r="KW100" s="73">
        <f t="shared" si="196"/>
        <v>80</v>
      </c>
      <c r="KX100" s="73">
        <f t="shared" si="196"/>
        <v>97</v>
      </c>
      <c r="KY100" s="73">
        <f t="shared" si="196"/>
        <v>86</v>
      </c>
      <c r="KZ100" s="73">
        <f t="shared" si="196"/>
        <v>91</v>
      </c>
      <c r="LA100" s="73">
        <f t="shared" si="196"/>
        <v>98</v>
      </c>
      <c r="LB100" s="73">
        <f t="shared" si="196"/>
        <v>98</v>
      </c>
      <c r="LC100" s="73">
        <f t="shared" si="196"/>
        <v>93</v>
      </c>
      <c r="LD100" s="73">
        <f t="shared" si="196"/>
        <v>95</v>
      </c>
      <c r="LE100" s="73">
        <f t="shared" si="196"/>
        <v>100</v>
      </c>
      <c r="LF100" s="73">
        <f t="shared" si="196"/>
        <v>98</v>
      </c>
      <c r="LG100" s="73">
        <f t="shared" si="196"/>
        <v>93</v>
      </c>
      <c r="LH100" s="73">
        <f t="shared" si="196"/>
        <v>79</v>
      </c>
      <c r="LI100" s="73">
        <f t="shared" si="196"/>
        <v>77</v>
      </c>
      <c r="LJ100" s="73">
        <f t="shared" si="196"/>
        <v>100</v>
      </c>
      <c r="LK100" s="73">
        <f t="shared" si="196"/>
        <v>100</v>
      </c>
      <c r="LL100" s="73">
        <f t="shared" si="196"/>
        <v>96</v>
      </c>
      <c r="LM100" s="73">
        <f t="shared" ref="LM100:NR100" si="197">LM101</f>
        <v>96</v>
      </c>
      <c r="LN100" s="73">
        <f t="shared" si="197"/>
        <v>92</v>
      </c>
      <c r="LO100" s="73">
        <f t="shared" si="197"/>
        <v>98</v>
      </c>
      <c r="LP100" s="73">
        <f t="shared" si="197"/>
        <v>99</v>
      </c>
      <c r="LQ100" s="73">
        <f t="shared" si="197"/>
        <v>80</v>
      </c>
      <c r="LR100" s="73">
        <f t="shared" si="197"/>
        <v>80</v>
      </c>
      <c r="LS100" s="73">
        <f t="shared" si="197"/>
        <v>87</v>
      </c>
      <c r="LT100" s="73">
        <f t="shared" si="197"/>
        <v>94</v>
      </c>
      <c r="LU100" s="73">
        <f t="shared" si="197"/>
        <v>85</v>
      </c>
      <c r="LV100" s="73">
        <f t="shared" si="197"/>
        <v>100</v>
      </c>
      <c r="LW100" s="73">
        <f t="shared" si="197"/>
        <v>85</v>
      </c>
      <c r="LX100" s="73">
        <f t="shared" si="197"/>
        <v>82</v>
      </c>
      <c r="LY100" s="73">
        <f t="shared" si="197"/>
        <v>78</v>
      </c>
      <c r="LZ100" s="73">
        <f t="shared" si="197"/>
        <v>97</v>
      </c>
      <c r="MA100" s="73">
        <f t="shared" si="197"/>
        <v>90</v>
      </c>
      <c r="MB100" s="73">
        <f t="shared" si="197"/>
        <v>87</v>
      </c>
      <c r="MC100" s="73">
        <f t="shared" si="197"/>
        <v>68</v>
      </c>
      <c r="MD100" s="73">
        <f t="shared" si="197"/>
        <v>93</v>
      </c>
      <c r="ME100" s="73">
        <f t="shared" si="197"/>
        <v>91</v>
      </c>
      <c r="MF100" s="73">
        <f t="shared" si="197"/>
        <v>95</v>
      </c>
      <c r="MG100" s="73">
        <f t="shared" si="197"/>
        <v>98</v>
      </c>
      <c r="MH100" s="73">
        <f t="shared" si="197"/>
        <v>97</v>
      </c>
      <c r="MI100" s="73">
        <f t="shared" si="197"/>
        <v>99</v>
      </c>
      <c r="MJ100" s="73">
        <f t="shared" si="197"/>
        <v>100</v>
      </c>
      <c r="MK100" s="73">
        <f t="shared" si="197"/>
        <v>95</v>
      </c>
      <c r="ML100" s="73">
        <f t="shared" si="197"/>
        <v>98</v>
      </c>
      <c r="MM100" s="73">
        <f t="shared" si="197"/>
        <v>86</v>
      </c>
      <c r="MN100" s="73">
        <f t="shared" si="197"/>
        <v>85</v>
      </c>
      <c r="MO100" s="73">
        <f t="shared" si="197"/>
        <v>77</v>
      </c>
      <c r="MP100" s="73">
        <f t="shared" si="197"/>
        <v>97</v>
      </c>
      <c r="MQ100" s="73">
        <f t="shared" si="197"/>
        <v>95</v>
      </c>
      <c r="MR100" s="73">
        <f t="shared" si="197"/>
        <v>99</v>
      </c>
      <c r="MS100" s="73">
        <f t="shared" si="197"/>
        <v>96</v>
      </c>
      <c r="MT100" s="73">
        <f t="shared" si="197"/>
        <v>86</v>
      </c>
      <c r="MU100" s="73">
        <f t="shared" si="197"/>
        <v>85</v>
      </c>
      <c r="MV100" s="73">
        <f t="shared" si="197"/>
        <v>93</v>
      </c>
      <c r="MW100" s="73">
        <f t="shared" si="197"/>
        <v>81</v>
      </c>
      <c r="MX100" s="73">
        <f t="shared" si="197"/>
        <v>91</v>
      </c>
      <c r="MY100" s="73">
        <f t="shared" si="197"/>
        <v>83</v>
      </c>
      <c r="MZ100" s="73">
        <f t="shared" si="197"/>
        <v>74</v>
      </c>
      <c r="NA100" s="73">
        <f t="shared" si="197"/>
        <v>99</v>
      </c>
      <c r="NB100" s="73">
        <f t="shared" si="197"/>
        <v>100</v>
      </c>
      <c r="NC100" s="73">
        <f t="shared" si="197"/>
        <v>99</v>
      </c>
      <c r="ND100" s="73">
        <f t="shared" si="197"/>
        <v>99</v>
      </c>
      <c r="NE100" s="73">
        <f t="shared" si="197"/>
        <v>77</v>
      </c>
      <c r="NF100" s="73">
        <f t="shared" si="197"/>
        <v>94</v>
      </c>
      <c r="NG100" s="73">
        <f t="shared" si="197"/>
        <v>92</v>
      </c>
      <c r="NH100" s="73">
        <f t="shared" si="197"/>
        <v>98</v>
      </c>
      <c r="NI100" s="73">
        <f t="shared" si="197"/>
        <v>87</v>
      </c>
      <c r="NJ100" s="73">
        <f t="shared" si="197"/>
        <v>97</v>
      </c>
      <c r="NK100" s="73">
        <f t="shared" si="197"/>
        <v>95</v>
      </c>
      <c r="NL100" s="73">
        <f t="shared" si="197"/>
        <v>100</v>
      </c>
      <c r="NM100" s="73">
        <f t="shared" si="197"/>
        <v>97</v>
      </c>
      <c r="NN100" s="73">
        <f t="shared" si="197"/>
        <v>98</v>
      </c>
      <c r="NO100" s="73">
        <f t="shared" si="197"/>
        <v>100</v>
      </c>
      <c r="NP100" s="73">
        <f t="shared" si="197"/>
        <v>98</v>
      </c>
      <c r="NQ100" s="73">
        <f t="shared" si="197"/>
        <v>99</v>
      </c>
      <c r="NR100" s="73">
        <f t="shared" si="197"/>
        <v>99</v>
      </c>
    </row>
    <row r="101" spans="1:382" s="64" customFormat="1" ht="33" customHeight="1" x14ac:dyDescent="0.25">
      <c r="A101" s="285"/>
      <c r="B101" s="293" t="s">
        <v>172</v>
      </c>
      <c r="C101" s="293"/>
      <c r="D101" s="30">
        <v>88</v>
      </c>
      <c r="E101" s="30">
        <v>82</v>
      </c>
      <c r="F101" s="30">
        <v>93</v>
      </c>
      <c r="G101" s="30">
        <v>79</v>
      </c>
      <c r="H101" s="30">
        <v>68</v>
      </c>
      <c r="I101" s="30">
        <v>93</v>
      </c>
      <c r="J101" s="30">
        <v>94</v>
      </c>
      <c r="K101" s="30">
        <v>90</v>
      </c>
      <c r="L101" s="30">
        <v>57</v>
      </c>
      <c r="M101" s="30">
        <v>100</v>
      </c>
      <c r="N101" s="30">
        <v>99</v>
      </c>
      <c r="O101" s="30">
        <v>94</v>
      </c>
      <c r="P101" s="30">
        <v>87</v>
      </c>
      <c r="Q101" s="30">
        <v>82</v>
      </c>
      <c r="R101" s="30">
        <v>75</v>
      </c>
      <c r="S101" s="30">
        <v>89</v>
      </c>
      <c r="T101" s="30">
        <v>87</v>
      </c>
      <c r="U101" s="30">
        <v>74</v>
      </c>
      <c r="V101" s="30">
        <v>88</v>
      </c>
      <c r="W101" s="30">
        <v>91</v>
      </c>
      <c r="X101" s="30">
        <v>92</v>
      </c>
      <c r="Y101" s="30">
        <v>99</v>
      </c>
      <c r="Z101" s="30">
        <v>96</v>
      </c>
      <c r="AA101" s="30">
        <v>80</v>
      </c>
      <c r="AB101" s="30">
        <v>92</v>
      </c>
      <c r="AC101" s="30">
        <v>96</v>
      </c>
      <c r="AD101" s="30">
        <v>95</v>
      </c>
      <c r="AE101" s="30">
        <v>99</v>
      </c>
      <c r="AF101" s="30">
        <v>72</v>
      </c>
      <c r="AG101" s="30">
        <v>95</v>
      </c>
      <c r="AH101" s="30">
        <v>92</v>
      </c>
      <c r="AI101" s="30">
        <v>95</v>
      </c>
      <c r="AJ101" s="30">
        <v>100</v>
      </c>
      <c r="AK101" s="30">
        <v>98</v>
      </c>
      <c r="AL101" s="30">
        <v>82</v>
      </c>
      <c r="AM101" s="30">
        <v>93</v>
      </c>
      <c r="AN101" s="30">
        <v>86</v>
      </c>
      <c r="AO101" s="30">
        <v>97</v>
      </c>
      <c r="AP101" s="30">
        <v>94</v>
      </c>
      <c r="AQ101" s="30">
        <v>99</v>
      </c>
      <c r="AR101" s="30">
        <v>86</v>
      </c>
      <c r="AS101" s="30">
        <v>94</v>
      </c>
      <c r="AT101" s="30">
        <v>99</v>
      </c>
      <c r="AU101" s="30">
        <v>92</v>
      </c>
      <c r="AV101" s="30">
        <v>72</v>
      </c>
      <c r="AW101" s="30">
        <v>91</v>
      </c>
      <c r="AX101" s="30">
        <v>90</v>
      </c>
      <c r="AY101" s="30">
        <v>99</v>
      </c>
      <c r="AZ101" s="30">
        <v>85</v>
      </c>
      <c r="BA101" s="30">
        <v>95</v>
      </c>
      <c r="BB101" s="30">
        <v>99</v>
      </c>
      <c r="BC101" s="30">
        <v>90</v>
      </c>
      <c r="BD101" s="30">
        <v>94</v>
      </c>
      <c r="BE101" s="30">
        <v>79</v>
      </c>
      <c r="BF101" s="30">
        <v>96</v>
      </c>
      <c r="BG101" s="30">
        <v>88</v>
      </c>
      <c r="BH101" s="30">
        <v>88</v>
      </c>
      <c r="BI101" s="30">
        <v>98</v>
      </c>
      <c r="BJ101" s="30">
        <v>96</v>
      </c>
      <c r="BK101" s="30">
        <v>99</v>
      </c>
      <c r="BL101" s="30">
        <v>83</v>
      </c>
      <c r="BM101" s="30">
        <v>94</v>
      </c>
      <c r="BN101" s="30">
        <v>99</v>
      </c>
      <c r="BO101" s="30">
        <v>82</v>
      </c>
      <c r="BP101" s="30">
        <v>87</v>
      </c>
      <c r="BQ101" s="30">
        <v>92</v>
      </c>
      <c r="BR101" s="30">
        <v>91</v>
      </c>
      <c r="BS101" s="30">
        <v>87</v>
      </c>
      <c r="BT101" s="30">
        <v>93</v>
      </c>
      <c r="BU101" s="30">
        <v>85</v>
      </c>
      <c r="BV101" s="30">
        <v>91</v>
      </c>
      <c r="BW101" s="30">
        <v>96</v>
      </c>
      <c r="BX101" s="30">
        <v>98</v>
      </c>
      <c r="BY101" s="30">
        <v>92</v>
      </c>
      <c r="BZ101" s="30">
        <v>92</v>
      </c>
      <c r="CA101" s="30">
        <v>87</v>
      </c>
      <c r="CB101" s="30">
        <v>95</v>
      </c>
      <c r="CC101" s="30">
        <v>95</v>
      </c>
      <c r="CD101" s="30">
        <v>92</v>
      </c>
      <c r="CE101" s="30">
        <v>91</v>
      </c>
      <c r="CF101" s="30">
        <v>94</v>
      </c>
      <c r="CG101" s="30">
        <v>94</v>
      </c>
      <c r="CH101" s="30">
        <v>97</v>
      </c>
      <c r="CI101" s="30">
        <v>98</v>
      </c>
      <c r="CJ101" s="30">
        <v>98</v>
      </c>
      <c r="CK101" s="30">
        <v>99</v>
      </c>
      <c r="CL101" s="30">
        <v>92</v>
      </c>
      <c r="CM101" s="30">
        <v>99</v>
      </c>
      <c r="CN101" s="30">
        <v>97</v>
      </c>
      <c r="CO101" s="30">
        <v>88</v>
      </c>
      <c r="CP101" s="30">
        <v>97</v>
      </c>
      <c r="CQ101" s="30">
        <v>100</v>
      </c>
      <c r="CR101" s="30">
        <v>100</v>
      </c>
      <c r="CS101" s="30">
        <v>100</v>
      </c>
      <c r="CT101" s="30">
        <v>94</v>
      </c>
      <c r="CU101" s="30">
        <v>94</v>
      </c>
      <c r="CV101" s="30">
        <v>75</v>
      </c>
      <c r="CW101" s="30">
        <v>95</v>
      </c>
      <c r="CX101" s="30">
        <v>91</v>
      </c>
      <c r="CY101" s="30">
        <v>91</v>
      </c>
      <c r="CZ101" s="30">
        <v>100</v>
      </c>
      <c r="DA101" s="30">
        <v>100</v>
      </c>
      <c r="DB101" s="30">
        <v>76</v>
      </c>
      <c r="DC101" s="30">
        <v>100</v>
      </c>
      <c r="DD101" s="30">
        <v>93</v>
      </c>
      <c r="DE101" s="30">
        <v>99</v>
      </c>
      <c r="DF101" s="30">
        <v>99</v>
      </c>
      <c r="DG101" s="30">
        <v>100</v>
      </c>
      <c r="DH101" s="30">
        <v>92</v>
      </c>
      <c r="DI101" s="30">
        <v>89</v>
      </c>
      <c r="DJ101" s="30">
        <v>86</v>
      </c>
      <c r="DK101" s="30">
        <v>92</v>
      </c>
      <c r="DL101" s="30">
        <v>87</v>
      </c>
      <c r="DM101" s="30">
        <v>80</v>
      </c>
      <c r="DN101" s="30">
        <v>84</v>
      </c>
      <c r="DO101" s="30">
        <v>98</v>
      </c>
      <c r="DP101" s="30">
        <v>81</v>
      </c>
      <c r="DQ101" s="30">
        <v>86</v>
      </c>
      <c r="DR101" s="30">
        <v>98</v>
      </c>
      <c r="DS101" s="30">
        <v>96</v>
      </c>
      <c r="DT101" s="30">
        <v>100</v>
      </c>
      <c r="DU101" s="30">
        <v>100</v>
      </c>
      <c r="DV101" s="30">
        <v>100</v>
      </c>
      <c r="DW101" s="30">
        <v>100</v>
      </c>
      <c r="DX101" s="30">
        <v>95</v>
      </c>
      <c r="DY101" s="30">
        <v>95</v>
      </c>
      <c r="DZ101" s="30">
        <v>93</v>
      </c>
      <c r="EA101" s="30">
        <v>97</v>
      </c>
      <c r="EB101" s="30">
        <v>100</v>
      </c>
      <c r="EC101" s="30">
        <v>96</v>
      </c>
      <c r="ED101" s="30">
        <v>100</v>
      </c>
      <c r="EE101" s="30">
        <v>85</v>
      </c>
      <c r="EF101" s="30">
        <v>91</v>
      </c>
      <c r="EG101" s="30">
        <v>87</v>
      </c>
      <c r="EH101" s="30">
        <v>96</v>
      </c>
      <c r="EI101" s="30">
        <v>92</v>
      </c>
      <c r="EJ101" s="30">
        <v>93</v>
      </c>
      <c r="EK101" s="30">
        <v>91</v>
      </c>
      <c r="EL101" s="30">
        <v>89</v>
      </c>
      <c r="EM101" s="30">
        <v>93</v>
      </c>
      <c r="EN101" s="30">
        <v>91</v>
      </c>
      <c r="EO101" s="30">
        <v>78</v>
      </c>
      <c r="EP101" s="30">
        <v>96</v>
      </c>
      <c r="EQ101" s="30">
        <v>95</v>
      </c>
      <c r="ER101" s="30">
        <v>89</v>
      </c>
      <c r="ES101" s="30">
        <v>97</v>
      </c>
      <c r="ET101" s="30">
        <v>90</v>
      </c>
      <c r="EU101" s="30">
        <v>94</v>
      </c>
      <c r="EV101" s="30">
        <v>99</v>
      </c>
      <c r="EW101" s="30">
        <v>97</v>
      </c>
      <c r="EX101" s="30">
        <v>96</v>
      </c>
      <c r="EY101" s="30">
        <v>96</v>
      </c>
      <c r="EZ101" s="30">
        <v>96</v>
      </c>
      <c r="FA101" s="30">
        <v>100</v>
      </c>
      <c r="FB101" s="30">
        <v>99</v>
      </c>
      <c r="FC101" s="30">
        <v>89</v>
      </c>
      <c r="FD101" s="30">
        <v>100</v>
      </c>
      <c r="FE101" s="30">
        <v>98</v>
      </c>
      <c r="FF101" s="30">
        <v>100</v>
      </c>
      <c r="FG101" s="30">
        <v>94</v>
      </c>
      <c r="FH101" s="30">
        <v>97</v>
      </c>
      <c r="FI101" s="30">
        <v>98</v>
      </c>
      <c r="FJ101" s="30">
        <v>90</v>
      </c>
      <c r="FK101" s="30">
        <v>88</v>
      </c>
      <c r="FL101" s="30">
        <v>64</v>
      </c>
      <c r="FM101" s="30">
        <v>74</v>
      </c>
      <c r="FN101" s="30">
        <v>85</v>
      </c>
      <c r="FO101" s="30">
        <v>90</v>
      </c>
      <c r="FP101" s="30">
        <v>85</v>
      </c>
      <c r="FQ101" s="30">
        <v>75</v>
      </c>
      <c r="FR101" s="30">
        <v>83</v>
      </c>
      <c r="FS101" s="30">
        <v>74</v>
      </c>
      <c r="FT101" s="30">
        <v>98</v>
      </c>
      <c r="FU101" s="30">
        <v>85</v>
      </c>
      <c r="FV101" s="30">
        <v>100</v>
      </c>
      <c r="FW101" s="30">
        <v>100</v>
      </c>
      <c r="FX101" s="30">
        <v>100</v>
      </c>
      <c r="FY101" s="30">
        <v>82</v>
      </c>
      <c r="FZ101" s="30">
        <v>100</v>
      </c>
      <c r="GA101" s="30">
        <v>95</v>
      </c>
      <c r="GB101" s="30">
        <v>99</v>
      </c>
      <c r="GC101" s="30">
        <v>100</v>
      </c>
      <c r="GD101" s="30">
        <v>90</v>
      </c>
      <c r="GE101" s="30">
        <v>92</v>
      </c>
      <c r="GF101" s="30">
        <v>92</v>
      </c>
      <c r="GG101" s="30">
        <v>91</v>
      </c>
      <c r="GH101" s="30">
        <v>96</v>
      </c>
      <c r="GI101" s="30">
        <v>100</v>
      </c>
      <c r="GJ101" s="30">
        <v>92</v>
      </c>
      <c r="GK101" s="30">
        <v>92</v>
      </c>
      <c r="GL101" s="30">
        <v>96</v>
      </c>
      <c r="GM101" s="30">
        <v>100</v>
      </c>
      <c r="GN101" s="30">
        <v>90</v>
      </c>
      <c r="GO101" s="30">
        <v>93</v>
      </c>
      <c r="GP101" s="30">
        <v>94</v>
      </c>
      <c r="GQ101" s="30">
        <v>80</v>
      </c>
      <c r="GR101" s="30">
        <v>90</v>
      </c>
      <c r="GS101" s="30">
        <v>94</v>
      </c>
      <c r="GT101" s="30">
        <v>93</v>
      </c>
      <c r="GU101" s="30">
        <v>81</v>
      </c>
      <c r="GV101" s="30">
        <v>63</v>
      </c>
      <c r="GW101" s="30">
        <v>86</v>
      </c>
      <c r="GX101" s="30">
        <v>77</v>
      </c>
      <c r="GY101" s="30">
        <v>93</v>
      </c>
      <c r="GZ101" s="30">
        <v>99</v>
      </c>
      <c r="HA101" s="30">
        <v>98</v>
      </c>
      <c r="HB101" s="30">
        <v>95</v>
      </c>
      <c r="HC101" s="30">
        <v>97</v>
      </c>
      <c r="HD101" s="30">
        <v>100</v>
      </c>
      <c r="HE101" s="30">
        <v>98</v>
      </c>
      <c r="HF101" s="30">
        <v>97</v>
      </c>
      <c r="HG101" s="30">
        <v>96</v>
      </c>
      <c r="HH101" s="30">
        <v>100</v>
      </c>
      <c r="HI101" s="30">
        <v>95</v>
      </c>
      <c r="HJ101" s="30">
        <v>94</v>
      </c>
      <c r="HK101" s="30">
        <v>93</v>
      </c>
      <c r="HL101" s="30">
        <v>86</v>
      </c>
      <c r="HM101" s="30">
        <v>94</v>
      </c>
      <c r="HN101" s="30">
        <v>96</v>
      </c>
      <c r="HO101" s="30">
        <v>95</v>
      </c>
      <c r="HP101" s="30">
        <v>83</v>
      </c>
      <c r="HQ101" s="30">
        <v>99</v>
      </c>
      <c r="HR101" s="30">
        <v>100</v>
      </c>
      <c r="HS101" s="30">
        <v>88</v>
      </c>
      <c r="HT101" s="30">
        <v>95</v>
      </c>
      <c r="HU101" s="30">
        <v>87</v>
      </c>
      <c r="HV101" s="30">
        <v>96</v>
      </c>
      <c r="HW101" s="30">
        <v>83</v>
      </c>
      <c r="HX101" s="30">
        <v>89</v>
      </c>
      <c r="HY101" s="30">
        <v>100</v>
      </c>
      <c r="HZ101" s="30">
        <v>96</v>
      </c>
      <c r="IA101" s="30">
        <v>100</v>
      </c>
      <c r="IB101" s="30">
        <v>94</v>
      </c>
      <c r="IC101" s="30">
        <v>93</v>
      </c>
      <c r="ID101" s="30">
        <v>96</v>
      </c>
      <c r="IE101" s="30">
        <v>100</v>
      </c>
      <c r="IF101" s="30">
        <v>100</v>
      </c>
      <c r="IG101" s="30">
        <v>81</v>
      </c>
      <c r="IH101" s="30">
        <v>97</v>
      </c>
      <c r="II101" s="30">
        <v>96</v>
      </c>
      <c r="IJ101" s="30">
        <v>100</v>
      </c>
      <c r="IK101" s="30">
        <v>92</v>
      </c>
      <c r="IL101" s="30">
        <v>81</v>
      </c>
      <c r="IM101" s="30">
        <v>96</v>
      </c>
      <c r="IN101" s="30">
        <v>99</v>
      </c>
      <c r="IO101" s="30">
        <v>83</v>
      </c>
      <c r="IP101" s="30">
        <v>97</v>
      </c>
      <c r="IQ101" s="30">
        <v>100</v>
      </c>
      <c r="IR101" s="30">
        <v>97</v>
      </c>
      <c r="IS101" s="30">
        <v>100</v>
      </c>
      <c r="IT101" s="30">
        <v>97</v>
      </c>
      <c r="IU101" s="30">
        <v>97</v>
      </c>
      <c r="IV101" s="30">
        <v>95</v>
      </c>
      <c r="IW101" s="30">
        <v>100</v>
      </c>
      <c r="IX101" s="30">
        <v>100</v>
      </c>
      <c r="IY101" s="30">
        <v>88</v>
      </c>
      <c r="IZ101" s="30">
        <v>68</v>
      </c>
      <c r="JA101" s="30">
        <v>91</v>
      </c>
      <c r="JB101" s="30">
        <v>99</v>
      </c>
      <c r="JC101" s="30">
        <v>96</v>
      </c>
      <c r="JD101" s="30">
        <v>96</v>
      </c>
      <c r="JE101" s="30">
        <v>98</v>
      </c>
      <c r="JF101" s="30">
        <v>89</v>
      </c>
      <c r="JG101" s="30">
        <v>84</v>
      </c>
      <c r="JH101" s="30">
        <v>73</v>
      </c>
      <c r="JI101" s="30">
        <v>94</v>
      </c>
      <c r="JJ101" s="30">
        <v>100</v>
      </c>
      <c r="JK101" s="30">
        <v>97</v>
      </c>
      <c r="JL101" s="30">
        <v>100</v>
      </c>
      <c r="JM101" s="30">
        <v>100</v>
      </c>
      <c r="JN101" s="30">
        <v>97</v>
      </c>
      <c r="JO101" s="30">
        <v>98</v>
      </c>
      <c r="JP101" s="30">
        <v>100</v>
      </c>
      <c r="JQ101" s="30">
        <v>89</v>
      </c>
      <c r="JR101" s="30">
        <v>95</v>
      </c>
      <c r="JS101" s="30">
        <v>89</v>
      </c>
      <c r="JT101" s="30">
        <v>87</v>
      </c>
      <c r="JU101" s="30">
        <v>61</v>
      </c>
      <c r="JV101" s="30">
        <v>76</v>
      </c>
      <c r="JW101" s="30">
        <v>80</v>
      </c>
      <c r="JX101" s="30">
        <v>86</v>
      </c>
      <c r="JY101" s="30">
        <v>98</v>
      </c>
      <c r="JZ101" s="30">
        <v>94</v>
      </c>
      <c r="KA101" s="30">
        <v>92</v>
      </c>
      <c r="KB101" s="30">
        <v>77</v>
      </c>
      <c r="KC101" s="30">
        <v>100</v>
      </c>
      <c r="KD101" s="30">
        <v>81</v>
      </c>
      <c r="KE101" s="30">
        <v>90</v>
      </c>
      <c r="KF101" s="30">
        <v>95</v>
      </c>
      <c r="KG101" s="30">
        <v>100</v>
      </c>
      <c r="KH101" s="30">
        <v>100</v>
      </c>
      <c r="KI101" s="30">
        <v>100</v>
      </c>
      <c r="KJ101" s="30">
        <v>98</v>
      </c>
      <c r="KK101" s="30">
        <v>92</v>
      </c>
      <c r="KL101" s="30">
        <v>95</v>
      </c>
      <c r="KM101" s="30">
        <v>100</v>
      </c>
      <c r="KN101" s="30">
        <v>94</v>
      </c>
      <c r="KO101" s="30">
        <v>51</v>
      </c>
      <c r="KP101" s="30">
        <v>92</v>
      </c>
      <c r="KQ101" s="30">
        <v>81</v>
      </c>
      <c r="KR101" s="30">
        <v>93</v>
      </c>
      <c r="KS101" s="30">
        <v>82</v>
      </c>
      <c r="KT101" s="30">
        <v>66</v>
      </c>
      <c r="KU101" s="30">
        <v>97</v>
      </c>
      <c r="KV101" s="30">
        <v>92</v>
      </c>
      <c r="KW101" s="30">
        <v>80</v>
      </c>
      <c r="KX101" s="30">
        <v>97</v>
      </c>
      <c r="KY101" s="30">
        <v>86</v>
      </c>
      <c r="KZ101" s="30">
        <v>91</v>
      </c>
      <c r="LA101" s="30">
        <v>98</v>
      </c>
      <c r="LB101" s="30">
        <v>98</v>
      </c>
      <c r="LC101" s="30">
        <v>93</v>
      </c>
      <c r="LD101" s="30">
        <v>95</v>
      </c>
      <c r="LE101" s="30">
        <v>100</v>
      </c>
      <c r="LF101" s="30">
        <v>98</v>
      </c>
      <c r="LG101" s="30">
        <v>93</v>
      </c>
      <c r="LH101" s="30">
        <v>79</v>
      </c>
      <c r="LI101" s="30">
        <v>77</v>
      </c>
      <c r="LJ101" s="30">
        <v>100</v>
      </c>
      <c r="LK101" s="30">
        <v>100</v>
      </c>
      <c r="LL101" s="30">
        <v>96</v>
      </c>
      <c r="LM101" s="30">
        <v>96</v>
      </c>
      <c r="LN101" s="30">
        <v>92</v>
      </c>
      <c r="LO101" s="30">
        <v>98</v>
      </c>
      <c r="LP101" s="30">
        <v>99</v>
      </c>
      <c r="LQ101" s="30">
        <v>80</v>
      </c>
      <c r="LR101" s="30">
        <v>80</v>
      </c>
      <c r="LS101" s="30">
        <v>87</v>
      </c>
      <c r="LT101" s="30">
        <v>94</v>
      </c>
      <c r="LU101" s="30">
        <v>85</v>
      </c>
      <c r="LV101" s="30">
        <v>100</v>
      </c>
      <c r="LW101" s="30">
        <v>85</v>
      </c>
      <c r="LX101" s="30">
        <v>82</v>
      </c>
      <c r="LY101" s="30">
        <v>78</v>
      </c>
      <c r="LZ101" s="30">
        <v>97</v>
      </c>
      <c r="MA101" s="30">
        <v>90</v>
      </c>
      <c r="MB101" s="30">
        <v>87</v>
      </c>
      <c r="MC101" s="30">
        <v>68</v>
      </c>
      <c r="MD101" s="30">
        <v>93</v>
      </c>
      <c r="ME101" s="30">
        <v>91</v>
      </c>
      <c r="MF101" s="30">
        <v>95</v>
      </c>
      <c r="MG101" s="30">
        <v>98</v>
      </c>
      <c r="MH101" s="30">
        <v>97</v>
      </c>
      <c r="MI101" s="30">
        <v>99</v>
      </c>
      <c r="MJ101" s="30">
        <v>100</v>
      </c>
      <c r="MK101" s="30">
        <v>95</v>
      </c>
      <c r="ML101" s="30">
        <v>98</v>
      </c>
      <c r="MM101" s="30">
        <v>86</v>
      </c>
      <c r="MN101" s="30">
        <v>85</v>
      </c>
      <c r="MO101" s="30">
        <v>77</v>
      </c>
      <c r="MP101" s="30">
        <v>97</v>
      </c>
      <c r="MQ101" s="30">
        <v>95</v>
      </c>
      <c r="MR101" s="30">
        <v>99</v>
      </c>
      <c r="MS101" s="30">
        <v>96</v>
      </c>
      <c r="MT101" s="30">
        <v>86</v>
      </c>
      <c r="MU101" s="30">
        <v>85</v>
      </c>
      <c r="MV101" s="30">
        <v>93</v>
      </c>
      <c r="MW101" s="30">
        <v>81</v>
      </c>
      <c r="MX101" s="30">
        <v>91</v>
      </c>
      <c r="MY101" s="30">
        <v>83</v>
      </c>
      <c r="MZ101" s="30">
        <v>74</v>
      </c>
      <c r="NA101" s="30">
        <v>99</v>
      </c>
      <c r="NB101" s="30">
        <v>100</v>
      </c>
      <c r="NC101" s="30">
        <v>99</v>
      </c>
      <c r="ND101" s="30">
        <v>99</v>
      </c>
      <c r="NE101" s="30">
        <v>77</v>
      </c>
      <c r="NF101" s="30">
        <v>94</v>
      </c>
      <c r="NG101" s="30">
        <v>92</v>
      </c>
      <c r="NH101" s="30">
        <v>98</v>
      </c>
      <c r="NI101" s="30">
        <v>87</v>
      </c>
      <c r="NJ101" s="30">
        <v>97</v>
      </c>
      <c r="NK101" s="30">
        <v>95</v>
      </c>
      <c r="NL101" s="30">
        <v>100</v>
      </c>
      <c r="NM101" s="30">
        <v>97</v>
      </c>
      <c r="NN101" s="30">
        <v>98</v>
      </c>
      <c r="NO101" s="30">
        <v>100</v>
      </c>
      <c r="NP101" s="30">
        <v>98</v>
      </c>
      <c r="NQ101" s="30">
        <v>99</v>
      </c>
      <c r="NR101" s="30">
        <v>99</v>
      </c>
    </row>
    <row r="102" spans="1:382" ht="45.75" customHeight="1" x14ac:dyDescent="0.25">
      <c r="A102" s="285"/>
      <c r="B102" s="294" t="s">
        <v>173</v>
      </c>
      <c r="C102" s="41" t="s">
        <v>115</v>
      </c>
      <c r="D102" s="122">
        <v>638</v>
      </c>
      <c r="E102" s="122">
        <v>76</v>
      </c>
      <c r="F102" s="122">
        <v>57</v>
      </c>
      <c r="G102" s="122">
        <v>108</v>
      </c>
      <c r="H102" s="122">
        <v>25</v>
      </c>
      <c r="I102" s="122">
        <v>517</v>
      </c>
      <c r="J102" s="122">
        <v>183</v>
      </c>
      <c r="K102" s="122">
        <v>38</v>
      </c>
      <c r="L102" s="122">
        <v>21</v>
      </c>
      <c r="M102" s="122">
        <v>46</v>
      </c>
      <c r="N102" s="122">
        <v>1294</v>
      </c>
      <c r="O102" s="122">
        <v>1001</v>
      </c>
      <c r="P102" s="122">
        <v>506</v>
      </c>
      <c r="Q102" s="122">
        <v>1242</v>
      </c>
      <c r="R102" s="122">
        <v>412</v>
      </c>
      <c r="S102" s="122">
        <v>1061</v>
      </c>
      <c r="T102" s="122">
        <v>365</v>
      </c>
      <c r="U102" s="122">
        <v>669</v>
      </c>
      <c r="V102" s="122">
        <v>1061</v>
      </c>
      <c r="W102" s="122">
        <v>631</v>
      </c>
      <c r="X102" s="122">
        <v>918</v>
      </c>
      <c r="Y102" s="122">
        <v>1320</v>
      </c>
      <c r="Z102" s="122">
        <v>124</v>
      </c>
      <c r="AA102" s="122">
        <v>560</v>
      </c>
      <c r="AB102" s="122">
        <v>878</v>
      </c>
      <c r="AC102" s="122">
        <v>162</v>
      </c>
      <c r="AD102" s="122">
        <v>232</v>
      </c>
      <c r="AE102" s="122">
        <v>1326</v>
      </c>
      <c r="AF102" s="122">
        <v>99</v>
      </c>
      <c r="AG102" s="122">
        <v>37</v>
      </c>
      <c r="AH102" s="122">
        <v>87</v>
      </c>
      <c r="AI102" s="122">
        <v>36</v>
      </c>
      <c r="AJ102" s="122">
        <v>84</v>
      </c>
      <c r="AK102" s="122">
        <v>59</v>
      </c>
      <c r="AL102" s="122">
        <v>263</v>
      </c>
      <c r="AM102" s="122">
        <v>89</v>
      </c>
      <c r="AN102" s="122">
        <v>62</v>
      </c>
      <c r="AO102" s="122">
        <v>659</v>
      </c>
      <c r="AP102" s="122">
        <v>118</v>
      </c>
      <c r="AQ102" s="122">
        <v>143</v>
      </c>
      <c r="AR102" s="122">
        <v>94</v>
      </c>
      <c r="AS102" s="122">
        <v>258</v>
      </c>
      <c r="AT102" s="122">
        <v>279</v>
      </c>
      <c r="AU102" s="122">
        <v>80</v>
      </c>
      <c r="AV102" s="122">
        <v>52</v>
      </c>
      <c r="AW102" s="122">
        <v>209</v>
      </c>
      <c r="AX102" s="122">
        <v>38</v>
      </c>
      <c r="AY102" s="122">
        <v>274</v>
      </c>
      <c r="AZ102" s="122">
        <v>206</v>
      </c>
      <c r="BA102" s="122">
        <v>229</v>
      </c>
      <c r="BB102" s="122">
        <v>425</v>
      </c>
      <c r="BC102" s="122">
        <v>74</v>
      </c>
      <c r="BD102" s="122">
        <v>132</v>
      </c>
      <c r="BE102" s="122">
        <v>38</v>
      </c>
      <c r="BF102" s="122">
        <v>215</v>
      </c>
      <c r="BG102" s="122">
        <v>163</v>
      </c>
      <c r="BH102" s="122">
        <v>86</v>
      </c>
      <c r="BI102" s="122">
        <v>217</v>
      </c>
      <c r="BJ102" s="122">
        <v>283</v>
      </c>
      <c r="BK102" s="122">
        <v>219</v>
      </c>
      <c r="BL102" s="122">
        <v>199</v>
      </c>
      <c r="BM102" s="122">
        <v>95</v>
      </c>
      <c r="BN102" s="122">
        <v>219</v>
      </c>
      <c r="BO102" s="122">
        <v>78</v>
      </c>
      <c r="BP102" s="122">
        <v>176</v>
      </c>
      <c r="BQ102" s="122">
        <v>294</v>
      </c>
      <c r="BR102" s="122">
        <v>149</v>
      </c>
      <c r="BS102" s="122">
        <v>94</v>
      </c>
      <c r="BT102" s="122">
        <v>146</v>
      </c>
      <c r="BU102" s="122">
        <v>100</v>
      </c>
      <c r="BV102" s="122">
        <v>215</v>
      </c>
      <c r="BW102" s="122">
        <v>320</v>
      </c>
      <c r="BX102" s="122">
        <v>786</v>
      </c>
      <c r="BY102" s="122">
        <v>477</v>
      </c>
      <c r="BZ102" s="122">
        <v>520</v>
      </c>
      <c r="CA102" s="122">
        <v>458</v>
      </c>
      <c r="CB102" s="122">
        <v>38</v>
      </c>
      <c r="CC102" s="122">
        <v>77</v>
      </c>
      <c r="CD102" s="122">
        <v>212</v>
      </c>
      <c r="CE102" s="122">
        <v>148</v>
      </c>
      <c r="CF102" s="122">
        <v>68</v>
      </c>
      <c r="CG102" s="122">
        <v>135</v>
      </c>
      <c r="CH102" s="122">
        <v>208</v>
      </c>
      <c r="CI102" s="122">
        <v>272</v>
      </c>
      <c r="CJ102" s="122">
        <v>259</v>
      </c>
      <c r="CK102" s="122">
        <v>202</v>
      </c>
      <c r="CL102" s="122">
        <v>91</v>
      </c>
      <c r="CM102" s="122">
        <v>69</v>
      </c>
      <c r="CN102" s="122">
        <v>220</v>
      </c>
      <c r="CO102" s="122">
        <v>353</v>
      </c>
      <c r="CP102" s="122">
        <v>185</v>
      </c>
      <c r="CQ102" s="122">
        <v>225</v>
      </c>
      <c r="CR102" s="122">
        <v>78</v>
      </c>
      <c r="CS102" s="122">
        <v>47</v>
      </c>
      <c r="CT102" s="122">
        <v>32</v>
      </c>
      <c r="CU102" s="122">
        <v>30</v>
      </c>
      <c r="CV102" s="122">
        <v>24</v>
      </c>
      <c r="CW102" s="122">
        <v>37</v>
      </c>
      <c r="CX102" s="122">
        <v>39</v>
      </c>
      <c r="CY102" s="122">
        <v>48</v>
      </c>
      <c r="CZ102" s="122">
        <v>44</v>
      </c>
      <c r="DA102" s="122">
        <v>73</v>
      </c>
      <c r="DB102" s="122">
        <v>13</v>
      </c>
      <c r="DC102" s="122">
        <v>15</v>
      </c>
      <c r="DD102" s="122">
        <v>27</v>
      </c>
      <c r="DE102" s="122">
        <v>112</v>
      </c>
      <c r="DF102" s="122">
        <v>211</v>
      </c>
      <c r="DG102" s="122">
        <v>89</v>
      </c>
      <c r="DH102" s="122">
        <v>109</v>
      </c>
      <c r="DI102" s="122">
        <v>218</v>
      </c>
      <c r="DJ102" s="122">
        <v>36</v>
      </c>
      <c r="DK102" s="122">
        <v>131</v>
      </c>
      <c r="DL102" s="122">
        <v>274</v>
      </c>
      <c r="DM102" s="122">
        <v>53</v>
      </c>
      <c r="DN102" s="122">
        <v>79</v>
      </c>
      <c r="DO102" s="122">
        <v>58</v>
      </c>
      <c r="DP102" s="122">
        <v>30</v>
      </c>
      <c r="DQ102" s="122">
        <v>30</v>
      </c>
      <c r="DR102" s="122">
        <v>332</v>
      </c>
      <c r="DS102" s="122">
        <v>106</v>
      </c>
      <c r="DT102" s="122">
        <v>18</v>
      </c>
      <c r="DU102" s="122">
        <v>12</v>
      </c>
      <c r="DV102" s="122">
        <v>21</v>
      </c>
      <c r="DW102" s="122">
        <v>49</v>
      </c>
      <c r="DX102" s="122">
        <v>38</v>
      </c>
      <c r="DY102" s="122">
        <v>53</v>
      </c>
      <c r="DZ102" s="122">
        <v>50</v>
      </c>
      <c r="EA102" s="122">
        <v>90</v>
      </c>
      <c r="EB102" s="122">
        <v>43</v>
      </c>
      <c r="EC102" s="122">
        <v>56</v>
      </c>
      <c r="ED102" s="122">
        <v>23</v>
      </c>
      <c r="EE102" s="122">
        <v>71</v>
      </c>
      <c r="EF102" s="122">
        <v>123</v>
      </c>
      <c r="EG102" s="122">
        <v>188</v>
      </c>
      <c r="EH102" s="122">
        <v>125</v>
      </c>
      <c r="EI102" s="122">
        <v>160</v>
      </c>
      <c r="EJ102" s="122">
        <v>185</v>
      </c>
      <c r="EK102" s="122">
        <v>476</v>
      </c>
      <c r="EL102" s="122">
        <v>401</v>
      </c>
      <c r="EM102" s="122">
        <v>304</v>
      </c>
      <c r="EN102" s="122">
        <v>168</v>
      </c>
      <c r="EO102" s="122">
        <v>42</v>
      </c>
      <c r="EP102" s="122">
        <v>27</v>
      </c>
      <c r="EQ102" s="122">
        <v>39</v>
      </c>
      <c r="ER102" s="122">
        <v>146</v>
      </c>
      <c r="ES102" s="122">
        <v>33</v>
      </c>
      <c r="ET102" s="122">
        <v>86</v>
      </c>
      <c r="EU102" s="122">
        <v>81</v>
      </c>
      <c r="EV102" s="122">
        <v>296</v>
      </c>
      <c r="EW102" s="122">
        <v>155</v>
      </c>
      <c r="EX102" s="122">
        <v>222</v>
      </c>
      <c r="EY102" s="122">
        <v>75</v>
      </c>
      <c r="EZ102" s="122">
        <v>22</v>
      </c>
      <c r="FA102" s="122">
        <v>63</v>
      </c>
      <c r="FB102" s="122">
        <v>159</v>
      </c>
      <c r="FC102" s="122">
        <v>63</v>
      </c>
      <c r="FD102" s="122">
        <v>123</v>
      </c>
      <c r="FE102" s="122">
        <v>180</v>
      </c>
      <c r="FF102" s="122">
        <v>36</v>
      </c>
      <c r="FG102" s="122">
        <v>313</v>
      </c>
      <c r="FH102" s="122">
        <v>378</v>
      </c>
      <c r="FI102" s="122">
        <v>261</v>
      </c>
      <c r="FJ102" s="122">
        <v>9</v>
      </c>
      <c r="FK102" s="122">
        <v>96</v>
      </c>
      <c r="FL102" s="122">
        <v>48</v>
      </c>
      <c r="FM102" s="122">
        <v>14</v>
      </c>
      <c r="FN102" s="122">
        <v>107</v>
      </c>
      <c r="FO102" s="122">
        <v>53</v>
      </c>
      <c r="FP102" s="122">
        <v>112</v>
      </c>
      <c r="FQ102" s="122">
        <v>33</v>
      </c>
      <c r="FR102" s="122">
        <v>67</v>
      </c>
      <c r="FS102" s="122">
        <v>17</v>
      </c>
      <c r="FT102" s="122">
        <v>93</v>
      </c>
      <c r="FU102" s="122">
        <v>136</v>
      </c>
      <c r="FV102" s="122">
        <v>1</v>
      </c>
      <c r="FW102" s="122">
        <v>21</v>
      </c>
      <c r="FX102" s="122">
        <v>30</v>
      </c>
      <c r="FY102" s="122">
        <v>18</v>
      </c>
      <c r="FZ102" s="122">
        <v>46</v>
      </c>
      <c r="GA102" s="122">
        <v>102</v>
      </c>
      <c r="GB102" s="122">
        <v>113</v>
      </c>
      <c r="GC102" s="122">
        <v>7</v>
      </c>
      <c r="GD102" s="122">
        <v>19</v>
      </c>
      <c r="GE102" s="122">
        <v>11</v>
      </c>
      <c r="GF102" s="122">
        <v>11</v>
      </c>
      <c r="GG102" s="122">
        <v>42</v>
      </c>
      <c r="GH102" s="122">
        <v>52</v>
      </c>
      <c r="GI102" s="122">
        <v>16</v>
      </c>
      <c r="GJ102" s="122">
        <v>67</v>
      </c>
      <c r="GK102" s="122">
        <v>22</v>
      </c>
      <c r="GL102" s="122">
        <v>22</v>
      </c>
      <c r="GM102" s="122">
        <v>24</v>
      </c>
      <c r="GN102" s="122">
        <v>502</v>
      </c>
      <c r="GO102" s="122">
        <v>180</v>
      </c>
      <c r="GP102" s="122">
        <v>45</v>
      </c>
      <c r="GQ102" s="122">
        <v>86</v>
      </c>
      <c r="GR102" s="122">
        <v>66</v>
      </c>
      <c r="GS102" s="122">
        <v>169</v>
      </c>
      <c r="GT102" s="122">
        <v>156</v>
      </c>
      <c r="GU102" s="122">
        <v>108</v>
      </c>
      <c r="GV102" s="122">
        <v>54</v>
      </c>
      <c r="GW102" s="122">
        <v>747</v>
      </c>
      <c r="GX102" s="122">
        <v>503</v>
      </c>
      <c r="GY102" s="122">
        <v>116</v>
      </c>
      <c r="GZ102" s="122">
        <v>161</v>
      </c>
      <c r="HA102" s="122">
        <v>52</v>
      </c>
      <c r="HB102" s="122">
        <v>108</v>
      </c>
      <c r="HC102" s="122">
        <v>89</v>
      </c>
      <c r="HD102" s="122">
        <v>235</v>
      </c>
      <c r="HE102" s="122">
        <v>146</v>
      </c>
      <c r="HF102" s="122">
        <v>89</v>
      </c>
      <c r="HG102" s="122">
        <v>161</v>
      </c>
      <c r="HH102" s="122">
        <v>406</v>
      </c>
      <c r="HI102" s="122">
        <v>150</v>
      </c>
      <c r="HJ102" s="122">
        <v>344</v>
      </c>
      <c r="HK102" s="122">
        <v>222</v>
      </c>
      <c r="HL102" s="122">
        <v>12</v>
      </c>
      <c r="HM102" s="122">
        <v>33</v>
      </c>
      <c r="HN102" s="122">
        <v>67</v>
      </c>
      <c r="HO102" s="122">
        <v>36</v>
      </c>
      <c r="HP102" s="122">
        <v>34</v>
      </c>
      <c r="HQ102" s="122">
        <v>88</v>
      </c>
      <c r="HR102" s="122">
        <v>365</v>
      </c>
      <c r="HS102" s="122">
        <v>64</v>
      </c>
      <c r="HT102" s="122">
        <v>57</v>
      </c>
      <c r="HU102" s="122">
        <v>47</v>
      </c>
      <c r="HV102" s="122">
        <v>49</v>
      </c>
      <c r="HW102" s="122">
        <v>70</v>
      </c>
      <c r="HX102" s="122">
        <v>297</v>
      </c>
      <c r="HY102" s="122">
        <v>99</v>
      </c>
      <c r="HZ102" s="122">
        <v>74</v>
      </c>
      <c r="IA102" s="122">
        <v>27</v>
      </c>
      <c r="IB102" s="122">
        <v>131</v>
      </c>
      <c r="IC102" s="122">
        <v>100</v>
      </c>
      <c r="ID102" s="122">
        <v>109</v>
      </c>
      <c r="IE102" s="122">
        <v>79</v>
      </c>
      <c r="IF102" s="122">
        <v>48</v>
      </c>
      <c r="IG102" s="122">
        <v>273</v>
      </c>
      <c r="IH102" s="122">
        <v>348</v>
      </c>
      <c r="II102" s="122">
        <v>110</v>
      </c>
      <c r="IJ102" s="122">
        <v>39</v>
      </c>
      <c r="IK102" s="122">
        <v>70</v>
      </c>
      <c r="IL102" s="122">
        <v>84</v>
      </c>
      <c r="IM102" s="122">
        <v>51</v>
      </c>
      <c r="IN102" s="122">
        <v>72</v>
      </c>
      <c r="IO102" s="122">
        <v>45</v>
      </c>
      <c r="IP102" s="122">
        <v>75</v>
      </c>
      <c r="IQ102" s="122">
        <v>83</v>
      </c>
      <c r="IR102" s="122">
        <v>85</v>
      </c>
      <c r="IS102" s="122">
        <v>62</v>
      </c>
      <c r="IT102" s="122">
        <v>37</v>
      </c>
      <c r="IU102" s="122">
        <v>36</v>
      </c>
      <c r="IV102" s="122">
        <v>18</v>
      </c>
      <c r="IW102" s="122">
        <v>81</v>
      </c>
      <c r="IX102" s="122">
        <v>37</v>
      </c>
      <c r="IY102" s="122">
        <v>15</v>
      </c>
      <c r="IZ102" s="122">
        <v>42</v>
      </c>
      <c r="JA102" s="122">
        <v>10</v>
      </c>
      <c r="JB102" s="122">
        <v>337</v>
      </c>
      <c r="JC102" s="122">
        <v>142</v>
      </c>
      <c r="JD102" s="122">
        <v>78</v>
      </c>
      <c r="JE102" s="122">
        <v>80</v>
      </c>
      <c r="JF102" s="122">
        <v>67</v>
      </c>
      <c r="JG102" s="122">
        <v>92</v>
      </c>
      <c r="JH102" s="122">
        <v>151</v>
      </c>
      <c r="JI102" s="122">
        <v>209</v>
      </c>
      <c r="JJ102" s="122">
        <v>28</v>
      </c>
      <c r="JK102" s="122">
        <v>91</v>
      </c>
      <c r="JL102" s="122">
        <v>65</v>
      </c>
      <c r="JM102" s="122">
        <v>48</v>
      </c>
      <c r="JN102" s="122">
        <v>66</v>
      </c>
      <c r="JO102" s="122">
        <v>52</v>
      </c>
      <c r="JP102" s="122">
        <v>185</v>
      </c>
      <c r="JQ102" s="122">
        <v>125</v>
      </c>
      <c r="JR102" s="122">
        <v>79</v>
      </c>
      <c r="JS102" s="122">
        <v>216</v>
      </c>
      <c r="JT102" s="122">
        <v>150</v>
      </c>
      <c r="JU102" s="122">
        <v>193</v>
      </c>
      <c r="JV102" s="122">
        <v>358</v>
      </c>
      <c r="JW102" s="122">
        <v>122</v>
      </c>
      <c r="JX102" s="122">
        <v>75</v>
      </c>
      <c r="JY102" s="122">
        <v>50</v>
      </c>
      <c r="JZ102" s="122">
        <v>15</v>
      </c>
      <c r="KA102" s="122">
        <v>48</v>
      </c>
      <c r="KB102" s="122">
        <v>17</v>
      </c>
      <c r="KC102" s="122">
        <v>30</v>
      </c>
      <c r="KD102" s="122">
        <v>22</v>
      </c>
      <c r="KE102" s="122">
        <v>96</v>
      </c>
      <c r="KF102" s="122">
        <v>21</v>
      </c>
      <c r="KG102" s="122">
        <v>26</v>
      </c>
      <c r="KH102" s="122">
        <v>8</v>
      </c>
      <c r="KI102" s="122">
        <v>17</v>
      </c>
      <c r="KJ102" s="122">
        <v>44</v>
      </c>
      <c r="KK102" s="122">
        <v>22</v>
      </c>
      <c r="KL102" s="122">
        <v>21</v>
      </c>
      <c r="KM102" s="122">
        <v>317</v>
      </c>
      <c r="KN102" s="122">
        <v>68</v>
      </c>
      <c r="KO102" s="122">
        <v>19</v>
      </c>
      <c r="KP102" s="122">
        <v>79</v>
      </c>
      <c r="KQ102" s="122">
        <v>75</v>
      </c>
      <c r="KR102" s="122">
        <v>145</v>
      </c>
      <c r="KS102" s="122">
        <v>94</v>
      </c>
      <c r="KT102" s="122">
        <v>27</v>
      </c>
      <c r="KU102" s="122">
        <v>157</v>
      </c>
      <c r="KV102" s="122">
        <v>185</v>
      </c>
      <c r="KW102" s="122">
        <v>110</v>
      </c>
      <c r="KX102" s="122">
        <v>128</v>
      </c>
      <c r="KY102" s="122">
        <v>208</v>
      </c>
      <c r="KZ102" s="122">
        <v>48</v>
      </c>
      <c r="LA102" s="122">
        <v>59</v>
      </c>
      <c r="LB102" s="122">
        <v>47</v>
      </c>
      <c r="LC102" s="122">
        <v>27</v>
      </c>
      <c r="LD102" s="122">
        <v>38</v>
      </c>
      <c r="LE102" s="122">
        <v>57</v>
      </c>
      <c r="LF102" s="122">
        <v>163</v>
      </c>
      <c r="LG102" s="122">
        <v>25</v>
      </c>
      <c r="LH102" s="122">
        <v>96</v>
      </c>
      <c r="LI102" s="122">
        <v>395</v>
      </c>
      <c r="LJ102" s="122">
        <v>7</v>
      </c>
      <c r="LK102" s="122">
        <v>6</v>
      </c>
      <c r="LL102" s="122">
        <v>28</v>
      </c>
      <c r="LM102" s="122">
        <v>126</v>
      </c>
      <c r="LN102" s="122">
        <v>58</v>
      </c>
      <c r="LO102" s="122">
        <v>44</v>
      </c>
      <c r="LP102" s="122">
        <v>102</v>
      </c>
      <c r="LQ102" s="122">
        <v>4</v>
      </c>
      <c r="LR102" s="122">
        <v>32</v>
      </c>
      <c r="LS102" s="122">
        <v>20</v>
      </c>
      <c r="LT102" s="122">
        <v>127</v>
      </c>
      <c r="LU102" s="122">
        <v>84</v>
      </c>
      <c r="LV102" s="122">
        <v>65</v>
      </c>
      <c r="LW102" s="122">
        <v>164</v>
      </c>
      <c r="LX102" s="122">
        <v>101</v>
      </c>
      <c r="LY102" s="122">
        <v>46</v>
      </c>
      <c r="LZ102" s="122">
        <v>126</v>
      </c>
      <c r="MA102" s="122">
        <v>561</v>
      </c>
      <c r="MB102" s="122">
        <v>534</v>
      </c>
      <c r="MC102" s="122">
        <v>23</v>
      </c>
      <c r="MD102" s="122">
        <v>98</v>
      </c>
      <c r="ME102" s="122">
        <v>147</v>
      </c>
      <c r="MF102" s="122">
        <v>272</v>
      </c>
      <c r="MG102" s="122">
        <v>110</v>
      </c>
      <c r="MH102" s="122">
        <v>189</v>
      </c>
      <c r="MI102" s="122">
        <v>94</v>
      </c>
      <c r="MJ102" s="122">
        <v>136</v>
      </c>
      <c r="MK102" s="122">
        <v>62</v>
      </c>
      <c r="ML102" s="122">
        <v>128</v>
      </c>
      <c r="MM102" s="122">
        <v>109</v>
      </c>
      <c r="MN102" s="122">
        <v>346</v>
      </c>
      <c r="MO102" s="122">
        <v>58</v>
      </c>
      <c r="MP102" s="122">
        <v>38</v>
      </c>
      <c r="MQ102" s="122">
        <v>70</v>
      </c>
      <c r="MR102" s="122">
        <v>154</v>
      </c>
      <c r="MS102" s="122">
        <v>71</v>
      </c>
      <c r="MT102" s="122">
        <v>24</v>
      </c>
      <c r="MU102" s="122">
        <v>22</v>
      </c>
      <c r="MV102" s="122">
        <v>53</v>
      </c>
      <c r="MW102" s="122">
        <v>83</v>
      </c>
      <c r="MX102" s="122">
        <v>466</v>
      </c>
      <c r="MY102" s="122">
        <v>10</v>
      </c>
      <c r="MZ102" s="122">
        <v>17</v>
      </c>
      <c r="NA102" s="122">
        <v>124</v>
      </c>
      <c r="NB102" s="122">
        <v>51</v>
      </c>
      <c r="NC102" s="122">
        <v>102</v>
      </c>
      <c r="ND102" s="122">
        <v>202</v>
      </c>
      <c r="NE102" s="122">
        <v>224</v>
      </c>
      <c r="NF102" s="122">
        <v>73</v>
      </c>
      <c r="NG102" s="122">
        <v>106</v>
      </c>
      <c r="NH102" s="122">
        <v>65</v>
      </c>
      <c r="NI102" s="122">
        <v>14</v>
      </c>
      <c r="NJ102" s="122">
        <v>33</v>
      </c>
      <c r="NK102" s="122">
        <v>77</v>
      </c>
      <c r="NL102" s="122">
        <v>87</v>
      </c>
      <c r="NM102" s="122">
        <v>66</v>
      </c>
      <c r="NN102" s="122">
        <v>59</v>
      </c>
      <c r="NO102" s="122">
        <v>26</v>
      </c>
      <c r="NP102" s="122">
        <v>52</v>
      </c>
      <c r="NQ102" s="122">
        <v>93</v>
      </c>
      <c r="NR102" s="122">
        <v>183</v>
      </c>
    </row>
    <row r="103" spans="1:382" ht="49.5" customHeight="1" x14ac:dyDescent="0.25">
      <c r="A103" s="285"/>
      <c r="B103" s="294"/>
      <c r="C103" s="41" t="s">
        <v>116</v>
      </c>
      <c r="D103" s="125">
        <v>725</v>
      </c>
      <c r="E103" s="125">
        <v>93</v>
      </c>
      <c r="F103" s="125">
        <v>61</v>
      </c>
      <c r="G103" s="125">
        <v>136</v>
      </c>
      <c r="H103" s="125">
        <v>37</v>
      </c>
      <c r="I103" s="125">
        <v>553</v>
      </c>
      <c r="J103" s="125">
        <v>194</v>
      </c>
      <c r="K103" s="125">
        <v>42</v>
      </c>
      <c r="L103" s="125">
        <v>37</v>
      </c>
      <c r="M103" s="125">
        <v>46</v>
      </c>
      <c r="N103" s="125">
        <v>1300</v>
      </c>
      <c r="O103" s="125">
        <v>1061</v>
      </c>
      <c r="P103" s="125">
        <v>580</v>
      </c>
      <c r="Q103" s="125">
        <v>1507</v>
      </c>
      <c r="R103" s="125">
        <v>550</v>
      </c>
      <c r="S103" s="125">
        <v>1192</v>
      </c>
      <c r="T103" s="125">
        <v>417</v>
      </c>
      <c r="U103" s="125">
        <v>905</v>
      </c>
      <c r="V103" s="125">
        <v>1202</v>
      </c>
      <c r="W103" s="125">
        <v>694</v>
      </c>
      <c r="X103" s="125">
        <v>1000</v>
      </c>
      <c r="Y103" s="125">
        <v>1331</v>
      </c>
      <c r="Z103" s="125">
        <v>129</v>
      </c>
      <c r="AA103" s="125">
        <v>703</v>
      </c>
      <c r="AB103" s="125">
        <v>953</v>
      </c>
      <c r="AC103" s="125">
        <v>169</v>
      </c>
      <c r="AD103" s="125">
        <v>244</v>
      </c>
      <c r="AE103" s="125">
        <v>1332</v>
      </c>
      <c r="AF103" s="125">
        <v>137</v>
      </c>
      <c r="AG103" s="125">
        <v>39</v>
      </c>
      <c r="AH103" s="125">
        <v>95</v>
      </c>
      <c r="AI103" s="125">
        <v>38</v>
      </c>
      <c r="AJ103" s="125">
        <v>84</v>
      </c>
      <c r="AK103" s="125">
        <v>60</v>
      </c>
      <c r="AL103" s="125">
        <v>320</v>
      </c>
      <c r="AM103" s="125">
        <v>96</v>
      </c>
      <c r="AN103" s="125">
        <v>72</v>
      </c>
      <c r="AO103" s="125">
        <v>677</v>
      </c>
      <c r="AP103" s="125">
        <v>125</v>
      </c>
      <c r="AQ103" s="125">
        <v>145</v>
      </c>
      <c r="AR103" s="125">
        <v>109</v>
      </c>
      <c r="AS103" s="125">
        <v>275</v>
      </c>
      <c r="AT103" s="125">
        <v>281</v>
      </c>
      <c r="AU103" s="125">
        <v>87</v>
      </c>
      <c r="AV103" s="125">
        <v>72</v>
      </c>
      <c r="AW103" s="125">
        <v>230</v>
      </c>
      <c r="AX103" s="125">
        <v>42</v>
      </c>
      <c r="AY103" s="125">
        <v>276</v>
      </c>
      <c r="AZ103" s="125">
        <v>243</v>
      </c>
      <c r="BA103" s="125">
        <v>240</v>
      </c>
      <c r="BB103" s="125">
        <v>427</v>
      </c>
      <c r="BC103" s="125">
        <v>82</v>
      </c>
      <c r="BD103" s="125">
        <v>141</v>
      </c>
      <c r="BE103" s="125">
        <v>48</v>
      </c>
      <c r="BF103" s="125">
        <v>223</v>
      </c>
      <c r="BG103" s="125">
        <v>185</v>
      </c>
      <c r="BH103" s="125">
        <v>98</v>
      </c>
      <c r="BI103" s="125">
        <v>222</v>
      </c>
      <c r="BJ103" s="125">
        <v>295</v>
      </c>
      <c r="BK103" s="125">
        <v>221</v>
      </c>
      <c r="BL103" s="125">
        <v>241</v>
      </c>
      <c r="BM103" s="125">
        <v>101</v>
      </c>
      <c r="BN103" s="125">
        <v>220</v>
      </c>
      <c r="BO103" s="125">
        <v>95</v>
      </c>
      <c r="BP103" s="125">
        <v>202</v>
      </c>
      <c r="BQ103" s="125">
        <v>320</v>
      </c>
      <c r="BR103" s="125">
        <v>163</v>
      </c>
      <c r="BS103" s="125">
        <v>108</v>
      </c>
      <c r="BT103" s="125">
        <v>157</v>
      </c>
      <c r="BU103" s="125">
        <v>117</v>
      </c>
      <c r="BV103" s="125">
        <v>237</v>
      </c>
      <c r="BW103" s="125">
        <v>334</v>
      </c>
      <c r="BX103" s="125">
        <v>799</v>
      </c>
      <c r="BY103" s="125">
        <v>516</v>
      </c>
      <c r="BZ103" s="125">
        <v>567</v>
      </c>
      <c r="CA103" s="125">
        <v>529</v>
      </c>
      <c r="CB103" s="125">
        <v>40</v>
      </c>
      <c r="CC103" s="125">
        <v>81</v>
      </c>
      <c r="CD103" s="125">
        <v>230</v>
      </c>
      <c r="CE103" s="125">
        <v>162</v>
      </c>
      <c r="CF103" s="125">
        <v>72</v>
      </c>
      <c r="CG103" s="125">
        <v>143</v>
      </c>
      <c r="CH103" s="125">
        <v>214</v>
      </c>
      <c r="CI103" s="125">
        <v>276</v>
      </c>
      <c r="CJ103" s="125">
        <v>265</v>
      </c>
      <c r="CK103" s="125">
        <v>204</v>
      </c>
      <c r="CL103" s="125">
        <v>99</v>
      </c>
      <c r="CM103" s="125">
        <v>70</v>
      </c>
      <c r="CN103" s="125">
        <v>227</v>
      </c>
      <c r="CO103" s="125">
        <v>400</v>
      </c>
      <c r="CP103" s="125">
        <v>190</v>
      </c>
      <c r="CQ103" s="125">
        <v>225</v>
      </c>
      <c r="CR103" s="125">
        <v>78</v>
      </c>
      <c r="CS103" s="125">
        <v>47</v>
      </c>
      <c r="CT103" s="125">
        <v>34</v>
      </c>
      <c r="CU103" s="125">
        <v>32</v>
      </c>
      <c r="CV103" s="125">
        <v>32</v>
      </c>
      <c r="CW103" s="125">
        <v>39</v>
      </c>
      <c r="CX103" s="125">
        <v>43</v>
      </c>
      <c r="CY103" s="125">
        <v>53</v>
      </c>
      <c r="CZ103" s="125">
        <v>44</v>
      </c>
      <c r="DA103" s="125">
        <v>73</v>
      </c>
      <c r="DB103" s="125">
        <v>17</v>
      </c>
      <c r="DC103" s="125">
        <v>15</v>
      </c>
      <c r="DD103" s="125">
        <v>29</v>
      </c>
      <c r="DE103" s="125">
        <v>113</v>
      </c>
      <c r="DF103" s="125">
        <v>213</v>
      </c>
      <c r="DG103" s="125">
        <v>89</v>
      </c>
      <c r="DH103" s="125">
        <v>118</v>
      </c>
      <c r="DI103" s="125">
        <v>246</v>
      </c>
      <c r="DJ103" s="125">
        <v>42</v>
      </c>
      <c r="DK103" s="125">
        <v>142</v>
      </c>
      <c r="DL103" s="125">
        <v>314</v>
      </c>
      <c r="DM103" s="125">
        <v>66</v>
      </c>
      <c r="DN103" s="125">
        <v>94</v>
      </c>
      <c r="DO103" s="125">
        <v>59</v>
      </c>
      <c r="DP103" s="125">
        <v>37</v>
      </c>
      <c r="DQ103" s="125">
        <v>35</v>
      </c>
      <c r="DR103" s="125">
        <v>339</v>
      </c>
      <c r="DS103" s="125">
        <v>110</v>
      </c>
      <c r="DT103" s="125">
        <v>18</v>
      </c>
      <c r="DU103" s="125">
        <v>12</v>
      </c>
      <c r="DV103" s="125">
        <v>21</v>
      </c>
      <c r="DW103" s="125">
        <v>49</v>
      </c>
      <c r="DX103" s="125">
        <v>40</v>
      </c>
      <c r="DY103" s="125">
        <v>56</v>
      </c>
      <c r="DZ103" s="125">
        <v>54</v>
      </c>
      <c r="EA103" s="125">
        <v>93</v>
      </c>
      <c r="EB103" s="125">
        <v>43</v>
      </c>
      <c r="EC103" s="125">
        <v>58</v>
      </c>
      <c r="ED103" s="125">
        <v>23</v>
      </c>
      <c r="EE103" s="125">
        <v>83</v>
      </c>
      <c r="EF103" s="125">
        <v>135</v>
      </c>
      <c r="EG103" s="125">
        <v>217</v>
      </c>
      <c r="EH103" s="125">
        <v>130</v>
      </c>
      <c r="EI103" s="125">
        <v>174</v>
      </c>
      <c r="EJ103" s="125">
        <v>199</v>
      </c>
      <c r="EK103" s="125">
        <v>525</v>
      </c>
      <c r="EL103" s="125">
        <v>450</v>
      </c>
      <c r="EM103" s="125">
        <v>328</v>
      </c>
      <c r="EN103" s="125">
        <v>185</v>
      </c>
      <c r="EO103" s="125">
        <v>54</v>
      </c>
      <c r="EP103" s="125">
        <v>28</v>
      </c>
      <c r="EQ103" s="125">
        <v>41</v>
      </c>
      <c r="ER103" s="125">
        <v>164</v>
      </c>
      <c r="ES103" s="125">
        <v>34</v>
      </c>
      <c r="ET103" s="125">
        <v>95</v>
      </c>
      <c r="EU103" s="125">
        <v>86</v>
      </c>
      <c r="EV103" s="125">
        <v>298</v>
      </c>
      <c r="EW103" s="125">
        <v>159</v>
      </c>
      <c r="EX103" s="125">
        <v>232</v>
      </c>
      <c r="EY103" s="125">
        <v>78</v>
      </c>
      <c r="EZ103" s="125">
        <v>23</v>
      </c>
      <c r="FA103" s="125">
        <v>63</v>
      </c>
      <c r="FB103" s="125">
        <v>161</v>
      </c>
      <c r="FC103" s="125">
        <v>71</v>
      </c>
      <c r="FD103" s="125">
        <v>123</v>
      </c>
      <c r="FE103" s="125">
        <v>184</v>
      </c>
      <c r="FF103" s="125">
        <v>36</v>
      </c>
      <c r="FG103" s="125">
        <v>332</v>
      </c>
      <c r="FH103" s="125">
        <v>388</v>
      </c>
      <c r="FI103" s="125">
        <v>267</v>
      </c>
      <c r="FJ103" s="125">
        <v>10</v>
      </c>
      <c r="FK103" s="125">
        <v>109</v>
      </c>
      <c r="FL103" s="125">
        <v>75</v>
      </c>
      <c r="FM103" s="125">
        <v>19</v>
      </c>
      <c r="FN103" s="125">
        <v>126</v>
      </c>
      <c r="FO103" s="125">
        <v>59</v>
      </c>
      <c r="FP103" s="125">
        <v>132</v>
      </c>
      <c r="FQ103" s="125">
        <v>44</v>
      </c>
      <c r="FR103" s="125">
        <v>81</v>
      </c>
      <c r="FS103" s="125">
        <v>23</v>
      </c>
      <c r="FT103" s="125">
        <v>95</v>
      </c>
      <c r="FU103" s="125">
        <v>160</v>
      </c>
      <c r="FV103" s="125">
        <v>1</v>
      </c>
      <c r="FW103" s="125">
        <v>21</v>
      </c>
      <c r="FX103" s="125">
        <v>30</v>
      </c>
      <c r="FY103" s="125">
        <v>22</v>
      </c>
      <c r="FZ103" s="125">
        <v>46</v>
      </c>
      <c r="GA103" s="125">
        <v>107</v>
      </c>
      <c r="GB103" s="125">
        <v>114</v>
      </c>
      <c r="GC103" s="125">
        <v>7</v>
      </c>
      <c r="GD103" s="125">
        <v>21</v>
      </c>
      <c r="GE103" s="125">
        <v>12</v>
      </c>
      <c r="GF103" s="125">
        <v>12</v>
      </c>
      <c r="GG103" s="125">
        <v>46</v>
      </c>
      <c r="GH103" s="125">
        <v>54</v>
      </c>
      <c r="GI103" s="125">
        <v>16</v>
      </c>
      <c r="GJ103" s="125">
        <v>73</v>
      </c>
      <c r="GK103" s="125">
        <v>24</v>
      </c>
      <c r="GL103" s="125">
        <v>23</v>
      </c>
      <c r="GM103" s="125">
        <v>24</v>
      </c>
      <c r="GN103" s="125">
        <v>556</v>
      </c>
      <c r="GO103" s="125">
        <v>193</v>
      </c>
      <c r="GP103" s="125">
        <v>48</v>
      </c>
      <c r="GQ103" s="125">
        <v>107</v>
      </c>
      <c r="GR103" s="125">
        <v>73</v>
      </c>
      <c r="GS103" s="125">
        <v>180</v>
      </c>
      <c r="GT103" s="125">
        <v>167</v>
      </c>
      <c r="GU103" s="125">
        <v>133</v>
      </c>
      <c r="GV103" s="125">
        <v>85</v>
      </c>
      <c r="GW103" s="125">
        <v>871</v>
      </c>
      <c r="GX103" s="125">
        <v>650</v>
      </c>
      <c r="GY103" s="125">
        <v>125</v>
      </c>
      <c r="GZ103" s="125">
        <v>163</v>
      </c>
      <c r="HA103" s="125">
        <v>53</v>
      </c>
      <c r="HB103" s="125">
        <v>114</v>
      </c>
      <c r="HC103" s="125">
        <v>92</v>
      </c>
      <c r="HD103" s="125">
        <v>236</v>
      </c>
      <c r="HE103" s="125">
        <v>149</v>
      </c>
      <c r="HF103" s="125">
        <v>92</v>
      </c>
      <c r="HG103" s="125">
        <v>167</v>
      </c>
      <c r="HH103" s="125">
        <v>406</v>
      </c>
      <c r="HI103" s="125">
        <v>158</v>
      </c>
      <c r="HJ103" s="125">
        <v>366</v>
      </c>
      <c r="HK103" s="125">
        <v>238</v>
      </c>
      <c r="HL103" s="125">
        <v>14</v>
      </c>
      <c r="HM103" s="125">
        <v>35</v>
      </c>
      <c r="HN103" s="125">
        <v>70</v>
      </c>
      <c r="HO103" s="125">
        <v>38</v>
      </c>
      <c r="HP103" s="125">
        <v>41</v>
      </c>
      <c r="HQ103" s="125">
        <v>89</v>
      </c>
      <c r="HR103" s="125">
        <v>365</v>
      </c>
      <c r="HS103" s="125">
        <v>73</v>
      </c>
      <c r="HT103" s="125">
        <v>60</v>
      </c>
      <c r="HU103" s="125">
        <v>54</v>
      </c>
      <c r="HV103" s="125">
        <v>51</v>
      </c>
      <c r="HW103" s="125">
        <v>84</v>
      </c>
      <c r="HX103" s="125">
        <v>334</v>
      </c>
      <c r="HY103" s="125">
        <v>99</v>
      </c>
      <c r="HZ103" s="125">
        <v>77</v>
      </c>
      <c r="IA103" s="125">
        <v>27</v>
      </c>
      <c r="IB103" s="125">
        <v>139</v>
      </c>
      <c r="IC103" s="125">
        <v>107</v>
      </c>
      <c r="ID103" s="125">
        <v>114</v>
      </c>
      <c r="IE103" s="125">
        <v>79</v>
      </c>
      <c r="IF103" s="125">
        <v>48</v>
      </c>
      <c r="IG103" s="125">
        <v>338</v>
      </c>
      <c r="IH103" s="125">
        <v>360</v>
      </c>
      <c r="II103" s="125">
        <v>114</v>
      </c>
      <c r="IJ103" s="125">
        <v>39</v>
      </c>
      <c r="IK103" s="125">
        <v>76</v>
      </c>
      <c r="IL103" s="125">
        <v>104</v>
      </c>
      <c r="IM103" s="125">
        <v>53</v>
      </c>
      <c r="IN103" s="125">
        <v>73</v>
      </c>
      <c r="IO103" s="125">
        <v>54</v>
      </c>
      <c r="IP103" s="125">
        <v>77</v>
      </c>
      <c r="IQ103" s="125">
        <v>83</v>
      </c>
      <c r="IR103" s="125">
        <v>88</v>
      </c>
      <c r="IS103" s="125">
        <v>62</v>
      </c>
      <c r="IT103" s="125">
        <v>38</v>
      </c>
      <c r="IU103" s="125">
        <v>37</v>
      </c>
      <c r="IV103" s="125">
        <v>19</v>
      </c>
      <c r="IW103" s="125">
        <v>81</v>
      </c>
      <c r="IX103" s="125">
        <v>37</v>
      </c>
      <c r="IY103" s="125">
        <v>17</v>
      </c>
      <c r="IZ103" s="125">
        <v>62</v>
      </c>
      <c r="JA103" s="125">
        <v>11</v>
      </c>
      <c r="JB103" s="125">
        <v>340</v>
      </c>
      <c r="JC103" s="125">
        <v>148</v>
      </c>
      <c r="JD103" s="125">
        <v>81</v>
      </c>
      <c r="JE103" s="125">
        <v>82</v>
      </c>
      <c r="JF103" s="125">
        <v>75</v>
      </c>
      <c r="JG103" s="125">
        <v>109</v>
      </c>
      <c r="JH103" s="125">
        <v>208</v>
      </c>
      <c r="JI103" s="125">
        <v>222</v>
      </c>
      <c r="JJ103" s="125">
        <v>28</v>
      </c>
      <c r="JK103" s="125">
        <v>94</v>
      </c>
      <c r="JL103" s="125">
        <v>65</v>
      </c>
      <c r="JM103" s="125">
        <v>48</v>
      </c>
      <c r="JN103" s="125">
        <v>68</v>
      </c>
      <c r="JO103" s="125">
        <v>53</v>
      </c>
      <c r="JP103" s="125">
        <v>185</v>
      </c>
      <c r="JQ103" s="125">
        <v>141</v>
      </c>
      <c r="JR103" s="125">
        <v>83</v>
      </c>
      <c r="JS103" s="125">
        <v>242</v>
      </c>
      <c r="JT103" s="125">
        <v>172</v>
      </c>
      <c r="JU103" s="125">
        <v>314</v>
      </c>
      <c r="JV103" s="125">
        <v>470</v>
      </c>
      <c r="JW103" s="125">
        <v>153</v>
      </c>
      <c r="JX103" s="125">
        <v>87</v>
      </c>
      <c r="JY103" s="125">
        <v>51</v>
      </c>
      <c r="JZ103" s="125">
        <v>16</v>
      </c>
      <c r="KA103" s="125">
        <v>52</v>
      </c>
      <c r="KB103" s="125">
        <v>22</v>
      </c>
      <c r="KC103" s="125">
        <v>30</v>
      </c>
      <c r="KD103" s="125">
        <v>27</v>
      </c>
      <c r="KE103" s="125">
        <v>107</v>
      </c>
      <c r="KF103" s="125">
        <v>22</v>
      </c>
      <c r="KG103" s="125">
        <v>26</v>
      </c>
      <c r="KH103" s="125">
        <v>8</v>
      </c>
      <c r="KI103" s="125">
        <v>17</v>
      </c>
      <c r="KJ103" s="125">
        <v>45</v>
      </c>
      <c r="KK103" s="125">
        <v>24</v>
      </c>
      <c r="KL103" s="125">
        <v>22</v>
      </c>
      <c r="KM103" s="125">
        <v>317</v>
      </c>
      <c r="KN103" s="125">
        <v>72</v>
      </c>
      <c r="KO103" s="125">
        <v>37</v>
      </c>
      <c r="KP103" s="125">
        <v>86</v>
      </c>
      <c r="KQ103" s="125">
        <v>92</v>
      </c>
      <c r="KR103" s="125">
        <v>156</v>
      </c>
      <c r="KS103" s="125">
        <v>115</v>
      </c>
      <c r="KT103" s="125">
        <v>41</v>
      </c>
      <c r="KU103" s="125">
        <v>162</v>
      </c>
      <c r="KV103" s="125">
        <v>201</v>
      </c>
      <c r="KW103" s="125">
        <v>137</v>
      </c>
      <c r="KX103" s="125">
        <v>132</v>
      </c>
      <c r="KY103" s="125">
        <v>242</v>
      </c>
      <c r="KZ103" s="125">
        <v>53</v>
      </c>
      <c r="LA103" s="125">
        <v>60</v>
      </c>
      <c r="LB103" s="125">
        <v>48</v>
      </c>
      <c r="LC103" s="125">
        <v>29</v>
      </c>
      <c r="LD103" s="125">
        <v>40</v>
      </c>
      <c r="LE103" s="125">
        <v>57</v>
      </c>
      <c r="LF103" s="125">
        <v>166</v>
      </c>
      <c r="LG103" s="125">
        <v>27</v>
      </c>
      <c r="LH103" s="125">
        <v>122</v>
      </c>
      <c r="LI103" s="125">
        <v>513</v>
      </c>
      <c r="LJ103" s="125">
        <v>7</v>
      </c>
      <c r="LK103" s="125">
        <v>6</v>
      </c>
      <c r="LL103" s="125">
        <v>29</v>
      </c>
      <c r="LM103" s="125">
        <v>131</v>
      </c>
      <c r="LN103" s="125">
        <v>63</v>
      </c>
      <c r="LO103" s="125">
        <v>45</v>
      </c>
      <c r="LP103" s="125">
        <v>103</v>
      </c>
      <c r="LQ103" s="125">
        <v>5</v>
      </c>
      <c r="LR103" s="125">
        <v>40</v>
      </c>
      <c r="LS103" s="125">
        <v>23</v>
      </c>
      <c r="LT103" s="125">
        <v>135</v>
      </c>
      <c r="LU103" s="125">
        <v>99</v>
      </c>
      <c r="LV103" s="125">
        <v>65</v>
      </c>
      <c r="LW103" s="125">
        <v>192</v>
      </c>
      <c r="LX103" s="125">
        <v>123</v>
      </c>
      <c r="LY103" s="125">
        <v>59</v>
      </c>
      <c r="LZ103" s="125">
        <v>130</v>
      </c>
      <c r="MA103" s="125">
        <v>625</v>
      </c>
      <c r="MB103" s="125">
        <v>613</v>
      </c>
      <c r="MC103" s="125">
        <v>34</v>
      </c>
      <c r="MD103" s="125">
        <v>105</v>
      </c>
      <c r="ME103" s="125">
        <v>161</v>
      </c>
      <c r="MF103" s="125">
        <v>286</v>
      </c>
      <c r="MG103" s="125">
        <v>112</v>
      </c>
      <c r="MH103" s="125">
        <v>194</v>
      </c>
      <c r="MI103" s="125">
        <v>95</v>
      </c>
      <c r="MJ103" s="125">
        <v>136</v>
      </c>
      <c r="MK103" s="125">
        <v>65</v>
      </c>
      <c r="ML103" s="125">
        <v>130</v>
      </c>
      <c r="MM103" s="125">
        <v>126</v>
      </c>
      <c r="MN103" s="125">
        <v>406</v>
      </c>
      <c r="MO103" s="125">
        <v>75</v>
      </c>
      <c r="MP103" s="125">
        <v>39</v>
      </c>
      <c r="MQ103" s="125">
        <v>74</v>
      </c>
      <c r="MR103" s="125">
        <v>156</v>
      </c>
      <c r="MS103" s="125">
        <v>74</v>
      </c>
      <c r="MT103" s="125">
        <v>28</v>
      </c>
      <c r="MU103" s="125">
        <v>26</v>
      </c>
      <c r="MV103" s="125">
        <v>57</v>
      </c>
      <c r="MW103" s="125">
        <v>103</v>
      </c>
      <c r="MX103" s="125">
        <v>513</v>
      </c>
      <c r="MY103" s="125">
        <v>12</v>
      </c>
      <c r="MZ103" s="125">
        <v>23</v>
      </c>
      <c r="NA103" s="125">
        <v>125</v>
      </c>
      <c r="NB103" s="125">
        <v>51</v>
      </c>
      <c r="NC103" s="125">
        <v>103</v>
      </c>
      <c r="ND103" s="125">
        <v>203</v>
      </c>
      <c r="NE103" s="125">
        <v>290</v>
      </c>
      <c r="NF103" s="125">
        <v>78</v>
      </c>
      <c r="NG103" s="125">
        <v>115</v>
      </c>
      <c r="NH103" s="125">
        <v>66</v>
      </c>
      <c r="NI103" s="125">
        <v>16</v>
      </c>
      <c r="NJ103" s="125">
        <v>34</v>
      </c>
      <c r="NK103" s="125">
        <v>81</v>
      </c>
      <c r="NL103" s="125">
        <v>87</v>
      </c>
      <c r="NM103" s="125">
        <v>68</v>
      </c>
      <c r="NN103" s="125">
        <v>60</v>
      </c>
      <c r="NO103" s="125">
        <v>26</v>
      </c>
      <c r="NP103" s="125">
        <v>53</v>
      </c>
      <c r="NQ103" s="125">
        <v>94</v>
      </c>
      <c r="NR103" s="125">
        <v>184</v>
      </c>
    </row>
    <row r="104" spans="1:382" ht="23.25" hidden="1" customHeight="1" x14ac:dyDescent="0.25">
      <c r="A104" s="285"/>
      <c r="B104" s="295" t="s">
        <v>174</v>
      </c>
      <c r="C104" s="295"/>
      <c r="D104" s="32">
        <v>97.6</v>
      </c>
      <c r="E104" s="32">
        <v>98.6</v>
      </c>
      <c r="F104" s="32">
        <v>99.6</v>
      </c>
      <c r="G104" s="32">
        <v>100.6</v>
      </c>
      <c r="H104" s="32">
        <v>101.6</v>
      </c>
      <c r="I104" s="32">
        <v>102.6</v>
      </c>
      <c r="J104" s="32">
        <v>103.6</v>
      </c>
      <c r="K104" s="32">
        <v>104.6</v>
      </c>
      <c r="L104" s="32">
        <v>105.6</v>
      </c>
      <c r="M104" s="32">
        <v>106.6</v>
      </c>
      <c r="N104" s="32">
        <v>107.6</v>
      </c>
      <c r="O104" s="32">
        <v>108.6</v>
      </c>
      <c r="P104" s="32">
        <v>109.6</v>
      </c>
      <c r="Q104" s="32">
        <v>110.6</v>
      </c>
      <c r="R104" s="32">
        <v>111.6</v>
      </c>
      <c r="S104" s="32">
        <v>112.6</v>
      </c>
      <c r="T104" s="32">
        <v>113.6</v>
      </c>
      <c r="U104" s="32">
        <v>114.6</v>
      </c>
      <c r="V104" s="32">
        <v>115.6</v>
      </c>
      <c r="W104" s="32">
        <v>116.6</v>
      </c>
      <c r="X104" s="32">
        <v>117.6</v>
      </c>
      <c r="Y104" s="32">
        <v>118.6</v>
      </c>
      <c r="Z104" s="32">
        <v>119.6</v>
      </c>
      <c r="AA104" s="32">
        <v>120.6</v>
      </c>
      <c r="AB104" s="32">
        <v>121.6</v>
      </c>
      <c r="AC104" s="32">
        <v>122.6</v>
      </c>
      <c r="AD104" s="32">
        <v>123.6</v>
      </c>
      <c r="AE104" s="32">
        <v>124.6</v>
      </c>
      <c r="AF104" s="32">
        <v>125.6</v>
      </c>
      <c r="AG104" s="32">
        <v>126.6</v>
      </c>
      <c r="AH104" s="32">
        <v>127.6</v>
      </c>
      <c r="AI104" s="32">
        <v>128.6</v>
      </c>
      <c r="AJ104" s="32">
        <v>129.6</v>
      </c>
      <c r="AK104" s="32">
        <v>130.6</v>
      </c>
      <c r="AL104" s="32">
        <v>131.6</v>
      </c>
      <c r="AM104" s="32">
        <v>132.6</v>
      </c>
      <c r="AN104" s="32">
        <v>133.6</v>
      </c>
      <c r="AO104" s="32">
        <v>134.6</v>
      </c>
      <c r="AP104" s="32">
        <v>135.6</v>
      </c>
      <c r="AQ104" s="32">
        <v>136.6</v>
      </c>
      <c r="AR104" s="32">
        <v>137.6</v>
      </c>
      <c r="AS104" s="32">
        <v>138.6</v>
      </c>
      <c r="AT104" s="32">
        <v>139.6</v>
      </c>
      <c r="AU104" s="32">
        <v>140.6</v>
      </c>
      <c r="AV104" s="32">
        <v>141.6</v>
      </c>
      <c r="AW104" s="32">
        <v>142.6</v>
      </c>
      <c r="AX104" s="32">
        <v>143.6</v>
      </c>
      <c r="AY104" s="32">
        <v>144.6</v>
      </c>
      <c r="AZ104" s="32">
        <v>145.6</v>
      </c>
      <c r="BA104" s="32">
        <v>146.6</v>
      </c>
      <c r="BB104" s="32">
        <v>147.6</v>
      </c>
      <c r="BC104" s="32">
        <v>148.6</v>
      </c>
      <c r="BD104" s="32">
        <v>149.6</v>
      </c>
      <c r="BE104" s="32">
        <v>150.6</v>
      </c>
      <c r="BF104" s="32">
        <v>151.6</v>
      </c>
      <c r="BG104" s="32">
        <v>152.6</v>
      </c>
      <c r="BH104" s="32">
        <v>153.6</v>
      </c>
      <c r="BI104" s="32">
        <v>154.6</v>
      </c>
      <c r="BJ104" s="32">
        <v>155.6</v>
      </c>
      <c r="BK104" s="32">
        <v>156.6</v>
      </c>
      <c r="BL104" s="32">
        <v>157.6</v>
      </c>
      <c r="BM104" s="32">
        <v>158.6</v>
      </c>
      <c r="BN104" s="32">
        <v>159.6</v>
      </c>
      <c r="BO104" s="32">
        <v>160.6</v>
      </c>
      <c r="BP104" s="32">
        <v>161.6</v>
      </c>
      <c r="BQ104" s="32">
        <v>162.6</v>
      </c>
      <c r="BR104" s="32">
        <v>163.6</v>
      </c>
      <c r="BS104" s="32">
        <v>164.6</v>
      </c>
      <c r="BT104" s="32">
        <v>165.6</v>
      </c>
      <c r="BU104" s="32">
        <v>166.6</v>
      </c>
      <c r="BV104" s="32">
        <v>167.6</v>
      </c>
      <c r="BW104" s="32">
        <v>168.6</v>
      </c>
      <c r="BX104" s="32">
        <v>169.6</v>
      </c>
      <c r="BY104" s="32">
        <v>170.6</v>
      </c>
      <c r="BZ104" s="32">
        <v>171.6</v>
      </c>
      <c r="CA104" s="32">
        <v>172.6</v>
      </c>
      <c r="CB104" s="32">
        <v>173.6</v>
      </c>
      <c r="CC104" s="32">
        <v>174.6</v>
      </c>
      <c r="CD104" s="32">
        <v>175.6</v>
      </c>
      <c r="CE104" s="32">
        <v>176.6</v>
      </c>
      <c r="CF104" s="32">
        <v>177.6</v>
      </c>
      <c r="CG104" s="32">
        <v>178.6</v>
      </c>
      <c r="CH104" s="32">
        <v>179.6</v>
      </c>
      <c r="CI104" s="32">
        <v>180.6</v>
      </c>
      <c r="CJ104" s="32">
        <v>181.6</v>
      </c>
      <c r="CK104" s="32">
        <v>182.6</v>
      </c>
      <c r="CL104" s="32">
        <v>183.6</v>
      </c>
      <c r="CM104" s="32">
        <v>184.6</v>
      </c>
      <c r="CN104" s="32">
        <v>185.6</v>
      </c>
      <c r="CO104" s="32">
        <v>186.6</v>
      </c>
      <c r="CP104" s="32">
        <v>187.6</v>
      </c>
      <c r="CQ104" s="32">
        <v>188.6</v>
      </c>
      <c r="CR104" s="32">
        <v>189.6</v>
      </c>
      <c r="CS104" s="32">
        <v>190.6</v>
      </c>
      <c r="CT104" s="32">
        <v>191.6</v>
      </c>
      <c r="CU104" s="32">
        <v>192.6</v>
      </c>
      <c r="CV104" s="32">
        <v>193.6</v>
      </c>
      <c r="CW104" s="32">
        <v>194.6</v>
      </c>
      <c r="CX104" s="32">
        <v>195.6</v>
      </c>
      <c r="CY104" s="32">
        <v>196.6</v>
      </c>
      <c r="CZ104" s="32">
        <v>197.6</v>
      </c>
      <c r="DA104" s="32">
        <v>198.6</v>
      </c>
      <c r="DB104" s="32">
        <v>199.6</v>
      </c>
      <c r="DC104" s="32">
        <v>200.6</v>
      </c>
      <c r="DD104" s="32">
        <v>201.6</v>
      </c>
      <c r="DE104" s="32">
        <v>202.6</v>
      </c>
      <c r="DF104" s="32">
        <v>203.6</v>
      </c>
      <c r="DG104" s="32">
        <v>204.6</v>
      </c>
      <c r="DH104" s="32">
        <v>205.6</v>
      </c>
      <c r="DI104" s="32">
        <v>206.6</v>
      </c>
      <c r="DJ104" s="32">
        <v>207.6</v>
      </c>
      <c r="DK104" s="32">
        <v>208.6</v>
      </c>
      <c r="DL104" s="32">
        <v>209.6</v>
      </c>
      <c r="DM104" s="32">
        <v>210.6</v>
      </c>
      <c r="DN104" s="32">
        <v>211.6</v>
      </c>
      <c r="DO104" s="32">
        <v>212.6</v>
      </c>
      <c r="DP104" s="32">
        <v>213.6</v>
      </c>
      <c r="DQ104" s="32">
        <v>214.6</v>
      </c>
      <c r="DR104" s="32">
        <v>215.6</v>
      </c>
      <c r="DS104" s="32">
        <v>216.6</v>
      </c>
      <c r="DT104" s="32">
        <v>217.6</v>
      </c>
      <c r="DU104" s="32">
        <v>218.6</v>
      </c>
      <c r="DV104" s="32">
        <v>219.6</v>
      </c>
      <c r="DW104" s="32">
        <v>220.6</v>
      </c>
      <c r="DX104" s="32">
        <v>221.6</v>
      </c>
      <c r="DY104" s="32">
        <v>222.6</v>
      </c>
      <c r="DZ104" s="32">
        <v>223.6</v>
      </c>
      <c r="EA104" s="32">
        <v>224.6</v>
      </c>
      <c r="EB104" s="32">
        <v>225.6</v>
      </c>
      <c r="EC104" s="32">
        <v>226.6</v>
      </c>
      <c r="ED104" s="32">
        <v>227.6</v>
      </c>
      <c r="EE104" s="32">
        <v>228.6</v>
      </c>
      <c r="EF104" s="32">
        <v>229.6</v>
      </c>
      <c r="EG104" s="32">
        <v>230.6</v>
      </c>
      <c r="EH104" s="32">
        <v>231.6</v>
      </c>
      <c r="EI104" s="32">
        <v>232.6</v>
      </c>
      <c r="EJ104" s="32">
        <v>233.6</v>
      </c>
      <c r="EK104" s="32">
        <v>234.6</v>
      </c>
      <c r="EL104" s="32">
        <v>235.6</v>
      </c>
      <c r="EM104" s="32">
        <v>236.6</v>
      </c>
      <c r="EN104" s="32">
        <v>237.6</v>
      </c>
      <c r="EO104" s="32">
        <v>238.6</v>
      </c>
      <c r="EP104" s="32">
        <v>239.6</v>
      </c>
      <c r="EQ104" s="32">
        <v>240.6</v>
      </c>
      <c r="ER104" s="32">
        <v>241.6</v>
      </c>
      <c r="ES104" s="32">
        <v>242.6</v>
      </c>
      <c r="ET104" s="32">
        <v>243.6</v>
      </c>
      <c r="EU104" s="32">
        <v>244.6</v>
      </c>
      <c r="EV104" s="32">
        <v>245.6</v>
      </c>
      <c r="EW104" s="32">
        <v>246.6</v>
      </c>
      <c r="EX104" s="32">
        <v>247.6</v>
      </c>
      <c r="EY104" s="32">
        <v>248.6</v>
      </c>
      <c r="EZ104" s="32">
        <v>249.6</v>
      </c>
      <c r="FA104" s="32">
        <v>250.6</v>
      </c>
      <c r="FB104" s="32">
        <v>251.6</v>
      </c>
      <c r="FC104" s="32">
        <v>252.6</v>
      </c>
      <c r="FD104" s="32">
        <v>253.6</v>
      </c>
      <c r="FE104" s="32">
        <v>254.6</v>
      </c>
      <c r="FF104" s="32">
        <v>255.6</v>
      </c>
      <c r="FG104" s="32">
        <v>256.60000000000002</v>
      </c>
      <c r="FH104" s="32">
        <v>257.60000000000002</v>
      </c>
      <c r="FI104" s="32">
        <v>258.60000000000002</v>
      </c>
      <c r="FJ104" s="32">
        <v>259.60000000000002</v>
      </c>
      <c r="FK104" s="32">
        <v>260.60000000000002</v>
      </c>
      <c r="FL104" s="32">
        <v>261.60000000000002</v>
      </c>
      <c r="FM104" s="32">
        <v>262.60000000000002</v>
      </c>
      <c r="FN104" s="32">
        <v>263.60000000000002</v>
      </c>
      <c r="FO104" s="32">
        <v>264.60000000000002</v>
      </c>
      <c r="FP104" s="32">
        <v>265.60000000000002</v>
      </c>
      <c r="FQ104" s="32">
        <v>266.60000000000002</v>
      </c>
      <c r="FR104" s="32">
        <v>267.60000000000002</v>
      </c>
      <c r="FS104" s="32">
        <v>268.60000000000002</v>
      </c>
      <c r="FT104" s="32">
        <v>269.60000000000002</v>
      </c>
      <c r="FU104" s="32">
        <v>270.60000000000002</v>
      </c>
      <c r="FV104" s="32">
        <v>271.60000000000002</v>
      </c>
      <c r="FW104" s="32">
        <v>272.60000000000002</v>
      </c>
      <c r="FX104" s="32">
        <v>273.60000000000002</v>
      </c>
      <c r="FY104" s="32">
        <v>274.60000000000002</v>
      </c>
      <c r="FZ104" s="32">
        <v>275.60000000000002</v>
      </c>
      <c r="GA104" s="32">
        <v>276.60000000000002</v>
      </c>
      <c r="GB104" s="32">
        <v>277.60000000000002</v>
      </c>
      <c r="GC104" s="32">
        <v>278.60000000000002</v>
      </c>
      <c r="GD104" s="32">
        <v>279.60000000000002</v>
      </c>
      <c r="GE104" s="32">
        <v>280.60000000000002</v>
      </c>
      <c r="GF104" s="32">
        <v>281.60000000000002</v>
      </c>
      <c r="GG104" s="32">
        <v>282.60000000000002</v>
      </c>
      <c r="GH104" s="32">
        <v>283.60000000000002</v>
      </c>
      <c r="GI104" s="32">
        <v>284.60000000000002</v>
      </c>
      <c r="GJ104" s="32">
        <v>285.60000000000002</v>
      </c>
      <c r="GK104" s="32">
        <v>286.60000000000002</v>
      </c>
      <c r="GL104" s="32">
        <v>287.60000000000002</v>
      </c>
      <c r="GM104" s="32">
        <v>288.60000000000002</v>
      </c>
      <c r="GN104" s="32">
        <v>289.60000000000002</v>
      </c>
      <c r="GO104" s="32">
        <v>290.60000000000002</v>
      </c>
      <c r="GP104" s="32">
        <v>291.60000000000002</v>
      </c>
      <c r="GQ104" s="32">
        <v>292.60000000000002</v>
      </c>
      <c r="GR104" s="32">
        <v>293.60000000000002</v>
      </c>
      <c r="GS104" s="32">
        <v>294.60000000000002</v>
      </c>
      <c r="GT104" s="32">
        <v>295.60000000000002</v>
      </c>
      <c r="GU104" s="32">
        <v>296.60000000000002</v>
      </c>
      <c r="GV104" s="32">
        <v>297.60000000000002</v>
      </c>
      <c r="GW104" s="32">
        <v>298.60000000000002</v>
      </c>
      <c r="GX104" s="32">
        <v>299.60000000000002</v>
      </c>
      <c r="GY104" s="32">
        <v>300.60000000000002</v>
      </c>
      <c r="GZ104" s="32">
        <v>301.60000000000002</v>
      </c>
      <c r="HA104" s="32">
        <v>302.60000000000002</v>
      </c>
      <c r="HB104" s="32">
        <v>303.60000000000002</v>
      </c>
      <c r="HC104" s="32">
        <v>304.60000000000002</v>
      </c>
      <c r="HD104" s="32">
        <v>305.60000000000002</v>
      </c>
      <c r="HE104" s="32">
        <v>306.60000000000002</v>
      </c>
      <c r="HF104" s="32">
        <v>307.60000000000002</v>
      </c>
      <c r="HG104" s="32">
        <v>308.60000000000002</v>
      </c>
      <c r="HH104" s="32">
        <v>309.60000000000002</v>
      </c>
      <c r="HI104" s="32">
        <v>310.60000000000002</v>
      </c>
      <c r="HJ104" s="32">
        <v>311.60000000000002</v>
      </c>
      <c r="HK104" s="32">
        <v>312.60000000000002</v>
      </c>
      <c r="HL104" s="32">
        <v>313.60000000000002</v>
      </c>
      <c r="HM104" s="32">
        <v>314.60000000000002</v>
      </c>
      <c r="HN104" s="32">
        <v>315.60000000000002</v>
      </c>
      <c r="HO104" s="32">
        <v>316.60000000000002</v>
      </c>
      <c r="HP104" s="32">
        <v>317.60000000000002</v>
      </c>
      <c r="HQ104" s="32">
        <v>318.60000000000002</v>
      </c>
      <c r="HR104" s="32">
        <v>319.60000000000002</v>
      </c>
      <c r="HS104" s="32">
        <v>320.60000000000002</v>
      </c>
      <c r="HT104" s="32">
        <v>321.60000000000002</v>
      </c>
      <c r="HU104" s="32">
        <v>322.60000000000002</v>
      </c>
      <c r="HV104" s="32">
        <v>323.60000000000002</v>
      </c>
      <c r="HW104" s="32">
        <v>324.60000000000002</v>
      </c>
      <c r="HX104" s="32">
        <v>325.60000000000002</v>
      </c>
      <c r="HY104" s="32">
        <v>326.60000000000002</v>
      </c>
      <c r="HZ104" s="32">
        <v>327.60000000000002</v>
      </c>
      <c r="IA104" s="32">
        <v>328.6</v>
      </c>
      <c r="IB104" s="32">
        <v>329.6</v>
      </c>
      <c r="IC104" s="32">
        <v>330.6</v>
      </c>
      <c r="ID104" s="32">
        <v>331.6</v>
      </c>
      <c r="IE104" s="32">
        <v>332.6</v>
      </c>
      <c r="IF104" s="32">
        <v>333.6</v>
      </c>
      <c r="IG104" s="32">
        <v>334.6</v>
      </c>
      <c r="IH104" s="32">
        <v>335.6</v>
      </c>
      <c r="II104" s="32">
        <v>336.6</v>
      </c>
      <c r="IJ104" s="32">
        <v>337.6</v>
      </c>
      <c r="IK104" s="32">
        <v>338.6</v>
      </c>
      <c r="IL104" s="32">
        <v>339.6</v>
      </c>
      <c r="IM104" s="32">
        <v>340.6</v>
      </c>
      <c r="IN104" s="32">
        <v>341.6</v>
      </c>
      <c r="IO104" s="32">
        <v>342.6</v>
      </c>
      <c r="IP104" s="32">
        <v>343.6</v>
      </c>
      <c r="IQ104" s="32">
        <v>344.6</v>
      </c>
      <c r="IR104" s="32">
        <v>345.6</v>
      </c>
      <c r="IS104" s="32">
        <v>346.6</v>
      </c>
      <c r="IT104" s="32">
        <v>347.6</v>
      </c>
      <c r="IU104" s="32">
        <v>348.6</v>
      </c>
      <c r="IV104" s="32">
        <v>349.6</v>
      </c>
      <c r="IW104" s="32">
        <v>350.6</v>
      </c>
      <c r="IX104" s="32">
        <v>351.6</v>
      </c>
      <c r="IY104" s="32">
        <v>352.6</v>
      </c>
      <c r="IZ104" s="32">
        <v>353.6</v>
      </c>
      <c r="JA104" s="32">
        <v>354.6</v>
      </c>
      <c r="JB104" s="32">
        <v>355.6</v>
      </c>
      <c r="JC104" s="32">
        <v>356.6</v>
      </c>
      <c r="JD104" s="32">
        <v>357.6</v>
      </c>
      <c r="JE104" s="32">
        <v>358.6</v>
      </c>
      <c r="JF104" s="32">
        <v>359.6</v>
      </c>
      <c r="JG104" s="32">
        <v>360.6</v>
      </c>
      <c r="JH104" s="32">
        <v>361.6</v>
      </c>
      <c r="JI104" s="32">
        <v>362.6</v>
      </c>
      <c r="JJ104" s="32">
        <v>363.6</v>
      </c>
      <c r="JK104" s="32">
        <v>364.6</v>
      </c>
      <c r="JL104" s="32">
        <v>365.6</v>
      </c>
      <c r="JM104" s="32">
        <v>366.6</v>
      </c>
      <c r="JN104" s="32">
        <v>367.6</v>
      </c>
      <c r="JO104" s="32">
        <v>368.6</v>
      </c>
      <c r="JP104" s="32">
        <v>369.6</v>
      </c>
      <c r="JQ104" s="32">
        <v>370.6</v>
      </c>
      <c r="JR104" s="32">
        <v>371.6</v>
      </c>
      <c r="JS104" s="32">
        <v>372.6</v>
      </c>
      <c r="JT104" s="32">
        <v>373.6</v>
      </c>
      <c r="JU104" s="32">
        <v>374.6</v>
      </c>
      <c r="JV104" s="32">
        <v>375.6</v>
      </c>
      <c r="JW104" s="32">
        <v>376.6</v>
      </c>
      <c r="JX104" s="32">
        <v>377.6</v>
      </c>
      <c r="JY104" s="32">
        <v>378.6</v>
      </c>
      <c r="JZ104" s="32">
        <v>379.6</v>
      </c>
      <c r="KA104" s="32">
        <v>380.6</v>
      </c>
      <c r="KB104" s="32">
        <v>381.6</v>
      </c>
      <c r="KC104" s="32">
        <v>382.6</v>
      </c>
      <c r="KD104" s="32">
        <v>383.6</v>
      </c>
      <c r="KE104" s="32">
        <v>384.6</v>
      </c>
      <c r="KF104" s="32">
        <v>385.6</v>
      </c>
      <c r="KG104" s="32">
        <v>386.6</v>
      </c>
      <c r="KH104" s="32">
        <v>387.6</v>
      </c>
      <c r="KI104" s="32">
        <v>388.6</v>
      </c>
      <c r="KJ104" s="32">
        <v>389.6</v>
      </c>
      <c r="KK104" s="32">
        <v>390.6</v>
      </c>
      <c r="KL104" s="32">
        <v>391.6</v>
      </c>
      <c r="KM104" s="32">
        <v>392.6</v>
      </c>
      <c r="KN104" s="32">
        <v>393.6</v>
      </c>
      <c r="KO104" s="32">
        <v>394.6</v>
      </c>
      <c r="KP104" s="32">
        <v>395.6</v>
      </c>
      <c r="KQ104" s="32">
        <v>396.6</v>
      </c>
      <c r="KR104" s="32">
        <v>397.6</v>
      </c>
      <c r="KS104" s="32">
        <v>398.6</v>
      </c>
      <c r="KT104" s="32">
        <v>399.6</v>
      </c>
      <c r="KU104" s="32">
        <v>400.6</v>
      </c>
      <c r="KV104" s="32">
        <v>401.6</v>
      </c>
      <c r="KW104" s="32">
        <v>402.6</v>
      </c>
      <c r="KX104" s="32">
        <v>403.6</v>
      </c>
      <c r="KY104" s="32">
        <v>404.6</v>
      </c>
      <c r="KZ104" s="32">
        <v>405.6</v>
      </c>
      <c r="LA104" s="32">
        <v>406.6</v>
      </c>
      <c r="LB104" s="32">
        <v>407.6</v>
      </c>
      <c r="LC104" s="32">
        <v>408.6</v>
      </c>
      <c r="LD104" s="32">
        <v>409.6</v>
      </c>
      <c r="LE104" s="32">
        <v>410.6</v>
      </c>
      <c r="LF104" s="32">
        <v>411.6</v>
      </c>
      <c r="LG104" s="32">
        <v>412.6</v>
      </c>
      <c r="LH104" s="32">
        <v>413.6</v>
      </c>
      <c r="LI104" s="32">
        <v>414.6</v>
      </c>
      <c r="LJ104" s="32">
        <v>415.6</v>
      </c>
      <c r="LK104" s="32">
        <v>416.6</v>
      </c>
      <c r="LL104" s="32">
        <v>417.6</v>
      </c>
      <c r="LM104" s="32">
        <v>418.6</v>
      </c>
      <c r="LN104" s="32">
        <v>419.6</v>
      </c>
      <c r="LO104" s="32">
        <v>420.6</v>
      </c>
      <c r="LP104" s="32">
        <v>421.6</v>
      </c>
      <c r="LQ104" s="32">
        <v>422.6</v>
      </c>
      <c r="LR104" s="32">
        <v>423.6</v>
      </c>
      <c r="LS104" s="32">
        <v>424.6</v>
      </c>
      <c r="LT104" s="32">
        <v>425.6</v>
      </c>
      <c r="LU104" s="32">
        <v>426.6</v>
      </c>
      <c r="LV104" s="32">
        <v>427.6</v>
      </c>
      <c r="LW104" s="32">
        <v>428.6</v>
      </c>
      <c r="LX104" s="32">
        <v>429.6</v>
      </c>
      <c r="LY104" s="32">
        <v>430.6</v>
      </c>
      <c r="LZ104" s="32">
        <v>431.6</v>
      </c>
      <c r="MA104" s="32">
        <v>432.6</v>
      </c>
      <c r="MB104" s="32">
        <v>433.6</v>
      </c>
      <c r="MC104" s="32">
        <v>434.6</v>
      </c>
      <c r="MD104" s="32">
        <v>435.6</v>
      </c>
      <c r="ME104" s="32">
        <v>436.6</v>
      </c>
      <c r="MF104" s="32">
        <v>437.6</v>
      </c>
      <c r="MG104" s="32">
        <v>438.6</v>
      </c>
      <c r="MH104" s="32">
        <v>439.6</v>
      </c>
      <c r="MI104" s="32">
        <v>440.6</v>
      </c>
      <c r="MJ104" s="32">
        <v>441.6</v>
      </c>
      <c r="MK104" s="32">
        <v>442.6</v>
      </c>
      <c r="ML104" s="32">
        <v>443.6</v>
      </c>
      <c r="MM104" s="32">
        <v>444.6</v>
      </c>
      <c r="MN104" s="32">
        <v>445.6</v>
      </c>
      <c r="MO104" s="32">
        <v>446.6</v>
      </c>
      <c r="MP104" s="32">
        <v>447.6</v>
      </c>
      <c r="MQ104" s="32">
        <v>448.6</v>
      </c>
      <c r="MR104" s="32">
        <v>449.6</v>
      </c>
      <c r="MS104" s="32">
        <v>450.6</v>
      </c>
      <c r="MT104" s="32">
        <v>451.6</v>
      </c>
      <c r="MU104" s="32">
        <v>452.6</v>
      </c>
      <c r="MV104" s="32">
        <v>453.6</v>
      </c>
      <c r="MW104" s="32">
        <v>454.6</v>
      </c>
      <c r="MX104" s="32">
        <v>455.6</v>
      </c>
      <c r="MY104" s="32">
        <v>456.6</v>
      </c>
      <c r="MZ104" s="32">
        <v>457.6</v>
      </c>
      <c r="NA104" s="32">
        <v>458.6</v>
      </c>
      <c r="NB104" s="32">
        <v>459.6</v>
      </c>
      <c r="NC104" s="32">
        <v>460.6</v>
      </c>
      <c r="ND104" s="32">
        <v>461.6</v>
      </c>
      <c r="NE104" s="32">
        <v>462.6</v>
      </c>
      <c r="NF104" s="32">
        <v>463.6</v>
      </c>
      <c r="NG104" s="32">
        <v>464.6</v>
      </c>
      <c r="NH104" s="32">
        <v>465.6</v>
      </c>
      <c r="NI104" s="32">
        <v>466.6</v>
      </c>
      <c r="NJ104" s="32">
        <v>467.6</v>
      </c>
      <c r="NK104" s="32">
        <v>468.6</v>
      </c>
      <c r="NL104" s="32">
        <v>469.6</v>
      </c>
      <c r="NM104" s="32">
        <v>470.6</v>
      </c>
      <c r="NN104" s="32">
        <v>471.6</v>
      </c>
      <c r="NO104" s="32">
        <v>472.6</v>
      </c>
      <c r="NP104" s="32">
        <v>473.6</v>
      </c>
      <c r="NQ104" s="32">
        <v>474.6</v>
      </c>
      <c r="NR104" s="32">
        <v>475.6</v>
      </c>
    </row>
    <row r="105" spans="1:382" s="38" customFormat="1" ht="21" hidden="1" customHeight="1" x14ac:dyDescent="0.25">
      <c r="A105" s="286"/>
      <c r="B105" s="282" t="s">
        <v>103</v>
      </c>
      <c r="C105" s="282"/>
      <c r="D105" s="36">
        <f t="shared" ref="D105:BO105" si="198">D101-D104</f>
        <v>-9.5999999999999943</v>
      </c>
      <c r="E105" s="36">
        <f t="shared" si="198"/>
        <v>-16.599999999999994</v>
      </c>
      <c r="F105" s="36">
        <f t="shared" si="198"/>
        <v>-6.5999999999999943</v>
      </c>
      <c r="G105" s="36">
        <f t="shared" si="198"/>
        <v>-21.599999999999994</v>
      </c>
      <c r="H105" s="36">
        <f t="shared" si="198"/>
        <v>-33.599999999999994</v>
      </c>
      <c r="I105" s="36">
        <f t="shared" si="198"/>
        <v>-9.5999999999999943</v>
      </c>
      <c r="J105" s="36">
        <f t="shared" si="198"/>
        <v>-9.5999999999999943</v>
      </c>
      <c r="K105" s="36">
        <f t="shared" si="198"/>
        <v>-14.599999999999994</v>
      </c>
      <c r="L105" s="36">
        <f t="shared" si="198"/>
        <v>-48.599999999999994</v>
      </c>
      <c r="M105" s="36">
        <f t="shared" si="198"/>
        <v>-6.5999999999999943</v>
      </c>
      <c r="N105" s="36">
        <f t="shared" si="198"/>
        <v>-8.5999999999999943</v>
      </c>
      <c r="O105" s="36">
        <f t="shared" si="198"/>
        <v>-14.599999999999994</v>
      </c>
      <c r="P105" s="36">
        <f t="shared" si="198"/>
        <v>-22.599999999999994</v>
      </c>
      <c r="Q105" s="36">
        <f t="shared" si="198"/>
        <v>-28.599999999999994</v>
      </c>
      <c r="R105" s="36">
        <f t="shared" si="198"/>
        <v>-36.599999999999994</v>
      </c>
      <c r="S105" s="36">
        <f t="shared" si="198"/>
        <v>-23.599999999999994</v>
      </c>
      <c r="T105" s="36">
        <f t="shared" si="198"/>
        <v>-26.599999999999994</v>
      </c>
      <c r="U105" s="36">
        <f t="shared" si="198"/>
        <v>-40.599999999999994</v>
      </c>
      <c r="V105" s="36">
        <f t="shared" si="198"/>
        <v>-27.599999999999994</v>
      </c>
      <c r="W105" s="36">
        <f t="shared" si="198"/>
        <v>-25.599999999999994</v>
      </c>
      <c r="X105" s="36">
        <f t="shared" si="198"/>
        <v>-25.599999999999994</v>
      </c>
      <c r="Y105" s="36">
        <f t="shared" si="198"/>
        <v>-19.599999999999994</v>
      </c>
      <c r="Z105" s="36">
        <f t="shared" si="198"/>
        <v>-23.599999999999994</v>
      </c>
      <c r="AA105" s="36">
        <f t="shared" si="198"/>
        <v>-40.599999999999994</v>
      </c>
      <c r="AB105" s="36">
        <f t="shared" si="198"/>
        <v>-29.599999999999994</v>
      </c>
      <c r="AC105" s="36">
        <f t="shared" si="198"/>
        <v>-26.599999999999994</v>
      </c>
      <c r="AD105" s="36">
        <f t="shared" si="198"/>
        <v>-28.599999999999994</v>
      </c>
      <c r="AE105" s="36">
        <f t="shared" si="198"/>
        <v>-25.599999999999994</v>
      </c>
      <c r="AF105" s="36">
        <f t="shared" si="198"/>
        <v>-53.599999999999994</v>
      </c>
      <c r="AG105" s="36">
        <f t="shared" si="198"/>
        <v>-31.599999999999994</v>
      </c>
      <c r="AH105" s="36">
        <f t="shared" si="198"/>
        <v>-35.599999999999994</v>
      </c>
      <c r="AI105" s="36">
        <f t="shared" si="198"/>
        <v>-33.599999999999994</v>
      </c>
      <c r="AJ105" s="36">
        <f t="shared" si="198"/>
        <v>-29.599999999999994</v>
      </c>
      <c r="AK105" s="36">
        <f t="shared" si="198"/>
        <v>-32.599999999999994</v>
      </c>
      <c r="AL105" s="36">
        <f t="shared" si="198"/>
        <v>-49.599999999999994</v>
      </c>
      <c r="AM105" s="36">
        <f t="shared" si="198"/>
        <v>-39.599999999999994</v>
      </c>
      <c r="AN105" s="36">
        <f t="shared" si="198"/>
        <v>-47.599999999999994</v>
      </c>
      <c r="AO105" s="36">
        <f t="shared" si="198"/>
        <v>-37.599999999999994</v>
      </c>
      <c r="AP105" s="36">
        <f t="shared" si="198"/>
        <v>-41.599999999999994</v>
      </c>
      <c r="AQ105" s="36">
        <f t="shared" si="198"/>
        <v>-37.599999999999994</v>
      </c>
      <c r="AR105" s="36">
        <f t="shared" si="198"/>
        <v>-51.599999999999994</v>
      </c>
      <c r="AS105" s="36">
        <f t="shared" si="198"/>
        <v>-44.599999999999994</v>
      </c>
      <c r="AT105" s="36">
        <f t="shared" si="198"/>
        <v>-40.599999999999994</v>
      </c>
      <c r="AU105" s="36">
        <f t="shared" si="198"/>
        <v>-48.599999999999994</v>
      </c>
      <c r="AV105" s="36">
        <f t="shared" si="198"/>
        <v>-69.599999999999994</v>
      </c>
      <c r="AW105" s="36">
        <f t="shared" si="198"/>
        <v>-51.599999999999994</v>
      </c>
      <c r="AX105" s="36">
        <f t="shared" si="198"/>
        <v>-53.599999999999994</v>
      </c>
      <c r="AY105" s="36">
        <f t="shared" si="198"/>
        <v>-45.599999999999994</v>
      </c>
      <c r="AZ105" s="36">
        <f t="shared" si="198"/>
        <v>-60.599999999999994</v>
      </c>
      <c r="BA105" s="36">
        <f t="shared" si="198"/>
        <v>-51.599999999999994</v>
      </c>
      <c r="BB105" s="36">
        <f t="shared" si="198"/>
        <v>-48.599999999999994</v>
      </c>
      <c r="BC105" s="36">
        <f t="shared" si="198"/>
        <v>-58.599999999999994</v>
      </c>
      <c r="BD105" s="36">
        <f t="shared" si="198"/>
        <v>-55.599999999999994</v>
      </c>
      <c r="BE105" s="36">
        <f t="shared" si="198"/>
        <v>-71.599999999999994</v>
      </c>
      <c r="BF105" s="36">
        <f t="shared" si="198"/>
        <v>-55.599999999999994</v>
      </c>
      <c r="BG105" s="36">
        <f t="shared" si="198"/>
        <v>-64.599999999999994</v>
      </c>
      <c r="BH105" s="36">
        <f t="shared" si="198"/>
        <v>-65.599999999999994</v>
      </c>
      <c r="BI105" s="36">
        <f t="shared" si="198"/>
        <v>-56.599999999999994</v>
      </c>
      <c r="BJ105" s="36">
        <f t="shared" si="198"/>
        <v>-59.599999999999994</v>
      </c>
      <c r="BK105" s="36">
        <f t="shared" si="198"/>
        <v>-57.599999999999994</v>
      </c>
      <c r="BL105" s="36">
        <f t="shared" si="198"/>
        <v>-74.599999999999994</v>
      </c>
      <c r="BM105" s="36">
        <f t="shared" si="198"/>
        <v>-64.599999999999994</v>
      </c>
      <c r="BN105" s="36">
        <f t="shared" si="198"/>
        <v>-60.599999999999994</v>
      </c>
      <c r="BO105" s="36">
        <f t="shared" si="198"/>
        <v>-78.599999999999994</v>
      </c>
      <c r="BP105" s="36">
        <f t="shared" ref="BP105:EA105" si="199">BP101-BP104</f>
        <v>-74.599999999999994</v>
      </c>
      <c r="BQ105" s="36">
        <f t="shared" si="199"/>
        <v>-70.599999999999994</v>
      </c>
      <c r="BR105" s="36">
        <f t="shared" si="199"/>
        <v>-72.599999999999994</v>
      </c>
      <c r="BS105" s="36">
        <f t="shared" si="199"/>
        <v>-77.599999999999994</v>
      </c>
      <c r="BT105" s="36">
        <f t="shared" si="199"/>
        <v>-72.599999999999994</v>
      </c>
      <c r="BU105" s="36">
        <f t="shared" si="199"/>
        <v>-81.599999999999994</v>
      </c>
      <c r="BV105" s="36">
        <f t="shared" si="199"/>
        <v>-76.599999999999994</v>
      </c>
      <c r="BW105" s="36">
        <f t="shared" si="199"/>
        <v>-72.599999999999994</v>
      </c>
      <c r="BX105" s="36">
        <f t="shared" si="199"/>
        <v>-71.599999999999994</v>
      </c>
      <c r="BY105" s="36">
        <f t="shared" si="199"/>
        <v>-78.599999999999994</v>
      </c>
      <c r="BZ105" s="36">
        <f t="shared" si="199"/>
        <v>-79.599999999999994</v>
      </c>
      <c r="CA105" s="36">
        <f t="shared" si="199"/>
        <v>-85.6</v>
      </c>
      <c r="CB105" s="36">
        <f t="shared" si="199"/>
        <v>-78.599999999999994</v>
      </c>
      <c r="CC105" s="36">
        <f t="shared" si="199"/>
        <v>-79.599999999999994</v>
      </c>
      <c r="CD105" s="36">
        <f t="shared" si="199"/>
        <v>-83.6</v>
      </c>
      <c r="CE105" s="36">
        <f t="shared" si="199"/>
        <v>-85.6</v>
      </c>
      <c r="CF105" s="36">
        <f t="shared" si="199"/>
        <v>-83.6</v>
      </c>
      <c r="CG105" s="36">
        <f t="shared" si="199"/>
        <v>-84.6</v>
      </c>
      <c r="CH105" s="36">
        <f t="shared" si="199"/>
        <v>-82.6</v>
      </c>
      <c r="CI105" s="36">
        <f t="shared" si="199"/>
        <v>-82.6</v>
      </c>
      <c r="CJ105" s="36">
        <f t="shared" si="199"/>
        <v>-83.6</v>
      </c>
      <c r="CK105" s="36">
        <f t="shared" si="199"/>
        <v>-83.6</v>
      </c>
      <c r="CL105" s="36">
        <f t="shared" si="199"/>
        <v>-91.6</v>
      </c>
      <c r="CM105" s="36">
        <f t="shared" si="199"/>
        <v>-85.6</v>
      </c>
      <c r="CN105" s="36">
        <f t="shared" si="199"/>
        <v>-88.6</v>
      </c>
      <c r="CO105" s="36">
        <f t="shared" si="199"/>
        <v>-98.6</v>
      </c>
      <c r="CP105" s="36">
        <f t="shared" si="199"/>
        <v>-90.6</v>
      </c>
      <c r="CQ105" s="36">
        <f t="shared" si="199"/>
        <v>-88.6</v>
      </c>
      <c r="CR105" s="36">
        <f t="shared" si="199"/>
        <v>-89.6</v>
      </c>
      <c r="CS105" s="36">
        <f t="shared" si="199"/>
        <v>-90.6</v>
      </c>
      <c r="CT105" s="36">
        <f t="shared" si="199"/>
        <v>-97.6</v>
      </c>
      <c r="CU105" s="36">
        <f t="shared" si="199"/>
        <v>-98.6</v>
      </c>
      <c r="CV105" s="36">
        <f t="shared" si="199"/>
        <v>-118.6</v>
      </c>
      <c r="CW105" s="36">
        <f t="shared" si="199"/>
        <v>-99.6</v>
      </c>
      <c r="CX105" s="36">
        <f t="shared" si="199"/>
        <v>-104.6</v>
      </c>
      <c r="CY105" s="36">
        <f t="shared" si="199"/>
        <v>-105.6</v>
      </c>
      <c r="CZ105" s="36">
        <f t="shared" si="199"/>
        <v>-97.6</v>
      </c>
      <c r="DA105" s="36">
        <f t="shared" si="199"/>
        <v>-98.6</v>
      </c>
      <c r="DB105" s="36">
        <f t="shared" si="199"/>
        <v>-123.6</v>
      </c>
      <c r="DC105" s="36">
        <f t="shared" si="199"/>
        <v>-100.6</v>
      </c>
      <c r="DD105" s="36">
        <f t="shared" si="199"/>
        <v>-108.6</v>
      </c>
      <c r="DE105" s="36">
        <f t="shared" si="199"/>
        <v>-103.6</v>
      </c>
      <c r="DF105" s="36">
        <f t="shared" si="199"/>
        <v>-104.6</v>
      </c>
      <c r="DG105" s="36">
        <f t="shared" si="199"/>
        <v>-104.6</v>
      </c>
      <c r="DH105" s="36">
        <f t="shared" si="199"/>
        <v>-113.6</v>
      </c>
      <c r="DI105" s="36">
        <f t="shared" si="199"/>
        <v>-117.6</v>
      </c>
      <c r="DJ105" s="36">
        <f t="shared" si="199"/>
        <v>-121.6</v>
      </c>
      <c r="DK105" s="36">
        <f t="shared" si="199"/>
        <v>-116.6</v>
      </c>
      <c r="DL105" s="36">
        <f t="shared" si="199"/>
        <v>-122.6</v>
      </c>
      <c r="DM105" s="36">
        <f t="shared" si="199"/>
        <v>-130.6</v>
      </c>
      <c r="DN105" s="36">
        <f t="shared" si="199"/>
        <v>-127.6</v>
      </c>
      <c r="DO105" s="36">
        <f t="shared" si="199"/>
        <v>-114.6</v>
      </c>
      <c r="DP105" s="36">
        <f t="shared" si="199"/>
        <v>-132.6</v>
      </c>
      <c r="DQ105" s="36">
        <f t="shared" si="199"/>
        <v>-128.6</v>
      </c>
      <c r="DR105" s="36">
        <f t="shared" si="199"/>
        <v>-117.6</v>
      </c>
      <c r="DS105" s="36">
        <f t="shared" si="199"/>
        <v>-120.6</v>
      </c>
      <c r="DT105" s="36">
        <f t="shared" si="199"/>
        <v>-117.6</v>
      </c>
      <c r="DU105" s="36">
        <f t="shared" si="199"/>
        <v>-118.6</v>
      </c>
      <c r="DV105" s="36">
        <f t="shared" si="199"/>
        <v>-119.6</v>
      </c>
      <c r="DW105" s="36">
        <f t="shared" si="199"/>
        <v>-120.6</v>
      </c>
      <c r="DX105" s="36">
        <f t="shared" si="199"/>
        <v>-126.6</v>
      </c>
      <c r="DY105" s="36">
        <f t="shared" si="199"/>
        <v>-127.6</v>
      </c>
      <c r="DZ105" s="36">
        <f t="shared" si="199"/>
        <v>-130.6</v>
      </c>
      <c r="EA105" s="36">
        <f t="shared" si="199"/>
        <v>-127.6</v>
      </c>
      <c r="EB105" s="36">
        <f t="shared" ref="EB105:GM105" si="200">EB101-EB104</f>
        <v>-125.6</v>
      </c>
      <c r="EC105" s="36">
        <f t="shared" si="200"/>
        <v>-130.6</v>
      </c>
      <c r="ED105" s="36">
        <f t="shared" si="200"/>
        <v>-127.6</v>
      </c>
      <c r="EE105" s="36">
        <f t="shared" si="200"/>
        <v>-143.6</v>
      </c>
      <c r="EF105" s="36">
        <f t="shared" si="200"/>
        <v>-138.6</v>
      </c>
      <c r="EG105" s="36">
        <f t="shared" si="200"/>
        <v>-143.6</v>
      </c>
      <c r="EH105" s="36">
        <f t="shared" si="200"/>
        <v>-135.6</v>
      </c>
      <c r="EI105" s="36">
        <f t="shared" si="200"/>
        <v>-140.6</v>
      </c>
      <c r="EJ105" s="36">
        <f t="shared" si="200"/>
        <v>-140.6</v>
      </c>
      <c r="EK105" s="36">
        <f t="shared" si="200"/>
        <v>-143.6</v>
      </c>
      <c r="EL105" s="36">
        <f t="shared" si="200"/>
        <v>-146.6</v>
      </c>
      <c r="EM105" s="36">
        <f t="shared" si="200"/>
        <v>-143.6</v>
      </c>
      <c r="EN105" s="36">
        <f t="shared" si="200"/>
        <v>-146.6</v>
      </c>
      <c r="EO105" s="36">
        <f t="shared" si="200"/>
        <v>-160.6</v>
      </c>
      <c r="EP105" s="36">
        <f t="shared" si="200"/>
        <v>-143.6</v>
      </c>
      <c r="EQ105" s="36">
        <f t="shared" si="200"/>
        <v>-145.6</v>
      </c>
      <c r="ER105" s="36">
        <f t="shared" si="200"/>
        <v>-152.6</v>
      </c>
      <c r="ES105" s="36">
        <f t="shared" si="200"/>
        <v>-145.6</v>
      </c>
      <c r="ET105" s="36">
        <f t="shared" si="200"/>
        <v>-153.6</v>
      </c>
      <c r="EU105" s="36">
        <f t="shared" si="200"/>
        <v>-150.6</v>
      </c>
      <c r="EV105" s="36">
        <f t="shared" si="200"/>
        <v>-146.6</v>
      </c>
      <c r="EW105" s="36">
        <f t="shared" si="200"/>
        <v>-149.6</v>
      </c>
      <c r="EX105" s="36">
        <f t="shared" si="200"/>
        <v>-151.6</v>
      </c>
      <c r="EY105" s="36">
        <f t="shared" si="200"/>
        <v>-152.6</v>
      </c>
      <c r="EZ105" s="36">
        <f t="shared" si="200"/>
        <v>-153.6</v>
      </c>
      <c r="FA105" s="36">
        <f t="shared" si="200"/>
        <v>-150.6</v>
      </c>
      <c r="FB105" s="36">
        <f t="shared" si="200"/>
        <v>-152.6</v>
      </c>
      <c r="FC105" s="36">
        <f t="shared" si="200"/>
        <v>-163.6</v>
      </c>
      <c r="FD105" s="36">
        <f t="shared" si="200"/>
        <v>-153.6</v>
      </c>
      <c r="FE105" s="36">
        <f t="shared" si="200"/>
        <v>-156.6</v>
      </c>
      <c r="FF105" s="36">
        <f t="shared" si="200"/>
        <v>-155.6</v>
      </c>
      <c r="FG105" s="36">
        <f t="shared" si="200"/>
        <v>-162.60000000000002</v>
      </c>
      <c r="FH105" s="36">
        <f t="shared" si="200"/>
        <v>-160.60000000000002</v>
      </c>
      <c r="FI105" s="36">
        <f t="shared" si="200"/>
        <v>-160.60000000000002</v>
      </c>
      <c r="FJ105" s="36">
        <f t="shared" si="200"/>
        <v>-169.60000000000002</v>
      </c>
      <c r="FK105" s="36">
        <f t="shared" si="200"/>
        <v>-172.60000000000002</v>
      </c>
      <c r="FL105" s="36">
        <f t="shared" si="200"/>
        <v>-197.60000000000002</v>
      </c>
      <c r="FM105" s="36">
        <f t="shared" si="200"/>
        <v>-188.60000000000002</v>
      </c>
      <c r="FN105" s="36">
        <f t="shared" si="200"/>
        <v>-178.60000000000002</v>
      </c>
      <c r="FO105" s="36">
        <f t="shared" si="200"/>
        <v>-174.60000000000002</v>
      </c>
      <c r="FP105" s="36">
        <f t="shared" si="200"/>
        <v>-180.60000000000002</v>
      </c>
      <c r="FQ105" s="36">
        <f t="shared" si="200"/>
        <v>-191.60000000000002</v>
      </c>
      <c r="FR105" s="36">
        <f t="shared" si="200"/>
        <v>-184.60000000000002</v>
      </c>
      <c r="FS105" s="36">
        <f t="shared" si="200"/>
        <v>-194.60000000000002</v>
      </c>
      <c r="FT105" s="36">
        <f t="shared" si="200"/>
        <v>-171.60000000000002</v>
      </c>
      <c r="FU105" s="36">
        <f t="shared" si="200"/>
        <v>-185.60000000000002</v>
      </c>
      <c r="FV105" s="36">
        <f t="shared" si="200"/>
        <v>-171.60000000000002</v>
      </c>
      <c r="FW105" s="36">
        <f t="shared" si="200"/>
        <v>-172.60000000000002</v>
      </c>
      <c r="FX105" s="36">
        <f t="shared" si="200"/>
        <v>-173.60000000000002</v>
      </c>
      <c r="FY105" s="36">
        <f t="shared" si="200"/>
        <v>-192.60000000000002</v>
      </c>
      <c r="FZ105" s="36">
        <f t="shared" si="200"/>
        <v>-175.60000000000002</v>
      </c>
      <c r="GA105" s="36">
        <f t="shared" si="200"/>
        <v>-181.60000000000002</v>
      </c>
      <c r="GB105" s="36">
        <f t="shared" si="200"/>
        <v>-178.60000000000002</v>
      </c>
      <c r="GC105" s="36">
        <f t="shared" si="200"/>
        <v>-178.60000000000002</v>
      </c>
      <c r="GD105" s="36">
        <f t="shared" si="200"/>
        <v>-189.60000000000002</v>
      </c>
      <c r="GE105" s="36">
        <f t="shared" si="200"/>
        <v>-188.60000000000002</v>
      </c>
      <c r="GF105" s="36">
        <f t="shared" si="200"/>
        <v>-189.60000000000002</v>
      </c>
      <c r="GG105" s="36">
        <f t="shared" si="200"/>
        <v>-191.60000000000002</v>
      </c>
      <c r="GH105" s="36">
        <f t="shared" si="200"/>
        <v>-187.60000000000002</v>
      </c>
      <c r="GI105" s="36">
        <f t="shared" si="200"/>
        <v>-184.60000000000002</v>
      </c>
      <c r="GJ105" s="36">
        <f t="shared" si="200"/>
        <v>-193.60000000000002</v>
      </c>
      <c r="GK105" s="36">
        <f t="shared" si="200"/>
        <v>-194.60000000000002</v>
      </c>
      <c r="GL105" s="36">
        <f t="shared" si="200"/>
        <v>-191.60000000000002</v>
      </c>
      <c r="GM105" s="36">
        <f t="shared" si="200"/>
        <v>-188.60000000000002</v>
      </c>
      <c r="GN105" s="36">
        <f t="shared" ref="GN105:IY105" si="201">GN101-GN104</f>
        <v>-199.60000000000002</v>
      </c>
      <c r="GO105" s="36">
        <f t="shared" si="201"/>
        <v>-197.60000000000002</v>
      </c>
      <c r="GP105" s="36">
        <f t="shared" si="201"/>
        <v>-197.60000000000002</v>
      </c>
      <c r="GQ105" s="36">
        <f t="shared" si="201"/>
        <v>-212.60000000000002</v>
      </c>
      <c r="GR105" s="36">
        <f t="shared" si="201"/>
        <v>-203.60000000000002</v>
      </c>
      <c r="GS105" s="36">
        <f t="shared" si="201"/>
        <v>-200.60000000000002</v>
      </c>
      <c r="GT105" s="36">
        <f t="shared" si="201"/>
        <v>-202.60000000000002</v>
      </c>
      <c r="GU105" s="36">
        <f t="shared" si="201"/>
        <v>-215.60000000000002</v>
      </c>
      <c r="GV105" s="36">
        <f t="shared" si="201"/>
        <v>-234.60000000000002</v>
      </c>
      <c r="GW105" s="36">
        <f t="shared" si="201"/>
        <v>-212.60000000000002</v>
      </c>
      <c r="GX105" s="36">
        <f t="shared" si="201"/>
        <v>-222.60000000000002</v>
      </c>
      <c r="GY105" s="36">
        <f t="shared" si="201"/>
        <v>-207.60000000000002</v>
      </c>
      <c r="GZ105" s="36">
        <f t="shared" si="201"/>
        <v>-202.60000000000002</v>
      </c>
      <c r="HA105" s="36">
        <f t="shared" si="201"/>
        <v>-204.60000000000002</v>
      </c>
      <c r="HB105" s="36">
        <f t="shared" si="201"/>
        <v>-208.60000000000002</v>
      </c>
      <c r="HC105" s="36">
        <f t="shared" si="201"/>
        <v>-207.60000000000002</v>
      </c>
      <c r="HD105" s="36">
        <f t="shared" si="201"/>
        <v>-205.60000000000002</v>
      </c>
      <c r="HE105" s="36">
        <f t="shared" si="201"/>
        <v>-208.60000000000002</v>
      </c>
      <c r="HF105" s="36">
        <f t="shared" si="201"/>
        <v>-210.60000000000002</v>
      </c>
      <c r="HG105" s="36">
        <f t="shared" si="201"/>
        <v>-212.60000000000002</v>
      </c>
      <c r="HH105" s="36">
        <f t="shared" si="201"/>
        <v>-209.60000000000002</v>
      </c>
      <c r="HI105" s="36">
        <f t="shared" si="201"/>
        <v>-215.60000000000002</v>
      </c>
      <c r="HJ105" s="36">
        <f t="shared" si="201"/>
        <v>-217.60000000000002</v>
      </c>
      <c r="HK105" s="36">
        <f t="shared" si="201"/>
        <v>-219.60000000000002</v>
      </c>
      <c r="HL105" s="36">
        <f t="shared" si="201"/>
        <v>-227.60000000000002</v>
      </c>
      <c r="HM105" s="36">
        <f t="shared" si="201"/>
        <v>-220.60000000000002</v>
      </c>
      <c r="HN105" s="36">
        <f t="shared" si="201"/>
        <v>-219.60000000000002</v>
      </c>
      <c r="HO105" s="36">
        <f t="shared" si="201"/>
        <v>-221.60000000000002</v>
      </c>
      <c r="HP105" s="36">
        <f t="shared" si="201"/>
        <v>-234.60000000000002</v>
      </c>
      <c r="HQ105" s="36">
        <f t="shared" si="201"/>
        <v>-219.60000000000002</v>
      </c>
      <c r="HR105" s="36">
        <f t="shared" si="201"/>
        <v>-219.60000000000002</v>
      </c>
      <c r="HS105" s="36">
        <f t="shared" si="201"/>
        <v>-232.60000000000002</v>
      </c>
      <c r="HT105" s="36">
        <f t="shared" si="201"/>
        <v>-226.60000000000002</v>
      </c>
      <c r="HU105" s="36">
        <f t="shared" si="201"/>
        <v>-235.60000000000002</v>
      </c>
      <c r="HV105" s="36">
        <f t="shared" si="201"/>
        <v>-227.60000000000002</v>
      </c>
      <c r="HW105" s="36">
        <f t="shared" si="201"/>
        <v>-241.60000000000002</v>
      </c>
      <c r="HX105" s="36">
        <f t="shared" si="201"/>
        <v>-236.60000000000002</v>
      </c>
      <c r="HY105" s="36">
        <f t="shared" si="201"/>
        <v>-226.60000000000002</v>
      </c>
      <c r="HZ105" s="36">
        <f t="shared" si="201"/>
        <v>-231.60000000000002</v>
      </c>
      <c r="IA105" s="36">
        <f t="shared" si="201"/>
        <v>-228.60000000000002</v>
      </c>
      <c r="IB105" s="36">
        <f t="shared" si="201"/>
        <v>-235.60000000000002</v>
      </c>
      <c r="IC105" s="36">
        <f t="shared" si="201"/>
        <v>-237.60000000000002</v>
      </c>
      <c r="ID105" s="36">
        <f t="shared" si="201"/>
        <v>-235.60000000000002</v>
      </c>
      <c r="IE105" s="36">
        <f t="shared" si="201"/>
        <v>-232.60000000000002</v>
      </c>
      <c r="IF105" s="36">
        <f t="shared" si="201"/>
        <v>-233.60000000000002</v>
      </c>
      <c r="IG105" s="36">
        <f t="shared" si="201"/>
        <v>-253.60000000000002</v>
      </c>
      <c r="IH105" s="36">
        <f t="shared" si="201"/>
        <v>-238.60000000000002</v>
      </c>
      <c r="II105" s="36">
        <f t="shared" si="201"/>
        <v>-240.60000000000002</v>
      </c>
      <c r="IJ105" s="36">
        <f t="shared" si="201"/>
        <v>-237.60000000000002</v>
      </c>
      <c r="IK105" s="36">
        <f t="shared" si="201"/>
        <v>-246.60000000000002</v>
      </c>
      <c r="IL105" s="36">
        <f t="shared" si="201"/>
        <v>-258.60000000000002</v>
      </c>
      <c r="IM105" s="36">
        <f t="shared" si="201"/>
        <v>-244.60000000000002</v>
      </c>
      <c r="IN105" s="36">
        <f t="shared" si="201"/>
        <v>-242.60000000000002</v>
      </c>
      <c r="IO105" s="36">
        <f t="shared" si="201"/>
        <v>-259.60000000000002</v>
      </c>
      <c r="IP105" s="36">
        <f t="shared" si="201"/>
        <v>-246.60000000000002</v>
      </c>
      <c r="IQ105" s="36">
        <f t="shared" si="201"/>
        <v>-244.60000000000002</v>
      </c>
      <c r="IR105" s="36">
        <f t="shared" si="201"/>
        <v>-248.60000000000002</v>
      </c>
      <c r="IS105" s="36">
        <f t="shared" si="201"/>
        <v>-246.60000000000002</v>
      </c>
      <c r="IT105" s="36">
        <f t="shared" si="201"/>
        <v>-250.60000000000002</v>
      </c>
      <c r="IU105" s="36">
        <f t="shared" si="201"/>
        <v>-251.60000000000002</v>
      </c>
      <c r="IV105" s="36">
        <f t="shared" si="201"/>
        <v>-254.60000000000002</v>
      </c>
      <c r="IW105" s="36">
        <f t="shared" si="201"/>
        <v>-250.60000000000002</v>
      </c>
      <c r="IX105" s="36">
        <f t="shared" si="201"/>
        <v>-251.60000000000002</v>
      </c>
      <c r="IY105" s="36">
        <f t="shared" si="201"/>
        <v>-264.60000000000002</v>
      </c>
      <c r="IZ105" s="36">
        <f t="shared" ref="IZ105:LK105" si="202">IZ101-IZ104</f>
        <v>-285.60000000000002</v>
      </c>
      <c r="JA105" s="36">
        <f t="shared" si="202"/>
        <v>-263.60000000000002</v>
      </c>
      <c r="JB105" s="36">
        <f t="shared" si="202"/>
        <v>-256.60000000000002</v>
      </c>
      <c r="JC105" s="36">
        <f t="shared" si="202"/>
        <v>-260.60000000000002</v>
      </c>
      <c r="JD105" s="36">
        <f t="shared" si="202"/>
        <v>-261.60000000000002</v>
      </c>
      <c r="JE105" s="36">
        <f t="shared" si="202"/>
        <v>-260.60000000000002</v>
      </c>
      <c r="JF105" s="36">
        <f t="shared" si="202"/>
        <v>-270.60000000000002</v>
      </c>
      <c r="JG105" s="36">
        <f t="shared" si="202"/>
        <v>-276.60000000000002</v>
      </c>
      <c r="JH105" s="36">
        <f t="shared" si="202"/>
        <v>-288.60000000000002</v>
      </c>
      <c r="JI105" s="36">
        <f t="shared" si="202"/>
        <v>-268.60000000000002</v>
      </c>
      <c r="JJ105" s="36">
        <f t="shared" si="202"/>
        <v>-263.60000000000002</v>
      </c>
      <c r="JK105" s="36">
        <f t="shared" si="202"/>
        <v>-267.60000000000002</v>
      </c>
      <c r="JL105" s="36">
        <f t="shared" si="202"/>
        <v>-265.60000000000002</v>
      </c>
      <c r="JM105" s="36">
        <f t="shared" si="202"/>
        <v>-266.60000000000002</v>
      </c>
      <c r="JN105" s="36">
        <f t="shared" si="202"/>
        <v>-270.60000000000002</v>
      </c>
      <c r="JO105" s="36">
        <f t="shared" si="202"/>
        <v>-270.60000000000002</v>
      </c>
      <c r="JP105" s="36">
        <f t="shared" si="202"/>
        <v>-269.60000000000002</v>
      </c>
      <c r="JQ105" s="36">
        <f t="shared" si="202"/>
        <v>-281.60000000000002</v>
      </c>
      <c r="JR105" s="36">
        <f t="shared" si="202"/>
        <v>-276.60000000000002</v>
      </c>
      <c r="JS105" s="36">
        <f t="shared" si="202"/>
        <v>-283.60000000000002</v>
      </c>
      <c r="JT105" s="36">
        <f t="shared" si="202"/>
        <v>-286.60000000000002</v>
      </c>
      <c r="JU105" s="36">
        <f t="shared" si="202"/>
        <v>-313.60000000000002</v>
      </c>
      <c r="JV105" s="36">
        <f t="shared" si="202"/>
        <v>-299.60000000000002</v>
      </c>
      <c r="JW105" s="36">
        <f t="shared" si="202"/>
        <v>-296.60000000000002</v>
      </c>
      <c r="JX105" s="36">
        <f t="shared" si="202"/>
        <v>-291.60000000000002</v>
      </c>
      <c r="JY105" s="36">
        <f t="shared" si="202"/>
        <v>-280.60000000000002</v>
      </c>
      <c r="JZ105" s="36">
        <f t="shared" si="202"/>
        <v>-285.60000000000002</v>
      </c>
      <c r="KA105" s="36">
        <f t="shared" si="202"/>
        <v>-288.60000000000002</v>
      </c>
      <c r="KB105" s="36">
        <f t="shared" si="202"/>
        <v>-304.60000000000002</v>
      </c>
      <c r="KC105" s="36">
        <f t="shared" si="202"/>
        <v>-282.60000000000002</v>
      </c>
      <c r="KD105" s="36">
        <f t="shared" si="202"/>
        <v>-302.60000000000002</v>
      </c>
      <c r="KE105" s="36">
        <f t="shared" si="202"/>
        <v>-294.60000000000002</v>
      </c>
      <c r="KF105" s="36">
        <f t="shared" si="202"/>
        <v>-290.60000000000002</v>
      </c>
      <c r="KG105" s="36">
        <f t="shared" si="202"/>
        <v>-286.60000000000002</v>
      </c>
      <c r="KH105" s="36">
        <f t="shared" si="202"/>
        <v>-287.60000000000002</v>
      </c>
      <c r="KI105" s="36">
        <f t="shared" si="202"/>
        <v>-288.60000000000002</v>
      </c>
      <c r="KJ105" s="36">
        <f t="shared" si="202"/>
        <v>-291.60000000000002</v>
      </c>
      <c r="KK105" s="36">
        <f t="shared" si="202"/>
        <v>-298.60000000000002</v>
      </c>
      <c r="KL105" s="36">
        <f t="shared" si="202"/>
        <v>-296.60000000000002</v>
      </c>
      <c r="KM105" s="36">
        <f t="shared" si="202"/>
        <v>-292.60000000000002</v>
      </c>
      <c r="KN105" s="36">
        <f t="shared" si="202"/>
        <v>-299.60000000000002</v>
      </c>
      <c r="KO105" s="36">
        <f t="shared" si="202"/>
        <v>-343.6</v>
      </c>
      <c r="KP105" s="36">
        <f t="shared" si="202"/>
        <v>-303.60000000000002</v>
      </c>
      <c r="KQ105" s="36">
        <f t="shared" si="202"/>
        <v>-315.60000000000002</v>
      </c>
      <c r="KR105" s="36">
        <f t="shared" si="202"/>
        <v>-304.60000000000002</v>
      </c>
      <c r="KS105" s="36">
        <f t="shared" si="202"/>
        <v>-316.60000000000002</v>
      </c>
      <c r="KT105" s="36">
        <f t="shared" si="202"/>
        <v>-333.6</v>
      </c>
      <c r="KU105" s="36">
        <f t="shared" si="202"/>
        <v>-303.60000000000002</v>
      </c>
      <c r="KV105" s="36">
        <f t="shared" si="202"/>
        <v>-309.60000000000002</v>
      </c>
      <c r="KW105" s="36">
        <f t="shared" si="202"/>
        <v>-322.60000000000002</v>
      </c>
      <c r="KX105" s="36">
        <f t="shared" si="202"/>
        <v>-306.60000000000002</v>
      </c>
      <c r="KY105" s="36">
        <f t="shared" si="202"/>
        <v>-318.60000000000002</v>
      </c>
      <c r="KZ105" s="36">
        <f t="shared" si="202"/>
        <v>-314.60000000000002</v>
      </c>
      <c r="LA105" s="36">
        <f t="shared" si="202"/>
        <v>-308.60000000000002</v>
      </c>
      <c r="LB105" s="36">
        <f t="shared" si="202"/>
        <v>-309.60000000000002</v>
      </c>
      <c r="LC105" s="36">
        <f t="shared" si="202"/>
        <v>-315.60000000000002</v>
      </c>
      <c r="LD105" s="36">
        <f t="shared" si="202"/>
        <v>-314.60000000000002</v>
      </c>
      <c r="LE105" s="36">
        <f t="shared" si="202"/>
        <v>-310.60000000000002</v>
      </c>
      <c r="LF105" s="36">
        <f t="shared" si="202"/>
        <v>-313.60000000000002</v>
      </c>
      <c r="LG105" s="36">
        <f t="shared" si="202"/>
        <v>-319.60000000000002</v>
      </c>
      <c r="LH105" s="36">
        <f t="shared" si="202"/>
        <v>-334.6</v>
      </c>
      <c r="LI105" s="36">
        <f t="shared" si="202"/>
        <v>-337.6</v>
      </c>
      <c r="LJ105" s="36">
        <f t="shared" si="202"/>
        <v>-315.60000000000002</v>
      </c>
      <c r="LK105" s="36">
        <f t="shared" si="202"/>
        <v>-316.60000000000002</v>
      </c>
      <c r="LL105" s="36">
        <f t="shared" ref="LL105:NR105" si="203">LL101-LL104</f>
        <v>-321.60000000000002</v>
      </c>
      <c r="LM105" s="36">
        <f t="shared" si="203"/>
        <v>-322.60000000000002</v>
      </c>
      <c r="LN105" s="36">
        <f t="shared" si="203"/>
        <v>-327.60000000000002</v>
      </c>
      <c r="LO105" s="36">
        <f t="shared" si="203"/>
        <v>-322.60000000000002</v>
      </c>
      <c r="LP105" s="36">
        <f t="shared" si="203"/>
        <v>-322.60000000000002</v>
      </c>
      <c r="LQ105" s="36">
        <f t="shared" si="203"/>
        <v>-342.6</v>
      </c>
      <c r="LR105" s="36">
        <f t="shared" si="203"/>
        <v>-343.6</v>
      </c>
      <c r="LS105" s="36">
        <f t="shared" si="203"/>
        <v>-337.6</v>
      </c>
      <c r="LT105" s="36">
        <f t="shared" si="203"/>
        <v>-331.6</v>
      </c>
      <c r="LU105" s="36">
        <f t="shared" si="203"/>
        <v>-341.6</v>
      </c>
      <c r="LV105" s="36">
        <f t="shared" si="203"/>
        <v>-327.60000000000002</v>
      </c>
      <c r="LW105" s="36">
        <f t="shared" si="203"/>
        <v>-343.6</v>
      </c>
      <c r="LX105" s="36">
        <f t="shared" si="203"/>
        <v>-347.6</v>
      </c>
      <c r="LY105" s="36">
        <f t="shared" si="203"/>
        <v>-352.6</v>
      </c>
      <c r="LZ105" s="36">
        <f t="shared" si="203"/>
        <v>-334.6</v>
      </c>
      <c r="MA105" s="36">
        <f t="shared" si="203"/>
        <v>-342.6</v>
      </c>
      <c r="MB105" s="36">
        <f t="shared" si="203"/>
        <v>-346.6</v>
      </c>
      <c r="MC105" s="36">
        <f t="shared" si="203"/>
        <v>-366.6</v>
      </c>
      <c r="MD105" s="36">
        <f t="shared" si="203"/>
        <v>-342.6</v>
      </c>
      <c r="ME105" s="36">
        <f t="shared" si="203"/>
        <v>-345.6</v>
      </c>
      <c r="MF105" s="36">
        <f t="shared" si="203"/>
        <v>-342.6</v>
      </c>
      <c r="MG105" s="36">
        <f t="shared" si="203"/>
        <v>-340.6</v>
      </c>
      <c r="MH105" s="36">
        <f t="shared" si="203"/>
        <v>-342.6</v>
      </c>
      <c r="MI105" s="36">
        <f t="shared" si="203"/>
        <v>-341.6</v>
      </c>
      <c r="MJ105" s="36">
        <f t="shared" si="203"/>
        <v>-341.6</v>
      </c>
      <c r="MK105" s="36">
        <f t="shared" si="203"/>
        <v>-347.6</v>
      </c>
      <c r="ML105" s="36">
        <f t="shared" si="203"/>
        <v>-345.6</v>
      </c>
      <c r="MM105" s="36">
        <f t="shared" si="203"/>
        <v>-358.6</v>
      </c>
      <c r="MN105" s="36">
        <f t="shared" si="203"/>
        <v>-360.6</v>
      </c>
      <c r="MO105" s="36">
        <f t="shared" si="203"/>
        <v>-369.6</v>
      </c>
      <c r="MP105" s="36">
        <f t="shared" si="203"/>
        <v>-350.6</v>
      </c>
      <c r="MQ105" s="36">
        <f t="shared" si="203"/>
        <v>-353.6</v>
      </c>
      <c r="MR105" s="36">
        <f t="shared" si="203"/>
        <v>-350.6</v>
      </c>
      <c r="MS105" s="36">
        <f t="shared" si="203"/>
        <v>-354.6</v>
      </c>
      <c r="MT105" s="36">
        <f t="shared" si="203"/>
        <v>-365.6</v>
      </c>
      <c r="MU105" s="36">
        <f t="shared" si="203"/>
        <v>-367.6</v>
      </c>
      <c r="MV105" s="36">
        <f t="shared" si="203"/>
        <v>-360.6</v>
      </c>
      <c r="MW105" s="36">
        <f t="shared" si="203"/>
        <v>-373.6</v>
      </c>
      <c r="MX105" s="36">
        <f t="shared" si="203"/>
        <v>-364.6</v>
      </c>
      <c r="MY105" s="36">
        <f t="shared" si="203"/>
        <v>-373.6</v>
      </c>
      <c r="MZ105" s="36">
        <f t="shared" si="203"/>
        <v>-383.6</v>
      </c>
      <c r="NA105" s="36">
        <f t="shared" si="203"/>
        <v>-359.6</v>
      </c>
      <c r="NB105" s="36">
        <f t="shared" si="203"/>
        <v>-359.6</v>
      </c>
      <c r="NC105" s="36">
        <f t="shared" si="203"/>
        <v>-361.6</v>
      </c>
      <c r="ND105" s="36">
        <f t="shared" si="203"/>
        <v>-362.6</v>
      </c>
      <c r="NE105" s="36">
        <f t="shared" si="203"/>
        <v>-385.6</v>
      </c>
      <c r="NF105" s="36">
        <f t="shared" si="203"/>
        <v>-369.6</v>
      </c>
      <c r="NG105" s="36">
        <f t="shared" si="203"/>
        <v>-372.6</v>
      </c>
      <c r="NH105" s="36">
        <f t="shared" si="203"/>
        <v>-367.6</v>
      </c>
      <c r="NI105" s="36">
        <f t="shared" si="203"/>
        <v>-379.6</v>
      </c>
      <c r="NJ105" s="36">
        <f t="shared" si="203"/>
        <v>-370.6</v>
      </c>
      <c r="NK105" s="36">
        <f t="shared" si="203"/>
        <v>-373.6</v>
      </c>
      <c r="NL105" s="36">
        <f t="shared" si="203"/>
        <v>-369.6</v>
      </c>
      <c r="NM105" s="36">
        <f t="shared" si="203"/>
        <v>-373.6</v>
      </c>
      <c r="NN105" s="36">
        <f t="shared" si="203"/>
        <v>-373.6</v>
      </c>
      <c r="NO105" s="36">
        <f t="shared" si="203"/>
        <v>-372.6</v>
      </c>
      <c r="NP105" s="36">
        <f t="shared" si="203"/>
        <v>-375.6</v>
      </c>
      <c r="NQ105" s="36">
        <f t="shared" si="203"/>
        <v>-375.6</v>
      </c>
      <c r="NR105" s="36">
        <f t="shared" si="203"/>
        <v>-376.6</v>
      </c>
    </row>
    <row r="106" spans="1:382" s="28" customFormat="1" ht="30" customHeight="1" x14ac:dyDescent="0.25">
      <c r="A106" s="284" t="s">
        <v>175</v>
      </c>
      <c r="B106" s="287" t="s">
        <v>176</v>
      </c>
      <c r="C106" s="287"/>
      <c r="D106" s="60">
        <f>D107</f>
        <v>88</v>
      </c>
      <c r="E106" s="60">
        <f t="shared" ref="E106:BP106" si="204">E107</f>
        <v>75</v>
      </c>
      <c r="F106" s="60">
        <f t="shared" si="204"/>
        <v>85</v>
      </c>
      <c r="G106" s="60">
        <f t="shared" si="204"/>
        <v>75</v>
      </c>
      <c r="H106" s="60">
        <f t="shared" si="204"/>
        <v>73</v>
      </c>
      <c r="I106" s="60">
        <f t="shared" si="204"/>
        <v>90</v>
      </c>
      <c r="J106" s="60">
        <f t="shared" si="204"/>
        <v>91</v>
      </c>
      <c r="K106" s="60">
        <f t="shared" si="204"/>
        <v>86</v>
      </c>
      <c r="L106" s="60">
        <f t="shared" si="204"/>
        <v>59</v>
      </c>
      <c r="M106" s="60">
        <f t="shared" si="204"/>
        <v>100</v>
      </c>
      <c r="N106" s="60">
        <f t="shared" si="204"/>
        <v>99</v>
      </c>
      <c r="O106" s="60">
        <f t="shared" si="204"/>
        <v>91</v>
      </c>
      <c r="P106" s="60">
        <f t="shared" si="204"/>
        <v>86</v>
      </c>
      <c r="Q106" s="60">
        <f t="shared" si="204"/>
        <v>76</v>
      </c>
      <c r="R106" s="60">
        <f t="shared" si="204"/>
        <v>82</v>
      </c>
      <c r="S106" s="60">
        <f t="shared" si="204"/>
        <v>80</v>
      </c>
      <c r="T106" s="60">
        <f t="shared" si="204"/>
        <v>88</v>
      </c>
      <c r="U106" s="60">
        <f t="shared" si="204"/>
        <v>76</v>
      </c>
      <c r="V106" s="60">
        <f t="shared" si="204"/>
        <v>87</v>
      </c>
      <c r="W106" s="60">
        <f t="shared" si="204"/>
        <v>87</v>
      </c>
      <c r="X106" s="60">
        <f t="shared" si="204"/>
        <v>89</v>
      </c>
      <c r="Y106" s="60">
        <f t="shared" si="204"/>
        <v>99</v>
      </c>
      <c r="Z106" s="60">
        <f t="shared" si="204"/>
        <v>99</v>
      </c>
      <c r="AA106" s="60">
        <f t="shared" si="204"/>
        <v>80</v>
      </c>
      <c r="AB106" s="60">
        <f t="shared" si="204"/>
        <v>90</v>
      </c>
      <c r="AC106" s="60">
        <f t="shared" si="204"/>
        <v>95</v>
      </c>
      <c r="AD106" s="60">
        <f t="shared" si="204"/>
        <v>97</v>
      </c>
      <c r="AE106" s="60">
        <f t="shared" si="204"/>
        <v>99</v>
      </c>
      <c r="AF106" s="60">
        <f t="shared" si="204"/>
        <v>80</v>
      </c>
      <c r="AG106" s="60">
        <f t="shared" si="204"/>
        <v>90</v>
      </c>
      <c r="AH106" s="60">
        <f t="shared" si="204"/>
        <v>85</v>
      </c>
      <c r="AI106" s="60">
        <f t="shared" si="204"/>
        <v>97</v>
      </c>
      <c r="AJ106" s="60">
        <f t="shared" si="204"/>
        <v>98</v>
      </c>
      <c r="AK106" s="60">
        <f t="shared" si="204"/>
        <v>100</v>
      </c>
      <c r="AL106" s="60">
        <f t="shared" si="204"/>
        <v>82</v>
      </c>
      <c r="AM106" s="60">
        <f t="shared" si="204"/>
        <v>93</v>
      </c>
      <c r="AN106" s="60">
        <f t="shared" si="204"/>
        <v>86</v>
      </c>
      <c r="AO106" s="60">
        <f t="shared" si="204"/>
        <v>98</v>
      </c>
      <c r="AP106" s="60">
        <f t="shared" si="204"/>
        <v>94</v>
      </c>
      <c r="AQ106" s="60">
        <f t="shared" si="204"/>
        <v>97</v>
      </c>
      <c r="AR106" s="60">
        <f t="shared" si="204"/>
        <v>93</v>
      </c>
      <c r="AS106" s="60">
        <f t="shared" si="204"/>
        <v>91</v>
      </c>
      <c r="AT106" s="60">
        <f t="shared" si="204"/>
        <v>99</v>
      </c>
      <c r="AU106" s="60">
        <f t="shared" si="204"/>
        <v>96</v>
      </c>
      <c r="AV106" s="60">
        <f t="shared" si="204"/>
        <v>87</v>
      </c>
      <c r="AW106" s="60">
        <f t="shared" si="204"/>
        <v>92</v>
      </c>
      <c r="AX106" s="60">
        <f t="shared" si="204"/>
        <v>95</v>
      </c>
      <c r="AY106" s="60">
        <f t="shared" si="204"/>
        <v>99</v>
      </c>
      <c r="AZ106" s="60">
        <f t="shared" si="204"/>
        <v>89</v>
      </c>
      <c r="BA106" s="60">
        <f t="shared" si="204"/>
        <v>95</v>
      </c>
      <c r="BB106" s="60">
        <f t="shared" si="204"/>
        <v>99</v>
      </c>
      <c r="BC106" s="60">
        <f t="shared" si="204"/>
        <v>95</v>
      </c>
      <c r="BD106" s="60">
        <f t="shared" si="204"/>
        <v>92</v>
      </c>
      <c r="BE106" s="60">
        <f t="shared" si="204"/>
        <v>90</v>
      </c>
      <c r="BF106" s="60">
        <f t="shared" si="204"/>
        <v>98</v>
      </c>
      <c r="BG106" s="60">
        <f t="shared" si="204"/>
        <v>90</v>
      </c>
      <c r="BH106" s="60">
        <f t="shared" si="204"/>
        <v>94</v>
      </c>
      <c r="BI106" s="60">
        <f t="shared" si="204"/>
        <v>97</v>
      </c>
      <c r="BJ106" s="60">
        <f t="shared" si="204"/>
        <v>97</v>
      </c>
      <c r="BK106" s="60">
        <f t="shared" si="204"/>
        <v>99</v>
      </c>
      <c r="BL106" s="60">
        <f t="shared" si="204"/>
        <v>89</v>
      </c>
      <c r="BM106" s="60">
        <f t="shared" si="204"/>
        <v>93</v>
      </c>
      <c r="BN106" s="60">
        <f t="shared" si="204"/>
        <v>99</v>
      </c>
      <c r="BO106" s="60">
        <f t="shared" si="204"/>
        <v>83</v>
      </c>
      <c r="BP106" s="60">
        <f t="shared" si="204"/>
        <v>90</v>
      </c>
      <c r="BQ106" s="60">
        <f t="shared" ref="BQ106:EB106" si="205">BQ107</f>
        <v>94</v>
      </c>
      <c r="BR106" s="60">
        <f t="shared" si="205"/>
        <v>93</v>
      </c>
      <c r="BS106" s="60">
        <f t="shared" si="205"/>
        <v>87</v>
      </c>
      <c r="BT106" s="60">
        <f t="shared" si="205"/>
        <v>94</v>
      </c>
      <c r="BU106" s="60">
        <f t="shared" si="205"/>
        <v>90</v>
      </c>
      <c r="BV106" s="60">
        <f t="shared" si="205"/>
        <v>92</v>
      </c>
      <c r="BW106" s="60">
        <f t="shared" si="205"/>
        <v>92</v>
      </c>
      <c r="BX106" s="60">
        <f t="shared" si="205"/>
        <v>98</v>
      </c>
      <c r="BY106" s="60">
        <f t="shared" si="205"/>
        <v>89</v>
      </c>
      <c r="BZ106" s="60">
        <f t="shared" si="205"/>
        <v>86</v>
      </c>
      <c r="CA106" s="60">
        <f t="shared" si="205"/>
        <v>79</v>
      </c>
      <c r="CB106" s="60">
        <f t="shared" si="205"/>
        <v>95</v>
      </c>
      <c r="CC106" s="60">
        <f t="shared" si="205"/>
        <v>100</v>
      </c>
      <c r="CD106" s="60">
        <f t="shared" si="205"/>
        <v>93</v>
      </c>
      <c r="CE106" s="60">
        <f t="shared" si="205"/>
        <v>89</v>
      </c>
      <c r="CF106" s="60">
        <f t="shared" si="205"/>
        <v>92</v>
      </c>
      <c r="CG106" s="60">
        <f t="shared" si="205"/>
        <v>91</v>
      </c>
      <c r="CH106" s="60">
        <f t="shared" si="205"/>
        <v>98</v>
      </c>
      <c r="CI106" s="60">
        <f t="shared" si="205"/>
        <v>99</v>
      </c>
      <c r="CJ106" s="60">
        <f t="shared" si="205"/>
        <v>98</v>
      </c>
      <c r="CK106" s="60">
        <f t="shared" si="205"/>
        <v>99</v>
      </c>
      <c r="CL106" s="60">
        <f t="shared" si="205"/>
        <v>93</v>
      </c>
      <c r="CM106" s="60">
        <f t="shared" si="205"/>
        <v>96</v>
      </c>
      <c r="CN106" s="60">
        <f t="shared" si="205"/>
        <v>98</v>
      </c>
      <c r="CO106" s="60">
        <f t="shared" si="205"/>
        <v>84</v>
      </c>
      <c r="CP106" s="60">
        <f t="shared" si="205"/>
        <v>94</v>
      </c>
      <c r="CQ106" s="60">
        <f t="shared" si="205"/>
        <v>100</v>
      </c>
      <c r="CR106" s="60">
        <f t="shared" si="205"/>
        <v>96</v>
      </c>
      <c r="CS106" s="60">
        <f t="shared" si="205"/>
        <v>100</v>
      </c>
      <c r="CT106" s="60">
        <f t="shared" si="205"/>
        <v>97</v>
      </c>
      <c r="CU106" s="60">
        <f t="shared" si="205"/>
        <v>91</v>
      </c>
      <c r="CV106" s="60">
        <f t="shared" si="205"/>
        <v>75</v>
      </c>
      <c r="CW106" s="60">
        <f t="shared" si="205"/>
        <v>87</v>
      </c>
      <c r="CX106" s="60">
        <f t="shared" si="205"/>
        <v>91</v>
      </c>
      <c r="CY106" s="60">
        <f t="shared" si="205"/>
        <v>96</v>
      </c>
      <c r="CZ106" s="60">
        <f t="shared" si="205"/>
        <v>100</v>
      </c>
      <c r="DA106" s="60">
        <f t="shared" si="205"/>
        <v>97</v>
      </c>
      <c r="DB106" s="60">
        <f t="shared" si="205"/>
        <v>88</v>
      </c>
      <c r="DC106" s="60">
        <f t="shared" si="205"/>
        <v>100</v>
      </c>
      <c r="DD106" s="60">
        <f t="shared" si="205"/>
        <v>100</v>
      </c>
      <c r="DE106" s="60">
        <f t="shared" si="205"/>
        <v>98</v>
      </c>
      <c r="DF106" s="60">
        <f t="shared" si="205"/>
        <v>97</v>
      </c>
      <c r="DG106" s="60">
        <f t="shared" si="205"/>
        <v>98</v>
      </c>
      <c r="DH106" s="60">
        <f t="shared" si="205"/>
        <v>92</v>
      </c>
      <c r="DI106" s="60">
        <f t="shared" si="205"/>
        <v>86</v>
      </c>
      <c r="DJ106" s="60">
        <f t="shared" si="205"/>
        <v>90</v>
      </c>
      <c r="DK106" s="60">
        <f t="shared" si="205"/>
        <v>90</v>
      </c>
      <c r="DL106" s="60">
        <f t="shared" si="205"/>
        <v>78</v>
      </c>
      <c r="DM106" s="60">
        <f t="shared" si="205"/>
        <v>89</v>
      </c>
      <c r="DN106" s="60">
        <f t="shared" si="205"/>
        <v>83</v>
      </c>
      <c r="DO106" s="60">
        <f t="shared" si="205"/>
        <v>98</v>
      </c>
      <c r="DP106" s="60">
        <f t="shared" si="205"/>
        <v>81</v>
      </c>
      <c r="DQ106" s="60">
        <f t="shared" si="205"/>
        <v>89</v>
      </c>
      <c r="DR106" s="60">
        <f t="shared" si="205"/>
        <v>98</v>
      </c>
      <c r="DS106" s="60">
        <f t="shared" si="205"/>
        <v>94</v>
      </c>
      <c r="DT106" s="60">
        <f t="shared" si="205"/>
        <v>100</v>
      </c>
      <c r="DU106" s="60">
        <f t="shared" si="205"/>
        <v>83</v>
      </c>
      <c r="DV106" s="60">
        <f t="shared" si="205"/>
        <v>100</v>
      </c>
      <c r="DW106" s="60">
        <f t="shared" si="205"/>
        <v>100</v>
      </c>
      <c r="DX106" s="60">
        <f t="shared" si="205"/>
        <v>100</v>
      </c>
      <c r="DY106" s="60">
        <f t="shared" si="205"/>
        <v>96</v>
      </c>
      <c r="DZ106" s="60">
        <f t="shared" si="205"/>
        <v>89</v>
      </c>
      <c r="EA106" s="60">
        <f t="shared" si="205"/>
        <v>92</v>
      </c>
      <c r="EB106" s="60">
        <f t="shared" si="205"/>
        <v>100</v>
      </c>
      <c r="EC106" s="60">
        <f t="shared" ref="EC106:GN106" si="206">EC107</f>
        <v>96</v>
      </c>
      <c r="ED106" s="60">
        <f t="shared" si="206"/>
        <v>91</v>
      </c>
      <c r="EE106" s="60">
        <f t="shared" si="206"/>
        <v>87</v>
      </c>
      <c r="EF106" s="60">
        <f t="shared" si="206"/>
        <v>89</v>
      </c>
      <c r="EG106" s="60">
        <f t="shared" si="206"/>
        <v>89</v>
      </c>
      <c r="EH106" s="60">
        <f t="shared" si="206"/>
        <v>98</v>
      </c>
      <c r="EI106" s="60">
        <f t="shared" si="206"/>
        <v>93</v>
      </c>
      <c r="EJ106" s="60">
        <f t="shared" si="206"/>
        <v>91</v>
      </c>
      <c r="EK106" s="60">
        <f t="shared" si="206"/>
        <v>82</v>
      </c>
      <c r="EL106" s="60">
        <f t="shared" si="206"/>
        <v>88</v>
      </c>
      <c r="EM106" s="60">
        <f t="shared" si="206"/>
        <v>87</v>
      </c>
      <c r="EN106" s="60">
        <f t="shared" si="206"/>
        <v>88</v>
      </c>
      <c r="EO106" s="60">
        <f t="shared" si="206"/>
        <v>85</v>
      </c>
      <c r="EP106" s="60">
        <f t="shared" si="206"/>
        <v>96</v>
      </c>
      <c r="EQ106" s="60">
        <f t="shared" si="206"/>
        <v>95</v>
      </c>
      <c r="ER106" s="60">
        <f t="shared" si="206"/>
        <v>83</v>
      </c>
      <c r="ES106" s="60">
        <f t="shared" si="206"/>
        <v>97</v>
      </c>
      <c r="ET106" s="60">
        <f t="shared" si="206"/>
        <v>81</v>
      </c>
      <c r="EU106" s="60">
        <f t="shared" si="206"/>
        <v>92</v>
      </c>
      <c r="EV106" s="60">
        <f t="shared" si="206"/>
        <v>99</v>
      </c>
      <c r="EW106" s="60">
        <f t="shared" si="206"/>
        <v>99</v>
      </c>
      <c r="EX106" s="60">
        <f t="shared" si="206"/>
        <v>94</v>
      </c>
      <c r="EY106" s="60">
        <f t="shared" si="206"/>
        <v>91</v>
      </c>
      <c r="EZ106" s="60">
        <f t="shared" si="206"/>
        <v>91</v>
      </c>
      <c r="FA106" s="60">
        <f t="shared" si="206"/>
        <v>100</v>
      </c>
      <c r="FB106" s="60">
        <f t="shared" si="206"/>
        <v>98</v>
      </c>
      <c r="FC106" s="60">
        <f t="shared" si="206"/>
        <v>86</v>
      </c>
      <c r="FD106" s="60">
        <f t="shared" si="206"/>
        <v>99</v>
      </c>
      <c r="FE106" s="60">
        <f t="shared" si="206"/>
        <v>91</v>
      </c>
      <c r="FF106" s="60">
        <f t="shared" si="206"/>
        <v>86</v>
      </c>
      <c r="FG106" s="60">
        <f t="shared" si="206"/>
        <v>94</v>
      </c>
      <c r="FH106" s="60">
        <f t="shared" si="206"/>
        <v>97</v>
      </c>
      <c r="FI106" s="60">
        <f t="shared" si="206"/>
        <v>95</v>
      </c>
      <c r="FJ106" s="60">
        <f t="shared" si="206"/>
        <v>90</v>
      </c>
      <c r="FK106" s="60">
        <f t="shared" si="206"/>
        <v>89</v>
      </c>
      <c r="FL106" s="60">
        <f t="shared" si="206"/>
        <v>77</v>
      </c>
      <c r="FM106" s="60">
        <f t="shared" si="206"/>
        <v>63</v>
      </c>
      <c r="FN106" s="60">
        <f t="shared" si="206"/>
        <v>74</v>
      </c>
      <c r="FO106" s="60">
        <f t="shared" si="206"/>
        <v>91</v>
      </c>
      <c r="FP106" s="60">
        <f t="shared" si="206"/>
        <v>79</v>
      </c>
      <c r="FQ106" s="60">
        <f t="shared" si="206"/>
        <v>86</v>
      </c>
      <c r="FR106" s="60">
        <f t="shared" si="206"/>
        <v>88</v>
      </c>
      <c r="FS106" s="60">
        <f t="shared" si="206"/>
        <v>78</v>
      </c>
      <c r="FT106" s="60">
        <f t="shared" si="206"/>
        <v>90</v>
      </c>
      <c r="FU106" s="60">
        <f t="shared" si="206"/>
        <v>86</v>
      </c>
      <c r="FV106" s="60">
        <f t="shared" si="206"/>
        <v>100</v>
      </c>
      <c r="FW106" s="60">
        <f t="shared" si="206"/>
        <v>100</v>
      </c>
      <c r="FX106" s="60">
        <f t="shared" si="206"/>
        <v>80</v>
      </c>
      <c r="FY106" s="60">
        <f t="shared" si="206"/>
        <v>100</v>
      </c>
      <c r="FZ106" s="60">
        <f t="shared" si="206"/>
        <v>100</v>
      </c>
      <c r="GA106" s="60">
        <f t="shared" si="206"/>
        <v>98</v>
      </c>
      <c r="GB106" s="60">
        <f t="shared" si="206"/>
        <v>100</v>
      </c>
      <c r="GC106" s="60">
        <f t="shared" si="206"/>
        <v>100</v>
      </c>
      <c r="GD106" s="60">
        <f t="shared" si="206"/>
        <v>95</v>
      </c>
      <c r="GE106" s="60">
        <f t="shared" si="206"/>
        <v>92</v>
      </c>
      <c r="GF106" s="60">
        <f t="shared" si="206"/>
        <v>100</v>
      </c>
      <c r="GG106" s="60">
        <f t="shared" si="206"/>
        <v>72</v>
      </c>
      <c r="GH106" s="60">
        <f t="shared" si="206"/>
        <v>98</v>
      </c>
      <c r="GI106" s="60">
        <f t="shared" si="206"/>
        <v>100</v>
      </c>
      <c r="GJ106" s="60">
        <f t="shared" si="206"/>
        <v>90</v>
      </c>
      <c r="GK106" s="60">
        <f t="shared" si="206"/>
        <v>87</v>
      </c>
      <c r="GL106" s="60">
        <f t="shared" si="206"/>
        <v>96</v>
      </c>
      <c r="GM106" s="60">
        <f t="shared" si="206"/>
        <v>79</v>
      </c>
      <c r="GN106" s="60">
        <f t="shared" si="206"/>
        <v>79</v>
      </c>
      <c r="GO106" s="60">
        <f t="shared" ref="GO106:IZ106" si="207">GO107</f>
        <v>94</v>
      </c>
      <c r="GP106" s="60">
        <f t="shared" si="207"/>
        <v>98</v>
      </c>
      <c r="GQ106" s="60">
        <f t="shared" si="207"/>
        <v>88</v>
      </c>
      <c r="GR106" s="60">
        <f t="shared" si="207"/>
        <v>94</v>
      </c>
      <c r="GS106" s="60">
        <f t="shared" si="207"/>
        <v>95</v>
      </c>
      <c r="GT106" s="60">
        <f t="shared" si="207"/>
        <v>96</v>
      </c>
      <c r="GU106" s="60">
        <f t="shared" si="207"/>
        <v>85</v>
      </c>
      <c r="GV106" s="60">
        <f t="shared" si="207"/>
        <v>79</v>
      </c>
      <c r="GW106" s="60">
        <f t="shared" si="207"/>
        <v>77</v>
      </c>
      <c r="GX106" s="60">
        <f t="shared" si="207"/>
        <v>67</v>
      </c>
      <c r="GY106" s="60">
        <f t="shared" si="207"/>
        <v>94</v>
      </c>
      <c r="GZ106" s="60">
        <f t="shared" si="207"/>
        <v>100</v>
      </c>
      <c r="HA106" s="60">
        <f t="shared" si="207"/>
        <v>100</v>
      </c>
      <c r="HB106" s="60">
        <f t="shared" si="207"/>
        <v>93</v>
      </c>
      <c r="HC106" s="60">
        <f t="shared" si="207"/>
        <v>95</v>
      </c>
      <c r="HD106" s="60">
        <f t="shared" si="207"/>
        <v>98</v>
      </c>
      <c r="HE106" s="60">
        <f t="shared" si="207"/>
        <v>97</v>
      </c>
      <c r="HF106" s="60">
        <f t="shared" si="207"/>
        <v>98</v>
      </c>
      <c r="HG106" s="60">
        <f t="shared" si="207"/>
        <v>96</v>
      </c>
      <c r="HH106" s="60">
        <f t="shared" si="207"/>
        <v>99</v>
      </c>
      <c r="HI106" s="60">
        <f t="shared" si="207"/>
        <v>91</v>
      </c>
      <c r="HJ106" s="60">
        <f t="shared" si="207"/>
        <v>90</v>
      </c>
      <c r="HK106" s="60">
        <f t="shared" si="207"/>
        <v>91</v>
      </c>
      <c r="HL106" s="60">
        <f t="shared" si="207"/>
        <v>100</v>
      </c>
      <c r="HM106" s="60">
        <f t="shared" si="207"/>
        <v>94</v>
      </c>
      <c r="HN106" s="60">
        <f t="shared" si="207"/>
        <v>96</v>
      </c>
      <c r="HO106" s="60">
        <f t="shared" si="207"/>
        <v>95</v>
      </c>
      <c r="HP106" s="60">
        <f t="shared" si="207"/>
        <v>90</v>
      </c>
      <c r="HQ106" s="60">
        <f t="shared" si="207"/>
        <v>98</v>
      </c>
      <c r="HR106" s="60">
        <f t="shared" si="207"/>
        <v>99</v>
      </c>
      <c r="HS106" s="60">
        <f t="shared" si="207"/>
        <v>85</v>
      </c>
      <c r="HT106" s="60">
        <f t="shared" si="207"/>
        <v>85</v>
      </c>
      <c r="HU106" s="60">
        <f t="shared" si="207"/>
        <v>93</v>
      </c>
      <c r="HV106" s="60">
        <f t="shared" si="207"/>
        <v>80</v>
      </c>
      <c r="HW106" s="60">
        <f t="shared" si="207"/>
        <v>86</v>
      </c>
      <c r="HX106" s="60">
        <f t="shared" si="207"/>
        <v>82</v>
      </c>
      <c r="HY106" s="60">
        <f t="shared" si="207"/>
        <v>98</v>
      </c>
      <c r="HZ106" s="60">
        <f t="shared" si="207"/>
        <v>91</v>
      </c>
      <c r="IA106" s="60">
        <f t="shared" si="207"/>
        <v>100</v>
      </c>
      <c r="IB106" s="60">
        <f t="shared" si="207"/>
        <v>91</v>
      </c>
      <c r="IC106" s="60">
        <f t="shared" si="207"/>
        <v>99</v>
      </c>
      <c r="ID106" s="60">
        <f t="shared" si="207"/>
        <v>96</v>
      </c>
      <c r="IE106" s="60">
        <f t="shared" si="207"/>
        <v>100</v>
      </c>
      <c r="IF106" s="60">
        <f t="shared" si="207"/>
        <v>100</v>
      </c>
      <c r="IG106" s="60">
        <f t="shared" si="207"/>
        <v>67</v>
      </c>
      <c r="IH106" s="60">
        <f t="shared" si="207"/>
        <v>97</v>
      </c>
      <c r="II106" s="60">
        <f t="shared" si="207"/>
        <v>97</v>
      </c>
      <c r="IJ106" s="60">
        <f t="shared" si="207"/>
        <v>92</v>
      </c>
      <c r="IK106" s="60">
        <f t="shared" si="207"/>
        <v>95</v>
      </c>
      <c r="IL106" s="60">
        <f t="shared" si="207"/>
        <v>82</v>
      </c>
      <c r="IM106" s="60">
        <f t="shared" si="207"/>
        <v>85</v>
      </c>
      <c r="IN106" s="60">
        <f t="shared" si="207"/>
        <v>99</v>
      </c>
      <c r="IO106" s="60">
        <f t="shared" si="207"/>
        <v>91</v>
      </c>
      <c r="IP106" s="60">
        <f t="shared" si="207"/>
        <v>96</v>
      </c>
      <c r="IQ106" s="60">
        <f t="shared" si="207"/>
        <v>100</v>
      </c>
      <c r="IR106" s="60">
        <f t="shared" si="207"/>
        <v>97</v>
      </c>
      <c r="IS106" s="60">
        <f t="shared" si="207"/>
        <v>100</v>
      </c>
      <c r="IT106" s="60">
        <f t="shared" si="207"/>
        <v>100</v>
      </c>
      <c r="IU106" s="60">
        <f t="shared" si="207"/>
        <v>100</v>
      </c>
      <c r="IV106" s="60">
        <f t="shared" si="207"/>
        <v>100</v>
      </c>
      <c r="IW106" s="60">
        <f t="shared" si="207"/>
        <v>100</v>
      </c>
      <c r="IX106" s="60">
        <f t="shared" si="207"/>
        <v>95</v>
      </c>
      <c r="IY106" s="60">
        <f t="shared" si="207"/>
        <v>100</v>
      </c>
      <c r="IZ106" s="60">
        <f t="shared" si="207"/>
        <v>58</v>
      </c>
      <c r="JA106" s="60">
        <f t="shared" ref="JA106:LL106" si="208">JA107</f>
        <v>91</v>
      </c>
      <c r="JB106" s="60">
        <f t="shared" si="208"/>
        <v>98</v>
      </c>
      <c r="JC106" s="60">
        <f t="shared" si="208"/>
        <v>91</v>
      </c>
      <c r="JD106" s="60">
        <f t="shared" si="208"/>
        <v>96</v>
      </c>
      <c r="JE106" s="60">
        <f t="shared" si="208"/>
        <v>90</v>
      </c>
      <c r="JF106" s="60">
        <f t="shared" si="208"/>
        <v>88</v>
      </c>
      <c r="JG106" s="60">
        <f t="shared" si="208"/>
        <v>86</v>
      </c>
      <c r="JH106" s="60">
        <f t="shared" si="208"/>
        <v>71</v>
      </c>
      <c r="JI106" s="60">
        <f t="shared" si="208"/>
        <v>91</v>
      </c>
      <c r="JJ106" s="60">
        <f t="shared" si="208"/>
        <v>100</v>
      </c>
      <c r="JK106" s="60">
        <f t="shared" si="208"/>
        <v>97</v>
      </c>
      <c r="JL106" s="60">
        <f t="shared" si="208"/>
        <v>95</v>
      </c>
      <c r="JM106" s="60">
        <f t="shared" si="208"/>
        <v>100</v>
      </c>
      <c r="JN106" s="60">
        <f t="shared" si="208"/>
        <v>98</v>
      </c>
      <c r="JO106" s="60">
        <f t="shared" si="208"/>
        <v>96</v>
      </c>
      <c r="JP106" s="60">
        <f t="shared" si="208"/>
        <v>99</v>
      </c>
      <c r="JQ106" s="60">
        <f t="shared" si="208"/>
        <v>84</v>
      </c>
      <c r="JR106" s="60">
        <f t="shared" si="208"/>
        <v>94</v>
      </c>
      <c r="JS106" s="60">
        <f t="shared" si="208"/>
        <v>83</v>
      </c>
      <c r="JT106" s="60">
        <f t="shared" si="208"/>
        <v>91</v>
      </c>
      <c r="JU106" s="60">
        <f t="shared" si="208"/>
        <v>61</v>
      </c>
      <c r="JV106" s="60">
        <f t="shared" si="208"/>
        <v>65</v>
      </c>
      <c r="JW106" s="60">
        <f t="shared" si="208"/>
        <v>82</v>
      </c>
      <c r="JX106" s="60">
        <f t="shared" si="208"/>
        <v>75</v>
      </c>
      <c r="JY106" s="60">
        <f t="shared" si="208"/>
        <v>100</v>
      </c>
      <c r="JZ106" s="60">
        <f t="shared" si="208"/>
        <v>69</v>
      </c>
      <c r="KA106" s="60">
        <f t="shared" si="208"/>
        <v>88</v>
      </c>
      <c r="KB106" s="60">
        <f t="shared" si="208"/>
        <v>91</v>
      </c>
      <c r="KC106" s="60">
        <f t="shared" si="208"/>
        <v>100</v>
      </c>
      <c r="KD106" s="60">
        <f t="shared" si="208"/>
        <v>67</v>
      </c>
      <c r="KE106" s="60">
        <f t="shared" si="208"/>
        <v>82</v>
      </c>
      <c r="KF106" s="60">
        <f t="shared" si="208"/>
        <v>95</v>
      </c>
      <c r="KG106" s="60">
        <f t="shared" si="208"/>
        <v>100</v>
      </c>
      <c r="KH106" s="60">
        <f t="shared" si="208"/>
        <v>87</v>
      </c>
      <c r="KI106" s="60">
        <f t="shared" si="208"/>
        <v>100</v>
      </c>
      <c r="KJ106" s="60">
        <f t="shared" si="208"/>
        <v>100</v>
      </c>
      <c r="KK106" s="60">
        <f t="shared" si="208"/>
        <v>83</v>
      </c>
      <c r="KL106" s="60">
        <f t="shared" si="208"/>
        <v>100</v>
      </c>
      <c r="KM106" s="60">
        <f t="shared" si="208"/>
        <v>100</v>
      </c>
      <c r="KN106" s="60">
        <f t="shared" si="208"/>
        <v>93</v>
      </c>
      <c r="KO106" s="60">
        <f t="shared" si="208"/>
        <v>51</v>
      </c>
      <c r="KP106" s="60">
        <f t="shared" si="208"/>
        <v>96</v>
      </c>
      <c r="KQ106" s="60">
        <f t="shared" si="208"/>
        <v>68</v>
      </c>
      <c r="KR106" s="60">
        <f t="shared" si="208"/>
        <v>92</v>
      </c>
      <c r="KS106" s="60">
        <f t="shared" si="208"/>
        <v>81</v>
      </c>
      <c r="KT106" s="60">
        <f t="shared" si="208"/>
        <v>73</v>
      </c>
      <c r="KU106" s="60">
        <f t="shared" si="208"/>
        <v>93</v>
      </c>
      <c r="KV106" s="60">
        <f t="shared" si="208"/>
        <v>88</v>
      </c>
      <c r="KW106" s="60">
        <f t="shared" si="208"/>
        <v>71</v>
      </c>
      <c r="KX106" s="60">
        <f t="shared" si="208"/>
        <v>95</v>
      </c>
      <c r="KY106" s="60">
        <f t="shared" si="208"/>
        <v>85</v>
      </c>
      <c r="KZ106" s="60">
        <f t="shared" si="208"/>
        <v>92</v>
      </c>
      <c r="LA106" s="60">
        <f t="shared" si="208"/>
        <v>100</v>
      </c>
      <c r="LB106" s="60">
        <f t="shared" si="208"/>
        <v>98</v>
      </c>
      <c r="LC106" s="60">
        <f t="shared" si="208"/>
        <v>93</v>
      </c>
      <c r="LD106" s="60">
        <f t="shared" si="208"/>
        <v>97</v>
      </c>
      <c r="LE106" s="60">
        <f t="shared" si="208"/>
        <v>98</v>
      </c>
      <c r="LF106" s="60">
        <f t="shared" si="208"/>
        <v>98</v>
      </c>
      <c r="LG106" s="60">
        <f t="shared" si="208"/>
        <v>93</v>
      </c>
      <c r="LH106" s="60">
        <f t="shared" si="208"/>
        <v>76</v>
      </c>
      <c r="LI106" s="60">
        <f t="shared" si="208"/>
        <v>69</v>
      </c>
      <c r="LJ106" s="60">
        <f t="shared" si="208"/>
        <v>100</v>
      </c>
      <c r="LK106" s="60">
        <f t="shared" si="208"/>
        <v>100</v>
      </c>
      <c r="LL106" s="60">
        <f t="shared" si="208"/>
        <v>96</v>
      </c>
      <c r="LM106" s="60">
        <f t="shared" ref="LM106:NR106" si="209">LM107</f>
        <v>94</v>
      </c>
      <c r="LN106" s="60">
        <f t="shared" si="209"/>
        <v>89</v>
      </c>
      <c r="LO106" s="60">
        <f t="shared" si="209"/>
        <v>100</v>
      </c>
      <c r="LP106" s="60">
        <f t="shared" si="209"/>
        <v>98</v>
      </c>
      <c r="LQ106" s="60">
        <f t="shared" si="209"/>
        <v>100</v>
      </c>
      <c r="LR106" s="60">
        <f t="shared" si="209"/>
        <v>82</v>
      </c>
      <c r="LS106" s="60">
        <f t="shared" si="209"/>
        <v>78</v>
      </c>
      <c r="LT106" s="60">
        <f t="shared" si="209"/>
        <v>95</v>
      </c>
      <c r="LU106" s="60">
        <f t="shared" si="209"/>
        <v>92</v>
      </c>
      <c r="LV106" s="60">
        <f t="shared" si="209"/>
        <v>95</v>
      </c>
      <c r="LW106" s="60">
        <f t="shared" si="209"/>
        <v>85</v>
      </c>
      <c r="LX106" s="60">
        <f t="shared" si="209"/>
        <v>87</v>
      </c>
      <c r="LY106" s="60">
        <f t="shared" si="209"/>
        <v>71</v>
      </c>
      <c r="LZ106" s="60">
        <f t="shared" si="209"/>
        <v>92</v>
      </c>
      <c r="MA106" s="60">
        <f t="shared" si="209"/>
        <v>80</v>
      </c>
      <c r="MB106" s="60">
        <f t="shared" si="209"/>
        <v>81</v>
      </c>
      <c r="MC106" s="60">
        <f t="shared" si="209"/>
        <v>82</v>
      </c>
      <c r="MD106" s="60">
        <f t="shared" si="209"/>
        <v>91</v>
      </c>
      <c r="ME106" s="60">
        <f t="shared" si="209"/>
        <v>85</v>
      </c>
      <c r="MF106" s="60">
        <f t="shared" si="209"/>
        <v>95</v>
      </c>
      <c r="MG106" s="60">
        <f t="shared" si="209"/>
        <v>100</v>
      </c>
      <c r="MH106" s="60">
        <f t="shared" si="209"/>
        <v>95</v>
      </c>
      <c r="MI106" s="60">
        <f t="shared" si="209"/>
        <v>95</v>
      </c>
      <c r="MJ106" s="60">
        <f t="shared" si="209"/>
        <v>99</v>
      </c>
      <c r="MK106" s="60">
        <f t="shared" si="209"/>
        <v>97</v>
      </c>
      <c r="ML106" s="60">
        <f t="shared" si="209"/>
        <v>99</v>
      </c>
      <c r="MM106" s="60">
        <f t="shared" si="209"/>
        <v>81</v>
      </c>
      <c r="MN106" s="60">
        <f t="shared" si="209"/>
        <v>75</v>
      </c>
      <c r="MO106" s="60">
        <f t="shared" si="209"/>
        <v>79</v>
      </c>
      <c r="MP106" s="60">
        <f t="shared" si="209"/>
        <v>97</v>
      </c>
      <c r="MQ106" s="60">
        <f t="shared" si="209"/>
        <v>90</v>
      </c>
      <c r="MR106" s="60">
        <f t="shared" si="209"/>
        <v>97</v>
      </c>
      <c r="MS106" s="60">
        <f t="shared" si="209"/>
        <v>74</v>
      </c>
      <c r="MT106" s="60">
        <f t="shared" si="209"/>
        <v>89</v>
      </c>
      <c r="MU106" s="60">
        <f t="shared" si="209"/>
        <v>85</v>
      </c>
      <c r="MV106" s="60">
        <f t="shared" si="209"/>
        <v>82</v>
      </c>
      <c r="MW106" s="60">
        <f t="shared" si="209"/>
        <v>81</v>
      </c>
      <c r="MX106" s="60">
        <f t="shared" si="209"/>
        <v>80</v>
      </c>
      <c r="MY106" s="60">
        <f t="shared" si="209"/>
        <v>92</v>
      </c>
      <c r="MZ106" s="60">
        <f t="shared" si="209"/>
        <v>78</v>
      </c>
      <c r="NA106" s="60">
        <f t="shared" si="209"/>
        <v>96</v>
      </c>
      <c r="NB106" s="60">
        <f t="shared" si="209"/>
        <v>100</v>
      </c>
      <c r="NC106" s="60">
        <f t="shared" si="209"/>
        <v>95</v>
      </c>
      <c r="ND106" s="60">
        <f t="shared" si="209"/>
        <v>99</v>
      </c>
      <c r="NE106" s="60">
        <f t="shared" si="209"/>
        <v>74</v>
      </c>
      <c r="NF106" s="60">
        <f t="shared" si="209"/>
        <v>92</v>
      </c>
      <c r="NG106" s="60">
        <f t="shared" si="209"/>
        <v>88</v>
      </c>
      <c r="NH106" s="60">
        <f t="shared" si="209"/>
        <v>94</v>
      </c>
      <c r="NI106" s="60">
        <f t="shared" si="209"/>
        <v>81</v>
      </c>
      <c r="NJ106" s="60">
        <f t="shared" si="209"/>
        <v>97</v>
      </c>
      <c r="NK106" s="60">
        <f t="shared" si="209"/>
        <v>91</v>
      </c>
      <c r="NL106" s="60">
        <f t="shared" si="209"/>
        <v>98</v>
      </c>
      <c r="NM106" s="60">
        <f t="shared" si="209"/>
        <v>97</v>
      </c>
      <c r="NN106" s="60">
        <f t="shared" si="209"/>
        <v>98</v>
      </c>
      <c r="NO106" s="60">
        <f t="shared" si="209"/>
        <v>100</v>
      </c>
      <c r="NP106" s="60">
        <f t="shared" si="209"/>
        <v>100</v>
      </c>
      <c r="NQ106" s="60">
        <f t="shared" si="209"/>
        <v>92</v>
      </c>
      <c r="NR106" s="60">
        <f t="shared" si="209"/>
        <v>98</v>
      </c>
    </row>
    <row r="107" spans="1:382" s="28" customFormat="1" ht="59.25" customHeight="1" x14ac:dyDescent="0.25">
      <c r="A107" s="285"/>
      <c r="B107" s="287" t="s">
        <v>177</v>
      </c>
      <c r="C107" s="287"/>
      <c r="D107" s="30">
        <v>88</v>
      </c>
      <c r="E107" s="30">
        <v>75</v>
      </c>
      <c r="F107" s="30">
        <v>85</v>
      </c>
      <c r="G107" s="30">
        <v>75</v>
      </c>
      <c r="H107" s="30">
        <v>73</v>
      </c>
      <c r="I107" s="30">
        <v>90</v>
      </c>
      <c r="J107" s="30">
        <v>91</v>
      </c>
      <c r="K107" s="30">
        <v>86</v>
      </c>
      <c r="L107" s="30">
        <v>59</v>
      </c>
      <c r="M107" s="30">
        <v>100</v>
      </c>
      <c r="N107" s="30">
        <v>99</v>
      </c>
      <c r="O107" s="30">
        <v>91</v>
      </c>
      <c r="P107" s="30">
        <v>86</v>
      </c>
      <c r="Q107" s="30">
        <v>76</v>
      </c>
      <c r="R107" s="30">
        <v>82</v>
      </c>
      <c r="S107" s="30">
        <v>80</v>
      </c>
      <c r="T107" s="30">
        <v>88</v>
      </c>
      <c r="U107" s="30">
        <v>76</v>
      </c>
      <c r="V107" s="30">
        <v>87</v>
      </c>
      <c r="W107" s="30">
        <v>87</v>
      </c>
      <c r="X107" s="30">
        <v>89</v>
      </c>
      <c r="Y107" s="30">
        <v>99</v>
      </c>
      <c r="Z107" s="30">
        <v>99</v>
      </c>
      <c r="AA107" s="30">
        <v>80</v>
      </c>
      <c r="AB107" s="30">
        <v>90</v>
      </c>
      <c r="AC107" s="30">
        <v>95</v>
      </c>
      <c r="AD107" s="30">
        <v>97</v>
      </c>
      <c r="AE107" s="30">
        <v>99</v>
      </c>
      <c r="AF107" s="30">
        <v>80</v>
      </c>
      <c r="AG107" s="30">
        <v>90</v>
      </c>
      <c r="AH107" s="30">
        <v>85</v>
      </c>
      <c r="AI107" s="30">
        <v>97</v>
      </c>
      <c r="AJ107" s="30">
        <v>98</v>
      </c>
      <c r="AK107" s="30">
        <v>100</v>
      </c>
      <c r="AL107" s="30">
        <v>82</v>
      </c>
      <c r="AM107" s="30">
        <v>93</v>
      </c>
      <c r="AN107" s="30">
        <v>86</v>
      </c>
      <c r="AO107" s="30">
        <v>98</v>
      </c>
      <c r="AP107" s="30">
        <v>94</v>
      </c>
      <c r="AQ107" s="30">
        <v>97</v>
      </c>
      <c r="AR107" s="30">
        <v>93</v>
      </c>
      <c r="AS107" s="30">
        <v>91</v>
      </c>
      <c r="AT107" s="30">
        <v>99</v>
      </c>
      <c r="AU107" s="30">
        <v>96</v>
      </c>
      <c r="AV107" s="30">
        <v>87</v>
      </c>
      <c r="AW107" s="30">
        <v>92</v>
      </c>
      <c r="AX107" s="30">
        <v>95</v>
      </c>
      <c r="AY107" s="30">
        <v>99</v>
      </c>
      <c r="AZ107" s="30">
        <v>89</v>
      </c>
      <c r="BA107" s="30">
        <v>95</v>
      </c>
      <c r="BB107" s="30">
        <v>99</v>
      </c>
      <c r="BC107" s="30">
        <v>95</v>
      </c>
      <c r="BD107" s="30">
        <v>92</v>
      </c>
      <c r="BE107" s="30">
        <v>90</v>
      </c>
      <c r="BF107" s="30">
        <v>98</v>
      </c>
      <c r="BG107" s="30">
        <v>90</v>
      </c>
      <c r="BH107" s="30">
        <v>94</v>
      </c>
      <c r="BI107" s="30">
        <v>97</v>
      </c>
      <c r="BJ107" s="30">
        <v>97</v>
      </c>
      <c r="BK107" s="30">
        <v>99</v>
      </c>
      <c r="BL107" s="30">
        <v>89</v>
      </c>
      <c r="BM107" s="30">
        <v>93</v>
      </c>
      <c r="BN107" s="30">
        <v>99</v>
      </c>
      <c r="BO107" s="30">
        <v>83</v>
      </c>
      <c r="BP107" s="30">
        <v>90</v>
      </c>
      <c r="BQ107" s="30">
        <v>94</v>
      </c>
      <c r="BR107" s="30">
        <v>93</v>
      </c>
      <c r="BS107" s="30">
        <v>87</v>
      </c>
      <c r="BT107" s="30">
        <v>94</v>
      </c>
      <c r="BU107" s="30">
        <v>90</v>
      </c>
      <c r="BV107" s="30">
        <v>92</v>
      </c>
      <c r="BW107" s="30">
        <v>92</v>
      </c>
      <c r="BX107" s="30">
        <v>98</v>
      </c>
      <c r="BY107" s="30">
        <v>89</v>
      </c>
      <c r="BZ107" s="30">
        <v>86</v>
      </c>
      <c r="CA107" s="30">
        <v>79</v>
      </c>
      <c r="CB107" s="30">
        <v>95</v>
      </c>
      <c r="CC107" s="30">
        <v>100</v>
      </c>
      <c r="CD107" s="30">
        <v>93</v>
      </c>
      <c r="CE107" s="30">
        <v>89</v>
      </c>
      <c r="CF107" s="30">
        <v>92</v>
      </c>
      <c r="CG107" s="30">
        <v>91</v>
      </c>
      <c r="CH107" s="30">
        <v>98</v>
      </c>
      <c r="CI107" s="30">
        <v>99</v>
      </c>
      <c r="CJ107" s="30">
        <v>98</v>
      </c>
      <c r="CK107" s="30">
        <v>99</v>
      </c>
      <c r="CL107" s="30">
        <v>93</v>
      </c>
      <c r="CM107" s="30">
        <v>96</v>
      </c>
      <c r="CN107" s="30">
        <v>98</v>
      </c>
      <c r="CO107" s="30">
        <v>84</v>
      </c>
      <c r="CP107" s="30">
        <v>94</v>
      </c>
      <c r="CQ107" s="30">
        <v>100</v>
      </c>
      <c r="CR107" s="30">
        <v>96</v>
      </c>
      <c r="CS107" s="30">
        <v>100</v>
      </c>
      <c r="CT107" s="30">
        <v>97</v>
      </c>
      <c r="CU107" s="30">
        <v>91</v>
      </c>
      <c r="CV107" s="30">
        <v>75</v>
      </c>
      <c r="CW107" s="30">
        <v>87</v>
      </c>
      <c r="CX107" s="30">
        <v>91</v>
      </c>
      <c r="CY107" s="30">
        <v>96</v>
      </c>
      <c r="CZ107" s="30">
        <v>100</v>
      </c>
      <c r="DA107" s="30">
        <v>97</v>
      </c>
      <c r="DB107" s="30">
        <v>88</v>
      </c>
      <c r="DC107" s="30">
        <v>100</v>
      </c>
      <c r="DD107" s="30">
        <v>100</v>
      </c>
      <c r="DE107" s="30">
        <v>98</v>
      </c>
      <c r="DF107" s="30">
        <v>97</v>
      </c>
      <c r="DG107" s="30">
        <v>98</v>
      </c>
      <c r="DH107" s="30">
        <v>92</v>
      </c>
      <c r="DI107" s="30">
        <v>86</v>
      </c>
      <c r="DJ107" s="30">
        <v>90</v>
      </c>
      <c r="DK107" s="30">
        <v>90</v>
      </c>
      <c r="DL107" s="30">
        <v>78</v>
      </c>
      <c r="DM107" s="30">
        <v>89</v>
      </c>
      <c r="DN107" s="30">
        <v>83</v>
      </c>
      <c r="DO107" s="30">
        <v>98</v>
      </c>
      <c r="DP107" s="30">
        <v>81</v>
      </c>
      <c r="DQ107" s="30">
        <v>89</v>
      </c>
      <c r="DR107" s="30">
        <v>98</v>
      </c>
      <c r="DS107" s="30">
        <v>94</v>
      </c>
      <c r="DT107" s="30">
        <v>100</v>
      </c>
      <c r="DU107" s="30">
        <v>83</v>
      </c>
      <c r="DV107" s="30">
        <v>100</v>
      </c>
      <c r="DW107" s="30">
        <v>100</v>
      </c>
      <c r="DX107" s="30">
        <v>100</v>
      </c>
      <c r="DY107" s="30">
        <v>96</v>
      </c>
      <c r="DZ107" s="30">
        <v>89</v>
      </c>
      <c r="EA107" s="30">
        <v>92</v>
      </c>
      <c r="EB107" s="30">
        <v>100</v>
      </c>
      <c r="EC107" s="30">
        <v>96</v>
      </c>
      <c r="ED107" s="30">
        <v>91</v>
      </c>
      <c r="EE107" s="30">
        <v>87</v>
      </c>
      <c r="EF107" s="30">
        <v>89</v>
      </c>
      <c r="EG107" s="30">
        <v>89</v>
      </c>
      <c r="EH107" s="30">
        <v>98</v>
      </c>
      <c r="EI107" s="30">
        <v>93</v>
      </c>
      <c r="EJ107" s="30">
        <v>91</v>
      </c>
      <c r="EK107" s="30">
        <v>82</v>
      </c>
      <c r="EL107" s="30">
        <v>88</v>
      </c>
      <c r="EM107" s="30">
        <v>87</v>
      </c>
      <c r="EN107" s="30">
        <v>88</v>
      </c>
      <c r="EO107" s="30">
        <v>85</v>
      </c>
      <c r="EP107" s="30">
        <v>96</v>
      </c>
      <c r="EQ107" s="30">
        <v>95</v>
      </c>
      <c r="ER107" s="30">
        <v>83</v>
      </c>
      <c r="ES107" s="30">
        <v>97</v>
      </c>
      <c r="ET107" s="30">
        <v>81</v>
      </c>
      <c r="EU107" s="30">
        <v>92</v>
      </c>
      <c r="EV107" s="30">
        <v>99</v>
      </c>
      <c r="EW107" s="30">
        <v>99</v>
      </c>
      <c r="EX107" s="30">
        <v>94</v>
      </c>
      <c r="EY107" s="30">
        <v>91</v>
      </c>
      <c r="EZ107" s="30">
        <v>91</v>
      </c>
      <c r="FA107" s="30">
        <v>100</v>
      </c>
      <c r="FB107" s="30">
        <v>98</v>
      </c>
      <c r="FC107" s="30">
        <v>86</v>
      </c>
      <c r="FD107" s="30">
        <v>99</v>
      </c>
      <c r="FE107" s="30">
        <v>91</v>
      </c>
      <c r="FF107" s="30">
        <v>86</v>
      </c>
      <c r="FG107" s="30">
        <v>94</v>
      </c>
      <c r="FH107" s="30">
        <v>97</v>
      </c>
      <c r="FI107" s="30">
        <v>95</v>
      </c>
      <c r="FJ107" s="30">
        <v>90</v>
      </c>
      <c r="FK107" s="30">
        <v>89</v>
      </c>
      <c r="FL107" s="30">
        <v>77</v>
      </c>
      <c r="FM107" s="30">
        <v>63</v>
      </c>
      <c r="FN107" s="30">
        <v>74</v>
      </c>
      <c r="FO107" s="30">
        <v>91</v>
      </c>
      <c r="FP107" s="30">
        <v>79</v>
      </c>
      <c r="FQ107" s="30">
        <v>86</v>
      </c>
      <c r="FR107" s="30">
        <v>88</v>
      </c>
      <c r="FS107" s="30">
        <v>78</v>
      </c>
      <c r="FT107" s="30">
        <v>90</v>
      </c>
      <c r="FU107" s="30">
        <v>86</v>
      </c>
      <c r="FV107" s="30">
        <v>100</v>
      </c>
      <c r="FW107" s="30">
        <v>100</v>
      </c>
      <c r="FX107" s="30">
        <v>80</v>
      </c>
      <c r="FY107" s="30">
        <v>100</v>
      </c>
      <c r="FZ107" s="30">
        <v>100</v>
      </c>
      <c r="GA107" s="30">
        <v>98</v>
      </c>
      <c r="GB107" s="30">
        <v>100</v>
      </c>
      <c r="GC107" s="30">
        <v>100</v>
      </c>
      <c r="GD107" s="30">
        <v>95</v>
      </c>
      <c r="GE107" s="30">
        <v>92</v>
      </c>
      <c r="GF107" s="30">
        <v>100</v>
      </c>
      <c r="GG107" s="30">
        <v>72</v>
      </c>
      <c r="GH107" s="30">
        <v>98</v>
      </c>
      <c r="GI107" s="30">
        <v>100</v>
      </c>
      <c r="GJ107" s="30">
        <v>90</v>
      </c>
      <c r="GK107" s="30">
        <v>87</v>
      </c>
      <c r="GL107" s="30">
        <v>96</v>
      </c>
      <c r="GM107" s="30">
        <v>79</v>
      </c>
      <c r="GN107" s="30">
        <v>79</v>
      </c>
      <c r="GO107" s="30">
        <v>94</v>
      </c>
      <c r="GP107" s="30">
        <v>98</v>
      </c>
      <c r="GQ107" s="30">
        <v>88</v>
      </c>
      <c r="GR107" s="30">
        <v>94</v>
      </c>
      <c r="GS107" s="30">
        <v>95</v>
      </c>
      <c r="GT107" s="30">
        <v>96</v>
      </c>
      <c r="GU107" s="30">
        <v>85</v>
      </c>
      <c r="GV107" s="30">
        <v>79</v>
      </c>
      <c r="GW107" s="30">
        <v>77</v>
      </c>
      <c r="GX107" s="30">
        <v>67</v>
      </c>
      <c r="GY107" s="30">
        <v>94</v>
      </c>
      <c r="GZ107" s="30">
        <v>100</v>
      </c>
      <c r="HA107" s="30">
        <v>100</v>
      </c>
      <c r="HB107" s="30">
        <v>93</v>
      </c>
      <c r="HC107" s="30">
        <v>95</v>
      </c>
      <c r="HD107" s="30">
        <v>98</v>
      </c>
      <c r="HE107" s="30">
        <v>97</v>
      </c>
      <c r="HF107" s="30">
        <v>98</v>
      </c>
      <c r="HG107" s="30">
        <v>96</v>
      </c>
      <c r="HH107" s="30">
        <v>99</v>
      </c>
      <c r="HI107" s="30">
        <v>91</v>
      </c>
      <c r="HJ107" s="30">
        <v>90</v>
      </c>
      <c r="HK107" s="30">
        <v>91</v>
      </c>
      <c r="HL107" s="30">
        <v>100</v>
      </c>
      <c r="HM107" s="30">
        <v>94</v>
      </c>
      <c r="HN107" s="30">
        <v>96</v>
      </c>
      <c r="HO107" s="30">
        <v>95</v>
      </c>
      <c r="HP107" s="30">
        <v>90</v>
      </c>
      <c r="HQ107" s="30">
        <v>98</v>
      </c>
      <c r="HR107" s="30">
        <v>99</v>
      </c>
      <c r="HS107" s="30">
        <v>85</v>
      </c>
      <c r="HT107" s="30">
        <v>85</v>
      </c>
      <c r="HU107" s="30">
        <v>93</v>
      </c>
      <c r="HV107" s="30">
        <v>80</v>
      </c>
      <c r="HW107" s="30">
        <v>86</v>
      </c>
      <c r="HX107" s="30">
        <v>82</v>
      </c>
      <c r="HY107" s="30">
        <v>98</v>
      </c>
      <c r="HZ107" s="30">
        <v>91</v>
      </c>
      <c r="IA107" s="30">
        <v>100</v>
      </c>
      <c r="IB107" s="30">
        <v>91</v>
      </c>
      <c r="IC107" s="30">
        <v>99</v>
      </c>
      <c r="ID107" s="30">
        <v>96</v>
      </c>
      <c r="IE107" s="30">
        <v>100</v>
      </c>
      <c r="IF107" s="30">
        <v>100</v>
      </c>
      <c r="IG107" s="30">
        <v>67</v>
      </c>
      <c r="IH107" s="30">
        <v>97</v>
      </c>
      <c r="II107" s="30">
        <v>97</v>
      </c>
      <c r="IJ107" s="30">
        <v>92</v>
      </c>
      <c r="IK107" s="30">
        <v>95</v>
      </c>
      <c r="IL107" s="30">
        <v>82</v>
      </c>
      <c r="IM107" s="30">
        <v>85</v>
      </c>
      <c r="IN107" s="30">
        <v>99</v>
      </c>
      <c r="IO107" s="30">
        <v>91</v>
      </c>
      <c r="IP107" s="30">
        <v>96</v>
      </c>
      <c r="IQ107" s="30">
        <v>100</v>
      </c>
      <c r="IR107" s="30">
        <v>97</v>
      </c>
      <c r="IS107" s="30">
        <v>100</v>
      </c>
      <c r="IT107" s="30">
        <v>100</v>
      </c>
      <c r="IU107" s="30">
        <v>100</v>
      </c>
      <c r="IV107" s="30">
        <v>100</v>
      </c>
      <c r="IW107" s="30">
        <v>100</v>
      </c>
      <c r="IX107" s="30">
        <v>95</v>
      </c>
      <c r="IY107" s="30">
        <v>100</v>
      </c>
      <c r="IZ107" s="30">
        <v>58</v>
      </c>
      <c r="JA107" s="30">
        <v>91</v>
      </c>
      <c r="JB107" s="30">
        <v>98</v>
      </c>
      <c r="JC107" s="30">
        <v>91</v>
      </c>
      <c r="JD107" s="30">
        <v>96</v>
      </c>
      <c r="JE107" s="30">
        <v>90</v>
      </c>
      <c r="JF107" s="30">
        <v>88</v>
      </c>
      <c r="JG107" s="30">
        <v>86</v>
      </c>
      <c r="JH107" s="30">
        <v>71</v>
      </c>
      <c r="JI107" s="30">
        <v>91</v>
      </c>
      <c r="JJ107" s="30">
        <v>100</v>
      </c>
      <c r="JK107" s="30">
        <v>97</v>
      </c>
      <c r="JL107" s="30">
        <v>95</v>
      </c>
      <c r="JM107" s="30">
        <v>100</v>
      </c>
      <c r="JN107" s="30">
        <v>98</v>
      </c>
      <c r="JO107" s="30">
        <v>96</v>
      </c>
      <c r="JP107" s="30">
        <v>99</v>
      </c>
      <c r="JQ107" s="30">
        <v>84</v>
      </c>
      <c r="JR107" s="30">
        <v>94</v>
      </c>
      <c r="JS107" s="30">
        <v>83</v>
      </c>
      <c r="JT107" s="30">
        <v>91</v>
      </c>
      <c r="JU107" s="30">
        <v>61</v>
      </c>
      <c r="JV107" s="30">
        <v>65</v>
      </c>
      <c r="JW107" s="30">
        <v>82</v>
      </c>
      <c r="JX107" s="30">
        <v>75</v>
      </c>
      <c r="JY107" s="30">
        <v>100</v>
      </c>
      <c r="JZ107" s="30">
        <v>69</v>
      </c>
      <c r="KA107" s="30">
        <v>88</v>
      </c>
      <c r="KB107" s="30">
        <v>91</v>
      </c>
      <c r="KC107" s="30">
        <v>100</v>
      </c>
      <c r="KD107" s="30">
        <v>67</v>
      </c>
      <c r="KE107" s="30">
        <v>82</v>
      </c>
      <c r="KF107" s="30">
        <v>95</v>
      </c>
      <c r="KG107" s="30">
        <v>100</v>
      </c>
      <c r="KH107" s="30">
        <v>87</v>
      </c>
      <c r="KI107" s="30">
        <v>100</v>
      </c>
      <c r="KJ107" s="30">
        <v>100</v>
      </c>
      <c r="KK107" s="30">
        <v>83</v>
      </c>
      <c r="KL107" s="30">
        <v>100</v>
      </c>
      <c r="KM107" s="30">
        <v>100</v>
      </c>
      <c r="KN107" s="30">
        <v>93</v>
      </c>
      <c r="KO107" s="30">
        <v>51</v>
      </c>
      <c r="KP107" s="30">
        <v>96</v>
      </c>
      <c r="KQ107" s="30">
        <v>68</v>
      </c>
      <c r="KR107" s="30">
        <v>92</v>
      </c>
      <c r="KS107" s="30">
        <v>81</v>
      </c>
      <c r="KT107" s="30">
        <v>73</v>
      </c>
      <c r="KU107" s="30">
        <v>93</v>
      </c>
      <c r="KV107" s="30">
        <v>88</v>
      </c>
      <c r="KW107" s="30">
        <v>71</v>
      </c>
      <c r="KX107" s="30">
        <v>95</v>
      </c>
      <c r="KY107" s="30">
        <v>85</v>
      </c>
      <c r="KZ107" s="30">
        <v>92</v>
      </c>
      <c r="LA107" s="30">
        <v>100</v>
      </c>
      <c r="LB107" s="30">
        <v>98</v>
      </c>
      <c r="LC107" s="30">
        <v>93</v>
      </c>
      <c r="LD107" s="30">
        <v>97</v>
      </c>
      <c r="LE107" s="30">
        <v>98</v>
      </c>
      <c r="LF107" s="30">
        <v>98</v>
      </c>
      <c r="LG107" s="30">
        <v>93</v>
      </c>
      <c r="LH107" s="30">
        <v>76</v>
      </c>
      <c r="LI107" s="30">
        <v>69</v>
      </c>
      <c r="LJ107" s="30">
        <v>100</v>
      </c>
      <c r="LK107" s="30">
        <v>100</v>
      </c>
      <c r="LL107" s="30">
        <v>96</v>
      </c>
      <c r="LM107" s="30">
        <v>94</v>
      </c>
      <c r="LN107" s="30">
        <v>89</v>
      </c>
      <c r="LO107" s="30">
        <v>100</v>
      </c>
      <c r="LP107" s="30">
        <v>98</v>
      </c>
      <c r="LQ107" s="30">
        <v>100</v>
      </c>
      <c r="LR107" s="30">
        <v>82</v>
      </c>
      <c r="LS107" s="30">
        <v>78</v>
      </c>
      <c r="LT107" s="30">
        <v>95</v>
      </c>
      <c r="LU107" s="30">
        <v>92</v>
      </c>
      <c r="LV107" s="30">
        <v>95</v>
      </c>
      <c r="LW107" s="30">
        <v>85</v>
      </c>
      <c r="LX107" s="30">
        <v>87</v>
      </c>
      <c r="LY107" s="30">
        <v>71</v>
      </c>
      <c r="LZ107" s="30">
        <v>92</v>
      </c>
      <c r="MA107" s="30">
        <v>80</v>
      </c>
      <c r="MB107" s="30">
        <v>81</v>
      </c>
      <c r="MC107" s="30">
        <v>82</v>
      </c>
      <c r="MD107" s="30">
        <v>91</v>
      </c>
      <c r="ME107" s="30">
        <v>85</v>
      </c>
      <c r="MF107" s="30">
        <v>95</v>
      </c>
      <c r="MG107" s="30">
        <v>100</v>
      </c>
      <c r="MH107" s="30">
        <v>95</v>
      </c>
      <c r="MI107" s="30">
        <v>95</v>
      </c>
      <c r="MJ107" s="30">
        <v>99</v>
      </c>
      <c r="MK107" s="30">
        <v>97</v>
      </c>
      <c r="ML107" s="30">
        <v>99</v>
      </c>
      <c r="MM107" s="30">
        <v>81</v>
      </c>
      <c r="MN107" s="30">
        <v>75</v>
      </c>
      <c r="MO107" s="30">
        <v>79</v>
      </c>
      <c r="MP107" s="30">
        <v>97</v>
      </c>
      <c r="MQ107" s="30">
        <v>90</v>
      </c>
      <c r="MR107" s="30">
        <v>97</v>
      </c>
      <c r="MS107" s="30">
        <v>74</v>
      </c>
      <c r="MT107" s="30">
        <v>89</v>
      </c>
      <c r="MU107" s="30">
        <v>85</v>
      </c>
      <c r="MV107" s="30">
        <v>82</v>
      </c>
      <c r="MW107" s="30">
        <v>81</v>
      </c>
      <c r="MX107" s="30">
        <v>80</v>
      </c>
      <c r="MY107" s="30">
        <v>92</v>
      </c>
      <c r="MZ107" s="30">
        <v>78</v>
      </c>
      <c r="NA107" s="30">
        <v>96</v>
      </c>
      <c r="NB107" s="30">
        <v>100</v>
      </c>
      <c r="NC107" s="30">
        <v>95</v>
      </c>
      <c r="ND107" s="30">
        <v>99</v>
      </c>
      <c r="NE107" s="30">
        <v>74</v>
      </c>
      <c r="NF107" s="30">
        <v>92</v>
      </c>
      <c r="NG107" s="30">
        <v>88</v>
      </c>
      <c r="NH107" s="30">
        <v>94</v>
      </c>
      <c r="NI107" s="30">
        <v>81</v>
      </c>
      <c r="NJ107" s="30">
        <v>97</v>
      </c>
      <c r="NK107" s="30">
        <v>91</v>
      </c>
      <c r="NL107" s="30">
        <v>98</v>
      </c>
      <c r="NM107" s="30">
        <v>97</v>
      </c>
      <c r="NN107" s="30">
        <v>98</v>
      </c>
      <c r="NO107" s="30">
        <v>100</v>
      </c>
      <c r="NP107" s="30">
        <v>100</v>
      </c>
      <c r="NQ107" s="30">
        <v>92</v>
      </c>
      <c r="NR107" s="30">
        <v>98</v>
      </c>
    </row>
    <row r="108" spans="1:382" ht="38.25" customHeight="1" x14ac:dyDescent="0.25">
      <c r="A108" s="285"/>
      <c r="B108" s="291" t="s">
        <v>178</v>
      </c>
      <c r="C108" s="41" t="s">
        <v>115</v>
      </c>
      <c r="D108" s="122">
        <v>642</v>
      </c>
      <c r="E108" s="122">
        <v>70</v>
      </c>
      <c r="F108" s="122">
        <v>52</v>
      </c>
      <c r="G108" s="122">
        <v>102</v>
      </c>
      <c r="H108" s="122">
        <v>27</v>
      </c>
      <c r="I108" s="122">
        <v>498</v>
      </c>
      <c r="J108" s="122">
        <v>177</v>
      </c>
      <c r="K108" s="122">
        <v>36</v>
      </c>
      <c r="L108" s="122">
        <v>22</v>
      </c>
      <c r="M108" s="122">
        <v>46</v>
      </c>
      <c r="N108" s="122">
        <v>1289</v>
      </c>
      <c r="O108" s="122">
        <v>964</v>
      </c>
      <c r="P108" s="122">
        <v>497</v>
      </c>
      <c r="Q108" s="122">
        <v>1147</v>
      </c>
      <c r="R108" s="122">
        <v>453</v>
      </c>
      <c r="S108" s="122">
        <v>950</v>
      </c>
      <c r="T108" s="122">
        <v>367</v>
      </c>
      <c r="U108" s="122">
        <v>687</v>
      </c>
      <c r="V108" s="122">
        <v>1049</v>
      </c>
      <c r="W108" s="122">
        <v>605</v>
      </c>
      <c r="X108" s="122">
        <v>892</v>
      </c>
      <c r="Y108" s="122">
        <v>1316</v>
      </c>
      <c r="Z108" s="122">
        <v>128</v>
      </c>
      <c r="AA108" s="122">
        <v>564</v>
      </c>
      <c r="AB108" s="122">
        <v>859</v>
      </c>
      <c r="AC108" s="122">
        <v>161</v>
      </c>
      <c r="AD108" s="122">
        <v>236</v>
      </c>
      <c r="AE108" s="122">
        <v>1324</v>
      </c>
      <c r="AF108" s="122">
        <v>109</v>
      </c>
      <c r="AG108" s="122">
        <v>35</v>
      </c>
      <c r="AH108" s="122">
        <v>81</v>
      </c>
      <c r="AI108" s="122">
        <v>37</v>
      </c>
      <c r="AJ108" s="122">
        <v>82</v>
      </c>
      <c r="AK108" s="122">
        <v>60</v>
      </c>
      <c r="AL108" s="122">
        <v>262</v>
      </c>
      <c r="AM108" s="122">
        <v>89</v>
      </c>
      <c r="AN108" s="122">
        <v>62</v>
      </c>
      <c r="AO108" s="122">
        <v>661</v>
      </c>
      <c r="AP108" s="122">
        <v>118</v>
      </c>
      <c r="AQ108" s="122">
        <v>141</v>
      </c>
      <c r="AR108" s="122">
        <v>101</v>
      </c>
      <c r="AS108" s="122">
        <v>251</v>
      </c>
      <c r="AT108" s="122">
        <v>278</v>
      </c>
      <c r="AU108" s="122">
        <v>84</v>
      </c>
      <c r="AV108" s="122">
        <v>63</v>
      </c>
      <c r="AW108" s="122">
        <v>211</v>
      </c>
      <c r="AX108" s="122">
        <v>40</v>
      </c>
      <c r="AY108" s="122">
        <v>274</v>
      </c>
      <c r="AZ108" s="122">
        <v>217</v>
      </c>
      <c r="BA108" s="122">
        <v>227</v>
      </c>
      <c r="BB108" s="122">
        <v>421</v>
      </c>
      <c r="BC108" s="122">
        <v>78</v>
      </c>
      <c r="BD108" s="122">
        <v>130</v>
      </c>
      <c r="BE108" s="122">
        <v>43</v>
      </c>
      <c r="BF108" s="122">
        <v>218</v>
      </c>
      <c r="BG108" s="122">
        <v>167</v>
      </c>
      <c r="BH108" s="122">
        <v>92</v>
      </c>
      <c r="BI108" s="122">
        <v>215</v>
      </c>
      <c r="BJ108" s="122">
        <v>285</v>
      </c>
      <c r="BK108" s="122">
        <v>219</v>
      </c>
      <c r="BL108" s="122">
        <v>214</v>
      </c>
      <c r="BM108" s="122">
        <v>94</v>
      </c>
      <c r="BN108" s="122">
        <v>218</v>
      </c>
      <c r="BO108" s="122">
        <v>79</v>
      </c>
      <c r="BP108" s="122">
        <v>181</v>
      </c>
      <c r="BQ108" s="122">
        <v>302</v>
      </c>
      <c r="BR108" s="122">
        <v>152</v>
      </c>
      <c r="BS108" s="122">
        <v>94</v>
      </c>
      <c r="BT108" s="122">
        <v>148</v>
      </c>
      <c r="BU108" s="122">
        <v>105</v>
      </c>
      <c r="BV108" s="122">
        <v>217</v>
      </c>
      <c r="BW108" s="122">
        <v>309</v>
      </c>
      <c r="BX108" s="122">
        <v>780</v>
      </c>
      <c r="BY108" s="122">
        <v>458</v>
      </c>
      <c r="BZ108" s="122">
        <v>489</v>
      </c>
      <c r="CA108" s="122">
        <v>419</v>
      </c>
      <c r="CB108" s="122">
        <v>38</v>
      </c>
      <c r="CC108" s="122">
        <v>81</v>
      </c>
      <c r="CD108" s="122">
        <v>213</v>
      </c>
      <c r="CE108" s="122">
        <v>145</v>
      </c>
      <c r="CF108" s="122">
        <v>66</v>
      </c>
      <c r="CG108" s="122">
        <v>130</v>
      </c>
      <c r="CH108" s="122">
        <v>210</v>
      </c>
      <c r="CI108" s="122">
        <v>273</v>
      </c>
      <c r="CJ108" s="122">
        <v>260</v>
      </c>
      <c r="CK108" s="122">
        <v>202</v>
      </c>
      <c r="CL108" s="122">
        <v>92</v>
      </c>
      <c r="CM108" s="122">
        <v>67</v>
      </c>
      <c r="CN108" s="122">
        <v>222</v>
      </c>
      <c r="CO108" s="122">
        <v>335</v>
      </c>
      <c r="CP108" s="122">
        <v>179</v>
      </c>
      <c r="CQ108" s="122">
        <v>225</v>
      </c>
      <c r="CR108" s="122">
        <v>75</v>
      </c>
      <c r="CS108" s="122">
        <v>47</v>
      </c>
      <c r="CT108" s="122">
        <v>33</v>
      </c>
      <c r="CU108" s="122">
        <v>29</v>
      </c>
      <c r="CV108" s="122">
        <v>24</v>
      </c>
      <c r="CW108" s="122">
        <v>34</v>
      </c>
      <c r="CX108" s="122">
        <v>39</v>
      </c>
      <c r="CY108" s="122">
        <v>51</v>
      </c>
      <c r="CZ108" s="122">
        <v>44</v>
      </c>
      <c r="DA108" s="122">
        <v>71</v>
      </c>
      <c r="DB108" s="122">
        <v>15</v>
      </c>
      <c r="DC108" s="122">
        <v>15</v>
      </c>
      <c r="DD108" s="122">
        <v>29</v>
      </c>
      <c r="DE108" s="122">
        <v>111</v>
      </c>
      <c r="DF108" s="122">
        <v>207</v>
      </c>
      <c r="DG108" s="122">
        <v>87</v>
      </c>
      <c r="DH108" s="122">
        <v>109</v>
      </c>
      <c r="DI108" s="122">
        <v>212</v>
      </c>
      <c r="DJ108" s="122">
        <v>38</v>
      </c>
      <c r="DK108" s="122">
        <v>128</v>
      </c>
      <c r="DL108" s="122">
        <v>244</v>
      </c>
      <c r="DM108" s="122">
        <v>59</v>
      </c>
      <c r="DN108" s="122">
        <v>78</v>
      </c>
      <c r="DO108" s="122">
        <v>58</v>
      </c>
      <c r="DP108" s="122">
        <v>30</v>
      </c>
      <c r="DQ108" s="122">
        <v>31</v>
      </c>
      <c r="DR108" s="122">
        <v>334</v>
      </c>
      <c r="DS108" s="122">
        <v>103</v>
      </c>
      <c r="DT108" s="122">
        <v>18</v>
      </c>
      <c r="DU108" s="122">
        <v>10</v>
      </c>
      <c r="DV108" s="122">
        <v>21</v>
      </c>
      <c r="DW108" s="122">
        <v>49</v>
      </c>
      <c r="DX108" s="122">
        <v>40</v>
      </c>
      <c r="DY108" s="122">
        <v>54</v>
      </c>
      <c r="DZ108" s="122">
        <v>48</v>
      </c>
      <c r="EA108" s="122">
        <v>86</v>
      </c>
      <c r="EB108" s="122">
        <v>43</v>
      </c>
      <c r="EC108" s="122">
        <v>56</v>
      </c>
      <c r="ED108" s="122">
        <v>21</v>
      </c>
      <c r="EE108" s="122">
        <v>72</v>
      </c>
      <c r="EF108" s="122">
        <v>120</v>
      </c>
      <c r="EG108" s="122">
        <v>193</v>
      </c>
      <c r="EH108" s="122">
        <v>127</v>
      </c>
      <c r="EI108" s="122">
        <v>162</v>
      </c>
      <c r="EJ108" s="122">
        <v>182</v>
      </c>
      <c r="EK108" s="122">
        <v>430</v>
      </c>
      <c r="EL108" s="122">
        <v>395</v>
      </c>
      <c r="EM108" s="122">
        <v>284</v>
      </c>
      <c r="EN108" s="122">
        <v>162</v>
      </c>
      <c r="EO108" s="122">
        <v>46</v>
      </c>
      <c r="EP108" s="122">
        <v>27</v>
      </c>
      <c r="EQ108" s="122">
        <v>39</v>
      </c>
      <c r="ER108" s="122">
        <v>136</v>
      </c>
      <c r="ES108" s="122">
        <v>33</v>
      </c>
      <c r="ET108" s="122">
        <v>77</v>
      </c>
      <c r="EU108" s="122">
        <v>79</v>
      </c>
      <c r="EV108" s="122">
        <v>296</v>
      </c>
      <c r="EW108" s="122">
        <v>158</v>
      </c>
      <c r="EX108" s="122">
        <v>219</v>
      </c>
      <c r="EY108" s="122">
        <v>71</v>
      </c>
      <c r="EZ108" s="122">
        <v>21</v>
      </c>
      <c r="FA108" s="122">
        <v>63</v>
      </c>
      <c r="FB108" s="122">
        <v>158</v>
      </c>
      <c r="FC108" s="122">
        <v>61</v>
      </c>
      <c r="FD108" s="122">
        <v>122</v>
      </c>
      <c r="FE108" s="122">
        <v>167</v>
      </c>
      <c r="FF108" s="122">
        <v>31</v>
      </c>
      <c r="FG108" s="122">
        <v>312</v>
      </c>
      <c r="FH108" s="122">
        <v>378</v>
      </c>
      <c r="FI108" s="122">
        <v>255</v>
      </c>
      <c r="FJ108" s="122">
        <v>9</v>
      </c>
      <c r="FK108" s="122">
        <v>97</v>
      </c>
      <c r="FL108" s="122">
        <v>58</v>
      </c>
      <c r="FM108" s="122">
        <v>12</v>
      </c>
      <c r="FN108" s="122">
        <v>93</v>
      </c>
      <c r="FO108" s="122">
        <v>54</v>
      </c>
      <c r="FP108" s="122">
        <v>104</v>
      </c>
      <c r="FQ108" s="122">
        <v>38</v>
      </c>
      <c r="FR108" s="122">
        <v>71</v>
      </c>
      <c r="FS108" s="122">
        <v>18</v>
      </c>
      <c r="FT108" s="122">
        <v>86</v>
      </c>
      <c r="FU108" s="122">
        <v>138</v>
      </c>
      <c r="FV108" s="122">
        <v>1</v>
      </c>
      <c r="FW108" s="122">
        <v>21</v>
      </c>
      <c r="FX108" s="122">
        <v>24</v>
      </c>
      <c r="FY108" s="122">
        <v>22</v>
      </c>
      <c r="FZ108" s="122">
        <v>46</v>
      </c>
      <c r="GA108" s="122">
        <v>105</v>
      </c>
      <c r="GB108" s="122">
        <v>114</v>
      </c>
      <c r="GC108" s="122">
        <v>7</v>
      </c>
      <c r="GD108" s="122">
        <v>20</v>
      </c>
      <c r="GE108" s="122">
        <v>11</v>
      </c>
      <c r="GF108" s="122">
        <v>12</v>
      </c>
      <c r="GG108" s="122">
        <v>33</v>
      </c>
      <c r="GH108" s="122">
        <v>53</v>
      </c>
      <c r="GI108" s="122">
        <v>16</v>
      </c>
      <c r="GJ108" s="122">
        <v>66</v>
      </c>
      <c r="GK108" s="122">
        <v>21</v>
      </c>
      <c r="GL108" s="122">
        <v>22</v>
      </c>
      <c r="GM108" s="122">
        <v>19</v>
      </c>
      <c r="GN108" s="122">
        <v>437</v>
      </c>
      <c r="GO108" s="122">
        <v>182</v>
      </c>
      <c r="GP108" s="122">
        <v>47</v>
      </c>
      <c r="GQ108" s="122">
        <v>94</v>
      </c>
      <c r="GR108" s="122">
        <v>69</v>
      </c>
      <c r="GS108" s="122">
        <v>172</v>
      </c>
      <c r="GT108" s="122">
        <v>161</v>
      </c>
      <c r="GU108" s="122">
        <v>113</v>
      </c>
      <c r="GV108" s="122">
        <v>67</v>
      </c>
      <c r="GW108" s="122">
        <v>668</v>
      </c>
      <c r="GX108" s="122">
        <v>438</v>
      </c>
      <c r="GY108" s="122">
        <v>117</v>
      </c>
      <c r="GZ108" s="122">
        <v>163</v>
      </c>
      <c r="HA108" s="122">
        <v>53</v>
      </c>
      <c r="HB108" s="122">
        <v>106</v>
      </c>
      <c r="HC108" s="122">
        <v>87</v>
      </c>
      <c r="HD108" s="122">
        <v>232</v>
      </c>
      <c r="HE108" s="122">
        <v>145</v>
      </c>
      <c r="HF108" s="122">
        <v>90</v>
      </c>
      <c r="HG108" s="122">
        <v>160</v>
      </c>
      <c r="HH108" s="122">
        <v>403</v>
      </c>
      <c r="HI108" s="122">
        <v>144</v>
      </c>
      <c r="HJ108" s="122">
        <v>328</v>
      </c>
      <c r="HK108" s="122">
        <v>216</v>
      </c>
      <c r="HL108" s="122">
        <v>14</v>
      </c>
      <c r="HM108" s="122">
        <v>33</v>
      </c>
      <c r="HN108" s="122">
        <v>67</v>
      </c>
      <c r="HO108" s="122">
        <v>36</v>
      </c>
      <c r="HP108" s="122">
        <v>37</v>
      </c>
      <c r="HQ108" s="122">
        <v>87</v>
      </c>
      <c r="HR108" s="122">
        <v>363</v>
      </c>
      <c r="HS108" s="122">
        <v>62</v>
      </c>
      <c r="HT108" s="122">
        <v>51</v>
      </c>
      <c r="HU108" s="122">
        <v>50</v>
      </c>
      <c r="HV108" s="122">
        <v>41</v>
      </c>
      <c r="HW108" s="122">
        <v>72</v>
      </c>
      <c r="HX108" s="122">
        <v>275</v>
      </c>
      <c r="HY108" s="122">
        <v>97</v>
      </c>
      <c r="HZ108" s="122">
        <v>70</v>
      </c>
      <c r="IA108" s="122">
        <v>27</v>
      </c>
      <c r="IB108" s="122">
        <v>126</v>
      </c>
      <c r="IC108" s="122">
        <v>106</v>
      </c>
      <c r="ID108" s="122">
        <v>109</v>
      </c>
      <c r="IE108" s="122">
        <v>79</v>
      </c>
      <c r="IF108" s="122">
        <v>48</v>
      </c>
      <c r="IG108" s="122">
        <v>225</v>
      </c>
      <c r="IH108" s="122">
        <v>349</v>
      </c>
      <c r="II108" s="122">
        <v>111</v>
      </c>
      <c r="IJ108" s="122">
        <v>36</v>
      </c>
      <c r="IK108" s="122">
        <v>72</v>
      </c>
      <c r="IL108" s="122">
        <v>85</v>
      </c>
      <c r="IM108" s="122">
        <v>45</v>
      </c>
      <c r="IN108" s="122">
        <v>72</v>
      </c>
      <c r="IO108" s="122">
        <v>49</v>
      </c>
      <c r="IP108" s="122">
        <v>74</v>
      </c>
      <c r="IQ108" s="122">
        <v>83</v>
      </c>
      <c r="IR108" s="122">
        <v>85</v>
      </c>
      <c r="IS108" s="122">
        <v>62</v>
      </c>
      <c r="IT108" s="122">
        <v>38</v>
      </c>
      <c r="IU108" s="122">
        <v>37</v>
      </c>
      <c r="IV108" s="122">
        <v>19</v>
      </c>
      <c r="IW108" s="122">
        <v>81</v>
      </c>
      <c r="IX108" s="122">
        <v>35</v>
      </c>
      <c r="IY108" s="122">
        <v>17</v>
      </c>
      <c r="IZ108" s="122">
        <v>36</v>
      </c>
      <c r="JA108" s="122">
        <v>10</v>
      </c>
      <c r="JB108" s="122">
        <v>335</v>
      </c>
      <c r="JC108" s="122">
        <v>135</v>
      </c>
      <c r="JD108" s="122">
        <v>78</v>
      </c>
      <c r="JE108" s="122">
        <v>74</v>
      </c>
      <c r="JF108" s="122">
        <v>66</v>
      </c>
      <c r="JG108" s="122">
        <v>94</v>
      </c>
      <c r="JH108" s="122">
        <v>148</v>
      </c>
      <c r="JI108" s="122">
        <v>202</v>
      </c>
      <c r="JJ108" s="122">
        <v>28</v>
      </c>
      <c r="JK108" s="122">
        <v>91</v>
      </c>
      <c r="JL108" s="122">
        <v>62</v>
      </c>
      <c r="JM108" s="122">
        <v>48</v>
      </c>
      <c r="JN108" s="122">
        <v>67</v>
      </c>
      <c r="JO108" s="122">
        <v>51</v>
      </c>
      <c r="JP108" s="122">
        <v>184</v>
      </c>
      <c r="JQ108" s="122">
        <v>118</v>
      </c>
      <c r="JR108" s="122">
        <v>78</v>
      </c>
      <c r="JS108" s="122">
        <v>202</v>
      </c>
      <c r="JT108" s="122">
        <v>156</v>
      </c>
      <c r="JU108" s="122">
        <v>193</v>
      </c>
      <c r="JV108" s="122">
        <v>308</v>
      </c>
      <c r="JW108" s="122">
        <v>125</v>
      </c>
      <c r="JX108" s="122">
        <v>65</v>
      </c>
      <c r="JY108" s="122">
        <v>51</v>
      </c>
      <c r="JZ108" s="122">
        <v>11</v>
      </c>
      <c r="KA108" s="122">
        <v>46</v>
      </c>
      <c r="KB108" s="122">
        <v>20</v>
      </c>
      <c r="KC108" s="122">
        <v>30</v>
      </c>
      <c r="KD108" s="122">
        <v>18</v>
      </c>
      <c r="KE108" s="122">
        <v>88</v>
      </c>
      <c r="KF108" s="122">
        <v>21</v>
      </c>
      <c r="KG108" s="122">
        <v>26</v>
      </c>
      <c r="KH108" s="122">
        <v>7</v>
      </c>
      <c r="KI108" s="122">
        <v>17</v>
      </c>
      <c r="KJ108" s="122">
        <v>45</v>
      </c>
      <c r="KK108" s="122">
        <v>20</v>
      </c>
      <c r="KL108" s="122">
        <v>22</v>
      </c>
      <c r="KM108" s="122">
        <v>316</v>
      </c>
      <c r="KN108" s="122">
        <v>67</v>
      </c>
      <c r="KO108" s="122">
        <v>19</v>
      </c>
      <c r="KP108" s="122">
        <v>83</v>
      </c>
      <c r="KQ108" s="122">
        <v>63</v>
      </c>
      <c r="KR108" s="122">
        <v>144</v>
      </c>
      <c r="KS108" s="122">
        <v>93</v>
      </c>
      <c r="KT108" s="122">
        <v>30</v>
      </c>
      <c r="KU108" s="122">
        <v>150</v>
      </c>
      <c r="KV108" s="122">
        <v>178</v>
      </c>
      <c r="KW108" s="122">
        <v>98</v>
      </c>
      <c r="KX108" s="122">
        <v>126</v>
      </c>
      <c r="KY108" s="122">
        <v>206</v>
      </c>
      <c r="KZ108" s="122">
        <v>49</v>
      </c>
      <c r="LA108" s="122">
        <v>60</v>
      </c>
      <c r="LB108" s="122">
        <v>47</v>
      </c>
      <c r="LC108" s="122">
        <v>27</v>
      </c>
      <c r="LD108" s="122">
        <v>39</v>
      </c>
      <c r="LE108" s="122">
        <v>56</v>
      </c>
      <c r="LF108" s="122">
        <v>162</v>
      </c>
      <c r="LG108" s="122">
        <v>25</v>
      </c>
      <c r="LH108" s="122">
        <v>93</v>
      </c>
      <c r="LI108" s="122">
        <v>352</v>
      </c>
      <c r="LJ108" s="122">
        <v>7</v>
      </c>
      <c r="LK108" s="122">
        <v>6</v>
      </c>
      <c r="LL108" s="122">
        <v>28</v>
      </c>
      <c r="LM108" s="122">
        <v>123</v>
      </c>
      <c r="LN108" s="122">
        <v>56</v>
      </c>
      <c r="LO108" s="122">
        <v>45</v>
      </c>
      <c r="LP108" s="122">
        <v>101</v>
      </c>
      <c r="LQ108" s="122">
        <v>5</v>
      </c>
      <c r="LR108" s="122">
        <v>33</v>
      </c>
      <c r="LS108" s="122">
        <v>18</v>
      </c>
      <c r="LT108" s="122">
        <v>129</v>
      </c>
      <c r="LU108" s="122">
        <v>91</v>
      </c>
      <c r="LV108" s="122">
        <v>62</v>
      </c>
      <c r="LW108" s="122">
        <v>163</v>
      </c>
      <c r="LX108" s="122">
        <v>107</v>
      </c>
      <c r="LY108" s="122">
        <v>42</v>
      </c>
      <c r="LZ108" s="122">
        <v>120</v>
      </c>
      <c r="MA108" s="122">
        <v>502</v>
      </c>
      <c r="MB108" s="122">
        <v>498</v>
      </c>
      <c r="MC108" s="122">
        <v>28</v>
      </c>
      <c r="MD108" s="122">
        <v>96</v>
      </c>
      <c r="ME108" s="122">
        <v>137</v>
      </c>
      <c r="MF108" s="122">
        <v>273</v>
      </c>
      <c r="MG108" s="122">
        <v>112</v>
      </c>
      <c r="MH108" s="122">
        <v>184</v>
      </c>
      <c r="MI108" s="122">
        <v>90</v>
      </c>
      <c r="MJ108" s="122">
        <v>135</v>
      </c>
      <c r="MK108" s="122">
        <v>63</v>
      </c>
      <c r="ML108" s="122">
        <v>129</v>
      </c>
      <c r="MM108" s="122">
        <v>102</v>
      </c>
      <c r="MN108" s="122">
        <v>304</v>
      </c>
      <c r="MO108" s="122">
        <v>59</v>
      </c>
      <c r="MP108" s="122">
        <v>38</v>
      </c>
      <c r="MQ108" s="122">
        <v>67</v>
      </c>
      <c r="MR108" s="122">
        <v>152</v>
      </c>
      <c r="MS108" s="122">
        <v>55</v>
      </c>
      <c r="MT108" s="122">
        <v>25</v>
      </c>
      <c r="MU108" s="122">
        <v>22</v>
      </c>
      <c r="MV108" s="122">
        <v>47</v>
      </c>
      <c r="MW108" s="122">
        <v>83</v>
      </c>
      <c r="MX108" s="122">
        <v>412</v>
      </c>
      <c r="MY108" s="122">
        <v>11</v>
      </c>
      <c r="MZ108" s="122">
        <v>18</v>
      </c>
      <c r="NA108" s="122">
        <v>120</v>
      </c>
      <c r="NB108" s="122">
        <v>51</v>
      </c>
      <c r="NC108" s="122">
        <v>98</v>
      </c>
      <c r="ND108" s="122">
        <v>201</v>
      </c>
      <c r="NE108" s="122">
        <v>215</v>
      </c>
      <c r="NF108" s="122">
        <v>72</v>
      </c>
      <c r="NG108" s="122">
        <v>101</v>
      </c>
      <c r="NH108" s="122">
        <v>62</v>
      </c>
      <c r="NI108" s="122">
        <v>13</v>
      </c>
      <c r="NJ108" s="122">
        <v>33</v>
      </c>
      <c r="NK108" s="122">
        <v>74</v>
      </c>
      <c r="NL108" s="122">
        <v>85</v>
      </c>
      <c r="NM108" s="122">
        <v>66</v>
      </c>
      <c r="NN108" s="122">
        <v>59</v>
      </c>
      <c r="NO108" s="122">
        <v>26</v>
      </c>
      <c r="NP108" s="122">
        <v>53</v>
      </c>
      <c r="NQ108" s="122">
        <v>87</v>
      </c>
      <c r="NR108" s="122">
        <v>181</v>
      </c>
    </row>
    <row r="109" spans="1:382" ht="42" customHeight="1" x14ac:dyDescent="0.25">
      <c r="A109" s="285"/>
      <c r="B109" s="291"/>
      <c r="C109" s="41" t="s">
        <v>116</v>
      </c>
      <c r="D109" s="125">
        <v>725</v>
      </c>
      <c r="E109" s="125">
        <v>93</v>
      </c>
      <c r="F109" s="125">
        <v>61</v>
      </c>
      <c r="G109" s="125">
        <v>136</v>
      </c>
      <c r="H109" s="125">
        <v>37</v>
      </c>
      <c r="I109" s="125">
        <v>553</v>
      </c>
      <c r="J109" s="125">
        <v>194</v>
      </c>
      <c r="K109" s="125">
        <v>42</v>
      </c>
      <c r="L109" s="125">
        <v>37</v>
      </c>
      <c r="M109" s="125">
        <v>46</v>
      </c>
      <c r="N109" s="125">
        <v>1300</v>
      </c>
      <c r="O109" s="125">
        <v>1061</v>
      </c>
      <c r="P109" s="125">
        <v>580</v>
      </c>
      <c r="Q109" s="125">
        <v>1507</v>
      </c>
      <c r="R109" s="125">
        <v>550</v>
      </c>
      <c r="S109" s="125">
        <v>1192</v>
      </c>
      <c r="T109" s="125">
        <v>417</v>
      </c>
      <c r="U109" s="125">
        <v>905</v>
      </c>
      <c r="V109" s="125">
        <v>1202</v>
      </c>
      <c r="W109" s="125">
        <v>694</v>
      </c>
      <c r="X109" s="125">
        <v>1000</v>
      </c>
      <c r="Y109" s="125">
        <v>1331</v>
      </c>
      <c r="Z109" s="125">
        <v>129</v>
      </c>
      <c r="AA109" s="125">
        <v>703</v>
      </c>
      <c r="AB109" s="125">
        <v>953</v>
      </c>
      <c r="AC109" s="125">
        <v>169</v>
      </c>
      <c r="AD109" s="125">
        <v>244</v>
      </c>
      <c r="AE109" s="125">
        <v>1332</v>
      </c>
      <c r="AF109" s="125">
        <v>137</v>
      </c>
      <c r="AG109" s="125">
        <v>39</v>
      </c>
      <c r="AH109" s="125">
        <v>95</v>
      </c>
      <c r="AI109" s="125">
        <v>38</v>
      </c>
      <c r="AJ109" s="125">
        <v>84</v>
      </c>
      <c r="AK109" s="125">
        <v>60</v>
      </c>
      <c r="AL109" s="125">
        <v>320</v>
      </c>
      <c r="AM109" s="125">
        <v>96</v>
      </c>
      <c r="AN109" s="125">
        <v>72</v>
      </c>
      <c r="AO109" s="125">
        <v>677</v>
      </c>
      <c r="AP109" s="125">
        <v>125</v>
      </c>
      <c r="AQ109" s="125">
        <v>145</v>
      </c>
      <c r="AR109" s="125">
        <v>109</v>
      </c>
      <c r="AS109" s="125">
        <v>275</v>
      </c>
      <c r="AT109" s="125">
        <v>281</v>
      </c>
      <c r="AU109" s="125">
        <v>87</v>
      </c>
      <c r="AV109" s="125">
        <v>72</v>
      </c>
      <c r="AW109" s="125">
        <v>230</v>
      </c>
      <c r="AX109" s="125">
        <v>42</v>
      </c>
      <c r="AY109" s="125">
        <v>276</v>
      </c>
      <c r="AZ109" s="125">
        <v>243</v>
      </c>
      <c r="BA109" s="125">
        <v>240</v>
      </c>
      <c r="BB109" s="125">
        <v>427</v>
      </c>
      <c r="BC109" s="125">
        <v>82</v>
      </c>
      <c r="BD109" s="125">
        <v>141</v>
      </c>
      <c r="BE109" s="125">
        <v>48</v>
      </c>
      <c r="BF109" s="125">
        <v>223</v>
      </c>
      <c r="BG109" s="125">
        <v>185</v>
      </c>
      <c r="BH109" s="125">
        <v>98</v>
      </c>
      <c r="BI109" s="125">
        <v>222</v>
      </c>
      <c r="BJ109" s="125">
        <v>295</v>
      </c>
      <c r="BK109" s="125">
        <v>221</v>
      </c>
      <c r="BL109" s="125">
        <v>241</v>
      </c>
      <c r="BM109" s="125">
        <v>101</v>
      </c>
      <c r="BN109" s="125">
        <v>220</v>
      </c>
      <c r="BO109" s="125">
        <v>95</v>
      </c>
      <c r="BP109" s="125">
        <v>202</v>
      </c>
      <c r="BQ109" s="125">
        <v>320</v>
      </c>
      <c r="BR109" s="125">
        <v>163</v>
      </c>
      <c r="BS109" s="125">
        <v>108</v>
      </c>
      <c r="BT109" s="125">
        <v>157</v>
      </c>
      <c r="BU109" s="125">
        <v>117</v>
      </c>
      <c r="BV109" s="125">
        <v>237</v>
      </c>
      <c r="BW109" s="125">
        <v>334</v>
      </c>
      <c r="BX109" s="125">
        <v>799</v>
      </c>
      <c r="BY109" s="125">
        <v>516</v>
      </c>
      <c r="BZ109" s="125">
        <v>567</v>
      </c>
      <c r="CA109" s="125">
        <v>529</v>
      </c>
      <c r="CB109" s="125">
        <v>40</v>
      </c>
      <c r="CC109" s="125">
        <v>81</v>
      </c>
      <c r="CD109" s="125">
        <v>230</v>
      </c>
      <c r="CE109" s="125">
        <v>162</v>
      </c>
      <c r="CF109" s="125">
        <v>72</v>
      </c>
      <c r="CG109" s="125">
        <v>143</v>
      </c>
      <c r="CH109" s="125">
        <v>214</v>
      </c>
      <c r="CI109" s="125">
        <v>276</v>
      </c>
      <c r="CJ109" s="125">
        <v>265</v>
      </c>
      <c r="CK109" s="125">
        <v>204</v>
      </c>
      <c r="CL109" s="125">
        <v>99</v>
      </c>
      <c r="CM109" s="125">
        <v>70</v>
      </c>
      <c r="CN109" s="125">
        <v>227</v>
      </c>
      <c r="CO109" s="125">
        <v>400</v>
      </c>
      <c r="CP109" s="125">
        <v>190</v>
      </c>
      <c r="CQ109" s="125">
        <v>225</v>
      </c>
      <c r="CR109" s="125">
        <v>78</v>
      </c>
      <c r="CS109" s="125">
        <v>47</v>
      </c>
      <c r="CT109" s="125">
        <v>34</v>
      </c>
      <c r="CU109" s="125">
        <v>32</v>
      </c>
      <c r="CV109" s="125">
        <v>32</v>
      </c>
      <c r="CW109" s="125">
        <v>39</v>
      </c>
      <c r="CX109" s="125">
        <v>43</v>
      </c>
      <c r="CY109" s="125">
        <v>53</v>
      </c>
      <c r="CZ109" s="125">
        <v>44</v>
      </c>
      <c r="DA109" s="125">
        <v>73</v>
      </c>
      <c r="DB109" s="125">
        <v>17</v>
      </c>
      <c r="DC109" s="125">
        <v>15</v>
      </c>
      <c r="DD109" s="125">
        <v>29</v>
      </c>
      <c r="DE109" s="125">
        <v>113</v>
      </c>
      <c r="DF109" s="125">
        <v>213</v>
      </c>
      <c r="DG109" s="125">
        <v>89</v>
      </c>
      <c r="DH109" s="125">
        <v>118</v>
      </c>
      <c r="DI109" s="125">
        <v>246</v>
      </c>
      <c r="DJ109" s="125">
        <v>42</v>
      </c>
      <c r="DK109" s="125">
        <v>142</v>
      </c>
      <c r="DL109" s="125">
        <v>314</v>
      </c>
      <c r="DM109" s="125">
        <v>66</v>
      </c>
      <c r="DN109" s="125">
        <v>94</v>
      </c>
      <c r="DO109" s="125">
        <v>59</v>
      </c>
      <c r="DP109" s="125">
        <v>37</v>
      </c>
      <c r="DQ109" s="125">
        <v>35</v>
      </c>
      <c r="DR109" s="125">
        <v>339</v>
      </c>
      <c r="DS109" s="125">
        <v>110</v>
      </c>
      <c r="DT109" s="125">
        <v>18</v>
      </c>
      <c r="DU109" s="125">
        <v>12</v>
      </c>
      <c r="DV109" s="125">
        <v>21</v>
      </c>
      <c r="DW109" s="125">
        <v>49</v>
      </c>
      <c r="DX109" s="125">
        <v>40</v>
      </c>
      <c r="DY109" s="125">
        <v>56</v>
      </c>
      <c r="DZ109" s="125">
        <v>54</v>
      </c>
      <c r="EA109" s="125">
        <v>93</v>
      </c>
      <c r="EB109" s="125">
        <v>43</v>
      </c>
      <c r="EC109" s="125">
        <v>58</v>
      </c>
      <c r="ED109" s="125">
        <v>23</v>
      </c>
      <c r="EE109" s="125">
        <v>83</v>
      </c>
      <c r="EF109" s="125">
        <v>135</v>
      </c>
      <c r="EG109" s="125">
        <v>217</v>
      </c>
      <c r="EH109" s="125">
        <v>130</v>
      </c>
      <c r="EI109" s="125">
        <v>174</v>
      </c>
      <c r="EJ109" s="125">
        <v>199</v>
      </c>
      <c r="EK109" s="125">
        <v>525</v>
      </c>
      <c r="EL109" s="125">
        <v>450</v>
      </c>
      <c r="EM109" s="125">
        <v>328</v>
      </c>
      <c r="EN109" s="125">
        <v>185</v>
      </c>
      <c r="EO109" s="125">
        <v>54</v>
      </c>
      <c r="EP109" s="125">
        <v>28</v>
      </c>
      <c r="EQ109" s="125">
        <v>41</v>
      </c>
      <c r="ER109" s="125">
        <v>164</v>
      </c>
      <c r="ES109" s="125">
        <v>34</v>
      </c>
      <c r="ET109" s="125">
        <v>95</v>
      </c>
      <c r="EU109" s="125">
        <v>86</v>
      </c>
      <c r="EV109" s="125">
        <v>298</v>
      </c>
      <c r="EW109" s="125">
        <v>159</v>
      </c>
      <c r="EX109" s="125">
        <v>232</v>
      </c>
      <c r="EY109" s="125">
        <v>78</v>
      </c>
      <c r="EZ109" s="125">
        <v>23</v>
      </c>
      <c r="FA109" s="125">
        <v>63</v>
      </c>
      <c r="FB109" s="125">
        <v>161</v>
      </c>
      <c r="FC109" s="125">
        <v>71</v>
      </c>
      <c r="FD109" s="125">
        <v>123</v>
      </c>
      <c r="FE109" s="125">
        <v>184</v>
      </c>
      <c r="FF109" s="125">
        <v>36</v>
      </c>
      <c r="FG109" s="125">
        <v>332</v>
      </c>
      <c r="FH109" s="125">
        <v>388</v>
      </c>
      <c r="FI109" s="125">
        <v>267</v>
      </c>
      <c r="FJ109" s="125">
        <v>10</v>
      </c>
      <c r="FK109" s="125">
        <v>109</v>
      </c>
      <c r="FL109" s="125">
        <v>75</v>
      </c>
      <c r="FM109" s="125">
        <v>19</v>
      </c>
      <c r="FN109" s="125">
        <v>126</v>
      </c>
      <c r="FO109" s="125">
        <v>59</v>
      </c>
      <c r="FP109" s="125">
        <v>132</v>
      </c>
      <c r="FQ109" s="125">
        <v>44</v>
      </c>
      <c r="FR109" s="125">
        <v>81</v>
      </c>
      <c r="FS109" s="125">
        <v>23</v>
      </c>
      <c r="FT109" s="125">
        <v>95</v>
      </c>
      <c r="FU109" s="125">
        <v>160</v>
      </c>
      <c r="FV109" s="125">
        <v>1</v>
      </c>
      <c r="FW109" s="125">
        <v>21</v>
      </c>
      <c r="FX109" s="125">
        <v>30</v>
      </c>
      <c r="FY109" s="125">
        <v>22</v>
      </c>
      <c r="FZ109" s="125">
        <v>46</v>
      </c>
      <c r="GA109" s="125">
        <v>107</v>
      </c>
      <c r="GB109" s="125">
        <v>114</v>
      </c>
      <c r="GC109" s="125">
        <v>7</v>
      </c>
      <c r="GD109" s="125">
        <v>21</v>
      </c>
      <c r="GE109" s="125">
        <v>12</v>
      </c>
      <c r="GF109" s="125">
        <v>12</v>
      </c>
      <c r="GG109" s="125">
        <v>46</v>
      </c>
      <c r="GH109" s="125">
        <v>54</v>
      </c>
      <c r="GI109" s="125">
        <v>16</v>
      </c>
      <c r="GJ109" s="125">
        <v>73</v>
      </c>
      <c r="GK109" s="125">
        <v>24</v>
      </c>
      <c r="GL109" s="125">
        <v>23</v>
      </c>
      <c r="GM109" s="125">
        <v>24</v>
      </c>
      <c r="GN109" s="125">
        <v>556</v>
      </c>
      <c r="GO109" s="125">
        <v>193</v>
      </c>
      <c r="GP109" s="125">
        <v>48</v>
      </c>
      <c r="GQ109" s="125">
        <v>107</v>
      </c>
      <c r="GR109" s="125">
        <v>73</v>
      </c>
      <c r="GS109" s="125">
        <v>180</v>
      </c>
      <c r="GT109" s="125">
        <v>167</v>
      </c>
      <c r="GU109" s="125">
        <v>133</v>
      </c>
      <c r="GV109" s="125">
        <v>85</v>
      </c>
      <c r="GW109" s="125">
        <v>871</v>
      </c>
      <c r="GX109" s="125">
        <v>650</v>
      </c>
      <c r="GY109" s="125">
        <v>125</v>
      </c>
      <c r="GZ109" s="125">
        <v>163</v>
      </c>
      <c r="HA109" s="125">
        <v>53</v>
      </c>
      <c r="HB109" s="125">
        <v>114</v>
      </c>
      <c r="HC109" s="125">
        <v>92</v>
      </c>
      <c r="HD109" s="125">
        <v>236</v>
      </c>
      <c r="HE109" s="125">
        <v>149</v>
      </c>
      <c r="HF109" s="125">
        <v>92</v>
      </c>
      <c r="HG109" s="125">
        <v>167</v>
      </c>
      <c r="HH109" s="125">
        <v>406</v>
      </c>
      <c r="HI109" s="125">
        <v>158</v>
      </c>
      <c r="HJ109" s="125">
        <v>366</v>
      </c>
      <c r="HK109" s="125">
        <v>238</v>
      </c>
      <c r="HL109" s="125">
        <v>14</v>
      </c>
      <c r="HM109" s="125">
        <v>35</v>
      </c>
      <c r="HN109" s="125">
        <v>70</v>
      </c>
      <c r="HO109" s="125">
        <v>38</v>
      </c>
      <c r="HP109" s="125">
        <v>41</v>
      </c>
      <c r="HQ109" s="125">
        <v>89</v>
      </c>
      <c r="HR109" s="125">
        <v>365</v>
      </c>
      <c r="HS109" s="125">
        <v>73</v>
      </c>
      <c r="HT109" s="125">
        <v>60</v>
      </c>
      <c r="HU109" s="125">
        <v>54</v>
      </c>
      <c r="HV109" s="125">
        <v>51</v>
      </c>
      <c r="HW109" s="125">
        <v>84</v>
      </c>
      <c r="HX109" s="125">
        <v>334</v>
      </c>
      <c r="HY109" s="125">
        <v>99</v>
      </c>
      <c r="HZ109" s="125">
        <v>77</v>
      </c>
      <c r="IA109" s="125">
        <v>27</v>
      </c>
      <c r="IB109" s="125">
        <v>139</v>
      </c>
      <c r="IC109" s="125">
        <v>107</v>
      </c>
      <c r="ID109" s="125">
        <v>114</v>
      </c>
      <c r="IE109" s="125">
        <v>79</v>
      </c>
      <c r="IF109" s="125">
        <v>48</v>
      </c>
      <c r="IG109" s="125">
        <v>338</v>
      </c>
      <c r="IH109" s="125">
        <v>360</v>
      </c>
      <c r="II109" s="125">
        <v>114</v>
      </c>
      <c r="IJ109" s="125">
        <v>39</v>
      </c>
      <c r="IK109" s="125">
        <v>76</v>
      </c>
      <c r="IL109" s="125">
        <v>104</v>
      </c>
      <c r="IM109" s="125">
        <v>53</v>
      </c>
      <c r="IN109" s="125">
        <v>73</v>
      </c>
      <c r="IO109" s="125">
        <v>54</v>
      </c>
      <c r="IP109" s="125">
        <v>77</v>
      </c>
      <c r="IQ109" s="125">
        <v>83</v>
      </c>
      <c r="IR109" s="125">
        <v>88</v>
      </c>
      <c r="IS109" s="125">
        <v>62</v>
      </c>
      <c r="IT109" s="125">
        <v>38</v>
      </c>
      <c r="IU109" s="125">
        <v>37</v>
      </c>
      <c r="IV109" s="125">
        <v>19</v>
      </c>
      <c r="IW109" s="125">
        <v>81</v>
      </c>
      <c r="IX109" s="125">
        <v>37</v>
      </c>
      <c r="IY109" s="125">
        <v>17</v>
      </c>
      <c r="IZ109" s="125">
        <v>62</v>
      </c>
      <c r="JA109" s="125">
        <v>11</v>
      </c>
      <c r="JB109" s="125">
        <v>340</v>
      </c>
      <c r="JC109" s="125">
        <v>148</v>
      </c>
      <c r="JD109" s="125">
        <v>81</v>
      </c>
      <c r="JE109" s="125">
        <v>82</v>
      </c>
      <c r="JF109" s="125">
        <v>75</v>
      </c>
      <c r="JG109" s="125">
        <v>109</v>
      </c>
      <c r="JH109" s="125">
        <v>208</v>
      </c>
      <c r="JI109" s="125">
        <v>222</v>
      </c>
      <c r="JJ109" s="125">
        <v>28</v>
      </c>
      <c r="JK109" s="125">
        <v>94</v>
      </c>
      <c r="JL109" s="125">
        <v>65</v>
      </c>
      <c r="JM109" s="125">
        <v>48</v>
      </c>
      <c r="JN109" s="125">
        <v>68</v>
      </c>
      <c r="JO109" s="125">
        <v>53</v>
      </c>
      <c r="JP109" s="125">
        <v>185</v>
      </c>
      <c r="JQ109" s="125">
        <v>141</v>
      </c>
      <c r="JR109" s="125">
        <v>83</v>
      </c>
      <c r="JS109" s="125">
        <v>242</v>
      </c>
      <c r="JT109" s="125">
        <v>172</v>
      </c>
      <c r="JU109" s="125">
        <v>314</v>
      </c>
      <c r="JV109" s="125">
        <v>470</v>
      </c>
      <c r="JW109" s="125">
        <v>153</v>
      </c>
      <c r="JX109" s="125">
        <v>87</v>
      </c>
      <c r="JY109" s="125">
        <v>51</v>
      </c>
      <c r="JZ109" s="125">
        <v>16</v>
      </c>
      <c r="KA109" s="125">
        <v>52</v>
      </c>
      <c r="KB109" s="125">
        <v>22</v>
      </c>
      <c r="KC109" s="125">
        <v>30</v>
      </c>
      <c r="KD109" s="125">
        <v>27</v>
      </c>
      <c r="KE109" s="125">
        <v>107</v>
      </c>
      <c r="KF109" s="125">
        <v>22</v>
      </c>
      <c r="KG109" s="125">
        <v>26</v>
      </c>
      <c r="KH109" s="125">
        <v>8</v>
      </c>
      <c r="KI109" s="125">
        <v>17</v>
      </c>
      <c r="KJ109" s="125">
        <v>45</v>
      </c>
      <c r="KK109" s="125">
        <v>24</v>
      </c>
      <c r="KL109" s="125">
        <v>22</v>
      </c>
      <c r="KM109" s="125">
        <v>317</v>
      </c>
      <c r="KN109" s="125">
        <v>72</v>
      </c>
      <c r="KO109" s="125">
        <v>37</v>
      </c>
      <c r="KP109" s="125">
        <v>86</v>
      </c>
      <c r="KQ109" s="125">
        <v>92</v>
      </c>
      <c r="KR109" s="125">
        <v>156</v>
      </c>
      <c r="KS109" s="125">
        <v>115</v>
      </c>
      <c r="KT109" s="125">
        <v>41</v>
      </c>
      <c r="KU109" s="125">
        <v>162</v>
      </c>
      <c r="KV109" s="125">
        <v>201</v>
      </c>
      <c r="KW109" s="125">
        <v>137</v>
      </c>
      <c r="KX109" s="125">
        <v>132</v>
      </c>
      <c r="KY109" s="125">
        <v>242</v>
      </c>
      <c r="KZ109" s="125">
        <v>53</v>
      </c>
      <c r="LA109" s="125">
        <v>60</v>
      </c>
      <c r="LB109" s="125">
        <v>48</v>
      </c>
      <c r="LC109" s="125">
        <v>29</v>
      </c>
      <c r="LD109" s="125">
        <v>40</v>
      </c>
      <c r="LE109" s="125">
        <v>57</v>
      </c>
      <c r="LF109" s="125">
        <v>166</v>
      </c>
      <c r="LG109" s="125">
        <v>27</v>
      </c>
      <c r="LH109" s="125">
        <v>122</v>
      </c>
      <c r="LI109" s="125">
        <v>513</v>
      </c>
      <c r="LJ109" s="125">
        <v>7</v>
      </c>
      <c r="LK109" s="125">
        <v>6</v>
      </c>
      <c r="LL109" s="125">
        <v>29</v>
      </c>
      <c r="LM109" s="125">
        <v>131</v>
      </c>
      <c r="LN109" s="125">
        <v>63</v>
      </c>
      <c r="LO109" s="125">
        <v>45</v>
      </c>
      <c r="LP109" s="125">
        <v>103</v>
      </c>
      <c r="LQ109" s="125">
        <v>5</v>
      </c>
      <c r="LR109" s="125">
        <v>40</v>
      </c>
      <c r="LS109" s="125">
        <v>23</v>
      </c>
      <c r="LT109" s="125">
        <v>135</v>
      </c>
      <c r="LU109" s="125">
        <v>99</v>
      </c>
      <c r="LV109" s="125">
        <v>65</v>
      </c>
      <c r="LW109" s="125">
        <v>192</v>
      </c>
      <c r="LX109" s="125">
        <v>123</v>
      </c>
      <c r="LY109" s="125">
        <v>59</v>
      </c>
      <c r="LZ109" s="125">
        <v>130</v>
      </c>
      <c r="MA109" s="125">
        <v>625</v>
      </c>
      <c r="MB109" s="125">
        <v>613</v>
      </c>
      <c r="MC109" s="125">
        <v>34</v>
      </c>
      <c r="MD109" s="125">
        <v>105</v>
      </c>
      <c r="ME109" s="125">
        <v>161</v>
      </c>
      <c r="MF109" s="125">
        <v>286</v>
      </c>
      <c r="MG109" s="125">
        <v>112</v>
      </c>
      <c r="MH109" s="125">
        <v>194</v>
      </c>
      <c r="MI109" s="125">
        <v>95</v>
      </c>
      <c r="MJ109" s="125">
        <v>136</v>
      </c>
      <c r="MK109" s="125">
        <v>65</v>
      </c>
      <c r="ML109" s="125">
        <v>130</v>
      </c>
      <c r="MM109" s="125">
        <v>126</v>
      </c>
      <c r="MN109" s="125">
        <v>406</v>
      </c>
      <c r="MO109" s="125">
        <v>75</v>
      </c>
      <c r="MP109" s="125">
        <v>39</v>
      </c>
      <c r="MQ109" s="125">
        <v>74</v>
      </c>
      <c r="MR109" s="125">
        <v>156</v>
      </c>
      <c r="MS109" s="125">
        <v>74</v>
      </c>
      <c r="MT109" s="125">
        <v>28</v>
      </c>
      <c r="MU109" s="125">
        <v>26</v>
      </c>
      <c r="MV109" s="125">
        <v>57</v>
      </c>
      <c r="MW109" s="125">
        <v>103</v>
      </c>
      <c r="MX109" s="125">
        <v>513</v>
      </c>
      <c r="MY109" s="125">
        <v>12</v>
      </c>
      <c r="MZ109" s="125">
        <v>23</v>
      </c>
      <c r="NA109" s="125">
        <v>125</v>
      </c>
      <c r="NB109" s="125">
        <v>51</v>
      </c>
      <c r="NC109" s="125">
        <v>103</v>
      </c>
      <c r="ND109" s="125">
        <v>203</v>
      </c>
      <c r="NE109" s="125">
        <v>290</v>
      </c>
      <c r="NF109" s="125">
        <v>78</v>
      </c>
      <c r="NG109" s="125">
        <v>115</v>
      </c>
      <c r="NH109" s="125">
        <v>66</v>
      </c>
      <c r="NI109" s="125">
        <v>16</v>
      </c>
      <c r="NJ109" s="125">
        <v>34</v>
      </c>
      <c r="NK109" s="125">
        <v>81</v>
      </c>
      <c r="NL109" s="125">
        <v>87</v>
      </c>
      <c r="NM109" s="125">
        <v>68</v>
      </c>
      <c r="NN109" s="125">
        <v>60</v>
      </c>
      <c r="NO109" s="125">
        <v>26</v>
      </c>
      <c r="NP109" s="125">
        <v>53</v>
      </c>
      <c r="NQ109" s="125">
        <v>94</v>
      </c>
      <c r="NR109" s="125">
        <v>184</v>
      </c>
    </row>
    <row r="110" spans="1:382" s="35" customFormat="1" ht="31.5" hidden="1" customHeight="1" x14ac:dyDescent="0.25">
      <c r="A110" s="285"/>
      <c r="B110" s="290" t="s">
        <v>179</v>
      </c>
      <c r="C110" s="290"/>
      <c r="D110" s="34">
        <v>97.2</v>
      </c>
      <c r="E110" s="34">
        <v>98.2</v>
      </c>
      <c r="F110" s="34">
        <v>99.2</v>
      </c>
      <c r="G110" s="34">
        <v>100.2</v>
      </c>
      <c r="H110" s="34">
        <v>101.2</v>
      </c>
      <c r="I110" s="34">
        <v>102.2</v>
      </c>
      <c r="J110" s="34">
        <v>103.2</v>
      </c>
      <c r="K110" s="34">
        <v>104.2</v>
      </c>
      <c r="L110" s="34">
        <v>105.2</v>
      </c>
      <c r="M110" s="34">
        <v>106.2</v>
      </c>
      <c r="N110" s="34">
        <v>107.2</v>
      </c>
      <c r="O110" s="34">
        <v>108.2</v>
      </c>
      <c r="P110" s="34">
        <v>109.2</v>
      </c>
      <c r="Q110" s="34">
        <v>110.2</v>
      </c>
      <c r="R110" s="34">
        <v>111.2</v>
      </c>
      <c r="S110" s="34">
        <v>112.2</v>
      </c>
      <c r="T110" s="34">
        <v>113.2</v>
      </c>
      <c r="U110" s="34">
        <v>114.2</v>
      </c>
      <c r="V110" s="34">
        <v>115.2</v>
      </c>
      <c r="W110" s="34">
        <v>116.2</v>
      </c>
      <c r="X110" s="34">
        <v>117.2</v>
      </c>
      <c r="Y110" s="34">
        <v>118.2</v>
      </c>
      <c r="Z110" s="34">
        <v>119.2</v>
      </c>
      <c r="AA110" s="34">
        <v>120.2</v>
      </c>
      <c r="AB110" s="34">
        <v>121.2</v>
      </c>
      <c r="AC110" s="34">
        <v>122.2</v>
      </c>
      <c r="AD110" s="34">
        <v>123.2</v>
      </c>
      <c r="AE110" s="34">
        <v>124.2</v>
      </c>
      <c r="AF110" s="34">
        <v>125.2</v>
      </c>
      <c r="AG110" s="34">
        <v>126.2</v>
      </c>
      <c r="AH110" s="34">
        <v>127.2</v>
      </c>
      <c r="AI110" s="34">
        <v>128.19999999999999</v>
      </c>
      <c r="AJ110" s="34">
        <v>129.19999999999999</v>
      </c>
      <c r="AK110" s="34">
        <v>130.19999999999999</v>
      </c>
      <c r="AL110" s="34">
        <v>131.19999999999999</v>
      </c>
      <c r="AM110" s="34">
        <v>132.19999999999999</v>
      </c>
      <c r="AN110" s="34">
        <v>133.19999999999999</v>
      </c>
      <c r="AO110" s="34">
        <v>134.19999999999999</v>
      </c>
      <c r="AP110" s="34">
        <v>135.19999999999999</v>
      </c>
      <c r="AQ110" s="34">
        <v>136.19999999999999</v>
      </c>
      <c r="AR110" s="34">
        <v>137.19999999999999</v>
      </c>
      <c r="AS110" s="34">
        <v>138.19999999999999</v>
      </c>
      <c r="AT110" s="34">
        <v>139.19999999999999</v>
      </c>
      <c r="AU110" s="34">
        <v>140.19999999999999</v>
      </c>
      <c r="AV110" s="34">
        <v>141.19999999999999</v>
      </c>
      <c r="AW110" s="34">
        <v>142.19999999999999</v>
      </c>
      <c r="AX110" s="34">
        <v>143.19999999999999</v>
      </c>
      <c r="AY110" s="34">
        <v>144.19999999999999</v>
      </c>
      <c r="AZ110" s="34">
        <v>145.19999999999999</v>
      </c>
      <c r="BA110" s="34">
        <v>146.19999999999999</v>
      </c>
      <c r="BB110" s="34">
        <v>147.19999999999999</v>
      </c>
      <c r="BC110" s="34">
        <v>148.19999999999999</v>
      </c>
      <c r="BD110" s="34">
        <v>149.19999999999999</v>
      </c>
      <c r="BE110" s="34">
        <v>150.19999999999999</v>
      </c>
      <c r="BF110" s="34">
        <v>151.19999999999999</v>
      </c>
      <c r="BG110" s="34">
        <v>152.19999999999999</v>
      </c>
      <c r="BH110" s="34">
        <v>153.19999999999999</v>
      </c>
      <c r="BI110" s="34">
        <v>154.19999999999999</v>
      </c>
      <c r="BJ110" s="34">
        <v>155.19999999999999</v>
      </c>
      <c r="BK110" s="34">
        <v>156.19999999999999</v>
      </c>
      <c r="BL110" s="34">
        <v>157.19999999999999</v>
      </c>
      <c r="BM110" s="34">
        <v>158.19999999999999</v>
      </c>
      <c r="BN110" s="34">
        <v>159.19999999999999</v>
      </c>
      <c r="BO110" s="34">
        <v>160.19999999999999</v>
      </c>
      <c r="BP110" s="34">
        <v>161.19999999999999</v>
      </c>
      <c r="BQ110" s="34">
        <v>162.19999999999999</v>
      </c>
      <c r="BR110" s="34">
        <v>163.19999999999999</v>
      </c>
      <c r="BS110" s="34">
        <v>164.2</v>
      </c>
      <c r="BT110" s="34">
        <v>165.2</v>
      </c>
      <c r="BU110" s="34">
        <v>166.2</v>
      </c>
      <c r="BV110" s="34">
        <v>167.2</v>
      </c>
      <c r="BW110" s="34">
        <v>168.2</v>
      </c>
      <c r="BX110" s="34">
        <v>169.2</v>
      </c>
      <c r="BY110" s="34">
        <v>170.2</v>
      </c>
      <c r="BZ110" s="34">
        <v>171.2</v>
      </c>
      <c r="CA110" s="34">
        <v>172.2</v>
      </c>
      <c r="CB110" s="34">
        <v>173.2</v>
      </c>
      <c r="CC110" s="34">
        <v>174.2</v>
      </c>
      <c r="CD110" s="34">
        <v>175.2</v>
      </c>
      <c r="CE110" s="34">
        <v>176.2</v>
      </c>
      <c r="CF110" s="34">
        <v>177.2</v>
      </c>
      <c r="CG110" s="34">
        <v>178.2</v>
      </c>
      <c r="CH110" s="34">
        <v>179.2</v>
      </c>
      <c r="CI110" s="34">
        <v>180.2</v>
      </c>
      <c r="CJ110" s="34">
        <v>181.2</v>
      </c>
      <c r="CK110" s="34">
        <v>182.2</v>
      </c>
      <c r="CL110" s="34">
        <v>183.2</v>
      </c>
      <c r="CM110" s="34">
        <v>184.2</v>
      </c>
      <c r="CN110" s="34">
        <v>185.2</v>
      </c>
      <c r="CO110" s="34">
        <v>186.2</v>
      </c>
      <c r="CP110" s="34">
        <v>187.2</v>
      </c>
      <c r="CQ110" s="34">
        <v>188.2</v>
      </c>
      <c r="CR110" s="34">
        <v>189.2</v>
      </c>
      <c r="CS110" s="34">
        <v>190.2</v>
      </c>
      <c r="CT110" s="34">
        <v>191.2</v>
      </c>
      <c r="CU110" s="34">
        <v>192.2</v>
      </c>
      <c r="CV110" s="34">
        <v>193.2</v>
      </c>
      <c r="CW110" s="34">
        <v>194.2</v>
      </c>
      <c r="CX110" s="34">
        <v>195.2</v>
      </c>
      <c r="CY110" s="34">
        <v>196.2</v>
      </c>
      <c r="CZ110" s="34">
        <v>197.2</v>
      </c>
      <c r="DA110" s="34">
        <v>198.2</v>
      </c>
      <c r="DB110" s="34">
        <v>199.2</v>
      </c>
      <c r="DC110" s="34">
        <v>200.2</v>
      </c>
      <c r="DD110" s="34">
        <v>201.2</v>
      </c>
      <c r="DE110" s="34">
        <v>202.2</v>
      </c>
      <c r="DF110" s="34">
        <v>203.2</v>
      </c>
      <c r="DG110" s="34">
        <v>204.2</v>
      </c>
      <c r="DH110" s="34">
        <v>205.2</v>
      </c>
      <c r="DI110" s="34">
        <v>206.2</v>
      </c>
      <c r="DJ110" s="34">
        <v>207.2</v>
      </c>
      <c r="DK110" s="34">
        <v>208.2</v>
      </c>
      <c r="DL110" s="34">
        <v>209.2</v>
      </c>
      <c r="DM110" s="34">
        <v>210.2</v>
      </c>
      <c r="DN110" s="34">
        <v>211.2</v>
      </c>
      <c r="DO110" s="34">
        <v>212.2</v>
      </c>
      <c r="DP110" s="34">
        <v>213.2</v>
      </c>
      <c r="DQ110" s="34">
        <v>214.2</v>
      </c>
      <c r="DR110" s="34">
        <v>215.2</v>
      </c>
      <c r="DS110" s="34">
        <v>216.2</v>
      </c>
      <c r="DT110" s="34">
        <v>217.2</v>
      </c>
      <c r="DU110" s="34">
        <v>218.2</v>
      </c>
      <c r="DV110" s="34">
        <v>219.2</v>
      </c>
      <c r="DW110" s="34">
        <v>220.2</v>
      </c>
      <c r="DX110" s="34">
        <v>221.2</v>
      </c>
      <c r="DY110" s="34">
        <v>222.2</v>
      </c>
      <c r="DZ110" s="34">
        <v>223.2</v>
      </c>
      <c r="EA110" s="34">
        <v>224.2</v>
      </c>
      <c r="EB110" s="34">
        <v>225.2</v>
      </c>
      <c r="EC110" s="34">
        <v>226.2</v>
      </c>
      <c r="ED110" s="34">
        <v>227.2</v>
      </c>
      <c r="EE110" s="34">
        <v>228.2</v>
      </c>
      <c r="EF110" s="34">
        <v>229.2</v>
      </c>
      <c r="EG110" s="34">
        <v>230.2</v>
      </c>
      <c r="EH110" s="34">
        <v>231.2</v>
      </c>
      <c r="EI110" s="34">
        <v>232.2</v>
      </c>
      <c r="EJ110" s="34">
        <v>233.2</v>
      </c>
      <c r="EK110" s="34">
        <v>234.2</v>
      </c>
      <c r="EL110" s="34">
        <v>235.2</v>
      </c>
      <c r="EM110" s="34">
        <v>236.2</v>
      </c>
      <c r="EN110" s="34">
        <v>237.2</v>
      </c>
      <c r="EO110" s="34">
        <v>238.2</v>
      </c>
      <c r="EP110" s="34">
        <v>239.2</v>
      </c>
      <c r="EQ110" s="34">
        <v>240.2</v>
      </c>
      <c r="ER110" s="34">
        <v>241.2</v>
      </c>
      <c r="ES110" s="34">
        <v>242.2</v>
      </c>
      <c r="ET110" s="34">
        <v>243.2</v>
      </c>
      <c r="EU110" s="34">
        <v>244.2</v>
      </c>
      <c r="EV110" s="34">
        <v>245.2</v>
      </c>
      <c r="EW110" s="34">
        <v>246.2</v>
      </c>
      <c r="EX110" s="34">
        <v>247.2</v>
      </c>
      <c r="EY110" s="34">
        <v>248.2</v>
      </c>
      <c r="EZ110" s="34">
        <v>249.2</v>
      </c>
      <c r="FA110" s="34">
        <v>250.2</v>
      </c>
      <c r="FB110" s="34">
        <v>251.2</v>
      </c>
      <c r="FC110" s="34">
        <v>252.2</v>
      </c>
      <c r="FD110" s="34">
        <v>253.2</v>
      </c>
      <c r="FE110" s="34">
        <v>254.2</v>
      </c>
      <c r="FF110" s="34">
        <v>255.2</v>
      </c>
      <c r="FG110" s="34">
        <v>256.2</v>
      </c>
      <c r="FH110" s="34">
        <v>257.2</v>
      </c>
      <c r="FI110" s="34">
        <v>258.2</v>
      </c>
      <c r="FJ110" s="34">
        <v>259.2</v>
      </c>
      <c r="FK110" s="34">
        <v>260.2</v>
      </c>
      <c r="FL110" s="34">
        <v>261.2</v>
      </c>
      <c r="FM110" s="34">
        <v>262.2</v>
      </c>
      <c r="FN110" s="34">
        <v>263.2</v>
      </c>
      <c r="FO110" s="34">
        <v>264.2</v>
      </c>
      <c r="FP110" s="34">
        <v>265.2</v>
      </c>
      <c r="FQ110" s="34">
        <v>266.2</v>
      </c>
      <c r="FR110" s="34">
        <v>267.2</v>
      </c>
      <c r="FS110" s="34">
        <v>268.2</v>
      </c>
      <c r="FT110" s="34">
        <v>269.2</v>
      </c>
      <c r="FU110" s="34">
        <v>270.2</v>
      </c>
      <c r="FV110" s="34">
        <v>271.2</v>
      </c>
      <c r="FW110" s="34">
        <v>272.2</v>
      </c>
      <c r="FX110" s="34">
        <v>273.2</v>
      </c>
      <c r="FY110" s="34">
        <v>274.2</v>
      </c>
      <c r="FZ110" s="34">
        <v>275.2</v>
      </c>
      <c r="GA110" s="34">
        <v>276.2</v>
      </c>
      <c r="GB110" s="34">
        <v>277.2</v>
      </c>
      <c r="GC110" s="34">
        <v>278.2</v>
      </c>
      <c r="GD110" s="34">
        <v>279.2</v>
      </c>
      <c r="GE110" s="34">
        <v>280.2</v>
      </c>
      <c r="GF110" s="34">
        <v>281.2</v>
      </c>
      <c r="GG110" s="34">
        <v>282.2</v>
      </c>
      <c r="GH110" s="34">
        <v>283.2</v>
      </c>
      <c r="GI110" s="34">
        <v>284.2</v>
      </c>
      <c r="GJ110" s="34">
        <v>285.2</v>
      </c>
      <c r="GK110" s="34">
        <v>286.2</v>
      </c>
      <c r="GL110" s="34">
        <v>287.2</v>
      </c>
      <c r="GM110" s="34">
        <v>288.2</v>
      </c>
      <c r="GN110" s="34">
        <v>289.2</v>
      </c>
      <c r="GO110" s="34">
        <v>290.2</v>
      </c>
      <c r="GP110" s="34">
        <v>291.2</v>
      </c>
      <c r="GQ110" s="34">
        <v>292.2</v>
      </c>
      <c r="GR110" s="34">
        <v>293.2</v>
      </c>
      <c r="GS110" s="34">
        <v>294.2</v>
      </c>
      <c r="GT110" s="34">
        <v>295.2</v>
      </c>
      <c r="GU110" s="34">
        <v>296.2</v>
      </c>
      <c r="GV110" s="34">
        <v>297.2</v>
      </c>
      <c r="GW110" s="34">
        <v>298.2</v>
      </c>
      <c r="GX110" s="34">
        <v>299.2</v>
      </c>
      <c r="GY110" s="34">
        <v>300.2</v>
      </c>
      <c r="GZ110" s="34">
        <v>301.2</v>
      </c>
      <c r="HA110" s="34">
        <v>302.2</v>
      </c>
      <c r="HB110" s="34">
        <v>303.2</v>
      </c>
      <c r="HC110" s="34">
        <v>304.2</v>
      </c>
      <c r="HD110" s="34">
        <v>305.2</v>
      </c>
      <c r="HE110" s="34">
        <v>306.2</v>
      </c>
      <c r="HF110" s="34">
        <v>307.2</v>
      </c>
      <c r="HG110" s="34">
        <v>308.2</v>
      </c>
      <c r="HH110" s="34">
        <v>309.2</v>
      </c>
      <c r="HI110" s="34">
        <v>310.2</v>
      </c>
      <c r="HJ110" s="34">
        <v>311.2</v>
      </c>
      <c r="HK110" s="34">
        <v>312.2</v>
      </c>
      <c r="HL110" s="34">
        <v>313.2</v>
      </c>
      <c r="HM110" s="34">
        <v>314.2</v>
      </c>
      <c r="HN110" s="34">
        <v>315.2</v>
      </c>
      <c r="HO110" s="34">
        <v>316.2</v>
      </c>
      <c r="HP110" s="34">
        <v>317.2</v>
      </c>
      <c r="HQ110" s="34">
        <v>318.2</v>
      </c>
      <c r="HR110" s="34">
        <v>319.2</v>
      </c>
      <c r="HS110" s="34">
        <v>320.2</v>
      </c>
      <c r="HT110" s="34">
        <v>321.2</v>
      </c>
      <c r="HU110" s="34">
        <v>322.2</v>
      </c>
      <c r="HV110" s="34">
        <v>323.2</v>
      </c>
      <c r="HW110" s="34">
        <v>324.2</v>
      </c>
      <c r="HX110" s="34">
        <v>325.2</v>
      </c>
      <c r="HY110" s="34">
        <v>326.2</v>
      </c>
      <c r="HZ110" s="34">
        <v>327.2</v>
      </c>
      <c r="IA110" s="34">
        <v>328.2</v>
      </c>
      <c r="IB110" s="34">
        <v>329.2</v>
      </c>
      <c r="IC110" s="34">
        <v>330.2</v>
      </c>
      <c r="ID110" s="34">
        <v>331.2</v>
      </c>
      <c r="IE110" s="34">
        <v>332.2</v>
      </c>
      <c r="IF110" s="34">
        <v>333.2</v>
      </c>
      <c r="IG110" s="34">
        <v>334.2</v>
      </c>
      <c r="IH110" s="34">
        <v>335.2</v>
      </c>
      <c r="II110" s="34">
        <v>336.2</v>
      </c>
      <c r="IJ110" s="34">
        <v>337.2</v>
      </c>
      <c r="IK110" s="34">
        <v>338.2</v>
      </c>
      <c r="IL110" s="34">
        <v>339.2</v>
      </c>
      <c r="IM110" s="34">
        <v>340.2</v>
      </c>
      <c r="IN110" s="34">
        <v>341.2</v>
      </c>
      <c r="IO110" s="34">
        <v>342.2</v>
      </c>
      <c r="IP110" s="34">
        <v>343.2</v>
      </c>
      <c r="IQ110" s="34">
        <v>344.2</v>
      </c>
      <c r="IR110" s="34">
        <v>345.2</v>
      </c>
      <c r="IS110" s="34">
        <v>346.2</v>
      </c>
      <c r="IT110" s="34">
        <v>347.2</v>
      </c>
      <c r="IU110" s="34">
        <v>348.2</v>
      </c>
      <c r="IV110" s="34">
        <v>349.2</v>
      </c>
      <c r="IW110" s="34">
        <v>350.2</v>
      </c>
      <c r="IX110" s="34">
        <v>351.2</v>
      </c>
      <c r="IY110" s="34">
        <v>352.2</v>
      </c>
      <c r="IZ110" s="34">
        <v>353.2</v>
      </c>
      <c r="JA110" s="34">
        <v>354.2</v>
      </c>
      <c r="JB110" s="34">
        <v>355.2</v>
      </c>
      <c r="JC110" s="34">
        <v>356.2</v>
      </c>
      <c r="JD110" s="34">
        <v>357.2</v>
      </c>
      <c r="JE110" s="34">
        <v>358.2</v>
      </c>
      <c r="JF110" s="34">
        <v>359.2</v>
      </c>
      <c r="JG110" s="34">
        <v>360.2</v>
      </c>
      <c r="JH110" s="34">
        <v>361.2</v>
      </c>
      <c r="JI110" s="34">
        <v>362.2</v>
      </c>
      <c r="JJ110" s="34">
        <v>363.2</v>
      </c>
      <c r="JK110" s="34">
        <v>364.2</v>
      </c>
      <c r="JL110" s="34">
        <v>365.2</v>
      </c>
      <c r="JM110" s="34">
        <v>366.2</v>
      </c>
      <c r="JN110" s="34">
        <v>367.2</v>
      </c>
      <c r="JO110" s="34">
        <v>368.2</v>
      </c>
      <c r="JP110" s="34">
        <v>369.2</v>
      </c>
      <c r="JQ110" s="34">
        <v>370.2</v>
      </c>
      <c r="JR110" s="34">
        <v>371.2</v>
      </c>
      <c r="JS110" s="34">
        <v>372.2</v>
      </c>
      <c r="JT110" s="34">
        <v>373.2</v>
      </c>
      <c r="JU110" s="34">
        <v>374.2</v>
      </c>
      <c r="JV110" s="34">
        <v>375.2</v>
      </c>
      <c r="JW110" s="34">
        <v>376.2</v>
      </c>
      <c r="JX110" s="34">
        <v>377.2</v>
      </c>
      <c r="JY110" s="34">
        <v>378.2</v>
      </c>
      <c r="JZ110" s="34">
        <v>379.2</v>
      </c>
      <c r="KA110" s="34">
        <v>380.2</v>
      </c>
      <c r="KB110" s="34">
        <v>381.2</v>
      </c>
      <c r="KC110" s="34">
        <v>382.2</v>
      </c>
      <c r="KD110" s="34">
        <v>383.2</v>
      </c>
      <c r="KE110" s="34">
        <v>384.2</v>
      </c>
      <c r="KF110" s="34">
        <v>385.2</v>
      </c>
      <c r="KG110" s="34">
        <v>386.2</v>
      </c>
      <c r="KH110" s="34">
        <v>387.2</v>
      </c>
      <c r="KI110" s="34">
        <v>388.2</v>
      </c>
      <c r="KJ110" s="34">
        <v>389.2</v>
      </c>
      <c r="KK110" s="34">
        <v>390.2</v>
      </c>
      <c r="KL110" s="34">
        <v>391.2</v>
      </c>
      <c r="KM110" s="34">
        <v>392.2</v>
      </c>
      <c r="KN110" s="34">
        <v>393.2</v>
      </c>
      <c r="KO110" s="34">
        <v>394.2</v>
      </c>
      <c r="KP110" s="34">
        <v>395.2</v>
      </c>
      <c r="KQ110" s="34">
        <v>396.2</v>
      </c>
      <c r="KR110" s="34">
        <v>397.2</v>
      </c>
      <c r="KS110" s="34">
        <v>398.2</v>
      </c>
      <c r="KT110" s="34">
        <v>399.2</v>
      </c>
      <c r="KU110" s="34">
        <v>400.2</v>
      </c>
      <c r="KV110" s="34">
        <v>401.2</v>
      </c>
      <c r="KW110" s="34">
        <v>402.2</v>
      </c>
      <c r="KX110" s="34">
        <v>403.2</v>
      </c>
      <c r="KY110" s="34">
        <v>404.2</v>
      </c>
      <c r="KZ110" s="34">
        <v>405.2</v>
      </c>
      <c r="LA110" s="34">
        <v>406.2</v>
      </c>
      <c r="LB110" s="34">
        <v>407.2</v>
      </c>
      <c r="LC110" s="34">
        <v>408.2</v>
      </c>
      <c r="LD110" s="34">
        <v>409.2</v>
      </c>
      <c r="LE110" s="34">
        <v>410.2</v>
      </c>
      <c r="LF110" s="34">
        <v>411.2</v>
      </c>
      <c r="LG110" s="34">
        <v>412.2</v>
      </c>
      <c r="LH110" s="34">
        <v>413.2</v>
      </c>
      <c r="LI110" s="34">
        <v>414.2</v>
      </c>
      <c r="LJ110" s="34">
        <v>415.2</v>
      </c>
      <c r="LK110" s="34">
        <v>416.2</v>
      </c>
      <c r="LL110" s="34">
        <v>417.2</v>
      </c>
      <c r="LM110" s="34">
        <v>418.2</v>
      </c>
      <c r="LN110" s="34">
        <v>419.2</v>
      </c>
      <c r="LO110" s="34">
        <v>420.2</v>
      </c>
      <c r="LP110" s="34">
        <v>421.2</v>
      </c>
      <c r="LQ110" s="34">
        <v>422.2</v>
      </c>
      <c r="LR110" s="34">
        <v>423.2</v>
      </c>
      <c r="LS110" s="34">
        <v>424.2</v>
      </c>
      <c r="LT110" s="34">
        <v>425.2</v>
      </c>
      <c r="LU110" s="34">
        <v>426.2</v>
      </c>
      <c r="LV110" s="34">
        <v>427.2</v>
      </c>
      <c r="LW110" s="34">
        <v>428.2</v>
      </c>
      <c r="LX110" s="34">
        <v>429.2</v>
      </c>
      <c r="LY110" s="34">
        <v>430.2</v>
      </c>
      <c r="LZ110" s="34">
        <v>431.2</v>
      </c>
      <c r="MA110" s="34">
        <v>432.2</v>
      </c>
      <c r="MB110" s="34">
        <v>433.2</v>
      </c>
      <c r="MC110" s="34">
        <v>434.2</v>
      </c>
      <c r="MD110" s="34">
        <v>435.2</v>
      </c>
      <c r="ME110" s="34">
        <v>436.2</v>
      </c>
      <c r="MF110" s="34">
        <v>437.2</v>
      </c>
      <c r="MG110" s="34">
        <v>438.2</v>
      </c>
      <c r="MH110" s="34">
        <v>439.2</v>
      </c>
      <c r="MI110" s="34">
        <v>440.2</v>
      </c>
      <c r="MJ110" s="34">
        <v>441.2</v>
      </c>
      <c r="MK110" s="34">
        <v>442.2</v>
      </c>
      <c r="ML110" s="34">
        <v>443.2</v>
      </c>
      <c r="MM110" s="34">
        <v>444.2</v>
      </c>
      <c r="MN110" s="34">
        <v>445.2</v>
      </c>
      <c r="MO110" s="34">
        <v>446.2</v>
      </c>
      <c r="MP110" s="34">
        <v>447.2</v>
      </c>
      <c r="MQ110" s="34">
        <v>448.2</v>
      </c>
      <c r="MR110" s="34">
        <v>449.2</v>
      </c>
      <c r="MS110" s="34">
        <v>450.2</v>
      </c>
      <c r="MT110" s="34">
        <v>451.2</v>
      </c>
      <c r="MU110" s="34">
        <v>452.2</v>
      </c>
      <c r="MV110" s="34">
        <v>453.2</v>
      </c>
      <c r="MW110" s="34">
        <v>454.2</v>
      </c>
      <c r="MX110" s="34">
        <v>455.2</v>
      </c>
      <c r="MY110" s="34">
        <v>456.2</v>
      </c>
      <c r="MZ110" s="34">
        <v>457.2</v>
      </c>
      <c r="NA110" s="34">
        <v>458.2</v>
      </c>
      <c r="NB110" s="34">
        <v>459.2</v>
      </c>
      <c r="NC110" s="34">
        <v>460.2</v>
      </c>
      <c r="ND110" s="34">
        <v>461.2</v>
      </c>
      <c r="NE110" s="34">
        <v>462.2</v>
      </c>
      <c r="NF110" s="34">
        <v>463.2</v>
      </c>
      <c r="NG110" s="34">
        <v>464.2</v>
      </c>
      <c r="NH110" s="34">
        <v>465.2</v>
      </c>
      <c r="NI110" s="34">
        <v>466.2</v>
      </c>
      <c r="NJ110" s="34">
        <v>467.2</v>
      </c>
      <c r="NK110" s="34">
        <v>468.2</v>
      </c>
      <c r="NL110" s="34">
        <v>469.2</v>
      </c>
      <c r="NM110" s="34">
        <v>470.2</v>
      </c>
      <c r="NN110" s="34">
        <v>471.2</v>
      </c>
      <c r="NO110" s="34">
        <v>472.2</v>
      </c>
      <c r="NP110" s="34">
        <v>473.2</v>
      </c>
      <c r="NQ110" s="34">
        <v>474.2</v>
      </c>
      <c r="NR110" s="34">
        <v>475.2</v>
      </c>
    </row>
    <row r="111" spans="1:382" s="38" customFormat="1" ht="21" hidden="1" customHeight="1" x14ac:dyDescent="0.25">
      <c r="A111" s="286"/>
      <c r="B111" s="282" t="s">
        <v>103</v>
      </c>
      <c r="C111" s="282"/>
      <c r="D111" s="36">
        <f t="shared" ref="D111:BO111" si="210">D107-D110</f>
        <v>-9.2000000000000028</v>
      </c>
      <c r="E111" s="36">
        <f t="shared" si="210"/>
        <v>-23.200000000000003</v>
      </c>
      <c r="F111" s="36">
        <f t="shared" si="210"/>
        <v>-14.200000000000003</v>
      </c>
      <c r="G111" s="36">
        <f t="shared" si="210"/>
        <v>-25.200000000000003</v>
      </c>
      <c r="H111" s="36">
        <f t="shared" si="210"/>
        <v>-28.200000000000003</v>
      </c>
      <c r="I111" s="36">
        <f t="shared" si="210"/>
        <v>-12.200000000000003</v>
      </c>
      <c r="J111" s="36">
        <f t="shared" si="210"/>
        <v>-12.200000000000003</v>
      </c>
      <c r="K111" s="36">
        <f t="shared" si="210"/>
        <v>-18.200000000000003</v>
      </c>
      <c r="L111" s="36">
        <f t="shared" si="210"/>
        <v>-46.2</v>
      </c>
      <c r="M111" s="36">
        <f t="shared" si="210"/>
        <v>-6.2000000000000028</v>
      </c>
      <c r="N111" s="36">
        <f t="shared" si="210"/>
        <v>-8.2000000000000028</v>
      </c>
      <c r="O111" s="36">
        <f t="shared" si="210"/>
        <v>-17.200000000000003</v>
      </c>
      <c r="P111" s="36">
        <f t="shared" si="210"/>
        <v>-23.200000000000003</v>
      </c>
      <c r="Q111" s="36">
        <f t="shared" si="210"/>
        <v>-34.200000000000003</v>
      </c>
      <c r="R111" s="36">
        <f t="shared" si="210"/>
        <v>-29.200000000000003</v>
      </c>
      <c r="S111" s="36">
        <f t="shared" si="210"/>
        <v>-32.200000000000003</v>
      </c>
      <c r="T111" s="36">
        <f t="shared" si="210"/>
        <v>-25.200000000000003</v>
      </c>
      <c r="U111" s="36">
        <f t="shared" si="210"/>
        <v>-38.200000000000003</v>
      </c>
      <c r="V111" s="36">
        <f t="shared" si="210"/>
        <v>-28.200000000000003</v>
      </c>
      <c r="W111" s="36">
        <f t="shared" si="210"/>
        <v>-29.200000000000003</v>
      </c>
      <c r="X111" s="36">
        <f t="shared" si="210"/>
        <v>-28.200000000000003</v>
      </c>
      <c r="Y111" s="36">
        <f t="shared" si="210"/>
        <v>-19.200000000000003</v>
      </c>
      <c r="Z111" s="36">
        <f t="shared" si="210"/>
        <v>-20.200000000000003</v>
      </c>
      <c r="AA111" s="36">
        <f t="shared" si="210"/>
        <v>-40.200000000000003</v>
      </c>
      <c r="AB111" s="36">
        <f t="shared" si="210"/>
        <v>-31.200000000000003</v>
      </c>
      <c r="AC111" s="36">
        <f t="shared" si="210"/>
        <v>-27.200000000000003</v>
      </c>
      <c r="AD111" s="36">
        <f t="shared" si="210"/>
        <v>-26.200000000000003</v>
      </c>
      <c r="AE111" s="36">
        <f t="shared" si="210"/>
        <v>-25.200000000000003</v>
      </c>
      <c r="AF111" s="36">
        <f t="shared" si="210"/>
        <v>-45.2</v>
      </c>
      <c r="AG111" s="36">
        <f t="shared" si="210"/>
        <v>-36.200000000000003</v>
      </c>
      <c r="AH111" s="36">
        <f t="shared" si="210"/>
        <v>-42.2</v>
      </c>
      <c r="AI111" s="36">
        <f t="shared" si="210"/>
        <v>-31.199999999999989</v>
      </c>
      <c r="AJ111" s="36">
        <f t="shared" si="210"/>
        <v>-31.199999999999989</v>
      </c>
      <c r="AK111" s="36">
        <f t="shared" si="210"/>
        <v>-30.199999999999989</v>
      </c>
      <c r="AL111" s="36">
        <f t="shared" si="210"/>
        <v>-49.199999999999989</v>
      </c>
      <c r="AM111" s="36">
        <f t="shared" si="210"/>
        <v>-39.199999999999989</v>
      </c>
      <c r="AN111" s="36">
        <f t="shared" si="210"/>
        <v>-47.199999999999989</v>
      </c>
      <c r="AO111" s="36">
        <f t="shared" si="210"/>
        <v>-36.199999999999989</v>
      </c>
      <c r="AP111" s="36">
        <f t="shared" si="210"/>
        <v>-41.199999999999989</v>
      </c>
      <c r="AQ111" s="36">
        <f t="shared" si="210"/>
        <v>-39.199999999999989</v>
      </c>
      <c r="AR111" s="36">
        <f t="shared" si="210"/>
        <v>-44.199999999999989</v>
      </c>
      <c r="AS111" s="36">
        <f t="shared" si="210"/>
        <v>-47.199999999999989</v>
      </c>
      <c r="AT111" s="36">
        <f t="shared" si="210"/>
        <v>-40.199999999999989</v>
      </c>
      <c r="AU111" s="36">
        <f t="shared" si="210"/>
        <v>-44.199999999999989</v>
      </c>
      <c r="AV111" s="36">
        <f t="shared" si="210"/>
        <v>-54.199999999999989</v>
      </c>
      <c r="AW111" s="36">
        <f t="shared" si="210"/>
        <v>-50.199999999999989</v>
      </c>
      <c r="AX111" s="36">
        <f t="shared" si="210"/>
        <v>-48.199999999999989</v>
      </c>
      <c r="AY111" s="36">
        <f t="shared" si="210"/>
        <v>-45.199999999999989</v>
      </c>
      <c r="AZ111" s="36">
        <f t="shared" si="210"/>
        <v>-56.199999999999989</v>
      </c>
      <c r="BA111" s="36">
        <f t="shared" si="210"/>
        <v>-51.199999999999989</v>
      </c>
      <c r="BB111" s="36">
        <f t="shared" si="210"/>
        <v>-48.199999999999989</v>
      </c>
      <c r="BC111" s="36">
        <f t="shared" si="210"/>
        <v>-53.199999999999989</v>
      </c>
      <c r="BD111" s="36">
        <f t="shared" si="210"/>
        <v>-57.199999999999989</v>
      </c>
      <c r="BE111" s="36">
        <f t="shared" si="210"/>
        <v>-60.199999999999989</v>
      </c>
      <c r="BF111" s="36">
        <f t="shared" si="210"/>
        <v>-53.199999999999989</v>
      </c>
      <c r="BG111" s="36">
        <f t="shared" si="210"/>
        <v>-62.199999999999989</v>
      </c>
      <c r="BH111" s="36">
        <f t="shared" si="210"/>
        <v>-59.199999999999989</v>
      </c>
      <c r="BI111" s="36">
        <f t="shared" si="210"/>
        <v>-57.199999999999989</v>
      </c>
      <c r="BJ111" s="36">
        <f t="shared" si="210"/>
        <v>-58.199999999999989</v>
      </c>
      <c r="BK111" s="36">
        <f t="shared" si="210"/>
        <v>-57.199999999999989</v>
      </c>
      <c r="BL111" s="36">
        <f t="shared" si="210"/>
        <v>-68.199999999999989</v>
      </c>
      <c r="BM111" s="36">
        <f t="shared" si="210"/>
        <v>-65.199999999999989</v>
      </c>
      <c r="BN111" s="36">
        <f t="shared" si="210"/>
        <v>-60.199999999999989</v>
      </c>
      <c r="BO111" s="36">
        <f t="shared" si="210"/>
        <v>-77.199999999999989</v>
      </c>
      <c r="BP111" s="36">
        <f t="shared" ref="BP111:EA111" si="211">BP107-BP110</f>
        <v>-71.199999999999989</v>
      </c>
      <c r="BQ111" s="36">
        <f t="shared" si="211"/>
        <v>-68.199999999999989</v>
      </c>
      <c r="BR111" s="36">
        <f t="shared" si="211"/>
        <v>-70.199999999999989</v>
      </c>
      <c r="BS111" s="36">
        <f t="shared" si="211"/>
        <v>-77.199999999999989</v>
      </c>
      <c r="BT111" s="36">
        <f t="shared" si="211"/>
        <v>-71.199999999999989</v>
      </c>
      <c r="BU111" s="36">
        <f t="shared" si="211"/>
        <v>-76.199999999999989</v>
      </c>
      <c r="BV111" s="36">
        <f t="shared" si="211"/>
        <v>-75.199999999999989</v>
      </c>
      <c r="BW111" s="36">
        <f t="shared" si="211"/>
        <v>-76.199999999999989</v>
      </c>
      <c r="BX111" s="36">
        <f t="shared" si="211"/>
        <v>-71.199999999999989</v>
      </c>
      <c r="BY111" s="36">
        <f t="shared" si="211"/>
        <v>-81.199999999999989</v>
      </c>
      <c r="BZ111" s="36">
        <f t="shared" si="211"/>
        <v>-85.199999999999989</v>
      </c>
      <c r="CA111" s="36">
        <f t="shared" si="211"/>
        <v>-93.199999999999989</v>
      </c>
      <c r="CB111" s="36">
        <f t="shared" si="211"/>
        <v>-78.199999999999989</v>
      </c>
      <c r="CC111" s="36">
        <f t="shared" si="211"/>
        <v>-74.199999999999989</v>
      </c>
      <c r="CD111" s="36">
        <f t="shared" si="211"/>
        <v>-82.199999999999989</v>
      </c>
      <c r="CE111" s="36">
        <f t="shared" si="211"/>
        <v>-87.199999999999989</v>
      </c>
      <c r="CF111" s="36">
        <f t="shared" si="211"/>
        <v>-85.199999999999989</v>
      </c>
      <c r="CG111" s="36">
        <f t="shared" si="211"/>
        <v>-87.199999999999989</v>
      </c>
      <c r="CH111" s="36">
        <f t="shared" si="211"/>
        <v>-81.199999999999989</v>
      </c>
      <c r="CI111" s="36">
        <f t="shared" si="211"/>
        <v>-81.199999999999989</v>
      </c>
      <c r="CJ111" s="36">
        <f t="shared" si="211"/>
        <v>-83.199999999999989</v>
      </c>
      <c r="CK111" s="36">
        <f t="shared" si="211"/>
        <v>-83.199999999999989</v>
      </c>
      <c r="CL111" s="36">
        <f t="shared" si="211"/>
        <v>-90.199999999999989</v>
      </c>
      <c r="CM111" s="36">
        <f t="shared" si="211"/>
        <v>-88.199999999999989</v>
      </c>
      <c r="CN111" s="36">
        <f t="shared" si="211"/>
        <v>-87.199999999999989</v>
      </c>
      <c r="CO111" s="36">
        <f t="shared" si="211"/>
        <v>-102.19999999999999</v>
      </c>
      <c r="CP111" s="36">
        <f t="shared" si="211"/>
        <v>-93.199999999999989</v>
      </c>
      <c r="CQ111" s="36">
        <f t="shared" si="211"/>
        <v>-88.199999999999989</v>
      </c>
      <c r="CR111" s="36">
        <f t="shared" si="211"/>
        <v>-93.199999999999989</v>
      </c>
      <c r="CS111" s="36">
        <f t="shared" si="211"/>
        <v>-90.199999999999989</v>
      </c>
      <c r="CT111" s="36">
        <f t="shared" si="211"/>
        <v>-94.199999999999989</v>
      </c>
      <c r="CU111" s="36">
        <f t="shared" si="211"/>
        <v>-101.19999999999999</v>
      </c>
      <c r="CV111" s="36">
        <f t="shared" si="211"/>
        <v>-118.19999999999999</v>
      </c>
      <c r="CW111" s="36">
        <f t="shared" si="211"/>
        <v>-107.19999999999999</v>
      </c>
      <c r="CX111" s="36">
        <f t="shared" si="211"/>
        <v>-104.19999999999999</v>
      </c>
      <c r="CY111" s="36">
        <f t="shared" si="211"/>
        <v>-100.19999999999999</v>
      </c>
      <c r="CZ111" s="36">
        <f t="shared" si="211"/>
        <v>-97.199999999999989</v>
      </c>
      <c r="DA111" s="36">
        <f t="shared" si="211"/>
        <v>-101.19999999999999</v>
      </c>
      <c r="DB111" s="36">
        <f t="shared" si="211"/>
        <v>-111.19999999999999</v>
      </c>
      <c r="DC111" s="36">
        <f t="shared" si="211"/>
        <v>-100.19999999999999</v>
      </c>
      <c r="DD111" s="36">
        <f t="shared" si="211"/>
        <v>-101.19999999999999</v>
      </c>
      <c r="DE111" s="36">
        <f t="shared" si="211"/>
        <v>-104.19999999999999</v>
      </c>
      <c r="DF111" s="36">
        <f t="shared" si="211"/>
        <v>-106.19999999999999</v>
      </c>
      <c r="DG111" s="36">
        <f t="shared" si="211"/>
        <v>-106.19999999999999</v>
      </c>
      <c r="DH111" s="36">
        <f t="shared" si="211"/>
        <v>-113.19999999999999</v>
      </c>
      <c r="DI111" s="36">
        <f t="shared" si="211"/>
        <v>-120.19999999999999</v>
      </c>
      <c r="DJ111" s="36">
        <f t="shared" si="211"/>
        <v>-117.19999999999999</v>
      </c>
      <c r="DK111" s="36">
        <f t="shared" si="211"/>
        <v>-118.19999999999999</v>
      </c>
      <c r="DL111" s="36">
        <f t="shared" si="211"/>
        <v>-131.19999999999999</v>
      </c>
      <c r="DM111" s="36">
        <f t="shared" si="211"/>
        <v>-121.19999999999999</v>
      </c>
      <c r="DN111" s="36">
        <f t="shared" si="211"/>
        <v>-128.19999999999999</v>
      </c>
      <c r="DO111" s="36">
        <f t="shared" si="211"/>
        <v>-114.19999999999999</v>
      </c>
      <c r="DP111" s="36">
        <f t="shared" si="211"/>
        <v>-132.19999999999999</v>
      </c>
      <c r="DQ111" s="36">
        <f t="shared" si="211"/>
        <v>-125.19999999999999</v>
      </c>
      <c r="DR111" s="36">
        <f t="shared" si="211"/>
        <v>-117.19999999999999</v>
      </c>
      <c r="DS111" s="36">
        <f t="shared" si="211"/>
        <v>-122.19999999999999</v>
      </c>
      <c r="DT111" s="36">
        <f t="shared" si="211"/>
        <v>-117.19999999999999</v>
      </c>
      <c r="DU111" s="36">
        <f t="shared" si="211"/>
        <v>-135.19999999999999</v>
      </c>
      <c r="DV111" s="36">
        <f t="shared" si="211"/>
        <v>-119.19999999999999</v>
      </c>
      <c r="DW111" s="36">
        <f t="shared" si="211"/>
        <v>-120.19999999999999</v>
      </c>
      <c r="DX111" s="36">
        <f t="shared" si="211"/>
        <v>-121.19999999999999</v>
      </c>
      <c r="DY111" s="36">
        <f t="shared" si="211"/>
        <v>-126.19999999999999</v>
      </c>
      <c r="DZ111" s="36">
        <f t="shared" si="211"/>
        <v>-134.19999999999999</v>
      </c>
      <c r="EA111" s="36">
        <f t="shared" si="211"/>
        <v>-132.19999999999999</v>
      </c>
      <c r="EB111" s="36">
        <f t="shared" ref="EB111:GM111" si="212">EB107-EB110</f>
        <v>-125.19999999999999</v>
      </c>
      <c r="EC111" s="36">
        <f t="shared" si="212"/>
        <v>-130.19999999999999</v>
      </c>
      <c r="ED111" s="36">
        <f t="shared" si="212"/>
        <v>-136.19999999999999</v>
      </c>
      <c r="EE111" s="36">
        <f t="shared" si="212"/>
        <v>-141.19999999999999</v>
      </c>
      <c r="EF111" s="36">
        <f t="shared" si="212"/>
        <v>-140.19999999999999</v>
      </c>
      <c r="EG111" s="36">
        <f t="shared" si="212"/>
        <v>-141.19999999999999</v>
      </c>
      <c r="EH111" s="36">
        <f t="shared" si="212"/>
        <v>-133.19999999999999</v>
      </c>
      <c r="EI111" s="36">
        <f t="shared" si="212"/>
        <v>-139.19999999999999</v>
      </c>
      <c r="EJ111" s="36">
        <f t="shared" si="212"/>
        <v>-142.19999999999999</v>
      </c>
      <c r="EK111" s="36">
        <f t="shared" si="212"/>
        <v>-152.19999999999999</v>
      </c>
      <c r="EL111" s="36">
        <f t="shared" si="212"/>
        <v>-147.19999999999999</v>
      </c>
      <c r="EM111" s="36">
        <f t="shared" si="212"/>
        <v>-149.19999999999999</v>
      </c>
      <c r="EN111" s="36">
        <f t="shared" si="212"/>
        <v>-149.19999999999999</v>
      </c>
      <c r="EO111" s="36">
        <f t="shared" si="212"/>
        <v>-153.19999999999999</v>
      </c>
      <c r="EP111" s="36">
        <f t="shared" si="212"/>
        <v>-143.19999999999999</v>
      </c>
      <c r="EQ111" s="36">
        <f t="shared" si="212"/>
        <v>-145.19999999999999</v>
      </c>
      <c r="ER111" s="36">
        <f t="shared" si="212"/>
        <v>-158.19999999999999</v>
      </c>
      <c r="ES111" s="36">
        <f t="shared" si="212"/>
        <v>-145.19999999999999</v>
      </c>
      <c r="ET111" s="36">
        <f t="shared" si="212"/>
        <v>-162.19999999999999</v>
      </c>
      <c r="EU111" s="36">
        <f t="shared" si="212"/>
        <v>-152.19999999999999</v>
      </c>
      <c r="EV111" s="36">
        <f t="shared" si="212"/>
        <v>-146.19999999999999</v>
      </c>
      <c r="EW111" s="36">
        <f t="shared" si="212"/>
        <v>-147.19999999999999</v>
      </c>
      <c r="EX111" s="36">
        <f t="shared" si="212"/>
        <v>-153.19999999999999</v>
      </c>
      <c r="EY111" s="36">
        <f t="shared" si="212"/>
        <v>-157.19999999999999</v>
      </c>
      <c r="EZ111" s="36">
        <f t="shared" si="212"/>
        <v>-158.19999999999999</v>
      </c>
      <c r="FA111" s="36">
        <f t="shared" si="212"/>
        <v>-150.19999999999999</v>
      </c>
      <c r="FB111" s="36">
        <f t="shared" si="212"/>
        <v>-153.19999999999999</v>
      </c>
      <c r="FC111" s="36">
        <f t="shared" si="212"/>
        <v>-166.2</v>
      </c>
      <c r="FD111" s="36">
        <f t="shared" si="212"/>
        <v>-154.19999999999999</v>
      </c>
      <c r="FE111" s="36">
        <f t="shared" si="212"/>
        <v>-163.19999999999999</v>
      </c>
      <c r="FF111" s="36">
        <f t="shared" si="212"/>
        <v>-169.2</v>
      </c>
      <c r="FG111" s="36">
        <f t="shared" si="212"/>
        <v>-162.19999999999999</v>
      </c>
      <c r="FH111" s="36">
        <f t="shared" si="212"/>
        <v>-160.19999999999999</v>
      </c>
      <c r="FI111" s="36">
        <f t="shared" si="212"/>
        <v>-163.19999999999999</v>
      </c>
      <c r="FJ111" s="36">
        <f t="shared" si="212"/>
        <v>-169.2</v>
      </c>
      <c r="FK111" s="36">
        <f t="shared" si="212"/>
        <v>-171.2</v>
      </c>
      <c r="FL111" s="36">
        <f t="shared" si="212"/>
        <v>-184.2</v>
      </c>
      <c r="FM111" s="36">
        <f t="shared" si="212"/>
        <v>-199.2</v>
      </c>
      <c r="FN111" s="36">
        <f t="shared" si="212"/>
        <v>-189.2</v>
      </c>
      <c r="FO111" s="36">
        <f t="shared" si="212"/>
        <v>-173.2</v>
      </c>
      <c r="FP111" s="36">
        <f t="shared" si="212"/>
        <v>-186.2</v>
      </c>
      <c r="FQ111" s="36">
        <f t="shared" si="212"/>
        <v>-180.2</v>
      </c>
      <c r="FR111" s="36">
        <f t="shared" si="212"/>
        <v>-179.2</v>
      </c>
      <c r="FS111" s="36">
        <f t="shared" si="212"/>
        <v>-190.2</v>
      </c>
      <c r="FT111" s="36">
        <f t="shared" si="212"/>
        <v>-179.2</v>
      </c>
      <c r="FU111" s="36">
        <f t="shared" si="212"/>
        <v>-184.2</v>
      </c>
      <c r="FV111" s="36">
        <f t="shared" si="212"/>
        <v>-171.2</v>
      </c>
      <c r="FW111" s="36">
        <f t="shared" si="212"/>
        <v>-172.2</v>
      </c>
      <c r="FX111" s="36">
        <f t="shared" si="212"/>
        <v>-193.2</v>
      </c>
      <c r="FY111" s="36">
        <f t="shared" si="212"/>
        <v>-174.2</v>
      </c>
      <c r="FZ111" s="36">
        <f t="shared" si="212"/>
        <v>-175.2</v>
      </c>
      <c r="GA111" s="36">
        <f t="shared" si="212"/>
        <v>-178.2</v>
      </c>
      <c r="GB111" s="36">
        <f t="shared" si="212"/>
        <v>-177.2</v>
      </c>
      <c r="GC111" s="36">
        <f t="shared" si="212"/>
        <v>-178.2</v>
      </c>
      <c r="GD111" s="36">
        <f t="shared" si="212"/>
        <v>-184.2</v>
      </c>
      <c r="GE111" s="36">
        <f t="shared" si="212"/>
        <v>-188.2</v>
      </c>
      <c r="GF111" s="36">
        <f t="shared" si="212"/>
        <v>-181.2</v>
      </c>
      <c r="GG111" s="36">
        <f t="shared" si="212"/>
        <v>-210.2</v>
      </c>
      <c r="GH111" s="36">
        <f t="shared" si="212"/>
        <v>-185.2</v>
      </c>
      <c r="GI111" s="36">
        <f t="shared" si="212"/>
        <v>-184.2</v>
      </c>
      <c r="GJ111" s="36">
        <f t="shared" si="212"/>
        <v>-195.2</v>
      </c>
      <c r="GK111" s="36">
        <f t="shared" si="212"/>
        <v>-199.2</v>
      </c>
      <c r="GL111" s="36">
        <f t="shared" si="212"/>
        <v>-191.2</v>
      </c>
      <c r="GM111" s="36">
        <f t="shared" si="212"/>
        <v>-209.2</v>
      </c>
      <c r="GN111" s="36">
        <f t="shared" ref="GN111:IY111" si="213">GN107-GN110</f>
        <v>-210.2</v>
      </c>
      <c r="GO111" s="36">
        <f t="shared" si="213"/>
        <v>-196.2</v>
      </c>
      <c r="GP111" s="36">
        <f t="shared" si="213"/>
        <v>-193.2</v>
      </c>
      <c r="GQ111" s="36">
        <f t="shared" si="213"/>
        <v>-204.2</v>
      </c>
      <c r="GR111" s="36">
        <f t="shared" si="213"/>
        <v>-199.2</v>
      </c>
      <c r="GS111" s="36">
        <f t="shared" si="213"/>
        <v>-199.2</v>
      </c>
      <c r="GT111" s="36">
        <f t="shared" si="213"/>
        <v>-199.2</v>
      </c>
      <c r="GU111" s="36">
        <f t="shared" si="213"/>
        <v>-211.2</v>
      </c>
      <c r="GV111" s="36">
        <f t="shared" si="213"/>
        <v>-218.2</v>
      </c>
      <c r="GW111" s="36">
        <f t="shared" si="213"/>
        <v>-221.2</v>
      </c>
      <c r="GX111" s="36">
        <f t="shared" si="213"/>
        <v>-232.2</v>
      </c>
      <c r="GY111" s="36">
        <f t="shared" si="213"/>
        <v>-206.2</v>
      </c>
      <c r="GZ111" s="36">
        <f t="shared" si="213"/>
        <v>-201.2</v>
      </c>
      <c r="HA111" s="36">
        <f t="shared" si="213"/>
        <v>-202.2</v>
      </c>
      <c r="HB111" s="36">
        <f t="shared" si="213"/>
        <v>-210.2</v>
      </c>
      <c r="HC111" s="36">
        <f t="shared" si="213"/>
        <v>-209.2</v>
      </c>
      <c r="HD111" s="36">
        <f t="shared" si="213"/>
        <v>-207.2</v>
      </c>
      <c r="HE111" s="36">
        <f t="shared" si="213"/>
        <v>-209.2</v>
      </c>
      <c r="HF111" s="36">
        <f t="shared" si="213"/>
        <v>-209.2</v>
      </c>
      <c r="HG111" s="36">
        <f t="shared" si="213"/>
        <v>-212.2</v>
      </c>
      <c r="HH111" s="36">
        <f t="shared" si="213"/>
        <v>-210.2</v>
      </c>
      <c r="HI111" s="36">
        <f t="shared" si="213"/>
        <v>-219.2</v>
      </c>
      <c r="HJ111" s="36">
        <f t="shared" si="213"/>
        <v>-221.2</v>
      </c>
      <c r="HK111" s="36">
        <f t="shared" si="213"/>
        <v>-221.2</v>
      </c>
      <c r="HL111" s="36">
        <f t="shared" si="213"/>
        <v>-213.2</v>
      </c>
      <c r="HM111" s="36">
        <f t="shared" si="213"/>
        <v>-220.2</v>
      </c>
      <c r="HN111" s="36">
        <f t="shared" si="213"/>
        <v>-219.2</v>
      </c>
      <c r="HO111" s="36">
        <f t="shared" si="213"/>
        <v>-221.2</v>
      </c>
      <c r="HP111" s="36">
        <f t="shared" si="213"/>
        <v>-227.2</v>
      </c>
      <c r="HQ111" s="36">
        <f t="shared" si="213"/>
        <v>-220.2</v>
      </c>
      <c r="HR111" s="36">
        <f t="shared" si="213"/>
        <v>-220.2</v>
      </c>
      <c r="HS111" s="36">
        <f t="shared" si="213"/>
        <v>-235.2</v>
      </c>
      <c r="HT111" s="36">
        <f t="shared" si="213"/>
        <v>-236.2</v>
      </c>
      <c r="HU111" s="36">
        <f t="shared" si="213"/>
        <v>-229.2</v>
      </c>
      <c r="HV111" s="36">
        <f t="shared" si="213"/>
        <v>-243.2</v>
      </c>
      <c r="HW111" s="36">
        <f t="shared" si="213"/>
        <v>-238.2</v>
      </c>
      <c r="HX111" s="36">
        <f t="shared" si="213"/>
        <v>-243.2</v>
      </c>
      <c r="HY111" s="36">
        <f t="shared" si="213"/>
        <v>-228.2</v>
      </c>
      <c r="HZ111" s="36">
        <f t="shared" si="213"/>
        <v>-236.2</v>
      </c>
      <c r="IA111" s="36">
        <f t="shared" si="213"/>
        <v>-228.2</v>
      </c>
      <c r="IB111" s="36">
        <f t="shared" si="213"/>
        <v>-238.2</v>
      </c>
      <c r="IC111" s="36">
        <f t="shared" si="213"/>
        <v>-231.2</v>
      </c>
      <c r="ID111" s="36">
        <f t="shared" si="213"/>
        <v>-235.2</v>
      </c>
      <c r="IE111" s="36">
        <f t="shared" si="213"/>
        <v>-232.2</v>
      </c>
      <c r="IF111" s="36">
        <f t="shared" si="213"/>
        <v>-233.2</v>
      </c>
      <c r="IG111" s="36">
        <f t="shared" si="213"/>
        <v>-267.2</v>
      </c>
      <c r="IH111" s="36">
        <f t="shared" si="213"/>
        <v>-238.2</v>
      </c>
      <c r="II111" s="36">
        <f t="shared" si="213"/>
        <v>-239.2</v>
      </c>
      <c r="IJ111" s="36">
        <f t="shared" si="213"/>
        <v>-245.2</v>
      </c>
      <c r="IK111" s="36">
        <f t="shared" si="213"/>
        <v>-243.2</v>
      </c>
      <c r="IL111" s="36">
        <f t="shared" si="213"/>
        <v>-257.2</v>
      </c>
      <c r="IM111" s="36">
        <f t="shared" si="213"/>
        <v>-255.2</v>
      </c>
      <c r="IN111" s="36">
        <f t="shared" si="213"/>
        <v>-242.2</v>
      </c>
      <c r="IO111" s="36">
        <f t="shared" si="213"/>
        <v>-251.2</v>
      </c>
      <c r="IP111" s="36">
        <f t="shared" si="213"/>
        <v>-247.2</v>
      </c>
      <c r="IQ111" s="36">
        <f t="shared" si="213"/>
        <v>-244.2</v>
      </c>
      <c r="IR111" s="36">
        <f t="shared" si="213"/>
        <v>-248.2</v>
      </c>
      <c r="IS111" s="36">
        <f t="shared" si="213"/>
        <v>-246.2</v>
      </c>
      <c r="IT111" s="36">
        <f t="shared" si="213"/>
        <v>-247.2</v>
      </c>
      <c r="IU111" s="36">
        <f t="shared" si="213"/>
        <v>-248.2</v>
      </c>
      <c r="IV111" s="36">
        <f t="shared" si="213"/>
        <v>-249.2</v>
      </c>
      <c r="IW111" s="36">
        <f t="shared" si="213"/>
        <v>-250.2</v>
      </c>
      <c r="IX111" s="36">
        <f t="shared" si="213"/>
        <v>-256.2</v>
      </c>
      <c r="IY111" s="36">
        <f t="shared" si="213"/>
        <v>-252.2</v>
      </c>
      <c r="IZ111" s="36">
        <f t="shared" ref="IZ111:LK111" si="214">IZ107-IZ110</f>
        <v>-295.2</v>
      </c>
      <c r="JA111" s="36">
        <f t="shared" si="214"/>
        <v>-263.2</v>
      </c>
      <c r="JB111" s="36">
        <f t="shared" si="214"/>
        <v>-257.2</v>
      </c>
      <c r="JC111" s="36">
        <f t="shared" si="214"/>
        <v>-265.2</v>
      </c>
      <c r="JD111" s="36">
        <f t="shared" si="214"/>
        <v>-261.2</v>
      </c>
      <c r="JE111" s="36">
        <f t="shared" si="214"/>
        <v>-268.2</v>
      </c>
      <c r="JF111" s="36">
        <f t="shared" si="214"/>
        <v>-271.2</v>
      </c>
      <c r="JG111" s="36">
        <f t="shared" si="214"/>
        <v>-274.2</v>
      </c>
      <c r="JH111" s="36">
        <f t="shared" si="214"/>
        <v>-290.2</v>
      </c>
      <c r="JI111" s="36">
        <f t="shared" si="214"/>
        <v>-271.2</v>
      </c>
      <c r="JJ111" s="36">
        <f t="shared" si="214"/>
        <v>-263.2</v>
      </c>
      <c r="JK111" s="36">
        <f t="shared" si="214"/>
        <v>-267.2</v>
      </c>
      <c r="JL111" s="36">
        <f t="shared" si="214"/>
        <v>-270.2</v>
      </c>
      <c r="JM111" s="36">
        <f t="shared" si="214"/>
        <v>-266.2</v>
      </c>
      <c r="JN111" s="36">
        <f t="shared" si="214"/>
        <v>-269.2</v>
      </c>
      <c r="JO111" s="36">
        <f t="shared" si="214"/>
        <v>-272.2</v>
      </c>
      <c r="JP111" s="36">
        <f t="shared" si="214"/>
        <v>-270.2</v>
      </c>
      <c r="JQ111" s="36">
        <f t="shared" si="214"/>
        <v>-286.2</v>
      </c>
      <c r="JR111" s="36">
        <f t="shared" si="214"/>
        <v>-277.2</v>
      </c>
      <c r="JS111" s="36">
        <f t="shared" si="214"/>
        <v>-289.2</v>
      </c>
      <c r="JT111" s="36">
        <f t="shared" si="214"/>
        <v>-282.2</v>
      </c>
      <c r="JU111" s="36">
        <f t="shared" si="214"/>
        <v>-313.2</v>
      </c>
      <c r="JV111" s="36">
        <f t="shared" si="214"/>
        <v>-310.2</v>
      </c>
      <c r="JW111" s="36">
        <f t="shared" si="214"/>
        <v>-294.2</v>
      </c>
      <c r="JX111" s="36">
        <f t="shared" si="214"/>
        <v>-302.2</v>
      </c>
      <c r="JY111" s="36">
        <f t="shared" si="214"/>
        <v>-278.2</v>
      </c>
      <c r="JZ111" s="36">
        <f t="shared" si="214"/>
        <v>-310.2</v>
      </c>
      <c r="KA111" s="36">
        <f t="shared" si="214"/>
        <v>-292.2</v>
      </c>
      <c r="KB111" s="36">
        <f t="shared" si="214"/>
        <v>-290.2</v>
      </c>
      <c r="KC111" s="36">
        <f t="shared" si="214"/>
        <v>-282.2</v>
      </c>
      <c r="KD111" s="36">
        <f t="shared" si="214"/>
        <v>-316.2</v>
      </c>
      <c r="KE111" s="36">
        <f t="shared" si="214"/>
        <v>-302.2</v>
      </c>
      <c r="KF111" s="36">
        <f t="shared" si="214"/>
        <v>-290.2</v>
      </c>
      <c r="KG111" s="36">
        <f t="shared" si="214"/>
        <v>-286.2</v>
      </c>
      <c r="KH111" s="36">
        <f t="shared" si="214"/>
        <v>-300.2</v>
      </c>
      <c r="KI111" s="36">
        <f t="shared" si="214"/>
        <v>-288.2</v>
      </c>
      <c r="KJ111" s="36">
        <f t="shared" si="214"/>
        <v>-289.2</v>
      </c>
      <c r="KK111" s="36">
        <f t="shared" si="214"/>
        <v>-307.2</v>
      </c>
      <c r="KL111" s="36">
        <f t="shared" si="214"/>
        <v>-291.2</v>
      </c>
      <c r="KM111" s="36">
        <f t="shared" si="214"/>
        <v>-292.2</v>
      </c>
      <c r="KN111" s="36">
        <f t="shared" si="214"/>
        <v>-300.2</v>
      </c>
      <c r="KO111" s="36">
        <f t="shared" si="214"/>
        <v>-343.2</v>
      </c>
      <c r="KP111" s="36">
        <f t="shared" si="214"/>
        <v>-299.2</v>
      </c>
      <c r="KQ111" s="36">
        <f t="shared" si="214"/>
        <v>-328.2</v>
      </c>
      <c r="KR111" s="36">
        <f t="shared" si="214"/>
        <v>-305.2</v>
      </c>
      <c r="KS111" s="36">
        <f t="shared" si="214"/>
        <v>-317.2</v>
      </c>
      <c r="KT111" s="36">
        <f t="shared" si="214"/>
        <v>-326.2</v>
      </c>
      <c r="KU111" s="36">
        <f t="shared" si="214"/>
        <v>-307.2</v>
      </c>
      <c r="KV111" s="36">
        <f t="shared" si="214"/>
        <v>-313.2</v>
      </c>
      <c r="KW111" s="36">
        <f t="shared" si="214"/>
        <v>-331.2</v>
      </c>
      <c r="KX111" s="36">
        <f t="shared" si="214"/>
        <v>-308.2</v>
      </c>
      <c r="KY111" s="36">
        <f t="shared" si="214"/>
        <v>-319.2</v>
      </c>
      <c r="KZ111" s="36">
        <f t="shared" si="214"/>
        <v>-313.2</v>
      </c>
      <c r="LA111" s="36">
        <f t="shared" si="214"/>
        <v>-306.2</v>
      </c>
      <c r="LB111" s="36">
        <f t="shared" si="214"/>
        <v>-309.2</v>
      </c>
      <c r="LC111" s="36">
        <f t="shared" si="214"/>
        <v>-315.2</v>
      </c>
      <c r="LD111" s="36">
        <f t="shared" si="214"/>
        <v>-312.2</v>
      </c>
      <c r="LE111" s="36">
        <f t="shared" si="214"/>
        <v>-312.2</v>
      </c>
      <c r="LF111" s="36">
        <f t="shared" si="214"/>
        <v>-313.2</v>
      </c>
      <c r="LG111" s="36">
        <f t="shared" si="214"/>
        <v>-319.2</v>
      </c>
      <c r="LH111" s="36">
        <f t="shared" si="214"/>
        <v>-337.2</v>
      </c>
      <c r="LI111" s="36">
        <f t="shared" si="214"/>
        <v>-345.2</v>
      </c>
      <c r="LJ111" s="36">
        <f t="shared" si="214"/>
        <v>-315.2</v>
      </c>
      <c r="LK111" s="36">
        <f t="shared" si="214"/>
        <v>-316.2</v>
      </c>
      <c r="LL111" s="36">
        <f t="shared" ref="LL111:NR111" si="215">LL107-LL110</f>
        <v>-321.2</v>
      </c>
      <c r="LM111" s="36">
        <f t="shared" si="215"/>
        <v>-324.2</v>
      </c>
      <c r="LN111" s="36">
        <f t="shared" si="215"/>
        <v>-330.2</v>
      </c>
      <c r="LO111" s="36">
        <f t="shared" si="215"/>
        <v>-320.2</v>
      </c>
      <c r="LP111" s="36">
        <f t="shared" si="215"/>
        <v>-323.2</v>
      </c>
      <c r="LQ111" s="36">
        <f t="shared" si="215"/>
        <v>-322.2</v>
      </c>
      <c r="LR111" s="36">
        <f t="shared" si="215"/>
        <v>-341.2</v>
      </c>
      <c r="LS111" s="36">
        <f t="shared" si="215"/>
        <v>-346.2</v>
      </c>
      <c r="LT111" s="36">
        <f t="shared" si="215"/>
        <v>-330.2</v>
      </c>
      <c r="LU111" s="36">
        <f t="shared" si="215"/>
        <v>-334.2</v>
      </c>
      <c r="LV111" s="36">
        <f t="shared" si="215"/>
        <v>-332.2</v>
      </c>
      <c r="LW111" s="36">
        <f t="shared" si="215"/>
        <v>-343.2</v>
      </c>
      <c r="LX111" s="36">
        <f t="shared" si="215"/>
        <v>-342.2</v>
      </c>
      <c r="LY111" s="36">
        <f t="shared" si="215"/>
        <v>-359.2</v>
      </c>
      <c r="LZ111" s="36">
        <f t="shared" si="215"/>
        <v>-339.2</v>
      </c>
      <c r="MA111" s="36">
        <f t="shared" si="215"/>
        <v>-352.2</v>
      </c>
      <c r="MB111" s="36">
        <f t="shared" si="215"/>
        <v>-352.2</v>
      </c>
      <c r="MC111" s="36">
        <f t="shared" si="215"/>
        <v>-352.2</v>
      </c>
      <c r="MD111" s="36">
        <f t="shared" si="215"/>
        <v>-344.2</v>
      </c>
      <c r="ME111" s="36">
        <f t="shared" si="215"/>
        <v>-351.2</v>
      </c>
      <c r="MF111" s="36">
        <f t="shared" si="215"/>
        <v>-342.2</v>
      </c>
      <c r="MG111" s="36">
        <f t="shared" si="215"/>
        <v>-338.2</v>
      </c>
      <c r="MH111" s="36">
        <f t="shared" si="215"/>
        <v>-344.2</v>
      </c>
      <c r="MI111" s="36">
        <f t="shared" si="215"/>
        <v>-345.2</v>
      </c>
      <c r="MJ111" s="36">
        <f t="shared" si="215"/>
        <v>-342.2</v>
      </c>
      <c r="MK111" s="36">
        <f t="shared" si="215"/>
        <v>-345.2</v>
      </c>
      <c r="ML111" s="36">
        <f t="shared" si="215"/>
        <v>-344.2</v>
      </c>
      <c r="MM111" s="36">
        <f t="shared" si="215"/>
        <v>-363.2</v>
      </c>
      <c r="MN111" s="36">
        <f t="shared" si="215"/>
        <v>-370.2</v>
      </c>
      <c r="MO111" s="36">
        <f t="shared" si="215"/>
        <v>-367.2</v>
      </c>
      <c r="MP111" s="36">
        <f t="shared" si="215"/>
        <v>-350.2</v>
      </c>
      <c r="MQ111" s="36">
        <f t="shared" si="215"/>
        <v>-358.2</v>
      </c>
      <c r="MR111" s="36">
        <f t="shared" si="215"/>
        <v>-352.2</v>
      </c>
      <c r="MS111" s="36">
        <f t="shared" si="215"/>
        <v>-376.2</v>
      </c>
      <c r="MT111" s="36">
        <f t="shared" si="215"/>
        <v>-362.2</v>
      </c>
      <c r="MU111" s="36">
        <f t="shared" si="215"/>
        <v>-367.2</v>
      </c>
      <c r="MV111" s="36">
        <f t="shared" si="215"/>
        <v>-371.2</v>
      </c>
      <c r="MW111" s="36">
        <f t="shared" si="215"/>
        <v>-373.2</v>
      </c>
      <c r="MX111" s="36">
        <f t="shared" si="215"/>
        <v>-375.2</v>
      </c>
      <c r="MY111" s="36">
        <f t="shared" si="215"/>
        <v>-364.2</v>
      </c>
      <c r="MZ111" s="36">
        <f t="shared" si="215"/>
        <v>-379.2</v>
      </c>
      <c r="NA111" s="36">
        <f t="shared" si="215"/>
        <v>-362.2</v>
      </c>
      <c r="NB111" s="36">
        <f t="shared" si="215"/>
        <v>-359.2</v>
      </c>
      <c r="NC111" s="36">
        <f t="shared" si="215"/>
        <v>-365.2</v>
      </c>
      <c r="ND111" s="36">
        <f t="shared" si="215"/>
        <v>-362.2</v>
      </c>
      <c r="NE111" s="36">
        <f t="shared" si="215"/>
        <v>-388.2</v>
      </c>
      <c r="NF111" s="36">
        <f t="shared" si="215"/>
        <v>-371.2</v>
      </c>
      <c r="NG111" s="36">
        <f t="shared" si="215"/>
        <v>-376.2</v>
      </c>
      <c r="NH111" s="36">
        <f t="shared" si="215"/>
        <v>-371.2</v>
      </c>
      <c r="NI111" s="36">
        <f t="shared" si="215"/>
        <v>-385.2</v>
      </c>
      <c r="NJ111" s="36">
        <f t="shared" si="215"/>
        <v>-370.2</v>
      </c>
      <c r="NK111" s="36">
        <f t="shared" si="215"/>
        <v>-377.2</v>
      </c>
      <c r="NL111" s="36">
        <f t="shared" si="215"/>
        <v>-371.2</v>
      </c>
      <c r="NM111" s="36">
        <f t="shared" si="215"/>
        <v>-373.2</v>
      </c>
      <c r="NN111" s="36">
        <f t="shared" si="215"/>
        <v>-373.2</v>
      </c>
      <c r="NO111" s="36">
        <f t="shared" si="215"/>
        <v>-372.2</v>
      </c>
      <c r="NP111" s="36">
        <f t="shared" si="215"/>
        <v>-373.2</v>
      </c>
      <c r="NQ111" s="36">
        <f t="shared" si="215"/>
        <v>-382.2</v>
      </c>
      <c r="NR111" s="36">
        <f t="shared" si="215"/>
        <v>-377.2</v>
      </c>
    </row>
    <row r="112" spans="1:382" s="28" customFormat="1" ht="28.5" customHeight="1" x14ac:dyDescent="0.25">
      <c r="A112" s="284" t="s">
        <v>180</v>
      </c>
      <c r="B112" s="287" t="s">
        <v>181</v>
      </c>
      <c r="C112" s="287"/>
      <c r="D112" s="60">
        <f>D113</f>
        <v>91</v>
      </c>
      <c r="E112" s="60">
        <f t="shared" ref="E112:BP112" si="216">E113</f>
        <v>84</v>
      </c>
      <c r="F112" s="60">
        <f t="shared" si="216"/>
        <v>92</v>
      </c>
      <c r="G112" s="60">
        <f t="shared" si="216"/>
        <v>79</v>
      </c>
      <c r="H112" s="60">
        <f t="shared" si="216"/>
        <v>84</v>
      </c>
      <c r="I112" s="60">
        <f t="shared" si="216"/>
        <v>91</v>
      </c>
      <c r="J112" s="60">
        <f t="shared" si="216"/>
        <v>93</v>
      </c>
      <c r="K112" s="60">
        <f t="shared" si="216"/>
        <v>88</v>
      </c>
      <c r="L112" s="60">
        <f t="shared" si="216"/>
        <v>57</v>
      </c>
      <c r="M112" s="60">
        <f t="shared" si="216"/>
        <v>98</v>
      </c>
      <c r="N112" s="60">
        <f t="shared" si="216"/>
        <v>100</v>
      </c>
      <c r="O112" s="60">
        <f t="shared" si="216"/>
        <v>93</v>
      </c>
      <c r="P112" s="60">
        <f t="shared" si="216"/>
        <v>85</v>
      </c>
      <c r="Q112" s="60">
        <f t="shared" si="216"/>
        <v>81</v>
      </c>
      <c r="R112" s="60">
        <f t="shared" si="216"/>
        <v>82</v>
      </c>
      <c r="S112" s="60">
        <f t="shared" si="216"/>
        <v>85</v>
      </c>
      <c r="T112" s="60">
        <f t="shared" si="216"/>
        <v>87</v>
      </c>
      <c r="U112" s="60">
        <f t="shared" si="216"/>
        <v>78</v>
      </c>
      <c r="V112" s="60">
        <f t="shared" si="216"/>
        <v>88</v>
      </c>
      <c r="W112" s="60">
        <f t="shared" si="216"/>
        <v>91</v>
      </c>
      <c r="X112" s="60">
        <f t="shared" si="216"/>
        <v>90</v>
      </c>
      <c r="Y112" s="60">
        <f t="shared" si="216"/>
        <v>99</v>
      </c>
      <c r="Z112" s="60">
        <f t="shared" si="216"/>
        <v>99</v>
      </c>
      <c r="AA112" s="60">
        <f t="shared" si="216"/>
        <v>80</v>
      </c>
      <c r="AB112" s="60">
        <f t="shared" si="216"/>
        <v>91</v>
      </c>
      <c r="AC112" s="60">
        <f t="shared" si="216"/>
        <v>92</v>
      </c>
      <c r="AD112" s="60">
        <f t="shared" si="216"/>
        <v>95</v>
      </c>
      <c r="AE112" s="60">
        <f t="shared" si="216"/>
        <v>100</v>
      </c>
      <c r="AF112" s="60">
        <f t="shared" si="216"/>
        <v>69</v>
      </c>
      <c r="AG112" s="60">
        <f t="shared" si="216"/>
        <v>90</v>
      </c>
      <c r="AH112" s="60">
        <f t="shared" si="216"/>
        <v>86</v>
      </c>
      <c r="AI112" s="60">
        <f t="shared" si="216"/>
        <v>97</v>
      </c>
      <c r="AJ112" s="60">
        <f t="shared" si="216"/>
        <v>100</v>
      </c>
      <c r="AK112" s="60">
        <f t="shared" si="216"/>
        <v>90</v>
      </c>
      <c r="AL112" s="60">
        <f t="shared" si="216"/>
        <v>83</v>
      </c>
      <c r="AM112" s="60">
        <f t="shared" si="216"/>
        <v>90</v>
      </c>
      <c r="AN112" s="60">
        <f t="shared" si="216"/>
        <v>85</v>
      </c>
      <c r="AO112" s="60">
        <f t="shared" si="216"/>
        <v>98</v>
      </c>
      <c r="AP112" s="60">
        <f t="shared" si="216"/>
        <v>94</v>
      </c>
      <c r="AQ112" s="60">
        <f t="shared" si="216"/>
        <v>98</v>
      </c>
      <c r="AR112" s="60">
        <f t="shared" si="216"/>
        <v>90</v>
      </c>
      <c r="AS112" s="60">
        <f t="shared" si="216"/>
        <v>95</v>
      </c>
      <c r="AT112" s="60">
        <f t="shared" si="216"/>
        <v>100</v>
      </c>
      <c r="AU112" s="60">
        <f t="shared" si="216"/>
        <v>94</v>
      </c>
      <c r="AV112" s="60">
        <f t="shared" si="216"/>
        <v>80</v>
      </c>
      <c r="AW112" s="60">
        <f t="shared" si="216"/>
        <v>92</v>
      </c>
      <c r="AX112" s="60">
        <f t="shared" si="216"/>
        <v>98</v>
      </c>
      <c r="AY112" s="60">
        <f t="shared" si="216"/>
        <v>99</v>
      </c>
      <c r="AZ112" s="60">
        <f t="shared" si="216"/>
        <v>86</v>
      </c>
      <c r="BA112" s="60">
        <f t="shared" si="216"/>
        <v>96</v>
      </c>
      <c r="BB112" s="60">
        <f t="shared" si="216"/>
        <v>99</v>
      </c>
      <c r="BC112" s="60">
        <f t="shared" si="216"/>
        <v>94</v>
      </c>
      <c r="BD112" s="60">
        <f t="shared" si="216"/>
        <v>91</v>
      </c>
      <c r="BE112" s="60">
        <f t="shared" si="216"/>
        <v>75</v>
      </c>
      <c r="BF112" s="60">
        <f t="shared" si="216"/>
        <v>96</v>
      </c>
      <c r="BG112" s="60">
        <f t="shared" si="216"/>
        <v>88</v>
      </c>
      <c r="BH112" s="60">
        <f t="shared" si="216"/>
        <v>92</v>
      </c>
      <c r="BI112" s="60">
        <f t="shared" si="216"/>
        <v>99</v>
      </c>
      <c r="BJ112" s="60">
        <f t="shared" si="216"/>
        <v>95</v>
      </c>
      <c r="BK112" s="60">
        <f t="shared" si="216"/>
        <v>100</v>
      </c>
      <c r="BL112" s="60">
        <f t="shared" si="216"/>
        <v>86</v>
      </c>
      <c r="BM112" s="60">
        <f t="shared" si="216"/>
        <v>94</v>
      </c>
      <c r="BN112" s="60">
        <f t="shared" si="216"/>
        <v>99</v>
      </c>
      <c r="BO112" s="60">
        <f t="shared" si="216"/>
        <v>90</v>
      </c>
      <c r="BP112" s="60">
        <f t="shared" si="216"/>
        <v>90</v>
      </c>
      <c r="BQ112" s="60">
        <f t="shared" ref="BQ112:EB112" si="217">BQ113</f>
        <v>92</v>
      </c>
      <c r="BR112" s="60">
        <f t="shared" si="217"/>
        <v>92</v>
      </c>
      <c r="BS112" s="60">
        <f t="shared" si="217"/>
        <v>89</v>
      </c>
      <c r="BT112" s="60">
        <f t="shared" si="217"/>
        <v>95</v>
      </c>
      <c r="BU112" s="60">
        <f t="shared" si="217"/>
        <v>88</v>
      </c>
      <c r="BV112" s="60">
        <f t="shared" si="217"/>
        <v>88</v>
      </c>
      <c r="BW112" s="60">
        <f t="shared" si="217"/>
        <v>97</v>
      </c>
      <c r="BX112" s="60">
        <f t="shared" si="217"/>
        <v>98</v>
      </c>
      <c r="BY112" s="60">
        <f t="shared" si="217"/>
        <v>93</v>
      </c>
      <c r="BZ112" s="60">
        <f t="shared" si="217"/>
        <v>90</v>
      </c>
      <c r="CA112" s="60">
        <f t="shared" si="217"/>
        <v>81</v>
      </c>
      <c r="CB112" s="60">
        <f t="shared" si="217"/>
        <v>92</v>
      </c>
      <c r="CC112" s="60">
        <f t="shared" si="217"/>
        <v>97</v>
      </c>
      <c r="CD112" s="60">
        <f t="shared" si="217"/>
        <v>96</v>
      </c>
      <c r="CE112" s="60">
        <f t="shared" si="217"/>
        <v>90</v>
      </c>
      <c r="CF112" s="60">
        <f t="shared" si="217"/>
        <v>92</v>
      </c>
      <c r="CG112" s="60">
        <f t="shared" si="217"/>
        <v>96</v>
      </c>
      <c r="CH112" s="60">
        <f t="shared" si="217"/>
        <v>99</v>
      </c>
      <c r="CI112" s="60">
        <f t="shared" si="217"/>
        <v>98</v>
      </c>
      <c r="CJ112" s="60">
        <f t="shared" si="217"/>
        <v>98</v>
      </c>
      <c r="CK112" s="60">
        <f t="shared" si="217"/>
        <v>99</v>
      </c>
      <c r="CL112" s="60">
        <f t="shared" si="217"/>
        <v>90</v>
      </c>
      <c r="CM112" s="60">
        <f t="shared" si="217"/>
        <v>97</v>
      </c>
      <c r="CN112" s="60">
        <f t="shared" si="217"/>
        <v>99</v>
      </c>
      <c r="CO112" s="60">
        <f t="shared" si="217"/>
        <v>83</v>
      </c>
      <c r="CP112" s="60">
        <f t="shared" si="217"/>
        <v>95</v>
      </c>
      <c r="CQ112" s="60">
        <f t="shared" si="217"/>
        <v>99</v>
      </c>
      <c r="CR112" s="60">
        <f t="shared" si="217"/>
        <v>99</v>
      </c>
      <c r="CS112" s="60">
        <f t="shared" si="217"/>
        <v>100</v>
      </c>
      <c r="CT112" s="60">
        <f t="shared" si="217"/>
        <v>100</v>
      </c>
      <c r="CU112" s="60">
        <f t="shared" si="217"/>
        <v>97</v>
      </c>
      <c r="CV112" s="60">
        <f t="shared" si="217"/>
        <v>72</v>
      </c>
      <c r="CW112" s="60">
        <f t="shared" si="217"/>
        <v>90</v>
      </c>
      <c r="CX112" s="60">
        <f t="shared" si="217"/>
        <v>84</v>
      </c>
      <c r="CY112" s="60">
        <f t="shared" si="217"/>
        <v>96</v>
      </c>
      <c r="CZ112" s="60">
        <f t="shared" si="217"/>
        <v>98</v>
      </c>
      <c r="DA112" s="60">
        <f t="shared" si="217"/>
        <v>99</v>
      </c>
      <c r="DB112" s="60">
        <f t="shared" si="217"/>
        <v>88</v>
      </c>
      <c r="DC112" s="60">
        <f t="shared" si="217"/>
        <v>100</v>
      </c>
      <c r="DD112" s="60">
        <f t="shared" si="217"/>
        <v>100</v>
      </c>
      <c r="DE112" s="60">
        <f t="shared" si="217"/>
        <v>98</v>
      </c>
      <c r="DF112" s="60">
        <f t="shared" si="217"/>
        <v>99</v>
      </c>
      <c r="DG112" s="60">
        <f t="shared" si="217"/>
        <v>99</v>
      </c>
      <c r="DH112" s="60">
        <f t="shared" si="217"/>
        <v>89</v>
      </c>
      <c r="DI112" s="60">
        <f t="shared" si="217"/>
        <v>85</v>
      </c>
      <c r="DJ112" s="60">
        <f t="shared" si="217"/>
        <v>93</v>
      </c>
      <c r="DK112" s="60">
        <f t="shared" si="217"/>
        <v>95</v>
      </c>
      <c r="DL112" s="60">
        <f t="shared" si="217"/>
        <v>85</v>
      </c>
      <c r="DM112" s="60">
        <f t="shared" si="217"/>
        <v>86</v>
      </c>
      <c r="DN112" s="60">
        <f t="shared" si="217"/>
        <v>82</v>
      </c>
      <c r="DO112" s="60">
        <f t="shared" si="217"/>
        <v>98</v>
      </c>
      <c r="DP112" s="60">
        <f t="shared" si="217"/>
        <v>89</v>
      </c>
      <c r="DQ112" s="60">
        <f t="shared" si="217"/>
        <v>94</v>
      </c>
      <c r="DR112" s="60">
        <f t="shared" si="217"/>
        <v>98</v>
      </c>
      <c r="DS112" s="60">
        <f t="shared" si="217"/>
        <v>94</v>
      </c>
      <c r="DT112" s="60">
        <f t="shared" si="217"/>
        <v>100</v>
      </c>
      <c r="DU112" s="60">
        <f t="shared" si="217"/>
        <v>100</v>
      </c>
      <c r="DV112" s="60">
        <f t="shared" si="217"/>
        <v>100</v>
      </c>
      <c r="DW112" s="60">
        <f t="shared" si="217"/>
        <v>98</v>
      </c>
      <c r="DX112" s="60">
        <f t="shared" si="217"/>
        <v>100</v>
      </c>
      <c r="DY112" s="60">
        <f t="shared" si="217"/>
        <v>98</v>
      </c>
      <c r="DZ112" s="60">
        <f t="shared" si="217"/>
        <v>93</v>
      </c>
      <c r="EA112" s="60">
        <f t="shared" si="217"/>
        <v>97</v>
      </c>
      <c r="EB112" s="60">
        <f t="shared" si="217"/>
        <v>100</v>
      </c>
      <c r="EC112" s="60">
        <f t="shared" ref="EC112:GN112" si="218">EC113</f>
        <v>98</v>
      </c>
      <c r="ED112" s="60">
        <f t="shared" si="218"/>
        <v>96</v>
      </c>
      <c r="EE112" s="60">
        <f t="shared" si="218"/>
        <v>85</v>
      </c>
      <c r="EF112" s="60">
        <f t="shared" si="218"/>
        <v>92</v>
      </c>
      <c r="EG112" s="60">
        <f t="shared" si="218"/>
        <v>88</v>
      </c>
      <c r="EH112" s="60">
        <f t="shared" si="218"/>
        <v>98</v>
      </c>
      <c r="EI112" s="60">
        <f t="shared" si="218"/>
        <v>94</v>
      </c>
      <c r="EJ112" s="60">
        <f t="shared" si="218"/>
        <v>91</v>
      </c>
      <c r="EK112" s="60">
        <f t="shared" si="218"/>
        <v>86</v>
      </c>
      <c r="EL112" s="60">
        <f t="shared" si="218"/>
        <v>90</v>
      </c>
      <c r="EM112" s="60">
        <f t="shared" si="218"/>
        <v>93</v>
      </c>
      <c r="EN112" s="60">
        <f t="shared" si="218"/>
        <v>89</v>
      </c>
      <c r="EO112" s="60">
        <f t="shared" si="218"/>
        <v>78</v>
      </c>
      <c r="EP112" s="60">
        <f t="shared" si="218"/>
        <v>96</v>
      </c>
      <c r="EQ112" s="60">
        <f t="shared" si="218"/>
        <v>98</v>
      </c>
      <c r="ER112" s="60">
        <f t="shared" si="218"/>
        <v>90</v>
      </c>
      <c r="ES112" s="60">
        <f t="shared" si="218"/>
        <v>97</v>
      </c>
      <c r="ET112" s="60">
        <f t="shared" si="218"/>
        <v>82</v>
      </c>
      <c r="EU112" s="60">
        <f t="shared" si="218"/>
        <v>94</v>
      </c>
      <c r="EV112" s="60">
        <f t="shared" si="218"/>
        <v>100</v>
      </c>
      <c r="EW112" s="60">
        <f t="shared" si="218"/>
        <v>98</v>
      </c>
      <c r="EX112" s="60">
        <f t="shared" si="218"/>
        <v>95</v>
      </c>
      <c r="EY112" s="60">
        <f t="shared" si="218"/>
        <v>88</v>
      </c>
      <c r="EZ112" s="60">
        <f t="shared" si="218"/>
        <v>91</v>
      </c>
      <c r="FA112" s="60">
        <f t="shared" si="218"/>
        <v>100</v>
      </c>
      <c r="FB112" s="60">
        <f t="shared" si="218"/>
        <v>96</v>
      </c>
      <c r="FC112" s="60">
        <f t="shared" si="218"/>
        <v>79</v>
      </c>
      <c r="FD112" s="60">
        <f t="shared" si="218"/>
        <v>100</v>
      </c>
      <c r="FE112" s="60">
        <f t="shared" si="218"/>
        <v>93</v>
      </c>
      <c r="FF112" s="60">
        <f t="shared" si="218"/>
        <v>97</v>
      </c>
      <c r="FG112" s="60">
        <f t="shared" si="218"/>
        <v>92</v>
      </c>
      <c r="FH112" s="60">
        <f t="shared" si="218"/>
        <v>98</v>
      </c>
      <c r="FI112" s="60">
        <f t="shared" si="218"/>
        <v>98</v>
      </c>
      <c r="FJ112" s="60">
        <f t="shared" si="218"/>
        <v>80</v>
      </c>
      <c r="FK112" s="60">
        <f t="shared" si="218"/>
        <v>87</v>
      </c>
      <c r="FL112" s="60">
        <f t="shared" si="218"/>
        <v>73</v>
      </c>
      <c r="FM112" s="60">
        <f t="shared" si="218"/>
        <v>68</v>
      </c>
      <c r="FN112" s="60">
        <f t="shared" si="218"/>
        <v>82</v>
      </c>
      <c r="FO112" s="60">
        <f t="shared" si="218"/>
        <v>93</v>
      </c>
      <c r="FP112" s="60">
        <f t="shared" si="218"/>
        <v>88</v>
      </c>
      <c r="FQ112" s="60">
        <f t="shared" si="218"/>
        <v>89</v>
      </c>
      <c r="FR112" s="60">
        <f t="shared" si="218"/>
        <v>81</v>
      </c>
      <c r="FS112" s="60">
        <f t="shared" si="218"/>
        <v>87</v>
      </c>
      <c r="FT112" s="60">
        <f t="shared" si="218"/>
        <v>94</v>
      </c>
      <c r="FU112" s="60">
        <f t="shared" si="218"/>
        <v>86</v>
      </c>
      <c r="FV112" s="60">
        <f t="shared" si="218"/>
        <v>100</v>
      </c>
      <c r="FW112" s="60">
        <f t="shared" si="218"/>
        <v>100</v>
      </c>
      <c r="FX112" s="60">
        <f t="shared" si="218"/>
        <v>100</v>
      </c>
      <c r="FY112" s="60">
        <f t="shared" si="218"/>
        <v>100</v>
      </c>
      <c r="FZ112" s="60">
        <f t="shared" si="218"/>
        <v>98</v>
      </c>
      <c r="GA112" s="60">
        <f t="shared" si="218"/>
        <v>96</v>
      </c>
      <c r="GB112" s="60">
        <f t="shared" si="218"/>
        <v>99</v>
      </c>
      <c r="GC112" s="60">
        <f t="shared" si="218"/>
        <v>100</v>
      </c>
      <c r="GD112" s="60">
        <f t="shared" si="218"/>
        <v>90</v>
      </c>
      <c r="GE112" s="60">
        <f t="shared" si="218"/>
        <v>92</v>
      </c>
      <c r="GF112" s="60">
        <f t="shared" si="218"/>
        <v>100</v>
      </c>
      <c r="GG112" s="60">
        <f t="shared" si="218"/>
        <v>91</v>
      </c>
      <c r="GH112" s="60">
        <f t="shared" si="218"/>
        <v>100</v>
      </c>
      <c r="GI112" s="60">
        <f t="shared" si="218"/>
        <v>100</v>
      </c>
      <c r="GJ112" s="60">
        <f t="shared" si="218"/>
        <v>88</v>
      </c>
      <c r="GK112" s="60">
        <f t="shared" si="218"/>
        <v>92</v>
      </c>
      <c r="GL112" s="60">
        <f t="shared" si="218"/>
        <v>96</v>
      </c>
      <c r="GM112" s="60">
        <f t="shared" si="218"/>
        <v>96</v>
      </c>
      <c r="GN112" s="60">
        <f t="shared" si="218"/>
        <v>86</v>
      </c>
      <c r="GO112" s="60">
        <f t="shared" ref="GO112:IZ112" si="219">GO113</f>
        <v>91</v>
      </c>
      <c r="GP112" s="60">
        <f t="shared" si="219"/>
        <v>96</v>
      </c>
      <c r="GQ112" s="60">
        <f t="shared" si="219"/>
        <v>78</v>
      </c>
      <c r="GR112" s="60">
        <f t="shared" si="219"/>
        <v>92</v>
      </c>
      <c r="GS112" s="60">
        <f t="shared" si="219"/>
        <v>95</v>
      </c>
      <c r="GT112" s="60">
        <f t="shared" si="219"/>
        <v>94</v>
      </c>
      <c r="GU112" s="60">
        <f t="shared" si="219"/>
        <v>86</v>
      </c>
      <c r="GV112" s="60">
        <f t="shared" si="219"/>
        <v>76</v>
      </c>
      <c r="GW112" s="60">
        <f t="shared" si="219"/>
        <v>82</v>
      </c>
      <c r="GX112" s="60">
        <f t="shared" si="219"/>
        <v>75</v>
      </c>
      <c r="GY112" s="60">
        <f t="shared" si="219"/>
        <v>91</v>
      </c>
      <c r="GZ112" s="60">
        <f t="shared" si="219"/>
        <v>98</v>
      </c>
      <c r="HA112" s="60">
        <f t="shared" si="219"/>
        <v>98</v>
      </c>
      <c r="HB112" s="60">
        <f t="shared" si="219"/>
        <v>97</v>
      </c>
      <c r="HC112" s="60">
        <f t="shared" si="219"/>
        <v>97</v>
      </c>
      <c r="HD112" s="60">
        <f t="shared" si="219"/>
        <v>100</v>
      </c>
      <c r="HE112" s="60">
        <f t="shared" si="219"/>
        <v>97</v>
      </c>
      <c r="HF112" s="60">
        <f t="shared" si="219"/>
        <v>97</v>
      </c>
      <c r="HG112" s="60">
        <f t="shared" si="219"/>
        <v>92</v>
      </c>
      <c r="HH112" s="60">
        <f t="shared" si="219"/>
        <v>99</v>
      </c>
      <c r="HI112" s="60">
        <f t="shared" si="219"/>
        <v>96</v>
      </c>
      <c r="HJ112" s="60">
        <f t="shared" si="219"/>
        <v>92</v>
      </c>
      <c r="HK112" s="60">
        <f t="shared" si="219"/>
        <v>92</v>
      </c>
      <c r="HL112" s="60">
        <f t="shared" si="219"/>
        <v>86</v>
      </c>
      <c r="HM112" s="60">
        <f t="shared" si="219"/>
        <v>97</v>
      </c>
      <c r="HN112" s="60">
        <f t="shared" si="219"/>
        <v>94</v>
      </c>
      <c r="HO112" s="60">
        <f t="shared" si="219"/>
        <v>97</v>
      </c>
      <c r="HP112" s="60">
        <f t="shared" si="219"/>
        <v>88</v>
      </c>
      <c r="HQ112" s="60">
        <f t="shared" si="219"/>
        <v>100</v>
      </c>
      <c r="HR112" s="60">
        <f t="shared" si="219"/>
        <v>100</v>
      </c>
      <c r="HS112" s="60">
        <f t="shared" si="219"/>
        <v>89</v>
      </c>
      <c r="HT112" s="60">
        <f t="shared" si="219"/>
        <v>95</v>
      </c>
      <c r="HU112" s="60">
        <f t="shared" si="219"/>
        <v>87</v>
      </c>
      <c r="HV112" s="60">
        <f t="shared" si="219"/>
        <v>92</v>
      </c>
      <c r="HW112" s="60">
        <f t="shared" si="219"/>
        <v>92</v>
      </c>
      <c r="HX112" s="60">
        <f t="shared" si="219"/>
        <v>86</v>
      </c>
      <c r="HY112" s="60">
        <f t="shared" si="219"/>
        <v>100</v>
      </c>
      <c r="HZ112" s="60">
        <f t="shared" si="219"/>
        <v>99</v>
      </c>
      <c r="IA112" s="60">
        <f t="shared" si="219"/>
        <v>96</v>
      </c>
      <c r="IB112" s="60">
        <f t="shared" si="219"/>
        <v>96</v>
      </c>
      <c r="IC112" s="60">
        <f t="shared" si="219"/>
        <v>97</v>
      </c>
      <c r="ID112" s="60">
        <f t="shared" si="219"/>
        <v>93</v>
      </c>
      <c r="IE112" s="60">
        <f t="shared" si="219"/>
        <v>100</v>
      </c>
      <c r="IF112" s="60">
        <f t="shared" si="219"/>
        <v>100</v>
      </c>
      <c r="IG112" s="60">
        <f t="shared" si="219"/>
        <v>81</v>
      </c>
      <c r="IH112" s="60">
        <f t="shared" si="219"/>
        <v>97</v>
      </c>
      <c r="II112" s="60">
        <f t="shared" si="219"/>
        <v>93</v>
      </c>
      <c r="IJ112" s="60">
        <f t="shared" si="219"/>
        <v>100</v>
      </c>
      <c r="IK112" s="60">
        <f t="shared" si="219"/>
        <v>92</v>
      </c>
      <c r="IL112" s="60">
        <f t="shared" si="219"/>
        <v>93</v>
      </c>
      <c r="IM112" s="60">
        <f t="shared" si="219"/>
        <v>96</v>
      </c>
      <c r="IN112" s="60">
        <f t="shared" si="219"/>
        <v>100</v>
      </c>
      <c r="IO112" s="60">
        <f t="shared" si="219"/>
        <v>98</v>
      </c>
      <c r="IP112" s="60">
        <f t="shared" si="219"/>
        <v>99</v>
      </c>
      <c r="IQ112" s="60">
        <f t="shared" si="219"/>
        <v>100</v>
      </c>
      <c r="IR112" s="60">
        <f t="shared" si="219"/>
        <v>97</v>
      </c>
      <c r="IS112" s="60">
        <f t="shared" si="219"/>
        <v>100</v>
      </c>
      <c r="IT112" s="60">
        <f t="shared" si="219"/>
        <v>100</v>
      </c>
      <c r="IU112" s="60">
        <f t="shared" si="219"/>
        <v>100</v>
      </c>
      <c r="IV112" s="60">
        <f t="shared" si="219"/>
        <v>95</v>
      </c>
      <c r="IW112" s="60">
        <f t="shared" si="219"/>
        <v>100</v>
      </c>
      <c r="IX112" s="60">
        <f t="shared" si="219"/>
        <v>100</v>
      </c>
      <c r="IY112" s="60">
        <f t="shared" si="219"/>
        <v>100</v>
      </c>
      <c r="IZ112" s="60">
        <f t="shared" si="219"/>
        <v>60</v>
      </c>
      <c r="JA112" s="60">
        <f t="shared" ref="JA112:LL112" si="220">JA113</f>
        <v>91</v>
      </c>
      <c r="JB112" s="60">
        <f t="shared" si="220"/>
        <v>99</v>
      </c>
      <c r="JC112" s="60">
        <f t="shared" si="220"/>
        <v>95</v>
      </c>
      <c r="JD112" s="60">
        <f t="shared" si="220"/>
        <v>95</v>
      </c>
      <c r="JE112" s="60">
        <f t="shared" si="220"/>
        <v>98</v>
      </c>
      <c r="JF112" s="60">
        <f t="shared" si="220"/>
        <v>87</v>
      </c>
      <c r="JG112" s="60">
        <f t="shared" si="220"/>
        <v>91</v>
      </c>
      <c r="JH112" s="60">
        <f t="shared" si="220"/>
        <v>73</v>
      </c>
      <c r="JI112" s="60">
        <f t="shared" si="220"/>
        <v>94</v>
      </c>
      <c r="JJ112" s="60">
        <f t="shared" si="220"/>
        <v>96</v>
      </c>
      <c r="JK112" s="60">
        <f t="shared" si="220"/>
        <v>98</v>
      </c>
      <c r="JL112" s="60">
        <f t="shared" si="220"/>
        <v>97</v>
      </c>
      <c r="JM112" s="60">
        <f t="shared" si="220"/>
        <v>98</v>
      </c>
      <c r="JN112" s="60">
        <f t="shared" si="220"/>
        <v>98</v>
      </c>
      <c r="JO112" s="60">
        <f t="shared" si="220"/>
        <v>98</v>
      </c>
      <c r="JP112" s="60">
        <f t="shared" si="220"/>
        <v>100</v>
      </c>
      <c r="JQ112" s="60">
        <f t="shared" si="220"/>
        <v>88</v>
      </c>
      <c r="JR112" s="60">
        <f t="shared" si="220"/>
        <v>98</v>
      </c>
      <c r="JS112" s="60">
        <f t="shared" si="220"/>
        <v>86</v>
      </c>
      <c r="JT112" s="60">
        <f t="shared" si="220"/>
        <v>85</v>
      </c>
      <c r="JU112" s="60">
        <f t="shared" si="220"/>
        <v>64</v>
      </c>
      <c r="JV112" s="60">
        <f t="shared" si="220"/>
        <v>73</v>
      </c>
      <c r="JW112" s="60">
        <f t="shared" si="220"/>
        <v>82</v>
      </c>
      <c r="JX112" s="60">
        <f t="shared" si="220"/>
        <v>79</v>
      </c>
      <c r="JY112" s="60">
        <f t="shared" si="220"/>
        <v>98</v>
      </c>
      <c r="JZ112" s="60">
        <f t="shared" si="220"/>
        <v>94</v>
      </c>
      <c r="KA112" s="60">
        <f t="shared" si="220"/>
        <v>90</v>
      </c>
      <c r="KB112" s="60">
        <f t="shared" si="220"/>
        <v>95</v>
      </c>
      <c r="KC112" s="60">
        <f t="shared" si="220"/>
        <v>100</v>
      </c>
      <c r="KD112" s="60">
        <f t="shared" si="220"/>
        <v>85</v>
      </c>
      <c r="KE112" s="60">
        <f t="shared" si="220"/>
        <v>82</v>
      </c>
      <c r="KF112" s="60">
        <f t="shared" si="220"/>
        <v>100</v>
      </c>
      <c r="KG112" s="60">
        <f t="shared" si="220"/>
        <v>100</v>
      </c>
      <c r="KH112" s="60">
        <f t="shared" si="220"/>
        <v>100</v>
      </c>
      <c r="KI112" s="60">
        <f t="shared" si="220"/>
        <v>100</v>
      </c>
      <c r="KJ112" s="60">
        <f t="shared" si="220"/>
        <v>100</v>
      </c>
      <c r="KK112" s="60">
        <f t="shared" si="220"/>
        <v>92</v>
      </c>
      <c r="KL112" s="60">
        <f t="shared" si="220"/>
        <v>91</v>
      </c>
      <c r="KM112" s="60">
        <f t="shared" si="220"/>
        <v>100</v>
      </c>
      <c r="KN112" s="60">
        <f t="shared" si="220"/>
        <v>93</v>
      </c>
      <c r="KO112" s="60">
        <f t="shared" si="220"/>
        <v>65</v>
      </c>
      <c r="KP112" s="60">
        <f t="shared" si="220"/>
        <v>89</v>
      </c>
      <c r="KQ112" s="60">
        <f t="shared" si="220"/>
        <v>75</v>
      </c>
      <c r="KR112" s="60">
        <f t="shared" si="220"/>
        <v>94</v>
      </c>
      <c r="KS112" s="60">
        <f t="shared" si="220"/>
        <v>81</v>
      </c>
      <c r="KT112" s="60">
        <f t="shared" si="220"/>
        <v>78</v>
      </c>
      <c r="KU112" s="60">
        <f t="shared" si="220"/>
        <v>94</v>
      </c>
      <c r="KV112" s="60">
        <f t="shared" si="220"/>
        <v>89</v>
      </c>
      <c r="KW112" s="60">
        <f t="shared" si="220"/>
        <v>83</v>
      </c>
      <c r="KX112" s="60">
        <f t="shared" si="220"/>
        <v>97</v>
      </c>
      <c r="KY112" s="60">
        <f t="shared" si="220"/>
        <v>87</v>
      </c>
      <c r="KZ112" s="60">
        <f t="shared" si="220"/>
        <v>94</v>
      </c>
      <c r="LA112" s="60">
        <f t="shared" si="220"/>
        <v>100</v>
      </c>
      <c r="LB112" s="60">
        <f t="shared" si="220"/>
        <v>98</v>
      </c>
      <c r="LC112" s="60">
        <f t="shared" si="220"/>
        <v>90</v>
      </c>
      <c r="LD112" s="60">
        <f t="shared" si="220"/>
        <v>97</v>
      </c>
      <c r="LE112" s="60">
        <f t="shared" si="220"/>
        <v>98</v>
      </c>
      <c r="LF112" s="60">
        <f t="shared" si="220"/>
        <v>98</v>
      </c>
      <c r="LG112" s="60">
        <f t="shared" si="220"/>
        <v>93</v>
      </c>
      <c r="LH112" s="60">
        <f t="shared" si="220"/>
        <v>79</v>
      </c>
      <c r="LI112" s="60">
        <f t="shared" si="220"/>
        <v>75</v>
      </c>
      <c r="LJ112" s="60">
        <f t="shared" si="220"/>
        <v>100</v>
      </c>
      <c r="LK112" s="60">
        <f t="shared" si="220"/>
        <v>100</v>
      </c>
      <c r="LL112" s="60">
        <f t="shared" si="220"/>
        <v>100</v>
      </c>
      <c r="LM112" s="60">
        <f t="shared" ref="LM112:NR112" si="221">LM113</f>
        <v>98</v>
      </c>
      <c r="LN112" s="60">
        <f t="shared" si="221"/>
        <v>90</v>
      </c>
      <c r="LO112" s="60">
        <f t="shared" si="221"/>
        <v>100</v>
      </c>
      <c r="LP112" s="60">
        <f t="shared" si="221"/>
        <v>99</v>
      </c>
      <c r="LQ112" s="60">
        <f t="shared" si="221"/>
        <v>80</v>
      </c>
      <c r="LR112" s="60">
        <f t="shared" si="221"/>
        <v>82</v>
      </c>
      <c r="LS112" s="60">
        <f t="shared" si="221"/>
        <v>96</v>
      </c>
      <c r="LT112" s="60">
        <f t="shared" si="221"/>
        <v>93</v>
      </c>
      <c r="LU112" s="60">
        <f t="shared" si="221"/>
        <v>90</v>
      </c>
      <c r="LV112" s="60">
        <f t="shared" si="221"/>
        <v>97</v>
      </c>
      <c r="LW112" s="60">
        <f t="shared" si="221"/>
        <v>87</v>
      </c>
      <c r="LX112" s="60">
        <f t="shared" si="221"/>
        <v>87</v>
      </c>
      <c r="LY112" s="60">
        <f t="shared" si="221"/>
        <v>78</v>
      </c>
      <c r="LZ112" s="60">
        <f t="shared" si="221"/>
        <v>96</v>
      </c>
      <c r="MA112" s="60">
        <f t="shared" si="221"/>
        <v>87</v>
      </c>
      <c r="MB112" s="60">
        <f t="shared" si="221"/>
        <v>84</v>
      </c>
      <c r="MC112" s="60">
        <f t="shared" si="221"/>
        <v>79</v>
      </c>
      <c r="MD112" s="60">
        <f t="shared" si="221"/>
        <v>96</v>
      </c>
      <c r="ME112" s="60">
        <f t="shared" si="221"/>
        <v>91</v>
      </c>
      <c r="MF112" s="60">
        <f t="shared" si="221"/>
        <v>99</v>
      </c>
      <c r="MG112" s="60">
        <f t="shared" si="221"/>
        <v>99</v>
      </c>
      <c r="MH112" s="60">
        <f t="shared" si="221"/>
        <v>98</v>
      </c>
      <c r="MI112" s="60">
        <f t="shared" si="221"/>
        <v>99</v>
      </c>
      <c r="MJ112" s="60">
        <f t="shared" si="221"/>
        <v>100</v>
      </c>
      <c r="MK112" s="60">
        <f t="shared" si="221"/>
        <v>92</v>
      </c>
      <c r="ML112" s="60">
        <f t="shared" si="221"/>
        <v>98</v>
      </c>
      <c r="MM112" s="60">
        <f t="shared" si="221"/>
        <v>87</v>
      </c>
      <c r="MN112" s="60">
        <f t="shared" si="221"/>
        <v>80</v>
      </c>
      <c r="MO112" s="60">
        <f t="shared" si="221"/>
        <v>76</v>
      </c>
      <c r="MP112" s="60">
        <f t="shared" si="221"/>
        <v>100</v>
      </c>
      <c r="MQ112" s="60">
        <f t="shared" si="221"/>
        <v>89</v>
      </c>
      <c r="MR112" s="60">
        <f t="shared" si="221"/>
        <v>98</v>
      </c>
      <c r="MS112" s="60">
        <f t="shared" si="221"/>
        <v>93</v>
      </c>
      <c r="MT112" s="60">
        <f t="shared" si="221"/>
        <v>79</v>
      </c>
      <c r="MU112" s="60">
        <f t="shared" si="221"/>
        <v>88</v>
      </c>
      <c r="MV112" s="60">
        <f t="shared" si="221"/>
        <v>82</v>
      </c>
      <c r="MW112" s="60">
        <f t="shared" si="221"/>
        <v>81</v>
      </c>
      <c r="MX112" s="60">
        <f t="shared" si="221"/>
        <v>88</v>
      </c>
      <c r="MY112" s="60">
        <f t="shared" si="221"/>
        <v>100</v>
      </c>
      <c r="MZ112" s="60">
        <f t="shared" si="221"/>
        <v>70</v>
      </c>
      <c r="NA112" s="60">
        <f t="shared" si="221"/>
        <v>98</v>
      </c>
      <c r="NB112" s="60">
        <f t="shared" si="221"/>
        <v>100</v>
      </c>
      <c r="NC112" s="60">
        <f t="shared" si="221"/>
        <v>96</v>
      </c>
      <c r="ND112" s="60">
        <f t="shared" si="221"/>
        <v>99</v>
      </c>
      <c r="NE112" s="60">
        <f t="shared" si="221"/>
        <v>80</v>
      </c>
      <c r="NF112" s="60">
        <f t="shared" si="221"/>
        <v>95</v>
      </c>
      <c r="NG112" s="60">
        <f t="shared" si="221"/>
        <v>93</v>
      </c>
      <c r="NH112" s="60">
        <f t="shared" si="221"/>
        <v>97</v>
      </c>
      <c r="NI112" s="60">
        <f t="shared" si="221"/>
        <v>87</v>
      </c>
      <c r="NJ112" s="60">
        <f t="shared" si="221"/>
        <v>100</v>
      </c>
      <c r="NK112" s="60">
        <f t="shared" si="221"/>
        <v>94</v>
      </c>
      <c r="NL112" s="60">
        <f t="shared" si="221"/>
        <v>100</v>
      </c>
      <c r="NM112" s="60">
        <f t="shared" si="221"/>
        <v>98</v>
      </c>
      <c r="NN112" s="60">
        <f t="shared" si="221"/>
        <v>98</v>
      </c>
      <c r="NO112" s="60">
        <f t="shared" si="221"/>
        <v>100</v>
      </c>
      <c r="NP112" s="60">
        <f t="shared" si="221"/>
        <v>100</v>
      </c>
      <c r="NQ112" s="60">
        <f t="shared" si="221"/>
        <v>97</v>
      </c>
      <c r="NR112" s="60">
        <f t="shared" si="221"/>
        <v>99</v>
      </c>
    </row>
    <row r="113" spans="1:382" s="28" customFormat="1" ht="33.75" customHeight="1" x14ac:dyDescent="0.25">
      <c r="A113" s="285"/>
      <c r="B113" s="287" t="s">
        <v>182</v>
      </c>
      <c r="C113" s="287"/>
      <c r="D113" s="30">
        <v>91</v>
      </c>
      <c r="E113" s="30">
        <v>84</v>
      </c>
      <c r="F113" s="30">
        <v>92</v>
      </c>
      <c r="G113" s="30">
        <v>79</v>
      </c>
      <c r="H113" s="30">
        <v>84</v>
      </c>
      <c r="I113" s="30">
        <v>91</v>
      </c>
      <c r="J113" s="30">
        <v>93</v>
      </c>
      <c r="K113" s="30">
        <v>88</v>
      </c>
      <c r="L113" s="30">
        <v>57</v>
      </c>
      <c r="M113" s="30">
        <v>98</v>
      </c>
      <c r="N113" s="30">
        <v>100</v>
      </c>
      <c r="O113" s="30">
        <v>93</v>
      </c>
      <c r="P113" s="30">
        <v>85</v>
      </c>
      <c r="Q113" s="30">
        <v>81</v>
      </c>
      <c r="R113" s="30">
        <v>82</v>
      </c>
      <c r="S113" s="30">
        <v>85</v>
      </c>
      <c r="T113" s="30">
        <v>87</v>
      </c>
      <c r="U113" s="30">
        <v>78</v>
      </c>
      <c r="V113" s="30">
        <v>88</v>
      </c>
      <c r="W113" s="30">
        <v>91</v>
      </c>
      <c r="X113" s="30">
        <v>90</v>
      </c>
      <c r="Y113" s="30">
        <v>99</v>
      </c>
      <c r="Z113" s="30">
        <v>99</v>
      </c>
      <c r="AA113" s="30">
        <v>80</v>
      </c>
      <c r="AB113" s="30">
        <v>91</v>
      </c>
      <c r="AC113" s="30">
        <v>92</v>
      </c>
      <c r="AD113" s="30">
        <v>95</v>
      </c>
      <c r="AE113" s="30">
        <v>100</v>
      </c>
      <c r="AF113" s="30">
        <v>69</v>
      </c>
      <c r="AG113" s="30">
        <v>90</v>
      </c>
      <c r="AH113" s="30">
        <v>86</v>
      </c>
      <c r="AI113" s="30">
        <v>97</v>
      </c>
      <c r="AJ113" s="30">
        <v>100</v>
      </c>
      <c r="AK113" s="30">
        <v>90</v>
      </c>
      <c r="AL113" s="30">
        <v>83</v>
      </c>
      <c r="AM113" s="30">
        <v>90</v>
      </c>
      <c r="AN113" s="30">
        <v>85</v>
      </c>
      <c r="AO113" s="30">
        <v>98</v>
      </c>
      <c r="AP113" s="30">
        <v>94</v>
      </c>
      <c r="AQ113" s="30">
        <v>98</v>
      </c>
      <c r="AR113" s="30">
        <v>90</v>
      </c>
      <c r="AS113" s="30">
        <v>95</v>
      </c>
      <c r="AT113" s="30">
        <v>100</v>
      </c>
      <c r="AU113" s="30">
        <v>94</v>
      </c>
      <c r="AV113" s="30">
        <v>80</v>
      </c>
      <c r="AW113" s="30">
        <v>92</v>
      </c>
      <c r="AX113" s="30">
        <v>98</v>
      </c>
      <c r="AY113" s="30">
        <v>99</v>
      </c>
      <c r="AZ113" s="30">
        <v>86</v>
      </c>
      <c r="BA113" s="30">
        <v>96</v>
      </c>
      <c r="BB113" s="30">
        <v>99</v>
      </c>
      <c r="BC113" s="30">
        <v>94</v>
      </c>
      <c r="BD113" s="30">
        <v>91</v>
      </c>
      <c r="BE113" s="30">
        <v>75</v>
      </c>
      <c r="BF113" s="30">
        <v>96</v>
      </c>
      <c r="BG113" s="30">
        <v>88</v>
      </c>
      <c r="BH113" s="30">
        <v>92</v>
      </c>
      <c r="BI113" s="30">
        <v>99</v>
      </c>
      <c r="BJ113" s="30">
        <v>95</v>
      </c>
      <c r="BK113" s="30">
        <v>100</v>
      </c>
      <c r="BL113" s="30">
        <v>86</v>
      </c>
      <c r="BM113" s="30">
        <v>94</v>
      </c>
      <c r="BN113" s="30">
        <v>99</v>
      </c>
      <c r="BO113" s="30">
        <v>90</v>
      </c>
      <c r="BP113" s="30">
        <v>90</v>
      </c>
      <c r="BQ113" s="30">
        <v>92</v>
      </c>
      <c r="BR113" s="30">
        <v>92</v>
      </c>
      <c r="BS113" s="30">
        <v>89</v>
      </c>
      <c r="BT113" s="30">
        <v>95</v>
      </c>
      <c r="BU113" s="30">
        <v>88</v>
      </c>
      <c r="BV113" s="30">
        <v>88</v>
      </c>
      <c r="BW113" s="30">
        <v>97</v>
      </c>
      <c r="BX113" s="30">
        <v>98</v>
      </c>
      <c r="BY113" s="30">
        <v>93</v>
      </c>
      <c r="BZ113" s="30">
        <v>90</v>
      </c>
      <c r="CA113" s="30">
        <v>81</v>
      </c>
      <c r="CB113" s="30">
        <v>92</v>
      </c>
      <c r="CC113" s="30">
        <v>97</v>
      </c>
      <c r="CD113" s="30">
        <v>96</v>
      </c>
      <c r="CE113" s="30">
        <v>90</v>
      </c>
      <c r="CF113" s="30">
        <v>92</v>
      </c>
      <c r="CG113" s="30">
        <v>96</v>
      </c>
      <c r="CH113" s="30">
        <v>99</v>
      </c>
      <c r="CI113" s="30">
        <v>98</v>
      </c>
      <c r="CJ113" s="30">
        <v>98</v>
      </c>
      <c r="CK113" s="30">
        <v>99</v>
      </c>
      <c r="CL113" s="30">
        <v>90</v>
      </c>
      <c r="CM113" s="30">
        <v>97</v>
      </c>
      <c r="CN113" s="30">
        <v>99</v>
      </c>
      <c r="CO113" s="30">
        <v>83</v>
      </c>
      <c r="CP113" s="30">
        <v>95</v>
      </c>
      <c r="CQ113" s="30">
        <v>99</v>
      </c>
      <c r="CR113" s="30">
        <v>99</v>
      </c>
      <c r="CS113" s="30">
        <v>100</v>
      </c>
      <c r="CT113" s="30">
        <v>100</v>
      </c>
      <c r="CU113" s="30">
        <v>97</v>
      </c>
      <c r="CV113" s="30">
        <v>72</v>
      </c>
      <c r="CW113" s="30">
        <v>90</v>
      </c>
      <c r="CX113" s="30">
        <v>84</v>
      </c>
      <c r="CY113" s="30">
        <v>96</v>
      </c>
      <c r="CZ113" s="30">
        <v>98</v>
      </c>
      <c r="DA113" s="30">
        <v>99</v>
      </c>
      <c r="DB113" s="30">
        <v>88</v>
      </c>
      <c r="DC113" s="30">
        <v>100</v>
      </c>
      <c r="DD113" s="30">
        <v>100</v>
      </c>
      <c r="DE113" s="30">
        <v>98</v>
      </c>
      <c r="DF113" s="30">
        <v>99</v>
      </c>
      <c r="DG113" s="30">
        <v>99</v>
      </c>
      <c r="DH113" s="30">
        <v>89</v>
      </c>
      <c r="DI113" s="30">
        <v>85</v>
      </c>
      <c r="DJ113" s="30">
        <v>93</v>
      </c>
      <c r="DK113" s="30">
        <v>95</v>
      </c>
      <c r="DL113" s="30">
        <v>85</v>
      </c>
      <c r="DM113" s="30">
        <v>86</v>
      </c>
      <c r="DN113" s="30">
        <v>82</v>
      </c>
      <c r="DO113" s="30">
        <v>98</v>
      </c>
      <c r="DP113" s="30">
        <v>89</v>
      </c>
      <c r="DQ113" s="30">
        <v>94</v>
      </c>
      <c r="DR113" s="30">
        <v>98</v>
      </c>
      <c r="DS113" s="30">
        <v>94</v>
      </c>
      <c r="DT113" s="30">
        <v>100</v>
      </c>
      <c r="DU113" s="30">
        <v>100</v>
      </c>
      <c r="DV113" s="30">
        <v>100</v>
      </c>
      <c r="DW113" s="30">
        <v>98</v>
      </c>
      <c r="DX113" s="30">
        <v>100</v>
      </c>
      <c r="DY113" s="30">
        <v>98</v>
      </c>
      <c r="DZ113" s="30">
        <v>93</v>
      </c>
      <c r="EA113" s="30">
        <v>97</v>
      </c>
      <c r="EB113" s="30">
        <v>100</v>
      </c>
      <c r="EC113" s="30">
        <v>98</v>
      </c>
      <c r="ED113" s="30">
        <v>96</v>
      </c>
      <c r="EE113" s="30">
        <v>85</v>
      </c>
      <c r="EF113" s="30">
        <v>92</v>
      </c>
      <c r="EG113" s="30">
        <v>88</v>
      </c>
      <c r="EH113" s="30">
        <v>98</v>
      </c>
      <c r="EI113" s="30">
        <v>94</v>
      </c>
      <c r="EJ113" s="30">
        <v>91</v>
      </c>
      <c r="EK113" s="30">
        <v>86</v>
      </c>
      <c r="EL113" s="30">
        <v>90</v>
      </c>
      <c r="EM113" s="30">
        <v>93</v>
      </c>
      <c r="EN113" s="30">
        <v>89</v>
      </c>
      <c r="EO113" s="30">
        <v>78</v>
      </c>
      <c r="EP113" s="30">
        <v>96</v>
      </c>
      <c r="EQ113" s="30">
        <v>98</v>
      </c>
      <c r="ER113" s="30">
        <v>90</v>
      </c>
      <c r="ES113" s="30">
        <v>97</v>
      </c>
      <c r="ET113" s="30">
        <v>82</v>
      </c>
      <c r="EU113" s="30">
        <v>94</v>
      </c>
      <c r="EV113" s="30">
        <v>100</v>
      </c>
      <c r="EW113" s="30">
        <v>98</v>
      </c>
      <c r="EX113" s="30">
        <v>95</v>
      </c>
      <c r="EY113" s="30">
        <v>88</v>
      </c>
      <c r="EZ113" s="30">
        <v>91</v>
      </c>
      <c r="FA113" s="30">
        <v>100</v>
      </c>
      <c r="FB113" s="30">
        <v>96</v>
      </c>
      <c r="FC113" s="30">
        <v>79</v>
      </c>
      <c r="FD113" s="30">
        <v>100</v>
      </c>
      <c r="FE113" s="30">
        <v>93</v>
      </c>
      <c r="FF113" s="30">
        <v>97</v>
      </c>
      <c r="FG113" s="30">
        <v>92</v>
      </c>
      <c r="FH113" s="30">
        <v>98</v>
      </c>
      <c r="FI113" s="30">
        <v>98</v>
      </c>
      <c r="FJ113" s="30">
        <v>80</v>
      </c>
      <c r="FK113" s="30">
        <v>87</v>
      </c>
      <c r="FL113" s="30">
        <v>73</v>
      </c>
      <c r="FM113" s="30">
        <v>68</v>
      </c>
      <c r="FN113" s="30">
        <v>82</v>
      </c>
      <c r="FO113" s="30">
        <v>93</v>
      </c>
      <c r="FP113" s="30">
        <v>88</v>
      </c>
      <c r="FQ113" s="30">
        <v>89</v>
      </c>
      <c r="FR113" s="30">
        <v>81</v>
      </c>
      <c r="FS113" s="30">
        <v>87</v>
      </c>
      <c r="FT113" s="30">
        <v>94</v>
      </c>
      <c r="FU113" s="30">
        <v>86</v>
      </c>
      <c r="FV113" s="30">
        <v>100</v>
      </c>
      <c r="FW113" s="30">
        <v>100</v>
      </c>
      <c r="FX113" s="30">
        <v>100</v>
      </c>
      <c r="FY113" s="30">
        <v>100</v>
      </c>
      <c r="FZ113" s="30">
        <v>98</v>
      </c>
      <c r="GA113" s="30">
        <v>96</v>
      </c>
      <c r="GB113" s="30">
        <v>99</v>
      </c>
      <c r="GC113" s="30">
        <v>100</v>
      </c>
      <c r="GD113" s="30">
        <v>90</v>
      </c>
      <c r="GE113" s="30">
        <v>92</v>
      </c>
      <c r="GF113" s="30">
        <v>100</v>
      </c>
      <c r="GG113" s="30">
        <v>91</v>
      </c>
      <c r="GH113" s="30">
        <v>100</v>
      </c>
      <c r="GI113" s="30">
        <v>100</v>
      </c>
      <c r="GJ113" s="30">
        <v>88</v>
      </c>
      <c r="GK113" s="30">
        <v>92</v>
      </c>
      <c r="GL113" s="30">
        <v>96</v>
      </c>
      <c r="GM113" s="30">
        <v>96</v>
      </c>
      <c r="GN113" s="30">
        <v>86</v>
      </c>
      <c r="GO113" s="30">
        <v>91</v>
      </c>
      <c r="GP113" s="30">
        <v>96</v>
      </c>
      <c r="GQ113" s="30">
        <v>78</v>
      </c>
      <c r="GR113" s="30">
        <v>92</v>
      </c>
      <c r="GS113" s="30">
        <v>95</v>
      </c>
      <c r="GT113" s="30">
        <v>94</v>
      </c>
      <c r="GU113" s="30">
        <v>86</v>
      </c>
      <c r="GV113" s="30">
        <v>76</v>
      </c>
      <c r="GW113" s="30">
        <v>82</v>
      </c>
      <c r="GX113" s="30">
        <v>75</v>
      </c>
      <c r="GY113" s="30">
        <v>91</v>
      </c>
      <c r="GZ113" s="30">
        <v>98</v>
      </c>
      <c r="HA113" s="30">
        <v>98</v>
      </c>
      <c r="HB113" s="30">
        <v>97</v>
      </c>
      <c r="HC113" s="30">
        <v>97</v>
      </c>
      <c r="HD113" s="30">
        <v>100</v>
      </c>
      <c r="HE113" s="30">
        <v>97</v>
      </c>
      <c r="HF113" s="30">
        <v>97</v>
      </c>
      <c r="HG113" s="30">
        <v>92</v>
      </c>
      <c r="HH113" s="30">
        <v>99</v>
      </c>
      <c r="HI113" s="30">
        <v>96</v>
      </c>
      <c r="HJ113" s="30">
        <v>92</v>
      </c>
      <c r="HK113" s="30">
        <v>92</v>
      </c>
      <c r="HL113" s="30">
        <v>86</v>
      </c>
      <c r="HM113" s="30">
        <v>97</v>
      </c>
      <c r="HN113" s="30">
        <v>94</v>
      </c>
      <c r="HO113" s="30">
        <v>97</v>
      </c>
      <c r="HP113" s="30">
        <v>88</v>
      </c>
      <c r="HQ113" s="30">
        <v>100</v>
      </c>
      <c r="HR113" s="30">
        <v>100</v>
      </c>
      <c r="HS113" s="30">
        <v>89</v>
      </c>
      <c r="HT113" s="30">
        <v>95</v>
      </c>
      <c r="HU113" s="30">
        <v>87</v>
      </c>
      <c r="HV113" s="30">
        <v>92</v>
      </c>
      <c r="HW113" s="30">
        <v>92</v>
      </c>
      <c r="HX113" s="30">
        <v>86</v>
      </c>
      <c r="HY113" s="30">
        <v>100</v>
      </c>
      <c r="HZ113" s="30">
        <v>99</v>
      </c>
      <c r="IA113" s="30">
        <v>96</v>
      </c>
      <c r="IB113" s="30">
        <v>96</v>
      </c>
      <c r="IC113" s="30">
        <v>97</v>
      </c>
      <c r="ID113" s="30">
        <v>93</v>
      </c>
      <c r="IE113" s="30">
        <v>100</v>
      </c>
      <c r="IF113" s="30">
        <v>100</v>
      </c>
      <c r="IG113" s="30">
        <v>81</v>
      </c>
      <c r="IH113" s="30">
        <v>97</v>
      </c>
      <c r="II113" s="30">
        <v>93</v>
      </c>
      <c r="IJ113" s="30">
        <v>100</v>
      </c>
      <c r="IK113" s="30">
        <v>92</v>
      </c>
      <c r="IL113" s="30">
        <v>93</v>
      </c>
      <c r="IM113" s="30">
        <v>96</v>
      </c>
      <c r="IN113" s="30">
        <v>100</v>
      </c>
      <c r="IO113" s="30">
        <v>98</v>
      </c>
      <c r="IP113" s="30">
        <v>99</v>
      </c>
      <c r="IQ113" s="30">
        <v>100</v>
      </c>
      <c r="IR113" s="30">
        <v>97</v>
      </c>
      <c r="IS113" s="30">
        <v>100</v>
      </c>
      <c r="IT113" s="30">
        <v>100</v>
      </c>
      <c r="IU113" s="30">
        <v>100</v>
      </c>
      <c r="IV113" s="30">
        <v>95</v>
      </c>
      <c r="IW113" s="30">
        <v>100</v>
      </c>
      <c r="IX113" s="30">
        <v>100</v>
      </c>
      <c r="IY113" s="30">
        <v>100</v>
      </c>
      <c r="IZ113" s="30">
        <v>60</v>
      </c>
      <c r="JA113" s="30">
        <v>91</v>
      </c>
      <c r="JB113" s="30">
        <v>99</v>
      </c>
      <c r="JC113" s="30">
        <v>95</v>
      </c>
      <c r="JD113" s="30">
        <v>95</v>
      </c>
      <c r="JE113" s="30">
        <v>98</v>
      </c>
      <c r="JF113" s="30">
        <v>87</v>
      </c>
      <c r="JG113" s="30">
        <v>91</v>
      </c>
      <c r="JH113" s="30">
        <v>73</v>
      </c>
      <c r="JI113" s="30">
        <v>94</v>
      </c>
      <c r="JJ113" s="30">
        <v>96</v>
      </c>
      <c r="JK113" s="30">
        <v>98</v>
      </c>
      <c r="JL113" s="30">
        <v>97</v>
      </c>
      <c r="JM113" s="30">
        <v>98</v>
      </c>
      <c r="JN113" s="30">
        <v>98</v>
      </c>
      <c r="JO113" s="30">
        <v>98</v>
      </c>
      <c r="JP113" s="30">
        <v>100</v>
      </c>
      <c r="JQ113" s="30">
        <v>88</v>
      </c>
      <c r="JR113" s="30">
        <v>98</v>
      </c>
      <c r="JS113" s="30">
        <v>86</v>
      </c>
      <c r="JT113" s="30">
        <v>85</v>
      </c>
      <c r="JU113" s="30">
        <v>64</v>
      </c>
      <c r="JV113" s="30">
        <v>73</v>
      </c>
      <c r="JW113" s="30">
        <v>82</v>
      </c>
      <c r="JX113" s="30">
        <v>79</v>
      </c>
      <c r="JY113" s="30">
        <v>98</v>
      </c>
      <c r="JZ113" s="30">
        <v>94</v>
      </c>
      <c r="KA113" s="30">
        <v>90</v>
      </c>
      <c r="KB113" s="30">
        <v>95</v>
      </c>
      <c r="KC113" s="30">
        <v>100</v>
      </c>
      <c r="KD113" s="30">
        <v>85</v>
      </c>
      <c r="KE113" s="30">
        <v>82</v>
      </c>
      <c r="KF113" s="30">
        <v>100</v>
      </c>
      <c r="KG113" s="30">
        <v>100</v>
      </c>
      <c r="KH113" s="30">
        <v>100</v>
      </c>
      <c r="KI113" s="30">
        <v>100</v>
      </c>
      <c r="KJ113" s="30">
        <v>100</v>
      </c>
      <c r="KK113" s="30">
        <v>92</v>
      </c>
      <c r="KL113" s="30">
        <v>91</v>
      </c>
      <c r="KM113" s="30">
        <v>100</v>
      </c>
      <c r="KN113" s="30">
        <v>93</v>
      </c>
      <c r="KO113" s="30">
        <v>65</v>
      </c>
      <c r="KP113" s="30">
        <v>89</v>
      </c>
      <c r="KQ113" s="30">
        <v>75</v>
      </c>
      <c r="KR113" s="30">
        <v>94</v>
      </c>
      <c r="KS113" s="30">
        <v>81</v>
      </c>
      <c r="KT113" s="30">
        <v>78</v>
      </c>
      <c r="KU113" s="30">
        <v>94</v>
      </c>
      <c r="KV113" s="30">
        <v>89</v>
      </c>
      <c r="KW113" s="30">
        <v>83</v>
      </c>
      <c r="KX113" s="30">
        <v>97</v>
      </c>
      <c r="KY113" s="30">
        <v>87</v>
      </c>
      <c r="KZ113" s="30">
        <v>94</v>
      </c>
      <c r="LA113" s="30">
        <v>100</v>
      </c>
      <c r="LB113" s="30">
        <v>98</v>
      </c>
      <c r="LC113" s="30">
        <v>90</v>
      </c>
      <c r="LD113" s="30">
        <v>97</v>
      </c>
      <c r="LE113" s="30">
        <v>98</v>
      </c>
      <c r="LF113" s="30">
        <v>98</v>
      </c>
      <c r="LG113" s="30">
        <v>93</v>
      </c>
      <c r="LH113" s="30">
        <v>79</v>
      </c>
      <c r="LI113" s="30">
        <v>75</v>
      </c>
      <c r="LJ113" s="30">
        <v>100</v>
      </c>
      <c r="LK113" s="30">
        <v>100</v>
      </c>
      <c r="LL113" s="30">
        <v>100</v>
      </c>
      <c r="LM113" s="30">
        <v>98</v>
      </c>
      <c r="LN113" s="30">
        <v>90</v>
      </c>
      <c r="LO113" s="30">
        <v>100</v>
      </c>
      <c r="LP113" s="30">
        <v>99</v>
      </c>
      <c r="LQ113" s="30">
        <v>80</v>
      </c>
      <c r="LR113" s="30">
        <v>82</v>
      </c>
      <c r="LS113" s="30">
        <v>96</v>
      </c>
      <c r="LT113" s="30">
        <v>93</v>
      </c>
      <c r="LU113" s="30">
        <v>90</v>
      </c>
      <c r="LV113" s="30">
        <v>97</v>
      </c>
      <c r="LW113" s="30">
        <v>87</v>
      </c>
      <c r="LX113" s="30">
        <v>87</v>
      </c>
      <c r="LY113" s="30">
        <v>78</v>
      </c>
      <c r="LZ113" s="30">
        <v>96</v>
      </c>
      <c r="MA113" s="30">
        <v>87</v>
      </c>
      <c r="MB113" s="30">
        <v>84</v>
      </c>
      <c r="MC113" s="30">
        <v>79</v>
      </c>
      <c r="MD113" s="30">
        <v>96</v>
      </c>
      <c r="ME113" s="30">
        <v>91</v>
      </c>
      <c r="MF113" s="30">
        <v>99</v>
      </c>
      <c r="MG113" s="30">
        <v>99</v>
      </c>
      <c r="MH113" s="30">
        <v>98</v>
      </c>
      <c r="MI113" s="30">
        <v>99</v>
      </c>
      <c r="MJ113" s="30">
        <v>100</v>
      </c>
      <c r="MK113" s="30">
        <v>92</v>
      </c>
      <c r="ML113" s="30">
        <v>98</v>
      </c>
      <c r="MM113" s="30">
        <v>87</v>
      </c>
      <c r="MN113" s="30">
        <v>80</v>
      </c>
      <c r="MO113" s="30">
        <v>76</v>
      </c>
      <c r="MP113" s="30">
        <v>100</v>
      </c>
      <c r="MQ113" s="30">
        <v>89</v>
      </c>
      <c r="MR113" s="30">
        <v>98</v>
      </c>
      <c r="MS113" s="30">
        <v>93</v>
      </c>
      <c r="MT113" s="30">
        <v>79</v>
      </c>
      <c r="MU113" s="30">
        <v>88</v>
      </c>
      <c r="MV113" s="30">
        <v>82</v>
      </c>
      <c r="MW113" s="30">
        <v>81</v>
      </c>
      <c r="MX113" s="30">
        <v>88</v>
      </c>
      <c r="MY113" s="30">
        <v>100</v>
      </c>
      <c r="MZ113" s="30">
        <v>70</v>
      </c>
      <c r="NA113" s="30">
        <v>98</v>
      </c>
      <c r="NB113" s="30">
        <v>100</v>
      </c>
      <c r="NC113" s="30">
        <v>96</v>
      </c>
      <c r="ND113" s="30">
        <v>99</v>
      </c>
      <c r="NE113" s="30">
        <v>80</v>
      </c>
      <c r="NF113" s="30">
        <v>95</v>
      </c>
      <c r="NG113" s="30">
        <v>93</v>
      </c>
      <c r="NH113" s="30">
        <v>97</v>
      </c>
      <c r="NI113" s="30">
        <v>87</v>
      </c>
      <c r="NJ113" s="30">
        <v>100</v>
      </c>
      <c r="NK113" s="30">
        <v>94</v>
      </c>
      <c r="NL113" s="30">
        <v>100</v>
      </c>
      <c r="NM113" s="30">
        <v>98</v>
      </c>
      <c r="NN113" s="30">
        <v>98</v>
      </c>
      <c r="NO113" s="30">
        <v>100</v>
      </c>
      <c r="NP113" s="30">
        <v>100</v>
      </c>
      <c r="NQ113" s="30">
        <v>97</v>
      </c>
      <c r="NR113" s="30">
        <v>99</v>
      </c>
    </row>
    <row r="114" spans="1:382" ht="37.5" customHeight="1" x14ac:dyDescent="0.25">
      <c r="A114" s="285"/>
      <c r="B114" s="288" t="s">
        <v>183</v>
      </c>
      <c r="C114" s="41" t="s">
        <v>115</v>
      </c>
      <c r="D114" s="122">
        <v>657</v>
      </c>
      <c r="E114" s="122">
        <v>78</v>
      </c>
      <c r="F114" s="122">
        <v>56</v>
      </c>
      <c r="G114" s="122">
        <v>107</v>
      </c>
      <c r="H114" s="122">
        <v>31</v>
      </c>
      <c r="I114" s="122">
        <v>504</v>
      </c>
      <c r="J114" s="122">
        <v>180</v>
      </c>
      <c r="K114" s="122">
        <v>37</v>
      </c>
      <c r="L114" s="122">
        <v>21</v>
      </c>
      <c r="M114" s="122">
        <v>45</v>
      </c>
      <c r="N114" s="122">
        <v>1295</v>
      </c>
      <c r="O114" s="122">
        <v>983</v>
      </c>
      <c r="P114" s="122">
        <v>492</v>
      </c>
      <c r="Q114" s="122">
        <v>1218</v>
      </c>
      <c r="R114" s="122">
        <v>452</v>
      </c>
      <c r="S114" s="122">
        <v>1008</v>
      </c>
      <c r="T114" s="122">
        <v>364</v>
      </c>
      <c r="U114" s="122">
        <v>702</v>
      </c>
      <c r="V114" s="122">
        <v>1056</v>
      </c>
      <c r="W114" s="122">
        <v>633</v>
      </c>
      <c r="X114" s="122">
        <v>902</v>
      </c>
      <c r="Y114" s="122">
        <v>1317</v>
      </c>
      <c r="Z114" s="122">
        <v>128</v>
      </c>
      <c r="AA114" s="122">
        <v>562</v>
      </c>
      <c r="AB114" s="122">
        <v>869</v>
      </c>
      <c r="AC114" s="122">
        <v>156</v>
      </c>
      <c r="AD114" s="122">
        <v>232</v>
      </c>
      <c r="AE114" s="122">
        <v>1327</v>
      </c>
      <c r="AF114" s="122">
        <v>95</v>
      </c>
      <c r="AG114" s="122">
        <v>35</v>
      </c>
      <c r="AH114" s="122">
        <v>82</v>
      </c>
      <c r="AI114" s="122">
        <v>37</v>
      </c>
      <c r="AJ114" s="122">
        <v>84</v>
      </c>
      <c r="AK114" s="122">
        <v>54</v>
      </c>
      <c r="AL114" s="122">
        <v>267</v>
      </c>
      <c r="AM114" s="122">
        <v>86</v>
      </c>
      <c r="AN114" s="122">
        <v>61</v>
      </c>
      <c r="AO114" s="122">
        <v>665</v>
      </c>
      <c r="AP114" s="122">
        <v>118</v>
      </c>
      <c r="AQ114" s="122">
        <v>142</v>
      </c>
      <c r="AR114" s="122">
        <v>98</v>
      </c>
      <c r="AS114" s="122">
        <v>261</v>
      </c>
      <c r="AT114" s="122">
        <v>281</v>
      </c>
      <c r="AU114" s="122">
        <v>82</v>
      </c>
      <c r="AV114" s="122">
        <v>58</v>
      </c>
      <c r="AW114" s="122">
        <v>211</v>
      </c>
      <c r="AX114" s="122">
        <v>41</v>
      </c>
      <c r="AY114" s="122">
        <v>274</v>
      </c>
      <c r="AZ114" s="122">
        <v>209</v>
      </c>
      <c r="BA114" s="122">
        <v>230</v>
      </c>
      <c r="BB114" s="122">
        <v>421</v>
      </c>
      <c r="BC114" s="122">
        <v>77</v>
      </c>
      <c r="BD114" s="122">
        <v>128</v>
      </c>
      <c r="BE114" s="122">
        <v>36</v>
      </c>
      <c r="BF114" s="122">
        <v>214</v>
      </c>
      <c r="BG114" s="122">
        <v>162</v>
      </c>
      <c r="BH114" s="122">
        <v>90</v>
      </c>
      <c r="BI114" s="122">
        <v>220</v>
      </c>
      <c r="BJ114" s="122">
        <v>281</v>
      </c>
      <c r="BK114" s="122">
        <v>221</v>
      </c>
      <c r="BL114" s="122">
        <v>208</v>
      </c>
      <c r="BM114" s="122">
        <v>95</v>
      </c>
      <c r="BN114" s="122">
        <v>218</v>
      </c>
      <c r="BO114" s="122">
        <v>86</v>
      </c>
      <c r="BP114" s="122">
        <v>182</v>
      </c>
      <c r="BQ114" s="122">
        <v>296</v>
      </c>
      <c r="BR114" s="122">
        <v>150</v>
      </c>
      <c r="BS114" s="122">
        <v>96</v>
      </c>
      <c r="BT114" s="122">
        <v>150</v>
      </c>
      <c r="BU114" s="122">
        <v>103</v>
      </c>
      <c r="BV114" s="122">
        <v>209</v>
      </c>
      <c r="BW114" s="122">
        <v>323</v>
      </c>
      <c r="BX114" s="122">
        <v>787</v>
      </c>
      <c r="BY114" s="122">
        <v>480</v>
      </c>
      <c r="BZ114" s="122">
        <v>508</v>
      </c>
      <c r="CA114" s="122">
        <v>430</v>
      </c>
      <c r="CB114" s="122">
        <v>37</v>
      </c>
      <c r="CC114" s="122">
        <v>79</v>
      </c>
      <c r="CD114" s="122">
        <v>220</v>
      </c>
      <c r="CE114" s="122">
        <v>146</v>
      </c>
      <c r="CF114" s="122">
        <v>66</v>
      </c>
      <c r="CG114" s="122">
        <v>137</v>
      </c>
      <c r="CH114" s="122">
        <v>211</v>
      </c>
      <c r="CI114" s="122">
        <v>272</v>
      </c>
      <c r="CJ114" s="122">
        <v>259</v>
      </c>
      <c r="CK114" s="122">
        <v>202</v>
      </c>
      <c r="CL114" s="122">
        <v>89</v>
      </c>
      <c r="CM114" s="122">
        <v>68</v>
      </c>
      <c r="CN114" s="122">
        <v>224</v>
      </c>
      <c r="CO114" s="122">
        <v>334</v>
      </c>
      <c r="CP114" s="122">
        <v>181</v>
      </c>
      <c r="CQ114" s="122">
        <v>224</v>
      </c>
      <c r="CR114" s="122">
        <v>77</v>
      </c>
      <c r="CS114" s="122">
        <v>47</v>
      </c>
      <c r="CT114" s="122">
        <v>34</v>
      </c>
      <c r="CU114" s="122">
        <v>31</v>
      </c>
      <c r="CV114" s="122">
        <v>23</v>
      </c>
      <c r="CW114" s="122">
        <v>35</v>
      </c>
      <c r="CX114" s="122">
        <v>36</v>
      </c>
      <c r="CY114" s="122">
        <v>51</v>
      </c>
      <c r="CZ114" s="122">
        <v>43</v>
      </c>
      <c r="DA114" s="122">
        <v>72</v>
      </c>
      <c r="DB114" s="122">
        <v>15</v>
      </c>
      <c r="DC114" s="122">
        <v>15</v>
      </c>
      <c r="DD114" s="122">
        <v>29</v>
      </c>
      <c r="DE114" s="122">
        <v>111</v>
      </c>
      <c r="DF114" s="122">
        <v>212</v>
      </c>
      <c r="DG114" s="122">
        <v>88</v>
      </c>
      <c r="DH114" s="122">
        <v>105</v>
      </c>
      <c r="DI114" s="122">
        <v>210</v>
      </c>
      <c r="DJ114" s="122">
        <v>39</v>
      </c>
      <c r="DK114" s="122">
        <v>135</v>
      </c>
      <c r="DL114" s="122">
        <v>267</v>
      </c>
      <c r="DM114" s="122">
        <v>57</v>
      </c>
      <c r="DN114" s="122">
        <v>77</v>
      </c>
      <c r="DO114" s="122">
        <v>58</v>
      </c>
      <c r="DP114" s="122">
        <v>33</v>
      </c>
      <c r="DQ114" s="122">
        <v>33</v>
      </c>
      <c r="DR114" s="122">
        <v>332</v>
      </c>
      <c r="DS114" s="122">
        <v>104</v>
      </c>
      <c r="DT114" s="122">
        <v>18</v>
      </c>
      <c r="DU114" s="122">
        <v>12</v>
      </c>
      <c r="DV114" s="122">
        <v>21</v>
      </c>
      <c r="DW114" s="122">
        <v>48</v>
      </c>
      <c r="DX114" s="122">
        <v>40</v>
      </c>
      <c r="DY114" s="122">
        <v>55</v>
      </c>
      <c r="DZ114" s="122">
        <v>50</v>
      </c>
      <c r="EA114" s="122">
        <v>90</v>
      </c>
      <c r="EB114" s="122">
        <v>43</v>
      </c>
      <c r="EC114" s="122">
        <v>57</v>
      </c>
      <c r="ED114" s="122">
        <v>22</v>
      </c>
      <c r="EE114" s="122">
        <v>71</v>
      </c>
      <c r="EF114" s="122">
        <v>124</v>
      </c>
      <c r="EG114" s="122">
        <v>191</v>
      </c>
      <c r="EH114" s="122">
        <v>127</v>
      </c>
      <c r="EI114" s="122">
        <v>163</v>
      </c>
      <c r="EJ114" s="122">
        <v>182</v>
      </c>
      <c r="EK114" s="122">
        <v>452</v>
      </c>
      <c r="EL114" s="122">
        <v>404</v>
      </c>
      <c r="EM114" s="122">
        <v>304</v>
      </c>
      <c r="EN114" s="122">
        <v>165</v>
      </c>
      <c r="EO114" s="122">
        <v>42</v>
      </c>
      <c r="EP114" s="122">
        <v>27</v>
      </c>
      <c r="EQ114" s="122">
        <v>40</v>
      </c>
      <c r="ER114" s="122">
        <v>148</v>
      </c>
      <c r="ES114" s="122">
        <v>33</v>
      </c>
      <c r="ET114" s="122">
        <v>78</v>
      </c>
      <c r="EU114" s="122">
        <v>81</v>
      </c>
      <c r="EV114" s="122">
        <v>297</v>
      </c>
      <c r="EW114" s="122">
        <v>156</v>
      </c>
      <c r="EX114" s="122">
        <v>220</v>
      </c>
      <c r="EY114" s="122">
        <v>69</v>
      </c>
      <c r="EZ114" s="122">
        <v>21</v>
      </c>
      <c r="FA114" s="122">
        <v>63</v>
      </c>
      <c r="FB114" s="122">
        <v>155</v>
      </c>
      <c r="FC114" s="122">
        <v>56</v>
      </c>
      <c r="FD114" s="122">
        <v>123</v>
      </c>
      <c r="FE114" s="122">
        <v>172</v>
      </c>
      <c r="FF114" s="122">
        <v>35</v>
      </c>
      <c r="FG114" s="122">
        <v>307</v>
      </c>
      <c r="FH114" s="122">
        <v>380</v>
      </c>
      <c r="FI114" s="122">
        <v>263</v>
      </c>
      <c r="FJ114" s="122">
        <v>8</v>
      </c>
      <c r="FK114" s="122">
        <v>95</v>
      </c>
      <c r="FL114" s="122">
        <v>55</v>
      </c>
      <c r="FM114" s="122">
        <v>13</v>
      </c>
      <c r="FN114" s="122">
        <v>103</v>
      </c>
      <c r="FO114" s="122">
        <v>55</v>
      </c>
      <c r="FP114" s="122">
        <v>116</v>
      </c>
      <c r="FQ114" s="122">
        <v>39</v>
      </c>
      <c r="FR114" s="122">
        <v>66</v>
      </c>
      <c r="FS114" s="122">
        <v>20</v>
      </c>
      <c r="FT114" s="122">
        <v>89</v>
      </c>
      <c r="FU114" s="122">
        <v>138</v>
      </c>
      <c r="FV114" s="122">
        <v>1</v>
      </c>
      <c r="FW114" s="122">
        <v>21</v>
      </c>
      <c r="FX114" s="122">
        <v>30</v>
      </c>
      <c r="FY114" s="122">
        <v>22</v>
      </c>
      <c r="FZ114" s="122">
        <v>45</v>
      </c>
      <c r="GA114" s="122">
        <v>103</v>
      </c>
      <c r="GB114" s="122">
        <v>113</v>
      </c>
      <c r="GC114" s="122">
        <v>7</v>
      </c>
      <c r="GD114" s="122">
        <v>19</v>
      </c>
      <c r="GE114" s="122">
        <v>11</v>
      </c>
      <c r="GF114" s="122">
        <v>12</v>
      </c>
      <c r="GG114" s="122">
        <v>42</v>
      </c>
      <c r="GH114" s="122">
        <v>54</v>
      </c>
      <c r="GI114" s="122">
        <v>16</v>
      </c>
      <c r="GJ114" s="122">
        <v>64</v>
      </c>
      <c r="GK114" s="122">
        <v>22</v>
      </c>
      <c r="GL114" s="122">
        <v>22</v>
      </c>
      <c r="GM114" s="122">
        <v>23</v>
      </c>
      <c r="GN114" s="122">
        <v>480</v>
      </c>
      <c r="GO114" s="122">
        <v>175</v>
      </c>
      <c r="GP114" s="122">
        <v>46</v>
      </c>
      <c r="GQ114" s="122">
        <v>84</v>
      </c>
      <c r="GR114" s="122">
        <v>67</v>
      </c>
      <c r="GS114" s="122">
        <v>172</v>
      </c>
      <c r="GT114" s="122">
        <v>157</v>
      </c>
      <c r="GU114" s="122">
        <v>114</v>
      </c>
      <c r="GV114" s="122">
        <v>65</v>
      </c>
      <c r="GW114" s="122">
        <v>715</v>
      </c>
      <c r="GX114" s="122">
        <v>488</v>
      </c>
      <c r="GY114" s="122">
        <v>114</v>
      </c>
      <c r="GZ114" s="122">
        <v>160</v>
      </c>
      <c r="HA114" s="122">
        <v>52</v>
      </c>
      <c r="HB114" s="122">
        <v>111</v>
      </c>
      <c r="HC114" s="122">
        <v>89</v>
      </c>
      <c r="HD114" s="122">
        <v>235</v>
      </c>
      <c r="HE114" s="122">
        <v>145</v>
      </c>
      <c r="HF114" s="122">
        <v>89</v>
      </c>
      <c r="HG114" s="122">
        <v>154</v>
      </c>
      <c r="HH114" s="122">
        <v>401</v>
      </c>
      <c r="HI114" s="122">
        <v>152</v>
      </c>
      <c r="HJ114" s="122">
        <v>338</v>
      </c>
      <c r="HK114" s="122">
        <v>219</v>
      </c>
      <c r="HL114" s="122">
        <v>12</v>
      </c>
      <c r="HM114" s="122">
        <v>34</v>
      </c>
      <c r="HN114" s="122">
        <v>66</v>
      </c>
      <c r="HO114" s="122">
        <v>37</v>
      </c>
      <c r="HP114" s="122">
        <v>36</v>
      </c>
      <c r="HQ114" s="122">
        <v>89</v>
      </c>
      <c r="HR114" s="122">
        <v>364</v>
      </c>
      <c r="HS114" s="122">
        <v>65</v>
      </c>
      <c r="HT114" s="122">
        <v>57</v>
      </c>
      <c r="HU114" s="122">
        <v>47</v>
      </c>
      <c r="HV114" s="122">
        <v>47</v>
      </c>
      <c r="HW114" s="122">
        <v>77</v>
      </c>
      <c r="HX114" s="122">
        <v>289</v>
      </c>
      <c r="HY114" s="122">
        <v>99</v>
      </c>
      <c r="HZ114" s="122">
        <v>76</v>
      </c>
      <c r="IA114" s="122">
        <v>26</v>
      </c>
      <c r="IB114" s="122">
        <v>134</v>
      </c>
      <c r="IC114" s="122">
        <v>104</v>
      </c>
      <c r="ID114" s="122">
        <v>106</v>
      </c>
      <c r="IE114" s="122">
        <v>79</v>
      </c>
      <c r="IF114" s="122">
        <v>48</v>
      </c>
      <c r="IG114" s="122">
        <v>275</v>
      </c>
      <c r="IH114" s="122">
        <v>349</v>
      </c>
      <c r="II114" s="122">
        <v>106</v>
      </c>
      <c r="IJ114" s="122">
        <v>39</v>
      </c>
      <c r="IK114" s="122">
        <v>70</v>
      </c>
      <c r="IL114" s="122">
        <v>97</v>
      </c>
      <c r="IM114" s="122">
        <v>51</v>
      </c>
      <c r="IN114" s="122">
        <v>73</v>
      </c>
      <c r="IO114" s="122">
        <v>53</v>
      </c>
      <c r="IP114" s="122">
        <v>76</v>
      </c>
      <c r="IQ114" s="122">
        <v>83</v>
      </c>
      <c r="IR114" s="122">
        <v>85</v>
      </c>
      <c r="IS114" s="122">
        <v>62</v>
      </c>
      <c r="IT114" s="122">
        <v>38</v>
      </c>
      <c r="IU114" s="122">
        <v>37</v>
      </c>
      <c r="IV114" s="122">
        <v>18</v>
      </c>
      <c r="IW114" s="122">
        <v>81</v>
      </c>
      <c r="IX114" s="122">
        <v>37</v>
      </c>
      <c r="IY114" s="122">
        <v>17</v>
      </c>
      <c r="IZ114" s="122">
        <v>37</v>
      </c>
      <c r="JA114" s="122">
        <v>10</v>
      </c>
      <c r="JB114" s="122">
        <v>336</v>
      </c>
      <c r="JC114" s="122">
        <v>140</v>
      </c>
      <c r="JD114" s="122">
        <v>77</v>
      </c>
      <c r="JE114" s="122">
        <v>80</v>
      </c>
      <c r="JF114" s="122">
        <v>65</v>
      </c>
      <c r="JG114" s="122">
        <v>99</v>
      </c>
      <c r="JH114" s="122">
        <v>153</v>
      </c>
      <c r="JI114" s="122">
        <v>209</v>
      </c>
      <c r="JJ114" s="122">
        <v>27</v>
      </c>
      <c r="JK114" s="122">
        <v>92</v>
      </c>
      <c r="JL114" s="122">
        <v>63</v>
      </c>
      <c r="JM114" s="122">
        <v>47</v>
      </c>
      <c r="JN114" s="122">
        <v>67</v>
      </c>
      <c r="JO114" s="122">
        <v>52</v>
      </c>
      <c r="JP114" s="122">
        <v>185</v>
      </c>
      <c r="JQ114" s="122">
        <v>124</v>
      </c>
      <c r="JR114" s="122">
        <v>81</v>
      </c>
      <c r="JS114" s="122">
        <v>209</v>
      </c>
      <c r="JT114" s="122">
        <v>146</v>
      </c>
      <c r="JU114" s="122">
        <v>200</v>
      </c>
      <c r="JV114" s="122">
        <v>343</v>
      </c>
      <c r="JW114" s="122">
        <v>125</v>
      </c>
      <c r="JX114" s="122">
        <v>69</v>
      </c>
      <c r="JY114" s="122">
        <v>50</v>
      </c>
      <c r="JZ114" s="122">
        <v>15</v>
      </c>
      <c r="KA114" s="122">
        <v>47</v>
      </c>
      <c r="KB114" s="122">
        <v>21</v>
      </c>
      <c r="KC114" s="122">
        <v>30</v>
      </c>
      <c r="KD114" s="122">
        <v>23</v>
      </c>
      <c r="KE114" s="122">
        <v>88</v>
      </c>
      <c r="KF114" s="122">
        <v>22</v>
      </c>
      <c r="KG114" s="122">
        <v>26</v>
      </c>
      <c r="KH114" s="122">
        <v>8</v>
      </c>
      <c r="KI114" s="122">
        <v>17</v>
      </c>
      <c r="KJ114" s="122">
        <v>45</v>
      </c>
      <c r="KK114" s="122">
        <v>22</v>
      </c>
      <c r="KL114" s="122">
        <v>20</v>
      </c>
      <c r="KM114" s="122">
        <v>317</v>
      </c>
      <c r="KN114" s="122">
        <v>67</v>
      </c>
      <c r="KO114" s="122">
        <v>24</v>
      </c>
      <c r="KP114" s="122">
        <v>77</v>
      </c>
      <c r="KQ114" s="122">
        <v>69</v>
      </c>
      <c r="KR114" s="122">
        <v>147</v>
      </c>
      <c r="KS114" s="122">
        <v>93</v>
      </c>
      <c r="KT114" s="122">
        <v>32</v>
      </c>
      <c r="KU114" s="122">
        <v>153</v>
      </c>
      <c r="KV114" s="122">
        <v>179</v>
      </c>
      <c r="KW114" s="122">
        <v>114</v>
      </c>
      <c r="KX114" s="122">
        <v>128</v>
      </c>
      <c r="KY114" s="122">
        <v>210</v>
      </c>
      <c r="KZ114" s="122">
        <v>50</v>
      </c>
      <c r="LA114" s="122">
        <v>60</v>
      </c>
      <c r="LB114" s="122">
        <v>47</v>
      </c>
      <c r="LC114" s="122">
        <v>26</v>
      </c>
      <c r="LD114" s="122">
        <v>39</v>
      </c>
      <c r="LE114" s="122">
        <v>56</v>
      </c>
      <c r="LF114" s="122">
        <v>162</v>
      </c>
      <c r="LG114" s="122">
        <v>25</v>
      </c>
      <c r="LH114" s="122">
        <v>96</v>
      </c>
      <c r="LI114" s="122">
        <v>385</v>
      </c>
      <c r="LJ114" s="122">
        <v>7</v>
      </c>
      <c r="LK114" s="122">
        <v>6</v>
      </c>
      <c r="LL114" s="122">
        <v>29</v>
      </c>
      <c r="LM114" s="122">
        <v>129</v>
      </c>
      <c r="LN114" s="122">
        <v>57</v>
      </c>
      <c r="LO114" s="122">
        <v>45</v>
      </c>
      <c r="LP114" s="122">
        <v>102</v>
      </c>
      <c r="LQ114" s="122">
        <v>4</v>
      </c>
      <c r="LR114" s="122">
        <v>33</v>
      </c>
      <c r="LS114" s="122">
        <v>22</v>
      </c>
      <c r="LT114" s="122">
        <v>125</v>
      </c>
      <c r="LU114" s="122">
        <v>89</v>
      </c>
      <c r="LV114" s="122">
        <v>63</v>
      </c>
      <c r="LW114" s="122">
        <v>168</v>
      </c>
      <c r="LX114" s="122">
        <v>107</v>
      </c>
      <c r="LY114" s="122">
        <v>46</v>
      </c>
      <c r="LZ114" s="122">
        <v>125</v>
      </c>
      <c r="MA114" s="122">
        <v>543</v>
      </c>
      <c r="MB114" s="122">
        <v>518</v>
      </c>
      <c r="MC114" s="122">
        <v>27</v>
      </c>
      <c r="MD114" s="122">
        <v>101</v>
      </c>
      <c r="ME114" s="122">
        <v>147</v>
      </c>
      <c r="MF114" s="122">
        <v>283</v>
      </c>
      <c r="MG114" s="122">
        <v>111</v>
      </c>
      <c r="MH114" s="122">
        <v>190</v>
      </c>
      <c r="MI114" s="122">
        <v>94</v>
      </c>
      <c r="MJ114" s="122">
        <v>136</v>
      </c>
      <c r="MK114" s="122">
        <v>60</v>
      </c>
      <c r="ML114" s="122">
        <v>127</v>
      </c>
      <c r="MM114" s="122">
        <v>110</v>
      </c>
      <c r="MN114" s="122">
        <v>327</v>
      </c>
      <c r="MO114" s="122">
        <v>57</v>
      </c>
      <c r="MP114" s="122">
        <v>39</v>
      </c>
      <c r="MQ114" s="122">
        <v>66</v>
      </c>
      <c r="MR114" s="122">
        <v>153</v>
      </c>
      <c r="MS114" s="122">
        <v>69</v>
      </c>
      <c r="MT114" s="122">
        <v>22</v>
      </c>
      <c r="MU114" s="122">
        <v>23</v>
      </c>
      <c r="MV114" s="122">
        <v>47</v>
      </c>
      <c r="MW114" s="122">
        <v>83</v>
      </c>
      <c r="MX114" s="122">
        <v>453</v>
      </c>
      <c r="MY114" s="122">
        <v>12</v>
      </c>
      <c r="MZ114" s="122">
        <v>16</v>
      </c>
      <c r="NA114" s="122">
        <v>123</v>
      </c>
      <c r="NB114" s="122">
        <v>51</v>
      </c>
      <c r="NC114" s="122">
        <v>99</v>
      </c>
      <c r="ND114" s="122">
        <v>202</v>
      </c>
      <c r="NE114" s="122">
        <v>232</v>
      </c>
      <c r="NF114" s="122">
        <v>74</v>
      </c>
      <c r="NG114" s="122">
        <v>107</v>
      </c>
      <c r="NH114" s="122">
        <v>64</v>
      </c>
      <c r="NI114" s="122">
        <v>14</v>
      </c>
      <c r="NJ114" s="122">
        <v>34</v>
      </c>
      <c r="NK114" s="122">
        <v>76</v>
      </c>
      <c r="NL114" s="122">
        <v>87</v>
      </c>
      <c r="NM114" s="122">
        <v>67</v>
      </c>
      <c r="NN114" s="122">
        <v>59</v>
      </c>
      <c r="NO114" s="122">
        <v>26</v>
      </c>
      <c r="NP114" s="122">
        <v>53</v>
      </c>
      <c r="NQ114" s="122">
        <v>91</v>
      </c>
      <c r="NR114" s="122">
        <v>183</v>
      </c>
    </row>
    <row r="115" spans="1:382" ht="42.75" customHeight="1" x14ac:dyDescent="0.25">
      <c r="A115" s="285"/>
      <c r="B115" s="289"/>
      <c r="C115" s="41" t="s">
        <v>116</v>
      </c>
      <c r="D115" s="125">
        <v>725</v>
      </c>
      <c r="E115" s="125">
        <v>93</v>
      </c>
      <c r="F115" s="125">
        <v>61</v>
      </c>
      <c r="G115" s="125">
        <v>136</v>
      </c>
      <c r="H115" s="125">
        <v>37</v>
      </c>
      <c r="I115" s="125">
        <v>553</v>
      </c>
      <c r="J115" s="125">
        <v>194</v>
      </c>
      <c r="K115" s="125">
        <v>42</v>
      </c>
      <c r="L115" s="125">
        <v>37</v>
      </c>
      <c r="M115" s="125">
        <v>46</v>
      </c>
      <c r="N115" s="125">
        <v>1300</v>
      </c>
      <c r="O115" s="125">
        <v>1061</v>
      </c>
      <c r="P115" s="125">
        <v>580</v>
      </c>
      <c r="Q115" s="125">
        <v>1507</v>
      </c>
      <c r="R115" s="125">
        <v>550</v>
      </c>
      <c r="S115" s="125">
        <v>1192</v>
      </c>
      <c r="T115" s="125">
        <v>417</v>
      </c>
      <c r="U115" s="125">
        <v>905</v>
      </c>
      <c r="V115" s="125">
        <v>1202</v>
      </c>
      <c r="W115" s="125">
        <v>694</v>
      </c>
      <c r="X115" s="125">
        <v>1000</v>
      </c>
      <c r="Y115" s="125">
        <v>1331</v>
      </c>
      <c r="Z115" s="125">
        <v>129</v>
      </c>
      <c r="AA115" s="125">
        <v>703</v>
      </c>
      <c r="AB115" s="125">
        <v>953</v>
      </c>
      <c r="AC115" s="125">
        <v>169</v>
      </c>
      <c r="AD115" s="125">
        <v>244</v>
      </c>
      <c r="AE115" s="125">
        <v>1332</v>
      </c>
      <c r="AF115" s="125">
        <v>137</v>
      </c>
      <c r="AG115" s="125">
        <v>39</v>
      </c>
      <c r="AH115" s="125">
        <v>95</v>
      </c>
      <c r="AI115" s="125">
        <v>38</v>
      </c>
      <c r="AJ115" s="125">
        <v>84</v>
      </c>
      <c r="AK115" s="125">
        <v>60</v>
      </c>
      <c r="AL115" s="125">
        <v>320</v>
      </c>
      <c r="AM115" s="125">
        <v>96</v>
      </c>
      <c r="AN115" s="125">
        <v>72</v>
      </c>
      <c r="AO115" s="125">
        <v>677</v>
      </c>
      <c r="AP115" s="125">
        <v>125</v>
      </c>
      <c r="AQ115" s="125">
        <v>145</v>
      </c>
      <c r="AR115" s="125">
        <v>109</v>
      </c>
      <c r="AS115" s="125">
        <v>275</v>
      </c>
      <c r="AT115" s="125">
        <v>281</v>
      </c>
      <c r="AU115" s="125">
        <v>87</v>
      </c>
      <c r="AV115" s="125">
        <v>72</v>
      </c>
      <c r="AW115" s="125">
        <v>230</v>
      </c>
      <c r="AX115" s="125">
        <v>42</v>
      </c>
      <c r="AY115" s="125">
        <v>276</v>
      </c>
      <c r="AZ115" s="125">
        <v>243</v>
      </c>
      <c r="BA115" s="125">
        <v>240</v>
      </c>
      <c r="BB115" s="125">
        <v>427</v>
      </c>
      <c r="BC115" s="125">
        <v>82</v>
      </c>
      <c r="BD115" s="125">
        <v>141</v>
      </c>
      <c r="BE115" s="125">
        <v>48</v>
      </c>
      <c r="BF115" s="125">
        <v>223</v>
      </c>
      <c r="BG115" s="125">
        <v>185</v>
      </c>
      <c r="BH115" s="125">
        <v>98</v>
      </c>
      <c r="BI115" s="125">
        <v>222</v>
      </c>
      <c r="BJ115" s="125">
        <v>295</v>
      </c>
      <c r="BK115" s="125">
        <v>221</v>
      </c>
      <c r="BL115" s="125">
        <v>241</v>
      </c>
      <c r="BM115" s="125">
        <v>101</v>
      </c>
      <c r="BN115" s="125">
        <v>220</v>
      </c>
      <c r="BO115" s="125">
        <v>95</v>
      </c>
      <c r="BP115" s="125">
        <v>202</v>
      </c>
      <c r="BQ115" s="125">
        <v>320</v>
      </c>
      <c r="BR115" s="125">
        <v>163</v>
      </c>
      <c r="BS115" s="125">
        <v>108</v>
      </c>
      <c r="BT115" s="125">
        <v>157</v>
      </c>
      <c r="BU115" s="125">
        <v>117</v>
      </c>
      <c r="BV115" s="125">
        <v>237</v>
      </c>
      <c r="BW115" s="125">
        <v>334</v>
      </c>
      <c r="BX115" s="125">
        <v>799</v>
      </c>
      <c r="BY115" s="125">
        <v>516</v>
      </c>
      <c r="BZ115" s="125">
        <v>567</v>
      </c>
      <c r="CA115" s="125">
        <v>529</v>
      </c>
      <c r="CB115" s="125">
        <v>40</v>
      </c>
      <c r="CC115" s="125">
        <v>81</v>
      </c>
      <c r="CD115" s="125">
        <v>230</v>
      </c>
      <c r="CE115" s="125">
        <v>162</v>
      </c>
      <c r="CF115" s="125">
        <v>72</v>
      </c>
      <c r="CG115" s="125">
        <v>143</v>
      </c>
      <c r="CH115" s="125">
        <v>214</v>
      </c>
      <c r="CI115" s="125">
        <v>276</v>
      </c>
      <c r="CJ115" s="125">
        <v>265</v>
      </c>
      <c r="CK115" s="125">
        <v>204</v>
      </c>
      <c r="CL115" s="125">
        <v>99</v>
      </c>
      <c r="CM115" s="125">
        <v>70</v>
      </c>
      <c r="CN115" s="125">
        <v>227</v>
      </c>
      <c r="CO115" s="125">
        <v>400</v>
      </c>
      <c r="CP115" s="125">
        <v>190</v>
      </c>
      <c r="CQ115" s="125">
        <v>225</v>
      </c>
      <c r="CR115" s="125">
        <v>78</v>
      </c>
      <c r="CS115" s="125">
        <v>47</v>
      </c>
      <c r="CT115" s="125">
        <v>34</v>
      </c>
      <c r="CU115" s="125">
        <v>32</v>
      </c>
      <c r="CV115" s="125">
        <v>32</v>
      </c>
      <c r="CW115" s="125">
        <v>39</v>
      </c>
      <c r="CX115" s="125">
        <v>43</v>
      </c>
      <c r="CY115" s="125">
        <v>53</v>
      </c>
      <c r="CZ115" s="125">
        <v>44</v>
      </c>
      <c r="DA115" s="125">
        <v>73</v>
      </c>
      <c r="DB115" s="125">
        <v>17</v>
      </c>
      <c r="DC115" s="125">
        <v>15</v>
      </c>
      <c r="DD115" s="125">
        <v>29</v>
      </c>
      <c r="DE115" s="125">
        <v>113</v>
      </c>
      <c r="DF115" s="125">
        <v>213</v>
      </c>
      <c r="DG115" s="125">
        <v>89</v>
      </c>
      <c r="DH115" s="125">
        <v>118</v>
      </c>
      <c r="DI115" s="125">
        <v>246</v>
      </c>
      <c r="DJ115" s="125">
        <v>42</v>
      </c>
      <c r="DK115" s="125">
        <v>142</v>
      </c>
      <c r="DL115" s="125">
        <v>314</v>
      </c>
      <c r="DM115" s="125">
        <v>66</v>
      </c>
      <c r="DN115" s="125">
        <v>94</v>
      </c>
      <c r="DO115" s="125">
        <v>59</v>
      </c>
      <c r="DP115" s="125">
        <v>37</v>
      </c>
      <c r="DQ115" s="125">
        <v>35</v>
      </c>
      <c r="DR115" s="125">
        <v>339</v>
      </c>
      <c r="DS115" s="125">
        <v>110</v>
      </c>
      <c r="DT115" s="125">
        <v>18</v>
      </c>
      <c r="DU115" s="125">
        <v>12</v>
      </c>
      <c r="DV115" s="125">
        <v>21</v>
      </c>
      <c r="DW115" s="125">
        <v>49</v>
      </c>
      <c r="DX115" s="125">
        <v>40</v>
      </c>
      <c r="DY115" s="125">
        <v>56</v>
      </c>
      <c r="DZ115" s="125">
        <v>54</v>
      </c>
      <c r="EA115" s="125">
        <v>93</v>
      </c>
      <c r="EB115" s="125">
        <v>43</v>
      </c>
      <c r="EC115" s="125">
        <v>58</v>
      </c>
      <c r="ED115" s="125">
        <v>23</v>
      </c>
      <c r="EE115" s="125">
        <v>83</v>
      </c>
      <c r="EF115" s="125">
        <v>135</v>
      </c>
      <c r="EG115" s="125">
        <v>217</v>
      </c>
      <c r="EH115" s="125">
        <v>130</v>
      </c>
      <c r="EI115" s="125">
        <v>174</v>
      </c>
      <c r="EJ115" s="125">
        <v>199</v>
      </c>
      <c r="EK115" s="125">
        <v>525</v>
      </c>
      <c r="EL115" s="125">
        <v>450</v>
      </c>
      <c r="EM115" s="125">
        <v>328</v>
      </c>
      <c r="EN115" s="125">
        <v>185</v>
      </c>
      <c r="EO115" s="125">
        <v>54</v>
      </c>
      <c r="EP115" s="125">
        <v>28</v>
      </c>
      <c r="EQ115" s="125">
        <v>41</v>
      </c>
      <c r="ER115" s="125">
        <v>164</v>
      </c>
      <c r="ES115" s="125">
        <v>34</v>
      </c>
      <c r="ET115" s="125">
        <v>95</v>
      </c>
      <c r="EU115" s="125">
        <v>86</v>
      </c>
      <c r="EV115" s="125">
        <v>298</v>
      </c>
      <c r="EW115" s="125">
        <v>159</v>
      </c>
      <c r="EX115" s="125">
        <v>232</v>
      </c>
      <c r="EY115" s="125">
        <v>78</v>
      </c>
      <c r="EZ115" s="125">
        <v>23</v>
      </c>
      <c r="FA115" s="125">
        <v>63</v>
      </c>
      <c r="FB115" s="125">
        <v>161</v>
      </c>
      <c r="FC115" s="125">
        <v>71</v>
      </c>
      <c r="FD115" s="125">
        <v>123</v>
      </c>
      <c r="FE115" s="125">
        <v>184</v>
      </c>
      <c r="FF115" s="125">
        <v>36</v>
      </c>
      <c r="FG115" s="125">
        <v>332</v>
      </c>
      <c r="FH115" s="125">
        <v>388</v>
      </c>
      <c r="FI115" s="125">
        <v>267</v>
      </c>
      <c r="FJ115" s="125">
        <v>10</v>
      </c>
      <c r="FK115" s="125">
        <v>109</v>
      </c>
      <c r="FL115" s="125">
        <v>75</v>
      </c>
      <c r="FM115" s="125">
        <v>19</v>
      </c>
      <c r="FN115" s="125">
        <v>126</v>
      </c>
      <c r="FO115" s="125">
        <v>59</v>
      </c>
      <c r="FP115" s="125">
        <v>132</v>
      </c>
      <c r="FQ115" s="125">
        <v>44</v>
      </c>
      <c r="FR115" s="125">
        <v>81</v>
      </c>
      <c r="FS115" s="125">
        <v>23</v>
      </c>
      <c r="FT115" s="125">
        <v>95</v>
      </c>
      <c r="FU115" s="125">
        <v>160</v>
      </c>
      <c r="FV115" s="125">
        <v>1</v>
      </c>
      <c r="FW115" s="125">
        <v>21</v>
      </c>
      <c r="FX115" s="125">
        <v>30</v>
      </c>
      <c r="FY115" s="125">
        <v>22</v>
      </c>
      <c r="FZ115" s="125">
        <v>46</v>
      </c>
      <c r="GA115" s="125">
        <v>107</v>
      </c>
      <c r="GB115" s="125">
        <v>114</v>
      </c>
      <c r="GC115" s="125">
        <v>7</v>
      </c>
      <c r="GD115" s="125">
        <v>21</v>
      </c>
      <c r="GE115" s="125">
        <v>12</v>
      </c>
      <c r="GF115" s="125">
        <v>12</v>
      </c>
      <c r="GG115" s="125">
        <v>46</v>
      </c>
      <c r="GH115" s="125">
        <v>54</v>
      </c>
      <c r="GI115" s="125">
        <v>16</v>
      </c>
      <c r="GJ115" s="125">
        <v>73</v>
      </c>
      <c r="GK115" s="125">
        <v>24</v>
      </c>
      <c r="GL115" s="125">
        <v>23</v>
      </c>
      <c r="GM115" s="125">
        <v>24</v>
      </c>
      <c r="GN115" s="125">
        <v>556</v>
      </c>
      <c r="GO115" s="125">
        <v>193</v>
      </c>
      <c r="GP115" s="125">
        <v>48</v>
      </c>
      <c r="GQ115" s="125">
        <v>107</v>
      </c>
      <c r="GR115" s="125">
        <v>73</v>
      </c>
      <c r="GS115" s="125">
        <v>180</v>
      </c>
      <c r="GT115" s="125">
        <v>167</v>
      </c>
      <c r="GU115" s="125">
        <v>133</v>
      </c>
      <c r="GV115" s="125">
        <v>85</v>
      </c>
      <c r="GW115" s="125">
        <v>871</v>
      </c>
      <c r="GX115" s="125">
        <v>650</v>
      </c>
      <c r="GY115" s="125">
        <v>125</v>
      </c>
      <c r="GZ115" s="125">
        <v>163</v>
      </c>
      <c r="HA115" s="125">
        <v>53</v>
      </c>
      <c r="HB115" s="125">
        <v>114</v>
      </c>
      <c r="HC115" s="125">
        <v>92</v>
      </c>
      <c r="HD115" s="125">
        <v>236</v>
      </c>
      <c r="HE115" s="125">
        <v>149</v>
      </c>
      <c r="HF115" s="125">
        <v>92</v>
      </c>
      <c r="HG115" s="125">
        <v>167</v>
      </c>
      <c r="HH115" s="125">
        <v>406</v>
      </c>
      <c r="HI115" s="125">
        <v>158</v>
      </c>
      <c r="HJ115" s="125">
        <v>366</v>
      </c>
      <c r="HK115" s="125">
        <v>238</v>
      </c>
      <c r="HL115" s="125">
        <v>14</v>
      </c>
      <c r="HM115" s="125">
        <v>35</v>
      </c>
      <c r="HN115" s="125">
        <v>70</v>
      </c>
      <c r="HO115" s="125">
        <v>38</v>
      </c>
      <c r="HP115" s="125">
        <v>41</v>
      </c>
      <c r="HQ115" s="125">
        <v>89</v>
      </c>
      <c r="HR115" s="125">
        <v>365</v>
      </c>
      <c r="HS115" s="125">
        <v>73</v>
      </c>
      <c r="HT115" s="125">
        <v>60</v>
      </c>
      <c r="HU115" s="125">
        <v>54</v>
      </c>
      <c r="HV115" s="125">
        <v>51</v>
      </c>
      <c r="HW115" s="125">
        <v>84</v>
      </c>
      <c r="HX115" s="125">
        <v>334</v>
      </c>
      <c r="HY115" s="125">
        <v>99</v>
      </c>
      <c r="HZ115" s="125">
        <v>77</v>
      </c>
      <c r="IA115" s="125">
        <v>27</v>
      </c>
      <c r="IB115" s="125">
        <v>139</v>
      </c>
      <c r="IC115" s="125">
        <v>107</v>
      </c>
      <c r="ID115" s="125">
        <v>114</v>
      </c>
      <c r="IE115" s="125">
        <v>79</v>
      </c>
      <c r="IF115" s="125">
        <v>48</v>
      </c>
      <c r="IG115" s="125">
        <v>338</v>
      </c>
      <c r="IH115" s="125">
        <v>360</v>
      </c>
      <c r="II115" s="125">
        <v>114</v>
      </c>
      <c r="IJ115" s="125">
        <v>39</v>
      </c>
      <c r="IK115" s="125">
        <v>76</v>
      </c>
      <c r="IL115" s="125">
        <v>104</v>
      </c>
      <c r="IM115" s="125">
        <v>53</v>
      </c>
      <c r="IN115" s="125">
        <v>73</v>
      </c>
      <c r="IO115" s="125">
        <v>54</v>
      </c>
      <c r="IP115" s="125">
        <v>77</v>
      </c>
      <c r="IQ115" s="125">
        <v>83</v>
      </c>
      <c r="IR115" s="125">
        <v>88</v>
      </c>
      <c r="IS115" s="125">
        <v>62</v>
      </c>
      <c r="IT115" s="125">
        <v>38</v>
      </c>
      <c r="IU115" s="125">
        <v>37</v>
      </c>
      <c r="IV115" s="125">
        <v>19</v>
      </c>
      <c r="IW115" s="125">
        <v>81</v>
      </c>
      <c r="IX115" s="125">
        <v>37</v>
      </c>
      <c r="IY115" s="125">
        <v>17</v>
      </c>
      <c r="IZ115" s="125">
        <v>62</v>
      </c>
      <c r="JA115" s="125">
        <v>11</v>
      </c>
      <c r="JB115" s="125">
        <v>340</v>
      </c>
      <c r="JC115" s="125">
        <v>148</v>
      </c>
      <c r="JD115" s="125">
        <v>81</v>
      </c>
      <c r="JE115" s="125">
        <v>82</v>
      </c>
      <c r="JF115" s="125">
        <v>75</v>
      </c>
      <c r="JG115" s="125">
        <v>109</v>
      </c>
      <c r="JH115" s="125">
        <v>208</v>
      </c>
      <c r="JI115" s="125">
        <v>222</v>
      </c>
      <c r="JJ115" s="125">
        <v>28</v>
      </c>
      <c r="JK115" s="125">
        <v>94</v>
      </c>
      <c r="JL115" s="125">
        <v>65</v>
      </c>
      <c r="JM115" s="125">
        <v>48</v>
      </c>
      <c r="JN115" s="125">
        <v>68</v>
      </c>
      <c r="JO115" s="125">
        <v>53</v>
      </c>
      <c r="JP115" s="125">
        <v>185</v>
      </c>
      <c r="JQ115" s="125">
        <v>141</v>
      </c>
      <c r="JR115" s="125">
        <v>83</v>
      </c>
      <c r="JS115" s="125">
        <v>242</v>
      </c>
      <c r="JT115" s="125">
        <v>172</v>
      </c>
      <c r="JU115" s="125">
        <v>314</v>
      </c>
      <c r="JV115" s="125">
        <v>470</v>
      </c>
      <c r="JW115" s="125">
        <v>153</v>
      </c>
      <c r="JX115" s="125">
        <v>87</v>
      </c>
      <c r="JY115" s="125">
        <v>51</v>
      </c>
      <c r="JZ115" s="125">
        <v>16</v>
      </c>
      <c r="KA115" s="125">
        <v>52</v>
      </c>
      <c r="KB115" s="125">
        <v>22</v>
      </c>
      <c r="KC115" s="125">
        <v>30</v>
      </c>
      <c r="KD115" s="125">
        <v>27</v>
      </c>
      <c r="KE115" s="125">
        <v>107</v>
      </c>
      <c r="KF115" s="125">
        <v>22</v>
      </c>
      <c r="KG115" s="125">
        <v>26</v>
      </c>
      <c r="KH115" s="125">
        <v>8</v>
      </c>
      <c r="KI115" s="125">
        <v>17</v>
      </c>
      <c r="KJ115" s="125">
        <v>45</v>
      </c>
      <c r="KK115" s="125">
        <v>24</v>
      </c>
      <c r="KL115" s="125">
        <v>22</v>
      </c>
      <c r="KM115" s="125">
        <v>317</v>
      </c>
      <c r="KN115" s="125">
        <v>72</v>
      </c>
      <c r="KO115" s="125">
        <v>37</v>
      </c>
      <c r="KP115" s="125">
        <v>86</v>
      </c>
      <c r="KQ115" s="125">
        <v>92</v>
      </c>
      <c r="KR115" s="125">
        <v>156</v>
      </c>
      <c r="KS115" s="125">
        <v>115</v>
      </c>
      <c r="KT115" s="125">
        <v>41</v>
      </c>
      <c r="KU115" s="125">
        <v>162</v>
      </c>
      <c r="KV115" s="125">
        <v>201</v>
      </c>
      <c r="KW115" s="125">
        <v>137</v>
      </c>
      <c r="KX115" s="125">
        <v>132</v>
      </c>
      <c r="KY115" s="125">
        <v>242</v>
      </c>
      <c r="KZ115" s="125">
        <v>53</v>
      </c>
      <c r="LA115" s="125">
        <v>60</v>
      </c>
      <c r="LB115" s="125">
        <v>48</v>
      </c>
      <c r="LC115" s="125">
        <v>29</v>
      </c>
      <c r="LD115" s="125">
        <v>40</v>
      </c>
      <c r="LE115" s="125">
        <v>57</v>
      </c>
      <c r="LF115" s="125">
        <v>166</v>
      </c>
      <c r="LG115" s="125">
        <v>27</v>
      </c>
      <c r="LH115" s="125">
        <v>122</v>
      </c>
      <c r="LI115" s="125">
        <v>513</v>
      </c>
      <c r="LJ115" s="125">
        <v>7</v>
      </c>
      <c r="LK115" s="125">
        <v>6</v>
      </c>
      <c r="LL115" s="125">
        <v>29</v>
      </c>
      <c r="LM115" s="125">
        <v>131</v>
      </c>
      <c r="LN115" s="125">
        <v>63</v>
      </c>
      <c r="LO115" s="125">
        <v>45</v>
      </c>
      <c r="LP115" s="125">
        <v>103</v>
      </c>
      <c r="LQ115" s="125">
        <v>5</v>
      </c>
      <c r="LR115" s="125">
        <v>40</v>
      </c>
      <c r="LS115" s="125">
        <v>23</v>
      </c>
      <c r="LT115" s="125">
        <v>135</v>
      </c>
      <c r="LU115" s="125">
        <v>99</v>
      </c>
      <c r="LV115" s="125">
        <v>65</v>
      </c>
      <c r="LW115" s="125">
        <v>192</v>
      </c>
      <c r="LX115" s="125">
        <v>123</v>
      </c>
      <c r="LY115" s="125">
        <v>59</v>
      </c>
      <c r="LZ115" s="125">
        <v>130</v>
      </c>
      <c r="MA115" s="125">
        <v>625</v>
      </c>
      <c r="MB115" s="125">
        <v>613</v>
      </c>
      <c r="MC115" s="125">
        <v>34</v>
      </c>
      <c r="MD115" s="125">
        <v>105</v>
      </c>
      <c r="ME115" s="125">
        <v>161</v>
      </c>
      <c r="MF115" s="125">
        <v>286</v>
      </c>
      <c r="MG115" s="125">
        <v>112</v>
      </c>
      <c r="MH115" s="125">
        <v>194</v>
      </c>
      <c r="MI115" s="125">
        <v>95</v>
      </c>
      <c r="MJ115" s="125">
        <v>136</v>
      </c>
      <c r="MK115" s="125">
        <v>65</v>
      </c>
      <c r="ML115" s="125">
        <v>130</v>
      </c>
      <c r="MM115" s="125">
        <v>126</v>
      </c>
      <c r="MN115" s="125">
        <v>406</v>
      </c>
      <c r="MO115" s="125">
        <v>75</v>
      </c>
      <c r="MP115" s="125">
        <v>39</v>
      </c>
      <c r="MQ115" s="125">
        <v>74</v>
      </c>
      <c r="MR115" s="125">
        <v>156</v>
      </c>
      <c r="MS115" s="125">
        <v>74</v>
      </c>
      <c r="MT115" s="125">
        <v>28</v>
      </c>
      <c r="MU115" s="125">
        <v>26</v>
      </c>
      <c r="MV115" s="125">
        <v>57</v>
      </c>
      <c r="MW115" s="125">
        <v>103</v>
      </c>
      <c r="MX115" s="125">
        <v>513</v>
      </c>
      <c r="MY115" s="125">
        <v>12</v>
      </c>
      <c r="MZ115" s="125">
        <v>23</v>
      </c>
      <c r="NA115" s="125">
        <v>125</v>
      </c>
      <c r="NB115" s="125">
        <v>51</v>
      </c>
      <c r="NC115" s="125">
        <v>103</v>
      </c>
      <c r="ND115" s="125">
        <v>203</v>
      </c>
      <c r="NE115" s="125">
        <v>290</v>
      </c>
      <c r="NF115" s="125">
        <v>78</v>
      </c>
      <c r="NG115" s="125">
        <v>115</v>
      </c>
      <c r="NH115" s="125">
        <v>66</v>
      </c>
      <c r="NI115" s="125">
        <v>16</v>
      </c>
      <c r="NJ115" s="125">
        <v>34</v>
      </c>
      <c r="NK115" s="125">
        <v>81</v>
      </c>
      <c r="NL115" s="125">
        <v>87</v>
      </c>
      <c r="NM115" s="125">
        <v>68</v>
      </c>
      <c r="NN115" s="125">
        <v>60</v>
      </c>
      <c r="NO115" s="125">
        <v>26</v>
      </c>
      <c r="NP115" s="125">
        <v>53</v>
      </c>
      <c r="NQ115" s="125">
        <v>94</v>
      </c>
      <c r="NR115" s="125">
        <v>184</v>
      </c>
    </row>
    <row r="116" spans="1:382" s="35" customFormat="1" ht="22.5" hidden="1" customHeight="1" x14ac:dyDescent="0.25">
      <c r="A116" s="285"/>
      <c r="B116" s="290" t="s">
        <v>184</v>
      </c>
      <c r="C116" s="290"/>
      <c r="D116" s="34">
        <v>97.2</v>
      </c>
      <c r="E116" s="34">
        <v>98.2</v>
      </c>
      <c r="F116" s="34">
        <v>99.2</v>
      </c>
      <c r="G116" s="34">
        <v>100.2</v>
      </c>
      <c r="H116" s="34">
        <v>101.2</v>
      </c>
      <c r="I116" s="34">
        <v>102.2</v>
      </c>
      <c r="J116" s="34">
        <v>103.2</v>
      </c>
      <c r="K116" s="34">
        <v>104.2</v>
      </c>
      <c r="L116" s="34">
        <v>105.2</v>
      </c>
      <c r="M116" s="34">
        <v>106.2</v>
      </c>
      <c r="N116" s="34">
        <v>107.2</v>
      </c>
      <c r="O116" s="34">
        <v>108.2</v>
      </c>
      <c r="P116" s="34">
        <v>109.2</v>
      </c>
      <c r="Q116" s="34">
        <v>110.2</v>
      </c>
      <c r="R116" s="34">
        <v>111.2</v>
      </c>
      <c r="S116" s="34">
        <v>112.2</v>
      </c>
      <c r="T116" s="34">
        <v>113.2</v>
      </c>
      <c r="U116" s="34">
        <v>114.2</v>
      </c>
      <c r="V116" s="34">
        <v>115.2</v>
      </c>
      <c r="W116" s="34">
        <v>116.2</v>
      </c>
      <c r="X116" s="34">
        <v>117.2</v>
      </c>
      <c r="Y116" s="34">
        <v>118.2</v>
      </c>
      <c r="Z116" s="34">
        <v>119.2</v>
      </c>
      <c r="AA116" s="34">
        <v>120.2</v>
      </c>
      <c r="AB116" s="34">
        <v>121.2</v>
      </c>
      <c r="AC116" s="34">
        <v>122.2</v>
      </c>
      <c r="AD116" s="34">
        <v>123.2</v>
      </c>
      <c r="AE116" s="34">
        <v>124.2</v>
      </c>
      <c r="AF116" s="34">
        <v>125.2</v>
      </c>
      <c r="AG116" s="34">
        <v>126.2</v>
      </c>
      <c r="AH116" s="34">
        <v>127.2</v>
      </c>
      <c r="AI116" s="34">
        <v>128.19999999999999</v>
      </c>
      <c r="AJ116" s="34">
        <v>129.19999999999999</v>
      </c>
      <c r="AK116" s="34">
        <v>130.19999999999999</v>
      </c>
      <c r="AL116" s="34">
        <v>131.19999999999999</v>
      </c>
      <c r="AM116" s="34">
        <v>132.19999999999999</v>
      </c>
      <c r="AN116" s="34">
        <v>133.19999999999999</v>
      </c>
      <c r="AO116" s="34">
        <v>134.19999999999999</v>
      </c>
      <c r="AP116" s="34">
        <v>135.19999999999999</v>
      </c>
      <c r="AQ116" s="34">
        <v>136.19999999999999</v>
      </c>
      <c r="AR116" s="34">
        <v>137.19999999999999</v>
      </c>
      <c r="AS116" s="34">
        <v>138.19999999999999</v>
      </c>
      <c r="AT116" s="34">
        <v>139.19999999999999</v>
      </c>
      <c r="AU116" s="34">
        <v>140.19999999999999</v>
      </c>
      <c r="AV116" s="34">
        <v>141.19999999999999</v>
      </c>
      <c r="AW116" s="34">
        <v>142.19999999999999</v>
      </c>
      <c r="AX116" s="34">
        <v>143.19999999999999</v>
      </c>
      <c r="AY116" s="34">
        <v>144.19999999999999</v>
      </c>
      <c r="AZ116" s="34">
        <v>145.19999999999999</v>
      </c>
      <c r="BA116" s="34">
        <v>146.19999999999999</v>
      </c>
      <c r="BB116" s="34">
        <v>147.19999999999999</v>
      </c>
      <c r="BC116" s="34">
        <v>148.19999999999999</v>
      </c>
      <c r="BD116" s="34">
        <v>149.19999999999999</v>
      </c>
      <c r="BE116" s="34">
        <v>150.19999999999999</v>
      </c>
      <c r="BF116" s="34">
        <v>151.19999999999999</v>
      </c>
      <c r="BG116" s="34">
        <v>152.19999999999999</v>
      </c>
      <c r="BH116" s="34">
        <v>153.19999999999999</v>
      </c>
      <c r="BI116" s="34">
        <v>154.19999999999999</v>
      </c>
      <c r="BJ116" s="34">
        <v>155.19999999999999</v>
      </c>
      <c r="BK116" s="34">
        <v>156.19999999999999</v>
      </c>
      <c r="BL116" s="34">
        <v>157.19999999999999</v>
      </c>
      <c r="BM116" s="34">
        <v>158.19999999999999</v>
      </c>
      <c r="BN116" s="34">
        <v>159.19999999999999</v>
      </c>
      <c r="BO116" s="34">
        <v>160.19999999999999</v>
      </c>
      <c r="BP116" s="34">
        <v>161.19999999999999</v>
      </c>
      <c r="BQ116" s="34">
        <v>162.19999999999999</v>
      </c>
      <c r="BR116" s="34">
        <v>163.19999999999999</v>
      </c>
      <c r="BS116" s="34">
        <v>164.2</v>
      </c>
      <c r="BT116" s="34">
        <v>165.2</v>
      </c>
      <c r="BU116" s="34">
        <v>166.2</v>
      </c>
      <c r="BV116" s="34">
        <v>167.2</v>
      </c>
      <c r="BW116" s="34">
        <v>168.2</v>
      </c>
      <c r="BX116" s="34">
        <v>169.2</v>
      </c>
      <c r="BY116" s="34">
        <v>170.2</v>
      </c>
      <c r="BZ116" s="34">
        <v>171.2</v>
      </c>
      <c r="CA116" s="34">
        <v>172.2</v>
      </c>
      <c r="CB116" s="34">
        <v>173.2</v>
      </c>
      <c r="CC116" s="34">
        <v>174.2</v>
      </c>
      <c r="CD116" s="34">
        <v>175.2</v>
      </c>
      <c r="CE116" s="34">
        <v>176.2</v>
      </c>
      <c r="CF116" s="34">
        <v>177.2</v>
      </c>
      <c r="CG116" s="34">
        <v>178.2</v>
      </c>
      <c r="CH116" s="34">
        <v>179.2</v>
      </c>
      <c r="CI116" s="34">
        <v>180.2</v>
      </c>
      <c r="CJ116" s="34">
        <v>181.2</v>
      </c>
      <c r="CK116" s="34">
        <v>182.2</v>
      </c>
      <c r="CL116" s="34">
        <v>183.2</v>
      </c>
      <c r="CM116" s="34">
        <v>184.2</v>
      </c>
      <c r="CN116" s="34">
        <v>185.2</v>
      </c>
      <c r="CO116" s="34">
        <v>186.2</v>
      </c>
      <c r="CP116" s="34">
        <v>187.2</v>
      </c>
      <c r="CQ116" s="34">
        <v>188.2</v>
      </c>
      <c r="CR116" s="34">
        <v>189.2</v>
      </c>
      <c r="CS116" s="34">
        <v>190.2</v>
      </c>
      <c r="CT116" s="34">
        <v>191.2</v>
      </c>
      <c r="CU116" s="34">
        <v>192.2</v>
      </c>
      <c r="CV116" s="34">
        <v>193.2</v>
      </c>
      <c r="CW116" s="34">
        <v>194.2</v>
      </c>
      <c r="CX116" s="34">
        <v>195.2</v>
      </c>
      <c r="CY116" s="34">
        <v>196.2</v>
      </c>
      <c r="CZ116" s="34">
        <v>197.2</v>
      </c>
      <c r="DA116" s="34">
        <v>198.2</v>
      </c>
      <c r="DB116" s="34">
        <v>199.2</v>
      </c>
      <c r="DC116" s="34">
        <v>200.2</v>
      </c>
      <c r="DD116" s="34">
        <v>201.2</v>
      </c>
      <c r="DE116" s="34">
        <v>202.2</v>
      </c>
      <c r="DF116" s="34">
        <v>203.2</v>
      </c>
      <c r="DG116" s="34">
        <v>204.2</v>
      </c>
      <c r="DH116" s="34">
        <v>205.2</v>
      </c>
      <c r="DI116" s="34">
        <v>206.2</v>
      </c>
      <c r="DJ116" s="34">
        <v>207.2</v>
      </c>
      <c r="DK116" s="34">
        <v>208.2</v>
      </c>
      <c r="DL116" s="34">
        <v>209.2</v>
      </c>
      <c r="DM116" s="34">
        <v>210.2</v>
      </c>
      <c r="DN116" s="34">
        <v>211.2</v>
      </c>
      <c r="DO116" s="34">
        <v>212.2</v>
      </c>
      <c r="DP116" s="34">
        <v>213.2</v>
      </c>
      <c r="DQ116" s="34">
        <v>214.2</v>
      </c>
      <c r="DR116" s="34">
        <v>215.2</v>
      </c>
      <c r="DS116" s="34">
        <v>216.2</v>
      </c>
      <c r="DT116" s="34">
        <v>217.2</v>
      </c>
      <c r="DU116" s="34">
        <v>218.2</v>
      </c>
      <c r="DV116" s="34">
        <v>219.2</v>
      </c>
      <c r="DW116" s="34">
        <v>220.2</v>
      </c>
      <c r="DX116" s="34">
        <v>221.2</v>
      </c>
      <c r="DY116" s="34">
        <v>222.2</v>
      </c>
      <c r="DZ116" s="34">
        <v>223.2</v>
      </c>
      <c r="EA116" s="34">
        <v>224.2</v>
      </c>
      <c r="EB116" s="34">
        <v>225.2</v>
      </c>
      <c r="EC116" s="34">
        <v>226.2</v>
      </c>
      <c r="ED116" s="34">
        <v>227.2</v>
      </c>
      <c r="EE116" s="34">
        <v>228.2</v>
      </c>
      <c r="EF116" s="34">
        <v>229.2</v>
      </c>
      <c r="EG116" s="34">
        <v>230.2</v>
      </c>
      <c r="EH116" s="34">
        <v>231.2</v>
      </c>
      <c r="EI116" s="34">
        <v>232.2</v>
      </c>
      <c r="EJ116" s="34">
        <v>233.2</v>
      </c>
      <c r="EK116" s="34">
        <v>234.2</v>
      </c>
      <c r="EL116" s="34">
        <v>235.2</v>
      </c>
      <c r="EM116" s="34">
        <v>236.2</v>
      </c>
      <c r="EN116" s="34">
        <v>237.2</v>
      </c>
      <c r="EO116" s="34">
        <v>238.2</v>
      </c>
      <c r="EP116" s="34">
        <v>239.2</v>
      </c>
      <c r="EQ116" s="34">
        <v>240.2</v>
      </c>
      <c r="ER116" s="34">
        <v>241.2</v>
      </c>
      <c r="ES116" s="34">
        <v>242.2</v>
      </c>
      <c r="ET116" s="34">
        <v>243.2</v>
      </c>
      <c r="EU116" s="34">
        <v>244.2</v>
      </c>
      <c r="EV116" s="34">
        <v>245.2</v>
      </c>
      <c r="EW116" s="34">
        <v>246.2</v>
      </c>
      <c r="EX116" s="34">
        <v>247.2</v>
      </c>
      <c r="EY116" s="34">
        <v>248.2</v>
      </c>
      <c r="EZ116" s="34">
        <v>249.2</v>
      </c>
      <c r="FA116" s="34">
        <v>250.2</v>
      </c>
      <c r="FB116" s="34">
        <v>251.2</v>
      </c>
      <c r="FC116" s="34">
        <v>252.2</v>
      </c>
      <c r="FD116" s="34">
        <v>253.2</v>
      </c>
      <c r="FE116" s="34">
        <v>254.2</v>
      </c>
      <c r="FF116" s="34">
        <v>255.2</v>
      </c>
      <c r="FG116" s="34">
        <v>256.2</v>
      </c>
      <c r="FH116" s="34">
        <v>257.2</v>
      </c>
      <c r="FI116" s="34">
        <v>258.2</v>
      </c>
      <c r="FJ116" s="34">
        <v>259.2</v>
      </c>
      <c r="FK116" s="34">
        <v>260.2</v>
      </c>
      <c r="FL116" s="34">
        <v>261.2</v>
      </c>
      <c r="FM116" s="34">
        <v>262.2</v>
      </c>
      <c r="FN116" s="34">
        <v>263.2</v>
      </c>
      <c r="FO116" s="34">
        <v>264.2</v>
      </c>
      <c r="FP116" s="34">
        <v>265.2</v>
      </c>
      <c r="FQ116" s="34">
        <v>266.2</v>
      </c>
      <c r="FR116" s="34">
        <v>267.2</v>
      </c>
      <c r="FS116" s="34">
        <v>268.2</v>
      </c>
      <c r="FT116" s="34">
        <v>269.2</v>
      </c>
      <c r="FU116" s="34">
        <v>270.2</v>
      </c>
      <c r="FV116" s="34">
        <v>271.2</v>
      </c>
      <c r="FW116" s="34">
        <v>272.2</v>
      </c>
      <c r="FX116" s="34">
        <v>273.2</v>
      </c>
      <c r="FY116" s="34">
        <v>274.2</v>
      </c>
      <c r="FZ116" s="34">
        <v>275.2</v>
      </c>
      <c r="GA116" s="34">
        <v>276.2</v>
      </c>
      <c r="GB116" s="34">
        <v>277.2</v>
      </c>
      <c r="GC116" s="34">
        <v>278.2</v>
      </c>
      <c r="GD116" s="34">
        <v>279.2</v>
      </c>
      <c r="GE116" s="34">
        <v>280.2</v>
      </c>
      <c r="GF116" s="34">
        <v>281.2</v>
      </c>
      <c r="GG116" s="34">
        <v>282.2</v>
      </c>
      <c r="GH116" s="34">
        <v>283.2</v>
      </c>
      <c r="GI116" s="34">
        <v>284.2</v>
      </c>
      <c r="GJ116" s="34">
        <v>285.2</v>
      </c>
      <c r="GK116" s="34">
        <v>286.2</v>
      </c>
      <c r="GL116" s="34">
        <v>287.2</v>
      </c>
      <c r="GM116" s="34">
        <v>288.2</v>
      </c>
      <c r="GN116" s="34">
        <v>289.2</v>
      </c>
      <c r="GO116" s="34">
        <v>290.2</v>
      </c>
      <c r="GP116" s="34">
        <v>291.2</v>
      </c>
      <c r="GQ116" s="34">
        <v>292.2</v>
      </c>
      <c r="GR116" s="34">
        <v>293.2</v>
      </c>
      <c r="GS116" s="34">
        <v>294.2</v>
      </c>
      <c r="GT116" s="34">
        <v>295.2</v>
      </c>
      <c r="GU116" s="34">
        <v>296.2</v>
      </c>
      <c r="GV116" s="34">
        <v>297.2</v>
      </c>
      <c r="GW116" s="34">
        <v>298.2</v>
      </c>
      <c r="GX116" s="34">
        <v>299.2</v>
      </c>
      <c r="GY116" s="34">
        <v>300.2</v>
      </c>
      <c r="GZ116" s="34">
        <v>301.2</v>
      </c>
      <c r="HA116" s="34">
        <v>302.2</v>
      </c>
      <c r="HB116" s="34">
        <v>303.2</v>
      </c>
      <c r="HC116" s="34">
        <v>304.2</v>
      </c>
      <c r="HD116" s="34">
        <v>305.2</v>
      </c>
      <c r="HE116" s="34">
        <v>306.2</v>
      </c>
      <c r="HF116" s="34">
        <v>307.2</v>
      </c>
      <c r="HG116" s="34">
        <v>308.2</v>
      </c>
      <c r="HH116" s="34">
        <v>309.2</v>
      </c>
      <c r="HI116" s="34">
        <v>310.2</v>
      </c>
      <c r="HJ116" s="34">
        <v>311.2</v>
      </c>
      <c r="HK116" s="34">
        <v>312.2</v>
      </c>
      <c r="HL116" s="34">
        <v>313.2</v>
      </c>
      <c r="HM116" s="34">
        <v>314.2</v>
      </c>
      <c r="HN116" s="34">
        <v>315.2</v>
      </c>
      <c r="HO116" s="34">
        <v>316.2</v>
      </c>
      <c r="HP116" s="34">
        <v>317.2</v>
      </c>
      <c r="HQ116" s="34">
        <v>318.2</v>
      </c>
      <c r="HR116" s="34">
        <v>319.2</v>
      </c>
      <c r="HS116" s="34">
        <v>320.2</v>
      </c>
      <c r="HT116" s="34">
        <v>321.2</v>
      </c>
      <c r="HU116" s="34">
        <v>322.2</v>
      </c>
      <c r="HV116" s="34">
        <v>323.2</v>
      </c>
      <c r="HW116" s="34">
        <v>324.2</v>
      </c>
      <c r="HX116" s="34">
        <v>325.2</v>
      </c>
      <c r="HY116" s="34">
        <v>326.2</v>
      </c>
      <c r="HZ116" s="34">
        <v>327.2</v>
      </c>
      <c r="IA116" s="34">
        <v>328.2</v>
      </c>
      <c r="IB116" s="34">
        <v>329.2</v>
      </c>
      <c r="IC116" s="34">
        <v>330.2</v>
      </c>
      <c r="ID116" s="34">
        <v>331.2</v>
      </c>
      <c r="IE116" s="34">
        <v>332.2</v>
      </c>
      <c r="IF116" s="34">
        <v>333.2</v>
      </c>
      <c r="IG116" s="34">
        <v>334.2</v>
      </c>
      <c r="IH116" s="34">
        <v>335.2</v>
      </c>
      <c r="II116" s="34">
        <v>336.2</v>
      </c>
      <c r="IJ116" s="34">
        <v>337.2</v>
      </c>
      <c r="IK116" s="34">
        <v>338.2</v>
      </c>
      <c r="IL116" s="34">
        <v>339.2</v>
      </c>
      <c r="IM116" s="34">
        <v>340.2</v>
      </c>
      <c r="IN116" s="34">
        <v>341.2</v>
      </c>
      <c r="IO116" s="34">
        <v>342.2</v>
      </c>
      <c r="IP116" s="34">
        <v>343.2</v>
      </c>
      <c r="IQ116" s="34">
        <v>344.2</v>
      </c>
      <c r="IR116" s="34">
        <v>345.2</v>
      </c>
      <c r="IS116" s="34">
        <v>346.2</v>
      </c>
      <c r="IT116" s="34">
        <v>347.2</v>
      </c>
      <c r="IU116" s="34">
        <v>348.2</v>
      </c>
      <c r="IV116" s="34">
        <v>349.2</v>
      </c>
      <c r="IW116" s="34">
        <v>350.2</v>
      </c>
      <c r="IX116" s="34">
        <v>351.2</v>
      </c>
      <c r="IY116" s="34">
        <v>352.2</v>
      </c>
      <c r="IZ116" s="34">
        <v>353.2</v>
      </c>
      <c r="JA116" s="34">
        <v>354.2</v>
      </c>
      <c r="JB116" s="34">
        <v>355.2</v>
      </c>
      <c r="JC116" s="34">
        <v>356.2</v>
      </c>
      <c r="JD116" s="34">
        <v>357.2</v>
      </c>
      <c r="JE116" s="34">
        <v>358.2</v>
      </c>
      <c r="JF116" s="34">
        <v>359.2</v>
      </c>
      <c r="JG116" s="34">
        <v>360.2</v>
      </c>
      <c r="JH116" s="34">
        <v>361.2</v>
      </c>
      <c r="JI116" s="34">
        <v>362.2</v>
      </c>
      <c r="JJ116" s="34">
        <v>363.2</v>
      </c>
      <c r="JK116" s="34">
        <v>364.2</v>
      </c>
      <c r="JL116" s="34">
        <v>365.2</v>
      </c>
      <c r="JM116" s="34">
        <v>366.2</v>
      </c>
      <c r="JN116" s="34">
        <v>367.2</v>
      </c>
      <c r="JO116" s="34">
        <v>368.2</v>
      </c>
      <c r="JP116" s="34">
        <v>369.2</v>
      </c>
      <c r="JQ116" s="34">
        <v>370.2</v>
      </c>
      <c r="JR116" s="34">
        <v>371.2</v>
      </c>
      <c r="JS116" s="34">
        <v>372.2</v>
      </c>
      <c r="JT116" s="34">
        <v>373.2</v>
      </c>
      <c r="JU116" s="34">
        <v>374.2</v>
      </c>
      <c r="JV116" s="34">
        <v>375.2</v>
      </c>
      <c r="JW116" s="34">
        <v>376.2</v>
      </c>
      <c r="JX116" s="34">
        <v>377.2</v>
      </c>
      <c r="JY116" s="34">
        <v>378.2</v>
      </c>
      <c r="JZ116" s="34">
        <v>379.2</v>
      </c>
      <c r="KA116" s="34">
        <v>380.2</v>
      </c>
      <c r="KB116" s="34">
        <v>381.2</v>
      </c>
      <c r="KC116" s="34">
        <v>382.2</v>
      </c>
      <c r="KD116" s="34">
        <v>383.2</v>
      </c>
      <c r="KE116" s="34">
        <v>384.2</v>
      </c>
      <c r="KF116" s="34">
        <v>385.2</v>
      </c>
      <c r="KG116" s="34">
        <v>386.2</v>
      </c>
      <c r="KH116" s="34">
        <v>387.2</v>
      </c>
      <c r="KI116" s="34">
        <v>388.2</v>
      </c>
      <c r="KJ116" s="34">
        <v>389.2</v>
      </c>
      <c r="KK116" s="34">
        <v>390.2</v>
      </c>
      <c r="KL116" s="34">
        <v>391.2</v>
      </c>
      <c r="KM116" s="34">
        <v>392.2</v>
      </c>
      <c r="KN116" s="34">
        <v>393.2</v>
      </c>
      <c r="KO116" s="34">
        <v>394.2</v>
      </c>
      <c r="KP116" s="34">
        <v>395.2</v>
      </c>
      <c r="KQ116" s="34">
        <v>396.2</v>
      </c>
      <c r="KR116" s="34">
        <v>397.2</v>
      </c>
      <c r="KS116" s="34">
        <v>398.2</v>
      </c>
      <c r="KT116" s="34">
        <v>399.2</v>
      </c>
      <c r="KU116" s="34">
        <v>400.2</v>
      </c>
      <c r="KV116" s="34">
        <v>401.2</v>
      </c>
      <c r="KW116" s="34">
        <v>402.2</v>
      </c>
      <c r="KX116" s="34">
        <v>403.2</v>
      </c>
      <c r="KY116" s="34">
        <v>404.2</v>
      </c>
      <c r="KZ116" s="34">
        <v>405.2</v>
      </c>
      <c r="LA116" s="34">
        <v>406.2</v>
      </c>
      <c r="LB116" s="34">
        <v>407.2</v>
      </c>
      <c r="LC116" s="34">
        <v>408.2</v>
      </c>
      <c r="LD116" s="34">
        <v>409.2</v>
      </c>
      <c r="LE116" s="34">
        <v>410.2</v>
      </c>
      <c r="LF116" s="34">
        <v>411.2</v>
      </c>
      <c r="LG116" s="34">
        <v>412.2</v>
      </c>
      <c r="LH116" s="34">
        <v>413.2</v>
      </c>
      <c r="LI116" s="34">
        <v>414.2</v>
      </c>
      <c r="LJ116" s="34">
        <v>415.2</v>
      </c>
      <c r="LK116" s="34">
        <v>416.2</v>
      </c>
      <c r="LL116" s="34">
        <v>417.2</v>
      </c>
      <c r="LM116" s="34">
        <v>418.2</v>
      </c>
      <c r="LN116" s="34">
        <v>419.2</v>
      </c>
      <c r="LO116" s="34">
        <v>420.2</v>
      </c>
      <c r="LP116" s="34">
        <v>421.2</v>
      </c>
      <c r="LQ116" s="34">
        <v>422.2</v>
      </c>
      <c r="LR116" s="34">
        <v>423.2</v>
      </c>
      <c r="LS116" s="34">
        <v>424.2</v>
      </c>
      <c r="LT116" s="34">
        <v>425.2</v>
      </c>
      <c r="LU116" s="34">
        <v>426.2</v>
      </c>
      <c r="LV116" s="34">
        <v>427.2</v>
      </c>
      <c r="LW116" s="34">
        <v>428.2</v>
      </c>
      <c r="LX116" s="34">
        <v>429.2</v>
      </c>
      <c r="LY116" s="34">
        <v>430.2</v>
      </c>
      <c r="LZ116" s="34">
        <v>431.2</v>
      </c>
      <c r="MA116" s="34">
        <v>432.2</v>
      </c>
      <c r="MB116" s="34">
        <v>433.2</v>
      </c>
      <c r="MC116" s="34">
        <v>434.2</v>
      </c>
      <c r="MD116" s="34">
        <v>435.2</v>
      </c>
      <c r="ME116" s="34">
        <v>436.2</v>
      </c>
      <c r="MF116" s="34">
        <v>437.2</v>
      </c>
      <c r="MG116" s="34">
        <v>438.2</v>
      </c>
      <c r="MH116" s="34">
        <v>439.2</v>
      </c>
      <c r="MI116" s="34">
        <v>440.2</v>
      </c>
      <c r="MJ116" s="34">
        <v>441.2</v>
      </c>
      <c r="MK116" s="34">
        <v>442.2</v>
      </c>
      <c r="ML116" s="34">
        <v>443.2</v>
      </c>
      <c r="MM116" s="34">
        <v>444.2</v>
      </c>
      <c r="MN116" s="34">
        <v>445.2</v>
      </c>
      <c r="MO116" s="34">
        <v>446.2</v>
      </c>
      <c r="MP116" s="34">
        <v>447.2</v>
      </c>
      <c r="MQ116" s="34">
        <v>448.2</v>
      </c>
      <c r="MR116" s="34">
        <v>449.2</v>
      </c>
      <c r="MS116" s="34">
        <v>450.2</v>
      </c>
      <c r="MT116" s="34">
        <v>451.2</v>
      </c>
      <c r="MU116" s="34">
        <v>452.2</v>
      </c>
      <c r="MV116" s="34">
        <v>453.2</v>
      </c>
      <c r="MW116" s="34">
        <v>454.2</v>
      </c>
      <c r="MX116" s="34">
        <v>455.2</v>
      </c>
      <c r="MY116" s="34">
        <v>456.2</v>
      </c>
      <c r="MZ116" s="34">
        <v>457.2</v>
      </c>
      <c r="NA116" s="34">
        <v>458.2</v>
      </c>
      <c r="NB116" s="34">
        <v>459.2</v>
      </c>
      <c r="NC116" s="34">
        <v>460.2</v>
      </c>
      <c r="ND116" s="34">
        <v>461.2</v>
      </c>
      <c r="NE116" s="34">
        <v>462.2</v>
      </c>
      <c r="NF116" s="34">
        <v>463.2</v>
      </c>
      <c r="NG116" s="34">
        <v>464.2</v>
      </c>
      <c r="NH116" s="34">
        <v>465.2</v>
      </c>
      <c r="NI116" s="34">
        <v>466.2</v>
      </c>
      <c r="NJ116" s="34">
        <v>467.2</v>
      </c>
      <c r="NK116" s="34">
        <v>468.2</v>
      </c>
      <c r="NL116" s="34">
        <v>469.2</v>
      </c>
      <c r="NM116" s="34">
        <v>470.2</v>
      </c>
      <c r="NN116" s="34">
        <v>471.2</v>
      </c>
      <c r="NO116" s="34">
        <v>472.2</v>
      </c>
      <c r="NP116" s="34">
        <v>473.2</v>
      </c>
      <c r="NQ116" s="34">
        <v>474.2</v>
      </c>
      <c r="NR116" s="34">
        <v>475.2</v>
      </c>
    </row>
    <row r="117" spans="1:382" s="38" customFormat="1" ht="21" hidden="1" customHeight="1" x14ac:dyDescent="0.25">
      <c r="A117" s="286"/>
      <c r="B117" s="282" t="s">
        <v>103</v>
      </c>
      <c r="C117" s="282"/>
      <c r="D117" s="36">
        <f t="shared" ref="D117:BO117" si="222">D113-D116</f>
        <v>-6.2000000000000028</v>
      </c>
      <c r="E117" s="36">
        <f t="shared" si="222"/>
        <v>-14.200000000000003</v>
      </c>
      <c r="F117" s="36">
        <f t="shared" si="222"/>
        <v>-7.2000000000000028</v>
      </c>
      <c r="G117" s="36">
        <f t="shared" si="222"/>
        <v>-21.200000000000003</v>
      </c>
      <c r="H117" s="36">
        <f t="shared" si="222"/>
        <v>-17.200000000000003</v>
      </c>
      <c r="I117" s="36">
        <f t="shared" si="222"/>
        <v>-11.200000000000003</v>
      </c>
      <c r="J117" s="36">
        <f t="shared" si="222"/>
        <v>-10.200000000000003</v>
      </c>
      <c r="K117" s="36">
        <f t="shared" si="222"/>
        <v>-16.200000000000003</v>
      </c>
      <c r="L117" s="36">
        <f t="shared" si="222"/>
        <v>-48.2</v>
      </c>
      <c r="M117" s="36">
        <f t="shared" si="222"/>
        <v>-8.2000000000000028</v>
      </c>
      <c r="N117" s="36">
        <f t="shared" si="222"/>
        <v>-7.2000000000000028</v>
      </c>
      <c r="O117" s="36">
        <f t="shared" si="222"/>
        <v>-15.200000000000003</v>
      </c>
      <c r="P117" s="36">
        <f t="shared" si="222"/>
        <v>-24.200000000000003</v>
      </c>
      <c r="Q117" s="36">
        <f t="shared" si="222"/>
        <v>-29.200000000000003</v>
      </c>
      <c r="R117" s="36">
        <f t="shared" si="222"/>
        <v>-29.200000000000003</v>
      </c>
      <c r="S117" s="36">
        <f t="shared" si="222"/>
        <v>-27.200000000000003</v>
      </c>
      <c r="T117" s="36">
        <f t="shared" si="222"/>
        <v>-26.200000000000003</v>
      </c>
      <c r="U117" s="36">
        <f t="shared" si="222"/>
        <v>-36.200000000000003</v>
      </c>
      <c r="V117" s="36">
        <f t="shared" si="222"/>
        <v>-27.200000000000003</v>
      </c>
      <c r="W117" s="36">
        <f t="shared" si="222"/>
        <v>-25.200000000000003</v>
      </c>
      <c r="X117" s="36">
        <f t="shared" si="222"/>
        <v>-27.200000000000003</v>
      </c>
      <c r="Y117" s="36">
        <f t="shared" si="222"/>
        <v>-19.200000000000003</v>
      </c>
      <c r="Z117" s="36">
        <f t="shared" si="222"/>
        <v>-20.200000000000003</v>
      </c>
      <c r="AA117" s="36">
        <f t="shared" si="222"/>
        <v>-40.200000000000003</v>
      </c>
      <c r="AB117" s="36">
        <f t="shared" si="222"/>
        <v>-30.200000000000003</v>
      </c>
      <c r="AC117" s="36">
        <f t="shared" si="222"/>
        <v>-30.200000000000003</v>
      </c>
      <c r="AD117" s="36">
        <f t="shared" si="222"/>
        <v>-28.200000000000003</v>
      </c>
      <c r="AE117" s="36">
        <f t="shared" si="222"/>
        <v>-24.200000000000003</v>
      </c>
      <c r="AF117" s="36">
        <f t="shared" si="222"/>
        <v>-56.2</v>
      </c>
      <c r="AG117" s="36">
        <f t="shared" si="222"/>
        <v>-36.200000000000003</v>
      </c>
      <c r="AH117" s="36">
        <f t="shared" si="222"/>
        <v>-41.2</v>
      </c>
      <c r="AI117" s="36">
        <f t="shared" si="222"/>
        <v>-31.199999999999989</v>
      </c>
      <c r="AJ117" s="36">
        <f t="shared" si="222"/>
        <v>-29.199999999999989</v>
      </c>
      <c r="AK117" s="36">
        <f t="shared" si="222"/>
        <v>-40.199999999999989</v>
      </c>
      <c r="AL117" s="36">
        <f t="shared" si="222"/>
        <v>-48.199999999999989</v>
      </c>
      <c r="AM117" s="36">
        <f t="shared" si="222"/>
        <v>-42.199999999999989</v>
      </c>
      <c r="AN117" s="36">
        <f t="shared" si="222"/>
        <v>-48.199999999999989</v>
      </c>
      <c r="AO117" s="36">
        <f t="shared" si="222"/>
        <v>-36.199999999999989</v>
      </c>
      <c r="AP117" s="36">
        <f t="shared" si="222"/>
        <v>-41.199999999999989</v>
      </c>
      <c r="AQ117" s="36">
        <f t="shared" si="222"/>
        <v>-38.199999999999989</v>
      </c>
      <c r="AR117" s="36">
        <f t="shared" si="222"/>
        <v>-47.199999999999989</v>
      </c>
      <c r="AS117" s="36">
        <f t="shared" si="222"/>
        <v>-43.199999999999989</v>
      </c>
      <c r="AT117" s="36">
        <f t="shared" si="222"/>
        <v>-39.199999999999989</v>
      </c>
      <c r="AU117" s="36">
        <f t="shared" si="222"/>
        <v>-46.199999999999989</v>
      </c>
      <c r="AV117" s="36">
        <f t="shared" si="222"/>
        <v>-61.199999999999989</v>
      </c>
      <c r="AW117" s="36">
        <f t="shared" si="222"/>
        <v>-50.199999999999989</v>
      </c>
      <c r="AX117" s="36">
        <f t="shared" si="222"/>
        <v>-45.199999999999989</v>
      </c>
      <c r="AY117" s="36">
        <f t="shared" si="222"/>
        <v>-45.199999999999989</v>
      </c>
      <c r="AZ117" s="36">
        <f t="shared" si="222"/>
        <v>-59.199999999999989</v>
      </c>
      <c r="BA117" s="36">
        <f t="shared" si="222"/>
        <v>-50.199999999999989</v>
      </c>
      <c r="BB117" s="36">
        <f t="shared" si="222"/>
        <v>-48.199999999999989</v>
      </c>
      <c r="BC117" s="36">
        <f t="shared" si="222"/>
        <v>-54.199999999999989</v>
      </c>
      <c r="BD117" s="36">
        <f t="shared" si="222"/>
        <v>-58.199999999999989</v>
      </c>
      <c r="BE117" s="36">
        <f t="shared" si="222"/>
        <v>-75.199999999999989</v>
      </c>
      <c r="BF117" s="36">
        <f t="shared" si="222"/>
        <v>-55.199999999999989</v>
      </c>
      <c r="BG117" s="36">
        <f t="shared" si="222"/>
        <v>-64.199999999999989</v>
      </c>
      <c r="BH117" s="36">
        <f t="shared" si="222"/>
        <v>-61.199999999999989</v>
      </c>
      <c r="BI117" s="36">
        <f t="shared" si="222"/>
        <v>-55.199999999999989</v>
      </c>
      <c r="BJ117" s="36">
        <f t="shared" si="222"/>
        <v>-60.199999999999989</v>
      </c>
      <c r="BK117" s="36">
        <f t="shared" si="222"/>
        <v>-56.199999999999989</v>
      </c>
      <c r="BL117" s="36">
        <f t="shared" si="222"/>
        <v>-71.199999999999989</v>
      </c>
      <c r="BM117" s="36">
        <f t="shared" si="222"/>
        <v>-64.199999999999989</v>
      </c>
      <c r="BN117" s="36">
        <f t="shared" si="222"/>
        <v>-60.199999999999989</v>
      </c>
      <c r="BO117" s="36">
        <f t="shared" si="222"/>
        <v>-70.199999999999989</v>
      </c>
      <c r="BP117" s="36">
        <f t="shared" ref="BP117:EA117" si="223">BP113-BP116</f>
        <v>-71.199999999999989</v>
      </c>
      <c r="BQ117" s="36">
        <f t="shared" si="223"/>
        <v>-70.199999999999989</v>
      </c>
      <c r="BR117" s="36">
        <f t="shared" si="223"/>
        <v>-71.199999999999989</v>
      </c>
      <c r="BS117" s="36">
        <f t="shared" si="223"/>
        <v>-75.199999999999989</v>
      </c>
      <c r="BT117" s="36">
        <f t="shared" si="223"/>
        <v>-70.199999999999989</v>
      </c>
      <c r="BU117" s="36">
        <f t="shared" si="223"/>
        <v>-78.199999999999989</v>
      </c>
      <c r="BV117" s="36">
        <f t="shared" si="223"/>
        <v>-79.199999999999989</v>
      </c>
      <c r="BW117" s="36">
        <f t="shared" si="223"/>
        <v>-71.199999999999989</v>
      </c>
      <c r="BX117" s="36">
        <f t="shared" si="223"/>
        <v>-71.199999999999989</v>
      </c>
      <c r="BY117" s="36">
        <f t="shared" si="223"/>
        <v>-77.199999999999989</v>
      </c>
      <c r="BZ117" s="36">
        <f t="shared" si="223"/>
        <v>-81.199999999999989</v>
      </c>
      <c r="CA117" s="36">
        <f t="shared" si="223"/>
        <v>-91.199999999999989</v>
      </c>
      <c r="CB117" s="36">
        <f t="shared" si="223"/>
        <v>-81.199999999999989</v>
      </c>
      <c r="CC117" s="36">
        <f t="shared" si="223"/>
        <v>-77.199999999999989</v>
      </c>
      <c r="CD117" s="36">
        <f t="shared" si="223"/>
        <v>-79.199999999999989</v>
      </c>
      <c r="CE117" s="36">
        <f t="shared" si="223"/>
        <v>-86.199999999999989</v>
      </c>
      <c r="CF117" s="36">
        <f t="shared" si="223"/>
        <v>-85.199999999999989</v>
      </c>
      <c r="CG117" s="36">
        <f t="shared" si="223"/>
        <v>-82.199999999999989</v>
      </c>
      <c r="CH117" s="36">
        <f t="shared" si="223"/>
        <v>-80.199999999999989</v>
      </c>
      <c r="CI117" s="36">
        <f t="shared" si="223"/>
        <v>-82.199999999999989</v>
      </c>
      <c r="CJ117" s="36">
        <f t="shared" si="223"/>
        <v>-83.199999999999989</v>
      </c>
      <c r="CK117" s="36">
        <f t="shared" si="223"/>
        <v>-83.199999999999989</v>
      </c>
      <c r="CL117" s="36">
        <f t="shared" si="223"/>
        <v>-93.199999999999989</v>
      </c>
      <c r="CM117" s="36">
        <f t="shared" si="223"/>
        <v>-87.199999999999989</v>
      </c>
      <c r="CN117" s="36">
        <f t="shared" si="223"/>
        <v>-86.199999999999989</v>
      </c>
      <c r="CO117" s="36">
        <f t="shared" si="223"/>
        <v>-103.19999999999999</v>
      </c>
      <c r="CP117" s="36">
        <f t="shared" si="223"/>
        <v>-92.199999999999989</v>
      </c>
      <c r="CQ117" s="36">
        <f t="shared" si="223"/>
        <v>-89.199999999999989</v>
      </c>
      <c r="CR117" s="36">
        <f t="shared" si="223"/>
        <v>-90.199999999999989</v>
      </c>
      <c r="CS117" s="36">
        <f t="shared" si="223"/>
        <v>-90.199999999999989</v>
      </c>
      <c r="CT117" s="36">
        <f t="shared" si="223"/>
        <v>-91.199999999999989</v>
      </c>
      <c r="CU117" s="36">
        <f t="shared" si="223"/>
        <v>-95.199999999999989</v>
      </c>
      <c r="CV117" s="36">
        <f t="shared" si="223"/>
        <v>-121.19999999999999</v>
      </c>
      <c r="CW117" s="36">
        <f t="shared" si="223"/>
        <v>-104.19999999999999</v>
      </c>
      <c r="CX117" s="36">
        <f t="shared" si="223"/>
        <v>-111.19999999999999</v>
      </c>
      <c r="CY117" s="36">
        <f t="shared" si="223"/>
        <v>-100.19999999999999</v>
      </c>
      <c r="CZ117" s="36">
        <f t="shared" si="223"/>
        <v>-99.199999999999989</v>
      </c>
      <c r="DA117" s="36">
        <f t="shared" si="223"/>
        <v>-99.199999999999989</v>
      </c>
      <c r="DB117" s="36">
        <f t="shared" si="223"/>
        <v>-111.19999999999999</v>
      </c>
      <c r="DC117" s="36">
        <f t="shared" si="223"/>
        <v>-100.19999999999999</v>
      </c>
      <c r="DD117" s="36">
        <f t="shared" si="223"/>
        <v>-101.19999999999999</v>
      </c>
      <c r="DE117" s="36">
        <f t="shared" si="223"/>
        <v>-104.19999999999999</v>
      </c>
      <c r="DF117" s="36">
        <f t="shared" si="223"/>
        <v>-104.19999999999999</v>
      </c>
      <c r="DG117" s="36">
        <f t="shared" si="223"/>
        <v>-105.19999999999999</v>
      </c>
      <c r="DH117" s="36">
        <f t="shared" si="223"/>
        <v>-116.19999999999999</v>
      </c>
      <c r="DI117" s="36">
        <f t="shared" si="223"/>
        <v>-121.19999999999999</v>
      </c>
      <c r="DJ117" s="36">
        <f t="shared" si="223"/>
        <v>-114.19999999999999</v>
      </c>
      <c r="DK117" s="36">
        <f t="shared" si="223"/>
        <v>-113.19999999999999</v>
      </c>
      <c r="DL117" s="36">
        <f t="shared" si="223"/>
        <v>-124.19999999999999</v>
      </c>
      <c r="DM117" s="36">
        <f t="shared" si="223"/>
        <v>-124.19999999999999</v>
      </c>
      <c r="DN117" s="36">
        <f t="shared" si="223"/>
        <v>-129.19999999999999</v>
      </c>
      <c r="DO117" s="36">
        <f t="shared" si="223"/>
        <v>-114.19999999999999</v>
      </c>
      <c r="DP117" s="36">
        <f t="shared" si="223"/>
        <v>-124.19999999999999</v>
      </c>
      <c r="DQ117" s="36">
        <f t="shared" si="223"/>
        <v>-120.19999999999999</v>
      </c>
      <c r="DR117" s="36">
        <f t="shared" si="223"/>
        <v>-117.19999999999999</v>
      </c>
      <c r="DS117" s="36">
        <f t="shared" si="223"/>
        <v>-122.19999999999999</v>
      </c>
      <c r="DT117" s="36">
        <f t="shared" si="223"/>
        <v>-117.19999999999999</v>
      </c>
      <c r="DU117" s="36">
        <f t="shared" si="223"/>
        <v>-118.19999999999999</v>
      </c>
      <c r="DV117" s="36">
        <f t="shared" si="223"/>
        <v>-119.19999999999999</v>
      </c>
      <c r="DW117" s="36">
        <f t="shared" si="223"/>
        <v>-122.19999999999999</v>
      </c>
      <c r="DX117" s="36">
        <f t="shared" si="223"/>
        <v>-121.19999999999999</v>
      </c>
      <c r="DY117" s="36">
        <f t="shared" si="223"/>
        <v>-124.19999999999999</v>
      </c>
      <c r="DZ117" s="36">
        <f t="shared" si="223"/>
        <v>-130.19999999999999</v>
      </c>
      <c r="EA117" s="36">
        <f t="shared" si="223"/>
        <v>-127.19999999999999</v>
      </c>
      <c r="EB117" s="36">
        <f t="shared" ref="EB117:GM117" si="224">EB113-EB116</f>
        <v>-125.19999999999999</v>
      </c>
      <c r="EC117" s="36">
        <f t="shared" si="224"/>
        <v>-128.19999999999999</v>
      </c>
      <c r="ED117" s="36">
        <f t="shared" si="224"/>
        <v>-131.19999999999999</v>
      </c>
      <c r="EE117" s="36">
        <f t="shared" si="224"/>
        <v>-143.19999999999999</v>
      </c>
      <c r="EF117" s="36">
        <f t="shared" si="224"/>
        <v>-137.19999999999999</v>
      </c>
      <c r="EG117" s="36">
        <f t="shared" si="224"/>
        <v>-142.19999999999999</v>
      </c>
      <c r="EH117" s="36">
        <f t="shared" si="224"/>
        <v>-133.19999999999999</v>
      </c>
      <c r="EI117" s="36">
        <f t="shared" si="224"/>
        <v>-138.19999999999999</v>
      </c>
      <c r="EJ117" s="36">
        <f t="shared" si="224"/>
        <v>-142.19999999999999</v>
      </c>
      <c r="EK117" s="36">
        <f t="shared" si="224"/>
        <v>-148.19999999999999</v>
      </c>
      <c r="EL117" s="36">
        <f t="shared" si="224"/>
        <v>-145.19999999999999</v>
      </c>
      <c r="EM117" s="36">
        <f t="shared" si="224"/>
        <v>-143.19999999999999</v>
      </c>
      <c r="EN117" s="36">
        <f t="shared" si="224"/>
        <v>-148.19999999999999</v>
      </c>
      <c r="EO117" s="36">
        <f t="shared" si="224"/>
        <v>-160.19999999999999</v>
      </c>
      <c r="EP117" s="36">
        <f t="shared" si="224"/>
        <v>-143.19999999999999</v>
      </c>
      <c r="EQ117" s="36">
        <f t="shared" si="224"/>
        <v>-142.19999999999999</v>
      </c>
      <c r="ER117" s="36">
        <f t="shared" si="224"/>
        <v>-151.19999999999999</v>
      </c>
      <c r="ES117" s="36">
        <f t="shared" si="224"/>
        <v>-145.19999999999999</v>
      </c>
      <c r="ET117" s="36">
        <f t="shared" si="224"/>
        <v>-161.19999999999999</v>
      </c>
      <c r="EU117" s="36">
        <f t="shared" si="224"/>
        <v>-150.19999999999999</v>
      </c>
      <c r="EV117" s="36">
        <f t="shared" si="224"/>
        <v>-145.19999999999999</v>
      </c>
      <c r="EW117" s="36">
        <f t="shared" si="224"/>
        <v>-148.19999999999999</v>
      </c>
      <c r="EX117" s="36">
        <f t="shared" si="224"/>
        <v>-152.19999999999999</v>
      </c>
      <c r="EY117" s="36">
        <f t="shared" si="224"/>
        <v>-160.19999999999999</v>
      </c>
      <c r="EZ117" s="36">
        <f t="shared" si="224"/>
        <v>-158.19999999999999</v>
      </c>
      <c r="FA117" s="36">
        <f t="shared" si="224"/>
        <v>-150.19999999999999</v>
      </c>
      <c r="FB117" s="36">
        <f t="shared" si="224"/>
        <v>-155.19999999999999</v>
      </c>
      <c r="FC117" s="36">
        <f t="shared" si="224"/>
        <v>-173.2</v>
      </c>
      <c r="FD117" s="36">
        <f t="shared" si="224"/>
        <v>-153.19999999999999</v>
      </c>
      <c r="FE117" s="36">
        <f t="shared" si="224"/>
        <v>-161.19999999999999</v>
      </c>
      <c r="FF117" s="36">
        <f t="shared" si="224"/>
        <v>-158.19999999999999</v>
      </c>
      <c r="FG117" s="36">
        <f t="shared" si="224"/>
        <v>-164.2</v>
      </c>
      <c r="FH117" s="36">
        <f t="shared" si="224"/>
        <v>-159.19999999999999</v>
      </c>
      <c r="FI117" s="36">
        <f t="shared" si="224"/>
        <v>-160.19999999999999</v>
      </c>
      <c r="FJ117" s="36">
        <f t="shared" si="224"/>
        <v>-179.2</v>
      </c>
      <c r="FK117" s="36">
        <f t="shared" si="224"/>
        <v>-173.2</v>
      </c>
      <c r="FL117" s="36">
        <f t="shared" si="224"/>
        <v>-188.2</v>
      </c>
      <c r="FM117" s="36">
        <f t="shared" si="224"/>
        <v>-194.2</v>
      </c>
      <c r="FN117" s="36">
        <f t="shared" si="224"/>
        <v>-181.2</v>
      </c>
      <c r="FO117" s="36">
        <f t="shared" si="224"/>
        <v>-171.2</v>
      </c>
      <c r="FP117" s="36">
        <f t="shared" si="224"/>
        <v>-177.2</v>
      </c>
      <c r="FQ117" s="36">
        <f t="shared" si="224"/>
        <v>-177.2</v>
      </c>
      <c r="FR117" s="36">
        <f t="shared" si="224"/>
        <v>-186.2</v>
      </c>
      <c r="FS117" s="36">
        <f t="shared" si="224"/>
        <v>-181.2</v>
      </c>
      <c r="FT117" s="36">
        <f t="shared" si="224"/>
        <v>-175.2</v>
      </c>
      <c r="FU117" s="36">
        <f t="shared" si="224"/>
        <v>-184.2</v>
      </c>
      <c r="FV117" s="36">
        <f t="shared" si="224"/>
        <v>-171.2</v>
      </c>
      <c r="FW117" s="36">
        <f t="shared" si="224"/>
        <v>-172.2</v>
      </c>
      <c r="FX117" s="36">
        <f t="shared" si="224"/>
        <v>-173.2</v>
      </c>
      <c r="FY117" s="36">
        <f t="shared" si="224"/>
        <v>-174.2</v>
      </c>
      <c r="FZ117" s="36">
        <f t="shared" si="224"/>
        <v>-177.2</v>
      </c>
      <c r="GA117" s="36">
        <f t="shared" si="224"/>
        <v>-180.2</v>
      </c>
      <c r="GB117" s="36">
        <f t="shared" si="224"/>
        <v>-178.2</v>
      </c>
      <c r="GC117" s="36">
        <f t="shared" si="224"/>
        <v>-178.2</v>
      </c>
      <c r="GD117" s="36">
        <f t="shared" si="224"/>
        <v>-189.2</v>
      </c>
      <c r="GE117" s="36">
        <f t="shared" si="224"/>
        <v>-188.2</v>
      </c>
      <c r="GF117" s="36">
        <f t="shared" si="224"/>
        <v>-181.2</v>
      </c>
      <c r="GG117" s="36">
        <f t="shared" si="224"/>
        <v>-191.2</v>
      </c>
      <c r="GH117" s="36">
        <f t="shared" si="224"/>
        <v>-183.2</v>
      </c>
      <c r="GI117" s="36">
        <f t="shared" si="224"/>
        <v>-184.2</v>
      </c>
      <c r="GJ117" s="36">
        <f t="shared" si="224"/>
        <v>-197.2</v>
      </c>
      <c r="GK117" s="36">
        <f t="shared" si="224"/>
        <v>-194.2</v>
      </c>
      <c r="GL117" s="36">
        <f t="shared" si="224"/>
        <v>-191.2</v>
      </c>
      <c r="GM117" s="36">
        <f t="shared" si="224"/>
        <v>-192.2</v>
      </c>
      <c r="GN117" s="36">
        <f t="shared" ref="GN117:IY117" si="225">GN113-GN116</f>
        <v>-203.2</v>
      </c>
      <c r="GO117" s="36">
        <f t="shared" si="225"/>
        <v>-199.2</v>
      </c>
      <c r="GP117" s="36">
        <f t="shared" si="225"/>
        <v>-195.2</v>
      </c>
      <c r="GQ117" s="36">
        <f t="shared" si="225"/>
        <v>-214.2</v>
      </c>
      <c r="GR117" s="36">
        <f t="shared" si="225"/>
        <v>-201.2</v>
      </c>
      <c r="GS117" s="36">
        <f t="shared" si="225"/>
        <v>-199.2</v>
      </c>
      <c r="GT117" s="36">
        <f t="shared" si="225"/>
        <v>-201.2</v>
      </c>
      <c r="GU117" s="36">
        <f t="shared" si="225"/>
        <v>-210.2</v>
      </c>
      <c r="GV117" s="36">
        <f t="shared" si="225"/>
        <v>-221.2</v>
      </c>
      <c r="GW117" s="36">
        <f t="shared" si="225"/>
        <v>-216.2</v>
      </c>
      <c r="GX117" s="36">
        <f t="shared" si="225"/>
        <v>-224.2</v>
      </c>
      <c r="GY117" s="36">
        <f t="shared" si="225"/>
        <v>-209.2</v>
      </c>
      <c r="GZ117" s="36">
        <f t="shared" si="225"/>
        <v>-203.2</v>
      </c>
      <c r="HA117" s="36">
        <f t="shared" si="225"/>
        <v>-204.2</v>
      </c>
      <c r="HB117" s="36">
        <f t="shared" si="225"/>
        <v>-206.2</v>
      </c>
      <c r="HC117" s="36">
        <f t="shared" si="225"/>
        <v>-207.2</v>
      </c>
      <c r="HD117" s="36">
        <f t="shared" si="225"/>
        <v>-205.2</v>
      </c>
      <c r="HE117" s="36">
        <f t="shared" si="225"/>
        <v>-209.2</v>
      </c>
      <c r="HF117" s="36">
        <f t="shared" si="225"/>
        <v>-210.2</v>
      </c>
      <c r="HG117" s="36">
        <f t="shared" si="225"/>
        <v>-216.2</v>
      </c>
      <c r="HH117" s="36">
        <f t="shared" si="225"/>
        <v>-210.2</v>
      </c>
      <c r="HI117" s="36">
        <f t="shared" si="225"/>
        <v>-214.2</v>
      </c>
      <c r="HJ117" s="36">
        <f t="shared" si="225"/>
        <v>-219.2</v>
      </c>
      <c r="HK117" s="36">
        <f t="shared" si="225"/>
        <v>-220.2</v>
      </c>
      <c r="HL117" s="36">
        <f t="shared" si="225"/>
        <v>-227.2</v>
      </c>
      <c r="HM117" s="36">
        <f t="shared" si="225"/>
        <v>-217.2</v>
      </c>
      <c r="HN117" s="36">
        <f t="shared" si="225"/>
        <v>-221.2</v>
      </c>
      <c r="HO117" s="36">
        <f t="shared" si="225"/>
        <v>-219.2</v>
      </c>
      <c r="HP117" s="36">
        <f t="shared" si="225"/>
        <v>-229.2</v>
      </c>
      <c r="HQ117" s="36">
        <f t="shared" si="225"/>
        <v>-218.2</v>
      </c>
      <c r="HR117" s="36">
        <f t="shared" si="225"/>
        <v>-219.2</v>
      </c>
      <c r="HS117" s="36">
        <f t="shared" si="225"/>
        <v>-231.2</v>
      </c>
      <c r="HT117" s="36">
        <f t="shared" si="225"/>
        <v>-226.2</v>
      </c>
      <c r="HU117" s="36">
        <f t="shared" si="225"/>
        <v>-235.2</v>
      </c>
      <c r="HV117" s="36">
        <f t="shared" si="225"/>
        <v>-231.2</v>
      </c>
      <c r="HW117" s="36">
        <f t="shared" si="225"/>
        <v>-232.2</v>
      </c>
      <c r="HX117" s="36">
        <f t="shared" si="225"/>
        <v>-239.2</v>
      </c>
      <c r="HY117" s="36">
        <f t="shared" si="225"/>
        <v>-226.2</v>
      </c>
      <c r="HZ117" s="36">
        <f t="shared" si="225"/>
        <v>-228.2</v>
      </c>
      <c r="IA117" s="36">
        <f t="shared" si="225"/>
        <v>-232.2</v>
      </c>
      <c r="IB117" s="36">
        <f t="shared" si="225"/>
        <v>-233.2</v>
      </c>
      <c r="IC117" s="36">
        <f t="shared" si="225"/>
        <v>-233.2</v>
      </c>
      <c r="ID117" s="36">
        <f t="shared" si="225"/>
        <v>-238.2</v>
      </c>
      <c r="IE117" s="36">
        <f t="shared" si="225"/>
        <v>-232.2</v>
      </c>
      <c r="IF117" s="36">
        <f t="shared" si="225"/>
        <v>-233.2</v>
      </c>
      <c r="IG117" s="36">
        <f t="shared" si="225"/>
        <v>-253.2</v>
      </c>
      <c r="IH117" s="36">
        <f t="shared" si="225"/>
        <v>-238.2</v>
      </c>
      <c r="II117" s="36">
        <f t="shared" si="225"/>
        <v>-243.2</v>
      </c>
      <c r="IJ117" s="36">
        <f t="shared" si="225"/>
        <v>-237.2</v>
      </c>
      <c r="IK117" s="36">
        <f t="shared" si="225"/>
        <v>-246.2</v>
      </c>
      <c r="IL117" s="36">
        <f t="shared" si="225"/>
        <v>-246.2</v>
      </c>
      <c r="IM117" s="36">
        <f t="shared" si="225"/>
        <v>-244.2</v>
      </c>
      <c r="IN117" s="36">
        <f t="shared" si="225"/>
        <v>-241.2</v>
      </c>
      <c r="IO117" s="36">
        <f t="shared" si="225"/>
        <v>-244.2</v>
      </c>
      <c r="IP117" s="36">
        <f t="shared" si="225"/>
        <v>-244.2</v>
      </c>
      <c r="IQ117" s="36">
        <f t="shared" si="225"/>
        <v>-244.2</v>
      </c>
      <c r="IR117" s="36">
        <f t="shared" si="225"/>
        <v>-248.2</v>
      </c>
      <c r="IS117" s="36">
        <f t="shared" si="225"/>
        <v>-246.2</v>
      </c>
      <c r="IT117" s="36">
        <f t="shared" si="225"/>
        <v>-247.2</v>
      </c>
      <c r="IU117" s="36">
        <f t="shared" si="225"/>
        <v>-248.2</v>
      </c>
      <c r="IV117" s="36">
        <f t="shared" si="225"/>
        <v>-254.2</v>
      </c>
      <c r="IW117" s="36">
        <f t="shared" si="225"/>
        <v>-250.2</v>
      </c>
      <c r="IX117" s="36">
        <f t="shared" si="225"/>
        <v>-251.2</v>
      </c>
      <c r="IY117" s="36">
        <f t="shared" si="225"/>
        <v>-252.2</v>
      </c>
      <c r="IZ117" s="36">
        <f t="shared" ref="IZ117:LK117" si="226">IZ113-IZ116</f>
        <v>-293.2</v>
      </c>
      <c r="JA117" s="36">
        <f t="shared" si="226"/>
        <v>-263.2</v>
      </c>
      <c r="JB117" s="36">
        <f t="shared" si="226"/>
        <v>-256.2</v>
      </c>
      <c r="JC117" s="36">
        <f t="shared" si="226"/>
        <v>-261.2</v>
      </c>
      <c r="JD117" s="36">
        <f t="shared" si="226"/>
        <v>-262.2</v>
      </c>
      <c r="JE117" s="36">
        <f t="shared" si="226"/>
        <v>-260.2</v>
      </c>
      <c r="JF117" s="36">
        <f t="shared" si="226"/>
        <v>-272.2</v>
      </c>
      <c r="JG117" s="36">
        <f t="shared" si="226"/>
        <v>-269.2</v>
      </c>
      <c r="JH117" s="36">
        <f t="shared" si="226"/>
        <v>-288.2</v>
      </c>
      <c r="JI117" s="36">
        <f t="shared" si="226"/>
        <v>-268.2</v>
      </c>
      <c r="JJ117" s="36">
        <f t="shared" si="226"/>
        <v>-267.2</v>
      </c>
      <c r="JK117" s="36">
        <f t="shared" si="226"/>
        <v>-266.2</v>
      </c>
      <c r="JL117" s="36">
        <f t="shared" si="226"/>
        <v>-268.2</v>
      </c>
      <c r="JM117" s="36">
        <f t="shared" si="226"/>
        <v>-268.2</v>
      </c>
      <c r="JN117" s="36">
        <f t="shared" si="226"/>
        <v>-269.2</v>
      </c>
      <c r="JO117" s="36">
        <f t="shared" si="226"/>
        <v>-270.2</v>
      </c>
      <c r="JP117" s="36">
        <f t="shared" si="226"/>
        <v>-269.2</v>
      </c>
      <c r="JQ117" s="36">
        <f t="shared" si="226"/>
        <v>-282.2</v>
      </c>
      <c r="JR117" s="36">
        <f t="shared" si="226"/>
        <v>-273.2</v>
      </c>
      <c r="JS117" s="36">
        <f t="shared" si="226"/>
        <v>-286.2</v>
      </c>
      <c r="JT117" s="36">
        <f t="shared" si="226"/>
        <v>-288.2</v>
      </c>
      <c r="JU117" s="36">
        <f t="shared" si="226"/>
        <v>-310.2</v>
      </c>
      <c r="JV117" s="36">
        <f t="shared" si="226"/>
        <v>-302.2</v>
      </c>
      <c r="JW117" s="36">
        <f t="shared" si="226"/>
        <v>-294.2</v>
      </c>
      <c r="JX117" s="36">
        <f t="shared" si="226"/>
        <v>-298.2</v>
      </c>
      <c r="JY117" s="36">
        <f t="shared" si="226"/>
        <v>-280.2</v>
      </c>
      <c r="JZ117" s="36">
        <f t="shared" si="226"/>
        <v>-285.2</v>
      </c>
      <c r="KA117" s="36">
        <f t="shared" si="226"/>
        <v>-290.2</v>
      </c>
      <c r="KB117" s="36">
        <f t="shared" si="226"/>
        <v>-286.2</v>
      </c>
      <c r="KC117" s="36">
        <f t="shared" si="226"/>
        <v>-282.2</v>
      </c>
      <c r="KD117" s="36">
        <f t="shared" si="226"/>
        <v>-298.2</v>
      </c>
      <c r="KE117" s="36">
        <f t="shared" si="226"/>
        <v>-302.2</v>
      </c>
      <c r="KF117" s="36">
        <f t="shared" si="226"/>
        <v>-285.2</v>
      </c>
      <c r="KG117" s="36">
        <f t="shared" si="226"/>
        <v>-286.2</v>
      </c>
      <c r="KH117" s="36">
        <f t="shared" si="226"/>
        <v>-287.2</v>
      </c>
      <c r="KI117" s="36">
        <f t="shared" si="226"/>
        <v>-288.2</v>
      </c>
      <c r="KJ117" s="36">
        <f t="shared" si="226"/>
        <v>-289.2</v>
      </c>
      <c r="KK117" s="36">
        <f t="shared" si="226"/>
        <v>-298.2</v>
      </c>
      <c r="KL117" s="36">
        <f t="shared" si="226"/>
        <v>-300.2</v>
      </c>
      <c r="KM117" s="36">
        <f t="shared" si="226"/>
        <v>-292.2</v>
      </c>
      <c r="KN117" s="36">
        <f t="shared" si="226"/>
        <v>-300.2</v>
      </c>
      <c r="KO117" s="36">
        <f t="shared" si="226"/>
        <v>-329.2</v>
      </c>
      <c r="KP117" s="36">
        <f t="shared" si="226"/>
        <v>-306.2</v>
      </c>
      <c r="KQ117" s="36">
        <f t="shared" si="226"/>
        <v>-321.2</v>
      </c>
      <c r="KR117" s="36">
        <f t="shared" si="226"/>
        <v>-303.2</v>
      </c>
      <c r="KS117" s="36">
        <f t="shared" si="226"/>
        <v>-317.2</v>
      </c>
      <c r="KT117" s="36">
        <f t="shared" si="226"/>
        <v>-321.2</v>
      </c>
      <c r="KU117" s="36">
        <f t="shared" si="226"/>
        <v>-306.2</v>
      </c>
      <c r="KV117" s="36">
        <f t="shared" si="226"/>
        <v>-312.2</v>
      </c>
      <c r="KW117" s="36">
        <f t="shared" si="226"/>
        <v>-319.2</v>
      </c>
      <c r="KX117" s="36">
        <f t="shared" si="226"/>
        <v>-306.2</v>
      </c>
      <c r="KY117" s="36">
        <f t="shared" si="226"/>
        <v>-317.2</v>
      </c>
      <c r="KZ117" s="36">
        <f t="shared" si="226"/>
        <v>-311.2</v>
      </c>
      <c r="LA117" s="36">
        <f t="shared" si="226"/>
        <v>-306.2</v>
      </c>
      <c r="LB117" s="36">
        <f t="shared" si="226"/>
        <v>-309.2</v>
      </c>
      <c r="LC117" s="36">
        <f t="shared" si="226"/>
        <v>-318.2</v>
      </c>
      <c r="LD117" s="36">
        <f t="shared" si="226"/>
        <v>-312.2</v>
      </c>
      <c r="LE117" s="36">
        <f t="shared" si="226"/>
        <v>-312.2</v>
      </c>
      <c r="LF117" s="36">
        <f t="shared" si="226"/>
        <v>-313.2</v>
      </c>
      <c r="LG117" s="36">
        <f t="shared" si="226"/>
        <v>-319.2</v>
      </c>
      <c r="LH117" s="36">
        <f t="shared" si="226"/>
        <v>-334.2</v>
      </c>
      <c r="LI117" s="36">
        <f t="shared" si="226"/>
        <v>-339.2</v>
      </c>
      <c r="LJ117" s="36">
        <f t="shared" si="226"/>
        <v>-315.2</v>
      </c>
      <c r="LK117" s="36">
        <f t="shared" si="226"/>
        <v>-316.2</v>
      </c>
      <c r="LL117" s="36">
        <f t="shared" ref="LL117:NR117" si="227">LL113-LL116</f>
        <v>-317.2</v>
      </c>
      <c r="LM117" s="36">
        <f t="shared" si="227"/>
        <v>-320.2</v>
      </c>
      <c r="LN117" s="36">
        <f t="shared" si="227"/>
        <v>-329.2</v>
      </c>
      <c r="LO117" s="36">
        <f t="shared" si="227"/>
        <v>-320.2</v>
      </c>
      <c r="LP117" s="36">
        <f t="shared" si="227"/>
        <v>-322.2</v>
      </c>
      <c r="LQ117" s="36">
        <f t="shared" si="227"/>
        <v>-342.2</v>
      </c>
      <c r="LR117" s="36">
        <f t="shared" si="227"/>
        <v>-341.2</v>
      </c>
      <c r="LS117" s="36">
        <f t="shared" si="227"/>
        <v>-328.2</v>
      </c>
      <c r="LT117" s="36">
        <f t="shared" si="227"/>
        <v>-332.2</v>
      </c>
      <c r="LU117" s="36">
        <f t="shared" si="227"/>
        <v>-336.2</v>
      </c>
      <c r="LV117" s="36">
        <f t="shared" si="227"/>
        <v>-330.2</v>
      </c>
      <c r="LW117" s="36">
        <f t="shared" si="227"/>
        <v>-341.2</v>
      </c>
      <c r="LX117" s="36">
        <f t="shared" si="227"/>
        <v>-342.2</v>
      </c>
      <c r="LY117" s="36">
        <f t="shared" si="227"/>
        <v>-352.2</v>
      </c>
      <c r="LZ117" s="36">
        <f t="shared" si="227"/>
        <v>-335.2</v>
      </c>
      <c r="MA117" s="36">
        <f t="shared" si="227"/>
        <v>-345.2</v>
      </c>
      <c r="MB117" s="36">
        <f t="shared" si="227"/>
        <v>-349.2</v>
      </c>
      <c r="MC117" s="36">
        <f t="shared" si="227"/>
        <v>-355.2</v>
      </c>
      <c r="MD117" s="36">
        <f t="shared" si="227"/>
        <v>-339.2</v>
      </c>
      <c r="ME117" s="36">
        <f t="shared" si="227"/>
        <v>-345.2</v>
      </c>
      <c r="MF117" s="36">
        <f t="shared" si="227"/>
        <v>-338.2</v>
      </c>
      <c r="MG117" s="36">
        <f t="shared" si="227"/>
        <v>-339.2</v>
      </c>
      <c r="MH117" s="36">
        <f t="shared" si="227"/>
        <v>-341.2</v>
      </c>
      <c r="MI117" s="36">
        <f t="shared" si="227"/>
        <v>-341.2</v>
      </c>
      <c r="MJ117" s="36">
        <f t="shared" si="227"/>
        <v>-341.2</v>
      </c>
      <c r="MK117" s="36">
        <f t="shared" si="227"/>
        <v>-350.2</v>
      </c>
      <c r="ML117" s="36">
        <f t="shared" si="227"/>
        <v>-345.2</v>
      </c>
      <c r="MM117" s="36">
        <f t="shared" si="227"/>
        <v>-357.2</v>
      </c>
      <c r="MN117" s="36">
        <f t="shared" si="227"/>
        <v>-365.2</v>
      </c>
      <c r="MO117" s="36">
        <f t="shared" si="227"/>
        <v>-370.2</v>
      </c>
      <c r="MP117" s="36">
        <f t="shared" si="227"/>
        <v>-347.2</v>
      </c>
      <c r="MQ117" s="36">
        <f t="shared" si="227"/>
        <v>-359.2</v>
      </c>
      <c r="MR117" s="36">
        <f t="shared" si="227"/>
        <v>-351.2</v>
      </c>
      <c r="MS117" s="36">
        <f t="shared" si="227"/>
        <v>-357.2</v>
      </c>
      <c r="MT117" s="36">
        <f t="shared" si="227"/>
        <v>-372.2</v>
      </c>
      <c r="MU117" s="36">
        <f t="shared" si="227"/>
        <v>-364.2</v>
      </c>
      <c r="MV117" s="36">
        <f t="shared" si="227"/>
        <v>-371.2</v>
      </c>
      <c r="MW117" s="36">
        <f t="shared" si="227"/>
        <v>-373.2</v>
      </c>
      <c r="MX117" s="36">
        <f t="shared" si="227"/>
        <v>-367.2</v>
      </c>
      <c r="MY117" s="36">
        <f t="shared" si="227"/>
        <v>-356.2</v>
      </c>
      <c r="MZ117" s="36">
        <f t="shared" si="227"/>
        <v>-387.2</v>
      </c>
      <c r="NA117" s="36">
        <f t="shared" si="227"/>
        <v>-360.2</v>
      </c>
      <c r="NB117" s="36">
        <f t="shared" si="227"/>
        <v>-359.2</v>
      </c>
      <c r="NC117" s="36">
        <f t="shared" si="227"/>
        <v>-364.2</v>
      </c>
      <c r="ND117" s="36">
        <f t="shared" si="227"/>
        <v>-362.2</v>
      </c>
      <c r="NE117" s="36">
        <f t="shared" si="227"/>
        <v>-382.2</v>
      </c>
      <c r="NF117" s="36">
        <f t="shared" si="227"/>
        <v>-368.2</v>
      </c>
      <c r="NG117" s="36">
        <f t="shared" si="227"/>
        <v>-371.2</v>
      </c>
      <c r="NH117" s="36">
        <f t="shared" si="227"/>
        <v>-368.2</v>
      </c>
      <c r="NI117" s="36">
        <f t="shared" si="227"/>
        <v>-379.2</v>
      </c>
      <c r="NJ117" s="36">
        <f t="shared" si="227"/>
        <v>-367.2</v>
      </c>
      <c r="NK117" s="36">
        <f t="shared" si="227"/>
        <v>-374.2</v>
      </c>
      <c r="NL117" s="36">
        <f t="shared" si="227"/>
        <v>-369.2</v>
      </c>
      <c r="NM117" s="36">
        <f t="shared" si="227"/>
        <v>-372.2</v>
      </c>
      <c r="NN117" s="36">
        <f t="shared" si="227"/>
        <v>-373.2</v>
      </c>
      <c r="NO117" s="36">
        <f t="shared" si="227"/>
        <v>-372.2</v>
      </c>
      <c r="NP117" s="36">
        <f t="shared" si="227"/>
        <v>-373.2</v>
      </c>
      <c r="NQ117" s="36">
        <f t="shared" si="227"/>
        <v>-377.2</v>
      </c>
      <c r="NR117" s="36">
        <f t="shared" si="227"/>
        <v>-376.2</v>
      </c>
    </row>
    <row r="118" spans="1:382" s="44" customFormat="1" ht="21" hidden="1" customHeight="1" x14ac:dyDescent="0.25">
      <c r="A118" s="277" t="s">
        <v>185</v>
      </c>
      <c r="B118" s="280" t="s">
        <v>122</v>
      </c>
      <c r="C118" s="280"/>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c r="IC118" s="43"/>
      <c r="ID118" s="43"/>
      <c r="IE118" s="43"/>
      <c r="IF118" s="43"/>
      <c r="IG118" s="43"/>
      <c r="IH118" s="43"/>
      <c r="II118" s="43"/>
      <c r="IJ118" s="43"/>
      <c r="IK118" s="43"/>
      <c r="IL118" s="43"/>
      <c r="IM118" s="43"/>
      <c r="IN118" s="43"/>
      <c r="IO118" s="43"/>
      <c r="IP118" s="43"/>
      <c r="IQ118" s="43"/>
      <c r="IR118" s="43"/>
      <c r="IS118" s="43"/>
      <c r="IT118" s="43"/>
      <c r="IU118" s="43"/>
      <c r="IV118" s="43"/>
      <c r="IW118" s="43"/>
      <c r="IX118" s="43"/>
      <c r="IY118" s="43"/>
      <c r="IZ118" s="43"/>
      <c r="JA118" s="43"/>
      <c r="JB118" s="43"/>
      <c r="JC118" s="43"/>
      <c r="JD118" s="43"/>
      <c r="JE118" s="43"/>
      <c r="JF118" s="43"/>
      <c r="JG118" s="43"/>
      <c r="JH118" s="43"/>
      <c r="JI118" s="43"/>
      <c r="JJ118" s="43"/>
      <c r="JK118" s="43"/>
      <c r="JL118" s="43"/>
      <c r="JM118" s="43"/>
      <c r="JN118" s="43"/>
      <c r="JO118" s="43"/>
      <c r="JP118" s="43"/>
      <c r="JQ118" s="43"/>
      <c r="JR118" s="43"/>
      <c r="JS118" s="43"/>
      <c r="JT118" s="43"/>
      <c r="JU118" s="43"/>
      <c r="JV118" s="43"/>
      <c r="JW118" s="43"/>
      <c r="JX118" s="43"/>
      <c r="JY118" s="43"/>
      <c r="JZ118" s="43"/>
      <c r="KA118" s="43"/>
      <c r="KB118" s="43"/>
      <c r="KC118" s="43"/>
      <c r="KD118" s="43"/>
      <c r="KE118" s="43"/>
      <c r="KF118" s="43"/>
      <c r="KG118" s="43"/>
      <c r="KH118" s="43"/>
      <c r="KI118" s="43"/>
      <c r="KJ118" s="43"/>
      <c r="KK118" s="43"/>
      <c r="KL118" s="43"/>
      <c r="KM118" s="43"/>
      <c r="KN118" s="43"/>
      <c r="KO118" s="43"/>
      <c r="KP118" s="43"/>
      <c r="KQ118" s="43"/>
      <c r="KR118" s="43"/>
      <c r="KS118" s="43"/>
      <c r="KT118" s="43"/>
      <c r="KU118" s="43"/>
      <c r="KV118" s="43"/>
      <c r="KW118" s="43"/>
      <c r="KX118" s="43"/>
      <c r="KY118" s="43"/>
      <c r="KZ118" s="43"/>
      <c r="LA118" s="43"/>
      <c r="LB118" s="43"/>
      <c r="LC118" s="43"/>
      <c r="LD118" s="43"/>
      <c r="LE118" s="43"/>
      <c r="LF118" s="43"/>
      <c r="LG118" s="43"/>
      <c r="LH118" s="43"/>
      <c r="LI118" s="43"/>
      <c r="LJ118" s="43"/>
      <c r="LK118" s="43"/>
      <c r="LL118" s="43"/>
      <c r="LM118" s="43"/>
      <c r="LN118" s="43"/>
      <c r="LO118" s="43"/>
      <c r="LP118" s="43"/>
      <c r="LQ118" s="43"/>
      <c r="LR118" s="43"/>
      <c r="LS118" s="43"/>
      <c r="LT118" s="43"/>
      <c r="LU118" s="43"/>
      <c r="LV118" s="43"/>
      <c r="LW118" s="43"/>
      <c r="LX118" s="43"/>
      <c r="LY118" s="43"/>
      <c r="LZ118" s="43"/>
      <c r="MA118" s="43"/>
      <c r="MB118" s="43"/>
      <c r="MC118" s="43"/>
      <c r="MD118" s="43"/>
      <c r="ME118" s="43"/>
      <c r="MF118" s="43"/>
      <c r="MG118" s="43"/>
      <c r="MH118" s="43"/>
      <c r="MI118" s="43"/>
      <c r="MJ118" s="43"/>
      <c r="MK118" s="43"/>
      <c r="ML118" s="43"/>
      <c r="MM118" s="43"/>
      <c r="MN118" s="43"/>
      <c r="MO118" s="43"/>
      <c r="MP118" s="43"/>
      <c r="MQ118" s="43"/>
      <c r="MR118" s="43"/>
      <c r="MS118" s="43"/>
      <c r="MT118" s="43"/>
      <c r="MU118" s="43"/>
      <c r="MV118" s="43"/>
      <c r="MW118" s="43"/>
      <c r="MX118" s="43"/>
      <c r="MY118" s="43"/>
      <c r="MZ118" s="43"/>
      <c r="NA118" s="43"/>
      <c r="NB118" s="43"/>
      <c r="NC118" s="43"/>
      <c r="ND118" s="43"/>
      <c r="NE118" s="43"/>
      <c r="NF118" s="43"/>
      <c r="NG118" s="43"/>
      <c r="NH118" s="43"/>
      <c r="NI118" s="43"/>
      <c r="NJ118" s="43"/>
      <c r="NK118" s="43"/>
      <c r="NL118" s="43"/>
      <c r="NM118" s="43"/>
      <c r="NN118" s="43"/>
      <c r="NO118" s="43"/>
      <c r="NP118" s="43"/>
      <c r="NQ118" s="43"/>
      <c r="NR118" s="43"/>
    </row>
    <row r="119" spans="1:382" s="47" customFormat="1" ht="30" customHeight="1" x14ac:dyDescent="0.25">
      <c r="A119" s="278"/>
      <c r="B119" s="281" t="s">
        <v>124</v>
      </c>
      <c r="C119" s="281"/>
      <c r="D119" s="46">
        <f t="shared" ref="D119:BO119" si="228">D100*0.3+D106*0.2+D112*0.5</f>
        <v>89.5</v>
      </c>
      <c r="E119" s="46">
        <f t="shared" si="228"/>
        <v>81.599999999999994</v>
      </c>
      <c r="F119" s="46">
        <f t="shared" si="228"/>
        <v>90.9</v>
      </c>
      <c r="G119" s="46">
        <f t="shared" si="228"/>
        <v>78.2</v>
      </c>
      <c r="H119" s="46">
        <f t="shared" si="228"/>
        <v>77</v>
      </c>
      <c r="I119" s="46">
        <f t="shared" si="228"/>
        <v>91.4</v>
      </c>
      <c r="J119" s="46">
        <f t="shared" si="228"/>
        <v>92.9</v>
      </c>
      <c r="K119" s="46">
        <f t="shared" si="228"/>
        <v>88.2</v>
      </c>
      <c r="L119" s="46">
        <f t="shared" si="228"/>
        <v>57.4</v>
      </c>
      <c r="M119" s="46">
        <f t="shared" si="228"/>
        <v>99</v>
      </c>
      <c r="N119" s="46">
        <f t="shared" si="228"/>
        <v>99.5</v>
      </c>
      <c r="O119" s="46">
        <f t="shared" si="228"/>
        <v>92.9</v>
      </c>
      <c r="P119" s="46">
        <f t="shared" si="228"/>
        <v>85.8</v>
      </c>
      <c r="Q119" s="46">
        <f t="shared" si="228"/>
        <v>80.3</v>
      </c>
      <c r="R119" s="46">
        <f t="shared" si="228"/>
        <v>79.900000000000006</v>
      </c>
      <c r="S119" s="46">
        <f t="shared" si="228"/>
        <v>85.2</v>
      </c>
      <c r="T119" s="46">
        <f t="shared" si="228"/>
        <v>87.2</v>
      </c>
      <c r="U119" s="46">
        <f t="shared" si="228"/>
        <v>76.400000000000006</v>
      </c>
      <c r="V119" s="46">
        <f t="shared" si="228"/>
        <v>87.8</v>
      </c>
      <c r="W119" s="46">
        <f t="shared" si="228"/>
        <v>90.2</v>
      </c>
      <c r="X119" s="46">
        <f t="shared" si="228"/>
        <v>90.4</v>
      </c>
      <c r="Y119" s="46">
        <f t="shared" si="228"/>
        <v>99</v>
      </c>
      <c r="Z119" s="46">
        <f t="shared" si="228"/>
        <v>98.1</v>
      </c>
      <c r="AA119" s="46">
        <f t="shared" si="228"/>
        <v>80</v>
      </c>
      <c r="AB119" s="46">
        <f t="shared" si="228"/>
        <v>91.1</v>
      </c>
      <c r="AC119" s="46">
        <f t="shared" si="228"/>
        <v>93.8</v>
      </c>
      <c r="AD119" s="46">
        <f t="shared" si="228"/>
        <v>95.4</v>
      </c>
      <c r="AE119" s="46">
        <f t="shared" si="228"/>
        <v>99.5</v>
      </c>
      <c r="AF119" s="46">
        <f t="shared" si="228"/>
        <v>72.099999999999994</v>
      </c>
      <c r="AG119" s="46">
        <f t="shared" si="228"/>
        <v>91.5</v>
      </c>
      <c r="AH119" s="46">
        <f t="shared" si="228"/>
        <v>87.6</v>
      </c>
      <c r="AI119" s="46">
        <f t="shared" si="228"/>
        <v>96.4</v>
      </c>
      <c r="AJ119" s="46">
        <f t="shared" si="228"/>
        <v>99.6</v>
      </c>
      <c r="AK119" s="46">
        <f t="shared" si="228"/>
        <v>94.4</v>
      </c>
      <c r="AL119" s="46">
        <f t="shared" si="228"/>
        <v>82.5</v>
      </c>
      <c r="AM119" s="46">
        <f t="shared" si="228"/>
        <v>91.5</v>
      </c>
      <c r="AN119" s="46">
        <f t="shared" si="228"/>
        <v>85.5</v>
      </c>
      <c r="AO119" s="46">
        <f t="shared" si="228"/>
        <v>97.7</v>
      </c>
      <c r="AP119" s="46">
        <f t="shared" si="228"/>
        <v>94</v>
      </c>
      <c r="AQ119" s="46">
        <f t="shared" si="228"/>
        <v>98.1</v>
      </c>
      <c r="AR119" s="46">
        <f t="shared" si="228"/>
        <v>89.4</v>
      </c>
      <c r="AS119" s="46">
        <f t="shared" si="228"/>
        <v>93.9</v>
      </c>
      <c r="AT119" s="46">
        <f t="shared" si="228"/>
        <v>99.5</v>
      </c>
      <c r="AU119" s="46">
        <f t="shared" si="228"/>
        <v>93.8</v>
      </c>
      <c r="AV119" s="46">
        <f t="shared" si="228"/>
        <v>79</v>
      </c>
      <c r="AW119" s="46">
        <f t="shared" si="228"/>
        <v>91.7</v>
      </c>
      <c r="AX119" s="46">
        <f t="shared" si="228"/>
        <v>95</v>
      </c>
      <c r="AY119" s="46">
        <f t="shared" si="228"/>
        <v>99</v>
      </c>
      <c r="AZ119" s="46">
        <f t="shared" si="228"/>
        <v>86.3</v>
      </c>
      <c r="BA119" s="46">
        <f t="shared" si="228"/>
        <v>95.5</v>
      </c>
      <c r="BB119" s="46">
        <f t="shared" si="228"/>
        <v>99</v>
      </c>
      <c r="BC119" s="46">
        <f t="shared" si="228"/>
        <v>93</v>
      </c>
      <c r="BD119" s="46">
        <f t="shared" si="228"/>
        <v>92.1</v>
      </c>
      <c r="BE119" s="46">
        <f t="shared" si="228"/>
        <v>79.2</v>
      </c>
      <c r="BF119" s="46">
        <f t="shared" si="228"/>
        <v>96.4</v>
      </c>
      <c r="BG119" s="46">
        <f t="shared" si="228"/>
        <v>88.4</v>
      </c>
      <c r="BH119" s="46">
        <f t="shared" si="228"/>
        <v>91.2</v>
      </c>
      <c r="BI119" s="46">
        <f t="shared" si="228"/>
        <v>98.3</v>
      </c>
      <c r="BJ119" s="46">
        <f t="shared" si="228"/>
        <v>95.7</v>
      </c>
      <c r="BK119" s="46">
        <f t="shared" si="228"/>
        <v>99.5</v>
      </c>
      <c r="BL119" s="46">
        <f t="shared" si="228"/>
        <v>85.7</v>
      </c>
      <c r="BM119" s="46">
        <f t="shared" si="228"/>
        <v>93.8</v>
      </c>
      <c r="BN119" s="46">
        <f t="shared" si="228"/>
        <v>99</v>
      </c>
      <c r="BO119" s="46">
        <f t="shared" si="228"/>
        <v>86.2</v>
      </c>
      <c r="BP119" s="46">
        <f t="shared" ref="BP119:EA119" si="229">BP100*0.3+BP106*0.2+BP112*0.5</f>
        <v>89.1</v>
      </c>
      <c r="BQ119" s="46">
        <f t="shared" si="229"/>
        <v>92.4</v>
      </c>
      <c r="BR119" s="46">
        <f t="shared" si="229"/>
        <v>91.9</v>
      </c>
      <c r="BS119" s="46">
        <f t="shared" si="229"/>
        <v>88</v>
      </c>
      <c r="BT119" s="46">
        <f t="shared" si="229"/>
        <v>94.2</v>
      </c>
      <c r="BU119" s="46">
        <f t="shared" si="229"/>
        <v>87.5</v>
      </c>
      <c r="BV119" s="46">
        <f t="shared" si="229"/>
        <v>89.7</v>
      </c>
      <c r="BW119" s="46">
        <f t="shared" si="229"/>
        <v>95.7</v>
      </c>
      <c r="BX119" s="46">
        <f t="shared" si="229"/>
        <v>98</v>
      </c>
      <c r="BY119" s="46">
        <f t="shared" si="229"/>
        <v>91.9</v>
      </c>
      <c r="BZ119" s="46">
        <f t="shared" si="229"/>
        <v>89.8</v>
      </c>
      <c r="CA119" s="46">
        <f t="shared" si="229"/>
        <v>82.4</v>
      </c>
      <c r="CB119" s="46">
        <f t="shared" si="229"/>
        <v>93.5</v>
      </c>
      <c r="CC119" s="46">
        <f t="shared" si="229"/>
        <v>97</v>
      </c>
      <c r="CD119" s="46">
        <f t="shared" si="229"/>
        <v>94.2</v>
      </c>
      <c r="CE119" s="46">
        <f t="shared" si="229"/>
        <v>90.1</v>
      </c>
      <c r="CF119" s="46">
        <f t="shared" si="229"/>
        <v>92.6</v>
      </c>
      <c r="CG119" s="46">
        <f t="shared" si="229"/>
        <v>94.4</v>
      </c>
      <c r="CH119" s="46">
        <f t="shared" si="229"/>
        <v>98.2</v>
      </c>
      <c r="CI119" s="46">
        <f t="shared" si="229"/>
        <v>98.2</v>
      </c>
      <c r="CJ119" s="46">
        <f t="shared" si="229"/>
        <v>98</v>
      </c>
      <c r="CK119" s="46">
        <f t="shared" si="229"/>
        <v>99</v>
      </c>
      <c r="CL119" s="46">
        <f t="shared" si="229"/>
        <v>91.2</v>
      </c>
      <c r="CM119" s="46">
        <f t="shared" si="229"/>
        <v>97.4</v>
      </c>
      <c r="CN119" s="46">
        <f t="shared" si="229"/>
        <v>98.2</v>
      </c>
      <c r="CO119" s="46">
        <f t="shared" si="229"/>
        <v>84.7</v>
      </c>
      <c r="CP119" s="46">
        <f t="shared" si="229"/>
        <v>95.4</v>
      </c>
      <c r="CQ119" s="46">
        <f t="shared" si="229"/>
        <v>99.5</v>
      </c>
      <c r="CR119" s="46">
        <f t="shared" si="229"/>
        <v>98.7</v>
      </c>
      <c r="CS119" s="46">
        <f t="shared" si="229"/>
        <v>100</v>
      </c>
      <c r="CT119" s="46">
        <f t="shared" si="229"/>
        <v>97.6</v>
      </c>
      <c r="CU119" s="46">
        <f t="shared" si="229"/>
        <v>94.9</v>
      </c>
      <c r="CV119" s="46">
        <f t="shared" si="229"/>
        <v>73.5</v>
      </c>
      <c r="CW119" s="46">
        <f t="shared" si="229"/>
        <v>90.9</v>
      </c>
      <c r="CX119" s="46">
        <f t="shared" si="229"/>
        <v>87.5</v>
      </c>
      <c r="CY119" s="46">
        <f t="shared" si="229"/>
        <v>94.5</v>
      </c>
      <c r="CZ119" s="46">
        <f t="shared" si="229"/>
        <v>99</v>
      </c>
      <c r="DA119" s="46">
        <f t="shared" si="229"/>
        <v>98.9</v>
      </c>
      <c r="DB119" s="46">
        <f t="shared" si="229"/>
        <v>84.4</v>
      </c>
      <c r="DC119" s="46">
        <f t="shared" si="229"/>
        <v>100</v>
      </c>
      <c r="DD119" s="46">
        <f t="shared" si="229"/>
        <v>97.9</v>
      </c>
      <c r="DE119" s="46">
        <f t="shared" si="229"/>
        <v>98.3</v>
      </c>
      <c r="DF119" s="46">
        <f t="shared" si="229"/>
        <v>98.6</v>
      </c>
      <c r="DG119" s="46">
        <f t="shared" si="229"/>
        <v>99.1</v>
      </c>
      <c r="DH119" s="46">
        <f t="shared" si="229"/>
        <v>90.5</v>
      </c>
      <c r="DI119" s="46">
        <f t="shared" si="229"/>
        <v>86.4</v>
      </c>
      <c r="DJ119" s="46">
        <f t="shared" si="229"/>
        <v>90.3</v>
      </c>
      <c r="DK119" s="46">
        <f t="shared" si="229"/>
        <v>93.1</v>
      </c>
      <c r="DL119" s="46">
        <f t="shared" si="229"/>
        <v>84.2</v>
      </c>
      <c r="DM119" s="46">
        <f t="shared" si="229"/>
        <v>84.8</v>
      </c>
      <c r="DN119" s="46">
        <f t="shared" si="229"/>
        <v>82.8</v>
      </c>
      <c r="DO119" s="46">
        <f t="shared" si="229"/>
        <v>98</v>
      </c>
      <c r="DP119" s="46">
        <f t="shared" si="229"/>
        <v>85</v>
      </c>
      <c r="DQ119" s="46">
        <f t="shared" si="229"/>
        <v>90.6</v>
      </c>
      <c r="DR119" s="46">
        <f t="shared" si="229"/>
        <v>98</v>
      </c>
      <c r="DS119" s="46">
        <f t="shared" si="229"/>
        <v>94.6</v>
      </c>
      <c r="DT119" s="46">
        <f t="shared" si="229"/>
        <v>100</v>
      </c>
      <c r="DU119" s="46">
        <f t="shared" si="229"/>
        <v>96.6</v>
      </c>
      <c r="DV119" s="46">
        <f t="shared" si="229"/>
        <v>100</v>
      </c>
      <c r="DW119" s="46">
        <f t="shared" si="229"/>
        <v>99</v>
      </c>
      <c r="DX119" s="46">
        <f t="shared" si="229"/>
        <v>98.5</v>
      </c>
      <c r="DY119" s="46">
        <f t="shared" si="229"/>
        <v>96.7</v>
      </c>
      <c r="DZ119" s="46">
        <f t="shared" si="229"/>
        <v>92.2</v>
      </c>
      <c r="EA119" s="46">
        <f t="shared" si="229"/>
        <v>96</v>
      </c>
      <c r="EB119" s="46">
        <f t="shared" ref="EB119:GM119" si="230">EB100*0.3+EB106*0.2+EB112*0.5</f>
        <v>100</v>
      </c>
      <c r="EC119" s="46">
        <f t="shared" si="230"/>
        <v>97</v>
      </c>
      <c r="ED119" s="46">
        <f t="shared" si="230"/>
        <v>96.2</v>
      </c>
      <c r="EE119" s="46">
        <f t="shared" si="230"/>
        <v>85.4</v>
      </c>
      <c r="EF119" s="46">
        <f t="shared" si="230"/>
        <v>91.1</v>
      </c>
      <c r="EG119" s="46">
        <f t="shared" si="230"/>
        <v>87.9</v>
      </c>
      <c r="EH119" s="46">
        <f t="shared" si="230"/>
        <v>97.4</v>
      </c>
      <c r="EI119" s="46">
        <f t="shared" si="230"/>
        <v>93.2</v>
      </c>
      <c r="EJ119" s="46">
        <f t="shared" si="230"/>
        <v>91.6</v>
      </c>
      <c r="EK119" s="46">
        <f t="shared" si="230"/>
        <v>86.7</v>
      </c>
      <c r="EL119" s="46">
        <f t="shared" si="230"/>
        <v>89.3</v>
      </c>
      <c r="EM119" s="46">
        <f t="shared" si="230"/>
        <v>91.8</v>
      </c>
      <c r="EN119" s="46">
        <f t="shared" si="230"/>
        <v>89.4</v>
      </c>
      <c r="EO119" s="46">
        <f t="shared" si="230"/>
        <v>79.400000000000006</v>
      </c>
      <c r="EP119" s="46">
        <f t="shared" si="230"/>
        <v>96</v>
      </c>
      <c r="EQ119" s="46">
        <f t="shared" si="230"/>
        <v>96.5</v>
      </c>
      <c r="ER119" s="46">
        <f t="shared" si="230"/>
        <v>88.3</v>
      </c>
      <c r="ES119" s="46">
        <f t="shared" si="230"/>
        <v>97</v>
      </c>
      <c r="ET119" s="46">
        <f t="shared" si="230"/>
        <v>84.2</v>
      </c>
      <c r="EU119" s="46">
        <f t="shared" si="230"/>
        <v>93.6</v>
      </c>
      <c r="EV119" s="46">
        <f t="shared" si="230"/>
        <v>99.5</v>
      </c>
      <c r="EW119" s="46">
        <f t="shared" si="230"/>
        <v>97.9</v>
      </c>
      <c r="EX119" s="46">
        <f t="shared" si="230"/>
        <v>95.1</v>
      </c>
      <c r="EY119" s="46">
        <f t="shared" si="230"/>
        <v>91</v>
      </c>
      <c r="EZ119" s="46">
        <f t="shared" si="230"/>
        <v>92.5</v>
      </c>
      <c r="FA119" s="46">
        <f t="shared" si="230"/>
        <v>100</v>
      </c>
      <c r="FB119" s="46">
        <f t="shared" si="230"/>
        <v>97.3</v>
      </c>
      <c r="FC119" s="46">
        <f t="shared" si="230"/>
        <v>83.4</v>
      </c>
      <c r="FD119" s="46">
        <f t="shared" si="230"/>
        <v>99.8</v>
      </c>
      <c r="FE119" s="46">
        <f t="shared" si="230"/>
        <v>94.1</v>
      </c>
      <c r="FF119" s="46">
        <f t="shared" si="230"/>
        <v>95.7</v>
      </c>
      <c r="FG119" s="46">
        <f t="shared" si="230"/>
        <v>93</v>
      </c>
      <c r="FH119" s="46">
        <f t="shared" si="230"/>
        <v>97.5</v>
      </c>
      <c r="FI119" s="46">
        <f t="shared" si="230"/>
        <v>97.4</v>
      </c>
      <c r="FJ119" s="46">
        <f t="shared" si="230"/>
        <v>85</v>
      </c>
      <c r="FK119" s="46">
        <f t="shared" si="230"/>
        <v>87.7</v>
      </c>
      <c r="FL119" s="46">
        <f t="shared" si="230"/>
        <v>71.099999999999994</v>
      </c>
      <c r="FM119" s="46">
        <f t="shared" si="230"/>
        <v>68.8</v>
      </c>
      <c r="FN119" s="46">
        <f t="shared" si="230"/>
        <v>81.3</v>
      </c>
      <c r="FO119" s="46">
        <f t="shared" si="230"/>
        <v>91.7</v>
      </c>
      <c r="FP119" s="46">
        <f t="shared" si="230"/>
        <v>85.3</v>
      </c>
      <c r="FQ119" s="46">
        <f t="shared" si="230"/>
        <v>84.2</v>
      </c>
      <c r="FR119" s="46">
        <f t="shared" si="230"/>
        <v>83</v>
      </c>
      <c r="FS119" s="46">
        <f t="shared" si="230"/>
        <v>81.3</v>
      </c>
      <c r="FT119" s="46">
        <f t="shared" si="230"/>
        <v>94.4</v>
      </c>
      <c r="FU119" s="46">
        <f t="shared" si="230"/>
        <v>85.7</v>
      </c>
      <c r="FV119" s="46">
        <f t="shared" si="230"/>
        <v>100</v>
      </c>
      <c r="FW119" s="46">
        <f t="shared" si="230"/>
        <v>100</v>
      </c>
      <c r="FX119" s="46">
        <f t="shared" si="230"/>
        <v>96</v>
      </c>
      <c r="FY119" s="46">
        <f t="shared" si="230"/>
        <v>94.6</v>
      </c>
      <c r="FZ119" s="46">
        <f t="shared" si="230"/>
        <v>99</v>
      </c>
      <c r="GA119" s="46">
        <f t="shared" si="230"/>
        <v>96.1</v>
      </c>
      <c r="GB119" s="46">
        <f t="shared" si="230"/>
        <v>99.2</v>
      </c>
      <c r="GC119" s="46">
        <f t="shared" si="230"/>
        <v>100</v>
      </c>
      <c r="GD119" s="46">
        <f t="shared" si="230"/>
        <v>91</v>
      </c>
      <c r="GE119" s="46">
        <f t="shared" si="230"/>
        <v>92</v>
      </c>
      <c r="GF119" s="46">
        <f t="shared" si="230"/>
        <v>97.6</v>
      </c>
      <c r="GG119" s="46">
        <f t="shared" si="230"/>
        <v>87.2</v>
      </c>
      <c r="GH119" s="46">
        <f t="shared" si="230"/>
        <v>98.4</v>
      </c>
      <c r="GI119" s="46">
        <f t="shared" si="230"/>
        <v>100</v>
      </c>
      <c r="GJ119" s="46">
        <f t="shared" si="230"/>
        <v>89.6</v>
      </c>
      <c r="GK119" s="46">
        <f t="shared" si="230"/>
        <v>91</v>
      </c>
      <c r="GL119" s="46">
        <f t="shared" si="230"/>
        <v>96</v>
      </c>
      <c r="GM119" s="46">
        <f t="shared" si="230"/>
        <v>93.8</v>
      </c>
      <c r="GN119" s="46">
        <f t="shared" ref="GN119:IY119" si="231">GN100*0.3+GN106*0.2+GN112*0.5</f>
        <v>85.8</v>
      </c>
      <c r="GO119" s="46">
        <f t="shared" si="231"/>
        <v>92.2</v>
      </c>
      <c r="GP119" s="46">
        <f t="shared" si="231"/>
        <v>95.8</v>
      </c>
      <c r="GQ119" s="46">
        <f t="shared" si="231"/>
        <v>80.599999999999994</v>
      </c>
      <c r="GR119" s="46">
        <f t="shared" si="231"/>
        <v>91.8</v>
      </c>
      <c r="GS119" s="46">
        <f t="shared" si="231"/>
        <v>94.7</v>
      </c>
      <c r="GT119" s="46">
        <f t="shared" si="231"/>
        <v>94.1</v>
      </c>
      <c r="GU119" s="46">
        <f t="shared" si="231"/>
        <v>84.3</v>
      </c>
      <c r="GV119" s="46">
        <f t="shared" si="231"/>
        <v>72.7</v>
      </c>
      <c r="GW119" s="46">
        <f t="shared" si="231"/>
        <v>82.2</v>
      </c>
      <c r="GX119" s="46">
        <f t="shared" si="231"/>
        <v>74</v>
      </c>
      <c r="GY119" s="46">
        <f t="shared" si="231"/>
        <v>92.2</v>
      </c>
      <c r="GZ119" s="46">
        <f t="shared" si="231"/>
        <v>98.7</v>
      </c>
      <c r="HA119" s="46">
        <f t="shared" si="231"/>
        <v>98.4</v>
      </c>
      <c r="HB119" s="46">
        <f t="shared" si="231"/>
        <v>95.6</v>
      </c>
      <c r="HC119" s="46">
        <f t="shared" si="231"/>
        <v>96.6</v>
      </c>
      <c r="HD119" s="46">
        <f t="shared" si="231"/>
        <v>99.6</v>
      </c>
      <c r="HE119" s="46">
        <f t="shared" si="231"/>
        <v>97.3</v>
      </c>
      <c r="HF119" s="46">
        <f t="shared" si="231"/>
        <v>97.2</v>
      </c>
      <c r="HG119" s="46">
        <f t="shared" si="231"/>
        <v>94</v>
      </c>
      <c r="HH119" s="46">
        <f t="shared" si="231"/>
        <v>99.3</v>
      </c>
      <c r="HI119" s="46">
        <f t="shared" si="231"/>
        <v>94.7</v>
      </c>
      <c r="HJ119" s="46">
        <f t="shared" si="231"/>
        <v>92.2</v>
      </c>
      <c r="HK119" s="46">
        <f t="shared" si="231"/>
        <v>92.1</v>
      </c>
      <c r="HL119" s="46">
        <f t="shared" si="231"/>
        <v>88.8</v>
      </c>
      <c r="HM119" s="46">
        <f t="shared" si="231"/>
        <v>95.5</v>
      </c>
      <c r="HN119" s="46">
        <f t="shared" si="231"/>
        <v>95</v>
      </c>
      <c r="HO119" s="46">
        <f t="shared" si="231"/>
        <v>96</v>
      </c>
      <c r="HP119" s="46">
        <f t="shared" si="231"/>
        <v>86.9</v>
      </c>
      <c r="HQ119" s="46">
        <f t="shared" si="231"/>
        <v>99.3</v>
      </c>
      <c r="HR119" s="46">
        <f t="shared" si="231"/>
        <v>99.8</v>
      </c>
      <c r="HS119" s="46">
        <f t="shared" si="231"/>
        <v>87.9</v>
      </c>
      <c r="HT119" s="46">
        <f t="shared" si="231"/>
        <v>93</v>
      </c>
      <c r="HU119" s="46">
        <f t="shared" si="231"/>
        <v>88.2</v>
      </c>
      <c r="HV119" s="46">
        <f t="shared" si="231"/>
        <v>90.8</v>
      </c>
      <c r="HW119" s="46">
        <f t="shared" si="231"/>
        <v>88.1</v>
      </c>
      <c r="HX119" s="46">
        <f t="shared" si="231"/>
        <v>86.1</v>
      </c>
      <c r="HY119" s="46">
        <f t="shared" si="231"/>
        <v>99.6</v>
      </c>
      <c r="HZ119" s="46">
        <f t="shared" si="231"/>
        <v>96.5</v>
      </c>
      <c r="IA119" s="46">
        <f t="shared" si="231"/>
        <v>98</v>
      </c>
      <c r="IB119" s="46">
        <f t="shared" si="231"/>
        <v>94.4</v>
      </c>
      <c r="IC119" s="46">
        <f t="shared" si="231"/>
        <v>96.2</v>
      </c>
      <c r="ID119" s="46">
        <f t="shared" si="231"/>
        <v>94.5</v>
      </c>
      <c r="IE119" s="46">
        <f t="shared" si="231"/>
        <v>100</v>
      </c>
      <c r="IF119" s="46">
        <f t="shared" si="231"/>
        <v>100</v>
      </c>
      <c r="IG119" s="46">
        <f t="shared" si="231"/>
        <v>78.2</v>
      </c>
      <c r="IH119" s="46">
        <f t="shared" si="231"/>
        <v>97</v>
      </c>
      <c r="II119" s="46">
        <f t="shared" si="231"/>
        <v>94.7</v>
      </c>
      <c r="IJ119" s="46">
        <f t="shared" si="231"/>
        <v>98.4</v>
      </c>
      <c r="IK119" s="46">
        <f t="shared" si="231"/>
        <v>92.6</v>
      </c>
      <c r="IL119" s="46">
        <f t="shared" si="231"/>
        <v>87.2</v>
      </c>
      <c r="IM119" s="46">
        <f t="shared" si="231"/>
        <v>93.8</v>
      </c>
      <c r="IN119" s="46">
        <f t="shared" si="231"/>
        <v>99.5</v>
      </c>
      <c r="IO119" s="46">
        <f t="shared" si="231"/>
        <v>92.1</v>
      </c>
      <c r="IP119" s="46">
        <f t="shared" si="231"/>
        <v>97.8</v>
      </c>
      <c r="IQ119" s="46">
        <f t="shared" si="231"/>
        <v>100</v>
      </c>
      <c r="IR119" s="46">
        <f t="shared" si="231"/>
        <v>97</v>
      </c>
      <c r="IS119" s="46">
        <f t="shared" si="231"/>
        <v>100</v>
      </c>
      <c r="IT119" s="46">
        <f t="shared" si="231"/>
        <v>99.1</v>
      </c>
      <c r="IU119" s="46">
        <f t="shared" si="231"/>
        <v>99.1</v>
      </c>
      <c r="IV119" s="46">
        <f t="shared" si="231"/>
        <v>96</v>
      </c>
      <c r="IW119" s="46">
        <f t="shared" si="231"/>
        <v>100</v>
      </c>
      <c r="IX119" s="46">
        <f t="shared" si="231"/>
        <v>99</v>
      </c>
      <c r="IY119" s="46">
        <f t="shared" si="231"/>
        <v>96.4</v>
      </c>
      <c r="IZ119" s="46">
        <f t="shared" ref="IZ119:LK119" si="232">IZ100*0.3+IZ106*0.2+IZ112*0.5</f>
        <v>62</v>
      </c>
      <c r="JA119" s="46">
        <f t="shared" si="232"/>
        <v>91</v>
      </c>
      <c r="JB119" s="46">
        <f t="shared" si="232"/>
        <v>98.8</v>
      </c>
      <c r="JC119" s="46">
        <f t="shared" si="232"/>
        <v>94.5</v>
      </c>
      <c r="JD119" s="46">
        <f t="shared" si="232"/>
        <v>95.5</v>
      </c>
      <c r="JE119" s="46">
        <f t="shared" si="232"/>
        <v>96.4</v>
      </c>
      <c r="JF119" s="46">
        <f t="shared" si="232"/>
        <v>87.8</v>
      </c>
      <c r="JG119" s="46">
        <f t="shared" si="232"/>
        <v>87.9</v>
      </c>
      <c r="JH119" s="46">
        <f t="shared" si="232"/>
        <v>72.599999999999994</v>
      </c>
      <c r="JI119" s="46">
        <f t="shared" si="232"/>
        <v>93.4</v>
      </c>
      <c r="JJ119" s="46">
        <f t="shared" si="232"/>
        <v>98</v>
      </c>
      <c r="JK119" s="46">
        <f t="shared" si="232"/>
        <v>97.5</v>
      </c>
      <c r="JL119" s="46">
        <f t="shared" si="232"/>
        <v>97.5</v>
      </c>
      <c r="JM119" s="46">
        <f t="shared" si="232"/>
        <v>99</v>
      </c>
      <c r="JN119" s="46">
        <f t="shared" si="232"/>
        <v>97.7</v>
      </c>
      <c r="JO119" s="46">
        <f t="shared" si="232"/>
        <v>97.6</v>
      </c>
      <c r="JP119" s="46">
        <f t="shared" si="232"/>
        <v>99.8</v>
      </c>
      <c r="JQ119" s="46">
        <f t="shared" si="232"/>
        <v>87.5</v>
      </c>
      <c r="JR119" s="46">
        <f t="shared" si="232"/>
        <v>96.3</v>
      </c>
      <c r="JS119" s="46">
        <f t="shared" si="232"/>
        <v>86.3</v>
      </c>
      <c r="JT119" s="46">
        <f t="shared" si="232"/>
        <v>86.8</v>
      </c>
      <c r="JU119" s="46">
        <f t="shared" si="232"/>
        <v>62.5</v>
      </c>
      <c r="JV119" s="46">
        <f t="shared" si="232"/>
        <v>72.3</v>
      </c>
      <c r="JW119" s="46">
        <f t="shared" si="232"/>
        <v>81.400000000000006</v>
      </c>
      <c r="JX119" s="46">
        <f t="shared" si="232"/>
        <v>80.3</v>
      </c>
      <c r="JY119" s="46">
        <f t="shared" si="232"/>
        <v>98.4</v>
      </c>
      <c r="JZ119" s="46">
        <f t="shared" si="232"/>
        <v>89</v>
      </c>
      <c r="KA119" s="46">
        <f t="shared" si="232"/>
        <v>90.2</v>
      </c>
      <c r="KB119" s="46">
        <f t="shared" si="232"/>
        <v>88.8</v>
      </c>
      <c r="KC119" s="46">
        <f t="shared" si="232"/>
        <v>100</v>
      </c>
      <c r="KD119" s="46">
        <f t="shared" si="232"/>
        <v>80.2</v>
      </c>
      <c r="KE119" s="46">
        <f t="shared" si="232"/>
        <v>84.4</v>
      </c>
      <c r="KF119" s="46">
        <f t="shared" si="232"/>
        <v>97.5</v>
      </c>
      <c r="KG119" s="46">
        <f t="shared" si="232"/>
        <v>100</v>
      </c>
      <c r="KH119" s="46">
        <f t="shared" si="232"/>
        <v>97.4</v>
      </c>
      <c r="KI119" s="46">
        <f t="shared" si="232"/>
        <v>100</v>
      </c>
      <c r="KJ119" s="46">
        <f t="shared" si="232"/>
        <v>99.4</v>
      </c>
      <c r="KK119" s="46">
        <f t="shared" si="232"/>
        <v>90.2</v>
      </c>
      <c r="KL119" s="46">
        <f t="shared" si="232"/>
        <v>94</v>
      </c>
      <c r="KM119" s="46">
        <f t="shared" si="232"/>
        <v>100</v>
      </c>
      <c r="KN119" s="46">
        <f t="shared" si="232"/>
        <v>93.3</v>
      </c>
      <c r="KO119" s="46">
        <f t="shared" si="232"/>
        <v>58</v>
      </c>
      <c r="KP119" s="46">
        <f t="shared" si="232"/>
        <v>91.3</v>
      </c>
      <c r="KQ119" s="46">
        <f t="shared" si="232"/>
        <v>75.400000000000006</v>
      </c>
      <c r="KR119" s="46">
        <f t="shared" si="232"/>
        <v>93.3</v>
      </c>
      <c r="KS119" s="46">
        <f t="shared" si="232"/>
        <v>81.3</v>
      </c>
      <c r="KT119" s="46">
        <f t="shared" si="232"/>
        <v>73.400000000000006</v>
      </c>
      <c r="KU119" s="46">
        <f t="shared" si="232"/>
        <v>94.7</v>
      </c>
      <c r="KV119" s="46">
        <f t="shared" si="232"/>
        <v>89.7</v>
      </c>
      <c r="KW119" s="46">
        <f t="shared" si="232"/>
        <v>79.7</v>
      </c>
      <c r="KX119" s="46">
        <f t="shared" si="232"/>
        <v>96.6</v>
      </c>
      <c r="KY119" s="46">
        <f t="shared" si="232"/>
        <v>86.3</v>
      </c>
      <c r="KZ119" s="46">
        <f t="shared" si="232"/>
        <v>92.7</v>
      </c>
      <c r="LA119" s="46">
        <f t="shared" si="232"/>
        <v>99.4</v>
      </c>
      <c r="LB119" s="46">
        <f t="shared" si="232"/>
        <v>98</v>
      </c>
      <c r="LC119" s="46">
        <f t="shared" si="232"/>
        <v>91.5</v>
      </c>
      <c r="LD119" s="46">
        <f t="shared" si="232"/>
        <v>96.4</v>
      </c>
      <c r="LE119" s="46">
        <f t="shared" si="232"/>
        <v>98.6</v>
      </c>
      <c r="LF119" s="46">
        <f t="shared" si="232"/>
        <v>98</v>
      </c>
      <c r="LG119" s="46">
        <f t="shared" si="232"/>
        <v>93</v>
      </c>
      <c r="LH119" s="46">
        <f t="shared" si="232"/>
        <v>78.400000000000006</v>
      </c>
      <c r="LI119" s="46">
        <f t="shared" si="232"/>
        <v>74.400000000000006</v>
      </c>
      <c r="LJ119" s="46">
        <f t="shared" si="232"/>
        <v>100</v>
      </c>
      <c r="LK119" s="46">
        <f t="shared" si="232"/>
        <v>100</v>
      </c>
      <c r="LL119" s="46">
        <f t="shared" ref="LL119:NR119" si="233">LL100*0.3+LL106*0.2+LL112*0.5</f>
        <v>98</v>
      </c>
      <c r="LM119" s="46">
        <f t="shared" si="233"/>
        <v>96.6</v>
      </c>
      <c r="LN119" s="46">
        <f t="shared" si="233"/>
        <v>90.4</v>
      </c>
      <c r="LO119" s="46">
        <f t="shared" si="233"/>
        <v>99.4</v>
      </c>
      <c r="LP119" s="46">
        <f t="shared" si="233"/>
        <v>98.8</v>
      </c>
      <c r="LQ119" s="46">
        <f t="shared" si="233"/>
        <v>84</v>
      </c>
      <c r="LR119" s="46">
        <f t="shared" si="233"/>
        <v>81.400000000000006</v>
      </c>
      <c r="LS119" s="46">
        <f t="shared" si="233"/>
        <v>89.7</v>
      </c>
      <c r="LT119" s="46">
        <f t="shared" si="233"/>
        <v>93.7</v>
      </c>
      <c r="LU119" s="46">
        <f t="shared" si="233"/>
        <v>88.9</v>
      </c>
      <c r="LV119" s="46">
        <f t="shared" si="233"/>
        <v>97.5</v>
      </c>
      <c r="LW119" s="46">
        <f t="shared" si="233"/>
        <v>86</v>
      </c>
      <c r="LX119" s="46">
        <f t="shared" si="233"/>
        <v>85.5</v>
      </c>
      <c r="LY119" s="46">
        <f t="shared" si="233"/>
        <v>76.599999999999994</v>
      </c>
      <c r="LZ119" s="46">
        <f t="shared" si="233"/>
        <v>95.5</v>
      </c>
      <c r="MA119" s="46">
        <f t="shared" si="233"/>
        <v>86.5</v>
      </c>
      <c r="MB119" s="46">
        <f t="shared" si="233"/>
        <v>84.3</v>
      </c>
      <c r="MC119" s="46">
        <f t="shared" si="233"/>
        <v>76.3</v>
      </c>
      <c r="MD119" s="46">
        <f t="shared" si="233"/>
        <v>94.1</v>
      </c>
      <c r="ME119" s="46">
        <f t="shared" si="233"/>
        <v>89.8</v>
      </c>
      <c r="MF119" s="46">
        <f t="shared" si="233"/>
        <v>97</v>
      </c>
      <c r="MG119" s="46">
        <f t="shared" si="233"/>
        <v>98.9</v>
      </c>
      <c r="MH119" s="46">
        <f t="shared" si="233"/>
        <v>97.1</v>
      </c>
      <c r="MI119" s="46">
        <f t="shared" si="233"/>
        <v>98.2</v>
      </c>
      <c r="MJ119" s="46">
        <f t="shared" si="233"/>
        <v>99.8</v>
      </c>
      <c r="MK119" s="46">
        <f t="shared" si="233"/>
        <v>93.9</v>
      </c>
      <c r="ML119" s="46">
        <f t="shared" si="233"/>
        <v>98.2</v>
      </c>
      <c r="MM119" s="46">
        <f t="shared" si="233"/>
        <v>85.5</v>
      </c>
      <c r="MN119" s="46">
        <f t="shared" si="233"/>
        <v>80.5</v>
      </c>
      <c r="MO119" s="46">
        <f t="shared" si="233"/>
        <v>76.900000000000006</v>
      </c>
      <c r="MP119" s="46">
        <f t="shared" si="233"/>
        <v>98.5</v>
      </c>
      <c r="MQ119" s="46">
        <f t="shared" si="233"/>
        <v>91</v>
      </c>
      <c r="MR119" s="46">
        <f t="shared" si="233"/>
        <v>98.1</v>
      </c>
      <c r="MS119" s="46">
        <f t="shared" si="233"/>
        <v>90.1</v>
      </c>
      <c r="MT119" s="46">
        <f t="shared" si="233"/>
        <v>83.1</v>
      </c>
      <c r="MU119" s="46">
        <f t="shared" si="233"/>
        <v>86.5</v>
      </c>
      <c r="MV119" s="46">
        <f t="shared" si="233"/>
        <v>85.3</v>
      </c>
      <c r="MW119" s="46">
        <f t="shared" si="233"/>
        <v>81</v>
      </c>
      <c r="MX119" s="46">
        <f t="shared" si="233"/>
        <v>87.3</v>
      </c>
      <c r="MY119" s="46">
        <f t="shared" si="233"/>
        <v>93.3</v>
      </c>
      <c r="MZ119" s="46">
        <f t="shared" si="233"/>
        <v>72.8</v>
      </c>
      <c r="NA119" s="46">
        <f t="shared" si="233"/>
        <v>97.9</v>
      </c>
      <c r="NB119" s="46">
        <f t="shared" si="233"/>
        <v>100</v>
      </c>
      <c r="NC119" s="46">
        <f t="shared" si="233"/>
        <v>96.7</v>
      </c>
      <c r="ND119" s="46">
        <f t="shared" si="233"/>
        <v>99</v>
      </c>
      <c r="NE119" s="46">
        <f t="shared" si="233"/>
        <v>77.900000000000006</v>
      </c>
      <c r="NF119" s="46">
        <f t="shared" si="233"/>
        <v>94.1</v>
      </c>
      <c r="NG119" s="46">
        <f t="shared" si="233"/>
        <v>91.7</v>
      </c>
      <c r="NH119" s="46">
        <f t="shared" si="233"/>
        <v>96.7</v>
      </c>
      <c r="NI119" s="46">
        <f t="shared" si="233"/>
        <v>85.8</v>
      </c>
      <c r="NJ119" s="46">
        <f t="shared" si="233"/>
        <v>98.5</v>
      </c>
      <c r="NK119" s="46">
        <f t="shared" si="233"/>
        <v>93.7</v>
      </c>
      <c r="NL119" s="46">
        <f t="shared" si="233"/>
        <v>99.6</v>
      </c>
      <c r="NM119" s="46">
        <f t="shared" si="233"/>
        <v>97.5</v>
      </c>
      <c r="NN119" s="46">
        <f t="shared" si="233"/>
        <v>98</v>
      </c>
      <c r="NO119" s="46">
        <f t="shared" si="233"/>
        <v>100</v>
      </c>
      <c r="NP119" s="46">
        <f t="shared" si="233"/>
        <v>99.4</v>
      </c>
      <c r="NQ119" s="46">
        <f t="shared" si="233"/>
        <v>96.6</v>
      </c>
      <c r="NR119" s="46">
        <f t="shared" si="233"/>
        <v>98.8</v>
      </c>
    </row>
    <row r="120" spans="1:382" s="38" customFormat="1" ht="21" hidden="1" customHeight="1" x14ac:dyDescent="0.25">
      <c r="A120" s="278"/>
      <c r="B120" s="282" t="s">
        <v>103</v>
      </c>
      <c r="C120" s="282"/>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row>
    <row r="121" spans="1:382" s="35" customFormat="1" ht="21" hidden="1" customHeight="1" x14ac:dyDescent="0.25">
      <c r="A121" s="278"/>
      <c r="B121" s="283" t="s">
        <v>186</v>
      </c>
      <c r="C121" s="283"/>
      <c r="D121" s="34">
        <v>97.28</v>
      </c>
      <c r="E121" s="34">
        <v>98.28</v>
      </c>
      <c r="F121" s="34">
        <v>99.28</v>
      </c>
      <c r="G121" s="34">
        <v>100.28</v>
      </c>
      <c r="H121" s="34">
        <v>101.28</v>
      </c>
      <c r="I121" s="34">
        <v>102.28</v>
      </c>
      <c r="J121" s="34">
        <v>103.28</v>
      </c>
      <c r="K121" s="34">
        <v>104.28</v>
      </c>
      <c r="L121" s="34">
        <v>105.28</v>
      </c>
      <c r="M121" s="34">
        <v>106.28</v>
      </c>
      <c r="N121" s="34">
        <v>107.28</v>
      </c>
      <c r="O121" s="34">
        <v>108.28</v>
      </c>
      <c r="P121" s="34">
        <v>109.28</v>
      </c>
      <c r="Q121" s="34">
        <v>110.28</v>
      </c>
      <c r="R121" s="34">
        <v>111.28</v>
      </c>
      <c r="S121" s="34">
        <v>112.28</v>
      </c>
      <c r="T121" s="34">
        <v>113.28</v>
      </c>
      <c r="U121" s="34">
        <v>114.28</v>
      </c>
      <c r="V121" s="34">
        <v>115.28</v>
      </c>
      <c r="W121" s="34">
        <v>116.28</v>
      </c>
      <c r="X121" s="34">
        <v>117.28</v>
      </c>
      <c r="Y121" s="34">
        <v>118.28</v>
      </c>
      <c r="Z121" s="34">
        <v>119.28</v>
      </c>
      <c r="AA121" s="34">
        <v>120.28</v>
      </c>
      <c r="AB121" s="34">
        <v>121.28</v>
      </c>
      <c r="AC121" s="34">
        <v>122.28</v>
      </c>
      <c r="AD121" s="34">
        <v>123.28</v>
      </c>
      <c r="AE121" s="34">
        <v>124.28</v>
      </c>
      <c r="AF121" s="34">
        <v>125.28</v>
      </c>
      <c r="AG121" s="34">
        <v>126.28</v>
      </c>
      <c r="AH121" s="34">
        <v>127.28</v>
      </c>
      <c r="AI121" s="34">
        <v>128.28</v>
      </c>
      <c r="AJ121" s="34">
        <v>129.28</v>
      </c>
      <c r="AK121" s="34">
        <v>130.28</v>
      </c>
      <c r="AL121" s="34">
        <v>131.28</v>
      </c>
      <c r="AM121" s="34">
        <v>132.28</v>
      </c>
      <c r="AN121" s="34">
        <v>133.28</v>
      </c>
      <c r="AO121" s="34">
        <v>134.28</v>
      </c>
      <c r="AP121" s="34">
        <v>135.28</v>
      </c>
      <c r="AQ121" s="34">
        <v>136.28</v>
      </c>
      <c r="AR121" s="34">
        <v>137.28</v>
      </c>
      <c r="AS121" s="34">
        <v>138.28</v>
      </c>
      <c r="AT121" s="34">
        <v>139.28</v>
      </c>
      <c r="AU121" s="34">
        <v>140.28</v>
      </c>
      <c r="AV121" s="34">
        <v>141.28</v>
      </c>
      <c r="AW121" s="34">
        <v>142.28</v>
      </c>
      <c r="AX121" s="34">
        <v>143.28</v>
      </c>
      <c r="AY121" s="34">
        <v>144.28</v>
      </c>
      <c r="AZ121" s="34">
        <v>145.28</v>
      </c>
      <c r="BA121" s="34">
        <v>146.28</v>
      </c>
      <c r="BB121" s="34">
        <v>147.28</v>
      </c>
      <c r="BC121" s="34">
        <v>148.28</v>
      </c>
      <c r="BD121" s="34">
        <v>149.28</v>
      </c>
      <c r="BE121" s="34">
        <v>150.28</v>
      </c>
      <c r="BF121" s="34">
        <v>151.28</v>
      </c>
      <c r="BG121" s="34">
        <v>152.28</v>
      </c>
      <c r="BH121" s="34">
        <v>153.28</v>
      </c>
      <c r="BI121" s="34">
        <v>154.28</v>
      </c>
      <c r="BJ121" s="34">
        <v>155.28</v>
      </c>
      <c r="BK121" s="34">
        <v>156.28</v>
      </c>
      <c r="BL121" s="34">
        <v>157.28</v>
      </c>
      <c r="BM121" s="34">
        <v>158.28</v>
      </c>
      <c r="BN121" s="34">
        <v>159.28</v>
      </c>
      <c r="BO121" s="34">
        <v>160.28</v>
      </c>
      <c r="BP121" s="34">
        <v>161.28</v>
      </c>
      <c r="BQ121" s="34">
        <v>162.28</v>
      </c>
      <c r="BR121" s="34">
        <v>163.28</v>
      </c>
      <c r="BS121" s="34">
        <v>164.28</v>
      </c>
      <c r="BT121" s="34">
        <v>165.28</v>
      </c>
      <c r="BU121" s="34">
        <v>166.28</v>
      </c>
      <c r="BV121" s="34">
        <v>167.28</v>
      </c>
      <c r="BW121" s="34">
        <v>168.28</v>
      </c>
      <c r="BX121" s="34">
        <v>169.28</v>
      </c>
      <c r="BY121" s="34">
        <v>170.28</v>
      </c>
      <c r="BZ121" s="34">
        <v>171.28</v>
      </c>
      <c r="CA121" s="34">
        <v>172.28</v>
      </c>
      <c r="CB121" s="34">
        <v>173.28</v>
      </c>
      <c r="CC121" s="34">
        <v>174.28</v>
      </c>
      <c r="CD121" s="34">
        <v>175.28</v>
      </c>
      <c r="CE121" s="34">
        <v>176.28</v>
      </c>
      <c r="CF121" s="34">
        <v>177.28</v>
      </c>
      <c r="CG121" s="34">
        <v>178.28</v>
      </c>
      <c r="CH121" s="34">
        <v>179.28</v>
      </c>
      <c r="CI121" s="34">
        <v>180.28</v>
      </c>
      <c r="CJ121" s="34">
        <v>181.28</v>
      </c>
      <c r="CK121" s="34">
        <v>182.28</v>
      </c>
      <c r="CL121" s="34">
        <v>183.28</v>
      </c>
      <c r="CM121" s="34">
        <v>184.28</v>
      </c>
      <c r="CN121" s="34">
        <v>185.28</v>
      </c>
      <c r="CO121" s="34">
        <v>186.28</v>
      </c>
      <c r="CP121" s="34">
        <v>187.28</v>
      </c>
      <c r="CQ121" s="34">
        <v>188.28</v>
      </c>
      <c r="CR121" s="34">
        <v>189.28</v>
      </c>
      <c r="CS121" s="34">
        <v>190.28</v>
      </c>
      <c r="CT121" s="34">
        <v>191.28</v>
      </c>
      <c r="CU121" s="34">
        <v>192.28</v>
      </c>
      <c r="CV121" s="34">
        <v>193.28</v>
      </c>
      <c r="CW121" s="34">
        <v>194.28</v>
      </c>
      <c r="CX121" s="34">
        <v>195.28</v>
      </c>
      <c r="CY121" s="34">
        <v>196.28</v>
      </c>
      <c r="CZ121" s="34">
        <v>197.28</v>
      </c>
      <c r="DA121" s="34">
        <v>198.28</v>
      </c>
      <c r="DB121" s="34">
        <v>199.28</v>
      </c>
      <c r="DC121" s="34">
        <v>200.28</v>
      </c>
      <c r="DD121" s="34">
        <v>201.28</v>
      </c>
      <c r="DE121" s="34">
        <v>202.28</v>
      </c>
      <c r="DF121" s="34">
        <v>203.28</v>
      </c>
      <c r="DG121" s="34">
        <v>204.28</v>
      </c>
      <c r="DH121" s="34">
        <v>205.28</v>
      </c>
      <c r="DI121" s="34">
        <v>206.28</v>
      </c>
      <c r="DJ121" s="34">
        <v>207.28</v>
      </c>
      <c r="DK121" s="34">
        <v>208.28</v>
      </c>
      <c r="DL121" s="34">
        <v>209.28</v>
      </c>
      <c r="DM121" s="34">
        <v>210.28</v>
      </c>
      <c r="DN121" s="34">
        <v>211.28</v>
      </c>
      <c r="DO121" s="34">
        <v>212.28</v>
      </c>
      <c r="DP121" s="34">
        <v>213.28</v>
      </c>
      <c r="DQ121" s="34">
        <v>214.28</v>
      </c>
      <c r="DR121" s="34">
        <v>215.28</v>
      </c>
      <c r="DS121" s="34">
        <v>216.28</v>
      </c>
      <c r="DT121" s="34">
        <v>217.28</v>
      </c>
      <c r="DU121" s="34">
        <v>218.28</v>
      </c>
      <c r="DV121" s="34">
        <v>219.28</v>
      </c>
      <c r="DW121" s="34">
        <v>220.28</v>
      </c>
      <c r="DX121" s="34">
        <v>221.28</v>
      </c>
      <c r="DY121" s="34">
        <v>222.28</v>
      </c>
      <c r="DZ121" s="34">
        <v>223.28</v>
      </c>
      <c r="EA121" s="34">
        <v>224.28</v>
      </c>
      <c r="EB121" s="34">
        <v>225.28</v>
      </c>
      <c r="EC121" s="34">
        <v>226.28</v>
      </c>
      <c r="ED121" s="34">
        <v>227.28</v>
      </c>
      <c r="EE121" s="34">
        <v>228.28</v>
      </c>
      <c r="EF121" s="34">
        <v>229.28</v>
      </c>
      <c r="EG121" s="34">
        <v>230.28</v>
      </c>
      <c r="EH121" s="34">
        <v>231.28</v>
      </c>
      <c r="EI121" s="34">
        <v>232.28</v>
      </c>
      <c r="EJ121" s="34">
        <v>233.28</v>
      </c>
      <c r="EK121" s="34">
        <v>234.28</v>
      </c>
      <c r="EL121" s="34">
        <v>235.28</v>
      </c>
      <c r="EM121" s="34">
        <v>236.28</v>
      </c>
      <c r="EN121" s="34">
        <v>237.28</v>
      </c>
      <c r="EO121" s="34">
        <v>238.28</v>
      </c>
      <c r="EP121" s="34">
        <v>239.28</v>
      </c>
      <c r="EQ121" s="34">
        <v>240.28</v>
      </c>
      <c r="ER121" s="34">
        <v>241.28</v>
      </c>
      <c r="ES121" s="34">
        <v>242.28</v>
      </c>
      <c r="ET121" s="34">
        <v>243.28</v>
      </c>
      <c r="EU121" s="34">
        <v>244.28</v>
      </c>
      <c r="EV121" s="34">
        <v>245.28</v>
      </c>
      <c r="EW121" s="34">
        <v>246.28</v>
      </c>
      <c r="EX121" s="34">
        <v>247.28</v>
      </c>
      <c r="EY121" s="34">
        <v>248.28</v>
      </c>
      <c r="EZ121" s="34">
        <v>249.28</v>
      </c>
      <c r="FA121" s="34">
        <v>250.28</v>
      </c>
      <c r="FB121" s="34">
        <v>251.28</v>
      </c>
      <c r="FC121" s="34">
        <v>252.28</v>
      </c>
      <c r="FD121" s="34">
        <v>253.28</v>
      </c>
      <c r="FE121" s="34">
        <v>254.28</v>
      </c>
      <c r="FF121" s="34">
        <v>255.28</v>
      </c>
      <c r="FG121" s="34">
        <v>256.27999999999997</v>
      </c>
      <c r="FH121" s="34">
        <v>257.27999999999997</v>
      </c>
      <c r="FI121" s="34">
        <v>258.27999999999997</v>
      </c>
      <c r="FJ121" s="34">
        <v>259.27999999999997</v>
      </c>
      <c r="FK121" s="34">
        <v>260.27999999999997</v>
      </c>
      <c r="FL121" s="34">
        <v>261.27999999999997</v>
      </c>
      <c r="FM121" s="34">
        <v>262.27999999999997</v>
      </c>
      <c r="FN121" s="34">
        <v>263.27999999999997</v>
      </c>
      <c r="FO121" s="34">
        <v>264.27999999999997</v>
      </c>
      <c r="FP121" s="34">
        <v>265.27999999999997</v>
      </c>
      <c r="FQ121" s="34">
        <v>266.27999999999997</v>
      </c>
      <c r="FR121" s="34">
        <v>267.27999999999997</v>
      </c>
      <c r="FS121" s="34">
        <v>268.27999999999997</v>
      </c>
      <c r="FT121" s="34">
        <v>269.27999999999997</v>
      </c>
      <c r="FU121" s="34">
        <v>270.27999999999997</v>
      </c>
      <c r="FV121" s="34">
        <v>271.27999999999997</v>
      </c>
      <c r="FW121" s="34">
        <v>272.27999999999997</v>
      </c>
      <c r="FX121" s="34">
        <v>273.27999999999997</v>
      </c>
      <c r="FY121" s="34">
        <v>274.27999999999997</v>
      </c>
      <c r="FZ121" s="34">
        <v>275.27999999999997</v>
      </c>
      <c r="GA121" s="34">
        <v>276.27999999999997</v>
      </c>
      <c r="GB121" s="34">
        <v>277.27999999999997</v>
      </c>
      <c r="GC121" s="34">
        <v>278.27999999999997</v>
      </c>
      <c r="GD121" s="34">
        <v>279.27999999999997</v>
      </c>
      <c r="GE121" s="34">
        <v>280.27999999999997</v>
      </c>
      <c r="GF121" s="34">
        <v>281.27999999999997</v>
      </c>
      <c r="GG121" s="34">
        <v>282.27999999999997</v>
      </c>
      <c r="GH121" s="34">
        <v>283.27999999999997</v>
      </c>
      <c r="GI121" s="34">
        <v>284.27999999999997</v>
      </c>
      <c r="GJ121" s="34">
        <v>285.27999999999997</v>
      </c>
      <c r="GK121" s="34">
        <v>286.27999999999997</v>
      </c>
      <c r="GL121" s="34">
        <v>287.27999999999997</v>
      </c>
      <c r="GM121" s="34">
        <v>288.27999999999997</v>
      </c>
      <c r="GN121" s="34">
        <v>289.27999999999997</v>
      </c>
      <c r="GO121" s="34">
        <v>290.27999999999997</v>
      </c>
      <c r="GP121" s="34">
        <v>291.27999999999997</v>
      </c>
      <c r="GQ121" s="34">
        <v>292.27999999999997</v>
      </c>
      <c r="GR121" s="34">
        <v>293.27999999999997</v>
      </c>
      <c r="GS121" s="34">
        <v>294.27999999999997</v>
      </c>
      <c r="GT121" s="34">
        <v>295.27999999999997</v>
      </c>
      <c r="GU121" s="34">
        <v>296.27999999999997</v>
      </c>
      <c r="GV121" s="34">
        <v>297.27999999999997</v>
      </c>
      <c r="GW121" s="34">
        <v>298.27999999999997</v>
      </c>
      <c r="GX121" s="34">
        <v>299.27999999999997</v>
      </c>
      <c r="GY121" s="34">
        <v>300.27999999999997</v>
      </c>
      <c r="GZ121" s="34">
        <v>301.27999999999997</v>
      </c>
      <c r="HA121" s="34">
        <v>302.27999999999997</v>
      </c>
      <c r="HB121" s="34">
        <v>303.27999999999997</v>
      </c>
      <c r="HC121" s="34">
        <v>304.27999999999997</v>
      </c>
      <c r="HD121" s="34">
        <v>305.27999999999997</v>
      </c>
      <c r="HE121" s="34">
        <v>306.27999999999997</v>
      </c>
      <c r="HF121" s="34">
        <v>307.27999999999997</v>
      </c>
      <c r="HG121" s="34">
        <v>308.27999999999997</v>
      </c>
      <c r="HH121" s="34">
        <v>309.27999999999997</v>
      </c>
      <c r="HI121" s="34">
        <v>310.27999999999997</v>
      </c>
      <c r="HJ121" s="34">
        <v>311.27999999999997</v>
      </c>
      <c r="HK121" s="34">
        <v>312.27999999999997</v>
      </c>
      <c r="HL121" s="34">
        <v>313.27999999999997</v>
      </c>
      <c r="HM121" s="34">
        <v>314.27999999999997</v>
      </c>
      <c r="HN121" s="34">
        <v>315.27999999999997</v>
      </c>
      <c r="HO121" s="34">
        <v>316.27999999999997</v>
      </c>
      <c r="HP121" s="34">
        <v>317.27999999999997</v>
      </c>
      <c r="HQ121" s="34">
        <v>318.27999999999997</v>
      </c>
      <c r="HR121" s="34">
        <v>319.27999999999997</v>
      </c>
      <c r="HS121" s="34">
        <v>320.27999999999997</v>
      </c>
      <c r="HT121" s="34">
        <v>321.27999999999997</v>
      </c>
      <c r="HU121" s="34">
        <v>322.27999999999997</v>
      </c>
      <c r="HV121" s="34">
        <v>323.27999999999997</v>
      </c>
      <c r="HW121" s="34">
        <v>324.27999999999997</v>
      </c>
      <c r="HX121" s="34">
        <v>325.27999999999997</v>
      </c>
      <c r="HY121" s="34">
        <v>326.27999999999997</v>
      </c>
      <c r="HZ121" s="34">
        <v>327.27999999999997</v>
      </c>
      <c r="IA121" s="34">
        <v>328.28</v>
      </c>
      <c r="IB121" s="34">
        <v>329.28</v>
      </c>
      <c r="IC121" s="34">
        <v>330.28</v>
      </c>
      <c r="ID121" s="34">
        <v>331.28</v>
      </c>
      <c r="IE121" s="34">
        <v>332.28</v>
      </c>
      <c r="IF121" s="34">
        <v>333.28</v>
      </c>
      <c r="IG121" s="34">
        <v>334.28</v>
      </c>
      <c r="IH121" s="34">
        <v>335.28</v>
      </c>
      <c r="II121" s="34">
        <v>336.28</v>
      </c>
      <c r="IJ121" s="34">
        <v>337.28</v>
      </c>
      <c r="IK121" s="34">
        <v>338.28</v>
      </c>
      <c r="IL121" s="34">
        <v>339.28</v>
      </c>
      <c r="IM121" s="34">
        <v>340.28</v>
      </c>
      <c r="IN121" s="34">
        <v>341.28</v>
      </c>
      <c r="IO121" s="34">
        <v>342.28</v>
      </c>
      <c r="IP121" s="34">
        <v>343.28</v>
      </c>
      <c r="IQ121" s="34">
        <v>344.28</v>
      </c>
      <c r="IR121" s="34">
        <v>345.28</v>
      </c>
      <c r="IS121" s="34">
        <v>346.28</v>
      </c>
      <c r="IT121" s="34">
        <v>347.28</v>
      </c>
      <c r="IU121" s="34">
        <v>348.28</v>
      </c>
      <c r="IV121" s="34">
        <v>349.28</v>
      </c>
      <c r="IW121" s="34">
        <v>350.28</v>
      </c>
      <c r="IX121" s="34">
        <v>351.28</v>
      </c>
      <c r="IY121" s="34">
        <v>352.28</v>
      </c>
      <c r="IZ121" s="34">
        <v>353.28</v>
      </c>
      <c r="JA121" s="34">
        <v>354.28</v>
      </c>
      <c r="JB121" s="34">
        <v>355.28</v>
      </c>
      <c r="JC121" s="34">
        <v>356.28</v>
      </c>
      <c r="JD121" s="34">
        <v>357.28</v>
      </c>
      <c r="JE121" s="34">
        <v>358.28</v>
      </c>
      <c r="JF121" s="34">
        <v>359.28</v>
      </c>
      <c r="JG121" s="34">
        <v>360.28</v>
      </c>
      <c r="JH121" s="34">
        <v>361.28</v>
      </c>
      <c r="JI121" s="34">
        <v>362.28</v>
      </c>
      <c r="JJ121" s="34">
        <v>363.28</v>
      </c>
      <c r="JK121" s="34">
        <v>364.28</v>
      </c>
      <c r="JL121" s="34">
        <v>365.28</v>
      </c>
      <c r="JM121" s="34">
        <v>366.28</v>
      </c>
      <c r="JN121" s="34">
        <v>367.28</v>
      </c>
      <c r="JO121" s="34">
        <v>368.28</v>
      </c>
      <c r="JP121" s="34">
        <v>369.28</v>
      </c>
      <c r="JQ121" s="34">
        <v>370.28</v>
      </c>
      <c r="JR121" s="34">
        <v>371.28</v>
      </c>
      <c r="JS121" s="34">
        <v>372.28</v>
      </c>
      <c r="JT121" s="34">
        <v>373.28</v>
      </c>
      <c r="JU121" s="34">
        <v>374.28</v>
      </c>
      <c r="JV121" s="34">
        <v>375.28</v>
      </c>
      <c r="JW121" s="34">
        <v>376.28</v>
      </c>
      <c r="JX121" s="34">
        <v>377.28</v>
      </c>
      <c r="JY121" s="34">
        <v>378.28</v>
      </c>
      <c r="JZ121" s="34">
        <v>379.28</v>
      </c>
      <c r="KA121" s="34">
        <v>380.28</v>
      </c>
      <c r="KB121" s="34">
        <v>381.28</v>
      </c>
      <c r="KC121" s="34">
        <v>382.28</v>
      </c>
      <c r="KD121" s="34">
        <v>383.28</v>
      </c>
      <c r="KE121" s="34">
        <v>384.28</v>
      </c>
      <c r="KF121" s="34">
        <v>385.28</v>
      </c>
      <c r="KG121" s="34">
        <v>386.28</v>
      </c>
      <c r="KH121" s="34">
        <v>387.28</v>
      </c>
      <c r="KI121" s="34">
        <v>388.28</v>
      </c>
      <c r="KJ121" s="34">
        <v>389.28</v>
      </c>
      <c r="KK121" s="34">
        <v>390.28</v>
      </c>
      <c r="KL121" s="34">
        <v>391.28</v>
      </c>
      <c r="KM121" s="34">
        <v>392.28</v>
      </c>
      <c r="KN121" s="34">
        <v>393.28</v>
      </c>
      <c r="KO121" s="34">
        <v>394.28</v>
      </c>
      <c r="KP121" s="34">
        <v>395.28</v>
      </c>
      <c r="KQ121" s="34">
        <v>396.28</v>
      </c>
      <c r="KR121" s="34">
        <v>397.28</v>
      </c>
      <c r="KS121" s="34">
        <v>398.28</v>
      </c>
      <c r="KT121" s="34">
        <v>399.28</v>
      </c>
      <c r="KU121" s="34">
        <v>400.28</v>
      </c>
      <c r="KV121" s="34">
        <v>401.28</v>
      </c>
      <c r="KW121" s="34">
        <v>402.28</v>
      </c>
      <c r="KX121" s="34">
        <v>403.28</v>
      </c>
      <c r="KY121" s="34">
        <v>404.28</v>
      </c>
      <c r="KZ121" s="34">
        <v>405.28</v>
      </c>
      <c r="LA121" s="34">
        <v>406.28</v>
      </c>
      <c r="LB121" s="34">
        <v>407.28</v>
      </c>
      <c r="LC121" s="34">
        <v>408.28</v>
      </c>
      <c r="LD121" s="34">
        <v>409.28</v>
      </c>
      <c r="LE121" s="34">
        <v>410.28</v>
      </c>
      <c r="LF121" s="34">
        <v>411.28</v>
      </c>
      <c r="LG121" s="34">
        <v>412.28</v>
      </c>
      <c r="LH121" s="34">
        <v>413.28</v>
      </c>
      <c r="LI121" s="34">
        <v>414.28</v>
      </c>
      <c r="LJ121" s="34">
        <v>415.28</v>
      </c>
      <c r="LK121" s="34">
        <v>416.28</v>
      </c>
      <c r="LL121" s="34">
        <v>417.28</v>
      </c>
      <c r="LM121" s="34">
        <v>418.28</v>
      </c>
      <c r="LN121" s="34">
        <v>419.28</v>
      </c>
      <c r="LO121" s="34">
        <v>420.28</v>
      </c>
      <c r="LP121" s="34">
        <v>421.28</v>
      </c>
      <c r="LQ121" s="34">
        <v>422.28</v>
      </c>
      <c r="LR121" s="34">
        <v>423.28</v>
      </c>
      <c r="LS121" s="34">
        <v>424.28</v>
      </c>
      <c r="LT121" s="34">
        <v>425.28</v>
      </c>
      <c r="LU121" s="34">
        <v>426.28</v>
      </c>
      <c r="LV121" s="34">
        <v>427.28</v>
      </c>
      <c r="LW121" s="34">
        <v>428.28</v>
      </c>
      <c r="LX121" s="34">
        <v>429.28</v>
      </c>
      <c r="LY121" s="34">
        <v>430.28</v>
      </c>
      <c r="LZ121" s="34">
        <v>431.28</v>
      </c>
      <c r="MA121" s="34">
        <v>432.28</v>
      </c>
      <c r="MB121" s="34">
        <v>433.28</v>
      </c>
      <c r="MC121" s="34">
        <v>434.28</v>
      </c>
      <c r="MD121" s="34">
        <v>435.28</v>
      </c>
      <c r="ME121" s="34">
        <v>436.28</v>
      </c>
      <c r="MF121" s="34">
        <v>437.28</v>
      </c>
      <c r="MG121" s="34">
        <v>438.28</v>
      </c>
      <c r="MH121" s="34">
        <v>439.28</v>
      </c>
      <c r="MI121" s="34">
        <v>440.28</v>
      </c>
      <c r="MJ121" s="34">
        <v>441.28</v>
      </c>
      <c r="MK121" s="34">
        <v>442.28</v>
      </c>
      <c r="ML121" s="34">
        <v>443.28</v>
      </c>
      <c r="MM121" s="34">
        <v>444.28</v>
      </c>
      <c r="MN121" s="34">
        <v>445.28</v>
      </c>
      <c r="MO121" s="34">
        <v>446.28</v>
      </c>
      <c r="MP121" s="34">
        <v>447.28</v>
      </c>
      <c r="MQ121" s="34">
        <v>448.28</v>
      </c>
      <c r="MR121" s="34">
        <v>449.28</v>
      </c>
      <c r="MS121" s="34">
        <v>450.28</v>
      </c>
      <c r="MT121" s="34">
        <v>451.28</v>
      </c>
      <c r="MU121" s="34">
        <v>452.28</v>
      </c>
      <c r="MV121" s="34">
        <v>453.28</v>
      </c>
      <c r="MW121" s="34">
        <v>454.28</v>
      </c>
      <c r="MX121" s="34">
        <v>455.28</v>
      </c>
      <c r="MY121" s="34">
        <v>456.28</v>
      </c>
      <c r="MZ121" s="34">
        <v>457.28</v>
      </c>
      <c r="NA121" s="34">
        <v>458.28</v>
      </c>
      <c r="NB121" s="34">
        <v>459.28</v>
      </c>
      <c r="NC121" s="34">
        <v>460.28</v>
      </c>
      <c r="ND121" s="34">
        <v>461.28</v>
      </c>
      <c r="NE121" s="34">
        <v>462.28</v>
      </c>
      <c r="NF121" s="34">
        <v>463.28</v>
      </c>
      <c r="NG121" s="34">
        <v>464.28</v>
      </c>
      <c r="NH121" s="34">
        <v>465.28</v>
      </c>
      <c r="NI121" s="34">
        <v>466.28</v>
      </c>
      <c r="NJ121" s="34">
        <v>467.28</v>
      </c>
      <c r="NK121" s="34">
        <v>468.28</v>
      </c>
      <c r="NL121" s="34">
        <v>469.28</v>
      </c>
      <c r="NM121" s="34">
        <v>470.28</v>
      </c>
      <c r="NN121" s="34">
        <v>471.28</v>
      </c>
      <c r="NO121" s="34">
        <v>472.28</v>
      </c>
      <c r="NP121" s="34">
        <v>473.28</v>
      </c>
      <c r="NQ121" s="34">
        <v>474.28</v>
      </c>
      <c r="NR121" s="34">
        <v>475.28</v>
      </c>
    </row>
    <row r="122" spans="1:382" s="38" customFormat="1" ht="21" hidden="1" customHeight="1" x14ac:dyDescent="0.25">
      <c r="A122" s="279"/>
      <c r="B122" s="282" t="s">
        <v>103</v>
      </c>
      <c r="C122" s="282"/>
      <c r="D122" s="36">
        <f t="shared" ref="D122:BO122" si="234">D119-D121</f>
        <v>-7.7800000000000011</v>
      </c>
      <c r="E122" s="36">
        <f t="shared" si="234"/>
        <v>-16.680000000000007</v>
      </c>
      <c r="F122" s="36">
        <f t="shared" si="234"/>
        <v>-8.3799999999999955</v>
      </c>
      <c r="G122" s="36">
        <f t="shared" si="234"/>
        <v>-22.08</v>
      </c>
      <c r="H122" s="36">
        <f t="shared" si="234"/>
        <v>-24.28</v>
      </c>
      <c r="I122" s="36">
        <f t="shared" si="234"/>
        <v>-10.879999999999995</v>
      </c>
      <c r="J122" s="36">
        <f t="shared" si="234"/>
        <v>-10.379999999999995</v>
      </c>
      <c r="K122" s="36">
        <f t="shared" si="234"/>
        <v>-16.079999999999998</v>
      </c>
      <c r="L122" s="36">
        <f t="shared" si="234"/>
        <v>-47.88</v>
      </c>
      <c r="M122" s="36">
        <f t="shared" si="234"/>
        <v>-7.2800000000000011</v>
      </c>
      <c r="N122" s="36">
        <f t="shared" si="234"/>
        <v>-7.7800000000000011</v>
      </c>
      <c r="O122" s="36">
        <f t="shared" si="234"/>
        <v>-15.379999999999995</v>
      </c>
      <c r="P122" s="36">
        <f t="shared" si="234"/>
        <v>-23.480000000000004</v>
      </c>
      <c r="Q122" s="36">
        <f t="shared" si="234"/>
        <v>-29.980000000000004</v>
      </c>
      <c r="R122" s="36">
        <f t="shared" si="234"/>
        <v>-31.379999999999995</v>
      </c>
      <c r="S122" s="36">
        <f t="shared" si="234"/>
        <v>-27.08</v>
      </c>
      <c r="T122" s="36">
        <f t="shared" si="234"/>
        <v>-26.08</v>
      </c>
      <c r="U122" s="36">
        <f t="shared" si="234"/>
        <v>-37.879999999999995</v>
      </c>
      <c r="V122" s="36">
        <f t="shared" si="234"/>
        <v>-27.480000000000004</v>
      </c>
      <c r="W122" s="36">
        <f t="shared" si="234"/>
        <v>-26.08</v>
      </c>
      <c r="X122" s="36">
        <f t="shared" si="234"/>
        <v>-26.879999999999995</v>
      </c>
      <c r="Y122" s="36">
        <f t="shared" si="234"/>
        <v>-19.28</v>
      </c>
      <c r="Z122" s="36">
        <f t="shared" si="234"/>
        <v>-21.180000000000007</v>
      </c>
      <c r="AA122" s="36">
        <f t="shared" si="234"/>
        <v>-40.28</v>
      </c>
      <c r="AB122" s="36">
        <f t="shared" si="234"/>
        <v>-30.180000000000007</v>
      </c>
      <c r="AC122" s="36">
        <f t="shared" si="234"/>
        <v>-28.480000000000004</v>
      </c>
      <c r="AD122" s="36">
        <f t="shared" si="234"/>
        <v>-27.879999999999995</v>
      </c>
      <c r="AE122" s="36">
        <f t="shared" si="234"/>
        <v>-24.78</v>
      </c>
      <c r="AF122" s="36">
        <f t="shared" si="234"/>
        <v>-53.180000000000007</v>
      </c>
      <c r="AG122" s="36">
        <f t="shared" si="234"/>
        <v>-34.78</v>
      </c>
      <c r="AH122" s="36">
        <f t="shared" si="234"/>
        <v>-39.680000000000007</v>
      </c>
      <c r="AI122" s="36">
        <f t="shared" si="234"/>
        <v>-31.879999999999995</v>
      </c>
      <c r="AJ122" s="36">
        <f t="shared" si="234"/>
        <v>-29.680000000000007</v>
      </c>
      <c r="AK122" s="36">
        <f t="shared" si="234"/>
        <v>-35.879999999999995</v>
      </c>
      <c r="AL122" s="36">
        <f t="shared" si="234"/>
        <v>-48.78</v>
      </c>
      <c r="AM122" s="36">
        <f t="shared" si="234"/>
        <v>-40.78</v>
      </c>
      <c r="AN122" s="36">
        <f t="shared" si="234"/>
        <v>-47.78</v>
      </c>
      <c r="AO122" s="36">
        <f t="shared" si="234"/>
        <v>-36.58</v>
      </c>
      <c r="AP122" s="36">
        <f t="shared" si="234"/>
        <v>-41.28</v>
      </c>
      <c r="AQ122" s="36">
        <f t="shared" si="234"/>
        <v>-38.180000000000007</v>
      </c>
      <c r="AR122" s="36">
        <f t="shared" si="234"/>
        <v>-47.879999999999995</v>
      </c>
      <c r="AS122" s="36">
        <f t="shared" si="234"/>
        <v>-44.379999999999995</v>
      </c>
      <c r="AT122" s="36">
        <f t="shared" si="234"/>
        <v>-39.78</v>
      </c>
      <c r="AU122" s="36">
        <f t="shared" si="234"/>
        <v>-46.480000000000004</v>
      </c>
      <c r="AV122" s="36">
        <f t="shared" si="234"/>
        <v>-62.28</v>
      </c>
      <c r="AW122" s="36">
        <f t="shared" si="234"/>
        <v>-50.58</v>
      </c>
      <c r="AX122" s="36">
        <f t="shared" si="234"/>
        <v>-48.28</v>
      </c>
      <c r="AY122" s="36">
        <f t="shared" si="234"/>
        <v>-45.28</v>
      </c>
      <c r="AZ122" s="36">
        <f t="shared" si="234"/>
        <v>-58.980000000000004</v>
      </c>
      <c r="BA122" s="36">
        <f t="shared" si="234"/>
        <v>-50.78</v>
      </c>
      <c r="BB122" s="36">
        <f t="shared" si="234"/>
        <v>-48.28</v>
      </c>
      <c r="BC122" s="36">
        <f t="shared" si="234"/>
        <v>-55.28</v>
      </c>
      <c r="BD122" s="36">
        <f t="shared" si="234"/>
        <v>-57.180000000000007</v>
      </c>
      <c r="BE122" s="36">
        <f t="shared" si="234"/>
        <v>-71.08</v>
      </c>
      <c r="BF122" s="36">
        <f t="shared" si="234"/>
        <v>-54.879999999999995</v>
      </c>
      <c r="BG122" s="36">
        <f t="shared" si="234"/>
        <v>-63.879999999999995</v>
      </c>
      <c r="BH122" s="36">
        <f t="shared" si="234"/>
        <v>-62.08</v>
      </c>
      <c r="BI122" s="36">
        <f t="shared" si="234"/>
        <v>-55.980000000000004</v>
      </c>
      <c r="BJ122" s="36">
        <f t="shared" si="234"/>
        <v>-59.58</v>
      </c>
      <c r="BK122" s="36">
        <f t="shared" si="234"/>
        <v>-56.78</v>
      </c>
      <c r="BL122" s="36">
        <f t="shared" si="234"/>
        <v>-71.58</v>
      </c>
      <c r="BM122" s="36">
        <f t="shared" si="234"/>
        <v>-64.48</v>
      </c>
      <c r="BN122" s="36">
        <f t="shared" si="234"/>
        <v>-60.28</v>
      </c>
      <c r="BO122" s="36">
        <f t="shared" si="234"/>
        <v>-74.08</v>
      </c>
      <c r="BP122" s="36">
        <f t="shared" ref="BP122:EA122" si="235">BP119-BP121</f>
        <v>-72.180000000000007</v>
      </c>
      <c r="BQ122" s="36">
        <f t="shared" si="235"/>
        <v>-69.88</v>
      </c>
      <c r="BR122" s="36">
        <f t="shared" si="235"/>
        <v>-71.38</v>
      </c>
      <c r="BS122" s="36">
        <f t="shared" si="235"/>
        <v>-76.28</v>
      </c>
      <c r="BT122" s="36">
        <f t="shared" si="235"/>
        <v>-71.08</v>
      </c>
      <c r="BU122" s="36">
        <f t="shared" si="235"/>
        <v>-78.78</v>
      </c>
      <c r="BV122" s="36">
        <f t="shared" si="235"/>
        <v>-77.58</v>
      </c>
      <c r="BW122" s="36">
        <f t="shared" si="235"/>
        <v>-72.58</v>
      </c>
      <c r="BX122" s="36">
        <f t="shared" si="235"/>
        <v>-71.28</v>
      </c>
      <c r="BY122" s="36">
        <f t="shared" si="235"/>
        <v>-78.38</v>
      </c>
      <c r="BZ122" s="36">
        <f t="shared" si="235"/>
        <v>-81.48</v>
      </c>
      <c r="CA122" s="36">
        <f t="shared" si="235"/>
        <v>-89.88</v>
      </c>
      <c r="CB122" s="36">
        <f t="shared" si="235"/>
        <v>-79.78</v>
      </c>
      <c r="CC122" s="36">
        <f t="shared" si="235"/>
        <v>-77.28</v>
      </c>
      <c r="CD122" s="36">
        <f t="shared" si="235"/>
        <v>-81.08</v>
      </c>
      <c r="CE122" s="36">
        <f t="shared" si="235"/>
        <v>-86.18</v>
      </c>
      <c r="CF122" s="36">
        <f t="shared" si="235"/>
        <v>-84.68</v>
      </c>
      <c r="CG122" s="36">
        <f t="shared" si="235"/>
        <v>-83.88</v>
      </c>
      <c r="CH122" s="36">
        <f t="shared" si="235"/>
        <v>-81.08</v>
      </c>
      <c r="CI122" s="36">
        <f t="shared" si="235"/>
        <v>-82.08</v>
      </c>
      <c r="CJ122" s="36">
        <f t="shared" si="235"/>
        <v>-83.28</v>
      </c>
      <c r="CK122" s="36">
        <f t="shared" si="235"/>
        <v>-83.28</v>
      </c>
      <c r="CL122" s="36">
        <f t="shared" si="235"/>
        <v>-92.08</v>
      </c>
      <c r="CM122" s="36">
        <f t="shared" si="235"/>
        <v>-86.88</v>
      </c>
      <c r="CN122" s="36">
        <f t="shared" si="235"/>
        <v>-87.08</v>
      </c>
      <c r="CO122" s="36">
        <f t="shared" si="235"/>
        <v>-101.58</v>
      </c>
      <c r="CP122" s="36">
        <f t="shared" si="235"/>
        <v>-91.88</v>
      </c>
      <c r="CQ122" s="36">
        <f t="shared" si="235"/>
        <v>-88.78</v>
      </c>
      <c r="CR122" s="36">
        <f t="shared" si="235"/>
        <v>-90.58</v>
      </c>
      <c r="CS122" s="36">
        <f t="shared" si="235"/>
        <v>-90.28</v>
      </c>
      <c r="CT122" s="36">
        <f t="shared" si="235"/>
        <v>-93.68</v>
      </c>
      <c r="CU122" s="36">
        <f t="shared" si="235"/>
        <v>-97.38</v>
      </c>
      <c r="CV122" s="36">
        <f t="shared" si="235"/>
        <v>-119.78</v>
      </c>
      <c r="CW122" s="36">
        <f t="shared" si="235"/>
        <v>-103.38</v>
      </c>
      <c r="CX122" s="36">
        <f t="shared" si="235"/>
        <v>-107.78</v>
      </c>
      <c r="CY122" s="36">
        <f t="shared" si="235"/>
        <v>-101.78</v>
      </c>
      <c r="CZ122" s="36">
        <f t="shared" si="235"/>
        <v>-98.28</v>
      </c>
      <c r="DA122" s="36">
        <f t="shared" si="235"/>
        <v>-99.38</v>
      </c>
      <c r="DB122" s="36">
        <f t="shared" si="235"/>
        <v>-114.88</v>
      </c>
      <c r="DC122" s="36">
        <f t="shared" si="235"/>
        <v>-100.28</v>
      </c>
      <c r="DD122" s="36">
        <f t="shared" si="235"/>
        <v>-103.38</v>
      </c>
      <c r="DE122" s="36">
        <f t="shared" si="235"/>
        <v>-103.98</v>
      </c>
      <c r="DF122" s="36">
        <f t="shared" si="235"/>
        <v>-104.68</v>
      </c>
      <c r="DG122" s="36">
        <f t="shared" si="235"/>
        <v>-105.18</v>
      </c>
      <c r="DH122" s="36">
        <f t="shared" si="235"/>
        <v>-114.78</v>
      </c>
      <c r="DI122" s="36">
        <f t="shared" si="235"/>
        <v>-119.88</v>
      </c>
      <c r="DJ122" s="36">
        <f t="shared" si="235"/>
        <v>-116.98</v>
      </c>
      <c r="DK122" s="36">
        <f t="shared" si="235"/>
        <v>-115.18</v>
      </c>
      <c r="DL122" s="36">
        <f t="shared" si="235"/>
        <v>-125.08</v>
      </c>
      <c r="DM122" s="36">
        <f t="shared" si="235"/>
        <v>-125.48</v>
      </c>
      <c r="DN122" s="36">
        <f t="shared" si="235"/>
        <v>-128.48000000000002</v>
      </c>
      <c r="DO122" s="36">
        <f t="shared" si="235"/>
        <v>-114.28</v>
      </c>
      <c r="DP122" s="36">
        <f t="shared" si="235"/>
        <v>-128.28</v>
      </c>
      <c r="DQ122" s="36">
        <f t="shared" si="235"/>
        <v>-123.68</v>
      </c>
      <c r="DR122" s="36">
        <f t="shared" si="235"/>
        <v>-117.28</v>
      </c>
      <c r="DS122" s="36">
        <f t="shared" si="235"/>
        <v>-121.68</v>
      </c>
      <c r="DT122" s="36">
        <f t="shared" si="235"/>
        <v>-117.28</v>
      </c>
      <c r="DU122" s="36">
        <f t="shared" si="235"/>
        <v>-121.68</v>
      </c>
      <c r="DV122" s="36">
        <f t="shared" si="235"/>
        <v>-119.28</v>
      </c>
      <c r="DW122" s="36">
        <f t="shared" si="235"/>
        <v>-121.28</v>
      </c>
      <c r="DX122" s="36">
        <f t="shared" si="235"/>
        <v>-122.78</v>
      </c>
      <c r="DY122" s="36">
        <f t="shared" si="235"/>
        <v>-125.58</v>
      </c>
      <c r="DZ122" s="36">
        <f t="shared" si="235"/>
        <v>-131.07999999999998</v>
      </c>
      <c r="EA122" s="36">
        <f t="shared" si="235"/>
        <v>-128.28</v>
      </c>
      <c r="EB122" s="36">
        <f t="shared" ref="EB122:GM122" si="236">EB119-EB121</f>
        <v>-125.28</v>
      </c>
      <c r="EC122" s="36">
        <f t="shared" si="236"/>
        <v>-129.28</v>
      </c>
      <c r="ED122" s="36">
        <f t="shared" si="236"/>
        <v>-131.07999999999998</v>
      </c>
      <c r="EE122" s="36">
        <f t="shared" si="236"/>
        <v>-142.88</v>
      </c>
      <c r="EF122" s="36">
        <f t="shared" si="236"/>
        <v>-138.18</v>
      </c>
      <c r="EG122" s="36">
        <f t="shared" si="236"/>
        <v>-142.38</v>
      </c>
      <c r="EH122" s="36">
        <f t="shared" si="236"/>
        <v>-133.88</v>
      </c>
      <c r="EI122" s="36">
        <f t="shared" si="236"/>
        <v>-139.07999999999998</v>
      </c>
      <c r="EJ122" s="36">
        <f t="shared" si="236"/>
        <v>-141.68</v>
      </c>
      <c r="EK122" s="36">
        <f t="shared" si="236"/>
        <v>-147.57999999999998</v>
      </c>
      <c r="EL122" s="36">
        <f t="shared" si="236"/>
        <v>-145.98000000000002</v>
      </c>
      <c r="EM122" s="36">
        <f t="shared" si="236"/>
        <v>-144.48000000000002</v>
      </c>
      <c r="EN122" s="36">
        <f t="shared" si="236"/>
        <v>-147.88</v>
      </c>
      <c r="EO122" s="36">
        <f t="shared" si="236"/>
        <v>-158.88</v>
      </c>
      <c r="EP122" s="36">
        <f t="shared" si="236"/>
        <v>-143.28</v>
      </c>
      <c r="EQ122" s="36">
        <f t="shared" si="236"/>
        <v>-143.78</v>
      </c>
      <c r="ER122" s="36">
        <f t="shared" si="236"/>
        <v>-152.98000000000002</v>
      </c>
      <c r="ES122" s="36">
        <f t="shared" si="236"/>
        <v>-145.28</v>
      </c>
      <c r="ET122" s="36">
        <f t="shared" si="236"/>
        <v>-159.07999999999998</v>
      </c>
      <c r="EU122" s="36">
        <f t="shared" si="236"/>
        <v>-150.68</v>
      </c>
      <c r="EV122" s="36">
        <f t="shared" si="236"/>
        <v>-145.78</v>
      </c>
      <c r="EW122" s="36">
        <f t="shared" si="236"/>
        <v>-148.38</v>
      </c>
      <c r="EX122" s="36">
        <f t="shared" si="236"/>
        <v>-152.18</v>
      </c>
      <c r="EY122" s="36">
        <f t="shared" si="236"/>
        <v>-157.28</v>
      </c>
      <c r="EZ122" s="36">
        <f t="shared" si="236"/>
        <v>-156.78</v>
      </c>
      <c r="FA122" s="36">
        <f t="shared" si="236"/>
        <v>-150.28</v>
      </c>
      <c r="FB122" s="36">
        <f t="shared" si="236"/>
        <v>-153.98000000000002</v>
      </c>
      <c r="FC122" s="36">
        <f t="shared" si="236"/>
        <v>-168.88</v>
      </c>
      <c r="FD122" s="36">
        <f t="shared" si="236"/>
        <v>-153.48000000000002</v>
      </c>
      <c r="FE122" s="36">
        <f t="shared" si="236"/>
        <v>-160.18</v>
      </c>
      <c r="FF122" s="36">
        <f t="shared" si="236"/>
        <v>-159.57999999999998</v>
      </c>
      <c r="FG122" s="36">
        <f t="shared" si="236"/>
        <v>-163.27999999999997</v>
      </c>
      <c r="FH122" s="36">
        <f t="shared" si="236"/>
        <v>-159.77999999999997</v>
      </c>
      <c r="FI122" s="36">
        <f t="shared" si="236"/>
        <v>-160.87999999999997</v>
      </c>
      <c r="FJ122" s="36">
        <f t="shared" si="236"/>
        <v>-174.27999999999997</v>
      </c>
      <c r="FK122" s="36">
        <f t="shared" si="236"/>
        <v>-172.57999999999998</v>
      </c>
      <c r="FL122" s="36">
        <f t="shared" si="236"/>
        <v>-190.17999999999998</v>
      </c>
      <c r="FM122" s="36">
        <f t="shared" si="236"/>
        <v>-193.47999999999996</v>
      </c>
      <c r="FN122" s="36">
        <f t="shared" si="236"/>
        <v>-181.97999999999996</v>
      </c>
      <c r="FO122" s="36">
        <f t="shared" si="236"/>
        <v>-172.57999999999998</v>
      </c>
      <c r="FP122" s="36">
        <f t="shared" si="236"/>
        <v>-179.97999999999996</v>
      </c>
      <c r="FQ122" s="36">
        <f t="shared" si="236"/>
        <v>-182.07999999999998</v>
      </c>
      <c r="FR122" s="36">
        <f t="shared" si="236"/>
        <v>-184.27999999999997</v>
      </c>
      <c r="FS122" s="36">
        <f t="shared" si="236"/>
        <v>-186.97999999999996</v>
      </c>
      <c r="FT122" s="36">
        <f t="shared" si="236"/>
        <v>-174.87999999999997</v>
      </c>
      <c r="FU122" s="36">
        <f t="shared" si="236"/>
        <v>-184.57999999999998</v>
      </c>
      <c r="FV122" s="36">
        <f t="shared" si="236"/>
        <v>-171.27999999999997</v>
      </c>
      <c r="FW122" s="36">
        <f t="shared" si="236"/>
        <v>-172.27999999999997</v>
      </c>
      <c r="FX122" s="36">
        <f t="shared" si="236"/>
        <v>-177.27999999999997</v>
      </c>
      <c r="FY122" s="36">
        <f t="shared" si="236"/>
        <v>-179.67999999999998</v>
      </c>
      <c r="FZ122" s="36">
        <f t="shared" si="236"/>
        <v>-176.27999999999997</v>
      </c>
      <c r="GA122" s="36">
        <f t="shared" si="236"/>
        <v>-180.17999999999998</v>
      </c>
      <c r="GB122" s="36">
        <f t="shared" si="236"/>
        <v>-178.07999999999998</v>
      </c>
      <c r="GC122" s="36">
        <f t="shared" si="236"/>
        <v>-178.27999999999997</v>
      </c>
      <c r="GD122" s="36">
        <f t="shared" si="236"/>
        <v>-188.27999999999997</v>
      </c>
      <c r="GE122" s="36">
        <f t="shared" si="236"/>
        <v>-188.27999999999997</v>
      </c>
      <c r="GF122" s="36">
        <f t="shared" si="236"/>
        <v>-183.67999999999998</v>
      </c>
      <c r="GG122" s="36">
        <f t="shared" si="236"/>
        <v>-195.07999999999998</v>
      </c>
      <c r="GH122" s="36">
        <f t="shared" si="236"/>
        <v>-184.87999999999997</v>
      </c>
      <c r="GI122" s="36">
        <f t="shared" si="236"/>
        <v>-184.27999999999997</v>
      </c>
      <c r="GJ122" s="36">
        <f t="shared" si="236"/>
        <v>-195.67999999999998</v>
      </c>
      <c r="GK122" s="36">
        <f t="shared" si="236"/>
        <v>-195.27999999999997</v>
      </c>
      <c r="GL122" s="36">
        <f t="shared" si="236"/>
        <v>-191.27999999999997</v>
      </c>
      <c r="GM122" s="36">
        <f t="shared" si="236"/>
        <v>-194.47999999999996</v>
      </c>
      <c r="GN122" s="36">
        <f t="shared" ref="GN122:IY122" si="237">GN119-GN121</f>
        <v>-203.47999999999996</v>
      </c>
      <c r="GO122" s="36">
        <f t="shared" si="237"/>
        <v>-198.07999999999998</v>
      </c>
      <c r="GP122" s="36">
        <f t="shared" si="237"/>
        <v>-195.47999999999996</v>
      </c>
      <c r="GQ122" s="36">
        <f t="shared" si="237"/>
        <v>-211.67999999999998</v>
      </c>
      <c r="GR122" s="36">
        <f t="shared" si="237"/>
        <v>-201.47999999999996</v>
      </c>
      <c r="GS122" s="36">
        <f t="shared" si="237"/>
        <v>-199.57999999999998</v>
      </c>
      <c r="GT122" s="36">
        <f t="shared" si="237"/>
        <v>-201.17999999999998</v>
      </c>
      <c r="GU122" s="36">
        <f t="shared" si="237"/>
        <v>-211.97999999999996</v>
      </c>
      <c r="GV122" s="36">
        <f t="shared" si="237"/>
        <v>-224.57999999999998</v>
      </c>
      <c r="GW122" s="36">
        <f t="shared" si="237"/>
        <v>-216.07999999999998</v>
      </c>
      <c r="GX122" s="36">
        <f t="shared" si="237"/>
        <v>-225.27999999999997</v>
      </c>
      <c r="GY122" s="36">
        <f t="shared" si="237"/>
        <v>-208.07999999999998</v>
      </c>
      <c r="GZ122" s="36">
        <f t="shared" si="237"/>
        <v>-202.57999999999998</v>
      </c>
      <c r="HA122" s="36">
        <f t="shared" si="237"/>
        <v>-203.87999999999997</v>
      </c>
      <c r="HB122" s="36">
        <f t="shared" si="237"/>
        <v>-207.67999999999998</v>
      </c>
      <c r="HC122" s="36">
        <f t="shared" si="237"/>
        <v>-207.67999999999998</v>
      </c>
      <c r="HD122" s="36">
        <f t="shared" si="237"/>
        <v>-205.67999999999998</v>
      </c>
      <c r="HE122" s="36">
        <f t="shared" si="237"/>
        <v>-208.97999999999996</v>
      </c>
      <c r="HF122" s="36">
        <f t="shared" si="237"/>
        <v>-210.07999999999998</v>
      </c>
      <c r="HG122" s="36">
        <f t="shared" si="237"/>
        <v>-214.27999999999997</v>
      </c>
      <c r="HH122" s="36">
        <f t="shared" si="237"/>
        <v>-209.97999999999996</v>
      </c>
      <c r="HI122" s="36">
        <f t="shared" si="237"/>
        <v>-215.57999999999998</v>
      </c>
      <c r="HJ122" s="36">
        <f t="shared" si="237"/>
        <v>-219.07999999999998</v>
      </c>
      <c r="HK122" s="36">
        <f t="shared" si="237"/>
        <v>-220.17999999999998</v>
      </c>
      <c r="HL122" s="36">
        <f t="shared" si="237"/>
        <v>-224.47999999999996</v>
      </c>
      <c r="HM122" s="36">
        <f t="shared" si="237"/>
        <v>-218.77999999999997</v>
      </c>
      <c r="HN122" s="36">
        <f t="shared" si="237"/>
        <v>-220.27999999999997</v>
      </c>
      <c r="HO122" s="36">
        <f t="shared" si="237"/>
        <v>-220.27999999999997</v>
      </c>
      <c r="HP122" s="36">
        <f t="shared" si="237"/>
        <v>-230.37999999999997</v>
      </c>
      <c r="HQ122" s="36">
        <f t="shared" si="237"/>
        <v>-218.97999999999996</v>
      </c>
      <c r="HR122" s="36">
        <f t="shared" si="237"/>
        <v>-219.47999999999996</v>
      </c>
      <c r="HS122" s="36">
        <f t="shared" si="237"/>
        <v>-232.37999999999997</v>
      </c>
      <c r="HT122" s="36">
        <f t="shared" si="237"/>
        <v>-228.27999999999997</v>
      </c>
      <c r="HU122" s="36">
        <f t="shared" si="237"/>
        <v>-234.07999999999998</v>
      </c>
      <c r="HV122" s="36">
        <f t="shared" si="237"/>
        <v>-232.47999999999996</v>
      </c>
      <c r="HW122" s="36">
        <f t="shared" si="237"/>
        <v>-236.17999999999998</v>
      </c>
      <c r="HX122" s="36">
        <f t="shared" si="237"/>
        <v>-239.17999999999998</v>
      </c>
      <c r="HY122" s="36">
        <f t="shared" si="237"/>
        <v>-226.67999999999998</v>
      </c>
      <c r="HZ122" s="36">
        <f t="shared" si="237"/>
        <v>-230.77999999999997</v>
      </c>
      <c r="IA122" s="36">
        <f t="shared" si="237"/>
        <v>-230.27999999999997</v>
      </c>
      <c r="IB122" s="36">
        <f t="shared" si="237"/>
        <v>-234.87999999999997</v>
      </c>
      <c r="IC122" s="36">
        <f t="shared" si="237"/>
        <v>-234.07999999999998</v>
      </c>
      <c r="ID122" s="36">
        <f t="shared" si="237"/>
        <v>-236.77999999999997</v>
      </c>
      <c r="IE122" s="36">
        <f t="shared" si="237"/>
        <v>-232.27999999999997</v>
      </c>
      <c r="IF122" s="36">
        <f t="shared" si="237"/>
        <v>-233.27999999999997</v>
      </c>
      <c r="IG122" s="36">
        <f t="shared" si="237"/>
        <v>-256.08</v>
      </c>
      <c r="IH122" s="36">
        <f t="shared" si="237"/>
        <v>-238.27999999999997</v>
      </c>
      <c r="II122" s="36">
        <f t="shared" si="237"/>
        <v>-241.57999999999998</v>
      </c>
      <c r="IJ122" s="36">
        <f t="shared" si="237"/>
        <v>-238.87999999999997</v>
      </c>
      <c r="IK122" s="36">
        <f t="shared" si="237"/>
        <v>-245.67999999999998</v>
      </c>
      <c r="IL122" s="36">
        <f t="shared" si="237"/>
        <v>-252.07999999999998</v>
      </c>
      <c r="IM122" s="36">
        <f t="shared" si="237"/>
        <v>-246.47999999999996</v>
      </c>
      <c r="IN122" s="36">
        <f t="shared" si="237"/>
        <v>-241.77999999999997</v>
      </c>
      <c r="IO122" s="36">
        <f t="shared" si="237"/>
        <v>-250.17999999999998</v>
      </c>
      <c r="IP122" s="36">
        <f t="shared" si="237"/>
        <v>-245.47999999999996</v>
      </c>
      <c r="IQ122" s="36">
        <f t="shared" si="237"/>
        <v>-244.27999999999997</v>
      </c>
      <c r="IR122" s="36">
        <f t="shared" si="237"/>
        <v>-248.27999999999997</v>
      </c>
      <c r="IS122" s="36">
        <f t="shared" si="237"/>
        <v>-246.27999999999997</v>
      </c>
      <c r="IT122" s="36">
        <f t="shared" si="237"/>
        <v>-248.17999999999998</v>
      </c>
      <c r="IU122" s="36">
        <f t="shared" si="237"/>
        <v>-249.17999999999998</v>
      </c>
      <c r="IV122" s="36">
        <f t="shared" si="237"/>
        <v>-253.27999999999997</v>
      </c>
      <c r="IW122" s="36">
        <f t="shared" si="237"/>
        <v>-250.27999999999997</v>
      </c>
      <c r="IX122" s="36">
        <f t="shared" si="237"/>
        <v>-252.27999999999997</v>
      </c>
      <c r="IY122" s="36">
        <f t="shared" si="237"/>
        <v>-255.87999999999997</v>
      </c>
      <c r="IZ122" s="36">
        <f t="shared" ref="IZ122:LK122" si="238">IZ119-IZ121</f>
        <v>-291.27999999999997</v>
      </c>
      <c r="JA122" s="36">
        <f t="shared" si="238"/>
        <v>-263.27999999999997</v>
      </c>
      <c r="JB122" s="36">
        <f t="shared" si="238"/>
        <v>-256.47999999999996</v>
      </c>
      <c r="JC122" s="36">
        <f t="shared" si="238"/>
        <v>-261.77999999999997</v>
      </c>
      <c r="JD122" s="36">
        <f t="shared" si="238"/>
        <v>-261.77999999999997</v>
      </c>
      <c r="JE122" s="36">
        <f t="shared" si="238"/>
        <v>-261.88</v>
      </c>
      <c r="JF122" s="36">
        <f t="shared" si="238"/>
        <v>-271.47999999999996</v>
      </c>
      <c r="JG122" s="36">
        <f t="shared" si="238"/>
        <v>-272.38</v>
      </c>
      <c r="JH122" s="36">
        <f t="shared" si="238"/>
        <v>-288.67999999999995</v>
      </c>
      <c r="JI122" s="36">
        <f t="shared" si="238"/>
        <v>-268.88</v>
      </c>
      <c r="JJ122" s="36">
        <f t="shared" si="238"/>
        <v>-265.27999999999997</v>
      </c>
      <c r="JK122" s="36">
        <f t="shared" si="238"/>
        <v>-266.77999999999997</v>
      </c>
      <c r="JL122" s="36">
        <f t="shared" si="238"/>
        <v>-267.77999999999997</v>
      </c>
      <c r="JM122" s="36">
        <f t="shared" si="238"/>
        <v>-267.27999999999997</v>
      </c>
      <c r="JN122" s="36">
        <f t="shared" si="238"/>
        <v>-269.58</v>
      </c>
      <c r="JO122" s="36">
        <f t="shared" si="238"/>
        <v>-270.67999999999995</v>
      </c>
      <c r="JP122" s="36">
        <f t="shared" si="238"/>
        <v>-269.47999999999996</v>
      </c>
      <c r="JQ122" s="36">
        <f t="shared" si="238"/>
        <v>-282.77999999999997</v>
      </c>
      <c r="JR122" s="36">
        <f t="shared" si="238"/>
        <v>-274.97999999999996</v>
      </c>
      <c r="JS122" s="36">
        <f t="shared" si="238"/>
        <v>-285.97999999999996</v>
      </c>
      <c r="JT122" s="36">
        <f t="shared" si="238"/>
        <v>-286.47999999999996</v>
      </c>
      <c r="JU122" s="36">
        <f t="shared" si="238"/>
        <v>-311.77999999999997</v>
      </c>
      <c r="JV122" s="36">
        <f t="shared" si="238"/>
        <v>-302.97999999999996</v>
      </c>
      <c r="JW122" s="36">
        <f t="shared" si="238"/>
        <v>-294.88</v>
      </c>
      <c r="JX122" s="36">
        <f t="shared" si="238"/>
        <v>-296.97999999999996</v>
      </c>
      <c r="JY122" s="36">
        <f t="shared" si="238"/>
        <v>-279.88</v>
      </c>
      <c r="JZ122" s="36">
        <f t="shared" si="238"/>
        <v>-290.27999999999997</v>
      </c>
      <c r="KA122" s="36">
        <f t="shared" si="238"/>
        <v>-290.08</v>
      </c>
      <c r="KB122" s="36">
        <f t="shared" si="238"/>
        <v>-292.47999999999996</v>
      </c>
      <c r="KC122" s="36">
        <f t="shared" si="238"/>
        <v>-282.27999999999997</v>
      </c>
      <c r="KD122" s="36">
        <f t="shared" si="238"/>
        <v>-303.08</v>
      </c>
      <c r="KE122" s="36">
        <f t="shared" si="238"/>
        <v>-299.88</v>
      </c>
      <c r="KF122" s="36">
        <f t="shared" si="238"/>
        <v>-287.77999999999997</v>
      </c>
      <c r="KG122" s="36">
        <f t="shared" si="238"/>
        <v>-286.27999999999997</v>
      </c>
      <c r="KH122" s="36">
        <f t="shared" si="238"/>
        <v>-289.88</v>
      </c>
      <c r="KI122" s="36">
        <f t="shared" si="238"/>
        <v>-288.27999999999997</v>
      </c>
      <c r="KJ122" s="36">
        <f t="shared" si="238"/>
        <v>-289.88</v>
      </c>
      <c r="KK122" s="36">
        <f t="shared" si="238"/>
        <v>-300.08</v>
      </c>
      <c r="KL122" s="36">
        <f t="shared" si="238"/>
        <v>-297.27999999999997</v>
      </c>
      <c r="KM122" s="36">
        <f t="shared" si="238"/>
        <v>-292.27999999999997</v>
      </c>
      <c r="KN122" s="36">
        <f t="shared" si="238"/>
        <v>-299.97999999999996</v>
      </c>
      <c r="KO122" s="36">
        <f t="shared" si="238"/>
        <v>-336.28</v>
      </c>
      <c r="KP122" s="36">
        <f t="shared" si="238"/>
        <v>-303.97999999999996</v>
      </c>
      <c r="KQ122" s="36">
        <f t="shared" si="238"/>
        <v>-320.88</v>
      </c>
      <c r="KR122" s="36">
        <f t="shared" si="238"/>
        <v>-303.97999999999996</v>
      </c>
      <c r="KS122" s="36">
        <f t="shared" si="238"/>
        <v>-316.97999999999996</v>
      </c>
      <c r="KT122" s="36">
        <f t="shared" si="238"/>
        <v>-325.88</v>
      </c>
      <c r="KU122" s="36">
        <f t="shared" si="238"/>
        <v>-305.58</v>
      </c>
      <c r="KV122" s="36">
        <f t="shared" si="238"/>
        <v>-311.58</v>
      </c>
      <c r="KW122" s="36">
        <f t="shared" si="238"/>
        <v>-322.58</v>
      </c>
      <c r="KX122" s="36">
        <f t="shared" si="238"/>
        <v>-306.67999999999995</v>
      </c>
      <c r="KY122" s="36">
        <f t="shared" si="238"/>
        <v>-317.97999999999996</v>
      </c>
      <c r="KZ122" s="36">
        <f t="shared" si="238"/>
        <v>-312.58</v>
      </c>
      <c r="LA122" s="36">
        <f t="shared" si="238"/>
        <v>-306.88</v>
      </c>
      <c r="LB122" s="36">
        <f t="shared" si="238"/>
        <v>-309.27999999999997</v>
      </c>
      <c r="LC122" s="36">
        <f t="shared" si="238"/>
        <v>-316.77999999999997</v>
      </c>
      <c r="LD122" s="36">
        <f t="shared" si="238"/>
        <v>-312.88</v>
      </c>
      <c r="LE122" s="36">
        <f t="shared" si="238"/>
        <v>-311.67999999999995</v>
      </c>
      <c r="LF122" s="36">
        <f t="shared" si="238"/>
        <v>-313.27999999999997</v>
      </c>
      <c r="LG122" s="36">
        <f t="shared" si="238"/>
        <v>-319.27999999999997</v>
      </c>
      <c r="LH122" s="36">
        <f t="shared" si="238"/>
        <v>-334.88</v>
      </c>
      <c r="LI122" s="36">
        <f t="shared" si="238"/>
        <v>-339.88</v>
      </c>
      <c r="LJ122" s="36">
        <f t="shared" si="238"/>
        <v>-315.27999999999997</v>
      </c>
      <c r="LK122" s="36">
        <f t="shared" si="238"/>
        <v>-316.27999999999997</v>
      </c>
      <c r="LL122" s="36">
        <f t="shared" ref="LL122:NR122" si="239">LL119-LL121</f>
        <v>-319.27999999999997</v>
      </c>
      <c r="LM122" s="36">
        <f t="shared" si="239"/>
        <v>-321.67999999999995</v>
      </c>
      <c r="LN122" s="36">
        <f t="shared" si="239"/>
        <v>-328.88</v>
      </c>
      <c r="LO122" s="36">
        <f t="shared" si="239"/>
        <v>-320.88</v>
      </c>
      <c r="LP122" s="36">
        <f t="shared" si="239"/>
        <v>-322.47999999999996</v>
      </c>
      <c r="LQ122" s="36">
        <f t="shared" si="239"/>
        <v>-338.28</v>
      </c>
      <c r="LR122" s="36">
        <f t="shared" si="239"/>
        <v>-341.88</v>
      </c>
      <c r="LS122" s="36">
        <f t="shared" si="239"/>
        <v>-334.58</v>
      </c>
      <c r="LT122" s="36">
        <f t="shared" si="239"/>
        <v>-331.58</v>
      </c>
      <c r="LU122" s="36">
        <f t="shared" si="239"/>
        <v>-337.38</v>
      </c>
      <c r="LV122" s="36">
        <f t="shared" si="239"/>
        <v>-329.78</v>
      </c>
      <c r="LW122" s="36">
        <f t="shared" si="239"/>
        <v>-342.28</v>
      </c>
      <c r="LX122" s="36">
        <f t="shared" si="239"/>
        <v>-343.78</v>
      </c>
      <c r="LY122" s="36">
        <f t="shared" si="239"/>
        <v>-353.67999999999995</v>
      </c>
      <c r="LZ122" s="36">
        <f t="shared" si="239"/>
        <v>-335.78</v>
      </c>
      <c r="MA122" s="36">
        <f t="shared" si="239"/>
        <v>-345.78</v>
      </c>
      <c r="MB122" s="36">
        <f t="shared" si="239"/>
        <v>-348.97999999999996</v>
      </c>
      <c r="MC122" s="36">
        <f t="shared" si="239"/>
        <v>-357.97999999999996</v>
      </c>
      <c r="MD122" s="36">
        <f t="shared" si="239"/>
        <v>-341.17999999999995</v>
      </c>
      <c r="ME122" s="36">
        <f t="shared" si="239"/>
        <v>-346.47999999999996</v>
      </c>
      <c r="MF122" s="36">
        <f t="shared" si="239"/>
        <v>-340.28</v>
      </c>
      <c r="MG122" s="36">
        <f t="shared" si="239"/>
        <v>-339.38</v>
      </c>
      <c r="MH122" s="36">
        <f t="shared" si="239"/>
        <v>-342.17999999999995</v>
      </c>
      <c r="MI122" s="36">
        <f t="shared" si="239"/>
        <v>-342.08</v>
      </c>
      <c r="MJ122" s="36">
        <f t="shared" si="239"/>
        <v>-341.47999999999996</v>
      </c>
      <c r="MK122" s="36">
        <f t="shared" si="239"/>
        <v>-348.38</v>
      </c>
      <c r="ML122" s="36">
        <f t="shared" si="239"/>
        <v>-345.08</v>
      </c>
      <c r="MM122" s="36">
        <f t="shared" si="239"/>
        <v>-358.78</v>
      </c>
      <c r="MN122" s="36">
        <f t="shared" si="239"/>
        <v>-364.78</v>
      </c>
      <c r="MO122" s="36">
        <f t="shared" si="239"/>
        <v>-369.38</v>
      </c>
      <c r="MP122" s="36">
        <f t="shared" si="239"/>
        <v>-348.78</v>
      </c>
      <c r="MQ122" s="36">
        <f t="shared" si="239"/>
        <v>-357.28</v>
      </c>
      <c r="MR122" s="36">
        <f t="shared" si="239"/>
        <v>-351.17999999999995</v>
      </c>
      <c r="MS122" s="36">
        <f t="shared" si="239"/>
        <v>-360.17999999999995</v>
      </c>
      <c r="MT122" s="36">
        <f t="shared" si="239"/>
        <v>-368.17999999999995</v>
      </c>
      <c r="MU122" s="36">
        <f t="shared" si="239"/>
        <v>-365.78</v>
      </c>
      <c r="MV122" s="36">
        <f t="shared" si="239"/>
        <v>-367.97999999999996</v>
      </c>
      <c r="MW122" s="36">
        <f t="shared" si="239"/>
        <v>-373.28</v>
      </c>
      <c r="MX122" s="36">
        <f t="shared" si="239"/>
        <v>-367.97999999999996</v>
      </c>
      <c r="MY122" s="36">
        <f t="shared" si="239"/>
        <v>-362.97999999999996</v>
      </c>
      <c r="MZ122" s="36">
        <f t="shared" si="239"/>
        <v>-384.47999999999996</v>
      </c>
      <c r="NA122" s="36">
        <f t="shared" si="239"/>
        <v>-360.38</v>
      </c>
      <c r="NB122" s="36">
        <f t="shared" si="239"/>
        <v>-359.28</v>
      </c>
      <c r="NC122" s="36">
        <f t="shared" si="239"/>
        <v>-363.58</v>
      </c>
      <c r="ND122" s="36">
        <f t="shared" si="239"/>
        <v>-362.28</v>
      </c>
      <c r="NE122" s="36">
        <f t="shared" si="239"/>
        <v>-384.38</v>
      </c>
      <c r="NF122" s="36">
        <f t="shared" si="239"/>
        <v>-369.17999999999995</v>
      </c>
      <c r="NG122" s="36">
        <f t="shared" si="239"/>
        <v>-372.58</v>
      </c>
      <c r="NH122" s="36">
        <f t="shared" si="239"/>
        <v>-368.58</v>
      </c>
      <c r="NI122" s="36">
        <f t="shared" si="239"/>
        <v>-380.47999999999996</v>
      </c>
      <c r="NJ122" s="36">
        <f t="shared" si="239"/>
        <v>-368.78</v>
      </c>
      <c r="NK122" s="36">
        <f t="shared" si="239"/>
        <v>-374.58</v>
      </c>
      <c r="NL122" s="36">
        <f t="shared" si="239"/>
        <v>-369.67999999999995</v>
      </c>
      <c r="NM122" s="36">
        <f t="shared" si="239"/>
        <v>-372.78</v>
      </c>
      <c r="NN122" s="36">
        <f t="shared" si="239"/>
        <v>-373.28</v>
      </c>
      <c r="NO122" s="36">
        <f t="shared" si="239"/>
        <v>-372.28</v>
      </c>
      <c r="NP122" s="36">
        <f t="shared" si="239"/>
        <v>-373.88</v>
      </c>
      <c r="NQ122" s="36">
        <f t="shared" si="239"/>
        <v>-377.67999999999995</v>
      </c>
      <c r="NR122" s="36">
        <f t="shared" si="239"/>
        <v>-376.47999999999996</v>
      </c>
    </row>
    <row r="123" spans="1:382" s="65" customFormat="1" ht="75.75" customHeight="1" x14ac:dyDescent="0.25">
      <c r="A123" s="269" t="s">
        <v>187</v>
      </c>
      <c r="B123" s="271" t="s">
        <v>188</v>
      </c>
      <c r="C123" s="271"/>
      <c r="D123" s="123">
        <f t="shared" ref="D123:BO123" si="240">(D38+D53+D75+D97+D119)/5</f>
        <v>79.819999999999993</v>
      </c>
      <c r="E123" s="123">
        <f t="shared" si="240"/>
        <v>71.099999999999994</v>
      </c>
      <c r="F123" s="123">
        <f t="shared" si="240"/>
        <v>75.400000000000006</v>
      </c>
      <c r="G123" s="123">
        <f t="shared" si="240"/>
        <v>78.88000000000001</v>
      </c>
      <c r="H123" s="123">
        <f t="shared" si="240"/>
        <v>65.039999999999992</v>
      </c>
      <c r="I123" s="123">
        <f t="shared" si="240"/>
        <v>78.78</v>
      </c>
      <c r="J123" s="123">
        <f t="shared" si="240"/>
        <v>88.1</v>
      </c>
      <c r="K123" s="123">
        <f t="shared" si="240"/>
        <v>61.6</v>
      </c>
      <c r="L123" s="123">
        <f t="shared" si="240"/>
        <v>50.8</v>
      </c>
      <c r="M123" s="123">
        <f t="shared" si="240"/>
        <v>88.74</v>
      </c>
      <c r="N123" s="123">
        <f t="shared" si="240"/>
        <v>94.039999999999992</v>
      </c>
      <c r="O123" s="123">
        <f t="shared" si="240"/>
        <v>86.179999999999993</v>
      </c>
      <c r="P123" s="123">
        <f t="shared" si="240"/>
        <v>77.56</v>
      </c>
      <c r="Q123" s="123">
        <f t="shared" si="240"/>
        <v>70.78</v>
      </c>
      <c r="R123" s="123">
        <f t="shared" si="240"/>
        <v>79.22</v>
      </c>
      <c r="S123" s="123">
        <f t="shared" si="240"/>
        <v>80.02000000000001</v>
      </c>
      <c r="T123" s="123">
        <f t="shared" si="240"/>
        <v>80.080000000000013</v>
      </c>
      <c r="U123" s="123">
        <f t="shared" si="240"/>
        <v>80.859999999999985</v>
      </c>
      <c r="V123" s="123">
        <f t="shared" si="240"/>
        <v>81.98</v>
      </c>
      <c r="W123" s="123">
        <f t="shared" si="240"/>
        <v>85.58</v>
      </c>
      <c r="X123" s="123">
        <f t="shared" si="240"/>
        <v>87.679999999999993</v>
      </c>
      <c r="Y123" s="123">
        <f t="shared" si="240"/>
        <v>89.14</v>
      </c>
      <c r="Z123" s="123">
        <f t="shared" si="240"/>
        <v>95.1</v>
      </c>
      <c r="AA123" s="123">
        <f t="shared" si="240"/>
        <v>76.86</v>
      </c>
      <c r="AB123" s="123">
        <f t="shared" si="240"/>
        <v>91.440000000000012</v>
      </c>
      <c r="AC123" s="123">
        <f t="shared" si="240"/>
        <v>78.62</v>
      </c>
      <c r="AD123" s="123">
        <f t="shared" si="240"/>
        <v>84.2</v>
      </c>
      <c r="AE123" s="123">
        <f t="shared" si="240"/>
        <v>84.74</v>
      </c>
      <c r="AF123" s="123">
        <f t="shared" si="240"/>
        <v>70.92</v>
      </c>
      <c r="AG123" s="123">
        <f t="shared" si="240"/>
        <v>84.259999999999991</v>
      </c>
      <c r="AH123" s="123">
        <f t="shared" si="240"/>
        <v>84.560000000000016</v>
      </c>
      <c r="AI123" s="123">
        <f t="shared" si="240"/>
        <v>82.58</v>
      </c>
      <c r="AJ123" s="123">
        <f t="shared" si="240"/>
        <v>88.62</v>
      </c>
      <c r="AK123" s="123">
        <f t="shared" si="240"/>
        <v>84.16</v>
      </c>
      <c r="AL123" s="123">
        <f t="shared" si="240"/>
        <v>76.97999999999999</v>
      </c>
      <c r="AM123" s="123">
        <f t="shared" si="240"/>
        <v>84.54</v>
      </c>
      <c r="AN123" s="123">
        <f t="shared" si="240"/>
        <v>78.72</v>
      </c>
      <c r="AO123" s="123">
        <f t="shared" si="240"/>
        <v>92.78</v>
      </c>
      <c r="AP123" s="123">
        <f t="shared" si="240"/>
        <v>79.38000000000001</v>
      </c>
      <c r="AQ123" s="123">
        <f t="shared" si="240"/>
        <v>86.059999999999988</v>
      </c>
      <c r="AR123" s="123">
        <f t="shared" si="240"/>
        <v>87.4</v>
      </c>
      <c r="AS123" s="123">
        <f t="shared" si="240"/>
        <v>81.72</v>
      </c>
      <c r="AT123" s="123">
        <f t="shared" si="240"/>
        <v>94.6</v>
      </c>
      <c r="AU123" s="123">
        <f t="shared" si="240"/>
        <v>83.640000000000015</v>
      </c>
      <c r="AV123" s="123">
        <f t="shared" si="240"/>
        <v>79.040000000000006</v>
      </c>
      <c r="AW123" s="123">
        <f t="shared" si="240"/>
        <v>86.36</v>
      </c>
      <c r="AX123" s="123">
        <f t="shared" si="240"/>
        <v>82</v>
      </c>
      <c r="AY123" s="123">
        <f t="shared" si="240"/>
        <v>88.559999999999988</v>
      </c>
      <c r="AZ123" s="123">
        <f t="shared" si="240"/>
        <v>79.42</v>
      </c>
      <c r="BA123" s="123">
        <f t="shared" si="240"/>
        <v>88.44</v>
      </c>
      <c r="BB123" s="123">
        <f t="shared" si="240"/>
        <v>91.97999999999999</v>
      </c>
      <c r="BC123" s="123">
        <f t="shared" si="240"/>
        <v>76.22</v>
      </c>
      <c r="BD123" s="123">
        <f t="shared" si="240"/>
        <v>78.92</v>
      </c>
      <c r="BE123" s="123">
        <f t="shared" si="240"/>
        <v>76.28</v>
      </c>
      <c r="BF123" s="123">
        <f t="shared" si="240"/>
        <v>85.320000000000007</v>
      </c>
      <c r="BG123" s="123">
        <f t="shared" si="240"/>
        <v>79.8</v>
      </c>
      <c r="BH123" s="123">
        <f t="shared" si="240"/>
        <v>73.94</v>
      </c>
      <c r="BI123" s="123">
        <f t="shared" si="240"/>
        <v>79.600000000000009</v>
      </c>
      <c r="BJ123" s="123">
        <f t="shared" si="240"/>
        <v>88.080000000000013</v>
      </c>
      <c r="BK123" s="123">
        <f t="shared" si="240"/>
        <v>91.02000000000001</v>
      </c>
      <c r="BL123" s="123">
        <f t="shared" si="240"/>
        <v>76.44</v>
      </c>
      <c r="BM123" s="123">
        <f t="shared" si="240"/>
        <v>90.48</v>
      </c>
      <c r="BN123" s="123">
        <f t="shared" si="240"/>
        <v>88.559999999999988</v>
      </c>
      <c r="BO123" s="123">
        <f t="shared" si="240"/>
        <v>81.580000000000013</v>
      </c>
      <c r="BP123" s="123">
        <f t="shared" ref="BP123:EA123" si="241">(BP38+BP53+BP75+BP97+BP119)/5</f>
        <v>89.559999999999988</v>
      </c>
      <c r="BQ123" s="123">
        <f t="shared" si="241"/>
        <v>91.47999999999999</v>
      </c>
      <c r="BR123" s="123">
        <f t="shared" si="241"/>
        <v>84.820000000000007</v>
      </c>
      <c r="BS123" s="123">
        <f t="shared" si="241"/>
        <v>78.900000000000006</v>
      </c>
      <c r="BT123" s="123">
        <f t="shared" si="241"/>
        <v>86.97999999999999</v>
      </c>
      <c r="BU123" s="123">
        <f t="shared" si="241"/>
        <v>69.52</v>
      </c>
      <c r="BV123" s="123">
        <f t="shared" si="241"/>
        <v>79.459999999999994</v>
      </c>
      <c r="BW123" s="123">
        <f t="shared" si="241"/>
        <v>81.66</v>
      </c>
      <c r="BX123" s="123">
        <f t="shared" si="241"/>
        <v>79.88</v>
      </c>
      <c r="BY123" s="123">
        <f t="shared" si="241"/>
        <v>83.02000000000001</v>
      </c>
      <c r="BZ123" s="123">
        <f t="shared" si="241"/>
        <v>85.68</v>
      </c>
      <c r="CA123" s="123">
        <f t="shared" si="241"/>
        <v>79.900000000000006</v>
      </c>
      <c r="CB123" s="123">
        <f t="shared" si="241"/>
        <v>87.179999999999993</v>
      </c>
      <c r="CC123" s="123">
        <f t="shared" si="241"/>
        <v>81.820000000000007</v>
      </c>
      <c r="CD123" s="123">
        <f t="shared" si="241"/>
        <v>85.4</v>
      </c>
      <c r="CE123" s="123">
        <f t="shared" si="241"/>
        <v>80.599999999999994</v>
      </c>
      <c r="CF123" s="123">
        <f t="shared" si="241"/>
        <v>80.859999999999985</v>
      </c>
      <c r="CG123" s="123">
        <f t="shared" si="241"/>
        <v>81.22</v>
      </c>
      <c r="CH123" s="123">
        <f t="shared" si="241"/>
        <v>84.44</v>
      </c>
      <c r="CI123" s="123">
        <f t="shared" si="241"/>
        <v>82.42</v>
      </c>
      <c r="CJ123" s="123">
        <f t="shared" si="241"/>
        <v>81.62</v>
      </c>
      <c r="CK123" s="123">
        <f t="shared" si="241"/>
        <v>80.5</v>
      </c>
      <c r="CL123" s="123">
        <f t="shared" si="241"/>
        <v>85.679999999999993</v>
      </c>
      <c r="CM123" s="123">
        <f t="shared" si="241"/>
        <v>89.559999999999988</v>
      </c>
      <c r="CN123" s="123">
        <f t="shared" si="241"/>
        <v>89.98</v>
      </c>
      <c r="CO123" s="123">
        <f t="shared" si="241"/>
        <v>62.7</v>
      </c>
      <c r="CP123" s="123">
        <f t="shared" si="241"/>
        <v>88.12</v>
      </c>
      <c r="CQ123" s="123">
        <f t="shared" si="241"/>
        <v>93.4</v>
      </c>
      <c r="CR123" s="123">
        <f t="shared" si="241"/>
        <v>85.02</v>
      </c>
      <c r="CS123" s="123">
        <f t="shared" si="241"/>
        <v>78.539999999999992</v>
      </c>
      <c r="CT123" s="123">
        <f t="shared" si="241"/>
        <v>86.04</v>
      </c>
      <c r="CU123" s="123">
        <f t="shared" si="241"/>
        <v>71.140000000000015</v>
      </c>
      <c r="CV123" s="123">
        <f t="shared" si="241"/>
        <v>77.739999999999995</v>
      </c>
      <c r="CW123" s="123">
        <f t="shared" si="241"/>
        <v>61.7</v>
      </c>
      <c r="CX123" s="123">
        <f t="shared" si="241"/>
        <v>72.62</v>
      </c>
      <c r="CY123" s="123">
        <f t="shared" si="241"/>
        <v>70.960000000000008</v>
      </c>
      <c r="CZ123" s="123">
        <f t="shared" si="241"/>
        <v>85.58</v>
      </c>
      <c r="DA123" s="123">
        <f t="shared" si="241"/>
        <v>72.140000000000015</v>
      </c>
      <c r="DB123" s="123">
        <f t="shared" si="241"/>
        <v>68</v>
      </c>
      <c r="DC123" s="123">
        <f t="shared" si="241"/>
        <v>73.7</v>
      </c>
      <c r="DD123" s="123">
        <f t="shared" si="241"/>
        <v>86.78</v>
      </c>
      <c r="DE123" s="123">
        <f t="shared" si="241"/>
        <v>73.06</v>
      </c>
      <c r="DF123" s="123">
        <f t="shared" si="241"/>
        <v>93.62</v>
      </c>
      <c r="DG123" s="123">
        <f t="shared" si="241"/>
        <v>89.179999999999993</v>
      </c>
      <c r="DH123" s="123">
        <f t="shared" si="241"/>
        <v>86.460000000000008</v>
      </c>
      <c r="DI123" s="123">
        <f t="shared" si="241"/>
        <v>76.959999999999994</v>
      </c>
      <c r="DJ123" s="123">
        <f t="shared" si="241"/>
        <v>81.580000000000013</v>
      </c>
      <c r="DK123" s="123">
        <f t="shared" si="241"/>
        <v>80.72</v>
      </c>
      <c r="DL123" s="123">
        <f t="shared" si="241"/>
        <v>75.580000000000013</v>
      </c>
      <c r="DM123" s="123">
        <f t="shared" si="241"/>
        <v>77.48</v>
      </c>
      <c r="DN123" s="123">
        <f t="shared" si="241"/>
        <v>75.02000000000001</v>
      </c>
      <c r="DO123" s="123">
        <f t="shared" si="241"/>
        <v>94.64</v>
      </c>
      <c r="DP123" s="123">
        <f t="shared" si="241"/>
        <v>69.679999999999993</v>
      </c>
      <c r="DQ123" s="123">
        <f t="shared" si="241"/>
        <v>85</v>
      </c>
      <c r="DR123" s="123">
        <f t="shared" si="241"/>
        <v>86.64</v>
      </c>
      <c r="DS123" s="123">
        <f t="shared" si="241"/>
        <v>79.179999999999993</v>
      </c>
      <c r="DT123" s="123">
        <f t="shared" si="241"/>
        <v>90.97999999999999</v>
      </c>
      <c r="DU123" s="123">
        <f t="shared" si="241"/>
        <v>82.059999999999988</v>
      </c>
      <c r="DV123" s="123">
        <f t="shared" si="241"/>
        <v>89.539999999999992</v>
      </c>
      <c r="DW123" s="123">
        <f t="shared" si="241"/>
        <v>85.8</v>
      </c>
      <c r="DX123" s="123">
        <f t="shared" si="241"/>
        <v>89.38</v>
      </c>
      <c r="DY123" s="123">
        <f t="shared" si="241"/>
        <v>85.14</v>
      </c>
      <c r="DZ123" s="123">
        <f t="shared" si="241"/>
        <v>82.44</v>
      </c>
      <c r="EA123" s="123">
        <f t="shared" si="241"/>
        <v>88.039999999999992</v>
      </c>
      <c r="EB123" s="123">
        <f t="shared" ref="EB123:GM123" si="242">(EB38+EB53+EB75+EB97+EB119)/5</f>
        <v>86.92</v>
      </c>
      <c r="EC123" s="123">
        <f t="shared" si="242"/>
        <v>91.61999999999999</v>
      </c>
      <c r="ED123" s="123">
        <f t="shared" si="242"/>
        <v>86.11999999999999</v>
      </c>
      <c r="EE123" s="123">
        <f t="shared" si="242"/>
        <v>72.92</v>
      </c>
      <c r="EF123" s="123">
        <f t="shared" si="242"/>
        <v>83.679999999999993</v>
      </c>
      <c r="EG123" s="123">
        <f t="shared" si="242"/>
        <v>82.6</v>
      </c>
      <c r="EH123" s="123">
        <f t="shared" si="242"/>
        <v>90.360000000000014</v>
      </c>
      <c r="EI123" s="123">
        <f t="shared" si="242"/>
        <v>86.039999999999992</v>
      </c>
      <c r="EJ123" s="123">
        <f t="shared" si="242"/>
        <v>79.78</v>
      </c>
      <c r="EK123" s="123">
        <f t="shared" si="242"/>
        <v>76.919999999999987</v>
      </c>
      <c r="EL123" s="123">
        <f t="shared" si="242"/>
        <v>81.900000000000006</v>
      </c>
      <c r="EM123" s="123">
        <f t="shared" si="242"/>
        <v>81.000000000000014</v>
      </c>
      <c r="EN123" s="123">
        <f t="shared" si="242"/>
        <v>80.859999999999985</v>
      </c>
      <c r="EO123" s="123">
        <f t="shared" si="242"/>
        <v>78</v>
      </c>
      <c r="EP123" s="123">
        <f t="shared" si="242"/>
        <v>90.320000000000007</v>
      </c>
      <c r="EQ123" s="123">
        <f t="shared" si="242"/>
        <v>85.76</v>
      </c>
      <c r="ER123" s="123">
        <f t="shared" si="242"/>
        <v>76.820000000000007</v>
      </c>
      <c r="ES123" s="123">
        <f t="shared" si="242"/>
        <v>86.640000000000015</v>
      </c>
      <c r="ET123" s="123">
        <f t="shared" si="242"/>
        <v>77.11999999999999</v>
      </c>
      <c r="EU123" s="123">
        <f t="shared" si="242"/>
        <v>82.62</v>
      </c>
      <c r="EV123" s="123">
        <f t="shared" si="242"/>
        <v>93.47999999999999</v>
      </c>
      <c r="EW123" s="123">
        <f t="shared" si="242"/>
        <v>85.559999999999988</v>
      </c>
      <c r="EX123" s="123">
        <f t="shared" si="242"/>
        <v>87.1</v>
      </c>
      <c r="EY123" s="123">
        <f t="shared" si="242"/>
        <v>79.679999999999993</v>
      </c>
      <c r="EZ123" s="123">
        <f t="shared" si="242"/>
        <v>76.72</v>
      </c>
      <c r="FA123" s="123">
        <f t="shared" si="242"/>
        <v>82.66</v>
      </c>
      <c r="FB123" s="123">
        <f t="shared" si="242"/>
        <v>88.4</v>
      </c>
      <c r="FC123" s="123">
        <f t="shared" si="242"/>
        <v>73.599999999999994</v>
      </c>
      <c r="FD123" s="123">
        <f t="shared" si="242"/>
        <v>85.6</v>
      </c>
      <c r="FE123" s="123">
        <f t="shared" si="242"/>
        <v>74.959999999999994</v>
      </c>
      <c r="FF123" s="123">
        <f t="shared" si="242"/>
        <v>78.34</v>
      </c>
      <c r="FG123" s="123">
        <f t="shared" si="242"/>
        <v>87.5</v>
      </c>
      <c r="FH123" s="123">
        <f t="shared" si="242"/>
        <v>75</v>
      </c>
      <c r="FI123" s="123">
        <f t="shared" si="242"/>
        <v>87.7</v>
      </c>
      <c r="FJ123" s="123">
        <f t="shared" si="242"/>
        <v>74.239999999999995</v>
      </c>
      <c r="FK123" s="123">
        <f t="shared" si="242"/>
        <v>77.900000000000006</v>
      </c>
      <c r="FL123" s="123">
        <f t="shared" si="242"/>
        <v>61.540000000000006</v>
      </c>
      <c r="FM123" s="123">
        <f t="shared" si="242"/>
        <v>71.92</v>
      </c>
      <c r="FN123" s="123">
        <f t="shared" si="242"/>
        <v>76.000000000000014</v>
      </c>
      <c r="FO123" s="123">
        <f t="shared" si="242"/>
        <v>77.97999999999999</v>
      </c>
      <c r="FP123" s="123">
        <f t="shared" si="242"/>
        <v>73.16</v>
      </c>
      <c r="FQ123" s="123">
        <f t="shared" si="242"/>
        <v>78.400000000000006</v>
      </c>
      <c r="FR123" s="123">
        <f t="shared" si="242"/>
        <v>83.52000000000001</v>
      </c>
      <c r="FS123" s="123">
        <f t="shared" si="242"/>
        <v>74.22</v>
      </c>
      <c r="FT123" s="123">
        <f t="shared" si="242"/>
        <v>79.92</v>
      </c>
      <c r="FU123" s="123">
        <f t="shared" si="242"/>
        <v>76.679999999999993</v>
      </c>
      <c r="FV123" s="123">
        <f t="shared" si="242"/>
        <v>74.599999999999994</v>
      </c>
      <c r="FW123" s="123">
        <f t="shared" si="242"/>
        <v>78.52000000000001</v>
      </c>
      <c r="FX123" s="123">
        <f t="shared" si="242"/>
        <v>76</v>
      </c>
      <c r="FY123" s="123">
        <f t="shared" si="242"/>
        <v>83.62</v>
      </c>
      <c r="FZ123" s="123">
        <f t="shared" si="242"/>
        <v>88.820000000000007</v>
      </c>
      <c r="GA123" s="123">
        <f t="shared" si="242"/>
        <v>83.92</v>
      </c>
      <c r="GB123" s="123">
        <f t="shared" si="242"/>
        <v>87.1</v>
      </c>
      <c r="GC123" s="123">
        <f t="shared" si="242"/>
        <v>81.36</v>
      </c>
      <c r="GD123" s="123">
        <f t="shared" si="242"/>
        <v>77.58</v>
      </c>
      <c r="GE123" s="123">
        <f t="shared" si="242"/>
        <v>83.74</v>
      </c>
      <c r="GF123" s="123">
        <f t="shared" si="242"/>
        <v>80.5</v>
      </c>
      <c r="GG123" s="123">
        <f t="shared" si="242"/>
        <v>71.38</v>
      </c>
      <c r="GH123" s="123">
        <f t="shared" si="242"/>
        <v>85.760000000000019</v>
      </c>
      <c r="GI123" s="123">
        <f t="shared" si="242"/>
        <v>85.42</v>
      </c>
      <c r="GJ123" s="123">
        <f t="shared" si="242"/>
        <v>79.47999999999999</v>
      </c>
      <c r="GK123" s="123">
        <f t="shared" si="242"/>
        <v>73.78</v>
      </c>
      <c r="GL123" s="123">
        <f t="shared" si="242"/>
        <v>85.38</v>
      </c>
      <c r="GM123" s="123">
        <f t="shared" si="242"/>
        <v>75.48</v>
      </c>
      <c r="GN123" s="123">
        <f t="shared" ref="GN123:IY123" si="243">(GN38+GN53+GN75+GN97+GN119)/5</f>
        <v>76.16</v>
      </c>
      <c r="GO123" s="123">
        <f t="shared" si="243"/>
        <v>82.499999999999986</v>
      </c>
      <c r="GP123" s="123">
        <f t="shared" si="243"/>
        <v>84.84</v>
      </c>
      <c r="GQ123" s="123">
        <f t="shared" si="243"/>
        <v>83.359999999999985</v>
      </c>
      <c r="GR123" s="123">
        <f t="shared" si="243"/>
        <v>82.26</v>
      </c>
      <c r="GS123" s="123">
        <f t="shared" si="243"/>
        <v>80.419999999999987</v>
      </c>
      <c r="GT123" s="123">
        <f t="shared" si="243"/>
        <v>88.9</v>
      </c>
      <c r="GU123" s="123">
        <f t="shared" si="243"/>
        <v>81.680000000000007</v>
      </c>
      <c r="GV123" s="123">
        <f t="shared" si="243"/>
        <v>76.099999999999994</v>
      </c>
      <c r="GW123" s="123">
        <f t="shared" si="243"/>
        <v>81.799999999999983</v>
      </c>
      <c r="GX123" s="123">
        <f t="shared" si="243"/>
        <v>69.92</v>
      </c>
      <c r="GY123" s="123">
        <f t="shared" si="243"/>
        <v>83.44</v>
      </c>
      <c r="GZ123" s="123">
        <f t="shared" si="243"/>
        <v>93.24</v>
      </c>
      <c r="HA123" s="123">
        <f t="shared" si="243"/>
        <v>87.28</v>
      </c>
      <c r="HB123" s="123">
        <f t="shared" si="243"/>
        <v>82.9</v>
      </c>
      <c r="HC123" s="123">
        <f t="shared" si="243"/>
        <v>86.740000000000009</v>
      </c>
      <c r="HD123" s="123">
        <f t="shared" si="243"/>
        <v>87.1</v>
      </c>
      <c r="HE123" s="123">
        <f t="shared" si="243"/>
        <v>88.06</v>
      </c>
      <c r="HF123" s="123">
        <f t="shared" si="243"/>
        <v>82.56</v>
      </c>
      <c r="HG123" s="123">
        <f t="shared" si="243"/>
        <v>90.039999999999992</v>
      </c>
      <c r="HH123" s="123">
        <f t="shared" si="243"/>
        <v>85.88</v>
      </c>
      <c r="HI123" s="123">
        <f t="shared" si="243"/>
        <v>77.64</v>
      </c>
      <c r="HJ123" s="123">
        <f t="shared" si="243"/>
        <v>89.9</v>
      </c>
      <c r="HK123" s="123">
        <f t="shared" si="243"/>
        <v>86.820000000000007</v>
      </c>
      <c r="HL123" s="123">
        <f t="shared" si="243"/>
        <v>73.78</v>
      </c>
      <c r="HM123" s="123">
        <f t="shared" si="243"/>
        <v>87.06</v>
      </c>
      <c r="HN123" s="123">
        <f t="shared" si="243"/>
        <v>87.5</v>
      </c>
      <c r="HO123" s="123">
        <f t="shared" si="243"/>
        <v>83.78</v>
      </c>
      <c r="HP123" s="123">
        <f t="shared" si="243"/>
        <v>80.559999999999988</v>
      </c>
      <c r="HQ123" s="123">
        <f t="shared" si="243"/>
        <v>89.76</v>
      </c>
      <c r="HR123" s="123">
        <f t="shared" si="243"/>
        <v>87.28</v>
      </c>
      <c r="HS123" s="123">
        <f t="shared" si="243"/>
        <v>78.78</v>
      </c>
      <c r="HT123" s="123">
        <f t="shared" si="243"/>
        <v>86.02000000000001</v>
      </c>
      <c r="HU123" s="123">
        <f t="shared" si="243"/>
        <v>77.34</v>
      </c>
      <c r="HV123" s="123">
        <f t="shared" si="243"/>
        <v>77.22</v>
      </c>
      <c r="HW123" s="123">
        <f t="shared" si="243"/>
        <v>81.640000000000015</v>
      </c>
      <c r="HX123" s="123">
        <f t="shared" si="243"/>
        <v>84.1</v>
      </c>
      <c r="HY123" s="123">
        <f t="shared" si="243"/>
        <v>86.04</v>
      </c>
      <c r="HZ123" s="123">
        <f t="shared" si="243"/>
        <v>85.62</v>
      </c>
      <c r="IA123" s="123">
        <f t="shared" si="243"/>
        <v>82.580000000000013</v>
      </c>
      <c r="IB123" s="123">
        <f t="shared" si="243"/>
        <v>86.16</v>
      </c>
      <c r="IC123" s="123">
        <f t="shared" si="243"/>
        <v>83.06</v>
      </c>
      <c r="ID123" s="123">
        <f t="shared" si="243"/>
        <v>84.72</v>
      </c>
      <c r="IE123" s="123">
        <f t="shared" si="243"/>
        <v>85.580000000000013</v>
      </c>
      <c r="IF123" s="123">
        <f t="shared" si="243"/>
        <v>89.74</v>
      </c>
      <c r="IG123" s="123">
        <f t="shared" si="243"/>
        <v>69.679999999999993</v>
      </c>
      <c r="IH123" s="123">
        <f t="shared" si="243"/>
        <v>91.24</v>
      </c>
      <c r="II123" s="123">
        <f t="shared" si="243"/>
        <v>87.56</v>
      </c>
      <c r="IJ123" s="123">
        <f t="shared" si="243"/>
        <v>88.22</v>
      </c>
      <c r="IK123" s="123">
        <f t="shared" si="243"/>
        <v>88.679999999999993</v>
      </c>
      <c r="IL123" s="123">
        <f t="shared" si="243"/>
        <v>78.06</v>
      </c>
      <c r="IM123" s="123">
        <f t="shared" si="243"/>
        <v>74.12</v>
      </c>
      <c r="IN123" s="123">
        <f t="shared" si="243"/>
        <v>89.679999999999993</v>
      </c>
      <c r="IO123" s="123">
        <f t="shared" si="243"/>
        <v>72.859999999999985</v>
      </c>
      <c r="IP123" s="123">
        <f t="shared" si="243"/>
        <v>86.06</v>
      </c>
      <c r="IQ123" s="123">
        <f t="shared" si="243"/>
        <v>88.28</v>
      </c>
      <c r="IR123" s="123">
        <f t="shared" si="243"/>
        <v>76.679999999999993</v>
      </c>
      <c r="IS123" s="123">
        <f t="shared" si="243"/>
        <v>89.24</v>
      </c>
      <c r="IT123" s="123">
        <f t="shared" si="243"/>
        <v>80.140000000000015</v>
      </c>
      <c r="IU123" s="123">
        <f t="shared" si="243"/>
        <v>83.059999999999988</v>
      </c>
      <c r="IV123" s="123">
        <f t="shared" si="243"/>
        <v>82.02000000000001</v>
      </c>
      <c r="IW123" s="123">
        <f t="shared" si="243"/>
        <v>85.2</v>
      </c>
      <c r="IX123" s="123">
        <f t="shared" si="243"/>
        <v>81.42</v>
      </c>
      <c r="IY123" s="123">
        <f t="shared" si="243"/>
        <v>82.8</v>
      </c>
      <c r="IZ123" s="123">
        <f t="shared" ref="IZ123:LK123" si="244">(IZ38+IZ53+IZ75+IZ97+IZ119)/5</f>
        <v>56.739999999999995</v>
      </c>
      <c r="JA123" s="123">
        <f t="shared" si="244"/>
        <v>80.820000000000007</v>
      </c>
      <c r="JB123" s="123">
        <f t="shared" si="244"/>
        <v>83.94</v>
      </c>
      <c r="JC123" s="123">
        <f t="shared" si="244"/>
        <v>79.92</v>
      </c>
      <c r="JD123" s="123">
        <f t="shared" si="244"/>
        <v>86.54</v>
      </c>
      <c r="JE123" s="123">
        <f t="shared" si="244"/>
        <v>81.97999999999999</v>
      </c>
      <c r="JF123" s="123">
        <f t="shared" si="244"/>
        <v>65.960000000000008</v>
      </c>
      <c r="JG123" s="123">
        <f t="shared" si="244"/>
        <v>83.139999999999986</v>
      </c>
      <c r="JH123" s="123">
        <f t="shared" si="244"/>
        <v>58.08</v>
      </c>
      <c r="JI123" s="123">
        <f t="shared" si="244"/>
        <v>90.72</v>
      </c>
      <c r="JJ123" s="123">
        <f t="shared" si="244"/>
        <v>77.84</v>
      </c>
      <c r="JK123" s="123">
        <f t="shared" si="244"/>
        <v>79.72</v>
      </c>
      <c r="JL123" s="123">
        <f t="shared" si="244"/>
        <v>73.06</v>
      </c>
      <c r="JM123" s="123">
        <f t="shared" si="244"/>
        <v>70.06</v>
      </c>
      <c r="JN123" s="123">
        <f t="shared" si="244"/>
        <v>72.299999999999983</v>
      </c>
      <c r="JO123" s="123">
        <f t="shared" si="244"/>
        <v>88.22</v>
      </c>
      <c r="JP123" s="123">
        <f t="shared" si="244"/>
        <v>70.98</v>
      </c>
      <c r="JQ123" s="123">
        <f t="shared" si="244"/>
        <v>85.92</v>
      </c>
      <c r="JR123" s="123">
        <f t="shared" si="244"/>
        <v>86.7</v>
      </c>
      <c r="JS123" s="123">
        <f t="shared" si="244"/>
        <v>79</v>
      </c>
      <c r="JT123" s="123">
        <f t="shared" si="244"/>
        <v>80.599999999999994</v>
      </c>
      <c r="JU123" s="123">
        <f t="shared" si="244"/>
        <v>71.900000000000006</v>
      </c>
      <c r="JV123" s="123">
        <f t="shared" si="244"/>
        <v>79.099999999999994</v>
      </c>
      <c r="JW123" s="123">
        <f t="shared" si="244"/>
        <v>83.78</v>
      </c>
      <c r="JX123" s="123">
        <f t="shared" si="244"/>
        <v>80.600000000000009</v>
      </c>
      <c r="JY123" s="123">
        <f t="shared" si="244"/>
        <v>88.12</v>
      </c>
      <c r="JZ123" s="123">
        <f t="shared" si="244"/>
        <v>83.440000000000012</v>
      </c>
      <c r="KA123" s="123">
        <f t="shared" si="244"/>
        <v>74.47999999999999</v>
      </c>
      <c r="KB123" s="123">
        <f t="shared" si="244"/>
        <v>83.56</v>
      </c>
      <c r="KC123" s="123">
        <f t="shared" si="244"/>
        <v>86.72</v>
      </c>
      <c r="KD123" s="123">
        <f t="shared" si="244"/>
        <v>74.539999999999992</v>
      </c>
      <c r="KE123" s="123">
        <f t="shared" si="244"/>
        <v>80.179999999999993</v>
      </c>
      <c r="KF123" s="123">
        <f t="shared" si="244"/>
        <v>89.92</v>
      </c>
      <c r="KG123" s="123">
        <f t="shared" si="244"/>
        <v>87.16</v>
      </c>
      <c r="KH123" s="123">
        <f t="shared" si="244"/>
        <v>78.47999999999999</v>
      </c>
      <c r="KI123" s="123">
        <f t="shared" si="244"/>
        <v>84.02000000000001</v>
      </c>
      <c r="KJ123" s="123">
        <f t="shared" si="244"/>
        <v>89.140000000000015</v>
      </c>
      <c r="KK123" s="123">
        <f t="shared" si="244"/>
        <v>83.52</v>
      </c>
      <c r="KL123" s="123">
        <f t="shared" si="244"/>
        <v>73.739999999999995</v>
      </c>
      <c r="KM123" s="123">
        <f t="shared" si="244"/>
        <v>89.179999999999993</v>
      </c>
      <c r="KN123" s="123">
        <f t="shared" si="244"/>
        <v>76.06</v>
      </c>
      <c r="KO123" s="123">
        <f t="shared" si="244"/>
        <v>56.340000000000011</v>
      </c>
      <c r="KP123" s="123">
        <f t="shared" si="244"/>
        <v>85.56</v>
      </c>
      <c r="KQ123" s="123">
        <f t="shared" si="244"/>
        <v>73.3</v>
      </c>
      <c r="KR123" s="123">
        <f t="shared" si="244"/>
        <v>86.34</v>
      </c>
      <c r="KS123" s="123">
        <f t="shared" si="244"/>
        <v>71.599999999999994</v>
      </c>
      <c r="KT123" s="123">
        <f t="shared" si="244"/>
        <v>72.359999999999985</v>
      </c>
      <c r="KU123" s="123">
        <f t="shared" si="244"/>
        <v>84.960000000000008</v>
      </c>
      <c r="KV123" s="123">
        <f t="shared" si="244"/>
        <v>82.16</v>
      </c>
      <c r="KW123" s="123">
        <f t="shared" si="244"/>
        <v>72.78</v>
      </c>
      <c r="KX123" s="123">
        <f t="shared" si="244"/>
        <v>82.97999999999999</v>
      </c>
      <c r="KY123" s="123">
        <f t="shared" si="244"/>
        <v>80.680000000000007</v>
      </c>
      <c r="KZ123" s="123">
        <f t="shared" si="244"/>
        <v>83.960000000000008</v>
      </c>
      <c r="LA123" s="123">
        <f t="shared" si="244"/>
        <v>87.940000000000012</v>
      </c>
      <c r="LB123" s="123">
        <f t="shared" si="244"/>
        <v>76.2</v>
      </c>
      <c r="LC123" s="123">
        <f t="shared" si="244"/>
        <v>79.3</v>
      </c>
      <c r="LD123" s="123">
        <f t="shared" si="244"/>
        <v>82.6</v>
      </c>
      <c r="LE123" s="123">
        <f t="shared" si="244"/>
        <v>86.88</v>
      </c>
      <c r="LF123" s="123">
        <f t="shared" si="244"/>
        <v>90.54</v>
      </c>
      <c r="LG123" s="123">
        <f t="shared" si="244"/>
        <v>85.58</v>
      </c>
      <c r="LH123" s="123">
        <f t="shared" si="244"/>
        <v>77.2</v>
      </c>
      <c r="LI123" s="123">
        <f t="shared" si="244"/>
        <v>76.059999999999988</v>
      </c>
      <c r="LJ123" s="123">
        <f t="shared" si="244"/>
        <v>84.44</v>
      </c>
      <c r="LK123" s="123">
        <f t="shared" si="244"/>
        <v>81.7</v>
      </c>
      <c r="LL123" s="123">
        <f t="shared" ref="LL123:NR123" si="245">(LL38+LL53+LL75+LL97+LL119)/5</f>
        <v>88.88</v>
      </c>
      <c r="LM123" s="123">
        <f t="shared" si="245"/>
        <v>85.58</v>
      </c>
      <c r="LN123" s="123">
        <f t="shared" si="245"/>
        <v>80.679999999999993</v>
      </c>
      <c r="LO123" s="123">
        <f t="shared" si="245"/>
        <v>89.38</v>
      </c>
      <c r="LP123" s="123">
        <f t="shared" si="245"/>
        <v>72.080000000000013</v>
      </c>
      <c r="LQ123" s="123">
        <f t="shared" si="245"/>
        <v>66.320000000000007</v>
      </c>
      <c r="LR123" s="123">
        <f t="shared" si="245"/>
        <v>59.42</v>
      </c>
      <c r="LS123" s="123">
        <f t="shared" si="245"/>
        <v>66.739999999999995</v>
      </c>
      <c r="LT123" s="123">
        <f t="shared" si="245"/>
        <v>67.900000000000006</v>
      </c>
      <c r="LU123" s="123">
        <f t="shared" si="245"/>
        <v>84.28</v>
      </c>
      <c r="LV123" s="123">
        <f t="shared" si="245"/>
        <v>85.740000000000009</v>
      </c>
      <c r="LW123" s="123">
        <f t="shared" si="245"/>
        <v>80.460000000000008</v>
      </c>
      <c r="LX123" s="123">
        <f t="shared" si="245"/>
        <v>81.47999999999999</v>
      </c>
      <c r="LY123" s="123">
        <f t="shared" si="245"/>
        <v>69.059999999999988</v>
      </c>
      <c r="LZ123" s="123">
        <f t="shared" si="245"/>
        <v>87.4</v>
      </c>
      <c r="MA123" s="123">
        <f t="shared" si="245"/>
        <v>83.7</v>
      </c>
      <c r="MB123" s="123">
        <f t="shared" si="245"/>
        <v>85.5</v>
      </c>
      <c r="MC123" s="123">
        <f t="shared" si="245"/>
        <v>80.300000000000011</v>
      </c>
      <c r="MD123" s="123">
        <f t="shared" si="245"/>
        <v>83.66</v>
      </c>
      <c r="ME123" s="123">
        <f t="shared" si="245"/>
        <v>78.680000000000007</v>
      </c>
      <c r="MF123" s="123">
        <f t="shared" si="245"/>
        <v>85.320000000000007</v>
      </c>
      <c r="MG123" s="123">
        <f t="shared" si="245"/>
        <v>86.02000000000001</v>
      </c>
      <c r="MH123" s="123">
        <f t="shared" si="245"/>
        <v>87.78</v>
      </c>
      <c r="MI123" s="123">
        <f t="shared" si="245"/>
        <v>87.039999999999992</v>
      </c>
      <c r="MJ123" s="123">
        <f t="shared" si="245"/>
        <v>81.7</v>
      </c>
      <c r="MK123" s="123">
        <f t="shared" si="245"/>
        <v>85.640000000000015</v>
      </c>
      <c r="ML123" s="123">
        <f t="shared" si="245"/>
        <v>88.080000000000013</v>
      </c>
      <c r="MM123" s="123">
        <f t="shared" si="245"/>
        <v>80.36</v>
      </c>
      <c r="MN123" s="123">
        <f t="shared" si="245"/>
        <v>81.72</v>
      </c>
      <c r="MO123" s="123">
        <f t="shared" si="245"/>
        <v>74.28</v>
      </c>
      <c r="MP123" s="123">
        <f t="shared" si="245"/>
        <v>89.72</v>
      </c>
      <c r="MQ123" s="123">
        <f t="shared" si="245"/>
        <v>82.859999999999985</v>
      </c>
      <c r="MR123" s="123">
        <f t="shared" si="245"/>
        <v>89.320000000000007</v>
      </c>
      <c r="MS123" s="123">
        <f t="shared" si="245"/>
        <v>85.240000000000009</v>
      </c>
      <c r="MT123" s="123">
        <f t="shared" si="245"/>
        <v>76.16</v>
      </c>
      <c r="MU123" s="123">
        <f t="shared" si="245"/>
        <v>82.76</v>
      </c>
      <c r="MV123" s="123">
        <f t="shared" si="245"/>
        <v>78.240000000000009</v>
      </c>
      <c r="MW123" s="123">
        <f t="shared" si="245"/>
        <v>79.02000000000001</v>
      </c>
      <c r="MX123" s="123">
        <f t="shared" si="245"/>
        <v>88.679999999999993</v>
      </c>
      <c r="MY123" s="123">
        <f t="shared" si="245"/>
        <v>76.06</v>
      </c>
      <c r="MZ123" s="123">
        <f t="shared" si="245"/>
        <v>68.180000000000007</v>
      </c>
      <c r="NA123" s="123">
        <f t="shared" si="245"/>
        <v>83.9</v>
      </c>
      <c r="NB123" s="123">
        <f t="shared" si="245"/>
        <v>84.820000000000007</v>
      </c>
      <c r="NC123" s="123">
        <f t="shared" si="245"/>
        <v>81.16</v>
      </c>
      <c r="ND123" s="123">
        <f t="shared" si="245"/>
        <v>90.42</v>
      </c>
      <c r="NE123" s="123">
        <f t="shared" si="245"/>
        <v>77.040000000000006</v>
      </c>
      <c r="NF123" s="123">
        <f t="shared" si="245"/>
        <v>80.88</v>
      </c>
      <c r="NG123" s="123">
        <f t="shared" si="245"/>
        <v>85.039999999999992</v>
      </c>
      <c r="NH123" s="123">
        <f t="shared" si="245"/>
        <v>86.76</v>
      </c>
      <c r="NI123" s="123">
        <f t="shared" si="245"/>
        <v>70.739999999999995</v>
      </c>
      <c r="NJ123" s="123">
        <f t="shared" si="245"/>
        <v>96.16</v>
      </c>
      <c r="NK123" s="123">
        <f t="shared" si="245"/>
        <v>90.78</v>
      </c>
      <c r="NL123" s="123">
        <f t="shared" si="245"/>
        <v>96.2</v>
      </c>
      <c r="NM123" s="123">
        <f t="shared" si="245"/>
        <v>92.34</v>
      </c>
      <c r="NN123" s="123">
        <f t="shared" si="245"/>
        <v>93.960000000000008</v>
      </c>
      <c r="NO123" s="123">
        <f t="shared" si="245"/>
        <v>95.16</v>
      </c>
      <c r="NP123" s="123">
        <f t="shared" si="245"/>
        <v>88.820000000000007</v>
      </c>
      <c r="NQ123" s="123">
        <f t="shared" si="245"/>
        <v>92.660000000000011</v>
      </c>
      <c r="NR123" s="123">
        <f t="shared" si="245"/>
        <v>86.84</v>
      </c>
    </row>
    <row r="124" spans="1:382" s="66" customFormat="1" ht="25.5" hidden="1" customHeight="1" x14ac:dyDescent="0.25">
      <c r="A124" s="270"/>
      <c r="B124" s="272" t="s">
        <v>122</v>
      </c>
      <c r="C124" s="273"/>
    </row>
    <row r="125" spans="1:382" s="68" customFormat="1" ht="21" hidden="1" customHeight="1" x14ac:dyDescent="0.25">
      <c r="A125" s="270"/>
      <c r="B125" s="274" t="s">
        <v>103</v>
      </c>
      <c r="C125" s="275"/>
      <c r="D125" s="67"/>
    </row>
    <row r="126" spans="1:382" s="63" customFormat="1" ht="21" hidden="1" customHeight="1" x14ac:dyDescent="0.25">
      <c r="A126" s="270"/>
      <c r="B126" s="276" t="s">
        <v>189</v>
      </c>
      <c r="C126" s="276"/>
      <c r="D126" s="63">
        <v>84.902600000000007</v>
      </c>
    </row>
    <row r="127" spans="1:382" s="71" customFormat="1" ht="21" hidden="1" customHeight="1" x14ac:dyDescent="0.3">
      <c r="A127" s="270"/>
      <c r="B127" s="69" t="s">
        <v>190</v>
      </c>
      <c r="C127" s="69"/>
      <c r="D127" s="70">
        <f t="shared" ref="D127" si="246">D123-D126</f>
        <v>-5.0826000000000136</v>
      </c>
    </row>
  </sheetData>
  <mergeCells count="122">
    <mergeCell ref="B12:C12"/>
    <mergeCell ref="B13:B14"/>
    <mergeCell ref="B15:C15"/>
    <mergeCell ref="B16:C16"/>
    <mergeCell ref="B17:C17"/>
    <mergeCell ref="B18:C18"/>
    <mergeCell ref="A3:A5"/>
    <mergeCell ref="B3:C3"/>
    <mergeCell ref="B4:C4"/>
    <mergeCell ref="B5:C5"/>
    <mergeCell ref="A6:A18"/>
    <mergeCell ref="B6:C6"/>
    <mergeCell ref="B7:C7"/>
    <mergeCell ref="B8:B9"/>
    <mergeCell ref="B10:C10"/>
    <mergeCell ref="B11:C11"/>
    <mergeCell ref="A19:A22"/>
    <mergeCell ref="B19:C19"/>
    <mergeCell ref="B20:C20"/>
    <mergeCell ref="B21:C21"/>
    <mergeCell ref="B22:C22"/>
    <mergeCell ref="A23:A35"/>
    <mergeCell ref="B23:C23"/>
    <mergeCell ref="B24:C24"/>
    <mergeCell ref="B25:B26"/>
    <mergeCell ref="B27:C27"/>
    <mergeCell ref="B35:C35"/>
    <mergeCell ref="A36:A39"/>
    <mergeCell ref="B37:C37"/>
    <mergeCell ref="A40:A45"/>
    <mergeCell ref="B40:C40"/>
    <mergeCell ref="B41:C41"/>
    <mergeCell ref="B42:C42"/>
    <mergeCell ref="B28:C28"/>
    <mergeCell ref="B29:C29"/>
    <mergeCell ref="B30:B31"/>
    <mergeCell ref="B32:C32"/>
    <mergeCell ref="B33:C33"/>
    <mergeCell ref="B34:C34"/>
    <mergeCell ref="A46:A51"/>
    <mergeCell ref="B46:C46"/>
    <mergeCell ref="B47:B49"/>
    <mergeCell ref="A52:A56"/>
    <mergeCell ref="B52:C52"/>
    <mergeCell ref="B53:C53"/>
    <mergeCell ref="B54:C54"/>
    <mergeCell ref="B55:C55"/>
    <mergeCell ref="B56:C56"/>
    <mergeCell ref="A68:A73"/>
    <mergeCell ref="B68:C68"/>
    <mergeCell ref="B69:C69"/>
    <mergeCell ref="B70:B71"/>
    <mergeCell ref="B72:C72"/>
    <mergeCell ref="B73:C73"/>
    <mergeCell ref="A57:A61"/>
    <mergeCell ref="B57:C57"/>
    <mergeCell ref="B58:C58"/>
    <mergeCell ref="B59:C59"/>
    <mergeCell ref="B61:C61"/>
    <mergeCell ref="A62:A67"/>
    <mergeCell ref="B62:C62"/>
    <mergeCell ref="B63:C63"/>
    <mergeCell ref="B65:C65"/>
    <mergeCell ref="B67:C67"/>
    <mergeCell ref="B64:C64"/>
    <mergeCell ref="A74:A77"/>
    <mergeCell ref="B74:C74"/>
    <mergeCell ref="B75:C75"/>
    <mergeCell ref="B76:C76"/>
    <mergeCell ref="B77:C77"/>
    <mergeCell ref="A78:A83"/>
    <mergeCell ref="B78:C78"/>
    <mergeCell ref="B79:C79"/>
    <mergeCell ref="B80:B81"/>
    <mergeCell ref="B82:C82"/>
    <mergeCell ref="A90:A95"/>
    <mergeCell ref="B90:C90"/>
    <mergeCell ref="B91:C91"/>
    <mergeCell ref="B92:B93"/>
    <mergeCell ref="B94:C94"/>
    <mergeCell ref="B95:C95"/>
    <mergeCell ref="B83:C83"/>
    <mergeCell ref="A84:A89"/>
    <mergeCell ref="B84:C84"/>
    <mergeCell ref="B85:C85"/>
    <mergeCell ref="B86:B87"/>
    <mergeCell ref="B88:C88"/>
    <mergeCell ref="B89:C89"/>
    <mergeCell ref="A96:A99"/>
    <mergeCell ref="B96:C96"/>
    <mergeCell ref="B97:C97"/>
    <mergeCell ref="B98:C98"/>
    <mergeCell ref="B99:C99"/>
    <mergeCell ref="A100:A105"/>
    <mergeCell ref="B100:C100"/>
    <mergeCell ref="B101:C101"/>
    <mergeCell ref="B102:B103"/>
    <mergeCell ref="B104:C104"/>
    <mergeCell ref="A112:A117"/>
    <mergeCell ref="B112:C112"/>
    <mergeCell ref="B113:C113"/>
    <mergeCell ref="B114:B115"/>
    <mergeCell ref="B116:C116"/>
    <mergeCell ref="B117:C117"/>
    <mergeCell ref="B105:C105"/>
    <mergeCell ref="A106:A111"/>
    <mergeCell ref="B106:C106"/>
    <mergeCell ref="B107:C107"/>
    <mergeCell ref="B108:B109"/>
    <mergeCell ref="B110:C110"/>
    <mergeCell ref="B111:C111"/>
    <mergeCell ref="A123:A127"/>
    <mergeCell ref="B123:C123"/>
    <mergeCell ref="B124:C124"/>
    <mergeCell ref="B125:C125"/>
    <mergeCell ref="B126:C126"/>
    <mergeCell ref="A118:A122"/>
    <mergeCell ref="B118:C118"/>
    <mergeCell ref="B119:C119"/>
    <mergeCell ref="B120:C120"/>
    <mergeCell ref="B121:C121"/>
    <mergeCell ref="B122:C12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806"/>
  <sheetViews>
    <sheetView workbookViewId="0">
      <selection activeCell="C14" sqref="C14"/>
    </sheetView>
  </sheetViews>
  <sheetFormatPr defaultRowHeight="12.75" x14ac:dyDescent="0.2"/>
  <cols>
    <col min="1" max="1" width="17" style="166" customWidth="1"/>
    <col min="2" max="2" width="70.42578125" style="166" customWidth="1"/>
    <col min="3" max="3" width="110.28515625" style="166" customWidth="1"/>
    <col min="4" max="256" width="9.140625" style="165"/>
    <col min="257" max="257" width="17" style="165" customWidth="1"/>
    <col min="258" max="258" width="70.42578125" style="165" customWidth="1"/>
    <col min="259" max="259" width="110.28515625" style="165" customWidth="1"/>
    <col min="260" max="512" width="9.140625" style="165"/>
    <col min="513" max="513" width="17" style="165" customWidth="1"/>
    <col min="514" max="514" width="70.42578125" style="165" customWidth="1"/>
    <col min="515" max="515" width="110.28515625" style="165" customWidth="1"/>
    <col min="516" max="768" width="9.140625" style="165"/>
    <col min="769" max="769" width="17" style="165" customWidth="1"/>
    <col min="770" max="770" width="70.42578125" style="165" customWidth="1"/>
    <col min="771" max="771" width="110.28515625" style="165" customWidth="1"/>
    <col min="772" max="1024" width="9.140625" style="165"/>
    <col min="1025" max="1025" width="17" style="165" customWidth="1"/>
    <col min="1026" max="1026" width="70.42578125" style="165" customWidth="1"/>
    <col min="1027" max="1027" width="110.28515625" style="165" customWidth="1"/>
    <col min="1028" max="1280" width="9.140625" style="165"/>
    <col min="1281" max="1281" width="17" style="165" customWidth="1"/>
    <col min="1282" max="1282" width="70.42578125" style="165" customWidth="1"/>
    <col min="1283" max="1283" width="110.28515625" style="165" customWidth="1"/>
    <col min="1284" max="1536" width="9.140625" style="165"/>
    <col min="1537" max="1537" width="17" style="165" customWidth="1"/>
    <col min="1538" max="1538" width="70.42578125" style="165" customWidth="1"/>
    <col min="1539" max="1539" width="110.28515625" style="165" customWidth="1"/>
    <col min="1540" max="1792" width="9.140625" style="165"/>
    <col min="1793" max="1793" width="17" style="165" customWidth="1"/>
    <col min="1794" max="1794" width="70.42578125" style="165" customWidth="1"/>
    <col min="1795" max="1795" width="110.28515625" style="165" customWidth="1"/>
    <col min="1796" max="2048" width="9.140625" style="165"/>
    <col min="2049" max="2049" width="17" style="165" customWidth="1"/>
    <col min="2050" max="2050" width="70.42578125" style="165" customWidth="1"/>
    <col min="2051" max="2051" width="110.28515625" style="165" customWidth="1"/>
    <col min="2052" max="2304" width="9.140625" style="165"/>
    <col min="2305" max="2305" width="17" style="165" customWidth="1"/>
    <col min="2306" max="2306" width="70.42578125" style="165" customWidth="1"/>
    <col min="2307" max="2307" width="110.28515625" style="165" customWidth="1"/>
    <col min="2308" max="2560" width="9.140625" style="165"/>
    <col min="2561" max="2561" width="17" style="165" customWidth="1"/>
    <col min="2562" max="2562" width="70.42578125" style="165" customWidth="1"/>
    <col min="2563" max="2563" width="110.28515625" style="165" customWidth="1"/>
    <col min="2564" max="2816" width="9.140625" style="165"/>
    <col min="2817" max="2817" width="17" style="165" customWidth="1"/>
    <col min="2818" max="2818" width="70.42578125" style="165" customWidth="1"/>
    <col min="2819" max="2819" width="110.28515625" style="165" customWidth="1"/>
    <col min="2820" max="3072" width="9.140625" style="165"/>
    <col min="3073" max="3073" width="17" style="165" customWidth="1"/>
    <col min="3074" max="3074" width="70.42578125" style="165" customWidth="1"/>
    <col min="3075" max="3075" width="110.28515625" style="165" customWidth="1"/>
    <col min="3076" max="3328" width="9.140625" style="165"/>
    <col min="3329" max="3329" width="17" style="165" customWidth="1"/>
    <col min="3330" max="3330" width="70.42578125" style="165" customWidth="1"/>
    <col min="3331" max="3331" width="110.28515625" style="165" customWidth="1"/>
    <col min="3332" max="3584" width="9.140625" style="165"/>
    <col min="3585" max="3585" width="17" style="165" customWidth="1"/>
    <col min="3586" max="3586" width="70.42578125" style="165" customWidth="1"/>
    <col min="3587" max="3587" width="110.28515625" style="165" customWidth="1"/>
    <col min="3588" max="3840" width="9.140625" style="165"/>
    <col min="3841" max="3841" width="17" style="165" customWidth="1"/>
    <col min="3842" max="3842" width="70.42578125" style="165" customWidth="1"/>
    <col min="3843" max="3843" width="110.28515625" style="165" customWidth="1"/>
    <col min="3844" max="4096" width="9.140625" style="165"/>
    <col min="4097" max="4097" width="17" style="165" customWidth="1"/>
    <col min="4098" max="4098" width="70.42578125" style="165" customWidth="1"/>
    <col min="4099" max="4099" width="110.28515625" style="165" customWidth="1"/>
    <col min="4100" max="4352" width="9.140625" style="165"/>
    <col min="4353" max="4353" width="17" style="165" customWidth="1"/>
    <col min="4354" max="4354" width="70.42578125" style="165" customWidth="1"/>
    <col min="4355" max="4355" width="110.28515625" style="165" customWidth="1"/>
    <col min="4356" max="4608" width="9.140625" style="165"/>
    <col min="4609" max="4609" width="17" style="165" customWidth="1"/>
    <col min="4610" max="4610" width="70.42578125" style="165" customWidth="1"/>
    <col min="4611" max="4611" width="110.28515625" style="165" customWidth="1"/>
    <col min="4612" max="4864" width="9.140625" style="165"/>
    <col min="4865" max="4865" width="17" style="165" customWidth="1"/>
    <col min="4866" max="4866" width="70.42578125" style="165" customWidth="1"/>
    <col min="4867" max="4867" width="110.28515625" style="165" customWidth="1"/>
    <col min="4868" max="5120" width="9.140625" style="165"/>
    <col min="5121" max="5121" width="17" style="165" customWidth="1"/>
    <col min="5122" max="5122" width="70.42578125" style="165" customWidth="1"/>
    <col min="5123" max="5123" width="110.28515625" style="165" customWidth="1"/>
    <col min="5124" max="5376" width="9.140625" style="165"/>
    <col min="5377" max="5377" width="17" style="165" customWidth="1"/>
    <col min="5378" max="5378" width="70.42578125" style="165" customWidth="1"/>
    <col min="5379" max="5379" width="110.28515625" style="165" customWidth="1"/>
    <col min="5380" max="5632" width="9.140625" style="165"/>
    <col min="5633" max="5633" width="17" style="165" customWidth="1"/>
    <col min="5634" max="5634" width="70.42578125" style="165" customWidth="1"/>
    <col min="5635" max="5635" width="110.28515625" style="165" customWidth="1"/>
    <col min="5636" max="5888" width="9.140625" style="165"/>
    <col min="5889" max="5889" width="17" style="165" customWidth="1"/>
    <col min="5890" max="5890" width="70.42578125" style="165" customWidth="1"/>
    <col min="5891" max="5891" width="110.28515625" style="165" customWidth="1"/>
    <col min="5892" max="6144" width="9.140625" style="165"/>
    <col min="6145" max="6145" width="17" style="165" customWidth="1"/>
    <col min="6146" max="6146" width="70.42578125" style="165" customWidth="1"/>
    <col min="6147" max="6147" width="110.28515625" style="165" customWidth="1"/>
    <col min="6148" max="6400" width="9.140625" style="165"/>
    <col min="6401" max="6401" width="17" style="165" customWidth="1"/>
    <col min="6402" max="6402" width="70.42578125" style="165" customWidth="1"/>
    <col min="6403" max="6403" width="110.28515625" style="165" customWidth="1"/>
    <col min="6404" max="6656" width="9.140625" style="165"/>
    <col min="6657" max="6657" width="17" style="165" customWidth="1"/>
    <col min="6658" max="6658" width="70.42578125" style="165" customWidth="1"/>
    <col min="6659" max="6659" width="110.28515625" style="165" customWidth="1"/>
    <col min="6660" max="6912" width="9.140625" style="165"/>
    <col min="6913" max="6913" width="17" style="165" customWidth="1"/>
    <col min="6914" max="6914" width="70.42578125" style="165" customWidth="1"/>
    <col min="6915" max="6915" width="110.28515625" style="165" customWidth="1"/>
    <col min="6916" max="7168" width="9.140625" style="165"/>
    <col min="7169" max="7169" width="17" style="165" customWidth="1"/>
    <col min="7170" max="7170" width="70.42578125" style="165" customWidth="1"/>
    <col min="7171" max="7171" width="110.28515625" style="165" customWidth="1"/>
    <col min="7172" max="7424" width="9.140625" style="165"/>
    <col min="7425" max="7425" width="17" style="165" customWidth="1"/>
    <col min="7426" max="7426" width="70.42578125" style="165" customWidth="1"/>
    <col min="7427" max="7427" width="110.28515625" style="165" customWidth="1"/>
    <col min="7428" max="7680" width="9.140625" style="165"/>
    <col min="7681" max="7681" width="17" style="165" customWidth="1"/>
    <col min="7682" max="7682" width="70.42578125" style="165" customWidth="1"/>
    <col min="7683" max="7683" width="110.28515625" style="165" customWidth="1"/>
    <col min="7684" max="7936" width="9.140625" style="165"/>
    <col min="7937" max="7937" width="17" style="165" customWidth="1"/>
    <col min="7938" max="7938" width="70.42578125" style="165" customWidth="1"/>
    <col min="7939" max="7939" width="110.28515625" style="165" customWidth="1"/>
    <col min="7940" max="8192" width="9.140625" style="165"/>
    <col min="8193" max="8193" width="17" style="165" customWidth="1"/>
    <col min="8194" max="8194" width="70.42578125" style="165" customWidth="1"/>
    <col min="8195" max="8195" width="110.28515625" style="165" customWidth="1"/>
    <col min="8196" max="8448" width="9.140625" style="165"/>
    <col min="8449" max="8449" width="17" style="165" customWidth="1"/>
    <col min="8450" max="8450" width="70.42578125" style="165" customWidth="1"/>
    <col min="8451" max="8451" width="110.28515625" style="165" customWidth="1"/>
    <col min="8452" max="8704" width="9.140625" style="165"/>
    <col min="8705" max="8705" width="17" style="165" customWidth="1"/>
    <col min="8706" max="8706" width="70.42578125" style="165" customWidth="1"/>
    <col min="8707" max="8707" width="110.28515625" style="165" customWidth="1"/>
    <col min="8708" max="8960" width="9.140625" style="165"/>
    <col min="8961" max="8961" width="17" style="165" customWidth="1"/>
    <col min="8962" max="8962" width="70.42578125" style="165" customWidth="1"/>
    <col min="8963" max="8963" width="110.28515625" style="165" customWidth="1"/>
    <col min="8964" max="9216" width="9.140625" style="165"/>
    <col min="9217" max="9217" width="17" style="165" customWidth="1"/>
    <col min="9218" max="9218" width="70.42578125" style="165" customWidth="1"/>
    <col min="9219" max="9219" width="110.28515625" style="165" customWidth="1"/>
    <col min="9220" max="9472" width="9.140625" style="165"/>
    <col min="9473" max="9473" width="17" style="165" customWidth="1"/>
    <col min="9474" max="9474" width="70.42578125" style="165" customWidth="1"/>
    <col min="9475" max="9475" width="110.28515625" style="165" customWidth="1"/>
    <col min="9476" max="9728" width="9.140625" style="165"/>
    <col min="9729" max="9729" width="17" style="165" customWidth="1"/>
    <col min="9730" max="9730" width="70.42578125" style="165" customWidth="1"/>
    <col min="9731" max="9731" width="110.28515625" style="165" customWidth="1"/>
    <col min="9732" max="9984" width="9.140625" style="165"/>
    <col min="9985" max="9985" width="17" style="165" customWidth="1"/>
    <col min="9986" max="9986" width="70.42578125" style="165" customWidth="1"/>
    <col min="9987" max="9987" width="110.28515625" style="165" customWidth="1"/>
    <col min="9988" max="10240" width="9.140625" style="165"/>
    <col min="10241" max="10241" width="17" style="165" customWidth="1"/>
    <col min="10242" max="10242" width="70.42578125" style="165" customWidth="1"/>
    <col min="10243" max="10243" width="110.28515625" style="165" customWidth="1"/>
    <col min="10244" max="10496" width="9.140625" style="165"/>
    <col min="10497" max="10497" width="17" style="165" customWidth="1"/>
    <col min="10498" max="10498" width="70.42578125" style="165" customWidth="1"/>
    <col min="10499" max="10499" width="110.28515625" style="165" customWidth="1"/>
    <col min="10500" max="10752" width="9.140625" style="165"/>
    <col min="10753" max="10753" width="17" style="165" customWidth="1"/>
    <col min="10754" max="10754" width="70.42578125" style="165" customWidth="1"/>
    <col min="10755" max="10755" width="110.28515625" style="165" customWidth="1"/>
    <col min="10756" max="11008" width="9.140625" style="165"/>
    <col min="11009" max="11009" width="17" style="165" customWidth="1"/>
    <col min="11010" max="11010" width="70.42578125" style="165" customWidth="1"/>
    <col min="11011" max="11011" width="110.28515625" style="165" customWidth="1"/>
    <col min="11012" max="11264" width="9.140625" style="165"/>
    <col min="11265" max="11265" width="17" style="165" customWidth="1"/>
    <col min="11266" max="11266" width="70.42578125" style="165" customWidth="1"/>
    <col min="11267" max="11267" width="110.28515625" style="165" customWidth="1"/>
    <col min="11268" max="11520" width="9.140625" style="165"/>
    <col min="11521" max="11521" width="17" style="165" customWidth="1"/>
    <col min="11522" max="11522" width="70.42578125" style="165" customWidth="1"/>
    <col min="11523" max="11523" width="110.28515625" style="165" customWidth="1"/>
    <col min="11524" max="11776" width="9.140625" style="165"/>
    <col min="11777" max="11777" width="17" style="165" customWidth="1"/>
    <col min="11778" max="11778" width="70.42578125" style="165" customWidth="1"/>
    <col min="11779" max="11779" width="110.28515625" style="165" customWidth="1"/>
    <col min="11780" max="12032" width="9.140625" style="165"/>
    <col min="12033" max="12033" width="17" style="165" customWidth="1"/>
    <col min="12034" max="12034" width="70.42578125" style="165" customWidth="1"/>
    <col min="12035" max="12035" width="110.28515625" style="165" customWidth="1"/>
    <col min="12036" max="12288" width="9.140625" style="165"/>
    <col min="12289" max="12289" width="17" style="165" customWidth="1"/>
    <col min="12290" max="12290" width="70.42578125" style="165" customWidth="1"/>
    <col min="12291" max="12291" width="110.28515625" style="165" customWidth="1"/>
    <col min="12292" max="12544" width="9.140625" style="165"/>
    <col min="12545" max="12545" width="17" style="165" customWidth="1"/>
    <col min="12546" max="12546" width="70.42578125" style="165" customWidth="1"/>
    <col min="12547" max="12547" width="110.28515625" style="165" customWidth="1"/>
    <col min="12548" max="12800" width="9.140625" style="165"/>
    <col min="12801" max="12801" width="17" style="165" customWidth="1"/>
    <col min="12802" max="12802" width="70.42578125" style="165" customWidth="1"/>
    <col min="12803" max="12803" width="110.28515625" style="165" customWidth="1"/>
    <col min="12804" max="13056" width="9.140625" style="165"/>
    <col min="13057" max="13057" width="17" style="165" customWidth="1"/>
    <col min="13058" max="13058" width="70.42578125" style="165" customWidth="1"/>
    <col min="13059" max="13059" width="110.28515625" style="165" customWidth="1"/>
    <col min="13060" max="13312" width="9.140625" style="165"/>
    <col min="13313" max="13313" width="17" style="165" customWidth="1"/>
    <col min="13314" max="13314" width="70.42578125" style="165" customWidth="1"/>
    <col min="13315" max="13315" width="110.28515625" style="165" customWidth="1"/>
    <col min="13316" max="13568" width="9.140625" style="165"/>
    <col min="13569" max="13569" width="17" style="165" customWidth="1"/>
    <col min="13570" max="13570" width="70.42578125" style="165" customWidth="1"/>
    <col min="13571" max="13571" width="110.28515625" style="165" customWidth="1"/>
    <col min="13572" max="13824" width="9.140625" style="165"/>
    <col min="13825" max="13825" width="17" style="165" customWidth="1"/>
    <col min="13826" max="13826" width="70.42578125" style="165" customWidth="1"/>
    <col min="13827" max="13827" width="110.28515625" style="165" customWidth="1"/>
    <col min="13828" max="14080" width="9.140625" style="165"/>
    <col min="14081" max="14081" width="17" style="165" customWidth="1"/>
    <col min="14082" max="14082" width="70.42578125" style="165" customWidth="1"/>
    <col min="14083" max="14083" width="110.28515625" style="165" customWidth="1"/>
    <col min="14084" max="14336" width="9.140625" style="165"/>
    <col min="14337" max="14337" width="17" style="165" customWidth="1"/>
    <col min="14338" max="14338" width="70.42578125" style="165" customWidth="1"/>
    <col min="14339" max="14339" width="110.28515625" style="165" customWidth="1"/>
    <col min="14340" max="14592" width="9.140625" style="165"/>
    <col min="14593" max="14593" width="17" style="165" customWidth="1"/>
    <col min="14594" max="14594" width="70.42578125" style="165" customWidth="1"/>
    <col min="14595" max="14595" width="110.28515625" style="165" customWidth="1"/>
    <col min="14596" max="14848" width="9.140625" style="165"/>
    <col min="14849" max="14849" width="17" style="165" customWidth="1"/>
    <col min="14850" max="14850" width="70.42578125" style="165" customWidth="1"/>
    <col min="14851" max="14851" width="110.28515625" style="165" customWidth="1"/>
    <col min="14852" max="15104" width="9.140625" style="165"/>
    <col min="15105" max="15105" width="17" style="165" customWidth="1"/>
    <col min="15106" max="15106" width="70.42578125" style="165" customWidth="1"/>
    <col min="15107" max="15107" width="110.28515625" style="165" customWidth="1"/>
    <col min="15108" max="15360" width="9.140625" style="165"/>
    <col min="15361" max="15361" width="17" style="165" customWidth="1"/>
    <col min="15362" max="15362" width="70.42578125" style="165" customWidth="1"/>
    <col min="15363" max="15363" width="110.28515625" style="165" customWidth="1"/>
    <col min="15364" max="15616" width="9.140625" style="165"/>
    <col min="15617" max="15617" width="17" style="165" customWidth="1"/>
    <col min="15618" max="15618" width="70.42578125" style="165" customWidth="1"/>
    <col min="15619" max="15619" width="110.28515625" style="165" customWidth="1"/>
    <col min="15620" max="15872" width="9.140625" style="165"/>
    <col min="15873" max="15873" width="17" style="165" customWidth="1"/>
    <col min="15874" max="15874" width="70.42578125" style="165" customWidth="1"/>
    <col min="15875" max="15875" width="110.28515625" style="165" customWidth="1"/>
    <col min="15876" max="16128" width="9.140625" style="165"/>
    <col min="16129" max="16129" width="17" style="165" customWidth="1"/>
    <col min="16130" max="16130" width="70.42578125" style="165" customWidth="1"/>
    <col min="16131" max="16131" width="110.28515625" style="165" customWidth="1"/>
    <col min="16132" max="16384" width="9.140625" style="165"/>
  </cols>
  <sheetData>
    <row r="1" spans="1:3" ht="63.75" x14ac:dyDescent="0.2">
      <c r="A1" s="163" t="s">
        <v>1185</v>
      </c>
      <c r="B1" s="164" t="s">
        <v>1186</v>
      </c>
      <c r="C1" s="164" t="s">
        <v>1187</v>
      </c>
    </row>
    <row r="2" spans="1:3" ht="25.5" x14ac:dyDescent="0.2">
      <c r="A2" s="166" t="s">
        <v>935</v>
      </c>
      <c r="B2" s="166" t="s">
        <v>1188</v>
      </c>
      <c r="C2" s="166" t="s">
        <v>1189</v>
      </c>
    </row>
    <row r="3" spans="1:3" ht="25.5" x14ac:dyDescent="0.2">
      <c r="A3" s="166" t="s">
        <v>935</v>
      </c>
      <c r="B3" s="166" t="s">
        <v>1188</v>
      </c>
      <c r="C3" s="166" t="s">
        <v>1190</v>
      </c>
    </row>
    <row r="4" spans="1:3" ht="25.5" x14ac:dyDescent="0.2">
      <c r="A4" s="166" t="s">
        <v>935</v>
      </c>
      <c r="B4" s="166" t="s">
        <v>1188</v>
      </c>
      <c r="C4" s="166" t="s">
        <v>1191</v>
      </c>
    </row>
    <row r="5" spans="1:3" ht="25.5" x14ac:dyDescent="0.2">
      <c r="A5" s="166" t="s">
        <v>935</v>
      </c>
      <c r="B5" s="166" t="s">
        <v>1188</v>
      </c>
      <c r="C5" s="166" t="s">
        <v>1192</v>
      </c>
    </row>
    <row r="6" spans="1:3" ht="25.5" x14ac:dyDescent="0.2">
      <c r="A6" s="166" t="s">
        <v>935</v>
      </c>
      <c r="B6" s="166" t="s">
        <v>1188</v>
      </c>
      <c r="C6" s="166" t="s">
        <v>1193</v>
      </c>
    </row>
    <row r="7" spans="1:3" ht="25.5" x14ac:dyDescent="0.2">
      <c r="A7" s="166" t="s">
        <v>935</v>
      </c>
      <c r="B7" s="166" t="s">
        <v>1188</v>
      </c>
      <c r="C7" s="166" t="s">
        <v>1194</v>
      </c>
    </row>
    <row r="8" spans="1:3" ht="25.5" x14ac:dyDescent="0.2">
      <c r="A8" s="166" t="s">
        <v>935</v>
      </c>
      <c r="B8" s="166" t="s">
        <v>1188</v>
      </c>
      <c r="C8" s="166" t="s">
        <v>1195</v>
      </c>
    </row>
    <row r="9" spans="1:3" ht="25.5" x14ac:dyDescent="0.2">
      <c r="A9" s="166" t="s">
        <v>935</v>
      </c>
      <c r="B9" s="166" t="s">
        <v>1188</v>
      </c>
      <c r="C9" s="166" t="s">
        <v>1196</v>
      </c>
    </row>
    <row r="10" spans="1:3" ht="25.5" x14ac:dyDescent="0.2">
      <c r="A10" s="166" t="s">
        <v>935</v>
      </c>
      <c r="B10" s="166" t="s">
        <v>1188</v>
      </c>
      <c r="C10" s="166" t="s">
        <v>1197</v>
      </c>
    </row>
    <row r="11" spans="1:3" ht="25.5" x14ac:dyDescent="0.2">
      <c r="A11" s="166" t="s">
        <v>935</v>
      </c>
      <c r="B11" s="166" t="s">
        <v>1188</v>
      </c>
      <c r="C11" s="166" t="s">
        <v>1195</v>
      </c>
    </row>
    <row r="12" spans="1:3" ht="25.5" x14ac:dyDescent="0.2">
      <c r="A12" s="166" t="s">
        <v>935</v>
      </c>
      <c r="B12" s="166" t="s">
        <v>1188</v>
      </c>
      <c r="C12" s="166" t="s">
        <v>1198</v>
      </c>
    </row>
    <row r="13" spans="1:3" ht="25.5" x14ac:dyDescent="0.2">
      <c r="A13" s="166" t="s">
        <v>935</v>
      </c>
      <c r="B13" s="166" t="s">
        <v>1188</v>
      </c>
      <c r="C13" s="166" t="s">
        <v>1199</v>
      </c>
    </row>
    <row r="14" spans="1:3" ht="25.5" x14ac:dyDescent="0.2">
      <c r="A14" s="166" t="s">
        <v>935</v>
      </c>
      <c r="B14" s="166" t="s">
        <v>1188</v>
      </c>
      <c r="C14" s="166" t="s">
        <v>1200</v>
      </c>
    </row>
    <row r="15" spans="1:3" ht="25.5" x14ac:dyDescent="0.2">
      <c r="A15" s="166" t="s">
        <v>935</v>
      </c>
      <c r="B15" s="166" t="s">
        <v>1188</v>
      </c>
      <c r="C15" s="166" t="s">
        <v>1201</v>
      </c>
    </row>
    <row r="16" spans="1:3" ht="25.5" x14ac:dyDescent="0.2">
      <c r="A16" s="166" t="s">
        <v>935</v>
      </c>
      <c r="B16" s="166" t="s">
        <v>1188</v>
      </c>
      <c r="C16" s="166" t="s">
        <v>1202</v>
      </c>
    </row>
    <row r="17" spans="1:3" ht="25.5" x14ac:dyDescent="0.2">
      <c r="A17" s="166" t="s">
        <v>935</v>
      </c>
      <c r="B17" s="166" t="s">
        <v>1188</v>
      </c>
      <c r="C17" s="166" t="s">
        <v>1203</v>
      </c>
    </row>
    <row r="18" spans="1:3" ht="25.5" x14ac:dyDescent="0.2">
      <c r="A18" s="166" t="s">
        <v>935</v>
      </c>
      <c r="B18" s="166" t="s">
        <v>1188</v>
      </c>
      <c r="C18" s="166" t="s">
        <v>1204</v>
      </c>
    </row>
    <row r="19" spans="1:3" ht="25.5" x14ac:dyDescent="0.2">
      <c r="A19" s="166" t="s">
        <v>935</v>
      </c>
      <c r="B19" s="166" t="s">
        <v>1188</v>
      </c>
      <c r="C19" s="166" t="s">
        <v>1205</v>
      </c>
    </row>
    <row r="20" spans="1:3" ht="25.5" x14ac:dyDescent="0.2">
      <c r="A20" s="166" t="s">
        <v>935</v>
      </c>
      <c r="B20" s="166" t="s">
        <v>1188</v>
      </c>
      <c r="C20" s="166" t="s">
        <v>1206</v>
      </c>
    </row>
    <row r="21" spans="1:3" ht="25.5" x14ac:dyDescent="0.2">
      <c r="A21" s="166" t="s">
        <v>935</v>
      </c>
      <c r="B21" s="166" t="s">
        <v>1188</v>
      </c>
      <c r="C21" s="166" t="s">
        <v>1207</v>
      </c>
    </row>
    <row r="22" spans="1:3" ht="25.5" x14ac:dyDescent="0.2">
      <c r="A22" s="166" t="s">
        <v>935</v>
      </c>
      <c r="B22" s="166" t="s">
        <v>1188</v>
      </c>
      <c r="C22" s="166" t="s">
        <v>1208</v>
      </c>
    </row>
    <row r="23" spans="1:3" ht="25.5" x14ac:dyDescent="0.2">
      <c r="A23" s="166" t="s">
        <v>935</v>
      </c>
      <c r="B23" s="166" t="s">
        <v>1188</v>
      </c>
      <c r="C23" s="166" t="s">
        <v>1209</v>
      </c>
    </row>
    <row r="24" spans="1:3" ht="25.5" x14ac:dyDescent="0.2">
      <c r="A24" s="166" t="s">
        <v>935</v>
      </c>
      <c r="B24" s="166" t="s">
        <v>1188</v>
      </c>
      <c r="C24" s="166" t="s">
        <v>1210</v>
      </c>
    </row>
    <row r="25" spans="1:3" ht="25.5" x14ac:dyDescent="0.2">
      <c r="A25" s="166" t="s">
        <v>935</v>
      </c>
      <c r="B25" s="166" t="s">
        <v>1188</v>
      </c>
      <c r="C25" s="166" t="s">
        <v>1211</v>
      </c>
    </row>
    <row r="26" spans="1:3" ht="25.5" x14ac:dyDescent="0.2">
      <c r="A26" s="166" t="s">
        <v>935</v>
      </c>
      <c r="B26" s="166" t="s">
        <v>1188</v>
      </c>
      <c r="C26" s="166" t="s">
        <v>1212</v>
      </c>
    </row>
    <row r="27" spans="1:3" ht="25.5" x14ac:dyDescent="0.2">
      <c r="A27" s="166" t="s">
        <v>935</v>
      </c>
      <c r="B27" s="166" t="s">
        <v>1188</v>
      </c>
      <c r="C27" s="166" t="s">
        <v>1213</v>
      </c>
    </row>
    <row r="28" spans="1:3" ht="25.5" x14ac:dyDescent="0.2">
      <c r="A28" s="166" t="s">
        <v>935</v>
      </c>
      <c r="B28" s="166" t="s">
        <v>1188</v>
      </c>
      <c r="C28" s="166" t="s">
        <v>1209</v>
      </c>
    </row>
    <row r="29" spans="1:3" ht="25.5" x14ac:dyDescent="0.2">
      <c r="A29" s="166" t="s">
        <v>935</v>
      </c>
      <c r="B29" s="166" t="s">
        <v>1188</v>
      </c>
      <c r="C29" s="166" t="s">
        <v>1214</v>
      </c>
    </row>
    <row r="30" spans="1:3" ht="25.5" x14ac:dyDescent="0.2">
      <c r="A30" s="166" t="s">
        <v>935</v>
      </c>
      <c r="B30" s="166" t="s">
        <v>1188</v>
      </c>
      <c r="C30" s="166" t="s">
        <v>1215</v>
      </c>
    </row>
    <row r="31" spans="1:3" ht="25.5" x14ac:dyDescent="0.2">
      <c r="A31" s="166" t="s">
        <v>935</v>
      </c>
      <c r="B31" s="166" t="s">
        <v>1188</v>
      </c>
      <c r="C31" s="166" t="s">
        <v>1216</v>
      </c>
    </row>
    <row r="32" spans="1:3" ht="25.5" x14ac:dyDescent="0.2">
      <c r="A32" s="166" t="s">
        <v>935</v>
      </c>
      <c r="B32" s="166" t="s">
        <v>1188</v>
      </c>
      <c r="C32" s="166" t="s">
        <v>1209</v>
      </c>
    </row>
    <row r="33" spans="1:3" ht="25.5" x14ac:dyDescent="0.2">
      <c r="A33" s="166" t="s">
        <v>935</v>
      </c>
      <c r="B33" s="166" t="s">
        <v>1188</v>
      </c>
      <c r="C33" s="166" t="s">
        <v>1217</v>
      </c>
    </row>
    <row r="34" spans="1:3" ht="25.5" x14ac:dyDescent="0.2">
      <c r="A34" s="166" t="s">
        <v>935</v>
      </c>
      <c r="B34" s="166" t="s">
        <v>1188</v>
      </c>
      <c r="C34" s="166" t="s">
        <v>1218</v>
      </c>
    </row>
    <row r="35" spans="1:3" ht="25.5" x14ac:dyDescent="0.2">
      <c r="A35" s="166" t="s">
        <v>935</v>
      </c>
      <c r="B35" s="166" t="s">
        <v>1188</v>
      </c>
      <c r="C35" s="166" t="s">
        <v>1219</v>
      </c>
    </row>
    <row r="36" spans="1:3" ht="25.5" x14ac:dyDescent="0.2">
      <c r="A36" s="166" t="s">
        <v>935</v>
      </c>
      <c r="B36" s="166" t="s">
        <v>1188</v>
      </c>
      <c r="C36" s="166" t="s">
        <v>1220</v>
      </c>
    </row>
    <row r="37" spans="1:3" ht="25.5" x14ac:dyDescent="0.2">
      <c r="A37" s="166" t="s">
        <v>935</v>
      </c>
      <c r="B37" s="166" t="s">
        <v>1188</v>
      </c>
      <c r="C37" s="166" t="s">
        <v>1221</v>
      </c>
    </row>
    <row r="38" spans="1:3" ht="25.5" x14ac:dyDescent="0.2">
      <c r="A38" s="166" t="s">
        <v>935</v>
      </c>
      <c r="B38" s="166" t="s">
        <v>1188</v>
      </c>
      <c r="C38" s="166" t="s">
        <v>1222</v>
      </c>
    </row>
    <row r="39" spans="1:3" ht="25.5" x14ac:dyDescent="0.2">
      <c r="A39" s="166" t="s">
        <v>935</v>
      </c>
      <c r="B39" s="166" t="s">
        <v>1188</v>
      </c>
      <c r="C39" s="166" t="s">
        <v>1223</v>
      </c>
    </row>
    <row r="40" spans="1:3" ht="25.5" x14ac:dyDescent="0.2">
      <c r="A40" s="166" t="s">
        <v>935</v>
      </c>
      <c r="B40" s="166" t="s">
        <v>1188</v>
      </c>
      <c r="C40" s="166" t="s">
        <v>1209</v>
      </c>
    </row>
    <row r="41" spans="1:3" ht="25.5" x14ac:dyDescent="0.2">
      <c r="A41" s="166" t="s">
        <v>935</v>
      </c>
      <c r="B41" s="166" t="s">
        <v>1188</v>
      </c>
      <c r="C41" s="166" t="s">
        <v>1224</v>
      </c>
    </row>
    <row r="42" spans="1:3" ht="51" x14ac:dyDescent="0.2">
      <c r="A42" s="166" t="s">
        <v>935</v>
      </c>
      <c r="B42" s="166" t="s">
        <v>1188</v>
      </c>
      <c r="C42" s="166" t="s">
        <v>1225</v>
      </c>
    </row>
    <row r="43" spans="1:3" ht="25.5" x14ac:dyDescent="0.2">
      <c r="A43" s="166" t="s">
        <v>935</v>
      </c>
      <c r="B43" s="166" t="s">
        <v>1188</v>
      </c>
      <c r="C43" s="166" t="s">
        <v>1226</v>
      </c>
    </row>
    <row r="44" spans="1:3" ht="25.5" x14ac:dyDescent="0.2">
      <c r="A44" s="166" t="s">
        <v>935</v>
      </c>
      <c r="B44" s="166" t="s">
        <v>1188</v>
      </c>
      <c r="C44" s="166" t="s">
        <v>1227</v>
      </c>
    </row>
    <row r="45" spans="1:3" ht="25.5" x14ac:dyDescent="0.2">
      <c r="A45" s="166" t="s">
        <v>935</v>
      </c>
      <c r="B45" s="166" t="s">
        <v>1188</v>
      </c>
      <c r="C45" s="166" t="s">
        <v>1228</v>
      </c>
    </row>
    <row r="46" spans="1:3" ht="25.5" x14ac:dyDescent="0.2">
      <c r="A46" s="166" t="s">
        <v>935</v>
      </c>
      <c r="B46" s="166" t="s">
        <v>1188</v>
      </c>
      <c r="C46" s="166" t="s">
        <v>1229</v>
      </c>
    </row>
    <row r="47" spans="1:3" ht="25.5" x14ac:dyDescent="0.2">
      <c r="A47" s="166" t="s">
        <v>935</v>
      </c>
      <c r="B47" s="166" t="s">
        <v>1188</v>
      </c>
      <c r="C47" s="166" t="s">
        <v>1230</v>
      </c>
    </row>
    <row r="48" spans="1:3" ht="25.5" x14ac:dyDescent="0.2">
      <c r="A48" s="166" t="s">
        <v>935</v>
      </c>
      <c r="B48" s="166" t="s">
        <v>1188</v>
      </c>
      <c r="C48" s="166" t="s">
        <v>1231</v>
      </c>
    </row>
    <row r="49" spans="1:3" ht="25.5" x14ac:dyDescent="0.2">
      <c r="A49" s="166" t="s">
        <v>935</v>
      </c>
      <c r="B49" s="166" t="s">
        <v>1188</v>
      </c>
      <c r="C49" s="166" t="s">
        <v>1232</v>
      </c>
    </row>
    <row r="50" spans="1:3" ht="25.5" x14ac:dyDescent="0.2">
      <c r="A50" s="166" t="s">
        <v>935</v>
      </c>
      <c r="B50" s="166" t="s">
        <v>1188</v>
      </c>
      <c r="C50" s="166" t="s">
        <v>1233</v>
      </c>
    </row>
    <row r="51" spans="1:3" ht="25.5" x14ac:dyDescent="0.2">
      <c r="A51" s="166" t="s">
        <v>935</v>
      </c>
      <c r="B51" s="166" t="s">
        <v>1188</v>
      </c>
      <c r="C51" s="166" t="s">
        <v>1234</v>
      </c>
    </row>
    <row r="52" spans="1:3" ht="25.5" x14ac:dyDescent="0.2">
      <c r="A52" s="166" t="s">
        <v>935</v>
      </c>
      <c r="B52" s="166" t="s">
        <v>1188</v>
      </c>
      <c r="C52" s="166" t="s">
        <v>1235</v>
      </c>
    </row>
    <row r="53" spans="1:3" ht="25.5" x14ac:dyDescent="0.2">
      <c r="A53" s="166" t="s">
        <v>935</v>
      </c>
      <c r="B53" s="166" t="s">
        <v>1188</v>
      </c>
      <c r="C53" s="166" t="s">
        <v>1236</v>
      </c>
    </row>
    <row r="54" spans="1:3" ht="25.5" x14ac:dyDescent="0.2">
      <c r="A54" s="166" t="s">
        <v>935</v>
      </c>
      <c r="B54" s="166" t="s">
        <v>1188</v>
      </c>
      <c r="C54" s="166" t="s">
        <v>1237</v>
      </c>
    </row>
    <row r="55" spans="1:3" ht="25.5" x14ac:dyDescent="0.2">
      <c r="A55" s="166" t="s">
        <v>935</v>
      </c>
      <c r="B55" s="166" t="s">
        <v>1188</v>
      </c>
      <c r="C55" s="166" t="s">
        <v>1238</v>
      </c>
    </row>
    <row r="56" spans="1:3" ht="25.5" x14ac:dyDescent="0.2">
      <c r="A56" s="166" t="s">
        <v>935</v>
      </c>
      <c r="B56" s="166" t="s">
        <v>1188</v>
      </c>
      <c r="C56" s="166" t="s">
        <v>1209</v>
      </c>
    </row>
    <row r="57" spans="1:3" ht="25.5" x14ac:dyDescent="0.2">
      <c r="A57" s="166" t="s">
        <v>935</v>
      </c>
      <c r="B57" s="166" t="s">
        <v>1188</v>
      </c>
      <c r="C57" s="166" t="s">
        <v>1239</v>
      </c>
    </row>
    <row r="58" spans="1:3" ht="25.5" x14ac:dyDescent="0.2">
      <c r="A58" s="166" t="s">
        <v>935</v>
      </c>
      <c r="B58" s="166" t="s">
        <v>1188</v>
      </c>
      <c r="C58" s="166" t="s">
        <v>1240</v>
      </c>
    </row>
    <row r="59" spans="1:3" ht="25.5" x14ac:dyDescent="0.2">
      <c r="A59" s="166" t="s">
        <v>935</v>
      </c>
      <c r="B59" s="166" t="s">
        <v>1188</v>
      </c>
      <c r="C59" s="166" t="s">
        <v>1241</v>
      </c>
    </row>
    <row r="60" spans="1:3" ht="25.5" x14ac:dyDescent="0.2">
      <c r="A60" s="166" t="s">
        <v>935</v>
      </c>
      <c r="B60" s="166" t="s">
        <v>1188</v>
      </c>
      <c r="C60" s="166" t="s">
        <v>1242</v>
      </c>
    </row>
    <row r="61" spans="1:3" ht="25.5" x14ac:dyDescent="0.2">
      <c r="A61" s="166" t="s">
        <v>935</v>
      </c>
      <c r="B61" s="166" t="s">
        <v>1188</v>
      </c>
      <c r="C61" s="166" t="s">
        <v>1243</v>
      </c>
    </row>
    <row r="62" spans="1:3" ht="25.5" x14ac:dyDescent="0.2">
      <c r="A62" s="166" t="s">
        <v>935</v>
      </c>
      <c r="B62" s="166" t="s">
        <v>1188</v>
      </c>
      <c r="C62" s="166" t="s">
        <v>1244</v>
      </c>
    </row>
    <row r="63" spans="1:3" ht="25.5" x14ac:dyDescent="0.2">
      <c r="A63" s="166" t="s">
        <v>935</v>
      </c>
      <c r="B63" s="166" t="s">
        <v>1188</v>
      </c>
      <c r="C63" s="166" t="s">
        <v>1245</v>
      </c>
    </row>
    <row r="64" spans="1:3" ht="25.5" x14ac:dyDescent="0.2">
      <c r="A64" s="166" t="s">
        <v>935</v>
      </c>
      <c r="B64" s="166" t="s">
        <v>1188</v>
      </c>
      <c r="C64" s="166" t="s">
        <v>1246</v>
      </c>
    </row>
    <row r="65" spans="1:3" ht="25.5" x14ac:dyDescent="0.2">
      <c r="A65" s="166" t="s">
        <v>935</v>
      </c>
      <c r="B65" s="166" t="s">
        <v>1188</v>
      </c>
      <c r="C65" s="166" t="s">
        <v>1247</v>
      </c>
    </row>
    <row r="66" spans="1:3" ht="25.5" x14ac:dyDescent="0.2">
      <c r="A66" s="166" t="s">
        <v>935</v>
      </c>
      <c r="B66" s="166" t="s">
        <v>1188</v>
      </c>
      <c r="C66" s="166" t="s">
        <v>1248</v>
      </c>
    </row>
    <row r="67" spans="1:3" ht="25.5" x14ac:dyDescent="0.2">
      <c r="A67" s="166" t="s">
        <v>935</v>
      </c>
      <c r="B67" s="166" t="s">
        <v>1188</v>
      </c>
      <c r="C67" s="166" t="s">
        <v>1249</v>
      </c>
    </row>
    <row r="68" spans="1:3" ht="25.5" x14ac:dyDescent="0.2">
      <c r="A68" s="166" t="s">
        <v>935</v>
      </c>
      <c r="B68" s="166" t="s">
        <v>1188</v>
      </c>
      <c r="C68" s="166" t="s">
        <v>1250</v>
      </c>
    </row>
    <row r="69" spans="1:3" ht="25.5" x14ac:dyDescent="0.2">
      <c r="A69" s="166" t="s">
        <v>935</v>
      </c>
      <c r="B69" s="166" t="s">
        <v>1188</v>
      </c>
      <c r="C69" s="166" t="s">
        <v>1250</v>
      </c>
    </row>
    <row r="70" spans="1:3" ht="25.5" x14ac:dyDescent="0.2">
      <c r="A70" s="166" t="s">
        <v>935</v>
      </c>
      <c r="B70" s="166" t="s">
        <v>1188</v>
      </c>
      <c r="C70" s="166" t="s">
        <v>1251</v>
      </c>
    </row>
    <row r="71" spans="1:3" ht="25.5" x14ac:dyDescent="0.2">
      <c r="A71" s="166" t="s">
        <v>935</v>
      </c>
      <c r="B71" s="166" t="s">
        <v>1188</v>
      </c>
      <c r="C71" s="166" t="s">
        <v>1252</v>
      </c>
    </row>
    <row r="72" spans="1:3" ht="25.5" x14ac:dyDescent="0.2">
      <c r="A72" s="166" t="s">
        <v>935</v>
      </c>
      <c r="B72" s="166" t="s">
        <v>1188</v>
      </c>
      <c r="C72" s="166" t="s">
        <v>1253</v>
      </c>
    </row>
    <row r="73" spans="1:3" ht="25.5" x14ac:dyDescent="0.2">
      <c r="A73" s="166" t="s">
        <v>935</v>
      </c>
      <c r="B73" s="166" t="s">
        <v>1188</v>
      </c>
      <c r="C73" s="166" t="s">
        <v>1254</v>
      </c>
    </row>
    <row r="74" spans="1:3" ht="25.5" x14ac:dyDescent="0.2">
      <c r="A74" s="166" t="s">
        <v>935</v>
      </c>
      <c r="B74" s="166" t="s">
        <v>1188</v>
      </c>
      <c r="C74" s="166" t="s">
        <v>1255</v>
      </c>
    </row>
    <row r="75" spans="1:3" ht="25.5" x14ac:dyDescent="0.2">
      <c r="A75" s="166" t="s">
        <v>935</v>
      </c>
      <c r="B75" s="166" t="s">
        <v>1188</v>
      </c>
      <c r="C75" s="166" t="s">
        <v>1256</v>
      </c>
    </row>
    <row r="76" spans="1:3" ht="25.5" x14ac:dyDescent="0.2">
      <c r="A76" s="166" t="s">
        <v>935</v>
      </c>
      <c r="B76" s="166" t="s">
        <v>1188</v>
      </c>
      <c r="C76" s="166" t="s">
        <v>1257</v>
      </c>
    </row>
    <row r="77" spans="1:3" ht="25.5" x14ac:dyDescent="0.2">
      <c r="A77" s="166" t="s">
        <v>935</v>
      </c>
      <c r="B77" s="166" t="s">
        <v>1188</v>
      </c>
      <c r="C77" s="166" t="s">
        <v>1258</v>
      </c>
    </row>
    <row r="78" spans="1:3" ht="25.5" x14ac:dyDescent="0.2">
      <c r="A78" s="166" t="s">
        <v>935</v>
      </c>
      <c r="B78" s="166" t="s">
        <v>1188</v>
      </c>
      <c r="C78" s="166" t="s">
        <v>1259</v>
      </c>
    </row>
    <row r="79" spans="1:3" ht="25.5" x14ac:dyDescent="0.2">
      <c r="A79" s="166" t="s">
        <v>935</v>
      </c>
      <c r="B79" s="166" t="s">
        <v>1188</v>
      </c>
      <c r="C79" s="166" t="s">
        <v>1260</v>
      </c>
    </row>
    <row r="80" spans="1:3" ht="25.5" x14ac:dyDescent="0.2">
      <c r="A80" s="166" t="s">
        <v>935</v>
      </c>
      <c r="B80" s="166" t="s">
        <v>1188</v>
      </c>
      <c r="C80" s="166" t="s">
        <v>1261</v>
      </c>
    </row>
    <row r="81" spans="1:3" ht="25.5" x14ac:dyDescent="0.2">
      <c r="A81" s="166" t="s">
        <v>935</v>
      </c>
      <c r="B81" s="166" t="s">
        <v>1188</v>
      </c>
      <c r="C81" s="166" t="s">
        <v>1262</v>
      </c>
    </row>
    <row r="82" spans="1:3" ht="25.5" x14ac:dyDescent="0.2">
      <c r="A82" s="166" t="s">
        <v>935</v>
      </c>
      <c r="B82" s="166" t="s">
        <v>1188</v>
      </c>
      <c r="C82" s="166" t="s">
        <v>1263</v>
      </c>
    </row>
    <row r="83" spans="1:3" ht="25.5" x14ac:dyDescent="0.2">
      <c r="A83" s="166" t="s">
        <v>935</v>
      </c>
      <c r="B83" s="166" t="s">
        <v>1188</v>
      </c>
      <c r="C83" s="166" t="s">
        <v>1264</v>
      </c>
    </row>
    <row r="84" spans="1:3" ht="25.5" x14ac:dyDescent="0.2">
      <c r="A84" s="166" t="s">
        <v>935</v>
      </c>
      <c r="B84" s="166" t="s">
        <v>1188</v>
      </c>
      <c r="C84" s="166" t="s">
        <v>1265</v>
      </c>
    </row>
    <row r="85" spans="1:3" ht="25.5" x14ac:dyDescent="0.2">
      <c r="A85" s="166" t="s">
        <v>935</v>
      </c>
      <c r="B85" s="166" t="s">
        <v>1188</v>
      </c>
      <c r="C85" s="166" t="s">
        <v>1266</v>
      </c>
    </row>
    <row r="86" spans="1:3" ht="25.5" x14ac:dyDescent="0.2">
      <c r="A86" s="166" t="s">
        <v>935</v>
      </c>
      <c r="B86" s="166" t="s">
        <v>1188</v>
      </c>
      <c r="C86" s="166" t="s">
        <v>1267</v>
      </c>
    </row>
    <row r="87" spans="1:3" ht="25.5" x14ac:dyDescent="0.2">
      <c r="A87" s="166" t="s">
        <v>935</v>
      </c>
      <c r="B87" s="166" t="s">
        <v>1188</v>
      </c>
      <c r="C87" s="166" t="s">
        <v>1268</v>
      </c>
    </row>
    <row r="88" spans="1:3" ht="25.5" x14ac:dyDescent="0.2">
      <c r="A88" s="166" t="s">
        <v>935</v>
      </c>
      <c r="B88" s="166" t="s">
        <v>1188</v>
      </c>
      <c r="C88" s="166" t="s">
        <v>1269</v>
      </c>
    </row>
    <row r="89" spans="1:3" ht="25.5" x14ac:dyDescent="0.2">
      <c r="A89" s="166" t="s">
        <v>935</v>
      </c>
      <c r="B89" s="166" t="s">
        <v>1188</v>
      </c>
      <c r="C89" s="166" t="s">
        <v>1270</v>
      </c>
    </row>
    <row r="90" spans="1:3" ht="25.5" x14ac:dyDescent="0.2">
      <c r="A90" s="166" t="s">
        <v>935</v>
      </c>
      <c r="B90" s="166" t="s">
        <v>1188</v>
      </c>
      <c r="C90" s="166" t="s">
        <v>1271</v>
      </c>
    </row>
    <row r="91" spans="1:3" ht="25.5" x14ac:dyDescent="0.2">
      <c r="A91" s="166" t="s">
        <v>935</v>
      </c>
      <c r="B91" s="166" t="s">
        <v>1188</v>
      </c>
      <c r="C91" s="166" t="s">
        <v>1272</v>
      </c>
    </row>
    <row r="92" spans="1:3" ht="25.5" x14ac:dyDescent="0.2">
      <c r="A92" s="166" t="s">
        <v>935</v>
      </c>
      <c r="B92" s="166" t="s">
        <v>1188</v>
      </c>
      <c r="C92" s="166" t="s">
        <v>1273</v>
      </c>
    </row>
    <row r="93" spans="1:3" ht="25.5" x14ac:dyDescent="0.2">
      <c r="A93" s="166" t="s">
        <v>935</v>
      </c>
      <c r="B93" s="166" t="s">
        <v>1188</v>
      </c>
      <c r="C93" s="166" t="s">
        <v>1274</v>
      </c>
    </row>
    <row r="94" spans="1:3" ht="25.5" x14ac:dyDescent="0.2">
      <c r="A94" s="166" t="s">
        <v>935</v>
      </c>
      <c r="B94" s="166" t="s">
        <v>1188</v>
      </c>
      <c r="C94" s="166" t="s">
        <v>1195</v>
      </c>
    </row>
    <row r="95" spans="1:3" ht="25.5" x14ac:dyDescent="0.2">
      <c r="A95" s="166" t="s">
        <v>935</v>
      </c>
      <c r="B95" s="166" t="s">
        <v>1188</v>
      </c>
      <c r="C95" s="166" t="s">
        <v>1275</v>
      </c>
    </row>
    <row r="96" spans="1:3" ht="25.5" x14ac:dyDescent="0.2">
      <c r="A96" s="166" t="s">
        <v>935</v>
      </c>
      <c r="B96" s="166" t="s">
        <v>1188</v>
      </c>
      <c r="C96" s="166" t="s">
        <v>1276</v>
      </c>
    </row>
    <row r="97" spans="1:3" ht="25.5" x14ac:dyDescent="0.2">
      <c r="A97" s="166" t="s">
        <v>935</v>
      </c>
      <c r="B97" s="166" t="s">
        <v>1188</v>
      </c>
      <c r="C97" s="166" t="s">
        <v>1277</v>
      </c>
    </row>
    <row r="98" spans="1:3" ht="25.5" x14ac:dyDescent="0.2">
      <c r="A98" s="166" t="s">
        <v>935</v>
      </c>
      <c r="B98" s="166" t="s">
        <v>1188</v>
      </c>
      <c r="C98" s="166" t="s">
        <v>1278</v>
      </c>
    </row>
    <row r="99" spans="1:3" ht="25.5" x14ac:dyDescent="0.2">
      <c r="A99" s="166" t="s">
        <v>935</v>
      </c>
      <c r="B99" s="166" t="s">
        <v>1188</v>
      </c>
      <c r="C99" s="166" t="s">
        <v>1195</v>
      </c>
    </row>
    <row r="100" spans="1:3" ht="25.5" x14ac:dyDescent="0.2">
      <c r="A100" s="166" t="s">
        <v>935</v>
      </c>
      <c r="B100" s="166" t="s">
        <v>1188</v>
      </c>
      <c r="C100" s="166" t="s">
        <v>1279</v>
      </c>
    </row>
    <row r="101" spans="1:3" ht="25.5" x14ac:dyDescent="0.2">
      <c r="A101" s="166" t="s">
        <v>935</v>
      </c>
      <c r="B101" s="166" t="s">
        <v>1188</v>
      </c>
      <c r="C101" s="166" t="s">
        <v>1280</v>
      </c>
    </row>
    <row r="102" spans="1:3" ht="25.5" x14ac:dyDescent="0.2">
      <c r="A102" s="166" t="s">
        <v>935</v>
      </c>
      <c r="B102" s="166" t="s">
        <v>1188</v>
      </c>
      <c r="C102" s="166" t="s">
        <v>1281</v>
      </c>
    </row>
    <row r="103" spans="1:3" ht="25.5" x14ac:dyDescent="0.2">
      <c r="A103" s="166" t="s">
        <v>935</v>
      </c>
      <c r="B103" s="166" t="s">
        <v>1188</v>
      </c>
      <c r="C103" s="166" t="s">
        <v>1282</v>
      </c>
    </row>
    <row r="104" spans="1:3" ht="25.5" x14ac:dyDescent="0.2">
      <c r="A104" s="166" t="s">
        <v>935</v>
      </c>
      <c r="B104" s="166" t="s">
        <v>1188</v>
      </c>
      <c r="C104" s="166" t="s">
        <v>1283</v>
      </c>
    </row>
    <row r="105" spans="1:3" ht="25.5" x14ac:dyDescent="0.2">
      <c r="A105" s="166" t="s">
        <v>935</v>
      </c>
      <c r="B105" s="166" t="s">
        <v>1188</v>
      </c>
      <c r="C105" s="166" t="s">
        <v>1284</v>
      </c>
    </row>
    <row r="106" spans="1:3" ht="25.5" x14ac:dyDescent="0.2">
      <c r="A106" s="166" t="s">
        <v>935</v>
      </c>
      <c r="B106" s="166" t="s">
        <v>1188</v>
      </c>
      <c r="C106" s="166" t="s">
        <v>1285</v>
      </c>
    </row>
    <row r="107" spans="1:3" ht="25.5" x14ac:dyDescent="0.2">
      <c r="A107" s="166" t="s">
        <v>935</v>
      </c>
      <c r="B107" s="166" t="s">
        <v>1188</v>
      </c>
      <c r="C107" s="166" t="s">
        <v>1286</v>
      </c>
    </row>
    <row r="108" spans="1:3" ht="38.25" x14ac:dyDescent="0.2">
      <c r="A108" s="166" t="s">
        <v>935</v>
      </c>
      <c r="B108" s="166" t="s">
        <v>1188</v>
      </c>
      <c r="C108" s="166" t="s">
        <v>1287</v>
      </c>
    </row>
    <row r="109" spans="1:3" ht="25.5" x14ac:dyDescent="0.2">
      <c r="A109" s="166" t="s">
        <v>935</v>
      </c>
      <c r="B109" s="166" t="s">
        <v>1188</v>
      </c>
      <c r="C109" s="166" t="s">
        <v>1288</v>
      </c>
    </row>
    <row r="110" spans="1:3" ht="25.5" x14ac:dyDescent="0.2">
      <c r="A110" s="166" t="s">
        <v>935</v>
      </c>
      <c r="B110" s="166" t="s">
        <v>1188</v>
      </c>
      <c r="C110" s="166" t="s">
        <v>1247</v>
      </c>
    </row>
    <row r="111" spans="1:3" ht="25.5" x14ac:dyDescent="0.2">
      <c r="A111" s="166" t="s">
        <v>935</v>
      </c>
      <c r="B111" s="166" t="s">
        <v>1188</v>
      </c>
      <c r="C111" s="166" t="s">
        <v>1289</v>
      </c>
    </row>
    <row r="112" spans="1:3" ht="25.5" x14ac:dyDescent="0.2">
      <c r="A112" s="166" t="s">
        <v>935</v>
      </c>
      <c r="B112" s="166" t="s">
        <v>1188</v>
      </c>
      <c r="C112" s="166" t="s">
        <v>1290</v>
      </c>
    </row>
    <row r="113" spans="1:3" ht="25.5" x14ac:dyDescent="0.2">
      <c r="A113" s="166" t="s">
        <v>935</v>
      </c>
      <c r="B113" s="166" t="s">
        <v>1188</v>
      </c>
      <c r="C113" s="166" t="s">
        <v>1291</v>
      </c>
    </row>
    <row r="114" spans="1:3" ht="25.5" x14ac:dyDescent="0.2">
      <c r="A114" s="166" t="s">
        <v>935</v>
      </c>
      <c r="B114" s="166" t="s">
        <v>1188</v>
      </c>
      <c r="C114" s="166" t="s">
        <v>1292</v>
      </c>
    </row>
    <row r="115" spans="1:3" ht="25.5" x14ac:dyDescent="0.2">
      <c r="A115" s="166" t="s">
        <v>935</v>
      </c>
      <c r="B115" s="166" t="s">
        <v>1188</v>
      </c>
      <c r="C115" s="166" t="s">
        <v>1209</v>
      </c>
    </row>
    <row r="116" spans="1:3" ht="25.5" x14ac:dyDescent="0.2">
      <c r="A116" s="166" t="s">
        <v>935</v>
      </c>
      <c r="B116" s="166" t="s">
        <v>1188</v>
      </c>
      <c r="C116" s="166" t="s">
        <v>1293</v>
      </c>
    </row>
    <row r="117" spans="1:3" ht="25.5" x14ac:dyDescent="0.2">
      <c r="A117" s="166" t="s">
        <v>935</v>
      </c>
      <c r="B117" s="166" t="s">
        <v>1188</v>
      </c>
      <c r="C117" s="166" t="s">
        <v>1294</v>
      </c>
    </row>
    <row r="118" spans="1:3" ht="25.5" x14ac:dyDescent="0.2">
      <c r="A118" s="166" t="s">
        <v>935</v>
      </c>
      <c r="B118" s="166" t="s">
        <v>1188</v>
      </c>
      <c r="C118" s="166" t="s">
        <v>1295</v>
      </c>
    </row>
    <row r="119" spans="1:3" ht="25.5" x14ac:dyDescent="0.2">
      <c r="A119" s="166" t="s">
        <v>935</v>
      </c>
      <c r="B119" s="166" t="s">
        <v>1188</v>
      </c>
      <c r="C119" s="166" t="s">
        <v>1296</v>
      </c>
    </row>
    <row r="120" spans="1:3" ht="25.5" x14ac:dyDescent="0.2">
      <c r="A120" s="166" t="s">
        <v>935</v>
      </c>
      <c r="B120" s="166" t="s">
        <v>1188</v>
      </c>
      <c r="C120" s="166" t="s">
        <v>1297</v>
      </c>
    </row>
    <row r="121" spans="1:3" ht="25.5" x14ac:dyDescent="0.2">
      <c r="A121" s="166" t="s">
        <v>935</v>
      </c>
      <c r="B121" s="166" t="s">
        <v>1188</v>
      </c>
      <c r="C121" s="166" t="s">
        <v>1298</v>
      </c>
    </row>
    <row r="122" spans="1:3" ht="25.5" x14ac:dyDescent="0.2">
      <c r="A122" s="166" t="s">
        <v>935</v>
      </c>
      <c r="B122" s="166" t="s">
        <v>1188</v>
      </c>
      <c r="C122" s="166" t="s">
        <v>1299</v>
      </c>
    </row>
    <row r="123" spans="1:3" ht="25.5" x14ac:dyDescent="0.2">
      <c r="A123" s="166" t="s">
        <v>935</v>
      </c>
      <c r="B123" s="166" t="s">
        <v>1188</v>
      </c>
      <c r="C123" s="166" t="s">
        <v>1300</v>
      </c>
    </row>
    <row r="124" spans="1:3" ht="25.5" x14ac:dyDescent="0.2">
      <c r="A124" s="166" t="s">
        <v>935</v>
      </c>
      <c r="B124" s="166" t="s">
        <v>1188</v>
      </c>
      <c r="C124" s="166" t="s">
        <v>1301</v>
      </c>
    </row>
    <row r="125" spans="1:3" ht="25.5" x14ac:dyDescent="0.2">
      <c r="A125" s="166" t="s">
        <v>935</v>
      </c>
      <c r="B125" s="166" t="s">
        <v>1188</v>
      </c>
      <c r="C125" s="166" t="s">
        <v>1302</v>
      </c>
    </row>
    <row r="126" spans="1:3" ht="25.5" x14ac:dyDescent="0.2">
      <c r="A126" s="166" t="s">
        <v>935</v>
      </c>
      <c r="B126" s="166" t="s">
        <v>1188</v>
      </c>
      <c r="C126" s="166" t="s">
        <v>1303</v>
      </c>
    </row>
    <row r="127" spans="1:3" ht="25.5" x14ac:dyDescent="0.2">
      <c r="A127" s="166" t="s">
        <v>935</v>
      </c>
      <c r="B127" s="166" t="s">
        <v>1188</v>
      </c>
      <c r="C127" s="166" t="s">
        <v>1304</v>
      </c>
    </row>
    <row r="128" spans="1:3" ht="25.5" x14ac:dyDescent="0.2">
      <c r="A128" s="166" t="s">
        <v>935</v>
      </c>
      <c r="B128" s="166" t="s">
        <v>1188</v>
      </c>
      <c r="C128" s="166" t="s">
        <v>1305</v>
      </c>
    </row>
    <row r="129" spans="1:3" ht="25.5" x14ac:dyDescent="0.2">
      <c r="A129" s="166" t="s">
        <v>935</v>
      </c>
      <c r="B129" s="166" t="s">
        <v>1188</v>
      </c>
      <c r="C129" s="166" t="s">
        <v>1306</v>
      </c>
    </row>
    <row r="130" spans="1:3" ht="25.5" x14ac:dyDescent="0.2">
      <c r="A130" s="166" t="s">
        <v>935</v>
      </c>
      <c r="B130" s="166" t="s">
        <v>1188</v>
      </c>
      <c r="C130" s="166" t="s">
        <v>1307</v>
      </c>
    </row>
    <row r="131" spans="1:3" ht="25.5" x14ac:dyDescent="0.2">
      <c r="A131" s="166" t="s">
        <v>935</v>
      </c>
      <c r="B131" s="166" t="s">
        <v>1188</v>
      </c>
      <c r="C131" s="166" t="s">
        <v>1308</v>
      </c>
    </row>
    <row r="132" spans="1:3" ht="25.5" x14ac:dyDescent="0.2">
      <c r="A132" s="166" t="s">
        <v>935</v>
      </c>
      <c r="B132" s="166" t="s">
        <v>1188</v>
      </c>
      <c r="C132" s="166" t="s">
        <v>1309</v>
      </c>
    </row>
    <row r="133" spans="1:3" ht="25.5" x14ac:dyDescent="0.2">
      <c r="A133" s="166" t="s">
        <v>935</v>
      </c>
      <c r="B133" s="166" t="s">
        <v>1188</v>
      </c>
      <c r="C133" s="166" t="s">
        <v>1310</v>
      </c>
    </row>
    <row r="134" spans="1:3" ht="63.75" x14ac:dyDescent="0.2">
      <c r="A134" s="166" t="s">
        <v>935</v>
      </c>
      <c r="B134" s="166" t="s">
        <v>1188</v>
      </c>
      <c r="C134" s="166" t="s">
        <v>1311</v>
      </c>
    </row>
    <row r="135" spans="1:3" ht="25.5" x14ac:dyDescent="0.2">
      <c r="A135" s="166" t="s">
        <v>935</v>
      </c>
      <c r="B135" s="166" t="s">
        <v>1188</v>
      </c>
      <c r="C135" s="166" t="s">
        <v>1312</v>
      </c>
    </row>
    <row r="136" spans="1:3" ht="25.5" x14ac:dyDescent="0.2">
      <c r="A136" s="166" t="s">
        <v>935</v>
      </c>
      <c r="B136" s="166" t="s">
        <v>1188</v>
      </c>
      <c r="C136" s="166" t="s">
        <v>1313</v>
      </c>
    </row>
    <row r="137" spans="1:3" ht="25.5" x14ac:dyDescent="0.2">
      <c r="A137" s="166" t="s">
        <v>935</v>
      </c>
      <c r="B137" s="166" t="s">
        <v>1188</v>
      </c>
      <c r="C137" s="166" t="s">
        <v>1314</v>
      </c>
    </row>
    <row r="138" spans="1:3" ht="25.5" x14ac:dyDescent="0.2">
      <c r="A138" s="166" t="s">
        <v>935</v>
      </c>
      <c r="B138" s="166" t="s">
        <v>1188</v>
      </c>
      <c r="C138" s="166" t="s">
        <v>1315</v>
      </c>
    </row>
    <row r="139" spans="1:3" ht="25.5" x14ac:dyDescent="0.2">
      <c r="A139" s="166" t="s">
        <v>935</v>
      </c>
      <c r="B139" s="166" t="s">
        <v>1188</v>
      </c>
      <c r="C139" s="166" t="s">
        <v>1316</v>
      </c>
    </row>
    <row r="140" spans="1:3" ht="25.5" x14ac:dyDescent="0.2">
      <c r="A140" s="166" t="s">
        <v>935</v>
      </c>
      <c r="B140" s="166" t="s">
        <v>1188</v>
      </c>
      <c r="C140" s="166" t="s">
        <v>1226</v>
      </c>
    </row>
    <row r="141" spans="1:3" ht="25.5" x14ac:dyDescent="0.2">
      <c r="A141" s="166" t="s">
        <v>935</v>
      </c>
      <c r="B141" s="166" t="s">
        <v>1188</v>
      </c>
      <c r="C141" s="166" t="s">
        <v>1317</v>
      </c>
    </row>
    <row r="142" spans="1:3" ht="25.5" x14ac:dyDescent="0.2">
      <c r="A142" s="166" t="s">
        <v>935</v>
      </c>
      <c r="B142" s="166" t="s">
        <v>1188</v>
      </c>
      <c r="C142" s="166" t="s">
        <v>1318</v>
      </c>
    </row>
    <row r="143" spans="1:3" ht="51" x14ac:dyDescent="0.2">
      <c r="A143" s="166" t="s">
        <v>935</v>
      </c>
      <c r="B143" s="166" t="s">
        <v>1188</v>
      </c>
      <c r="C143" s="166" t="s">
        <v>1319</v>
      </c>
    </row>
    <row r="144" spans="1:3" ht="25.5" x14ac:dyDescent="0.2">
      <c r="A144" s="166" t="s">
        <v>935</v>
      </c>
      <c r="B144" s="166" t="s">
        <v>1188</v>
      </c>
      <c r="C144" s="166" t="s">
        <v>1302</v>
      </c>
    </row>
    <row r="145" spans="1:3" ht="25.5" x14ac:dyDescent="0.2">
      <c r="A145" s="166" t="s">
        <v>935</v>
      </c>
      <c r="B145" s="166" t="s">
        <v>1188</v>
      </c>
      <c r="C145" s="166" t="s">
        <v>1320</v>
      </c>
    </row>
    <row r="146" spans="1:3" ht="25.5" x14ac:dyDescent="0.2">
      <c r="A146" s="166" t="s">
        <v>935</v>
      </c>
      <c r="B146" s="166" t="s">
        <v>1188</v>
      </c>
      <c r="C146" s="166" t="s">
        <v>1321</v>
      </c>
    </row>
    <row r="147" spans="1:3" ht="25.5" x14ac:dyDescent="0.2">
      <c r="A147" s="166" t="s">
        <v>935</v>
      </c>
      <c r="B147" s="166" t="s">
        <v>1188</v>
      </c>
      <c r="C147" s="166" t="s">
        <v>1322</v>
      </c>
    </row>
    <row r="148" spans="1:3" ht="25.5" x14ac:dyDescent="0.2">
      <c r="A148" s="166" t="s">
        <v>935</v>
      </c>
      <c r="B148" s="166" t="s">
        <v>1188</v>
      </c>
      <c r="C148" s="166" t="s">
        <v>214</v>
      </c>
    </row>
    <row r="149" spans="1:3" ht="25.5" x14ac:dyDescent="0.2">
      <c r="A149" s="166" t="s">
        <v>935</v>
      </c>
      <c r="B149" s="166" t="s">
        <v>1188</v>
      </c>
      <c r="C149" s="166" t="s">
        <v>1323</v>
      </c>
    </row>
    <row r="150" spans="1:3" ht="25.5" x14ac:dyDescent="0.2">
      <c r="A150" s="166" t="s">
        <v>935</v>
      </c>
      <c r="B150" s="166" t="s">
        <v>1188</v>
      </c>
      <c r="C150" s="166" t="s">
        <v>1324</v>
      </c>
    </row>
    <row r="151" spans="1:3" ht="25.5" x14ac:dyDescent="0.2">
      <c r="A151" s="166" t="s">
        <v>935</v>
      </c>
      <c r="B151" s="166" t="s">
        <v>1188</v>
      </c>
      <c r="C151" s="166" t="s">
        <v>1325</v>
      </c>
    </row>
    <row r="152" spans="1:3" ht="25.5" x14ac:dyDescent="0.2">
      <c r="A152" s="166" t="s">
        <v>935</v>
      </c>
      <c r="B152" s="166" t="s">
        <v>1188</v>
      </c>
      <c r="C152" s="166" t="s">
        <v>1326</v>
      </c>
    </row>
    <row r="153" spans="1:3" ht="25.5" x14ac:dyDescent="0.2">
      <c r="A153" s="166" t="s">
        <v>935</v>
      </c>
      <c r="B153" s="166" t="s">
        <v>1188</v>
      </c>
      <c r="C153" s="166" t="s">
        <v>1327</v>
      </c>
    </row>
    <row r="154" spans="1:3" ht="25.5" x14ac:dyDescent="0.2">
      <c r="A154" s="166" t="s">
        <v>935</v>
      </c>
      <c r="B154" s="166" t="s">
        <v>1188</v>
      </c>
      <c r="C154" s="166" t="s">
        <v>1328</v>
      </c>
    </row>
    <row r="155" spans="1:3" ht="25.5" x14ac:dyDescent="0.2">
      <c r="A155" s="166" t="s">
        <v>935</v>
      </c>
      <c r="B155" s="166" t="s">
        <v>1188</v>
      </c>
      <c r="C155" s="166" t="s">
        <v>1329</v>
      </c>
    </row>
    <row r="156" spans="1:3" ht="25.5" x14ac:dyDescent="0.2">
      <c r="A156" s="166" t="s">
        <v>935</v>
      </c>
      <c r="B156" s="166" t="s">
        <v>1188</v>
      </c>
      <c r="C156" s="166" t="s">
        <v>1330</v>
      </c>
    </row>
    <row r="157" spans="1:3" ht="25.5" x14ac:dyDescent="0.2">
      <c r="A157" s="166" t="s">
        <v>935</v>
      </c>
      <c r="B157" s="166" t="s">
        <v>1188</v>
      </c>
      <c r="C157" s="166" t="s">
        <v>1331</v>
      </c>
    </row>
    <row r="158" spans="1:3" ht="25.5" x14ac:dyDescent="0.2">
      <c r="A158" s="166" t="s">
        <v>935</v>
      </c>
      <c r="B158" s="166" t="s">
        <v>1188</v>
      </c>
      <c r="C158" s="166" t="s">
        <v>1332</v>
      </c>
    </row>
    <row r="159" spans="1:3" ht="25.5" x14ac:dyDescent="0.2">
      <c r="A159" s="166" t="s">
        <v>935</v>
      </c>
      <c r="B159" s="166" t="s">
        <v>1188</v>
      </c>
      <c r="C159" s="166" t="s">
        <v>1333</v>
      </c>
    </row>
    <row r="160" spans="1:3" ht="25.5" x14ac:dyDescent="0.2">
      <c r="A160" s="166" t="s">
        <v>935</v>
      </c>
      <c r="B160" s="166" t="s">
        <v>1188</v>
      </c>
      <c r="C160" s="166" t="s">
        <v>1334</v>
      </c>
    </row>
    <row r="161" spans="1:3" ht="25.5" x14ac:dyDescent="0.2">
      <c r="A161" s="166" t="s">
        <v>935</v>
      </c>
      <c r="B161" s="166" t="s">
        <v>1188</v>
      </c>
      <c r="C161" s="166" t="s">
        <v>1335</v>
      </c>
    </row>
    <row r="162" spans="1:3" ht="25.5" x14ac:dyDescent="0.2">
      <c r="A162" s="166" t="s">
        <v>935</v>
      </c>
      <c r="B162" s="166" t="s">
        <v>1188</v>
      </c>
      <c r="C162" s="166" t="s">
        <v>1336</v>
      </c>
    </row>
    <row r="163" spans="1:3" ht="25.5" x14ac:dyDescent="0.2">
      <c r="A163" s="166" t="s">
        <v>935</v>
      </c>
      <c r="B163" s="166" t="s">
        <v>1188</v>
      </c>
      <c r="C163" s="166" t="s">
        <v>1337</v>
      </c>
    </row>
    <row r="164" spans="1:3" ht="25.5" x14ac:dyDescent="0.2">
      <c r="A164" s="166" t="s">
        <v>935</v>
      </c>
      <c r="B164" s="166" t="s">
        <v>1188</v>
      </c>
      <c r="C164" s="166" t="s">
        <v>1338</v>
      </c>
    </row>
    <row r="165" spans="1:3" ht="25.5" x14ac:dyDescent="0.2">
      <c r="A165" s="166" t="s">
        <v>935</v>
      </c>
      <c r="B165" s="166" t="s">
        <v>1188</v>
      </c>
      <c r="C165" s="166" t="s">
        <v>1339</v>
      </c>
    </row>
    <row r="166" spans="1:3" ht="25.5" x14ac:dyDescent="0.2">
      <c r="A166" s="166" t="s">
        <v>935</v>
      </c>
      <c r="B166" s="166" t="s">
        <v>1188</v>
      </c>
      <c r="C166" s="166" t="s">
        <v>1340</v>
      </c>
    </row>
    <row r="167" spans="1:3" ht="25.5" x14ac:dyDescent="0.2">
      <c r="A167" s="166" t="s">
        <v>935</v>
      </c>
      <c r="B167" s="166" t="s">
        <v>1188</v>
      </c>
      <c r="C167" s="166" t="s">
        <v>1341</v>
      </c>
    </row>
    <row r="168" spans="1:3" ht="51" x14ac:dyDescent="0.2">
      <c r="A168" s="166" t="s">
        <v>935</v>
      </c>
      <c r="B168" s="166" t="s">
        <v>1188</v>
      </c>
      <c r="C168" s="166" t="s">
        <v>1342</v>
      </c>
    </row>
    <row r="169" spans="1:3" ht="25.5" x14ac:dyDescent="0.2">
      <c r="A169" s="166" t="s">
        <v>935</v>
      </c>
      <c r="B169" s="166" t="s">
        <v>1188</v>
      </c>
      <c r="C169" s="166" t="s">
        <v>1343</v>
      </c>
    </row>
    <row r="170" spans="1:3" ht="25.5" x14ac:dyDescent="0.2">
      <c r="A170" s="166" t="s">
        <v>935</v>
      </c>
      <c r="B170" s="166" t="s">
        <v>1188</v>
      </c>
      <c r="C170" s="166" t="s">
        <v>1344</v>
      </c>
    </row>
    <row r="171" spans="1:3" ht="25.5" x14ac:dyDescent="0.2">
      <c r="A171" s="166" t="s">
        <v>935</v>
      </c>
      <c r="B171" s="166" t="s">
        <v>1188</v>
      </c>
      <c r="C171" s="166" t="s">
        <v>1345</v>
      </c>
    </row>
    <row r="172" spans="1:3" ht="25.5" x14ac:dyDescent="0.2">
      <c r="A172" s="166" t="s">
        <v>935</v>
      </c>
      <c r="B172" s="166" t="s">
        <v>1188</v>
      </c>
      <c r="C172" s="166" t="s">
        <v>1346</v>
      </c>
    </row>
    <row r="173" spans="1:3" ht="25.5" x14ac:dyDescent="0.2">
      <c r="A173" s="166" t="s">
        <v>935</v>
      </c>
      <c r="B173" s="166" t="s">
        <v>1188</v>
      </c>
      <c r="C173" s="166" t="s">
        <v>1347</v>
      </c>
    </row>
    <row r="174" spans="1:3" ht="25.5" x14ac:dyDescent="0.2">
      <c r="A174" s="166" t="s">
        <v>935</v>
      </c>
      <c r="B174" s="166" t="s">
        <v>1188</v>
      </c>
      <c r="C174" s="166" t="s">
        <v>1348</v>
      </c>
    </row>
    <row r="175" spans="1:3" ht="25.5" x14ac:dyDescent="0.2">
      <c r="A175" s="166" t="s">
        <v>935</v>
      </c>
      <c r="B175" s="166" t="s">
        <v>1188</v>
      </c>
      <c r="C175" s="166" t="s">
        <v>1349</v>
      </c>
    </row>
    <row r="176" spans="1:3" ht="25.5" x14ac:dyDescent="0.2">
      <c r="A176" s="166" t="s">
        <v>935</v>
      </c>
      <c r="B176" s="166" t="s">
        <v>1188</v>
      </c>
      <c r="C176" s="166" t="s">
        <v>1350</v>
      </c>
    </row>
    <row r="177" spans="1:3" ht="25.5" x14ac:dyDescent="0.2">
      <c r="A177" s="166" t="s">
        <v>935</v>
      </c>
      <c r="B177" s="166" t="s">
        <v>1188</v>
      </c>
      <c r="C177" s="166" t="s">
        <v>1351</v>
      </c>
    </row>
    <row r="178" spans="1:3" ht="25.5" x14ac:dyDescent="0.2">
      <c r="A178" s="166" t="s">
        <v>935</v>
      </c>
      <c r="B178" s="166" t="s">
        <v>1188</v>
      </c>
      <c r="C178" s="166" t="s">
        <v>1352</v>
      </c>
    </row>
    <row r="179" spans="1:3" ht="25.5" x14ac:dyDescent="0.2">
      <c r="A179" s="166" t="s">
        <v>935</v>
      </c>
      <c r="B179" s="166" t="s">
        <v>1188</v>
      </c>
      <c r="C179" s="166" t="s">
        <v>1353</v>
      </c>
    </row>
    <row r="180" spans="1:3" ht="25.5" x14ac:dyDescent="0.2">
      <c r="A180" s="166" t="s">
        <v>935</v>
      </c>
      <c r="B180" s="166" t="s">
        <v>1188</v>
      </c>
      <c r="C180" s="166" t="s">
        <v>1354</v>
      </c>
    </row>
    <row r="181" spans="1:3" ht="25.5" x14ac:dyDescent="0.2">
      <c r="A181" s="166" t="s">
        <v>935</v>
      </c>
      <c r="B181" s="166" t="s">
        <v>1188</v>
      </c>
      <c r="C181" s="166" t="s">
        <v>1355</v>
      </c>
    </row>
    <row r="182" spans="1:3" ht="25.5" x14ac:dyDescent="0.2">
      <c r="A182" s="166" t="s">
        <v>935</v>
      </c>
      <c r="B182" s="166" t="s">
        <v>1188</v>
      </c>
      <c r="C182" s="166" t="s">
        <v>1356</v>
      </c>
    </row>
    <row r="183" spans="1:3" ht="25.5" x14ac:dyDescent="0.2">
      <c r="A183" s="166" t="s">
        <v>935</v>
      </c>
      <c r="B183" s="166" t="s">
        <v>1188</v>
      </c>
      <c r="C183" s="166" t="s">
        <v>1357</v>
      </c>
    </row>
    <row r="184" spans="1:3" ht="25.5" x14ac:dyDescent="0.2">
      <c r="A184" s="166" t="s">
        <v>935</v>
      </c>
      <c r="B184" s="166" t="s">
        <v>1188</v>
      </c>
      <c r="C184" s="166" t="s">
        <v>1358</v>
      </c>
    </row>
    <row r="185" spans="1:3" ht="25.5" x14ac:dyDescent="0.2">
      <c r="A185" s="166" t="s">
        <v>935</v>
      </c>
      <c r="B185" s="166" t="s">
        <v>1188</v>
      </c>
      <c r="C185" s="166" t="s">
        <v>1359</v>
      </c>
    </row>
    <row r="186" spans="1:3" ht="25.5" x14ac:dyDescent="0.2">
      <c r="A186" s="166" t="s">
        <v>935</v>
      </c>
      <c r="B186" s="166" t="s">
        <v>1188</v>
      </c>
      <c r="C186" s="166" t="s">
        <v>1300</v>
      </c>
    </row>
    <row r="187" spans="1:3" ht="25.5" x14ac:dyDescent="0.2">
      <c r="A187" s="166" t="s">
        <v>935</v>
      </c>
      <c r="B187" s="166" t="s">
        <v>1188</v>
      </c>
      <c r="C187" s="166" t="s">
        <v>1360</v>
      </c>
    </row>
    <row r="188" spans="1:3" ht="25.5" x14ac:dyDescent="0.2">
      <c r="A188" s="166" t="s">
        <v>935</v>
      </c>
      <c r="B188" s="166" t="s">
        <v>1188</v>
      </c>
      <c r="C188" s="166" t="s">
        <v>1357</v>
      </c>
    </row>
    <row r="189" spans="1:3" ht="25.5" x14ac:dyDescent="0.2">
      <c r="A189" s="166" t="s">
        <v>935</v>
      </c>
      <c r="B189" s="166" t="s">
        <v>1188</v>
      </c>
      <c r="C189" s="166" t="s">
        <v>1361</v>
      </c>
    </row>
    <row r="190" spans="1:3" ht="25.5" x14ac:dyDescent="0.2">
      <c r="A190" s="166" t="s">
        <v>935</v>
      </c>
      <c r="B190" s="166" t="s">
        <v>1188</v>
      </c>
      <c r="C190" s="166" t="s">
        <v>1362</v>
      </c>
    </row>
    <row r="191" spans="1:3" ht="25.5" x14ac:dyDescent="0.2">
      <c r="A191" s="166" t="s">
        <v>935</v>
      </c>
      <c r="B191" s="166" t="s">
        <v>1188</v>
      </c>
      <c r="C191" s="166" t="s">
        <v>1363</v>
      </c>
    </row>
    <row r="192" spans="1:3" ht="63.75" x14ac:dyDescent="0.2">
      <c r="A192" s="166" t="s">
        <v>935</v>
      </c>
      <c r="B192" s="166" t="s">
        <v>1188</v>
      </c>
      <c r="C192" s="166" t="s">
        <v>1364</v>
      </c>
    </row>
    <row r="193" spans="1:3" ht="25.5" x14ac:dyDescent="0.2">
      <c r="A193" s="166" t="s">
        <v>935</v>
      </c>
      <c r="B193" s="166" t="s">
        <v>1188</v>
      </c>
      <c r="C193" s="166" t="s">
        <v>1220</v>
      </c>
    </row>
    <row r="194" spans="1:3" ht="25.5" x14ac:dyDescent="0.2">
      <c r="A194" s="166" t="s">
        <v>935</v>
      </c>
      <c r="B194" s="166" t="s">
        <v>1188</v>
      </c>
      <c r="C194" s="166" t="s">
        <v>1365</v>
      </c>
    </row>
    <row r="195" spans="1:3" ht="25.5" x14ac:dyDescent="0.2">
      <c r="A195" s="166" t="s">
        <v>935</v>
      </c>
      <c r="B195" s="166" t="s">
        <v>1188</v>
      </c>
      <c r="C195" s="166" t="s">
        <v>1366</v>
      </c>
    </row>
    <row r="196" spans="1:3" ht="25.5" x14ac:dyDescent="0.2">
      <c r="A196" s="166" t="s">
        <v>935</v>
      </c>
      <c r="B196" s="166" t="s">
        <v>1188</v>
      </c>
      <c r="C196" s="166" t="s">
        <v>1367</v>
      </c>
    </row>
    <row r="197" spans="1:3" ht="25.5" x14ac:dyDescent="0.2">
      <c r="A197" s="166" t="s">
        <v>935</v>
      </c>
      <c r="B197" s="166" t="s">
        <v>1188</v>
      </c>
      <c r="C197" s="166" t="s">
        <v>1368</v>
      </c>
    </row>
    <row r="198" spans="1:3" ht="25.5" x14ac:dyDescent="0.2">
      <c r="A198" s="166" t="s">
        <v>935</v>
      </c>
      <c r="B198" s="166" t="s">
        <v>1188</v>
      </c>
      <c r="C198" s="166" t="s">
        <v>1369</v>
      </c>
    </row>
    <row r="199" spans="1:3" ht="25.5" x14ac:dyDescent="0.2">
      <c r="A199" s="166" t="s">
        <v>935</v>
      </c>
      <c r="B199" s="166" t="s">
        <v>1188</v>
      </c>
      <c r="C199" s="166" t="s">
        <v>1370</v>
      </c>
    </row>
    <row r="200" spans="1:3" ht="25.5" x14ac:dyDescent="0.2">
      <c r="A200" s="166" t="s">
        <v>935</v>
      </c>
      <c r="B200" s="166" t="s">
        <v>1188</v>
      </c>
      <c r="C200" s="166" t="s">
        <v>1371</v>
      </c>
    </row>
    <row r="201" spans="1:3" ht="25.5" x14ac:dyDescent="0.2">
      <c r="A201" s="166" t="s">
        <v>935</v>
      </c>
      <c r="B201" s="166" t="s">
        <v>1188</v>
      </c>
      <c r="C201" s="166" t="s">
        <v>1372</v>
      </c>
    </row>
    <row r="202" spans="1:3" ht="25.5" x14ac:dyDescent="0.2">
      <c r="A202" s="166" t="s">
        <v>935</v>
      </c>
      <c r="B202" s="166" t="s">
        <v>1188</v>
      </c>
      <c r="C202" s="166" t="s">
        <v>1373</v>
      </c>
    </row>
    <row r="203" spans="1:3" ht="25.5" x14ac:dyDescent="0.2">
      <c r="A203" s="166" t="s">
        <v>935</v>
      </c>
      <c r="B203" s="166" t="s">
        <v>1188</v>
      </c>
      <c r="C203" s="166" t="s">
        <v>1374</v>
      </c>
    </row>
    <row r="204" spans="1:3" ht="25.5" x14ac:dyDescent="0.2">
      <c r="A204" s="166" t="s">
        <v>935</v>
      </c>
      <c r="B204" s="166" t="s">
        <v>1188</v>
      </c>
      <c r="C204" s="166" t="s">
        <v>1375</v>
      </c>
    </row>
    <row r="205" spans="1:3" ht="25.5" x14ac:dyDescent="0.2">
      <c r="A205" s="166" t="s">
        <v>935</v>
      </c>
      <c r="B205" s="166" t="s">
        <v>1188</v>
      </c>
      <c r="C205" s="166" t="s">
        <v>1376</v>
      </c>
    </row>
    <row r="206" spans="1:3" ht="25.5" x14ac:dyDescent="0.2">
      <c r="A206" s="166" t="s">
        <v>935</v>
      </c>
      <c r="B206" s="166" t="s">
        <v>1188</v>
      </c>
      <c r="C206" s="166" t="s">
        <v>1377</v>
      </c>
    </row>
    <row r="207" spans="1:3" ht="25.5" x14ac:dyDescent="0.2">
      <c r="A207" s="166" t="s">
        <v>935</v>
      </c>
      <c r="B207" s="166" t="s">
        <v>1188</v>
      </c>
      <c r="C207" s="166" t="s">
        <v>1378</v>
      </c>
    </row>
    <row r="208" spans="1:3" ht="25.5" x14ac:dyDescent="0.2">
      <c r="A208" s="166" t="s">
        <v>935</v>
      </c>
      <c r="B208" s="166" t="s">
        <v>1188</v>
      </c>
      <c r="C208" s="166" t="s">
        <v>1379</v>
      </c>
    </row>
    <row r="209" spans="1:3" ht="25.5" x14ac:dyDescent="0.2">
      <c r="A209" s="166" t="s">
        <v>935</v>
      </c>
      <c r="B209" s="166" t="s">
        <v>1188</v>
      </c>
      <c r="C209" s="166" t="s">
        <v>1380</v>
      </c>
    </row>
    <row r="210" spans="1:3" ht="25.5" x14ac:dyDescent="0.2">
      <c r="A210" s="166" t="s">
        <v>935</v>
      </c>
      <c r="B210" s="166" t="s">
        <v>1188</v>
      </c>
      <c r="C210" s="166" t="s">
        <v>1209</v>
      </c>
    </row>
    <row r="211" spans="1:3" ht="25.5" x14ac:dyDescent="0.2">
      <c r="A211" s="166" t="s">
        <v>935</v>
      </c>
      <c r="B211" s="166" t="s">
        <v>1188</v>
      </c>
      <c r="C211" s="166" t="s">
        <v>1195</v>
      </c>
    </row>
    <row r="212" spans="1:3" ht="25.5" x14ac:dyDescent="0.2">
      <c r="A212" s="166" t="s">
        <v>935</v>
      </c>
      <c r="B212" s="166" t="s">
        <v>1188</v>
      </c>
      <c r="C212" s="166" t="s">
        <v>1381</v>
      </c>
    </row>
    <row r="213" spans="1:3" ht="25.5" x14ac:dyDescent="0.2">
      <c r="A213" s="166" t="s">
        <v>935</v>
      </c>
      <c r="B213" s="166" t="s">
        <v>1188</v>
      </c>
      <c r="C213" s="166" t="s">
        <v>1382</v>
      </c>
    </row>
    <row r="214" spans="1:3" ht="25.5" x14ac:dyDescent="0.2">
      <c r="A214" s="166" t="s">
        <v>935</v>
      </c>
      <c r="B214" s="166" t="s">
        <v>1188</v>
      </c>
      <c r="C214" s="166" t="s">
        <v>1383</v>
      </c>
    </row>
    <row r="215" spans="1:3" ht="25.5" x14ac:dyDescent="0.2">
      <c r="A215" s="166" t="s">
        <v>935</v>
      </c>
      <c r="B215" s="166" t="s">
        <v>1188</v>
      </c>
      <c r="C215" s="166" t="s">
        <v>1195</v>
      </c>
    </row>
    <row r="216" spans="1:3" ht="25.5" x14ac:dyDescent="0.2">
      <c r="A216" s="166" t="s">
        <v>935</v>
      </c>
      <c r="B216" s="166" t="s">
        <v>1188</v>
      </c>
      <c r="C216" s="166" t="s">
        <v>1209</v>
      </c>
    </row>
    <row r="217" spans="1:3" ht="38.25" x14ac:dyDescent="0.2">
      <c r="A217" s="166" t="s">
        <v>935</v>
      </c>
      <c r="B217" s="166" t="s">
        <v>1188</v>
      </c>
      <c r="C217" s="166" t="s">
        <v>1384</v>
      </c>
    </row>
    <row r="218" spans="1:3" ht="25.5" x14ac:dyDescent="0.2">
      <c r="A218" s="166" t="s">
        <v>935</v>
      </c>
      <c r="B218" s="166" t="s">
        <v>1188</v>
      </c>
      <c r="C218" s="166" t="s">
        <v>1385</v>
      </c>
    </row>
    <row r="219" spans="1:3" ht="25.5" x14ac:dyDescent="0.2">
      <c r="A219" s="166" t="s">
        <v>935</v>
      </c>
      <c r="B219" s="166" t="s">
        <v>1188</v>
      </c>
      <c r="C219" s="166" t="s">
        <v>1386</v>
      </c>
    </row>
    <row r="220" spans="1:3" ht="25.5" x14ac:dyDescent="0.2">
      <c r="A220" s="166" t="s">
        <v>935</v>
      </c>
      <c r="B220" s="166" t="s">
        <v>1188</v>
      </c>
      <c r="C220" s="166" t="s">
        <v>1387</v>
      </c>
    </row>
    <row r="221" spans="1:3" ht="25.5" x14ac:dyDescent="0.2">
      <c r="A221" s="166" t="s">
        <v>935</v>
      </c>
      <c r="B221" s="166" t="s">
        <v>1188</v>
      </c>
      <c r="C221" s="166" t="s">
        <v>1388</v>
      </c>
    </row>
    <row r="222" spans="1:3" ht="25.5" x14ac:dyDescent="0.2">
      <c r="A222" s="166" t="s">
        <v>935</v>
      </c>
      <c r="B222" s="166" t="s">
        <v>1188</v>
      </c>
      <c r="C222" s="166" t="s">
        <v>1389</v>
      </c>
    </row>
    <row r="223" spans="1:3" ht="25.5" x14ac:dyDescent="0.2">
      <c r="A223" s="166" t="s">
        <v>935</v>
      </c>
      <c r="B223" s="166" t="s">
        <v>1188</v>
      </c>
      <c r="C223" s="166" t="s">
        <v>1379</v>
      </c>
    </row>
    <row r="224" spans="1:3" ht="25.5" x14ac:dyDescent="0.2">
      <c r="A224" s="166" t="s">
        <v>935</v>
      </c>
      <c r="B224" s="166" t="s">
        <v>1188</v>
      </c>
      <c r="C224" s="166" t="s">
        <v>1390</v>
      </c>
    </row>
    <row r="225" spans="1:3" ht="25.5" x14ac:dyDescent="0.2">
      <c r="A225" s="166" t="s">
        <v>935</v>
      </c>
      <c r="B225" s="166" t="s">
        <v>1188</v>
      </c>
      <c r="C225" s="166" t="s">
        <v>1391</v>
      </c>
    </row>
    <row r="226" spans="1:3" ht="25.5" x14ac:dyDescent="0.2">
      <c r="A226" s="166" t="s">
        <v>935</v>
      </c>
      <c r="B226" s="166" t="s">
        <v>1188</v>
      </c>
      <c r="C226" s="166" t="s">
        <v>1392</v>
      </c>
    </row>
    <row r="227" spans="1:3" ht="25.5" x14ac:dyDescent="0.2">
      <c r="A227" s="166" t="s">
        <v>935</v>
      </c>
      <c r="B227" s="166" t="s">
        <v>1188</v>
      </c>
      <c r="C227" s="166" t="s">
        <v>1393</v>
      </c>
    </row>
    <row r="228" spans="1:3" ht="25.5" x14ac:dyDescent="0.2">
      <c r="A228" s="166" t="s">
        <v>935</v>
      </c>
      <c r="B228" s="166" t="s">
        <v>1188</v>
      </c>
      <c r="C228" s="166" t="s">
        <v>1274</v>
      </c>
    </row>
    <row r="229" spans="1:3" ht="25.5" x14ac:dyDescent="0.2">
      <c r="A229" s="166" t="s">
        <v>935</v>
      </c>
      <c r="B229" s="166" t="s">
        <v>1188</v>
      </c>
      <c r="C229" s="166" t="s">
        <v>1209</v>
      </c>
    </row>
    <row r="230" spans="1:3" ht="25.5" x14ac:dyDescent="0.2">
      <c r="A230" s="166" t="s">
        <v>935</v>
      </c>
      <c r="B230" s="166" t="s">
        <v>689</v>
      </c>
      <c r="C230" s="166" t="s">
        <v>1394</v>
      </c>
    </row>
    <row r="231" spans="1:3" ht="25.5" x14ac:dyDescent="0.2">
      <c r="A231" s="166" t="s">
        <v>935</v>
      </c>
      <c r="B231" s="166" t="s">
        <v>689</v>
      </c>
      <c r="C231" s="166" t="s">
        <v>1395</v>
      </c>
    </row>
    <row r="232" spans="1:3" ht="25.5" x14ac:dyDescent="0.2">
      <c r="A232" s="166" t="s">
        <v>935</v>
      </c>
      <c r="B232" s="166" t="s">
        <v>689</v>
      </c>
      <c r="C232" s="166" t="s">
        <v>1396</v>
      </c>
    </row>
    <row r="233" spans="1:3" ht="25.5" x14ac:dyDescent="0.2">
      <c r="A233" s="166" t="s">
        <v>935</v>
      </c>
      <c r="B233" s="166" t="s">
        <v>689</v>
      </c>
      <c r="C233" s="166" t="s">
        <v>1397</v>
      </c>
    </row>
    <row r="234" spans="1:3" ht="38.25" x14ac:dyDescent="0.2">
      <c r="A234" s="166" t="s">
        <v>935</v>
      </c>
      <c r="B234" s="166" t="s">
        <v>689</v>
      </c>
      <c r="C234" s="166" t="s">
        <v>1398</v>
      </c>
    </row>
    <row r="235" spans="1:3" ht="25.5" x14ac:dyDescent="0.2">
      <c r="A235" s="166" t="s">
        <v>935</v>
      </c>
      <c r="B235" s="166" t="s">
        <v>689</v>
      </c>
      <c r="C235" s="166" t="s">
        <v>1299</v>
      </c>
    </row>
    <row r="236" spans="1:3" ht="25.5" x14ac:dyDescent="0.2">
      <c r="A236" s="166" t="s">
        <v>935</v>
      </c>
      <c r="B236" s="166" t="s">
        <v>689</v>
      </c>
      <c r="C236" s="166" t="s">
        <v>1399</v>
      </c>
    </row>
    <row r="237" spans="1:3" ht="25.5" x14ac:dyDescent="0.2">
      <c r="A237" s="166" t="s">
        <v>935</v>
      </c>
      <c r="B237" s="166" t="s">
        <v>689</v>
      </c>
      <c r="C237" s="166" t="s">
        <v>1400</v>
      </c>
    </row>
    <row r="238" spans="1:3" ht="25.5" x14ac:dyDescent="0.2">
      <c r="A238" s="166" t="s">
        <v>935</v>
      </c>
      <c r="B238" s="166" t="s">
        <v>689</v>
      </c>
      <c r="C238" s="166" t="s">
        <v>1401</v>
      </c>
    </row>
    <row r="239" spans="1:3" ht="25.5" x14ac:dyDescent="0.2">
      <c r="A239" s="166" t="s">
        <v>935</v>
      </c>
      <c r="B239" s="166" t="s">
        <v>689</v>
      </c>
      <c r="C239" s="166" t="s">
        <v>1402</v>
      </c>
    </row>
    <row r="240" spans="1:3" ht="25.5" x14ac:dyDescent="0.2">
      <c r="A240" s="166" t="s">
        <v>935</v>
      </c>
      <c r="B240" s="166" t="s">
        <v>689</v>
      </c>
      <c r="C240" s="166" t="s">
        <v>214</v>
      </c>
    </row>
    <row r="241" spans="1:3" ht="38.25" x14ac:dyDescent="0.2">
      <c r="A241" s="166" t="s">
        <v>935</v>
      </c>
      <c r="B241" s="166" t="s">
        <v>690</v>
      </c>
      <c r="C241" s="166" t="s">
        <v>1209</v>
      </c>
    </row>
    <row r="242" spans="1:3" ht="38.25" x14ac:dyDescent="0.2">
      <c r="A242" s="166" t="s">
        <v>935</v>
      </c>
      <c r="B242" s="166" t="s">
        <v>690</v>
      </c>
      <c r="C242" s="166" t="s">
        <v>1403</v>
      </c>
    </row>
    <row r="243" spans="1:3" ht="38.25" x14ac:dyDescent="0.2">
      <c r="A243" s="166" t="s">
        <v>935</v>
      </c>
      <c r="B243" s="166" t="s">
        <v>690</v>
      </c>
      <c r="C243" s="166" t="s">
        <v>1404</v>
      </c>
    </row>
    <row r="244" spans="1:3" ht="38.25" x14ac:dyDescent="0.2">
      <c r="A244" s="166" t="s">
        <v>935</v>
      </c>
      <c r="B244" s="166" t="s">
        <v>690</v>
      </c>
      <c r="C244" s="166" t="s">
        <v>1405</v>
      </c>
    </row>
    <row r="245" spans="1:3" ht="38.25" x14ac:dyDescent="0.2">
      <c r="A245" s="166" t="s">
        <v>935</v>
      </c>
      <c r="B245" s="166" t="s">
        <v>690</v>
      </c>
      <c r="C245" s="166" t="s">
        <v>1406</v>
      </c>
    </row>
    <row r="246" spans="1:3" ht="38.25" x14ac:dyDescent="0.2">
      <c r="A246" s="166" t="s">
        <v>935</v>
      </c>
      <c r="B246" s="166" t="s">
        <v>690</v>
      </c>
      <c r="C246" s="166" t="s">
        <v>1407</v>
      </c>
    </row>
    <row r="247" spans="1:3" ht="38.25" x14ac:dyDescent="0.2">
      <c r="A247" s="166" t="s">
        <v>935</v>
      </c>
      <c r="B247" s="166" t="s">
        <v>690</v>
      </c>
      <c r="C247" s="166" t="s">
        <v>1408</v>
      </c>
    </row>
    <row r="248" spans="1:3" ht="38.25" x14ac:dyDescent="0.2">
      <c r="A248" s="166" t="s">
        <v>935</v>
      </c>
      <c r="B248" s="166" t="s">
        <v>690</v>
      </c>
      <c r="C248" s="166" t="s">
        <v>1409</v>
      </c>
    </row>
    <row r="249" spans="1:3" ht="38.25" x14ac:dyDescent="0.2">
      <c r="A249" s="166" t="s">
        <v>935</v>
      </c>
      <c r="B249" s="166" t="s">
        <v>690</v>
      </c>
      <c r="C249" s="166" t="s">
        <v>1410</v>
      </c>
    </row>
    <row r="250" spans="1:3" ht="38.25" x14ac:dyDescent="0.2">
      <c r="A250" s="166" t="s">
        <v>935</v>
      </c>
      <c r="B250" s="166" t="s">
        <v>690</v>
      </c>
      <c r="C250" s="166" t="s">
        <v>1411</v>
      </c>
    </row>
    <row r="251" spans="1:3" ht="38.25" x14ac:dyDescent="0.2">
      <c r="A251" s="166" t="s">
        <v>935</v>
      </c>
      <c r="B251" s="166" t="s">
        <v>690</v>
      </c>
      <c r="C251" s="166" t="s">
        <v>1412</v>
      </c>
    </row>
    <row r="252" spans="1:3" ht="38.25" x14ac:dyDescent="0.2">
      <c r="A252" s="166" t="s">
        <v>935</v>
      </c>
      <c r="B252" s="166" t="s">
        <v>690</v>
      </c>
      <c r="C252" s="166" t="s">
        <v>1413</v>
      </c>
    </row>
    <row r="253" spans="1:3" ht="38.25" x14ac:dyDescent="0.2">
      <c r="A253" s="166" t="s">
        <v>935</v>
      </c>
      <c r="B253" s="166" t="s">
        <v>690</v>
      </c>
      <c r="C253" s="166" t="s">
        <v>1414</v>
      </c>
    </row>
    <row r="254" spans="1:3" ht="38.25" x14ac:dyDescent="0.2">
      <c r="A254" s="166" t="s">
        <v>935</v>
      </c>
      <c r="B254" s="166" t="s">
        <v>690</v>
      </c>
      <c r="C254" s="166" t="s">
        <v>1338</v>
      </c>
    </row>
    <row r="255" spans="1:3" ht="38.25" x14ac:dyDescent="0.2">
      <c r="A255" s="166" t="s">
        <v>935</v>
      </c>
      <c r="B255" s="166" t="s">
        <v>690</v>
      </c>
      <c r="C255" s="166" t="s">
        <v>1415</v>
      </c>
    </row>
    <row r="256" spans="1:3" ht="38.25" x14ac:dyDescent="0.2">
      <c r="A256" s="166" t="s">
        <v>935</v>
      </c>
      <c r="B256" s="166" t="s">
        <v>690</v>
      </c>
      <c r="C256" s="166" t="s">
        <v>1416</v>
      </c>
    </row>
    <row r="257" spans="1:3" ht="38.25" x14ac:dyDescent="0.2">
      <c r="A257" s="166" t="s">
        <v>935</v>
      </c>
      <c r="B257" s="166" t="s">
        <v>690</v>
      </c>
      <c r="C257" s="166" t="s">
        <v>1417</v>
      </c>
    </row>
    <row r="258" spans="1:3" ht="38.25" x14ac:dyDescent="0.2">
      <c r="A258" s="166" t="s">
        <v>935</v>
      </c>
      <c r="B258" s="166" t="s">
        <v>690</v>
      </c>
      <c r="C258" s="166" t="s">
        <v>1418</v>
      </c>
    </row>
    <row r="259" spans="1:3" ht="38.25" x14ac:dyDescent="0.2">
      <c r="A259" s="166" t="s">
        <v>935</v>
      </c>
      <c r="B259" s="166" t="s">
        <v>690</v>
      </c>
      <c r="C259" s="166" t="s">
        <v>1419</v>
      </c>
    </row>
    <row r="260" spans="1:3" ht="38.25" x14ac:dyDescent="0.2">
      <c r="A260" s="166" t="s">
        <v>935</v>
      </c>
      <c r="B260" s="166" t="s">
        <v>690</v>
      </c>
      <c r="C260" s="166" t="s">
        <v>1420</v>
      </c>
    </row>
    <row r="261" spans="1:3" ht="38.25" x14ac:dyDescent="0.2">
      <c r="A261" s="166" t="s">
        <v>935</v>
      </c>
      <c r="B261" s="166" t="s">
        <v>690</v>
      </c>
      <c r="C261" s="166" t="s">
        <v>1421</v>
      </c>
    </row>
    <row r="262" spans="1:3" ht="38.25" x14ac:dyDescent="0.2">
      <c r="A262" s="166" t="s">
        <v>935</v>
      </c>
      <c r="B262" s="166" t="s">
        <v>690</v>
      </c>
      <c r="C262" s="166" t="s">
        <v>1422</v>
      </c>
    </row>
    <row r="263" spans="1:3" ht="38.25" x14ac:dyDescent="0.2">
      <c r="A263" s="166" t="s">
        <v>935</v>
      </c>
      <c r="B263" s="166" t="s">
        <v>690</v>
      </c>
      <c r="C263" s="166" t="s">
        <v>1423</v>
      </c>
    </row>
    <row r="264" spans="1:3" ht="38.25" x14ac:dyDescent="0.2">
      <c r="A264" s="166" t="s">
        <v>935</v>
      </c>
      <c r="B264" s="166" t="s">
        <v>690</v>
      </c>
      <c r="C264" s="166" t="s">
        <v>1424</v>
      </c>
    </row>
    <row r="265" spans="1:3" ht="38.25" x14ac:dyDescent="0.2">
      <c r="A265" s="166" t="s">
        <v>935</v>
      </c>
      <c r="B265" s="166" t="s">
        <v>690</v>
      </c>
      <c r="C265" s="166" t="s">
        <v>1425</v>
      </c>
    </row>
    <row r="266" spans="1:3" ht="38.25" x14ac:dyDescent="0.2">
      <c r="A266" s="166" t="s">
        <v>935</v>
      </c>
      <c r="B266" s="166" t="s">
        <v>690</v>
      </c>
      <c r="C266" s="166" t="s">
        <v>1426</v>
      </c>
    </row>
    <row r="267" spans="1:3" ht="38.25" x14ac:dyDescent="0.2">
      <c r="A267" s="166" t="s">
        <v>935</v>
      </c>
      <c r="B267" s="166" t="s">
        <v>690</v>
      </c>
      <c r="C267" s="166" t="s">
        <v>1427</v>
      </c>
    </row>
    <row r="268" spans="1:3" ht="38.25" x14ac:dyDescent="0.2">
      <c r="A268" s="166" t="s">
        <v>935</v>
      </c>
      <c r="B268" s="166" t="s">
        <v>690</v>
      </c>
      <c r="C268" s="166" t="s">
        <v>1428</v>
      </c>
    </row>
    <row r="269" spans="1:3" ht="38.25" x14ac:dyDescent="0.2">
      <c r="A269" s="166" t="s">
        <v>935</v>
      </c>
      <c r="B269" s="166" t="s">
        <v>690</v>
      </c>
      <c r="C269" s="166" t="s">
        <v>1429</v>
      </c>
    </row>
    <row r="270" spans="1:3" ht="38.25" x14ac:dyDescent="0.2">
      <c r="A270" s="166" t="s">
        <v>935</v>
      </c>
      <c r="B270" s="166" t="s">
        <v>690</v>
      </c>
      <c r="C270" s="166" t="s">
        <v>1430</v>
      </c>
    </row>
    <row r="271" spans="1:3" ht="38.25" x14ac:dyDescent="0.2">
      <c r="A271" s="166" t="s">
        <v>935</v>
      </c>
      <c r="B271" s="166" t="s">
        <v>690</v>
      </c>
      <c r="C271" s="166" t="s">
        <v>1431</v>
      </c>
    </row>
    <row r="272" spans="1:3" ht="38.25" x14ac:dyDescent="0.2">
      <c r="A272" s="166" t="s">
        <v>935</v>
      </c>
      <c r="B272" s="166" t="s">
        <v>690</v>
      </c>
      <c r="C272" s="166" t="s">
        <v>1432</v>
      </c>
    </row>
    <row r="273" spans="1:3" ht="38.25" x14ac:dyDescent="0.2">
      <c r="A273" s="166" t="s">
        <v>935</v>
      </c>
      <c r="B273" s="166" t="s">
        <v>690</v>
      </c>
      <c r="C273" s="166" t="s">
        <v>1433</v>
      </c>
    </row>
    <row r="274" spans="1:3" ht="38.25" x14ac:dyDescent="0.2">
      <c r="A274" s="166" t="s">
        <v>935</v>
      </c>
      <c r="B274" s="166" t="s">
        <v>690</v>
      </c>
      <c r="C274" s="166" t="s">
        <v>1434</v>
      </c>
    </row>
    <row r="275" spans="1:3" ht="38.25" x14ac:dyDescent="0.2">
      <c r="A275" s="166" t="s">
        <v>935</v>
      </c>
      <c r="B275" s="166" t="s">
        <v>690</v>
      </c>
      <c r="C275" s="166" t="s">
        <v>1435</v>
      </c>
    </row>
    <row r="276" spans="1:3" ht="38.25" x14ac:dyDescent="0.2">
      <c r="A276" s="166" t="s">
        <v>935</v>
      </c>
      <c r="B276" s="166" t="s">
        <v>690</v>
      </c>
      <c r="C276" s="166" t="s">
        <v>1436</v>
      </c>
    </row>
    <row r="277" spans="1:3" ht="51" x14ac:dyDescent="0.2">
      <c r="A277" s="166" t="s">
        <v>935</v>
      </c>
      <c r="B277" s="166" t="s">
        <v>690</v>
      </c>
      <c r="C277" s="166" t="s">
        <v>1437</v>
      </c>
    </row>
    <row r="278" spans="1:3" ht="38.25" x14ac:dyDescent="0.2">
      <c r="A278" s="166" t="s">
        <v>935</v>
      </c>
      <c r="B278" s="166" t="s">
        <v>690</v>
      </c>
      <c r="C278" s="166" t="s">
        <v>1438</v>
      </c>
    </row>
    <row r="279" spans="1:3" ht="38.25" x14ac:dyDescent="0.2">
      <c r="A279" s="166" t="s">
        <v>935</v>
      </c>
      <c r="B279" s="166" t="s">
        <v>690</v>
      </c>
      <c r="C279" s="166" t="s">
        <v>1439</v>
      </c>
    </row>
    <row r="280" spans="1:3" ht="38.25" x14ac:dyDescent="0.2">
      <c r="A280" s="166" t="s">
        <v>935</v>
      </c>
      <c r="B280" s="166" t="s">
        <v>690</v>
      </c>
      <c r="C280" s="166" t="s">
        <v>1440</v>
      </c>
    </row>
    <row r="281" spans="1:3" ht="38.25" x14ac:dyDescent="0.2">
      <c r="A281" s="166" t="s">
        <v>935</v>
      </c>
      <c r="B281" s="166" t="s">
        <v>690</v>
      </c>
      <c r="C281" s="166" t="s">
        <v>1441</v>
      </c>
    </row>
    <row r="282" spans="1:3" ht="38.25" x14ac:dyDescent="0.2">
      <c r="A282" s="166" t="s">
        <v>935</v>
      </c>
      <c r="B282" s="166" t="s">
        <v>690</v>
      </c>
      <c r="C282" s="166" t="s">
        <v>1442</v>
      </c>
    </row>
    <row r="283" spans="1:3" ht="38.25" x14ac:dyDescent="0.2">
      <c r="A283" s="166" t="s">
        <v>935</v>
      </c>
      <c r="B283" s="166" t="s">
        <v>690</v>
      </c>
      <c r="C283" s="166" t="s">
        <v>1443</v>
      </c>
    </row>
    <row r="284" spans="1:3" ht="38.25" x14ac:dyDescent="0.2">
      <c r="A284" s="166" t="s">
        <v>935</v>
      </c>
      <c r="B284" s="166" t="s">
        <v>690</v>
      </c>
      <c r="C284" s="166" t="s">
        <v>1444</v>
      </c>
    </row>
    <row r="285" spans="1:3" ht="38.25" x14ac:dyDescent="0.2">
      <c r="A285" s="166" t="s">
        <v>935</v>
      </c>
      <c r="B285" s="166" t="s">
        <v>690</v>
      </c>
      <c r="C285" s="166" t="s">
        <v>1445</v>
      </c>
    </row>
    <row r="286" spans="1:3" ht="38.25" x14ac:dyDescent="0.2">
      <c r="A286" s="166" t="s">
        <v>935</v>
      </c>
      <c r="B286" s="166" t="s">
        <v>690</v>
      </c>
      <c r="C286" s="166" t="s">
        <v>1299</v>
      </c>
    </row>
    <row r="287" spans="1:3" ht="38.25" x14ac:dyDescent="0.2">
      <c r="A287" s="166" t="s">
        <v>935</v>
      </c>
      <c r="B287" s="166" t="s">
        <v>690</v>
      </c>
      <c r="C287" s="166" t="s">
        <v>1231</v>
      </c>
    </row>
    <row r="288" spans="1:3" ht="38.25" x14ac:dyDescent="0.2">
      <c r="A288" s="166" t="s">
        <v>935</v>
      </c>
      <c r="B288" s="166" t="s">
        <v>690</v>
      </c>
      <c r="C288" s="166" t="s">
        <v>1446</v>
      </c>
    </row>
    <row r="289" spans="1:3" ht="38.25" x14ac:dyDescent="0.2">
      <c r="A289" s="166" t="s">
        <v>935</v>
      </c>
      <c r="B289" s="166" t="s">
        <v>690</v>
      </c>
      <c r="C289" s="166" t="s">
        <v>1447</v>
      </c>
    </row>
    <row r="290" spans="1:3" ht="38.25" x14ac:dyDescent="0.2">
      <c r="A290" s="166" t="s">
        <v>935</v>
      </c>
      <c r="B290" s="166" t="s">
        <v>690</v>
      </c>
      <c r="C290" s="166" t="s">
        <v>1448</v>
      </c>
    </row>
    <row r="291" spans="1:3" ht="38.25" x14ac:dyDescent="0.2">
      <c r="A291" s="166" t="s">
        <v>935</v>
      </c>
      <c r="B291" s="166" t="s">
        <v>690</v>
      </c>
      <c r="C291" s="166" t="s">
        <v>1449</v>
      </c>
    </row>
    <row r="292" spans="1:3" ht="38.25" x14ac:dyDescent="0.2">
      <c r="A292" s="166" t="s">
        <v>935</v>
      </c>
      <c r="B292" s="166" t="s">
        <v>690</v>
      </c>
      <c r="C292" s="166" t="s">
        <v>1450</v>
      </c>
    </row>
    <row r="293" spans="1:3" ht="38.25" x14ac:dyDescent="0.2">
      <c r="A293" s="166" t="s">
        <v>935</v>
      </c>
      <c r="B293" s="166" t="s">
        <v>690</v>
      </c>
      <c r="C293" s="166" t="s">
        <v>1451</v>
      </c>
    </row>
    <row r="294" spans="1:3" ht="38.25" x14ac:dyDescent="0.2">
      <c r="A294" s="166" t="s">
        <v>935</v>
      </c>
      <c r="B294" s="166" t="s">
        <v>690</v>
      </c>
      <c r="C294" s="166" t="s">
        <v>1299</v>
      </c>
    </row>
    <row r="295" spans="1:3" ht="38.25" x14ac:dyDescent="0.2">
      <c r="A295" s="166" t="s">
        <v>935</v>
      </c>
      <c r="B295" s="166" t="s">
        <v>690</v>
      </c>
      <c r="C295" s="166" t="s">
        <v>1452</v>
      </c>
    </row>
    <row r="296" spans="1:3" ht="38.25" x14ac:dyDescent="0.2">
      <c r="A296" s="166" t="s">
        <v>935</v>
      </c>
      <c r="B296" s="166" t="s">
        <v>690</v>
      </c>
      <c r="C296" s="166" t="s">
        <v>1453</v>
      </c>
    </row>
    <row r="297" spans="1:3" ht="38.25" x14ac:dyDescent="0.2">
      <c r="A297" s="166" t="s">
        <v>935</v>
      </c>
      <c r="B297" s="166" t="s">
        <v>690</v>
      </c>
      <c r="C297" s="166" t="s">
        <v>1454</v>
      </c>
    </row>
    <row r="298" spans="1:3" ht="38.25" x14ac:dyDescent="0.2">
      <c r="A298" s="166" t="s">
        <v>935</v>
      </c>
      <c r="B298" s="166" t="s">
        <v>690</v>
      </c>
      <c r="C298" s="166" t="s">
        <v>1455</v>
      </c>
    </row>
    <row r="299" spans="1:3" ht="38.25" x14ac:dyDescent="0.2">
      <c r="A299" s="166" t="s">
        <v>935</v>
      </c>
      <c r="B299" s="166" t="s">
        <v>690</v>
      </c>
      <c r="C299" s="166" t="s">
        <v>1456</v>
      </c>
    </row>
    <row r="300" spans="1:3" ht="38.25" x14ac:dyDescent="0.2">
      <c r="A300" s="166" t="s">
        <v>935</v>
      </c>
      <c r="B300" s="166" t="s">
        <v>690</v>
      </c>
      <c r="C300" s="166" t="s">
        <v>1457</v>
      </c>
    </row>
    <row r="301" spans="1:3" ht="38.25" x14ac:dyDescent="0.2">
      <c r="A301" s="166" t="s">
        <v>935</v>
      </c>
      <c r="B301" s="166" t="s">
        <v>690</v>
      </c>
      <c r="C301" s="166" t="s">
        <v>1458</v>
      </c>
    </row>
    <row r="302" spans="1:3" ht="38.25" x14ac:dyDescent="0.2">
      <c r="A302" s="166" t="s">
        <v>935</v>
      </c>
      <c r="B302" s="166" t="s">
        <v>690</v>
      </c>
      <c r="C302" s="166" t="s">
        <v>1299</v>
      </c>
    </row>
    <row r="303" spans="1:3" ht="38.25" x14ac:dyDescent="0.2">
      <c r="A303" s="166" t="s">
        <v>935</v>
      </c>
      <c r="B303" s="166" t="s">
        <v>690</v>
      </c>
      <c r="C303" s="166" t="s">
        <v>1459</v>
      </c>
    </row>
    <row r="304" spans="1:3" ht="38.25" x14ac:dyDescent="0.2">
      <c r="A304" s="166" t="s">
        <v>935</v>
      </c>
      <c r="B304" s="166" t="s">
        <v>690</v>
      </c>
      <c r="C304" s="166" t="s">
        <v>1338</v>
      </c>
    </row>
    <row r="305" spans="1:3" ht="38.25" x14ac:dyDescent="0.2">
      <c r="A305" s="166" t="s">
        <v>935</v>
      </c>
      <c r="B305" s="166" t="s">
        <v>690</v>
      </c>
      <c r="C305" s="166" t="s">
        <v>1299</v>
      </c>
    </row>
    <row r="306" spans="1:3" ht="38.25" x14ac:dyDescent="0.2">
      <c r="A306" s="166" t="s">
        <v>935</v>
      </c>
      <c r="B306" s="166" t="s">
        <v>690</v>
      </c>
      <c r="C306" s="166" t="s">
        <v>1338</v>
      </c>
    </row>
    <row r="307" spans="1:3" ht="38.25" x14ac:dyDescent="0.2">
      <c r="A307" s="166" t="s">
        <v>935</v>
      </c>
      <c r="B307" s="166" t="s">
        <v>690</v>
      </c>
      <c r="C307" s="166" t="s">
        <v>1460</v>
      </c>
    </row>
    <row r="308" spans="1:3" ht="38.25" x14ac:dyDescent="0.2">
      <c r="A308" s="166" t="s">
        <v>935</v>
      </c>
      <c r="B308" s="166" t="s">
        <v>690</v>
      </c>
      <c r="C308" s="166" t="s">
        <v>1461</v>
      </c>
    </row>
    <row r="309" spans="1:3" ht="38.25" x14ac:dyDescent="0.2">
      <c r="A309" s="166" t="s">
        <v>935</v>
      </c>
      <c r="B309" s="166" t="s">
        <v>690</v>
      </c>
      <c r="C309" s="166" t="s">
        <v>1462</v>
      </c>
    </row>
    <row r="310" spans="1:3" ht="38.25" x14ac:dyDescent="0.2">
      <c r="A310" s="166" t="s">
        <v>935</v>
      </c>
      <c r="B310" s="166" t="s">
        <v>690</v>
      </c>
      <c r="C310" s="166" t="s">
        <v>1458</v>
      </c>
    </row>
    <row r="311" spans="1:3" ht="38.25" x14ac:dyDescent="0.2">
      <c r="A311" s="166" t="s">
        <v>935</v>
      </c>
      <c r="B311" s="166" t="s">
        <v>690</v>
      </c>
      <c r="C311" s="166" t="s">
        <v>1463</v>
      </c>
    </row>
    <row r="312" spans="1:3" ht="38.25" x14ac:dyDescent="0.2">
      <c r="A312" s="166" t="s">
        <v>935</v>
      </c>
      <c r="B312" s="166" t="s">
        <v>690</v>
      </c>
      <c r="C312" s="166" t="s">
        <v>1464</v>
      </c>
    </row>
    <row r="313" spans="1:3" ht="38.25" x14ac:dyDescent="0.2">
      <c r="A313" s="166" t="s">
        <v>935</v>
      </c>
      <c r="B313" s="166" t="s">
        <v>690</v>
      </c>
      <c r="C313" s="166" t="s">
        <v>1465</v>
      </c>
    </row>
    <row r="314" spans="1:3" ht="38.25" x14ac:dyDescent="0.2">
      <c r="A314" s="166" t="s">
        <v>935</v>
      </c>
      <c r="B314" s="166" t="s">
        <v>690</v>
      </c>
      <c r="C314" s="166" t="s">
        <v>1466</v>
      </c>
    </row>
    <row r="315" spans="1:3" ht="38.25" x14ac:dyDescent="0.2">
      <c r="A315" s="166" t="s">
        <v>935</v>
      </c>
      <c r="B315" s="166" t="s">
        <v>690</v>
      </c>
      <c r="C315" s="166" t="s">
        <v>1467</v>
      </c>
    </row>
    <row r="316" spans="1:3" ht="38.25" x14ac:dyDescent="0.2">
      <c r="A316" s="166" t="s">
        <v>935</v>
      </c>
      <c r="B316" s="166" t="s">
        <v>690</v>
      </c>
      <c r="C316" s="166" t="s">
        <v>1468</v>
      </c>
    </row>
    <row r="317" spans="1:3" ht="38.25" x14ac:dyDescent="0.2">
      <c r="A317" s="166" t="s">
        <v>935</v>
      </c>
      <c r="B317" s="166" t="s">
        <v>690</v>
      </c>
      <c r="C317" s="166" t="s">
        <v>1469</v>
      </c>
    </row>
    <row r="318" spans="1:3" ht="38.25" x14ac:dyDescent="0.2">
      <c r="A318" s="166" t="s">
        <v>935</v>
      </c>
      <c r="B318" s="166" t="s">
        <v>690</v>
      </c>
      <c r="C318" s="166" t="s">
        <v>1458</v>
      </c>
    </row>
    <row r="319" spans="1:3" ht="38.25" x14ac:dyDescent="0.2">
      <c r="A319" s="166" t="s">
        <v>935</v>
      </c>
      <c r="B319" s="166" t="s">
        <v>690</v>
      </c>
      <c r="C319" s="166" t="s">
        <v>1470</v>
      </c>
    </row>
    <row r="320" spans="1:3" ht="38.25" x14ac:dyDescent="0.2">
      <c r="A320" s="166" t="s">
        <v>935</v>
      </c>
      <c r="B320" s="166" t="s">
        <v>690</v>
      </c>
      <c r="C320" s="166" t="s">
        <v>1471</v>
      </c>
    </row>
    <row r="321" spans="1:3" ht="38.25" x14ac:dyDescent="0.2">
      <c r="A321" s="166" t="s">
        <v>935</v>
      </c>
      <c r="B321" s="166" t="s">
        <v>690</v>
      </c>
      <c r="C321" s="166" t="s">
        <v>1472</v>
      </c>
    </row>
    <row r="322" spans="1:3" ht="38.25" x14ac:dyDescent="0.2">
      <c r="A322" s="166" t="s">
        <v>935</v>
      </c>
      <c r="B322" s="166" t="s">
        <v>690</v>
      </c>
      <c r="C322" s="166" t="s">
        <v>1473</v>
      </c>
    </row>
    <row r="323" spans="1:3" ht="38.25" x14ac:dyDescent="0.2">
      <c r="A323" s="166" t="s">
        <v>935</v>
      </c>
      <c r="B323" s="166" t="s">
        <v>690</v>
      </c>
      <c r="C323" s="166" t="s">
        <v>1231</v>
      </c>
    </row>
    <row r="324" spans="1:3" ht="38.25" x14ac:dyDescent="0.2">
      <c r="A324" s="166" t="s">
        <v>935</v>
      </c>
      <c r="B324" s="166" t="s">
        <v>690</v>
      </c>
      <c r="C324" s="166" t="s">
        <v>1299</v>
      </c>
    </row>
    <row r="325" spans="1:3" ht="38.25" x14ac:dyDescent="0.2">
      <c r="A325" s="166" t="s">
        <v>935</v>
      </c>
      <c r="B325" s="166" t="s">
        <v>690</v>
      </c>
      <c r="C325" s="166" t="s">
        <v>1474</v>
      </c>
    </row>
    <row r="326" spans="1:3" ht="38.25" x14ac:dyDescent="0.2">
      <c r="A326" s="166" t="s">
        <v>935</v>
      </c>
      <c r="B326" s="166" t="s">
        <v>690</v>
      </c>
      <c r="C326" s="166" t="s">
        <v>1475</v>
      </c>
    </row>
    <row r="327" spans="1:3" ht="38.25" x14ac:dyDescent="0.2">
      <c r="A327" s="166" t="s">
        <v>935</v>
      </c>
      <c r="B327" s="166" t="s">
        <v>690</v>
      </c>
      <c r="C327" s="166" t="s">
        <v>1476</v>
      </c>
    </row>
    <row r="328" spans="1:3" ht="38.25" x14ac:dyDescent="0.2">
      <c r="A328" s="166" t="s">
        <v>935</v>
      </c>
      <c r="B328" s="166" t="s">
        <v>690</v>
      </c>
      <c r="C328" s="166" t="s">
        <v>1461</v>
      </c>
    </row>
    <row r="329" spans="1:3" ht="38.25" x14ac:dyDescent="0.2">
      <c r="A329" s="166" t="s">
        <v>935</v>
      </c>
      <c r="B329" s="166" t="s">
        <v>690</v>
      </c>
      <c r="C329" s="166" t="s">
        <v>1471</v>
      </c>
    </row>
    <row r="330" spans="1:3" ht="38.25" x14ac:dyDescent="0.2">
      <c r="A330" s="166" t="s">
        <v>935</v>
      </c>
      <c r="B330" s="166" t="s">
        <v>690</v>
      </c>
      <c r="C330" s="166" t="s">
        <v>1477</v>
      </c>
    </row>
    <row r="331" spans="1:3" ht="38.25" x14ac:dyDescent="0.2">
      <c r="A331" s="166" t="s">
        <v>935</v>
      </c>
      <c r="B331" s="166" t="s">
        <v>690</v>
      </c>
      <c r="C331" s="166" t="s">
        <v>1299</v>
      </c>
    </row>
    <row r="332" spans="1:3" ht="38.25" x14ac:dyDescent="0.2">
      <c r="A332" s="166" t="s">
        <v>935</v>
      </c>
      <c r="B332" s="166" t="s">
        <v>690</v>
      </c>
      <c r="C332" s="166" t="s">
        <v>1478</v>
      </c>
    </row>
    <row r="333" spans="1:3" ht="38.25" x14ac:dyDescent="0.2">
      <c r="A333" s="166" t="s">
        <v>935</v>
      </c>
      <c r="B333" s="166" t="s">
        <v>690</v>
      </c>
      <c r="C333" s="166" t="s">
        <v>1479</v>
      </c>
    </row>
    <row r="334" spans="1:3" ht="38.25" x14ac:dyDescent="0.2">
      <c r="A334" s="166" t="s">
        <v>935</v>
      </c>
      <c r="B334" s="166" t="s">
        <v>690</v>
      </c>
      <c r="C334" s="166" t="s">
        <v>1480</v>
      </c>
    </row>
    <row r="335" spans="1:3" ht="38.25" x14ac:dyDescent="0.2">
      <c r="A335" s="166" t="s">
        <v>935</v>
      </c>
      <c r="B335" s="166" t="s">
        <v>690</v>
      </c>
      <c r="C335" s="166" t="s">
        <v>1424</v>
      </c>
    </row>
    <row r="336" spans="1:3" ht="38.25" x14ac:dyDescent="0.2">
      <c r="A336" s="166" t="s">
        <v>935</v>
      </c>
      <c r="B336" s="166" t="s">
        <v>690</v>
      </c>
      <c r="C336" s="166" t="s">
        <v>1231</v>
      </c>
    </row>
    <row r="337" spans="1:3" ht="38.25" x14ac:dyDescent="0.2">
      <c r="A337" s="166" t="s">
        <v>935</v>
      </c>
      <c r="B337" s="166" t="s">
        <v>690</v>
      </c>
      <c r="C337" s="166" t="s">
        <v>1209</v>
      </c>
    </row>
    <row r="338" spans="1:3" ht="38.25" x14ac:dyDescent="0.2">
      <c r="A338" s="166" t="s">
        <v>935</v>
      </c>
      <c r="B338" s="166" t="s">
        <v>690</v>
      </c>
      <c r="C338" s="166" t="s">
        <v>1481</v>
      </c>
    </row>
    <row r="339" spans="1:3" ht="38.25" x14ac:dyDescent="0.2">
      <c r="A339" s="166" t="s">
        <v>935</v>
      </c>
      <c r="B339" s="166" t="s">
        <v>690</v>
      </c>
      <c r="C339" s="166" t="s">
        <v>1482</v>
      </c>
    </row>
    <row r="340" spans="1:3" ht="38.25" x14ac:dyDescent="0.2">
      <c r="A340" s="166" t="s">
        <v>935</v>
      </c>
      <c r="B340" s="166" t="s">
        <v>690</v>
      </c>
      <c r="C340" s="166" t="s">
        <v>1483</v>
      </c>
    </row>
    <row r="341" spans="1:3" ht="38.25" x14ac:dyDescent="0.2">
      <c r="A341" s="166" t="s">
        <v>935</v>
      </c>
      <c r="B341" s="166" t="s">
        <v>690</v>
      </c>
      <c r="C341" s="166" t="s">
        <v>1484</v>
      </c>
    </row>
    <row r="342" spans="1:3" ht="38.25" x14ac:dyDescent="0.2">
      <c r="A342" s="166" t="s">
        <v>935</v>
      </c>
      <c r="B342" s="166" t="s">
        <v>690</v>
      </c>
      <c r="C342" s="166" t="s">
        <v>1485</v>
      </c>
    </row>
    <row r="343" spans="1:3" ht="38.25" x14ac:dyDescent="0.2">
      <c r="A343" s="166" t="s">
        <v>935</v>
      </c>
      <c r="B343" s="166" t="s">
        <v>690</v>
      </c>
      <c r="C343" s="166" t="s">
        <v>1486</v>
      </c>
    </row>
    <row r="344" spans="1:3" ht="38.25" x14ac:dyDescent="0.2">
      <c r="A344" s="166" t="s">
        <v>935</v>
      </c>
      <c r="B344" s="166" t="s">
        <v>690</v>
      </c>
      <c r="C344" s="166" t="s">
        <v>1487</v>
      </c>
    </row>
    <row r="345" spans="1:3" ht="38.25" x14ac:dyDescent="0.2">
      <c r="A345" s="166" t="s">
        <v>935</v>
      </c>
      <c r="B345" s="166" t="s">
        <v>690</v>
      </c>
      <c r="C345" s="166" t="s">
        <v>1488</v>
      </c>
    </row>
    <row r="346" spans="1:3" ht="38.25" x14ac:dyDescent="0.2">
      <c r="A346" s="166" t="s">
        <v>935</v>
      </c>
      <c r="B346" s="166" t="s">
        <v>690</v>
      </c>
      <c r="C346" s="166" t="s">
        <v>1489</v>
      </c>
    </row>
    <row r="347" spans="1:3" ht="38.25" x14ac:dyDescent="0.2">
      <c r="A347" s="166" t="s">
        <v>935</v>
      </c>
      <c r="B347" s="166" t="s">
        <v>690</v>
      </c>
      <c r="C347" s="166" t="s">
        <v>1490</v>
      </c>
    </row>
    <row r="348" spans="1:3" ht="38.25" x14ac:dyDescent="0.2">
      <c r="A348" s="166" t="s">
        <v>935</v>
      </c>
      <c r="B348" s="166" t="s">
        <v>690</v>
      </c>
      <c r="C348" s="166" t="s">
        <v>1491</v>
      </c>
    </row>
    <row r="349" spans="1:3" ht="38.25" x14ac:dyDescent="0.2">
      <c r="A349" s="166" t="s">
        <v>935</v>
      </c>
      <c r="B349" s="166" t="s">
        <v>690</v>
      </c>
      <c r="C349" s="166" t="s">
        <v>1471</v>
      </c>
    </row>
    <row r="350" spans="1:3" ht="38.25" x14ac:dyDescent="0.2">
      <c r="A350" s="166" t="s">
        <v>935</v>
      </c>
      <c r="B350" s="166" t="s">
        <v>690</v>
      </c>
      <c r="C350" s="166" t="s">
        <v>1492</v>
      </c>
    </row>
    <row r="351" spans="1:3" ht="38.25" x14ac:dyDescent="0.2">
      <c r="A351" s="166" t="s">
        <v>935</v>
      </c>
      <c r="B351" s="166" t="s">
        <v>690</v>
      </c>
      <c r="C351" s="166" t="s">
        <v>1493</v>
      </c>
    </row>
    <row r="352" spans="1:3" ht="38.25" x14ac:dyDescent="0.2">
      <c r="A352" s="166" t="s">
        <v>935</v>
      </c>
      <c r="B352" s="166" t="s">
        <v>690</v>
      </c>
      <c r="C352" s="166" t="s">
        <v>1494</v>
      </c>
    </row>
    <row r="353" spans="1:3" ht="38.25" x14ac:dyDescent="0.2">
      <c r="A353" s="166" t="s">
        <v>935</v>
      </c>
      <c r="B353" s="166" t="s">
        <v>690</v>
      </c>
      <c r="C353" s="166" t="s">
        <v>1495</v>
      </c>
    </row>
    <row r="354" spans="1:3" ht="38.25" x14ac:dyDescent="0.2">
      <c r="A354" s="166" t="s">
        <v>935</v>
      </c>
      <c r="B354" s="166" t="s">
        <v>690</v>
      </c>
      <c r="C354" s="166" t="s">
        <v>1496</v>
      </c>
    </row>
    <row r="355" spans="1:3" ht="38.25" x14ac:dyDescent="0.2">
      <c r="A355" s="166" t="s">
        <v>935</v>
      </c>
      <c r="B355" s="166" t="s">
        <v>690</v>
      </c>
      <c r="C355" s="166" t="s">
        <v>1497</v>
      </c>
    </row>
    <row r="356" spans="1:3" ht="38.25" x14ac:dyDescent="0.2">
      <c r="A356" s="166" t="s">
        <v>935</v>
      </c>
      <c r="B356" s="166" t="s">
        <v>690</v>
      </c>
      <c r="C356" s="166" t="s">
        <v>1498</v>
      </c>
    </row>
    <row r="357" spans="1:3" ht="38.25" x14ac:dyDescent="0.2">
      <c r="A357" s="166" t="s">
        <v>935</v>
      </c>
      <c r="B357" s="166" t="s">
        <v>690</v>
      </c>
      <c r="C357" s="166" t="s">
        <v>1499</v>
      </c>
    </row>
    <row r="358" spans="1:3" ht="38.25" x14ac:dyDescent="0.2">
      <c r="A358" s="166" t="s">
        <v>935</v>
      </c>
      <c r="B358" s="166" t="s">
        <v>690</v>
      </c>
      <c r="C358" s="166" t="s">
        <v>1500</v>
      </c>
    </row>
    <row r="359" spans="1:3" ht="38.25" x14ac:dyDescent="0.2">
      <c r="A359" s="166" t="s">
        <v>935</v>
      </c>
      <c r="B359" s="166" t="s">
        <v>690</v>
      </c>
      <c r="C359" s="166" t="s">
        <v>1501</v>
      </c>
    </row>
    <row r="360" spans="1:3" ht="38.25" x14ac:dyDescent="0.2">
      <c r="A360" s="166" t="s">
        <v>935</v>
      </c>
      <c r="B360" s="166" t="s">
        <v>690</v>
      </c>
      <c r="C360" s="166" t="s">
        <v>1502</v>
      </c>
    </row>
    <row r="361" spans="1:3" ht="38.25" x14ac:dyDescent="0.2">
      <c r="A361" s="166" t="s">
        <v>935</v>
      </c>
      <c r="B361" s="166" t="s">
        <v>690</v>
      </c>
      <c r="C361" s="166" t="s">
        <v>1503</v>
      </c>
    </row>
    <row r="362" spans="1:3" ht="38.25" x14ac:dyDescent="0.2">
      <c r="A362" s="166" t="s">
        <v>935</v>
      </c>
      <c r="B362" s="166" t="s">
        <v>690</v>
      </c>
      <c r="C362" s="166" t="s">
        <v>1504</v>
      </c>
    </row>
    <row r="363" spans="1:3" ht="38.25" x14ac:dyDescent="0.2">
      <c r="A363" s="166" t="s">
        <v>935</v>
      </c>
      <c r="B363" s="166" t="s">
        <v>690</v>
      </c>
      <c r="C363" s="166" t="s">
        <v>1505</v>
      </c>
    </row>
    <row r="364" spans="1:3" ht="38.25" x14ac:dyDescent="0.2">
      <c r="A364" s="166" t="s">
        <v>935</v>
      </c>
      <c r="B364" s="166" t="s">
        <v>690</v>
      </c>
      <c r="C364" s="166" t="s">
        <v>1386</v>
      </c>
    </row>
    <row r="365" spans="1:3" ht="38.25" x14ac:dyDescent="0.2">
      <c r="A365" s="166" t="s">
        <v>935</v>
      </c>
      <c r="B365" s="166" t="s">
        <v>690</v>
      </c>
      <c r="C365" s="166" t="s">
        <v>1226</v>
      </c>
    </row>
    <row r="366" spans="1:3" ht="38.25" x14ac:dyDescent="0.2">
      <c r="A366" s="166" t="s">
        <v>935</v>
      </c>
      <c r="B366" s="166" t="s">
        <v>690</v>
      </c>
      <c r="C366" s="166" t="s">
        <v>1506</v>
      </c>
    </row>
    <row r="367" spans="1:3" ht="38.25" x14ac:dyDescent="0.2">
      <c r="A367" s="166" t="s">
        <v>935</v>
      </c>
      <c r="B367" s="166" t="s">
        <v>690</v>
      </c>
      <c r="C367" s="166" t="s">
        <v>1507</v>
      </c>
    </row>
    <row r="368" spans="1:3" ht="38.25" x14ac:dyDescent="0.2">
      <c r="A368" s="166" t="s">
        <v>935</v>
      </c>
      <c r="B368" s="166" t="s">
        <v>690</v>
      </c>
      <c r="C368" s="166" t="s">
        <v>1507</v>
      </c>
    </row>
    <row r="369" spans="1:3" ht="38.25" x14ac:dyDescent="0.2">
      <c r="A369" s="166" t="s">
        <v>935</v>
      </c>
      <c r="B369" s="166" t="s">
        <v>690</v>
      </c>
      <c r="C369" s="166" t="s">
        <v>1507</v>
      </c>
    </row>
    <row r="370" spans="1:3" ht="38.25" x14ac:dyDescent="0.2">
      <c r="A370" s="166" t="s">
        <v>935</v>
      </c>
      <c r="B370" s="166" t="s">
        <v>690</v>
      </c>
      <c r="C370" s="166" t="s">
        <v>1226</v>
      </c>
    </row>
    <row r="371" spans="1:3" ht="38.25" x14ac:dyDescent="0.2">
      <c r="A371" s="166" t="s">
        <v>935</v>
      </c>
      <c r="B371" s="166" t="s">
        <v>690</v>
      </c>
      <c r="C371" s="166" t="s">
        <v>1508</v>
      </c>
    </row>
    <row r="372" spans="1:3" ht="38.25" x14ac:dyDescent="0.2">
      <c r="A372" s="166" t="s">
        <v>935</v>
      </c>
      <c r="B372" s="166" t="s">
        <v>690</v>
      </c>
      <c r="C372" s="166" t="s">
        <v>1507</v>
      </c>
    </row>
    <row r="373" spans="1:3" ht="38.25" x14ac:dyDescent="0.2">
      <c r="A373" s="166" t="s">
        <v>935</v>
      </c>
      <c r="B373" s="166" t="s">
        <v>690</v>
      </c>
      <c r="C373" s="166" t="s">
        <v>1509</v>
      </c>
    </row>
    <row r="374" spans="1:3" ht="38.25" x14ac:dyDescent="0.2">
      <c r="A374" s="166" t="s">
        <v>935</v>
      </c>
      <c r="B374" s="166" t="s">
        <v>690</v>
      </c>
      <c r="C374" s="166" t="s">
        <v>1510</v>
      </c>
    </row>
    <row r="375" spans="1:3" ht="38.25" x14ac:dyDescent="0.2">
      <c r="A375" s="166" t="s">
        <v>935</v>
      </c>
      <c r="B375" s="166" t="s">
        <v>690</v>
      </c>
      <c r="C375" s="166" t="s">
        <v>1511</v>
      </c>
    </row>
    <row r="376" spans="1:3" ht="38.25" x14ac:dyDescent="0.2">
      <c r="A376" s="166" t="s">
        <v>935</v>
      </c>
      <c r="B376" s="166" t="s">
        <v>690</v>
      </c>
      <c r="C376" s="166" t="s">
        <v>1512</v>
      </c>
    </row>
    <row r="377" spans="1:3" ht="38.25" x14ac:dyDescent="0.2">
      <c r="A377" s="166" t="s">
        <v>935</v>
      </c>
      <c r="B377" s="166" t="s">
        <v>690</v>
      </c>
      <c r="C377" s="166" t="s">
        <v>1513</v>
      </c>
    </row>
    <row r="378" spans="1:3" ht="38.25" x14ac:dyDescent="0.2">
      <c r="A378" s="166" t="s">
        <v>935</v>
      </c>
      <c r="B378" s="166" t="s">
        <v>690</v>
      </c>
      <c r="C378" s="166" t="s">
        <v>1338</v>
      </c>
    </row>
    <row r="379" spans="1:3" ht="38.25" x14ac:dyDescent="0.2">
      <c r="A379" s="166" t="s">
        <v>935</v>
      </c>
      <c r="B379" s="166" t="s">
        <v>690</v>
      </c>
      <c r="C379" s="166" t="s">
        <v>1514</v>
      </c>
    </row>
    <row r="380" spans="1:3" ht="38.25" x14ac:dyDescent="0.2">
      <c r="A380" s="166" t="s">
        <v>935</v>
      </c>
      <c r="B380" s="166" t="s">
        <v>690</v>
      </c>
      <c r="C380" s="166" t="s">
        <v>1515</v>
      </c>
    </row>
    <row r="381" spans="1:3" ht="38.25" x14ac:dyDescent="0.2">
      <c r="A381" s="166" t="s">
        <v>935</v>
      </c>
      <c r="B381" s="166" t="s">
        <v>690</v>
      </c>
      <c r="C381" s="166" t="s">
        <v>1516</v>
      </c>
    </row>
    <row r="382" spans="1:3" ht="38.25" x14ac:dyDescent="0.2">
      <c r="A382" s="166" t="s">
        <v>935</v>
      </c>
      <c r="B382" s="166" t="s">
        <v>690</v>
      </c>
      <c r="C382" s="166" t="s">
        <v>1517</v>
      </c>
    </row>
    <row r="383" spans="1:3" ht="38.25" x14ac:dyDescent="0.2">
      <c r="A383" s="166" t="s">
        <v>935</v>
      </c>
      <c r="B383" s="166" t="s">
        <v>690</v>
      </c>
      <c r="C383" s="166" t="s">
        <v>1518</v>
      </c>
    </row>
    <row r="384" spans="1:3" ht="38.25" x14ac:dyDescent="0.2">
      <c r="A384" s="166" t="s">
        <v>935</v>
      </c>
      <c r="B384" s="166" t="s">
        <v>690</v>
      </c>
      <c r="C384" s="166" t="s">
        <v>1519</v>
      </c>
    </row>
    <row r="385" spans="1:3" ht="38.25" x14ac:dyDescent="0.2">
      <c r="A385" s="166" t="s">
        <v>935</v>
      </c>
      <c r="B385" s="166" t="s">
        <v>690</v>
      </c>
      <c r="C385" s="166" t="s">
        <v>1457</v>
      </c>
    </row>
    <row r="386" spans="1:3" ht="38.25" x14ac:dyDescent="0.2">
      <c r="A386" s="166" t="s">
        <v>935</v>
      </c>
      <c r="B386" s="166" t="s">
        <v>690</v>
      </c>
      <c r="C386" s="166" t="s">
        <v>1520</v>
      </c>
    </row>
    <row r="387" spans="1:3" ht="38.25" x14ac:dyDescent="0.2">
      <c r="A387" s="166" t="s">
        <v>935</v>
      </c>
      <c r="B387" s="166" t="s">
        <v>690</v>
      </c>
      <c r="C387" s="166" t="s">
        <v>1521</v>
      </c>
    </row>
    <row r="388" spans="1:3" ht="38.25" x14ac:dyDescent="0.2">
      <c r="A388" s="166" t="s">
        <v>935</v>
      </c>
      <c r="B388" s="166" t="s">
        <v>690</v>
      </c>
      <c r="C388" s="166" t="s">
        <v>1522</v>
      </c>
    </row>
    <row r="389" spans="1:3" ht="38.25" x14ac:dyDescent="0.2">
      <c r="A389" s="166" t="s">
        <v>935</v>
      </c>
      <c r="B389" s="166" t="s">
        <v>690</v>
      </c>
      <c r="C389" s="166" t="s">
        <v>1523</v>
      </c>
    </row>
    <row r="390" spans="1:3" ht="38.25" x14ac:dyDescent="0.2">
      <c r="A390" s="166" t="s">
        <v>935</v>
      </c>
      <c r="B390" s="166" t="s">
        <v>690</v>
      </c>
      <c r="C390" s="166" t="s">
        <v>1524</v>
      </c>
    </row>
    <row r="391" spans="1:3" ht="38.25" x14ac:dyDescent="0.2">
      <c r="A391" s="166" t="s">
        <v>935</v>
      </c>
      <c r="B391" s="166" t="s">
        <v>690</v>
      </c>
      <c r="C391" s="166" t="s">
        <v>1525</v>
      </c>
    </row>
    <row r="392" spans="1:3" ht="38.25" x14ac:dyDescent="0.2">
      <c r="A392" s="166" t="s">
        <v>935</v>
      </c>
      <c r="B392" s="166" t="s">
        <v>690</v>
      </c>
      <c r="C392" s="166" t="s">
        <v>1526</v>
      </c>
    </row>
    <row r="393" spans="1:3" ht="38.25" x14ac:dyDescent="0.2">
      <c r="A393" s="166" t="s">
        <v>935</v>
      </c>
      <c r="B393" s="166" t="s">
        <v>690</v>
      </c>
      <c r="C393" s="166" t="s">
        <v>1527</v>
      </c>
    </row>
    <row r="394" spans="1:3" ht="38.25" x14ac:dyDescent="0.2">
      <c r="A394" s="166" t="s">
        <v>935</v>
      </c>
      <c r="B394" s="166" t="s">
        <v>690</v>
      </c>
      <c r="C394" s="166" t="s">
        <v>1528</v>
      </c>
    </row>
    <row r="395" spans="1:3" ht="38.25" x14ac:dyDescent="0.2">
      <c r="A395" s="166" t="s">
        <v>935</v>
      </c>
      <c r="B395" s="166" t="s">
        <v>690</v>
      </c>
      <c r="C395" s="166" t="s">
        <v>1529</v>
      </c>
    </row>
    <row r="396" spans="1:3" ht="38.25" x14ac:dyDescent="0.2">
      <c r="A396" s="166" t="s">
        <v>935</v>
      </c>
      <c r="B396" s="166" t="s">
        <v>690</v>
      </c>
      <c r="C396" s="166" t="s">
        <v>1530</v>
      </c>
    </row>
    <row r="397" spans="1:3" ht="38.25" x14ac:dyDescent="0.2">
      <c r="A397" s="166" t="s">
        <v>935</v>
      </c>
      <c r="B397" s="166" t="s">
        <v>690</v>
      </c>
      <c r="C397" s="166" t="s">
        <v>1531</v>
      </c>
    </row>
    <row r="398" spans="1:3" ht="38.25" x14ac:dyDescent="0.2">
      <c r="A398" s="166" t="s">
        <v>935</v>
      </c>
      <c r="B398" s="166" t="s">
        <v>690</v>
      </c>
      <c r="C398" s="166" t="s">
        <v>1532</v>
      </c>
    </row>
    <row r="399" spans="1:3" ht="38.25" x14ac:dyDescent="0.2">
      <c r="A399" s="166" t="s">
        <v>935</v>
      </c>
      <c r="B399" s="166" t="s">
        <v>690</v>
      </c>
      <c r="C399" s="166" t="s">
        <v>1533</v>
      </c>
    </row>
    <row r="400" spans="1:3" ht="38.25" x14ac:dyDescent="0.2">
      <c r="A400" s="166" t="s">
        <v>935</v>
      </c>
      <c r="B400" s="166" t="s">
        <v>690</v>
      </c>
      <c r="C400" s="166" t="s">
        <v>1534</v>
      </c>
    </row>
    <row r="401" spans="1:3" ht="38.25" x14ac:dyDescent="0.2">
      <c r="A401" s="166" t="s">
        <v>935</v>
      </c>
      <c r="B401" s="166" t="s">
        <v>690</v>
      </c>
      <c r="C401" s="166" t="s">
        <v>1535</v>
      </c>
    </row>
    <row r="402" spans="1:3" ht="38.25" x14ac:dyDescent="0.2">
      <c r="A402" s="166" t="s">
        <v>935</v>
      </c>
      <c r="B402" s="166" t="s">
        <v>690</v>
      </c>
      <c r="C402" s="166" t="s">
        <v>1536</v>
      </c>
    </row>
    <row r="403" spans="1:3" ht="38.25" x14ac:dyDescent="0.2">
      <c r="A403" s="166" t="s">
        <v>935</v>
      </c>
      <c r="B403" s="166" t="s">
        <v>690</v>
      </c>
      <c r="C403" s="166" t="s">
        <v>1537</v>
      </c>
    </row>
    <row r="404" spans="1:3" ht="38.25" x14ac:dyDescent="0.2">
      <c r="A404" s="166" t="s">
        <v>935</v>
      </c>
      <c r="B404" s="166" t="s">
        <v>690</v>
      </c>
      <c r="C404" s="166" t="s">
        <v>1538</v>
      </c>
    </row>
    <row r="405" spans="1:3" ht="38.25" x14ac:dyDescent="0.2">
      <c r="A405" s="166" t="s">
        <v>935</v>
      </c>
      <c r="B405" s="166" t="s">
        <v>690</v>
      </c>
      <c r="C405" s="166" t="s">
        <v>1539</v>
      </c>
    </row>
    <row r="406" spans="1:3" ht="38.25" x14ac:dyDescent="0.2">
      <c r="A406" s="166" t="s">
        <v>935</v>
      </c>
      <c r="B406" s="166" t="s">
        <v>690</v>
      </c>
      <c r="C406" s="166" t="s">
        <v>1540</v>
      </c>
    </row>
    <row r="407" spans="1:3" ht="38.25" x14ac:dyDescent="0.2">
      <c r="A407" s="166" t="s">
        <v>935</v>
      </c>
      <c r="B407" s="166" t="s">
        <v>690</v>
      </c>
      <c r="C407" s="166" t="s">
        <v>1541</v>
      </c>
    </row>
    <row r="408" spans="1:3" ht="38.25" x14ac:dyDescent="0.2">
      <c r="A408" s="166" t="s">
        <v>935</v>
      </c>
      <c r="B408" s="166" t="s">
        <v>690</v>
      </c>
      <c r="C408" s="166" t="s">
        <v>1542</v>
      </c>
    </row>
    <row r="409" spans="1:3" ht="38.25" x14ac:dyDescent="0.2">
      <c r="A409" s="166" t="s">
        <v>935</v>
      </c>
      <c r="B409" s="166" t="s">
        <v>690</v>
      </c>
      <c r="C409" s="166" t="s">
        <v>1543</v>
      </c>
    </row>
    <row r="410" spans="1:3" ht="38.25" x14ac:dyDescent="0.2">
      <c r="A410" s="166" t="s">
        <v>935</v>
      </c>
      <c r="B410" s="166" t="s">
        <v>690</v>
      </c>
      <c r="C410" s="166" t="s">
        <v>1544</v>
      </c>
    </row>
    <row r="411" spans="1:3" ht="38.25" x14ac:dyDescent="0.2">
      <c r="A411" s="166" t="s">
        <v>935</v>
      </c>
      <c r="B411" s="166" t="s">
        <v>690</v>
      </c>
      <c r="C411" s="166" t="s">
        <v>1543</v>
      </c>
    </row>
    <row r="412" spans="1:3" ht="38.25" x14ac:dyDescent="0.2">
      <c r="A412" s="166" t="s">
        <v>935</v>
      </c>
      <c r="B412" s="166" t="s">
        <v>690</v>
      </c>
      <c r="C412" s="166" t="s">
        <v>1338</v>
      </c>
    </row>
    <row r="413" spans="1:3" ht="38.25" x14ac:dyDescent="0.2">
      <c r="A413" s="166" t="s">
        <v>935</v>
      </c>
      <c r="B413" s="166" t="s">
        <v>690</v>
      </c>
      <c r="C413" s="166" t="s">
        <v>1540</v>
      </c>
    </row>
    <row r="414" spans="1:3" ht="38.25" x14ac:dyDescent="0.2">
      <c r="A414" s="166" t="s">
        <v>935</v>
      </c>
      <c r="B414" s="166" t="s">
        <v>690</v>
      </c>
      <c r="C414" s="166" t="s">
        <v>1545</v>
      </c>
    </row>
    <row r="415" spans="1:3" ht="38.25" x14ac:dyDescent="0.2">
      <c r="A415" s="166" t="s">
        <v>935</v>
      </c>
      <c r="B415" s="166" t="s">
        <v>690</v>
      </c>
      <c r="C415" s="166" t="s">
        <v>1546</v>
      </c>
    </row>
    <row r="416" spans="1:3" ht="38.25" x14ac:dyDescent="0.2">
      <c r="A416" s="166" t="s">
        <v>935</v>
      </c>
      <c r="B416" s="166" t="s">
        <v>690</v>
      </c>
      <c r="C416" s="166" t="s">
        <v>1547</v>
      </c>
    </row>
    <row r="417" spans="1:3" ht="38.25" x14ac:dyDescent="0.2">
      <c r="A417" s="166" t="s">
        <v>935</v>
      </c>
      <c r="B417" s="166" t="s">
        <v>690</v>
      </c>
      <c r="C417" s="166" t="s">
        <v>1548</v>
      </c>
    </row>
    <row r="418" spans="1:3" ht="38.25" x14ac:dyDescent="0.2">
      <c r="A418" s="166" t="s">
        <v>935</v>
      </c>
      <c r="B418" s="166" t="s">
        <v>690</v>
      </c>
      <c r="C418" s="166" t="s">
        <v>1549</v>
      </c>
    </row>
    <row r="419" spans="1:3" ht="38.25" x14ac:dyDescent="0.2">
      <c r="A419" s="166" t="s">
        <v>935</v>
      </c>
      <c r="B419" s="166" t="s">
        <v>690</v>
      </c>
      <c r="C419" s="166" t="s">
        <v>1550</v>
      </c>
    </row>
    <row r="420" spans="1:3" ht="38.25" x14ac:dyDescent="0.2">
      <c r="A420" s="166" t="s">
        <v>935</v>
      </c>
      <c r="B420" s="166" t="s">
        <v>690</v>
      </c>
      <c r="C420" s="166" t="s">
        <v>1551</v>
      </c>
    </row>
    <row r="421" spans="1:3" ht="38.25" x14ac:dyDescent="0.2">
      <c r="A421" s="166" t="s">
        <v>935</v>
      </c>
      <c r="B421" s="166" t="s">
        <v>690</v>
      </c>
      <c r="C421" s="166" t="s">
        <v>1552</v>
      </c>
    </row>
    <row r="422" spans="1:3" ht="38.25" x14ac:dyDescent="0.2">
      <c r="A422" s="166" t="s">
        <v>935</v>
      </c>
      <c r="B422" s="166" t="s">
        <v>690</v>
      </c>
      <c r="C422" s="166" t="s">
        <v>1553</v>
      </c>
    </row>
    <row r="423" spans="1:3" ht="38.25" x14ac:dyDescent="0.2">
      <c r="A423" s="166" t="s">
        <v>935</v>
      </c>
      <c r="B423" s="166" t="s">
        <v>690</v>
      </c>
      <c r="C423" s="166" t="s">
        <v>1554</v>
      </c>
    </row>
    <row r="424" spans="1:3" ht="38.25" x14ac:dyDescent="0.2">
      <c r="A424" s="166" t="s">
        <v>935</v>
      </c>
      <c r="B424" s="166" t="s">
        <v>690</v>
      </c>
      <c r="C424" s="166" t="s">
        <v>1555</v>
      </c>
    </row>
    <row r="425" spans="1:3" ht="38.25" x14ac:dyDescent="0.2">
      <c r="A425" s="166" t="s">
        <v>935</v>
      </c>
      <c r="B425" s="166" t="s">
        <v>690</v>
      </c>
      <c r="C425" s="166" t="s">
        <v>1556</v>
      </c>
    </row>
    <row r="426" spans="1:3" ht="38.25" x14ac:dyDescent="0.2">
      <c r="A426" s="166" t="s">
        <v>935</v>
      </c>
      <c r="B426" s="166" t="s">
        <v>690</v>
      </c>
      <c r="C426" s="166" t="s">
        <v>1472</v>
      </c>
    </row>
    <row r="427" spans="1:3" ht="38.25" x14ac:dyDescent="0.2">
      <c r="A427" s="166" t="s">
        <v>935</v>
      </c>
      <c r="B427" s="166" t="s">
        <v>690</v>
      </c>
      <c r="C427" s="166" t="s">
        <v>1557</v>
      </c>
    </row>
    <row r="428" spans="1:3" ht="51" x14ac:dyDescent="0.2">
      <c r="A428" s="166" t="s">
        <v>935</v>
      </c>
      <c r="B428" s="166" t="s">
        <v>690</v>
      </c>
      <c r="C428" s="166" t="s">
        <v>1558</v>
      </c>
    </row>
    <row r="429" spans="1:3" ht="38.25" x14ac:dyDescent="0.2">
      <c r="A429" s="166" t="s">
        <v>935</v>
      </c>
      <c r="B429" s="166" t="s">
        <v>690</v>
      </c>
      <c r="C429" s="166" t="s">
        <v>1559</v>
      </c>
    </row>
    <row r="430" spans="1:3" ht="38.25" x14ac:dyDescent="0.2">
      <c r="A430" s="166" t="s">
        <v>935</v>
      </c>
      <c r="B430" s="166" t="s">
        <v>690</v>
      </c>
      <c r="C430" s="166" t="s">
        <v>1560</v>
      </c>
    </row>
    <row r="431" spans="1:3" ht="38.25" x14ac:dyDescent="0.2">
      <c r="A431" s="166" t="s">
        <v>935</v>
      </c>
      <c r="B431" s="166" t="s">
        <v>690</v>
      </c>
      <c r="C431" s="166" t="s">
        <v>1561</v>
      </c>
    </row>
    <row r="432" spans="1:3" ht="38.25" x14ac:dyDescent="0.2">
      <c r="A432" s="166" t="s">
        <v>935</v>
      </c>
      <c r="B432" s="166" t="s">
        <v>690</v>
      </c>
      <c r="C432" s="166" t="s">
        <v>1562</v>
      </c>
    </row>
    <row r="433" spans="1:3" ht="38.25" x14ac:dyDescent="0.2">
      <c r="A433" s="166" t="s">
        <v>935</v>
      </c>
      <c r="B433" s="166" t="s">
        <v>690</v>
      </c>
      <c r="C433" s="166" t="s">
        <v>1563</v>
      </c>
    </row>
    <row r="434" spans="1:3" ht="38.25" x14ac:dyDescent="0.2">
      <c r="A434" s="166" t="s">
        <v>935</v>
      </c>
      <c r="B434" s="166" t="s">
        <v>690</v>
      </c>
      <c r="C434" s="166" t="s">
        <v>1564</v>
      </c>
    </row>
    <row r="435" spans="1:3" ht="38.25" x14ac:dyDescent="0.2">
      <c r="A435" s="166" t="s">
        <v>935</v>
      </c>
      <c r="B435" s="166" t="s">
        <v>690</v>
      </c>
      <c r="C435" s="166" t="s">
        <v>1563</v>
      </c>
    </row>
    <row r="436" spans="1:3" ht="38.25" x14ac:dyDescent="0.2">
      <c r="A436" s="166" t="s">
        <v>935</v>
      </c>
      <c r="B436" s="166" t="s">
        <v>690</v>
      </c>
      <c r="C436" s="166" t="s">
        <v>1565</v>
      </c>
    </row>
    <row r="437" spans="1:3" ht="38.25" x14ac:dyDescent="0.2">
      <c r="A437" s="166" t="s">
        <v>935</v>
      </c>
      <c r="B437" s="166" t="s">
        <v>690</v>
      </c>
      <c r="C437" s="166" t="s">
        <v>1563</v>
      </c>
    </row>
    <row r="438" spans="1:3" ht="38.25" x14ac:dyDescent="0.2">
      <c r="A438" s="166" t="s">
        <v>935</v>
      </c>
      <c r="B438" s="166" t="s">
        <v>690</v>
      </c>
      <c r="C438" s="166" t="s">
        <v>1566</v>
      </c>
    </row>
    <row r="439" spans="1:3" ht="38.25" x14ac:dyDescent="0.2">
      <c r="A439" s="166" t="s">
        <v>935</v>
      </c>
      <c r="B439" s="166" t="s">
        <v>690</v>
      </c>
      <c r="C439" s="166" t="s">
        <v>1567</v>
      </c>
    </row>
    <row r="440" spans="1:3" ht="38.25" x14ac:dyDescent="0.2">
      <c r="A440" s="166" t="s">
        <v>935</v>
      </c>
      <c r="B440" s="166" t="s">
        <v>690</v>
      </c>
      <c r="C440" s="166" t="s">
        <v>1568</v>
      </c>
    </row>
    <row r="441" spans="1:3" ht="38.25" x14ac:dyDescent="0.2">
      <c r="A441" s="166" t="s">
        <v>935</v>
      </c>
      <c r="B441" s="166" t="s">
        <v>690</v>
      </c>
      <c r="C441" s="166" t="s">
        <v>1569</v>
      </c>
    </row>
    <row r="442" spans="1:3" ht="38.25" x14ac:dyDescent="0.2">
      <c r="A442" s="166" t="s">
        <v>935</v>
      </c>
      <c r="B442" s="166" t="s">
        <v>690</v>
      </c>
      <c r="C442" s="166" t="s">
        <v>1570</v>
      </c>
    </row>
    <row r="443" spans="1:3" ht="38.25" x14ac:dyDescent="0.2">
      <c r="A443" s="166" t="s">
        <v>935</v>
      </c>
      <c r="B443" s="166" t="s">
        <v>690</v>
      </c>
      <c r="C443" s="166" t="s">
        <v>1571</v>
      </c>
    </row>
    <row r="444" spans="1:3" ht="38.25" x14ac:dyDescent="0.2">
      <c r="A444" s="166" t="s">
        <v>935</v>
      </c>
      <c r="B444" s="166" t="s">
        <v>690</v>
      </c>
      <c r="C444" s="166" t="s">
        <v>1572</v>
      </c>
    </row>
    <row r="445" spans="1:3" ht="38.25" x14ac:dyDescent="0.2">
      <c r="A445" s="166" t="s">
        <v>935</v>
      </c>
      <c r="B445" s="166" t="s">
        <v>690</v>
      </c>
      <c r="C445" s="166" t="s">
        <v>1573</v>
      </c>
    </row>
    <row r="446" spans="1:3" ht="38.25" x14ac:dyDescent="0.2">
      <c r="A446" s="166" t="s">
        <v>935</v>
      </c>
      <c r="B446" s="166" t="s">
        <v>690</v>
      </c>
      <c r="C446" s="166" t="s">
        <v>1574</v>
      </c>
    </row>
    <row r="447" spans="1:3" ht="38.25" x14ac:dyDescent="0.2">
      <c r="A447" s="166" t="s">
        <v>935</v>
      </c>
      <c r="B447" s="166" t="s">
        <v>690</v>
      </c>
      <c r="C447" s="166" t="s">
        <v>1575</v>
      </c>
    </row>
    <row r="448" spans="1:3" ht="38.25" x14ac:dyDescent="0.2">
      <c r="A448" s="166" t="s">
        <v>935</v>
      </c>
      <c r="B448" s="166" t="s">
        <v>690</v>
      </c>
      <c r="C448" s="166" t="s">
        <v>1576</v>
      </c>
    </row>
    <row r="449" spans="1:3" ht="38.25" x14ac:dyDescent="0.2">
      <c r="A449" s="166" t="s">
        <v>935</v>
      </c>
      <c r="B449" s="166" t="s">
        <v>690</v>
      </c>
      <c r="C449" s="166" t="s">
        <v>1577</v>
      </c>
    </row>
    <row r="450" spans="1:3" ht="38.25" x14ac:dyDescent="0.2">
      <c r="A450" s="166" t="s">
        <v>935</v>
      </c>
      <c r="B450" s="166" t="s">
        <v>690</v>
      </c>
      <c r="C450" s="166" t="s">
        <v>1578</v>
      </c>
    </row>
    <row r="451" spans="1:3" ht="38.25" x14ac:dyDescent="0.2">
      <c r="A451" s="166" t="s">
        <v>935</v>
      </c>
      <c r="B451" s="166" t="s">
        <v>690</v>
      </c>
      <c r="C451" s="166" t="s">
        <v>1579</v>
      </c>
    </row>
    <row r="452" spans="1:3" ht="38.25" x14ac:dyDescent="0.2">
      <c r="A452" s="166" t="s">
        <v>935</v>
      </c>
      <c r="B452" s="166" t="s">
        <v>690</v>
      </c>
      <c r="C452" s="166" t="s">
        <v>1580</v>
      </c>
    </row>
    <row r="453" spans="1:3" ht="38.25" x14ac:dyDescent="0.2">
      <c r="A453" s="166" t="s">
        <v>935</v>
      </c>
      <c r="B453" s="166" t="s">
        <v>690</v>
      </c>
      <c r="C453" s="166" t="s">
        <v>1581</v>
      </c>
    </row>
    <row r="454" spans="1:3" ht="38.25" x14ac:dyDescent="0.2">
      <c r="A454" s="166" t="s">
        <v>935</v>
      </c>
      <c r="B454" s="166" t="s">
        <v>690</v>
      </c>
      <c r="C454" s="166" t="s">
        <v>1582</v>
      </c>
    </row>
    <row r="455" spans="1:3" ht="38.25" x14ac:dyDescent="0.2">
      <c r="A455" s="166" t="s">
        <v>935</v>
      </c>
      <c r="B455" s="166" t="s">
        <v>690</v>
      </c>
      <c r="C455" s="166" t="s">
        <v>1583</v>
      </c>
    </row>
    <row r="456" spans="1:3" ht="38.25" x14ac:dyDescent="0.2">
      <c r="A456" s="166" t="s">
        <v>935</v>
      </c>
      <c r="B456" s="166" t="s">
        <v>690</v>
      </c>
      <c r="C456" s="166" t="s">
        <v>1584</v>
      </c>
    </row>
    <row r="457" spans="1:3" ht="38.25" x14ac:dyDescent="0.2">
      <c r="A457" s="166" t="s">
        <v>935</v>
      </c>
      <c r="B457" s="166" t="s">
        <v>690</v>
      </c>
      <c r="C457" s="166" t="s">
        <v>1585</v>
      </c>
    </row>
    <row r="458" spans="1:3" ht="38.25" x14ac:dyDescent="0.2">
      <c r="A458" s="166" t="s">
        <v>935</v>
      </c>
      <c r="B458" s="166" t="s">
        <v>690</v>
      </c>
      <c r="C458" s="166" t="s">
        <v>1586</v>
      </c>
    </row>
    <row r="459" spans="1:3" ht="38.25" x14ac:dyDescent="0.2">
      <c r="A459" s="166" t="s">
        <v>935</v>
      </c>
      <c r="B459" s="166" t="s">
        <v>1587</v>
      </c>
      <c r="C459" s="166" t="s">
        <v>1588</v>
      </c>
    </row>
    <row r="460" spans="1:3" ht="38.25" x14ac:dyDescent="0.2">
      <c r="A460" s="166" t="s">
        <v>935</v>
      </c>
      <c r="B460" s="166" t="s">
        <v>1587</v>
      </c>
      <c r="C460" s="166" t="s">
        <v>1589</v>
      </c>
    </row>
    <row r="461" spans="1:3" ht="38.25" x14ac:dyDescent="0.2">
      <c r="A461" s="166" t="s">
        <v>935</v>
      </c>
      <c r="B461" s="166" t="s">
        <v>1587</v>
      </c>
      <c r="C461" s="166" t="s">
        <v>1590</v>
      </c>
    </row>
    <row r="462" spans="1:3" ht="38.25" x14ac:dyDescent="0.2">
      <c r="A462" s="166" t="s">
        <v>935</v>
      </c>
      <c r="B462" s="166" t="s">
        <v>1587</v>
      </c>
      <c r="C462" s="166" t="s">
        <v>1589</v>
      </c>
    </row>
    <row r="463" spans="1:3" ht="38.25" x14ac:dyDescent="0.2">
      <c r="A463" s="166" t="s">
        <v>935</v>
      </c>
      <c r="B463" s="166" t="s">
        <v>1587</v>
      </c>
      <c r="C463" s="166" t="s">
        <v>1591</v>
      </c>
    </row>
    <row r="464" spans="1:3" ht="38.25" x14ac:dyDescent="0.2">
      <c r="A464" s="166" t="s">
        <v>935</v>
      </c>
      <c r="B464" s="166" t="s">
        <v>1587</v>
      </c>
      <c r="C464" s="166" t="s">
        <v>1592</v>
      </c>
    </row>
    <row r="465" spans="1:3" ht="38.25" x14ac:dyDescent="0.2">
      <c r="A465" s="166" t="s">
        <v>935</v>
      </c>
      <c r="B465" s="166" t="s">
        <v>1587</v>
      </c>
      <c r="C465" s="166" t="s">
        <v>1593</v>
      </c>
    </row>
    <row r="466" spans="1:3" ht="38.25" x14ac:dyDescent="0.2">
      <c r="A466" s="166" t="s">
        <v>935</v>
      </c>
      <c r="B466" s="166" t="s">
        <v>1587</v>
      </c>
      <c r="C466" s="166" t="s">
        <v>1382</v>
      </c>
    </row>
    <row r="467" spans="1:3" ht="38.25" x14ac:dyDescent="0.2">
      <c r="A467" s="166" t="s">
        <v>935</v>
      </c>
      <c r="B467" s="166" t="s">
        <v>1587</v>
      </c>
      <c r="C467" s="166" t="s">
        <v>1594</v>
      </c>
    </row>
    <row r="468" spans="1:3" ht="38.25" x14ac:dyDescent="0.2">
      <c r="A468" s="166" t="s">
        <v>935</v>
      </c>
      <c r="B468" s="166" t="s">
        <v>1587</v>
      </c>
      <c r="C468" s="166" t="s">
        <v>1200</v>
      </c>
    </row>
    <row r="469" spans="1:3" ht="38.25" x14ac:dyDescent="0.2">
      <c r="A469" s="166" t="s">
        <v>935</v>
      </c>
      <c r="B469" s="166" t="s">
        <v>1587</v>
      </c>
      <c r="C469" s="166" t="s">
        <v>1595</v>
      </c>
    </row>
    <row r="470" spans="1:3" ht="38.25" x14ac:dyDescent="0.2">
      <c r="A470" s="166" t="s">
        <v>935</v>
      </c>
      <c r="B470" s="166" t="s">
        <v>1587</v>
      </c>
      <c r="C470" s="166" t="s">
        <v>1596</v>
      </c>
    </row>
    <row r="471" spans="1:3" ht="38.25" x14ac:dyDescent="0.2">
      <c r="A471" s="166" t="s">
        <v>935</v>
      </c>
      <c r="B471" s="166" t="s">
        <v>1587</v>
      </c>
      <c r="C471" s="166" t="s">
        <v>1597</v>
      </c>
    </row>
    <row r="472" spans="1:3" ht="38.25" x14ac:dyDescent="0.2">
      <c r="A472" s="166" t="s">
        <v>935</v>
      </c>
      <c r="B472" s="166" t="s">
        <v>1587</v>
      </c>
      <c r="C472" s="166" t="s">
        <v>1598</v>
      </c>
    </row>
    <row r="473" spans="1:3" ht="38.25" x14ac:dyDescent="0.2">
      <c r="A473" s="166" t="s">
        <v>935</v>
      </c>
      <c r="B473" s="166" t="s">
        <v>1587</v>
      </c>
      <c r="C473" s="166" t="s">
        <v>1599</v>
      </c>
    </row>
    <row r="474" spans="1:3" ht="38.25" x14ac:dyDescent="0.2">
      <c r="A474" s="166" t="s">
        <v>935</v>
      </c>
      <c r="B474" s="166" t="s">
        <v>1587</v>
      </c>
      <c r="C474" s="166" t="s">
        <v>1600</v>
      </c>
    </row>
    <row r="475" spans="1:3" ht="38.25" x14ac:dyDescent="0.2">
      <c r="A475" s="166" t="s">
        <v>935</v>
      </c>
      <c r="B475" s="166" t="s">
        <v>1587</v>
      </c>
      <c r="C475" s="166" t="s">
        <v>1601</v>
      </c>
    </row>
    <row r="476" spans="1:3" ht="38.25" x14ac:dyDescent="0.2">
      <c r="A476" s="166" t="s">
        <v>935</v>
      </c>
      <c r="B476" s="166" t="s">
        <v>1587</v>
      </c>
      <c r="C476" s="166" t="s">
        <v>1602</v>
      </c>
    </row>
    <row r="477" spans="1:3" ht="38.25" x14ac:dyDescent="0.2">
      <c r="A477" s="166" t="s">
        <v>935</v>
      </c>
      <c r="B477" s="166" t="s">
        <v>1587</v>
      </c>
      <c r="C477" s="166" t="s">
        <v>1603</v>
      </c>
    </row>
    <row r="478" spans="1:3" ht="38.25" x14ac:dyDescent="0.2">
      <c r="A478" s="166" t="s">
        <v>935</v>
      </c>
      <c r="B478" s="166" t="s">
        <v>1587</v>
      </c>
      <c r="C478" s="166" t="s">
        <v>1604</v>
      </c>
    </row>
    <row r="479" spans="1:3" ht="38.25" x14ac:dyDescent="0.2">
      <c r="A479" s="166" t="s">
        <v>935</v>
      </c>
      <c r="B479" s="166" t="s">
        <v>1587</v>
      </c>
      <c r="C479" s="166" t="s">
        <v>1605</v>
      </c>
    </row>
    <row r="480" spans="1:3" ht="38.25" x14ac:dyDescent="0.2">
      <c r="A480" s="166" t="s">
        <v>935</v>
      </c>
      <c r="B480" s="166" t="s">
        <v>1587</v>
      </c>
      <c r="C480" s="166" t="s">
        <v>1606</v>
      </c>
    </row>
    <row r="481" spans="1:3" ht="38.25" x14ac:dyDescent="0.2">
      <c r="A481" s="166" t="s">
        <v>935</v>
      </c>
      <c r="B481" s="166" t="s">
        <v>1587</v>
      </c>
      <c r="C481" s="166" t="s">
        <v>1607</v>
      </c>
    </row>
    <row r="482" spans="1:3" ht="38.25" x14ac:dyDescent="0.2">
      <c r="A482" s="166" t="s">
        <v>935</v>
      </c>
      <c r="B482" s="166" t="s">
        <v>1587</v>
      </c>
      <c r="C482" s="166" t="s">
        <v>1608</v>
      </c>
    </row>
    <row r="483" spans="1:3" ht="38.25" x14ac:dyDescent="0.2">
      <c r="A483" s="166" t="s">
        <v>935</v>
      </c>
      <c r="B483" s="166" t="s">
        <v>1587</v>
      </c>
      <c r="C483" s="166" t="s">
        <v>1609</v>
      </c>
    </row>
    <row r="484" spans="1:3" ht="38.25" x14ac:dyDescent="0.2">
      <c r="A484" s="166" t="s">
        <v>935</v>
      </c>
      <c r="B484" s="166" t="s">
        <v>1587</v>
      </c>
      <c r="C484" s="166" t="s">
        <v>1610</v>
      </c>
    </row>
    <row r="485" spans="1:3" ht="38.25" x14ac:dyDescent="0.2">
      <c r="A485" s="166" t="s">
        <v>935</v>
      </c>
      <c r="B485" s="166" t="s">
        <v>1587</v>
      </c>
      <c r="C485" s="166" t="s">
        <v>1611</v>
      </c>
    </row>
    <row r="486" spans="1:3" ht="38.25" x14ac:dyDescent="0.2">
      <c r="A486" s="166" t="s">
        <v>935</v>
      </c>
      <c r="B486" s="166" t="s">
        <v>1587</v>
      </c>
      <c r="C486" s="166" t="s">
        <v>1612</v>
      </c>
    </row>
    <row r="487" spans="1:3" ht="38.25" x14ac:dyDescent="0.2">
      <c r="A487" s="166" t="s">
        <v>935</v>
      </c>
      <c r="B487" s="166" t="s">
        <v>1587</v>
      </c>
      <c r="C487" s="166" t="s">
        <v>1613</v>
      </c>
    </row>
    <row r="488" spans="1:3" ht="38.25" x14ac:dyDescent="0.2">
      <c r="A488" s="166" t="s">
        <v>935</v>
      </c>
      <c r="B488" s="166" t="s">
        <v>1587</v>
      </c>
      <c r="C488" s="166" t="s">
        <v>1614</v>
      </c>
    </row>
    <row r="489" spans="1:3" ht="38.25" x14ac:dyDescent="0.2">
      <c r="A489" s="166" t="s">
        <v>935</v>
      </c>
      <c r="B489" s="166" t="s">
        <v>1587</v>
      </c>
      <c r="C489" s="166" t="s">
        <v>1615</v>
      </c>
    </row>
    <row r="490" spans="1:3" ht="38.25" x14ac:dyDescent="0.2">
      <c r="A490" s="166" t="s">
        <v>935</v>
      </c>
      <c r="B490" s="166" t="s">
        <v>1587</v>
      </c>
      <c r="C490" s="166" t="s">
        <v>1616</v>
      </c>
    </row>
    <row r="491" spans="1:3" ht="38.25" x14ac:dyDescent="0.2">
      <c r="A491" s="166" t="s">
        <v>935</v>
      </c>
      <c r="B491" s="166" t="s">
        <v>1587</v>
      </c>
      <c r="C491" s="166" t="s">
        <v>1617</v>
      </c>
    </row>
    <row r="492" spans="1:3" ht="38.25" x14ac:dyDescent="0.2">
      <c r="A492" s="166" t="s">
        <v>935</v>
      </c>
      <c r="B492" s="166" t="s">
        <v>1587</v>
      </c>
      <c r="C492" s="166" t="s">
        <v>1618</v>
      </c>
    </row>
    <row r="493" spans="1:3" ht="38.25" x14ac:dyDescent="0.2">
      <c r="A493" s="166" t="s">
        <v>935</v>
      </c>
      <c r="B493" s="166" t="s">
        <v>1587</v>
      </c>
      <c r="C493" s="166" t="s">
        <v>1619</v>
      </c>
    </row>
    <row r="494" spans="1:3" ht="38.25" x14ac:dyDescent="0.2">
      <c r="A494" s="166" t="s">
        <v>935</v>
      </c>
      <c r="B494" s="166" t="s">
        <v>1587</v>
      </c>
      <c r="C494" s="166" t="s">
        <v>1620</v>
      </c>
    </row>
    <row r="495" spans="1:3" ht="38.25" x14ac:dyDescent="0.2">
      <c r="A495" s="166" t="s">
        <v>935</v>
      </c>
      <c r="B495" s="166" t="s">
        <v>1587</v>
      </c>
      <c r="C495" s="166" t="s">
        <v>1621</v>
      </c>
    </row>
    <row r="496" spans="1:3" ht="38.25" x14ac:dyDescent="0.2">
      <c r="A496" s="166" t="s">
        <v>935</v>
      </c>
      <c r="B496" s="166" t="s">
        <v>1587</v>
      </c>
      <c r="C496" s="166" t="s">
        <v>1431</v>
      </c>
    </row>
    <row r="497" spans="1:3" ht="38.25" x14ac:dyDescent="0.2">
      <c r="A497" s="166" t="s">
        <v>935</v>
      </c>
      <c r="B497" s="166" t="s">
        <v>1587</v>
      </c>
      <c r="C497" s="166" t="s">
        <v>1338</v>
      </c>
    </row>
    <row r="498" spans="1:3" ht="38.25" x14ac:dyDescent="0.2">
      <c r="A498" s="166" t="s">
        <v>935</v>
      </c>
      <c r="B498" s="166" t="s">
        <v>1587</v>
      </c>
      <c r="C498" s="166" t="s">
        <v>1622</v>
      </c>
    </row>
    <row r="499" spans="1:3" ht="51" x14ac:dyDescent="0.2">
      <c r="A499" s="166" t="s">
        <v>935</v>
      </c>
      <c r="B499" s="166" t="s">
        <v>1587</v>
      </c>
      <c r="C499" s="166" t="s">
        <v>1623</v>
      </c>
    </row>
    <row r="500" spans="1:3" ht="38.25" x14ac:dyDescent="0.2">
      <c r="A500" s="166" t="s">
        <v>935</v>
      </c>
      <c r="B500" s="166" t="s">
        <v>1587</v>
      </c>
      <c r="C500" s="166" t="s">
        <v>1624</v>
      </c>
    </row>
    <row r="501" spans="1:3" ht="38.25" x14ac:dyDescent="0.2">
      <c r="A501" s="166" t="s">
        <v>935</v>
      </c>
      <c r="B501" s="166" t="s">
        <v>1587</v>
      </c>
      <c r="C501" s="166" t="s">
        <v>1625</v>
      </c>
    </row>
    <row r="502" spans="1:3" ht="38.25" x14ac:dyDescent="0.2">
      <c r="A502" s="166" t="s">
        <v>935</v>
      </c>
      <c r="B502" s="166" t="s">
        <v>1587</v>
      </c>
      <c r="C502" s="166" t="s">
        <v>1626</v>
      </c>
    </row>
    <row r="503" spans="1:3" ht="38.25" x14ac:dyDescent="0.2">
      <c r="A503" s="166" t="s">
        <v>935</v>
      </c>
      <c r="B503" s="166" t="s">
        <v>1587</v>
      </c>
      <c r="C503" s="166" t="s">
        <v>1209</v>
      </c>
    </row>
    <row r="504" spans="1:3" ht="38.25" x14ac:dyDescent="0.2">
      <c r="A504" s="166" t="s">
        <v>935</v>
      </c>
      <c r="B504" s="166" t="s">
        <v>1587</v>
      </c>
      <c r="C504" s="166" t="s">
        <v>1627</v>
      </c>
    </row>
    <row r="505" spans="1:3" ht="38.25" x14ac:dyDescent="0.2">
      <c r="A505" s="166" t="s">
        <v>935</v>
      </c>
      <c r="B505" s="166" t="s">
        <v>1587</v>
      </c>
      <c r="C505" s="166" t="s">
        <v>1628</v>
      </c>
    </row>
    <row r="506" spans="1:3" ht="38.25" x14ac:dyDescent="0.2">
      <c r="A506" s="166" t="s">
        <v>935</v>
      </c>
      <c r="B506" s="166" t="s">
        <v>1587</v>
      </c>
      <c r="C506" s="166" t="s">
        <v>1629</v>
      </c>
    </row>
    <row r="507" spans="1:3" ht="38.25" x14ac:dyDescent="0.2">
      <c r="A507" s="166" t="s">
        <v>935</v>
      </c>
      <c r="B507" s="166" t="s">
        <v>1587</v>
      </c>
      <c r="C507" s="166" t="s">
        <v>1630</v>
      </c>
    </row>
    <row r="508" spans="1:3" ht="38.25" x14ac:dyDescent="0.2">
      <c r="A508" s="166" t="s">
        <v>935</v>
      </c>
      <c r="B508" s="166" t="s">
        <v>1587</v>
      </c>
      <c r="C508" s="166" t="s">
        <v>1631</v>
      </c>
    </row>
    <row r="509" spans="1:3" ht="38.25" x14ac:dyDescent="0.2">
      <c r="A509" s="166" t="s">
        <v>935</v>
      </c>
      <c r="B509" s="166" t="s">
        <v>1587</v>
      </c>
      <c r="C509" s="166" t="s">
        <v>1632</v>
      </c>
    </row>
    <row r="510" spans="1:3" ht="38.25" x14ac:dyDescent="0.2">
      <c r="A510" s="166" t="s">
        <v>935</v>
      </c>
      <c r="B510" s="166" t="s">
        <v>1587</v>
      </c>
      <c r="C510" s="166" t="s">
        <v>1209</v>
      </c>
    </row>
    <row r="511" spans="1:3" ht="38.25" x14ac:dyDescent="0.2">
      <c r="A511" s="166" t="s">
        <v>935</v>
      </c>
      <c r="B511" s="166" t="s">
        <v>1587</v>
      </c>
      <c r="C511" s="166" t="s">
        <v>1633</v>
      </c>
    </row>
    <row r="512" spans="1:3" ht="38.25" x14ac:dyDescent="0.2">
      <c r="A512" s="166" t="s">
        <v>935</v>
      </c>
      <c r="B512" s="166" t="s">
        <v>1587</v>
      </c>
      <c r="C512" s="166" t="s">
        <v>1634</v>
      </c>
    </row>
    <row r="513" spans="1:3" ht="38.25" x14ac:dyDescent="0.2">
      <c r="A513" s="166" t="s">
        <v>935</v>
      </c>
      <c r="B513" s="166" t="s">
        <v>1587</v>
      </c>
      <c r="C513" s="166" t="s">
        <v>1635</v>
      </c>
    </row>
    <row r="514" spans="1:3" ht="38.25" x14ac:dyDescent="0.2">
      <c r="A514" s="166" t="s">
        <v>935</v>
      </c>
      <c r="B514" s="166" t="s">
        <v>1587</v>
      </c>
      <c r="C514" s="166" t="s">
        <v>1636</v>
      </c>
    </row>
    <row r="515" spans="1:3" ht="38.25" x14ac:dyDescent="0.2">
      <c r="A515" s="166" t="s">
        <v>935</v>
      </c>
      <c r="B515" s="166" t="s">
        <v>1587</v>
      </c>
      <c r="C515" s="166" t="s">
        <v>1637</v>
      </c>
    </row>
    <row r="516" spans="1:3" ht="38.25" x14ac:dyDescent="0.2">
      <c r="A516" s="166" t="s">
        <v>935</v>
      </c>
      <c r="B516" s="166" t="s">
        <v>1587</v>
      </c>
      <c r="C516" s="166" t="s">
        <v>1638</v>
      </c>
    </row>
    <row r="517" spans="1:3" ht="38.25" x14ac:dyDescent="0.2">
      <c r="A517" s="166" t="s">
        <v>935</v>
      </c>
      <c r="B517" s="166" t="s">
        <v>1587</v>
      </c>
      <c r="C517" s="166" t="s">
        <v>1639</v>
      </c>
    </row>
    <row r="518" spans="1:3" ht="38.25" x14ac:dyDescent="0.2">
      <c r="A518" s="166" t="s">
        <v>935</v>
      </c>
      <c r="B518" s="166" t="s">
        <v>1587</v>
      </c>
      <c r="C518" s="166" t="s">
        <v>1379</v>
      </c>
    </row>
    <row r="519" spans="1:3" ht="38.25" x14ac:dyDescent="0.2">
      <c r="A519" s="166" t="s">
        <v>935</v>
      </c>
      <c r="B519" s="166" t="s">
        <v>1587</v>
      </c>
      <c r="C519" s="166" t="s">
        <v>1640</v>
      </c>
    </row>
    <row r="520" spans="1:3" ht="38.25" x14ac:dyDescent="0.2">
      <c r="A520" s="166" t="s">
        <v>935</v>
      </c>
      <c r="B520" s="166" t="s">
        <v>1587</v>
      </c>
      <c r="C520" s="166" t="s">
        <v>1641</v>
      </c>
    </row>
    <row r="521" spans="1:3" ht="38.25" x14ac:dyDescent="0.2">
      <c r="A521" s="166" t="s">
        <v>935</v>
      </c>
      <c r="B521" s="166" t="s">
        <v>1587</v>
      </c>
      <c r="C521" s="166" t="s">
        <v>1642</v>
      </c>
    </row>
    <row r="522" spans="1:3" ht="38.25" x14ac:dyDescent="0.2">
      <c r="A522" s="166" t="s">
        <v>935</v>
      </c>
      <c r="B522" s="166" t="s">
        <v>1587</v>
      </c>
      <c r="C522" s="166" t="s">
        <v>1643</v>
      </c>
    </row>
    <row r="523" spans="1:3" ht="38.25" x14ac:dyDescent="0.2">
      <c r="A523" s="166" t="s">
        <v>935</v>
      </c>
      <c r="B523" s="166" t="s">
        <v>1587</v>
      </c>
      <c r="C523" s="166" t="s">
        <v>1644</v>
      </c>
    </row>
    <row r="524" spans="1:3" ht="38.25" x14ac:dyDescent="0.2">
      <c r="A524" s="166" t="s">
        <v>935</v>
      </c>
      <c r="B524" s="166" t="s">
        <v>1587</v>
      </c>
      <c r="C524" s="166" t="s">
        <v>1645</v>
      </c>
    </row>
    <row r="525" spans="1:3" ht="38.25" x14ac:dyDescent="0.2">
      <c r="A525" s="166" t="s">
        <v>935</v>
      </c>
      <c r="B525" s="166" t="s">
        <v>1587</v>
      </c>
      <c r="C525" s="166" t="s">
        <v>1646</v>
      </c>
    </row>
    <row r="526" spans="1:3" ht="38.25" x14ac:dyDescent="0.2">
      <c r="A526" s="166" t="s">
        <v>935</v>
      </c>
      <c r="B526" s="166" t="s">
        <v>1587</v>
      </c>
      <c r="C526" s="166" t="s">
        <v>1647</v>
      </c>
    </row>
    <row r="527" spans="1:3" ht="38.25" x14ac:dyDescent="0.2">
      <c r="A527" s="166" t="s">
        <v>935</v>
      </c>
      <c r="B527" s="166" t="s">
        <v>1587</v>
      </c>
      <c r="C527" s="166" t="s">
        <v>1648</v>
      </c>
    </row>
    <row r="528" spans="1:3" ht="63.75" x14ac:dyDescent="0.2">
      <c r="A528" s="166" t="s">
        <v>935</v>
      </c>
      <c r="B528" s="166" t="s">
        <v>1587</v>
      </c>
      <c r="C528" s="166" t="s">
        <v>1649</v>
      </c>
    </row>
    <row r="529" spans="1:3" ht="38.25" x14ac:dyDescent="0.2">
      <c r="A529" s="166" t="s">
        <v>935</v>
      </c>
      <c r="B529" s="166" t="s">
        <v>1587</v>
      </c>
      <c r="C529" s="166" t="s">
        <v>1650</v>
      </c>
    </row>
    <row r="530" spans="1:3" ht="38.25" x14ac:dyDescent="0.2">
      <c r="A530" s="166" t="s">
        <v>935</v>
      </c>
      <c r="B530" s="166" t="s">
        <v>1587</v>
      </c>
      <c r="C530" s="166" t="s">
        <v>1651</v>
      </c>
    </row>
    <row r="531" spans="1:3" ht="38.25" x14ac:dyDescent="0.2">
      <c r="A531" s="166" t="s">
        <v>935</v>
      </c>
      <c r="B531" s="166" t="s">
        <v>1587</v>
      </c>
      <c r="C531" s="166" t="s">
        <v>1652</v>
      </c>
    </row>
    <row r="532" spans="1:3" ht="38.25" x14ac:dyDescent="0.2">
      <c r="A532" s="166" t="s">
        <v>935</v>
      </c>
      <c r="B532" s="166" t="s">
        <v>1587</v>
      </c>
      <c r="C532" s="166" t="s">
        <v>1653</v>
      </c>
    </row>
    <row r="533" spans="1:3" ht="38.25" x14ac:dyDescent="0.2">
      <c r="A533" s="166" t="s">
        <v>935</v>
      </c>
      <c r="B533" s="166" t="s">
        <v>1587</v>
      </c>
      <c r="C533" s="166" t="s">
        <v>1654</v>
      </c>
    </row>
    <row r="534" spans="1:3" ht="38.25" x14ac:dyDescent="0.2">
      <c r="A534" s="166" t="s">
        <v>935</v>
      </c>
      <c r="B534" s="166" t="s">
        <v>1587</v>
      </c>
      <c r="C534" s="166" t="s">
        <v>1655</v>
      </c>
    </row>
    <row r="535" spans="1:3" ht="38.25" x14ac:dyDescent="0.2">
      <c r="A535" s="166" t="s">
        <v>935</v>
      </c>
      <c r="B535" s="166" t="s">
        <v>1587</v>
      </c>
      <c r="C535" s="166" t="s">
        <v>1379</v>
      </c>
    </row>
    <row r="536" spans="1:3" ht="38.25" x14ac:dyDescent="0.2">
      <c r="A536" s="166" t="s">
        <v>935</v>
      </c>
      <c r="B536" s="166" t="s">
        <v>1587</v>
      </c>
      <c r="C536" s="166" t="s">
        <v>1656</v>
      </c>
    </row>
    <row r="537" spans="1:3" ht="38.25" x14ac:dyDescent="0.2">
      <c r="A537" s="166" t="s">
        <v>935</v>
      </c>
      <c r="B537" s="166" t="s">
        <v>1587</v>
      </c>
      <c r="C537" s="166" t="s">
        <v>1657</v>
      </c>
    </row>
    <row r="538" spans="1:3" ht="38.25" x14ac:dyDescent="0.2">
      <c r="A538" s="166" t="s">
        <v>935</v>
      </c>
      <c r="B538" s="166" t="s">
        <v>1587</v>
      </c>
      <c r="C538" s="166" t="s">
        <v>1658</v>
      </c>
    </row>
    <row r="539" spans="1:3" ht="38.25" x14ac:dyDescent="0.2">
      <c r="A539" s="166" t="s">
        <v>935</v>
      </c>
      <c r="B539" s="166" t="s">
        <v>1587</v>
      </c>
      <c r="C539" s="166" t="s">
        <v>1659</v>
      </c>
    </row>
    <row r="540" spans="1:3" ht="38.25" x14ac:dyDescent="0.2">
      <c r="A540" s="166" t="s">
        <v>935</v>
      </c>
      <c r="B540" s="166" t="s">
        <v>1587</v>
      </c>
      <c r="C540" s="166" t="s">
        <v>1660</v>
      </c>
    </row>
    <row r="541" spans="1:3" ht="38.25" x14ac:dyDescent="0.2">
      <c r="A541" s="166" t="s">
        <v>935</v>
      </c>
      <c r="B541" s="166" t="s">
        <v>1587</v>
      </c>
      <c r="C541" s="166" t="s">
        <v>1661</v>
      </c>
    </row>
    <row r="542" spans="1:3" ht="38.25" x14ac:dyDescent="0.2">
      <c r="A542" s="166" t="s">
        <v>935</v>
      </c>
      <c r="B542" s="166" t="s">
        <v>1587</v>
      </c>
      <c r="C542" s="166" t="s">
        <v>1662</v>
      </c>
    </row>
    <row r="543" spans="1:3" ht="38.25" x14ac:dyDescent="0.2">
      <c r="A543" s="166" t="s">
        <v>935</v>
      </c>
      <c r="B543" s="166" t="s">
        <v>1587</v>
      </c>
      <c r="C543" s="166" t="s">
        <v>1663</v>
      </c>
    </row>
    <row r="544" spans="1:3" ht="38.25" x14ac:dyDescent="0.2">
      <c r="A544" s="166" t="s">
        <v>935</v>
      </c>
      <c r="B544" s="166" t="s">
        <v>1587</v>
      </c>
      <c r="C544" s="166" t="s">
        <v>1664</v>
      </c>
    </row>
    <row r="545" spans="1:3" ht="38.25" x14ac:dyDescent="0.2">
      <c r="A545" s="166" t="s">
        <v>935</v>
      </c>
      <c r="B545" s="166" t="s">
        <v>1587</v>
      </c>
      <c r="C545" s="166" t="s">
        <v>1543</v>
      </c>
    </row>
    <row r="546" spans="1:3" ht="38.25" x14ac:dyDescent="0.2">
      <c r="A546" s="166" t="s">
        <v>935</v>
      </c>
      <c r="B546" s="166" t="s">
        <v>1587</v>
      </c>
      <c r="C546" s="166" t="s">
        <v>1665</v>
      </c>
    </row>
    <row r="547" spans="1:3" ht="38.25" x14ac:dyDescent="0.2">
      <c r="A547" s="166" t="s">
        <v>935</v>
      </c>
      <c r="B547" s="166" t="s">
        <v>1587</v>
      </c>
      <c r="C547" s="166" t="s">
        <v>1666</v>
      </c>
    </row>
    <row r="548" spans="1:3" ht="38.25" x14ac:dyDescent="0.2">
      <c r="A548" s="166" t="s">
        <v>935</v>
      </c>
      <c r="B548" s="166" t="s">
        <v>1587</v>
      </c>
      <c r="C548" s="166" t="s">
        <v>1667</v>
      </c>
    </row>
    <row r="549" spans="1:3" ht="38.25" x14ac:dyDescent="0.2">
      <c r="A549" s="166" t="s">
        <v>935</v>
      </c>
      <c r="B549" s="166" t="s">
        <v>1587</v>
      </c>
      <c r="C549" s="166" t="s">
        <v>1668</v>
      </c>
    </row>
    <row r="550" spans="1:3" ht="38.25" x14ac:dyDescent="0.2">
      <c r="A550" s="166" t="s">
        <v>935</v>
      </c>
      <c r="B550" s="166" t="s">
        <v>1587</v>
      </c>
      <c r="C550" s="166" t="s">
        <v>1431</v>
      </c>
    </row>
    <row r="551" spans="1:3" ht="38.25" x14ac:dyDescent="0.2">
      <c r="A551" s="166" t="s">
        <v>935</v>
      </c>
      <c r="B551" s="166" t="s">
        <v>1587</v>
      </c>
      <c r="C551" s="166" t="s">
        <v>1669</v>
      </c>
    </row>
    <row r="552" spans="1:3" ht="38.25" x14ac:dyDescent="0.2">
      <c r="A552" s="166" t="s">
        <v>935</v>
      </c>
      <c r="B552" s="166" t="s">
        <v>1587</v>
      </c>
      <c r="C552" s="166" t="s">
        <v>1670</v>
      </c>
    </row>
    <row r="553" spans="1:3" ht="38.25" x14ac:dyDescent="0.2">
      <c r="A553" s="166" t="s">
        <v>935</v>
      </c>
      <c r="B553" s="166" t="s">
        <v>1587</v>
      </c>
      <c r="C553" s="166" t="s">
        <v>1671</v>
      </c>
    </row>
    <row r="554" spans="1:3" ht="38.25" x14ac:dyDescent="0.2">
      <c r="A554" s="166" t="s">
        <v>935</v>
      </c>
      <c r="B554" s="166" t="s">
        <v>1587</v>
      </c>
      <c r="C554" s="166" t="s">
        <v>1209</v>
      </c>
    </row>
    <row r="555" spans="1:3" ht="38.25" x14ac:dyDescent="0.2">
      <c r="A555" s="166" t="s">
        <v>935</v>
      </c>
      <c r="B555" s="166" t="s">
        <v>1587</v>
      </c>
      <c r="C555" s="166" t="s">
        <v>1672</v>
      </c>
    </row>
    <row r="556" spans="1:3" ht="38.25" x14ac:dyDescent="0.2">
      <c r="A556" s="166" t="s">
        <v>935</v>
      </c>
      <c r="B556" s="166" t="s">
        <v>1587</v>
      </c>
      <c r="C556" s="166" t="s">
        <v>1673</v>
      </c>
    </row>
    <row r="557" spans="1:3" ht="38.25" x14ac:dyDescent="0.2">
      <c r="A557" s="166" t="s">
        <v>935</v>
      </c>
      <c r="B557" s="166" t="s">
        <v>1587</v>
      </c>
      <c r="C557" s="166" t="s">
        <v>1674</v>
      </c>
    </row>
    <row r="558" spans="1:3" ht="38.25" x14ac:dyDescent="0.2">
      <c r="A558" s="166" t="s">
        <v>935</v>
      </c>
      <c r="B558" s="166" t="s">
        <v>1587</v>
      </c>
      <c r="C558" s="166" t="s">
        <v>1675</v>
      </c>
    </row>
    <row r="559" spans="1:3" ht="38.25" x14ac:dyDescent="0.2">
      <c r="A559" s="166" t="s">
        <v>935</v>
      </c>
      <c r="B559" s="166" t="s">
        <v>1587</v>
      </c>
      <c r="C559" s="166" t="s">
        <v>1676</v>
      </c>
    </row>
    <row r="560" spans="1:3" ht="38.25" x14ac:dyDescent="0.2">
      <c r="A560" s="166" t="s">
        <v>935</v>
      </c>
      <c r="B560" s="166" t="s">
        <v>1587</v>
      </c>
      <c r="C560" s="166" t="s">
        <v>1677</v>
      </c>
    </row>
    <row r="561" spans="1:3" ht="38.25" x14ac:dyDescent="0.2">
      <c r="A561" s="166" t="s">
        <v>935</v>
      </c>
      <c r="B561" s="166" t="s">
        <v>1587</v>
      </c>
      <c r="C561" s="166" t="s">
        <v>1678</v>
      </c>
    </row>
    <row r="562" spans="1:3" ht="38.25" x14ac:dyDescent="0.2">
      <c r="A562" s="166" t="s">
        <v>935</v>
      </c>
      <c r="B562" s="166" t="s">
        <v>1587</v>
      </c>
      <c r="C562" s="166" t="s">
        <v>1679</v>
      </c>
    </row>
    <row r="563" spans="1:3" ht="38.25" x14ac:dyDescent="0.2">
      <c r="A563" s="166" t="s">
        <v>935</v>
      </c>
      <c r="B563" s="166" t="s">
        <v>1587</v>
      </c>
      <c r="C563" s="166" t="s">
        <v>1680</v>
      </c>
    </row>
    <row r="564" spans="1:3" ht="38.25" x14ac:dyDescent="0.2">
      <c r="A564" s="166" t="s">
        <v>935</v>
      </c>
      <c r="B564" s="166" t="s">
        <v>1587</v>
      </c>
      <c r="C564" s="166" t="s">
        <v>1681</v>
      </c>
    </row>
    <row r="565" spans="1:3" ht="38.25" x14ac:dyDescent="0.2">
      <c r="A565" s="166" t="s">
        <v>935</v>
      </c>
      <c r="B565" s="166" t="s">
        <v>1587</v>
      </c>
      <c r="C565" s="166" t="s">
        <v>1682</v>
      </c>
    </row>
    <row r="566" spans="1:3" ht="38.25" x14ac:dyDescent="0.2">
      <c r="A566" s="166" t="s">
        <v>935</v>
      </c>
      <c r="B566" s="166" t="s">
        <v>1587</v>
      </c>
      <c r="C566" s="166" t="s">
        <v>1683</v>
      </c>
    </row>
    <row r="567" spans="1:3" ht="38.25" x14ac:dyDescent="0.2">
      <c r="A567" s="166" t="s">
        <v>935</v>
      </c>
      <c r="B567" s="166" t="s">
        <v>1587</v>
      </c>
      <c r="C567" s="166" t="s">
        <v>1684</v>
      </c>
    </row>
    <row r="568" spans="1:3" ht="38.25" x14ac:dyDescent="0.2">
      <c r="A568" s="166" t="s">
        <v>935</v>
      </c>
      <c r="B568" s="166" t="s">
        <v>1587</v>
      </c>
      <c r="C568" s="166" t="s">
        <v>1684</v>
      </c>
    </row>
    <row r="569" spans="1:3" ht="38.25" x14ac:dyDescent="0.2">
      <c r="A569" s="166" t="s">
        <v>935</v>
      </c>
      <c r="B569" s="166" t="s">
        <v>1587</v>
      </c>
      <c r="C569" s="166" t="s">
        <v>1685</v>
      </c>
    </row>
    <row r="570" spans="1:3" ht="38.25" x14ac:dyDescent="0.2">
      <c r="A570" s="166" t="s">
        <v>935</v>
      </c>
      <c r="B570" s="166" t="s">
        <v>1587</v>
      </c>
      <c r="C570" s="166" t="s">
        <v>1686</v>
      </c>
    </row>
    <row r="571" spans="1:3" ht="38.25" x14ac:dyDescent="0.2">
      <c r="A571" s="166" t="s">
        <v>935</v>
      </c>
      <c r="B571" s="166" t="s">
        <v>1587</v>
      </c>
      <c r="C571" s="166" t="s">
        <v>1687</v>
      </c>
    </row>
    <row r="572" spans="1:3" ht="38.25" x14ac:dyDescent="0.2">
      <c r="A572" s="166" t="s">
        <v>935</v>
      </c>
      <c r="B572" s="166" t="s">
        <v>1587</v>
      </c>
      <c r="C572" s="166" t="s">
        <v>1435</v>
      </c>
    </row>
    <row r="573" spans="1:3" ht="38.25" x14ac:dyDescent="0.2">
      <c r="A573" s="166" t="s">
        <v>935</v>
      </c>
      <c r="B573" s="166" t="s">
        <v>1587</v>
      </c>
      <c r="C573" s="166" t="s">
        <v>1688</v>
      </c>
    </row>
    <row r="574" spans="1:3" ht="38.25" x14ac:dyDescent="0.2">
      <c r="A574" s="166" t="s">
        <v>935</v>
      </c>
      <c r="B574" s="166" t="s">
        <v>1587</v>
      </c>
      <c r="C574" s="166" t="s">
        <v>1689</v>
      </c>
    </row>
    <row r="575" spans="1:3" ht="38.25" x14ac:dyDescent="0.2">
      <c r="A575" s="166" t="s">
        <v>935</v>
      </c>
      <c r="B575" s="166" t="s">
        <v>1587</v>
      </c>
      <c r="C575" s="166" t="s">
        <v>1211</v>
      </c>
    </row>
    <row r="576" spans="1:3" ht="38.25" x14ac:dyDescent="0.2">
      <c r="A576" s="166" t="s">
        <v>935</v>
      </c>
      <c r="B576" s="166" t="s">
        <v>1587</v>
      </c>
      <c r="C576" s="166" t="s">
        <v>1690</v>
      </c>
    </row>
    <row r="577" spans="1:3" ht="38.25" x14ac:dyDescent="0.2">
      <c r="A577" s="166" t="s">
        <v>935</v>
      </c>
      <c r="B577" s="166" t="s">
        <v>1587</v>
      </c>
      <c r="C577" s="166" t="s">
        <v>1691</v>
      </c>
    </row>
    <row r="578" spans="1:3" ht="38.25" x14ac:dyDescent="0.2">
      <c r="A578" s="166" t="s">
        <v>935</v>
      </c>
      <c r="B578" s="166" t="s">
        <v>1587</v>
      </c>
      <c r="C578" s="166" t="s">
        <v>1692</v>
      </c>
    </row>
    <row r="579" spans="1:3" ht="38.25" x14ac:dyDescent="0.2">
      <c r="A579" s="166" t="s">
        <v>935</v>
      </c>
      <c r="B579" s="166" t="s">
        <v>1587</v>
      </c>
      <c r="C579" s="166" t="s">
        <v>1693</v>
      </c>
    </row>
    <row r="580" spans="1:3" ht="38.25" x14ac:dyDescent="0.2">
      <c r="A580" s="166" t="s">
        <v>935</v>
      </c>
      <c r="B580" s="166" t="s">
        <v>1587</v>
      </c>
      <c r="C580" s="166" t="s">
        <v>1694</v>
      </c>
    </row>
    <row r="581" spans="1:3" ht="38.25" x14ac:dyDescent="0.2">
      <c r="A581" s="166" t="s">
        <v>935</v>
      </c>
      <c r="B581" s="166" t="s">
        <v>1587</v>
      </c>
      <c r="C581" s="166" t="s">
        <v>1695</v>
      </c>
    </row>
    <row r="582" spans="1:3" ht="38.25" x14ac:dyDescent="0.2">
      <c r="A582" s="166" t="s">
        <v>935</v>
      </c>
      <c r="B582" s="166" t="s">
        <v>1587</v>
      </c>
      <c r="C582" s="166" t="s">
        <v>1695</v>
      </c>
    </row>
    <row r="583" spans="1:3" ht="38.25" x14ac:dyDescent="0.2">
      <c r="A583" s="166" t="s">
        <v>935</v>
      </c>
      <c r="B583" s="166" t="s">
        <v>1587</v>
      </c>
      <c r="C583" s="166" t="s">
        <v>1696</v>
      </c>
    </row>
    <row r="584" spans="1:3" ht="38.25" x14ac:dyDescent="0.2">
      <c r="A584" s="166" t="s">
        <v>935</v>
      </c>
      <c r="B584" s="166" t="s">
        <v>1587</v>
      </c>
      <c r="C584" s="166" t="s">
        <v>1695</v>
      </c>
    </row>
    <row r="585" spans="1:3" ht="38.25" x14ac:dyDescent="0.2">
      <c r="A585" s="166" t="s">
        <v>935</v>
      </c>
      <c r="B585" s="166" t="s">
        <v>1587</v>
      </c>
      <c r="C585" s="166" t="s">
        <v>1697</v>
      </c>
    </row>
    <row r="586" spans="1:3" ht="38.25" x14ac:dyDescent="0.2">
      <c r="A586" s="166" t="s">
        <v>935</v>
      </c>
      <c r="B586" s="166" t="s">
        <v>1587</v>
      </c>
      <c r="C586" s="166" t="s">
        <v>1698</v>
      </c>
    </row>
    <row r="587" spans="1:3" ht="38.25" x14ac:dyDescent="0.2">
      <c r="A587" s="166" t="s">
        <v>935</v>
      </c>
      <c r="B587" s="166" t="s">
        <v>1587</v>
      </c>
      <c r="C587" s="166" t="s">
        <v>1699</v>
      </c>
    </row>
    <row r="588" spans="1:3" ht="38.25" x14ac:dyDescent="0.2">
      <c r="A588" s="166" t="s">
        <v>935</v>
      </c>
      <c r="B588" s="166" t="s">
        <v>1587</v>
      </c>
      <c r="C588" s="166" t="s">
        <v>1700</v>
      </c>
    </row>
    <row r="589" spans="1:3" ht="38.25" x14ac:dyDescent="0.2">
      <c r="A589" s="166" t="s">
        <v>935</v>
      </c>
      <c r="B589" s="166" t="s">
        <v>1587</v>
      </c>
      <c r="C589" s="166" t="s">
        <v>1701</v>
      </c>
    </row>
    <row r="590" spans="1:3" ht="38.25" x14ac:dyDescent="0.2">
      <c r="A590" s="166" t="s">
        <v>935</v>
      </c>
      <c r="B590" s="166" t="s">
        <v>1587</v>
      </c>
      <c r="C590" s="166" t="s">
        <v>1702</v>
      </c>
    </row>
    <row r="591" spans="1:3" ht="38.25" x14ac:dyDescent="0.2">
      <c r="A591" s="166" t="s">
        <v>935</v>
      </c>
      <c r="B591" s="166" t="s">
        <v>1587</v>
      </c>
      <c r="C591" s="166" t="s">
        <v>1703</v>
      </c>
    </row>
    <row r="592" spans="1:3" ht="38.25" x14ac:dyDescent="0.2">
      <c r="A592" s="166" t="s">
        <v>935</v>
      </c>
      <c r="B592" s="166" t="s">
        <v>1587</v>
      </c>
      <c r="C592" s="166" t="s">
        <v>1695</v>
      </c>
    </row>
    <row r="593" spans="1:3" ht="38.25" x14ac:dyDescent="0.2">
      <c r="A593" s="166" t="s">
        <v>935</v>
      </c>
      <c r="B593" s="166" t="s">
        <v>1587</v>
      </c>
      <c r="C593" s="166" t="s">
        <v>1506</v>
      </c>
    </row>
    <row r="594" spans="1:3" ht="38.25" x14ac:dyDescent="0.2">
      <c r="A594" s="166" t="s">
        <v>935</v>
      </c>
      <c r="B594" s="166" t="s">
        <v>1587</v>
      </c>
      <c r="C594" s="166" t="s">
        <v>1678</v>
      </c>
    </row>
    <row r="595" spans="1:3" ht="38.25" x14ac:dyDescent="0.2">
      <c r="A595" s="166" t="s">
        <v>935</v>
      </c>
      <c r="B595" s="166" t="s">
        <v>1587</v>
      </c>
      <c r="C595" s="166" t="s">
        <v>1704</v>
      </c>
    </row>
    <row r="596" spans="1:3" ht="38.25" x14ac:dyDescent="0.2">
      <c r="A596" s="166" t="s">
        <v>935</v>
      </c>
      <c r="B596" s="166" t="s">
        <v>1587</v>
      </c>
      <c r="C596" s="166" t="s">
        <v>1226</v>
      </c>
    </row>
    <row r="597" spans="1:3" ht="38.25" x14ac:dyDescent="0.2">
      <c r="A597" s="166" t="s">
        <v>935</v>
      </c>
      <c r="B597" s="166" t="s">
        <v>1587</v>
      </c>
      <c r="C597" s="166" t="s">
        <v>1678</v>
      </c>
    </row>
    <row r="598" spans="1:3" ht="38.25" x14ac:dyDescent="0.2">
      <c r="A598" s="166" t="s">
        <v>935</v>
      </c>
      <c r="B598" s="166" t="s">
        <v>1587</v>
      </c>
      <c r="C598" s="166" t="s">
        <v>1678</v>
      </c>
    </row>
    <row r="599" spans="1:3" ht="38.25" x14ac:dyDescent="0.2">
      <c r="A599" s="166" t="s">
        <v>935</v>
      </c>
      <c r="B599" s="166" t="s">
        <v>1587</v>
      </c>
      <c r="C599" s="166" t="s">
        <v>1705</v>
      </c>
    </row>
    <row r="600" spans="1:3" ht="38.25" x14ac:dyDescent="0.2">
      <c r="A600" s="166" t="s">
        <v>935</v>
      </c>
      <c r="B600" s="166" t="s">
        <v>1587</v>
      </c>
      <c r="C600" s="166" t="s">
        <v>1706</v>
      </c>
    </row>
    <row r="601" spans="1:3" ht="38.25" x14ac:dyDescent="0.2">
      <c r="A601" s="166" t="s">
        <v>935</v>
      </c>
      <c r="B601" s="166" t="s">
        <v>1587</v>
      </c>
      <c r="C601" s="166" t="s">
        <v>1707</v>
      </c>
    </row>
    <row r="602" spans="1:3" ht="38.25" x14ac:dyDescent="0.2">
      <c r="A602" s="166" t="s">
        <v>935</v>
      </c>
      <c r="B602" s="166" t="s">
        <v>1587</v>
      </c>
      <c r="C602" s="166" t="s">
        <v>1708</v>
      </c>
    </row>
    <row r="603" spans="1:3" ht="38.25" x14ac:dyDescent="0.2">
      <c r="A603" s="166" t="s">
        <v>935</v>
      </c>
      <c r="B603" s="166" t="s">
        <v>1587</v>
      </c>
      <c r="C603" s="166" t="s">
        <v>1709</v>
      </c>
    </row>
    <row r="604" spans="1:3" ht="38.25" x14ac:dyDescent="0.2">
      <c r="A604" s="166" t="s">
        <v>935</v>
      </c>
      <c r="B604" s="166" t="s">
        <v>1587</v>
      </c>
      <c r="C604" s="166" t="s">
        <v>1710</v>
      </c>
    </row>
    <row r="605" spans="1:3" ht="38.25" x14ac:dyDescent="0.2">
      <c r="A605" s="166" t="s">
        <v>935</v>
      </c>
      <c r="B605" s="166" t="s">
        <v>1587</v>
      </c>
      <c r="C605" s="166" t="s">
        <v>1711</v>
      </c>
    </row>
    <row r="606" spans="1:3" ht="38.25" x14ac:dyDescent="0.2">
      <c r="A606" s="166" t="s">
        <v>935</v>
      </c>
      <c r="B606" s="166" t="s">
        <v>1587</v>
      </c>
      <c r="C606" s="166" t="s">
        <v>1305</v>
      </c>
    </row>
    <row r="607" spans="1:3" ht="38.25" x14ac:dyDescent="0.2">
      <c r="A607" s="166" t="s">
        <v>935</v>
      </c>
      <c r="B607" s="166" t="s">
        <v>1587</v>
      </c>
      <c r="C607" s="166" t="s">
        <v>1712</v>
      </c>
    </row>
    <row r="608" spans="1:3" ht="38.25" x14ac:dyDescent="0.2">
      <c r="A608" s="166" t="s">
        <v>935</v>
      </c>
      <c r="B608" s="166" t="s">
        <v>1587</v>
      </c>
      <c r="C608" s="166" t="s">
        <v>1713</v>
      </c>
    </row>
    <row r="609" spans="1:3" ht="38.25" x14ac:dyDescent="0.2">
      <c r="A609" s="166" t="s">
        <v>935</v>
      </c>
      <c r="B609" s="166" t="s">
        <v>1587</v>
      </c>
      <c r="C609" s="166" t="s">
        <v>1714</v>
      </c>
    </row>
    <row r="610" spans="1:3" ht="38.25" x14ac:dyDescent="0.2">
      <c r="A610" s="166" t="s">
        <v>935</v>
      </c>
      <c r="B610" s="166" t="s">
        <v>1587</v>
      </c>
      <c r="C610" s="166" t="s">
        <v>1715</v>
      </c>
    </row>
    <row r="611" spans="1:3" ht="38.25" x14ac:dyDescent="0.2">
      <c r="A611" s="166" t="s">
        <v>935</v>
      </c>
      <c r="B611" s="166" t="s">
        <v>1587</v>
      </c>
      <c r="C611" s="166" t="s">
        <v>1228</v>
      </c>
    </row>
    <row r="612" spans="1:3" ht="38.25" x14ac:dyDescent="0.2">
      <c r="A612" s="166" t="s">
        <v>935</v>
      </c>
      <c r="B612" s="166" t="s">
        <v>1587</v>
      </c>
      <c r="C612" s="166" t="s">
        <v>1228</v>
      </c>
    </row>
    <row r="613" spans="1:3" ht="38.25" x14ac:dyDescent="0.2">
      <c r="A613" s="166" t="s">
        <v>935</v>
      </c>
      <c r="B613" s="166" t="s">
        <v>1587</v>
      </c>
      <c r="C613" s="166" t="s">
        <v>1716</v>
      </c>
    </row>
    <row r="614" spans="1:3" ht="38.25" x14ac:dyDescent="0.2">
      <c r="A614" s="166" t="s">
        <v>935</v>
      </c>
      <c r="B614" s="166" t="s">
        <v>1587</v>
      </c>
      <c r="C614" s="166" t="s">
        <v>1338</v>
      </c>
    </row>
    <row r="615" spans="1:3" ht="38.25" x14ac:dyDescent="0.2">
      <c r="A615" s="166" t="s">
        <v>935</v>
      </c>
      <c r="B615" s="166" t="s">
        <v>1587</v>
      </c>
      <c r="C615" s="166" t="s">
        <v>1717</v>
      </c>
    </row>
    <row r="616" spans="1:3" ht="38.25" x14ac:dyDescent="0.2">
      <c r="A616" s="166" t="s">
        <v>935</v>
      </c>
      <c r="B616" s="166" t="s">
        <v>1587</v>
      </c>
      <c r="C616" s="166" t="s">
        <v>1718</v>
      </c>
    </row>
    <row r="617" spans="1:3" ht="38.25" x14ac:dyDescent="0.2">
      <c r="A617" s="166" t="s">
        <v>935</v>
      </c>
      <c r="B617" s="166" t="s">
        <v>1587</v>
      </c>
      <c r="C617" s="166" t="s">
        <v>1719</v>
      </c>
    </row>
    <row r="618" spans="1:3" ht="38.25" x14ac:dyDescent="0.2">
      <c r="A618" s="166" t="s">
        <v>935</v>
      </c>
      <c r="B618" s="166" t="s">
        <v>1587</v>
      </c>
      <c r="C618" s="166" t="s">
        <v>1720</v>
      </c>
    </row>
    <row r="619" spans="1:3" ht="38.25" x14ac:dyDescent="0.2">
      <c r="A619" s="166" t="s">
        <v>935</v>
      </c>
      <c r="B619" s="166" t="s">
        <v>1587</v>
      </c>
      <c r="C619" s="166" t="s">
        <v>1721</v>
      </c>
    </row>
    <row r="620" spans="1:3" ht="38.25" x14ac:dyDescent="0.2">
      <c r="A620" s="166" t="s">
        <v>935</v>
      </c>
      <c r="B620" s="166" t="s">
        <v>1587</v>
      </c>
      <c r="C620" s="166" t="s">
        <v>1209</v>
      </c>
    </row>
    <row r="621" spans="1:3" ht="38.25" x14ac:dyDescent="0.2">
      <c r="A621" s="166" t="s">
        <v>935</v>
      </c>
      <c r="B621" s="166" t="s">
        <v>1587</v>
      </c>
      <c r="C621" s="166" t="s">
        <v>1722</v>
      </c>
    </row>
    <row r="622" spans="1:3" ht="38.25" x14ac:dyDescent="0.2">
      <c r="A622" s="166" t="s">
        <v>935</v>
      </c>
      <c r="B622" s="166" t="s">
        <v>1587</v>
      </c>
      <c r="C622" s="166" t="s">
        <v>1723</v>
      </c>
    </row>
    <row r="623" spans="1:3" ht="38.25" x14ac:dyDescent="0.2">
      <c r="A623" s="166" t="s">
        <v>935</v>
      </c>
      <c r="B623" s="166" t="s">
        <v>1587</v>
      </c>
      <c r="C623" s="166" t="s">
        <v>1724</v>
      </c>
    </row>
    <row r="624" spans="1:3" ht="38.25" x14ac:dyDescent="0.2">
      <c r="A624" s="166" t="s">
        <v>935</v>
      </c>
      <c r="B624" s="166" t="s">
        <v>1587</v>
      </c>
      <c r="C624" s="166" t="s">
        <v>1725</v>
      </c>
    </row>
    <row r="625" spans="1:3" ht="38.25" x14ac:dyDescent="0.2">
      <c r="A625" s="166" t="s">
        <v>935</v>
      </c>
      <c r="B625" s="166" t="s">
        <v>1587</v>
      </c>
      <c r="C625" s="166" t="s">
        <v>1379</v>
      </c>
    </row>
    <row r="626" spans="1:3" ht="38.25" x14ac:dyDescent="0.2">
      <c r="A626" s="166" t="s">
        <v>935</v>
      </c>
      <c r="B626" s="166" t="s">
        <v>1587</v>
      </c>
      <c r="C626" s="166" t="s">
        <v>1379</v>
      </c>
    </row>
    <row r="627" spans="1:3" ht="38.25" x14ac:dyDescent="0.2">
      <c r="A627" s="166" t="s">
        <v>935</v>
      </c>
      <c r="B627" s="166" t="s">
        <v>1587</v>
      </c>
      <c r="C627" s="166" t="s">
        <v>1726</v>
      </c>
    </row>
    <row r="628" spans="1:3" ht="38.25" x14ac:dyDescent="0.2">
      <c r="A628" s="166" t="s">
        <v>935</v>
      </c>
      <c r="B628" s="166" t="s">
        <v>1587</v>
      </c>
      <c r="C628" s="166" t="s">
        <v>1727</v>
      </c>
    </row>
    <row r="629" spans="1:3" ht="38.25" x14ac:dyDescent="0.2">
      <c r="A629" s="166" t="s">
        <v>935</v>
      </c>
      <c r="B629" s="166" t="s">
        <v>1587</v>
      </c>
      <c r="C629" s="166" t="s">
        <v>1728</v>
      </c>
    </row>
    <row r="630" spans="1:3" ht="38.25" x14ac:dyDescent="0.2">
      <c r="A630" s="166" t="s">
        <v>935</v>
      </c>
      <c r="B630" s="166" t="s">
        <v>1587</v>
      </c>
      <c r="C630" s="166" t="s">
        <v>1729</v>
      </c>
    </row>
    <row r="631" spans="1:3" ht="38.25" x14ac:dyDescent="0.2">
      <c r="A631" s="166" t="s">
        <v>935</v>
      </c>
      <c r="B631" s="166" t="s">
        <v>1587</v>
      </c>
      <c r="C631" s="166" t="s">
        <v>1730</v>
      </c>
    </row>
    <row r="632" spans="1:3" ht="38.25" x14ac:dyDescent="0.2">
      <c r="A632" s="166" t="s">
        <v>935</v>
      </c>
      <c r="B632" s="166" t="s">
        <v>1587</v>
      </c>
      <c r="C632" s="166" t="s">
        <v>1731</v>
      </c>
    </row>
    <row r="633" spans="1:3" ht="38.25" x14ac:dyDescent="0.2">
      <c r="A633" s="166" t="s">
        <v>935</v>
      </c>
      <c r="B633" s="166" t="s">
        <v>1587</v>
      </c>
      <c r="C633" s="166" t="s">
        <v>1731</v>
      </c>
    </row>
    <row r="634" spans="1:3" ht="38.25" x14ac:dyDescent="0.2">
      <c r="A634" s="166" t="s">
        <v>935</v>
      </c>
      <c r="B634" s="166" t="s">
        <v>1587</v>
      </c>
      <c r="C634" s="166" t="s">
        <v>1732</v>
      </c>
    </row>
    <row r="635" spans="1:3" ht="38.25" x14ac:dyDescent="0.2">
      <c r="A635" s="166" t="s">
        <v>935</v>
      </c>
      <c r="B635" s="166" t="s">
        <v>1587</v>
      </c>
      <c r="C635" s="166" t="s">
        <v>1733</v>
      </c>
    </row>
    <row r="636" spans="1:3" ht="38.25" x14ac:dyDescent="0.2">
      <c r="A636" s="166" t="s">
        <v>935</v>
      </c>
      <c r="B636" s="166" t="s">
        <v>1587</v>
      </c>
      <c r="C636" s="166" t="s">
        <v>1734</v>
      </c>
    </row>
    <row r="637" spans="1:3" ht="38.25" x14ac:dyDescent="0.2">
      <c r="A637" s="166" t="s">
        <v>935</v>
      </c>
      <c r="B637" s="166" t="s">
        <v>1587</v>
      </c>
      <c r="C637" s="166" t="s">
        <v>1735</v>
      </c>
    </row>
    <row r="638" spans="1:3" ht="38.25" x14ac:dyDescent="0.2">
      <c r="A638" s="166" t="s">
        <v>935</v>
      </c>
      <c r="B638" s="166" t="s">
        <v>1587</v>
      </c>
      <c r="C638" s="166" t="s">
        <v>1736</v>
      </c>
    </row>
    <row r="639" spans="1:3" ht="38.25" x14ac:dyDescent="0.2">
      <c r="A639" s="166" t="s">
        <v>935</v>
      </c>
      <c r="B639" s="166" t="s">
        <v>1587</v>
      </c>
      <c r="C639" s="166" t="s">
        <v>1737</v>
      </c>
    </row>
    <row r="640" spans="1:3" ht="38.25" x14ac:dyDescent="0.2">
      <c r="A640" s="166" t="s">
        <v>935</v>
      </c>
      <c r="B640" s="166" t="s">
        <v>1587</v>
      </c>
      <c r="C640" s="166" t="s">
        <v>1738</v>
      </c>
    </row>
    <row r="641" spans="1:3" ht="38.25" x14ac:dyDescent="0.2">
      <c r="A641" s="166" t="s">
        <v>935</v>
      </c>
      <c r="B641" s="166" t="s">
        <v>1587</v>
      </c>
      <c r="C641" s="166" t="s">
        <v>1739</v>
      </c>
    </row>
    <row r="642" spans="1:3" ht="38.25" x14ac:dyDescent="0.2">
      <c r="A642" s="166" t="s">
        <v>935</v>
      </c>
      <c r="B642" s="166" t="s">
        <v>1587</v>
      </c>
      <c r="C642" s="166" t="s">
        <v>1740</v>
      </c>
    </row>
    <row r="643" spans="1:3" ht="38.25" x14ac:dyDescent="0.2">
      <c r="A643" s="166" t="s">
        <v>935</v>
      </c>
      <c r="B643" s="166" t="s">
        <v>1587</v>
      </c>
      <c r="C643" s="166" t="s">
        <v>1741</v>
      </c>
    </row>
    <row r="644" spans="1:3" ht="38.25" x14ac:dyDescent="0.2">
      <c r="A644" s="166" t="s">
        <v>935</v>
      </c>
      <c r="B644" s="166" t="s">
        <v>1587</v>
      </c>
      <c r="C644" s="166" t="s">
        <v>1247</v>
      </c>
    </row>
    <row r="645" spans="1:3" ht="38.25" x14ac:dyDescent="0.2">
      <c r="A645" s="166" t="s">
        <v>935</v>
      </c>
      <c r="B645" s="166" t="s">
        <v>1587</v>
      </c>
      <c r="C645" s="166" t="s">
        <v>214</v>
      </c>
    </row>
    <row r="646" spans="1:3" ht="38.25" x14ac:dyDescent="0.2">
      <c r="A646" s="166" t="s">
        <v>935</v>
      </c>
      <c r="B646" s="166" t="s">
        <v>1587</v>
      </c>
      <c r="C646" s="166" t="s">
        <v>1742</v>
      </c>
    </row>
    <row r="647" spans="1:3" ht="38.25" x14ac:dyDescent="0.2">
      <c r="A647" s="166" t="s">
        <v>935</v>
      </c>
      <c r="B647" s="166" t="s">
        <v>1587</v>
      </c>
      <c r="C647" s="166" t="s">
        <v>1743</v>
      </c>
    </row>
    <row r="648" spans="1:3" ht="38.25" x14ac:dyDescent="0.2">
      <c r="A648" s="166" t="s">
        <v>935</v>
      </c>
      <c r="B648" s="166" t="s">
        <v>1587</v>
      </c>
      <c r="C648" s="166" t="s">
        <v>1744</v>
      </c>
    </row>
    <row r="649" spans="1:3" ht="38.25" x14ac:dyDescent="0.2">
      <c r="A649" s="166" t="s">
        <v>935</v>
      </c>
      <c r="B649" s="166" t="s">
        <v>1587</v>
      </c>
      <c r="C649" s="166" t="s">
        <v>1745</v>
      </c>
    </row>
    <row r="650" spans="1:3" ht="38.25" x14ac:dyDescent="0.2">
      <c r="A650" s="166" t="s">
        <v>935</v>
      </c>
      <c r="B650" s="166" t="s">
        <v>1587</v>
      </c>
      <c r="C650" s="166" t="s">
        <v>1330</v>
      </c>
    </row>
    <row r="651" spans="1:3" ht="38.25" x14ac:dyDescent="0.2">
      <c r="A651" s="166" t="s">
        <v>935</v>
      </c>
      <c r="B651" s="166" t="s">
        <v>1587</v>
      </c>
      <c r="C651" s="166" t="s">
        <v>1746</v>
      </c>
    </row>
    <row r="652" spans="1:3" ht="38.25" x14ac:dyDescent="0.2">
      <c r="A652" s="166" t="s">
        <v>935</v>
      </c>
      <c r="B652" s="166" t="s">
        <v>1587</v>
      </c>
      <c r="C652" s="166" t="s">
        <v>1747</v>
      </c>
    </row>
    <row r="653" spans="1:3" ht="38.25" x14ac:dyDescent="0.2">
      <c r="A653" s="166" t="s">
        <v>935</v>
      </c>
      <c r="B653" s="166" t="s">
        <v>1587</v>
      </c>
      <c r="C653" s="166" t="s">
        <v>1748</v>
      </c>
    </row>
    <row r="654" spans="1:3" ht="38.25" x14ac:dyDescent="0.2">
      <c r="A654" s="166" t="s">
        <v>935</v>
      </c>
      <c r="B654" s="166" t="s">
        <v>1587</v>
      </c>
      <c r="C654" s="166" t="s">
        <v>214</v>
      </c>
    </row>
    <row r="655" spans="1:3" ht="38.25" x14ac:dyDescent="0.2">
      <c r="A655" s="166" t="s">
        <v>935</v>
      </c>
      <c r="B655" s="166" t="s">
        <v>1587</v>
      </c>
      <c r="C655" s="166" t="s">
        <v>214</v>
      </c>
    </row>
    <row r="656" spans="1:3" ht="38.25" x14ac:dyDescent="0.2">
      <c r="A656" s="166" t="s">
        <v>935</v>
      </c>
      <c r="B656" s="166" t="s">
        <v>1587</v>
      </c>
      <c r="C656" s="166" t="s">
        <v>1749</v>
      </c>
    </row>
    <row r="657" spans="1:3" ht="38.25" x14ac:dyDescent="0.2">
      <c r="A657" s="166" t="s">
        <v>935</v>
      </c>
      <c r="B657" s="166" t="s">
        <v>1587</v>
      </c>
      <c r="C657" s="166" t="s">
        <v>214</v>
      </c>
    </row>
    <row r="658" spans="1:3" ht="38.25" x14ac:dyDescent="0.2">
      <c r="A658" s="166" t="s">
        <v>935</v>
      </c>
      <c r="B658" s="166" t="s">
        <v>1587</v>
      </c>
      <c r="C658" s="166" t="s">
        <v>1750</v>
      </c>
    </row>
    <row r="659" spans="1:3" ht="38.25" x14ac:dyDescent="0.2">
      <c r="A659" s="166" t="s">
        <v>935</v>
      </c>
      <c r="B659" s="166" t="s">
        <v>1587</v>
      </c>
      <c r="C659" s="166" t="s">
        <v>214</v>
      </c>
    </row>
    <row r="660" spans="1:3" ht="38.25" x14ac:dyDescent="0.2">
      <c r="A660" s="166" t="s">
        <v>935</v>
      </c>
      <c r="B660" s="166" t="s">
        <v>1587</v>
      </c>
      <c r="C660" s="166" t="s">
        <v>214</v>
      </c>
    </row>
    <row r="661" spans="1:3" ht="38.25" x14ac:dyDescent="0.2">
      <c r="A661" s="166" t="s">
        <v>935</v>
      </c>
      <c r="B661" s="166" t="s">
        <v>1587</v>
      </c>
      <c r="C661" s="166" t="s">
        <v>214</v>
      </c>
    </row>
    <row r="662" spans="1:3" ht="38.25" x14ac:dyDescent="0.2">
      <c r="A662" s="166" t="s">
        <v>935</v>
      </c>
      <c r="B662" s="166" t="s">
        <v>1587</v>
      </c>
      <c r="C662" s="166" t="s">
        <v>1751</v>
      </c>
    </row>
    <row r="663" spans="1:3" ht="38.25" x14ac:dyDescent="0.2">
      <c r="A663" s="166" t="s">
        <v>935</v>
      </c>
      <c r="B663" s="166" t="s">
        <v>1587</v>
      </c>
      <c r="C663" s="166" t="s">
        <v>214</v>
      </c>
    </row>
    <row r="664" spans="1:3" ht="38.25" x14ac:dyDescent="0.2">
      <c r="A664" s="166" t="s">
        <v>935</v>
      </c>
      <c r="B664" s="166" t="s">
        <v>1587</v>
      </c>
      <c r="C664" s="166" t="s">
        <v>1752</v>
      </c>
    </row>
    <row r="665" spans="1:3" ht="38.25" x14ac:dyDescent="0.2">
      <c r="A665" s="166" t="s">
        <v>935</v>
      </c>
      <c r="B665" s="166" t="s">
        <v>1587</v>
      </c>
      <c r="C665" s="166" t="s">
        <v>1753</v>
      </c>
    </row>
    <row r="666" spans="1:3" ht="38.25" x14ac:dyDescent="0.2">
      <c r="A666" s="166" t="s">
        <v>935</v>
      </c>
      <c r="B666" s="166" t="s">
        <v>1587</v>
      </c>
      <c r="C666" s="166" t="s">
        <v>1754</v>
      </c>
    </row>
    <row r="667" spans="1:3" ht="38.25" x14ac:dyDescent="0.2">
      <c r="A667" s="166" t="s">
        <v>935</v>
      </c>
      <c r="B667" s="166" t="s">
        <v>1587</v>
      </c>
      <c r="C667" s="166" t="s">
        <v>1755</v>
      </c>
    </row>
    <row r="668" spans="1:3" ht="38.25" x14ac:dyDescent="0.2">
      <c r="A668" s="166" t="s">
        <v>935</v>
      </c>
      <c r="B668" s="166" t="s">
        <v>1587</v>
      </c>
      <c r="C668" s="166" t="s">
        <v>1756</v>
      </c>
    </row>
    <row r="669" spans="1:3" ht="38.25" x14ac:dyDescent="0.2">
      <c r="A669" s="166" t="s">
        <v>935</v>
      </c>
      <c r="B669" s="166" t="s">
        <v>1587</v>
      </c>
      <c r="C669" s="166" t="s">
        <v>1757</v>
      </c>
    </row>
    <row r="670" spans="1:3" ht="38.25" x14ac:dyDescent="0.2">
      <c r="A670" s="166" t="s">
        <v>935</v>
      </c>
      <c r="B670" s="166" t="s">
        <v>1587</v>
      </c>
      <c r="C670" s="166" t="s">
        <v>1758</v>
      </c>
    </row>
    <row r="671" spans="1:3" ht="38.25" x14ac:dyDescent="0.2">
      <c r="A671" s="166" t="s">
        <v>935</v>
      </c>
      <c r="B671" s="166" t="s">
        <v>1587</v>
      </c>
      <c r="C671" s="166" t="s">
        <v>1759</v>
      </c>
    </row>
    <row r="672" spans="1:3" ht="63.75" x14ac:dyDescent="0.2">
      <c r="A672" s="166" t="s">
        <v>935</v>
      </c>
      <c r="B672" s="166" t="s">
        <v>1587</v>
      </c>
      <c r="C672" s="166" t="s">
        <v>1760</v>
      </c>
    </row>
    <row r="673" spans="1:3" ht="38.25" x14ac:dyDescent="0.2">
      <c r="A673" s="166" t="s">
        <v>935</v>
      </c>
      <c r="B673" s="166" t="s">
        <v>1587</v>
      </c>
      <c r="C673" s="166" t="s">
        <v>1761</v>
      </c>
    </row>
    <row r="674" spans="1:3" ht="38.25" x14ac:dyDescent="0.2">
      <c r="A674" s="166" t="s">
        <v>935</v>
      </c>
      <c r="B674" s="166" t="s">
        <v>1587</v>
      </c>
      <c r="C674" s="166" t="s">
        <v>1762</v>
      </c>
    </row>
    <row r="675" spans="1:3" ht="38.25" x14ac:dyDescent="0.2">
      <c r="A675" s="166" t="s">
        <v>935</v>
      </c>
      <c r="B675" s="166" t="s">
        <v>1587</v>
      </c>
      <c r="C675" s="166" t="s">
        <v>1763</v>
      </c>
    </row>
    <row r="676" spans="1:3" ht="38.25" x14ac:dyDescent="0.2">
      <c r="A676" s="166" t="s">
        <v>935</v>
      </c>
      <c r="B676" s="166" t="s">
        <v>1587</v>
      </c>
      <c r="C676" s="166" t="s">
        <v>1764</v>
      </c>
    </row>
    <row r="677" spans="1:3" ht="38.25" x14ac:dyDescent="0.2">
      <c r="A677" s="166" t="s">
        <v>935</v>
      </c>
      <c r="B677" s="166" t="s">
        <v>1587</v>
      </c>
      <c r="C677" s="166" t="s">
        <v>1765</v>
      </c>
    </row>
    <row r="678" spans="1:3" ht="38.25" x14ac:dyDescent="0.2">
      <c r="A678" s="166" t="s">
        <v>935</v>
      </c>
      <c r="B678" s="166" t="s">
        <v>1587</v>
      </c>
      <c r="C678" s="166" t="s">
        <v>1766</v>
      </c>
    </row>
    <row r="679" spans="1:3" ht="38.25" x14ac:dyDescent="0.2">
      <c r="A679" s="166" t="s">
        <v>935</v>
      </c>
      <c r="B679" s="166" t="s">
        <v>1587</v>
      </c>
      <c r="C679" s="166" t="s">
        <v>1248</v>
      </c>
    </row>
    <row r="680" spans="1:3" ht="38.25" x14ac:dyDescent="0.2">
      <c r="A680" s="166" t="s">
        <v>935</v>
      </c>
      <c r="B680" s="166" t="s">
        <v>1587</v>
      </c>
      <c r="C680" s="166" t="s">
        <v>1767</v>
      </c>
    </row>
    <row r="681" spans="1:3" ht="38.25" x14ac:dyDescent="0.2">
      <c r="A681" s="166" t="s">
        <v>935</v>
      </c>
      <c r="B681" s="166" t="s">
        <v>1587</v>
      </c>
      <c r="C681" s="166" t="s">
        <v>1768</v>
      </c>
    </row>
    <row r="682" spans="1:3" ht="38.25" x14ac:dyDescent="0.2">
      <c r="A682" s="166" t="s">
        <v>935</v>
      </c>
      <c r="B682" s="166" t="s">
        <v>1587</v>
      </c>
      <c r="C682" s="166" t="s">
        <v>1769</v>
      </c>
    </row>
    <row r="683" spans="1:3" ht="38.25" x14ac:dyDescent="0.2">
      <c r="A683" s="166" t="s">
        <v>935</v>
      </c>
      <c r="B683" s="166" t="s">
        <v>1587</v>
      </c>
      <c r="C683" s="166" t="s">
        <v>1770</v>
      </c>
    </row>
    <row r="684" spans="1:3" ht="38.25" x14ac:dyDescent="0.2">
      <c r="A684" s="166" t="s">
        <v>935</v>
      </c>
      <c r="B684" s="166" t="s">
        <v>1587</v>
      </c>
      <c r="C684" s="166" t="s">
        <v>1771</v>
      </c>
    </row>
    <row r="685" spans="1:3" ht="38.25" x14ac:dyDescent="0.2">
      <c r="A685" s="166" t="s">
        <v>935</v>
      </c>
      <c r="B685" s="166" t="s">
        <v>1587</v>
      </c>
      <c r="C685" s="166" t="s">
        <v>1209</v>
      </c>
    </row>
    <row r="686" spans="1:3" ht="38.25" x14ac:dyDescent="0.2">
      <c r="A686" s="166" t="s">
        <v>935</v>
      </c>
      <c r="B686" s="166" t="s">
        <v>1587</v>
      </c>
      <c r="C686" s="166" t="s">
        <v>1772</v>
      </c>
    </row>
    <row r="687" spans="1:3" ht="38.25" x14ac:dyDescent="0.2">
      <c r="A687" s="166" t="s">
        <v>935</v>
      </c>
      <c r="B687" s="166" t="s">
        <v>1587</v>
      </c>
      <c r="C687" s="166" t="s">
        <v>1773</v>
      </c>
    </row>
    <row r="688" spans="1:3" ht="38.25" x14ac:dyDescent="0.2">
      <c r="A688" s="166" t="s">
        <v>935</v>
      </c>
      <c r="B688" s="166" t="s">
        <v>1587</v>
      </c>
      <c r="C688" s="166" t="s">
        <v>1774</v>
      </c>
    </row>
    <row r="689" spans="1:3" ht="38.25" x14ac:dyDescent="0.2">
      <c r="A689" s="166" t="s">
        <v>935</v>
      </c>
      <c r="B689" s="166" t="s">
        <v>1587</v>
      </c>
      <c r="C689" s="166" t="s">
        <v>1775</v>
      </c>
    </row>
    <row r="690" spans="1:3" ht="38.25" x14ac:dyDescent="0.2">
      <c r="A690" s="166" t="s">
        <v>935</v>
      </c>
      <c r="B690" s="166" t="s">
        <v>1587</v>
      </c>
      <c r="C690" s="166" t="s">
        <v>1776</v>
      </c>
    </row>
    <row r="691" spans="1:3" ht="38.25" x14ac:dyDescent="0.2">
      <c r="A691" s="166" t="s">
        <v>935</v>
      </c>
      <c r="B691" s="166" t="s">
        <v>1587</v>
      </c>
      <c r="C691" s="166" t="s">
        <v>1777</v>
      </c>
    </row>
    <row r="692" spans="1:3" ht="38.25" x14ac:dyDescent="0.2">
      <c r="A692" s="166" t="s">
        <v>935</v>
      </c>
      <c r="B692" s="166" t="s">
        <v>1587</v>
      </c>
      <c r="C692" s="166" t="s">
        <v>1778</v>
      </c>
    </row>
    <row r="693" spans="1:3" ht="38.25" x14ac:dyDescent="0.2">
      <c r="A693" s="166" t="s">
        <v>935</v>
      </c>
      <c r="B693" s="166" t="s">
        <v>1587</v>
      </c>
      <c r="C693" s="166" t="s">
        <v>1779</v>
      </c>
    </row>
    <row r="694" spans="1:3" ht="38.25" x14ac:dyDescent="0.2">
      <c r="A694" s="166" t="s">
        <v>935</v>
      </c>
      <c r="B694" s="166" t="s">
        <v>1587</v>
      </c>
      <c r="C694" s="166" t="s">
        <v>1780</v>
      </c>
    </row>
    <row r="695" spans="1:3" ht="38.25" x14ac:dyDescent="0.2">
      <c r="A695" s="166" t="s">
        <v>935</v>
      </c>
      <c r="B695" s="166" t="s">
        <v>1587</v>
      </c>
      <c r="C695" s="166" t="s">
        <v>1781</v>
      </c>
    </row>
    <row r="696" spans="1:3" ht="38.25" x14ac:dyDescent="0.2">
      <c r="A696" s="166" t="s">
        <v>935</v>
      </c>
      <c r="B696" s="166" t="s">
        <v>1587</v>
      </c>
      <c r="C696" s="166" t="s">
        <v>1782</v>
      </c>
    </row>
    <row r="697" spans="1:3" ht="38.25" x14ac:dyDescent="0.2">
      <c r="A697" s="166" t="s">
        <v>935</v>
      </c>
      <c r="B697" s="166" t="s">
        <v>1587</v>
      </c>
      <c r="C697" s="166" t="s">
        <v>1783</v>
      </c>
    </row>
    <row r="698" spans="1:3" ht="38.25" x14ac:dyDescent="0.2">
      <c r="A698" s="166" t="s">
        <v>935</v>
      </c>
      <c r="B698" s="166" t="s">
        <v>1587</v>
      </c>
      <c r="C698" s="166" t="s">
        <v>1784</v>
      </c>
    </row>
    <row r="699" spans="1:3" ht="38.25" x14ac:dyDescent="0.2">
      <c r="A699" s="166" t="s">
        <v>935</v>
      </c>
      <c r="B699" s="166" t="s">
        <v>1587</v>
      </c>
      <c r="C699" s="166" t="s">
        <v>1785</v>
      </c>
    </row>
    <row r="700" spans="1:3" ht="38.25" x14ac:dyDescent="0.2">
      <c r="A700" s="166" t="s">
        <v>935</v>
      </c>
      <c r="B700" s="166" t="s">
        <v>1587</v>
      </c>
      <c r="C700" s="166" t="s">
        <v>1786</v>
      </c>
    </row>
    <row r="701" spans="1:3" ht="38.25" x14ac:dyDescent="0.2">
      <c r="A701" s="166" t="s">
        <v>935</v>
      </c>
      <c r="B701" s="166" t="s">
        <v>1587</v>
      </c>
      <c r="C701" s="166" t="s">
        <v>1209</v>
      </c>
    </row>
    <row r="702" spans="1:3" ht="38.25" x14ac:dyDescent="0.2">
      <c r="A702" s="166" t="s">
        <v>935</v>
      </c>
      <c r="B702" s="166" t="s">
        <v>1587</v>
      </c>
      <c r="C702" s="166" t="s">
        <v>1787</v>
      </c>
    </row>
    <row r="703" spans="1:3" ht="38.25" x14ac:dyDescent="0.2">
      <c r="A703" s="166" t="s">
        <v>935</v>
      </c>
      <c r="B703" s="166" t="s">
        <v>1587</v>
      </c>
      <c r="C703" s="166" t="s">
        <v>1788</v>
      </c>
    </row>
    <row r="704" spans="1:3" ht="38.25" x14ac:dyDescent="0.2">
      <c r="A704" s="166" t="s">
        <v>935</v>
      </c>
      <c r="B704" s="166" t="s">
        <v>1587</v>
      </c>
      <c r="C704" s="166" t="s">
        <v>1789</v>
      </c>
    </row>
    <row r="705" spans="1:3" ht="38.25" x14ac:dyDescent="0.2">
      <c r="A705" s="166" t="s">
        <v>935</v>
      </c>
      <c r="B705" s="166" t="s">
        <v>1587</v>
      </c>
      <c r="C705" s="166" t="s">
        <v>1790</v>
      </c>
    </row>
    <row r="706" spans="1:3" ht="38.25" x14ac:dyDescent="0.2">
      <c r="A706" s="166" t="s">
        <v>935</v>
      </c>
      <c r="B706" s="166" t="s">
        <v>1587</v>
      </c>
      <c r="C706" s="166" t="s">
        <v>1300</v>
      </c>
    </row>
    <row r="707" spans="1:3" ht="38.25" x14ac:dyDescent="0.2">
      <c r="A707" s="166" t="s">
        <v>935</v>
      </c>
      <c r="B707" s="166" t="s">
        <v>1587</v>
      </c>
      <c r="C707" s="166" t="s">
        <v>1695</v>
      </c>
    </row>
    <row r="708" spans="1:3" ht="38.25" x14ac:dyDescent="0.2">
      <c r="A708" s="166" t="s">
        <v>935</v>
      </c>
      <c r="B708" s="166" t="s">
        <v>1587</v>
      </c>
      <c r="C708" s="166" t="s">
        <v>1695</v>
      </c>
    </row>
    <row r="709" spans="1:3" ht="38.25" x14ac:dyDescent="0.2">
      <c r="A709" s="166" t="s">
        <v>935</v>
      </c>
      <c r="B709" s="166" t="s">
        <v>1587</v>
      </c>
      <c r="C709" s="166" t="s">
        <v>1791</v>
      </c>
    </row>
    <row r="710" spans="1:3" ht="38.25" x14ac:dyDescent="0.2">
      <c r="A710" s="166" t="s">
        <v>935</v>
      </c>
      <c r="B710" s="166" t="s">
        <v>1587</v>
      </c>
      <c r="C710" s="166" t="s">
        <v>1704</v>
      </c>
    </row>
    <row r="711" spans="1:3" ht="38.25" x14ac:dyDescent="0.2">
      <c r="A711" s="166" t="s">
        <v>935</v>
      </c>
      <c r="B711" s="166" t="s">
        <v>1587</v>
      </c>
      <c r="C711" s="166" t="s">
        <v>1704</v>
      </c>
    </row>
    <row r="712" spans="1:3" ht="38.25" x14ac:dyDescent="0.2">
      <c r="A712" s="166" t="s">
        <v>935</v>
      </c>
      <c r="B712" s="166" t="s">
        <v>1587</v>
      </c>
      <c r="C712" s="166" t="s">
        <v>1792</v>
      </c>
    </row>
    <row r="713" spans="1:3" ht="38.25" x14ac:dyDescent="0.2">
      <c r="A713" s="166" t="s">
        <v>935</v>
      </c>
      <c r="B713" s="166" t="s">
        <v>1587</v>
      </c>
      <c r="C713" s="166" t="s">
        <v>1397</v>
      </c>
    </row>
    <row r="714" spans="1:3" ht="38.25" x14ac:dyDescent="0.2">
      <c r="A714" s="166" t="s">
        <v>935</v>
      </c>
      <c r="B714" s="166" t="s">
        <v>1587</v>
      </c>
      <c r="C714" s="166" t="s">
        <v>1793</v>
      </c>
    </row>
    <row r="715" spans="1:3" ht="38.25" x14ac:dyDescent="0.2">
      <c r="A715" s="166" t="s">
        <v>935</v>
      </c>
      <c r="B715" s="166" t="s">
        <v>1587</v>
      </c>
      <c r="C715" s="166" t="s">
        <v>1794</v>
      </c>
    </row>
    <row r="716" spans="1:3" ht="38.25" x14ac:dyDescent="0.2">
      <c r="A716" s="166" t="s">
        <v>935</v>
      </c>
      <c r="B716" s="166" t="s">
        <v>1587</v>
      </c>
      <c r="C716" s="166" t="s">
        <v>1795</v>
      </c>
    </row>
    <row r="717" spans="1:3" ht="38.25" x14ac:dyDescent="0.2">
      <c r="A717" s="166" t="s">
        <v>935</v>
      </c>
      <c r="B717" s="166" t="s">
        <v>1587</v>
      </c>
      <c r="C717" s="166" t="s">
        <v>1796</v>
      </c>
    </row>
    <row r="718" spans="1:3" ht="38.25" x14ac:dyDescent="0.2">
      <c r="A718" s="166" t="s">
        <v>935</v>
      </c>
      <c r="B718" s="166" t="s">
        <v>1587</v>
      </c>
      <c r="C718" s="166" t="s">
        <v>1797</v>
      </c>
    </row>
    <row r="719" spans="1:3" ht="38.25" x14ac:dyDescent="0.2">
      <c r="A719" s="166" t="s">
        <v>935</v>
      </c>
      <c r="B719" s="166" t="s">
        <v>1587</v>
      </c>
      <c r="C719" s="166" t="s">
        <v>1798</v>
      </c>
    </row>
    <row r="720" spans="1:3" ht="38.25" x14ac:dyDescent="0.2">
      <c r="A720" s="166" t="s">
        <v>935</v>
      </c>
      <c r="B720" s="166" t="s">
        <v>1587</v>
      </c>
      <c r="C720" s="166" t="s">
        <v>1799</v>
      </c>
    </row>
    <row r="721" spans="1:3" ht="38.25" x14ac:dyDescent="0.2">
      <c r="A721" s="166" t="s">
        <v>935</v>
      </c>
      <c r="B721" s="166" t="s">
        <v>1587</v>
      </c>
      <c r="C721" s="166" t="s">
        <v>1800</v>
      </c>
    </row>
    <row r="722" spans="1:3" ht="38.25" x14ac:dyDescent="0.2">
      <c r="A722" s="166" t="s">
        <v>935</v>
      </c>
      <c r="B722" s="166" t="s">
        <v>1587</v>
      </c>
      <c r="C722" s="166" t="s">
        <v>1209</v>
      </c>
    </row>
    <row r="723" spans="1:3" ht="38.25" x14ac:dyDescent="0.2">
      <c r="A723" s="166" t="s">
        <v>935</v>
      </c>
      <c r="B723" s="166" t="s">
        <v>1587</v>
      </c>
      <c r="C723" s="166" t="s">
        <v>1801</v>
      </c>
    </row>
    <row r="724" spans="1:3" ht="38.25" x14ac:dyDescent="0.2">
      <c r="A724" s="166" t="s">
        <v>935</v>
      </c>
      <c r="B724" s="166" t="s">
        <v>1587</v>
      </c>
      <c r="C724" s="166" t="s">
        <v>1802</v>
      </c>
    </row>
    <row r="725" spans="1:3" ht="38.25" x14ac:dyDescent="0.2">
      <c r="A725" s="166" t="s">
        <v>935</v>
      </c>
      <c r="B725" s="166" t="s">
        <v>1587</v>
      </c>
      <c r="C725" s="166" t="s">
        <v>1803</v>
      </c>
    </row>
    <row r="726" spans="1:3" ht="38.25" x14ac:dyDescent="0.2">
      <c r="A726" s="166" t="s">
        <v>935</v>
      </c>
      <c r="B726" s="166" t="s">
        <v>1587</v>
      </c>
      <c r="C726" s="166" t="s">
        <v>1209</v>
      </c>
    </row>
    <row r="727" spans="1:3" ht="38.25" x14ac:dyDescent="0.2">
      <c r="A727" s="166" t="s">
        <v>935</v>
      </c>
      <c r="B727" s="166" t="s">
        <v>1587</v>
      </c>
      <c r="C727" s="166" t="s">
        <v>1209</v>
      </c>
    </row>
    <row r="728" spans="1:3" ht="38.25" x14ac:dyDescent="0.2">
      <c r="A728" s="166" t="s">
        <v>935</v>
      </c>
      <c r="B728" s="166" t="s">
        <v>1587</v>
      </c>
      <c r="C728" s="166" t="s">
        <v>1804</v>
      </c>
    </row>
    <row r="729" spans="1:3" ht="38.25" x14ac:dyDescent="0.2">
      <c r="A729" s="166" t="s">
        <v>935</v>
      </c>
      <c r="B729" s="166" t="s">
        <v>1587</v>
      </c>
      <c r="C729" s="166" t="s">
        <v>1712</v>
      </c>
    </row>
    <row r="730" spans="1:3" ht="38.25" x14ac:dyDescent="0.2">
      <c r="A730" s="166" t="s">
        <v>935</v>
      </c>
      <c r="B730" s="166" t="s">
        <v>1587</v>
      </c>
      <c r="C730" s="166" t="s">
        <v>1805</v>
      </c>
    </row>
    <row r="731" spans="1:3" ht="38.25" x14ac:dyDescent="0.2">
      <c r="A731" s="166" t="s">
        <v>935</v>
      </c>
      <c r="B731" s="166" t="s">
        <v>1587</v>
      </c>
      <c r="C731" s="166" t="s">
        <v>1209</v>
      </c>
    </row>
    <row r="732" spans="1:3" ht="38.25" x14ac:dyDescent="0.2">
      <c r="A732" s="166" t="s">
        <v>935</v>
      </c>
      <c r="B732" s="166" t="s">
        <v>1587</v>
      </c>
      <c r="C732" s="166" t="s">
        <v>1806</v>
      </c>
    </row>
    <row r="733" spans="1:3" ht="38.25" x14ac:dyDescent="0.2">
      <c r="A733" s="166" t="s">
        <v>935</v>
      </c>
      <c r="B733" s="166" t="s">
        <v>1587</v>
      </c>
      <c r="C733" s="166" t="s">
        <v>1807</v>
      </c>
    </row>
    <row r="734" spans="1:3" ht="38.25" x14ac:dyDescent="0.2">
      <c r="A734" s="166" t="s">
        <v>935</v>
      </c>
      <c r="B734" s="166" t="s">
        <v>1587</v>
      </c>
      <c r="C734" s="166" t="s">
        <v>1808</v>
      </c>
    </row>
    <row r="735" spans="1:3" ht="38.25" x14ac:dyDescent="0.2">
      <c r="A735" s="166" t="s">
        <v>935</v>
      </c>
      <c r="B735" s="166" t="s">
        <v>1587</v>
      </c>
      <c r="C735" s="166" t="s">
        <v>1809</v>
      </c>
    </row>
    <row r="736" spans="1:3" ht="76.5" x14ac:dyDescent="0.2">
      <c r="A736" s="166" t="s">
        <v>935</v>
      </c>
      <c r="B736" s="166" t="s">
        <v>1587</v>
      </c>
      <c r="C736" s="166" t="s">
        <v>1810</v>
      </c>
    </row>
    <row r="737" spans="1:3" ht="38.25" x14ac:dyDescent="0.2">
      <c r="A737" s="166" t="s">
        <v>935</v>
      </c>
      <c r="B737" s="166" t="s">
        <v>1587</v>
      </c>
      <c r="C737" s="166" t="s">
        <v>1811</v>
      </c>
    </row>
    <row r="738" spans="1:3" ht="38.25" x14ac:dyDescent="0.2">
      <c r="A738" s="166" t="s">
        <v>935</v>
      </c>
      <c r="B738" s="166" t="s">
        <v>1587</v>
      </c>
      <c r="C738" s="166" t="s">
        <v>1812</v>
      </c>
    </row>
    <row r="739" spans="1:3" ht="38.25" x14ac:dyDescent="0.2">
      <c r="A739" s="166" t="s">
        <v>935</v>
      </c>
      <c r="B739" s="166" t="s">
        <v>1587</v>
      </c>
      <c r="C739" s="166" t="s">
        <v>1712</v>
      </c>
    </row>
    <row r="740" spans="1:3" ht="38.25" x14ac:dyDescent="0.2">
      <c r="A740" s="166" t="s">
        <v>935</v>
      </c>
      <c r="B740" s="166" t="s">
        <v>1587</v>
      </c>
      <c r="C740" s="166" t="s">
        <v>1209</v>
      </c>
    </row>
    <row r="741" spans="1:3" ht="38.25" x14ac:dyDescent="0.2">
      <c r="A741" s="166" t="s">
        <v>935</v>
      </c>
      <c r="B741" s="166" t="s">
        <v>1587</v>
      </c>
      <c r="C741" s="166" t="s">
        <v>1209</v>
      </c>
    </row>
    <row r="742" spans="1:3" ht="38.25" x14ac:dyDescent="0.2">
      <c r="A742" s="166" t="s">
        <v>935</v>
      </c>
      <c r="B742" s="166" t="s">
        <v>1587</v>
      </c>
      <c r="C742" s="166" t="s">
        <v>1299</v>
      </c>
    </row>
    <row r="743" spans="1:3" ht="38.25" x14ac:dyDescent="0.2">
      <c r="A743" s="166" t="s">
        <v>935</v>
      </c>
      <c r="B743" s="166" t="s">
        <v>1587</v>
      </c>
      <c r="C743" s="166" t="s">
        <v>1299</v>
      </c>
    </row>
    <row r="744" spans="1:3" ht="38.25" x14ac:dyDescent="0.2">
      <c r="A744" s="166" t="s">
        <v>935</v>
      </c>
      <c r="B744" s="166" t="s">
        <v>1587</v>
      </c>
      <c r="C744" s="166" t="s">
        <v>1813</v>
      </c>
    </row>
    <row r="745" spans="1:3" ht="38.25" x14ac:dyDescent="0.2">
      <c r="A745" s="166" t="s">
        <v>935</v>
      </c>
      <c r="B745" s="166" t="s">
        <v>1587</v>
      </c>
      <c r="C745" s="166" t="s">
        <v>1814</v>
      </c>
    </row>
    <row r="746" spans="1:3" ht="38.25" x14ac:dyDescent="0.2">
      <c r="A746" s="166" t="s">
        <v>935</v>
      </c>
      <c r="B746" s="166" t="s">
        <v>1587</v>
      </c>
      <c r="C746" s="166" t="s">
        <v>1815</v>
      </c>
    </row>
    <row r="747" spans="1:3" ht="38.25" x14ac:dyDescent="0.2">
      <c r="A747" s="166" t="s">
        <v>935</v>
      </c>
      <c r="B747" s="166" t="s">
        <v>1587</v>
      </c>
      <c r="C747" s="166" t="s">
        <v>1816</v>
      </c>
    </row>
    <row r="748" spans="1:3" ht="38.25" x14ac:dyDescent="0.2">
      <c r="A748" s="166" t="s">
        <v>935</v>
      </c>
      <c r="B748" s="166" t="s">
        <v>1587</v>
      </c>
      <c r="C748" s="166" t="s">
        <v>1817</v>
      </c>
    </row>
    <row r="749" spans="1:3" ht="38.25" x14ac:dyDescent="0.2">
      <c r="A749" s="166" t="s">
        <v>935</v>
      </c>
      <c r="B749" s="166" t="s">
        <v>1587</v>
      </c>
      <c r="C749" s="166" t="s">
        <v>1299</v>
      </c>
    </row>
    <row r="750" spans="1:3" ht="38.25" x14ac:dyDescent="0.2">
      <c r="A750" s="166" t="s">
        <v>935</v>
      </c>
      <c r="B750" s="166" t="s">
        <v>1587</v>
      </c>
      <c r="C750" s="166" t="s">
        <v>1818</v>
      </c>
    </row>
    <row r="751" spans="1:3" ht="38.25" x14ac:dyDescent="0.2">
      <c r="A751" s="166" t="s">
        <v>935</v>
      </c>
      <c r="B751" s="166" t="s">
        <v>1587</v>
      </c>
      <c r="C751" s="166" t="s">
        <v>1819</v>
      </c>
    </row>
    <row r="752" spans="1:3" ht="38.25" x14ac:dyDescent="0.2">
      <c r="A752" s="166" t="s">
        <v>935</v>
      </c>
      <c r="B752" s="166" t="s">
        <v>1587</v>
      </c>
      <c r="C752" s="166" t="s">
        <v>1712</v>
      </c>
    </row>
    <row r="753" spans="1:3" ht="38.25" x14ac:dyDescent="0.2">
      <c r="A753" s="166" t="s">
        <v>935</v>
      </c>
      <c r="B753" s="166" t="s">
        <v>1587</v>
      </c>
      <c r="C753" s="166" t="s">
        <v>1209</v>
      </c>
    </row>
    <row r="754" spans="1:3" ht="38.25" x14ac:dyDescent="0.2">
      <c r="A754" s="166" t="s">
        <v>935</v>
      </c>
      <c r="B754" s="166" t="s">
        <v>1587</v>
      </c>
      <c r="C754" s="166" t="s">
        <v>1712</v>
      </c>
    </row>
    <row r="755" spans="1:3" ht="38.25" x14ac:dyDescent="0.2">
      <c r="A755" s="166" t="s">
        <v>935</v>
      </c>
      <c r="B755" s="166" t="s">
        <v>1587</v>
      </c>
      <c r="C755" s="166" t="s">
        <v>1712</v>
      </c>
    </row>
    <row r="756" spans="1:3" ht="38.25" x14ac:dyDescent="0.2">
      <c r="A756" s="166" t="s">
        <v>935</v>
      </c>
      <c r="B756" s="166" t="s">
        <v>1587</v>
      </c>
      <c r="C756" s="166" t="s">
        <v>1209</v>
      </c>
    </row>
    <row r="757" spans="1:3" ht="38.25" x14ac:dyDescent="0.2">
      <c r="A757" s="166" t="s">
        <v>935</v>
      </c>
      <c r="B757" s="166" t="s">
        <v>1587</v>
      </c>
      <c r="C757" s="166" t="s">
        <v>1712</v>
      </c>
    </row>
    <row r="758" spans="1:3" ht="38.25" x14ac:dyDescent="0.2">
      <c r="A758" s="166" t="s">
        <v>935</v>
      </c>
      <c r="B758" s="166" t="s">
        <v>1587</v>
      </c>
      <c r="C758" s="166" t="s">
        <v>1209</v>
      </c>
    </row>
    <row r="759" spans="1:3" ht="38.25" x14ac:dyDescent="0.2">
      <c r="A759" s="166" t="s">
        <v>935</v>
      </c>
      <c r="B759" s="166" t="s">
        <v>1587</v>
      </c>
      <c r="C759" s="166" t="s">
        <v>1712</v>
      </c>
    </row>
    <row r="760" spans="1:3" ht="38.25" x14ac:dyDescent="0.2">
      <c r="A760" s="166" t="s">
        <v>935</v>
      </c>
      <c r="B760" s="166" t="s">
        <v>1587</v>
      </c>
      <c r="C760" s="166" t="s">
        <v>1712</v>
      </c>
    </row>
    <row r="761" spans="1:3" ht="38.25" x14ac:dyDescent="0.2">
      <c r="A761" s="166" t="s">
        <v>935</v>
      </c>
      <c r="B761" s="166" t="s">
        <v>1587</v>
      </c>
      <c r="C761" s="166" t="s">
        <v>1712</v>
      </c>
    </row>
    <row r="762" spans="1:3" ht="38.25" x14ac:dyDescent="0.2">
      <c r="A762" s="166" t="s">
        <v>935</v>
      </c>
      <c r="B762" s="166" t="s">
        <v>1587</v>
      </c>
      <c r="C762" s="166" t="s">
        <v>1712</v>
      </c>
    </row>
    <row r="763" spans="1:3" ht="38.25" x14ac:dyDescent="0.2">
      <c r="A763" s="166" t="s">
        <v>935</v>
      </c>
      <c r="B763" s="166" t="s">
        <v>1587</v>
      </c>
      <c r="C763" s="166" t="s">
        <v>1820</v>
      </c>
    </row>
    <row r="764" spans="1:3" ht="38.25" x14ac:dyDescent="0.2">
      <c r="A764" s="166" t="s">
        <v>935</v>
      </c>
      <c r="B764" s="166" t="s">
        <v>1587</v>
      </c>
      <c r="C764" s="166" t="s">
        <v>1209</v>
      </c>
    </row>
    <row r="765" spans="1:3" ht="38.25" x14ac:dyDescent="0.2">
      <c r="A765" s="166" t="s">
        <v>935</v>
      </c>
      <c r="B765" s="166" t="s">
        <v>1587</v>
      </c>
      <c r="C765" s="166" t="s">
        <v>1712</v>
      </c>
    </row>
    <row r="766" spans="1:3" ht="38.25" x14ac:dyDescent="0.2">
      <c r="A766" s="166" t="s">
        <v>935</v>
      </c>
      <c r="B766" s="166" t="s">
        <v>1587</v>
      </c>
      <c r="C766" s="166" t="s">
        <v>1209</v>
      </c>
    </row>
    <row r="767" spans="1:3" ht="38.25" x14ac:dyDescent="0.2">
      <c r="A767" s="166" t="s">
        <v>935</v>
      </c>
      <c r="B767" s="166" t="s">
        <v>1587</v>
      </c>
      <c r="C767" s="166" t="s">
        <v>1820</v>
      </c>
    </row>
    <row r="768" spans="1:3" ht="38.25" x14ac:dyDescent="0.2">
      <c r="A768" s="166" t="s">
        <v>935</v>
      </c>
      <c r="B768" s="166" t="s">
        <v>1587</v>
      </c>
      <c r="C768" s="166" t="s">
        <v>1821</v>
      </c>
    </row>
    <row r="769" spans="1:3" ht="38.25" x14ac:dyDescent="0.2">
      <c r="A769" s="166" t="s">
        <v>935</v>
      </c>
      <c r="B769" s="166" t="s">
        <v>1587</v>
      </c>
      <c r="C769" s="166" t="s">
        <v>1712</v>
      </c>
    </row>
    <row r="770" spans="1:3" ht="38.25" x14ac:dyDescent="0.2">
      <c r="A770" s="166" t="s">
        <v>935</v>
      </c>
      <c r="B770" s="166" t="s">
        <v>1587</v>
      </c>
      <c r="C770" s="166" t="s">
        <v>1209</v>
      </c>
    </row>
    <row r="771" spans="1:3" ht="38.25" x14ac:dyDescent="0.2">
      <c r="A771" s="166" t="s">
        <v>935</v>
      </c>
      <c r="B771" s="166" t="s">
        <v>1587</v>
      </c>
      <c r="C771" s="166" t="s">
        <v>1822</v>
      </c>
    </row>
    <row r="772" spans="1:3" ht="38.25" x14ac:dyDescent="0.2">
      <c r="A772" s="166" t="s">
        <v>935</v>
      </c>
      <c r="B772" s="166" t="s">
        <v>1587</v>
      </c>
      <c r="C772" s="166" t="s">
        <v>1712</v>
      </c>
    </row>
    <row r="773" spans="1:3" ht="38.25" x14ac:dyDescent="0.2">
      <c r="A773" s="166" t="s">
        <v>935</v>
      </c>
      <c r="B773" s="166" t="s">
        <v>1587</v>
      </c>
      <c r="C773" s="166" t="s">
        <v>1823</v>
      </c>
    </row>
    <row r="774" spans="1:3" ht="38.25" x14ac:dyDescent="0.2">
      <c r="A774" s="166" t="s">
        <v>935</v>
      </c>
      <c r="B774" s="166" t="s">
        <v>1587</v>
      </c>
      <c r="C774" s="166" t="s">
        <v>1712</v>
      </c>
    </row>
    <row r="775" spans="1:3" ht="38.25" x14ac:dyDescent="0.2">
      <c r="A775" s="166" t="s">
        <v>935</v>
      </c>
      <c r="B775" s="166" t="s">
        <v>1587</v>
      </c>
      <c r="C775" s="166" t="s">
        <v>1209</v>
      </c>
    </row>
    <row r="776" spans="1:3" ht="38.25" x14ac:dyDescent="0.2">
      <c r="A776" s="166" t="s">
        <v>935</v>
      </c>
      <c r="B776" s="166" t="s">
        <v>1587</v>
      </c>
      <c r="C776" s="166" t="s">
        <v>1824</v>
      </c>
    </row>
    <row r="777" spans="1:3" ht="38.25" x14ac:dyDescent="0.2">
      <c r="A777" s="166" t="s">
        <v>935</v>
      </c>
      <c r="B777" s="166" t="s">
        <v>1587</v>
      </c>
      <c r="C777" s="166" t="s">
        <v>1209</v>
      </c>
    </row>
    <row r="778" spans="1:3" ht="38.25" x14ac:dyDescent="0.2">
      <c r="A778" s="166" t="s">
        <v>935</v>
      </c>
      <c r="B778" s="166" t="s">
        <v>1587</v>
      </c>
      <c r="C778" s="166" t="s">
        <v>1825</v>
      </c>
    </row>
    <row r="779" spans="1:3" ht="38.25" x14ac:dyDescent="0.2">
      <c r="A779" s="166" t="s">
        <v>935</v>
      </c>
      <c r="B779" s="166" t="s">
        <v>1587</v>
      </c>
      <c r="C779" s="166" t="s">
        <v>1826</v>
      </c>
    </row>
    <row r="780" spans="1:3" ht="38.25" x14ac:dyDescent="0.2">
      <c r="A780" s="166" t="s">
        <v>935</v>
      </c>
      <c r="B780" s="166" t="s">
        <v>1587</v>
      </c>
      <c r="C780" s="166" t="s">
        <v>1827</v>
      </c>
    </row>
    <row r="781" spans="1:3" ht="38.25" x14ac:dyDescent="0.2">
      <c r="A781" s="166" t="s">
        <v>935</v>
      </c>
      <c r="B781" s="166" t="s">
        <v>1587</v>
      </c>
      <c r="C781" s="166" t="s">
        <v>1828</v>
      </c>
    </row>
    <row r="782" spans="1:3" ht="38.25" x14ac:dyDescent="0.2">
      <c r="A782" s="166" t="s">
        <v>935</v>
      </c>
      <c r="B782" s="166" t="s">
        <v>1587</v>
      </c>
      <c r="C782" s="166" t="s">
        <v>1247</v>
      </c>
    </row>
    <row r="783" spans="1:3" ht="38.25" x14ac:dyDescent="0.2">
      <c r="A783" s="166" t="s">
        <v>935</v>
      </c>
      <c r="B783" s="166" t="s">
        <v>1587</v>
      </c>
      <c r="C783" s="166" t="s">
        <v>1829</v>
      </c>
    </row>
    <row r="784" spans="1:3" ht="38.25" x14ac:dyDescent="0.2">
      <c r="A784" s="166" t="s">
        <v>935</v>
      </c>
      <c r="B784" s="166" t="s">
        <v>692</v>
      </c>
      <c r="C784" s="166" t="s">
        <v>1830</v>
      </c>
    </row>
    <row r="785" spans="1:3" ht="38.25" x14ac:dyDescent="0.2">
      <c r="A785" s="166" t="s">
        <v>935</v>
      </c>
      <c r="B785" s="166" t="s">
        <v>692</v>
      </c>
      <c r="C785" s="166" t="s">
        <v>1831</v>
      </c>
    </row>
    <row r="786" spans="1:3" ht="38.25" x14ac:dyDescent="0.2">
      <c r="A786" s="166" t="s">
        <v>935</v>
      </c>
      <c r="B786" s="166" t="s">
        <v>692</v>
      </c>
      <c r="C786" s="166" t="s">
        <v>1832</v>
      </c>
    </row>
    <row r="787" spans="1:3" ht="38.25" x14ac:dyDescent="0.2">
      <c r="A787" s="166" t="s">
        <v>935</v>
      </c>
      <c r="B787" s="166" t="s">
        <v>692</v>
      </c>
      <c r="C787" s="166" t="s">
        <v>1833</v>
      </c>
    </row>
    <row r="788" spans="1:3" ht="38.25" x14ac:dyDescent="0.2">
      <c r="A788" s="166" t="s">
        <v>935</v>
      </c>
      <c r="B788" s="166" t="s">
        <v>692</v>
      </c>
      <c r="C788" s="166" t="s">
        <v>1834</v>
      </c>
    </row>
    <row r="789" spans="1:3" ht="38.25" x14ac:dyDescent="0.2">
      <c r="A789" s="166" t="s">
        <v>935</v>
      </c>
      <c r="B789" s="166" t="s">
        <v>692</v>
      </c>
      <c r="C789" s="166" t="s">
        <v>1835</v>
      </c>
    </row>
    <row r="790" spans="1:3" ht="38.25" x14ac:dyDescent="0.2">
      <c r="A790" s="166" t="s">
        <v>935</v>
      </c>
      <c r="B790" s="166" t="s">
        <v>692</v>
      </c>
      <c r="C790" s="166" t="s">
        <v>1195</v>
      </c>
    </row>
    <row r="791" spans="1:3" ht="38.25" x14ac:dyDescent="0.2">
      <c r="A791" s="166" t="s">
        <v>935</v>
      </c>
      <c r="B791" s="166" t="s">
        <v>692</v>
      </c>
      <c r="C791" s="166" t="s">
        <v>1836</v>
      </c>
    </row>
    <row r="792" spans="1:3" ht="38.25" x14ac:dyDescent="0.2">
      <c r="A792" s="166" t="s">
        <v>935</v>
      </c>
      <c r="B792" s="166" t="s">
        <v>692</v>
      </c>
      <c r="C792" s="166" t="s">
        <v>1837</v>
      </c>
    </row>
    <row r="793" spans="1:3" ht="38.25" x14ac:dyDescent="0.2">
      <c r="A793" s="166" t="s">
        <v>935</v>
      </c>
      <c r="B793" s="166" t="s">
        <v>692</v>
      </c>
      <c r="C793" s="166" t="s">
        <v>1838</v>
      </c>
    </row>
    <row r="794" spans="1:3" ht="38.25" x14ac:dyDescent="0.2">
      <c r="A794" s="166" t="s">
        <v>935</v>
      </c>
      <c r="B794" s="166" t="s">
        <v>692</v>
      </c>
      <c r="C794" s="166" t="s">
        <v>1839</v>
      </c>
    </row>
    <row r="795" spans="1:3" ht="38.25" x14ac:dyDescent="0.2">
      <c r="A795" s="166" t="s">
        <v>935</v>
      </c>
      <c r="B795" s="166" t="s">
        <v>692</v>
      </c>
      <c r="C795" s="166" t="s">
        <v>1840</v>
      </c>
    </row>
    <row r="796" spans="1:3" ht="38.25" x14ac:dyDescent="0.2">
      <c r="A796" s="166" t="s">
        <v>935</v>
      </c>
      <c r="B796" s="166" t="s">
        <v>692</v>
      </c>
      <c r="C796" s="166" t="s">
        <v>1841</v>
      </c>
    </row>
    <row r="797" spans="1:3" ht="38.25" x14ac:dyDescent="0.2">
      <c r="A797" s="166" t="s">
        <v>935</v>
      </c>
      <c r="B797" s="166" t="s">
        <v>692</v>
      </c>
      <c r="C797" s="166" t="s">
        <v>1209</v>
      </c>
    </row>
    <row r="798" spans="1:3" ht="38.25" x14ac:dyDescent="0.2">
      <c r="A798" s="166" t="s">
        <v>935</v>
      </c>
      <c r="B798" s="166" t="s">
        <v>692</v>
      </c>
      <c r="C798" s="166" t="s">
        <v>1842</v>
      </c>
    </row>
    <row r="799" spans="1:3" ht="38.25" x14ac:dyDescent="0.2">
      <c r="A799" s="166" t="s">
        <v>935</v>
      </c>
      <c r="B799" s="166" t="s">
        <v>692</v>
      </c>
      <c r="C799" s="166" t="s">
        <v>1843</v>
      </c>
    </row>
    <row r="800" spans="1:3" ht="38.25" x14ac:dyDescent="0.2">
      <c r="A800" s="166" t="s">
        <v>935</v>
      </c>
      <c r="B800" s="166" t="s">
        <v>692</v>
      </c>
      <c r="C800" s="166" t="s">
        <v>1300</v>
      </c>
    </row>
    <row r="801" spans="1:3" ht="38.25" x14ac:dyDescent="0.2">
      <c r="A801" s="166" t="s">
        <v>935</v>
      </c>
      <c r="B801" s="166" t="s">
        <v>692</v>
      </c>
      <c r="C801" s="166" t="s">
        <v>1844</v>
      </c>
    </row>
    <row r="802" spans="1:3" ht="38.25" x14ac:dyDescent="0.2">
      <c r="A802" s="166" t="s">
        <v>935</v>
      </c>
      <c r="B802" s="166" t="s">
        <v>692</v>
      </c>
      <c r="C802" s="166" t="s">
        <v>1845</v>
      </c>
    </row>
    <row r="803" spans="1:3" ht="38.25" x14ac:dyDescent="0.2">
      <c r="A803" s="166" t="s">
        <v>935</v>
      </c>
      <c r="B803" s="166" t="s">
        <v>692</v>
      </c>
      <c r="C803" s="166" t="s">
        <v>1694</v>
      </c>
    </row>
    <row r="804" spans="1:3" ht="38.25" x14ac:dyDescent="0.2">
      <c r="A804" s="166" t="s">
        <v>935</v>
      </c>
      <c r="B804" s="166" t="s">
        <v>692</v>
      </c>
      <c r="C804" s="166" t="s">
        <v>1846</v>
      </c>
    </row>
    <row r="805" spans="1:3" ht="89.25" x14ac:dyDescent="0.2">
      <c r="A805" s="166" t="s">
        <v>935</v>
      </c>
      <c r="B805" s="166" t="s">
        <v>692</v>
      </c>
      <c r="C805" s="166" t="s">
        <v>1847</v>
      </c>
    </row>
    <row r="806" spans="1:3" ht="38.25" x14ac:dyDescent="0.2">
      <c r="A806" s="166" t="s">
        <v>935</v>
      </c>
      <c r="B806" s="166" t="s">
        <v>692</v>
      </c>
      <c r="C806" s="166" t="s">
        <v>1386</v>
      </c>
    </row>
    <row r="807" spans="1:3" ht="38.25" x14ac:dyDescent="0.2">
      <c r="A807" s="166" t="s">
        <v>935</v>
      </c>
      <c r="B807" s="166" t="s">
        <v>692</v>
      </c>
      <c r="C807" s="166" t="s">
        <v>1848</v>
      </c>
    </row>
    <row r="808" spans="1:3" ht="38.25" x14ac:dyDescent="0.2">
      <c r="A808" s="166" t="s">
        <v>935</v>
      </c>
      <c r="B808" s="166" t="s">
        <v>692</v>
      </c>
      <c r="C808" s="166" t="s">
        <v>1849</v>
      </c>
    </row>
    <row r="809" spans="1:3" ht="38.25" x14ac:dyDescent="0.2">
      <c r="A809" s="166" t="s">
        <v>935</v>
      </c>
      <c r="B809" s="166" t="s">
        <v>692</v>
      </c>
      <c r="C809" s="166" t="s">
        <v>1397</v>
      </c>
    </row>
    <row r="810" spans="1:3" ht="38.25" x14ac:dyDescent="0.2">
      <c r="A810" s="166" t="s">
        <v>935</v>
      </c>
      <c r="B810" s="166" t="s">
        <v>692</v>
      </c>
      <c r="C810" s="166" t="s">
        <v>1850</v>
      </c>
    </row>
    <row r="811" spans="1:3" ht="38.25" x14ac:dyDescent="0.2">
      <c r="A811" s="166" t="s">
        <v>935</v>
      </c>
      <c r="B811" s="166" t="s">
        <v>692</v>
      </c>
      <c r="C811" s="166" t="s">
        <v>1299</v>
      </c>
    </row>
    <row r="812" spans="1:3" ht="38.25" x14ac:dyDescent="0.2">
      <c r="A812" s="166" t="s">
        <v>935</v>
      </c>
      <c r="B812" s="166" t="s">
        <v>692</v>
      </c>
      <c r="C812" s="166" t="s">
        <v>1851</v>
      </c>
    </row>
    <row r="813" spans="1:3" ht="38.25" x14ac:dyDescent="0.2">
      <c r="A813" s="166" t="s">
        <v>935</v>
      </c>
      <c r="B813" s="166" t="s">
        <v>692</v>
      </c>
      <c r="C813" s="166" t="s">
        <v>1852</v>
      </c>
    </row>
    <row r="814" spans="1:3" ht="38.25" x14ac:dyDescent="0.2">
      <c r="A814" s="166" t="s">
        <v>935</v>
      </c>
      <c r="B814" s="166" t="s">
        <v>692</v>
      </c>
      <c r="C814" s="166" t="s">
        <v>1853</v>
      </c>
    </row>
    <row r="815" spans="1:3" ht="38.25" x14ac:dyDescent="0.2">
      <c r="A815" s="166" t="s">
        <v>935</v>
      </c>
      <c r="B815" s="166" t="s">
        <v>692</v>
      </c>
      <c r="C815" s="166" t="s">
        <v>1854</v>
      </c>
    </row>
    <row r="816" spans="1:3" ht="38.25" x14ac:dyDescent="0.2">
      <c r="A816" s="166" t="s">
        <v>935</v>
      </c>
      <c r="B816" s="166" t="s">
        <v>692</v>
      </c>
      <c r="C816" s="166" t="s">
        <v>1855</v>
      </c>
    </row>
    <row r="817" spans="1:3" ht="38.25" x14ac:dyDescent="0.2">
      <c r="A817" s="166" t="s">
        <v>935</v>
      </c>
      <c r="B817" s="166" t="s">
        <v>692</v>
      </c>
      <c r="C817" s="166" t="s">
        <v>1856</v>
      </c>
    </row>
    <row r="818" spans="1:3" ht="38.25" x14ac:dyDescent="0.2">
      <c r="A818" s="166" t="s">
        <v>935</v>
      </c>
      <c r="B818" s="166" t="s">
        <v>692</v>
      </c>
      <c r="C818" s="166" t="s">
        <v>1857</v>
      </c>
    </row>
    <row r="819" spans="1:3" ht="38.25" x14ac:dyDescent="0.2">
      <c r="A819" s="166" t="s">
        <v>935</v>
      </c>
      <c r="B819" s="166" t="s">
        <v>692</v>
      </c>
      <c r="C819" s="166" t="s">
        <v>1858</v>
      </c>
    </row>
    <row r="820" spans="1:3" ht="38.25" x14ac:dyDescent="0.2">
      <c r="A820" s="166" t="s">
        <v>935</v>
      </c>
      <c r="B820" s="166" t="s">
        <v>692</v>
      </c>
      <c r="C820" s="166" t="s">
        <v>1859</v>
      </c>
    </row>
    <row r="821" spans="1:3" ht="38.25" x14ac:dyDescent="0.2">
      <c r="A821" s="166" t="s">
        <v>935</v>
      </c>
      <c r="B821" s="166" t="s">
        <v>692</v>
      </c>
      <c r="C821" s="166" t="s">
        <v>1860</v>
      </c>
    </row>
    <row r="822" spans="1:3" ht="38.25" x14ac:dyDescent="0.2">
      <c r="A822" s="166" t="s">
        <v>935</v>
      </c>
      <c r="B822" s="166" t="s">
        <v>692</v>
      </c>
      <c r="C822" s="166" t="s">
        <v>1861</v>
      </c>
    </row>
    <row r="823" spans="1:3" ht="63.75" x14ac:dyDescent="0.2">
      <c r="A823" s="166" t="s">
        <v>935</v>
      </c>
      <c r="B823" s="166" t="s">
        <v>692</v>
      </c>
      <c r="C823" s="166" t="s">
        <v>1862</v>
      </c>
    </row>
    <row r="824" spans="1:3" ht="38.25" x14ac:dyDescent="0.2">
      <c r="A824" s="166" t="s">
        <v>935</v>
      </c>
      <c r="B824" s="166" t="s">
        <v>692</v>
      </c>
      <c r="C824" s="166" t="s">
        <v>1863</v>
      </c>
    </row>
    <row r="825" spans="1:3" ht="38.25" x14ac:dyDescent="0.2">
      <c r="A825" s="166" t="s">
        <v>935</v>
      </c>
      <c r="B825" s="166" t="s">
        <v>692</v>
      </c>
      <c r="C825" s="166" t="s">
        <v>1379</v>
      </c>
    </row>
    <row r="826" spans="1:3" ht="38.25" x14ac:dyDescent="0.2">
      <c r="A826" s="166" t="s">
        <v>935</v>
      </c>
      <c r="B826" s="166" t="s">
        <v>692</v>
      </c>
      <c r="C826" s="166" t="s">
        <v>1864</v>
      </c>
    </row>
    <row r="827" spans="1:3" ht="38.25" x14ac:dyDescent="0.2">
      <c r="A827" s="166" t="s">
        <v>935</v>
      </c>
      <c r="B827" s="166" t="s">
        <v>692</v>
      </c>
      <c r="C827" s="166" t="s">
        <v>1865</v>
      </c>
    </row>
    <row r="828" spans="1:3" ht="38.25" x14ac:dyDescent="0.2">
      <c r="A828" s="166" t="s">
        <v>935</v>
      </c>
      <c r="B828" s="166" t="s">
        <v>692</v>
      </c>
      <c r="C828" s="166" t="s">
        <v>1866</v>
      </c>
    </row>
    <row r="829" spans="1:3" ht="38.25" x14ac:dyDescent="0.2">
      <c r="A829" s="166" t="s">
        <v>935</v>
      </c>
      <c r="B829" s="166" t="s">
        <v>692</v>
      </c>
      <c r="C829" s="166" t="s">
        <v>1867</v>
      </c>
    </row>
    <row r="830" spans="1:3" ht="38.25" x14ac:dyDescent="0.2">
      <c r="A830" s="166" t="s">
        <v>935</v>
      </c>
      <c r="B830" s="166" t="s">
        <v>692</v>
      </c>
      <c r="C830" s="166" t="s">
        <v>1868</v>
      </c>
    </row>
    <row r="831" spans="1:3" ht="38.25" x14ac:dyDescent="0.2">
      <c r="A831" s="166" t="s">
        <v>935</v>
      </c>
      <c r="B831" s="166" t="s">
        <v>692</v>
      </c>
      <c r="C831" s="166" t="s">
        <v>1328</v>
      </c>
    </row>
    <row r="832" spans="1:3" ht="38.25" x14ac:dyDescent="0.2">
      <c r="A832" s="166" t="s">
        <v>935</v>
      </c>
      <c r="B832" s="166" t="s">
        <v>692</v>
      </c>
      <c r="C832" s="166" t="s">
        <v>1869</v>
      </c>
    </row>
    <row r="833" spans="1:3" ht="51" x14ac:dyDescent="0.2">
      <c r="A833" s="166" t="s">
        <v>935</v>
      </c>
      <c r="B833" s="166" t="s">
        <v>692</v>
      </c>
      <c r="C833" s="166" t="s">
        <v>1870</v>
      </c>
    </row>
    <row r="834" spans="1:3" ht="38.25" x14ac:dyDescent="0.2">
      <c r="A834" s="166" t="s">
        <v>935</v>
      </c>
      <c r="B834" s="166" t="s">
        <v>692</v>
      </c>
      <c r="C834" s="166" t="s">
        <v>1871</v>
      </c>
    </row>
    <row r="835" spans="1:3" ht="38.25" x14ac:dyDescent="0.2">
      <c r="A835" s="166" t="s">
        <v>935</v>
      </c>
      <c r="B835" s="166" t="s">
        <v>692</v>
      </c>
      <c r="C835" s="166" t="s">
        <v>1872</v>
      </c>
    </row>
    <row r="836" spans="1:3" ht="38.25" x14ac:dyDescent="0.2">
      <c r="A836" s="166" t="s">
        <v>935</v>
      </c>
      <c r="B836" s="166" t="s">
        <v>692</v>
      </c>
      <c r="C836" s="166" t="s">
        <v>1873</v>
      </c>
    </row>
    <row r="837" spans="1:3" ht="38.25" x14ac:dyDescent="0.2">
      <c r="A837" s="166" t="s">
        <v>935</v>
      </c>
      <c r="B837" s="166" t="s">
        <v>692</v>
      </c>
      <c r="C837" s="166" t="s">
        <v>1874</v>
      </c>
    </row>
    <row r="838" spans="1:3" ht="38.25" x14ac:dyDescent="0.2">
      <c r="A838" s="166" t="s">
        <v>935</v>
      </c>
      <c r="B838" s="166" t="s">
        <v>692</v>
      </c>
      <c r="C838" s="166" t="s">
        <v>1875</v>
      </c>
    </row>
    <row r="839" spans="1:3" ht="38.25" x14ac:dyDescent="0.2">
      <c r="A839" s="166" t="s">
        <v>935</v>
      </c>
      <c r="B839" s="166" t="s">
        <v>692</v>
      </c>
      <c r="C839" s="166" t="s">
        <v>1876</v>
      </c>
    </row>
    <row r="840" spans="1:3" ht="38.25" x14ac:dyDescent="0.2">
      <c r="A840" s="166" t="s">
        <v>935</v>
      </c>
      <c r="B840" s="166" t="s">
        <v>692</v>
      </c>
      <c r="C840" s="166" t="s">
        <v>1877</v>
      </c>
    </row>
    <row r="841" spans="1:3" ht="38.25" x14ac:dyDescent="0.2">
      <c r="A841" s="166" t="s">
        <v>935</v>
      </c>
      <c r="B841" s="166" t="s">
        <v>692</v>
      </c>
      <c r="C841" s="166" t="s">
        <v>1878</v>
      </c>
    </row>
    <row r="842" spans="1:3" ht="38.25" x14ac:dyDescent="0.2">
      <c r="A842" s="166" t="s">
        <v>935</v>
      </c>
      <c r="B842" s="166" t="s">
        <v>692</v>
      </c>
      <c r="C842" s="166" t="s">
        <v>1879</v>
      </c>
    </row>
    <row r="843" spans="1:3" ht="38.25" x14ac:dyDescent="0.2">
      <c r="A843" s="166" t="s">
        <v>935</v>
      </c>
      <c r="B843" s="166" t="s">
        <v>692</v>
      </c>
      <c r="C843" s="166" t="s">
        <v>1880</v>
      </c>
    </row>
    <row r="844" spans="1:3" ht="38.25" x14ac:dyDescent="0.2">
      <c r="A844" s="166" t="s">
        <v>935</v>
      </c>
      <c r="B844" s="166" t="s">
        <v>692</v>
      </c>
      <c r="C844" s="166" t="s">
        <v>1881</v>
      </c>
    </row>
    <row r="845" spans="1:3" ht="38.25" x14ac:dyDescent="0.2">
      <c r="A845" s="166" t="s">
        <v>935</v>
      </c>
      <c r="B845" s="166" t="s">
        <v>692</v>
      </c>
      <c r="C845" s="166" t="s">
        <v>1882</v>
      </c>
    </row>
    <row r="846" spans="1:3" ht="38.25" x14ac:dyDescent="0.2">
      <c r="A846" s="166" t="s">
        <v>935</v>
      </c>
      <c r="B846" s="166" t="s">
        <v>692</v>
      </c>
      <c r="C846" s="166" t="s">
        <v>1883</v>
      </c>
    </row>
    <row r="847" spans="1:3" ht="38.25" x14ac:dyDescent="0.2">
      <c r="A847" s="166" t="s">
        <v>935</v>
      </c>
      <c r="B847" s="166" t="s">
        <v>692</v>
      </c>
      <c r="C847" s="166" t="s">
        <v>1300</v>
      </c>
    </row>
    <row r="848" spans="1:3" ht="38.25" x14ac:dyDescent="0.2">
      <c r="A848" s="166" t="s">
        <v>935</v>
      </c>
      <c r="B848" s="166" t="s">
        <v>692</v>
      </c>
      <c r="C848" s="166" t="s">
        <v>1884</v>
      </c>
    </row>
    <row r="849" spans="1:3" ht="38.25" x14ac:dyDescent="0.2">
      <c r="A849" s="166" t="s">
        <v>935</v>
      </c>
      <c r="B849" s="166" t="s">
        <v>692</v>
      </c>
      <c r="C849" s="166" t="s">
        <v>1885</v>
      </c>
    </row>
    <row r="850" spans="1:3" ht="38.25" x14ac:dyDescent="0.2">
      <c r="A850" s="166" t="s">
        <v>935</v>
      </c>
      <c r="B850" s="166" t="s">
        <v>692</v>
      </c>
      <c r="C850" s="166" t="s">
        <v>1386</v>
      </c>
    </row>
    <row r="851" spans="1:3" ht="38.25" x14ac:dyDescent="0.2">
      <c r="A851" s="166" t="s">
        <v>935</v>
      </c>
      <c r="B851" s="166" t="s">
        <v>692</v>
      </c>
      <c r="C851" s="166" t="s">
        <v>1886</v>
      </c>
    </row>
    <row r="852" spans="1:3" ht="38.25" x14ac:dyDescent="0.2">
      <c r="A852" s="166" t="s">
        <v>935</v>
      </c>
      <c r="B852" s="166" t="s">
        <v>692</v>
      </c>
      <c r="C852" s="166" t="s">
        <v>1887</v>
      </c>
    </row>
    <row r="853" spans="1:3" ht="38.25" x14ac:dyDescent="0.2">
      <c r="A853" s="166" t="s">
        <v>935</v>
      </c>
      <c r="B853" s="166" t="s">
        <v>692</v>
      </c>
      <c r="C853" s="166" t="s">
        <v>1888</v>
      </c>
    </row>
    <row r="854" spans="1:3" ht="38.25" x14ac:dyDescent="0.2">
      <c r="A854" s="166" t="s">
        <v>935</v>
      </c>
      <c r="B854" s="166" t="s">
        <v>692</v>
      </c>
      <c r="C854" s="166" t="s">
        <v>1889</v>
      </c>
    </row>
    <row r="855" spans="1:3" ht="38.25" x14ac:dyDescent="0.2">
      <c r="A855" s="166" t="s">
        <v>935</v>
      </c>
      <c r="B855" s="166" t="s">
        <v>692</v>
      </c>
      <c r="C855" s="166" t="s">
        <v>1890</v>
      </c>
    </row>
    <row r="856" spans="1:3" ht="38.25" x14ac:dyDescent="0.2">
      <c r="A856" s="166" t="s">
        <v>935</v>
      </c>
      <c r="B856" s="166" t="s">
        <v>692</v>
      </c>
      <c r="C856" s="166" t="s">
        <v>1891</v>
      </c>
    </row>
    <row r="857" spans="1:3" ht="38.25" x14ac:dyDescent="0.2">
      <c r="A857" s="166" t="s">
        <v>935</v>
      </c>
      <c r="B857" s="166" t="s">
        <v>692</v>
      </c>
      <c r="C857" s="166" t="s">
        <v>1892</v>
      </c>
    </row>
    <row r="858" spans="1:3" ht="38.25" x14ac:dyDescent="0.2">
      <c r="A858" s="166" t="s">
        <v>935</v>
      </c>
      <c r="B858" s="166" t="s">
        <v>692</v>
      </c>
      <c r="C858" s="166" t="s">
        <v>1893</v>
      </c>
    </row>
    <row r="859" spans="1:3" ht="38.25" x14ac:dyDescent="0.2">
      <c r="A859" s="166" t="s">
        <v>935</v>
      </c>
      <c r="B859" s="166" t="s">
        <v>692</v>
      </c>
      <c r="C859" s="166" t="s">
        <v>1894</v>
      </c>
    </row>
    <row r="860" spans="1:3" ht="38.25" x14ac:dyDescent="0.2">
      <c r="A860" s="166" t="s">
        <v>935</v>
      </c>
      <c r="B860" s="166" t="s">
        <v>692</v>
      </c>
      <c r="C860" s="166" t="s">
        <v>1895</v>
      </c>
    </row>
    <row r="861" spans="1:3" ht="38.25" x14ac:dyDescent="0.2">
      <c r="A861" s="166" t="s">
        <v>935</v>
      </c>
      <c r="B861" s="166" t="s">
        <v>692</v>
      </c>
      <c r="C861" s="166" t="s">
        <v>1896</v>
      </c>
    </row>
    <row r="862" spans="1:3" ht="38.25" x14ac:dyDescent="0.2">
      <c r="A862" s="166" t="s">
        <v>935</v>
      </c>
      <c r="B862" s="166" t="s">
        <v>692</v>
      </c>
      <c r="C862" s="166" t="s">
        <v>1897</v>
      </c>
    </row>
    <row r="863" spans="1:3" ht="38.25" x14ac:dyDescent="0.2">
      <c r="A863" s="166" t="s">
        <v>935</v>
      </c>
      <c r="B863" s="166" t="s">
        <v>692</v>
      </c>
      <c r="C863" s="166" t="s">
        <v>1898</v>
      </c>
    </row>
    <row r="864" spans="1:3" ht="38.25" x14ac:dyDescent="0.2">
      <c r="A864" s="166" t="s">
        <v>935</v>
      </c>
      <c r="B864" s="166" t="s">
        <v>692</v>
      </c>
      <c r="C864" s="166" t="s">
        <v>1899</v>
      </c>
    </row>
    <row r="865" spans="1:3" ht="38.25" x14ac:dyDescent="0.2">
      <c r="A865" s="166" t="s">
        <v>935</v>
      </c>
      <c r="B865" s="166" t="s">
        <v>692</v>
      </c>
      <c r="C865" s="166" t="s">
        <v>1362</v>
      </c>
    </row>
    <row r="866" spans="1:3" ht="38.25" x14ac:dyDescent="0.2">
      <c r="A866" s="166" t="s">
        <v>935</v>
      </c>
      <c r="B866" s="166" t="s">
        <v>692</v>
      </c>
      <c r="C866" s="166" t="s">
        <v>1900</v>
      </c>
    </row>
    <row r="867" spans="1:3" ht="38.25" x14ac:dyDescent="0.2">
      <c r="A867" s="166" t="s">
        <v>935</v>
      </c>
      <c r="B867" s="166" t="s">
        <v>692</v>
      </c>
      <c r="C867" s="166" t="s">
        <v>1257</v>
      </c>
    </row>
    <row r="868" spans="1:3" ht="38.25" x14ac:dyDescent="0.2">
      <c r="A868" s="166" t="s">
        <v>935</v>
      </c>
      <c r="B868" s="166" t="s">
        <v>692</v>
      </c>
      <c r="C868" s="166" t="s">
        <v>1901</v>
      </c>
    </row>
    <row r="869" spans="1:3" ht="38.25" x14ac:dyDescent="0.2">
      <c r="A869" s="166" t="s">
        <v>935</v>
      </c>
      <c r="B869" s="166" t="s">
        <v>692</v>
      </c>
      <c r="C869" s="166" t="s">
        <v>1902</v>
      </c>
    </row>
    <row r="870" spans="1:3" ht="38.25" x14ac:dyDescent="0.2">
      <c r="A870" s="166" t="s">
        <v>935</v>
      </c>
      <c r="B870" s="166" t="s">
        <v>692</v>
      </c>
      <c r="C870" s="166" t="s">
        <v>1903</v>
      </c>
    </row>
    <row r="871" spans="1:3" ht="38.25" x14ac:dyDescent="0.2">
      <c r="A871" s="166" t="s">
        <v>935</v>
      </c>
      <c r="B871" s="166" t="s">
        <v>692</v>
      </c>
      <c r="C871" s="166" t="s">
        <v>1904</v>
      </c>
    </row>
    <row r="872" spans="1:3" ht="38.25" x14ac:dyDescent="0.2">
      <c r="A872" s="166" t="s">
        <v>935</v>
      </c>
      <c r="B872" s="166" t="s">
        <v>692</v>
      </c>
      <c r="C872" s="166" t="s">
        <v>1905</v>
      </c>
    </row>
    <row r="873" spans="1:3" ht="38.25" x14ac:dyDescent="0.2">
      <c r="A873" s="166" t="s">
        <v>935</v>
      </c>
      <c r="B873" s="166" t="s">
        <v>692</v>
      </c>
      <c r="C873" s="166" t="s">
        <v>1906</v>
      </c>
    </row>
    <row r="874" spans="1:3" ht="38.25" x14ac:dyDescent="0.2">
      <c r="A874" s="166" t="s">
        <v>935</v>
      </c>
      <c r="B874" s="166" t="s">
        <v>692</v>
      </c>
      <c r="C874" s="166" t="s">
        <v>1907</v>
      </c>
    </row>
    <row r="875" spans="1:3" ht="38.25" x14ac:dyDescent="0.2">
      <c r="A875" s="166" t="s">
        <v>935</v>
      </c>
      <c r="B875" s="166" t="s">
        <v>692</v>
      </c>
      <c r="C875" s="166" t="s">
        <v>1908</v>
      </c>
    </row>
    <row r="876" spans="1:3" ht="38.25" x14ac:dyDescent="0.2">
      <c r="A876" s="166" t="s">
        <v>935</v>
      </c>
      <c r="B876" s="166" t="s">
        <v>692</v>
      </c>
      <c r="C876" s="166" t="s">
        <v>1909</v>
      </c>
    </row>
    <row r="877" spans="1:3" ht="38.25" x14ac:dyDescent="0.2">
      <c r="A877" s="166" t="s">
        <v>935</v>
      </c>
      <c r="B877" s="166" t="s">
        <v>692</v>
      </c>
      <c r="C877" s="166" t="s">
        <v>1910</v>
      </c>
    </row>
    <row r="878" spans="1:3" ht="38.25" x14ac:dyDescent="0.2">
      <c r="A878" s="166" t="s">
        <v>935</v>
      </c>
      <c r="B878" s="166" t="s">
        <v>692</v>
      </c>
      <c r="C878" s="166" t="s">
        <v>1911</v>
      </c>
    </row>
    <row r="879" spans="1:3" ht="38.25" x14ac:dyDescent="0.2">
      <c r="A879" s="166" t="s">
        <v>935</v>
      </c>
      <c r="B879" s="166" t="s">
        <v>692</v>
      </c>
      <c r="C879" s="166" t="s">
        <v>1912</v>
      </c>
    </row>
    <row r="880" spans="1:3" ht="38.25" x14ac:dyDescent="0.2">
      <c r="A880" s="166" t="s">
        <v>935</v>
      </c>
      <c r="B880" s="166" t="s">
        <v>692</v>
      </c>
      <c r="C880" s="166" t="s">
        <v>1913</v>
      </c>
    </row>
    <row r="881" spans="1:3" ht="38.25" x14ac:dyDescent="0.2">
      <c r="A881" s="166" t="s">
        <v>935</v>
      </c>
      <c r="B881" s="166" t="s">
        <v>692</v>
      </c>
      <c r="C881" s="166" t="s">
        <v>1914</v>
      </c>
    </row>
    <row r="882" spans="1:3" ht="38.25" x14ac:dyDescent="0.2">
      <c r="A882" s="166" t="s">
        <v>935</v>
      </c>
      <c r="B882" s="166" t="s">
        <v>692</v>
      </c>
      <c r="C882" s="166" t="s">
        <v>1915</v>
      </c>
    </row>
    <row r="883" spans="1:3" ht="38.25" x14ac:dyDescent="0.2">
      <c r="A883" s="166" t="s">
        <v>935</v>
      </c>
      <c r="B883" s="166" t="s">
        <v>692</v>
      </c>
      <c r="C883" s="166" t="s">
        <v>1916</v>
      </c>
    </row>
    <row r="884" spans="1:3" ht="38.25" x14ac:dyDescent="0.2">
      <c r="A884" s="166" t="s">
        <v>935</v>
      </c>
      <c r="B884" s="166" t="s">
        <v>692</v>
      </c>
      <c r="C884" s="166" t="s">
        <v>1917</v>
      </c>
    </row>
    <row r="885" spans="1:3" ht="38.25" x14ac:dyDescent="0.2">
      <c r="A885" s="166" t="s">
        <v>935</v>
      </c>
      <c r="B885" s="166" t="s">
        <v>692</v>
      </c>
      <c r="C885" s="166" t="s">
        <v>1918</v>
      </c>
    </row>
    <row r="886" spans="1:3" ht="38.25" x14ac:dyDescent="0.2">
      <c r="A886" s="166" t="s">
        <v>935</v>
      </c>
      <c r="B886" s="166" t="s">
        <v>692</v>
      </c>
      <c r="C886" s="166" t="s">
        <v>1919</v>
      </c>
    </row>
    <row r="887" spans="1:3" ht="38.25" x14ac:dyDescent="0.2">
      <c r="A887" s="166" t="s">
        <v>935</v>
      </c>
      <c r="B887" s="166" t="s">
        <v>692</v>
      </c>
      <c r="C887" s="166" t="s">
        <v>1920</v>
      </c>
    </row>
    <row r="888" spans="1:3" ht="38.25" x14ac:dyDescent="0.2">
      <c r="A888" s="166" t="s">
        <v>935</v>
      </c>
      <c r="B888" s="166" t="s">
        <v>692</v>
      </c>
      <c r="C888" s="166" t="s">
        <v>1921</v>
      </c>
    </row>
    <row r="889" spans="1:3" ht="38.25" x14ac:dyDescent="0.2">
      <c r="A889" s="166" t="s">
        <v>935</v>
      </c>
      <c r="B889" s="166" t="s">
        <v>692</v>
      </c>
      <c r="C889" s="166" t="s">
        <v>1922</v>
      </c>
    </row>
    <row r="890" spans="1:3" ht="38.25" x14ac:dyDescent="0.2">
      <c r="A890" s="166" t="s">
        <v>935</v>
      </c>
      <c r="B890" s="166" t="s">
        <v>692</v>
      </c>
      <c r="C890" s="166" t="s">
        <v>1923</v>
      </c>
    </row>
    <row r="891" spans="1:3" ht="38.25" x14ac:dyDescent="0.2">
      <c r="A891" s="166" t="s">
        <v>935</v>
      </c>
      <c r="B891" s="166" t="s">
        <v>692</v>
      </c>
      <c r="C891" s="166" t="s">
        <v>1924</v>
      </c>
    </row>
    <row r="892" spans="1:3" ht="38.25" x14ac:dyDescent="0.2">
      <c r="A892" s="166" t="s">
        <v>935</v>
      </c>
      <c r="B892" s="166" t="s">
        <v>692</v>
      </c>
      <c r="C892" s="166" t="s">
        <v>1925</v>
      </c>
    </row>
    <row r="893" spans="1:3" ht="38.25" x14ac:dyDescent="0.2">
      <c r="A893" s="166" t="s">
        <v>935</v>
      </c>
      <c r="B893" s="166" t="s">
        <v>692</v>
      </c>
      <c r="C893" s="166" t="s">
        <v>1926</v>
      </c>
    </row>
    <row r="894" spans="1:3" ht="38.25" x14ac:dyDescent="0.2">
      <c r="A894" s="166" t="s">
        <v>935</v>
      </c>
      <c r="B894" s="166" t="s">
        <v>692</v>
      </c>
      <c r="C894" s="166" t="s">
        <v>1927</v>
      </c>
    </row>
    <row r="895" spans="1:3" ht="38.25" x14ac:dyDescent="0.2">
      <c r="A895" s="166" t="s">
        <v>935</v>
      </c>
      <c r="B895" s="166" t="s">
        <v>692</v>
      </c>
      <c r="C895" s="166" t="s">
        <v>1274</v>
      </c>
    </row>
    <row r="896" spans="1:3" ht="38.25" x14ac:dyDescent="0.2">
      <c r="A896" s="166" t="s">
        <v>935</v>
      </c>
      <c r="B896" s="166" t="s">
        <v>692</v>
      </c>
      <c r="C896" s="166" t="s">
        <v>1928</v>
      </c>
    </row>
    <row r="897" spans="1:3" ht="38.25" x14ac:dyDescent="0.2">
      <c r="A897" s="166" t="s">
        <v>935</v>
      </c>
      <c r="B897" s="166" t="s">
        <v>692</v>
      </c>
      <c r="C897" s="166" t="s">
        <v>1929</v>
      </c>
    </row>
    <row r="898" spans="1:3" ht="38.25" x14ac:dyDescent="0.2">
      <c r="A898" s="166" t="s">
        <v>935</v>
      </c>
      <c r="B898" s="166" t="s">
        <v>692</v>
      </c>
      <c r="C898" s="166" t="s">
        <v>1930</v>
      </c>
    </row>
    <row r="899" spans="1:3" ht="38.25" x14ac:dyDescent="0.2">
      <c r="A899" s="166" t="s">
        <v>935</v>
      </c>
      <c r="B899" s="166" t="s">
        <v>692</v>
      </c>
      <c r="C899" s="166" t="s">
        <v>1931</v>
      </c>
    </row>
    <row r="900" spans="1:3" ht="38.25" x14ac:dyDescent="0.2">
      <c r="A900" s="166" t="s">
        <v>935</v>
      </c>
      <c r="B900" s="166" t="s">
        <v>692</v>
      </c>
      <c r="C900" s="166" t="s">
        <v>1932</v>
      </c>
    </row>
    <row r="901" spans="1:3" ht="38.25" x14ac:dyDescent="0.2">
      <c r="A901" s="166" t="s">
        <v>935</v>
      </c>
      <c r="B901" s="166" t="s">
        <v>692</v>
      </c>
      <c r="C901" s="166" t="s">
        <v>1933</v>
      </c>
    </row>
    <row r="902" spans="1:3" ht="38.25" x14ac:dyDescent="0.2">
      <c r="A902" s="166" t="s">
        <v>935</v>
      </c>
      <c r="B902" s="166" t="s">
        <v>692</v>
      </c>
      <c r="C902" s="166" t="s">
        <v>1934</v>
      </c>
    </row>
    <row r="903" spans="1:3" ht="38.25" x14ac:dyDescent="0.2">
      <c r="A903" s="166" t="s">
        <v>935</v>
      </c>
      <c r="B903" s="166" t="s">
        <v>692</v>
      </c>
      <c r="C903" s="166" t="s">
        <v>1935</v>
      </c>
    </row>
    <row r="904" spans="1:3" ht="38.25" x14ac:dyDescent="0.2">
      <c r="A904" s="166" t="s">
        <v>935</v>
      </c>
      <c r="B904" s="166" t="s">
        <v>692</v>
      </c>
      <c r="C904" s="166" t="s">
        <v>1936</v>
      </c>
    </row>
    <row r="905" spans="1:3" ht="38.25" x14ac:dyDescent="0.2">
      <c r="A905" s="166" t="s">
        <v>935</v>
      </c>
      <c r="B905" s="166" t="s">
        <v>692</v>
      </c>
      <c r="C905" s="166" t="s">
        <v>1937</v>
      </c>
    </row>
    <row r="906" spans="1:3" ht="38.25" x14ac:dyDescent="0.2">
      <c r="A906" s="166" t="s">
        <v>935</v>
      </c>
      <c r="B906" s="166" t="s">
        <v>692</v>
      </c>
      <c r="C906" s="166" t="s">
        <v>1938</v>
      </c>
    </row>
    <row r="907" spans="1:3" ht="38.25" x14ac:dyDescent="0.2">
      <c r="A907" s="166" t="s">
        <v>935</v>
      </c>
      <c r="B907" s="166" t="s">
        <v>692</v>
      </c>
      <c r="C907" s="166" t="s">
        <v>1939</v>
      </c>
    </row>
    <row r="908" spans="1:3" ht="38.25" x14ac:dyDescent="0.2">
      <c r="A908" s="166" t="s">
        <v>935</v>
      </c>
      <c r="B908" s="166" t="s">
        <v>692</v>
      </c>
      <c r="C908" s="166" t="s">
        <v>1940</v>
      </c>
    </row>
    <row r="909" spans="1:3" ht="38.25" x14ac:dyDescent="0.2">
      <c r="A909" s="166" t="s">
        <v>935</v>
      </c>
      <c r="B909" s="166" t="s">
        <v>692</v>
      </c>
      <c r="C909" s="166" t="s">
        <v>1941</v>
      </c>
    </row>
    <row r="910" spans="1:3" ht="38.25" x14ac:dyDescent="0.2">
      <c r="A910" s="166" t="s">
        <v>935</v>
      </c>
      <c r="B910" s="166" t="s">
        <v>692</v>
      </c>
      <c r="C910" s="166" t="s">
        <v>1942</v>
      </c>
    </row>
    <row r="911" spans="1:3" ht="38.25" x14ac:dyDescent="0.2">
      <c r="A911" s="166" t="s">
        <v>935</v>
      </c>
      <c r="B911" s="166" t="s">
        <v>692</v>
      </c>
      <c r="C911" s="166" t="s">
        <v>1943</v>
      </c>
    </row>
    <row r="912" spans="1:3" ht="38.25" x14ac:dyDescent="0.2">
      <c r="A912" s="166" t="s">
        <v>935</v>
      </c>
      <c r="B912" s="166" t="s">
        <v>692</v>
      </c>
      <c r="C912" s="166" t="s">
        <v>1943</v>
      </c>
    </row>
    <row r="913" spans="1:3" ht="38.25" x14ac:dyDescent="0.2">
      <c r="A913" s="166" t="s">
        <v>935</v>
      </c>
      <c r="B913" s="166" t="s">
        <v>692</v>
      </c>
      <c r="C913" s="166" t="s">
        <v>1944</v>
      </c>
    </row>
    <row r="914" spans="1:3" ht="38.25" x14ac:dyDescent="0.2">
      <c r="A914" s="166" t="s">
        <v>935</v>
      </c>
      <c r="B914" s="166" t="s">
        <v>692</v>
      </c>
      <c r="C914" s="166" t="s">
        <v>1943</v>
      </c>
    </row>
    <row r="915" spans="1:3" ht="38.25" x14ac:dyDescent="0.2">
      <c r="A915" s="166" t="s">
        <v>935</v>
      </c>
      <c r="B915" s="166" t="s">
        <v>692</v>
      </c>
      <c r="C915" s="166" t="s">
        <v>1945</v>
      </c>
    </row>
    <row r="916" spans="1:3" ht="38.25" x14ac:dyDescent="0.2">
      <c r="A916" s="166" t="s">
        <v>935</v>
      </c>
      <c r="B916" s="166" t="s">
        <v>692</v>
      </c>
      <c r="C916" s="166" t="s">
        <v>1382</v>
      </c>
    </row>
    <row r="917" spans="1:3" ht="38.25" x14ac:dyDescent="0.2">
      <c r="A917" s="166" t="s">
        <v>935</v>
      </c>
      <c r="B917" s="166" t="s">
        <v>692</v>
      </c>
      <c r="C917" s="166" t="s">
        <v>1946</v>
      </c>
    </row>
    <row r="918" spans="1:3" ht="38.25" x14ac:dyDescent="0.2">
      <c r="A918" s="166" t="s">
        <v>935</v>
      </c>
      <c r="B918" s="166" t="s">
        <v>692</v>
      </c>
      <c r="C918" s="166" t="s">
        <v>1299</v>
      </c>
    </row>
    <row r="919" spans="1:3" ht="38.25" x14ac:dyDescent="0.2">
      <c r="A919" s="166" t="s">
        <v>935</v>
      </c>
      <c r="B919" s="166" t="s">
        <v>692</v>
      </c>
      <c r="C919" s="166" t="s">
        <v>1947</v>
      </c>
    </row>
    <row r="920" spans="1:3" ht="38.25" x14ac:dyDescent="0.2">
      <c r="A920" s="166" t="s">
        <v>935</v>
      </c>
      <c r="B920" s="166" t="s">
        <v>692</v>
      </c>
      <c r="C920" s="166" t="s">
        <v>1948</v>
      </c>
    </row>
    <row r="921" spans="1:3" ht="38.25" x14ac:dyDescent="0.2">
      <c r="A921" s="166" t="s">
        <v>935</v>
      </c>
      <c r="B921" s="166" t="s">
        <v>692</v>
      </c>
      <c r="C921" s="166" t="s">
        <v>1949</v>
      </c>
    </row>
    <row r="922" spans="1:3" ht="38.25" x14ac:dyDescent="0.2">
      <c r="A922" s="166" t="s">
        <v>935</v>
      </c>
      <c r="B922" s="166" t="s">
        <v>692</v>
      </c>
      <c r="C922" s="166" t="s">
        <v>1950</v>
      </c>
    </row>
    <row r="923" spans="1:3" ht="38.25" x14ac:dyDescent="0.2">
      <c r="A923" s="166" t="s">
        <v>935</v>
      </c>
      <c r="B923" s="166" t="s">
        <v>692</v>
      </c>
      <c r="C923" s="166" t="s">
        <v>1951</v>
      </c>
    </row>
    <row r="924" spans="1:3" ht="38.25" x14ac:dyDescent="0.2">
      <c r="A924" s="166" t="s">
        <v>935</v>
      </c>
      <c r="B924" s="166" t="s">
        <v>692</v>
      </c>
      <c r="C924" s="166" t="s">
        <v>1952</v>
      </c>
    </row>
    <row r="925" spans="1:3" ht="38.25" x14ac:dyDescent="0.2">
      <c r="A925" s="166" t="s">
        <v>935</v>
      </c>
      <c r="B925" s="166" t="s">
        <v>692</v>
      </c>
      <c r="C925" s="166" t="s">
        <v>1953</v>
      </c>
    </row>
    <row r="926" spans="1:3" ht="38.25" x14ac:dyDescent="0.2">
      <c r="A926" s="166" t="s">
        <v>935</v>
      </c>
      <c r="B926" s="166" t="s">
        <v>692</v>
      </c>
      <c r="C926" s="166" t="s">
        <v>1247</v>
      </c>
    </row>
    <row r="927" spans="1:3" ht="38.25" x14ac:dyDescent="0.2">
      <c r="A927" s="166" t="s">
        <v>935</v>
      </c>
      <c r="B927" s="166" t="s">
        <v>692</v>
      </c>
      <c r="C927" s="166" t="s">
        <v>1954</v>
      </c>
    </row>
    <row r="928" spans="1:3" ht="38.25" x14ac:dyDescent="0.2">
      <c r="A928" s="166" t="s">
        <v>935</v>
      </c>
      <c r="B928" s="166" t="s">
        <v>692</v>
      </c>
      <c r="C928" s="166" t="s">
        <v>1955</v>
      </c>
    </row>
    <row r="929" spans="1:3" ht="38.25" x14ac:dyDescent="0.2">
      <c r="A929" s="166" t="s">
        <v>935</v>
      </c>
      <c r="B929" s="166" t="s">
        <v>692</v>
      </c>
      <c r="C929" s="166" t="s">
        <v>1956</v>
      </c>
    </row>
    <row r="930" spans="1:3" ht="38.25" x14ac:dyDescent="0.2">
      <c r="A930" s="166" t="s">
        <v>935</v>
      </c>
      <c r="B930" s="166" t="s">
        <v>692</v>
      </c>
      <c r="C930" s="166" t="s">
        <v>1957</v>
      </c>
    </row>
    <row r="931" spans="1:3" ht="38.25" x14ac:dyDescent="0.2">
      <c r="A931" s="166" t="s">
        <v>935</v>
      </c>
      <c r="B931" s="166" t="s">
        <v>692</v>
      </c>
      <c r="C931" s="166" t="s">
        <v>1958</v>
      </c>
    </row>
    <row r="932" spans="1:3" ht="38.25" x14ac:dyDescent="0.2">
      <c r="A932" s="166" t="s">
        <v>935</v>
      </c>
      <c r="B932" s="166" t="s">
        <v>692</v>
      </c>
      <c r="C932" s="166" t="s">
        <v>1959</v>
      </c>
    </row>
    <row r="933" spans="1:3" ht="38.25" x14ac:dyDescent="0.2">
      <c r="A933" s="166" t="s">
        <v>935</v>
      </c>
      <c r="B933" s="166" t="s">
        <v>692</v>
      </c>
      <c r="C933" s="166" t="s">
        <v>1960</v>
      </c>
    </row>
    <row r="934" spans="1:3" ht="38.25" x14ac:dyDescent="0.2">
      <c r="A934" s="166" t="s">
        <v>935</v>
      </c>
      <c r="B934" s="166" t="s">
        <v>692</v>
      </c>
      <c r="C934" s="166" t="s">
        <v>1960</v>
      </c>
    </row>
    <row r="935" spans="1:3" ht="38.25" x14ac:dyDescent="0.2">
      <c r="A935" s="166" t="s">
        <v>935</v>
      </c>
      <c r="B935" s="166" t="s">
        <v>692</v>
      </c>
      <c r="C935" s="166" t="s">
        <v>1961</v>
      </c>
    </row>
    <row r="936" spans="1:3" ht="38.25" x14ac:dyDescent="0.2">
      <c r="A936" s="166" t="s">
        <v>935</v>
      </c>
      <c r="B936" s="166" t="s">
        <v>692</v>
      </c>
      <c r="C936" s="166" t="s">
        <v>1962</v>
      </c>
    </row>
    <row r="937" spans="1:3" ht="38.25" x14ac:dyDescent="0.2">
      <c r="A937" s="166" t="s">
        <v>935</v>
      </c>
      <c r="B937" s="166" t="s">
        <v>692</v>
      </c>
      <c r="C937" s="166" t="s">
        <v>1963</v>
      </c>
    </row>
    <row r="938" spans="1:3" ht="38.25" x14ac:dyDescent="0.2">
      <c r="A938" s="166" t="s">
        <v>935</v>
      </c>
      <c r="B938" s="166" t="s">
        <v>692</v>
      </c>
      <c r="C938" s="166" t="s">
        <v>1478</v>
      </c>
    </row>
    <row r="939" spans="1:3" ht="38.25" x14ac:dyDescent="0.2">
      <c r="A939" s="166" t="s">
        <v>935</v>
      </c>
      <c r="B939" s="166" t="s">
        <v>692</v>
      </c>
      <c r="C939" s="166" t="s">
        <v>1964</v>
      </c>
    </row>
    <row r="940" spans="1:3" ht="38.25" x14ac:dyDescent="0.2">
      <c r="A940" s="166" t="s">
        <v>935</v>
      </c>
      <c r="B940" s="166" t="s">
        <v>692</v>
      </c>
      <c r="C940" s="166" t="s">
        <v>1965</v>
      </c>
    </row>
    <row r="941" spans="1:3" ht="38.25" x14ac:dyDescent="0.2">
      <c r="A941" s="166" t="s">
        <v>935</v>
      </c>
      <c r="B941" s="166" t="s">
        <v>692</v>
      </c>
      <c r="C941" s="166" t="s">
        <v>1966</v>
      </c>
    </row>
    <row r="942" spans="1:3" ht="38.25" x14ac:dyDescent="0.2">
      <c r="A942" s="166" t="s">
        <v>935</v>
      </c>
      <c r="B942" s="166" t="s">
        <v>692</v>
      </c>
      <c r="C942" s="166" t="s">
        <v>1967</v>
      </c>
    </row>
    <row r="943" spans="1:3" ht="38.25" x14ac:dyDescent="0.2">
      <c r="A943" s="166" t="s">
        <v>935</v>
      </c>
      <c r="B943" s="166" t="s">
        <v>692</v>
      </c>
      <c r="C943" s="166" t="s">
        <v>1209</v>
      </c>
    </row>
    <row r="944" spans="1:3" ht="38.25" x14ac:dyDescent="0.2">
      <c r="A944" s="166" t="s">
        <v>935</v>
      </c>
      <c r="B944" s="166" t="s">
        <v>692</v>
      </c>
      <c r="C944" s="166" t="s">
        <v>1968</v>
      </c>
    </row>
    <row r="945" spans="1:3" ht="38.25" x14ac:dyDescent="0.2">
      <c r="A945" s="166" t="s">
        <v>935</v>
      </c>
      <c r="B945" s="166" t="s">
        <v>692</v>
      </c>
      <c r="C945" s="166" t="s">
        <v>1969</v>
      </c>
    </row>
    <row r="946" spans="1:3" ht="38.25" x14ac:dyDescent="0.2">
      <c r="A946" s="166" t="s">
        <v>935</v>
      </c>
      <c r="B946" s="166" t="s">
        <v>692</v>
      </c>
      <c r="C946" s="166" t="s">
        <v>1970</v>
      </c>
    </row>
    <row r="947" spans="1:3" ht="38.25" x14ac:dyDescent="0.2">
      <c r="A947" s="166" t="s">
        <v>935</v>
      </c>
      <c r="B947" s="166" t="s">
        <v>692</v>
      </c>
      <c r="C947" s="166" t="s">
        <v>1971</v>
      </c>
    </row>
    <row r="948" spans="1:3" ht="38.25" x14ac:dyDescent="0.2">
      <c r="A948" s="166" t="s">
        <v>935</v>
      </c>
      <c r="B948" s="166" t="s">
        <v>692</v>
      </c>
      <c r="C948" s="166" t="s">
        <v>1971</v>
      </c>
    </row>
    <row r="949" spans="1:3" ht="38.25" x14ac:dyDescent="0.2">
      <c r="A949" s="166" t="s">
        <v>935</v>
      </c>
      <c r="B949" s="166" t="s">
        <v>692</v>
      </c>
      <c r="C949" s="166" t="s">
        <v>1972</v>
      </c>
    </row>
    <row r="950" spans="1:3" ht="38.25" x14ac:dyDescent="0.2">
      <c r="A950" s="166" t="s">
        <v>935</v>
      </c>
      <c r="B950" s="166" t="s">
        <v>692</v>
      </c>
      <c r="C950" s="166" t="s">
        <v>1973</v>
      </c>
    </row>
    <row r="951" spans="1:3" ht="38.25" x14ac:dyDescent="0.2">
      <c r="A951" s="166" t="s">
        <v>935</v>
      </c>
      <c r="B951" s="166" t="s">
        <v>692</v>
      </c>
      <c r="C951" s="166" t="s">
        <v>1974</v>
      </c>
    </row>
    <row r="952" spans="1:3" ht="38.25" x14ac:dyDescent="0.2">
      <c r="A952" s="166" t="s">
        <v>935</v>
      </c>
      <c r="B952" s="166" t="s">
        <v>692</v>
      </c>
      <c r="C952" s="166" t="s">
        <v>1975</v>
      </c>
    </row>
    <row r="953" spans="1:3" ht="38.25" x14ac:dyDescent="0.2">
      <c r="A953" s="166" t="s">
        <v>935</v>
      </c>
      <c r="B953" s="166" t="s">
        <v>692</v>
      </c>
      <c r="C953" s="166" t="s">
        <v>1976</v>
      </c>
    </row>
    <row r="954" spans="1:3" ht="38.25" x14ac:dyDescent="0.2">
      <c r="A954" s="166" t="s">
        <v>935</v>
      </c>
      <c r="B954" s="166" t="s">
        <v>692</v>
      </c>
      <c r="C954" s="166" t="s">
        <v>1977</v>
      </c>
    </row>
    <row r="955" spans="1:3" ht="38.25" x14ac:dyDescent="0.2">
      <c r="A955" s="166" t="s">
        <v>935</v>
      </c>
      <c r="B955" s="166" t="s">
        <v>692</v>
      </c>
      <c r="C955" s="166" t="s">
        <v>1978</v>
      </c>
    </row>
    <row r="956" spans="1:3" ht="38.25" x14ac:dyDescent="0.2">
      <c r="A956" s="166" t="s">
        <v>935</v>
      </c>
      <c r="B956" s="166" t="s">
        <v>692</v>
      </c>
      <c r="C956" s="166" t="s">
        <v>1979</v>
      </c>
    </row>
    <row r="957" spans="1:3" ht="38.25" x14ac:dyDescent="0.2">
      <c r="A957" s="166" t="s">
        <v>935</v>
      </c>
      <c r="B957" s="166" t="s">
        <v>692</v>
      </c>
      <c r="C957" s="166" t="s">
        <v>1980</v>
      </c>
    </row>
    <row r="958" spans="1:3" ht="76.5" x14ac:dyDescent="0.2">
      <c r="A958" s="166" t="s">
        <v>935</v>
      </c>
      <c r="B958" s="166" t="s">
        <v>692</v>
      </c>
      <c r="C958" s="166" t="s">
        <v>1981</v>
      </c>
    </row>
    <row r="959" spans="1:3" ht="38.25" x14ac:dyDescent="0.2">
      <c r="A959" s="166" t="s">
        <v>935</v>
      </c>
      <c r="B959" s="166" t="s">
        <v>692</v>
      </c>
      <c r="C959" s="166" t="s">
        <v>1982</v>
      </c>
    </row>
    <row r="960" spans="1:3" ht="38.25" x14ac:dyDescent="0.2">
      <c r="A960" s="166" t="s">
        <v>935</v>
      </c>
      <c r="B960" s="166" t="s">
        <v>692</v>
      </c>
      <c r="C960" s="166" t="s">
        <v>1983</v>
      </c>
    </row>
    <row r="961" spans="1:3" ht="38.25" x14ac:dyDescent="0.2">
      <c r="A961" s="166" t="s">
        <v>935</v>
      </c>
      <c r="B961" s="166" t="s">
        <v>692</v>
      </c>
      <c r="C961" s="166" t="s">
        <v>1984</v>
      </c>
    </row>
    <row r="962" spans="1:3" ht="153" x14ac:dyDescent="0.2">
      <c r="A962" s="166" t="s">
        <v>935</v>
      </c>
      <c r="B962" s="166" t="s">
        <v>692</v>
      </c>
      <c r="C962" s="166" t="s">
        <v>1985</v>
      </c>
    </row>
    <row r="963" spans="1:3" ht="38.25" x14ac:dyDescent="0.2">
      <c r="A963" s="166" t="s">
        <v>935</v>
      </c>
      <c r="B963" s="166" t="s">
        <v>692</v>
      </c>
      <c r="C963" s="166" t="s">
        <v>1986</v>
      </c>
    </row>
    <row r="964" spans="1:3" ht="38.25" x14ac:dyDescent="0.2">
      <c r="A964" s="166" t="s">
        <v>935</v>
      </c>
      <c r="B964" s="166" t="s">
        <v>692</v>
      </c>
      <c r="C964" s="166" t="s">
        <v>1987</v>
      </c>
    </row>
    <row r="965" spans="1:3" ht="38.25" x14ac:dyDescent="0.2">
      <c r="A965" s="166" t="s">
        <v>935</v>
      </c>
      <c r="B965" s="166" t="s">
        <v>692</v>
      </c>
      <c r="C965" s="166" t="s">
        <v>1988</v>
      </c>
    </row>
    <row r="966" spans="1:3" ht="38.25" x14ac:dyDescent="0.2">
      <c r="A966" s="166" t="s">
        <v>935</v>
      </c>
      <c r="B966" s="166" t="s">
        <v>692</v>
      </c>
      <c r="C966" s="166" t="s">
        <v>1989</v>
      </c>
    </row>
    <row r="967" spans="1:3" ht="38.25" x14ac:dyDescent="0.2">
      <c r="A967" s="166" t="s">
        <v>935</v>
      </c>
      <c r="B967" s="166" t="s">
        <v>692</v>
      </c>
      <c r="C967" s="166" t="s">
        <v>1990</v>
      </c>
    </row>
    <row r="968" spans="1:3" ht="38.25" x14ac:dyDescent="0.2">
      <c r="A968" s="166" t="s">
        <v>935</v>
      </c>
      <c r="B968" s="166" t="s">
        <v>692</v>
      </c>
      <c r="C968" s="166" t="s">
        <v>1991</v>
      </c>
    </row>
    <row r="969" spans="1:3" ht="38.25" x14ac:dyDescent="0.2">
      <c r="A969" s="166" t="s">
        <v>935</v>
      </c>
      <c r="B969" s="166" t="s">
        <v>692</v>
      </c>
      <c r="C969" s="166" t="s">
        <v>1992</v>
      </c>
    </row>
    <row r="970" spans="1:3" ht="38.25" x14ac:dyDescent="0.2">
      <c r="A970" s="166" t="s">
        <v>935</v>
      </c>
      <c r="B970" s="166" t="s">
        <v>692</v>
      </c>
      <c r="C970" s="166" t="s">
        <v>1993</v>
      </c>
    </row>
    <row r="971" spans="1:3" ht="38.25" x14ac:dyDescent="0.2">
      <c r="A971" s="166" t="s">
        <v>935</v>
      </c>
      <c r="B971" s="166" t="s">
        <v>692</v>
      </c>
      <c r="C971" s="166" t="s">
        <v>1994</v>
      </c>
    </row>
    <row r="972" spans="1:3" ht="38.25" x14ac:dyDescent="0.2">
      <c r="A972" s="166" t="s">
        <v>935</v>
      </c>
      <c r="B972" s="166" t="s">
        <v>692</v>
      </c>
      <c r="C972" s="166" t="s">
        <v>1995</v>
      </c>
    </row>
    <row r="973" spans="1:3" ht="38.25" x14ac:dyDescent="0.2">
      <c r="A973" s="166" t="s">
        <v>935</v>
      </c>
      <c r="B973" s="166" t="s">
        <v>692</v>
      </c>
      <c r="C973" s="166" t="s">
        <v>1209</v>
      </c>
    </row>
    <row r="974" spans="1:3" ht="38.25" x14ac:dyDescent="0.2">
      <c r="A974" s="166" t="s">
        <v>935</v>
      </c>
      <c r="B974" s="166" t="s">
        <v>692</v>
      </c>
      <c r="C974" s="166" t="s">
        <v>1996</v>
      </c>
    </row>
    <row r="975" spans="1:3" ht="38.25" x14ac:dyDescent="0.2">
      <c r="A975" s="166" t="s">
        <v>935</v>
      </c>
      <c r="B975" s="166" t="s">
        <v>692</v>
      </c>
      <c r="C975" s="166" t="s">
        <v>1997</v>
      </c>
    </row>
    <row r="976" spans="1:3" ht="38.25" x14ac:dyDescent="0.2">
      <c r="A976" s="166" t="s">
        <v>935</v>
      </c>
      <c r="B976" s="166" t="s">
        <v>692</v>
      </c>
      <c r="C976" s="166" t="s">
        <v>1998</v>
      </c>
    </row>
    <row r="977" spans="1:3" ht="38.25" x14ac:dyDescent="0.2">
      <c r="A977" s="166" t="s">
        <v>935</v>
      </c>
      <c r="B977" s="166" t="s">
        <v>692</v>
      </c>
      <c r="C977" s="166" t="s">
        <v>1999</v>
      </c>
    </row>
    <row r="978" spans="1:3" ht="38.25" x14ac:dyDescent="0.2">
      <c r="A978" s="166" t="s">
        <v>935</v>
      </c>
      <c r="B978" s="166" t="s">
        <v>692</v>
      </c>
      <c r="C978" s="166" t="s">
        <v>2000</v>
      </c>
    </row>
    <row r="979" spans="1:3" ht="38.25" x14ac:dyDescent="0.2">
      <c r="A979" s="166" t="s">
        <v>935</v>
      </c>
      <c r="B979" s="166" t="s">
        <v>692</v>
      </c>
      <c r="C979" s="166" t="s">
        <v>2001</v>
      </c>
    </row>
    <row r="980" spans="1:3" ht="38.25" x14ac:dyDescent="0.2">
      <c r="A980" s="166" t="s">
        <v>935</v>
      </c>
      <c r="B980" s="166" t="s">
        <v>692</v>
      </c>
      <c r="C980" s="166" t="s">
        <v>2002</v>
      </c>
    </row>
    <row r="981" spans="1:3" ht="38.25" x14ac:dyDescent="0.2">
      <c r="A981" s="166" t="s">
        <v>935</v>
      </c>
      <c r="B981" s="166" t="s">
        <v>692</v>
      </c>
      <c r="C981" s="166" t="s">
        <v>1694</v>
      </c>
    </row>
    <row r="982" spans="1:3" ht="63.75" x14ac:dyDescent="0.2">
      <c r="A982" s="166" t="s">
        <v>935</v>
      </c>
      <c r="B982" s="166" t="s">
        <v>692</v>
      </c>
      <c r="C982" s="166" t="s">
        <v>2003</v>
      </c>
    </row>
    <row r="983" spans="1:3" ht="38.25" x14ac:dyDescent="0.2">
      <c r="A983" s="166" t="s">
        <v>935</v>
      </c>
      <c r="B983" s="166" t="s">
        <v>692</v>
      </c>
      <c r="C983" s="166" t="s">
        <v>2004</v>
      </c>
    </row>
    <row r="984" spans="1:3" ht="38.25" x14ac:dyDescent="0.2">
      <c r="A984" s="166" t="s">
        <v>935</v>
      </c>
      <c r="B984" s="166" t="s">
        <v>692</v>
      </c>
      <c r="C984" s="166" t="s">
        <v>2005</v>
      </c>
    </row>
    <row r="985" spans="1:3" ht="38.25" x14ac:dyDescent="0.2">
      <c r="A985" s="166" t="s">
        <v>935</v>
      </c>
      <c r="B985" s="166" t="s">
        <v>692</v>
      </c>
      <c r="C985" s="166" t="s">
        <v>2006</v>
      </c>
    </row>
    <row r="986" spans="1:3" ht="38.25" x14ac:dyDescent="0.2">
      <c r="A986" s="166" t="s">
        <v>935</v>
      </c>
      <c r="B986" s="166" t="s">
        <v>692</v>
      </c>
      <c r="C986" s="166" t="s">
        <v>2007</v>
      </c>
    </row>
    <row r="987" spans="1:3" ht="38.25" x14ac:dyDescent="0.2">
      <c r="A987" s="166" t="s">
        <v>935</v>
      </c>
      <c r="B987" s="166" t="s">
        <v>692</v>
      </c>
      <c r="C987" s="166" t="s">
        <v>2008</v>
      </c>
    </row>
    <row r="988" spans="1:3" ht="38.25" x14ac:dyDescent="0.2">
      <c r="A988" s="166" t="s">
        <v>935</v>
      </c>
      <c r="B988" s="166" t="s">
        <v>692</v>
      </c>
      <c r="C988" s="166" t="s">
        <v>2009</v>
      </c>
    </row>
    <row r="989" spans="1:3" ht="38.25" x14ac:dyDescent="0.2">
      <c r="A989" s="166" t="s">
        <v>935</v>
      </c>
      <c r="B989" s="166" t="s">
        <v>692</v>
      </c>
      <c r="C989" s="166" t="s">
        <v>2010</v>
      </c>
    </row>
    <row r="990" spans="1:3" ht="38.25" x14ac:dyDescent="0.2">
      <c r="A990" s="166" t="s">
        <v>935</v>
      </c>
      <c r="B990" s="166" t="s">
        <v>692</v>
      </c>
      <c r="C990" s="166" t="s">
        <v>2011</v>
      </c>
    </row>
    <row r="991" spans="1:3" ht="38.25" x14ac:dyDescent="0.2">
      <c r="A991" s="166" t="s">
        <v>935</v>
      </c>
      <c r="B991" s="166" t="s">
        <v>692</v>
      </c>
      <c r="C991" s="166" t="s">
        <v>2012</v>
      </c>
    </row>
    <row r="992" spans="1:3" ht="38.25" x14ac:dyDescent="0.2">
      <c r="A992" s="166" t="s">
        <v>935</v>
      </c>
      <c r="B992" s="166" t="s">
        <v>692</v>
      </c>
      <c r="C992" s="166" t="s">
        <v>2013</v>
      </c>
    </row>
    <row r="993" spans="1:3" ht="38.25" x14ac:dyDescent="0.2">
      <c r="A993" s="166" t="s">
        <v>935</v>
      </c>
      <c r="B993" s="166" t="s">
        <v>692</v>
      </c>
      <c r="C993" s="166" t="s">
        <v>1910</v>
      </c>
    </row>
    <row r="994" spans="1:3" ht="38.25" x14ac:dyDescent="0.2">
      <c r="A994" s="166" t="s">
        <v>935</v>
      </c>
      <c r="B994" s="166" t="s">
        <v>692</v>
      </c>
      <c r="C994" s="166" t="s">
        <v>2014</v>
      </c>
    </row>
    <row r="995" spans="1:3" ht="38.25" x14ac:dyDescent="0.2">
      <c r="A995" s="166" t="s">
        <v>935</v>
      </c>
      <c r="B995" s="166" t="s">
        <v>692</v>
      </c>
      <c r="C995" s="166" t="s">
        <v>2015</v>
      </c>
    </row>
    <row r="996" spans="1:3" ht="38.25" x14ac:dyDescent="0.2">
      <c r="A996" s="166" t="s">
        <v>935</v>
      </c>
      <c r="B996" s="166" t="s">
        <v>692</v>
      </c>
      <c r="C996" s="166" t="s">
        <v>2016</v>
      </c>
    </row>
    <row r="997" spans="1:3" ht="38.25" x14ac:dyDescent="0.2">
      <c r="A997" s="166" t="s">
        <v>935</v>
      </c>
      <c r="B997" s="166" t="s">
        <v>692</v>
      </c>
      <c r="C997" s="166" t="s">
        <v>1247</v>
      </c>
    </row>
    <row r="998" spans="1:3" ht="38.25" x14ac:dyDescent="0.2">
      <c r="A998" s="166" t="s">
        <v>935</v>
      </c>
      <c r="B998" s="166" t="s">
        <v>692</v>
      </c>
      <c r="C998" s="166" t="s">
        <v>2017</v>
      </c>
    </row>
    <row r="999" spans="1:3" ht="38.25" x14ac:dyDescent="0.2">
      <c r="A999" s="166" t="s">
        <v>935</v>
      </c>
      <c r="B999" s="166" t="s">
        <v>692</v>
      </c>
      <c r="C999" s="166" t="s">
        <v>2018</v>
      </c>
    </row>
    <row r="1000" spans="1:3" ht="38.25" x14ac:dyDescent="0.2">
      <c r="A1000" s="166" t="s">
        <v>935</v>
      </c>
      <c r="B1000" s="166" t="s">
        <v>692</v>
      </c>
      <c r="C1000" s="166" t="s">
        <v>2019</v>
      </c>
    </row>
    <row r="1001" spans="1:3" ht="38.25" x14ac:dyDescent="0.2">
      <c r="A1001" s="166" t="s">
        <v>935</v>
      </c>
      <c r="B1001" s="166" t="s">
        <v>692</v>
      </c>
      <c r="C1001" s="166" t="s">
        <v>2020</v>
      </c>
    </row>
    <row r="1002" spans="1:3" ht="38.25" x14ac:dyDescent="0.2">
      <c r="A1002" s="166" t="s">
        <v>935</v>
      </c>
      <c r="B1002" s="166" t="s">
        <v>692</v>
      </c>
      <c r="C1002" s="166" t="s">
        <v>2021</v>
      </c>
    </row>
    <row r="1003" spans="1:3" ht="38.25" x14ac:dyDescent="0.2">
      <c r="A1003" s="166" t="s">
        <v>935</v>
      </c>
      <c r="B1003" s="166" t="s">
        <v>692</v>
      </c>
      <c r="C1003" s="166" t="s">
        <v>2022</v>
      </c>
    </row>
    <row r="1004" spans="1:3" ht="38.25" x14ac:dyDescent="0.2">
      <c r="A1004" s="166" t="s">
        <v>935</v>
      </c>
      <c r="B1004" s="166" t="s">
        <v>692</v>
      </c>
      <c r="C1004" s="166" t="s">
        <v>2023</v>
      </c>
    </row>
    <row r="1005" spans="1:3" ht="38.25" x14ac:dyDescent="0.2">
      <c r="A1005" s="166" t="s">
        <v>935</v>
      </c>
      <c r="B1005" s="166" t="s">
        <v>692</v>
      </c>
      <c r="C1005" s="166" t="s">
        <v>1247</v>
      </c>
    </row>
    <row r="1006" spans="1:3" ht="38.25" x14ac:dyDescent="0.2">
      <c r="A1006" s="166" t="s">
        <v>935</v>
      </c>
      <c r="B1006" s="166" t="s">
        <v>692</v>
      </c>
      <c r="C1006" s="166" t="s">
        <v>2024</v>
      </c>
    </row>
    <row r="1007" spans="1:3" ht="38.25" x14ac:dyDescent="0.2">
      <c r="A1007" s="166" t="s">
        <v>935</v>
      </c>
      <c r="B1007" s="166" t="s">
        <v>692</v>
      </c>
      <c r="C1007" s="166" t="s">
        <v>2025</v>
      </c>
    </row>
    <row r="1008" spans="1:3" ht="38.25" x14ac:dyDescent="0.2">
      <c r="A1008" s="166" t="s">
        <v>935</v>
      </c>
      <c r="B1008" s="166" t="s">
        <v>692</v>
      </c>
      <c r="C1008" s="166" t="s">
        <v>2026</v>
      </c>
    </row>
    <row r="1009" spans="1:3" ht="38.25" x14ac:dyDescent="0.2">
      <c r="A1009" s="166" t="s">
        <v>935</v>
      </c>
      <c r="B1009" s="166" t="s">
        <v>692</v>
      </c>
      <c r="C1009" s="166" t="s">
        <v>2027</v>
      </c>
    </row>
    <row r="1010" spans="1:3" ht="38.25" x14ac:dyDescent="0.2">
      <c r="A1010" s="166" t="s">
        <v>935</v>
      </c>
      <c r="B1010" s="166" t="s">
        <v>692</v>
      </c>
      <c r="C1010" s="166" t="s">
        <v>2028</v>
      </c>
    </row>
    <row r="1011" spans="1:3" ht="38.25" x14ac:dyDescent="0.2">
      <c r="A1011" s="166" t="s">
        <v>935</v>
      </c>
      <c r="B1011" s="166" t="s">
        <v>692</v>
      </c>
      <c r="C1011" s="166" t="s">
        <v>2029</v>
      </c>
    </row>
    <row r="1012" spans="1:3" ht="38.25" x14ac:dyDescent="0.2">
      <c r="A1012" s="166" t="s">
        <v>935</v>
      </c>
      <c r="B1012" s="166" t="s">
        <v>692</v>
      </c>
      <c r="C1012" s="166" t="s">
        <v>2030</v>
      </c>
    </row>
    <row r="1013" spans="1:3" ht="38.25" x14ac:dyDescent="0.2">
      <c r="A1013" s="166" t="s">
        <v>935</v>
      </c>
      <c r="B1013" s="166" t="s">
        <v>692</v>
      </c>
      <c r="C1013" s="166" t="s">
        <v>2031</v>
      </c>
    </row>
    <row r="1014" spans="1:3" ht="38.25" x14ac:dyDescent="0.2">
      <c r="A1014" s="166" t="s">
        <v>935</v>
      </c>
      <c r="B1014" s="166" t="s">
        <v>692</v>
      </c>
      <c r="C1014" s="166" t="s">
        <v>2032</v>
      </c>
    </row>
    <row r="1015" spans="1:3" ht="38.25" x14ac:dyDescent="0.2">
      <c r="A1015" s="166" t="s">
        <v>935</v>
      </c>
      <c r="B1015" s="166" t="s">
        <v>692</v>
      </c>
      <c r="C1015" s="166" t="s">
        <v>2033</v>
      </c>
    </row>
    <row r="1016" spans="1:3" ht="38.25" x14ac:dyDescent="0.2">
      <c r="A1016" s="166" t="s">
        <v>935</v>
      </c>
      <c r="B1016" s="166" t="s">
        <v>692</v>
      </c>
      <c r="C1016" s="166" t="s">
        <v>1694</v>
      </c>
    </row>
    <row r="1017" spans="1:3" ht="38.25" x14ac:dyDescent="0.2">
      <c r="A1017" s="166" t="s">
        <v>935</v>
      </c>
      <c r="B1017" s="166" t="s">
        <v>692</v>
      </c>
      <c r="C1017" s="166" t="s">
        <v>2034</v>
      </c>
    </row>
    <row r="1018" spans="1:3" ht="38.25" x14ac:dyDescent="0.2">
      <c r="A1018" s="166" t="s">
        <v>935</v>
      </c>
      <c r="B1018" s="166" t="s">
        <v>692</v>
      </c>
      <c r="C1018" s="166" t="s">
        <v>2035</v>
      </c>
    </row>
    <row r="1019" spans="1:3" ht="38.25" x14ac:dyDescent="0.2">
      <c r="A1019" s="166" t="s">
        <v>935</v>
      </c>
      <c r="B1019" s="166" t="s">
        <v>2036</v>
      </c>
      <c r="C1019" s="166" t="s">
        <v>2037</v>
      </c>
    </row>
    <row r="1020" spans="1:3" ht="38.25" x14ac:dyDescent="0.2">
      <c r="A1020" s="166" t="s">
        <v>935</v>
      </c>
      <c r="B1020" s="166" t="s">
        <v>2036</v>
      </c>
      <c r="C1020" s="166" t="s">
        <v>2038</v>
      </c>
    </row>
    <row r="1021" spans="1:3" ht="38.25" x14ac:dyDescent="0.2">
      <c r="A1021" s="166" t="s">
        <v>935</v>
      </c>
      <c r="B1021" s="166" t="s">
        <v>2036</v>
      </c>
      <c r="C1021" s="166" t="s">
        <v>2039</v>
      </c>
    </row>
    <row r="1022" spans="1:3" ht="38.25" x14ac:dyDescent="0.2">
      <c r="A1022" s="166" t="s">
        <v>935</v>
      </c>
      <c r="B1022" s="166" t="s">
        <v>2036</v>
      </c>
      <c r="C1022" s="166" t="s">
        <v>2040</v>
      </c>
    </row>
    <row r="1023" spans="1:3" ht="38.25" x14ac:dyDescent="0.2">
      <c r="A1023" s="166" t="s">
        <v>935</v>
      </c>
      <c r="B1023" s="166" t="s">
        <v>2036</v>
      </c>
      <c r="C1023" s="166" t="s">
        <v>2041</v>
      </c>
    </row>
    <row r="1024" spans="1:3" ht="38.25" x14ac:dyDescent="0.2">
      <c r="A1024" s="166" t="s">
        <v>935</v>
      </c>
      <c r="B1024" s="166" t="s">
        <v>2036</v>
      </c>
      <c r="C1024" s="166" t="s">
        <v>2042</v>
      </c>
    </row>
    <row r="1025" spans="1:3" ht="38.25" x14ac:dyDescent="0.2">
      <c r="A1025" s="166" t="s">
        <v>935</v>
      </c>
      <c r="B1025" s="166" t="s">
        <v>2036</v>
      </c>
      <c r="C1025" s="166" t="s">
        <v>1209</v>
      </c>
    </row>
    <row r="1026" spans="1:3" ht="38.25" x14ac:dyDescent="0.2">
      <c r="A1026" s="166" t="s">
        <v>935</v>
      </c>
      <c r="B1026" s="166" t="s">
        <v>2036</v>
      </c>
      <c r="C1026" s="166" t="s">
        <v>2043</v>
      </c>
    </row>
    <row r="1027" spans="1:3" ht="38.25" x14ac:dyDescent="0.2">
      <c r="A1027" s="166" t="s">
        <v>935</v>
      </c>
      <c r="B1027" s="166" t="s">
        <v>2036</v>
      </c>
      <c r="C1027" s="166" t="s">
        <v>1321</v>
      </c>
    </row>
    <row r="1028" spans="1:3" ht="38.25" x14ac:dyDescent="0.2">
      <c r="A1028" s="166" t="s">
        <v>935</v>
      </c>
      <c r="B1028" s="166" t="s">
        <v>2036</v>
      </c>
      <c r="C1028" s="166" t="s">
        <v>2044</v>
      </c>
    </row>
    <row r="1029" spans="1:3" ht="38.25" x14ac:dyDescent="0.2">
      <c r="A1029" s="166" t="s">
        <v>935</v>
      </c>
      <c r="B1029" s="166" t="s">
        <v>2036</v>
      </c>
      <c r="C1029" s="166" t="s">
        <v>2045</v>
      </c>
    </row>
    <row r="1030" spans="1:3" ht="38.25" x14ac:dyDescent="0.2">
      <c r="A1030" s="166" t="s">
        <v>935</v>
      </c>
      <c r="B1030" s="166" t="s">
        <v>2036</v>
      </c>
      <c r="C1030" s="166" t="s">
        <v>2046</v>
      </c>
    </row>
    <row r="1031" spans="1:3" ht="38.25" x14ac:dyDescent="0.2">
      <c r="A1031" s="166" t="s">
        <v>935</v>
      </c>
      <c r="B1031" s="166" t="s">
        <v>2036</v>
      </c>
      <c r="C1031" s="166" t="s">
        <v>1209</v>
      </c>
    </row>
    <row r="1032" spans="1:3" ht="38.25" x14ac:dyDescent="0.2">
      <c r="A1032" s="166" t="s">
        <v>935</v>
      </c>
      <c r="B1032" s="166" t="s">
        <v>2036</v>
      </c>
      <c r="C1032" s="166" t="s">
        <v>2047</v>
      </c>
    </row>
    <row r="1033" spans="1:3" ht="38.25" x14ac:dyDescent="0.2">
      <c r="A1033" s="166" t="s">
        <v>935</v>
      </c>
      <c r="B1033" s="166" t="s">
        <v>2036</v>
      </c>
      <c r="C1033" s="166" t="s">
        <v>2048</v>
      </c>
    </row>
    <row r="1034" spans="1:3" ht="38.25" x14ac:dyDescent="0.2">
      <c r="A1034" s="166" t="s">
        <v>935</v>
      </c>
      <c r="B1034" s="166" t="s">
        <v>2036</v>
      </c>
      <c r="C1034" s="166" t="s">
        <v>2049</v>
      </c>
    </row>
    <row r="1035" spans="1:3" ht="38.25" x14ac:dyDescent="0.2">
      <c r="A1035" s="166" t="s">
        <v>935</v>
      </c>
      <c r="B1035" s="166" t="s">
        <v>2036</v>
      </c>
      <c r="C1035" s="166" t="s">
        <v>2050</v>
      </c>
    </row>
    <row r="1036" spans="1:3" ht="38.25" x14ac:dyDescent="0.2">
      <c r="A1036" s="166" t="s">
        <v>935</v>
      </c>
      <c r="B1036" s="166" t="s">
        <v>2036</v>
      </c>
      <c r="C1036" s="166" t="s">
        <v>2051</v>
      </c>
    </row>
    <row r="1037" spans="1:3" ht="38.25" x14ac:dyDescent="0.2">
      <c r="A1037" s="166" t="s">
        <v>935</v>
      </c>
      <c r="B1037" s="166" t="s">
        <v>2036</v>
      </c>
      <c r="C1037" s="166" t="s">
        <v>2052</v>
      </c>
    </row>
    <row r="1038" spans="1:3" ht="38.25" x14ac:dyDescent="0.2">
      <c r="A1038" s="166" t="s">
        <v>935</v>
      </c>
      <c r="B1038" s="166" t="s">
        <v>2036</v>
      </c>
      <c r="C1038" s="166" t="s">
        <v>2053</v>
      </c>
    </row>
    <row r="1039" spans="1:3" ht="38.25" x14ac:dyDescent="0.2">
      <c r="A1039" s="166" t="s">
        <v>935</v>
      </c>
      <c r="B1039" s="166" t="s">
        <v>2036</v>
      </c>
      <c r="C1039" s="166" t="s">
        <v>2054</v>
      </c>
    </row>
    <row r="1040" spans="1:3" ht="38.25" x14ac:dyDescent="0.2">
      <c r="A1040" s="166" t="s">
        <v>935</v>
      </c>
      <c r="B1040" s="166" t="s">
        <v>2036</v>
      </c>
      <c r="C1040" s="166" t="s">
        <v>2055</v>
      </c>
    </row>
    <row r="1041" spans="1:3" ht="38.25" x14ac:dyDescent="0.2">
      <c r="A1041" s="166" t="s">
        <v>935</v>
      </c>
      <c r="B1041" s="166" t="s">
        <v>2036</v>
      </c>
      <c r="C1041" s="166" t="s">
        <v>2056</v>
      </c>
    </row>
    <row r="1042" spans="1:3" ht="38.25" x14ac:dyDescent="0.2">
      <c r="A1042" s="166" t="s">
        <v>935</v>
      </c>
      <c r="B1042" s="166" t="s">
        <v>2036</v>
      </c>
      <c r="C1042" s="166" t="s">
        <v>2057</v>
      </c>
    </row>
    <row r="1043" spans="1:3" ht="38.25" x14ac:dyDescent="0.2">
      <c r="A1043" s="166" t="s">
        <v>935</v>
      </c>
      <c r="B1043" s="166" t="s">
        <v>2036</v>
      </c>
      <c r="C1043" s="166" t="s">
        <v>2058</v>
      </c>
    </row>
    <row r="1044" spans="1:3" ht="38.25" x14ac:dyDescent="0.2">
      <c r="A1044" s="166" t="s">
        <v>935</v>
      </c>
      <c r="B1044" s="166" t="s">
        <v>2036</v>
      </c>
      <c r="C1044" s="166" t="s">
        <v>2059</v>
      </c>
    </row>
    <row r="1045" spans="1:3" ht="38.25" x14ac:dyDescent="0.2">
      <c r="A1045" s="166" t="s">
        <v>935</v>
      </c>
      <c r="B1045" s="166" t="s">
        <v>2036</v>
      </c>
      <c r="C1045" s="166" t="s">
        <v>2060</v>
      </c>
    </row>
    <row r="1046" spans="1:3" ht="38.25" x14ac:dyDescent="0.2">
      <c r="A1046" s="166" t="s">
        <v>935</v>
      </c>
      <c r="B1046" s="166" t="s">
        <v>2036</v>
      </c>
      <c r="C1046" s="166" t="s">
        <v>2061</v>
      </c>
    </row>
    <row r="1047" spans="1:3" ht="38.25" x14ac:dyDescent="0.2">
      <c r="A1047" s="166" t="s">
        <v>935</v>
      </c>
      <c r="B1047" s="166" t="s">
        <v>2036</v>
      </c>
      <c r="C1047" s="166" t="s">
        <v>2062</v>
      </c>
    </row>
    <row r="1048" spans="1:3" ht="38.25" x14ac:dyDescent="0.2">
      <c r="A1048" s="166" t="s">
        <v>935</v>
      </c>
      <c r="B1048" s="166" t="s">
        <v>2036</v>
      </c>
      <c r="C1048" s="166" t="s">
        <v>2063</v>
      </c>
    </row>
    <row r="1049" spans="1:3" ht="38.25" x14ac:dyDescent="0.2">
      <c r="A1049" s="166" t="s">
        <v>935</v>
      </c>
      <c r="B1049" s="166" t="s">
        <v>2036</v>
      </c>
      <c r="C1049" s="166" t="s">
        <v>2064</v>
      </c>
    </row>
    <row r="1050" spans="1:3" ht="38.25" x14ac:dyDescent="0.2">
      <c r="A1050" s="166" t="s">
        <v>935</v>
      </c>
      <c r="B1050" s="166" t="s">
        <v>2036</v>
      </c>
      <c r="C1050" s="166" t="s">
        <v>2065</v>
      </c>
    </row>
    <row r="1051" spans="1:3" ht="38.25" x14ac:dyDescent="0.2">
      <c r="A1051" s="166" t="s">
        <v>935</v>
      </c>
      <c r="B1051" s="166" t="s">
        <v>2036</v>
      </c>
      <c r="C1051" s="166" t="s">
        <v>2066</v>
      </c>
    </row>
    <row r="1052" spans="1:3" ht="38.25" x14ac:dyDescent="0.2">
      <c r="A1052" s="166" t="s">
        <v>935</v>
      </c>
      <c r="B1052" s="166" t="s">
        <v>2036</v>
      </c>
      <c r="C1052" s="166" t="s">
        <v>2067</v>
      </c>
    </row>
    <row r="1053" spans="1:3" ht="38.25" x14ac:dyDescent="0.2">
      <c r="A1053" s="166" t="s">
        <v>935</v>
      </c>
      <c r="B1053" s="166" t="s">
        <v>2036</v>
      </c>
      <c r="C1053" s="166" t="s">
        <v>2068</v>
      </c>
    </row>
    <row r="1054" spans="1:3" ht="38.25" x14ac:dyDescent="0.2">
      <c r="A1054" s="166" t="s">
        <v>935</v>
      </c>
      <c r="B1054" s="166" t="s">
        <v>2036</v>
      </c>
      <c r="C1054" s="166" t="s">
        <v>2069</v>
      </c>
    </row>
    <row r="1055" spans="1:3" ht="38.25" x14ac:dyDescent="0.2">
      <c r="A1055" s="166" t="s">
        <v>935</v>
      </c>
      <c r="B1055" s="166" t="s">
        <v>2036</v>
      </c>
      <c r="C1055" s="166" t="s">
        <v>2070</v>
      </c>
    </row>
    <row r="1056" spans="1:3" ht="38.25" x14ac:dyDescent="0.2">
      <c r="A1056" s="166" t="s">
        <v>935</v>
      </c>
      <c r="B1056" s="166" t="s">
        <v>2036</v>
      </c>
      <c r="C1056" s="166" t="s">
        <v>1435</v>
      </c>
    </row>
    <row r="1057" spans="1:3" ht="38.25" x14ac:dyDescent="0.2">
      <c r="A1057" s="166" t="s">
        <v>935</v>
      </c>
      <c r="B1057" s="166" t="s">
        <v>2036</v>
      </c>
      <c r="C1057" s="166" t="s">
        <v>2071</v>
      </c>
    </row>
    <row r="1058" spans="1:3" ht="38.25" x14ac:dyDescent="0.2">
      <c r="A1058" s="166" t="s">
        <v>935</v>
      </c>
      <c r="B1058" s="166" t="s">
        <v>2036</v>
      </c>
      <c r="C1058" s="166" t="s">
        <v>2072</v>
      </c>
    </row>
    <row r="1059" spans="1:3" ht="38.25" x14ac:dyDescent="0.2">
      <c r="A1059" s="166" t="s">
        <v>935</v>
      </c>
      <c r="B1059" s="166" t="s">
        <v>2036</v>
      </c>
      <c r="C1059" s="166" t="s">
        <v>2073</v>
      </c>
    </row>
    <row r="1060" spans="1:3" ht="38.25" x14ac:dyDescent="0.2">
      <c r="A1060" s="166" t="s">
        <v>935</v>
      </c>
      <c r="B1060" s="166" t="s">
        <v>2036</v>
      </c>
      <c r="C1060" s="166" t="s">
        <v>2074</v>
      </c>
    </row>
    <row r="1061" spans="1:3" ht="38.25" x14ac:dyDescent="0.2">
      <c r="A1061" s="166" t="s">
        <v>935</v>
      </c>
      <c r="B1061" s="166" t="s">
        <v>2036</v>
      </c>
      <c r="C1061" s="166" t="s">
        <v>2075</v>
      </c>
    </row>
    <row r="1062" spans="1:3" ht="38.25" x14ac:dyDescent="0.2">
      <c r="A1062" s="166" t="s">
        <v>935</v>
      </c>
      <c r="B1062" s="166" t="s">
        <v>2036</v>
      </c>
      <c r="C1062" s="166" t="s">
        <v>2076</v>
      </c>
    </row>
    <row r="1063" spans="1:3" ht="38.25" x14ac:dyDescent="0.2">
      <c r="A1063" s="166" t="s">
        <v>935</v>
      </c>
      <c r="B1063" s="166" t="s">
        <v>2036</v>
      </c>
      <c r="C1063" s="166" t="s">
        <v>2077</v>
      </c>
    </row>
    <row r="1064" spans="1:3" ht="38.25" x14ac:dyDescent="0.2">
      <c r="A1064" s="166" t="s">
        <v>935</v>
      </c>
      <c r="B1064" s="166" t="s">
        <v>2036</v>
      </c>
      <c r="C1064" s="166" t="s">
        <v>2078</v>
      </c>
    </row>
    <row r="1065" spans="1:3" ht="38.25" x14ac:dyDescent="0.2">
      <c r="A1065" s="166" t="s">
        <v>935</v>
      </c>
      <c r="B1065" s="166" t="s">
        <v>2036</v>
      </c>
      <c r="C1065" s="166" t="s">
        <v>2079</v>
      </c>
    </row>
    <row r="1066" spans="1:3" ht="38.25" x14ac:dyDescent="0.2">
      <c r="A1066" s="166" t="s">
        <v>935</v>
      </c>
      <c r="B1066" s="166" t="s">
        <v>2036</v>
      </c>
      <c r="C1066" s="166" t="s">
        <v>2080</v>
      </c>
    </row>
    <row r="1067" spans="1:3" ht="38.25" x14ac:dyDescent="0.2">
      <c r="A1067" s="166" t="s">
        <v>935</v>
      </c>
      <c r="B1067" s="166" t="s">
        <v>2036</v>
      </c>
      <c r="C1067" s="166" t="s">
        <v>2081</v>
      </c>
    </row>
    <row r="1068" spans="1:3" ht="38.25" x14ac:dyDescent="0.2">
      <c r="A1068" s="166" t="s">
        <v>935</v>
      </c>
      <c r="B1068" s="166" t="s">
        <v>2036</v>
      </c>
      <c r="C1068" s="166" t="s">
        <v>2082</v>
      </c>
    </row>
    <row r="1069" spans="1:3" ht="38.25" x14ac:dyDescent="0.2">
      <c r="A1069" s="166" t="s">
        <v>935</v>
      </c>
      <c r="B1069" s="166" t="s">
        <v>2036</v>
      </c>
      <c r="C1069" s="166" t="s">
        <v>2083</v>
      </c>
    </row>
    <row r="1070" spans="1:3" ht="38.25" x14ac:dyDescent="0.2">
      <c r="A1070" s="166" t="s">
        <v>935</v>
      </c>
      <c r="B1070" s="166" t="s">
        <v>2036</v>
      </c>
      <c r="C1070" s="166" t="s">
        <v>2084</v>
      </c>
    </row>
    <row r="1071" spans="1:3" ht="38.25" x14ac:dyDescent="0.2">
      <c r="A1071" s="166" t="s">
        <v>935</v>
      </c>
      <c r="B1071" s="166" t="s">
        <v>2036</v>
      </c>
      <c r="C1071" s="166" t="s">
        <v>2085</v>
      </c>
    </row>
    <row r="1072" spans="1:3" ht="38.25" x14ac:dyDescent="0.2">
      <c r="A1072" s="166" t="s">
        <v>935</v>
      </c>
      <c r="B1072" s="166" t="s">
        <v>2036</v>
      </c>
      <c r="C1072" s="166" t="s">
        <v>2086</v>
      </c>
    </row>
    <row r="1073" spans="1:3" ht="38.25" x14ac:dyDescent="0.2">
      <c r="A1073" s="166" t="s">
        <v>935</v>
      </c>
      <c r="B1073" s="166" t="s">
        <v>2036</v>
      </c>
      <c r="C1073" s="166" t="s">
        <v>2087</v>
      </c>
    </row>
    <row r="1074" spans="1:3" ht="38.25" x14ac:dyDescent="0.2">
      <c r="A1074" s="166" t="s">
        <v>935</v>
      </c>
      <c r="B1074" s="166" t="s">
        <v>2036</v>
      </c>
      <c r="C1074" s="166" t="s">
        <v>2088</v>
      </c>
    </row>
    <row r="1075" spans="1:3" ht="38.25" x14ac:dyDescent="0.2">
      <c r="A1075" s="166" t="s">
        <v>935</v>
      </c>
      <c r="B1075" s="166" t="s">
        <v>2036</v>
      </c>
      <c r="C1075" s="166" t="s">
        <v>2089</v>
      </c>
    </row>
    <row r="1076" spans="1:3" ht="38.25" x14ac:dyDescent="0.2">
      <c r="A1076" s="166" t="s">
        <v>935</v>
      </c>
      <c r="B1076" s="166" t="s">
        <v>2036</v>
      </c>
      <c r="C1076" s="166" t="s">
        <v>2090</v>
      </c>
    </row>
    <row r="1077" spans="1:3" ht="38.25" x14ac:dyDescent="0.2">
      <c r="A1077" s="166" t="s">
        <v>935</v>
      </c>
      <c r="B1077" s="166" t="s">
        <v>2036</v>
      </c>
      <c r="C1077" s="166" t="s">
        <v>2091</v>
      </c>
    </row>
    <row r="1078" spans="1:3" ht="38.25" x14ac:dyDescent="0.2">
      <c r="A1078" s="166" t="s">
        <v>935</v>
      </c>
      <c r="B1078" s="166" t="s">
        <v>2036</v>
      </c>
      <c r="C1078" s="166" t="s">
        <v>2092</v>
      </c>
    </row>
    <row r="1079" spans="1:3" ht="38.25" x14ac:dyDescent="0.2">
      <c r="A1079" s="166" t="s">
        <v>935</v>
      </c>
      <c r="B1079" s="166" t="s">
        <v>2036</v>
      </c>
      <c r="C1079" s="166" t="s">
        <v>2093</v>
      </c>
    </row>
    <row r="1080" spans="1:3" ht="38.25" x14ac:dyDescent="0.2">
      <c r="A1080" s="166" t="s">
        <v>935</v>
      </c>
      <c r="B1080" s="166" t="s">
        <v>2036</v>
      </c>
      <c r="C1080" s="166" t="s">
        <v>2094</v>
      </c>
    </row>
    <row r="1081" spans="1:3" ht="38.25" x14ac:dyDescent="0.2">
      <c r="A1081" s="166" t="s">
        <v>935</v>
      </c>
      <c r="B1081" s="166" t="s">
        <v>2036</v>
      </c>
      <c r="C1081" s="166" t="s">
        <v>2095</v>
      </c>
    </row>
    <row r="1082" spans="1:3" ht="38.25" x14ac:dyDescent="0.2">
      <c r="A1082" s="166" t="s">
        <v>935</v>
      </c>
      <c r="B1082" s="166" t="s">
        <v>2036</v>
      </c>
      <c r="C1082" s="166" t="s">
        <v>2096</v>
      </c>
    </row>
    <row r="1083" spans="1:3" ht="38.25" x14ac:dyDescent="0.2">
      <c r="A1083" s="166" t="s">
        <v>935</v>
      </c>
      <c r="B1083" s="166" t="s">
        <v>2036</v>
      </c>
      <c r="C1083" s="166" t="s">
        <v>2097</v>
      </c>
    </row>
    <row r="1084" spans="1:3" ht="38.25" x14ac:dyDescent="0.2">
      <c r="A1084" s="166" t="s">
        <v>935</v>
      </c>
      <c r="B1084" s="166" t="s">
        <v>2036</v>
      </c>
      <c r="C1084" s="166" t="s">
        <v>2098</v>
      </c>
    </row>
    <row r="1085" spans="1:3" ht="38.25" x14ac:dyDescent="0.2">
      <c r="A1085" s="166" t="s">
        <v>935</v>
      </c>
      <c r="B1085" s="166" t="s">
        <v>2036</v>
      </c>
      <c r="C1085" s="166" t="s">
        <v>2099</v>
      </c>
    </row>
    <row r="1086" spans="1:3" ht="38.25" x14ac:dyDescent="0.2">
      <c r="A1086" s="166" t="s">
        <v>935</v>
      </c>
      <c r="B1086" s="166" t="s">
        <v>2036</v>
      </c>
      <c r="C1086" s="166" t="s">
        <v>2100</v>
      </c>
    </row>
    <row r="1087" spans="1:3" ht="38.25" x14ac:dyDescent="0.2">
      <c r="A1087" s="166" t="s">
        <v>935</v>
      </c>
      <c r="B1087" s="166" t="s">
        <v>2036</v>
      </c>
      <c r="C1087" s="166" t="s">
        <v>2101</v>
      </c>
    </row>
    <row r="1088" spans="1:3" ht="38.25" x14ac:dyDescent="0.2">
      <c r="A1088" s="166" t="s">
        <v>935</v>
      </c>
      <c r="B1088" s="166" t="s">
        <v>2036</v>
      </c>
      <c r="C1088" s="166" t="s">
        <v>2102</v>
      </c>
    </row>
    <row r="1089" spans="1:3" ht="38.25" x14ac:dyDescent="0.2">
      <c r="A1089" s="166" t="s">
        <v>935</v>
      </c>
      <c r="B1089" s="166" t="s">
        <v>2036</v>
      </c>
      <c r="C1089" s="166" t="s">
        <v>2103</v>
      </c>
    </row>
    <row r="1090" spans="1:3" ht="38.25" x14ac:dyDescent="0.2">
      <c r="A1090" s="166" t="s">
        <v>935</v>
      </c>
      <c r="B1090" s="166" t="s">
        <v>2036</v>
      </c>
      <c r="C1090" s="166" t="s">
        <v>2104</v>
      </c>
    </row>
    <row r="1091" spans="1:3" ht="38.25" x14ac:dyDescent="0.2">
      <c r="A1091" s="166" t="s">
        <v>935</v>
      </c>
      <c r="B1091" s="166" t="s">
        <v>2036</v>
      </c>
      <c r="C1091" s="166" t="s">
        <v>2105</v>
      </c>
    </row>
    <row r="1092" spans="1:3" ht="38.25" x14ac:dyDescent="0.2">
      <c r="A1092" s="166" t="s">
        <v>935</v>
      </c>
      <c r="B1092" s="166" t="s">
        <v>2036</v>
      </c>
      <c r="C1092" s="166" t="s">
        <v>2106</v>
      </c>
    </row>
    <row r="1093" spans="1:3" ht="38.25" x14ac:dyDescent="0.2">
      <c r="A1093" s="166" t="s">
        <v>935</v>
      </c>
      <c r="B1093" s="166" t="s">
        <v>2036</v>
      </c>
      <c r="C1093" s="166" t="s">
        <v>2107</v>
      </c>
    </row>
    <row r="1094" spans="1:3" ht="38.25" x14ac:dyDescent="0.2">
      <c r="A1094" s="166" t="s">
        <v>935</v>
      </c>
      <c r="B1094" s="166" t="s">
        <v>2036</v>
      </c>
      <c r="C1094" s="166" t="s">
        <v>2108</v>
      </c>
    </row>
    <row r="1095" spans="1:3" ht="38.25" x14ac:dyDescent="0.2">
      <c r="A1095" s="166" t="s">
        <v>935</v>
      </c>
      <c r="B1095" s="166" t="s">
        <v>2036</v>
      </c>
      <c r="C1095" s="166" t="s">
        <v>2109</v>
      </c>
    </row>
    <row r="1096" spans="1:3" ht="38.25" x14ac:dyDescent="0.2">
      <c r="A1096" s="166" t="s">
        <v>935</v>
      </c>
      <c r="B1096" s="166" t="s">
        <v>2036</v>
      </c>
      <c r="C1096" s="166" t="s">
        <v>2110</v>
      </c>
    </row>
    <row r="1097" spans="1:3" ht="38.25" x14ac:dyDescent="0.2">
      <c r="A1097" s="166" t="s">
        <v>935</v>
      </c>
      <c r="B1097" s="166" t="s">
        <v>2036</v>
      </c>
      <c r="C1097" s="166" t="s">
        <v>2111</v>
      </c>
    </row>
    <row r="1098" spans="1:3" ht="38.25" x14ac:dyDescent="0.2">
      <c r="A1098" s="166" t="s">
        <v>935</v>
      </c>
      <c r="B1098" s="166" t="s">
        <v>2036</v>
      </c>
      <c r="C1098" s="166" t="s">
        <v>2112</v>
      </c>
    </row>
    <row r="1099" spans="1:3" ht="38.25" x14ac:dyDescent="0.2">
      <c r="A1099" s="166" t="s">
        <v>935</v>
      </c>
      <c r="B1099" s="166" t="s">
        <v>2036</v>
      </c>
      <c r="C1099" s="166" t="s">
        <v>2113</v>
      </c>
    </row>
    <row r="1100" spans="1:3" ht="38.25" x14ac:dyDescent="0.2">
      <c r="A1100" s="166" t="s">
        <v>935</v>
      </c>
      <c r="B1100" s="166" t="s">
        <v>2036</v>
      </c>
      <c r="C1100" s="166" t="s">
        <v>2114</v>
      </c>
    </row>
    <row r="1101" spans="1:3" ht="38.25" x14ac:dyDescent="0.2">
      <c r="A1101" s="166" t="s">
        <v>935</v>
      </c>
      <c r="B1101" s="166" t="s">
        <v>2036</v>
      </c>
      <c r="C1101" s="166" t="s">
        <v>2115</v>
      </c>
    </row>
    <row r="1102" spans="1:3" ht="38.25" x14ac:dyDescent="0.2">
      <c r="A1102" s="166" t="s">
        <v>935</v>
      </c>
      <c r="B1102" s="166" t="s">
        <v>2036</v>
      </c>
      <c r="C1102" s="166" t="s">
        <v>2116</v>
      </c>
    </row>
    <row r="1103" spans="1:3" ht="38.25" x14ac:dyDescent="0.2">
      <c r="A1103" s="166" t="s">
        <v>935</v>
      </c>
      <c r="B1103" s="166" t="s">
        <v>2036</v>
      </c>
      <c r="C1103" s="166" t="s">
        <v>2117</v>
      </c>
    </row>
    <row r="1104" spans="1:3" ht="38.25" x14ac:dyDescent="0.2">
      <c r="A1104" s="166" t="s">
        <v>935</v>
      </c>
      <c r="B1104" s="166" t="s">
        <v>2036</v>
      </c>
      <c r="C1104" s="166" t="s">
        <v>2118</v>
      </c>
    </row>
    <row r="1105" spans="1:3" ht="38.25" x14ac:dyDescent="0.2">
      <c r="A1105" s="166" t="s">
        <v>935</v>
      </c>
      <c r="B1105" s="166" t="s">
        <v>2036</v>
      </c>
      <c r="C1105" s="166" t="s">
        <v>2119</v>
      </c>
    </row>
    <row r="1106" spans="1:3" ht="38.25" x14ac:dyDescent="0.2">
      <c r="A1106" s="166" t="s">
        <v>935</v>
      </c>
      <c r="B1106" s="166" t="s">
        <v>2036</v>
      </c>
      <c r="C1106" s="166" t="s">
        <v>2120</v>
      </c>
    </row>
    <row r="1107" spans="1:3" ht="38.25" x14ac:dyDescent="0.2">
      <c r="A1107" s="166" t="s">
        <v>935</v>
      </c>
      <c r="B1107" s="166" t="s">
        <v>2036</v>
      </c>
      <c r="C1107" s="166" t="s">
        <v>2121</v>
      </c>
    </row>
    <row r="1108" spans="1:3" ht="38.25" x14ac:dyDescent="0.2">
      <c r="A1108" s="166" t="s">
        <v>935</v>
      </c>
      <c r="B1108" s="166" t="s">
        <v>2036</v>
      </c>
      <c r="C1108" s="166" t="s">
        <v>2122</v>
      </c>
    </row>
    <row r="1109" spans="1:3" ht="38.25" x14ac:dyDescent="0.2">
      <c r="A1109" s="166" t="s">
        <v>935</v>
      </c>
      <c r="B1109" s="166" t="s">
        <v>2036</v>
      </c>
      <c r="C1109" s="166" t="s">
        <v>2123</v>
      </c>
    </row>
    <row r="1110" spans="1:3" ht="38.25" x14ac:dyDescent="0.2">
      <c r="A1110" s="166" t="s">
        <v>935</v>
      </c>
      <c r="B1110" s="166" t="s">
        <v>2036</v>
      </c>
      <c r="C1110" s="166" t="s">
        <v>2124</v>
      </c>
    </row>
    <row r="1111" spans="1:3" ht="38.25" x14ac:dyDescent="0.2">
      <c r="A1111" s="166" t="s">
        <v>935</v>
      </c>
      <c r="B1111" s="166" t="s">
        <v>2036</v>
      </c>
      <c r="C1111" s="166" t="s">
        <v>2125</v>
      </c>
    </row>
    <row r="1112" spans="1:3" ht="38.25" x14ac:dyDescent="0.2">
      <c r="A1112" s="166" t="s">
        <v>935</v>
      </c>
      <c r="B1112" s="166" t="s">
        <v>2036</v>
      </c>
      <c r="C1112" s="166" t="s">
        <v>2126</v>
      </c>
    </row>
    <row r="1113" spans="1:3" ht="38.25" x14ac:dyDescent="0.2">
      <c r="A1113" s="166" t="s">
        <v>935</v>
      </c>
      <c r="B1113" s="166" t="s">
        <v>2036</v>
      </c>
      <c r="C1113" s="166" t="s">
        <v>2127</v>
      </c>
    </row>
    <row r="1114" spans="1:3" ht="38.25" x14ac:dyDescent="0.2">
      <c r="A1114" s="166" t="s">
        <v>935</v>
      </c>
      <c r="B1114" s="166" t="s">
        <v>2036</v>
      </c>
      <c r="C1114" s="166" t="s">
        <v>2128</v>
      </c>
    </row>
    <row r="1115" spans="1:3" ht="38.25" x14ac:dyDescent="0.2">
      <c r="A1115" s="166" t="s">
        <v>935</v>
      </c>
      <c r="B1115" s="166" t="s">
        <v>2036</v>
      </c>
      <c r="C1115" s="166" t="s">
        <v>2129</v>
      </c>
    </row>
    <row r="1116" spans="1:3" ht="38.25" x14ac:dyDescent="0.2">
      <c r="A1116" s="166" t="s">
        <v>935</v>
      </c>
      <c r="B1116" s="166" t="s">
        <v>2036</v>
      </c>
      <c r="C1116" s="166" t="s">
        <v>2130</v>
      </c>
    </row>
    <row r="1117" spans="1:3" ht="38.25" x14ac:dyDescent="0.2">
      <c r="A1117" s="166" t="s">
        <v>935</v>
      </c>
      <c r="B1117" s="166" t="s">
        <v>2036</v>
      </c>
      <c r="C1117" s="166" t="s">
        <v>2131</v>
      </c>
    </row>
    <row r="1118" spans="1:3" ht="38.25" x14ac:dyDescent="0.2">
      <c r="A1118" s="166" t="s">
        <v>935</v>
      </c>
      <c r="B1118" s="166" t="s">
        <v>2036</v>
      </c>
      <c r="C1118" s="166" t="s">
        <v>2132</v>
      </c>
    </row>
    <row r="1119" spans="1:3" ht="38.25" x14ac:dyDescent="0.2">
      <c r="A1119" s="166" t="s">
        <v>935</v>
      </c>
      <c r="B1119" s="166" t="s">
        <v>2036</v>
      </c>
      <c r="C1119" s="166" t="s">
        <v>2133</v>
      </c>
    </row>
    <row r="1120" spans="1:3" ht="38.25" x14ac:dyDescent="0.2">
      <c r="A1120" s="166" t="s">
        <v>935</v>
      </c>
      <c r="B1120" s="166" t="s">
        <v>2036</v>
      </c>
      <c r="C1120" s="166" t="s">
        <v>2134</v>
      </c>
    </row>
    <row r="1121" spans="1:3" ht="38.25" x14ac:dyDescent="0.2">
      <c r="A1121" s="166" t="s">
        <v>935</v>
      </c>
      <c r="B1121" s="166" t="s">
        <v>2036</v>
      </c>
      <c r="C1121" s="166" t="s">
        <v>2135</v>
      </c>
    </row>
    <row r="1122" spans="1:3" ht="38.25" x14ac:dyDescent="0.2">
      <c r="A1122" s="166" t="s">
        <v>935</v>
      </c>
      <c r="B1122" s="166" t="s">
        <v>2036</v>
      </c>
      <c r="C1122" s="166" t="s">
        <v>2136</v>
      </c>
    </row>
    <row r="1123" spans="1:3" ht="38.25" x14ac:dyDescent="0.2">
      <c r="A1123" s="166" t="s">
        <v>935</v>
      </c>
      <c r="B1123" s="166" t="s">
        <v>2036</v>
      </c>
      <c r="C1123" s="166" t="s">
        <v>1211</v>
      </c>
    </row>
    <row r="1124" spans="1:3" ht="38.25" x14ac:dyDescent="0.2">
      <c r="A1124" s="166" t="s">
        <v>935</v>
      </c>
      <c r="B1124" s="166" t="s">
        <v>2036</v>
      </c>
      <c r="C1124" s="166" t="s">
        <v>2137</v>
      </c>
    </row>
    <row r="1125" spans="1:3" ht="38.25" x14ac:dyDescent="0.2">
      <c r="A1125" s="166" t="s">
        <v>935</v>
      </c>
      <c r="B1125" s="166" t="s">
        <v>2036</v>
      </c>
      <c r="C1125" s="166" t="s">
        <v>2138</v>
      </c>
    </row>
    <row r="1126" spans="1:3" ht="38.25" x14ac:dyDescent="0.2">
      <c r="A1126" s="166" t="s">
        <v>935</v>
      </c>
      <c r="B1126" s="166" t="s">
        <v>2036</v>
      </c>
      <c r="C1126" s="166" t="s">
        <v>2139</v>
      </c>
    </row>
    <row r="1127" spans="1:3" ht="38.25" x14ac:dyDescent="0.2">
      <c r="A1127" s="166" t="s">
        <v>935</v>
      </c>
      <c r="B1127" s="166" t="s">
        <v>2036</v>
      </c>
      <c r="C1127" s="166" t="s">
        <v>2140</v>
      </c>
    </row>
    <row r="1128" spans="1:3" ht="38.25" x14ac:dyDescent="0.2">
      <c r="A1128" s="166" t="s">
        <v>935</v>
      </c>
      <c r="B1128" s="166" t="s">
        <v>2036</v>
      </c>
      <c r="C1128" s="166" t="s">
        <v>2141</v>
      </c>
    </row>
    <row r="1129" spans="1:3" ht="38.25" x14ac:dyDescent="0.2">
      <c r="A1129" s="166" t="s">
        <v>935</v>
      </c>
      <c r="B1129" s="166" t="s">
        <v>2036</v>
      </c>
      <c r="C1129" s="166" t="s">
        <v>2142</v>
      </c>
    </row>
    <row r="1130" spans="1:3" ht="38.25" x14ac:dyDescent="0.2">
      <c r="A1130" s="166" t="s">
        <v>935</v>
      </c>
      <c r="B1130" s="166" t="s">
        <v>2036</v>
      </c>
      <c r="C1130" s="166" t="s">
        <v>2143</v>
      </c>
    </row>
    <row r="1131" spans="1:3" ht="38.25" x14ac:dyDescent="0.2">
      <c r="A1131" s="166" t="s">
        <v>935</v>
      </c>
      <c r="B1131" s="166" t="s">
        <v>2036</v>
      </c>
      <c r="C1131" s="166" t="s">
        <v>2144</v>
      </c>
    </row>
    <row r="1132" spans="1:3" ht="38.25" x14ac:dyDescent="0.2">
      <c r="A1132" s="166" t="s">
        <v>935</v>
      </c>
      <c r="B1132" s="166" t="s">
        <v>2036</v>
      </c>
      <c r="C1132" s="166" t="s">
        <v>2145</v>
      </c>
    </row>
    <row r="1133" spans="1:3" ht="38.25" x14ac:dyDescent="0.2">
      <c r="A1133" s="166" t="s">
        <v>935</v>
      </c>
      <c r="B1133" s="166" t="s">
        <v>2036</v>
      </c>
      <c r="C1133" s="166" t="s">
        <v>2146</v>
      </c>
    </row>
    <row r="1134" spans="1:3" ht="38.25" x14ac:dyDescent="0.2">
      <c r="A1134" s="166" t="s">
        <v>935</v>
      </c>
      <c r="B1134" s="166" t="s">
        <v>2036</v>
      </c>
      <c r="C1134" s="166" t="s">
        <v>1397</v>
      </c>
    </row>
    <row r="1135" spans="1:3" ht="38.25" x14ac:dyDescent="0.2">
      <c r="A1135" s="166" t="s">
        <v>935</v>
      </c>
      <c r="B1135" s="166" t="s">
        <v>2036</v>
      </c>
      <c r="C1135" s="166" t="s">
        <v>2147</v>
      </c>
    </row>
    <row r="1136" spans="1:3" ht="38.25" x14ac:dyDescent="0.2">
      <c r="A1136" s="166" t="s">
        <v>935</v>
      </c>
      <c r="B1136" s="166" t="s">
        <v>2036</v>
      </c>
      <c r="C1136" s="166" t="s">
        <v>1984</v>
      </c>
    </row>
    <row r="1137" spans="1:3" ht="38.25" x14ac:dyDescent="0.2">
      <c r="A1137" s="166" t="s">
        <v>935</v>
      </c>
      <c r="B1137" s="166" t="s">
        <v>2036</v>
      </c>
      <c r="C1137" s="166" t="s">
        <v>1507</v>
      </c>
    </row>
    <row r="1138" spans="1:3" ht="38.25" x14ac:dyDescent="0.2">
      <c r="A1138" s="166" t="s">
        <v>935</v>
      </c>
      <c r="B1138" s="166" t="s">
        <v>2036</v>
      </c>
      <c r="C1138" s="166" t="s">
        <v>2148</v>
      </c>
    </row>
    <row r="1139" spans="1:3" ht="38.25" x14ac:dyDescent="0.2">
      <c r="A1139" s="166" t="s">
        <v>935</v>
      </c>
      <c r="B1139" s="166" t="s">
        <v>2036</v>
      </c>
      <c r="C1139" s="166" t="s">
        <v>2149</v>
      </c>
    </row>
    <row r="1140" spans="1:3" ht="38.25" x14ac:dyDescent="0.2">
      <c r="A1140" s="166" t="s">
        <v>935</v>
      </c>
      <c r="B1140" s="166" t="s">
        <v>2036</v>
      </c>
      <c r="C1140" s="166" t="s">
        <v>2150</v>
      </c>
    </row>
    <row r="1141" spans="1:3" ht="38.25" x14ac:dyDescent="0.2">
      <c r="A1141" s="166" t="s">
        <v>935</v>
      </c>
      <c r="B1141" s="166" t="s">
        <v>2036</v>
      </c>
      <c r="C1141" s="166" t="s">
        <v>2151</v>
      </c>
    </row>
    <row r="1142" spans="1:3" ht="38.25" x14ac:dyDescent="0.2">
      <c r="A1142" s="166" t="s">
        <v>935</v>
      </c>
      <c r="B1142" s="166" t="s">
        <v>2036</v>
      </c>
      <c r="C1142" s="166" t="s">
        <v>2152</v>
      </c>
    </row>
    <row r="1143" spans="1:3" ht="38.25" x14ac:dyDescent="0.2">
      <c r="A1143" s="166" t="s">
        <v>935</v>
      </c>
      <c r="B1143" s="166" t="s">
        <v>2036</v>
      </c>
      <c r="C1143" s="166" t="s">
        <v>2153</v>
      </c>
    </row>
    <row r="1144" spans="1:3" ht="38.25" x14ac:dyDescent="0.2">
      <c r="A1144" s="166" t="s">
        <v>935</v>
      </c>
      <c r="B1144" s="166" t="s">
        <v>2036</v>
      </c>
      <c r="C1144" s="166" t="s">
        <v>214</v>
      </c>
    </row>
    <row r="1145" spans="1:3" ht="38.25" x14ac:dyDescent="0.2">
      <c r="A1145" s="166" t="s">
        <v>935</v>
      </c>
      <c r="B1145" s="166" t="s">
        <v>2036</v>
      </c>
      <c r="C1145" s="166" t="s">
        <v>2154</v>
      </c>
    </row>
    <row r="1146" spans="1:3" ht="38.25" x14ac:dyDescent="0.2">
      <c r="A1146" s="166" t="s">
        <v>935</v>
      </c>
      <c r="B1146" s="166" t="s">
        <v>2036</v>
      </c>
      <c r="C1146" s="166" t="s">
        <v>2155</v>
      </c>
    </row>
    <row r="1147" spans="1:3" ht="38.25" x14ac:dyDescent="0.2">
      <c r="A1147" s="166" t="s">
        <v>935</v>
      </c>
      <c r="B1147" s="166" t="s">
        <v>2036</v>
      </c>
      <c r="C1147" s="166" t="s">
        <v>2156</v>
      </c>
    </row>
    <row r="1148" spans="1:3" ht="38.25" x14ac:dyDescent="0.2">
      <c r="A1148" s="166" t="s">
        <v>935</v>
      </c>
      <c r="B1148" s="166" t="s">
        <v>2036</v>
      </c>
      <c r="C1148" s="166" t="s">
        <v>2157</v>
      </c>
    </row>
    <row r="1149" spans="1:3" ht="38.25" x14ac:dyDescent="0.2">
      <c r="A1149" s="166" t="s">
        <v>935</v>
      </c>
      <c r="B1149" s="166" t="s">
        <v>2036</v>
      </c>
      <c r="C1149" s="166" t="s">
        <v>2158</v>
      </c>
    </row>
    <row r="1150" spans="1:3" ht="38.25" x14ac:dyDescent="0.2">
      <c r="A1150" s="166" t="s">
        <v>935</v>
      </c>
      <c r="B1150" s="166" t="s">
        <v>2036</v>
      </c>
      <c r="C1150" s="166" t="s">
        <v>2159</v>
      </c>
    </row>
    <row r="1151" spans="1:3" ht="38.25" x14ac:dyDescent="0.2">
      <c r="A1151" s="166" t="s">
        <v>935</v>
      </c>
      <c r="B1151" s="166" t="s">
        <v>2036</v>
      </c>
      <c r="C1151" s="166" t="s">
        <v>2160</v>
      </c>
    </row>
    <row r="1152" spans="1:3" ht="38.25" x14ac:dyDescent="0.2">
      <c r="A1152" s="166" t="s">
        <v>935</v>
      </c>
      <c r="B1152" s="166" t="s">
        <v>2036</v>
      </c>
      <c r="C1152" s="166" t="s">
        <v>2161</v>
      </c>
    </row>
    <row r="1153" spans="1:3" ht="38.25" x14ac:dyDescent="0.2">
      <c r="A1153" s="166" t="s">
        <v>935</v>
      </c>
      <c r="B1153" s="166" t="s">
        <v>2036</v>
      </c>
      <c r="C1153" s="166" t="s">
        <v>2162</v>
      </c>
    </row>
    <row r="1154" spans="1:3" ht="38.25" x14ac:dyDescent="0.2">
      <c r="A1154" s="166" t="s">
        <v>935</v>
      </c>
      <c r="B1154" s="166" t="s">
        <v>2036</v>
      </c>
      <c r="C1154" s="166" t="s">
        <v>1209</v>
      </c>
    </row>
    <row r="1155" spans="1:3" ht="38.25" x14ac:dyDescent="0.2">
      <c r="A1155" s="166" t="s">
        <v>935</v>
      </c>
      <c r="B1155" s="166" t="s">
        <v>2036</v>
      </c>
      <c r="C1155" s="166" t="s">
        <v>2163</v>
      </c>
    </row>
    <row r="1156" spans="1:3" ht="38.25" x14ac:dyDescent="0.2">
      <c r="A1156" s="166" t="s">
        <v>935</v>
      </c>
      <c r="B1156" s="166" t="s">
        <v>2036</v>
      </c>
      <c r="C1156" s="166" t="s">
        <v>2164</v>
      </c>
    </row>
    <row r="1157" spans="1:3" ht="38.25" x14ac:dyDescent="0.2">
      <c r="A1157" s="166" t="s">
        <v>935</v>
      </c>
      <c r="B1157" s="166" t="s">
        <v>2036</v>
      </c>
      <c r="C1157" s="166" t="s">
        <v>2165</v>
      </c>
    </row>
    <row r="1158" spans="1:3" ht="51" x14ac:dyDescent="0.2">
      <c r="A1158" s="166" t="s">
        <v>935</v>
      </c>
      <c r="B1158" s="166" t="s">
        <v>2036</v>
      </c>
      <c r="C1158" s="166" t="s">
        <v>2166</v>
      </c>
    </row>
    <row r="1159" spans="1:3" ht="38.25" x14ac:dyDescent="0.2">
      <c r="A1159" s="166" t="s">
        <v>935</v>
      </c>
      <c r="B1159" s="166" t="s">
        <v>2036</v>
      </c>
      <c r="C1159" s="166" t="s">
        <v>2167</v>
      </c>
    </row>
    <row r="1160" spans="1:3" ht="38.25" x14ac:dyDescent="0.2">
      <c r="A1160" s="166" t="s">
        <v>935</v>
      </c>
      <c r="B1160" s="166" t="s">
        <v>2036</v>
      </c>
      <c r="C1160" s="166" t="s">
        <v>2168</v>
      </c>
    </row>
    <row r="1161" spans="1:3" ht="38.25" x14ac:dyDescent="0.2">
      <c r="A1161" s="166" t="s">
        <v>935</v>
      </c>
      <c r="B1161" s="166" t="s">
        <v>2036</v>
      </c>
      <c r="C1161" s="166" t="s">
        <v>2169</v>
      </c>
    </row>
    <row r="1162" spans="1:3" ht="38.25" x14ac:dyDescent="0.2">
      <c r="A1162" s="166" t="s">
        <v>935</v>
      </c>
      <c r="B1162" s="166" t="s">
        <v>2036</v>
      </c>
      <c r="C1162" s="166" t="s">
        <v>2170</v>
      </c>
    </row>
    <row r="1163" spans="1:3" ht="38.25" x14ac:dyDescent="0.2">
      <c r="A1163" s="166" t="s">
        <v>935</v>
      </c>
      <c r="B1163" s="166" t="s">
        <v>2036</v>
      </c>
      <c r="C1163" s="166" t="s">
        <v>1209</v>
      </c>
    </row>
    <row r="1164" spans="1:3" ht="38.25" x14ac:dyDescent="0.2">
      <c r="A1164" s="166" t="s">
        <v>935</v>
      </c>
      <c r="B1164" s="166" t="s">
        <v>2036</v>
      </c>
      <c r="C1164" s="166" t="s">
        <v>2171</v>
      </c>
    </row>
    <row r="1165" spans="1:3" ht="38.25" x14ac:dyDescent="0.2">
      <c r="A1165" s="166" t="s">
        <v>935</v>
      </c>
      <c r="B1165" s="166" t="s">
        <v>2036</v>
      </c>
      <c r="C1165" s="166" t="s">
        <v>2172</v>
      </c>
    </row>
    <row r="1166" spans="1:3" ht="38.25" x14ac:dyDescent="0.2">
      <c r="A1166" s="166" t="s">
        <v>935</v>
      </c>
      <c r="B1166" s="166" t="s">
        <v>2036</v>
      </c>
      <c r="C1166" s="166" t="s">
        <v>1226</v>
      </c>
    </row>
    <row r="1167" spans="1:3" ht="38.25" x14ac:dyDescent="0.2">
      <c r="A1167" s="166" t="s">
        <v>935</v>
      </c>
      <c r="B1167" s="166" t="s">
        <v>2036</v>
      </c>
      <c r="C1167" s="166" t="s">
        <v>1386</v>
      </c>
    </row>
    <row r="1168" spans="1:3" ht="38.25" x14ac:dyDescent="0.2">
      <c r="A1168" s="166" t="s">
        <v>935</v>
      </c>
      <c r="B1168" s="166" t="s">
        <v>2036</v>
      </c>
      <c r="C1168" s="166" t="s">
        <v>2173</v>
      </c>
    </row>
    <row r="1169" spans="1:3" ht="38.25" x14ac:dyDescent="0.2">
      <c r="A1169" s="166" t="s">
        <v>935</v>
      </c>
      <c r="B1169" s="166" t="s">
        <v>2036</v>
      </c>
      <c r="C1169" s="166" t="s">
        <v>2174</v>
      </c>
    </row>
    <row r="1170" spans="1:3" ht="38.25" x14ac:dyDescent="0.2">
      <c r="A1170" s="166" t="s">
        <v>935</v>
      </c>
      <c r="B1170" s="166" t="s">
        <v>2036</v>
      </c>
      <c r="C1170" s="166" t="s">
        <v>2175</v>
      </c>
    </row>
    <row r="1171" spans="1:3" ht="38.25" x14ac:dyDescent="0.2">
      <c r="A1171" s="166" t="s">
        <v>935</v>
      </c>
      <c r="B1171" s="166" t="s">
        <v>2036</v>
      </c>
      <c r="C1171" s="166" t="s">
        <v>2176</v>
      </c>
    </row>
    <row r="1172" spans="1:3" ht="38.25" x14ac:dyDescent="0.2">
      <c r="A1172" s="166" t="s">
        <v>935</v>
      </c>
      <c r="B1172" s="166" t="s">
        <v>2036</v>
      </c>
      <c r="C1172" s="166" t="s">
        <v>2177</v>
      </c>
    </row>
    <row r="1173" spans="1:3" ht="38.25" x14ac:dyDescent="0.2">
      <c r="A1173" s="166" t="s">
        <v>935</v>
      </c>
      <c r="B1173" s="166" t="s">
        <v>2036</v>
      </c>
      <c r="C1173" s="166" t="s">
        <v>2178</v>
      </c>
    </row>
    <row r="1174" spans="1:3" ht="38.25" x14ac:dyDescent="0.2">
      <c r="A1174" s="166" t="s">
        <v>935</v>
      </c>
      <c r="B1174" s="166" t="s">
        <v>2036</v>
      </c>
      <c r="C1174" s="166" t="s">
        <v>2179</v>
      </c>
    </row>
    <row r="1175" spans="1:3" ht="38.25" x14ac:dyDescent="0.2">
      <c r="A1175" s="166" t="s">
        <v>935</v>
      </c>
      <c r="B1175" s="166" t="s">
        <v>2036</v>
      </c>
      <c r="C1175" s="166" t="s">
        <v>2180</v>
      </c>
    </row>
    <row r="1176" spans="1:3" ht="38.25" x14ac:dyDescent="0.2">
      <c r="A1176" s="166" t="s">
        <v>935</v>
      </c>
      <c r="B1176" s="166" t="s">
        <v>2036</v>
      </c>
      <c r="C1176" s="166" t="s">
        <v>2181</v>
      </c>
    </row>
    <row r="1177" spans="1:3" ht="38.25" x14ac:dyDescent="0.2">
      <c r="A1177" s="166" t="s">
        <v>935</v>
      </c>
      <c r="B1177" s="166" t="s">
        <v>2036</v>
      </c>
      <c r="C1177" s="166" t="s">
        <v>2182</v>
      </c>
    </row>
    <row r="1178" spans="1:3" ht="51" x14ac:dyDescent="0.2">
      <c r="A1178" s="166" t="s">
        <v>935</v>
      </c>
      <c r="B1178" s="166" t="s">
        <v>2036</v>
      </c>
      <c r="C1178" s="166" t="s">
        <v>2183</v>
      </c>
    </row>
    <row r="1179" spans="1:3" ht="38.25" x14ac:dyDescent="0.2">
      <c r="A1179" s="166" t="s">
        <v>935</v>
      </c>
      <c r="B1179" s="166" t="s">
        <v>2036</v>
      </c>
      <c r="C1179" s="166" t="s">
        <v>2184</v>
      </c>
    </row>
    <row r="1180" spans="1:3" ht="38.25" x14ac:dyDescent="0.2">
      <c r="A1180" s="166" t="s">
        <v>935</v>
      </c>
      <c r="B1180" s="166" t="s">
        <v>2036</v>
      </c>
      <c r="C1180" s="166" t="s">
        <v>2185</v>
      </c>
    </row>
    <row r="1181" spans="1:3" ht="38.25" x14ac:dyDescent="0.2">
      <c r="A1181" s="166" t="s">
        <v>935</v>
      </c>
      <c r="B1181" s="166" t="s">
        <v>2036</v>
      </c>
      <c r="C1181" s="166" t="s">
        <v>2186</v>
      </c>
    </row>
    <row r="1182" spans="1:3" ht="38.25" x14ac:dyDescent="0.2">
      <c r="A1182" s="166" t="s">
        <v>935</v>
      </c>
      <c r="B1182" s="166" t="s">
        <v>2036</v>
      </c>
      <c r="C1182" s="166" t="s">
        <v>2187</v>
      </c>
    </row>
    <row r="1183" spans="1:3" ht="38.25" x14ac:dyDescent="0.2">
      <c r="A1183" s="166" t="s">
        <v>935</v>
      </c>
      <c r="B1183" s="166" t="s">
        <v>2036</v>
      </c>
      <c r="C1183" s="166" t="s">
        <v>2188</v>
      </c>
    </row>
    <row r="1184" spans="1:3" ht="38.25" x14ac:dyDescent="0.2">
      <c r="A1184" s="166" t="s">
        <v>935</v>
      </c>
      <c r="B1184" s="166" t="s">
        <v>2036</v>
      </c>
      <c r="C1184" s="166" t="s">
        <v>2189</v>
      </c>
    </row>
    <row r="1185" spans="1:3" ht="38.25" x14ac:dyDescent="0.2">
      <c r="A1185" s="166" t="s">
        <v>935</v>
      </c>
      <c r="B1185" s="166" t="s">
        <v>2036</v>
      </c>
      <c r="C1185" s="166" t="s">
        <v>2190</v>
      </c>
    </row>
    <row r="1186" spans="1:3" ht="38.25" x14ac:dyDescent="0.2">
      <c r="A1186" s="166" t="s">
        <v>935</v>
      </c>
      <c r="B1186" s="166" t="s">
        <v>2036</v>
      </c>
      <c r="C1186" s="166" t="s">
        <v>2191</v>
      </c>
    </row>
    <row r="1187" spans="1:3" ht="38.25" x14ac:dyDescent="0.2">
      <c r="A1187" s="166" t="s">
        <v>935</v>
      </c>
      <c r="B1187" s="166" t="s">
        <v>2036</v>
      </c>
      <c r="C1187" s="166" t="s">
        <v>2192</v>
      </c>
    </row>
    <row r="1188" spans="1:3" ht="38.25" x14ac:dyDescent="0.2">
      <c r="A1188" s="166" t="s">
        <v>935</v>
      </c>
      <c r="B1188" s="166" t="s">
        <v>2036</v>
      </c>
      <c r="C1188" s="166" t="s">
        <v>2193</v>
      </c>
    </row>
    <row r="1189" spans="1:3" ht="38.25" x14ac:dyDescent="0.2">
      <c r="A1189" s="166" t="s">
        <v>935</v>
      </c>
      <c r="B1189" s="166" t="s">
        <v>2036</v>
      </c>
      <c r="C1189" s="166" t="s">
        <v>2194</v>
      </c>
    </row>
    <row r="1190" spans="1:3" ht="38.25" x14ac:dyDescent="0.2">
      <c r="A1190" s="166" t="s">
        <v>935</v>
      </c>
      <c r="B1190" s="166" t="s">
        <v>2036</v>
      </c>
      <c r="C1190" s="166" t="s">
        <v>2195</v>
      </c>
    </row>
    <row r="1191" spans="1:3" ht="38.25" x14ac:dyDescent="0.2">
      <c r="A1191" s="166" t="s">
        <v>935</v>
      </c>
      <c r="B1191" s="166" t="s">
        <v>2036</v>
      </c>
      <c r="C1191" s="166" t="s">
        <v>2196</v>
      </c>
    </row>
    <row r="1192" spans="1:3" ht="38.25" x14ac:dyDescent="0.2">
      <c r="A1192" s="166" t="s">
        <v>935</v>
      </c>
      <c r="B1192" s="166" t="s">
        <v>2036</v>
      </c>
      <c r="C1192" s="166" t="s">
        <v>2197</v>
      </c>
    </row>
    <row r="1193" spans="1:3" ht="38.25" x14ac:dyDescent="0.2">
      <c r="A1193" s="166" t="s">
        <v>935</v>
      </c>
      <c r="B1193" s="166" t="s">
        <v>2036</v>
      </c>
      <c r="C1193" s="166" t="s">
        <v>1431</v>
      </c>
    </row>
    <row r="1194" spans="1:3" ht="38.25" x14ac:dyDescent="0.2">
      <c r="A1194" s="166" t="s">
        <v>935</v>
      </c>
      <c r="B1194" s="166" t="s">
        <v>2036</v>
      </c>
      <c r="C1194" s="166" t="s">
        <v>2198</v>
      </c>
    </row>
    <row r="1195" spans="1:3" ht="38.25" x14ac:dyDescent="0.2">
      <c r="A1195" s="166" t="s">
        <v>935</v>
      </c>
      <c r="B1195" s="166" t="s">
        <v>2036</v>
      </c>
      <c r="C1195" s="166" t="s">
        <v>2199</v>
      </c>
    </row>
    <row r="1196" spans="1:3" ht="38.25" x14ac:dyDescent="0.2">
      <c r="A1196" s="166" t="s">
        <v>935</v>
      </c>
      <c r="B1196" s="166" t="s">
        <v>2036</v>
      </c>
      <c r="C1196" s="166" t="s">
        <v>2200</v>
      </c>
    </row>
    <row r="1197" spans="1:3" ht="38.25" x14ac:dyDescent="0.2">
      <c r="A1197" s="166" t="s">
        <v>935</v>
      </c>
      <c r="B1197" s="166" t="s">
        <v>2036</v>
      </c>
      <c r="C1197" s="166" t="s">
        <v>2201</v>
      </c>
    </row>
    <row r="1198" spans="1:3" ht="38.25" x14ac:dyDescent="0.2">
      <c r="A1198" s="166" t="s">
        <v>935</v>
      </c>
      <c r="B1198" s="166" t="s">
        <v>2036</v>
      </c>
      <c r="C1198" s="166" t="s">
        <v>2202</v>
      </c>
    </row>
    <row r="1199" spans="1:3" ht="38.25" x14ac:dyDescent="0.2">
      <c r="A1199" s="166" t="s">
        <v>935</v>
      </c>
      <c r="B1199" s="166" t="s">
        <v>2036</v>
      </c>
      <c r="C1199" s="166" t="s">
        <v>2203</v>
      </c>
    </row>
    <row r="1200" spans="1:3" ht="38.25" x14ac:dyDescent="0.2">
      <c r="A1200" s="166" t="s">
        <v>935</v>
      </c>
      <c r="B1200" s="166" t="s">
        <v>2036</v>
      </c>
      <c r="C1200" s="166" t="s">
        <v>2204</v>
      </c>
    </row>
    <row r="1201" spans="1:3" ht="38.25" x14ac:dyDescent="0.2">
      <c r="A1201" s="166" t="s">
        <v>935</v>
      </c>
      <c r="B1201" s="166" t="s">
        <v>2036</v>
      </c>
      <c r="C1201" s="166" t="s">
        <v>2205</v>
      </c>
    </row>
    <row r="1202" spans="1:3" ht="38.25" x14ac:dyDescent="0.2">
      <c r="A1202" s="166" t="s">
        <v>935</v>
      </c>
      <c r="B1202" s="166" t="s">
        <v>2036</v>
      </c>
      <c r="C1202" s="166" t="s">
        <v>2206</v>
      </c>
    </row>
    <row r="1203" spans="1:3" ht="38.25" x14ac:dyDescent="0.2">
      <c r="A1203" s="166" t="s">
        <v>935</v>
      </c>
      <c r="B1203" s="166" t="s">
        <v>2036</v>
      </c>
      <c r="C1203" s="166" t="s">
        <v>2207</v>
      </c>
    </row>
    <row r="1204" spans="1:3" ht="38.25" x14ac:dyDescent="0.2">
      <c r="A1204" s="166" t="s">
        <v>935</v>
      </c>
      <c r="B1204" s="166" t="s">
        <v>2036</v>
      </c>
      <c r="C1204" s="166" t="s">
        <v>2208</v>
      </c>
    </row>
    <row r="1205" spans="1:3" ht="38.25" x14ac:dyDescent="0.2">
      <c r="A1205" s="166" t="s">
        <v>935</v>
      </c>
      <c r="B1205" s="166" t="s">
        <v>2036</v>
      </c>
      <c r="C1205" s="166" t="s">
        <v>2209</v>
      </c>
    </row>
    <row r="1206" spans="1:3" ht="38.25" x14ac:dyDescent="0.2">
      <c r="A1206" s="166" t="s">
        <v>935</v>
      </c>
      <c r="B1206" s="166" t="s">
        <v>2036</v>
      </c>
      <c r="C1206" s="166" t="s">
        <v>2210</v>
      </c>
    </row>
    <row r="1207" spans="1:3" ht="38.25" x14ac:dyDescent="0.2">
      <c r="A1207" s="166" t="s">
        <v>935</v>
      </c>
      <c r="B1207" s="166" t="s">
        <v>2036</v>
      </c>
      <c r="C1207" s="166" t="s">
        <v>2211</v>
      </c>
    </row>
    <row r="1208" spans="1:3" ht="38.25" x14ac:dyDescent="0.2">
      <c r="A1208" s="166" t="s">
        <v>935</v>
      </c>
      <c r="B1208" s="166" t="s">
        <v>2036</v>
      </c>
      <c r="C1208" s="166" t="s">
        <v>2212</v>
      </c>
    </row>
    <row r="1209" spans="1:3" ht="38.25" x14ac:dyDescent="0.2">
      <c r="A1209" s="166" t="s">
        <v>935</v>
      </c>
      <c r="B1209" s="166" t="s">
        <v>2036</v>
      </c>
      <c r="C1209" s="166" t="s">
        <v>2213</v>
      </c>
    </row>
    <row r="1210" spans="1:3" ht="38.25" x14ac:dyDescent="0.2">
      <c r="A1210" s="166" t="s">
        <v>935</v>
      </c>
      <c r="B1210" s="166" t="s">
        <v>2036</v>
      </c>
      <c r="C1210" s="166" t="s">
        <v>2214</v>
      </c>
    </row>
    <row r="1211" spans="1:3" ht="38.25" x14ac:dyDescent="0.2">
      <c r="A1211" s="166" t="s">
        <v>935</v>
      </c>
      <c r="B1211" s="166" t="s">
        <v>2036</v>
      </c>
      <c r="C1211" s="166" t="s">
        <v>2215</v>
      </c>
    </row>
    <row r="1212" spans="1:3" ht="38.25" x14ac:dyDescent="0.2">
      <c r="A1212" s="166" t="s">
        <v>935</v>
      </c>
      <c r="B1212" s="166" t="s">
        <v>2036</v>
      </c>
      <c r="C1212" s="166" t="s">
        <v>2216</v>
      </c>
    </row>
    <row r="1213" spans="1:3" ht="38.25" x14ac:dyDescent="0.2">
      <c r="A1213" s="166" t="s">
        <v>935</v>
      </c>
      <c r="B1213" s="166" t="s">
        <v>2036</v>
      </c>
      <c r="C1213" s="166" t="s">
        <v>2126</v>
      </c>
    </row>
    <row r="1214" spans="1:3" ht="38.25" x14ac:dyDescent="0.2">
      <c r="A1214" s="166" t="s">
        <v>935</v>
      </c>
      <c r="B1214" s="166" t="s">
        <v>2036</v>
      </c>
      <c r="C1214" s="166" t="s">
        <v>1209</v>
      </c>
    </row>
    <row r="1215" spans="1:3" ht="38.25" x14ac:dyDescent="0.2">
      <c r="A1215" s="166" t="s">
        <v>935</v>
      </c>
      <c r="B1215" s="166" t="s">
        <v>2036</v>
      </c>
      <c r="C1215" s="166" t="s">
        <v>2217</v>
      </c>
    </row>
    <row r="1216" spans="1:3" ht="38.25" x14ac:dyDescent="0.2">
      <c r="A1216" s="166" t="s">
        <v>935</v>
      </c>
      <c r="B1216" s="166" t="s">
        <v>2036</v>
      </c>
      <c r="C1216" s="166" t="s">
        <v>2218</v>
      </c>
    </row>
    <row r="1217" spans="1:3" ht="38.25" x14ac:dyDescent="0.2">
      <c r="A1217" s="166" t="s">
        <v>935</v>
      </c>
      <c r="B1217" s="166" t="s">
        <v>2036</v>
      </c>
      <c r="C1217" s="166" t="s">
        <v>2219</v>
      </c>
    </row>
    <row r="1218" spans="1:3" ht="38.25" x14ac:dyDescent="0.2">
      <c r="A1218" s="166" t="s">
        <v>935</v>
      </c>
      <c r="B1218" s="166" t="s">
        <v>2036</v>
      </c>
      <c r="C1218" s="166" t="s">
        <v>2220</v>
      </c>
    </row>
    <row r="1219" spans="1:3" ht="38.25" x14ac:dyDescent="0.2">
      <c r="A1219" s="166" t="s">
        <v>935</v>
      </c>
      <c r="B1219" s="166" t="s">
        <v>2036</v>
      </c>
      <c r="C1219" s="166" t="s">
        <v>2126</v>
      </c>
    </row>
    <row r="1220" spans="1:3" ht="38.25" x14ac:dyDescent="0.2">
      <c r="A1220" s="166" t="s">
        <v>935</v>
      </c>
      <c r="B1220" s="166" t="s">
        <v>2036</v>
      </c>
      <c r="C1220" s="166" t="s">
        <v>2221</v>
      </c>
    </row>
    <row r="1221" spans="1:3" ht="38.25" x14ac:dyDescent="0.2">
      <c r="A1221" s="166" t="s">
        <v>935</v>
      </c>
      <c r="B1221" s="166" t="s">
        <v>2036</v>
      </c>
      <c r="C1221" s="166" t="s">
        <v>2222</v>
      </c>
    </row>
    <row r="1222" spans="1:3" ht="38.25" x14ac:dyDescent="0.2">
      <c r="A1222" s="166" t="s">
        <v>935</v>
      </c>
      <c r="B1222" s="166" t="s">
        <v>2036</v>
      </c>
      <c r="C1222" s="166" t="s">
        <v>2223</v>
      </c>
    </row>
    <row r="1223" spans="1:3" ht="38.25" x14ac:dyDescent="0.2">
      <c r="A1223" s="166" t="s">
        <v>935</v>
      </c>
      <c r="B1223" s="166" t="s">
        <v>2036</v>
      </c>
      <c r="C1223" s="166" t="s">
        <v>2224</v>
      </c>
    </row>
    <row r="1224" spans="1:3" ht="38.25" x14ac:dyDescent="0.2">
      <c r="A1224" s="166" t="s">
        <v>935</v>
      </c>
      <c r="B1224" s="166" t="s">
        <v>2036</v>
      </c>
      <c r="C1224" s="166" t="s">
        <v>2225</v>
      </c>
    </row>
    <row r="1225" spans="1:3" ht="38.25" x14ac:dyDescent="0.2">
      <c r="A1225" s="166" t="s">
        <v>935</v>
      </c>
      <c r="B1225" s="166" t="s">
        <v>2036</v>
      </c>
      <c r="C1225" s="166" t="s">
        <v>2221</v>
      </c>
    </row>
    <row r="1226" spans="1:3" ht="38.25" x14ac:dyDescent="0.2">
      <c r="A1226" s="166" t="s">
        <v>935</v>
      </c>
      <c r="B1226" s="166" t="s">
        <v>2036</v>
      </c>
      <c r="C1226" s="166" t="s">
        <v>2226</v>
      </c>
    </row>
    <row r="1227" spans="1:3" ht="38.25" x14ac:dyDescent="0.2">
      <c r="A1227" s="166" t="s">
        <v>935</v>
      </c>
      <c r="B1227" s="166" t="s">
        <v>2036</v>
      </c>
      <c r="C1227" s="166" t="s">
        <v>2227</v>
      </c>
    </row>
    <row r="1228" spans="1:3" ht="38.25" x14ac:dyDescent="0.2">
      <c r="A1228" s="166" t="s">
        <v>935</v>
      </c>
      <c r="B1228" s="166" t="s">
        <v>2036</v>
      </c>
      <c r="C1228" s="166" t="s">
        <v>1209</v>
      </c>
    </row>
    <row r="1229" spans="1:3" ht="38.25" x14ac:dyDescent="0.2">
      <c r="A1229" s="166" t="s">
        <v>935</v>
      </c>
      <c r="B1229" s="166" t="s">
        <v>2036</v>
      </c>
      <c r="C1229" s="166" t="s">
        <v>1209</v>
      </c>
    </row>
    <row r="1230" spans="1:3" ht="38.25" x14ac:dyDescent="0.2">
      <c r="A1230" s="166" t="s">
        <v>935</v>
      </c>
      <c r="B1230" s="166" t="s">
        <v>2036</v>
      </c>
      <c r="C1230" s="166" t="s">
        <v>2228</v>
      </c>
    </row>
    <row r="1231" spans="1:3" ht="38.25" x14ac:dyDescent="0.2">
      <c r="A1231" s="166" t="s">
        <v>935</v>
      </c>
      <c r="B1231" s="166" t="s">
        <v>2036</v>
      </c>
      <c r="C1231" s="166" t="s">
        <v>2229</v>
      </c>
    </row>
    <row r="1232" spans="1:3" ht="38.25" x14ac:dyDescent="0.2">
      <c r="A1232" s="166" t="s">
        <v>935</v>
      </c>
      <c r="B1232" s="166" t="s">
        <v>2036</v>
      </c>
      <c r="C1232" s="166" t="s">
        <v>2230</v>
      </c>
    </row>
    <row r="1233" spans="1:3" ht="38.25" x14ac:dyDescent="0.2">
      <c r="A1233" s="166" t="s">
        <v>935</v>
      </c>
      <c r="B1233" s="166" t="s">
        <v>2036</v>
      </c>
      <c r="C1233" s="166" t="s">
        <v>2231</v>
      </c>
    </row>
    <row r="1234" spans="1:3" ht="38.25" x14ac:dyDescent="0.2">
      <c r="A1234" s="166" t="s">
        <v>935</v>
      </c>
      <c r="B1234" s="166" t="s">
        <v>2036</v>
      </c>
      <c r="C1234" s="166" t="s">
        <v>2232</v>
      </c>
    </row>
    <row r="1235" spans="1:3" ht="38.25" x14ac:dyDescent="0.2">
      <c r="A1235" s="166" t="s">
        <v>935</v>
      </c>
      <c r="B1235" s="166" t="s">
        <v>2036</v>
      </c>
      <c r="C1235" s="166" t="s">
        <v>2233</v>
      </c>
    </row>
    <row r="1236" spans="1:3" ht="38.25" x14ac:dyDescent="0.2">
      <c r="A1236" s="166" t="s">
        <v>935</v>
      </c>
      <c r="B1236" s="166" t="s">
        <v>2036</v>
      </c>
      <c r="C1236" s="166" t="s">
        <v>2234</v>
      </c>
    </row>
    <row r="1237" spans="1:3" ht="38.25" x14ac:dyDescent="0.2">
      <c r="A1237" s="166" t="s">
        <v>935</v>
      </c>
      <c r="B1237" s="166" t="s">
        <v>2036</v>
      </c>
      <c r="C1237" s="166" t="s">
        <v>2235</v>
      </c>
    </row>
    <row r="1238" spans="1:3" ht="38.25" x14ac:dyDescent="0.2">
      <c r="A1238" s="166" t="s">
        <v>935</v>
      </c>
      <c r="B1238" s="166" t="s">
        <v>2036</v>
      </c>
      <c r="C1238" s="166" t="s">
        <v>2236</v>
      </c>
    </row>
    <row r="1239" spans="1:3" ht="38.25" x14ac:dyDescent="0.2">
      <c r="A1239" s="166" t="s">
        <v>935</v>
      </c>
      <c r="B1239" s="166" t="s">
        <v>2036</v>
      </c>
      <c r="C1239" s="166" t="s">
        <v>2237</v>
      </c>
    </row>
    <row r="1240" spans="1:3" ht="38.25" x14ac:dyDescent="0.2">
      <c r="A1240" s="166" t="s">
        <v>935</v>
      </c>
      <c r="B1240" s="166" t="s">
        <v>2036</v>
      </c>
      <c r="C1240" s="166" t="s">
        <v>2238</v>
      </c>
    </row>
    <row r="1241" spans="1:3" ht="38.25" x14ac:dyDescent="0.2">
      <c r="A1241" s="166" t="s">
        <v>935</v>
      </c>
      <c r="B1241" s="166" t="s">
        <v>2036</v>
      </c>
      <c r="C1241" s="166" t="s">
        <v>2239</v>
      </c>
    </row>
    <row r="1242" spans="1:3" ht="38.25" x14ac:dyDescent="0.2">
      <c r="A1242" s="166" t="s">
        <v>935</v>
      </c>
      <c r="B1242" s="166" t="s">
        <v>2036</v>
      </c>
      <c r="C1242" s="166" t="s">
        <v>1338</v>
      </c>
    </row>
    <row r="1243" spans="1:3" ht="38.25" x14ac:dyDescent="0.2">
      <c r="A1243" s="166" t="s">
        <v>935</v>
      </c>
      <c r="B1243" s="166" t="s">
        <v>2036</v>
      </c>
      <c r="C1243" s="166" t="s">
        <v>2240</v>
      </c>
    </row>
    <row r="1244" spans="1:3" ht="38.25" x14ac:dyDescent="0.2">
      <c r="A1244" s="166" t="s">
        <v>935</v>
      </c>
      <c r="B1244" s="166" t="s">
        <v>2036</v>
      </c>
      <c r="C1244" s="166" t="s">
        <v>2241</v>
      </c>
    </row>
    <row r="1245" spans="1:3" ht="38.25" x14ac:dyDescent="0.2">
      <c r="A1245" s="166" t="s">
        <v>935</v>
      </c>
      <c r="B1245" s="166" t="s">
        <v>2036</v>
      </c>
      <c r="C1245" s="166" t="s">
        <v>2242</v>
      </c>
    </row>
    <row r="1246" spans="1:3" ht="38.25" x14ac:dyDescent="0.2">
      <c r="A1246" s="166" t="s">
        <v>935</v>
      </c>
      <c r="B1246" s="166" t="s">
        <v>2036</v>
      </c>
      <c r="C1246" s="166" t="s">
        <v>1338</v>
      </c>
    </row>
    <row r="1247" spans="1:3" ht="38.25" x14ac:dyDescent="0.2">
      <c r="A1247" s="166" t="s">
        <v>935</v>
      </c>
      <c r="B1247" s="166" t="s">
        <v>2036</v>
      </c>
      <c r="C1247" s="166" t="s">
        <v>1209</v>
      </c>
    </row>
    <row r="1248" spans="1:3" ht="38.25" x14ac:dyDescent="0.2">
      <c r="A1248" s="166" t="s">
        <v>935</v>
      </c>
      <c r="B1248" s="166" t="s">
        <v>2036</v>
      </c>
      <c r="C1248" s="166" t="s">
        <v>2243</v>
      </c>
    </row>
    <row r="1249" spans="1:3" ht="38.25" x14ac:dyDescent="0.2">
      <c r="A1249" s="166" t="s">
        <v>935</v>
      </c>
      <c r="B1249" s="166" t="s">
        <v>2036</v>
      </c>
      <c r="C1249" s="166" t="s">
        <v>2244</v>
      </c>
    </row>
    <row r="1250" spans="1:3" ht="38.25" x14ac:dyDescent="0.2">
      <c r="A1250" s="166" t="s">
        <v>935</v>
      </c>
      <c r="B1250" s="166" t="s">
        <v>2036</v>
      </c>
      <c r="C1250" s="166" t="s">
        <v>2245</v>
      </c>
    </row>
    <row r="1251" spans="1:3" ht="38.25" x14ac:dyDescent="0.2">
      <c r="A1251" s="166" t="s">
        <v>935</v>
      </c>
      <c r="B1251" s="166" t="s">
        <v>2036</v>
      </c>
      <c r="C1251" s="166" t="s">
        <v>2246</v>
      </c>
    </row>
    <row r="1252" spans="1:3" ht="38.25" x14ac:dyDescent="0.2">
      <c r="A1252" s="166" t="s">
        <v>935</v>
      </c>
      <c r="B1252" s="166" t="s">
        <v>2036</v>
      </c>
      <c r="C1252" s="166" t="s">
        <v>2247</v>
      </c>
    </row>
    <row r="1253" spans="1:3" ht="38.25" x14ac:dyDescent="0.2">
      <c r="A1253" s="166" t="s">
        <v>935</v>
      </c>
      <c r="B1253" s="166" t="s">
        <v>2036</v>
      </c>
      <c r="C1253" s="166" t="s">
        <v>2248</v>
      </c>
    </row>
    <row r="1254" spans="1:3" ht="38.25" x14ac:dyDescent="0.2">
      <c r="A1254" s="166" t="s">
        <v>935</v>
      </c>
      <c r="B1254" s="166" t="s">
        <v>2036</v>
      </c>
      <c r="C1254" s="166" t="s">
        <v>2249</v>
      </c>
    </row>
    <row r="1255" spans="1:3" ht="38.25" x14ac:dyDescent="0.2">
      <c r="A1255" s="166" t="s">
        <v>935</v>
      </c>
      <c r="B1255" s="166" t="s">
        <v>2036</v>
      </c>
      <c r="C1255" s="166" t="s">
        <v>1386</v>
      </c>
    </row>
    <row r="1256" spans="1:3" ht="38.25" x14ac:dyDescent="0.2">
      <c r="A1256" s="166" t="s">
        <v>935</v>
      </c>
      <c r="B1256" s="166" t="s">
        <v>2036</v>
      </c>
      <c r="C1256" s="166" t="s">
        <v>2062</v>
      </c>
    </row>
    <row r="1257" spans="1:3" ht="38.25" x14ac:dyDescent="0.2">
      <c r="A1257" s="166" t="s">
        <v>935</v>
      </c>
      <c r="B1257" s="166" t="s">
        <v>2036</v>
      </c>
      <c r="C1257" s="166" t="s">
        <v>2250</v>
      </c>
    </row>
    <row r="1258" spans="1:3" ht="38.25" x14ac:dyDescent="0.2">
      <c r="A1258" s="166" t="s">
        <v>935</v>
      </c>
      <c r="B1258" s="166" t="s">
        <v>2036</v>
      </c>
      <c r="C1258" s="166" t="s">
        <v>2251</v>
      </c>
    </row>
    <row r="1259" spans="1:3" ht="38.25" x14ac:dyDescent="0.2">
      <c r="A1259" s="166" t="s">
        <v>935</v>
      </c>
      <c r="B1259" s="166" t="s">
        <v>2036</v>
      </c>
      <c r="C1259" s="166" t="s">
        <v>2252</v>
      </c>
    </row>
    <row r="1260" spans="1:3" ht="38.25" x14ac:dyDescent="0.2">
      <c r="A1260" s="166" t="s">
        <v>935</v>
      </c>
      <c r="B1260" s="166" t="s">
        <v>2036</v>
      </c>
      <c r="C1260" s="166" t="s">
        <v>2253</v>
      </c>
    </row>
    <row r="1261" spans="1:3" ht="38.25" x14ac:dyDescent="0.2">
      <c r="A1261" s="166" t="s">
        <v>935</v>
      </c>
      <c r="B1261" s="166" t="s">
        <v>2036</v>
      </c>
      <c r="C1261" s="166" t="s">
        <v>2254</v>
      </c>
    </row>
    <row r="1262" spans="1:3" ht="38.25" x14ac:dyDescent="0.2">
      <c r="A1262" s="166" t="s">
        <v>935</v>
      </c>
      <c r="B1262" s="166" t="s">
        <v>2036</v>
      </c>
      <c r="C1262" s="166" t="s">
        <v>2255</v>
      </c>
    </row>
    <row r="1263" spans="1:3" ht="38.25" x14ac:dyDescent="0.2">
      <c r="A1263" s="166" t="s">
        <v>935</v>
      </c>
      <c r="B1263" s="166" t="s">
        <v>2036</v>
      </c>
      <c r="C1263" s="166" t="s">
        <v>2256</v>
      </c>
    </row>
    <row r="1264" spans="1:3" ht="38.25" x14ac:dyDescent="0.2">
      <c r="A1264" s="166" t="s">
        <v>935</v>
      </c>
      <c r="B1264" s="166" t="s">
        <v>2036</v>
      </c>
      <c r="C1264" s="166" t="s">
        <v>2257</v>
      </c>
    </row>
    <row r="1265" spans="1:3" ht="38.25" x14ac:dyDescent="0.2">
      <c r="A1265" s="166" t="s">
        <v>935</v>
      </c>
      <c r="B1265" s="166" t="s">
        <v>2036</v>
      </c>
      <c r="C1265" s="166" t="s">
        <v>2258</v>
      </c>
    </row>
    <row r="1266" spans="1:3" ht="38.25" x14ac:dyDescent="0.2">
      <c r="A1266" s="166" t="s">
        <v>935</v>
      </c>
      <c r="B1266" s="166" t="s">
        <v>2036</v>
      </c>
      <c r="C1266" s="166" t="s">
        <v>2259</v>
      </c>
    </row>
    <row r="1267" spans="1:3" ht="38.25" x14ac:dyDescent="0.2">
      <c r="A1267" s="166" t="s">
        <v>935</v>
      </c>
      <c r="B1267" s="166" t="s">
        <v>2036</v>
      </c>
      <c r="C1267" s="166" t="s">
        <v>2260</v>
      </c>
    </row>
    <row r="1268" spans="1:3" ht="51" x14ac:dyDescent="0.2">
      <c r="A1268" s="166" t="s">
        <v>935</v>
      </c>
      <c r="B1268" s="166" t="s">
        <v>2036</v>
      </c>
      <c r="C1268" s="166" t="s">
        <v>2261</v>
      </c>
    </row>
    <row r="1269" spans="1:3" ht="51" x14ac:dyDescent="0.2">
      <c r="A1269" s="166" t="s">
        <v>935</v>
      </c>
      <c r="B1269" s="166" t="s">
        <v>2036</v>
      </c>
      <c r="C1269" s="166" t="s">
        <v>2262</v>
      </c>
    </row>
    <row r="1270" spans="1:3" ht="38.25" x14ac:dyDescent="0.2">
      <c r="A1270" s="166" t="s">
        <v>935</v>
      </c>
      <c r="B1270" s="166" t="s">
        <v>2036</v>
      </c>
      <c r="C1270" s="166" t="s">
        <v>2263</v>
      </c>
    </row>
    <row r="1271" spans="1:3" ht="38.25" x14ac:dyDescent="0.2">
      <c r="A1271" s="166" t="s">
        <v>935</v>
      </c>
      <c r="B1271" s="166" t="s">
        <v>2036</v>
      </c>
      <c r="C1271" s="166" t="s">
        <v>2264</v>
      </c>
    </row>
    <row r="1272" spans="1:3" ht="38.25" x14ac:dyDescent="0.2">
      <c r="A1272" s="166" t="s">
        <v>935</v>
      </c>
      <c r="B1272" s="166" t="s">
        <v>2036</v>
      </c>
      <c r="C1272" s="166" t="s">
        <v>2265</v>
      </c>
    </row>
    <row r="1273" spans="1:3" ht="38.25" x14ac:dyDescent="0.2">
      <c r="A1273" s="166" t="s">
        <v>935</v>
      </c>
      <c r="B1273" s="166" t="s">
        <v>2036</v>
      </c>
      <c r="C1273" s="166" t="s">
        <v>1357</v>
      </c>
    </row>
    <row r="1274" spans="1:3" ht="38.25" x14ac:dyDescent="0.2">
      <c r="A1274" s="166" t="s">
        <v>935</v>
      </c>
      <c r="B1274" s="166" t="s">
        <v>2036</v>
      </c>
      <c r="C1274" s="166" t="s">
        <v>2266</v>
      </c>
    </row>
    <row r="1275" spans="1:3" ht="38.25" x14ac:dyDescent="0.2">
      <c r="A1275" s="166" t="s">
        <v>935</v>
      </c>
      <c r="B1275" s="166" t="s">
        <v>2036</v>
      </c>
      <c r="C1275" s="166" t="s">
        <v>2267</v>
      </c>
    </row>
    <row r="1276" spans="1:3" ht="38.25" x14ac:dyDescent="0.2">
      <c r="A1276" s="166" t="s">
        <v>935</v>
      </c>
      <c r="B1276" s="166" t="s">
        <v>2036</v>
      </c>
      <c r="C1276" s="166" t="s">
        <v>2268</v>
      </c>
    </row>
    <row r="1277" spans="1:3" ht="38.25" x14ac:dyDescent="0.2">
      <c r="A1277" s="166" t="s">
        <v>935</v>
      </c>
      <c r="B1277" s="166" t="s">
        <v>2036</v>
      </c>
      <c r="C1277" s="166" t="s">
        <v>1274</v>
      </c>
    </row>
    <row r="1278" spans="1:3" ht="38.25" x14ac:dyDescent="0.2">
      <c r="A1278" s="166" t="s">
        <v>935</v>
      </c>
      <c r="B1278" s="166" t="s">
        <v>2036</v>
      </c>
      <c r="C1278" s="166" t="s">
        <v>2269</v>
      </c>
    </row>
    <row r="1279" spans="1:3" ht="38.25" x14ac:dyDescent="0.2">
      <c r="A1279" s="166" t="s">
        <v>935</v>
      </c>
      <c r="B1279" s="166" t="s">
        <v>2036</v>
      </c>
      <c r="C1279" s="166" t="s">
        <v>2270</v>
      </c>
    </row>
    <row r="1280" spans="1:3" ht="38.25" x14ac:dyDescent="0.2">
      <c r="A1280" s="166" t="s">
        <v>935</v>
      </c>
      <c r="B1280" s="166" t="s">
        <v>2036</v>
      </c>
      <c r="C1280" s="166" t="s">
        <v>2271</v>
      </c>
    </row>
    <row r="1281" spans="1:3" ht="38.25" x14ac:dyDescent="0.2">
      <c r="A1281" s="166" t="s">
        <v>935</v>
      </c>
      <c r="B1281" s="166" t="s">
        <v>2036</v>
      </c>
      <c r="C1281" s="166" t="s">
        <v>2272</v>
      </c>
    </row>
    <row r="1282" spans="1:3" ht="38.25" x14ac:dyDescent="0.2">
      <c r="A1282" s="166" t="s">
        <v>935</v>
      </c>
      <c r="B1282" s="166" t="s">
        <v>2036</v>
      </c>
      <c r="C1282" s="166" t="s">
        <v>1300</v>
      </c>
    </row>
    <row r="1283" spans="1:3" ht="38.25" x14ac:dyDescent="0.2">
      <c r="A1283" s="166" t="s">
        <v>935</v>
      </c>
      <c r="B1283" s="166" t="s">
        <v>2036</v>
      </c>
      <c r="C1283" s="166" t="s">
        <v>2243</v>
      </c>
    </row>
    <row r="1284" spans="1:3" ht="38.25" x14ac:dyDescent="0.2">
      <c r="A1284" s="166" t="s">
        <v>935</v>
      </c>
      <c r="B1284" s="166" t="s">
        <v>2036</v>
      </c>
      <c r="C1284" s="166" t="s">
        <v>2273</v>
      </c>
    </row>
    <row r="1285" spans="1:3" ht="38.25" x14ac:dyDescent="0.2">
      <c r="A1285" s="166" t="s">
        <v>935</v>
      </c>
      <c r="B1285" s="166" t="s">
        <v>2036</v>
      </c>
      <c r="C1285" s="166" t="s">
        <v>2274</v>
      </c>
    </row>
    <row r="1286" spans="1:3" ht="38.25" x14ac:dyDescent="0.2">
      <c r="A1286" s="166" t="s">
        <v>935</v>
      </c>
      <c r="B1286" s="166" t="s">
        <v>2036</v>
      </c>
      <c r="C1286" s="166" t="s">
        <v>2275</v>
      </c>
    </row>
    <row r="1287" spans="1:3" ht="38.25" x14ac:dyDescent="0.2">
      <c r="A1287" s="166" t="s">
        <v>935</v>
      </c>
      <c r="B1287" s="166" t="s">
        <v>2036</v>
      </c>
      <c r="C1287" s="166" t="s">
        <v>2276</v>
      </c>
    </row>
    <row r="1288" spans="1:3" ht="38.25" x14ac:dyDescent="0.2">
      <c r="A1288" s="166" t="s">
        <v>935</v>
      </c>
      <c r="B1288" s="166" t="s">
        <v>2036</v>
      </c>
      <c r="C1288" s="166" t="s">
        <v>2277</v>
      </c>
    </row>
    <row r="1289" spans="1:3" ht="38.25" x14ac:dyDescent="0.2">
      <c r="A1289" s="166" t="s">
        <v>935</v>
      </c>
      <c r="B1289" s="166" t="s">
        <v>2036</v>
      </c>
      <c r="C1289" s="166" t="s">
        <v>2278</v>
      </c>
    </row>
    <row r="1290" spans="1:3" ht="38.25" x14ac:dyDescent="0.2">
      <c r="A1290" s="166" t="s">
        <v>935</v>
      </c>
      <c r="B1290" s="166" t="s">
        <v>2036</v>
      </c>
      <c r="C1290" s="166" t="s">
        <v>1379</v>
      </c>
    </row>
    <row r="1291" spans="1:3" ht="38.25" x14ac:dyDescent="0.2">
      <c r="A1291" s="166" t="s">
        <v>935</v>
      </c>
      <c r="B1291" s="166" t="s">
        <v>2036</v>
      </c>
      <c r="C1291" s="166" t="s">
        <v>2279</v>
      </c>
    </row>
    <row r="1292" spans="1:3" ht="38.25" x14ac:dyDescent="0.2">
      <c r="A1292" s="166" t="s">
        <v>935</v>
      </c>
      <c r="B1292" s="166" t="s">
        <v>2036</v>
      </c>
      <c r="C1292" s="166" t="s">
        <v>2280</v>
      </c>
    </row>
    <row r="1293" spans="1:3" ht="38.25" x14ac:dyDescent="0.2">
      <c r="A1293" s="166" t="s">
        <v>935</v>
      </c>
      <c r="B1293" s="166" t="s">
        <v>2036</v>
      </c>
      <c r="C1293" s="166" t="s">
        <v>2281</v>
      </c>
    </row>
    <row r="1294" spans="1:3" ht="38.25" x14ac:dyDescent="0.2">
      <c r="A1294" s="166" t="s">
        <v>935</v>
      </c>
      <c r="B1294" s="166" t="s">
        <v>2036</v>
      </c>
      <c r="C1294" s="166" t="s">
        <v>1338</v>
      </c>
    </row>
    <row r="1295" spans="1:3" ht="38.25" x14ac:dyDescent="0.2">
      <c r="A1295" s="166" t="s">
        <v>935</v>
      </c>
      <c r="B1295" s="166" t="s">
        <v>2036</v>
      </c>
      <c r="C1295" s="166" t="s">
        <v>2282</v>
      </c>
    </row>
    <row r="1296" spans="1:3" ht="38.25" x14ac:dyDescent="0.2">
      <c r="A1296" s="166" t="s">
        <v>935</v>
      </c>
      <c r="B1296" s="166" t="s">
        <v>2036</v>
      </c>
      <c r="C1296" s="166" t="s">
        <v>2280</v>
      </c>
    </row>
    <row r="1297" spans="1:3" ht="38.25" x14ac:dyDescent="0.2">
      <c r="A1297" s="166" t="s">
        <v>935</v>
      </c>
      <c r="B1297" s="166" t="s">
        <v>2036</v>
      </c>
      <c r="C1297" s="166" t="s">
        <v>2283</v>
      </c>
    </row>
    <row r="1298" spans="1:3" ht="38.25" x14ac:dyDescent="0.2">
      <c r="A1298" s="166" t="s">
        <v>935</v>
      </c>
      <c r="B1298" s="166" t="s">
        <v>2036</v>
      </c>
      <c r="C1298" s="166" t="s">
        <v>1397</v>
      </c>
    </row>
    <row r="1299" spans="1:3" ht="38.25" x14ac:dyDescent="0.2">
      <c r="A1299" s="166" t="s">
        <v>935</v>
      </c>
      <c r="B1299" s="166" t="s">
        <v>2036</v>
      </c>
      <c r="C1299" s="166" t="s">
        <v>1910</v>
      </c>
    </row>
    <row r="1300" spans="1:3" ht="38.25" x14ac:dyDescent="0.2">
      <c r="A1300" s="166" t="s">
        <v>935</v>
      </c>
      <c r="B1300" s="166" t="s">
        <v>2036</v>
      </c>
      <c r="C1300" s="166" t="s">
        <v>1209</v>
      </c>
    </row>
    <row r="1301" spans="1:3" ht="38.25" x14ac:dyDescent="0.2">
      <c r="A1301" s="166" t="s">
        <v>935</v>
      </c>
      <c r="B1301" s="166" t="s">
        <v>2036</v>
      </c>
      <c r="C1301" s="166" t="s">
        <v>2284</v>
      </c>
    </row>
    <row r="1302" spans="1:3" ht="38.25" x14ac:dyDescent="0.2">
      <c r="A1302" s="166" t="s">
        <v>935</v>
      </c>
      <c r="B1302" s="166" t="s">
        <v>2036</v>
      </c>
      <c r="C1302" s="166" t="s">
        <v>2285</v>
      </c>
    </row>
    <row r="1303" spans="1:3" ht="38.25" x14ac:dyDescent="0.2">
      <c r="A1303" s="166" t="s">
        <v>935</v>
      </c>
      <c r="B1303" s="166" t="s">
        <v>2036</v>
      </c>
      <c r="C1303" s="166" t="s">
        <v>1226</v>
      </c>
    </row>
    <row r="1304" spans="1:3" ht="38.25" x14ac:dyDescent="0.2">
      <c r="A1304" s="166" t="s">
        <v>935</v>
      </c>
      <c r="B1304" s="166" t="s">
        <v>2036</v>
      </c>
      <c r="C1304" s="166" t="s">
        <v>2286</v>
      </c>
    </row>
    <row r="1305" spans="1:3" ht="38.25" x14ac:dyDescent="0.2">
      <c r="A1305" s="166" t="s">
        <v>935</v>
      </c>
      <c r="B1305" s="166" t="s">
        <v>2036</v>
      </c>
      <c r="C1305" s="166" t="s">
        <v>2287</v>
      </c>
    </row>
    <row r="1306" spans="1:3" ht="38.25" x14ac:dyDescent="0.2">
      <c r="A1306" s="166" t="s">
        <v>935</v>
      </c>
      <c r="B1306" s="166" t="s">
        <v>2036</v>
      </c>
      <c r="C1306" s="166" t="s">
        <v>2288</v>
      </c>
    </row>
    <row r="1307" spans="1:3" ht="38.25" x14ac:dyDescent="0.2">
      <c r="A1307" s="166" t="s">
        <v>935</v>
      </c>
      <c r="B1307" s="166" t="s">
        <v>2036</v>
      </c>
      <c r="C1307" s="166" t="s">
        <v>2289</v>
      </c>
    </row>
    <row r="1308" spans="1:3" ht="38.25" x14ac:dyDescent="0.2">
      <c r="A1308" s="166" t="s">
        <v>935</v>
      </c>
      <c r="B1308" s="166" t="s">
        <v>2036</v>
      </c>
      <c r="C1308" s="166" t="s">
        <v>1209</v>
      </c>
    </row>
    <row r="1309" spans="1:3" ht="38.25" x14ac:dyDescent="0.2">
      <c r="A1309" s="166" t="s">
        <v>935</v>
      </c>
      <c r="B1309" s="166" t="s">
        <v>2036</v>
      </c>
      <c r="C1309" s="166" t="s">
        <v>1209</v>
      </c>
    </row>
    <row r="1310" spans="1:3" ht="38.25" x14ac:dyDescent="0.2">
      <c r="A1310" s="166" t="s">
        <v>935</v>
      </c>
      <c r="B1310" s="166" t="s">
        <v>2036</v>
      </c>
      <c r="C1310" s="166" t="s">
        <v>1209</v>
      </c>
    </row>
    <row r="1311" spans="1:3" ht="38.25" x14ac:dyDescent="0.2">
      <c r="A1311" s="166" t="s">
        <v>935</v>
      </c>
      <c r="B1311" s="166" t="s">
        <v>2036</v>
      </c>
      <c r="C1311" s="166" t="s">
        <v>2290</v>
      </c>
    </row>
    <row r="1312" spans="1:3" ht="38.25" x14ac:dyDescent="0.2">
      <c r="A1312" s="166" t="s">
        <v>935</v>
      </c>
      <c r="B1312" s="166" t="s">
        <v>2036</v>
      </c>
      <c r="C1312" s="166" t="s">
        <v>2291</v>
      </c>
    </row>
    <row r="1313" spans="1:3" ht="38.25" x14ac:dyDescent="0.2">
      <c r="A1313" s="166" t="s">
        <v>935</v>
      </c>
      <c r="B1313" s="166" t="s">
        <v>2036</v>
      </c>
      <c r="C1313" s="166" t="s">
        <v>2292</v>
      </c>
    </row>
    <row r="1314" spans="1:3" ht="38.25" x14ac:dyDescent="0.2">
      <c r="A1314" s="166" t="s">
        <v>935</v>
      </c>
      <c r="B1314" s="166" t="s">
        <v>2036</v>
      </c>
      <c r="C1314" s="166" t="s">
        <v>2293</v>
      </c>
    </row>
    <row r="1315" spans="1:3" ht="38.25" x14ac:dyDescent="0.2">
      <c r="A1315" s="166" t="s">
        <v>935</v>
      </c>
      <c r="B1315" s="166" t="s">
        <v>2036</v>
      </c>
      <c r="C1315" s="166" t="s">
        <v>2294</v>
      </c>
    </row>
    <row r="1316" spans="1:3" ht="38.25" x14ac:dyDescent="0.2">
      <c r="A1316" s="166" t="s">
        <v>935</v>
      </c>
      <c r="B1316" s="166" t="s">
        <v>2036</v>
      </c>
      <c r="C1316" s="166" t="s">
        <v>1300</v>
      </c>
    </row>
    <row r="1317" spans="1:3" ht="38.25" x14ac:dyDescent="0.2">
      <c r="A1317" s="166" t="s">
        <v>935</v>
      </c>
      <c r="B1317" s="166" t="s">
        <v>2036</v>
      </c>
      <c r="C1317" s="166" t="s">
        <v>2295</v>
      </c>
    </row>
    <row r="1318" spans="1:3" ht="38.25" x14ac:dyDescent="0.2">
      <c r="A1318" s="166" t="s">
        <v>935</v>
      </c>
      <c r="B1318" s="166" t="s">
        <v>2036</v>
      </c>
      <c r="C1318" s="166" t="s">
        <v>2296</v>
      </c>
    </row>
    <row r="1319" spans="1:3" ht="38.25" x14ac:dyDescent="0.2">
      <c r="A1319" s="166" t="s">
        <v>935</v>
      </c>
      <c r="B1319" s="166" t="s">
        <v>2036</v>
      </c>
      <c r="C1319" s="166" t="s">
        <v>2297</v>
      </c>
    </row>
    <row r="1320" spans="1:3" ht="38.25" x14ac:dyDescent="0.2">
      <c r="A1320" s="166" t="s">
        <v>935</v>
      </c>
      <c r="B1320" s="166" t="s">
        <v>2036</v>
      </c>
      <c r="C1320" s="166" t="s">
        <v>2298</v>
      </c>
    </row>
    <row r="1321" spans="1:3" ht="38.25" x14ac:dyDescent="0.2">
      <c r="A1321" s="166" t="s">
        <v>935</v>
      </c>
      <c r="B1321" s="166" t="s">
        <v>2036</v>
      </c>
      <c r="C1321" s="166" t="s">
        <v>1209</v>
      </c>
    </row>
    <row r="1322" spans="1:3" ht="38.25" x14ac:dyDescent="0.2">
      <c r="A1322" s="166" t="s">
        <v>935</v>
      </c>
      <c r="B1322" s="166" t="s">
        <v>2036</v>
      </c>
      <c r="C1322" s="166" t="s">
        <v>2126</v>
      </c>
    </row>
    <row r="1323" spans="1:3" ht="38.25" x14ac:dyDescent="0.2">
      <c r="A1323" s="166" t="s">
        <v>935</v>
      </c>
      <c r="B1323" s="166" t="s">
        <v>2036</v>
      </c>
      <c r="C1323" s="166" t="s">
        <v>2299</v>
      </c>
    </row>
    <row r="1324" spans="1:3" ht="38.25" x14ac:dyDescent="0.2">
      <c r="A1324" s="166" t="s">
        <v>935</v>
      </c>
      <c r="B1324" s="166" t="s">
        <v>2036</v>
      </c>
      <c r="C1324" s="166" t="s">
        <v>2300</v>
      </c>
    </row>
    <row r="1325" spans="1:3" ht="38.25" x14ac:dyDescent="0.2">
      <c r="A1325" s="166" t="s">
        <v>935</v>
      </c>
      <c r="B1325" s="166" t="s">
        <v>2036</v>
      </c>
      <c r="C1325" s="166" t="s">
        <v>2301</v>
      </c>
    </row>
    <row r="1326" spans="1:3" ht="76.5" x14ac:dyDescent="0.2">
      <c r="A1326" s="166" t="s">
        <v>935</v>
      </c>
      <c r="B1326" s="166" t="s">
        <v>2036</v>
      </c>
      <c r="C1326" s="166" t="s">
        <v>2302</v>
      </c>
    </row>
    <row r="1327" spans="1:3" ht="38.25" x14ac:dyDescent="0.2">
      <c r="A1327" s="166" t="s">
        <v>935</v>
      </c>
      <c r="B1327" s="166" t="s">
        <v>2036</v>
      </c>
      <c r="C1327" s="166" t="s">
        <v>2303</v>
      </c>
    </row>
    <row r="1328" spans="1:3" ht="38.25" x14ac:dyDescent="0.2">
      <c r="A1328" s="166" t="s">
        <v>935</v>
      </c>
      <c r="B1328" s="166" t="s">
        <v>2036</v>
      </c>
      <c r="C1328" s="166" t="s">
        <v>2304</v>
      </c>
    </row>
    <row r="1329" spans="1:3" ht="38.25" x14ac:dyDescent="0.2">
      <c r="A1329" s="166" t="s">
        <v>935</v>
      </c>
      <c r="B1329" s="166" t="s">
        <v>2036</v>
      </c>
      <c r="C1329" s="166" t="s">
        <v>2305</v>
      </c>
    </row>
    <row r="1330" spans="1:3" ht="38.25" x14ac:dyDescent="0.2">
      <c r="A1330" s="166" t="s">
        <v>935</v>
      </c>
      <c r="B1330" s="166" t="s">
        <v>2036</v>
      </c>
      <c r="C1330" s="166" t="s">
        <v>2306</v>
      </c>
    </row>
    <row r="1331" spans="1:3" ht="38.25" x14ac:dyDescent="0.2">
      <c r="A1331" s="166" t="s">
        <v>935</v>
      </c>
      <c r="B1331" s="166" t="s">
        <v>2036</v>
      </c>
      <c r="C1331" s="166" t="s">
        <v>2307</v>
      </c>
    </row>
    <row r="1332" spans="1:3" ht="38.25" x14ac:dyDescent="0.2">
      <c r="A1332" s="166" t="s">
        <v>935</v>
      </c>
      <c r="B1332" s="166" t="s">
        <v>2036</v>
      </c>
      <c r="C1332" s="166" t="s">
        <v>2308</v>
      </c>
    </row>
    <row r="1333" spans="1:3" ht="38.25" x14ac:dyDescent="0.2">
      <c r="A1333" s="166" t="s">
        <v>935</v>
      </c>
      <c r="B1333" s="166" t="s">
        <v>2036</v>
      </c>
      <c r="C1333" s="166" t="s">
        <v>1338</v>
      </c>
    </row>
    <row r="1334" spans="1:3" ht="38.25" x14ac:dyDescent="0.2">
      <c r="A1334" s="166" t="s">
        <v>935</v>
      </c>
      <c r="B1334" s="166" t="s">
        <v>2036</v>
      </c>
      <c r="C1334" s="166" t="s">
        <v>2309</v>
      </c>
    </row>
    <row r="1335" spans="1:3" ht="38.25" x14ac:dyDescent="0.2">
      <c r="A1335" s="166" t="s">
        <v>935</v>
      </c>
      <c r="B1335" s="166" t="s">
        <v>2036</v>
      </c>
      <c r="C1335" s="166" t="s">
        <v>2310</v>
      </c>
    </row>
    <row r="1336" spans="1:3" ht="38.25" x14ac:dyDescent="0.2">
      <c r="A1336" s="166" t="s">
        <v>935</v>
      </c>
      <c r="B1336" s="166" t="s">
        <v>2036</v>
      </c>
      <c r="C1336" s="166" t="s">
        <v>2311</v>
      </c>
    </row>
    <row r="1337" spans="1:3" ht="38.25" x14ac:dyDescent="0.2">
      <c r="A1337" s="166" t="s">
        <v>935</v>
      </c>
      <c r="B1337" s="166" t="s">
        <v>2036</v>
      </c>
      <c r="C1337" s="166" t="s">
        <v>2312</v>
      </c>
    </row>
    <row r="1338" spans="1:3" ht="38.25" x14ac:dyDescent="0.2">
      <c r="A1338" s="166" t="s">
        <v>935</v>
      </c>
      <c r="B1338" s="166" t="s">
        <v>2036</v>
      </c>
      <c r="C1338" s="166" t="s">
        <v>2313</v>
      </c>
    </row>
    <row r="1339" spans="1:3" ht="38.25" x14ac:dyDescent="0.2">
      <c r="A1339" s="166" t="s">
        <v>935</v>
      </c>
      <c r="B1339" s="166" t="s">
        <v>2036</v>
      </c>
      <c r="C1339" s="166" t="s">
        <v>1338</v>
      </c>
    </row>
    <row r="1340" spans="1:3" ht="38.25" x14ac:dyDescent="0.2">
      <c r="A1340" s="166" t="s">
        <v>935</v>
      </c>
      <c r="B1340" s="166" t="s">
        <v>2036</v>
      </c>
      <c r="C1340" s="166" t="s">
        <v>2314</v>
      </c>
    </row>
    <row r="1341" spans="1:3" ht="38.25" x14ac:dyDescent="0.2">
      <c r="A1341" s="166" t="s">
        <v>935</v>
      </c>
      <c r="B1341" s="166" t="s">
        <v>2036</v>
      </c>
      <c r="C1341" s="166" t="s">
        <v>2315</v>
      </c>
    </row>
    <row r="1342" spans="1:3" ht="38.25" x14ac:dyDescent="0.2">
      <c r="A1342" s="166" t="s">
        <v>935</v>
      </c>
      <c r="B1342" s="166" t="s">
        <v>2036</v>
      </c>
      <c r="C1342" s="166" t="s">
        <v>2316</v>
      </c>
    </row>
    <row r="1343" spans="1:3" ht="38.25" x14ac:dyDescent="0.2">
      <c r="A1343" s="166" t="s">
        <v>935</v>
      </c>
      <c r="B1343" s="166" t="s">
        <v>2036</v>
      </c>
      <c r="C1343" s="166" t="s">
        <v>2317</v>
      </c>
    </row>
    <row r="1344" spans="1:3" ht="38.25" x14ac:dyDescent="0.2">
      <c r="A1344" s="166" t="s">
        <v>935</v>
      </c>
      <c r="B1344" s="166" t="s">
        <v>2036</v>
      </c>
      <c r="C1344" s="166" t="s">
        <v>2318</v>
      </c>
    </row>
    <row r="1345" spans="1:3" ht="38.25" x14ac:dyDescent="0.2">
      <c r="A1345" s="166" t="s">
        <v>935</v>
      </c>
      <c r="B1345" s="166" t="s">
        <v>2036</v>
      </c>
      <c r="C1345" s="166" t="s">
        <v>2319</v>
      </c>
    </row>
    <row r="1346" spans="1:3" ht="38.25" x14ac:dyDescent="0.2">
      <c r="A1346" s="166" t="s">
        <v>935</v>
      </c>
      <c r="B1346" s="166" t="s">
        <v>2036</v>
      </c>
      <c r="C1346" s="166" t="s">
        <v>2320</v>
      </c>
    </row>
    <row r="1347" spans="1:3" ht="38.25" x14ac:dyDescent="0.2">
      <c r="A1347" s="166" t="s">
        <v>935</v>
      </c>
      <c r="B1347" s="166" t="s">
        <v>2036</v>
      </c>
      <c r="C1347" s="166" t="s">
        <v>2321</v>
      </c>
    </row>
    <row r="1348" spans="1:3" ht="38.25" x14ac:dyDescent="0.2">
      <c r="A1348" s="166" t="s">
        <v>935</v>
      </c>
      <c r="B1348" s="166" t="s">
        <v>2036</v>
      </c>
      <c r="C1348" s="166" t="s">
        <v>2322</v>
      </c>
    </row>
    <row r="1349" spans="1:3" ht="38.25" x14ac:dyDescent="0.2">
      <c r="A1349" s="166" t="s">
        <v>935</v>
      </c>
      <c r="B1349" s="166" t="s">
        <v>2036</v>
      </c>
      <c r="C1349" s="166" t="s">
        <v>2323</v>
      </c>
    </row>
    <row r="1350" spans="1:3" ht="38.25" x14ac:dyDescent="0.2">
      <c r="A1350" s="166" t="s">
        <v>935</v>
      </c>
      <c r="B1350" s="166" t="s">
        <v>2036</v>
      </c>
      <c r="C1350" s="166" t="s">
        <v>2324</v>
      </c>
    </row>
    <row r="1351" spans="1:3" ht="38.25" x14ac:dyDescent="0.2">
      <c r="A1351" s="166" t="s">
        <v>935</v>
      </c>
      <c r="B1351" s="166" t="s">
        <v>2036</v>
      </c>
      <c r="C1351" s="166" t="s">
        <v>2325</v>
      </c>
    </row>
    <row r="1352" spans="1:3" ht="38.25" x14ac:dyDescent="0.2">
      <c r="A1352" s="166" t="s">
        <v>935</v>
      </c>
      <c r="B1352" s="166" t="s">
        <v>2036</v>
      </c>
      <c r="C1352" s="166" t="s">
        <v>1368</v>
      </c>
    </row>
    <row r="1353" spans="1:3" ht="38.25" x14ac:dyDescent="0.2">
      <c r="A1353" s="166" t="s">
        <v>935</v>
      </c>
      <c r="B1353" s="166" t="s">
        <v>2036</v>
      </c>
      <c r="C1353" s="166" t="s">
        <v>2326</v>
      </c>
    </row>
    <row r="1354" spans="1:3" ht="38.25" x14ac:dyDescent="0.2">
      <c r="A1354" s="166" t="s">
        <v>935</v>
      </c>
      <c r="B1354" s="166" t="s">
        <v>2036</v>
      </c>
      <c r="C1354" s="166" t="s">
        <v>2327</v>
      </c>
    </row>
    <row r="1355" spans="1:3" ht="38.25" x14ac:dyDescent="0.2">
      <c r="A1355" s="166" t="s">
        <v>935</v>
      </c>
      <c r="B1355" s="166" t="s">
        <v>2036</v>
      </c>
      <c r="C1355" s="166" t="s">
        <v>2328</v>
      </c>
    </row>
    <row r="1356" spans="1:3" ht="38.25" x14ac:dyDescent="0.2">
      <c r="A1356" s="166" t="s">
        <v>935</v>
      </c>
      <c r="B1356" s="166" t="s">
        <v>2036</v>
      </c>
      <c r="C1356" s="166" t="s">
        <v>2329</v>
      </c>
    </row>
    <row r="1357" spans="1:3" ht="51" x14ac:dyDescent="0.2">
      <c r="A1357" s="166" t="s">
        <v>935</v>
      </c>
      <c r="B1357" s="166" t="s">
        <v>2036</v>
      </c>
      <c r="C1357" s="166" t="s">
        <v>2330</v>
      </c>
    </row>
    <row r="1358" spans="1:3" ht="38.25" x14ac:dyDescent="0.2">
      <c r="A1358" s="166" t="s">
        <v>935</v>
      </c>
      <c r="B1358" s="166" t="s">
        <v>2036</v>
      </c>
      <c r="C1358" s="166" t="s">
        <v>2331</v>
      </c>
    </row>
    <row r="1359" spans="1:3" ht="38.25" x14ac:dyDescent="0.2">
      <c r="A1359" s="166" t="s">
        <v>935</v>
      </c>
      <c r="B1359" s="166" t="s">
        <v>2036</v>
      </c>
      <c r="C1359" s="166" t="s">
        <v>1379</v>
      </c>
    </row>
    <row r="1360" spans="1:3" ht="38.25" x14ac:dyDescent="0.2">
      <c r="A1360" s="166" t="s">
        <v>935</v>
      </c>
      <c r="B1360" s="166" t="s">
        <v>2036</v>
      </c>
      <c r="C1360" s="166" t="s">
        <v>2332</v>
      </c>
    </row>
    <row r="1361" spans="1:3" ht="38.25" x14ac:dyDescent="0.2">
      <c r="A1361" s="166" t="s">
        <v>935</v>
      </c>
      <c r="B1361" s="166" t="s">
        <v>2036</v>
      </c>
      <c r="C1361" s="166" t="s">
        <v>2333</v>
      </c>
    </row>
    <row r="1362" spans="1:3" ht="38.25" x14ac:dyDescent="0.2">
      <c r="A1362" s="166" t="s">
        <v>935</v>
      </c>
      <c r="B1362" s="166" t="s">
        <v>2036</v>
      </c>
      <c r="C1362" s="166" t="s">
        <v>2334</v>
      </c>
    </row>
    <row r="1363" spans="1:3" ht="38.25" x14ac:dyDescent="0.2">
      <c r="A1363" s="166" t="s">
        <v>935</v>
      </c>
      <c r="B1363" s="166" t="s">
        <v>2036</v>
      </c>
      <c r="C1363" s="166" t="s">
        <v>2335</v>
      </c>
    </row>
    <row r="1364" spans="1:3" ht="38.25" x14ac:dyDescent="0.2">
      <c r="A1364" s="166" t="s">
        <v>935</v>
      </c>
      <c r="B1364" s="166" t="s">
        <v>2036</v>
      </c>
      <c r="C1364" s="166" t="s">
        <v>2336</v>
      </c>
    </row>
    <row r="1365" spans="1:3" ht="38.25" x14ac:dyDescent="0.2">
      <c r="A1365" s="166" t="s">
        <v>935</v>
      </c>
      <c r="B1365" s="166" t="s">
        <v>2036</v>
      </c>
      <c r="C1365" s="166" t="s">
        <v>2337</v>
      </c>
    </row>
    <row r="1366" spans="1:3" ht="38.25" x14ac:dyDescent="0.2">
      <c r="A1366" s="166" t="s">
        <v>935</v>
      </c>
      <c r="B1366" s="166" t="s">
        <v>2036</v>
      </c>
      <c r="C1366" s="166" t="s">
        <v>2338</v>
      </c>
    </row>
    <row r="1367" spans="1:3" ht="38.25" x14ac:dyDescent="0.2">
      <c r="A1367" s="166" t="s">
        <v>935</v>
      </c>
      <c r="B1367" s="166" t="s">
        <v>2036</v>
      </c>
      <c r="C1367" s="166" t="s">
        <v>2339</v>
      </c>
    </row>
    <row r="1368" spans="1:3" ht="38.25" x14ac:dyDescent="0.2">
      <c r="A1368" s="166" t="s">
        <v>935</v>
      </c>
      <c r="B1368" s="166" t="s">
        <v>2036</v>
      </c>
      <c r="C1368" s="166" t="s">
        <v>2340</v>
      </c>
    </row>
    <row r="1369" spans="1:3" ht="38.25" x14ac:dyDescent="0.2">
      <c r="A1369" s="166" t="s">
        <v>935</v>
      </c>
      <c r="B1369" s="166" t="s">
        <v>2036</v>
      </c>
      <c r="C1369" s="166" t="s">
        <v>2341</v>
      </c>
    </row>
    <row r="1370" spans="1:3" ht="38.25" x14ac:dyDescent="0.2">
      <c r="A1370" s="166" t="s">
        <v>935</v>
      </c>
      <c r="B1370" s="166" t="s">
        <v>2036</v>
      </c>
      <c r="C1370" s="166" t="s">
        <v>2342</v>
      </c>
    </row>
    <row r="1371" spans="1:3" ht="38.25" x14ac:dyDescent="0.2">
      <c r="A1371" s="166" t="s">
        <v>935</v>
      </c>
      <c r="B1371" s="166" t="s">
        <v>2036</v>
      </c>
      <c r="C1371" s="166" t="s">
        <v>2343</v>
      </c>
    </row>
    <row r="1372" spans="1:3" ht="38.25" x14ac:dyDescent="0.2">
      <c r="A1372" s="166" t="s">
        <v>935</v>
      </c>
      <c r="B1372" s="166" t="s">
        <v>2036</v>
      </c>
      <c r="C1372" s="166" t="s">
        <v>2344</v>
      </c>
    </row>
    <row r="1373" spans="1:3" ht="38.25" x14ac:dyDescent="0.2">
      <c r="A1373" s="166" t="s">
        <v>935</v>
      </c>
      <c r="B1373" s="166" t="s">
        <v>2036</v>
      </c>
      <c r="C1373" s="166" t="s">
        <v>2345</v>
      </c>
    </row>
    <row r="1374" spans="1:3" ht="38.25" x14ac:dyDescent="0.2">
      <c r="A1374" s="166" t="s">
        <v>935</v>
      </c>
      <c r="B1374" s="166" t="s">
        <v>2036</v>
      </c>
      <c r="C1374" s="166" t="s">
        <v>2346</v>
      </c>
    </row>
    <row r="1375" spans="1:3" ht="38.25" x14ac:dyDescent="0.2">
      <c r="A1375" s="166" t="s">
        <v>935</v>
      </c>
      <c r="B1375" s="166" t="s">
        <v>2036</v>
      </c>
      <c r="C1375" s="166" t="s">
        <v>2347</v>
      </c>
    </row>
    <row r="1376" spans="1:3" ht="38.25" x14ac:dyDescent="0.2">
      <c r="A1376" s="166" t="s">
        <v>935</v>
      </c>
      <c r="B1376" s="166" t="s">
        <v>2036</v>
      </c>
      <c r="C1376" s="166" t="s">
        <v>2348</v>
      </c>
    </row>
    <row r="1377" spans="1:3" ht="38.25" x14ac:dyDescent="0.2">
      <c r="A1377" s="166" t="s">
        <v>935</v>
      </c>
      <c r="B1377" s="166" t="s">
        <v>2036</v>
      </c>
      <c r="C1377" s="166" t="s">
        <v>2349</v>
      </c>
    </row>
    <row r="1378" spans="1:3" ht="38.25" x14ac:dyDescent="0.2">
      <c r="A1378" s="166" t="s">
        <v>935</v>
      </c>
      <c r="B1378" s="166" t="s">
        <v>2036</v>
      </c>
      <c r="C1378" s="166" t="s">
        <v>1938</v>
      </c>
    </row>
    <row r="1379" spans="1:3" ht="38.25" x14ac:dyDescent="0.2">
      <c r="A1379" s="166" t="s">
        <v>935</v>
      </c>
      <c r="B1379" s="166" t="s">
        <v>2036</v>
      </c>
      <c r="C1379" s="166" t="s">
        <v>2350</v>
      </c>
    </row>
    <row r="1380" spans="1:3" ht="38.25" x14ac:dyDescent="0.2">
      <c r="A1380" s="166" t="s">
        <v>935</v>
      </c>
      <c r="B1380" s="166" t="s">
        <v>2036</v>
      </c>
      <c r="C1380" s="166" t="s">
        <v>2351</v>
      </c>
    </row>
    <row r="1381" spans="1:3" ht="38.25" x14ac:dyDescent="0.2">
      <c r="A1381" s="166" t="s">
        <v>935</v>
      </c>
      <c r="B1381" s="166" t="s">
        <v>2036</v>
      </c>
      <c r="C1381" s="166" t="s">
        <v>2352</v>
      </c>
    </row>
    <row r="1382" spans="1:3" ht="38.25" x14ac:dyDescent="0.2">
      <c r="A1382" s="166" t="s">
        <v>935</v>
      </c>
      <c r="B1382" s="166" t="s">
        <v>2036</v>
      </c>
      <c r="C1382" s="166" t="s">
        <v>2353</v>
      </c>
    </row>
    <row r="1383" spans="1:3" ht="38.25" x14ac:dyDescent="0.2">
      <c r="A1383" s="166" t="s">
        <v>935</v>
      </c>
      <c r="B1383" s="166" t="s">
        <v>2036</v>
      </c>
      <c r="C1383" s="166" t="s">
        <v>2354</v>
      </c>
    </row>
    <row r="1384" spans="1:3" ht="38.25" x14ac:dyDescent="0.2">
      <c r="A1384" s="166" t="s">
        <v>935</v>
      </c>
      <c r="B1384" s="166" t="s">
        <v>2036</v>
      </c>
      <c r="C1384" s="166" t="s">
        <v>2355</v>
      </c>
    </row>
    <row r="1385" spans="1:3" ht="38.25" x14ac:dyDescent="0.2">
      <c r="A1385" s="166" t="s">
        <v>935</v>
      </c>
      <c r="B1385" s="166" t="s">
        <v>2036</v>
      </c>
      <c r="C1385" s="166" t="s">
        <v>2356</v>
      </c>
    </row>
    <row r="1386" spans="1:3" ht="38.25" x14ac:dyDescent="0.2">
      <c r="A1386" s="166" t="s">
        <v>935</v>
      </c>
      <c r="B1386" s="166" t="s">
        <v>2036</v>
      </c>
      <c r="C1386" s="166" t="s">
        <v>2357</v>
      </c>
    </row>
    <row r="1387" spans="1:3" ht="38.25" x14ac:dyDescent="0.2">
      <c r="A1387" s="166" t="s">
        <v>935</v>
      </c>
      <c r="B1387" s="166" t="s">
        <v>2036</v>
      </c>
      <c r="C1387" s="166" t="s">
        <v>2358</v>
      </c>
    </row>
    <row r="1388" spans="1:3" ht="38.25" x14ac:dyDescent="0.2">
      <c r="A1388" s="166" t="s">
        <v>935</v>
      </c>
      <c r="B1388" s="166" t="s">
        <v>2036</v>
      </c>
      <c r="C1388" s="166" t="s">
        <v>1247</v>
      </c>
    </row>
    <row r="1389" spans="1:3" ht="38.25" x14ac:dyDescent="0.2">
      <c r="A1389" s="166" t="s">
        <v>935</v>
      </c>
      <c r="B1389" s="166" t="s">
        <v>2036</v>
      </c>
      <c r="C1389" s="166" t="s">
        <v>1247</v>
      </c>
    </row>
    <row r="1390" spans="1:3" ht="38.25" x14ac:dyDescent="0.2">
      <c r="A1390" s="166" t="s">
        <v>935</v>
      </c>
      <c r="B1390" s="166" t="s">
        <v>2036</v>
      </c>
      <c r="C1390" s="166" t="s">
        <v>1300</v>
      </c>
    </row>
    <row r="1391" spans="1:3" ht="38.25" x14ac:dyDescent="0.2">
      <c r="A1391" s="166" t="s">
        <v>935</v>
      </c>
      <c r="B1391" s="166" t="s">
        <v>2036</v>
      </c>
      <c r="C1391" s="166" t="s">
        <v>2359</v>
      </c>
    </row>
    <row r="1392" spans="1:3" ht="38.25" x14ac:dyDescent="0.2">
      <c r="A1392" s="166" t="s">
        <v>935</v>
      </c>
      <c r="B1392" s="166" t="s">
        <v>2036</v>
      </c>
      <c r="C1392" s="166" t="s">
        <v>1257</v>
      </c>
    </row>
    <row r="1393" spans="1:3" ht="38.25" x14ac:dyDescent="0.2">
      <c r="A1393" s="166" t="s">
        <v>935</v>
      </c>
      <c r="B1393" s="166" t="s">
        <v>2036</v>
      </c>
      <c r="C1393" s="166" t="s">
        <v>1209</v>
      </c>
    </row>
    <row r="1394" spans="1:3" ht="38.25" x14ac:dyDescent="0.2">
      <c r="A1394" s="166" t="s">
        <v>935</v>
      </c>
      <c r="B1394" s="166" t="s">
        <v>2036</v>
      </c>
      <c r="C1394" s="166" t="s">
        <v>2360</v>
      </c>
    </row>
    <row r="1395" spans="1:3" ht="38.25" x14ac:dyDescent="0.2">
      <c r="A1395" s="166" t="s">
        <v>935</v>
      </c>
      <c r="B1395" s="166" t="s">
        <v>2036</v>
      </c>
      <c r="C1395" s="166" t="s">
        <v>2361</v>
      </c>
    </row>
    <row r="1396" spans="1:3" ht="38.25" x14ac:dyDescent="0.2">
      <c r="A1396" s="166" t="s">
        <v>935</v>
      </c>
      <c r="B1396" s="166" t="s">
        <v>2036</v>
      </c>
      <c r="C1396" s="166" t="s">
        <v>2362</v>
      </c>
    </row>
    <row r="1397" spans="1:3" ht="38.25" x14ac:dyDescent="0.2">
      <c r="A1397" s="166" t="s">
        <v>935</v>
      </c>
      <c r="B1397" s="166" t="s">
        <v>2036</v>
      </c>
      <c r="C1397" s="166" t="s">
        <v>1910</v>
      </c>
    </row>
    <row r="1398" spans="1:3" ht="38.25" x14ac:dyDescent="0.2">
      <c r="A1398" s="166" t="s">
        <v>935</v>
      </c>
      <c r="B1398" s="166" t="s">
        <v>2036</v>
      </c>
      <c r="C1398" s="166" t="s">
        <v>2363</v>
      </c>
    </row>
    <row r="1399" spans="1:3" ht="38.25" x14ac:dyDescent="0.2">
      <c r="A1399" s="166" t="s">
        <v>935</v>
      </c>
      <c r="B1399" s="166" t="s">
        <v>2036</v>
      </c>
      <c r="C1399" s="166" t="s">
        <v>2364</v>
      </c>
    </row>
    <row r="1400" spans="1:3" ht="38.25" x14ac:dyDescent="0.2">
      <c r="A1400" s="166" t="s">
        <v>935</v>
      </c>
      <c r="B1400" s="166" t="s">
        <v>2036</v>
      </c>
      <c r="C1400" s="166" t="s">
        <v>2365</v>
      </c>
    </row>
    <row r="1401" spans="1:3" ht="38.25" x14ac:dyDescent="0.2">
      <c r="A1401" s="166" t="s">
        <v>935</v>
      </c>
      <c r="B1401" s="166" t="s">
        <v>2036</v>
      </c>
      <c r="C1401" s="166" t="s">
        <v>1209</v>
      </c>
    </row>
    <row r="1402" spans="1:3" ht="38.25" x14ac:dyDescent="0.2">
      <c r="A1402" s="166" t="s">
        <v>935</v>
      </c>
      <c r="B1402" s="166" t="s">
        <v>2036</v>
      </c>
      <c r="C1402" s="166" t="s">
        <v>2366</v>
      </c>
    </row>
    <row r="1403" spans="1:3" ht="38.25" x14ac:dyDescent="0.2">
      <c r="A1403" s="166" t="s">
        <v>935</v>
      </c>
      <c r="B1403" s="166" t="s">
        <v>2036</v>
      </c>
      <c r="C1403" s="166" t="s">
        <v>2367</v>
      </c>
    </row>
    <row r="1404" spans="1:3" ht="38.25" x14ac:dyDescent="0.2">
      <c r="A1404" s="166" t="s">
        <v>935</v>
      </c>
      <c r="B1404" s="166" t="s">
        <v>2036</v>
      </c>
      <c r="C1404" s="166" t="s">
        <v>2368</v>
      </c>
    </row>
    <row r="1405" spans="1:3" ht="38.25" x14ac:dyDescent="0.2">
      <c r="A1405" s="166" t="s">
        <v>935</v>
      </c>
      <c r="B1405" s="166" t="s">
        <v>2036</v>
      </c>
      <c r="C1405" s="166" t="s">
        <v>2369</v>
      </c>
    </row>
    <row r="1406" spans="1:3" ht="38.25" x14ac:dyDescent="0.2">
      <c r="A1406" s="166" t="s">
        <v>935</v>
      </c>
      <c r="B1406" s="166" t="s">
        <v>2036</v>
      </c>
      <c r="C1406" s="166" t="s">
        <v>2370</v>
      </c>
    </row>
    <row r="1407" spans="1:3" ht="38.25" x14ac:dyDescent="0.2">
      <c r="A1407" s="166" t="s">
        <v>935</v>
      </c>
      <c r="B1407" s="166" t="s">
        <v>2036</v>
      </c>
      <c r="C1407" s="166" t="s">
        <v>2371</v>
      </c>
    </row>
    <row r="1408" spans="1:3" ht="38.25" x14ac:dyDescent="0.2">
      <c r="A1408" s="166" t="s">
        <v>935</v>
      </c>
      <c r="B1408" s="166" t="s">
        <v>2036</v>
      </c>
      <c r="C1408" s="166" t="s">
        <v>2372</v>
      </c>
    </row>
    <row r="1409" spans="1:3" ht="38.25" x14ac:dyDescent="0.2">
      <c r="A1409" s="166" t="s">
        <v>935</v>
      </c>
      <c r="B1409" s="166" t="s">
        <v>2036</v>
      </c>
      <c r="C1409" s="166" t="s">
        <v>1247</v>
      </c>
    </row>
    <row r="1410" spans="1:3" ht="38.25" x14ac:dyDescent="0.2">
      <c r="A1410" s="166" t="s">
        <v>935</v>
      </c>
      <c r="B1410" s="166" t="s">
        <v>2036</v>
      </c>
      <c r="C1410" s="166" t="s">
        <v>1209</v>
      </c>
    </row>
    <row r="1411" spans="1:3" ht="38.25" x14ac:dyDescent="0.2">
      <c r="A1411" s="166" t="s">
        <v>935</v>
      </c>
      <c r="B1411" s="166" t="s">
        <v>2036</v>
      </c>
      <c r="C1411" s="166" t="s">
        <v>2373</v>
      </c>
    </row>
    <row r="1412" spans="1:3" ht="38.25" x14ac:dyDescent="0.2">
      <c r="A1412" s="166" t="s">
        <v>935</v>
      </c>
      <c r="B1412" s="166" t="s">
        <v>2036</v>
      </c>
      <c r="C1412" s="166" t="s">
        <v>2374</v>
      </c>
    </row>
    <row r="1413" spans="1:3" ht="38.25" x14ac:dyDescent="0.2">
      <c r="A1413" s="166" t="s">
        <v>935</v>
      </c>
      <c r="B1413" s="166" t="s">
        <v>2036</v>
      </c>
      <c r="C1413" s="166" t="s">
        <v>1209</v>
      </c>
    </row>
    <row r="1414" spans="1:3" ht="38.25" x14ac:dyDescent="0.2">
      <c r="A1414" s="166" t="s">
        <v>935</v>
      </c>
      <c r="B1414" s="166" t="s">
        <v>2036</v>
      </c>
      <c r="C1414" s="166" t="s">
        <v>2375</v>
      </c>
    </row>
    <row r="1415" spans="1:3" ht="38.25" x14ac:dyDescent="0.2">
      <c r="A1415" s="166" t="s">
        <v>935</v>
      </c>
      <c r="B1415" s="166" t="s">
        <v>2036</v>
      </c>
      <c r="C1415" s="166" t="s">
        <v>1209</v>
      </c>
    </row>
    <row r="1416" spans="1:3" ht="38.25" x14ac:dyDescent="0.2">
      <c r="A1416" s="166" t="s">
        <v>935</v>
      </c>
      <c r="B1416" s="166" t="s">
        <v>2036</v>
      </c>
      <c r="C1416" s="166" t="s">
        <v>2376</v>
      </c>
    </row>
    <row r="1417" spans="1:3" ht="38.25" x14ac:dyDescent="0.2">
      <c r="A1417" s="166" t="s">
        <v>935</v>
      </c>
      <c r="B1417" s="166" t="s">
        <v>2036</v>
      </c>
      <c r="C1417" s="166" t="s">
        <v>2377</v>
      </c>
    </row>
    <row r="1418" spans="1:3" ht="38.25" x14ac:dyDescent="0.2">
      <c r="A1418" s="166" t="s">
        <v>935</v>
      </c>
      <c r="B1418" s="166" t="s">
        <v>2036</v>
      </c>
      <c r="C1418" s="166" t="s">
        <v>2378</v>
      </c>
    </row>
    <row r="1419" spans="1:3" ht="38.25" x14ac:dyDescent="0.2">
      <c r="A1419" s="166" t="s">
        <v>935</v>
      </c>
      <c r="B1419" s="166" t="s">
        <v>2036</v>
      </c>
      <c r="C1419" s="166" t="s">
        <v>1209</v>
      </c>
    </row>
    <row r="1420" spans="1:3" ht="38.25" x14ac:dyDescent="0.2">
      <c r="A1420" s="166" t="s">
        <v>935</v>
      </c>
      <c r="B1420" s="166" t="s">
        <v>2036</v>
      </c>
      <c r="C1420" s="166" t="s">
        <v>2379</v>
      </c>
    </row>
    <row r="1421" spans="1:3" ht="38.25" x14ac:dyDescent="0.2">
      <c r="A1421" s="166" t="s">
        <v>935</v>
      </c>
      <c r="B1421" s="166" t="s">
        <v>2036</v>
      </c>
      <c r="C1421" s="166" t="s">
        <v>2380</v>
      </c>
    </row>
    <row r="1422" spans="1:3" ht="38.25" x14ac:dyDescent="0.2">
      <c r="A1422" s="166" t="s">
        <v>935</v>
      </c>
      <c r="B1422" s="166" t="s">
        <v>2036</v>
      </c>
      <c r="C1422" s="166" t="s">
        <v>1209</v>
      </c>
    </row>
    <row r="1423" spans="1:3" ht="38.25" x14ac:dyDescent="0.2">
      <c r="A1423" s="166" t="s">
        <v>935</v>
      </c>
      <c r="B1423" s="166" t="s">
        <v>2036</v>
      </c>
      <c r="C1423" s="166" t="s">
        <v>2381</v>
      </c>
    </row>
    <row r="1424" spans="1:3" ht="38.25" x14ac:dyDescent="0.2">
      <c r="A1424" s="166" t="s">
        <v>935</v>
      </c>
      <c r="B1424" s="166" t="s">
        <v>2036</v>
      </c>
      <c r="C1424" s="166" t="s">
        <v>1209</v>
      </c>
    </row>
    <row r="1425" spans="1:3" ht="38.25" x14ac:dyDescent="0.2">
      <c r="A1425" s="166" t="s">
        <v>935</v>
      </c>
      <c r="B1425" s="166" t="s">
        <v>2036</v>
      </c>
      <c r="C1425" s="166" t="s">
        <v>2382</v>
      </c>
    </row>
    <row r="1426" spans="1:3" ht="38.25" x14ac:dyDescent="0.2">
      <c r="A1426" s="166" t="s">
        <v>935</v>
      </c>
      <c r="B1426" s="166" t="s">
        <v>2036</v>
      </c>
      <c r="C1426" s="166" t="s">
        <v>2383</v>
      </c>
    </row>
    <row r="1427" spans="1:3" ht="38.25" x14ac:dyDescent="0.2">
      <c r="A1427" s="166" t="s">
        <v>935</v>
      </c>
      <c r="B1427" s="166" t="s">
        <v>2036</v>
      </c>
      <c r="C1427" s="166" t="s">
        <v>2384</v>
      </c>
    </row>
    <row r="1428" spans="1:3" ht="38.25" x14ac:dyDescent="0.2">
      <c r="A1428" s="166" t="s">
        <v>935</v>
      </c>
      <c r="B1428" s="166" t="s">
        <v>2036</v>
      </c>
      <c r="C1428" s="166" t="s">
        <v>2385</v>
      </c>
    </row>
    <row r="1429" spans="1:3" ht="38.25" x14ac:dyDescent="0.2">
      <c r="A1429" s="166" t="s">
        <v>935</v>
      </c>
      <c r="B1429" s="166" t="s">
        <v>2036</v>
      </c>
      <c r="C1429" s="166" t="s">
        <v>2386</v>
      </c>
    </row>
    <row r="1430" spans="1:3" ht="38.25" x14ac:dyDescent="0.2">
      <c r="A1430" s="166" t="s">
        <v>935</v>
      </c>
      <c r="B1430" s="166" t="s">
        <v>2036</v>
      </c>
      <c r="C1430" s="166" t="s">
        <v>2387</v>
      </c>
    </row>
    <row r="1431" spans="1:3" ht="38.25" x14ac:dyDescent="0.2">
      <c r="A1431" s="166" t="s">
        <v>935</v>
      </c>
      <c r="B1431" s="166" t="s">
        <v>2036</v>
      </c>
      <c r="C1431" s="166" t="s">
        <v>1338</v>
      </c>
    </row>
    <row r="1432" spans="1:3" ht="38.25" x14ac:dyDescent="0.2">
      <c r="A1432" s="166" t="s">
        <v>935</v>
      </c>
      <c r="B1432" s="166" t="s">
        <v>2036</v>
      </c>
      <c r="C1432" s="166" t="s">
        <v>2388</v>
      </c>
    </row>
    <row r="1433" spans="1:3" ht="38.25" x14ac:dyDescent="0.2">
      <c r="A1433" s="166" t="s">
        <v>935</v>
      </c>
      <c r="B1433" s="166" t="s">
        <v>2036</v>
      </c>
      <c r="C1433" s="166" t="s">
        <v>2389</v>
      </c>
    </row>
    <row r="1434" spans="1:3" ht="38.25" x14ac:dyDescent="0.2">
      <c r="A1434" s="166" t="s">
        <v>935</v>
      </c>
      <c r="B1434" s="166" t="s">
        <v>2036</v>
      </c>
      <c r="C1434" s="166" t="s">
        <v>2390</v>
      </c>
    </row>
    <row r="1435" spans="1:3" ht="38.25" x14ac:dyDescent="0.2">
      <c r="A1435" s="166" t="s">
        <v>935</v>
      </c>
      <c r="B1435" s="166" t="s">
        <v>2036</v>
      </c>
      <c r="C1435" s="166" t="s">
        <v>2391</v>
      </c>
    </row>
    <row r="1436" spans="1:3" ht="38.25" x14ac:dyDescent="0.2">
      <c r="A1436" s="166" t="s">
        <v>935</v>
      </c>
      <c r="B1436" s="166" t="s">
        <v>2036</v>
      </c>
      <c r="C1436" s="166" t="s">
        <v>1593</v>
      </c>
    </row>
    <row r="1437" spans="1:3" ht="38.25" x14ac:dyDescent="0.2">
      <c r="A1437" s="166" t="s">
        <v>935</v>
      </c>
      <c r="B1437" s="166" t="s">
        <v>2036</v>
      </c>
      <c r="C1437" s="166" t="s">
        <v>2392</v>
      </c>
    </row>
    <row r="1438" spans="1:3" ht="38.25" x14ac:dyDescent="0.2">
      <c r="A1438" s="166" t="s">
        <v>935</v>
      </c>
      <c r="B1438" s="166" t="s">
        <v>2036</v>
      </c>
      <c r="C1438" s="166" t="s">
        <v>2393</v>
      </c>
    </row>
    <row r="1439" spans="1:3" ht="38.25" x14ac:dyDescent="0.2">
      <c r="A1439" s="166" t="s">
        <v>935</v>
      </c>
      <c r="B1439" s="166" t="s">
        <v>2036</v>
      </c>
      <c r="C1439" s="166" t="s">
        <v>2394</v>
      </c>
    </row>
    <row r="1440" spans="1:3" ht="38.25" x14ac:dyDescent="0.2">
      <c r="A1440" s="166" t="s">
        <v>935</v>
      </c>
      <c r="B1440" s="166" t="s">
        <v>2036</v>
      </c>
      <c r="C1440" s="166" t="s">
        <v>2395</v>
      </c>
    </row>
    <row r="1441" spans="1:3" ht="38.25" x14ac:dyDescent="0.2">
      <c r="A1441" s="166" t="s">
        <v>935</v>
      </c>
      <c r="B1441" s="166" t="s">
        <v>2036</v>
      </c>
      <c r="C1441" s="166" t="s">
        <v>1338</v>
      </c>
    </row>
    <row r="1442" spans="1:3" ht="38.25" x14ac:dyDescent="0.2">
      <c r="A1442" s="166" t="s">
        <v>935</v>
      </c>
      <c r="B1442" s="166" t="s">
        <v>2036</v>
      </c>
      <c r="C1442" s="166" t="s">
        <v>2396</v>
      </c>
    </row>
    <row r="1443" spans="1:3" ht="38.25" x14ac:dyDescent="0.2">
      <c r="A1443" s="166" t="s">
        <v>935</v>
      </c>
      <c r="B1443" s="166" t="s">
        <v>2036</v>
      </c>
      <c r="C1443" s="166" t="s">
        <v>2397</v>
      </c>
    </row>
    <row r="1444" spans="1:3" ht="38.25" x14ac:dyDescent="0.2">
      <c r="A1444" s="166" t="s">
        <v>935</v>
      </c>
      <c r="B1444" s="166" t="s">
        <v>2036</v>
      </c>
      <c r="C1444" s="166" t="s">
        <v>2398</v>
      </c>
    </row>
    <row r="1445" spans="1:3" ht="38.25" x14ac:dyDescent="0.2">
      <c r="A1445" s="166" t="s">
        <v>935</v>
      </c>
      <c r="B1445" s="166" t="s">
        <v>2036</v>
      </c>
      <c r="C1445" s="166" t="s">
        <v>1379</v>
      </c>
    </row>
    <row r="1446" spans="1:3" ht="38.25" x14ac:dyDescent="0.2">
      <c r="A1446" s="166" t="s">
        <v>935</v>
      </c>
      <c r="B1446" s="166" t="s">
        <v>2036</v>
      </c>
      <c r="C1446" s="166" t="s">
        <v>2399</v>
      </c>
    </row>
    <row r="1447" spans="1:3" ht="38.25" x14ac:dyDescent="0.2">
      <c r="A1447" s="166" t="s">
        <v>935</v>
      </c>
      <c r="B1447" s="166" t="s">
        <v>2036</v>
      </c>
      <c r="C1447" s="166" t="s">
        <v>2400</v>
      </c>
    </row>
    <row r="1448" spans="1:3" ht="38.25" x14ac:dyDescent="0.2">
      <c r="A1448" s="166" t="s">
        <v>935</v>
      </c>
      <c r="B1448" s="166" t="s">
        <v>2036</v>
      </c>
      <c r="C1448" s="166" t="s">
        <v>2401</v>
      </c>
    </row>
    <row r="1449" spans="1:3" ht="38.25" x14ac:dyDescent="0.2">
      <c r="A1449" s="166" t="s">
        <v>935</v>
      </c>
      <c r="B1449" s="166" t="s">
        <v>2036</v>
      </c>
      <c r="C1449" s="166" t="s">
        <v>1299</v>
      </c>
    </row>
    <row r="1450" spans="1:3" ht="38.25" x14ac:dyDescent="0.2">
      <c r="A1450" s="166" t="s">
        <v>935</v>
      </c>
      <c r="B1450" s="166" t="s">
        <v>2036</v>
      </c>
      <c r="C1450" s="166" t="s">
        <v>2402</v>
      </c>
    </row>
    <row r="1451" spans="1:3" ht="38.25" x14ac:dyDescent="0.2">
      <c r="A1451" s="166" t="s">
        <v>935</v>
      </c>
      <c r="B1451" s="166" t="s">
        <v>2036</v>
      </c>
      <c r="C1451" s="166" t="s">
        <v>2403</v>
      </c>
    </row>
    <row r="1452" spans="1:3" ht="38.25" x14ac:dyDescent="0.2">
      <c r="A1452" s="166" t="s">
        <v>935</v>
      </c>
      <c r="B1452" s="166" t="s">
        <v>2036</v>
      </c>
      <c r="C1452" s="166" t="s">
        <v>2404</v>
      </c>
    </row>
    <row r="1453" spans="1:3" ht="38.25" x14ac:dyDescent="0.2">
      <c r="A1453" s="166" t="s">
        <v>935</v>
      </c>
      <c r="B1453" s="166" t="s">
        <v>2036</v>
      </c>
      <c r="C1453" s="166" t="s">
        <v>2405</v>
      </c>
    </row>
    <row r="1454" spans="1:3" ht="38.25" x14ac:dyDescent="0.2">
      <c r="A1454" s="166" t="s">
        <v>935</v>
      </c>
      <c r="B1454" s="166" t="s">
        <v>2036</v>
      </c>
      <c r="C1454" s="166" t="s">
        <v>2406</v>
      </c>
    </row>
    <row r="1455" spans="1:3" ht="38.25" x14ac:dyDescent="0.2">
      <c r="A1455" s="166" t="s">
        <v>935</v>
      </c>
      <c r="B1455" s="166" t="s">
        <v>2036</v>
      </c>
      <c r="C1455" s="166" t="s">
        <v>2407</v>
      </c>
    </row>
    <row r="1456" spans="1:3" ht="38.25" x14ac:dyDescent="0.2">
      <c r="A1456" s="166" t="s">
        <v>935</v>
      </c>
      <c r="B1456" s="166" t="s">
        <v>2036</v>
      </c>
      <c r="C1456" s="166" t="s">
        <v>2408</v>
      </c>
    </row>
    <row r="1457" spans="1:3" ht="38.25" x14ac:dyDescent="0.2">
      <c r="A1457" s="166" t="s">
        <v>935</v>
      </c>
      <c r="B1457" s="166" t="s">
        <v>2036</v>
      </c>
      <c r="C1457" s="166" t="s">
        <v>2409</v>
      </c>
    </row>
    <row r="1458" spans="1:3" ht="38.25" x14ac:dyDescent="0.2">
      <c r="A1458" s="166" t="s">
        <v>935</v>
      </c>
      <c r="B1458" s="166" t="s">
        <v>2036</v>
      </c>
      <c r="C1458" s="166" t="s">
        <v>1429</v>
      </c>
    </row>
    <row r="1459" spans="1:3" ht="51" x14ac:dyDescent="0.2">
      <c r="A1459" s="166" t="s">
        <v>935</v>
      </c>
      <c r="B1459" s="166" t="s">
        <v>2036</v>
      </c>
      <c r="C1459" s="166" t="s">
        <v>2410</v>
      </c>
    </row>
    <row r="1460" spans="1:3" ht="38.25" x14ac:dyDescent="0.2">
      <c r="A1460" s="166" t="s">
        <v>935</v>
      </c>
      <c r="B1460" s="166" t="s">
        <v>2036</v>
      </c>
      <c r="C1460" s="166" t="s">
        <v>2411</v>
      </c>
    </row>
    <row r="1461" spans="1:3" ht="38.25" x14ac:dyDescent="0.2">
      <c r="A1461" s="166" t="s">
        <v>935</v>
      </c>
      <c r="B1461" s="166" t="s">
        <v>2036</v>
      </c>
      <c r="C1461" s="166" t="s">
        <v>2412</v>
      </c>
    </row>
    <row r="1462" spans="1:3" ht="38.25" x14ac:dyDescent="0.2">
      <c r="A1462" s="166" t="s">
        <v>935</v>
      </c>
      <c r="B1462" s="166" t="s">
        <v>2036</v>
      </c>
      <c r="C1462" s="166" t="s">
        <v>1209</v>
      </c>
    </row>
    <row r="1463" spans="1:3" ht="38.25" x14ac:dyDescent="0.2">
      <c r="A1463" s="166" t="s">
        <v>935</v>
      </c>
      <c r="B1463" s="166" t="s">
        <v>2036</v>
      </c>
      <c r="C1463" s="166" t="s">
        <v>2413</v>
      </c>
    </row>
    <row r="1464" spans="1:3" ht="38.25" x14ac:dyDescent="0.2">
      <c r="A1464" s="166" t="s">
        <v>935</v>
      </c>
      <c r="B1464" s="166" t="s">
        <v>2036</v>
      </c>
      <c r="C1464" s="166" t="s">
        <v>2414</v>
      </c>
    </row>
    <row r="1465" spans="1:3" ht="38.25" x14ac:dyDescent="0.2">
      <c r="A1465" s="166" t="s">
        <v>935</v>
      </c>
      <c r="B1465" s="166" t="s">
        <v>2036</v>
      </c>
      <c r="C1465" s="166" t="s">
        <v>2415</v>
      </c>
    </row>
    <row r="1466" spans="1:3" ht="38.25" x14ac:dyDescent="0.2">
      <c r="A1466" s="166" t="s">
        <v>935</v>
      </c>
      <c r="B1466" s="166" t="s">
        <v>2036</v>
      </c>
      <c r="C1466" s="166" t="s">
        <v>1712</v>
      </c>
    </row>
    <row r="1467" spans="1:3" ht="38.25" x14ac:dyDescent="0.2">
      <c r="A1467" s="166" t="s">
        <v>935</v>
      </c>
      <c r="B1467" s="166" t="s">
        <v>2036</v>
      </c>
      <c r="C1467" s="166" t="s">
        <v>2416</v>
      </c>
    </row>
    <row r="1468" spans="1:3" ht="38.25" x14ac:dyDescent="0.2">
      <c r="A1468" s="166" t="s">
        <v>935</v>
      </c>
      <c r="B1468" s="166" t="s">
        <v>2036</v>
      </c>
      <c r="C1468" s="166" t="s">
        <v>2221</v>
      </c>
    </row>
    <row r="1469" spans="1:3" ht="38.25" x14ac:dyDescent="0.2">
      <c r="A1469" s="166" t="s">
        <v>935</v>
      </c>
      <c r="B1469" s="166" t="s">
        <v>2036</v>
      </c>
      <c r="C1469" s="166" t="s">
        <v>2417</v>
      </c>
    </row>
    <row r="1470" spans="1:3" ht="38.25" x14ac:dyDescent="0.2">
      <c r="A1470" s="166" t="s">
        <v>935</v>
      </c>
      <c r="B1470" s="166" t="s">
        <v>2036</v>
      </c>
      <c r="C1470" s="166" t="s">
        <v>2418</v>
      </c>
    </row>
    <row r="1471" spans="1:3" ht="38.25" x14ac:dyDescent="0.2">
      <c r="A1471" s="166" t="s">
        <v>935</v>
      </c>
      <c r="B1471" s="166" t="s">
        <v>2036</v>
      </c>
      <c r="C1471" s="166" t="s">
        <v>2419</v>
      </c>
    </row>
    <row r="1472" spans="1:3" ht="38.25" x14ac:dyDescent="0.2">
      <c r="A1472" s="166" t="s">
        <v>935</v>
      </c>
      <c r="B1472" s="166" t="s">
        <v>2036</v>
      </c>
      <c r="C1472" s="166" t="s">
        <v>2420</v>
      </c>
    </row>
    <row r="1473" spans="1:3" ht="38.25" x14ac:dyDescent="0.2">
      <c r="A1473" s="166" t="s">
        <v>935</v>
      </c>
      <c r="B1473" s="166" t="s">
        <v>2036</v>
      </c>
      <c r="C1473" s="166" t="s">
        <v>2421</v>
      </c>
    </row>
    <row r="1474" spans="1:3" ht="38.25" x14ac:dyDescent="0.2">
      <c r="A1474" s="166" t="s">
        <v>935</v>
      </c>
      <c r="B1474" s="166" t="s">
        <v>2036</v>
      </c>
      <c r="C1474" s="166" t="s">
        <v>2422</v>
      </c>
    </row>
    <row r="1475" spans="1:3" ht="38.25" x14ac:dyDescent="0.2">
      <c r="A1475" s="166" t="s">
        <v>935</v>
      </c>
      <c r="B1475" s="166" t="s">
        <v>2036</v>
      </c>
      <c r="C1475" s="166" t="s">
        <v>2423</v>
      </c>
    </row>
    <row r="1476" spans="1:3" ht="38.25" x14ac:dyDescent="0.2">
      <c r="A1476" s="166" t="s">
        <v>935</v>
      </c>
      <c r="B1476" s="166" t="s">
        <v>2036</v>
      </c>
      <c r="C1476" s="166" t="s">
        <v>1195</v>
      </c>
    </row>
    <row r="1477" spans="1:3" ht="38.25" x14ac:dyDescent="0.2">
      <c r="A1477" s="166" t="s">
        <v>935</v>
      </c>
      <c r="B1477" s="166" t="s">
        <v>2036</v>
      </c>
      <c r="C1477" s="166" t="s">
        <v>2424</v>
      </c>
    </row>
    <row r="1478" spans="1:3" ht="38.25" x14ac:dyDescent="0.2">
      <c r="A1478" s="166" t="s">
        <v>935</v>
      </c>
      <c r="B1478" s="166" t="s">
        <v>2036</v>
      </c>
      <c r="C1478" s="166" t="s">
        <v>2425</v>
      </c>
    </row>
    <row r="1479" spans="1:3" ht="38.25" x14ac:dyDescent="0.2">
      <c r="A1479" s="166" t="s">
        <v>935</v>
      </c>
      <c r="B1479" s="166" t="s">
        <v>2036</v>
      </c>
      <c r="C1479" s="166" t="s">
        <v>2426</v>
      </c>
    </row>
    <row r="1480" spans="1:3" ht="38.25" x14ac:dyDescent="0.2">
      <c r="A1480" s="166" t="s">
        <v>935</v>
      </c>
      <c r="B1480" s="166" t="s">
        <v>2036</v>
      </c>
      <c r="C1480" s="166" t="s">
        <v>2427</v>
      </c>
    </row>
    <row r="1481" spans="1:3" ht="38.25" x14ac:dyDescent="0.2">
      <c r="A1481" s="166" t="s">
        <v>935</v>
      </c>
      <c r="B1481" s="166" t="s">
        <v>2036</v>
      </c>
      <c r="C1481" s="166" t="s">
        <v>1302</v>
      </c>
    </row>
    <row r="1482" spans="1:3" ht="38.25" x14ac:dyDescent="0.2">
      <c r="A1482" s="166" t="s">
        <v>935</v>
      </c>
      <c r="B1482" s="166" t="s">
        <v>2036</v>
      </c>
      <c r="C1482" s="166" t="s">
        <v>2428</v>
      </c>
    </row>
    <row r="1483" spans="1:3" ht="38.25" x14ac:dyDescent="0.2">
      <c r="A1483" s="166" t="s">
        <v>935</v>
      </c>
      <c r="B1483" s="166" t="s">
        <v>2036</v>
      </c>
      <c r="C1483" s="166" t="s">
        <v>2429</v>
      </c>
    </row>
    <row r="1484" spans="1:3" ht="38.25" x14ac:dyDescent="0.2">
      <c r="A1484" s="166" t="s">
        <v>935</v>
      </c>
      <c r="B1484" s="166" t="s">
        <v>2036</v>
      </c>
      <c r="C1484" s="166" t="s">
        <v>214</v>
      </c>
    </row>
    <row r="1485" spans="1:3" ht="38.25" x14ac:dyDescent="0.2">
      <c r="A1485" s="166" t="s">
        <v>935</v>
      </c>
      <c r="B1485" s="166" t="s">
        <v>2036</v>
      </c>
      <c r="C1485" s="166" t="s">
        <v>2430</v>
      </c>
    </row>
    <row r="1486" spans="1:3" ht="38.25" x14ac:dyDescent="0.2">
      <c r="A1486" s="166" t="s">
        <v>935</v>
      </c>
      <c r="B1486" s="166" t="s">
        <v>2036</v>
      </c>
      <c r="C1486" s="166" t="s">
        <v>1209</v>
      </c>
    </row>
    <row r="1487" spans="1:3" ht="38.25" x14ac:dyDescent="0.2">
      <c r="A1487" s="166" t="s">
        <v>935</v>
      </c>
      <c r="B1487" s="166" t="s">
        <v>2036</v>
      </c>
      <c r="C1487" s="166" t="s">
        <v>1209</v>
      </c>
    </row>
    <row r="1488" spans="1:3" ht="38.25" x14ac:dyDescent="0.2">
      <c r="A1488" s="166" t="s">
        <v>935</v>
      </c>
      <c r="B1488" s="166" t="s">
        <v>2036</v>
      </c>
      <c r="C1488" s="166" t="s">
        <v>2431</v>
      </c>
    </row>
    <row r="1489" spans="1:3" ht="38.25" x14ac:dyDescent="0.2">
      <c r="A1489" s="166" t="s">
        <v>935</v>
      </c>
      <c r="B1489" s="166" t="s">
        <v>2036</v>
      </c>
      <c r="C1489" s="166" t="s">
        <v>2432</v>
      </c>
    </row>
    <row r="1490" spans="1:3" ht="38.25" x14ac:dyDescent="0.2">
      <c r="A1490" s="166" t="s">
        <v>935</v>
      </c>
      <c r="B1490" s="166" t="s">
        <v>2036</v>
      </c>
      <c r="C1490" s="166" t="s">
        <v>2433</v>
      </c>
    </row>
    <row r="1491" spans="1:3" ht="38.25" x14ac:dyDescent="0.2">
      <c r="A1491" s="166" t="s">
        <v>935</v>
      </c>
      <c r="B1491" s="166" t="s">
        <v>2036</v>
      </c>
      <c r="C1491" s="166" t="s">
        <v>2434</v>
      </c>
    </row>
    <row r="1492" spans="1:3" ht="38.25" x14ac:dyDescent="0.2">
      <c r="A1492" s="166" t="s">
        <v>935</v>
      </c>
      <c r="B1492" s="166" t="s">
        <v>2036</v>
      </c>
      <c r="C1492" s="166" t="s">
        <v>2435</v>
      </c>
    </row>
    <row r="1493" spans="1:3" ht="38.25" x14ac:dyDescent="0.2">
      <c r="A1493" s="166" t="s">
        <v>935</v>
      </c>
      <c r="B1493" s="166" t="s">
        <v>2036</v>
      </c>
      <c r="C1493" s="166" t="s">
        <v>2436</v>
      </c>
    </row>
    <row r="1494" spans="1:3" ht="38.25" x14ac:dyDescent="0.2">
      <c r="A1494" s="166" t="s">
        <v>935</v>
      </c>
      <c r="B1494" s="166" t="s">
        <v>2036</v>
      </c>
      <c r="C1494" s="166" t="s">
        <v>1274</v>
      </c>
    </row>
    <row r="1495" spans="1:3" ht="38.25" x14ac:dyDescent="0.2">
      <c r="A1495" s="166" t="s">
        <v>935</v>
      </c>
      <c r="B1495" s="166" t="s">
        <v>2036</v>
      </c>
      <c r="C1495" s="166" t="s">
        <v>2437</v>
      </c>
    </row>
    <row r="1496" spans="1:3" ht="38.25" x14ac:dyDescent="0.2">
      <c r="A1496" s="166" t="s">
        <v>935</v>
      </c>
      <c r="B1496" s="166" t="s">
        <v>2036</v>
      </c>
      <c r="C1496" s="166" t="s">
        <v>2438</v>
      </c>
    </row>
    <row r="1497" spans="1:3" ht="38.25" x14ac:dyDescent="0.2">
      <c r="A1497" s="166" t="s">
        <v>935</v>
      </c>
      <c r="B1497" s="166" t="s">
        <v>2036</v>
      </c>
      <c r="C1497" s="166" t="s">
        <v>2439</v>
      </c>
    </row>
    <row r="1498" spans="1:3" ht="38.25" x14ac:dyDescent="0.2">
      <c r="A1498" s="166" t="s">
        <v>935</v>
      </c>
      <c r="B1498" s="166" t="s">
        <v>2036</v>
      </c>
      <c r="C1498" s="166" t="s">
        <v>2440</v>
      </c>
    </row>
    <row r="1499" spans="1:3" ht="38.25" x14ac:dyDescent="0.2">
      <c r="A1499" s="166" t="s">
        <v>935</v>
      </c>
      <c r="B1499" s="166" t="s">
        <v>2036</v>
      </c>
      <c r="C1499" s="166" t="s">
        <v>2441</v>
      </c>
    </row>
    <row r="1500" spans="1:3" ht="38.25" x14ac:dyDescent="0.2">
      <c r="A1500" s="166" t="s">
        <v>935</v>
      </c>
      <c r="B1500" s="166" t="s">
        <v>2036</v>
      </c>
      <c r="C1500" s="166" t="s">
        <v>2442</v>
      </c>
    </row>
    <row r="1501" spans="1:3" ht="38.25" x14ac:dyDescent="0.2">
      <c r="A1501" s="166" t="s">
        <v>935</v>
      </c>
      <c r="B1501" s="166" t="s">
        <v>2036</v>
      </c>
      <c r="C1501" s="166" t="s">
        <v>2443</v>
      </c>
    </row>
    <row r="1502" spans="1:3" ht="38.25" x14ac:dyDescent="0.2">
      <c r="A1502" s="166" t="s">
        <v>935</v>
      </c>
      <c r="B1502" s="166" t="s">
        <v>2036</v>
      </c>
      <c r="C1502" s="166" t="s">
        <v>2444</v>
      </c>
    </row>
    <row r="1503" spans="1:3" ht="38.25" x14ac:dyDescent="0.2">
      <c r="A1503" s="166" t="s">
        <v>935</v>
      </c>
      <c r="B1503" s="166" t="s">
        <v>2036</v>
      </c>
      <c r="C1503" s="166" t="s">
        <v>2445</v>
      </c>
    </row>
    <row r="1504" spans="1:3" ht="38.25" x14ac:dyDescent="0.2">
      <c r="A1504" s="166" t="s">
        <v>935</v>
      </c>
      <c r="B1504" s="166" t="s">
        <v>2036</v>
      </c>
      <c r="C1504" s="166" t="s">
        <v>2446</v>
      </c>
    </row>
    <row r="1505" spans="1:3" ht="38.25" x14ac:dyDescent="0.2">
      <c r="A1505" s="166" t="s">
        <v>935</v>
      </c>
      <c r="B1505" s="166" t="s">
        <v>2036</v>
      </c>
      <c r="C1505" s="166" t="s">
        <v>2447</v>
      </c>
    </row>
    <row r="1506" spans="1:3" ht="38.25" x14ac:dyDescent="0.2">
      <c r="A1506" s="166" t="s">
        <v>935</v>
      </c>
      <c r="B1506" s="166" t="s">
        <v>2036</v>
      </c>
      <c r="C1506" s="166" t="s">
        <v>2448</v>
      </c>
    </row>
    <row r="1507" spans="1:3" ht="38.25" x14ac:dyDescent="0.2">
      <c r="A1507" s="166" t="s">
        <v>935</v>
      </c>
      <c r="B1507" s="166" t="s">
        <v>2036</v>
      </c>
      <c r="C1507" s="166" t="s">
        <v>2449</v>
      </c>
    </row>
    <row r="1508" spans="1:3" ht="38.25" x14ac:dyDescent="0.2">
      <c r="A1508" s="166" t="s">
        <v>935</v>
      </c>
      <c r="B1508" s="166" t="s">
        <v>2036</v>
      </c>
      <c r="C1508" s="166" t="s">
        <v>2260</v>
      </c>
    </row>
    <row r="1509" spans="1:3" ht="38.25" x14ac:dyDescent="0.2">
      <c r="A1509" s="166" t="s">
        <v>935</v>
      </c>
      <c r="B1509" s="166" t="s">
        <v>2036</v>
      </c>
      <c r="C1509" s="166" t="s">
        <v>2450</v>
      </c>
    </row>
    <row r="1510" spans="1:3" ht="38.25" x14ac:dyDescent="0.2">
      <c r="A1510" s="166" t="s">
        <v>935</v>
      </c>
      <c r="B1510" s="166" t="s">
        <v>2036</v>
      </c>
      <c r="C1510" s="166" t="s">
        <v>2451</v>
      </c>
    </row>
    <row r="1511" spans="1:3" ht="38.25" x14ac:dyDescent="0.2">
      <c r="A1511" s="166" t="s">
        <v>935</v>
      </c>
      <c r="B1511" s="166" t="s">
        <v>2036</v>
      </c>
      <c r="C1511" s="166" t="s">
        <v>2452</v>
      </c>
    </row>
    <row r="1512" spans="1:3" ht="38.25" x14ac:dyDescent="0.2">
      <c r="A1512" s="166" t="s">
        <v>935</v>
      </c>
      <c r="B1512" s="166" t="s">
        <v>2036</v>
      </c>
      <c r="C1512" s="166" t="s">
        <v>2453</v>
      </c>
    </row>
    <row r="1513" spans="1:3" ht="38.25" x14ac:dyDescent="0.2">
      <c r="A1513" s="166" t="s">
        <v>935</v>
      </c>
      <c r="B1513" s="166" t="s">
        <v>2036</v>
      </c>
      <c r="C1513" s="166" t="s">
        <v>2454</v>
      </c>
    </row>
    <row r="1514" spans="1:3" ht="38.25" x14ac:dyDescent="0.2">
      <c r="A1514" s="166" t="s">
        <v>935</v>
      </c>
      <c r="B1514" s="166" t="s">
        <v>2036</v>
      </c>
      <c r="C1514" s="166" t="s">
        <v>1386</v>
      </c>
    </row>
    <row r="1515" spans="1:3" ht="153" x14ac:dyDescent="0.2">
      <c r="A1515" s="166" t="s">
        <v>935</v>
      </c>
      <c r="B1515" s="166" t="s">
        <v>2036</v>
      </c>
      <c r="C1515" s="166" t="s">
        <v>2455</v>
      </c>
    </row>
    <row r="1516" spans="1:3" ht="38.25" x14ac:dyDescent="0.2">
      <c r="A1516" s="166" t="s">
        <v>935</v>
      </c>
      <c r="B1516" s="166" t="s">
        <v>2036</v>
      </c>
      <c r="C1516" s="166" t="s">
        <v>2456</v>
      </c>
    </row>
    <row r="1517" spans="1:3" ht="38.25" x14ac:dyDescent="0.2">
      <c r="A1517" s="166" t="s">
        <v>935</v>
      </c>
      <c r="B1517" s="166" t="s">
        <v>2036</v>
      </c>
      <c r="C1517" s="166" t="s">
        <v>2457</v>
      </c>
    </row>
    <row r="1518" spans="1:3" ht="51" x14ac:dyDescent="0.2">
      <c r="A1518" s="166" t="s">
        <v>935</v>
      </c>
      <c r="B1518" s="166" t="s">
        <v>2036</v>
      </c>
      <c r="C1518" s="166" t="s">
        <v>2458</v>
      </c>
    </row>
    <row r="1519" spans="1:3" ht="38.25" x14ac:dyDescent="0.2">
      <c r="A1519" s="166" t="s">
        <v>935</v>
      </c>
      <c r="B1519" s="166" t="s">
        <v>2036</v>
      </c>
      <c r="C1519" s="166" t="s">
        <v>2459</v>
      </c>
    </row>
    <row r="1520" spans="1:3" ht="38.25" x14ac:dyDescent="0.2">
      <c r="A1520" s="166" t="s">
        <v>935</v>
      </c>
      <c r="B1520" s="166" t="s">
        <v>2036</v>
      </c>
      <c r="C1520" s="166" t="s">
        <v>2460</v>
      </c>
    </row>
    <row r="1521" spans="1:3" ht="89.25" x14ac:dyDescent="0.2">
      <c r="A1521" s="166" t="s">
        <v>935</v>
      </c>
      <c r="B1521" s="166" t="s">
        <v>2036</v>
      </c>
      <c r="C1521" s="166" t="s">
        <v>2461</v>
      </c>
    </row>
    <row r="1522" spans="1:3" ht="38.25" x14ac:dyDescent="0.2">
      <c r="A1522" s="166" t="s">
        <v>935</v>
      </c>
      <c r="B1522" s="166" t="s">
        <v>2036</v>
      </c>
      <c r="C1522" s="166" t="s">
        <v>2462</v>
      </c>
    </row>
    <row r="1523" spans="1:3" ht="51" x14ac:dyDescent="0.2">
      <c r="A1523" s="166" t="s">
        <v>935</v>
      </c>
      <c r="B1523" s="166" t="s">
        <v>2036</v>
      </c>
      <c r="C1523" s="166" t="s">
        <v>2463</v>
      </c>
    </row>
    <row r="1524" spans="1:3" ht="38.25" x14ac:dyDescent="0.2">
      <c r="A1524" s="166" t="s">
        <v>935</v>
      </c>
      <c r="B1524" s="166" t="s">
        <v>2036</v>
      </c>
      <c r="C1524" s="166" t="s">
        <v>2464</v>
      </c>
    </row>
    <row r="1525" spans="1:3" ht="38.25" x14ac:dyDescent="0.2">
      <c r="A1525" s="166" t="s">
        <v>935</v>
      </c>
      <c r="B1525" s="166" t="s">
        <v>2036</v>
      </c>
      <c r="C1525" s="166" t="s">
        <v>1327</v>
      </c>
    </row>
    <row r="1526" spans="1:3" ht="38.25" x14ac:dyDescent="0.2">
      <c r="A1526" s="166" t="s">
        <v>935</v>
      </c>
      <c r="B1526" s="166" t="s">
        <v>2036</v>
      </c>
      <c r="C1526" s="166" t="s">
        <v>2465</v>
      </c>
    </row>
    <row r="1527" spans="1:3" ht="38.25" x14ac:dyDescent="0.2">
      <c r="A1527" s="166" t="s">
        <v>935</v>
      </c>
      <c r="B1527" s="166" t="s">
        <v>2036</v>
      </c>
      <c r="C1527" s="166" t="s">
        <v>1209</v>
      </c>
    </row>
    <row r="1528" spans="1:3" ht="38.25" x14ac:dyDescent="0.2">
      <c r="A1528" s="166" t="s">
        <v>935</v>
      </c>
      <c r="B1528" s="166" t="s">
        <v>2036</v>
      </c>
      <c r="C1528" s="166" t="s">
        <v>2466</v>
      </c>
    </row>
    <row r="1529" spans="1:3" ht="38.25" x14ac:dyDescent="0.2">
      <c r="A1529" s="166" t="s">
        <v>935</v>
      </c>
      <c r="B1529" s="166" t="s">
        <v>2036</v>
      </c>
      <c r="C1529" s="166" t="s">
        <v>1386</v>
      </c>
    </row>
    <row r="1530" spans="1:3" ht="38.25" x14ac:dyDescent="0.2">
      <c r="A1530" s="166" t="s">
        <v>935</v>
      </c>
      <c r="B1530" s="166" t="s">
        <v>2036</v>
      </c>
      <c r="C1530" s="166" t="s">
        <v>2467</v>
      </c>
    </row>
    <row r="1531" spans="1:3" ht="38.25" x14ac:dyDescent="0.2">
      <c r="A1531" s="166" t="s">
        <v>935</v>
      </c>
      <c r="B1531" s="166" t="s">
        <v>2036</v>
      </c>
      <c r="C1531" s="166" t="s">
        <v>1274</v>
      </c>
    </row>
    <row r="1532" spans="1:3" ht="38.25" x14ac:dyDescent="0.2">
      <c r="A1532" s="166" t="s">
        <v>935</v>
      </c>
      <c r="B1532" s="166" t="s">
        <v>2036</v>
      </c>
      <c r="C1532" s="166" t="s">
        <v>2468</v>
      </c>
    </row>
    <row r="1533" spans="1:3" ht="38.25" x14ac:dyDescent="0.2">
      <c r="A1533" s="166" t="s">
        <v>935</v>
      </c>
      <c r="B1533" s="166" t="s">
        <v>2036</v>
      </c>
      <c r="C1533" s="166" t="s">
        <v>2469</v>
      </c>
    </row>
    <row r="1534" spans="1:3" ht="38.25" x14ac:dyDescent="0.2">
      <c r="A1534" s="166" t="s">
        <v>935</v>
      </c>
      <c r="B1534" s="166" t="s">
        <v>2036</v>
      </c>
      <c r="C1534" s="166" t="s">
        <v>2470</v>
      </c>
    </row>
    <row r="1535" spans="1:3" ht="38.25" x14ac:dyDescent="0.2">
      <c r="A1535" s="166" t="s">
        <v>935</v>
      </c>
      <c r="B1535" s="166" t="s">
        <v>2036</v>
      </c>
      <c r="C1535" s="166" t="s">
        <v>2471</v>
      </c>
    </row>
    <row r="1536" spans="1:3" ht="38.25" x14ac:dyDescent="0.2">
      <c r="A1536" s="166" t="s">
        <v>935</v>
      </c>
      <c r="B1536" s="166" t="s">
        <v>2036</v>
      </c>
      <c r="C1536" s="166" t="s">
        <v>2472</v>
      </c>
    </row>
    <row r="1537" spans="1:3" ht="38.25" x14ac:dyDescent="0.2">
      <c r="A1537" s="166" t="s">
        <v>935</v>
      </c>
      <c r="B1537" s="166" t="s">
        <v>2036</v>
      </c>
      <c r="C1537" s="166" t="s">
        <v>2473</v>
      </c>
    </row>
    <row r="1538" spans="1:3" ht="38.25" x14ac:dyDescent="0.2">
      <c r="A1538" s="166" t="s">
        <v>935</v>
      </c>
      <c r="B1538" s="166" t="s">
        <v>2036</v>
      </c>
      <c r="C1538" s="166" t="s">
        <v>2474</v>
      </c>
    </row>
    <row r="1539" spans="1:3" ht="38.25" x14ac:dyDescent="0.2">
      <c r="A1539" s="166" t="s">
        <v>935</v>
      </c>
      <c r="B1539" s="166" t="s">
        <v>2036</v>
      </c>
      <c r="C1539" s="166" t="s">
        <v>2475</v>
      </c>
    </row>
    <row r="1540" spans="1:3" ht="38.25" x14ac:dyDescent="0.2">
      <c r="A1540" s="166" t="s">
        <v>935</v>
      </c>
      <c r="B1540" s="166" t="s">
        <v>2036</v>
      </c>
      <c r="C1540" s="166" t="s">
        <v>2476</v>
      </c>
    </row>
    <row r="1541" spans="1:3" ht="38.25" x14ac:dyDescent="0.2">
      <c r="A1541" s="166" t="s">
        <v>935</v>
      </c>
      <c r="B1541" s="166" t="s">
        <v>2036</v>
      </c>
      <c r="C1541" s="166" t="s">
        <v>2477</v>
      </c>
    </row>
    <row r="1542" spans="1:3" ht="38.25" x14ac:dyDescent="0.2">
      <c r="A1542" s="166" t="s">
        <v>935</v>
      </c>
      <c r="B1542" s="166" t="s">
        <v>2036</v>
      </c>
      <c r="C1542" s="166" t="s">
        <v>2478</v>
      </c>
    </row>
    <row r="1543" spans="1:3" ht="38.25" x14ac:dyDescent="0.2">
      <c r="A1543" s="166" t="s">
        <v>935</v>
      </c>
      <c r="B1543" s="166" t="s">
        <v>2036</v>
      </c>
      <c r="C1543" s="166" t="s">
        <v>2479</v>
      </c>
    </row>
    <row r="1544" spans="1:3" ht="38.25" x14ac:dyDescent="0.2">
      <c r="A1544" s="166" t="s">
        <v>935</v>
      </c>
      <c r="B1544" s="166" t="s">
        <v>2036</v>
      </c>
      <c r="C1544" s="166" t="s">
        <v>2480</v>
      </c>
    </row>
    <row r="1545" spans="1:3" ht="38.25" x14ac:dyDescent="0.2">
      <c r="A1545" s="166" t="s">
        <v>935</v>
      </c>
      <c r="B1545" s="166" t="s">
        <v>2036</v>
      </c>
      <c r="C1545" s="166" t="s">
        <v>2481</v>
      </c>
    </row>
    <row r="1546" spans="1:3" ht="38.25" x14ac:dyDescent="0.2">
      <c r="A1546" s="166" t="s">
        <v>935</v>
      </c>
      <c r="B1546" s="166" t="s">
        <v>2036</v>
      </c>
      <c r="C1546" s="166" t="s">
        <v>2482</v>
      </c>
    </row>
    <row r="1547" spans="1:3" ht="38.25" x14ac:dyDescent="0.2">
      <c r="A1547" s="166" t="s">
        <v>935</v>
      </c>
      <c r="B1547" s="166" t="s">
        <v>2036</v>
      </c>
      <c r="C1547" s="166" t="s">
        <v>2483</v>
      </c>
    </row>
    <row r="1548" spans="1:3" ht="38.25" x14ac:dyDescent="0.2">
      <c r="A1548" s="166" t="s">
        <v>935</v>
      </c>
      <c r="B1548" s="166" t="s">
        <v>2036</v>
      </c>
      <c r="C1548" s="166" t="s">
        <v>1678</v>
      </c>
    </row>
    <row r="1549" spans="1:3" ht="38.25" x14ac:dyDescent="0.2">
      <c r="A1549" s="166" t="s">
        <v>935</v>
      </c>
      <c r="B1549" s="166" t="s">
        <v>2036</v>
      </c>
      <c r="C1549" s="166" t="s">
        <v>2204</v>
      </c>
    </row>
    <row r="1550" spans="1:3" ht="38.25" x14ac:dyDescent="0.2">
      <c r="A1550" s="166" t="s">
        <v>935</v>
      </c>
      <c r="B1550" s="166" t="s">
        <v>2036</v>
      </c>
      <c r="C1550" s="166" t="s">
        <v>2484</v>
      </c>
    </row>
    <row r="1551" spans="1:3" ht="38.25" x14ac:dyDescent="0.2">
      <c r="A1551" s="166" t="s">
        <v>935</v>
      </c>
      <c r="B1551" s="166" t="s">
        <v>2036</v>
      </c>
      <c r="C1551" s="166" t="s">
        <v>2485</v>
      </c>
    </row>
    <row r="1552" spans="1:3" ht="38.25" x14ac:dyDescent="0.2">
      <c r="A1552" s="166" t="s">
        <v>935</v>
      </c>
      <c r="B1552" s="166" t="s">
        <v>2036</v>
      </c>
      <c r="C1552" s="166" t="s">
        <v>2486</v>
      </c>
    </row>
    <row r="1553" spans="1:3" ht="38.25" x14ac:dyDescent="0.2">
      <c r="A1553" s="166" t="s">
        <v>935</v>
      </c>
      <c r="B1553" s="166" t="s">
        <v>2036</v>
      </c>
      <c r="C1553" s="166" t="s">
        <v>2487</v>
      </c>
    </row>
    <row r="1554" spans="1:3" ht="38.25" x14ac:dyDescent="0.2">
      <c r="A1554" s="166" t="s">
        <v>935</v>
      </c>
      <c r="B1554" s="166" t="s">
        <v>2036</v>
      </c>
      <c r="C1554" s="166" t="s">
        <v>2488</v>
      </c>
    </row>
    <row r="1555" spans="1:3" ht="38.25" x14ac:dyDescent="0.2">
      <c r="A1555" s="166" t="s">
        <v>935</v>
      </c>
      <c r="B1555" s="166" t="s">
        <v>2036</v>
      </c>
      <c r="C1555" s="166" t="s">
        <v>2489</v>
      </c>
    </row>
    <row r="1556" spans="1:3" ht="38.25" x14ac:dyDescent="0.2">
      <c r="A1556" s="166" t="s">
        <v>935</v>
      </c>
      <c r="B1556" s="166" t="s">
        <v>2036</v>
      </c>
      <c r="C1556" s="166" t="s">
        <v>1209</v>
      </c>
    </row>
    <row r="1557" spans="1:3" ht="38.25" x14ac:dyDescent="0.2">
      <c r="A1557" s="166" t="s">
        <v>935</v>
      </c>
      <c r="B1557" s="166" t="s">
        <v>2036</v>
      </c>
      <c r="C1557" s="166" t="s">
        <v>2490</v>
      </c>
    </row>
    <row r="1558" spans="1:3" ht="38.25" x14ac:dyDescent="0.2">
      <c r="A1558" s="166" t="s">
        <v>935</v>
      </c>
      <c r="B1558" s="166" t="s">
        <v>2036</v>
      </c>
      <c r="C1558" s="166" t="s">
        <v>2491</v>
      </c>
    </row>
    <row r="1559" spans="1:3" ht="38.25" x14ac:dyDescent="0.2">
      <c r="A1559" s="166" t="s">
        <v>935</v>
      </c>
      <c r="B1559" s="166" t="s">
        <v>2036</v>
      </c>
      <c r="C1559" s="166" t="s">
        <v>1209</v>
      </c>
    </row>
    <row r="1560" spans="1:3" ht="38.25" x14ac:dyDescent="0.2">
      <c r="A1560" s="166" t="s">
        <v>935</v>
      </c>
      <c r="B1560" s="166" t="s">
        <v>2036</v>
      </c>
      <c r="C1560" s="166" t="s">
        <v>2492</v>
      </c>
    </row>
    <row r="1561" spans="1:3" ht="38.25" x14ac:dyDescent="0.2">
      <c r="A1561" s="166" t="s">
        <v>935</v>
      </c>
      <c r="B1561" s="166" t="s">
        <v>2036</v>
      </c>
      <c r="C1561" s="166" t="s">
        <v>2493</v>
      </c>
    </row>
    <row r="1562" spans="1:3" ht="38.25" x14ac:dyDescent="0.2">
      <c r="A1562" s="166" t="s">
        <v>935</v>
      </c>
      <c r="B1562" s="166" t="s">
        <v>2036</v>
      </c>
      <c r="C1562" s="166" t="s">
        <v>2494</v>
      </c>
    </row>
    <row r="1563" spans="1:3" ht="38.25" x14ac:dyDescent="0.2">
      <c r="A1563" s="166" t="s">
        <v>935</v>
      </c>
      <c r="B1563" s="166" t="s">
        <v>2036</v>
      </c>
      <c r="C1563" s="166" t="s">
        <v>2495</v>
      </c>
    </row>
    <row r="1564" spans="1:3" ht="38.25" x14ac:dyDescent="0.2">
      <c r="A1564" s="166" t="s">
        <v>935</v>
      </c>
      <c r="B1564" s="166" t="s">
        <v>2036</v>
      </c>
      <c r="C1564" s="166" t="s">
        <v>2496</v>
      </c>
    </row>
    <row r="1565" spans="1:3" ht="38.25" x14ac:dyDescent="0.2">
      <c r="A1565" s="166" t="s">
        <v>935</v>
      </c>
      <c r="B1565" s="166" t="s">
        <v>2036</v>
      </c>
      <c r="C1565" s="166" t="s">
        <v>1274</v>
      </c>
    </row>
    <row r="1566" spans="1:3" ht="38.25" x14ac:dyDescent="0.2">
      <c r="A1566" s="166" t="s">
        <v>935</v>
      </c>
      <c r="B1566" s="166" t="s">
        <v>2036</v>
      </c>
      <c r="C1566" s="166" t="s">
        <v>2497</v>
      </c>
    </row>
    <row r="1567" spans="1:3" ht="38.25" x14ac:dyDescent="0.2">
      <c r="A1567" s="166" t="s">
        <v>935</v>
      </c>
      <c r="B1567" s="166" t="s">
        <v>2036</v>
      </c>
      <c r="C1567" s="166" t="s">
        <v>2498</v>
      </c>
    </row>
    <row r="1568" spans="1:3" ht="38.25" x14ac:dyDescent="0.2">
      <c r="A1568" s="166" t="s">
        <v>935</v>
      </c>
      <c r="B1568" s="166" t="s">
        <v>2036</v>
      </c>
      <c r="C1568" s="166" t="s">
        <v>2499</v>
      </c>
    </row>
    <row r="1569" spans="1:3" ht="38.25" x14ac:dyDescent="0.2">
      <c r="A1569" s="166" t="s">
        <v>935</v>
      </c>
      <c r="B1569" s="166" t="s">
        <v>2036</v>
      </c>
      <c r="C1569" s="166" t="s">
        <v>2500</v>
      </c>
    </row>
    <row r="1570" spans="1:3" ht="38.25" x14ac:dyDescent="0.2">
      <c r="A1570" s="166" t="s">
        <v>935</v>
      </c>
      <c r="B1570" s="166" t="s">
        <v>2036</v>
      </c>
      <c r="C1570" s="166" t="s">
        <v>2501</v>
      </c>
    </row>
    <row r="1571" spans="1:3" ht="38.25" x14ac:dyDescent="0.2">
      <c r="A1571" s="166" t="s">
        <v>935</v>
      </c>
      <c r="B1571" s="166" t="s">
        <v>2036</v>
      </c>
      <c r="C1571" s="166" t="s">
        <v>1281</v>
      </c>
    </row>
    <row r="1572" spans="1:3" ht="76.5" x14ac:dyDescent="0.2">
      <c r="A1572" s="166" t="s">
        <v>935</v>
      </c>
      <c r="B1572" s="166" t="s">
        <v>2036</v>
      </c>
      <c r="C1572" s="166" t="s">
        <v>2502</v>
      </c>
    </row>
    <row r="1573" spans="1:3" ht="38.25" x14ac:dyDescent="0.2">
      <c r="A1573" s="166" t="s">
        <v>935</v>
      </c>
      <c r="B1573" s="166" t="s">
        <v>2036</v>
      </c>
      <c r="C1573" s="166" t="s">
        <v>2503</v>
      </c>
    </row>
    <row r="1574" spans="1:3" ht="38.25" x14ac:dyDescent="0.2">
      <c r="A1574" s="166" t="s">
        <v>935</v>
      </c>
      <c r="B1574" s="166" t="s">
        <v>2036</v>
      </c>
      <c r="C1574" s="166" t="s">
        <v>1209</v>
      </c>
    </row>
    <row r="1575" spans="1:3" ht="38.25" x14ac:dyDescent="0.2">
      <c r="A1575" s="166" t="s">
        <v>935</v>
      </c>
      <c r="B1575" s="166" t="s">
        <v>2036</v>
      </c>
      <c r="C1575" s="166" t="s">
        <v>2504</v>
      </c>
    </row>
    <row r="1576" spans="1:3" ht="38.25" x14ac:dyDescent="0.2">
      <c r="A1576" s="166" t="s">
        <v>935</v>
      </c>
      <c r="B1576" s="166" t="s">
        <v>2036</v>
      </c>
      <c r="C1576" s="166" t="s">
        <v>2505</v>
      </c>
    </row>
    <row r="1577" spans="1:3" ht="38.25" x14ac:dyDescent="0.2">
      <c r="A1577" s="166" t="s">
        <v>935</v>
      </c>
      <c r="B1577" s="166" t="s">
        <v>2036</v>
      </c>
      <c r="C1577" s="166" t="s">
        <v>2506</v>
      </c>
    </row>
    <row r="1578" spans="1:3" ht="38.25" x14ac:dyDescent="0.2">
      <c r="A1578" s="166" t="s">
        <v>935</v>
      </c>
      <c r="B1578" s="166" t="s">
        <v>2036</v>
      </c>
      <c r="C1578" s="166" t="s">
        <v>2507</v>
      </c>
    </row>
    <row r="1579" spans="1:3" ht="38.25" x14ac:dyDescent="0.2">
      <c r="A1579" s="166" t="s">
        <v>935</v>
      </c>
      <c r="B1579" s="166" t="s">
        <v>2036</v>
      </c>
      <c r="C1579" s="166" t="s">
        <v>2508</v>
      </c>
    </row>
    <row r="1580" spans="1:3" ht="38.25" x14ac:dyDescent="0.2">
      <c r="A1580" s="166" t="s">
        <v>935</v>
      </c>
      <c r="B1580" s="166" t="s">
        <v>2036</v>
      </c>
      <c r="C1580" s="166" t="s">
        <v>2509</v>
      </c>
    </row>
    <row r="1581" spans="1:3" ht="38.25" x14ac:dyDescent="0.2">
      <c r="A1581" s="166" t="s">
        <v>935</v>
      </c>
      <c r="B1581" s="166" t="s">
        <v>2036</v>
      </c>
      <c r="C1581" s="166" t="s">
        <v>1195</v>
      </c>
    </row>
    <row r="1582" spans="1:3" ht="38.25" x14ac:dyDescent="0.2">
      <c r="A1582" s="166" t="s">
        <v>935</v>
      </c>
      <c r="B1582" s="166" t="s">
        <v>2036</v>
      </c>
      <c r="C1582" s="166" t="s">
        <v>1274</v>
      </c>
    </row>
    <row r="1583" spans="1:3" ht="38.25" x14ac:dyDescent="0.2">
      <c r="A1583" s="166" t="s">
        <v>935</v>
      </c>
      <c r="B1583" s="166" t="s">
        <v>2036</v>
      </c>
      <c r="C1583" s="166" t="s">
        <v>2510</v>
      </c>
    </row>
    <row r="1584" spans="1:3" ht="38.25" x14ac:dyDescent="0.2">
      <c r="A1584" s="166" t="s">
        <v>935</v>
      </c>
      <c r="B1584" s="166" t="s">
        <v>2036</v>
      </c>
      <c r="C1584" s="166" t="s">
        <v>2511</v>
      </c>
    </row>
    <row r="1585" spans="1:3" ht="38.25" x14ac:dyDescent="0.2">
      <c r="A1585" s="166" t="s">
        <v>935</v>
      </c>
      <c r="B1585" s="166" t="s">
        <v>2036</v>
      </c>
      <c r="C1585" s="166" t="s">
        <v>2512</v>
      </c>
    </row>
    <row r="1586" spans="1:3" ht="38.25" x14ac:dyDescent="0.2">
      <c r="A1586" s="166" t="s">
        <v>935</v>
      </c>
      <c r="B1586" s="166" t="s">
        <v>2036</v>
      </c>
      <c r="C1586" s="166" t="s">
        <v>2513</v>
      </c>
    </row>
    <row r="1587" spans="1:3" ht="38.25" x14ac:dyDescent="0.2">
      <c r="A1587" s="166" t="s">
        <v>935</v>
      </c>
      <c r="B1587" s="166" t="s">
        <v>2036</v>
      </c>
      <c r="C1587" s="166" t="s">
        <v>2514</v>
      </c>
    </row>
    <row r="1588" spans="1:3" ht="38.25" x14ac:dyDescent="0.2">
      <c r="A1588" s="166" t="s">
        <v>935</v>
      </c>
      <c r="B1588" s="166" t="s">
        <v>2036</v>
      </c>
      <c r="C1588" s="166" t="s">
        <v>2515</v>
      </c>
    </row>
    <row r="1589" spans="1:3" ht="38.25" x14ac:dyDescent="0.2">
      <c r="A1589" s="166" t="s">
        <v>935</v>
      </c>
      <c r="B1589" s="166" t="s">
        <v>2036</v>
      </c>
      <c r="C1589" s="166" t="s">
        <v>2516</v>
      </c>
    </row>
    <row r="1590" spans="1:3" ht="38.25" x14ac:dyDescent="0.2">
      <c r="A1590" s="166" t="s">
        <v>935</v>
      </c>
      <c r="B1590" s="166" t="s">
        <v>2036</v>
      </c>
      <c r="C1590" s="166" t="s">
        <v>2517</v>
      </c>
    </row>
    <row r="1591" spans="1:3" ht="38.25" x14ac:dyDescent="0.2">
      <c r="A1591" s="166" t="s">
        <v>935</v>
      </c>
      <c r="B1591" s="166" t="s">
        <v>2036</v>
      </c>
      <c r="C1591" s="166" t="s">
        <v>2518</v>
      </c>
    </row>
    <row r="1592" spans="1:3" ht="38.25" x14ac:dyDescent="0.2">
      <c r="A1592" s="166" t="s">
        <v>935</v>
      </c>
      <c r="B1592" s="166" t="s">
        <v>2036</v>
      </c>
      <c r="C1592" s="166" t="s">
        <v>2519</v>
      </c>
    </row>
    <row r="1593" spans="1:3" ht="38.25" x14ac:dyDescent="0.2">
      <c r="A1593" s="166" t="s">
        <v>935</v>
      </c>
      <c r="B1593" s="166" t="s">
        <v>2036</v>
      </c>
      <c r="C1593" s="166" t="s">
        <v>2520</v>
      </c>
    </row>
    <row r="1594" spans="1:3" ht="38.25" x14ac:dyDescent="0.2">
      <c r="A1594" s="166" t="s">
        <v>935</v>
      </c>
      <c r="B1594" s="166" t="s">
        <v>2036</v>
      </c>
      <c r="C1594" s="166" t="s">
        <v>2521</v>
      </c>
    </row>
    <row r="1595" spans="1:3" ht="38.25" x14ac:dyDescent="0.2">
      <c r="A1595" s="166" t="s">
        <v>935</v>
      </c>
      <c r="B1595" s="166" t="s">
        <v>2036</v>
      </c>
      <c r="C1595" s="166" t="s">
        <v>2522</v>
      </c>
    </row>
    <row r="1596" spans="1:3" ht="89.25" x14ac:dyDescent="0.2">
      <c r="A1596" s="166" t="s">
        <v>935</v>
      </c>
      <c r="B1596" s="166" t="s">
        <v>2036</v>
      </c>
      <c r="C1596" s="166" t="s">
        <v>2523</v>
      </c>
    </row>
    <row r="1597" spans="1:3" ht="38.25" x14ac:dyDescent="0.2">
      <c r="A1597" s="166" t="s">
        <v>935</v>
      </c>
      <c r="B1597" s="166" t="s">
        <v>2036</v>
      </c>
      <c r="C1597" s="166" t="s">
        <v>2524</v>
      </c>
    </row>
    <row r="1598" spans="1:3" ht="38.25" x14ac:dyDescent="0.2">
      <c r="A1598" s="166" t="s">
        <v>935</v>
      </c>
      <c r="B1598" s="166" t="s">
        <v>2036</v>
      </c>
      <c r="C1598" s="166" t="s">
        <v>2525</v>
      </c>
    </row>
    <row r="1599" spans="1:3" ht="38.25" x14ac:dyDescent="0.2">
      <c r="A1599" s="166" t="s">
        <v>935</v>
      </c>
      <c r="B1599" s="166" t="s">
        <v>2036</v>
      </c>
      <c r="C1599" s="166" t="s">
        <v>2526</v>
      </c>
    </row>
    <row r="1600" spans="1:3" ht="38.25" x14ac:dyDescent="0.2">
      <c r="A1600" s="166" t="s">
        <v>935</v>
      </c>
      <c r="B1600" s="166" t="s">
        <v>2036</v>
      </c>
      <c r="C1600" s="166" t="s">
        <v>2527</v>
      </c>
    </row>
    <row r="1601" spans="1:3" ht="38.25" x14ac:dyDescent="0.2">
      <c r="A1601" s="166" t="s">
        <v>935</v>
      </c>
      <c r="B1601" s="166" t="s">
        <v>2036</v>
      </c>
      <c r="C1601" s="166" t="s">
        <v>2528</v>
      </c>
    </row>
    <row r="1602" spans="1:3" ht="38.25" x14ac:dyDescent="0.2">
      <c r="A1602" s="166" t="s">
        <v>935</v>
      </c>
      <c r="B1602" s="166" t="s">
        <v>2036</v>
      </c>
      <c r="C1602" s="166" t="s">
        <v>2529</v>
      </c>
    </row>
    <row r="1603" spans="1:3" ht="38.25" x14ac:dyDescent="0.2">
      <c r="A1603" s="166" t="s">
        <v>935</v>
      </c>
      <c r="B1603" s="166" t="s">
        <v>2036</v>
      </c>
      <c r="C1603" s="166" t="s">
        <v>2530</v>
      </c>
    </row>
    <row r="1604" spans="1:3" ht="38.25" x14ac:dyDescent="0.2">
      <c r="A1604" s="166" t="s">
        <v>935</v>
      </c>
      <c r="B1604" s="166" t="s">
        <v>2036</v>
      </c>
      <c r="C1604" s="166" t="s">
        <v>2531</v>
      </c>
    </row>
    <row r="1605" spans="1:3" ht="38.25" x14ac:dyDescent="0.2">
      <c r="A1605" s="166" t="s">
        <v>935</v>
      </c>
      <c r="B1605" s="166" t="s">
        <v>2036</v>
      </c>
      <c r="C1605" s="166" t="s">
        <v>2532</v>
      </c>
    </row>
    <row r="1606" spans="1:3" ht="38.25" x14ac:dyDescent="0.2">
      <c r="A1606" s="166" t="s">
        <v>935</v>
      </c>
      <c r="B1606" s="166" t="s">
        <v>2036</v>
      </c>
      <c r="C1606" s="166" t="s">
        <v>2533</v>
      </c>
    </row>
    <row r="1607" spans="1:3" ht="38.25" x14ac:dyDescent="0.2">
      <c r="A1607" s="166" t="s">
        <v>935</v>
      </c>
      <c r="B1607" s="166" t="s">
        <v>2036</v>
      </c>
      <c r="C1607" s="166" t="s">
        <v>2534</v>
      </c>
    </row>
    <row r="1608" spans="1:3" ht="38.25" x14ac:dyDescent="0.2">
      <c r="A1608" s="166" t="s">
        <v>935</v>
      </c>
      <c r="B1608" s="166" t="s">
        <v>2036</v>
      </c>
      <c r="C1608" s="166" t="s">
        <v>1209</v>
      </c>
    </row>
    <row r="1609" spans="1:3" ht="38.25" x14ac:dyDescent="0.2">
      <c r="A1609" s="166" t="s">
        <v>935</v>
      </c>
      <c r="B1609" s="166" t="s">
        <v>2036</v>
      </c>
      <c r="C1609" s="166" t="s">
        <v>2535</v>
      </c>
    </row>
    <row r="1610" spans="1:3" ht="38.25" x14ac:dyDescent="0.2">
      <c r="A1610" s="166" t="s">
        <v>935</v>
      </c>
      <c r="B1610" s="166" t="s">
        <v>2036</v>
      </c>
      <c r="C1610" s="166" t="s">
        <v>2536</v>
      </c>
    </row>
    <row r="1611" spans="1:3" ht="38.25" x14ac:dyDescent="0.2">
      <c r="A1611" s="166" t="s">
        <v>935</v>
      </c>
      <c r="B1611" s="166" t="s">
        <v>2036</v>
      </c>
      <c r="C1611" s="166" t="s">
        <v>2537</v>
      </c>
    </row>
    <row r="1612" spans="1:3" ht="38.25" x14ac:dyDescent="0.2">
      <c r="A1612" s="166" t="s">
        <v>935</v>
      </c>
      <c r="B1612" s="166" t="s">
        <v>2036</v>
      </c>
      <c r="C1612" s="166" t="s">
        <v>2538</v>
      </c>
    </row>
    <row r="1613" spans="1:3" ht="38.25" x14ac:dyDescent="0.2">
      <c r="A1613" s="166" t="s">
        <v>935</v>
      </c>
      <c r="B1613" s="166" t="s">
        <v>2036</v>
      </c>
      <c r="C1613" s="166" t="s">
        <v>2539</v>
      </c>
    </row>
    <row r="1614" spans="1:3" ht="38.25" x14ac:dyDescent="0.2">
      <c r="A1614" s="166" t="s">
        <v>935</v>
      </c>
      <c r="B1614" s="166" t="s">
        <v>2036</v>
      </c>
      <c r="C1614" s="166" t="s">
        <v>2540</v>
      </c>
    </row>
    <row r="1615" spans="1:3" ht="38.25" x14ac:dyDescent="0.2">
      <c r="A1615" s="166" t="s">
        <v>935</v>
      </c>
      <c r="B1615" s="166" t="s">
        <v>2036</v>
      </c>
      <c r="C1615" s="166" t="s">
        <v>2541</v>
      </c>
    </row>
    <row r="1616" spans="1:3" ht="38.25" x14ac:dyDescent="0.2">
      <c r="A1616" s="166" t="s">
        <v>935</v>
      </c>
      <c r="B1616" s="166" t="s">
        <v>2036</v>
      </c>
      <c r="C1616" s="166" t="s">
        <v>2542</v>
      </c>
    </row>
    <row r="1617" spans="1:3" ht="38.25" x14ac:dyDescent="0.2">
      <c r="A1617" s="166" t="s">
        <v>935</v>
      </c>
      <c r="B1617" s="166" t="s">
        <v>2036</v>
      </c>
      <c r="C1617" s="166" t="s">
        <v>2543</v>
      </c>
    </row>
    <row r="1618" spans="1:3" ht="38.25" x14ac:dyDescent="0.2">
      <c r="A1618" s="166" t="s">
        <v>935</v>
      </c>
      <c r="B1618" s="166" t="s">
        <v>2036</v>
      </c>
      <c r="C1618" s="166" t="s">
        <v>2544</v>
      </c>
    </row>
    <row r="1619" spans="1:3" ht="38.25" x14ac:dyDescent="0.2">
      <c r="A1619" s="166" t="s">
        <v>935</v>
      </c>
      <c r="B1619" s="166" t="s">
        <v>2036</v>
      </c>
      <c r="C1619" s="166" t="s">
        <v>2545</v>
      </c>
    </row>
    <row r="1620" spans="1:3" ht="38.25" x14ac:dyDescent="0.2">
      <c r="A1620" s="166" t="s">
        <v>935</v>
      </c>
      <c r="B1620" s="166" t="s">
        <v>2036</v>
      </c>
      <c r="C1620" s="166" t="s">
        <v>2546</v>
      </c>
    </row>
    <row r="1621" spans="1:3" ht="38.25" x14ac:dyDescent="0.2">
      <c r="A1621" s="166" t="s">
        <v>935</v>
      </c>
      <c r="B1621" s="166" t="s">
        <v>2036</v>
      </c>
      <c r="C1621" s="166" t="s">
        <v>2547</v>
      </c>
    </row>
    <row r="1622" spans="1:3" ht="38.25" x14ac:dyDescent="0.2">
      <c r="A1622" s="166" t="s">
        <v>935</v>
      </c>
      <c r="B1622" s="166" t="s">
        <v>2036</v>
      </c>
      <c r="C1622" s="166" t="s">
        <v>2548</v>
      </c>
    </row>
    <row r="1623" spans="1:3" ht="38.25" x14ac:dyDescent="0.2">
      <c r="A1623" s="166" t="s">
        <v>935</v>
      </c>
      <c r="B1623" s="166" t="s">
        <v>2036</v>
      </c>
      <c r="C1623" s="166" t="s">
        <v>2549</v>
      </c>
    </row>
    <row r="1624" spans="1:3" ht="38.25" x14ac:dyDescent="0.2">
      <c r="A1624" s="166" t="s">
        <v>935</v>
      </c>
      <c r="B1624" s="166" t="s">
        <v>2036</v>
      </c>
      <c r="C1624" s="166" t="s">
        <v>2550</v>
      </c>
    </row>
    <row r="1625" spans="1:3" ht="38.25" x14ac:dyDescent="0.2">
      <c r="A1625" s="166" t="s">
        <v>935</v>
      </c>
      <c r="B1625" s="166" t="s">
        <v>2036</v>
      </c>
      <c r="C1625" s="166" t="s">
        <v>2551</v>
      </c>
    </row>
    <row r="1626" spans="1:3" ht="38.25" x14ac:dyDescent="0.2">
      <c r="A1626" s="166" t="s">
        <v>935</v>
      </c>
      <c r="B1626" s="166" t="s">
        <v>2036</v>
      </c>
      <c r="C1626" s="166" t="s">
        <v>2552</v>
      </c>
    </row>
    <row r="1627" spans="1:3" ht="38.25" x14ac:dyDescent="0.2">
      <c r="A1627" s="166" t="s">
        <v>935</v>
      </c>
      <c r="B1627" s="166" t="s">
        <v>2036</v>
      </c>
      <c r="C1627" s="166" t="s">
        <v>2553</v>
      </c>
    </row>
    <row r="1628" spans="1:3" ht="38.25" x14ac:dyDescent="0.2">
      <c r="A1628" s="166" t="s">
        <v>935</v>
      </c>
      <c r="B1628" s="166" t="s">
        <v>2036</v>
      </c>
      <c r="C1628" s="166" t="s">
        <v>2554</v>
      </c>
    </row>
    <row r="1629" spans="1:3" ht="38.25" x14ac:dyDescent="0.2">
      <c r="A1629" s="166" t="s">
        <v>935</v>
      </c>
      <c r="B1629" s="166" t="s">
        <v>2036</v>
      </c>
      <c r="C1629" s="166" t="s">
        <v>2555</v>
      </c>
    </row>
    <row r="1630" spans="1:3" ht="38.25" x14ac:dyDescent="0.2">
      <c r="A1630" s="166" t="s">
        <v>935</v>
      </c>
      <c r="B1630" s="166" t="s">
        <v>2036</v>
      </c>
      <c r="C1630" s="166" t="s">
        <v>2556</v>
      </c>
    </row>
    <row r="1631" spans="1:3" ht="38.25" x14ac:dyDescent="0.2">
      <c r="A1631" s="166" t="s">
        <v>935</v>
      </c>
      <c r="B1631" s="166" t="s">
        <v>2036</v>
      </c>
      <c r="C1631" s="166" t="s">
        <v>2557</v>
      </c>
    </row>
    <row r="1632" spans="1:3" ht="38.25" x14ac:dyDescent="0.2">
      <c r="A1632" s="166" t="s">
        <v>935</v>
      </c>
      <c r="B1632" s="166" t="s">
        <v>2036</v>
      </c>
      <c r="C1632" s="166" t="s">
        <v>2558</v>
      </c>
    </row>
    <row r="1633" spans="1:3" ht="38.25" x14ac:dyDescent="0.2">
      <c r="A1633" s="166" t="s">
        <v>935</v>
      </c>
      <c r="B1633" s="166" t="s">
        <v>2036</v>
      </c>
      <c r="C1633" s="166" t="s">
        <v>2559</v>
      </c>
    </row>
    <row r="1634" spans="1:3" ht="38.25" x14ac:dyDescent="0.2">
      <c r="A1634" s="166" t="s">
        <v>935</v>
      </c>
      <c r="B1634" s="166" t="s">
        <v>2560</v>
      </c>
      <c r="C1634" s="166" t="s">
        <v>2561</v>
      </c>
    </row>
    <row r="1635" spans="1:3" ht="38.25" x14ac:dyDescent="0.2">
      <c r="A1635" s="166" t="s">
        <v>935</v>
      </c>
      <c r="B1635" s="166" t="s">
        <v>2560</v>
      </c>
      <c r="C1635" s="166" t="s">
        <v>2562</v>
      </c>
    </row>
    <row r="1636" spans="1:3" ht="38.25" x14ac:dyDescent="0.2">
      <c r="A1636" s="166" t="s">
        <v>935</v>
      </c>
      <c r="B1636" s="166" t="s">
        <v>2560</v>
      </c>
      <c r="C1636" s="166" t="s">
        <v>2563</v>
      </c>
    </row>
    <row r="1637" spans="1:3" ht="38.25" x14ac:dyDescent="0.2">
      <c r="A1637" s="166" t="s">
        <v>935</v>
      </c>
      <c r="B1637" s="166" t="s">
        <v>2560</v>
      </c>
      <c r="C1637" s="166" t="s">
        <v>2564</v>
      </c>
    </row>
    <row r="1638" spans="1:3" ht="38.25" x14ac:dyDescent="0.2">
      <c r="A1638" s="166" t="s">
        <v>935</v>
      </c>
      <c r="B1638" s="166" t="s">
        <v>2560</v>
      </c>
      <c r="C1638" s="166" t="s">
        <v>2565</v>
      </c>
    </row>
    <row r="1639" spans="1:3" ht="38.25" x14ac:dyDescent="0.2">
      <c r="A1639" s="166" t="s">
        <v>935</v>
      </c>
      <c r="B1639" s="166" t="s">
        <v>2560</v>
      </c>
      <c r="C1639" s="166" t="s">
        <v>2566</v>
      </c>
    </row>
    <row r="1640" spans="1:3" ht="38.25" x14ac:dyDescent="0.2">
      <c r="A1640" s="166" t="s">
        <v>935</v>
      </c>
      <c r="B1640" s="166" t="s">
        <v>2560</v>
      </c>
      <c r="C1640" s="166" t="s">
        <v>2567</v>
      </c>
    </row>
    <row r="1641" spans="1:3" ht="38.25" x14ac:dyDescent="0.2">
      <c r="A1641" s="166" t="s">
        <v>935</v>
      </c>
      <c r="B1641" s="166" t="s">
        <v>2560</v>
      </c>
      <c r="C1641" s="166" t="s">
        <v>2568</v>
      </c>
    </row>
    <row r="1642" spans="1:3" ht="38.25" x14ac:dyDescent="0.2">
      <c r="A1642" s="166" t="s">
        <v>935</v>
      </c>
      <c r="B1642" s="166" t="s">
        <v>2560</v>
      </c>
      <c r="C1642" s="166" t="s">
        <v>2569</v>
      </c>
    </row>
    <row r="1643" spans="1:3" ht="38.25" x14ac:dyDescent="0.2">
      <c r="A1643" s="166" t="s">
        <v>935</v>
      </c>
      <c r="B1643" s="166" t="s">
        <v>2560</v>
      </c>
      <c r="C1643" s="166" t="s">
        <v>2570</v>
      </c>
    </row>
    <row r="1644" spans="1:3" ht="38.25" x14ac:dyDescent="0.2">
      <c r="A1644" s="166" t="s">
        <v>935</v>
      </c>
      <c r="B1644" s="166" t="s">
        <v>2560</v>
      </c>
      <c r="C1644" s="166" t="s">
        <v>2571</v>
      </c>
    </row>
    <row r="1645" spans="1:3" ht="76.5" x14ac:dyDescent="0.2">
      <c r="A1645" s="166" t="s">
        <v>935</v>
      </c>
      <c r="B1645" s="166" t="s">
        <v>2560</v>
      </c>
      <c r="C1645" s="166" t="s">
        <v>2572</v>
      </c>
    </row>
    <row r="1646" spans="1:3" ht="38.25" x14ac:dyDescent="0.2">
      <c r="A1646" s="166" t="s">
        <v>935</v>
      </c>
      <c r="B1646" s="166" t="s">
        <v>2560</v>
      </c>
      <c r="C1646" s="166" t="s">
        <v>2573</v>
      </c>
    </row>
    <row r="1647" spans="1:3" ht="38.25" x14ac:dyDescent="0.2">
      <c r="A1647" s="166" t="s">
        <v>935</v>
      </c>
      <c r="B1647" s="166" t="s">
        <v>2560</v>
      </c>
      <c r="C1647" s="166" t="s">
        <v>2574</v>
      </c>
    </row>
    <row r="1648" spans="1:3" ht="38.25" x14ac:dyDescent="0.2">
      <c r="A1648" s="166" t="s">
        <v>935</v>
      </c>
      <c r="B1648" s="166" t="s">
        <v>2560</v>
      </c>
      <c r="C1648" s="166" t="s">
        <v>2575</v>
      </c>
    </row>
    <row r="1649" spans="1:3" ht="38.25" x14ac:dyDescent="0.2">
      <c r="A1649" s="166" t="s">
        <v>935</v>
      </c>
      <c r="B1649" s="166" t="s">
        <v>2560</v>
      </c>
      <c r="C1649" s="166" t="s">
        <v>2576</v>
      </c>
    </row>
    <row r="1650" spans="1:3" ht="38.25" x14ac:dyDescent="0.2">
      <c r="A1650" s="166" t="s">
        <v>935</v>
      </c>
      <c r="B1650" s="166" t="s">
        <v>2560</v>
      </c>
      <c r="C1650" s="166" t="s">
        <v>2577</v>
      </c>
    </row>
    <row r="1651" spans="1:3" ht="38.25" x14ac:dyDescent="0.2">
      <c r="A1651" s="166" t="s">
        <v>935</v>
      </c>
      <c r="B1651" s="166" t="s">
        <v>2560</v>
      </c>
      <c r="C1651" s="166" t="s">
        <v>2178</v>
      </c>
    </row>
    <row r="1652" spans="1:3" ht="38.25" x14ac:dyDescent="0.2">
      <c r="A1652" s="166" t="s">
        <v>935</v>
      </c>
      <c r="B1652" s="166" t="s">
        <v>2560</v>
      </c>
      <c r="C1652" s="166" t="s">
        <v>2578</v>
      </c>
    </row>
    <row r="1653" spans="1:3" ht="38.25" x14ac:dyDescent="0.2">
      <c r="A1653" s="166" t="s">
        <v>935</v>
      </c>
      <c r="B1653" s="166" t="s">
        <v>2560</v>
      </c>
      <c r="C1653" s="166" t="s">
        <v>2579</v>
      </c>
    </row>
    <row r="1654" spans="1:3" ht="38.25" x14ac:dyDescent="0.2">
      <c r="A1654" s="166" t="s">
        <v>935</v>
      </c>
      <c r="B1654" s="166" t="s">
        <v>2560</v>
      </c>
      <c r="C1654" s="166" t="s">
        <v>2580</v>
      </c>
    </row>
    <row r="1655" spans="1:3" ht="38.25" x14ac:dyDescent="0.2">
      <c r="A1655" s="166" t="s">
        <v>935</v>
      </c>
      <c r="B1655" s="166" t="s">
        <v>2560</v>
      </c>
      <c r="C1655" s="166" t="s">
        <v>2094</v>
      </c>
    </row>
    <row r="1656" spans="1:3" ht="38.25" x14ac:dyDescent="0.2">
      <c r="A1656" s="166" t="s">
        <v>935</v>
      </c>
      <c r="B1656" s="166" t="s">
        <v>2560</v>
      </c>
      <c r="C1656" s="166" t="s">
        <v>2579</v>
      </c>
    </row>
    <row r="1657" spans="1:3" ht="38.25" x14ac:dyDescent="0.2">
      <c r="A1657" s="166" t="s">
        <v>935</v>
      </c>
      <c r="B1657" s="166" t="s">
        <v>2560</v>
      </c>
      <c r="C1657" s="166" t="s">
        <v>2094</v>
      </c>
    </row>
    <row r="1658" spans="1:3" ht="38.25" x14ac:dyDescent="0.2">
      <c r="A1658" s="166" t="s">
        <v>935</v>
      </c>
      <c r="B1658" s="166" t="s">
        <v>2560</v>
      </c>
      <c r="C1658" s="166" t="s">
        <v>2581</v>
      </c>
    </row>
    <row r="1659" spans="1:3" ht="38.25" x14ac:dyDescent="0.2">
      <c r="A1659" s="166" t="s">
        <v>935</v>
      </c>
      <c r="B1659" s="166" t="s">
        <v>2560</v>
      </c>
      <c r="C1659" s="166" t="s">
        <v>2582</v>
      </c>
    </row>
    <row r="1660" spans="1:3" ht="38.25" x14ac:dyDescent="0.2">
      <c r="A1660" s="166" t="s">
        <v>935</v>
      </c>
      <c r="B1660" s="166" t="s">
        <v>2560</v>
      </c>
      <c r="C1660" s="166" t="s">
        <v>2583</v>
      </c>
    </row>
    <row r="1661" spans="1:3" ht="38.25" x14ac:dyDescent="0.2">
      <c r="A1661" s="166" t="s">
        <v>935</v>
      </c>
      <c r="B1661" s="166" t="s">
        <v>2560</v>
      </c>
      <c r="C1661" s="166" t="s">
        <v>2584</v>
      </c>
    </row>
    <row r="1662" spans="1:3" ht="38.25" x14ac:dyDescent="0.2">
      <c r="A1662" s="166" t="s">
        <v>935</v>
      </c>
      <c r="B1662" s="166" t="s">
        <v>2560</v>
      </c>
      <c r="C1662" s="166" t="s">
        <v>1209</v>
      </c>
    </row>
    <row r="1663" spans="1:3" ht="38.25" x14ac:dyDescent="0.2">
      <c r="A1663" s="166" t="s">
        <v>935</v>
      </c>
      <c r="B1663" s="166" t="s">
        <v>2560</v>
      </c>
      <c r="C1663" s="166" t="s">
        <v>2585</v>
      </c>
    </row>
    <row r="1664" spans="1:3" ht="38.25" x14ac:dyDescent="0.2">
      <c r="A1664" s="166" t="s">
        <v>935</v>
      </c>
      <c r="B1664" s="166" t="s">
        <v>2560</v>
      </c>
      <c r="C1664" s="166" t="s">
        <v>2586</v>
      </c>
    </row>
    <row r="1665" spans="1:3" ht="38.25" x14ac:dyDescent="0.2">
      <c r="A1665" s="166" t="s">
        <v>935</v>
      </c>
      <c r="B1665" s="166" t="s">
        <v>2560</v>
      </c>
      <c r="C1665" s="166" t="s">
        <v>2587</v>
      </c>
    </row>
    <row r="1666" spans="1:3" ht="38.25" x14ac:dyDescent="0.2">
      <c r="A1666" s="166" t="s">
        <v>935</v>
      </c>
      <c r="B1666" s="166" t="s">
        <v>2560</v>
      </c>
      <c r="C1666" s="166" t="s">
        <v>2588</v>
      </c>
    </row>
    <row r="1667" spans="1:3" ht="38.25" x14ac:dyDescent="0.2">
      <c r="A1667" s="166" t="s">
        <v>935</v>
      </c>
      <c r="B1667" s="166" t="s">
        <v>2560</v>
      </c>
      <c r="C1667" s="166" t="s">
        <v>2589</v>
      </c>
    </row>
    <row r="1668" spans="1:3" ht="38.25" x14ac:dyDescent="0.2">
      <c r="A1668" s="166" t="s">
        <v>935</v>
      </c>
      <c r="B1668" s="166" t="s">
        <v>2560</v>
      </c>
      <c r="C1668" s="166" t="s">
        <v>2590</v>
      </c>
    </row>
    <row r="1669" spans="1:3" ht="38.25" x14ac:dyDescent="0.2">
      <c r="A1669" s="166" t="s">
        <v>935</v>
      </c>
      <c r="B1669" s="166" t="s">
        <v>2560</v>
      </c>
      <c r="C1669" s="166" t="s">
        <v>2591</v>
      </c>
    </row>
    <row r="1670" spans="1:3" ht="38.25" x14ac:dyDescent="0.2">
      <c r="A1670" s="166" t="s">
        <v>935</v>
      </c>
      <c r="B1670" s="166" t="s">
        <v>2560</v>
      </c>
      <c r="C1670" s="166" t="s">
        <v>1209</v>
      </c>
    </row>
    <row r="1671" spans="1:3" ht="38.25" x14ac:dyDescent="0.2">
      <c r="A1671" s="166" t="s">
        <v>935</v>
      </c>
      <c r="B1671" s="166" t="s">
        <v>2560</v>
      </c>
      <c r="C1671" s="166" t="s">
        <v>1209</v>
      </c>
    </row>
    <row r="1672" spans="1:3" ht="38.25" x14ac:dyDescent="0.2">
      <c r="A1672" s="166" t="s">
        <v>935</v>
      </c>
      <c r="B1672" s="166" t="s">
        <v>2560</v>
      </c>
      <c r="C1672" s="166" t="s">
        <v>2592</v>
      </c>
    </row>
    <row r="1673" spans="1:3" ht="38.25" x14ac:dyDescent="0.2">
      <c r="A1673" s="166" t="s">
        <v>935</v>
      </c>
      <c r="B1673" s="166" t="s">
        <v>2560</v>
      </c>
      <c r="C1673" s="166" t="s">
        <v>2593</v>
      </c>
    </row>
    <row r="1674" spans="1:3" ht="38.25" x14ac:dyDescent="0.2">
      <c r="A1674" s="166" t="s">
        <v>935</v>
      </c>
      <c r="B1674" s="166" t="s">
        <v>2560</v>
      </c>
      <c r="C1674" s="166" t="s">
        <v>1593</v>
      </c>
    </row>
    <row r="1675" spans="1:3" ht="38.25" x14ac:dyDescent="0.2">
      <c r="A1675" s="166" t="s">
        <v>935</v>
      </c>
      <c r="B1675" s="166" t="s">
        <v>2560</v>
      </c>
      <c r="C1675" s="166" t="s">
        <v>2594</v>
      </c>
    </row>
    <row r="1676" spans="1:3" ht="51" x14ac:dyDescent="0.2">
      <c r="A1676" s="166" t="s">
        <v>935</v>
      </c>
      <c r="B1676" s="166" t="s">
        <v>2560</v>
      </c>
      <c r="C1676" s="166" t="s">
        <v>2595</v>
      </c>
    </row>
    <row r="1677" spans="1:3" ht="38.25" x14ac:dyDescent="0.2">
      <c r="A1677" s="166" t="s">
        <v>935</v>
      </c>
      <c r="B1677" s="166" t="s">
        <v>2560</v>
      </c>
      <c r="C1677" s="166" t="s">
        <v>2596</v>
      </c>
    </row>
    <row r="1678" spans="1:3" ht="38.25" x14ac:dyDescent="0.2">
      <c r="A1678" s="166" t="s">
        <v>935</v>
      </c>
      <c r="B1678" s="166" t="s">
        <v>2560</v>
      </c>
      <c r="C1678" s="166" t="s">
        <v>2597</v>
      </c>
    </row>
    <row r="1679" spans="1:3" ht="38.25" x14ac:dyDescent="0.2">
      <c r="A1679" s="166" t="s">
        <v>935</v>
      </c>
      <c r="B1679" s="166" t="s">
        <v>2560</v>
      </c>
      <c r="C1679" s="166" t="s">
        <v>2598</v>
      </c>
    </row>
    <row r="1680" spans="1:3" ht="38.25" x14ac:dyDescent="0.2">
      <c r="A1680" s="166" t="s">
        <v>935</v>
      </c>
      <c r="B1680" s="166" t="s">
        <v>2560</v>
      </c>
      <c r="C1680" s="166" t="s">
        <v>2599</v>
      </c>
    </row>
    <row r="1681" spans="1:3" ht="38.25" x14ac:dyDescent="0.2">
      <c r="A1681" s="166" t="s">
        <v>935</v>
      </c>
      <c r="B1681" s="166" t="s">
        <v>2560</v>
      </c>
      <c r="C1681" s="166" t="s">
        <v>2600</v>
      </c>
    </row>
    <row r="1682" spans="1:3" ht="38.25" x14ac:dyDescent="0.2">
      <c r="A1682" s="166" t="s">
        <v>935</v>
      </c>
      <c r="B1682" s="166" t="s">
        <v>2560</v>
      </c>
      <c r="C1682" s="166" t="s">
        <v>2601</v>
      </c>
    </row>
    <row r="1683" spans="1:3" ht="38.25" x14ac:dyDescent="0.2">
      <c r="A1683" s="166" t="s">
        <v>935</v>
      </c>
      <c r="B1683" s="166" t="s">
        <v>2560</v>
      </c>
      <c r="C1683" s="166" t="s">
        <v>2602</v>
      </c>
    </row>
    <row r="1684" spans="1:3" ht="38.25" x14ac:dyDescent="0.2">
      <c r="A1684" s="166" t="s">
        <v>935</v>
      </c>
      <c r="B1684" s="166" t="s">
        <v>2560</v>
      </c>
      <c r="C1684" s="166" t="s">
        <v>2603</v>
      </c>
    </row>
    <row r="1685" spans="1:3" ht="38.25" x14ac:dyDescent="0.2">
      <c r="A1685" s="166" t="s">
        <v>935</v>
      </c>
      <c r="B1685" s="166" t="s">
        <v>2560</v>
      </c>
      <c r="C1685" s="166" t="s">
        <v>2604</v>
      </c>
    </row>
    <row r="1686" spans="1:3" ht="38.25" x14ac:dyDescent="0.2">
      <c r="A1686" s="166" t="s">
        <v>935</v>
      </c>
      <c r="B1686" s="166" t="s">
        <v>2560</v>
      </c>
      <c r="C1686" s="166" t="s">
        <v>2605</v>
      </c>
    </row>
    <row r="1687" spans="1:3" ht="38.25" x14ac:dyDescent="0.2">
      <c r="A1687" s="166" t="s">
        <v>935</v>
      </c>
      <c r="B1687" s="166" t="s">
        <v>2560</v>
      </c>
      <c r="C1687" s="166" t="s">
        <v>2606</v>
      </c>
    </row>
    <row r="1688" spans="1:3" ht="38.25" x14ac:dyDescent="0.2">
      <c r="A1688" s="166" t="s">
        <v>935</v>
      </c>
      <c r="B1688" s="166" t="s">
        <v>2560</v>
      </c>
      <c r="C1688" s="166" t="s">
        <v>2607</v>
      </c>
    </row>
    <row r="1689" spans="1:3" ht="38.25" x14ac:dyDescent="0.2">
      <c r="A1689" s="166" t="s">
        <v>935</v>
      </c>
      <c r="B1689" s="166" t="s">
        <v>2560</v>
      </c>
      <c r="C1689" s="166" t="s">
        <v>2608</v>
      </c>
    </row>
    <row r="1690" spans="1:3" ht="38.25" x14ac:dyDescent="0.2">
      <c r="A1690" s="166" t="s">
        <v>935</v>
      </c>
      <c r="B1690" s="166" t="s">
        <v>2560</v>
      </c>
      <c r="C1690" s="166" t="s">
        <v>2609</v>
      </c>
    </row>
    <row r="1691" spans="1:3" ht="38.25" x14ac:dyDescent="0.2">
      <c r="A1691" s="166" t="s">
        <v>935</v>
      </c>
      <c r="B1691" s="166" t="s">
        <v>2560</v>
      </c>
      <c r="C1691" s="166" t="s">
        <v>2610</v>
      </c>
    </row>
    <row r="1692" spans="1:3" ht="38.25" x14ac:dyDescent="0.2">
      <c r="A1692" s="166" t="s">
        <v>935</v>
      </c>
      <c r="B1692" s="166" t="s">
        <v>2560</v>
      </c>
      <c r="C1692" s="166" t="s">
        <v>2611</v>
      </c>
    </row>
    <row r="1693" spans="1:3" ht="38.25" x14ac:dyDescent="0.2">
      <c r="A1693" s="166" t="s">
        <v>935</v>
      </c>
      <c r="B1693" s="166" t="s">
        <v>2560</v>
      </c>
      <c r="C1693" s="166" t="s">
        <v>2612</v>
      </c>
    </row>
    <row r="1694" spans="1:3" ht="38.25" x14ac:dyDescent="0.2">
      <c r="A1694" s="166" t="s">
        <v>935</v>
      </c>
      <c r="B1694" s="166" t="s">
        <v>2560</v>
      </c>
      <c r="C1694" s="166" t="s">
        <v>2613</v>
      </c>
    </row>
    <row r="1695" spans="1:3" ht="38.25" x14ac:dyDescent="0.2">
      <c r="A1695" s="166" t="s">
        <v>935</v>
      </c>
      <c r="B1695" s="166" t="s">
        <v>2560</v>
      </c>
      <c r="C1695" s="166" t="s">
        <v>1305</v>
      </c>
    </row>
    <row r="1696" spans="1:3" ht="38.25" x14ac:dyDescent="0.2">
      <c r="A1696" s="166" t="s">
        <v>935</v>
      </c>
      <c r="B1696" s="166" t="s">
        <v>2560</v>
      </c>
      <c r="C1696" s="166" t="s">
        <v>2584</v>
      </c>
    </row>
    <row r="1697" spans="1:3" ht="38.25" x14ac:dyDescent="0.2">
      <c r="A1697" s="166" t="s">
        <v>935</v>
      </c>
      <c r="B1697" s="166" t="s">
        <v>2560</v>
      </c>
      <c r="C1697" s="166" t="s">
        <v>1338</v>
      </c>
    </row>
    <row r="1698" spans="1:3" ht="38.25" x14ac:dyDescent="0.2">
      <c r="A1698" s="166" t="s">
        <v>935</v>
      </c>
      <c r="B1698" s="166" t="s">
        <v>2560</v>
      </c>
      <c r="C1698" s="166" t="s">
        <v>2614</v>
      </c>
    </row>
    <row r="1699" spans="1:3" ht="38.25" x14ac:dyDescent="0.2">
      <c r="A1699" s="166" t="s">
        <v>935</v>
      </c>
      <c r="B1699" s="166" t="s">
        <v>2560</v>
      </c>
      <c r="C1699" s="166" t="s">
        <v>2615</v>
      </c>
    </row>
    <row r="1700" spans="1:3" ht="38.25" x14ac:dyDescent="0.2">
      <c r="A1700" s="166" t="s">
        <v>935</v>
      </c>
      <c r="B1700" s="166" t="s">
        <v>2560</v>
      </c>
      <c r="C1700" s="166" t="s">
        <v>2616</v>
      </c>
    </row>
    <row r="1701" spans="1:3" ht="38.25" x14ac:dyDescent="0.2">
      <c r="A1701" s="166" t="s">
        <v>935</v>
      </c>
      <c r="B1701" s="166" t="s">
        <v>2560</v>
      </c>
      <c r="C1701" s="166" t="s">
        <v>2617</v>
      </c>
    </row>
    <row r="1702" spans="1:3" ht="38.25" x14ac:dyDescent="0.2">
      <c r="A1702" s="166" t="s">
        <v>935</v>
      </c>
      <c r="B1702" s="166" t="s">
        <v>2560</v>
      </c>
      <c r="C1702" s="166" t="s">
        <v>2617</v>
      </c>
    </row>
    <row r="1703" spans="1:3" ht="38.25" x14ac:dyDescent="0.2">
      <c r="A1703" s="166" t="s">
        <v>935</v>
      </c>
      <c r="B1703" s="166" t="s">
        <v>2560</v>
      </c>
      <c r="C1703" s="166" t="s">
        <v>2618</v>
      </c>
    </row>
    <row r="1704" spans="1:3" ht="38.25" x14ac:dyDescent="0.2">
      <c r="A1704" s="166" t="s">
        <v>935</v>
      </c>
      <c r="B1704" s="166" t="s">
        <v>2560</v>
      </c>
      <c r="C1704" s="166" t="s">
        <v>2619</v>
      </c>
    </row>
    <row r="1705" spans="1:3" ht="38.25" x14ac:dyDescent="0.2">
      <c r="A1705" s="166" t="s">
        <v>935</v>
      </c>
      <c r="B1705" s="166" t="s">
        <v>2560</v>
      </c>
      <c r="C1705" s="166" t="s">
        <v>2620</v>
      </c>
    </row>
    <row r="1706" spans="1:3" ht="38.25" x14ac:dyDescent="0.2">
      <c r="A1706" s="166" t="s">
        <v>935</v>
      </c>
      <c r="B1706" s="166" t="s">
        <v>2560</v>
      </c>
      <c r="C1706" s="166" t="s">
        <v>2613</v>
      </c>
    </row>
    <row r="1707" spans="1:3" ht="38.25" x14ac:dyDescent="0.2">
      <c r="A1707" s="166" t="s">
        <v>935</v>
      </c>
      <c r="B1707" s="166" t="s">
        <v>2560</v>
      </c>
      <c r="C1707" s="166" t="s">
        <v>2613</v>
      </c>
    </row>
    <row r="1708" spans="1:3" ht="38.25" x14ac:dyDescent="0.2">
      <c r="A1708" s="166" t="s">
        <v>935</v>
      </c>
      <c r="B1708" s="166" t="s">
        <v>2560</v>
      </c>
      <c r="C1708" s="166" t="s">
        <v>2621</v>
      </c>
    </row>
    <row r="1709" spans="1:3" ht="38.25" x14ac:dyDescent="0.2">
      <c r="A1709" s="166" t="s">
        <v>935</v>
      </c>
      <c r="B1709" s="166" t="s">
        <v>2560</v>
      </c>
      <c r="C1709" s="166" t="s">
        <v>2622</v>
      </c>
    </row>
    <row r="1710" spans="1:3" ht="38.25" x14ac:dyDescent="0.2">
      <c r="A1710" s="166" t="s">
        <v>935</v>
      </c>
      <c r="B1710" s="166" t="s">
        <v>2560</v>
      </c>
      <c r="C1710" s="166" t="s">
        <v>2623</v>
      </c>
    </row>
    <row r="1711" spans="1:3" ht="38.25" x14ac:dyDescent="0.2">
      <c r="A1711" s="166" t="s">
        <v>935</v>
      </c>
      <c r="B1711" s="166" t="s">
        <v>2560</v>
      </c>
      <c r="C1711" s="166" t="s">
        <v>2624</v>
      </c>
    </row>
    <row r="1712" spans="1:3" ht="38.25" x14ac:dyDescent="0.2">
      <c r="A1712" s="166" t="s">
        <v>935</v>
      </c>
      <c r="B1712" s="166" t="s">
        <v>2560</v>
      </c>
      <c r="C1712" s="166" t="s">
        <v>2625</v>
      </c>
    </row>
    <row r="1713" spans="1:3" ht="38.25" x14ac:dyDescent="0.2">
      <c r="A1713" s="166" t="s">
        <v>935</v>
      </c>
      <c r="B1713" s="166" t="s">
        <v>2560</v>
      </c>
      <c r="C1713" s="166" t="s">
        <v>2626</v>
      </c>
    </row>
    <row r="1714" spans="1:3" ht="38.25" x14ac:dyDescent="0.2">
      <c r="A1714" s="166" t="s">
        <v>935</v>
      </c>
      <c r="B1714" s="166" t="s">
        <v>2560</v>
      </c>
      <c r="C1714" s="166" t="s">
        <v>2627</v>
      </c>
    </row>
    <row r="1715" spans="1:3" ht="38.25" x14ac:dyDescent="0.2">
      <c r="A1715" s="166" t="s">
        <v>935</v>
      </c>
      <c r="B1715" s="166" t="s">
        <v>2560</v>
      </c>
      <c r="C1715" s="166" t="s">
        <v>2628</v>
      </c>
    </row>
    <row r="1716" spans="1:3" ht="38.25" x14ac:dyDescent="0.2">
      <c r="A1716" s="166" t="s">
        <v>935</v>
      </c>
      <c r="B1716" s="166" t="s">
        <v>2560</v>
      </c>
      <c r="C1716" s="166" t="s">
        <v>2629</v>
      </c>
    </row>
    <row r="1717" spans="1:3" ht="38.25" x14ac:dyDescent="0.2">
      <c r="A1717" s="166" t="s">
        <v>935</v>
      </c>
      <c r="B1717" s="166" t="s">
        <v>2560</v>
      </c>
      <c r="C1717" s="166" t="s">
        <v>2630</v>
      </c>
    </row>
    <row r="1718" spans="1:3" ht="38.25" x14ac:dyDescent="0.2">
      <c r="A1718" s="166" t="s">
        <v>935</v>
      </c>
      <c r="B1718" s="166" t="s">
        <v>2560</v>
      </c>
      <c r="C1718" s="166" t="s">
        <v>2631</v>
      </c>
    </row>
    <row r="1719" spans="1:3" ht="38.25" x14ac:dyDescent="0.2">
      <c r="A1719" s="166" t="s">
        <v>935</v>
      </c>
      <c r="B1719" s="166" t="s">
        <v>2560</v>
      </c>
      <c r="C1719" s="166" t="s">
        <v>2632</v>
      </c>
    </row>
    <row r="1720" spans="1:3" ht="38.25" x14ac:dyDescent="0.2">
      <c r="A1720" s="166" t="s">
        <v>935</v>
      </c>
      <c r="B1720" s="166" t="s">
        <v>2560</v>
      </c>
      <c r="C1720" s="166" t="s">
        <v>2633</v>
      </c>
    </row>
    <row r="1721" spans="1:3" ht="38.25" x14ac:dyDescent="0.2">
      <c r="A1721" s="166" t="s">
        <v>935</v>
      </c>
      <c r="B1721" s="166" t="s">
        <v>2560</v>
      </c>
      <c r="C1721" s="166" t="s">
        <v>2634</v>
      </c>
    </row>
    <row r="1722" spans="1:3" ht="38.25" x14ac:dyDescent="0.2">
      <c r="A1722" s="166" t="s">
        <v>935</v>
      </c>
      <c r="B1722" s="166" t="s">
        <v>2560</v>
      </c>
      <c r="C1722" s="166" t="s">
        <v>2635</v>
      </c>
    </row>
    <row r="1723" spans="1:3" ht="38.25" x14ac:dyDescent="0.2">
      <c r="A1723" s="166" t="s">
        <v>935</v>
      </c>
      <c r="B1723" s="166" t="s">
        <v>2560</v>
      </c>
      <c r="C1723" s="166" t="s">
        <v>2636</v>
      </c>
    </row>
    <row r="1724" spans="1:3" ht="38.25" x14ac:dyDescent="0.2">
      <c r="A1724" s="166" t="s">
        <v>935</v>
      </c>
      <c r="B1724" s="166" t="s">
        <v>2560</v>
      </c>
      <c r="C1724" s="166" t="s">
        <v>2637</v>
      </c>
    </row>
    <row r="1725" spans="1:3" ht="38.25" x14ac:dyDescent="0.2">
      <c r="A1725" s="166" t="s">
        <v>935</v>
      </c>
      <c r="B1725" s="166" t="s">
        <v>2560</v>
      </c>
      <c r="C1725" s="166" t="s">
        <v>2638</v>
      </c>
    </row>
    <row r="1726" spans="1:3" ht="38.25" x14ac:dyDescent="0.2">
      <c r="A1726" s="166" t="s">
        <v>935</v>
      </c>
      <c r="B1726" s="166" t="s">
        <v>2560</v>
      </c>
      <c r="C1726" s="166" t="s">
        <v>2639</v>
      </c>
    </row>
    <row r="1727" spans="1:3" ht="51" x14ac:dyDescent="0.2">
      <c r="A1727" s="166" t="s">
        <v>935</v>
      </c>
      <c r="B1727" s="166" t="s">
        <v>2560</v>
      </c>
      <c r="C1727" s="166" t="s">
        <v>2640</v>
      </c>
    </row>
    <row r="1728" spans="1:3" ht="38.25" x14ac:dyDescent="0.2">
      <c r="A1728" s="166" t="s">
        <v>935</v>
      </c>
      <c r="B1728" s="166" t="s">
        <v>2560</v>
      </c>
      <c r="C1728" s="166" t="s">
        <v>2178</v>
      </c>
    </row>
    <row r="1729" spans="1:3" ht="38.25" x14ac:dyDescent="0.2">
      <c r="A1729" s="166" t="s">
        <v>935</v>
      </c>
      <c r="B1729" s="166" t="s">
        <v>2560</v>
      </c>
      <c r="C1729" s="166" t="s">
        <v>2641</v>
      </c>
    </row>
    <row r="1730" spans="1:3" ht="38.25" x14ac:dyDescent="0.2">
      <c r="A1730" s="166" t="s">
        <v>935</v>
      </c>
      <c r="B1730" s="166" t="s">
        <v>2560</v>
      </c>
      <c r="C1730" s="166" t="s">
        <v>2642</v>
      </c>
    </row>
    <row r="1731" spans="1:3" ht="38.25" x14ac:dyDescent="0.2">
      <c r="A1731" s="166" t="s">
        <v>935</v>
      </c>
      <c r="B1731" s="166" t="s">
        <v>2560</v>
      </c>
      <c r="C1731" s="166" t="s">
        <v>2634</v>
      </c>
    </row>
    <row r="1732" spans="1:3" ht="38.25" x14ac:dyDescent="0.2">
      <c r="A1732" s="166" t="s">
        <v>935</v>
      </c>
      <c r="B1732" s="166" t="s">
        <v>2560</v>
      </c>
      <c r="C1732" s="166" t="s">
        <v>2643</v>
      </c>
    </row>
    <row r="1733" spans="1:3" ht="38.25" x14ac:dyDescent="0.2">
      <c r="A1733" s="166" t="s">
        <v>935</v>
      </c>
      <c r="B1733" s="166" t="s">
        <v>2560</v>
      </c>
      <c r="C1733" s="166" t="s">
        <v>2644</v>
      </c>
    </row>
    <row r="1734" spans="1:3" ht="38.25" x14ac:dyDescent="0.2">
      <c r="A1734" s="166" t="s">
        <v>935</v>
      </c>
      <c r="B1734" s="166" t="s">
        <v>2560</v>
      </c>
      <c r="C1734" s="166" t="s">
        <v>2645</v>
      </c>
    </row>
    <row r="1735" spans="1:3" ht="38.25" x14ac:dyDescent="0.2">
      <c r="A1735" s="166" t="s">
        <v>935</v>
      </c>
      <c r="B1735" s="166" t="s">
        <v>2560</v>
      </c>
      <c r="C1735" s="166" t="s">
        <v>2646</v>
      </c>
    </row>
    <row r="1736" spans="1:3" ht="38.25" x14ac:dyDescent="0.2">
      <c r="A1736" s="166" t="s">
        <v>935</v>
      </c>
      <c r="B1736" s="166" t="s">
        <v>2560</v>
      </c>
      <c r="C1736" s="166" t="s">
        <v>2647</v>
      </c>
    </row>
    <row r="1737" spans="1:3" ht="38.25" x14ac:dyDescent="0.2">
      <c r="A1737" s="166" t="s">
        <v>935</v>
      </c>
      <c r="B1737" s="166" t="s">
        <v>2560</v>
      </c>
      <c r="C1737" s="166" t="s">
        <v>2648</v>
      </c>
    </row>
    <row r="1738" spans="1:3" ht="38.25" x14ac:dyDescent="0.2">
      <c r="A1738" s="166" t="s">
        <v>935</v>
      </c>
      <c r="B1738" s="166" t="s">
        <v>2560</v>
      </c>
      <c r="C1738" s="166" t="s">
        <v>2649</v>
      </c>
    </row>
    <row r="1739" spans="1:3" ht="38.25" x14ac:dyDescent="0.2">
      <c r="A1739" s="166" t="s">
        <v>935</v>
      </c>
      <c r="B1739" s="166" t="s">
        <v>2560</v>
      </c>
      <c r="C1739" s="166" t="s">
        <v>2553</v>
      </c>
    </row>
    <row r="1740" spans="1:3" ht="38.25" x14ac:dyDescent="0.2">
      <c r="A1740" s="166" t="s">
        <v>935</v>
      </c>
      <c r="B1740" s="166" t="s">
        <v>2560</v>
      </c>
      <c r="C1740" s="166" t="s">
        <v>2567</v>
      </c>
    </row>
    <row r="1741" spans="1:3" ht="38.25" x14ac:dyDescent="0.2">
      <c r="A1741" s="166" t="s">
        <v>935</v>
      </c>
      <c r="B1741" s="166" t="s">
        <v>2560</v>
      </c>
      <c r="C1741" s="166" t="s">
        <v>2650</v>
      </c>
    </row>
    <row r="1742" spans="1:3" ht="38.25" x14ac:dyDescent="0.2">
      <c r="A1742" s="166" t="s">
        <v>935</v>
      </c>
      <c r="B1742" s="166" t="s">
        <v>2560</v>
      </c>
      <c r="C1742" s="166" t="s">
        <v>2651</v>
      </c>
    </row>
    <row r="1743" spans="1:3" ht="38.25" x14ac:dyDescent="0.2">
      <c r="A1743" s="166" t="s">
        <v>935</v>
      </c>
      <c r="B1743" s="166" t="s">
        <v>2560</v>
      </c>
      <c r="C1743" s="166" t="s">
        <v>2637</v>
      </c>
    </row>
    <row r="1744" spans="1:3" ht="38.25" x14ac:dyDescent="0.2">
      <c r="A1744" s="166" t="s">
        <v>935</v>
      </c>
      <c r="B1744" s="166" t="s">
        <v>2560</v>
      </c>
      <c r="C1744" s="166" t="s">
        <v>2652</v>
      </c>
    </row>
    <row r="1745" spans="1:3" ht="38.25" x14ac:dyDescent="0.2">
      <c r="A1745" s="166" t="s">
        <v>935</v>
      </c>
      <c r="B1745" s="166" t="s">
        <v>2560</v>
      </c>
      <c r="C1745" s="166" t="s">
        <v>2653</v>
      </c>
    </row>
    <row r="1746" spans="1:3" ht="38.25" x14ac:dyDescent="0.2">
      <c r="A1746" s="166" t="s">
        <v>935</v>
      </c>
      <c r="B1746" s="166" t="s">
        <v>2560</v>
      </c>
      <c r="C1746" s="166" t="s">
        <v>2654</v>
      </c>
    </row>
    <row r="1747" spans="1:3" ht="38.25" x14ac:dyDescent="0.2">
      <c r="A1747" s="166" t="s">
        <v>935</v>
      </c>
      <c r="B1747" s="166" t="s">
        <v>2560</v>
      </c>
      <c r="C1747" s="166" t="s">
        <v>2655</v>
      </c>
    </row>
    <row r="1748" spans="1:3" ht="38.25" x14ac:dyDescent="0.2">
      <c r="A1748" s="166" t="s">
        <v>935</v>
      </c>
      <c r="B1748" s="166" t="s">
        <v>2560</v>
      </c>
      <c r="C1748" s="166" t="s">
        <v>2656</v>
      </c>
    </row>
    <row r="1749" spans="1:3" ht="38.25" x14ac:dyDescent="0.2">
      <c r="A1749" s="166" t="s">
        <v>935</v>
      </c>
      <c r="B1749" s="166" t="s">
        <v>2560</v>
      </c>
      <c r="C1749" s="166" t="s">
        <v>2657</v>
      </c>
    </row>
    <row r="1750" spans="1:3" ht="38.25" x14ac:dyDescent="0.2">
      <c r="A1750" s="166" t="s">
        <v>935</v>
      </c>
      <c r="B1750" s="166" t="s">
        <v>2560</v>
      </c>
      <c r="C1750" s="166" t="s">
        <v>2658</v>
      </c>
    </row>
    <row r="1751" spans="1:3" ht="38.25" x14ac:dyDescent="0.2">
      <c r="A1751" s="166" t="s">
        <v>935</v>
      </c>
      <c r="B1751" s="166" t="s">
        <v>2560</v>
      </c>
      <c r="C1751" s="166" t="s">
        <v>2658</v>
      </c>
    </row>
    <row r="1752" spans="1:3" ht="38.25" x14ac:dyDescent="0.2">
      <c r="A1752" s="166" t="s">
        <v>935</v>
      </c>
      <c r="B1752" s="166" t="s">
        <v>2560</v>
      </c>
      <c r="C1752" s="166" t="s">
        <v>2659</v>
      </c>
    </row>
    <row r="1753" spans="1:3" ht="38.25" x14ac:dyDescent="0.2">
      <c r="A1753" s="166" t="s">
        <v>935</v>
      </c>
      <c r="B1753" s="166" t="s">
        <v>2560</v>
      </c>
      <c r="C1753" s="166" t="s">
        <v>2660</v>
      </c>
    </row>
    <row r="1754" spans="1:3" ht="38.25" x14ac:dyDescent="0.2">
      <c r="A1754" s="166" t="s">
        <v>935</v>
      </c>
      <c r="B1754" s="166" t="s">
        <v>2560</v>
      </c>
      <c r="C1754" s="166" t="s">
        <v>2661</v>
      </c>
    </row>
    <row r="1755" spans="1:3" ht="38.25" x14ac:dyDescent="0.2">
      <c r="A1755" s="166" t="s">
        <v>935</v>
      </c>
      <c r="B1755" s="166" t="s">
        <v>2560</v>
      </c>
      <c r="C1755" s="166" t="s">
        <v>2662</v>
      </c>
    </row>
    <row r="1756" spans="1:3" ht="38.25" x14ac:dyDescent="0.2">
      <c r="A1756" s="166" t="s">
        <v>935</v>
      </c>
      <c r="B1756" s="166" t="s">
        <v>2560</v>
      </c>
      <c r="C1756" s="166" t="s">
        <v>2178</v>
      </c>
    </row>
    <row r="1757" spans="1:3" ht="38.25" x14ac:dyDescent="0.2">
      <c r="A1757" s="166" t="s">
        <v>935</v>
      </c>
      <c r="B1757" s="166" t="s">
        <v>2560</v>
      </c>
      <c r="C1757" s="166" t="s">
        <v>2663</v>
      </c>
    </row>
    <row r="1758" spans="1:3" ht="38.25" x14ac:dyDescent="0.2">
      <c r="A1758" s="166" t="s">
        <v>935</v>
      </c>
      <c r="B1758" s="166" t="s">
        <v>2560</v>
      </c>
      <c r="C1758" s="166" t="s">
        <v>2178</v>
      </c>
    </row>
    <row r="1759" spans="1:3" ht="38.25" x14ac:dyDescent="0.2">
      <c r="A1759" s="166" t="s">
        <v>935</v>
      </c>
      <c r="B1759" s="166" t="s">
        <v>2560</v>
      </c>
      <c r="C1759" s="166" t="s">
        <v>2178</v>
      </c>
    </row>
    <row r="1760" spans="1:3" ht="38.25" x14ac:dyDescent="0.2">
      <c r="A1760" s="166" t="s">
        <v>935</v>
      </c>
      <c r="B1760" s="166" t="s">
        <v>2560</v>
      </c>
      <c r="C1760" s="166" t="s">
        <v>2094</v>
      </c>
    </row>
    <row r="1761" spans="1:3" ht="38.25" x14ac:dyDescent="0.2">
      <c r="A1761" s="166" t="s">
        <v>935</v>
      </c>
      <c r="B1761" s="166" t="s">
        <v>2560</v>
      </c>
      <c r="C1761" s="166" t="s">
        <v>2664</v>
      </c>
    </row>
    <row r="1762" spans="1:3" ht="38.25" x14ac:dyDescent="0.2">
      <c r="A1762" s="166" t="s">
        <v>935</v>
      </c>
      <c r="B1762" s="166" t="s">
        <v>2560</v>
      </c>
      <c r="C1762" s="166" t="s">
        <v>2665</v>
      </c>
    </row>
    <row r="1763" spans="1:3" ht="38.25" x14ac:dyDescent="0.2">
      <c r="A1763" s="166" t="s">
        <v>935</v>
      </c>
      <c r="B1763" s="166" t="s">
        <v>2560</v>
      </c>
      <c r="C1763" s="166" t="s">
        <v>1543</v>
      </c>
    </row>
    <row r="1764" spans="1:3" ht="38.25" x14ac:dyDescent="0.2">
      <c r="A1764" s="166" t="s">
        <v>935</v>
      </c>
      <c r="B1764" s="166" t="s">
        <v>2560</v>
      </c>
      <c r="C1764" s="166" t="s">
        <v>2666</v>
      </c>
    </row>
    <row r="1765" spans="1:3" ht="38.25" x14ac:dyDescent="0.2">
      <c r="A1765" s="166" t="s">
        <v>935</v>
      </c>
      <c r="B1765" s="166" t="s">
        <v>2560</v>
      </c>
      <c r="C1765" s="166" t="s">
        <v>2667</v>
      </c>
    </row>
    <row r="1766" spans="1:3" ht="38.25" x14ac:dyDescent="0.2">
      <c r="A1766" s="166" t="s">
        <v>935</v>
      </c>
      <c r="B1766" s="166" t="s">
        <v>2560</v>
      </c>
      <c r="C1766" s="166" t="s">
        <v>2668</v>
      </c>
    </row>
    <row r="1767" spans="1:3" ht="38.25" x14ac:dyDescent="0.2">
      <c r="A1767" s="166" t="s">
        <v>935</v>
      </c>
      <c r="B1767" s="166" t="s">
        <v>2560</v>
      </c>
      <c r="C1767" s="166" t="s">
        <v>2571</v>
      </c>
    </row>
    <row r="1768" spans="1:3" ht="38.25" x14ac:dyDescent="0.2">
      <c r="A1768" s="166" t="s">
        <v>935</v>
      </c>
      <c r="B1768" s="166" t="s">
        <v>2560</v>
      </c>
      <c r="C1768" s="166" t="s">
        <v>2669</v>
      </c>
    </row>
    <row r="1769" spans="1:3" ht="38.25" x14ac:dyDescent="0.2">
      <c r="A1769" s="166" t="s">
        <v>935</v>
      </c>
      <c r="B1769" s="166" t="s">
        <v>2560</v>
      </c>
      <c r="C1769" s="166" t="s">
        <v>2670</v>
      </c>
    </row>
    <row r="1770" spans="1:3" ht="38.25" x14ac:dyDescent="0.2">
      <c r="A1770" s="166" t="s">
        <v>935</v>
      </c>
      <c r="B1770" s="166" t="s">
        <v>2560</v>
      </c>
      <c r="C1770" s="166" t="s">
        <v>2671</v>
      </c>
    </row>
    <row r="1771" spans="1:3" ht="38.25" x14ac:dyDescent="0.2">
      <c r="A1771" s="166" t="s">
        <v>935</v>
      </c>
      <c r="B1771" s="166" t="s">
        <v>2560</v>
      </c>
      <c r="C1771" s="166" t="s">
        <v>2672</v>
      </c>
    </row>
    <row r="1772" spans="1:3" ht="38.25" x14ac:dyDescent="0.2">
      <c r="A1772" s="166" t="s">
        <v>935</v>
      </c>
      <c r="B1772" s="166" t="s">
        <v>2560</v>
      </c>
      <c r="C1772" s="166" t="s">
        <v>2652</v>
      </c>
    </row>
    <row r="1773" spans="1:3" ht="38.25" x14ac:dyDescent="0.2">
      <c r="A1773" s="166" t="s">
        <v>935</v>
      </c>
      <c r="B1773" s="166" t="s">
        <v>2560</v>
      </c>
      <c r="C1773" s="166" t="s">
        <v>1209</v>
      </c>
    </row>
    <row r="1774" spans="1:3" ht="38.25" x14ac:dyDescent="0.2">
      <c r="A1774" s="166" t="s">
        <v>935</v>
      </c>
      <c r="B1774" s="166" t="s">
        <v>2560</v>
      </c>
      <c r="C1774" s="166" t="s">
        <v>2673</v>
      </c>
    </row>
    <row r="1775" spans="1:3" ht="38.25" x14ac:dyDescent="0.2">
      <c r="A1775" s="166" t="s">
        <v>935</v>
      </c>
      <c r="B1775" s="166" t="s">
        <v>2560</v>
      </c>
      <c r="C1775" s="166" t="s">
        <v>2674</v>
      </c>
    </row>
    <row r="1776" spans="1:3" ht="38.25" x14ac:dyDescent="0.2">
      <c r="A1776" s="166" t="s">
        <v>935</v>
      </c>
      <c r="B1776" s="166" t="s">
        <v>2560</v>
      </c>
      <c r="C1776" s="166" t="s">
        <v>2675</v>
      </c>
    </row>
    <row r="1777" spans="1:3" ht="38.25" x14ac:dyDescent="0.2">
      <c r="A1777" s="166" t="s">
        <v>935</v>
      </c>
      <c r="B1777" s="166" t="s">
        <v>2560</v>
      </c>
      <c r="C1777" s="166" t="s">
        <v>2676</v>
      </c>
    </row>
    <row r="1778" spans="1:3" ht="38.25" x14ac:dyDescent="0.2">
      <c r="A1778" s="166" t="s">
        <v>935</v>
      </c>
      <c r="B1778" s="166" t="s">
        <v>2560</v>
      </c>
      <c r="C1778" s="166" t="s">
        <v>2677</v>
      </c>
    </row>
    <row r="1779" spans="1:3" ht="38.25" x14ac:dyDescent="0.2">
      <c r="A1779" s="166" t="s">
        <v>935</v>
      </c>
      <c r="B1779" s="166" t="s">
        <v>2560</v>
      </c>
      <c r="C1779" s="166" t="s">
        <v>2678</v>
      </c>
    </row>
    <row r="1780" spans="1:3" ht="38.25" x14ac:dyDescent="0.2">
      <c r="A1780" s="166" t="s">
        <v>935</v>
      </c>
      <c r="B1780" s="166" t="s">
        <v>2560</v>
      </c>
      <c r="C1780" s="166" t="s">
        <v>2679</v>
      </c>
    </row>
    <row r="1781" spans="1:3" ht="38.25" x14ac:dyDescent="0.2">
      <c r="A1781" s="166" t="s">
        <v>935</v>
      </c>
      <c r="B1781" s="166" t="s">
        <v>2560</v>
      </c>
      <c r="C1781" s="166" t="s">
        <v>2680</v>
      </c>
    </row>
    <row r="1782" spans="1:3" ht="38.25" x14ac:dyDescent="0.2">
      <c r="A1782" s="166" t="s">
        <v>935</v>
      </c>
      <c r="B1782" s="166" t="s">
        <v>2560</v>
      </c>
      <c r="C1782" s="166" t="s">
        <v>2126</v>
      </c>
    </row>
    <row r="1783" spans="1:3" ht="38.25" x14ac:dyDescent="0.2">
      <c r="A1783" s="166" t="s">
        <v>935</v>
      </c>
      <c r="B1783" s="166" t="s">
        <v>2560</v>
      </c>
      <c r="C1783" s="166" t="s">
        <v>2681</v>
      </c>
    </row>
    <row r="1784" spans="1:3" ht="38.25" x14ac:dyDescent="0.2">
      <c r="A1784" s="166" t="s">
        <v>935</v>
      </c>
      <c r="B1784" s="166" t="s">
        <v>2560</v>
      </c>
      <c r="C1784" s="166" t="s">
        <v>1512</v>
      </c>
    </row>
    <row r="1785" spans="1:3" ht="38.25" x14ac:dyDescent="0.2">
      <c r="A1785" s="166" t="s">
        <v>935</v>
      </c>
      <c r="B1785" s="166" t="s">
        <v>2560</v>
      </c>
      <c r="C1785" s="166" t="s">
        <v>2682</v>
      </c>
    </row>
    <row r="1786" spans="1:3" ht="38.25" x14ac:dyDescent="0.2">
      <c r="A1786" s="166" t="s">
        <v>935</v>
      </c>
      <c r="B1786" s="166" t="s">
        <v>2560</v>
      </c>
      <c r="C1786" s="166" t="s">
        <v>2178</v>
      </c>
    </row>
    <row r="1787" spans="1:3" ht="38.25" x14ac:dyDescent="0.2">
      <c r="A1787" s="166" t="s">
        <v>935</v>
      </c>
      <c r="B1787" s="166" t="s">
        <v>2560</v>
      </c>
      <c r="C1787" s="166" t="s">
        <v>2683</v>
      </c>
    </row>
    <row r="1788" spans="1:3" ht="38.25" x14ac:dyDescent="0.2">
      <c r="A1788" s="166" t="s">
        <v>935</v>
      </c>
      <c r="B1788" s="166" t="s">
        <v>2560</v>
      </c>
      <c r="C1788" s="166" t="s">
        <v>2684</v>
      </c>
    </row>
    <row r="1789" spans="1:3" ht="38.25" x14ac:dyDescent="0.2">
      <c r="A1789" s="166" t="s">
        <v>935</v>
      </c>
      <c r="B1789" s="166" t="s">
        <v>2560</v>
      </c>
      <c r="C1789" s="166" t="s">
        <v>2685</v>
      </c>
    </row>
    <row r="1790" spans="1:3" ht="38.25" x14ac:dyDescent="0.2">
      <c r="A1790" s="166" t="s">
        <v>935</v>
      </c>
      <c r="B1790" s="166" t="s">
        <v>2560</v>
      </c>
      <c r="C1790" s="166" t="s">
        <v>2686</v>
      </c>
    </row>
    <row r="1791" spans="1:3" ht="38.25" x14ac:dyDescent="0.2">
      <c r="A1791" s="166" t="s">
        <v>935</v>
      </c>
      <c r="B1791" s="166" t="s">
        <v>2560</v>
      </c>
      <c r="C1791" s="166" t="s">
        <v>1281</v>
      </c>
    </row>
    <row r="1792" spans="1:3" ht="38.25" x14ac:dyDescent="0.2">
      <c r="A1792" s="166" t="s">
        <v>935</v>
      </c>
      <c r="B1792" s="166" t="s">
        <v>2560</v>
      </c>
      <c r="C1792" s="166" t="s">
        <v>2687</v>
      </c>
    </row>
    <row r="1793" spans="1:3" ht="38.25" x14ac:dyDescent="0.2">
      <c r="A1793" s="166" t="s">
        <v>935</v>
      </c>
      <c r="B1793" s="166" t="s">
        <v>2560</v>
      </c>
      <c r="C1793" s="166" t="s">
        <v>2688</v>
      </c>
    </row>
    <row r="1794" spans="1:3" ht="38.25" x14ac:dyDescent="0.2">
      <c r="A1794" s="166" t="s">
        <v>935</v>
      </c>
      <c r="B1794" s="166" t="s">
        <v>2560</v>
      </c>
      <c r="C1794" s="166" t="s">
        <v>2689</v>
      </c>
    </row>
    <row r="1795" spans="1:3" ht="38.25" x14ac:dyDescent="0.2">
      <c r="A1795" s="166" t="s">
        <v>935</v>
      </c>
      <c r="B1795" s="166" t="s">
        <v>2560</v>
      </c>
      <c r="C1795" s="166" t="s">
        <v>2631</v>
      </c>
    </row>
    <row r="1796" spans="1:3" ht="38.25" x14ac:dyDescent="0.2">
      <c r="A1796" s="166" t="s">
        <v>935</v>
      </c>
      <c r="B1796" s="166" t="s">
        <v>2560</v>
      </c>
      <c r="C1796" s="166" t="s">
        <v>1195</v>
      </c>
    </row>
    <row r="1797" spans="1:3" ht="38.25" x14ac:dyDescent="0.2">
      <c r="A1797" s="166" t="s">
        <v>935</v>
      </c>
      <c r="B1797" s="166" t="s">
        <v>2560</v>
      </c>
      <c r="C1797" s="166" t="s">
        <v>2690</v>
      </c>
    </row>
    <row r="1798" spans="1:3" ht="38.25" x14ac:dyDescent="0.2">
      <c r="A1798" s="166" t="s">
        <v>935</v>
      </c>
      <c r="B1798" s="166" t="s">
        <v>2560</v>
      </c>
      <c r="C1798" s="166" t="s">
        <v>2691</v>
      </c>
    </row>
    <row r="1799" spans="1:3" ht="38.25" x14ac:dyDescent="0.2">
      <c r="A1799" s="166" t="s">
        <v>935</v>
      </c>
      <c r="B1799" s="166" t="s">
        <v>2560</v>
      </c>
      <c r="C1799" s="166" t="s">
        <v>2692</v>
      </c>
    </row>
    <row r="1800" spans="1:3" ht="38.25" x14ac:dyDescent="0.2">
      <c r="A1800" s="166" t="s">
        <v>935</v>
      </c>
      <c r="B1800" s="166" t="s">
        <v>2560</v>
      </c>
      <c r="C1800" s="166" t="s">
        <v>2633</v>
      </c>
    </row>
    <row r="1801" spans="1:3" ht="38.25" x14ac:dyDescent="0.2">
      <c r="A1801" s="166" t="s">
        <v>935</v>
      </c>
      <c r="B1801" s="166" t="s">
        <v>2560</v>
      </c>
      <c r="C1801" s="166" t="s">
        <v>2637</v>
      </c>
    </row>
    <row r="1802" spans="1:3" ht="38.25" x14ac:dyDescent="0.2">
      <c r="A1802" s="166" t="s">
        <v>935</v>
      </c>
      <c r="B1802" s="166" t="s">
        <v>2560</v>
      </c>
      <c r="C1802" s="166" t="s">
        <v>2693</v>
      </c>
    </row>
    <row r="1803" spans="1:3" ht="38.25" x14ac:dyDescent="0.2">
      <c r="A1803" s="166" t="s">
        <v>935</v>
      </c>
      <c r="B1803" s="166" t="s">
        <v>2560</v>
      </c>
      <c r="C1803" s="166" t="s">
        <v>2694</v>
      </c>
    </row>
    <row r="1804" spans="1:3" ht="38.25" x14ac:dyDescent="0.2">
      <c r="A1804" s="166" t="s">
        <v>935</v>
      </c>
      <c r="B1804" s="166" t="s">
        <v>2560</v>
      </c>
      <c r="C1804" s="166" t="s">
        <v>2695</v>
      </c>
    </row>
    <row r="1805" spans="1:3" ht="38.25" x14ac:dyDescent="0.2">
      <c r="A1805" s="166" t="s">
        <v>935</v>
      </c>
      <c r="B1805" s="166" t="s">
        <v>2560</v>
      </c>
      <c r="C1805" s="166" t="s">
        <v>2696</v>
      </c>
    </row>
    <row r="1806" spans="1:3" ht="38.25" x14ac:dyDescent="0.2">
      <c r="A1806" s="166" t="s">
        <v>935</v>
      </c>
      <c r="B1806" s="166" t="s">
        <v>2560</v>
      </c>
      <c r="C1806" s="166" t="s">
        <v>2697</v>
      </c>
    </row>
    <row r="1807" spans="1:3" ht="38.25" x14ac:dyDescent="0.2">
      <c r="A1807" s="166" t="s">
        <v>935</v>
      </c>
      <c r="B1807" s="166" t="s">
        <v>2560</v>
      </c>
      <c r="C1807" s="166" t="s">
        <v>2178</v>
      </c>
    </row>
    <row r="1808" spans="1:3" ht="38.25" x14ac:dyDescent="0.2">
      <c r="A1808" s="166" t="s">
        <v>935</v>
      </c>
      <c r="B1808" s="166" t="s">
        <v>2560</v>
      </c>
      <c r="C1808" s="166" t="s">
        <v>2698</v>
      </c>
    </row>
    <row r="1809" spans="1:3" ht="38.25" x14ac:dyDescent="0.2">
      <c r="A1809" s="166" t="s">
        <v>935</v>
      </c>
      <c r="B1809" s="166" t="s">
        <v>2560</v>
      </c>
      <c r="C1809" s="166" t="s">
        <v>2699</v>
      </c>
    </row>
    <row r="1810" spans="1:3" ht="38.25" x14ac:dyDescent="0.2">
      <c r="A1810" s="166" t="s">
        <v>935</v>
      </c>
      <c r="B1810" s="166" t="s">
        <v>2560</v>
      </c>
      <c r="C1810" s="166" t="s">
        <v>2700</v>
      </c>
    </row>
    <row r="1811" spans="1:3" ht="38.25" x14ac:dyDescent="0.2">
      <c r="A1811" s="166" t="s">
        <v>935</v>
      </c>
      <c r="B1811" s="166" t="s">
        <v>2560</v>
      </c>
      <c r="C1811" s="166" t="s">
        <v>2701</v>
      </c>
    </row>
    <row r="1812" spans="1:3" ht="38.25" x14ac:dyDescent="0.2">
      <c r="A1812" s="166" t="s">
        <v>935</v>
      </c>
      <c r="B1812" s="166" t="s">
        <v>2560</v>
      </c>
      <c r="C1812" s="166" t="s">
        <v>2702</v>
      </c>
    </row>
    <row r="1813" spans="1:3" ht="38.25" x14ac:dyDescent="0.2">
      <c r="A1813" s="166" t="s">
        <v>935</v>
      </c>
      <c r="B1813" s="166" t="s">
        <v>2560</v>
      </c>
      <c r="C1813" s="166" t="s">
        <v>2703</v>
      </c>
    </row>
    <row r="1814" spans="1:3" ht="38.25" x14ac:dyDescent="0.2">
      <c r="A1814" s="166" t="s">
        <v>935</v>
      </c>
      <c r="B1814" s="166" t="s">
        <v>2560</v>
      </c>
      <c r="C1814" s="166" t="s">
        <v>2704</v>
      </c>
    </row>
    <row r="1815" spans="1:3" ht="38.25" x14ac:dyDescent="0.2">
      <c r="A1815" s="166" t="s">
        <v>935</v>
      </c>
      <c r="B1815" s="166" t="s">
        <v>2560</v>
      </c>
      <c r="C1815" s="166" t="s">
        <v>2705</v>
      </c>
    </row>
    <row r="1816" spans="1:3" ht="38.25" x14ac:dyDescent="0.2">
      <c r="A1816" s="166" t="s">
        <v>935</v>
      </c>
      <c r="B1816" s="166" t="s">
        <v>2560</v>
      </c>
      <c r="C1816" s="166" t="s">
        <v>2706</v>
      </c>
    </row>
    <row r="1817" spans="1:3" ht="38.25" x14ac:dyDescent="0.2">
      <c r="A1817" s="166" t="s">
        <v>935</v>
      </c>
      <c r="B1817" s="166" t="s">
        <v>2560</v>
      </c>
      <c r="C1817" s="166" t="s">
        <v>2707</v>
      </c>
    </row>
    <row r="1818" spans="1:3" ht="38.25" x14ac:dyDescent="0.2">
      <c r="A1818" s="166" t="s">
        <v>935</v>
      </c>
      <c r="B1818" s="166" t="s">
        <v>2560</v>
      </c>
      <c r="C1818" s="166" t="s">
        <v>2708</v>
      </c>
    </row>
    <row r="1819" spans="1:3" ht="38.25" x14ac:dyDescent="0.2">
      <c r="A1819" s="166" t="s">
        <v>935</v>
      </c>
      <c r="B1819" s="166" t="s">
        <v>2560</v>
      </c>
      <c r="C1819" s="166" t="s">
        <v>2178</v>
      </c>
    </row>
    <row r="1820" spans="1:3" ht="38.25" x14ac:dyDescent="0.2">
      <c r="A1820" s="166" t="s">
        <v>935</v>
      </c>
      <c r="B1820" s="166" t="s">
        <v>2560</v>
      </c>
      <c r="C1820" s="166" t="s">
        <v>2709</v>
      </c>
    </row>
    <row r="1821" spans="1:3" ht="38.25" x14ac:dyDescent="0.2">
      <c r="A1821" s="166" t="s">
        <v>935</v>
      </c>
      <c r="B1821" s="166" t="s">
        <v>2560</v>
      </c>
      <c r="C1821" s="166" t="s">
        <v>2710</v>
      </c>
    </row>
    <row r="1822" spans="1:3" ht="38.25" x14ac:dyDescent="0.2">
      <c r="A1822" s="166" t="s">
        <v>935</v>
      </c>
      <c r="B1822" s="166" t="s">
        <v>2560</v>
      </c>
      <c r="C1822" s="166" t="s">
        <v>2711</v>
      </c>
    </row>
    <row r="1823" spans="1:3" ht="38.25" x14ac:dyDescent="0.2">
      <c r="A1823" s="166" t="s">
        <v>935</v>
      </c>
      <c r="B1823" s="166" t="s">
        <v>2560</v>
      </c>
      <c r="C1823" s="166" t="s">
        <v>1815</v>
      </c>
    </row>
    <row r="1824" spans="1:3" ht="38.25" x14ac:dyDescent="0.2">
      <c r="A1824" s="166" t="s">
        <v>935</v>
      </c>
      <c r="B1824" s="166" t="s">
        <v>2560</v>
      </c>
      <c r="C1824" s="166" t="s">
        <v>2712</v>
      </c>
    </row>
    <row r="1825" spans="1:3" ht="38.25" x14ac:dyDescent="0.2">
      <c r="A1825" s="166" t="s">
        <v>935</v>
      </c>
      <c r="B1825" s="166" t="s">
        <v>2560</v>
      </c>
      <c r="C1825" s="166" t="s">
        <v>2713</v>
      </c>
    </row>
    <row r="1826" spans="1:3" ht="38.25" x14ac:dyDescent="0.2">
      <c r="A1826" s="166" t="s">
        <v>935</v>
      </c>
      <c r="B1826" s="166" t="s">
        <v>2560</v>
      </c>
      <c r="C1826" s="166" t="s">
        <v>2714</v>
      </c>
    </row>
    <row r="1827" spans="1:3" ht="38.25" x14ac:dyDescent="0.2">
      <c r="A1827" s="166" t="s">
        <v>935</v>
      </c>
      <c r="B1827" s="166" t="s">
        <v>2560</v>
      </c>
      <c r="C1827" s="166" t="s">
        <v>2652</v>
      </c>
    </row>
    <row r="1828" spans="1:3" ht="38.25" x14ac:dyDescent="0.2">
      <c r="A1828" s="166" t="s">
        <v>935</v>
      </c>
      <c r="B1828" s="166" t="s">
        <v>2560</v>
      </c>
      <c r="C1828" s="166" t="s">
        <v>2715</v>
      </c>
    </row>
    <row r="1829" spans="1:3" ht="38.25" x14ac:dyDescent="0.2">
      <c r="A1829" s="166" t="s">
        <v>935</v>
      </c>
      <c r="B1829" s="166" t="s">
        <v>2560</v>
      </c>
      <c r="C1829" s="166" t="s">
        <v>2716</v>
      </c>
    </row>
    <row r="1830" spans="1:3" ht="38.25" x14ac:dyDescent="0.2">
      <c r="A1830" s="166" t="s">
        <v>935</v>
      </c>
      <c r="B1830" s="166" t="s">
        <v>2560</v>
      </c>
      <c r="C1830" s="166" t="s">
        <v>2717</v>
      </c>
    </row>
    <row r="1831" spans="1:3" ht="38.25" x14ac:dyDescent="0.2">
      <c r="A1831" s="166" t="s">
        <v>935</v>
      </c>
      <c r="B1831" s="166" t="s">
        <v>2560</v>
      </c>
      <c r="C1831" s="166" t="s">
        <v>2718</v>
      </c>
    </row>
    <row r="1832" spans="1:3" ht="38.25" x14ac:dyDescent="0.2">
      <c r="A1832" s="166" t="s">
        <v>935</v>
      </c>
      <c r="B1832" s="166" t="s">
        <v>2560</v>
      </c>
      <c r="C1832" s="166" t="s">
        <v>2719</v>
      </c>
    </row>
    <row r="1833" spans="1:3" ht="38.25" x14ac:dyDescent="0.2">
      <c r="A1833" s="166" t="s">
        <v>935</v>
      </c>
      <c r="B1833" s="166" t="s">
        <v>2560</v>
      </c>
      <c r="C1833" s="166" t="s">
        <v>2720</v>
      </c>
    </row>
    <row r="1834" spans="1:3" ht="38.25" x14ac:dyDescent="0.2">
      <c r="A1834" s="166" t="s">
        <v>935</v>
      </c>
      <c r="B1834" s="166" t="s">
        <v>2560</v>
      </c>
      <c r="C1834" s="166" t="s">
        <v>2637</v>
      </c>
    </row>
    <row r="1835" spans="1:3" ht="38.25" x14ac:dyDescent="0.2">
      <c r="A1835" s="166" t="s">
        <v>935</v>
      </c>
      <c r="B1835" s="166" t="s">
        <v>2560</v>
      </c>
      <c r="C1835" s="166" t="s">
        <v>2721</v>
      </c>
    </row>
    <row r="1836" spans="1:3" ht="38.25" x14ac:dyDescent="0.2">
      <c r="A1836" s="166" t="s">
        <v>935</v>
      </c>
      <c r="B1836" s="166" t="s">
        <v>2560</v>
      </c>
      <c r="C1836" s="166" t="s">
        <v>2722</v>
      </c>
    </row>
    <row r="1837" spans="1:3" ht="38.25" x14ac:dyDescent="0.2">
      <c r="A1837" s="166" t="s">
        <v>935</v>
      </c>
      <c r="B1837" s="166" t="s">
        <v>2560</v>
      </c>
      <c r="C1837" s="166" t="s">
        <v>2723</v>
      </c>
    </row>
    <row r="1838" spans="1:3" ht="38.25" x14ac:dyDescent="0.2">
      <c r="A1838" s="166" t="s">
        <v>935</v>
      </c>
      <c r="B1838" s="166" t="s">
        <v>2560</v>
      </c>
      <c r="C1838" s="166" t="s">
        <v>2724</v>
      </c>
    </row>
    <row r="1839" spans="1:3" ht="38.25" x14ac:dyDescent="0.2">
      <c r="A1839" s="166" t="s">
        <v>935</v>
      </c>
      <c r="B1839" s="166" t="s">
        <v>2560</v>
      </c>
      <c r="C1839" s="166" t="s">
        <v>2709</v>
      </c>
    </row>
    <row r="1840" spans="1:3" ht="38.25" x14ac:dyDescent="0.2">
      <c r="A1840" s="166" t="s">
        <v>935</v>
      </c>
      <c r="B1840" s="166" t="s">
        <v>2560</v>
      </c>
      <c r="C1840" s="166" t="s">
        <v>2725</v>
      </c>
    </row>
    <row r="1841" spans="1:3" ht="38.25" x14ac:dyDescent="0.2">
      <c r="A1841" s="166" t="s">
        <v>935</v>
      </c>
      <c r="B1841" s="166" t="s">
        <v>2560</v>
      </c>
      <c r="C1841" s="166" t="s">
        <v>2726</v>
      </c>
    </row>
    <row r="1842" spans="1:3" ht="38.25" x14ac:dyDescent="0.2">
      <c r="A1842" s="166" t="s">
        <v>935</v>
      </c>
      <c r="B1842" s="166" t="s">
        <v>2560</v>
      </c>
      <c r="C1842" s="166" t="s">
        <v>2727</v>
      </c>
    </row>
    <row r="1843" spans="1:3" ht="38.25" x14ac:dyDescent="0.2">
      <c r="A1843" s="166" t="s">
        <v>935</v>
      </c>
      <c r="B1843" s="166" t="s">
        <v>2560</v>
      </c>
      <c r="C1843" s="166" t="s">
        <v>2728</v>
      </c>
    </row>
    <row r="1844" spans="1:3" ht="38.25" x14ac:dyDescent="0.2">
      <c r="A1844" s="166" t="s">
        <v>935</v>
      </c>
      <c r="B1844" s="166" t="s">
        <v>2560</v>
      </c>
      <c r="C1844" s="166" t="s">
        <v>1209</v>
      </c>
    </row>
    <row r="1845" spans="1:3" ht="38.25" x14ac:dyDescent="0.2">
      <c r="A1845" s="166" t="s">
        <v>935</v>
      </c>
      <c r="B1845" s="166" t="s">
        <v>2560</v>
      </c>
      <c r="C1845" s="166" t="s">
        <v>2729</v>
      </c>
    </row>
    <row r="1846" spans="1:3" ht="38.25" x14ac:dyDescent="0.2">
      <c r="A1846" s="166" t="s">
        <v>935</v>
      </c>
      <c r="B1846" s="166" t="s">
        <v>2560</v>
      </c>
      <c r="C1846" s="166" t="s">
        <v>2730</v>
      </c>
    </row>
    <row r="1847" spans="1:3" ht="38.25" x14ac:dyDescent="0.2">
      <c r="A1847" s="166" t="s">
        <v>935</v>
      </c>
      <c r="B1847" s="166" t="s">
        <v>2560</v>
      </c>
      <c r="C1847" s="166" t="s">
        <v>2731</v>
      </c>
    </row>
    <row r="1848" spans="1:3" ht="38.25" x14ac:dyDescent="0.2">
      <c r="A1848" s="166" t="s">
        <v>935</v>
      </c>
      <c r="B1848" s="166" t="s">
        <v>2560</v>
      </c>
      <c r="C1848" s="166" t="s">
        <v>2732</v>
      </c>
    </row>
    <row r="1849" spans="1:3" ht="38.25" x14ac:dyDescent="0.2">
      <c r="A1849" s="166" t="s">
        <v>935</v>
      </c>
      <c r="B1849" s="166" t="s">
        <v>2560</v>
      </c>
      <c r="C1849" s="166" t="s">
        <v>2733</v>
      </c>
    </row>
    <row r="1850" spans="1:3" ht="38.25" x14ac:dyDescent="0.2">
      <c r="A1850" s="166" t="s">
        <v>935</v>
      </c>
      <c r="B1850" s="166" t="s">
        <v>2560</v>
      </c>
      <c r="C1850" s="166" t="s">
        <v>2734</v>
      </c>
    </row>
    <row r="1851" spans="1:3" ht="38.25" x14ac:dyDescent="0.2">
      <c r="A1851" s="166" t="s">
        <v>935</v>
      </c>
      <c r="B1851" s="166" t="s">
        <v>2560</v>
      </c>
      <c r="C1851" s="166" t="s">
        <v>2735</v>
      </c>
    </row>
    <row r="1852" spans="1:3" ht="38.25" x14ac:dyDescent="0.2">
      <c r="A1852" s="166" t="s">
        <v>935</v>
      </c>
      <c r="B1852" s="166" t="s">
        <v>2560</v>
      </c>
      <c r="C1852" s="166" t="s">
        <v>2736</v>
      </c>
    </row>
    <row r="1853" spans="1:3" ht="38.25" x14ac:dyDescent="0.2">
      <c r="A1853" s="166" t="s">
        <v>935</v>
      </c>
      <c r="B1853" s="166" t="s">
        <v>2560</v>
      </c>
      <c r="C1853" s="166" t="s">
        <v>2737</v>
      </c>
    </row>
    <row r="1854" spans="1:3" ht="38.25" x14ac:dyDescent="0.2">
      <c r="A1854" s="166" t="s">
        <v>935</v>
      </c>
      <c r="B1854" s="166" t="s">
        <v>2560</v>
      </c>
      <c r="C1854" s="166" t="s">
        <v>2738</v>
      </c>
    </row>
    <row r="1855" spans="1:3" ht="38.25" x14ac:dyDescent="0.2">
      <c r="A1855" s="166" t="s">
        <v>935</v>
      </c>
      <c r="B1855" s="166" t="s">
        <v>2560</v>
      </c>
      <c r="C1855" s="166" t="s">
        <v>2637</v>
      </c>
    </row>
    <row r="1856" spans="1:3" ht="38.25" x14ac:dyDescent="0.2">
      <c r="A1856" s="166" t="s">
        <v>935</v>
      </c>
      <c r="B1856" s="166" t="s">
        <v>2560</v>
      </c>
      <c r="C1856" s="166" t="s">
        <v>1209</v>
      </c>
    </row>
    <row r="1857" spans="1:3" ht="38.25" x14ac:dyDescent="0.2">
      <c r="A1857" s="166" t="s">
        <v>935</v>
      </c>
      <c r="B1857" s="166" t="s">
        <v>2560</v>
      </c>
      <c r="C1857" s="166" t="s">
        <v>2739</v>
      </c>
    </row>
    <row r="1858" spans="1:3" ht="38.25" x14ac:dyDescent="0.2">
      <c r="A1858" s="166" t="s">
        <v>935</v>
      </c>
      <c r="B1858" s="166" t="s">
        <v>2560</v>
      </c>
      <c r="C1858" s="166" t="s">
        <v>1386</v>
      </c>
    </row>
    <row r="1859" spans="1:3" ht="38.25" x14ac:dyDescent="0.2">
      <c r="A1859" s="166" t="s">
        <v>935</v>
      </c>
      <c r="B1859" s="166" t="s">
        <v>2560</v>
      </c>
      <c r="C1859" s="166" t="s">
        <v>2740</v>
      </c>
    </row>
    <row r="1860" spans="1:3" ht="38.25" x14ac:dyDescent="0.2">
      <c r="A1860" s="166" t="s">
        <v>935</v>
      </c>
      <c r="B1860" s="166" t="s">
        <v>2560</v>
      </c>
      <c r="C1860" s="166" t="s">
        <v>2741</v>
      </c>
    </row>
    <row r="1861" spans="1:3" ht="38.25" x14ac:dyDescent="0.2">
      <c r="A1861" s="166" t="s">
        <v>935</v>
      </c>
      <c r="B1861" s="166" t="s">
        <v>2560</v>
      </c>
      <c r="C1861" s="166" t="s">
        <v>2742</v>
      </c>
    </row>
    <row r="1862" spans="1:3" ht="38.25" x14ac:dyDescent="0.2">
      <c r="A1862" s="166" t="s">
        <v>935</v>
      </c>
      <c r="B1862" s="166" t="s">
        <v>2560</v>
      </c>
      <c r="C1862" s="166" t="s">
        <v>2743</v>
      </c>
    </row>
    <row r="1863" spans="1:3" ht="38.25" x14ac:dyDescent="0.2">
      <c r="A1863" s="166" t="s">
        <v>935</v>
      </c>
      <c r="B1863" s="166" t="s">
        <v>2560</v>
      </c>
      <c r="C1863" s="166" t="s">
        <v>2744</v>
      </c>
    </row>
    <row r="1864" spans="1:3" ht="38.25" x14ac:dyDescent="0.2">
      <c r="A1864" s="166" t="s">
        <v>935</v>
      </c>
      <c r="B1864" s="166" t="s">
        <v>2560</v>
      </c>
      <c r="C1864" s="166" t="s">
        <v>2745</v>
      </c>
    </row>
    <row r="1865" spans="1:3" ht="38.25" x14ac:dyDescent="0.2">
      <c r="A1865" s="166" t="s">
        <v>935</v>
      </c>
      <c r="B1865" s="166" t="s">
        <v>2560</v>
      </c>
      <c r="C1865" s="166" t="s">
        <v>2746</v>
      </c>
    </row>
    <row r="1866" spans="1:3" ht="38.25" x14ac:dyDescent="0.2">
      <c r="A1866" s="166" t="s">
        <v>935</v>
      </c>
      <c r="B1866" s="166" t="s">
        <v>2560</v>
      </c>
      <c r="C1866" s="166" t="s">
        <v>2747</v>
      </c>
    </row>
    <row r="1867" spans="1:3" ht="38.25" x14ac:dyDescent="0.2">
      <c r="A1867" s="166" t="s">
        <v>935</v>
      </c>
      <c r="B1867" s="166" t="s">
        <v>2560</v>
      </c>
      <c r="C1867" s="166" t="s">
        <v>2748</v>
      </c>
    </row>
    <row r="1868" spans="1:3" ht="38.25" x14ac:dyDescent="0.2">
      <c r="A1868" s="166" t="s">
        <v>935</v>
      </c>
      <c r="B1868" s="166" t="s">
        <v>2560</v>
      </c>
      <c r="C1868" s="166" t="s">
        <v>2749</v>
      </c>
    </row>
    <row r="1869" spans="1:3" ht="38.25" x14ac:dyDescent="0.2">
      <c r="A1869" s="166" t="s">
        <v>935</v>
      </c>
      <c r="B1869" s="166" t="s">
        <v>2560</v>
      </c>
      <c r="C1869" s="166" t="s">
        <v>2702</v>
      </c>
    </row>
    <row r="1870" spans="1:3" ht="38.25" x14ac:dyDescent="0.2">
      <c r="A1870" s="166" t="s">
        <v>935</v>
      </c>
      <c r="B1870" s="166" t="s">
        <v>2560</v>
      </c>
      <c r="C1870" s="166" t="s">
        <v>2750</v>
      </c>
    </row>
    <row r="1871" spans="1:3" ht="38.25" x14ac:dyDescent="0.2">
      <c r="A1871" s="166" t="s">
        <v>935</v>
      </c>
      <c r="B1871" s="166" t="s">
        <v>2560</v>
      </c>
      <c r="C1871" s="166" t="s">
        <v>2751</v>
      </c>
    </row>
    <row r="1872" spans="1:3" ht="38.25" x14ac:dyDescent="0.2">
      <c r="A1872" s="166" t="s">
        <v>935</v>
      </c>
      <c r="B1872" s="166" t="s">
        <v>2560</v>
      </c>
      <c r="C1872" s="166" t="s">
        <v>2752</v>
      </c>
    </row>
    <row r="1873" spans="1:3" ht="38.25" x14ac:dyDescent="0.2">
      <c r="A1873" s="166" t="s">
        <v>935</v>
      </c>
      <c r="B1873" s="166" t="s">
        <v>2560</v>
      </c>
      <c r="C1873" s="166" t="s">
        <v>2753</v>
      </c>
    </row>
    <row r="1874" spans="1:3" ht="38.25" x14ac:dyDescent="0.2">
      <c r="A1874" s="166" t="s">
        <v>935</v>
      </c>
      <c r="B1874" s="166" t="s">
        <v>2560</v>
      </c>
      <c r="C1874" s="166" t="s">
        <v>2748</v>
      </c>
    </row>
    <row r="1875" spans="1:3" ht="38.25" x14ac:dyDescent="0.2">
      <c r="A1875" s="166" t="s">
        <v>935</v>
      </c>
      <c r="B1875" s="166" t="s">
        <v>2560</v>
      </c>
      <c r="C1875" s="166" t="s">
        <v>2754</v>
      </c>
    </row>
    <row r="1876" spans="1:3" ht="38.25" x14ac:dyDescent="0.2">
      <c r="A1876" s="166" t="s">
        <v>935</v>
      </c>
      <c r="B1876" s="166" t="s">
        <v>2560</v>
      </c>
      <c r="C1876" s="166" t="s">
        <v>2755</v>
      </c>
    </row>
    <row r="1877" spans="1:3" ht="38.25" x14ac:dyDescent="0.2">
      <c r="A1877" s="166" t="s">
        <v>935</v>
      </c>
      <c r="B1877" s="166" t="s">
        <v>2560</v>
      </c>
      <c r="C1877" s="166" t="s">
        <v>2756</v>
      </c>
    </row>
    <row r="1878" spans="1:3" ht="38.25" x14ac:dyDescent="0.2">
      <c r="A1878" s="166" t="s">
        <v>935</v>
      </c>
      <c r="B1878" s="166" t="s">
        <v>2560</v>
      </c>
      <c r="C1878" s="166" t="s">
        <v>2757</v>
      </c>
    </row>
    <row r="1879" spans="1:3" ht="38.25" x14ac:dyDescent="0.2">
      <c r="A1879" s="166" t="s">
        <v>935</v>
      </c>
      <c r="B1879" s="166" t="s">
        <v>2560</v>
      </c>
      <c r="C1879" s="166" t="s">
        <v>2633</v>
      </c>
    </row>
    <row r="1880" spans="1:3" ht="38.25" x14ac:dyDescent="0.2">
      <c r="A1880" s="166" t="s">
        <v>935</v>
      </c>
      <c r="B1880" s="166" t="s">
        <v>2560</v>
      </c>
      <c r="C1880" s="166" t="s">
        <v>2758</v>
      </c>
    </row>
    <row r="1881" spans="1:3" ht="38.25" x14ac:dyDescent="0.2">
      <c r="A1881" s="166" t="s">
        <v>935</v>
      </c>
      <c r="B1881" s="166" t="s">
        <v>2560</v>
      </c>
      <c r="C1881" s="166" t="s">
        <v>2759</v>
      </c>
    </row>
    <row r="1882" spans="1:3" ht="38.25" x14ac:dyDescent="0.2">
      <c r="A1882" s="166" t="s">
        <v>935</v>
      </c>
      <c r="B1882" s="166" t="s">
        <v>2560</v>
      </c>
      <c r="C1882" s="166" t="s">
        <v>2740</v>
      </c>
    </row>
    <row r="1883" spans="1:3" ht="38.25" x14ac:dyDescent="0.2">
      <c r="A1883" s="166" t="s">
        <v>935</v>
      </c>
      <c r="B1883" s="166" t="s">
        <v>2560</v>
      </c>
      <c r="C1883" s="166" t="s">
        <v>2760</v>
      </c>
    </row>
    <row r="1884" spans="1:3" ht="38.25" x14ac:dyDescent="0.2">
      <c r="A1884" s="166" t="s">
        <v>935</v>
      </c>
      <c r="B1884" s="166" t="s">
        <v>2560</v>
      </c>
      <c r="C1884" s="166" t="s">
        <v>2754</v>
      </c>
    </row>
    <row r="1885" spans="1:3" ht="38.25" x14ac:dyDescent="0.2">
      <c r="A1885" s="166" t="s">
        <v>935</v>
      </c>
      <c r="B1885" s="166" t="s">
        <v>2560</v>
      </c>
      <c r="C1885" s="166" t="s">
        <v>2761</v>
      </c>
    </row>
    <row r="1886" spans="1:3" ht="38.25" x14ac:dyDescent="0.2">
      <c r="A1886" s="166" t="s">
        <v>935</v>
      </c>
      <c r="B1886" s="166" t="s">
        <v>2560</v>
      </c>
      <c r="C1886" s="166" t="s">
        <v>2762</v>
      </c>
    </row>
    <row r="1887" spans="1:3" ht="38.25" x14ac:dyDescent="0.2">
      <c r="A1887" s="166" t="s">
        <v>935</v>
      </c>
      <c r="B1887" s="166" t="s">
        <v>2560</v>
      </c>
      <c r="C1887" s="166" t="s">
        <v>2763</v>
      </c>
    </row>
    <row r="1888" spans="1:3" ht="38.25" x14ac:dyDescent="0.2">
      <c r="A1888" s="166" t="s">
        <v>935</v>
      </c>
      <c r="B1888" s="166" t="s">
        <v>2560</v>
      </c>
      <c r="C1888" s="166" t="s">
        <v>2764</v>
      </c>
    </row>
    <row r="1889" spans="1:3" ht="38.25" x14ac:dyDescent="0.2">
      <c r="A1889" s="166" t="s">
        <v>935</v>
      </c>
      <c r="B1889" s="166" t="s">
        <v>2560</v>
      </c>
      <c r="C1889" s="166" t="s">
        <v>2765</v>
      </c>
    </row>
    <row r="1890" spans="1:3" ht="38.25" x14ac:dyDescent="0.2">
      <c r="A1890" s="166" t="s">
        <v>935</v>
      </c>
      <c r="B1890" s="166" t="s">
        <v>2560</v>
      </c>
      <c r="C1890" s="166" t="s">
        <v>2766</v>
      </c>
    </row>
    <row r="1891" spans="1:3" ht="38.25" x14ac:dyDescent="0.2">
      <c r="A1891" s="166" t="s">
        <v>935</v>
      </c>
      <c r="B1891" s="166" t="s">
        <v>2560</v>
      </c>
      <c r="C1891" s="166" t="s">
        <v>2767</v>
      </c>
    </row>
    <row r="1892" spans="1:3" ht="38.25" x14ac:dyDescent="0.2">
      <c r="A1892" s="166" t="s">
        <v>935</v>
      </c>
      <c r="B1892" s="166" t="s">
        <v>2560</v>
      </c>
      <c r="C1892" s="166" t="s">
        <v>2768</v>
      </c>
    </row>
    <row r="1893" spans="1:3" ht="38.25" x14ac:dyDescent="0.2">
      <c r="A1893" s="166" t="s">
        <v>935</v>
      </c>
      <c r="B1893" s="166" t="s">
        <v>2560</v>
      </c>
      <c r="C1893" s="166" t="s">
        <v>2769</v>
      </c>
    </row>
    <row r="1894" spans="1:3" ht="38.25" x14ac:dyDescent="0.2">
      <c r="A1894" s="166" t="s">
        <v>935</v>
      </c>
      <c r="B1894" s="166" t="s">
        <v>2560</v>
      </c>
      <c r="C1894" s="166" t="s">
        <v>2637</v>
      </c>
    </row>
    <row r="1895" spans="1:3" ht="38.25" x14ac:dyDescent="0.2">
      <c r="A1895" s="166" t="s">
        <v>935</v>
      </c>
      <c r="B1895" s="166" t="s">
        <v>2560</v>
      </c>
      <c r="C1895" s="166" t="s">
        <v>2770</v>
      </c>
    </row>
    <row r="1896" spans="1:3" ht="38.25" x14ac:dyDescent="0.2">
      <c r="A1896" s="166" t="s">
        <v>935</v>
      </c>
      <c r="B1896" s="166" t="s">
        <v>2560</v>
      </c>
      <c r="C1896" s="166" t="s">
        <v>2771</v>
      </c>
    </row>
    <row r="1897" spans="1:3" ht="38.25" x14ac:dyDescent="0.2">
      <c r="A1897" s="166" t="s">
        <v>935</v>
      </c>
      <c r="B1897" s="166" t="s">
        <v>2560</v>
      </c>
      <c r="C1897" s="166" t="s">
        <v>2178</v>
      </c>
    </row>
    <row r="1898" spans="1:3" ht="38.25" x14ac:dyDescent="0.2">
      <c r="A1898" s="166" t="s">
        <v>935</v>
      </c>
      <c r="B1898" s="166" t="s">
        <v>2560</v>
      </c>
      <c r="C1898" s="166" t="s">
        <v>2712</v>
      </c>
    </row>
    <row r="1899" spans="1:3" ht="38.25" x14ac:dyDescent="0.2">
      <c r="A1899" s="166" t="s">
        <v>935</v>
      </c>
      <c r="B1899" s="166" t="s">
        <v>2560</v>
      </c>
      <c r="C1899" s="166" t="s">
        <v>2772</v>
      </c>
    </row>
    <row r="1900" spans="1:3" ht="38.25" x14ac:dyDescent="0.2">
      <c r="A1900" s="166" t="s">
        <v>935</v>
      </c>
      <c r="B1900" s="166" t="s">
        <v>2560</v>
      </c>
      <c r="C1900" s="166" t="s">
        <v>2773</v>
      </c>
    </row>
    <row r="1901" spans="1:3" ht="38.25" x14ac:dyDescent="0.2">
      <c r="A1901" s="166" t="s">
        <v>935</v>
      </c>
      <c r="B1901" s="166" t="s">
        <v>2560</v>
      </c>
      <c r="C1901" s="166" t="s">
        <v>2774</v>
      </c>
    </row>
    <row r="1902" spans="1:3" ht="38.25" x14ac:dyDescent="0.2">
      <c r="A1902" s="166" t="s">
        <v>935</v>
      </c>
      <c r="B1902" s="166" t="s">
        <v>2560</v>
      </c>
      <c r="C1902" s="166" t="s">
        <v>2775</v>
      </c>
    </row>
    <row r="1903" spans="1:3" ht="38.25" x14ac:dyDescent="0.2">
      <c r="A1903" s="166" t="s">
        <v>935</v>
      </c>
      <c r="B1903" s="166" t="s">
        <v>2560</v>
      </c>
      <c r="C1903" s="166" t="s">
        <v>2776</v>
      </c>
    </row>
    <row r="1904" spans="1:3" ht="38.25" x14ac:dyDescent="0.2">
      <c r="A1904" s="166" t="s">
        <v>935</v>
      </c>
      <c r="B1904" s="166" t="s">
        <v>2560</v>
      </c>
      <c r="C1904" s="166" t="s">
        <v>2777</v>
      </c>
    </row>
    <row r="1905" spans="1:3" ht="38.25" x14ac:dyDescent="0.2">
      <c r="A1905" s="166" t="s">
        <v>935</v>
      </c>
      <c r="B1905" s="166" t="s">
        <v>2560</v>
      </c>
      <c r="C1905" s="166" t="s">
        <v>2778</v>
      </c>
    </row>
    <row r="1906" spans="1:3" ht="38.25" x14ac:dyDescent="0.2">
      <c r="A1906" s="166" t="s">
        <v>935</v>
      </c>
      <c r="B1906" s="166" t="s">
        <v>2560</v>
      </c>
      <c r="C1906" s="166" t="s">
        <v>2779</v>
      </c>
    </row>
    <row r="1907" spans="1:3" ht="38.25" x14ac:dyDescent="0.2">
      <c r="A1907" s="166" t="s">
        <v>935</v>
      </c>
      <c r="B1907" s="166" t="s">
        <v>2560</v>
      </c>
      <c r="C1907" s="166" t="s">
        <v>2780</v>
      </c>
    </row>
    <row r="1908" spans="1:3" ht="38.25" x14ac:dyDescent="0.2">
      <c r="A1908" s="166" t="s">
        <v>935</v>
      </c>
      <c r="B1908" s="166" t="s">
        <v>2560</v>
      </c>
      <c r="C1908" s="166" t="s">
        <v>2781</v>
      </c>
    </row>
    <row r="1909" spans="1:3" ht="38.25" x14ac:dyDescent="0.2">
      <c r="A1909" s="166" t="s">
        <v>935</v>
      </c>
      <c r="B1909" s="166" t="s">
        <v>2560</v>
      </c>
      <c r="C1909" s="166" t="s">
        <v>2782</v>
      </c>
    </row>
    <row r="1910" spans="1:3" ht="38.25" x14ac:dyDescent="0.2">
      <c r="A1910" s="166" t="s">
        <v>935</v>
      </c>
      <c r="B1910" s="166" t="s">
        <v>2560</v>
      </c>
      <c r="C1910" s="166" t="s">
        <v>2783</v>
      </c>
    </row>
    <row r="1911" spans="1:3" ht="38.25" x14ac:dyDescent="0.2">
      <c r="A1911" s="166" t="s">
        <v>935</v>
      </c>
      <c r="B1911" s="166" t="s">
        <v>2560</v>
      </c>
      <c r="C1911" s="166" t="s">
        <v>2784</v>
      </c>
    </row>
    <row r="1912" spans="1:3" ht="38.25" x14ac:dyDescent="0.2">
      <c r="A1912" s="166" t="s">
        <v>935</v>
      </c>
      <c r="B1912" s="166" t="s">
        <v>2560</v>
      </c>
      <c r="C1912" s="166" t="s">
        <v>2785</v>
      </c>
    </row>
    <row r="1913" spans="1:3" ht="38.25" x14ac:dyDescent="0.2">
      <c r="A1913" s="166" t="s">
        <v>935</v>
      </c>
      <c r="B1913" s="166" t="s">
        <v>2560</v>
      </c>
      <c r="C1913" s="166" t="s">
        <v>2785</v>
      </c>
    </row>
    <row r="1914" spans="1:3" ht="38.25" x14ac:dyDescent="0.2">
      <c r="A1914" s="166" t="s">
        <v>935</v>
      </c>
      <c r="B1914" s="166" t="s">
        <v>2560</v>
      </c>
      <c r="C1914" s="166" t="s">
        <v>2785</v>
      </c>
    </row>
    <row r="1915" spans="1:3" ht="38.25" x14ac:dyDescent="0.2">
      <c r="A1915" s="166" t="s">
        <v>935</v>
      </c>
      <c r="B1915" s="166" t="s">
        <v>2560</v>
      </c>
      <c r="C1915" s="166" t="s">
        <v>2786</v>
      </c>
    </row>
    <row r="1916" spans="1:3" ht="38.25" x14ac:dyDescent="0.2">
      <c r="A1916" s="166" t="s">
        <v>935</v>
      </c>
      <c r="B1916" s="166" t="s">
        <v>2560</v>
      </c>
      <c r="C1916" s="166" t="s">
        <v>2787</v>
      </c>
    </row>
    <row r="1917" spans="1:3" ht="38.25" x14ac:dyDescent="0.2">
      <c r="A1917" s="166" t="s">
        <v>935</v>
      </c>
      <c r="B1917" s="166" t="s">
        <v>2560</v>
      </c>
      <c r="C1917" s="166" t="s">
        <v>2679</v>
      </c>
    </row>
    <row r="1918" spans="1:3" ht="38.25" x14ac:dyDescent="0.2">
      <c r="A1918" s="166" t="s">
        <v>935</v>
      </c>
      <c r="B1918" s="166" t="s">
        <v>2560</v>
      </c>
      <c r="C1918" s="166" t="s">
        <v>1543</v>
      </c>
    </row>
    <row r="1919" spans="1:3" ht="38.25" x14ac:dyDescent="0.2">
      <c r="A1919" s="166" t="s">
        <v>935</v>
      </c>
      <c r="B1919" s="166" t="s">
        <v>2560</v>
      </c>
      <c r="C1919" s="166" t="s">
        <v>2709</v>
      </c>
    </row>
    <row r="1920" spans="1:3" ht="38.25" x14ac:dyDescent="0.2">
      <c r="A1920" s="166" t="s">
        <v>935</v>
      </c>
      <c r="B1920" s="166" t="s">
        <v>2560</v>
      </c>
      <c r="C1920" s="166" t="s">
        <v>2788</v>
      </c>
    </row>
    <row r="1921" spans="1:3" ht="38.25" x14ac:dyDescent="0.2">
      <c r="A1921" s="166" t="s">
        <v>935</v>
      </c>
      <c r="B1921" s="166" t="s">
        <v>2560</v>
      </c>
      <c r="C1921" s="166" t="s">
        <v>2789</v>
      </c>
    </row>
    <row r="1922" spans="1:3" ht="38.25" x14ac:dyDescent="0.2">
      <c r="A1922" s="166" t="s">
        <v>935</v>
      </c>
      <c r="B1922" s="166" t="s">
        <v>2560</v>
      </c>
      <c r="C1922" s="166" t="s">
        <v>2790</v>
      </c>
    </row>
    <row r="1923" spans="1:3" ht="38.25" x14ac:dyDescent="0.2">
      <c r="A1923" s="166" t="s">
        <v>935</v>
      </c>
      <c r="B1923" s="166" t="s">
        <v>2560</v>
      </c>
      <c r="C1923" s="166" t="s">
        <v>2791</v>
      </c>
    </row>
    <row r="1924" spans="1:3" ht="38.25" x14ac:dyDescent="0.2">
      <c r="A1924" s="166" t="s">
        <v>935</v>
      </c>
      <c r="B1924" s="166" t="s">
        <v>2560</v>
      </c>
      <c r="C1924" s="166" t="s">
        <v>2792</v>
      </c>
    </row>
    <row r="1925" spans="1:3" ht="38.25" x14ac:dyDescent="0.2">
      <c r="A1925" s="166" t="s">
        <v>935</v>
      </c>
      <c r="B1925" s="166" t="s">
        <v>2560</v>
      </c>
      <c r="C1925" s="166" t="s">
        <v>2793</v>
      </c>
    </row>
    <row r="1926" spans="1:3" ht="38.25" x14ac:dyDescent="0.2">
      <c r="A1926" s="166" t="s">
        <v>935</v>
      </c>
      <c r="B1926" s="166" t="s">
        <v>2560</v>
      </c>
      <c r="C1926" s="166" t="s">
        <v>2794</v>
      </c>
    </row>
    <row r="1927" spans="1:3" ht="38.25" x14ac:dyDescent="0.2">
      <c r="A1927" s="166" t="s">
        <v>935</v>
      </c>
      <c r="B1927" s="166" t="s">
        <v>2560</v>
      </c>
      <c r="C1927" s="166" t="s">
        <v>2795</v>
      </c>
    </row>
    <row r="1928" spans="1:3" ht="38.25" x14ac:dyDescent="0.2">
      <c r="A1928" s="166" t="s">
        <v>935</v>
      </c>
      <c r="B1928" s="166" t="s">
        <v>2560</v>
      </c>
      <c r="C1928" s="166" t="s">
        <v>2796</v>
      </c>
    </row>
    <row r="1929" spans="1:3" ht="38.25" x14ac:dyDescent="0.2">
      <c r="A1929" s="166" t="s">
        <v>935</v>
      </c>
      <c r="B1929" s="166" t="s">
        <v>2560</v>
      </c>
      <c r="C1929" s="166" t="s">
        <v>2797</v>
      </c>
    </row>
    <row r="1930" spans="1:3" ht="38.25" x14ac:dyDescent="0.2">
      <c r="A1930" s="166" t="s">
        <v>935</v>
      </c>
      <c r="B1930" s="166" t="s">
        <v>2560</v>
      </c>
      <c r="C1930" s="166" t="s">
        <v>2798</v>
      </c>
    </row>
    <row r="1931" spans="1:3" ht="25.5" x14ac:dyDescent="0.2">
      <c r="A1931" s="166" t="s">
        <v>935</v>
      </c>
      <c r="B1931" s="166" t="s">
        <v>695</v>
      </c>
      <c r="C1931" s="166" t="s">
        <v>2799</v>
      </c>
    </row>
    <row r="1932" spans="1:3" ht="25.5" x14ac:dyDescent="0.2">
      <c r="A1932" s="166" t="s">
        <v>935</v>
      </c>
      <c r="B1932" s="166" t="s">
        <v>695</v>
      </c>
      <c r="C1932" s="166" t="s">
        <v>2800</v>
      </c>
    </row>
    <row r="1933" spans="1:3" ht="25.5" x14ac:dyDescent="0.2">
      <c r="A1933" s="166" t="s">
        <v>935</v>
      </c>
      <c r="B1933" s="166" t="s">
        <v>695</v>
      </c>
      <c r="C1933" s="166" t="s">
        <v>2801</v>
      </c>
    </row>
    <row r="1934" spans="1:3" ht="25.5" x14ac:dyDescent="0.2">
      <c r="A1934" s="166" t="s">
        <v>935</v>
      </c>
      <c r="B1934" s="166" t="s">
        <v>695</v>
      </c>
      <c r="C1934" s="166" t="s">
        <v>2802</v>
      </c>
    </row>
    <row r="1935" spans="1:3" ht="25.5" x14ac:dyDescent="0.2">
      <c r="A1935" s="166" t="s">
        <v>935</v>
      </c>
      <c r="B1935" s="166" t="s">
        <v>695</v>
      </c>
      <c r="C1935" s="166" t="s">
        <v>2803</v>
      </c>
    </row>
    <row r="1936" spans="1:3" ht="25.5" x14ac:dyDescent="0.2">
      <c r="A1936" s="166" t="s">
        <v>935</v>
      </c>
      <c r="B1936" s="166" t="s">
        <v>695</v>
      </c>
      <c r="C1936" s="166" t="s">
        <v>2804</v>
      </c>
    </row>
    <row r="1937" spans="1:3" ht="25.5" x14ac:dyDescent="0.2">
      <c r="A1937" s="166" t="s">
        <v>935</v>
      </c>
      <c r="B1937" s="166" t="s">
        <v>695</v>
      </c>
      <c r="C1937" s="166" t="s">
        <v>2805</v>
      </c>
    </row>
    <row r="1938" spans="1:3" ht="25.5" x14ac:dyDescent="0.2">
      <c r="A1938" s="166" t="s">
        <v>935</v>
      </c>
      <c r="B1938" s="166" t="s">
        <v>695</v>
      </c>
      <c r="C1938" s="166" t="s">
        <v>2806</v>
      </c>
    </row>
    <row r="1939" spans="1:3" ht="63.75" x14ac:dyDescent="0.2">
      <c r="A1939" s="166" t="s">
        <v>935</v>
      </c>
      <c r="B1939" s="166" t="s">
        <v>695</v>
      </c>
      <c r="C1939" s="166" t="s">
        <v>2807</v>
      </c>
    </row>
    <row r="1940" spans="1:3" ht="25.5" x14ac:dyDescent="0.2">
      <c r="A1940" s="166" t="s">
        <v>935</v>
      </c>
      <c r="B1940" s="166" t="s">
        <v>695</v>
      </c>
      <c r="C1940" s="166" t="s">
        <v>2808</v>
      </c>
    </row>
    <row r="1941" spans="1:3" ht="25.5" x14ac:dyDescent="0.2">
      <c r="A1941" s="166" t="s">
        <v>935</v>
      </c>
      <c r="B1941" s="166" t="s">
        <v>695</v>
      </c>
      <c r="C1941" s="166" t="s">
        <v>2809</v>
      </c>
    </row>
    <row r="1942" spans="1:3" ht="25.5" x14ac:dyDescent="0.2">
      <c r="A1942" s="166" t="s">
        <v>935</v>
      </c>
      <c r="B1942" s="166" t="s">
        <v>695</v>
      </c>
      <c r="C1942" s="166" t="s">
        <v>2810</v>
      </c>
    </row>
    <row r="1943" spans="1:3" ht="25.5" x14ac:dyDescent="0.2">
      <c r="A1943" s="166" t="s">
        <v>935</v>
      </c>
      <c r="B1943" s="166" t="s">
        <v>695</v>
      </c>
      <c r="C1943" s="166" t="s">
        <v>2811</v>
      </c>
    </row>
    <row r="1944" spans="1:3" ht="25.5" x14ac:dyDescent="0.2">
      <c r="A1944" s="166" t="s">
        <v>935</v>
      </c>
      <c r="B1944" s="166" t="s">
        <v>695</v>
      </c>
      <c r="C1944" s="166" t="s">
        <v>2812</v>
      </c>
    </row>
    <row r="1945" spans="1:3" ht="25.5" x14ac:dyDescent="0.2">
      <c r="A1945" s="166" t="s">
        <v>935</v>
      </c>
      <c r="B1945" s="166" t="s">
        <v>695</v>
      </c>
      <c r="C1945" s="166" t="s">
        <v>2813</v>
      </c>
    </row>
    <row r="1946" spans="1:3" ht="25.5" x14ac:dyDescent="0.2">
      <c r="A1946" s="166" t="s">
        <v>935</v>
      </c>
      <c r="B1946" s="166" t="s">
        <v>695</v>
      </c>
      <c r="C1946" s="166" t="s">
        <v>2814</v>
      </c>
    </row>
    <row r="1947" spans="1:3" ht="25.5" x14ac:dyDescent="0.2">
      <c r="A1947" s="166" t="s">
        <v>935</v>
      </c>
      <c r="B1947" s="166" t="s">
        <v>695</v>
      </c>
      <c r="C1947" s="166" t="s">
        <v>2815</v>
      </c>
    </row>
    <row r="1948" spans="1:3" ht="25.5" x14ac:dyDescent="0.2">
      <c r="A1948" s="166" t="s">
        <v>935</v>
      </c>
      <c r="B1948" s="166" t="s">
        <v>695</v>
      </c>
      <c r="C1948" s="166" t="s">
        <v>2816</v>
      </c>
    </row>
    <row r="1949" spans="1:3" ht="25.5" x14ac:dyDescent="0.2">
      <c r="A1949" s="166" t="s">
        <v>935</v>
      </c>
      <c r="B1949" s="166" t="s">
        <v>695</v>
      </c>
      <c r="C1949" s="166" t="s">
        <v>2817</v>
      </c>
    </row>
    <row r="1950" spans="1:3" ht="25.5" x14ac:dyDescent="0.2">
      <c r="A1950" s="166" t="s">
        <v>935</v>
      </c>
      <c r="B1950" s="166" t="s">
        <v>695</v>
      </c>
      <c r="C1950" s="166" t="s">
        <v>2818</v>
      </c>
    </row>
    <row r="1951" spans="1:3" ht="25.5" x14ac:dyDescent="0.2">
      <c r="A1951" s="166" t="s">
        <v>935</v>
      </c>
      <c r="B1951" s="166" t="s">
        <v>695</v>
      </c>
      <c r="C1951" s="166" t="s">
        <v>2819</v>
      </c>
    </row>
    <row r="1952" spans="1:3" ht="25.5" x14ac:dyDescent="0.2">
      <c r="A1952" s="166" t="s">
        <v>935</v>
      </c>
      <c r="B1952" s="166" t="s">
        <v>695</v>
      </c>
      <c r="C1952" s="166" t="s">
        <v>1883</v>
      </c>
    </row>
    <row r="1953" spans="1:3" ht="25.5" x14ac:dyDescent="0.2">
      <c r="A1953" s="166" t="s">
        <v>935</v>
      </c>
      <c r="B1953" s="166" t="s">
        <v>695</v>
      </c>
      <c r="C1953" s="166" t="s">
        <v>2820</v>
      </c>
    </row>
    <row r="1954" spans="1:3" ht="25.5" x14ac:dyDescent="0.2">
      <c r="A1954" s="166" t="s">
        <v>935</v>
      </c>
      <c r="B1954" s="166" t="s">
        <v>695</v>
      </c>
      <c r="C1954" s="166" t="s">
        <v>2821</v>
      </c>
    </row>
    <row r="1955" spans="1:3" ht="25.5" x14ac:dyDescent="0.2">
      <c r="A1955" s="166" t="s">
        <v>935</v>
      </c>
      <c r="B1955" s="166" t="s">
        <v>695</v>
      </c>
      <c r="C1955" s="166" t="s">
        <v>2822</v>
      </c>
    </row>
    <row r="1956" spans="1:3" ht="51" x14ac:dyDescent="0.2">
      <c r="A1956" s="166" t="s">
        <v>935</v>
      </c>
      <c r="B1956" s="166" t="s">
        <v>695</v>
      </c>
      <c r="C1956" s="166" t="s">
        <v>2823</v>
      </c>
    </row>
    <row r="1957" spans="1:3" ht="25.5" x14ac:dyDescent="0.2">
      <c r="A1957" s="166" t="s">
        <v>935</v>
      </c>
      <c r="B1957" s="166" t="s">
        <v>695</v>
      </c>
      <c r="C1957" s="166" t="s">
        <v>2824</v>
      </c>
    </row>
    <row r="1958" spans="1:3" ht="25.5" x14ac:dyDescent="0.2">
      <c r="A1958" s="166" t="s">
        <v>935</v>
      </c>
      <c r="B1958" s="166" t="s">
        <v>695</v>
      </c>
      <c r="C1958" s="166" t="s">
        <v>2825</v>
      </c>
    </row>
    <row r="1959" spans="1:3" ht="25.5" x14ac:dyDescent="0.2">
      <c r="A1959" s="166" t="s">
        <v>935</v>
      </c>
      <c r="B1959" s="166" t="s">
        <v>695</v>
      </c>
      <c r="C1959" s="166" t="s">
        <v>2826</v>
      </c>
    </row>
    <row r="1960" spans="1:3" ht="25.5" x14ac:dyDescent="0.2">
      <c r="A1960" s="166" t="s">
        <v>935</v>
      </c>
      <c r="B1960" s="166" t="s">
        <v>695</v>
      </c>
      <c r="C1960" s="166" t="s">
        <v>2827</v>
      </c>
    </row>
    <row r="1961" spans="1:3" ht="25.5" x14ac:dyDescent="0.2">
      <c r="A1961" s="166" t="s">
        <v>935</v>
      </c>
      <c r="B1961" s="166" t="s">
        <v>695</v>
      </c>
      <c r="C1961" s="166" t="s">
        <v>2828</v>
      </c>
    </row>
    <row r="1962" spans="1:3" ht="25.5" x14ac:dyDescent="0.2">
      <c r="A1962" s="166" t="s">
        <v>935</v>
      </c>
      <c r="B1962" s="166" t="s">
        <v>695</v>
      </c>
      <c r="C1962" s="166" t="s">
        <v>2829</v>
      </c>
    </row>
    <row r="1963" spans="1:3" ht="25.5" x14ac:dyDescent="0.2">
      <c r="A1963" s="166" t="s">
        <v>935</v>
      </c>
      <c r="B1963" s="166" t="s">
        <v>695</v>
      </c>
      <c r="C1963" s="166" t="s">
        <v>2830</v>
      </c>
    </row>
    <row r="1964" spans="1:3" ht="25.5" x14ac:dyDescent="0.2">
      <c r="A1964" s="166" t="s">
        <v>935</v>
      </c>
      <c r="B1964" s="166" t="s">
        <v>695</v>
      </c>
      <c r="C1964" s="166" t="s">
        <v>2831</v>
      </c>
    </row>
    <row r="1965" spans="1:3" ht="25.5" x14ac:dyDescent="0.2">
      <c r="A1965" s="166" t="s">
        <v>935</v>
      </c>
      <c r="B1965" s="166" t="s">
        <v>695</v>
      </c>
      <c r="C1965" s="166" t="s">
        <v>2832</v>
      </c>
    </row>
    <row r="1966" spans="1:3" ht="25.5" x14ac:dyDescent="0.2">
      <c r="A1966" s="166" t="s">
        <v>935</v>
      </c>
      <c r="B1966" s="166" t="s">
        <v>695</v>
      </c>
      <c r="C1966" s="166" t="s">
        <v>2833</v>
      </c>
    </row>
    <row r="1967" spans="1:3" ht="25.5" x14ac:dyDescent="0.2">
      <c r="A1967" s="166" t="s">
        <v>935</v>
      </c>
      <c r="B1967" s="166" t="s">
        <v>695</v>
      </c>
      <c r="C1967" s="166" t="s">
        <v>2834</v>
      </c>
    </row>
    <row r="1968" spans="1:3" ht="25.5" x14ac:dyDescent="0.2">
      <c r="A1968" s="166" t="s">
        <v>935</v>
      </c>
      <c r="B1968" s="166" t="s">
        <v>695</v>
      </c>
      <c r="C1968" s="166" t="s">
        <v>2835</v>
      </c>
    </row>
    <row r="1969" spans="1:3" ht="25.5" x14ac:dyDescent="0.2">
      <c r="A1969" s="166" t="s">
        <v>935</v>
      </c>
      <c r="B1969" s="166" t="s">
        <v>695</v>
      </c>
      <c r="C1969" s="166" t="s">
        <v>2836</v>
      </c>
    </row>
    <row r="1970" spans="1:3" ht="25.5" x14ac:dyDescent="0.2">
      <c r="A1970" s="166" t="s">
        <v>935</v>
      </c>
      <c r="B1970" s="166" t="s">
        <v>695</v>
      </c>
      <c r="C1970" s="166" t="s">
        <v>2837</v>
      </c>
    </row>
    <row r="1971" spans="1:3" ht="25.5" x14ac:dyDescent="0.2">
      <c r="A1971" s="166" t="s">
        <v>935</v>
      </c>
      <c r="B1971" s="166" t="s">
        <v>695</v>
      </c>
      <c r="C1971" s="166" t="s">
        <v>2838</v>
      </c>
    </row>
    <row r="1972" spans="1:3" ht="25.5" x14ac:dyDescent="0.2">
      <c r="A1972" s="166" t="s">
        <v>935</v>
      </c>
      <c r="B1972" s="166" t="s">
        <v>695</v>
      </c>
      <c r="C1972" s="166" t="s">
        <v>2839</v>
      </c>
    </row>
    <row r="1973" spans="1:3" ht="25.5" x14ac:dyDescent="0.2">
      <c r="A1973" s="166" t="s">
        <v>935</v>
      </c>
      <c r="B1973" s="166" t="s">
        <v>695</v>
      </c>
      <c r="C1973" s="166" t="s">
        <v>2840</v>
      </c>
    </row>
    <row r="1974" spans="1:3" ht="25.5" x14ac:dyDescent="0.2">
      <c r="A1974" s="166" t="s">
        <v>935</v>
      </c>
      <c r="B1974" s="166" t="s">
        <v>695</v>
      </c>
      <c r="C1974" s="166" t="s">
        <v>2841</v>
      </c>
    </row>
    <row r="1975" spans="1:3" ht="25.5" x14ac:dyDescent="0.2">
      <c r="A1975" s="166" t="s">
        <v>935</v>
      </c>
      <c r="B1975" s="166" t="s">
        <v>695</v>
      </c>
      <c r="C1975" s="166" t="s">
        <v>2842</v>
      </c>
    </row>
    <row r="1976" spans="1:3" ht="25.5" x14ac:dyDescent="0.2">
      <c r="A1976" s="166" t="s">
        <v>935</v>
      </c>
      <c r="B1976" s="166" t="s">
        <v>695</v>
      </c>
      <c r="C1976" s="166" t="s">
        <v>2843</v>
      </c>
    </row>
    <row r="1977" spans="1:3" ht="38.25" x14ac:dyDescent="0.2">
      <c r="A1977" s="166" t="s">
        <v>935</v>
      </c>
      <c r="B1977" s="166" t="s">
        <v>695</v>
      </c>
      <c r="C1977" s="166" t="s">
        <v>2844</v>
      </c>
    </row>
    <row r="1978" spans="1:3" ht="25.5" x14ac:dyDescent="0.2">
      <c r="A1978" s="166" t="s">
        <v>935</v>
      </c>
      <c r="B1978" s="166" t="s">
        <v>695</v>
      </c>
      <c r="C1978" s="166" t="s">
        <v>2845</v>
      </c>
    </row>
    <row r="1979" spans="1:3" ht="25.5" x14ac:dyDescent="0.2">
      <c r="A1979" s="166" t="s">
        <v>935</v>
      </c>
      <c r="B1979" s="166" t="s">
        <v>695</v>
      </c>
      <c r="C1979" s="166" t="s">
        <v>2846</v>
      </c>
    </row>
    <row r="1980" spans="1:3" ht="25.5" x14ac:dyDescent="0.2">
      <c r="A1980" s="166" t="s">
        <v>935</v>
      </c>
      <c r="B1980" s="166" t="s">
        <v>695</v>
      </c>
      <c r="C1980" s="166" t="s">
        <v>2847</v>
      </c>
    </row>
    <row r="1981" spans="1:3" ht="25.5" x14ac:dyDescent="0.2">
      <c r="A1981" s="166" t="s">
        <v>935</v>
      </c>
      <c r="B1981" s="166" t="s">
        <v>695</v>
      </c>
      <c r="C1981" s="166" t="s">
        <v>2848</v>
      </c>
    </row>
    <row r="1982" spans="1:3" ht="25.5" x14ac:dyDescent="0.2">
      <c r="A1982" s="166" t="s">
        <v>935</v>
      </c>
      <c r="B1982" s="166" t="s">
        <v>695</v>
      </c>
      <c r="C1982" s="166" t="s">
        <v>2849</v>
      </c>
    </row>
    <row r="1983" spans="1:3" ht="25.5" x14ac:dyDescent="0.2">
      <c r="A1983" s="166" t="s">
        <v>935</v>
      </c>
      <c r="B1983" s="166" t="s">
        <v>695</v>
      </c>
      <c r="C1983" s="166" t="s">
        <v>2850</v>
      </c>
    </row>
    <row r="1984" spans="1:3" ht="25.5" x14ac:dyDescent="0.2">
      <c r="A1984" s="166" t="s">
        <v>935</v>
      </c>
      <c r="B1984" s="166" t="s">
        <v>695</v>
      </c>
      <c r="C1984" s="166" t="s">
        <v>2851</v>
      </c>
    </row>
    <row r="1985" spans="1:3" ht="25.5" x14ac:dyDescent="0.2">
      <c r="A1985" s="166" t="s">
        <v>935</v>
      </c>
      <c r="B1985" s="166" t="s">
        <v>695</v>
      </c>
      <c r="C1985" s="166" t="s">
        <v>2852</v>
      </c>
    </row>
    <row r="1986" spans="1:3" ht="25.5" x14ac:dyDescent="0.2">
      <c r="A1986" s="166" t="s">
        <v>935</v>
      </c>
      <c r="B1986" s="166" t="s">
        <v>695</v>
      </c>
      <c r="C1986" s="166" t="s">
        <v>1246</v>
      </c>
    </row>
    <row r="1987" spans="1:3" ht="153" x14ac:dyDescent="0.2">
      <c r="A1987" s="166" t="s">
        <v>935</v>
      </c>
      <c r="B1987" s="166" t="s">
        <v>695</v>
      </c>
      <c r="C1987" s="166" t="s">
        <v>2853</v>
      </c>
    </row>
    <row r="1988" spans="1:3" ht="25.5" x14ac:dyDescent="0.2">
      <c r="A1988" s="166" t="s">
        <v>935</v>
      </c>
      <c r="B1988" s="166" t="s">
        <v>695</v>
      </c>
      <c r="C1988" s="166" t="s">
        <v>2854</v>
      </c>
    </row>
    <row r="1989" spans="1:3" ht="25.5" x14ac:dyDescent="0.2">
      <c r="A1989" s="166" t="s">
        <v>935</v>
      </c>
      <c r="B1989" s="166" t="s">
        <v>695</v>
      </c>
      <c r="C1989" s="166" t="s">
        <v>2855</v>
      </c>
    </row>
    <row r="1990" spans="1:3" ht="25.5" x14ac:dyDescent="0.2">
      <c r="A1990" s="166" t="s">
        <v>935</v>
      </c>
      <c r="B1990" s="166" t="s">
        <v>695</v>
      </c>
      <c r="C1990" s="166" t="s">
        <v>2856</v>
      </c>
    </row>
    <row r="1991" spans="1:3" ht="25.5" x14ac:dyDescent="0.2">
      <c r="A1991" s="166" t="s">
        <v>935</v>
      </c>
      <c r="B1991" s="166" t="s">
        <v>695</v>
      </c>
      <c r="C1991" s="166" t="s">
        <v>1247</v>
      </c>
    </row>
    <row r="1992" spans="1:3" ht="25.5" x14ac:dyDescent="0.2">
      <c r="A1992" s="166" t="s">
        <v>935</v>
      </c>
      <c r="B1992" s="166" t="s">
        <v>695</v>
      </c>
      <c r="C1992" s="166" t="s">
        <v>2857</v>
      </c>
    </row>
    <row r="1993" spans="1:3" ht="38.25" x14ac:dyDescent="0.2">
      <c r="A1993" s="166" t="s">
        <v>935</v>
      </c>
      <c r="B1993" s="166" t="s">
        <v>695</v>
      </c>
      <c r="C1993" s="166" t="s">
        <v>2858</v>
      </c>
    </row>
    <row r="1994" spans="1:3" ht="25.5" x14ac:dyDescent="0.2">
      <c r="A1994" s="166" t="s">
        <v>935</v>
      </c>
      <c r="B1994" s="166" t="s">
        <v>695</v>
      </c>
      <c r="C1994" s="166" t="s">
        <v>2859</v>
      </c>
    </row>
    <row r="1995" spans="1:3" ht="25.5" x14ac:dyDescent="0.2">
      <c r="A1995" s="166" t="s">
        <v>935</v>
      </c>
      <c r="B1995" s="166" t="s">
        <v>695</v>
      </c>
      <c r="C1995" s="166" t="s">
        <v>2860</v>
      </c>
    </row>
    <row r="1996" spans="1:3" ht="25.5" x14ac:dyDescent="0.2">
      <c r="A1996" s="166" t="s">
        <v>935</v>
      </c>
      <c r="B1996" s="166" t="s">
        <v>695</v>
      </c>
      <c r="C1996" s="166" t="s">
        <v>2861</v>
      </c>
    </row>
    <row r="1997" spans="1:3" ht="25.5" x14ac:dyDescent="0.2">
      <c r="A1997" s="166" t="s">
        <v>935</v>
      </c>
      <c r="B1997" s="166" t="s">
        <v>695</v>
      </c>
      <c r="C1997" s="166" t="s">
        <v>2862</v>
      </c>
    </row>
    <row r="1998" spans="1:3" ht="25.5" x14ac:dyDescent="0.2">
      <c r="A1998" s="166" t="s">
        <v>935</v>
      </c>
      <c r="B1998" s="166" t="s">
        <v>695</v>
      </c>
      <c r="C1998" s="166" t="s">
        <v>2863</v>
      </c>
    </row>
    <row r="1999" spans="1:3" ht="25.5" x14ac:dyDescent="0.2">
      <c r="A1999" s="166" t="s">
        <v>935</v>
      </c>
      <c r="B1999" s="166" t="s">
        <v>695</v>
      </c>
      <c r="C1999" s="166" t="s">
        <v>2864</v>
      </c>
    </row>
    <row r="2000" spans="1:3" ht="25.5" x14ac:dyDescent="0.2">
      <c r="A2000" s="166" t="s">
        <v>935</v>
      </c>
      <c r="B2000" s="166" t="s">
        <v>695</v>
      </c>
      <c r="C2000" s="166" t="s">
        <v>2865</v>
      </c>
    </row>
    <row r="2001" spans="1:3" ht="25.5" x14ac:dyDescent="0.2">
      <c r="A2001" s="166" t="s">
        <v>935</v>
      </c>
      <c r="B2001" s="166" t="s">
        <v>695</v>
      </c>
      <c r="C2001" s="166" t="s">
        <v>2317</v>
      </c>
    </row>
    <row r="2002" spans="1:3" ht="25.5" x14ac:dyDescent="0.2">
      <c r="A2002" s="166" t="s">
        <v>935</v>
      </c>
      <c r="B2002" s="166" t="s">
        <v>695</v>
      </c>
      <c r="C2002" s="166" t="s">
        <v>2866</v>
      </c>
    </row>
    <row r="2003" spans="1:3" ht="38.25" x14ac:dyDescent="0.2">
      <c r="A2003" s="166" t="s">
        <v>935</v>
      </c>
      <c r="B2003" s="166" t="s">
        <v>695</v>
      </c>
      <c r="C2003" s="166" t="s">
        <v>2867</v>
      </c>
    </row>
    <row r="2004" spans="1:3" ht="51" x14ac:dyDescent="0.2">
      <c r="A2004" s="166" t="s">
        <v>935</v>
      </c>
      <c r="B2004" s="166" t="s">
        <v>695</v>
      </c>
      <c r="C2004" s="166" t="s">
        <v>2868</v>
      </c>
    </row>
    <row r="2005" spans="1:3" ht="25.5" x14ac:dyDescent="0.2">
      <c r="A2005" s="166" t="s">
        <v>935</v>
      </c>
      <c r="B2005" s="166" t="s">
        <v>695</v>
      </c>
      <c r="C2005" s="166" t="s">
        <v>2869</v>
      </c>
    </row>
    <row r="2006" spans="1:3" ht="25.5" x14ac:dyDescent="0.2">
      <c r="A2006" s="166" t="s">
        <v>935</v>
      </c>
      <c r="B2006" s="166" t="s">
        <v>695</v>
      </c>
      <c r="C2006" s="166" t="s">
        <v>2870</v>
      </c>
    </row>
    <row r="2007" spans="1:3" ht="25.5" x14ac:dyDescent="0.2">
      <c r="A2007" s="166" t="s">
        <v>935</v>
      </c>
      <c r="B2007" s="166" t="s">
        <v>695</v>
      </c>
      <c r="C2007" s="166" t="s">
        <v>2871</v>
      </c>
    </row>
    <row r="2008" spans="1:3" ht="25.5" x14ac:dyDescent="0.2">
      <c r="A2008" s="166" t="s">
        <v>935</v>
      </c>
      <c r="B2008" s="166" t="s">
        <v>695</v>
      </c>
      <c r="C2008" s="166" t="s">
        <v>2872</v>
      </c>
    </row>
    <row r="2009" spans="1:3" ht="25.5" x14ac:dyDescent="0.2">
      <c r="A2009" s="166" t="s">
        <v>935</v>
      </c>
      <c r="B2009" s="166" t="s">
        <v>695</v>
      </c>
      <c r="C2009" s="166" t="s">
        <v>2873</v>
      </c>
    </row>
    <row r="2010" spans="1:3" ht="25.5" x14ac:dyDescent="0.2">
      <c r="A2010" s="166" t="s">
        <v>935</v>
      </c>
      <c r="B2010" s="166" t="s">
        <v>695</v>
      </c>
      <c r="C2010" s="166" t="s">
        <v>1209</v>
      </c>
    </row>
    <row r="2011" spans="1:3" ht="25.5" x14ac:dyDescent="0.2">
      <c r="A2011" s="166" t="s">
        <v>935</v>
      </c>
      <c r="B2011" s="166" t="s">
        <v>695</v>
      </c>
      <c r="C2011" s="166" t="s">
        <v>2874</v>
      </c>
    </row>
    <row r="2012" spans="1:3" ht="25.5" x14ac:dyDescent="0.2">
      <c r="A2012" s="166" t="s">
        <v>935</v>
      </c>
      <c r="B2012" s="166" t="s">
        <v>695</v>
      </c>
      <c r="C2012" s="166" t="s">
        <v>2875</v>
      </c>
    </row>
    <row r="2013" spans="1:3" ht="25.5" x14ac:dyDescent="0.2">
      <c r="A2013" s="166" t="s">
        <v>935</v>
      </c>
      <c r="B2013" s="166" t="s">
        <v>695</v>
      </c>
      <c r="C2013" s="166" t="s">
        <v>2876</v>
      </c>
    </row>
    <row r="2014" spans="1:3" ht="25.5" x14ac:dyDescent="0.2">
      <c r="A2014" s="166" t="s">
        <v>935</v>
      </c>
      <c r="B2014" s="166" t="s">
        <v>695</v>
      </c>
      <c r="C2014" s="166" t="s">
        <v>1248</v>
      </c>
    </row>
    <row r="2015" spans="1:3" ht="25.5" x14ac:dyDescent="0.2">
      <c r="A2015" s="166" t="s">
        <v>935</v>
      </c>
      <c r="B2015" s="166" t="s">
        <v>695</v>
      </c>
      <c r="C2015" s="166" t="s">
        <v>2877</v>
      </c>
    </row>
    <row r="2016" spans="1:3" ht="25.5" x14ac:dyDescent="0.2">
      <c r="A2016" s="166" t="s">
        <v>935</v>
      </c>
      <c r="B2016" s="166" t="s">
        <v>695</v>
      </c>
      <c r="C2016" s="166" t="s">
        <v>2878</v>
      </c>
    </row>
    <row r="2017" spans="1:3" ht="38.25" x14ac:dyDescent="0.2">
      <c r="A2017" s="166" t="s">
        <v>935</v>
      </c>
      <c r="B2017" s="166" t="s">
        <v>695</v>
      </c>
      <c r="C2017" s="166" t="s">
        <v>2879</v>
      </c>
    </row>
    <row r="2018" spans="1:3" ht="25.5" x14ac:dyDescent="0.2">
      <c r="A2018" s="166" t="s">
        <v>935</v>
      </c>
      <c r="B2018" s="166" t="s">
        <v>695</v>
      </c>
      <c r="C2018" s="166" t="s">
        <v>2880</v>
      </c>
    </row>
    <row r="2019" spans="1:3" ht="25.5" x14ac:dyDescent="0.2">
      <c r="A2019" s="166" t="s">
        <v>935</v>
      </c>
      <c r="B2019" s="166" t="s">
        <v>695</v>
      </c>
      <c r="C2019" s="166" t="s">
        <v>2881</v>
      </c>
    </row>
    <row r="2020" spans="1:3" ht="25.5" x14ac:dyDescent="0.2">
      <c r="A2020" s="166" t="s">
        <v>935</v>
      </c>
      <c r="B2020" s="166" t="s">
        <v>695</v>
      </c>
      <c r="C2020" s="166" t="s">
        <v>2882</v>
      </c>
    </row>
    <row r="2021" spans="1:3" ht="25.5" x14ac:dyDescent="0.2">
      <c r="A2021" s="166" t="s">
        <v>935</v>
      </c>
      <c r="B2021" s="166" t="s">
        <v>695</v>
      </c>
      <c r="C2021" s="166" t="s">
        <v>2883</v>
      </c>
    </row>
    <row r="2022" spans="1:3" ht="25.5" x14ac:dyDescent="0.2">
      <c r="A2022" s="166" t="s">
        <v>935</v>
      </c>
      <c r="B2022" s="166" t="s">
        <v>695</v>
      </c>
      <c r="C2022" s="166" t="s">
        <v>2884</v>
      </c>
    </row>
    <row r="2023" spans="1:3" ht="25.5" x14ac:dyDescent="0.2">
      <c r="A2023" s="166" t="s">
        <v>935</v>
      </c>
      <c r="B2023" s="166" t="s">
        <v>695</v>
      </c>
      <c r="C2023" s="166" t="s">
        <v>1984</v>
      </c>
    </row>
    <row r="2024" spans="1:3" ht="25.5" x14ac:dyDescent="0.2">
      <c r="A2024" s="166" t="s">
        <v>935</v>
      </c>
      <c r="B2024" s="166" t="s">
        <v>695</v>
      </c>
      <c r="C2024" s="166" t="s">
        <v>2885</v>
      </c>
    </row>
    <row r="2025" spans="1:3" ht="25.5" x14ac:dyDescent="0.2">
      <c r="A2025" s="166" t="s">
        <v>935</v>
      </c>
      <c r="B2025" s="166" t="s">
        <v>695</v>
      </c>
      <c r="C2025" s="166" t="s">
        <v>2886</v>
      </c>
    </row>
    <row r="2026" spans="1:3" ht="25.5" x14ac:dyDescent="0.2">
      <c r="A2026" s="166" t="s">
        <v>935</v>
      </c>
      <c r="B2026" s="166" t="s">
        <v>695</v>
      </c>
      <c r="C2026" s="166" t="s">
        <v>2887</v>
      </c>
    </row>
    <row r="2027" spans="1:3" ht="25.5" x14ac:dyDescent="0.2">
      <c r="A2027" s="166" t="s">
        <v>935</v>
      </c>
      <c r="B2027" s="166" t="s">
        <v>695</v>
      </c>
      <c r="C2027" s="166" t="s">
        <v>2888</v>
      </c>
    </row>
    <row r="2028" spans="1:3" ht="25.5" x14ac:dyDescent="0.2">
      <c r="A2028" s="166" t="s">
        <v>935</v>
      </c>
      <c r="B2028" s="166" t="s">
        <v>695</v>
      </c>
      <c r="C2028" s="166" t="s">
        <v>2889</v>
      </c>
    </row>
    <row r="2029" spans="1:3" ht="25.5" x14ac:dyDescent="0.2">
      <c r="A2029" s="166" t="s">
        <v>935</v>
      </c>
      <c r="B2029" s="166" t="s">
        <v>695</v>
      </c>
      <c r="C2029" s="166" t="s">
        <v>2890</v>
      </c>
    </row>
    <row r="2030" spans="1:3" ht="25.5" x14ac:dyDescent="0.2">
      <c r="A2030" s="166" t="s">
        <v>935</v>
      </c>
      <c r="B2030" s="166" t="s">
        <v>695</v>
      </c>
      <c r="C2030" s="166" t="s">
        <v>2891</v>
      </c>
    </row>
    <row r="2031" spans="1:3" ht="25.5" x14ac:dyDescent="0.2">
      <c r="A2031" s="166" t="s">
        <v>935</v>
      </c>
      <c r="B2031" s="166" t="s">
        <v>695</v>
      </c>
      <c r="C2031" s="166" t="s">
        <v>2892</v>
      </c>
    </row>
    <row r="2032" spans="1:3" ht="25.5" x14ac:dyDescent="0.2">
      <c r="A2032" s="166" t="s">
        <v>935</v>
      </c>
      <c r="B2032" s="166" t="s">
        <v>695</v>
      </c>
      <c r="C2032" s="166" t="s">
        <v>2893</v>
      </c>
    </row>
    <row r="2033" spans="1:3" ht="25.5" x14ac:dyDescent="0.2">
      <c r="A2033" s="166" t="s">
        <v>935</v>
      </c>
      <c r="B2033" s="166" t="s">
        <v>695</v>
      </c>
      <c r="C2033" s="166" t="s">
        <v>2894</v>
      </c>
    </row>
    <row r="2034" spans="1:3" ht="25.5" x14ac:dyDescent="0.2">
      <c r="A2034" s="166" t="s">
        <v>935</v>
      </c>
      <c r="B2034" s="166" t="s">
        <v>695</v>
      </c>
      <c r="C2034" s="166" t="s">
        <v>2895</v>
      </c>
    </row>
    <row r="2035" spans="1:3" ht="25.5" x14ac:dyDescent="0.2">
      <c r="A2035" s="166" t="s">
        <v>935</v>
      </c>
      <c r="B2035" s="166" t="s">
        <v>695</v>
      </c>
      <c r="C2035" s="166" t="s">
        <v>2896</v>
      </c>
    </row>
    <row r="2036" spans="1:3" ht="25.5" x14ac:dyDescent="0.2">
      <c r="A2036" s="166" t="s">
        <v>935</v>
      </c>
      <c r="B2036" s="166" t="s">
        <v>695</v>
      </c>
      <c r="C2036" s="166" t="s">
        <v>1247</v>
      </c>
    </row>
    <row r="2037" spans="1:3" ht="25.5" x14ac:dyDescent="0.2">
      <c r="A2037" s="166" t="s">
        <v>935</v>
      </c>
      <c r="B2037" s="166" t="s">
        <v>695</v>
      </c>
      <c r="C2037" s="166" t="s">
        <v>2897</v>
      </c>
    </row>
    <row r="2038" spans="1:3" ht="25.5" x14ac:dyDescent="0.2">
      <c r="A2038" s="166" t="s">
        <v>935</v>
      </c>
      <c r="B2038" s="166" t="s">
        <v>695</v>
      </c>
      <c r="C2038" s="166" t="s">
        <v>2898</v>
      </c>
    </row>
    <row r="2039" spans="1:3" ht="38.25" x14ac:dyDescent="0.2">
      <c r="A2039" s="166" t="s">
        <v>935</v>
      </c>
      <c r="B2039" s="166" t="s">
        <v>695</v>
      </c>
      <c r="C2039" s="166" t="s">
        <v>2899</v>
      </c>
    </row>
    <row r="2040" spans="1:3" ht="25.5" x14ac:dyDescent="0.2">
      <c r="A2040" s="166" t="s">
        <v>935</v>
      </c>
      <c r="B2040" s="166" t="s">
        <v>695</v>
      </c>
      <c r="C2040" s="166" t="s">
        <v>2637</v>
      </c>
    </row>
    <row r="2041" spans="1:3" ht="25.5" x14ac:dyDescent="0.2">
      <c r="A2041" s="166" t="s">
        <v>935</v>
      </c>
      <c r="B2041" s="166" t="s">
        <v>695</v>
      </c>
      <c r="C2041" s="166" t="s">
        <v>1606</v>
      </c>
    </row>
    <row r="2042" spans="1:3" ht="25.5" x14ac:dyDescent="0.2">
      <c r="A2042" s="166" t="s">
        <v>935</v>
      </c>
      <c r="B2042" s="166" t="s">
        <v>695</v>
      </c>
      <c r="C2042" s="166" t="s">
        <v>2900</v>
      </c>
    </row>
    <row r="2043" spans="1:3" ht="25.5" x14ac:dyDescent="0.2">
      <c r="A2043" s="166" t="s">
        <v>935</v>
      </c>
      <c r="B2043" s="166" t="s">
        <v>695</v>
      </c>
      <c r="C2043" s="166" t="s">
        <v>1428</v>
      </c>
    </row>
    <row r="2044" spans="1:3" ht="25.5" x14ac:dyDescent="0.2">
      <c r="A2044" s="166" t="s">
        <v>935</v>
      </c>
      <c r="B2044" s="166" t="s">
        <v>695</v>
      </c>
      <c r="C2044" s="166" t="s">
        <v>2901</v>
      </c>
    </row>
    <row r="2045" spans="1:3" ht="25.5" x14ac:dyDescent="0.2">
      <c r="A2045" s="166" t="s">
        <v>935</v>
      </c>
      <c r="B2045" s="166" t="s">
        <v>695</v>
      </c>
      <c r="C2045" s="166" t="s">
        <v>2902</v>
      </c>
    </row>
    <row r="2046" spans="1:3" ht="114.75" x14ac:dyDescent="0.2">
      <c r="A2046" s="166" t="s">
        <v>935</v>
      </c>
      <c r="B2046" s="166" t="s">
        <v>695</v>
      </c>
      <c r="C2046" s="166" t="s">
        <v>2903</v>
      </c>
    </row>
    <row r="2047" spans="1:3" ht="25.5" x14ac:dyDescent="0.2">
      <c r="A2047" s="166" t="s">
        <v>935</v>
      </c>
      <c r="B2047" s="166" t="s">
        <v>695</v>
      </c>
      <c r="C2047" s="166" t="s">
        <v>1209</v>
      </c>
    </row>
    <row r="2048" spans="1:3" ht="25.5" x14ac:dyDescent="0.2">
      <c r="A2048" s="166" t="s">
        <v>935</v>
      </c>
      <c r="B2048" s="166" t="s">
        <v>695</v>
      </c>
      <c r="C2048" s="166" t="s">
        <v>2904</v>
      </c>
    </row>
    <row r="2049" spans="1:3" ht="25.5" x14ac:dyDescent="0.2">
      <c r="A2049" s="166" t="s">
        <v>935</v>
      </c>
      <c r="B2049" s="166" t="s">
        <v>695</v>
      </c>
      <c r="C2049" s="166" t="s">
        <v>2905</v>
      </c>
    </row>
    <row r="2050" spans="1:3" ht="25.5" x14ac:dyDescent="0.2">
      <c r="A2050" s="166" t="s">
        <v>935</v>
      </c>
      <c r="B2050" s="166" t="s">
        <v>695</v>
      </c>
      <c r="C2050" s="166" t="s">
        <v>2906</v>
      </c>
    </row>
    <row r="2051" spans="1:3" ht="25.5" x14ac:dyDescent="0.2">
      <c r="A2051" s="166" t="s">
        <v>935</v>
      </c>
      <c r="B2051" s="166" t="s">
        <v>695</v>
      </c>
      <c r="C2051" s="166" t="s">
        <v>2907</v>
      </c>
    </row>
    <row r="2052" spans="1:3" ht="140.25" x14ac:dyDescent="0.2">
      <c r="A2052" s="166" t="s">
        <v>935</v>
      </c>
      <c r="B2052" s="166" t="s">
        <v>695</v>
      </c>
      <c r="C2052" s="166" t="s">
        <v>2908</v>
      </c>
    </row>
    <row r="2053" spans="1:3" ht="25.5" x14ac:dyDescent="0.2">
      <c r="A2053" s="166" t="s">
        <v>935</v>
      </c>
      <c r="B2053" s="166" t="s">
        <v>695</v>
      </c>
      <c r="C2053" s="166" t="s">
        <v>2909</v>
      </c>
    </row>
    <row r="2054" spans="1:3" ht="25.5" x14ac:dyDescent="0.2">
      <c r="A2054" s="166" t="s">
        <v>935</v>
      </c>
      <c r="B2054" s="166" t="s">
        <v>695</v>
      </c>
      <c r="C2054" s="166" t="s">
        <v>2910</v>
      </c>
    </row>
    <row r="2055" spans="1:3" ht="25.5" x14ac:dyDescent="0.2">
      <c r="A2055" s="166" t="s">
        <v>935</v>
      </c>
      <c r="B2055" s="166" t="s">
        <v>695</v>
      </c>
      <c r="C2055" s="166" t="s">
        <v>2911</v>
      </c>
    </row>
    <row r="2056" spans="1:3" ht="25.5" x14ac:dyDescent="0.2">
      <c r="A2056" s="166" t="s">
        <v>935</v>
      </c>
      <c r="B2056" s="166" t="s">
        <v>695</v>
      </c>
      <c r="C2056" s="166" t="s">
        <v>2912</v>
      </c>
    </row>
    <row r="2057" spans="1:3" ht="25.5" x14ac:dyDescent="0.2">
      <c r="A2057" s="166" t="s">
        <v>935</v>
      </c>
      <c r="B2057" s="166" t="s">
        <v>695</v>
      </c>
      <c r="C2057" s="166" t="s">
        <v>2913</v>
      </c>
    </row>
    <row r="2058" spans="1:3" ht="25.5" x14ac:dyDescent="0.2">
      <c r="A2058" s="166" t="s">
        <v>935</v>
      </c>
      <c r="B2058" s="166" t="s">
        <v>695</v>
      </c>
      <c r="C2058" s="166" t="s">
        <v>2914</v>
      </c>
    </row>
    <row r="2059" spans="1:3" ht="25.5" x14ac:dyDescent="0.2">
      <c r="A2059" s="166" t="s">
        <v>935</v>
      </c>
      <c r="B2059" s="166" t="s">
        <v>695</v>
      </c>
      <c r="C2059" s="166" t="s">
        <v>2915</v>
      </c>
    </row>
    <row r="2060" spans="1:3" ht="25.5" x14ac:dyDescent="0.2">
      <c r="A2060" s="166" t="s">
        <v>935</v>
      </c>
      <c r="B2060" s="166" t="s">
        <v>695</v>
      </c>
      <c r="C2060" s="166" t="s">
        <v>2916</v>
      </c>
    </row>
    <row r="2061" spans="1:3" ht="25.5" x14ac:dyDescent="0.2">
      <c r="A2061" s="166" t="s">
        <v>935</v>
      </c>
      <c r="B2061" s="166" t="s">
        <v>695</v>
      </c>
      <c r="C2061" s="166" t="s">
        <v>2917</v>
      </c>
    </row>
    <row r="2062" spans="1:3" ht="25.5" x14ac:dyDescent="0.2">
      <c r="A2062" s="166" t="s">
        <v>935</v>
      </c>
      <c r="B2062" s="166" t="s">
        <v>695</v>
      </c>
      <c r="C2062" s="166" t="s">
        <v>2918</v>
      </c>
    </row>
    <row r="2063" spans="1:3" ht="25.5" x14ac:dyDescent="0.2">
      <c r="A2063" s="166" t="s">
        <v>935</v>
      </c>
      <c r="B2063" s="166" t="s">
        <v>695</v>
      </c>
      <c r="C2063" s="166" t="s">
        <v>2919</v>
      </c>
    </row>
    <row r="2064" spans="1:3" ht="25.5" x14ac:dyDescent="0.2">
      <c r="A2064" s="166" t="s">
        <v>935</v>
      </c>
      <c r="B2064" s="166" t="s">
        <v>695</v>
      </c>
      <c r="C2064" s="166" t="s">
        <v>2920</v>
      </c>
    </row>
    <row r="2065" spans="1:3" ht="25.5" x14ac:dyDescent="0.2">
      <c r="A2065" s="166" t="s">
        <v>935</v>
      </c>
      <c r="B2065" s="166" t="s">
        <v>695</v>
      </c>
      <c r="C2065" s="166" t="s">
        <v>2921</v>
      </c>
    </row>
    <row r="2066" spans="1:3" ht="25.5" x14ac:dyDescent="0.2">
      <c r="A2066" s="166" t="s">
        <v>935</v>
      </c>
      <c r="B2066" s="166" t="s">
        <v>695</v>
      </c>
      <c r="C2066" s="166" t="s">
        <v>2922</v>
      </c>
    </row>
    <row r="2067" spans="1:3" ht="25.5" x14ac:dyDescent="0.2">
      <c r="A2067" s="166" t="s">
        <v>935</v>
      </c>
      <c r="B2067" s="166" t="s">
        <v>695</v>
      </c>
      <c r="C2067" s="166" t="s">
        <v>2923</v>
      </c>
    </row>
    <row r="2068" spans="1:3" ht="25.5" x14ac:dyDescent="0.2">
      <c r="A2068" s="166" t="s">
        <v>935</v>
      </c>
      <c r="B2068" s="166" t="s">
        <v>695</v>
      </c>
      <c r="C2068" s="166" t="s">
        <v>2924</v>
      </c>
    </row>
    <row r="2069" spans="1:3" ht="25.5" x14ac:dyDescent="0.2">
      <c r="A2069" s="166" t="s">
        <v>935</v>
      </c>
      <c r="B2069" s="166" t="s">
        <v>695</v>
      </c>
      <c r="C2069" s="166" t="s">
        <v>2925</v>
      </c>
    </row>
    <row r="2070" spans="1:3" ht="25.5" x14ac:dyDescent="0.2">
      <c r="A2070" s="166" t="s">
        <v>935</v>
      </c>
      <c r="B2070" s="166" t="s">
        <v>695</v>
      </c>
      <c r="C2070" s="166" t="s">
        <v>2926</v>
      </c>
    </row>
    <row r="2071" spans="1:3" ht="25.5" x14ac:dyDescent="0.2">
      <c r="A2071" s="166" t="s">
        <v>935</v>
      </c>
      <c r="B2071" s="166" t="s">
        <v>695</v>
      </c>
      <c r="C2071" s="166" t="s">
        <v>2927</v>
      </c>
    </row>
    <row r="2072" spans="1:3" ht="25.5" x14ac:dyDescent="0.2">
      <c r="A2072" s="166" t="s">
        <v>935</v>
      </c>
      <c r="B2072" s="166" t="s">
        <v>695</v>
      </c>
      <c r="C2072" s="166" t="s">
        <v>2928</v>
      </c>
    </row>
    <row r="2073" spans="1:3" ht="25.5" x14ac:dyDescent="0.2">
      <c r="A2073" s="166" t="s">
        <v>935</v>
      </c>
      <c r="B2073" s="166" t="s">
        <v>695</v>
      </c>
      <c r="C2073" s="166" t="s">
        <v>2929</v>
      </c>
    </row>
    <row r="2074" spans="1:3" ht="25.5" x14ac:dyDescent="0.2">
      <c r="A2074" s="166" t="s">
        <v>935</v>
      </c>
      <c r="B2074" s="166" t="s">
        <v>695</v>
      </c>
      <c r="C2074" s="166" t="s">
        <v>2930</v>
      </c>
    </row>
    <row r="2075" spans="1:3" ht="25.5" x14ac:dyDescent="0.2">
      <c r="A2075" s="166" t="s">
        <v>935</v>
      </c>
      <c r="B2075" s="166" t="s">
        <v>695</v>
      </c>
      <c r="C2075" s="166" t="s">
        <v>2931</v>
      </c>
    </row>
    <row r="2076" spans="1:3" ht="25.5" x14ac:dyDescent="0.2">
      <c r="A2076" s="166" t="s">
        <v>935</v>
      </c>
      <c r="B2076" s="166" t="s">
        <v>695</v>
      </c>
      <c r="C2076" s="166" t="s">
        <v>1512</v>
      </c>
    </row>
    <row r="2077" spans="1:3" ht="25.5" x14ac:dyDescent="0.2">
      <c r="A2077" s="166" t="s">
        <v>935</v>
      </c>
      <c r="B2077" s="166" t="s">
        <v>695</v>
      </c>
      <c r="C2077" s="166" t="s">
        <v>2932</v>
      </c>
    </row>
    <row r="2078" spans="1:3" ht="25.5" x14ac:dyDescent="0.2">
      <c r="A2078" s="166" t="s">
        <v>935</v>
      </c>
      <c r="B2078" s="166" t="s">
        <v>695</v>
      </c>
      <c r="C2078" s="166" t="s">
        <v>2933</v>
      </c>
    </row>
    <row r="2079" spans="1:3" ht="25.5" x14ac:dyDescent="0.2">
      <c r="A2079" s="166" t="s">
        <v>935</v>
      </c>
      <c r="B2079" s="166" t="s">
        <v>695</v>
      </c>
      <c r="C2079" s="166" t="s">
        <v>2934</v>
      </c>
    </row>
    <row r="2080" spans="1:3" ht="25.5" x14ac:dyDescent="0.2">
      <c r="A2080" s="166" t="s">
        <v>935</v>
      </c>
      <c r="B2080" s="166" t="s">
        <v>695</v>
      </c>
      <c r="C2080" s="166" t="s">
        <v>2935</v>
      </c>
    </row>
    <row r="2081" spans="1:3" ht="25.5" x14ac:dyDescent="0.2">
      <c r="A2081" s="166" t="s">
        <v>935</v>
      </c>
      <c r="B2081" s="166" t="s">
        <v>695</v>
      </c>
      <c r="C2081" s="166" t="s">
        <v>2801</v>
      </c>
    </row>
    <row r="2082" spans="1:3" ht="25.5" x14ac:dyDescent="0.2">
      <c r="A2082" s="166" t="s">
        <v>935</v>
      </c>
      <c r="B2082" s="166" t="s">
        <v>695</v>
      </c>
      <c r="C2082" s="166" t="s">
        <v>2936</v>
      </c>
    </row>
    <row r="2083" spans="1:3" ht="25.5" x14ac:dyDescent="0.2">
      <c r="A2083" s="166" t="s">
        <v>935</v>
      </c>
      <c r="B2083" s="166" t="s">
        <v>695</v>
      </c>
      <c r="C2083" s="166" t="s">
        <v>2937</v>
      </c>
    </row>
    <row r="2084" spans="1:3" ht="25.5" x14ac:dyDescent="0.2">
      <c r="A2084" s="166" t="s">
        <v>935</v>
      </c>
      <c r="B2084" s="166" t="s">
        <v>695</v>
      </c>
      <c r="C2084" s="166" t="s">
        <v>2938</v>
      </c>
    </row>
    <row r="2085" spans="1:3" ht="25.5" x14ac:dyDescent="0.2">
      <c r="A2085" s="166" t="s">
        <v>935</v>
      </c>
      <c r="B2085" s="166" t="s">
        <v>695</v>
      </c>
      <c r="C2085" s="166" t="s">
        <v>2939</v>
      </c>
    </row>
    <row r="2086" spans="1:3" ht="25.5" x14ac:dyDescent="0.2">
      <c r="A2086" s="166" t="s">
        <v>935</v>
      </c>
      <c r="B2086" s="166" t="s">
        <v>695</v>
      </c>
      <c r="C2086" s="166" t="s">
        <v>2940</v>
      </c>
    </row>
    <row r="2087" spans="1:3" ht="25.5" x14ac:dyDescent="0.2">
      <c r="A2087" s="166" t="s">
        <v>935</v>
      </c>
      <c r="B2087" s="166" t="s">
        <v>695</v>
      </c>
      <c r="C2087" s="166" t="s">
        <v>2941</v>
      </c>
    </row>
    <row r="2088" spans="1:3" ht="25.5" x14ac:dyDescent="0.2">
      <c r="A2088" s="166" t="s">
        <v>935</v>
      </c>
      <c r="B2088" s="166" t="s">
        <v>695</v>
      </c>
      <c r="C2088" s="166" t="s">
        <v>2942</v>
      </c>
    </row>
    <row r="2089" spans="1:3" ht="25.5" x14ac:dyDescent="0.2">
      <c r="A2089" s="166" t="s">
        <v>935</v>
      </c>
      <c r="B2089" s="166" t="s">
        <v>695</v>
      </c>
      <c r="C2089" s="166" t="s">
        <v>2943</v>
      </c>
    </row>
    <row r="2090" spans="1:3" ht="51" x14ac:dyDescent="0.2">
      <c r="A2090" s="166" t="s">
        <v>935</v>
      </c>
      <c r="B2090" s="166" t="s">
        <v>695</v>
      </c>
      <c r="C2090" s="166" t="s">
        <v>2944</v>
      </c>
    </row>
    <row r="2091" spans="1:3" ht="25.5" x14ac:dyDescent="0.2">
      <c r="A2091" s="166" t="s">
        <v>935</v>
      </c>
      <c r="B2091" s="166" t="s">
        <v>695</v>
      </c>
      <c r="C2091" s="166" t="s">
        <v>1231</v>
      </c>
    </row>
    <row r="2092" spans="1:3" ht="25.5" x14ac:dyDescent="0.2">
      <c r="A2092" s="166" t="s">
        <v>935</v>
      </c>
      <c r="B2092" s="166" t="s">
        <v>695</v>
      </c>
      <c r="C2092" s="166" t="s">
        <v>2945</v>
      </c>
    </row>
    <row r="2093" spans="1:3" ht="25.5" x14ac:dyDescent="0.2">
      <c r="A2093" s="166" t="s">
        <v>935</v>
      </c>
      <c r="B2093" s="166" t="s">
        <v>695</v>
      </c>
      <c r="C2093" s="166" t="s">
        <v>2946</v>
      </c>
    </row>
    <row r="2094" spans="1:3" ht="25.5" x14ac:dyDescent="0.2">
      <c r="A2094" s="166" t="s">
        <v>935</v>
      </c>
      <c r="B2094" s="166" t="s">
        <v>695</v>
      </c>
      <c r="C2094" s="166" t="s">
        <v>2947</v>
      </c>
    </row>
    <row r="2095" spans="1:3" ht="25.5" x14ac:dyDescent="0.2">
      <c r="A2095" s="166" t="s">
        <v>935</v>
      </c>
      <c r="B2095" s="166" t="s">
        <v>695</v>
      </c>
      <c r="C2095" s="166" t="s">
        <v>2418</v>
      </c>
    </row>
    <row r="2096" spans="1:3" ht="25.5" x14ac:dyDescent="0.2">
      <c r="A2096" s="166" t="s">
        <v>935</v>
      </c>
      <c r="B2096" s="166" t="s">
        <v>695</v>
      </c>
      <c r="C2096" s="166" t="s">
        <v>2948</v>
      </c>
    </row>
    <row r="2097" spans="1:3" ht="25.5" x14ac:dyDescent="0.2">
      <c r="A2097" s="166" t="s">
        <v>935</v>
      </c>
      <c r="B2097" s="166" t="s">
        <v>695</v>
      </c>
      <c r="C2097" s="166" t="s">
        <v>2949</v>
      </c>
    </row>
    <row r="2098" spans="1:3" ht="25.5" x14ac:dyDescent="0.2">
      <c r="A2098" s="166" t="s">
        <v>935</v>
      </c>
      <c r="B2098" s="166" t="s">
        <v>695</v>
      </c>
      <c r="C2098" s="166" t="s">
        <v>2950</v>
      </c>
    </row>
    <row r="2099" spans="1:3" ht="25.5" x14ac:dyDescent="0.2">
      <c r="A2099" s="166" t="s">
        <v>935</v>
      </c>
      <c r="B2099" s="166" t="s">
        <v>695</v>
      </c>
      <c r="C2099" s="166" t="s">
        <v>2951</v>
      </c>
    </row>
    <row r="2100" spans="1:3" ht="25.5" x14ac:dyDescent="0.2">
      <c r="A2100" s="166" t="s">
        <v>935</v>
      </c>
      <c r="B2100" s="166" t="s">
        <v>695</v>
      </c>
      <c r="C2100" s="166" t="s">
        <v>2952</v>
      </c>
    </row>
    <row r="2101" spans="1:3" ht="25.5" x14ac:dyDescent="0.2">
      <c r="A2101" s="166" t="s">
        <v>935</v>
      </c>
      <c r="B2101" s="166" t="s">
        <v>695</v>
      </c>
      <c r="C2101" s="166" t="s">
        <v>2953</v>
      </c>
    </row>
    <row r="2102" spans="1:3" ht="25.5" x14ac:dyDescent="0.2">
      <c r="A2102" s="166" t="s">
        <v>935</v>
      </c>
      <c r="B2102" s="166" t="s">
        <v>695</v>
      </c>
      <c r="C2102" s="166" t="s">
        <v>2954</v>
      </c>
    </row>
    <row r="2103" spans="1:3" ht="25.5" x14ac:dyDescent="0.2">
      <c r="A2103" s="166" t="s">
        <v>935</v>
      </c>
      <c r="B2103" s="166" t="s">
        <v>695</v>
      </c>
      <c r="C2103" s="166" t="s">
        <v>2923</v>
      </c>
    </row>
    <row r="2104" spans="1:3" ht="25.5" x14ac:dyDescent="0.2">
      <c r="A2104" s="166" t="s">
        <v>935</v>
      </c>
      <c r="B2104" s="166" t="s">
        <v>695</v>
      </c>
      <c r="C2104" s="166" t="s">
        <v>2955</v>
      </c>
    </row>
    <row r="2105" spans="1:3" ht="25.5" x14ac:dyDescent="0.2">
      <c r="A2105" s="166" t="s">
        <v>935</v>
      </c>
      <c r="B2105" s="166" t="s">
        <v>695</v>
      </c>
      <c r="C2105" s="166" t="s">
        <v>2956</v>
      </c>
    </row>
    <row r="2106" spans="1:3" ht="25.5" x14ac:dyDescent="0.2">
      <c r="A2106" s="166" t="s">
        <v>935</v>
      </c>
      <c r="B2106" s="166" t="s">
        <v>695</v>
      </c>
      <c r="C2106" s="166" t="s">
        <v>2957</v>
      </c>
    </row>
    <row r="2107" spans="1:3" ht="25.5" x14ac:dyDescent="0.2">
      <c r="A2107" s="166" t="s">
        <v>935</v>
      </c>
      <c r="B2107" s="166" t="s">
        <v>695</v>
      </c>
      <c r="C2107" s="166" t="s">
        <v>1338</v>
      </c>
    </row>
    <row r="2108" spans="1:3" ht="25.5" x14ac:dyDescent="0.2">
      <c r="A2108" s="166" t="s">
        <v>935</v>
      </c>
      <c r="B2108" s="166" t="s">
        <v>695</v>
      </c>
      <c r="C2108" s="166" t="s">
        <v>2958</v>
      </c>
    </row>
    <row r="2109" spans="1:3" ht="25.5" x14ac:dyDescent="0.2">
      <c r="A2109" s="166" t="s">
        <v>935</v>
      </c>
      <c r="B2109" s="166" t="s">
        <v>695</v>
      </c>
      <c r="C2109" s="166" t="s">
        <v>2959</v>
      </c>
    </row>
    <row r="2110" spans="1:3" ht="25.5" x14ac:dyDescent="0.2">
      <c r="A2110" s="166" t="s">
        <v>935</v>
      </c>
      <c r="B2110" s="166" t="s">
        <v>695</v>
      </c>
      <c r="C2110" s="166" t="s">
        <v>2960</v>
      </c>
    </row>
    <row r="2111" spans="1:3" ht="25.5" x14ac:dyDescent="0.2">
      <c r="A2111" s="166" t="s">
        <v>935</v>
      </c>
      <c r="B2111" s="166" t="s">
        <v>695</v>
      </c>
      <c r="C2111" s="166" t="s">
        <v>2961</v>
      </c>
    </row>
    <row r="2112" spans="1:3" ht="25.5" x14ac:dyDescent="0.2">
      <c r="A2112" s="166" t="s">
        <v>935</v>
      </c>
      <c r="B2112" s="166" t="s">
        <v>695</v>
      </c>
      <c r="C2112" s="166" t="s">
        <v>2962</v>
      </c>
    </row>
    <row r="2113" spans="1:3" ht="25.5" x14ac:dyDescent="0.2">
      <c r="A2113" s="166" t="s">
        <v>935</v>
      </c>
      <c r="B2113" s="166" t="s">
        <v>695</v>
      </c>
      <c r="C2113" s="166" t="s">
        <v>2963</v>
      </c>
    </row>
    <row r="2114" spans="1:3" ht="25.5" x14ac:dyDescent="0.2">
      <c r="A2114" s="166" t="s">
        <v>935</v>
      </c>
      <c r="B2114" s="166" t="s">
        <v>695</v>
      </c>
      <c r="C2114" s="166" t="s">
        <v>2964</v>
      </c>
    </row>
    <row r="2115" spans="1:3" ht="25.5" x14ac:dyDescent="0.2">
      <c r="A2115" s="166" t="s">
        <v>935</v>
      </c>
      <c r="B2115" s="166" t="s">
        <v>695</v>
      </c>
      <c r="C2115" s="166" t="s">
        <v>2965</v>
      </c>
    </row>
    <row r="2116" spans="1:3" ht="25.5" x14ac:dyDescent="0.2">
      <c r="A2116" s="166" t="s">
        <v>935</v>
      </c>
      <c r="B2116" s="166" t="s">
        <v>695</v>
      </c>
      <c r="C2116" s="166" t="s">
        <v>2801</v>
      </c>
    </row>
    <row r="2117" spans="1:3" ht="25.5" x14ac:dyDescent="0.2">
      <c r="A2117" s="166" t="s">
        <v>935</v>
      </c>
      <c r="B2117" s="166" t="s">
        <v>695</v>
      </c>
      <c r="C2117" s="166" t="s">
        <v>2966</v>
      </c>
    </row>
    <row r="2118" spans="1:3" ht="25.5" x14ac:dyDescent="0.2">
      <c r="A2118" s="166" t="s">
        <v>935</v>
      </c>
      <c r="B2118" s="166" t="s">
        <v>695</v>
      </c>
      <c r="C2118" s="166" t="s">
        <v>2967</v>
      </c>
    </row>
    <row r="2119" spans="1:3" ht="25.5" x14ac:dyDescent="0.2">
      <c r="A2119" s="166" t="s">
        <v>935</v>
      </c>
      <c r="B2119" s="166" t="s">
        <v>695</v>
      </c>
      <c r="C2119" s="166" t="s">
        <v>2968</v>
      </c>
    </row>
    <row r="2120" spans="1:3" ht="25.5" x14ac:dyDescent="0.2">
      <c r="A2120" s="166" t="s">
        <v>935</v>
      </c>
      <c r="B2120" s="166" t="s">
        <v>695</v>
      </c>
      <c r="C2120" s="166" t="s">
        <v>2969</v>
      </c>
    </row>
    <row r="2121" spans="1:3" ht="25.5" x14ac:dyDescent="0.2">
      <c r="A2121" s="166" t="s">
        <v>935</v>
      </c>
      <c r="B2121" s="166" t="s">
        <v>695</v>
      </c>
      <c r="C2121" s="166" t="s">
        <v>2970</v>
      </c>
    </row>
    <row r="2122" spans="1:3" ht="25.5" x14ac:dyDescent="0.2">
      <c r="A2122" s="166" t="s">
        <v>935</v>
      </c>
      <c r="B2122" s="166" t="s">
        <v>695</v>
      </c>
      <c r="C2122" s="166" t="s">
        <v>2971</v>
      </c>
    </row>
    <row r="2123" spans="1:3" ht="25.5" x14ac:dyDescent="0.2">
      <c r="A2123" s="166" t="s">
        <v>935</v>
      </c>
      <c r="B2123" s="166" t="s">
        <v>695</v>
      </c>
      <c r="C2123" s="166" t="s">
        <v>2972</v>
      </c>
    </row>
    <row r="2124" spans="1:3" ht="25.5" x14ac:dyDescent="0.2">
      <c r="A2124" s="166" t="s">
        <v>935</v>
      </c>
      <c r="B2124" s="166" t="s">
        <v>695</v>
      </c>
      <c r="C2124" s="166" t="s">
        <v>2973</v>
      </c>
    </row>
    <row r="2125" spans="1:3" ht="25.5" x14ac:dyDescent="0.2">
      <c r="A2125" s="166" t="s">
        <v>935</v>
      </c>
      <c r="B2125" s="166" t="s">
        <v>695</v>
      </c>
      <c r="C2125" s="166" t="s">
        <v>2974</v>
      </c>
    </row>
    <row r="2126" spans="1:3" ht="25.5" x14ac:dyDescent="0.2">
      <c r="A2126" s="166" t="s">
        <v>935</v>
      </c>
      <c r="B2126" s="166" t="s">
        <v>695</v>
      </c>
      <c r="C2126" s="166" t="s">
        <v>2975</v>
      </c>
    </row>
    <row r="2127" spans="1:3" ht="25.5" x14ac:dyDescent="0.2">
      <c r="A2127" s="166" t="s">
        <v>935</v>
      </c>
      <c r="B2127" s="166" t="s">
        <v>695</v>
      </c>
      <c r="C2127" s="166" t="s">
        <v>2976</v>
      </c>
    </row>
    <row r="2128" spans="1:3" ht="25.5" x14ac:dyDescent="0.2">
      <c r="A2128" s="166" t="s">
        <v>935</v>
      </c>
      <c r="B2128" s="166" t="s">
        <v>695</v>
      </c>
      <c r="C2128" s="166" t="s">
        <v>2977</v>
      </c>
    </row>
    <row r="2129" spans="1:3" ht="25.5" x14ac:dyDescent="0.2">
      <c r="A2129" s="166" t="s">
        <v>935</v>
      </c>
      <c r="B2129" s="166" t="s">
        <v>695</v>
      </c>
      <c r="C2129" s="166" t="s">
        <v>2978</v>
      </c>
    </row>
    <row r="2130" spans="1:3" ht="25.5" x14ac:dyDescent="0.2">
      <c r="A2130" s="166" t="s">
        <v>935</v>
      </c>
      <c r="B2130" s="166" t="s">
        <v>695</v>
      </c>
      <c r="C2130" s="166" t="s">
        <v>2979</v>
      </c>
    </row>
    <row r="2131" spans="1:3" ht="25.5" x14ac:dyDescent="0.2">
      <c r="A2131" s="166" t="s">
        <v>935</v>
      </c>
      <c r="B2131" s="166" t="s">
        <v>695</v>
      </c>
      <c r="C2131" s="166" t="s">
        <v>2980</v>
      </c>
    </row>
    <row r="2132" spans="1:3" ht="25.5" x14ac:dyDescent="0.2">
      <c r="A2132" s="166" t="s">
        <v>935</v>
      </c>
      <c r="B2132" s="166" t="s">
        <v>695</v>
      </c>
      <c r="C2132" s="166" t="s">
        <v>2981</v>
      </c>
    </row>
    <row r="2133" spans="1:3" ht="25.5" x14ac:dyDescent="0.2">
      <c r="A2133" s="166" t="s">
        <v>935</v>
      </c>
      <c r="B2133" s="166" t="s">
        <v>695</v>
      </c>
      <c r="C2133" s="166" t="s">
        <v>2982</v>
      </c>
    </row>
    <row r="2134" spans="1:3" ht="25.5" x14ac:dyDescent="0.2">
      <c r="A2134" s="166" t="s">
        <v>935</v>
      </c>
      <c r="B2134" s="166" t="s">
        <v>695</v>
      </c>
      <c r="C2134" s="166" t="s">
        <v>2983</v>
      </c>
    </row>
    <row r="2135" spans="1:3" ht="25.5" x14ac:dyDescent="0.2">
      <c r="A2135" s="166" t="s">
        <v>935</v>
      </c>
      <c r="B2135" s="166" t="s">
        <v>695</v>
      </c>
      <c r="C2135" s="166" t="s">
        <v>2984</v>
      </c>
    </row>
    <row r="2136" spans="1:3" ht="25.5" x14ac:dyDescent="0.2">
      <c r="A2136" s="166" t="s">
        <v>935</v>
      </c>
      <c r="B2136" s="166" t="s">
        <v>695</v>
      </c>
      <c r="C2136" s="166" t="s">
        <v>1209</v>
      </c>
    </row>
    <row r="2137" spans="1:3" ht="25.5" x14ac:dyDescent="0.2">
      <c r="A2137" s="166" t="s">
        <v>935</v>
      </c>
      <c r="B2137" s="166" t="s">
        <v>695</v>
      </c>
      <c r="C2137" s="166" t="s">
        <v>2985</v>
      </c>
    </row>
    <row r="2138" spans="1:3" ht="25.5" x14ac:dyDescent="0.2">
      <c r="A2138" s="166" t="s">
        <v>935</v>
      </c>
      <c r="B2138" s="166" t="s">
        <v>695</v>
      </c>
      <c r="C2138" s="166" t="s">
        <v>2986</v>
      </c>
    </row>
    <row r="2139" spans="1:3" ht="25.5" x14ac:dyDescent="0.2">
      <c r="A2139" s="166" t="s">
        <v>935</v>
      </c>
      <c r="B2139" s="166" t="s">
        <v>695</v>
      </c>
      <c r="C2139" s="166" t="s">
        <v>2987</v>
      </c>
    </row>
    <row r="2140" spans="1:3" ht="25.5" x14ac:dyDescent="0.2">
      <c r="A2140" s="166" t="s">
        <v>935</v>
      </c>
      <c r="B2140" s="166" t="s">
        <v>695</v>
      </c>
      <c r="C2140" s="166" t="s">
        <v>2988</v>
      </c>
    </row>
    <row r="2141" spans="1:3" ht="25.5" x14ac:dyDescent="0.2">
      <c r="A2141" s="166" t="s">
        <v>935</v>
      </c>
      <c r="B2141" s="166" t="s">
        <v>695</v>
      </c>
      <c r="C2141" s="166" t="s">
        <v>2989</v>
      </c>
    </row>
    <row r="2142" spans="1:3" ht="25.5" x14ac:dyDescent="0.2">
      <c r="A2142" s="166" t="s">
        <v>935</v>
      </c>
      <c r="B2142" s="166" t="s">
        <v>695</v>
      </c>
      <c r="C2142" s="166" t="s">
        <v>2990</v>
      </c>
    </row>
    <row r="2143" spans="1:3" ht="25.5" x14ac:dyDescent="0.2">
      <c r="A2143" s="166" t="s">
        <v>935</v>
      </c>
      <c r="B2143" s="166" t="s">
        <v>695</v>
      </c>
      <c r="C2143" s="166" t="s">
        <v>2991</v>
      </c>
    </row>
    <row r="2144" spans="1:3" ht="25.5" x14ac:dyDescent="0.2">
      <c r="A2144" s="166" t="s">
        <v>935</v>
      </c>
      <c r="B2144" s="166" t="s">
        <v>695</v>
      </c>
      <c r="C2144" s="166" t="s">
        <v>2992</v>
      </c>
    </row>
    <row r="2145" spans="1:3" ht="25.5" x14ac:dyDescent="0.2">
      <c r="A2145" s="166" t="s">
        <v>935</v>
      </c>
      <c r="B2145" s="166" t="s">
        <v>695</v>
      </c>
      <c r="C2145" s="166" t="s">
        <v>2993</v>
      </c>
    </row>
    <row r="2146" spans="1:3" ht="25.5" x14ac:dyDescent="0.2">
      <c r="A2146" s="166" t="s">
        <v>935</v>
      </c>
      <c r="B2146" s="166" t="s">
        <v>695</v>
      </c>
      <c r="C2146" s="166" t="s">
        <v>1209</v>
      </c>
    </row>
    <row r="2147" spans="1:3" ht="25.5" x14ac:dyDescent="0.2">
      <c r="A2147" s="166" t="s">
        <v>935</v>
      </c>
      <c r="B2147" s="166" t="s">
        <v>695</v>
      </c>
      <c r="C2147" s="166" t="s">
        <v>1338</v>
      </c>
    </row>
    <row r="2148" spans="1:3" ht="25.5" x14ac:dyDescent="0.2">
      <c r="A2148" s="166" t="s">
        <v>935</v>
      </c>
      <c r="B2148" s="166" t="s">
        <v>695</v>
      </c>
      <c r="C2148" s="166" t="s">
        <v>2994</v>
      </c>
    </row>
    <row r="2149" spans="1:3" ht="25.5" x14ac:dyDescent="0.2">
      <c r="A2149" s="166" t="s">
        <v>935</v>
      </c>
      <c r="B2149" s="166" t="s">
        <v>695</v>
      </c>
      <c r="C2149" s="166" t="s">
        <v>2995</v>
      </c>
    </row>
    <row r="2150" spans="1:3" ht="25.5" x14ac:dyDescent="0.2">
      <c r="A2150" s="166" t="s">
        <v>935</v>
      </c>
      <c r="B2150" s="166" t="s">
        <v>695</v>
      </c>
      <c r="C2150" s="166" t="s">
        <v>2996</v>
      </c>
    </row>
    <row r="2151" spans="1:3" ht="25.5" x14ac:dyDescent="0.2">
      <c r="A2151" s="166" t="s">
        <v>935</v>
      </c>
      <c r="B2151" s="166" t="s">
        <v>695</v>
      </c>
      <c r="C2151" s="166" t="s">
        <v>2997</v>
      </c>
    </row>
    <row r="2152" spans="1:3" ht="25.5" x14ac:dyDescent="0.2">
      <c r="A2152" s="166" t="s">
        <v>935</v>
      </c>
      <c r="B2152" s="166" t="s">
        <v>695</v>
      </c>
      <c r="C2152" s="166" t="s">
        <v>2998</v>
      </c>
    </row>
    <row r="2153" spans="1:3" ht="25.5" x14ac:dyDescent="0.2">
      <c r="A2153" s="166" t="s">
        <v>935</v>
      </c>
      <c r="B2153" s="166" t="s">
        <v>695</v>
      </c>
      <c r="C2153" s="166" t="s">
        <v>2999</v>
      </c>
    </row>
    <row r="2154" spans="1:3" ht="25.5" x14ac:dyDescent="0.2">
      <c r="A2154" s="166" t="s">
        <v>935</v>
      </c>
      <c r="B2154" s="166" t="s">
        <v>695</v>
      </c>
      <c r="C2154" s="166" t="s">
        <v>3000</v>
      </c>
    </row>
    <row r="2155" spans="1:3" ht="25.5" x14ac:dyDescent="0.2">
      <c r="A2155" s="166" t="s">
        <v>935</v>
      </c>
      <c r="B2155" s="166" t="s">
        <v>695</v>
      </c>
      <c r="C2155" s="166" t="s">
        <v>3001</v>
      </c>
    </row>
    <row r="2156" spans="1:3" ht="25.5" x14ac:dyDescent="0.2">
      <c r="A2156" s="166" t="s">
        <v>935</v>
      </c>
      <c r="B2156" s="166" t="s">
        <v>695</v>
      </c>
      <c r="C2156" s="166" t="s">
        <v>1543</v>
      </c>
    </row>
    <row r="2157" spans="1:3" ht="25.5" x14ac:dyDescent="0.2">
      <c r="A2157" s="166" t="s">
        <v>935</v>
      </c>
      <c r="B2157" s="166" t="s">
        <v>695</v>
      </c>
      <c r="C2157" s="166" t="s">
        <v>3002</v>
      </c>
    </row>
    <row r="2158" spans="1:3" ht="25.5" x14ac:dyDescent="0.2">
      <c r="A2158" s="166" t="s">
        <v>935</v>
      </c>
      <c r="B2158" s="166" t="s">
        <v>695</v>
      </c>
      <c r="C2158" s="166" t="s">
        <v>3003</v>
      </c>
    </row>
    <row r="2159" spans="1:3" ht="25.5" x14ac:dyDescent="0.2">
      <c r="A2159" s="166" t="s">
        <v>935</v>
      </c>
      <c r="B2159" s="166" t="s">
        <v>695</v>
      </c>
      <c r="C2159" s="166" t="s">
        <v>3004</v>
      </c>
    </row>
    <row r="2160" spans="1:3" ht="25.5" x14ac:dyDescent="0.2">
      <c r="A2160" s="166" t="s">
        <v>935</v>
      </c>
      <c r="B2160" s="166" t="s">
        <v>695</v>
      </c>
      <c r="C2160" s="166" t="s">
        <v>3005</v>
      </c>
    </row>
    <row r="2161" spans="1:3" ht="25.5" x14ac:dyDescent="0.2">
      <c r="A2161" s="166" t="s">
        <v>935</v>
      </c>
      <c r="B2161" s="166" t="s">
        <v>695</v>
      </c>
      <c r="C2161" s="166" t="s">
        <v>3006</v>
      </c>
    </row>
    <row r="2162" spans="1:3" ht="25.5" x14ac:dyDescent="0.2">
      <c r="A2162" s="166" t="s">
        <v>935</v>
      </c>
      <c r="B2162" s="166" t="s">
        <v>695</v>
      </c>
      <c r="C2162" s="166" t="s">
        <v>3007</v>
      </c>
    </row>
    <row r="2163" spans="1:3" ht="25.5" x14ac:dyDescent="0.2">
      <c r="A2163" s="166" t="s">
        <v>935</v>
      </c>
      <c r="B2163" s="166" t="s">
        <v>695</v>
      </c>
      <c r="C2163" s="166" t="s">
        <v>3008</v>
      </c>
    </row>
    <row r="2164" spans="1:3" ht="25.5" x14ac:dyDescent="0.2">
      <c r="A2164" s="166" t="s">
        <v>935</v>
      </c>
      <c r="B2164" s="166" t="s">
        <v>695</v>
      </c>
      <c r="C2164" s="166" t="s">
        <v>3009</v>
      </c>
    </row>
    <row r="2165" spans="1:3" ht="25.5" x14ac:dyDescent="0.2">
      <c r="A2165" s="166" t="s">
        <v>935</v>
      </c>
      <c r="B2165" s="166" t="s">
        <v>695</v>
      </c>
      <c r="C2165" s="166" t="s">
        <v>3010</v>
      </c>
    </row>
    <row r="2166" spans="1:3" ht="25.5" x14ac:dyDescent="0.2">
      <c r="A2166" s="166" t="s">
        <v>935</v>
      </c>
      <c r="B2166" s="166" t="s">
        <v>695</v>
      </c>
      <c r="C2166" s="166" t="s">
        <v>3011</v>
      </c>
    </row>
    <row r="2167" spans="1:3" ht="25.5" x14ac:dyDescent="0.2">
      <c r="A2167" s="166" t="s">
        <v>935</v>
      </c>
      <c r="B2167" s="166" t="s">
        <v>695</v>
      </c>
      <c r="C2167" s="166" t="s">
        <v>3012</v>
      </c>
    </row>
    <row r="2168" spans="1:3" ht="25.5" x14ac:dyDescent="0.2">
      <c r="A2168" s="166" t="s">
        <v>935</v>
      </c>
      <c r="B2168" s="166" t="s">
        <v>695</v>
      </c>
      <c r="C2168" s="166" t="s">
        <v>3013</v>
      </c>
    </row>
    <row r="2169" spans="1:3" ht="25.5" x14ac:dyDescent="0.2">
      <c r="A2169" s="166" t="s">
        <v>935</v>
      </c>
      <c r="B2169" s="166" t="s">
        <v>695</v>
      </c>
      <c r="C2169" s="166" t="s">
        <v>3014</v>
      </c>
    </row>
    <row r="2170" spans="1:3" ht="25.5" x14ac:dyDescent="0.2">
      <c r="A2170" s="166" t="s">
        <v>935</v>
      </c>
      <c r="B2170" s="166" t="s">
        <v>695</v>
      </c>
      <c r="C2170" s="166" t="s">
        <v>3015</v>
      </c>
    </row>
    <row r="2171" spans="1:3" ht="25.5" x14ac:dyDescent="0.2">
      <c r="A2171" s="166" t="s">
        <v>935</v>
      </c>
      <c r="B2171" s="166" t="s">
        <v>695</v>
      </c>
      <c r="C2171" s="166" t="s">
        <v>3016</v>
      </c>
    </row>
    <row r="2172" spans="1:3" ht="25.5" x14ac:dyDescent="0.2">
      <c r="A2172" s="166" t="s">
        <v>935</v>
      </c>
      <c r="B2172" s="166" t="s">
        <v>695</v>
      </c>
      <c r="C2172" s="166" t="s">
        <v>3017</v>
      </c>
    </row>
    <row r="2173" spans="1:3" ht="38.25" x14ac:dyDescent="0.2">
      <c r="A2173" s="166" t="s">
        <v>935</v>
      </c>
      <c r="B2173" s="166" t="s">
        <v>695</v>
      </c>
      <c r="C2173" s="166" t="s">
        <v>3018</v>
      </c>
    </row>
    <row r="2174" spans="1:3" ht="25.5" x14ac:dyDescent="0.2">
      <c r="A2174" s="166" t="s">
        <v>935</v>
      </c>
      <c r="B2174" s="166" t="s">
        <v>695</v>
      </c>
      <c r="C2174" s="166" t="s">
        <v>1357</v>
      </c>
    </row>
    <row r="2175" spans="1:3" ht="25.5" x14ac:dyDescent="0.2">
      <c r="A2175" s="166" t="s">
        <v>935</v>
      </c>
      <c r="B2175" s="166" t="s">
        <v>695</v>
      </c>
      <c r="C2175" s="166" t="s">
        <v>3019</v>
      </c>
    </row>
    <row r="2176" spans="1:3" ht="25.5" x14ac:dyDescent="0.2">
      <c r="A2176" s="166" t="s">
        <v>935</v>
      </c>
      <c r="B2176" s="166" t="s">
        <v>695</v>
      </c>
      <c r="C2176" s="166" t="s">
        <v>3020</v>
      </c>
    </row>
    <row r="2177" spans="1:3" ht="25.5" x14ac:dyDescent="0.2">
      <c r="A2177" s="166" t="s">
        <v>935</v>
      </c>
      <c r="B2177" s="166" t="s">
        <v>695</v>
      </c>
      <c r="C2177" s="166" t="s">
        <v>1209</v>
      </c>
    </row>
    <row r="2178" spans="1:3" ht="25.5" x14ac:dyDescent="0.2">
      <c r="A2178" s="166" t="s">
        <v>935</v>
      </c>
      <c r="B2178" s="166" t="s">
        <v>695</v>
      </c>
      <c r="C2178" s="166" t="s">
        <v>3021</v>
      </c>
    </row>
    <row r="2179" spans="1:3" ht="25.5" x14ac:dyDescent="0.2">
      <c r="A2179" s="166" t="s">
        <v>935</v>
      </c>
      <c r="B2179" s="166" t="s">
        <v>695</v>
      </c>
      <c r="C2179" s="166" t="s">
        <v>3022</v>
      </c>
    </row>
    <row r="2180" spans="1:3" ht="25.5" x14ac:dyDescent="0.2">
      <c r="A2180" s="166" t="s">
        <v>935</v>
      </c>
      <c r="B2180" s="166" t="s">
        <v>695</v>
      </c>
      <c r="C2180" s="166" t="s">
        <v>3023</v>
      </c>
    </row>
    <row r="2181" spans="1:3" ht="25.5" x14ac:dyDescent="0.2">
      <c r="A2181" s="166" t="s">
        <v>935</v>
      </c>
      <c r="B2181" s="166" t="s">
        <v>695</v>
      </c>
      <c r="C2181" s="166" t="s">
        <v>3024</v>
      </c>
    </row>
    <row r="2182" spans="1:3" ht="25.5" x14ac:dyDescent="0.2">
      <c r="A2182" s="166" t="s">
        <v>935</v>
      </c>
      <c r="B2182" s="166" t="s">
        <v>695</v>
      </c>
      <c r="C2182" s="166" t="s">
        <v>3025</v>
      </c>
    </row>
    <row r="2183" spans="1:3" ht="25.5" x14ac:dyDescent="0.2">
      <c r="A2183" s="166" t="s">
        <v>935</v>
      </c>
      <c r="B2183" s="166" t="s">
        <v>695</v>
      </c>
      <c r="C2183" s="166" t="s">
        <v>3026</v>
      </c>
    </row>
    <row r="2184" spans="1:3" ht="25.5" x14ac:dyDescent="0.2">
      <c r="A2184" s="166" t="s">
        <v>935</v>
      </c>
      <c r="B2184" s="166" t="s">
        <v>695</v>
      </c>
      <c r="C2184" s="166" t="s">
        <v>3027</v>
      </c>
    </row>
    <row r="2185" spans="1:3" ht="25.5" x14ac:dyDescent="0.2">
      <c r="A2185" s="166" t="s">
        <v>935</v>
      </c>
      <c r="B2185" s="166" t="s">
        <v>695</v>
      </c>
      <c r="C2185" s="166" t="s">
        <v>3028</v>
      </c>
    </row>
    <row r="2186" spans="1:3" ht="25.5" x14ac:dyDescent="0.2">
      <c r="A2186" s="166" t="s">
        <v>935</v>
      </c>
      <c r="B2186" s="166" t="s">
        <v>695</v>
      </c>
      <c r="C2186" s="166" t="s">
        <v>3029</v>
      </c>
    </row>
    <row r="2187" spans="1:3" ht="25.5" x14ac:dyDescent="0.2">
      <c r="A2187" s="166" t="s">
        <v>935</v>
      </c>
      <c r="B2187" s="166" t="s">
        <v>695</v>
      </c>
      <c r="C2187" s="166" t="s">
        <v>1338</v>
      </c>
    </row>
    <row r="2188" spans="1:3" ht="25.5" x14ac:dyDescent="0.2">
      <c r="A2188" s="166" t="s">
        <v>935</v>
      </c>
      <c r="B2188" s="166" t="s">
        <v>695</v>
      </c>
      <c r="C2188" s="166" t="s">
        <v>3030</v>
      </c>
    </row>
    <row r="2189" spans="1:3" ht="25.5" x14ac:dyDescent="0.2">
      <c r="A2189" s="166" t="s">
        <v>935</v>
      </c>
      <c r="B2189" s="166" t="s">
        <v>695</v>
      </c>
      <c r="C2189" s="166" t="s">
        <v>3031</v>
      </c>
    </row>
    <row r="2190" spans="1:3" ht="25.5" x14ac:dyDescent="0.2">
      <c r="A2190" s="166" t="s">
        <v>935</v>
      </c>
      <c r="B2190" s="166" t="s">
        <v>695</v>
      </c>
      <c r="C2190" s="166" t="s">
        <v>3032</v>
      </c>
    </row>
    <row r="2191" spans="1:3" ht="25.5" x14ac:dyDescent="0.2">
      <c r="A2191" s="166" t="s">
        <v>935</v>
      </c>
      <c r="B2191" s="166" t="s">
        <v>695</v>
      </c>
      <c r="C2191" s="166" t="s">
        <v>3033</v>
      </c>
    </row>
    <row r="2192" spans="1:3" ht="25.5" x14ac:dyDescent="0.2">
      <c r="A2192" s="166" t="s">
        <v>935</v>
      </c>
      <c r="B2192" s="166" t="s">
        <v>695</v>
      </c>
      <c r="C2192" s="166" t="s">
        <v>3034</v>
      </c>
    </row>
    <row r="2193" spans="1:3" ht="25.5" x14ac:dyDescent="0.2">
      <c r="A2193" s="166" t="s">
        <v>935</v>
      </c>
      <c r="B2193" s="166" t="s">
        <v>695</v>
      </c>
      <c r="C2193" s="166" t="s">
        <v>3035</v>
      </c>
    </row>
    <row r="2194" spans="1:3" ht="25.5" x14ac:dyDescent="0.2">
      <c r="A2194" s="166" t="s">
        <v>935</v>
      </c>
      <c r="B2194" s="166" t="s">
        <v>695</v>
      </c>
      <c r="C2194" s="166" t="s">
        <v>3036</v>
      </c>
    </row>
    <row r="2195" spans="1:3" ht="25.5" x14ac:dyDescent="0.2">
      <c r="A2195" s="166" t="s">
        <v>935</v>
      </c>
      <c r="B2195" s="166" t="s">
        <v>695</v>
      </c>
      <c r="C2195" s="166" t="s">
        <v>3037</v>
      </c>
    </row>
    <row r="2196" spans="1:3" ht="25.5" x14ac:dyDescent="0.2">
      <c r="A2196" s="166" t="s">
        <v>935</v>
      </c>
      <c r="B2196" s="166" t="s">
        <v>695</v>
      </c>
      <c r="C2196" s="166" t="s">
        <v>3038</v>
      </c>
    </row>
    <row r="2197" spans="1:3" ht="25.5" x14ac:dyDescent="0.2">
      <c r="A2197" s="166" t="s">
        <v>935</v>
      </c>
      <c r="B2197" s="166" t="s">
        <v>695</v>
      </c>
      <c r="C2197" s="166" t="s">
        <v>3039</v>
      </c>
    </row>
    <row r="2198" spans="1:3" ht="25.5" x14ac:dyDescent="0.2">
      <c r="A2198" s="166" t="s">
        <v>935</v>
      </c>
      <c r="B2198" s="166" t="s">
        <v>695</v>
      </c>
      <c r="C2198" s="166" t="s">
        <v>3040</v>
      </c>
    </row>
    <row r="2199" spans="1:3" ht="25.5" x14ac:dyDescent="0.2">
      <c r="A2199" s="166" t="s">
        <v>935</v>
      </c>
      <c r="B2199" s="166" t="s">
        <v>695</v>
      </c>
      <c r="C2199" s="166" t="s">
        <v>1299</v>
      </c>
    </row>
    <row r="2200" spans="1:3" ht="25.5" x14ac:dyDescent="0.2">
      <c r="A2200" s="166" t="s">
        <v>935</v>
      </c>
      <c r="B2200" s="166" t="s">
        <v>695</v>
      </c>
      <c r="C2200" s="166" t="s">
        <v>3041</v>
      </c>
    </row>
    <row r="2201" spans="1:3" ht="25.5" x14ac:dyDescent="0.2">
      <c r="A2201" s="166" t="s">
        <v>935</v>
      </c>
      <c r="B2201" s="166" t="s">
        <v>695</v>
      </c>
      <c r="C2201" s="166" t="s">
        <v>3042</v>
      </c>
    </row>
    <row r="2202" spans="1:3" ht="25.5" x14ac:dyDescent="0.2">
      <c r="A2202" s="166" t="s">
        <v>935</v>
      </c>
      <c r="B2202" s="166" t="s">
        <v>695</v>
      </c>
      <c r="C2202" s="166" t="s">
        <v>1248</v>
      </c>
    </row>
    <row r="2203" spans="1:3" ht="25.5" x14ac:dyDescent="0.2">
      <c r="A2203" s="166" t="s">
        <v>935</v>
      </c>
      <c r="B2203" s="166" t="s">
        <v>695</v>
      </c>
      <c r="C2203" s="166" t="s">
        <v>3043</v>
      </c>
    </row>
    <row r="2204" spans="1:3" ht="25.5" x14ac:dyDescent="0.2">
      <c r="A2204" s="166" t="s">
        <v>935</v>
      </c>
      <c r="B2204" s="166" t="s">
        <v>695</v>
      </c>
      <c r="C2204" s="166" t="s">
        <v>3044</v>
      </c>
    </row>
    <row r="2205" spans="1:3" ht="25.5" x14ac:dyDescent="0.2">
      <c r="A2205" s="166" t="s">
        <v>935</v>
      </c>
      <c r="B2205" s="166" t="s">
        <v>695</v>
      </c>
      <c r="C2205" s="166" t="s">
        <v>3045</v>
      </c>
    </row>
    <row r="2206" spans="1:3" ht="25.5" x14ac:dyDescent="0.2">
      <c r="A2206" s="166" t="s">
        <v>935</v>
      </c>
      <c r="B2206" s="166" t="s">
        <v>695</v>
      </c>
      <c r="C2206" s="166" t="s">
        <v>1379</v>
      </c>
    </row>
    <row r="2207" spans="1:3" ht="25.5" x14ac:dyDescent="0.2">
      <c r="A2207" s="166" t="s">
        <v>935</v>
      </c>
      <c r="B2207" s="166" t="s">
        <v>695</v>
      </c>
      <c r="C2207" s="166" t="s">
        <v>3046</v>
      </c>
    </row>
    <row r="2208" spans="1:3" ht="25.5" x14ac:dyDescent="0.2">
      <c r="A2208" s="166" t="s">
        <v>935</v>
      </c>
      <c r="B2208" s="166" t="s">
        <v>695</v>
      </c>
      <c r="C2208" s="166" t="s">
        <v>3047</v>
      </c>
    </row>
    <row r="2209" spans="1:3" ht="38.25" x14ac:dyDescent="0.2">
      <c r="A2209" s="166" t="s">
        <v>935</v>
      </c>
      <c r="B2209" s="166" t="s">
        <v>695</v>
      </c>
      <c r="C2209" s="166" t="s">
        <v>3048</v>
      </c>
    </row>
    <row r="2210" spans="1:3" ht="25.5" x14ac:dyDescent="0.2">
      <c r="A2210" s="166" t="s">
        <v>935</v>
      </c>
      <c r="B2210" s="166" t="s">
        <v>695</v>
      </c>
      <c r="C2210" s="166" t="s">
        <v>3049</v>
      </c>
    </row>
    <row r="2211" spans="1:3" ht="25.5" x14ac:dyDescent="0.2">
      <c r="A2211" s="166" t="s">
        <v>935</v>
      </c>
      <c r="B2211" s="166" t="s">
        <v>695</v>
      </c>
      <c r="C2211" s="166" t="s">
        <v>3050</v>
      </c>
    </row>
    <row r="2212" spans="1:3" ht="25.5" x14ac:dyDescent="0.2">
      <c r="A2212" s="166" t="s">
        <v>935</v>
      </c>
      <c r="B2212" s="166" t="s">
        <v>695</v>
      </c>
      <c r="C2212" s="166" t="s">
        <v>3051</v>
      </c>
    </row>
    <row r="2213" spans="1:3" ht="25.5" x14ac:dyDescent="0.2">
      <c r="A2213" s="166" t="s">
        <v>935</v>
      </c>
      <c r="B2213" s="166" t="s">
        <v>695</v>
      </c>
      <c r="C2213" s="166" t="s">
        <v>3052</v>
      </c>
    </row>
    <row r="2214" spans="1:3" ht="25.5" x14ac:dyDescent="0.2">
      <c r="A2214" s="166" t="s">
        <v>935</v>
      </c>
      <c r="B2214" s="166" t="s">
        <v>695</v>
      </c>
      <c r="C2214" s="166" t="s">
        <v>3053</v>
      </c>
    </row>
    <row r="2215" spans="1:3" ht="25.5" x14ac:dyDescent="0.2">
      <c r="A2215" s="166" t="s">
        <v>935</v>
      </c>
      <c r="B2215" s="166" t="s">
        <v>695</v>
      </c>
      <c r="C2215" s="166" t="s">
        <v>3054</v>
      </c>
    </row>
    <row r="2216" spans="1:3" ht="25.5" x14ac:dyDescent="0.2">
      <c r="A2216" s="166" t="s">
        <v>935</v>
      </c>
      <c r="B2216" s="166" t="s">
        <v>695</v>
      </c>
      <c r="C2216" s="166" t="s">
        <v>3055</v>
      </c>
    </row>
    <row r="2217" spans="1:3" ht="25.5" x14ac:dyDescent="0.2">
      <c r="A2217" s="166" t="s">
        <v>935</v>
      </c>
      <c r="B2217" s="166" t="s">
        <v>695</v>
      </c>
      <c r="C2217" s="166" t="s">
        <v>3056</v>
      </c>
    </row>
    <row r="2218" spans="1:3" ht="25.5" x14ac:dyDescent="0.2">
      <c r="A2218" s="166" t="s">
        <v>935</v>
      </c>
      <c r="B2218" s="166" t="s">
        <v>695</v>
      </c>
      <c r="C2218" s="166" t="s">
        <v>3057</v>
      </c>
    </row>
    <row r="2219" spans="1:3" ht="25.5" x14ac:dyDescent="0.2">
      <c r="A2219" s="166" t="s">
        <v>935</v>
      </c>
      <c r="B2219" s="166" t="s">
        <v>695</v>
      </c>
      <c r="C2219" s="166" t="s">
        <v>3058</v>
      </c>
    </row>
    <row r="2220" spans="1:3" ht="25.5" x14ac:dyDescent="0.2">
      <c r="A2220" s="166" t="s">
        <v>935</v>
      </c>
      <c r="B2220" s="166" t="s">
        <v>695</v>
      </c>
      <c r="C2220" s="166" t="s">
        <v>3059</v>
      </c>
    </row>
    <row r="2221" spans="1:3" ht="38.25" x14ac:dyDescent="0.2">
      <c r="A2221" s="166" t="s">
        <v>935</v>
      </c>
      <c r="B2221" s="166" t="s">
        <v>695</v>
      </c>
      <c r="C2221" s="166" t="s">
        <v>3060</v>
      </c>
    </row>
    <row r="2222" spans="1:3" ht="25.5" x14ac:dyDescent="0.2">
      <c r="A2222" s="166" t="s">
        <v>935</v>
      </c>
      <c r="B2222" s="166" t="s">
        <v>695</v>
      </c>
      <c r="C2222" s="166" t="s">
        <v>3061</v>
      </c>
    </row>
    <row r="2223" spans="1:3" ht="25.5" x14ac:dyDescent="0.2">
      <c r="A2223" s="166" t="s">
        <v>935</v>
      </c>
      <c r="B2223" s="166" t="s">
        <v>695</v>
      </c>
      <c r="C2223" s="166" t="s">
        <v>3062</v>
      </c>
    </row>
    <row r="2224" spans="1:3" ht="25.5" x14ac:dyDescent="0.2">
      <c r="A2224" s="166" t="s">
        <v>935</v>
      </c>
      <c r="B2224" s="166" t="s">
        <v>695</v>
      </c>
      <c r="C2224" s="166" t="s">
        <v>1209</v>
      </c>
    </row>
    <row r="2225" spans="1:3" ht="25.5" x14ac:dyDescent="0.2">
      <c r="A2225" s="166" t="s">
        <v>935</v>
      </c>
      <c r="B2225" s="166" t="s">
        <v>695</v>
      </c>
      <c r="C2225" s="166" t="s">
        <v>3063</v>
      </c>
    </row>
    <row r="2226" spans="1:3" ht="51" x14ac:dyDescent="0.2">
      <c r="A2226" s="166" t="s">
        <v>935</v>
      </c>
      <c r="B2226" s="166" t="s">
        <v>695</v>
      </c>
      <c r="C2226" s="166" t="s">
        <v>3064</v>
      </c>
    </row>
    <row r="2227" spans="1:3" ht="25.5" x14ac:dyDescent="0.2">
      <c r="A2227" s="166" t="s">
        <v>935</v>
      </c>
      <c r="B2227" s="166" t="s">
        <v>695</v>
      </c>
      <c r="C2227" s="166" t="s">
        <v>3065</v>
      </c>
    </row>
    <row r="2228" spans="1:3" ht="25.5" x14ac:dyDescent="0.2">
      <c r="A2228" s="166" t="s">
        <v>935</v>
      </c>
      <c r="B2228" s="166" t="s">
        <v>695</v>
      </c>
      <c r="C2228" s="166" t="s">
        <v>3066</v>
      </c>
    </row>
    <row r="2229" spans="1:3" ht="25.5" x14ac:dyDescent="0.2">
      <c r="A2229" s="166" t="s">
        <v>935</v>
      </c>
      <c r="B2229" s="166" t="s">
        <v>695</v>
      </c>
      <c r="C2229" s="166" t="s">
        <v>1379</v>
      </c>
    </row>
    <row r="2230" spans="1:3" ht="25.5" x14ac:dyDescent="0.2">
      <c r="A2230" s="166" t="s">
        <v>935</v>
      </c>
      <c r="B2230" s="166" t="s">
        <v>695</v>
      </c>
      <c r="C2230" s="166" t="s">
        <v>3067</v>
      </c>
    </row>
    <row r="2231" spans="1:3" ht="25.5" x14ac:dyDescent="0.2">
      <c r="A2231" s="166" t="s">
        <v>935</v>
      </c>
      <c r="B2231" s="166" t="s">
        <v>695</v>
      </c>
      <c r="C2231" s="166" t="s">
        <v>3068</v>
      </c>
    </row>
    <row r="2232" spans="1:3" ht="25.5" x14ac:dyDescent="0.2">
      <c r="A2232" s="166" t="s">
        <v>935</v>
      </c>
      <c r="B2232" s="166" t="s">
        <v>695</v>
      </c>
      <c r="C2232" s="166" t="s">
        <v>3069</v>
      </c>
    </row>
    <row r="2233" spans="1:3" ht="51" x14ac:dyDescent="0.2">
      <c r="A2233" s="166" t="s">
        <v>935</v>
      </c>
      <c r="B2233" s="166" t="s">
        <v>695</v>
      </c>
      <c r="C2233" s="166" t="s">
        <v>3070</v>
      </c>
    </row>
    <row r="2234" spans="1:3" ht="25.5" x14ac:dyDescent="0.2">
      <c r="A2234" s="166" t="s">
        <v>935</v>
      </c>
      <c r="B2234" s="166" t="s">
        <v>695</v>
      </c>
      <c r="C2234" s="166" t="s">
        <v>3071</v>
      </c>
    </row>
    <row r="2235" spans="1:3" ht="25.5" x14ac:dyDescent="0.2">
      <c r="A2235" s="166" t="s">
        <v>935</v>
      </c>
      <c r="B2235" s="166" t="s">
        <v>695</v>
      </c>
      <c r="C2235" s="166" t="s">
        <v>1507</v>
      </c>
    </row>
    <row r="2236" spans="1:3" ht="25.5" x14ac:dyDescent="0.2">
      <c r="A2236" s="166" t="s">
        <v>935</v>
      </c>
      <c r="B2236" s="166" t="s">
        <v>695</v>
      </c>
      <c r="C2236" s="166" t="s">
        <v>3072</v>
      </c>
    </row>
    <row r="2237" spans="1:3" ht="25.5" x14ac:dyDescent="0.2">
      <c r="A2237" s="166" t="s">
        <v>935</v>
      </c>
      <c r="B2237" s="166" t="s">
        <v>695</v>
      </c>
      <c r="C2237" s="166" t="s">
        <v>3073</v>
      </c>
    </row>
    <row r="2238" spans="1:3" ht="25.5" x14ac:dyDescent="0.2">
      <c r="A2238" s="166" t="s">
        <v>935</v>
      </c>
      <c r="B2238" s="166" t="s">
        <v>695</v>
      </c>
      <c r="C2238" s="166" t="s">
        <v>3074</v>
      </c>
    </row>
    <row r="2239" spans="1:3" ht="25.5" x14ac:dyDescent="0.2">
      <c r="A2239" s="166" t="s">
        <v>935</v>
      </c>
      <c r="B2239" s="166" t="s">
        <v>695</v>
      </c>
      <c r="C2239" s="166" t="s">
        <v>3075</v>
      </c>
    </row>
    <row r="2240" spans="1:3" ht="25.5" x14ac:dyDescent="0.2">
      <c r="A2240" s="166" t="s">
        <v>935</v>
      </c>
      <c r="B2240" s="166" t="s">
        <v>695</v>
      </c>
      <c r="C2240" s="166" t="s">
        <v>3076</v>
      </c>
    </row>
    <row r="2241" spans="1:3" ht="25.5" x14ac:dyDescent="0.2">
      <c r="A2241" s="166" t="s">
        <v>935</v>
      </c>
      <c r="B2241" s="166" t="s">
        <v>695</v>
      </c>
      <c r="C2241" s="166" t="s">
        <v>3077</v>
      </c>
    </row>
    <row r="2242" spans="1:3" ht="25.5" x14ac:dyDescent="0.2">
      <c r="A2242" s="166" t="s">
        <v>935</v>
      </c>
      <c r="B2242" s="166" t="s">
        <v>695</v>
      </c>
      <c r="C2242" s="166" t="s">
        <v>3078</v>
      </c>
    </row>
    <row r="2243" spans="1:3" ht="25.5" x14ac:dyDescent="0.2">
      <c r="A2243" s="166" t="s">
        <v>935</v>
      </c>
      <c r="B2243" s="166" t="s">
        <v>695</v>
      </c>
      <c r="C2243" s="166" t="s">
        <v>3079</v>
      </c>
    </row>
    <row r="2244" spans="1:3" ht="25.5" x14ac:dyDescent="0.2">
      <c r="A2244" s="166" t="s">
        <v>935</v>
      </c>
      <c r="B2244" s="166" t="s">
        <v>695</v>
      </c>
      <c r="C2244" s="166" t="s">
        <v>3080</v>
      </c>
    </row>
    <row r="2245" spans="1:3" ht="25.5" x14ac:dyDescent="0.2">
      <c r="A2245" s="166" t="s">
        <v>935</v>
      </c>
      <c r="B2245" s="166" t="s">
        <v>695</v>
      </c>
      <c r="C2245" s="166" t="s">
        <v>3081</v>
      </c>
    </row>
    <row r="2246" spans="1:3" ht="25.5" x14ac:dyDescent="0.2">
      <c r="A2246" s="166" t="s">
        <v>935</v>
      </c>
      <c r="B2246" s="166" t="s">
        <v>695</v>
      </c>
      <c r="C2246" s="166" t="s">
        <v>3082</v>
      </c>
    </row>
    <row r="2247" spans="1:3" ht="25.5" x14ac:dyDescent="0.2">
      <c r="A2247" s="166" t="s">
        <v>935</v>
      </c>
      <c r="B2247" s="166" t="s">
        <v>695</v>
      </c>
      <c r="C2247" s="166" t="s">
        <v>3083</v>
      </c>
    </row>
    <row r="2248" spans="1:3" ht="25.5" x14ac:dyDescent="0.2">
      <c r="A2248" s="166" t="s">
        <v>935</v>
      </c>
      <c r="B2248" s="166" t="s">
        <v>695</v>
      </c>
      <c r="C2248" s="166" t="s">
        <v>3084</v>
      </c>
    </row>
    <row r="2249" spans="1:3" ht="25.5" x14ac:dyDescent="0.2">
      <c r="A2249" s="166" t="s">
        <v>935</v>
      </c>
      <c r="B2249" s="166" t="s">
        <v>695</v>
      </c>
      <c r="C2249" s="166" t="s">
        <v>3085</v>
      </c>
    </row>
    <row r="2250" spans="1:3" ht="25.5" x14ac:dyDescent="0.2">
      <c r="A2250" s="166" t="s">
        <v>935</v>
      </c>
      <c r="B2250" s="166" t="s">
        <v>695</v>
      </c>
      <c r="C2250" s="166" t="s">
        <v>3086</v>
      </c>
    </row>
    <row r="2251" spans="1:3" ht="25.5" x14ac:dyDescent="0.2">
      <c r="A2251" s="166" t="s">
        <v>935</v>
      </c>
      <c r="B2251" s="166" t="s">
        <v>695</v>
      </c>
      <c r="C2251" s="166" t="s">
        <v>3087</v>
      </c>
    </row>
    <row r="2252" spans="1:3" ht="25.5" x14ac:dyDescent="0.2">
      <c r="A2252" s="166" t="s">
        <v>935</v>
      </c>
      <c r="B2252" s="166" t="s">
        <v>695</v>
      </c>
      <c r="C2252" s="166" t="s">
        <v>3088</v>
      </c>
    </row>
    <row r="2253" spans="1:3" ht="25.5" x14ac:dyDescent="0.2">
      <c r="A2253" s="166" t="s">
        <v>935</v>
      </c>
      <c r="B2253" s="166" t="s">
        <v>695</v>
      </c>
      <c r="C2253" s="166" t="s">
        <v>3089</v>
      </c>
    </row>
    <row r="2254" spans="1:3" ht="25.5" x14ac:dyDescent="0.2">
      <c r="A2254" s="166" t="s">
        <v>935</v>
      </c>
      <c r="B2254" s="166" t="s">
        <v>695</v>
      </c>
      <c r="C2254" s="166" t="s">
        <v>3090</v>
      </c>
    </row>
    <row r="2255" spans="1:3" ht="25.5" x14ac:dyDescent="0.2">
      <c r="A2255" s="166" t="s">
        <v>935</v>
      </c>
      <c r="B2255" s="166" t="s">
        <v>695</v>
      </c>
      <c r="C2255" s="166" t="s">
        <v>3091</v>
      </c>
    </row>
    <row r="2256" spans="1:3" ht="25.5" x14ac:dyDescent="0.2">
      <c r="A2256" s="166" t="s">
        <v>935</v>
      </c>
      <c r="B2256" s="166" t="s">
        <v>695</v>
      </c>
      <c r="C2256" s="166" t="s">
        <v>3092</v>
      </c>
    </row>
    <row r="2257" spans="1:3" ht="25.5" x14ac:dyDescent="0.2">
      <c r="A2257" s="166" t="s">
        <v>935</v>
      </c>
      <c r="B2257" s="166" t="s">
        <v>695</v>
      </c>
      <c r="C2257" s="166" t="s">
        <v>3093</v>
      </c>
    </row>
    <row r="2258" spans="1:3" ht="25.5" x14ac:dyDescent="0.2">
      <c r="A2258" s="166" t="s">
        <v>935</v>
      </c>
      <c r="B2258" s="166" t="s">
        <v>695</v>
      </c>
      <c r="C2258" s="166" t="s">
        <v>1338</v>
      </c>
    </row>
    <row r="2259" spans="1:3" ht="25.5" x14ac:dyDescent="0.2">
      <c r="A2259" s="166" t="s">
        <v>935</v>
      </c>
      <c r="B2259" s="166" t="s">
        <v>695</v>
      </c>
      <c r="C2259" s="166" t="s">
        <v>3094</v>
      </c>
    </row>
    <row r="2260" spans="1:3" ht="25.5" x14ac:dyDescent="0.2">
      <c r="A2260" s="166" t="s">
        <v>935</v>
      </c>
      <c r="B2260" s="166" t="s">
        <v>695</v>
      </c>
      <c r="C2260" s="166" t="s">
        <v>1429</v>
      </c>
    </row>
    <row r="2261" spans="1:3" ht="25.5" x14ac:dyDescent="0.2">
      <c r="A2261" s="166" t="s">
        <v>935</v>
      </c>
      <c r="B2261" s="166" t="s">
        <v>695</v>
      </c>
      <c r="C2261" s="166" t="s">
        <v>3095</v>
      </c>
    </row>
    <row r="2262" spans="1:3" ht="25.5" x14ac:dyDescent="0.2">
      <c r="A2262" s="166" t="s">
        <v>935</v>
      </c>
      <c r="B2262" s="166" t="s">
        <v>695</v>
      </c>
      <c r="C2262" s="166" t="s">
        <v>1910</v>
      </c>
    </row>
    <row r="2263" spans="1:3" ht="25.5" x14ac:dyDescent="0.2">
      <c r="A2263" s="166" t="s">
        <v>935</v>
      </c>
      <c r="B2263" s="166" t="s">
        <v>695</v>
      </c>
      <c r="C2263" s="166" t="s">
        <v>3096</v>
      </c>
    </row>
    <row r="2264" spans="1:3" ht="25.5" x14ac:dyDescent="0.2">
      <c r="A2264" s="166" t="s">
        <v>935</v>
      </c>
      <c r="B2264" s="166" t="s">
        <v>695</v>
      </c>
      <c r="C2264" s="166" t="s">
        <v>1209</v>
      </c>
    </row>
    <row r="2265" spans="1:3" ht="25.5" x14ac:dyDescent="0.2">
      <c r="A2265" s="166" t="s">
        <v>935</v>
      </c>
      <c r="B2265" s="166" t="s">
        <v>695</v>
      </c>
      <c r="C2265" s="166" t="s">
        <v>3097</v>
      </c>
    </row>
    <row r="2266" spans="1:3" ht="25.5" x14ac:dyDescent="0.2">
      <c r="A2266" s="166" t="s">
        <v>935</v>
      </c>
      <c r="B2266" s="166" t="s">
        <v>695</v>
      </c>
      <c r="C2266" s="166" t="s">
        <v>3098</v>
      </c>
    </row>
    <row r="2267" spans="1:3" ht="25.5" x14ac:dyDescent="0.2">
      <c r="A2267" s="166" t="s">
        <v>935</v>
      </c>
      <c r="B2267" s="166" t="s">
        <v>695</v>
      </c>
      <c r="C2267" s="167">
        <v>2</v>
      </c>
    </row>
    <row r="2268" spans="1:3" ht="25.5" x14ac:dyDescent="0.2">
      <c r="A2268" s="166" t="s">
        <v>935</v>
      </c>
      <c r="B2268" s="166" t="s">
        <v>695</v>
      </c>
      <c r="C2268" s="166" t="s">
        <v>3099</v>
      </c>
    </row>
    <row r="2269" spans="1:3" ht="25.5" x14ac:dyDescent="0.2">
      <c r="A2269" s="166" t="s">
        <v>935</v>
      </c>
      <c r="B2269" s="166" t="s">
        <v>695</v>
      </c>
      <c r="C2269" s="166" t="s">
        <v>3100</v>
      </c>
    </row>
    <row r="2270" spans="1:3" ht="25.5" x14ac:dyDescent="0.2">
      <c r="A2270" s="166" t="s">
        <v>935</v>
      </c>
      <c r="B2270" s="166" t="s">
        <v>695</v>
      </c>
      <c r="C2270" s="166" t="s">
        <v>2418</v>
      </c>
    </row>
    <row r="2271" spans="1:3" ht="25.5" x14ac:dyDescent="0.2">
      <c r="A2271" s="166" t="s">
        <v>935</v>
      </c>
      <c r="B2271" s="166" t="s">
        <v>695</v>
      </c>
      <c r="C2271" s="166" t="s">
        <v>3101</v>
      </c>
    </row>
    <row r="2272" spans="1:3" ht="25.5" x14ac:dyDescent="0.2">
      <c r="A2272" s="166" t="s">
        <v>935</v>
      </c>
      <c r="B2272" s="166" t="s">
        <v>695</v>
      </c>
      <c r="C2272" s="166" t="s">
        <v>3102</v>
      </c>
    </row>
    <row r="2273" spans="1:3" ht="25.5" x14ac:dyDescent="0.2">
      <c r="A2273" s="166" t="s">
        <v>935</v>
      </c>
      <c r="B2273" s="166" t="s">
        <v>695</v>
      </c>
      <c r="C2273" s="166" t="s">
        <v>3103</v>
      </c>
    </row>
    <row r="2274" spans="1:3" ht="25.5" x14ac:dyDescent="0.2">
      <c r="A2274" s="166" t="s">
        <v>935</v>
      </c>
      <c r="B2274" s="166" t="s">
        <v>695</v>
      </c>
      <c r="C2274" s="166" t="s">
        <v>3104</v>
      </c>
    </row>
    <row r="2275" spans="1:3" ht="25.5" x14ac:dyDescent="0.2">
      <c r="A2275" s="166" t="s">
        <v>935</v>
      </c>
      <c r="B2275" s="166" t="s">
        <v>695</v>
      </c>
      <c r="C2275" s="166" t="s">
        <v>1338</v>
      </c>
    </row>
    <row r="2276" spans="1:3" ht="25.5" x14ac:dyDescent="0.2">
      <c r="A2276" s="166" t="s">
        <v>935</v>
      </c>
      <c r="B2276" s="166" t="s">
        <v>695</v>
      </c>
      <c r="C2276" s="166" t="s">
        <v>3105</v>
      </c>
    </row>
    <row r="2277" spans="1:3" ht="25.5" x14ac:dyDescent="0.2">
      <c r="A2277" s="166" t="s">
        <v>935</v>
      </c>
      <c r="B2277" s="166" t="s">
        <v>695</v>
      </c>
      <c r="C2277" s="166" t="s">
        <v>1299</v>
      </c>
    </row>
    <row r="2278" spans="1:3" ht="25.5" x14ac:dyDescent="0.2">
      <c r="A2278" s="166" t="s">
        <v>935</v>
      </c>
      <c r="B2278" s="166" t="s">
        <v>695</v>
      </c>
      <c r="C2278" s="166" t="s">
        <v>3106</v>
      </c>
    </row>
    <row r="2279" spans="1:3" ht="25.5" x14ac:dyDescent="0.2">
      <c r="A2279" s="166" t="s">
        <v>935</v>
      </c>
      <c r="B2279" s="166" t="s">
        <v>695</v>
      </c>
      <c r="C2279" s="166" t="s">
        <v>3107</v>
      </c>
    </row>
    <row r="2280" spans="1:3" ht="25.5" x14ac:dyDescent="0.2">
      <c r="A2280" s="166" t="s">
        <v>935</v>
      </c>
      <c r="B2280" s="166" t="s">
        <v>695</v>
      </c>
      <c r="C2280" s="166" t="s">
        <v>3108</v>
      </c>
    </row>
    <row r="2281" spans="1:3" ht="25.5" x14ac:dyDescent="0.2">
      <c r="A2281" s="166" t="s">
        <v>935</v>
      </c>
      <c r="B2281" s="166" t="s">
        <v>695</v>
      </c>
      <c r="C2281" s="166" t="s">
        <v>3109</v>
      </c>
    </row>
    <row r="2282" spans="1:3" ht="25.5" x14ac:dyDescent="0.2">
      <c r="A2282" s="166" t="s">
        <v>935</v>
      </c>
      <c r="B2282" s="166" t="s">
        <v>695</v>
      </c>
      <c r="C2282" s="166" t="s">
        <v>3110</v>
      </c>
    </row>
    <row r="2283" spans="1:3" ht="25.5" x14ac:dyDescent="0.2">
      <c r="A2283" s="166" t="s">
        <v>935</v>
      </c>
      <c r="B2283" s="166" t="s">
        <v>695</v>
      </c>
      <c r="C2283" s="166" t="s">
        <v>3111</v>
      </c>
    </row>
    <row r="2284" spans="1:3" ht="25.5" x14ac:dyDescent="0.2">
      <c r="A2284" s="166" t="s">
        <v>935</v>
      </c>
      <c r="B2284" s="166" t="s">
        <v>695</v>
      </c>
      <c r="C2284" s="166" t="s">
        <v>3112</v>
      </c>
    </row>
    <row r="2285" spans="1:3" ht="38.25" x14ac:dyDescent="0.2">
      <c r="A2285" s="166" t="s">
        <v>935</v>
      </c>
      <c r="B2285" s="166" t="s">
        <v>695</v>
      </c>
      <c r="C2285" s="166" t="s">
        <v>3113</v>
      </c>
    </row>
    <row r="2286" spans="1:3" ht="25.5" x14ac:dyDescent="0.2">
      <c r="A2286" s="166" t="s">
        <v>935</v>
      </c>
      <c r="B2286" s="166" t="s">
        <v>695</v>
      </c>
      <c r="C2286" s="166" t="s">
        <v>3114</v>
      </c>
    </row>
    <row r="2287" spans="1:3" ht="25.5" x14ac:dyDescent="0.2">
      <c r="A2287" s="166" t="s">
        <v>935</v>
      </c>
      <c r="B2287" s="166" t="s">
        <v>695</v>
      </c>
      <c r="C2287" s="166" t="s">
        <v>3115</v>
      </c>
    </row>
    <row r="2288" spans="1:3" ht="25.5" x14ac:dyDescent="0.2">
      <c r="A2288" s="166" t="s">
        <v>935</v>
      </c>
      <c r="B2288" s="166" t="s">
        <v>695</v>
      </c>
      <c r="C2288" s="166" t="s">
        <v>3116</v>
      </c>
    </row>
    <row r="2289" spans="1:3" ht="25.5" x14ac:dyDescent="0.2">
      <c r="A2289" s="166" t="s">
        <v>935</v>
      </c>
      <c r="B2289" s="166" t="s">
        <v>695</v>
      </c>
      <c r="C2289" s="166" t="s">
        <v>3117</v>
      </c>
    </row>
    <row r="2290" spans="1:3" ht="25.5" x14ac:dyDescent="0.2">
      <c r="A2290" s="166" t="s">
        <v>935</v>
      </c>
      <c r="B2290" s="166" t="s">
        <v>695</v>
      </c>
      <c r="C2290" s="166" t="s">
        <v>3118</v>
      </c>
    </row>
    <row r="2291" spans="1:3" ht="25.5" x14ac:dyDescent="0.2">
      <c r="A2291" s="166" t="s">
        <v>935</v>
      </c>
      <c r="B2291" s="166" t="s">
        <v>695</v>
      </c>
      <c r="C2291" s="166" t="s">
        <v>3119</v>
      </c>
    </row>
    <row r="2292" spans="1:3" ht="25.5" x14ac:dyDescent="0.2">
      <c r="A2292" s="166" t="s">
        <v>935</v>
      </c>
      <c r="B2292" s="166" t="s">
        <v>695</v>
      </c>
      <c r="C2292" s="166" t="s">
        <v>3120</v>
      </c>
    </row>
    <row r="2293" spans="1:3" ht="51" x14ac:dyDescent="0.2">
      <c r="A2293" s="166" t="s">
        <v>935</v>
      </c>
      <c r="B2293" s="166" t="s">
        <v>695</v>
      </c>
      <c r="C2293" s="166" t="s">
        <v>3121</v>
      </c>
    </row>
    <row r="2294" spans="1:3" ht="25.5" x14ac:dyDescent="0.2">
      <c r="A2294" s="166" t="s">
        <v>935</v>
      </c>
      <c r="B2294" s="166" t="s">
        <v>695</v>
      </c>
      <c r="C2294" s="166" t="s">
        <v>3122</v>
      </c>
    </row>
    <row r="2295" spans="1:3" ht="25.5" x14ac:dyDescent="0.2">
      <c r="A2295" s="166" t="s">
        <v>935</v>
      </c>
      <c r="B2295" s="166" t="s">
        <v>695</v>
      </c>
      <c r="C2295" s="166" t="s">
        <v>1209</v>
      </c>
    </row>
    <row r="2296" spans="1:3" ht="25.5" x14ac:dyDescent="0.2">
      <c r="A2296" s="166" t="s">
        <v>935</v>
      </c>
      <c r="B2296" s="166" t="s">
        <v>695</v>
      </c>
      <c r="C2296" s="166" t="s">
        <v>3123</v>
      </c>
    </row>
    <row r="2297" spans="1:3" ht="25.5" x14ac:dyDescent="0.2">
      <c r="A2297" s="166" t="s">
        <v>935</v>
      </c>
      <c r="B2297" s="166" t="s">
        <v>695</v>
      </c>
      <c r="C2297" s="166" t="s">
        <v>3124</v>
      </c>
    </row>
    <row r="2298" spans="1:3" ht="25.5" x14ac:dyDescent="0.2">
      <c r="A2298" s="166" t="s">
        <v>935</v>
      </c>
      <c r="B2298" s="166" t="s">
        <v>695</v>
      </c>
      <c r="C2298" s="166" t="s">
        <v>3125</v>
      </c>
    </row>
    <row r="2299" spans="1:3" ht="25.5" x14ac:dyDescent="0.2">
      <c r="A2299" s="166" t="s">
        <v>935</v>
      </c>
      <c r="B2299" s="166" t="s">
        <v>695</v>
      </c>
      <c r="C2299" s="166" t="s">
        <v>1507</v>
      </c>
    </row>
    <row r="2300" spans="1:3" ht="25.5" x14ac:dyDescent="0.2">
      <c r="A2300" s="166" t="s">
        <v>935</v>
      </c>
      <c r="B2300" s="166" t="s">
        <v>695</v>
      </c>
      <c r="C2300" s="166" t="s">
        <v>3126</v>
      </c>
    </row>
    <row r="2301" spans="1:3" ht="25.5" x14ac:dyDescent="0.2">
      <c r="A2301" s="166" t="s">
        <v>935</v>
      </c>
      <c r="B2301" s="166" t="s">
        <v>695</v>
      </c>
      <c r="C2301" s="166" t="s">
        <v>3127</v>
      </c>
    </row>
    <row r="2302" spans="1:3" ht="25.5" x14ac:dyDescent="0.2">
      <c r="A2302" s="166" t="s">
        <v>935</v>
      </c>
      <c r="B2302" s="166" t="s">
        <v>695</v>
      </c>
      <c r="C2302" s="166" t="s">
        <v>3128</v>
      </c>
    </row>
    <row r="2303" spans="1:3" ht="25.5" x14ac:dyDescent="0.2">
      <c r="A2303" s="166" t="s">
        <v>935</v>
      </c>
      <c r="B2303" s="166" t="s">
        <v>695</v>
      </c>
      <c r="C2303" s="166" t="s">
        <v>3129</v>
      </c>
    </row>
    <row r="2304" spans="1:3" ht="25.5" x14ac:dyDescent="0.2">
      <c r="A2304" s="166" t="s">
        <v>935</v>
      </c>
      <c r="B2304" s="166" t="s">
        <v>695</v>
      </c>
      <c r="C2304" s="166" t="s">
        <v>3130</v>
      </c>
    </row>
    <row r="2305" spans="1:3" ht="25.5" x14ac:dyDescent="0.2">
      <c r="A2305" s="166" t="s">
        <v>935</v>
      </c>
      <c r="B2305" s="166" t="s">
        <v>695</v>
      </c>
      <c r="C2305" s="166" t="s">
        <v>1338</v>
      </c>
    </row>
    <row r="2306" spans="1:3" ht="25.5" x14ac:dyDescent="0.2">
      <c r="A2306" s="166" t="s">
        <v>935</v>
      </c>
      <c r="B2306" s="166" t="s">
        <v>695</v>
      </c>
      <c r="C2306" s="166" t="s">
        <v>3131</v>
      </c>
    </row>
    <row r="2307" spans="1:3" ht="25.5" x14ac:dyDescent="0.2">
      <c r="A2307" s="166" t="s">
        <v>935</v>
      </c>
      <c r="B2307" s="166" t="s">
        <v>695</v>
      </c>
      <c r="C2307" s="166" t="s">
        <v>3132</v>
      </c>
    </row>
    <row r="2308" spans="1:3" ht="25.5" x14ac:dyDescent="0.2">
      <c r="A2308" s="166" t="s">
        <v>935</v>
      </c>
      <c r="B2308" s="166" t="s">
        <v>695</v>
      </c>
      <c r="C2308" s="166" t="s">
        <v>3133</v>
      </c>
    </row>
    <row r="2309" spans="1:3" ht="25.5" x14ac:dyDescent="0.2">
      <c r="A2309" s="166" t="s">
        <v>935</v>
      </c>
      <c r="B2309" s="166" t="s">
        <v>695</v>
      </c>
      <c r="C2309" s="166" t="s">
        <v>3134</v>
      </c>
    </row>
    <row r="2310" spans="1:3" ht="38.25" x14ac:dyDescent="0.2">
      <c r="A2310" s="166" t="s">
        <v>935</v>
      </c>
      <c r="B2310" s="166" t="s">
        <v>695</v>
      </c>
      <c r="C2310" s="166" t="s">
        <v>3135</v>
      </c>
    </row>
    <row r="2311" spans="1:3" ht="25.5" x14ac:dyDescent="0.2">
      <c r="A2311" s="166" t="s">
        <v>935</v>
      </c>
      <c r="B2311" s="166" t="s">
        <v>695</v>
      </c>
      <c r="C2311" s="166" t="s">
        <v>3136</v>
      </c>
    </row>
    <row r="2312" spans="1:3" ht="25.5" x14ac:dyDescent="0.2">
      <c r="A2312" s="166" t="s">
        <v>935</v>
      </c>
      <c r="B2312" s="166" t="s">
        <v>695</v>
      </c>
      <c r="C2312" s="166" t="s">
        <v>1379</v>
      </c>
    </row>
    <row r="2313" spans="1:3" ht="38.25" x14ac:dyDescent="0.2">
      <c r="A2313" s="166" t="s">
        <v>935</v>
      </c>
      <c r="B2313" s="166" t="s">
        <v>695</v>
      </c>
      <c r="C2313" s="166" t="s">
        <v>3137</v>
      </c>
    </row>
    <row r="2314" spans="1:3" ht="25.5" x14ac:dyDescent="0.2">
      <c r="A2314" s="166" t="s">
        <v>935</v>
      </c>
      <c r="B2314" s="166" t="s">
        <v>695</v>
      </c>
      <c r="C2314" s="166" t="s">
        <v>3138</v>
      </c>
    </row>
    <row r="2315" spans="1:3" ht="25.5" x14ac:dyDescent="0.2">
      <c r="A2315" s="166" t="s">
        <v>935</v>
      </c>
      <c r="B2315" s="166" t="s">
        <v>695</v>
      </c>
      <c r="C2315" s="166" t="s">
        <v>3139</v>
      </c>
    </row>
    <row r="2316" spans="1:3" ht="102" x14ac:dyDescent="0.2">
      <c r="A2316" s="166" t="s">
        <v>935</v>
      </c>
      <c r="B2316" s="166" t="s">
        <v>695</v>
      </c>
      <c r="C2316" s="166" t="s">
        <v>3140</v>
      </c>
    </row>
    <row r="2317" spans="1:3" ht="25.5" x14ac:dyDescent="0.2">
      <c r="A2317" s="166" t="s">
        <v>935</v>
      </c>
      <c r="B2317" s="166" t="s">
        <v>695</v>
      </c>
      <c r="C2317" s="166" t="s">
        <v>2826</v>
      </c>
    </row>
    <row r="2318" spans="1:3" ht="25.5" x14ac:dyDescent="0.2">
      <c r="A2318" s="166" t="s">
        <v>935</v>
      </c>
      <c r="B2318" s="166" t="s">
        <v>695</v>
      </c>
      <c r="C2318" s="166" t="s">
        <v>2212</v>
      </c>
    </row>
    <row r="2319" spans="1:3" ht="25.5" x14ac:dyDescent="0.2">
      <c r="A2319" s="166" t="s">
        <v>935</v>
      </c>
      <c r="B2319" s="166" t="s">
        <v>695</v>
      </c>
      <c r="C2319" s="166" t="s">
        <v>3141</v>
      </c>
    </row>
    <row r="2320" spans="1:3" ht="25.5" x14ac:dyDescent="0.2">
      <c r="A2320" s="166" t="s">
        <v>935</v>
      </c>
      <c r="B2320" s="166" t="s">
        <v>695</v>
      </c>
      <c r="C2320" s="166" t="s">
        <v>2909</v>
      </c>
    </row>
    <row r="2321" spans="1:3" ht="25.5" x14ac:dyDescent="0.2">
      <c r="A2321" s="166" t="s">
        <v>935</v>
      </c>
      <c r="B2321" s="166" t="s">
        <v>695</v>
      </c>
      <c r="C2321" s="166" t="s">
        <v>3142</v>
      </c>
    </row>
    <row r="2322" spans="1:3" ht="25.5" x14ac:dyDescent="0.2">
      <c r="A2322" s="166" t="s">
        <v>935</v>
      </c>
      <c r="B2322" s="166" t="s">
        <v>695</v>
      </c>
      <c r="C2322" s="166" t="s">
        <v>1792</v>
      </c>
    </row>
    <row r="2323" spans="1:3" ht="25.5" x14ac:dyDescent="0.2">
      <c r="A2323" s="166" t="s">
        <v>935</v>
      </c>
      <c r="B2323" s="166" t="s">
        <v>695</v>
      </c>
      <c r="C2323" s="166" t="s">
        <v>3143</v>
      </c>
    </row>
    <row r="2324" spans="1:3" ht="25.5" x14ac:dyDescent="0.2">
      <c r="A2324" s="166" t="s">
        <v>935</v>
      </c>
      <c r="B2324" s="166" t="s">
        <v>695</v>
      </c>
      <c r="C2324" s="166" t="s">
        <v>3144</v>
      </c>
    </row>
    <row r="2325" spans="1:3" ht="25.5" x14ac:dyDescent="0.2">
      <c r="A2325" s="166" t="s">
        <v>935</v>
      </c>
      <c r="B2325" s="166" t="s">
        <v>695</v>
      </c>
      <c r="C2325" s="166" t="s">
        <v>1779</v>
      </c>
    </row>
    <row r="2326" spans="1:3" ht="25.5" x14ac:dyDescent="0.2">
      <c r="A2326" s="166" t="s">
        <v>935</v>
      </c>
      <c r="B2326" s="166" t="s">
        <v>695</v>
      </c>
      <c r="C2326" s="166" t="s">
        <v>3145</v>
      </c>
    </row>
    <row r="2327" spans="1:3" ht="25.5" x14ac:dyDescent="0.2">
      <c r="A2327" s="166" t="s">
        <v>935</v>
      </c>
      <c r="B2327" s="166" t="s">
        <v>695</v>
      </c>
      <c r="C2327" s="166" t="s">
        <v>3146</v>
      </c>
    </row>
    <row r="2328" spans="1:3" ht="25.5" x14ac:dyDescent="0.2">
      <c r="A2328" s="166" t="s">
        <v>935</v>
      </c>
      <c r="B2328" s="166" t="s">
        <v>695</v>
      </c>
      <c r="C2328" s="166" t="s">
        <v>3147</v>
      </c>
    </row>
    <row r="2329" spans="1:3" ht="25.5" x14ac:dyDescent="0.2">
      <c r="A2329" s="166" t="s">
        <v>935</v>
      </c>
      <c r="B2329" s="166" t="s">
        <v>695</v>
      </c>
      <c r="C2329" s="166" t="s">
        <v>3148</v>
      </c>
    </row>
    <row r="2330" spans="1:3" ht="25.5" x14ac:dyDescent="0.2">
      <c r="A2330" s="166" t="s">
        <v>935</v>
      </c>
      <c r="B2330" s="166" t="s">
        <v>695</v>
      </c>
      <c r="C2330" s="166" t="s">
        <v>3149</v>
      </c>
    </row>
    <row r="2331" spans="1:3" ht="25.5" x14ac:dyDescent="0.2">
      <c r="A2331" s="166" t="s">
        <v>935</v>
      </c>
      <c r="B2331" s="166" t="s">
        <v>695</v>
      </c>
      <c r="C2331" s="166" t="s">
        <v>3150</v>
      </c>
    </row>
    <row r="2332" spans="1:3" ht="25.5" x14ac:dyDescent="0.2">
      <c r="A2332" s="166" t="s">
        <v>935</v>
      </c>
      <c r="B2332" s="166" t="s">
        <v>695</v>
      </c>
      <c r="C2332" s="166" t="s">
        <v>3151</v>
      </c>
    </row>
    <row r="2333" spans="1:3" ht="25.5" x14ac:dyDescent="0.2">
      <c r="A2333" s="166" t="s">
        <v>935</v>
      </c>
      <c r="B2333" s="166" t="s">
        <v>695</v>
      </c>
      <c r="C2333" s="166" t="s">
        <v>3152</v>
      </c>
    </row>
    <row r="2334" spans="1:3" ht="25.5" x14ac:dyDescent="0.2">
      <c r="A2334" s="166" t="s">
        <v>935</v>
      </c>
      <c r="B2334" s="166" t="s">
        <v>695</v>
      </c>
      <c r="C2334" s="166" t="s">
        <v>1991</v>
      </c>
    </row>
    <row r="2335" spans="1:3" ht="25.5" x14ac:dyDescent="0.2">
      <c r="A2335" s="166" t="s">
        <v>935</v>
      </c>
      <c r="B2335" s="166" t="s">
        <v>695</v>
      </c>
      <c r="C2335" s="166" t="s">
        <v>3153</v>
      </c>
    </row>
    <row r="2336" spans="1:3" ht="38.25" x14ac:dyDescent="0.2">
      <c r="A2336" s="166" t="s">
        <v>935</v>
      </c>
      <c r="B2336" s="166" t="s">
        <v>696</v>
      </c>
      <c r="C2336" s="166" t="s">
        <v>3154</v>
      </c>
    </row>
    <row r="2337" spans="1:3" ht="38.25" x14ac:dyDescent="0.2">
      <c r="A2337" s="166" t="s">
        <v>935</v>
      </c>
      <c r="B2337" s="166" t="s">
        <v>696</v>
      </c>
      <c r="C2337" s="166" t="s">
        <v>1209</v>
      </c>
    </row>
    <row r="2338" spans="1:3" ht="38.25" x14ac:dyDescent="0.2">
      <c r="A2338" s="166" t="s">
        <v>935</v>
      </c>
      <c r="B2338" s="166" t="s">
        <v>696</v>
      </c>
      <c r="C2338" s="166" t="s">
        <v>3155</v>
      </c>
    </row>
    <row r="2339" spans="1:3" ht="38.25" x14ac:dyDescent="0.2">
      <c r="A2339" s="166" t="s">
        <v>935</v>
      </c>
      <c r="B2339" s="166" t="s">
        <v>696</v>
      </c>
      <c r="C2339" s="166" t="s">
        <v>3156</v>
      </c>
    </row>
    <row r="2340" spans="1:3" ht="38.25" x14ac:dyDescent="0.2">
      <c r="A2340" s="166" t="s">
        <v>935</v>
      </c>
      <c r="B2340" s="166" t="s">
        <v>696</v>
      </c>
      <c r="C2340" s="166" t="s">
        <v>3157</v>
      </c>
    </row>
    <row r="2341" spans="1:3" ht="38.25" x14ac:dyDescent="0.2">
      <c r="A2341" s="166" t="s">
        <v>935</v>
      </c>
      <c r="B2341" s="166" t="s">
        <v>696</v>
      </c>
      <c r="C2341" s="166" t="s">
        <v>1715</v>
      </c>
    </row>
    <row r="2342" spans="1:3" ht="38.25" x14ac:dyDescent="0.2">
      <c r="A2342" s="166" t="s">
        <v>935</v>
      </c>
      <c r="B2342" s="166" t="s">
        <v>696</v>
      </c>
      <c r="C2342" s="166" t="s">
        <v>3158</v>
      </c>
    </row>
    <row r="2343" spans="1:3" ht="38.25" x14ac:dyDescent="0.2">
      <c r="A2343" s="166" t="s">
        <v>935</v>
      </c>
      <c r="B2343" s="166" t="s">
        <v>696</v>
      </c>
      <c r="C2343" s="166" t="s">
        <v>3159</v>
      </c>
    </row>
    <row r="2344" spans="1:3" ht="38.25" x14ac:dyDescent="0.2">
      <c r="A2344" s="166" t="s">
        <v>935</v>
      </c>
      <c r="B2344" s="166" t="s">
        <v>696</v>
      </c>
      <c r="C2344" s="166" t="s">
        <v>3160</v>
      </c>
    </row>
    <row r="2345" spans="1:3" ht="38.25" x14ac:dyDescent="0.2">
      <c r="A2345" s="166" t="s">
        <v>935</v>
      </c>
      <c r="B2345" s="166" t="s">
        <v>696</v>
      </c>
      <c r="C2345" s="166" t="s">
        <v>3161</v>
      </c>
    </row>
    <row r="2346" spans="1:3" ht="38.25" x14ac:dyDescent="0.2">
      <c r="A2346" s="166" t="s">
        <v>935</v>
      </c>
      <c r="B2346" s="166" t="s">
        <v>696</v>
      </c>
      <c r="C2346" s="166" t="s">
        <v>1209</v>
      </c>
    </row>
    <row r="2347" spans="1:3" ht="38.25" x14ac:dyDescent="0.2">
      <c r="A2347" s="166" t="s">
        <v>935</v>
      </c>
      <c r="B2347" s="166" t="s">
        <v>696</v>
      </c>
      <c r="C2347" s="166" t="s">
        <v>3162</v>
      </c>
    </row>
    <row r="2348" spans="1:3" ht="38.25" x14ac:dyDescent="0.2">
      <c r="A2348" s="166" t="s">
        <v>935</v>
      </c>
      <c r="B2348" s="166" t="s">
        <v>696</v>
      </c>
      <c r="C2348" s="166" t="s">
        <v>3163</v>
      </c>
    </row>
    <row r="2349" spans="1:3" ht="38.25" x14ac:dyDescent="0.2">
      <c r="A2349" s="166" t="s">
        <v>935</v>
      </c>
      <c r="B2349" s="166" t="s">
        <v>696</v>
      </c>
      <c r="C2349" s="166" t="s">
        <v>3164</v>
      </c>
    </row>
    <row r="2350" spans="1:3" ht="38.25" x14ac:dyDescent="0.2">
      <c r="A2350" s="166" t="s">
        <v>935</v>
      </c>
      <c r="B2350" s="166" t="s">
        <v>696</v>
      </c>
      <c r="C2350" s="166" t="s">
        <v>3165</v>
      </c>
    </row>
    <row r="2351" spans="1:3" ht="51" x14ac:dyDescent="0.2">
      <c r="A2351" s="166" t="s">
        <v>935</v>
      </c>
      <c r="B2351" s="166" t="s">
        <v>696</v>
      </c>
      <c r="C2351" s="166" t="s">
        <v>3166</v>
      </c>
    </row>
    <row r="2352" spans="1:3" ht="38.25" x14ac:dyDescent="0.2">
      <c r="A2352" s="166" t="s">
        <v>935</v>
      </c>
      <c r="B2352" s="166" t="s">
        <v>696</v>
      </c>
      <c r="C2352" s="166" t="s">
        <v>3167</v>
      </c>
    </row>
    <row r="2353" spans="1:3" ht="38.25" x14ac:dyDescent="0.2">
      <c r="A2353" s="166" t="s">
        <v>935</v>
      </c>
      <c r="B2353" s="166" t="s">
        <v>696</v>
      </c>
      <c r="C2353" s="166" t="s">
        <v>3168</v>
      </c>
    </row>
    <row r="2354" spans="1:3" ht="38.25" x14ac:dyDescent="0.2">
      <c r="A2354" s="166" t="s">
        <v>935</v>
      </c>
      <c r="B2354" s="166" t="s">
        <v>696</v>
      </c>
      <c r="C2354" s="166" t="s">
        <v>3169</v>
      </c>
    </row>
    <row r="2355" spans="1:3" ht="38.25" x14ac:dyDescent="0.2">
      <c r="A2355" s="166" t="s">
        <v>935</v>
      </c>
      <c r="B2355" s="166" t="s">
        <v>696</v>
      </c>
      <c r="C2355" s="166" t="s">
        <v>3170</v>
      </c>
    </row>
    <row r="2356" spans="1:3" ht="38.25" x14ac:dyDescent="0.2">
      <c r="A2356" s="166" t="s">
        <v>935</v>
      </c>
      <c r="B2356" s="166" t="s">
        <v>696</v>
      </c>
      <c r="C2356" s="166" t="s">
        <v>3171</v>
      </c>
    </row>
    <row r="2357" spans="1:3" ht="38.25" x14ac:dyDescent="0.2">
      <c r="A2357" s="166" t="s">
        <v>935</v>
      </c>
      <c r="B2357" s="166" t="s">
        <v>696</v>
      </c>
      <c r="C2357" s="166" t="s">
        <v>3172</v>
      </c>
    </row>
    <row r="2358" spans="1:3" ht="38.25" x14ac:dyDescent="0.2">
      <c r="A2358" s="166" t="s">
        <v>935</v>
      </c>
      <c r="B2358" s="166" t="s">
        <v>696</v>
      </c>
      <c r="C2358" s="166" t="s">
        <v>1209</v>
      </c>
    </row>
    <row r="2359" spans="1:3" ht="38.25" x14ac:dyDescent="0.2">
      <c r="A2359" s="166" t="s">
        <v>935</v>
      </c>
      <c r="B2359" s="166" t="s">
        <v>696</v>
      </c>
      <c r="C2359" s="166" t="s">
        <v>3173</v>
      </c>
    </row>
    <row r="2360" spans="1:3" ht="38.25" x14ac:dyDescent="0.2">
      <c r="A2360" s="166" t="s">
        <v>935</v>
      </c>
      <c r="B2360" s="166" t="s">
        <v>696</v>
      </c>
      <c r="C2360" s="166" t="s">
        <v>3174</v>
      </c>
    </row>
    <row r="2361" spans="1:3" ht="38.25" x14ac:dyDescent="0.2">
      <c r="A2361" s="166" t="s">
        <v>935</v>
      </c>
      <c r="B2361" s="166" t="s">
        <v>696</v>
      </c>
      <c r="C2361" s="166" t="s">
        <v>3175</v>
      </c>
    </row>
    <row r="2362" spans="1:3" ht="38.25" x14ac:dyDescent="0.2">
      <c r="A2362" s="166" t="s">
        <v>935</v>
      </c>
      <c r="B2362" s="166" t="s">
        <v>696</v>
      </c>
      <c r="C2362" s="166" t="s">
        <v>3176</v>
      </c>
    </row>
    <row r="2363" spans="1:3" ht="38.25" x14ac:dyDescent="0.2">
      <c r="A2363" s="166" t="s">
        <v>935</v>
      </c>
      <c r="B2363" s="166" t="s">
        <v>696</v>
      </c>
      <c r="C2363" s="166" t="s">
        <v>1397</v>
      </c>
    </row>
    <row r="2364" spans="1:3" ht="38.25" x14ac:dyDescent="0.2">
      <c r="A2364" s="166" t="s">
        <v>935</v>
      </c>
      <c r="B2364" s="166" t="s">
        <v>696</v>
      </c>
      <c r="C2364" s="166" t="s">
        <v>3177</v>
      </c>
    </row>
    <row r="2365" spans="1:3" ht="38.25" x14ac:dyDescent="0.2">
      <c r="A2365" s="166" t="s">
        <v>935</v>
      </c>
      <c r="B2365" s="166" t="s">
        <v>696</v>
      </c>
      <c r="C2365" s="166" t="s">
        <v>2434</v>
      </c>
    </row>
    <row r="2366" spans="1:3" ht="38.25" x14ac:dyDescent="0.2">
      <c r="A2366" s="166" t="s">
        <v>935</v>
      </c>
      <c r="B2366" s="166" t="s">
        <v>696</v>
      </c>
      <c r="C2366" s="166" t="s">
        <v>3178</v>
      </c>
    </row>
    <row r="2367" spans="1:3" ht="38.25" x14ac:dyDescent="0.2">
      <c r="A2367" s="166" t="s">
        <v>935</v>
      </c>
      <c r="B2367" s="166" t="s">
        <v>696</v>
      </c>
      <c r="C2367" s="166" t="s">
        <v>2123</v>
      </c>
    </row>
    <row r="2368" spans="1:3" ht="38.25" x14ac:dyDescent="0.2">
      <c r="A2368" s="166" t="s">
        <v>935</v>
      </c>
      <c r="B2368" s="166" t="s">
        <v>696</v>
      </c>
      <c r="C2368" s="166" t="s">
        <v>3179</v>
      </c>
    </row>
    <row r="2369" spans="1:3" ht="38.25" x14ac:dyDescent="0.2">
      <c r="A2369" s="166" t="s">
        <v>935</v>
      </c>
      <c r="B2369" s="166" t="s">
        <v>696</v>
      </c>
      <c r="C2369" s="166" t="s">
        <v>3180</v>
      </c>
    </row>
    <row r="2370" spans="1:3" ht="38.25" x14ac:dyDescent="0.2">
      <c r="A2370" s="166" t="s">
        <v>935</v>
      </c>
      <c r="B2370" s="166" t="s">
        <v>696</v>
      </c>
      <c r="C2370" s="166" t="s">
        <v>1650</v>
      </c>
    </row>
    <row r="2371" spans="1:3" ht="38.25" x14ac:dyDescent="0.2">
      <c r="A2371" s="166" t="s">
        <v>935</v>
      </c>
      <c r="B2371" s="166" t="s">
        <v>696</v>
      </c>
      <c r="C2371" s="166" t="s">
        <v>3181</v>
      </c>
    </row>
    <row r="2372" spans="1:3" ht="38.25" x14ac:dyDescent="0.2">
      <c r="A2372" s="166" t="s">
        <v>935</v>
      </c>
      <c r="B2372" s="166" t="s">
        <v>696</v>
      </c>
      <c r="C2372" s="166" t="s">
        <v>3182</v>
      </c>
    </row>
    <row r="2373" spans="1:3" ht="38.25" x14ac:dyDescent="0.2">
      <c r="A2373" s="166" t="s">
        <v>935</v>
      </c>
      <c r="B2373" s="166" t="s">
        <v>696</v>
      </c>
      <c r="C2373" s="166" t="s">
        <v>3183</v>
      </c>
    </row>
    <row r="2374" spans="1:3" ht="38.25" x14ac:dyDescent="0.2">
      <c r="A2374" s="166" t="s">
        <v>935</v>
      </c>
      <c r="B2374" s="166" t="s">
        <v>696</v>
      </c>
      <c r="C2374" s="166" t="s">
        <v>3184</v>
      </c>
    </row>
    <row r="2375" spans="1:3" ht="38.25" x14ac:dyDescent="0.2">
      <c r="A2375" s="166" t="s">
        <v>935</v>
      </c>
      <c r="B2375" s="166" t="s">
        <v>696</v>
      </c>
      <c r="C2375" s="166" t="s">
        <v>3185</v>
      </c>
    </row>
    <row r="2376" spans="1:3" ht="38.25" x14ac:dyDescent="0.2">
      <c r="A2376" s="166" t="s">
        <v>935</v>
      </c>
      <c r="B2376" s="166" t="s">
        <v>696</v>
      </c>
      <c r="C2376" s="166" t="s">
        <v>3186</v>
      </c>
    </row>
    <row r="2377" spans="1:3" ht="38.25" x14ac:dyDescent="0.2">
      <c r="A2377" s="166" t="s">
        <v>935</v>
      </c>
      <c r="B2377" s="166" t="s">
        <v>696</v>
      </c>
      <c r="C2377" s="166" t="s">
        <v>3187</v>
      </c>
    </row>
    <row r="2378" spans="1:3" ht="38.25" x14ac:dyDescent="0.2">
      <c r="A2378" s="166" t="s">
        <v>935</v>
      </c>
      <c r="B2378" s="166" t="s">
        <v>696</v>
      </c>
      <c r="C2378" s="166" t="s">
        <v>3188</v>
      </c>
    </row>
    <row r="2379" spans="1:3" ht="38.25" x14ac:dyDescent="0.2">
      <c r="A2379" s="166" t="s">
        <v>935</v>
      </c>
      <c r="B2379" s="166" t="s">
        <v>696</v>
      </c>
      <c r="C2379" s="166" t="s">
        <v>1883</v>
      </c>
    </row>
    <row r="2380" spans="1:3" ht="38.25" x14ac:dyDescent="0.2">
      <c r="A2380" s="166" t="s">
        <v>935</v>
      </c>
      <c r="B2380" s="166" t="s">
        <v>696</v>
      </c>
      <c r="C2380" s="166" t="s">
        <v>1247</v>
      </c>
    </row>
    <row r="2381" spans="1:3" ht="38.25" x14ac:dyDescent="0.2">
      <c r="A2381" s="166" t="s">
        <v>935</v>
      </c>
      <c r="B2381" s="166" t="s">
        <v>696</v>
      </c>
      <c r="C2381" s="166" t="s">
        <v>3189</v>
      </c>
    </row>
    <row r="2382" spans="1:3" ht="38.25" x14ac:dyDescent="0.2">
      <c r="A2382" s="166" t="s">
        <v>935</v>
      </c>
      <c r="B2382" s="166" t="s">
        <v>696</v>
      </c>
      <c r="C2382" s="166" t="s">
        <v>3190</v>
      </c>
    </row>
    <row r="2383" spans="1:3" ht="38.25" x14ac:dyDescent="0.2">
      <c r="A2383" s="166" t="s">
        <v>935</v>
      </c>
      <c r="B2383" s="166" t="s">
        <v>696</v>
      </c>
      <c r="C2383" s="166" t="s">
        <v>3191</v>
      </c>
    </row>
    <row r="2384" spans="1:3" ht="38.25" x14ac:dyDescent="0.2">
      <c r="A2384" s="166" t="s">
        <v>935</v>
      </c>
      <c r="B2384" s="166" t="s">
        <v>696</v>
      </c>
      <c r="C2384" s="166" t="s">
        <v>3192</v>
      </c>
    </row>
    <row r="2385" spans="1:3" ht="38.25" x14ac:dyDescent="0.2">
      <c r="A2385" s="166" t="s">
        <v>935</v>
      </c>
      <c r="B2385" s="166" t="s">
        <v>696</v>
      </c>
      <c r="C2385" s="166" t="s">
        <v>3193</v>
      </c>
    </row>
    <row r="2386" spans="1:3" ht="38.25" x14ac:dyDescent="0.2">
      <c r="A2386" s="166" t="s">
        <v>935</v>
      </c>
      <c r="B2386" s="166" t="s">
        <v>696</v>
      </c>
      <c r="C2386" s="166" t="s">
        <v>1247</v>
      </c>
    </row>
    <row r="2387" spans="1:3" ht="38.25" x14ac:dyDescent="0.2">
      <c r="A2387" s="166" t="s">
        <v>935</v>
      </c>
      <c r="B2387" s="166" t="s">
        <v>696</v>
      </c>
      <c r="C2387" s="166" t="s">
        <v>3194</v>
      </c>
    </row>
    <row r="2388" spans="1:3" ht="38.25" x14ac:dyDescent="0.2">
      <c r="A2388" s="166" t="s">
        <v>935</v>
      </c>
      <c r="B2388" s="166" t="s">
        <v>696</v>
      </c>
      <c r="C2388" s="166" t="s">
        <v>3195</v>
      </c>
    </row>
    <row r="2389" spans="1:3" ht="38.25" x14ac:dyDescent="0.2">
      <c r="A2389" s="166" t="s">
        <v>935</v>
      </c>
      <c r="B2389" s="166" t="s">
        <v>696</v>
      </c>
      <c r="C2389" s="166" t="s">
        <v>3196</v>
      </c>
    </row>
    <row r="2390" spans="1:3" ht="38.25" x14ac:dyDescent="0.2">
      <c r="A2390" s="166" t="s">
        <v>935</v>
      </c>
      <c r="B2390" s="166" t="s">
        <v>696</v>
      </c>
      <c r="C2390" s="166" t="s">
        <v>3197</v>
      </c>
    </row>
    <row r="2391" spans="1:3" ht="38.25" x14ac:dyDescent="0.2">
      <c r="A2391" s="166" t="s">
        <v>935</v>
      </c>
      <c r="B2391" s="166" t="s">
        <v>696</v>
      </c>
      <c r="C2391" s="166" t="s">
        <v>1910</v>
      </c>
    </row>
    <row r="2392" spans="1:3" ht="38.25" x14ac:dyDescent="0.2">
      <c r="A2392" s="166" t="s">
        <v>935</v>
      </c>
      <c r="B2392" s="166" t="s">
        <v>696</v>
      </c>
      <c r="C2392" s="166" t="s">
        <v>3198</v>
      </c>
    </row>
    <row r="2393" spans="1:3" ht="38.25" x14ac:dyDescent="0.2">
      <c r="A2393" s="166" t="s">
        <v>935</v>
      </c>
      <c r="B2393" s="166" t="s">
        <v>696</v>
      </c>
      <c r="C2393" s="166" t="s">
        <v>3199</v>
      </c>
    </row>
    <row r="2394" spans="1:3" ht="38.25" x14ac:dyDescent="0.2">
      <c r="A2394" s="166" t="s">
        <v>935</v>
      </c>
      <c r="B2394" s="166" t="s">
        <v>696</v>
      </c>
      <c r="C2394" s="166" t="s">
        <v>3200</v>
      </c>
    </row>
    <row r="2395" spans="1:3" ht="38.25" x14ac:dyDescent="0.2">
      <c r="A2395" s="166" t="s">
        <v>935</v>
      </c>
      <c r="B2395" s="166" t="s">
        <v>696</v>
      </c>
      <c r="C2395" s="166" t="s">
        <v>3201</v>
      </c>
    </row>
    <row r="2396" spans="1:3" ht="38.25" x14ac:dyDescent="0.2">
      <c r="A2396" s="166" t="s">
        <v>935</v>
      </c>
      <c r="B2396" s="166" t="s">
        <v>696</v>
      </c>
      <c r="C2396" s="166" t="s">
        <v>3202</v>
      </c>
    </row>
    <row r="2397" spans="1:3" ht="38.25" x14ac:dyDescent="0.2">
      <c r="A2397" s="166" t="s">
        <v>935</v>
      </c>
      <c r="B2397" s="166" t="s">
        <v>696</v>
      </c>
      <c r="C2397" s="166" t="s">
        <v>3203</v>
      </c>
    </row>
    <row r="2398" spans="1:3" ht="38.25" x14ac:dyDescent="0.2">
      <c r="A2398" s="166" t="s">
        <v>935</v>
      </c>
      <c r="B2398" s="166" t="s">
        <v>696</v>
      </c>
      <c r="C2398" s="166" t="s">
        <v>1299</v>
      </c>
    </row>
    <row r="2399" spans="1:3" ht="38.25" x14ac:dyDescent="0.2">
      <c r="A2399" s="166" t="s">
        <v>935</v>
      </c>
      <c r="B2399" s="166" t="s">
        <v>696</v>
      </c>
      <c r="C2399" s="166" t="s">
        <v>3204</v>
      </c>
    </row>
    <row r="2400" spans="1:3" ht="38.25" x14ac:dyDescent="0.2">
      <c r="A2400" s="166" t="s">
        <v>935</v>
      </c>
      <c r="B2400" s="166" t="s">
        <v>696</v>
      </c>
      <c r="C2400" s="166" t="s">
        <v>3205</v>
      </c>
    </row>
    <row r="2401" spans="1:3" ht="38.25" x14ac:dyDescent="0.2">
      <c r="A2401" s="166" t="s">
        <v>935</v>
      </c>
      <c r="B2401" s="166" t="s">
        <v>696</v>
      </c>
      <c r="C2401" s="166" t="s">
        <v>3206</v>
      </c>
    </row>
    <row r="2402" spans="1:3" ht="38.25" x14ac:dyDescent="0.2">
      <c r="A2402" s="166" t="s">
        <v>935</v>
      </c>
      <c r="B2402" s="166" t="s">
        <v>696</v>
      </c>
      <c r="C2402" s="166" t="s">
        <v>1209</v>
      </c>
    </row>
    <row r="2403" spans="1:3" ht="38.25" x14ac:dyDescent="0.2">
      <c r="A2403" s="166" t="s">
        <v>935</v>
      </c>
      <c r="B2403" s="166" t="s">
        <v>696</v>
      </c>
      <c r="C2403" s="166" t="s">
        <v>3207</v>
      </c>
    </row>
    <row r="2404" spans="1:3" ht="38.25" x14ac:dyDescent="0.2">
      <c r="A2404" s="166" t="s">
        <v>935</v>
      </c>
      <c r="B2404" s="166" t="s">
        <v>696</v>
      </c>
      <c r="C2404" s="166" t="s">
        <v>3208</v>
      </c>
    </row>
    <row r="2405" spans="1:3" ht="38.25" x14ac:dyDescent="0.2">
      <c r="A2405" s="166" t="s">
        <v>935</v>
      </c>
      <c r="B2405" s="166" t="s">
        <v>696</v>
      </c>
      <c r="C2405" s="166" t="s">
        <v>3209</v>
      </c>
    </row>
    <row r="2406" spans="1:3" ht="38.25" x14ac:dyDescent="0.2">
      <c r="A2406" s="166" t="s">
        <v>935</v>
      </c>
      <c r="B2406" s="166" t="s">
        <v>696</v>
      </c>
      <c r="C2406" s="166" t="s">
        <v>3210</v>
      </c>
    </row>
    <row r="2407" spans="1:3" ht="38.25" x14ac:dyDescent="0.2">
      <c r="A2407" s="166" t="s">
        <v>935</v>
      </c>
      <c r="B2407" s="166" t="s">
        <v>696</v>
      </c>
      <c r="C2407" s="166" t="s">
        <v>2943</v>
      </c>
    </row>
    <row r="2408" spans="1:3" ht="38.25" x14ac:dyDescent="0.2">
      <c r="A2408" s="166" t="s">
        <v>935</v>
      </c>
      <c r="B2408" s="166" t="s">
        <v>696</v>
      </c>
      <c r="C2408" s="166" t="s">
        <v>3211</v>
      </c>
    </row>
    <row r="2409" spans="1:3" ht="38.25" x14ac:dyDescent="0.2">
      <c r="A2409" s="166" t="s">
        <v>935</v>
      </c>
      <c r="B2409" s="166" t="s">
        <v>696</v>
      </c>
      <c r="C2409" s="166" t="s">
        <v>3212</v>
      </c>
    </row>
    <row r="2410" spans="1:3" ht="38.25" x14ac:dyDescent="0.2">
      <c r="A2410" s="166" t="s">
        <v>935</v>
      </c>
      <c r="B2410" s="166" t="s">
        <v>696</v>
      </c>
      <c r="C2410" s="166" t="s">
        <v>3213</v>
      </c>
    </row>
    <row r="2411" spans="1:3" ht="38.25" x14ac:dyDescent="0.2">
      <c r="A2411" s="166" t="s">
        <v>935</v>
      </c>
      <c r="B2411" s="166" t="s">
        <v>696</v>
      </c>
      <c r="C2411" s="166" t="s">
        <v>3214</v>
      </c>
    </row>
    <row r="2412" spans="1:3" ht="38.25" x14ac:dyDescent="0.2">
      <c r="A2412" s="166" t="s">
        <v>935</v>
      </c>
      <c r="B2412" s="166" t="s">
        <v>696</v>
      </c>
      <c r="C2412" s="166" t="s">
        <v>3215</v>
      </c>
    </row>
    <row r="2413" spans="1:3" ht="38.25" x14ac:dyDescent="0.2">
      <c r="A2413" s="166" t="s">
        <v>935</v>
      </c>
      <c r="B2413" s="166" t="s">
        <v>696</v>
      </c>
      <c r="C2413" s="166" t="s">
        <v>3216</v>
      </c>
    </row>
    <row r="2414" spans="1:3" ht="38.25" x14ac:dyDescent="0.2">
      <c r="A2414" s="166" t="s">
        <v>935</v>
      </c>
      <c r="B2414" s="166" t="s">
        <v>696</v>
      </c>
      <c r="C2414" s="166" t="s">
        <v>3217</v>
      </c>
    </row>
    <row r="2415" spans="1:3" ht="38.25" x14ac:dyDescent="0.2">
      <c r="A2415" s="166" t="s">
        <v>935</v>
      </c>
      <c r="B2415" s="166" t="s">
        <v>696</v>
      </c>
      <c r="C2415" s="166" t="s">
        <v>3218</v>
      </c>
    </row>
    <row r="2416" spans="1:3" ht="38.25" x14ac:dyDescent="0.2">
      <c r="A2416" s="166" t="s">
        <v>935</v>
      </c>
      <c r="B2416" s="166" t="s">
        <v>696</v>
      </c>
      <c r="C2416" s="166" t="s">
        <v>3219</v>
      </c>
    </row>
    <row r="2417" spans="1:3" ht="38.25" x14ac:dyDescent="0.2">
      <c r="A2417" s="166" t="s">
        <v>935</v>
      </c>
      <c r="B2417" s="166" t="s">
        <v>696</v>
      </c>
      <c r="C2417" s="166" t="s">
        <v>3220</v>
      </c>
    </row>
    <row r="2418" spans="1:3" ht="38.25" x14ac:dyDescent="0.2">
      <c r="A2418" s="166" t="s">
        <v>935</v>
      </c>
      <c r="B2418" s="166" t="s">
        <v>696</v>
      </c>
      <c r="C2418" s="166" t="s">
        <v>3221</v>
      </c>
    </row>
    <row r="2419" spans="1:3" ht="38.25" x14ac:dyDescent="0.2">
      <c r="A2419" s="166" t="s">
        <v>935</v>
      </c>
      <c r="B2419" s="166" t="s">
        <v>696</v>
      </c>
      <c r="C2419" s="166" t="s">
        <v>3222</v>
      </c>
    </row>
    <row r="2420" spans="1:3" ht="38.25" x14ac:dyDescent="0.2">
      <c r="A2420" s="166" t="s">
        <v>935</v>
      </c>
      <c r="B2420" s="166" t="s">
        <v>696</v>
      </c>
      <c r="C2420" s="166" t="s">
        <v>3223</v>
      </c>
    </row>
    <row r="2421" spans="1:3" ht="51" x14ac:dyDescent="0.2">
      <c r="A2421" s="166" t="s">
        <v>935</v>
      </c>
      <c r="B2421" s="166" t="s">
        <v>696</v>
      </c>
      <c r="C2421" s="166" t="s">
        <v>3224</v>
      </c>
    </row>
    <row r="2422" spans="1:3" ht="38.25" x14ac:dyDescent="0.2">
      <c r="A2422" s="166" t="s">
        <v>935</v>
      </c>
      <c r="B2422" s="166" t="s">
        <v>696</v>
      </c>
      <c r="C2422" s="166" t="s">
        <v>3225</v>
      </c>
    </row>
    <row r="2423" spans="1:3" ht="38.25" x14ac:dyDescent="0.2">
      <c r="A2423" s="166" t="s">
        <v>935</v>
      </c>
      <c r="B2423" s="166" t="s">
        <v>696</v>
      </c>
      <c r="C2423" s="166" t="s">
        <v>3226</v>
      </c>
    </row>
    <row r="2424" spans="1:3" ht="38.25" x14ac:dyDescent="0.2">
      <c r="A2424" s="166" t="s">
        <v>935</v>
      </c>
      <c r="B2424" s="166" t="s">
        <v>696</v>
      </c>
      <c r="C2424" s="166" t="s">
        <v>3227</v>
      </c>
    </row>
    <row r="2425" spans="1:3" ht="38.25" x14ac:dyDescent="0.2">
      <c r="A2425" s="166" t="s">
        <v>935</v>
      </c>
      <c r="B2425" s="166" t="s">
        <v>696</v>
      </c>
      <c r="C2425" s="166" t="s">
        <v>3228</v>
      </c>
    </row>
    <row r="2426" spans="1:3" ht="38.25" x14ac:dyDescent="0.2">
      <c r="A2426" s="166" t="s">
        <v>935</v>
      </c>
      <c r="B2426" s="166" t="s">
        <v>696</v>
      </c>
      <c r="C2426" s="166" t="s">
        <v>3229</v>
      </c>
    </row>
    <row r="2427" spans="1:3" ht="38.25" x14ac:dyDescent="0.2">
      <c r="A2427" s="166" t="s">
        <v>935</v>
      </c>
      <c r="B2427" s="166" t="s">
        <v>696</v>
      </c>
      <c r="C2427" s="166" t="s">
        <v>3230</v>
      </c>
    </row>
    <row r="2428" spans="1:3" ht="38.25" x14ac:dyDescent="0.2">
      <c r="A2428" s="166" t="s">
        <v>935</v>
      </c>
      <c r="B2428" s="166" t="s">
        <v>696</v>
      </c>
      <c r="C2428" s="166" t="s">
        <v>3231</v>
      </c>
    </row>
    <row r="2429" spans="1:3" ht="38.25" x14ac:dyDescent="0.2">
      <c r="A2429" s="166" t="s">
        <v>935</v>
      </c>
      <c r="B2429" s="166" t="s">
        <v>696</v>
      </c>
      <c r="C2429" s="166" t="s">
        <v>3232</v>
      </c>
    </row>
    <row r="2430" spans="1:3" ht="38.25" x14ac:dyDescent="0.2">
      <c r="A2430" s="166" t="s">
        <v>935</v>
      </c>
      <c r="B2430" s="166" t="s">
        <v>696</v>
      </c>
      <c r="C2430" s="166" t="s">
        <v>3233</v>
      </c>
    </row>
    <row r="2431" spans="1:3" ht="38.25" x14ac:dyDescent="0.2">
      <c r="A2431" s="166" t="s">
        <v>935</v>
      </c>
      <c r="B2431" s="166" t="s">
        <v>696</v>
      </c>
      <c r="C2431" s="166" t="s">
        <v>3234</v>
      </c>
    </row>
    <row r="2432" spans="1:3" ht="38.25" x14ac:dyDescent="0.2">
      <c r="A2432" s="166" t="s">
        <v>935</v>
      </c>
      <c r="B2432" s="166" t="s">
        <v>696</v>
      </c>
      <c r="C2432" s="166" t="s">
        <v>3235</v>
      </c>
    </row>
    <row r="2433" spans="1:3" ht="38.25" x14ac:dyDescent="0.2">
      <c r="A2433" s="166" t="s">
        <v>935</v>
      </c>
      <c r="B2433" s="166" t="s">
        <v>696</v>
      </c>
      <c r="C2433" s="166" t="s">
        <v>3236</v>
      </c>
    </row>
    <row r="2434" spans="1:3" ht="38.25" x14ac:dyDescent="0.2">
      <c r="A2434" s="166" t="s">
        <v>935</v>
      </c>
      <c r="B2434" s="166" t="s">
        <v>696</v>
      </c>
      <c r="C2434" s="166" t="s">
        <v>3237</v>
      </c>
    </row>
    <row r="2435" spans="1:3" ht="38.25" x14ac:dyDescent="0.2">
      <c r="A2435" s="166" t="s">
        <v>935</v>
      </c>
      <c r="B2435" s="166" t="s">
        <v>696</v>
      </c>
      <c r="C2435" s="166" t="s">
        <v>3238</v>
      </c>
    </row>
    <row r="2436" spans="1:3" ht="38.25" x14ac:dyDescent="0.2">
      <c r="A2436" s="166" t="s">
        <v>935</v>
      </c>
      <c r="B2436" s="166" t="s">
        <v>696</v>
      </c>
      <c r="C2436" s="166" t="s">
        <v>3239</v>
      </c>
    </row>
    <row r="2437" spans="1:3" ht="38.25" x14ac:dyDescent="0.2">
      <c r="A2437" s="166" t="s">
        <v>935</v>
      </c>
      <c r="B2437" s="166" t="s">
        <v>696</v>
      </c>
      <c r="C2437" s="166" t="s">
        <v>3240</v>
      </c>
    </row>
    <row r="2438" spans="1:3" ht="38.25" x14ac:dyDescent="0.2">
      <c r="A2438" s="166" t="s">
        <v>935</v>
      </c>
      <c r="B2438" s="166" t="s">
        <v>696</v>
      </c>
      <c r="C2438" s="166" t="s">
        <v>3241</v>
      </c>
    </row>
    <row r="2439" spans="1:3" ht="38.25" x14ac:dyDescent="0.2">
      <c r="A2439" s="166" t="s">
        <v>935</v>
      </c>
      <c r="B2439" s="166" t="s">
        <v>696</v>
      </c>
      <c r="C2439" s="166" t="s">
        <v>3242</v>
      </c>
    </row>
    <row r="2440" spans="1:3" ht="38.25" x14ac:dyDescent="0.2">
      <c r="A2440" s="166" t="s">
        <v>935</v>
      </c>
      <c r="B2440" s="166" t="s">
        <v>696</v>
      </c>
      <c r="C2440" s="166" t="s">
        <v>3243</v>
      </c>
    </row>
    <row r="2441" spans="1:3" ht="38.25" x14ac:dyDescent="0.2">
      <c r="A2441" s="166" t="s">
        <v>935</v>
      </c>
      <c r="B2441" s="166" t="s">
        <v>696</v>
      </c>
      <c r="C2441" s="166" t="s">
        <v>3244</v>
      </c>
    </row>
    <row r="2442" spans="1:3" ht="38.25" x14ac:dyDescent="0.2">
      <c r="A2442" s="166" t="s">
        <v>935</v>
      </c>
      <c r="B2442" s="166" t="s">
        <v>696</v>
      </c>
      <c r="C2442" s="166" t="s">
        <v>3245</v>
      </c>
    </row>
    <row r="2443" spans="1:3" ht="38.25" x14ac:dyDescent="0.2">
      <c r="A2443" s="166" t="s">
        <v>935</v>
      </c>
      <c r="B2443" s="166" t="s">
        <v>696</v>
      </c>
      <c r="C2443" s="166" t="s">
        <v>3246</v>
      </c>
    </row>
    <row r="2444" spans="1:3" ht="38.25" x14ac:dyDescent="0.2">
      <c r="A2444" s="166" t="s">
        <v>935</v>
      </c>
      <c r="B2444" s="166" t="s">
        <v>696</v>
      </c>
      <c r="C2444" s="166" t="s">
        <v>3247</v>
      </c>
    </row>
    <row r="2445" spans="1:3" ht="38.25" x14ac:dyDescent="0.2">
      <c r="A2445" s="166" t="s">
        <v>935</v>
      </c>
      <c r="B2445" s="166" t="s">
        <v>696</v>
      </c>
      <c r="C2445" s="166" t="s">
        <v>3248</v>
      </c>
    </row>
    <row r="2446" spans="1:3" ht="38.25" x14ac:dyDescent="0.2">
      <c r="A2446" s="166" t="s">
        <v>935</v>
      </c>
      <c r="B2446" s="166" t="s">
        <v>696</v>
      </c>
      <c r="C2446" s="166" t="s">
        <v>3249</v>
      </c>
    </row>
    <row r="2447" spans="1:3" ht="38.25" x14ac:dyDescent="0.2">
      <c r="A2447" s="166" t="s">
        <v>935</v>
      </c>
      <c r="B2447" s="166" t="s">
        <v>696</v>
      </c>
      <c r="C2447" s="166" t="s">
        <v>3250</v>
      </c>
    </row>
    <row r="2448" spans="1:3" ht="38.25" x14ac:dyDescent="0.2">
      <c r="A2448" s="166" t="s">
        <v>935</v>
      </c>
      <c r="B2448" s="166" t="s">
        <v>696</v>
      </c>
      <c r="C2448" s="166" t="s">
        <v>3251</v>
      </c>
    </row>
    <row r="2449" spans="1:3" ht="38.25" x14ac:dyDescent="0.2">
      <c r="A2449" s="166" t="s">
        <v>935</v>
      </c>
      <c r="B2449" s="166" t="s">
        <v>696</v>
      </c>
      <c r="C2449" s="166" t="s">
        <v>3252</v>
      </c>
    </row>
    <row r="2450" spans="1:3" ht="38.25" x14ac:dyDescent="0.2">
      <c r="A2450" s="166" t="s">
        <v>935</v>
      </c>
      <c r="B2450" s="166" t="s">
        <v>696</v>
      </c>
      <c r="C2450" s="166" t="s">
        <v>3253</v>
      </c>
    </row>
    <row r="2451" spans="1:3" ht="38.25" x14ac:dyDescent="0.2">
      <c r="A2451" s="166" t="s">
        <v>935</v>
      </c>
      <c r="B2451" s="166" t="s">
        <v>696</v>
      </c>
      <c r="C2451" s="166" t="s">
        <v>3254</v>
      </c>
    </row>
    <row r="2452" spans="1:3" ht="38.25" x14ac:dyDescent="0.2">
      <c r="A2452" s="166" t="s">
        <v>935</v>
      </c>
      <c r="B2452" s="166" t="s">
        <v>696</v>
      </c>
      <c r="C2452" s="166" t="s">
        <v>3255</v>
      </c>
    </row>
    <row r="2453" spans="1:3" ht="38.25" x14ac:dyDescent="0.2">
      <c r="A2453" s="166" t="s">
        <v>935</v>
      </c>
      <c r="B2453" s="166" t="s">
        <v>696</v>
      </c>
      <c r="C2453" s="166" t="s">
        <v>3256</v>
      </c>
    </row>
    <row r="2454" spans="1:3" ht="38.25" x14ac:dyDescent="0.2">
      <c r="A2454" s="166" t="s">
        <v>935</v>
      </c>
      <c r="B2454" s="166" t="s">
        <v>696</v>
      </c>
      <c r="C2454" s="166" t="s">
        <v>3257</v>
      </c>
    </row>
    <row r="2455" spans="1:3" ht="38.25" x14ac:dyDescent="0.2">
      <c r="A2455" s="166" t="s">
        <v>935</v>
      </c>
      <c r="B2455" s="166" t="s">
        <v>696</v>
      </c>
      <c r="C2455" s="166" t="s">
        <v>3258</v>
      </c>
    </row>
    <row r="2456" spans="1:3" ht="38.25" x14ac:dyDescent="0.2">
      <c r="A2456" s="166" t="s">
        <v>935</v>
      </c>
      <c r="B2456" s="166" t="s">
        <v>696</v>
      </c>
      <c r="C2456" s="166" t="s">
        <v>3259</v>
      </c>
    </row>
    <row r="2457" spans="1:3" ht="38.25" x14ac:dyDescent="0.2">
      <c r="A2457" s="166" t="s">
        <v>935</v>
      </c>
      <c r="B2457" s="166" t="s">
        <v>696</v>
      </c>
      <c r="C2457" s="166" t="s">
        <v>3260</v>
      </c>
    </row>
    <row r="2458" spans="1:3" ht="38.25" x14ac:dyDescent="0.2">
      <c r="A2458" s="166" t="s">
        <v>935</v>
      </c>
      <c r="B2458" s="166" t="s">
        <v>696</v>
      </c>
      <c r="C2458" s="166" t="s">
        <v>3261</v>
      </c>
    </row>
    <row r="2459" spans="1:3" ht="38.25" x14ac:dyDescent="0.2">
      <c r="A2459" s="166" t="s">
        <v>935</v>
      </c>
      <c r="B2459" s="166" t="s">
        <v>696</v>
      </c>
      <c r="C2459" s="166" t="s">
        <v>3262</v>
      </c>
    </row>
    <row r="2460" spans="1:3" ht="38.25" x14ac:dyDescent="0.2">
      <c r="A2460" s="166" t="s">
        <v>935</v>
      </c>
      <c r="B2460" s="166" t="s">
        <v>696</v>
      </c>
      <c r="C2460" s="166" t="s">
        <v>3263</v>
      </c>
    </row>
    <row r="2461" spans="1:3" ht="38.25" x14ac:dyDescent="0.2">
      <c r="A2461" s="166" t="s">
        <v>935</v>
      </c>
      <c r="B2461" s="166" t="s">
        <v>696</v>
      </c>
      <c r="C2461" s="166" t="s">
        <v>3264</v>
      </c>
    </row>
    <row r="2462" spans="1:3" ht="38.25" x14ac:dyDescent="0.2">
      <c r="A2462" s="166" t="s">
        <v>935</v>
      </c>
      <c r="B2462" s="166" t="s">
        <v>696</v>
      </c>
      <c r="C2462" s="166" t="s">
        <v>3265</v>
      </c>
    </row>
    <row r="2463" spans="1:3" ht="38.25" x14ac:dyDescent="0.2">
      <c r="A2463" s="166" t="s">
        <v>935</v>
      </c>
      <c r="B2463" s="166" t="s">
        <v>696</v>
      </c>
      <c r="C2463" s="166" t="s">
        <v>3266</v>
      </c>
    </row>
    <row r="2464" spans="1:3" ht="38.25" x14ac:dyDescent="0.2">
      <c r="A2464" s="166" t="s">
        <v>935</v>
      </c>
      <c r="B2464" s="166" t="s">
        <v>696</v>
      </c>
      <c r="C2464" s="166" t="s">
        <v>1338</v>
      </c>
    </row>
    <row r="2465" spans="1:3" ht="51" x14ac:dyDescent="0.2">
      <c r="A2465" s="166" t="s">
        <v>935</v>
      </c>
      <c r="B2465" s="166" t="s">
        <v>696</v>
      </c>
      <c r="C2465" s="166" t="s">
        <v>3267</v>
      </c>
    </row>
    <row r="2466" spans="1:3" ht="38.25" x14ac:dyDescent="0.2">
      <c r="A2466" s="166" t="s">
        <v>935</v>
      </c>
      <c r="B2466" s="166" t="s">
        <v>696</v>
      </c>
      <c r="C2466" s="166" t="s">
        <v>3268</v>
      </c>
    </row>
    <row r="2467" spans="1:3" ht="38.25" x14ac:dyDescent="0.2">
      <c r="A2467" s="166" t="s">
        <v>935</v>
      </c>
      <c r="B2467" s="166" t="s">
        <v>696</v>
      </c>
      <c r="C2467" s="166" t="s">
        <v>3269</v>
      </c>
    </row>
    <row r="2468" spans="1:3" ht="38.25" x14ac:dyDescent="0.2">
      <c r="A2468" s="166" t="s">
        <v>935</v>
      </c>
      <c r="B2468" s="166" t="s">
        <v>696</v>
      </c>
      <c r="C2468" s="166" t="s">
        <v>1540</v>
      </c>
    </row>
    <row r="2469" spans="1:3" ht="38.25" x14ac:dyDescent="0.2">
      <c r="A2469" s="166" t="s">
        <v>935</v>
      </c>
      <c r="B2469" s="166" t="s">
        <v>696</v>
      </c>
      <c r="C2469" s="166" t="s">
        <v>3270</v>
      </c>
    </row>
    <row r="2470" spans="1:3" ht="38.25" x14ac:dyDescent="0.2">
      <c r="A2470" s="166" t="s">
        <v>935</v>
      </c>
      <c r="B2470" s="166" t="s">
        <v>696</v>
      </c>
      <c r="C2470" s="166" t="s">
        <v>3271</v>
      </c>
    </row>
    <row r="2471" spans="1:3" ht="38.25" x14ac:dyDescent="0.2">
      <c r="A2471" s="166" t="s">
        <v>935</v>
      </c>
      <c r="B2471" s="166" t="s">
        <v>696</v>
      </c>
      <c r="C2471" s="166" t="s">
        <v>3272</v>
      </c>
    </row>
    <row r="2472" spans="1:3" ht="38.25" x14ac:dyDescent="0.2">
      <c r="A2472" s="166" t="s">
        <v>935</v>
      </c>
      <c r="B2472" s="166" t="s">
        <v>696</v>
      </c>
      <c r="C2472" s="166" t="s">
        <v>3273</v>
      </c>
    </row>
    <row r="2473" spans="1:3" ht="38.25" x14ac:dyDescent="0.2">
      <c r="A2473" s="166" t="s">
        <v>935</v>
      </c>
      <c r="B2473" s="166" t="s">
        <v>696</v>
      </c>
      <c r="C2473" s="166" t="s">
        <v>2687</v>
      </c>
    </row>
    <row r="2474" spans="1:3" ht="38.25" x14ac:dyDescent="0.2">
      <c r="A2474" s="166" t="s">
        <v>935</v>
      </c>
      <c r="B2474" s="166" t="s">
        <v>696</v>
      </c>
      <c r="C2474" s="166" t="s">
        <v>3274</v>
      </c>
    </row>
    <row r="2475" spans="1:3" ht="38.25" x14ac:dyDescent="0.2">
      <c r="A2475" s="166" t="s">
        <v>935</v>
      </c>
      <c r="B2475" s="166" t="s">
        <v>696</v>
      </c>
      <c r="C2475" s="166" t="s">
        <v>2111</v>
      </c>
    </row>
    <row r="2476" spans="1:3" ht="38.25" x14ac:dyDescent="0.2">
      <c r="A2476" s="166" t="s">
        <v>935</v>
      </c>
      <c r="B2476" s="166" t="s">
        <v>696</v>
      </c>
      <c r="C2476" s="166" t="s">
        <v>3275</v>
      </c>
    </row>
    <row r="2477" spans="1:3" ht="38.25" x14ac:dyDescent="0.2">
      <c r="A2477" s="166" t="s">
        <v>935</v>
      </c>
      <c r="B2477" s="166" t="s">
        <v>696</v>
      </c>
      <c r="C2477" s="166" t="s">
        <v>3276</v>
      </c>
    </row>
    <row r="2478" spans="1:3" ht="38.25" x14ac:dyDescent="0.2">
      <c r="A2478" s="166" t="s">
        <v>935</v>
      </c>
      <c r="B2478" s="166" t="s">
        <v>696</v>
      </c>
      <c r="C2478" s="166" t="s">
        <v>3277</v>
      </c>
    </row>
    <row r="2479" spans="1:3" ht="38.25" x14ac:dyDescent="0.2">
      <c r="A2479" s="166" t="s">
        <v>935</v>
      </c>
      <c r="B2479" s="166" t="s">
        <v>696</v>
      </c>
      <c r="C2479" s="166" t="s">
        <v>3278</v>
      </c>
    </row>
    <row r="2480" spans="1:3" ht="38.25" x14ac:dyDescent="0.2">
      <c r="A2480" s="166" t="s">
        <v>935</v>
      </c>
      <c r="B2480" s="166" t="s">
        <v>696</v>
      </c>
      <c r="C2480" s="166" t="s">
        <v>3279</v>
      </c>
    </row>
    <row r="2481" spans="1:3" ht="38.25" x14ac:dyDescent="0.2">
      <c r="A2481" s="166" t="s">
        <v>935</v>
      </c>
      <c r="B2481" s="166" t="s">
        <v>696</v>
      </c>
      <c r="C2481" s="166" t="s">
        <v>3280</v>
      </c>
    </row>
    <row r="2482" spans="1:3" ht="38.25" x14ac:dyDescent="0.2">
      <c r="A2482" s="166" t="s">
        <v>935</v>
      </c>
      <c r="B2482" s="166" t="s">
        <v>696</v>
      </c>
      <c r="C2482" s="166" t="s">
        <v>3281</v>
      </c>
    </row>
    <row r="2483" spans="1:3" ht="38.25" x14ac:dyDescent="0.2">
      <c r="A2483" s="166" t="s">
        <v>935</v>
      </c>
      <c r="B2483" s="166" t="s">
        <v>696</v>
      </c>
      <c r="C2483" s="166" t="s">
        <v>3282</v>
      </c>
    </row>
    <row r="2484" spans="1:3" ht="38.25" x14ac:dyDescent="0.2">
      <c r="A2484" s="166" t="s">
        <v>935</v>
      </c>
      <c r="B2484" s="166" t="s">
        <v>696</v>
      </c>
      <c r="C2484" s="166" t="s">
        <v>3283</v>
      </c>
    </row>
    <row r="2485" spans="1:3" ht="38.25" x14ac:dyDescent="0.2">
      <c r="A2485" s="166" t="s">
        <v>935</v>
      </c>
      <c r="B2485" s="166" t="s">
        <v>696</v>
      </c>
      <c r="C2485" s="166" t="s">
        <v>3284</v>
      </c>
    </row>
    <row r="2486" spans="1:3" ht="25.5" x14ac:dyDescent="0.2">
      <c r="A2486" s="166" t="s">
        <v>935</v>
      </c>
      <c r="B2486" s="166" t="s">
        <v>697</v>
      </c>
      <c r="C2486" s="166" t="s">
        <v>3285</v>
      </c>
    </row>
    <row r="2487" spans="1:3" ht="25.5" x14ac:dyDescent="0.2">
      <c r="A2487" s="166" t="s">
        <v>935</v>
      </c>
      <c r="B2487" s="166" t="s">
        <v>697</v>
      </c>
      <c r="C2487" s="166" t="s">
        <v>3286</v>
      </c>
    </row>
    <row r="2488" spans="1:3" ht="25.5" x14ac:dyDescent="0.2">
      <c r="A2488" s="166" t="s">
        <v>935</v>
      </c>
      <c r="B2488" s="166" t="s">
        <v>697</v>
      </c>
      <c r="C2488" s="166" t="s">
        <v>3287</v>
      </c>
    </row>
    <row r="2489" spans="1:3" ht="25.5" x14ac:dyDescent="0.2">
      <c r="A2489" s="166" t="s">
        <v>935</v>
      </c>
      <c r="B2489" s="166" t="s">
        <v>697</v>
      </c>
      <c r="C2489" s="166" t="s">
        <v>3288</v>
      </c>
    </row>
    <row r="2490" spans="1:3" ht="25.5" x14ac:dyDescent="0.2">
      <c r="A2490" s="166" t="s">
        <v>935</v>
      </c>
      <c r="B2490" s="166" t="s">
        <v>697</v>
      </c>
      <c r="C2490" s="166" t="s">
        <v>3289</v>
      </c>
    </row>
    <row r="2491" spans="1:3" ht="25.5" x14ac:dyDescent="0.2">
      <c r="A2491" s="166" t="s">
        <v>935</v>
      </c>
      <c r="B2491" s="166" t="s">
        <v>697</v>
      </c>
      <c r="C2491" s="166" t="s">
        <v>3290</v>
      </c>
    </row>
    <row r="2492" spans="1:3" ht="25.5" x14ac:dyDescent="0.2">
      <c r="A2492" s="166" t="s">
        <v>935</v>
      </c>
      <c r="B2492" s="166" t="s">
        <v>697</v>
      </c>
      <c r="C2492" s="166" t="s">
        <v>3291</v>
      </c>
    </row>
    <row r="2493" spans="1:3" ht="25.5" x14ac:dyDescent="0.2">
      <c r="A2493" s="166" t="s">
        <v>935</v>
      </c>
      <c r="B2493" s="166" t="s">
        <v>697</v>
      </c>
      <c r="C2493" s="166" t="s">
        <v>3292</v>
      </c>
    </row>
    <row r="2494" spans="1:3" ht="25.5" x14ac:dyDescent="0.2">
      <c r="A2494" s="166" t="s">
        <v>935</v>
      </c>
      <c r="B2494" s="166" t="s">
        <v>697</v>
      </c>
      <c r="C2494" s="166" t="s">
        <v>3293</v>
      </c>
    </row>
    <row r="2495" spans="1:3" ht="25.5" x14ac:dyDescent="0.2">
      <c r="A2495" s="166" t="s">
        <v>935</v>
      </c>
      <c r="B2495" s="166" t="s">
        <v>697</v>
      </c>
      <c r="C2495" s="166" t="s">
        <v>3294</v>
      </c>
    </row>
    <row r="2496" spans="1:3" ht="25.5" x14ac:dyDescent="0.2">
      <c r="A2496" s="166" t="s">
        <v>935</v>
      </c>
      <c r="B2496" s="166" t="s">
        <v>697</v>
      </c>
      <c r="C2496" s="166" t="s">
        <v>3295</v>
      </c>
    </row>
    <row r="2497" spans="1:3" ht="25.5" x14ac:dyDescent="0.2">
      <c r="A2497" s="166" t="s">
        <v>935</v>
      </c>
      <c r="B2497" s="166" t="s">
        <v>697</v>
      </c>
      <c r="C2497" s="166" t="s">
        <v>1274</v>
      </c>
    </row>
    <row r="2498" spans="1:3" ht="25.5" x14ac:dyDescent="0.2">
      <c r="A2498" s="166" t="s">
        <v>935</v>
      </c>
      <c r="B2498" s="166" t="s">
        <v>697</v>
      </c>
      <c r="C2498" s="166" t="s">
        <v>1379</v>
      </c>
    </row>
    <row r="2499" spans="1:3" ht="25.5" x14ac:dyDescent="0.2">
      <c r="A2499" s="166" t="s">
        <v>935</v>
      </c>
      <c r="B2499" s="166" t="s">
        <v>697</v>
      </c>
      <c r="C2499" s="166" t="s">
        <v>3296</v>
      </c>
    </row>
    <row r="2500" spans="1:3" ht="25.5" x14ac:dyDescent="0.2">
      <c r="A2500" s="166" t="s">
        <v>935</v>
      </c>
      <c r="B2500" s="166" t="s">
        <v>697</v>
      </c>
      <c r="C2500" s="166" t="s">
        <v>3297</v>
      </c>
    </row>
    <row r="2501" spans="1:3" ht="25.5" x14ac:dyDescent="0.2">
      <c r="A2501" s="166" t="s">
        <v>935</v>
      </c>
      <c r="B2501" s="166" t="s">
        <v>697</v>
      </c>
      <c r="C2501" s="166" t="s">
        <v>3298</v>
      </c>
    </row>
    <row r="2502" spans="1:3" ht="25.5" x14ac:dyDescent="0.2">
      <c r="A2502" s="166" t="s">
        <v>935</v>
      </c>
      <c r="B2502" s="166" t="s">
        <v>697</v>
      </c>
      <c r="C2502" s="166" t="s">
        <v>3299</v>
      </c>
    </row>
    <row r="2503" spans="1:3" ht="25.5" x14ac:dyDescent="0.2">
      <c r="A2503" s="166" t="s">
        <v>935</v>
      </c>
      <c r="B2503" s="166" t="s">
        <v>697</v>
      </c>
      <c r="C2503" s="166" t="s">
        <v>3300</v>
      </c>
    </row>
    <row r="2504" spans="1:3" ht="25.5" x14ac:dyDescent="0.2">
      <c r="A2504" s="166" t="s">
        <v>935</v>
      </c>
      <c r="B2504" s="166" t="s">
        <v>697</v>
      </c>
      <c r="C2504" s="166" t="s">
        <v>3301</v>
      </c>
    </row>
    <row r="2505" spans="1:3" ht="25.5" x14ac:dyDescent="0.2">
      <c r="A2505" s="166" t="s">
        <v>935</v>
      </c>
      <c r="B2505" s="166" t="s">
        <v>697</v>
      </c>
      <c r="C2505" s="166" t="s">
        <v>3302</v>
      </c>
    </row>
    <row r="2506" spans="1:3" ht="25.5" x14ac:dyDescent="0.2">
      <c r="A2506" s="166" t="s">
        <v>935</v>
      </c>
      <c r="B2506" s="166" t="s">
        <v>697</v>
      </c>
      <c r="C2506" s="166" t="s">
        <v>3303</v>
      </c>
    </row>
    <row r="2507" spans="1:3" ht="25.5" x14ac:dyDescent="0.2">
      <c r="A2507" s="166" t="s">
        <v>935</v>
      </c>
      <c r="B2507" s="166" t="s">
        <v>697</v>
      </c>
      <c r="C2507" s="166" t="s">
        <v>3304</v>
      </c>
    </row>
    <row r="2508" spans="1:3" ht="25.5" x14ac:dyDescent="0.2">
      <c r="A2508" s="166" t="s">
        <v>935</v>
      </c>
      <c r="B2508" s="166" t="s">
        <v>697</v>
      </c>
      <c r="C2508" s="166" t="s">
        <v>3305</v>
      </c>
    </row>
    <row r="2509" spans="1:3" ht="25.5" x14ac:dyDescent="0.2">
      <c r="A2509" s="166" t="s">
        <v>935</v>
      </c>
      <c r="B2509" s="166" t="s">
        <v>697</v>
      </c>
      <c r="C2509" s="166" t="s">
        <v>3306</v>
      </c>
    </row>
    <row r="2510" spans="1:3" ht="25.5" x14ac:dyDescent="0.2">
      <c r="A2510" s="166" t="s">
        <v>935</v>
      </c>
      <c r="B2510" s="166" t="s">
        <v>697</v>
      </c>
      <c r="C2510" s="166" t="s">
        <v>3307</v>
      </c>
    </row>
    <row r="2511" spans="1:3" ht="25.5" x14ac:dyDescent="0.2">
      <c r="A2511" s="166" t="s">
        <v>935</v>
      </c>
      <c r="B2511" s="166" t="s">
        <v>697</v>
      </c>
      <c r="C2511" s="166" t="s">
        <v>3308</v>
      </c>
    </row>
    <row r="2512" spans="1:3" ht="25.5" x14ac:dyDescent="0.2">
      <c r="A2512" s="166" t="s">
        <v>935</v>
      </c>
      <c r="B2512" s="166" t="s">
        <v>697</v>
      </c>
      <c r="C2512" s="166" t="s">
        <v>3309</v>
      </c>
    </row>
    <row r="2513" spans="1:3" ht="25.5" x14ac:dyDescent="0.2">
      <c r="A2513" s="166" t="s">
        <v>935</v>
      </c>
      <c r="B2513" s="166" t="s">
        <v>697</v>
      </c>
      <c r="C2513" s="166" t="s">
        <v>3310</v>
      </c>
    </row>
    <row r="2514" spans="1:3" ht="25.5" x14ac:dyDescent="0.2">
      <c r="A2514" s="166" t="s">
        <v>935</v>
      </c>
      <c r="B2514" s="166" t="s">
        <v>697</v>
      </c>
      <c r="C2514" s="166" t="s">
        <v>3311</v>
      </c>
    </row>
    <row r="2515" spans="1:3" ht="25.5" x14ac:dyDescent="0.2">
      <c r="A2515" s="166" t="s">
        <v>935</v>
      </c>
      <c r="B2515" s="166" t="s">
        <v>697</v>
      </c>
      <c r="C2515" s="166" t="s">
        <v>3312</v>
      </c>
    </row>
    <row r="2516" spans="1:3" ht="25.5" x14ac:dyDescent="0.2">
      <c r="A2516" s="166" t="s">
        <v>935</v>
      </c>
      <c r="B2516" s="166" t="s">
        <v>697</v>
      </c>
      <c r="C2516" s="166" t="s">
        <v>3313</v>
      </c>
    </row>
    <row r="2517" spans="1:3" ht="25.5" x14ac:dyDescent="0.2">
      <c r="A2517" s="166" t="s">
        <v>935</v>
      </c>
      <c r="B2517" s="166" t="s">
        <v>697</v>
      </c>
      <c r="C2517" s="166" t="s">
        <v>3314</v>
      </c>
    </row>
    <row r="2518" spans="1:3" ht="25.5" x14ac:dyDescent="0.2">
      <c r="A2518" s="166" t="s">
        <v>935</v>
      </c>
      <c r="B2518" s="166" t="s">
        <v>697</v>
      </c>
      <c r="C2518" s="166" t="s">
        <v>3315</v>
      </c>
    </row>
    <row r="2519" spans="1:3" ht="25.5" x14ac:dyDescent="0.2">
      <c r="A2519" s="166" t="s">
        <v>935</v>
      </c>
      <c r="B2519" s="166" t="s">
        <v>697</v>
      </c>
      <c r="C2519" s="166" t="s">
        <v>3316</v>
      </c>
    </row>
    <row r="2520" spans="1:3" ht="25.5" x14ac:dyDescent="0.2">
      <c r="A2520" s="166" t="s">
        <v>935</v>
      </c>
      <c r="B2520" s="166" t="s">
        <v>697</v>
      </c>
      <c r="C2520" s="166" t="s">
        <v>3317</v>
      </c>
    </row>
    <row r="2521" spans="1:3" ht="25.5" x14ac:dyDescent="0.2">
      <c r="A2521" s="166" t="s">
        <v>935</v>
      </c>
      <c r="B2521" s="166" t="s">
        <v>697</v>
      </c>
      <c r="C2521" s="166" t="s">
        <v>3318</v>
      </c>
    </row>
    <row r="2522" spans="1:3" ht="25.5" x14ac:dyDescent="0.2">
      <c r="A2522" s="166" t="s">
        <v>935</v>
      </c>
      <c r="B2522" s="166" t="s">
        <v>697</v>
      </c>
      <c r="C2522" s="166" t="s">
        <v>1694</v>
      </c>
    </row>
    <row r="2523" spans="1:3" ht="25.5" x14ac:dyDescent="0.2">
      <c r="A2523" s="166" t="s">
        <v>935</v>
      </c>
      <c r="B2523" s="166" t="s">
        <v>697</v>
      </c>
      <c r="C2523" s="166" t="s">
        <v>3319</v>
      </c>
    </row>
    <row r="2524" spans="1:3" ht="25.5" x14ac:dyDescent="0.2">
      <c r="A2524" s="166" t="s">
        <v>935</v>
      </c>
      <c r="B2524" s="166" t="s">
        <v>697</v>
      </c>
      <c r="C2524" s="166" t="s">
        <v>1910</v>
      </c>
    </row>
    <row r="2525" spans="1:3" ht="25.5" x14ac:dyDescent="0.2">
      <c r="A2525" s="166" t="s">
        <v>935</v>
      </c>
      <c r="B2525" s="166" t="s">
        <v>697</v>
      </c>
      <c r="C2525" s="166" t="s">
        <v>1883</v>
      </c>
    </row>
    <row r="2526" spans="1:3" ht="25.5" x14ac:dyDescent="0.2">
      <c r="A2526" s="166" t="s">
        <v>935</v>
      </c>
      <c r="B2526" s="166" t="s">
        <v>697</v>
      </c>
      <c r="C2526" s="166" t="s">
        <v>3320</v>
      </c>
    </row>
    <row r="2527" spans="1:3" ht="25.5" x14ac:dyDescent="0.2">
      <c r="A2527" s="166" t="s">
        <v>935</v>
      </c>
      <c r="B2527" s="166" t="s">
        <v>697</v>
      </c>
      <c r="C2527" s="166" t="s">
        <v>3321</v>
      </c>
    </row>
    <row r="2528" spans="1:3" ht="25.5" x14ac:dyDescent="0.2">
      <c r="A2528" s="166" t="s">
        <v>935</v>
      </c>
      <c r="B2528" s="166" t="s">
        <v>697</v>
      </c>
      <c r="C2528" s="166" t="s">
        <v>3322</v>
      </c>
    </row>
    <row r="2529" spans="1:3" ht="25.5" x14ac:dyDescent="0.2">
      <c r="A2529" s="166" t="s">
        <v>935</v>
      </c>
      <c r="B2529" s="166" t="s">
        <v>697</v>
      </c>
      <c r="C2529" s="166" t="s">
        <v>3323</v>
      </c>
    </row>
    <row r="2530" spans="1:3" ht="25.5" x14ac:dyDescent="0.2">
      <c r="A2530" s="166" t="s">
        <v>935</v>
      </c>
      <c r="B2530" s="166" t="s">
        <v>697</v>
      </c>
      <c r="C2530" s="166" t="s">
        <v>3324</v>
      </c>
    </row>
    <row r="2531" spans="1:3" ht="25.5" x14ac:dyDescent="0.2">
      <c r="A2531" s="166" t="s">
        <v>935</v>
      </c>
      <c r="B2531" s="166" t="s">
        <v>697</v>
      </c>
      <c r="C2531" s="166" t="s">
        <v>3325</v>
      </c>
    </row>
    <row r="2532" spans="1:3" ht="25.5" x14ac:dyDescent="0.2">
      <c r="A2532" s="166" t="s">
        <v>935</v>
      </c>
      <c r="B2532" s="166" t="s">
        <v>697</v>
      </c>
      <c r="C2532" s="166" t="s">
        <v>3326</v>
      </c>
    </row>
    <row r="2533" spans="1:3" ht="25.5" x14ac:dyDescent="0.2">
      <c r="A2533" s="166" t="s">
        <v>935</v>
      </c>
      <c r="B2533" s="166" t="s">
        <v>697</v>
      </c>
      <c r="C2533" s="166" t="s">
        <v>3327</v>
      </c>
    </row>
    <row r="2534" spans="1:3" ht="25.5" x14ac:dyDescent="0.2">
      <c r="A2534" s="166" t="s">
        <v>935</v>
      </c>
      <c r="B2534" s="166" t="s">
        <v>697</v>
      </c>
      <c r="C2534" s="166" t="s">
        <v>3328</v>
      </c>
    </row>
    <row r="2535" spans="1:3" ht="25.5" x14ac:dyDescent="0.2">
      <c r="A2535" s="166" t="s">
        <v>935</v>
      </c>
      <c r="B2535" s="166" t="s">
        <v>697</v>
      </c>
      <c r="C2535" s="166" t="s">
        <v>3329</v>
      </c>
    </row>
    <row r="2536" spans="1:3" ht="25.5" x14ac:dyDescent="0.2">
      <c r="A2536" s="166" t="s">
        <v>935</v>
      </c>
      <c r="B2536" s="166" t="s">
        <v>697</v>
      </c>
      <c r="C2536" s="166" t="s">
        <v>1338</v>
      </c>
    </row>
    <row r="2537" spans="1:3" ht="25.5" x14ac:dyDescent="0.2">
      <c r="A2537" s="166" t="s">
        <v>935</v>
      </c>
      <c r="B2537" s="166" t="s">
        <v>697</v>
      </c>
      <c r="C2537" s="166" t="s">
        <v>3330</v>
      </c>
    </row>
    <row r="2538" spans="1:3" ht="25.5" x14ac:dyDescent="0.2">
      <c r="A2538" s="166" t="s">
        <v>935</v>
      </c>
      <c r="B2538" s="166" t="s">
        <v>697</v>
      </c>
      <c r="C2538" s="166" t="s">
        <v>3331</v>
      </c>
    </row>
    <row r="2539" spans="1:3" ht="25.5" x14ac:dyDescent="0.2">
      <c r="A2539" s="166" t="s">
        <v>935</v>
      </c>
      <c r="B2539" s="166" t="s">
        <v>697</v>
      </c>
      <c r="C2539" s="166" t="s">
        <v>3332</v>
      </c>
    </row>
    <row r="2540" spans="1:3" ht="25.5" x14ac:dyDescent="0.2">
      <c r="A2540" s="166" t="s">
        <v>935</v>
      </c>
      <c r="B2540" s="166" t="s">
        <v>697</v>
      </c>
      <c r="C2540" s="166" t="s">
        <v>3333</v>
      </c>
    </row>
    <row r="2541" spans="1:3" ht="25.5" x14ac:dyDescent="0.2">
      <c r="A2541" s="166" t="s">
        <v>935</v>
      </c>
      <c r="B2541" s="166" t="s">
        <v>697</v>
      </c>
      <c r="C2541" s="166" t="s">
        <v>3334</v>
      </c>
    </row>
    <row r="2542" spans="1:3" ht="25.5" x14ac:dyDescent="0.2">
      <c r="A2542" s="166" t="s">
        <v>935</v>
      </c>
      <c r="B2542" s="166" t="s">
        <v>697</v>
      </c>
      <c r="C2542" s="166" t="s">
        <v>3335</v>
      </c>
    </row>
    <row r="2543" spans="1:3" ht="25.5" x14ac:dyDescent="0.2">
      <c r="A2543" s="166" t="s">
        <v>935</v>
      </c>
      <c r="B2543" s="166" t="s">
        <v>697</v>
      </c>
      <c r="C2543" s="166" t="s">
        <v>3336</v>
      </c>
    </row>
    <row r="2544" spans="1:3" ht="25.5" x14ac:dyDescent="0.2">
      <c r="A2544" s="166" t="s">
        <v>935</v>
      </c>
      <c r="B2544" s="166" t="s">
        <v>697</v>
      </c>
      <c r="C2544" s="166" t="s">
        <v>3337</v>
      </c>
    </row>
    <row r="2545" spans="1:3" ht="25.5" x14ac:dyDescent="0.2">
      <c r="A2545" s="166" t="s">
        <v>935</v>
      </c>
      <c r="B2545" s="166" t="s">
        <v>697</v>
      </c>
      <c r="C2545" s="166" t="s">
        <v>3338</v>
      </c>
    </row>
    <row r="2546" spans="1:3" ht="25.5" x14ac:dyDescent="0.2">
      <c r="A2546" s="166" t="s">
        <v>935</v>
      </c>
      <c r="B2546" s="166" t="s">
        <v>697</v>
      </c>
      <c r="C2546" s="166" t="s">
        <v>3339</v>
      </c>
    </row>
    <row r="2547" spans="1:3" ht="25.5" x14ac:dyDescent="0.2">
      <c r="A2547" s="166" t="s">
        <v>935</v>
      </c>
      <c r="B2547" s="166" t="s">
        <v>697</v>
      </c>
      <c r="C2547" s="166" t="s">
        <v>2317</v>
      </c>
    </row>
    <row r="2548" spans="1:3" ht="25.5" x14ac:dyDescent="0.2">
      <c r="A2548" s="166" t="s">
        <v>935</v>
      </c>
      <c r="B2548" s="166" t="s">
        <v>697</v>
      </c>
      <c r="C2548" s="166" t="s">
        <v>3340</v>
      </c>
    </row>
    <row r="2549" spans="1:3" ht="25.5" x14ac:dyDescent="0.2">
      <c r="A2549" s="166" t="s">
        <v>935</v>
      </c>
      <c r="B2549" s="166" t="s">
        <v>697</v>
      </c>
      <c r="C2549" s="166" t="s">
        <v>3341</v>
      </c>
    </row>
    <row r="2550" spans="1:3" ht="25.5" x14ac:dyDescent="0.2">
      <c r="A2550" s="166" t="s">
        <v>935</v>
      </c>
      <c r="B2550" s="166" t="s">
        <v>697</v>
      </c>
      <c r="C2550" s="166" t="s">
        <v>1195</v>
      </c>
    </row>
    <row r="2551" spans="1:3" ht="25.5" x14ac:dyDescent="0.2">
      <c r="A2551" s="166" t="s">
        <v>935</v>
      </c>
      <c r="B2551" s="166" t="s">
        <v>697</v>
      </c>
      <c r="C2551" s="166" t="s">
        <v>3342</v>
      </c>
    </row>
    <row r="2552" spans="1:3" ht="25.5" x14ac:dyDescent="0.2">
      <c r="A2552" s="166" t="s">
        <v>935</v>
      </c>
      <c r="B2552" s="166" t="s">
        <v>697</v>
      </c>
      <c r="C2552" s="166" t="s">
        <v>3343</v>
      </c>
    </row>
    <row r="2553" spans="1:3" ht="25.5" x14ac:dyDescent="0.2">
      <c r="A2553" s="166" t="s">
        <v>935</v>
      </c>
      <c r="B2553" s="166" t="s">
        <v>697</v>
      </c>
      <c r="C2553" s="166" t="s">
        <v>3344</v>
      </c>
    </row>
    <row r="2554" spans="1:3" ht="25.5" x14ac:dyDescent="0.2">
      <c r="A2554" s="166" t="s">
        <v>935</v>
      </c>
      <c r="B2554" s="166" t="s">
        <v>697</v>
      </c>
      <c r="C2554" s="166" t="s">
        <v>3345</v>
      </c>
    </row>
    <row r="2555" spans="1:3" ht="25.5" x14ac:dyDescent="0.2">
      <c r="A2555" s="166" t="s">
        <v>935</v>
      </c>
      <c r="B2555" s="166" t="s">
        <v>697</v>
      </c>
      <c r="C2555" s="166" t="s">
        <v>3346</v>
      </c>
    </row>
    <row r="2556" spans="1:3" ht="38.25" x14ac:dyDescent="0.2">
      <c r="A2556" s="166" t="s">
        <v>935</v>
      </c>
      <c r="B2556" s="166" t="s">
        <v>697</v>
      </c>
      <c r="C2556" s="166" t="s">
        <v>3347</v>
      </c>
    </row>
    <row r="2557" spans="1:3" ht="25.5" x14ac:dyDescent="0.2">
      <c r="A2557" s="166" t="s">
        <v>935</v>
      </c>
      <c r="B2557" s="166" t="s">
        <v>697</v>
      </c>
      <c r="C2557" s="166" t="s">
        <v>3348</v>
      </c>
    </row>
    <row r="2558" spans="1:3" ht="25.5" x14ac:dyDescent="0.2">
      <c r="A2558" s="166" t="s">
        <v>935</v>
      </c>
      <c r="B2558" s="166" t="s">
        <v>697</v>
      </c>
      <c r="C2558" s="166" t="s">
        <v>3349</v>
      </c>
    </row>
    <row r="2559" spans="1:3" ht="25.5" x14ac:dyDescent="0.2">
      <c r="A2559" s="166" t="s">
        <v>935</v>
      </c>
      <c r="B2559" s="166" t="s">
        <v>697</v>
      </c>
      <c r="C2559" s="166" t="s">
        <v>3350</v>
      </c>
    </row>
    <row r="2560" spans="1:3" ht="25.5" x14ac:dyDescent="0.2">
      <c r="A2560" s="166" t="s">
        <v>935</v>
      </c>
      <c r="B2560" s="166" t="s">
        <v>697</v>
      </c>
      <c r="C2560" s="166" t="s">
        <v>3351</v>
      </c>
    </row>
    <row r="2561" spans="1:3" ht="25.5" x14ac:dyDescent="0.2">
      <c r="A2561" s="166" t="s">
        <v>935</v>
      </c>
      <c r="B2561" s="166" t="s">
        <v>697</v>
      </c>
      <c r="C2561" s="166" t="s">
        <v>3352</v>
      </c>
    </row>
    <row r="2562" spans="1:3" ht="25.5" x14ac:dyDescent="0.2">
      <c r="A2562" s="166" t="s">
        <v>935</v>
      </c>
      <c r="B2562" s="166" t="s">
        <v>697</v>
      </c>
      <c r="C2562" s="166" t="s">
        <v>3353</v>
      </c>
    </row>
    <row r="2563" spans="1:3" ht="25.5" x14ac:dyDescent="0.2">
      <c r="A2563" s="166" t="s">
        <v>935</v>
      </c>
      <c r="B2563" s="166" t="s">
        <v>697</v>
      </c>
      <c r="C2563" s="166" t="s">
        <v>3354</v>
      </c>
    </row>
    <row r="2564" spans="1:3" ht="25.5" x14ac:dyDescent="0.2">
      <c r="A2564" s="166" t="s">
        <v>935</v>
      </c>
      <c r="B2564" s="166" t="s">
        <v>697</v>
      </c>
      <c r="C2564" s="166" t="s">
        <v>2801</v>
      </c>
    </row>
    <row r="2565" spans="1:3" ht="25.5" x14ac:dyDescent="0.2">
      <c r="A2565" s="166" t="s">
        <v>935</v>
      </c>
      <c r="B2565" s="166" t="s">
        <v>697</v>
      </c>
      <c r="C2565" s="166" t="s">
        <v>3355</v>
      </c>
    </row>
    <row r="2566" spans="1:3" ht="25.5" x14ac:dyDescent="0.2">
      <c r="A2566" s="166" t="s">
        <v>935</v>
      </c>
      <c r="B2566" s="166" t="s">
        <v>697</v>
      </c>
      <c r="C2566" s="166" t="s">
        <v>3356</v>
      </c>
    </row>
    <row r="2567" spans="1:3" ht="25.5" x14ac:dyDescent="0.2">
      <c r="A2567" s="166" t="s">
        <v>935</v>
      </c>
      <c r="B2567" s="166" t="s">
        <v>697</v>
      </c>
      <c r="C2567" s="166" t="s">
        <v>3357</v>
      </c>
    </row>
    <row r="2568" spans="1:3" ht="25.5" x14ac:dyDescent="0.2">
      <c r="A2568" s="166" t="s">
        <v>935</v>
      </c>
      <c r="B2568" s="166" t="s">
        <v>697</v>
      </c>
      <c r="C2568" s="166" t="s">
        <v>3358</v>
      </c>
    </row>
    <row r="2569" spans="1:3" ht="25.5" x14ac:dyDescent="0.2">
      <c r="A2569" s="166" t="s">
        <v>935</v>
      </c>
      <c r="B2569" s="166" t="s">
        <v>697</v>
      </c>
      <c r="C2569" s="166" t="s">
        <v>3359</v>
      </c>
    </row>
    <row r="2570" spans="1:3" ht="63.75" x14ac:dyDescent="0.2">
      <c r="A2570" s="166" t="s">
        <v>935</v>
      </c>
      <c r="B2570" s="166" t="s">
        <v>697</v>
      </c>
      <c r="C2570" s="166" t="s">
        <v>3360</v>
      </c>
    </row>
    <row r="2571" spans="1:3" ht="25.5" x14ac:dyDescent="0.2">
      <c r="A2571" s="166" t="s">
        <v>935</v>
      </c>
      <c r="B2571" s="166" t="s">
        <v>697</v>
      </c>
      <c r="C2571" s="166" t="s">
        <v>3361</v>
      </c>
    </row>
    <row r="2572" spans="1:3" ht="25.5" x14ac:dyDescent="0.2">
      <c r="A2572" s="166" t="s">
        <v>935</v>
      </c>
      <c r="B2572" s="166" t="s">
        <v>697</v>
      </c>
      <c r="C2572" s="166" t="s">
        <v>3362</v>
      </c>
    </row>
    <row r="2573" spans="1:3" ht="25.5" x14ac:dyDescent="0.2">
      <c r="A2573" s="166" t="s">
        <v>935</v>
      </c>
      <c r="B2573" s="166" t="s">
        <v>697</v>
      </c>
      <c r="C2573" s="166" t="s">
        <v>3363</v>
      </c>
    </row>
    <row r="2574" spans="1:3" ht="25.5" x14ac:dyDescent="0.2">
      <c r="A2574" s="166" t="s">
        <v>935</v>
      </c>
      <c r="B2574" s="166" t="s">
        <v>697</v>
      </c>
      <c r="C2574" s="166" t="s">
        <v>3364</v>
      </c>
    </row>
    <row r="2575" spans="1:3" ht="25.5" x14ac:dyDescent="0.2">
      <c r="A2575" s="166" t="s">
        <v>935</v>
      </c>
      <c r="B2575" s="166" t="s">
        <v>697</v>
      </c>
      <c r="C2575" s="166" t="s">
        <v>3365</v>
      </c>
    </row>
    <row r="2576" spans="1:3" ht="25.5" x14ac:dyDescent="0.2">
      <c r="A2576" s="166" t="s">
        <v>935</v>
      </c>
      <c r="B2576" s="166" t="s">
        <v>697</v>
      </c>
      <c r="C2576" s="166" t="s">
        <v>3366</v>
      </c>
    </row>
    <row r="2577" spans="1:3" ht="25.5" x14ac:dyDescent="0.2">
      <c r="A2577" s="166" t="s">
        <v>935</v>
      </c>
      <c r="B2577" s="166" t="s">
        <v>697</v>
      </c>
      <c r="C2577" s="166" t="s">
        <v>3367</v>
      </c>
    </row>
    <row r="2578" spans="1:3" ht="25.5" x14ac:dyDescent="0.2">
      <c r="A2578" s="166" t="s">
        <v>935</v>
      </c>
      <c r="B2578" s="166" t="s">
        <v>697</v>
      </c>
      <c r="C2578" s="166" t="s">
        <v>3368</v>
      </c>
    </row>
    <row r="2579" spans="1:3" ht="25.5" x14ac:dyDescent="0.2">
      <c r="A2579" s="166" t="s">
        <v>935</v>
      </c>
      <c r="B2579" s="166" t="s">
        <v>697</v>
      </c>
      <c r="C2579" s="166" t="s">
        <v>3369</v>
      </c>
    </row>
    <row r="2580" spans="1:3" ht="25.5" x14ac:dyDescent="0.2">
      <c r="A2580" s="166" t="s">
        <v>935</v>
      </c>
      <c r="B2580" s="166" t="s">
        <v>697</v>
      </c>
      <c r="C2580" s="166" t="s">
        <v>3370</v>
      </c>
    </row>
    <row r="2581" spans="1:3" ht="25.5" x14ac:dyDescent="0.2">
      <c r="A2581" s="166" t="s">
        <v>935</v>
      </c>
      <c r="B2581" s="166" t="s">
        <v>697</v>
      </c>
      <c r="C2581" s="166" t="s">
        <v>3371</v>
      </c>
    </row>
    <row r="2582" spans="1:3" ht="25.5" x14ac:dyDescent="0.2">
      <c r="A2582" s="166" t="s">
        <v>935</v>
      </c>
      <c r="B2582" s="166" t="s">
        <v>697</v>
      </c>
      <c r="C2582" s="166" t="s">
        <v>3372</v>
      </c>
    </row>
    <row r="2583" spans="1:3" ht="25.5" x14ac:dyDescent="0.2">
      <c r="A2583" s="166" t="s">
        <v>935</v>
      </c>
      <c r="B2583" s="166" t="s">
        <v>697</v>
      </c>
      <c r="C2583" s="166" t="s">
        <v>3373</v>
      </c>
    </row>
    <row r="2584" spans="1:3" ht="25.5" x14ac:dyDescent="0.2">
      <c r="A2584" s="166" t="s">
        <v>935</v>
      </c>
      <c r="B2584" s="166" t="s">
        <v>697</v>
      </c>
      <c r="C2584" s="166" t="s">
        <v>3374</v>
      </c>
    </row>
    <row r="2585" spans="1:3" ht="25.5" x14ac:dyDescent="0.2">
      <c r="A2585" s="166" t="s">
        <v>935</v>
      </c>
      <c r="B2585" s="166" t="s">
        <v>697</v>
      </c>
      <c r="C2585" s="166" t="s">
        <v>3375</v>
      </c>
    </row>
    <row r="2586" spans="1:3" ht="25.5" x14ac:dyDescent="0.2">
      <c r="A2586" s="166" t="s">
        <v>935</v>
      </c>
      <c r="B2586" s="166" t="s">
        <v>697</v>
      </c>
      <c r="C2586" s="166" t="s">
        <v>3376</v>
      </c>
    </row>
    <row r="2587" spans="1:3" ht="25.5" x14ac:dyDescent="0.2">
      <c r="A2587" s="166" t="s">
        <v>935</v>
      </c>
      <c r="B2587" s="166" t="s">
        <v>697</v>
      </c>
      <c r="C2587" s="166" t="s">
        <v>3377</v>
      </c>
    </row>
    <row r="2588" spans="1:3" ht="25.5" x14ac:dyDescent="0.2">
      <c r="A2588" s="166" t="s">
        <v>935</v>
      </c>
      <c r="B2588" s="166" t="s">
        <v>697</v>
      </c>
      <c r="C2588" s="166" t="s">
        <v>3378</v>
      </c>
    </row>
    <row r="2589" spans="1:3" ht="38.25" x14ac:dyDescent="0.2">
      <c r="A2589" s="166" t="s">
        <v>935</v>
      </c>
      <c r="B2589" s="166" t="s">
        <v>697</v>
      </c>
      <c r="C2589" s="166" t="s">
        <v>3379</v>
      </c>
    </row>
    <row r="2590" spans="1:3" ht="25.5" x14ac:dyDescent="0.2">
      <c r="A2590" s="166" t="s">
        <v>935</v>
      </c>
      <c r="B2590" s="166" t="s">
        <v>697</v>
      </c>
      <c r="C2590" s="166" t="s">
        <v>1209</v>
      </c>
    </row>
    <row r="2591" spans="1:3" ht="25.5" x14ac:dyDescent="0.2">
      <c r="A2591" s="166" t="s">
        <v>935</v>
      </c>
      <c r="B2591" s="166" t="s">
        <v>697</v>
      </c>
      <c r="C2591" s="166" t="s">
        <v>3380</v>
      </c>
    </row>
    <row r="2592" spans="1:3" ht="25.5" x14ac:dyDescent="0.2">
      <c r="A2592" s="166" t="s">
        <v>935</v>
      </c>
      <c r="B2592" s="166" t="s">
        <v>697</v>
      </c>
      <c r="C2592" s="166" t="s">
        <v>3381</v>
      </c>
    </row>
    <row r="2593" spans="1:3" ht="25.5" x14ac:dyDescent="0.2">
      <c r="A2593" s="166" t="s">
        <v>935</v>
      </c>
      <c r="B2593" s="166" t="s">
        <v>697</v>
      </c>
      <c r="C2593" s="166" t="s">
        <v>3382</v>
      </c>
    </row>
    <row r="2594" spans="1:3" ht="25.5" x14ac:dyDescent="0.2">
      <c r="A2594" s="166" t="s">
        <v>935</v>
      </c>
      <c r="B2594" s="166" t="s">
        <v>697</v>
      </c>
      <c r="C2594" s="166" t="s">
        <v>3381</v>
      </c>
    </row>
    <row r="2595" spans="1:3" ht="25.5" x14ac:dyDescent="0.2">
      <c r="A2595" s="166" t="s">
        <v>935</v>
      </c>
      <c r="B2595" s="166" t="s">
        <v>697</v>
      </c>
      <c r="C2595" s="166" t="s">
        <v>3383</v>
      </c>
    </row>
    <row r="2596" spans="1:3" ht="25.5" x14ac:dyDescent="0.2">
      <c r="A2596" s="166" t="s">
        <v>935</v>
      </c>
      <c r="B2596" s="166" t="s">
        <v>697</v>
      </c>
      <c r="C2596" s="166" t="s">
        <v>3384</v>
      </c>
    </row>
    <row r="2597" spans="1:3" ht="25.5" x14ac:dyDescent="0.2">
      <c r="A2597" s="166" t="s">
        <v>935</v>
      </c>
      <c r="B2597" s="166" t="s">
        <v>697</v>
      </c>
      <c r="C2597" s="166" t="s">
        <v>3385</v>
      </c>
    </row>
    <row r="2598" spans="1:3" ht="25.5" x14ac:dyDescent="0.2">
      <c r="A2598" s="166" t="s">
        <v>935</v>
      </c>
      <c r="B2598" s="166" t="s">
        <v>697</v>
      </c>
      <c r="C2598" s="166" t="s">
        <v>3386</v>
      </c>
    </row>
    <row r="2599" spans="1:3" ht="25.5" x14ac:dyDescent="0.2">
      <c r="A2599" s="166" t="s">
        <v>935</v>
      </c>
      <c r="B2599" s="166" t="s">
        <v>697</v>
      </c>
      <c r="C2599" s="166" t="s">
        <v>3387</v>
      </c>
    </row>
    <row r="2600" spans="1:3" ht="25.5" x14ac:dyDescent="0.2">
      <c r="A2600" s="166" t="s">
        <v>935</v>
      </c>
      <c r="B2600" s="166" t="s">
        <v>697</v>
      </c>
      <c r="C2600" s="166" t="s">
        <v>3388</v>
      </c>
    </row>
    <row r="2601" spans="1:3" ht="25.5" x14ac:dyDescent="0.2">
      <c r="A2601" s="166" t="s">
        <v>935</v>
      </c>
      <c r="B2601" s="166" t="s">
        <v>697</v>
      </c>
      <c r="C2601" s="166" t="s">
        <v>2438</v>
      </c>
    </row>
    <row r="2602" spans="1:3" ht="25.5" x14ac:dyDescent="0.2">
      <c r="A2602" s="166" t="s">
        <v>935</v>
      </c>
      <c r="B2602" s="166" t="s">
        <v>697</v>
      </c>
      <c r="C2602" s="166" t="s">
        <v>3389</v>
      </c>
    </row>
    <row r="2603" spans="1:3" ht="25.5" x14ac:dyDescent="0.2">
      <c r="A2603" s="166" t="s">
        <v>935</v>
      </c>
      <c r="B2603" s="166" t="s">
        <v>697</v>
      </c>
      <c r="C2603" s="166" t="s">
        <v>3390</v>
      </c>
    </row>
    <row r="2604" spans="1:3" ht="25.5" x14ac:dyDescent="0.2">
      <c r="A2604" s="166" t="s">
        <v>935</v>
      </c>
      <c r="B2604" s="166" t="s">
        <v>697</v>
      </c>
      <c r="C2604" s="166" t="s">
        <v>3391</v>
      </c>
    </row>
    <row r="2605" spans="1:3" ht="25.5" x14ac:dyDescent="0.2">
      <c r="A2605" s="166" t="s">
        <v>935</v>
      </c>
      <c r="B2605" s="166" t="s">
        <v>697</v>
      </c>
      <c r="C2605" s="166" t="s">
        <v>3392</v>
      </c>
    </row>
    <row r="2606" spans="1:3" ht="38.25" x14ac:dyDescent="0.2">
      <c r="A2606" s="166" t="s">
        <v>935</v>
      </c>
      <c r="B2606" s="166" t="s">
        <v>697</v>
      </c>
      <c r="C2606" s="166" t="s">
        <v>3393</v>
      </c>
    </row>
    <row r="2607" spans="1:3" ht="25.5" x14ac:dyDescent="0.2">
      <c r="A2607" s="166" t="s">
        <v>935</v>
      </c>
      <c r="B2607" s="166" t="s">
        <v>697</v>
      </c>
      <c r="C2607" s="166" t="s">
        <v>3394</v>
      </c>
    </row>
    <row r="2608" spans="1:3" ht="25.5" x14ac:dyDescent="0.2">
      <c r="A2608" s="166" t="s">
        <v>935</v>
      </c>
      <c r="B2608" s="166" t="s">
        <v>697</v>
      </c>
      <c r="C2608" s="166" t="s">
        <v>3395</v>
      </c>
    </row>
    <row r="2609" spans="1:3" ht="25.5" x14ac:dyDescent="0.2">
      <c r="A2609" s="166" t="s">
        <v>935</v>
      </c>
      <c r="B2609" s="166" t="s">
        <v>697</v>
      </c>
      <c r="C2609" s="166" t="s">
        <v>3396</v>
      </c>
    </row>
    <row r="2610" spans="1:3" ht="25.5" x14ac:dyDescent="0.2">
      <c r="A2610" s="166" t="s">
        <v>935</v>
      </c>
      <c r="B2610" s="166" t="s">
        <v>697</v>
      </c>
      <c r="C2610" s="166" t="s">
        <v>3397</v>
      </c>
    </row>
    <row r="2611" spans="1:3" ht="25.5" x14ac:dyDescent="0.2">
      <c r="A2611" s="166" t="s">
        <v>935</v>
      </c>
      <c r="B2611" s="166" t="s">
        <v>697</v>
      </c>
      <c r="C2611" s="166" t="s">
        <v>1209</v>
      </c>
    </row>
    <row r="2612" spans="1:3" ht="25.5" x14ac:dyDescent="0.2">
      <c r="A2612" s="166" t="s">
        <v>935</v>
      </c>
      <c r="B2612" s="166" t="s">
        <v>697</v>
      </c>
      <c r="C2612" s="166" t="s">
        <v>1209</v>
      </c>
    </row>
    <row r="2613" spans="1:3" ht="25.5" x14ac:dyDescent="0.2">
      <c r="A2613" s="166" t="s">
        <v>935</v>
      </c>
      <c r="B2613" s="166" t="s">
        <v>697</v>
      </c>
      <c r="C2613" s="166" t="s">
        <v>3398</v>
      </c>
    </row>
    <row r="2614" spans="1:3" ht="25.5" x14ac:dyDescent="0.2">
      <c r="A2614" s="166" t="s">
        <v>935</v>
      </c>
      <c r="B2614" s="166" t="s">
        <v>697</v>
      </c>
      <c r="C2614" s="166" t="s">
        <v>3399</v>
      </c>
    </row>
    <row r="2615" spans="1:3" ht="25.5" x14ac:dyDescent="0.2">
      <c r="A2615" s="166" t="s">
        <v>935</v>
      </c>
      <c r="B2615" s="166" t="s">
        <v>697</v>
      </c>
      <c r="C2615" s="166" t="s">
        <v>3400</v>
      </c>
    </row>
    <row r="2616" spans="1:3" ht="25.5" x14ac:dyDescent="0.2">
      <c r="A2616" s="166" t="s">
        <v>935</v>
      </c>
      <c r="B2616" s="166" t="s">
        <v>697</v>
      </c>
      <c r="C2616" s="166" t="s">
        <v>3401</v>
      </c>
    </row>
    <row r="2617" spans="1:3" ht="25.5" x14ac:dyDescent="0.2">
      <c r="A2617" s="166" t="s">
        <v>935</v>
      </c>
      <c r="B2617" s="166" t="s">
        <v>697</v>
      </c>
      <c r="C2617" s="166" t="s">
        <v>3402</v>
      </c>
    </row>
    <row r="2618" spans="1:3" ht="25.5" x14ac:dyDescent="0.2">
      <c r="A2618" s="166" t="s">
        <v>935</v>
      </c>
      <c r="B2618" s="166" t="s">
        <v>697</v>
      </c>
      <c r="C2618" s="166" t="s">
        <v>3403</v>
      </c>
    </row>
    <row r="2619" spans="1:3" ht="25.5" x14ac:dyDescent="0.2">
      <c r="A2619" s="166" t="s">
        <v>935</v>
      </c>
      <c r="B2619" s="166" t="s">
        <v>697</v>
      </c>
      <c r="C2619" s="166" t="s">
        <v>3404</v>
      </c>
    </row>
    <row r="2620" spans="1:3" ht="25.5" x14ac:dyDescent="0.2">
      <c r="A2620" s="166" t="s">
        <v>935</v>
      </c>
      <c r="B2620" s="166" t="s">
        <v>697</v>
      </c>
      <c r="C2620" s="166" t="s">
        <v>1924</v>
      </c>
    </row>
    <row r="2621" spans="1:3" ht="25.5" x14ac:dyDescent="0.2">
      <c r="A2621" s="166" t="s">
        <v>935</v>
      </c>
      <c r="B2621" s="166" t="s">
        <v>697</v>
      </c>
      <c r="C2621" s="166" t="s">
        <v>3405</v>
      </c>
    </row>
    <row r="2622" spans="1:3" ht="25.5" x14ac:dyDescent="0.2">
      <c r="A2622" s="166" t="s">
        <v>935</v>
      </c>
      <c r="B2622" s="166" t="s">
        <v>697</v>
      </c>
      <c r="C2622" s="166" t="s">
        <v>3406</v>
      </c>
    </row>
    <row r="2623" spans="1:3" ht="25.5" x14ac:dyDescent="0.2">
      <c r="A2623" s="166" t="s">
        <v>935</v>
      </c>
      <c r="B2623" s="166" t="s">
        <v>697</v>
      </c>
      <c r="C2623" s="166" t="s">
        <v>3407</v>
      </c>
    </row>
    <row r="2624" spans="1:3" ht="25.5" x14ac:dyDescent="0.2">
      <c r="A2624" s="166" t="s">
        <v>935</v>
      </c>
      <c r="B2624" s="166" t="s">
        <v>697</v>
      </c>
      <c r="C2624" s="166" t="s">
        <v>3408</v>
      </c>
    </row>
    <row r="2625" spans="1:3" ht="38.25" x14ac:dyDescent="0.2">
      <c r="A2625" s="166" t="s">
        <v>935</v>
      </c>
      <c r="B2625" s="166" t="s">
        <v>697</v>
      </c>
      <c r="C2625" s="166" t="s">
        <v>3409</v>
      </c>
    </row>
    <row r="2626" spans="1:3" ht="25.5" x14ac:dyDescent="0.2">
      <c r="A2626" s="166" t="s">
        <v>935</v>
      </c>
      <c r="B2626" s="166" t="s">
        <v>697</v>
      </c>
      <c r="C2626" s="166" t="s">
        <v>3410</v>
      </c>
    </row>
    <row r="2627" spans="1:3" ht="25.5" x14ac:dyDescent="0.2">
      <c r="A2627" s="166" t="s">
        <v>935</v>
      </c>
      <c r="B2627" s="166" t="s">
        <v>697</v>
      </c>
      <c r="C2627" s="166" t="s">
        <v>3411</v>
      </c>
    </row>
    <row r="2628" spans="1:3" ht="25.5" x14ac:dyDescent="0.2">
      <c r="A2628" s="166" t="s">
        <v>935</v>
      </c>
      <c r="B2628" s="166" t="s">
        <v>697</v>
      </c>
      <c r="C2628" s="166" t="s">
        <v>1338</v>
      </c>
    </row>
    <row r="2629" spans="1:3" ht="25.5" x14ac:dyDescent="0.2">
      <c r="A2629" s="166" t="s">
        <v>935</v>
      </c>
      <c r="B2629" s="166" t="s">
        <v>697</v>
      </c>
      <c r="C2629" s="166" t="s">
        <v>3412</v>
      </c>
    </row>
    <row r="2630" spans="1:3" ht="25.5" x14ac:dyDescent="0.2">
      <c r="A2630" s="166" t="s">
        <v>935</v>
      </c>
      <c r="B2630" s="166" t="s">
        <v>697</v>
      </c>
      <c r="C2630" s="166" t="s">
        <v>3413</v>
      </c>
    </row>
    <row r="2631" spans="1:3" ht="25.5" x14ac:dyDescent="0.2">
      <c r="A2631" s="166" t="s">
        <v>935</v>
      </c>
      <c r="B2631" s="166" t="s">
        <v>697</v>
      </c>
      <c r="C2631" s="166" t="s">
        <v>3414</v>
      </c>
    </row>
    <row r="2632" spans="1:3" ht="25.5" x14ac:dyDescent="0.2">
      <c r="A2632" s="166" t="s">
        <v>935</v>
      </c>
      <c r="B2632" s="166" t="s">
        <v>697</v>
      </c>
      <c r="C2632" s="166" t="s">
        <v>3415</v>
      </c>
    </row>
    <row r="2633" spans="1:3" ht="25.5" x14ac:dyDescent="0.2">
      <c r="A2633" s="166" t="s">
        <v>935</v>
      </c>
      <c r="B2633" s="166" t="s">
        <v>697</v>
      </c>
      <c r="C2633" s="166" t="s">
        <v>3416</v>
      </c>
    </row>
    <row r="2634" spans="1:3" ht="25.5" x14ac:dyDescent="0.2">
      <c r="A2634" s="166" t="s">
        <v>935</v>
      </c>
      <c r="B2634" s="166" t="s">
        <v>697</v>
      </c>
      <c r="C2634" s="166" t="s">
        <v>3417</v>
      </c>
    </row>
    <row r="2635" spans="1:3" ht="25.5" x14ac:dyDescent="0.2">
      <c r="A2635" s="166" t="s">
        <v>935</v>
      </c>
      <c r="B2635" s="166" t="s">
        <v>697</v>
      </c>
      <c r="C2635" s="166" t="s">
        <v>3418</v>
      </c>
    </row>
    <row r="2636" spans="1:3" ht="25.5" x14ac:dyDescent="0.2">
      <c r="A2636" s="166" t="s">
        <v>935</v>
      </c>
      <c r="B2636" s="166" t="s">
        <v>697</v>
      </c>
      <c r="C2636" s="166" t="s">
        <v>1281</v>
      </c>
    </row>
    <row r="2637" spans="1:3" ht="25.5" x14ac:dyDescent="0.2">
      <c r="A2637" s="166" t="s">
        <v>935</v>
      </c>
      <c r="B2637" s="166" t="s">
        <v>697</v>
      </c>
      <c r="C2637" s="166" t="s">
        <v>3419</v>
      </c>
    </row>
    <row r="2638" spans="1:3" ht="25.5" x14ac:dyDescent="0.2">
      <c r="A2638" s="166" t="s">
        <v>935</v>
      </c>
      <c r="B2638" s="166" t="s">
        <v>697</v>
      </c>
      <c r="C2638" s="166" t="s">
        <v>3420</v>
      </c>
    </row>
    <row r="2639" spans="1:3" ht="25.5" x14ac:dyDescent="0.2">
      <c r="A2639" s="166" t="s">
        <v>935</v>
      </c>
      <c r="B2639" s="166" t="s">
        <v>697</v>
      </c>
      <c r="C2639" s="166" t="s">
        <v>3421</v>
      </c>
    </row>
    <row r="2640" spans="1:3" ht="25.5" x14ac:dyDescent="0.2">
      <c r="A2640" s="166" t="s">
        <v>935</v>
      </c>
      <c r="B2640" s="166" t="s">
        <v>697</v>
      </c>
      <c r="C2640" s="166" t="s">
        <v>3422</v>
      </c>
    </row>
    <row r="2641" spans="1:3" ht="25.5" x14ac:dyDescent="0.2">
      <c r="A2641" s="166" t="s">
        <v>935</v>
      </c>
      <c r="B2641" s="166" t="s">
        <v>697</v>
      </c>
      <c r="C2641" s="166" t="s">
        <v>3423</v>
      </c>
    </row>
    <row r="2642" spans="1:3" ht="25.5" x14ac:dyDescent="0.2">
      <c r="A2642" s="166" t="s">
        <v>935</v>
      </c>
      <c r="B2642" s="166" t="s">
        <v>697</v>
      </c>
      <c r="C2642" s="166" t="s">
        <v>3424</v>
      </c>
    </row>
    <row r="2643" spans="1:3" ht="25.5" x14ac:dyDescent="0.2">
      <c r="A2643" s="166" t="s">
        <v>935</v>
      </c>
      <c r="B2643" s="166" t="s">
        <v>697</v>
      </c>
      <c r="C2643" s="166" t="s">
        <v>3425</v>
      </c>
    </row>
    <row r="2644" spans="1:3" ht="25.5" x14ac:dyDescent="0.2">
      <c r="A2644" s="166" t="s">
        <v>935</v>
      </c>
      <c r="B2644" s="166" t="s">
        <v>697</v>
      </c>
      <c r="C2644" s="166" t="s">
        <v>3426</v>
      </c>
    </row>
    <row r="2645" spans="1:3" ht="25.5" x14ac:dyDescent="0.2">
      <c r="A2645" s="166" t="s">
        <v>935</v>
      </c>
      <c r="B2645" s="166" t="s">
        <v>697</v>
      </c>
      <c r="C2645" s="166" t="s">
        <v>3427</v>
      </c>
    </row>
    <row r="2646" spans="1:3" ht="25.5" x14ac:dyDescent="0.2">
      <c r="A2646" s="166" t="s">
        <v>935</v>
      </c>
      <c r="B2646" s="166" t="s">
        <v>697</v>
      </c>
      <c r="C2646" s="166" t="s">
        <v>3428</v>
      </c>
    </row>
    <row r="2647" spans="1:3" ht="25.5" x14ac:dyDescent="0.2">
      <c r="A2647" s="166" t="s">
        <v>935</v>
      </c>
      <c r="B2647" s="166" t="s">
        <v>697</v>
      </c>
      <c r="C2647" s="166" t="s">
        <v>1281</v>
      </c>
    </row>
    <row r="2648" spans="1:3" ht="25.5" x14ac:dyDescent="0.2">
      <c r="A2648" s="166" t="s">
        <v>935</v>
      </c>
      <c r="B2648" s="166" t="s">
        <v>697</v>
      </c>
      <c r="C2648" s="166" t="s">
        <v>3429</v>
      </c>
    </row>
    <row r="2649" spans="1:3" ht="25.5" x14ac:dyDescent="0.2">
      <c r="A2649" s="166" t="s">
        <v>935</v>
      </c>
      <c r="B2649" s="166" t="s">
        <v>697</v>
      </c>
      <c r="C2649" s="166" t="s">
        <v>3430</v>
      </c>
    </row>
    <row r="2650" spans="1:3" ht="25.5" x14ac:dyDescent="0.2">
      <c r="A2650" s="166" t="s">
        <v>935</v>
      </c>
      <c r="B2650" s="166" t="s">
        <v>697</v>
      </c>
      <c r="C2650" s="166" t="s">
        <v>3431</v>
      </c>
    </row>
    <row r="2651" spans="1:3" ht="25.5" x14ac:dyDescent="0.2">
      <c r="A2651" s="166" t="s">
        <v>935</v>
      </c>
      <c r="B2651" s="166" t="s">
        <v>697</v>
      </c>
      <c r="C2651" s="166" t="s">
        <v>3432</v>
      </c>
    </row>
    <row r="2652" spans="1:3" ht="25.5" x14ac:dyDescent="0.2">
      <c r="A2652" s="166" t="s">
        <v>935</v>
      </c>
      <c r="B2652" s="166" t="s">
        <v>697</v>
      </c>
      <c r="C2652" s="166" t="s">
        <v>3433</v>
      </c>
    </row>
    <row r="2653" spans="1:3" ht="25.5" x14ac:dyDescent="0.2">
      <c r="A2653" s="166" t="s">
        <v>935</v>
      </c>
      <c r="B2653" s="166" t="s">
        <v>697</v>
      </c>
      <c r="C2653" s="166" t="s">
        <v>3434</v>
      </c>
    </row>
    <row r="2654" spans="1:3" ht="25.5" x14ac:dyDescent="0.2">
      <c r="A2654" s="166" t="s">
        <v>935</v>
      </c>
      <c r="B2654" s="166" t="s">
        <v>697</v>
      </c>
      <c r="C2654" s="166" t="s">
        <v>3435</v>
      </c>
    </row>
    <row r="2655" spans="1:3" ht="25.5" x14ac:dyDescent="0.2">
      <c r="A2655" s="166" t="s">
        <v>935</v>
      </c>
      <c r="B2655" s="166" t="s">
        <v>697</v>
      </c>
      <c r="C2655" s="166" t="s">
        <v>1883</v>
      </c>
    </row>
    <row r="2656" spans="1:3" ht="25.5" x14ac:dyDescent="0.2">
      <c r="A2656" s="166" t="s">
        <v>935</v>
      </c>
      <c r="B2656" s="166" t="s">
        <v>697</v>
      </c>
      <c r="C2656" s="166" t="s">
        <v>3436</v>
      </c>
    </row>
    <row r="2657" spans="1:3" ht="25.5" x14ac:dyDescent="0.2">
      <c r="A2657" s="166" t="s">
        <v>935</v>
      </c>
      <c r="B2657" s="166" t="s">
        <v>697</v>
      </c>
      <c r="C2657" s="166" t="s">
        <v>3437</v>
      </c>
    </row>
    <row r="2658" spans="1:3" ht="25.5" x14ac:dyDescent="0.2">
      <c r="A2658" s="166" t="s">
        <v>935</v>
      </c>
      <c r="B2658" s="166" t="s">
        <v>697</v>
      </c>
      <c r="C2658" s="166" t="s">
        <v>3438</v>
      </c>
    </row>
    <row r="2659" spans="1:3" ht="25.5" x14ac:dyDescent="0.2">
      <c r="A2659" s="166" t="s">
        <v>935</v>
      </c>
      <c r="B2659" s="166" t="s">
        <v>697</v>
      </c>
      <c r="C2659" s="166" t="s">
        <v>3439</v>
      </c>
    </row>
    <row r="2660" spans="1:3" ht="25.5" x14ac:dyDescent="0.2">
      <c r="A2660" s="166" t="s">
        <v>935</v>
      </c>
      <c r="B2660" s="166" t="s">
        <v>697</v>
      </c>
      <c r="C2660" s="166" t="s">
        <v>3440</v>
      </c>
    </row>
    <row r="2661" spans="1:3" ht="25.5" x14ac:dyDescent="0.2">
      <c r="A2661" s="166" t="s">
        <v>935</v>
      </c>
      <c r="B2661" s="166" t="s">
        <v>697</v>
      </c>
      <c r="C2661" s="166" t="s">
        <v>3441</v>
      </c>
    </row>
    <row r="2662" spans="1:3" ht="25.5" x14ac:dyDescent="0.2">
      <c r="A2662" s="166" t="s">
        <v>935</v>
      </c>
      <c r="B2662" s="166" t="s">
        <v>697</v>
      </c>
      <c r="C2662" s="166" t="s">
        <v>1694</v>
      </c>
    </row>
    <row r="2663" spans="1:3" ht="25.5" x14ac:dyDescent="0.2">
      <c r="A2663" s="166" t="s">
        <v>935</v>
      </c>
      <c r="B2663" s="166" t="s">
        <v>697</v>
      </c>
      <c r="C2663" s="166" t="s">
        <v>3442</v>
      </c>
    </row>
    <row r="2664" spans="1:3" ht="25.5" x14ac:dyDescent="0.2">
      <c r="A2664" s="166" t="s">
        <v>935</v>
      </c>
      <c r="B2664" s="166" t="s">
        <v>697</v>
      </c>
      <c r="C2664" s="166" t="s">
        <v>3443</v>
      </c>
    </row>
    <row r="2665" spans="1:3" ht="25.5" x14ac:dyDescent="0.2">
      <c r="A2665" s="166" t="s">
        <v>935</v>
      </c>
      <c r="B2665" s="166" t="s">
        <v>697</v>
      </c>
      <c r="C2665" s="166" t="s">
        <v>3444</v>
      </c>
    </row>
    <row r="2666" spans="1:3" ht="25.5" x14ac:dyDescent="0.2">
      <c r="A2666" s="166" t="s">
        <v>935</v>
      </c>
      <c r="B2666" s="166" t="s">
        <v>697</v>
      </c>
      <c r="C2666" s="166" t="s">
        <v>3336</v>
      </c>
    </row>
    <row r="2667" spans="1:3" ht="25.5" x14ac:dyDescent="0.2">
      <c r="A2667" s="166" t="s">
        <v>935</v>
      </c>
      <c r="B2667" s="166" t="s">
        <v>697</v>
      </c>
      <c r="C2667" s="166" t="s">
        <v>3445</v>
      </c>
    </row>
    <row r="2668" spans="1:3" ht="25.5" x14ac:dyDescent="0.2">
      <c r="A2668" s="166" t="s">
        <v>935</v>
      </c>
      <c r="B2668" s="166" t="s">
        <v>697</v>
      </c>
      <c r="C2668" s="166" t="s">
        <v>3446</v>
      </c>
    </row>
    <row r="2669" spans="1:3" ht="25.5" x14ac:dyDescent="0.2">
      <c r="A2669" s="166" t="s">
        <v>935</v>
      </c>
      <c r="B2669" s="166" t="s">
        <v>697</v>
      </c>
      <c r="C2669" s="166" t="s">
        <v>3447</v>
      </c>
    </row>
    <row r="2670" spans="1:3" ht="25.5" x14ac:dyDescent="0.2">
      <c r="A2670" s="166" t="s">
        <v>935</v>
      </c>
      <c r="B2670" s="166" t="s">
        <v>697</v>
      </c>
      <c r="C2670" s="166" t="s">
        <v>2801</v>
      </c>
    </row>
    <row r="2671" spans="1:3" ht="25.5" x14ac:dyDescent="0.2">
      <c r="A2671" s="166" t="s">
        <v>935</v>
      </c>
      <c r="B2671" s="166" t="s">
        <v>697</v>
      </c>
      <c r="C2671" s="166" t="s">
        <v>3448</v>
      </c>
    </row>
    <row r="2672" spans="1:3" ht="25.5" x14ac:dyDescent="0.2">
      <c r="A2672" s="166" t="s">
        <v>935</v>
      </c>
      <c r="B2672" s="166" t="s">
        <v>697</v>
      </c>
      <c r="C2672" s="166" t="s">
        <v>3449</v>
      </c>
    </row>
    <row r="2673" spans="1:3" ht="25.5" x14ac:dyDescent="0.2">
      <c r="A2673" s="166" t="s">
        <v>935</v>
      </c>
      <c r="B2673" s="166" t="s">
        <v>697</v>
      </c>
      <c r="C2673" s="166" t="s">
        <v>3450</v>
      </c>
    </row>
    <row r="2674" spans="1:3" ht="25.5" x14ac:dyDescent="0.2">
      <c r="A2674" s="166" t="s">
        <v>935</v>
      </c>
      <c r="B2674" s="166" t="s">
        <v>697</v>
      </c>
      <c r="C2674" s="166" t="s">
        <v>3451</v>
      </c>
    </row>
    <row r="2675" spans="1:3" ht="25.5" x14ac:dyDescent="0.2">
      <c r="A2675" s="166" t="s">
        <v>935</v>
      </c>
      <c r="B2675" s="166" t="s">
        <v>697</v>
      </c>
      <c r="C2675" s="166" t="s">
        <v>3452</v>
      </c>
    </row>
    <row r="2676" spans="1:3" ht="25.5" x14ac:dyDescent="0.2">
      <c r="A2676" s="166" t="s">
        <v>935</v>
      </c>
      <c r="B2676" s="166" t="s">
        <v>697</v>
      </c>
      <c r="C2676" s="166" t="s">
        <v>3453</v>
      </c>
    </row>
    <row r="2677" spans="1:3" ht="25.5" x14ac:dyDescent="0.2">
      <c r="A2677" s="166" t="s">
        <v>935</v>
      </c>
      <c r="B2677" s="166" t="s">
        <v>697</v>
      </c>
      <c r="C2677" s="166" t="s">
        <v>3454</v>
      </c>
    </row>
    <row r="2678" spans="1:3" ht="25.5" x14ac:dyDescent="0.2">
      <c r="A2678" s="166" t="s">
        <v>935</v>
      </c>
      <c r="B2678" s="166" t="s">
        <v>697</v>
      </c>
      <c r="C2678" s="166" t="s">
        <v>3455</v>
      </c>
    </row>
    <row r="2679" spans="1:3" ht="25.5" x14ac:dyDescent="0.2">
      <c r="A2679" s="166" t="s">
        <v>935</v>
      </c>
      <c r="B2679" s="166" t="s">
        <v>697</v>
      </c>
      <c r="C2679" s="166" t="s">
        <v>3456</v>
      </c>
    </row>
    <row r="2680" spans="1:3" ht="25.5" x14ac:dyDescent="0.2">
      <c r="A2680" s="166" t="s">
        <v>935</v>
      </c>
      <c r="B2680" s="166" t="s">
        <v>697</v>
      </c>
      <c r="C2680" s="166" t="s">
        <v>3361</v>
      </c>
    </row>
    <row r="2681" spans="1:3" ht="38.25" x14ac:dyDescent="0.2">
      <c r="A2681" s="166" t="s">
        <v>935</v>
      </c>
      <c r="B2681" s="166" t="s">
        <v>697</v>
      </c>
      <c r="C2681" s="166" t="s">
        <v>3457</v>
      </c>
    </row>
    <row r="2682" spans="1:3" ht="25.5" x14ac:dyDescent="0.2">
      <c r="A2682" s="166" t="s">
        <v>935</v>
      </c>
      <c r="B2682" s="166" t="s">
        <v>697</v>
      </c>
      <c r="C2682" s="166" t="s">
        <v>3458</v>
      </c>
    </row>
    <row r="2683" spans="1:3" ht="25.5" x14ac:dyDescent="0.2">
      <c r="A2683" s="166" t="s">
        <v>935</v>
      </c>
      <c r="B2683" s="166" t="s">
        <v>697</v>
      </c>
      <c r="C2683" s="166" t="s">
        <v>3459</v>
      </c>
    </row>
    <row r="2684" spans="1:3" ht="38.25" x14ac:dyDescent="0.2">
      <c r="A2684" s="166" t="s">
        <v>935</v>
      </c>
      <c r="B2684" s="166" t="s">
        <v>697</v>
      </c>
      <c r="C2684" s="166" t="s">
        <v>3460</v>
      </c>
    </row>
    <row r="2685" spans="1:3" ht="25.5" x14ac:dyDescent="0.2">
      <c r="A2685" s="166" t="s">
        <v>935</v>
      </c>
      <c r="B2685" s="166" t="s">
        <v>697</v>
      </c>
      <c r="C2685" s="166" t="s">
        <v>3461</v>
      </c>
    </row>
    <row r="2686" spans="1:3" ht="25.5" x14ac:dyDescent="0.2">
      <c r="A2686" s="166" t="s">
        <v>935</v>
      </c>
      <c r="B2686" s="166" t="s">
        <v>697</v>
      </c>
      <c r="C2686" s="166" t="s">
        <v>3462</v>
      </c>
    </row>
    <row r="2687" spans="1:3" ht="25.5" x14ac:dyDescent="0.2">
      <c r="A2687" s="166" t="s">
        <v>935</v>
      </c>
      <c r="B2687" s="166" t="s">
        <v>697</v>
      </c>
      <c r="C2687" s="166" t="s">
        <v>3463</v>
      </c>
    </row>
    <row r="2688" spans="1:3" ht="25.5" x14ac:dyDescent="0.2">
      <c r="A2688" s="166" t="s">
        <v>935</v>
      </c>
      <c r="B2688" s="166" t="s">
        <v>697</v>
      </c>
      <c r="C2688" s="166" t="s">
        <v>3464</v>
      </c>
    </row>
    <row r="2689" spans="1:3" ht="25.5" x14ac:dyDescent="0.2">
      <c r="A2689" s="166" t="s">
        <v>935</v>
      </c>
      <c r="B2689" s="166" t="s">
        <v>697</v>
      </c>
      <c r="C2689" s="166" t="s">
        <v>3465</v>
      </c>
    </row>
    <row r="2690" spans="1:3" ht="25.5" x14ac:dyDescent="0.2">
      <c r="A2690" s="166" t="s">
        <v>935</v>
      </c>
      <c r="B2690" s="166" t="s">
        <v>697</v>
      </c>
      <c r="C2690" s="166" t="s">
        <v>3466</v>
      </c>
    </row>
    <row r="2691" spans="1:3" ht="38.25" x14ac:dyDescent="0.2">
      <c r="A2691" s="166" t="s">
        <v>935</v>
      </c>
      <c r="B2691" s="166" t="s">
        <v>697</v>
      </c>
      <c r="C2691" s="166" t="s">
        <v>3467</v>
      </c>
    </row>
    <row r="2692" spans="1:3" ht="25.5" x14ac:dyDescent="0.2">
      <c r="A2692" s="166" t="s">
        <v>935</v>
      </c>
      <c r="B2692" s="166" t="s">
        <v>697</v>
      </c>
      <c r="C2692" s="166" t="s">
        <v>2373</v>
      </c>
    </row>
    <row r="2693" spans="1:3" ht="25.5" x14ac:dyDescent="0.2">
      <c r="A2693" s="166" t="s">
        <v>935</v>
      </c>
      <c r="B2693" s="166" t="s">
        <v>697</v>
      </c>
      <c r="C2693" s="166" t="s">
        <v>3468</v>
      </c>
    </row>
    <row r="2694" spans="1:3" ht="25.5" x14ac:dyDescent="0.2">
      <c r="A2694" s="166" t="s">
        <v>935</v>
      </c>
      <c r="B2694" s="166" t="s">
        <v>697</v>
      </c>
      <c r="C2694" s="166" t="s">
        <v>3469</v>
      </c>
    </row>
    <row r="2695" spans="1:3" ht="25.5" x14ac:dyDescent="0.2">
      <c r="A2695" s="166" t="s">
        <v>935</v>
      </c>
      <c r="B2695" s="166" t="s">
        <v>697</v>
      </c>
      <c r="C2695" s="166" t="s">
        <v>3470</v>
      </c>
    </row>
    <row r="2696" spans="1:3" ht="25.5" x14ac:dyDescent="0.2">
      <c r="A2696" s="166" t="s">
        <v>935</v>
      </c>
      <c r="B2696" s="166" t="s">
        <v>697</v>
      </c>
      <c r="C2696" s="166" t="s">
        <v>3471</v>
      </c>
    </row>
    <row r="2697" spans="1:3" ht="25.5" x14ac:dyDescent="0.2">
      <c r="A2697" s="166" t="s">
        <v>935</v>
      </c>
      <c r="B2697" s="166" t="s">
        <v>697</v>
      </c>
      <c r="C2697" s="166" t="s">
        <v>3472</v>
      </c>
    </row>
    <row r="2698" spans="1:3" ht="25.5" x14ac:dyDescent="0.2">
      <c r="A2698" s="166" t="s">
        <v>935</v>
      </c>
      <c r="B2698" s="166" t="s">
        <v>697</v>
      </c>
      <c r="C2698" s="166" t="s">
        <v>3473</v>
      </c>
    </row>
    <row r="2699" spans="1:3" ht="25.5" x14ac:dyDescent="0.2">
      <c r="A2699" s="166" t="s">
        <v>935</v>
      </c>
      <c r="B2699" s="166" t="s">
        <v>697</v>
      </c>
      <c r="C2699" s="166" t="s">
        <v>3474</v>
      </c>
    </row>
    <row r="2700" spans="1:3" ht="25.5" x14ac:dyDescent="0.2">
      <c r="A2700" s="166" t="s">
        <v>935</v>
      </c>
      <c r="B2700" s="166" t="s">
        <v>697</v>
      </c>
      <c r="C2700" s="166" t="s">
        <v>3475</v>
      </c>
    </row>
    <row r="2701" spans="1:3" ht="25.5" x14ac:dyDescent="0.2">
      <c r="A2701" s="166" t="s">
        <v>935</v>
      </c>
      <c r="B2701" s="166" t="s">
        <v>697</v>
      </c>
      <c r="C2701" s="166" t="s">
        <v>3476</v>
      </c>
    </row>
    <row r="2702" spans="1:3" ht="25.5" x14ac:dyDescent="0.2">
      <c r="A2702" s="166" t="s">
        <v>935</v>
      </c>
      <c r="B2702" s="166" t="s">
        <v>697</v>
      </c>
      <c r="C2702" s="166" t="s">
        <v>3477</v>
      </c>
    </row>
    <row r="2703" spans="1:3" ht="25.5" x14ac:dyDescent="0.2">
      <c r="A2703" s="166" t="s">
        <v>935</v>
      </c>
      <c r="B2703" s="166" t="s">
        <v>697</v>
      </c>
      <c r="C2703" s="166" t="s">
        <v>3478</v>
      </c>
    </row>
    <row r="2704" spans="1:3" ht="25.5" x14ac:dyDescent="0.2">
      <c r="A2704" s="166" t="s">
        <v>935</v>
      </c>
      <c r="B2704" s="166" t="s">
        <v>697</v>
      </c>
      <c r="C2704" s="166" t="s">
        <v>3479</v>
      </c>
    </row>
    <row r="2705" spans="1:3" ht="25.5" x14ac:dyDescent="0.2">
      <c r="A2705" s="166" t="s">
        <v>935</v>
      </c>
      <c r="B2705" s="166" t="s">
        <v>697</v>
      </c>
      <c r="C2705" s="166" t="s">
        <v>3480</v>
      </c>
    </row>
    <row r="2706" spans="1:3" ht="25.5" x14ac:dyDescent="0.2">
      <c r="A2706" s="166" t="s">
        <v>935</v>
      </c>
      <c r="B2706" s="166" t="s">
        <v>697</v>
      </c>
      <c r="C2706" s="166" t="s">
        <v>3481</v>
      </c>
    </row>
    <row r="2707" spans="1:3" ht="25.5" x14ac:dyDescent="0.2">
      <c r="A2707" s="166" t="s">
        <v>935</v>
      </c>
      <c r="B2707" s="166" t="s">
        <v>697</v>
      </c>
      <c r="C2707" s="166" t="s">
        <v>3482</v>
      </c>
    </row>
    <row r="2708" spans="1:3" ht="25.5" x14ac:dyDescent="0.2">
      <c r="A2708" s="166" t="s">
        <v>935</v>
      </c>
      <c r="B2708" s="166" t="s">
        <v>697</v>
      </c>
      <c r="C2708" s="166" t="s">
        <v>1507</v>
      </c>
    </row>
    <row r="2709" spans="1:3" ht="25.5" x14ac:dyDescent="0.2">
      <c r="A2709" s="166" t="s">
        <v>935</v>
      </c>
      <c r="B2709" s="166" t="s">
        <v>697</v>
      </c>
      <c r="C2709" s="166" t="s">
        <v>3483</v>
      </c>
    </row>
    <row r="2710" spans="1:3" ht="25.5" x14ac:dyDescent="0.2">
      <c r="A2710" s="166" t="s">
        <v>935</v>
      </c>
      <c r="B2710" s="166" t="s">
        <v>697</v>
      </c>
      <c r="C2710" s="166" t="s">
        <v>3484</v>
      </c>
    </row>
    <row r="2711" spans="1:3" ht="25.5" x14ac:dyDescent="0.2">
      <c r="A2711" s="166" t="s">
        <v>935</v>
      </c>
      <c r="B2711" s="166" t="s">
        <v>697</v>
      </c>
      <c r="C2711" s="166" t="s">
        <v>3485</v>
      </c>
    </row>
    <row r="2712" spans="1:3" ht="38.25" x14ac:dyDescent="0.2">
      <c r="A2712" s="166" t="s">
        <v>935</v>
      </c>
      <c r="B2712" s="166" t="s">
        <v>697</v>
      </c>
      <c r="C2712" s="166" t="s">
        <v>3486</v>
      </c>
    </row>
    <row r="2713" spans="1:3" ht="25.5" x14ac:dyDescent="0.2">
      <c r="A2713" s="166" t="s">
        <v>935</v>
      </c>
      <c r="B2713" s="166" t="s">
        <v>697</v>
      </c>
      <c r="C2713" s="166" t="s">
        <v>3487</v>
      </c>
    </row>
    <row r="2714" spans="1:3" ht="25.5" x14ac:dyDescent="0.2">
      <c r="A2714" s="166" t="s">
        <v>935</v>
      </c>
      <c r="B2714" s="166" t="s">
        <v>697</v>
      </c>
      <c r="C2714" s="166" t="s">
        <v>3488</v>
      </c>
    </row>
    <row r="2715" spans="1:3" ht="25.5" x14ac:dyDescent="0.2">
      <c r="A2715" s="166" t="s">
        <v>935</v>
      </c>
      <c r="B2715" s="166" t="s">
        <v>697</v>
      </c>
      <c r="C2715" s="166" t="s">
        <v>3489</v>
      </c>
    </row>
    <row r="2716" spans="1:3" ht="25.5" x14ac:dyDescent="0.2">
      <c r="A2716" s="166" t="s">
        <v>935</v>
      </c>
      <c r="B2716" s="166" t="s">
        <v>697</v>
      </c>
      <c r="C2716" s="166" t="s">
        <v>3490</v>
      </c>
    </row>
    <row r="2717" spans="1:3" ht="25.5" x14ac:dyDescent="0.2">
      <c r="A2717" s="166" t="s">
        <v>935</v>
      </c>
      <c r="B2717" s="166" t="s">
        <v>697</v>
      </c>
      <c r="C2717" s="166" t="s">
        <v>3491</v>
      </c>
    </row>
    <row r="2718" spans="1:3" ht="25.5" x14ac:dyDescent="0.2">
      <c r="A2718" s="166" t="s">
        <v>935</v>
      </c>
      <c r="B2718" s="166" t="s">
        <v>697</v>
      </c>
      <c r="C2718" s="166" t="s">
        <v>3492</v>
      </c>
    </row>
    <row r="2719" spans="1:3" ht="25.5" x14ac:dyDescent="0.2">
      <c r="A2719" s="166" t="s">
        <v>935</v>
      </c>
      <c r="B2719" s="166" t="s">
        <v>697</v>
      </c>
      <c r="C2719" s="166" t="s">
        <v>3493</v>
      </c>
    </row>
    <row r="2720" spans="1:3" ht="25.5" x14ac:dyDescent="0.2">
      <c r="A2720" s="166" t="s">
        <v>935</v>
      </c>
      <c r="B2720" s="166" t="s">
        <v>697</v>
      </c>
      <c r="C2720" s="166" t="s">
        <v>3494</v>
      </c>
    </row>
    <row r="2721" spans="1:3" ht="25.5" x14ac:dyDescent="0.2">
      <c r="A2721" s="166" t="s">
        <v>935</v>
      </c>
      <c r="B2721" s="166" t="s">
        <v>697</v>
      </c>
      <c r="C2721" s="166" t="s">
        <v>3495</v>
      </c>
    </row>
    <row r="2722" spans="1:3" ht="38.25" x14ac:dyDescent="0.2">
      <c r="A2722" s="166" t="s">
        <v>935</v>
      </c>
      <c r="B2722" s="166" t="s">
        <v>697</v>
      </c>
      <c r="C2722" s="166" t="s">
        <v>3496</v>
      </c>
    </row>
    <row r="2723" spans="1:3" ht="25.5" x14ac:dyDescent="0.2">
      <c r="A2723" s="166" t="s">
        <v>935</v>
      </c>
      <c r="B2723" s="166" t="s">
        <v>697</v>
      </c>
      <c r="C2723" s="166" t="s">
        <v>3497</v>
      </c>
    </row>
    <row r="2724" spans="1:3" ht="25.5" x14ac:dyDescent="0.2">
      <c r="A2724" s="166" t="s">
        <v>935</v>
      </c>
      <c r="B2724" s="166" t="s">
        <v>697</v>
      </c>
      <c r="C2724" s="166" t="s">
        <v>3498</v>
      </c>
    </row>
    <row r="2725" spans="1:3" ht="38.25" x14ac:dyDescent="0.2">
      <c r="A2725" s="166" t="s">
        <v>935</v>
      </c>
      <c r="B2725" s="166" t="s">
        <v>697</v>
      </c>
      <c r="C2725" s="166" t="s">
        <v>3499</v>
      </c>
    </row>
    <row r="2726" spans="1:3" ht="25.5" x14ac:dyDescent="0.2">
      <c r="A2726" s="166" t="s">
        <v>935</v>
      </c>
      <c r="B2726" s="166" t="s">
        <v>697</v>
      </c>
      <c r="C2726" s="166" t="s">
        <v>3500</v>
      </c>
    </row>
    <row r="2727" spans="1:3" ht="25.5" x14ac:dyDescent="0.2">
      <c r="A2727" s="166" t="s">
        <v>935</v>
      </c>
      <c r="B2727" s="166" t="s">
        <v>697</v>
      </c>
      <c r="C2727" s="166" t="s">
        <v>3501</v>
      </c>
    </row>
    <row r="2728" spans="1:3" ht="25.5" x14ac:dyDescent="0.2">
      <c r="A2728" s="166" t="s">
        <v>935</v>
      </c>
      <c r="B2728" s="166" t="s">
        <v>697</v>
      </c>
      <c r="C2728" s="166" t="s">
        <v>3502</v>
      </c>
    </row>
    <row r="2729" spans="1:3" ht="25.5" x14ac:dyDescent="0.2">
      <c r="A2729" s="166" t="s">
        <v>935</v>
      </c>
      <c r="B2729" s="166" t="s">
        <v>697</v>
      </c>
      <c r="C2729" s="166" t="s">
        <v>3503</v>
      </c>
    </row>
    <row r="2730" spans="1:3" ht="25.5" x14ac:dyDescent="0.2">
      <c r="A2730" s="166" t="s">
        <v>935</v>
      </c>
      <c r="B2730" s="166" t="s">
        <v>697</v>
      </c>
      <c r="C2730" s="166" t="s">
        <v>3504</v>
      </c>
    </row>
    <row r="2731" spans="1:3" ht="25.5" x14ac:dyDescent="0.2">
      <c r="A2731" s="166" t="s">
        <v>935</v>
      </c>
      <c r="B2731" s="166" t="s">
        <v>697</v>
      </c>
      <c r="C2731" s="166" t="s">
        <v>3505</v>
      </c>
    </row>
    <row r="2732" spans="1:3" ht="25.5" x14ac:dyDescent="0.2">
      <c r="A2732" s="166" t="s">
        <v>935</v>
      </c>
      <c r="B2732" s="166" t="s">
        <v>697</v>
      </c>
      <c r="C2732" s="166" t="s">
        <v>3506</v>
      </c>
    </row>
    <row r="2733" spans="1:3" ht="25.5" x14ac:dyDescent="0.2">
      <c r="A2733" s="166" t="s">
        <v>935</v>
      </c>
      <c r="B2733" s="166" t="s">
        <v>697</v>
      </c>
      <c r="C2733" s="166" t="s">
        <v>3507</v>
      </c>
    </row>
    <row r="2734" spans="1:3" ht="25.5" x14ac:dyDescent="0.2">
      <c r="A2734" s="166" t="s">
        <v>935</v>
      </c>
      <c r="B2734" s="166" t="s">
        <v>697</v>
      </c>
      <c r="C2734" s="166" t="s">
        <v>3508</v>
      </c>
    </row>
    <row r="2735" spans="1:3" ht="25.5" x14ac:dyDescent="0.2">
      <c r="A2735" s="166" t="s">
        <v>935</v>
      </c>
      <c r="B2735" s="166" t="s">
        <v>697</v>
      </c>
      <c r="C2735" s="166" t="s">
        <v>3509</v>
      </c>
    </row>
    <row r="2736" spans="1:3" ht="25.5" x14ac:dyDescent="0.2">
      <c r="A2736" s="166" t="s">
        <v>935</v>
      </c>
      <c r="B2736" s="166" t="s">
        <v>697</v>
      </c>
      <c r="C2736" s="166" t="s">
        <v>1338</v>
      </c>
    </row>
    <row r="2737" spans="1:3" ht="25.5" x14ac:dyDescent="0.2">
      <c r="A2737" s="166" t="s">
        <v>935</v>
      </c>
      <c r="B2737" s="166" t="s">
        <v>697</v>
      </c>
      <c r="C2737" s="166" t="s">
        <v>3510</v>
      </c>
    </row>
    <row r="2738" spans="1:3" ht="25.5" x14ac:dyDescent="0.2">
      <c r="A2738" s="166" t="s">
        <v>935</v>
      </c>
      <c r="B2738" s="166" t="s">
        <v>697</v>
      </c>
      <c r="C2738" s="166" t="s">
        <v>3511</v>
      </c>
    </row>
    <row r="2739" spans="1:3" ht="25.5" x14ac:dyDescent="0.2">
      <c r="A2739" s="166" t="s">
        <v>935</v>
      </c>
      <c r="B2739" s="166" t="s">
        <v>697</v>
      </c>
      <c r="C2739" s="166" t="s">
        <v>3512</v>
      </c>
    </row>
    <row r="2740" spans="1:3" ht="25.5" x14ac:dyDescent="0.2">
      <c r="A2740" s="166" t="s">
        <v>935</v>
      </c>
      <c r="B2740" s="166" t="s">
        <v>697</v>
      </c>
      <c r="C2740" s="166" t="s">
        <v>3513</v>
      </c>
    </row>
    <row r="2741" spans="1:3" ht="25.5" x14ac:dyDescent="0.2">
      <c r="A2741" s="166" t="s">
        <v>935</v>
      </c>
      <c r="B2741" s="166" t="s">
        <v>697</v>
      </c>
      <c r="C2741" s="166" t="s">
        <v>3514</v>
      </c>
    </row>
    <row r="2742" spans="1:3" ht="25.5" x14ac:dyDescent="0.2">
      <c r="A2742" s="166" t="s">
        <v>935</v>
      </c>
      <c r="B2742" s="166" t="s">
        <v>697</v>
      </c>
      <c r="C2742" s="166" t="s">
        <v>3515</v>
      </c>
    </row>
    <row r="2743" spans="1:3" ht="25.5" x14ac:dyDescent="0.2">
      <c r="A2743" s="166" t="s">
        <v>935</v>
      </c>
      <c r="B2743" s="166" t="s">
        <v>697</v>
      </c>
      <c r="C2743" s="166" t="s">
        <v>3516</v>
      </c>
    </row>
    <row r="2744" spans="1:3" ht="25.5" x14ac:dyDescent="0.2">
      <c r="A2744" s="166" t="s">
        <v>935</v>
      </c>
      <c r="B2744" s="166" t="s">
        <v>697</v>
      </c>
      <c r="C2744" s="166" t="s">
        <v>3517</v>
      </c>
    </row>
    <row r="2745" spans="1:3" ht="25.5" x14ac:dyDescent="0.2">
      <c r="A2745" s="166" t="s">
        <v>935</v>
      </c>
      <c r="B2745" s="166" t="s">
        <v>697</v>
      </c>
      <c r="C2745" s="166" t="s">
        <v>3518</v>
      </c>
    </row>
    <row r="2746" spans="1:3" ht="25.5" x14ac:dyDescent="0.2">
      <c r="A2746" s="166" t="s">
        <v>935</v>
      </c>
      <c r="B2746" s="166" t="s">
        <v>697</v>
      </c>
      <c r="C2746" s="166" t="s">
        <v>3519</v>
      </c>
    </row>
    <row r="2747" spans="1:3" ht="25.5" x14ac:dyDescent="0.2">
      <c r="A2747" s="166" t="s">
        <v>935</v>
      </c>
      <c r="B2747" s="166" t="s">
        <v>697</v>
      </c>
      <c r="C2747" s="166" t="s">
        <v>3520</v>
      </c>
    </row>
    <row r="2748" spans="1:3" ht="25.5" x14ac:dyDescent="0.2">
      <c r="A2748" s="166" t="s">
        <v>935</v>
      </c>
      <c r="B2748" s="166" t="s">
        <v>697</v>
      </c>
      <c r="C2748" s="166" t="s">
        <v>3521</v>
      </c>
    </row>
    <row r="2749" spans="1:3" ht="25.5" x14ac:dyDescent="0.2">
      <c r="A2749" s="166" t="s">
        <v>935</v>
      </c>
      <c r="B2749" s="166" t="s">
        <v>697</v>
      </c>
      <c r="C2749" s="166" t="s">
        <v>3522</v>
      </c>
    </row>
    <row r="2750" spans="1:3" ht="25.5" x14ac:dyDescent="0.2">
      <c r="A2750" s="166" t="s">
        <v>935</v>
      </c>
      <c r="B2750" s="166" t="s">
        <v>697</v>
      </c>
      <c r="C2750" s="166" t="s">
        <v>3523</v>
      </c>
    </row>
    <row r="2751" spans="1:3" ht="25.5" x14ac:dyDescent="0.2">
      <c r="A2751" s="166" t="s">
        <v>935</v>
      </c>
      <c r="B2751" s="166" t="s">
        <v>697</v>
      </c>
      <c r="C2751" s="166" t="s">
        <v>3524</v>
      </c>
    </row>
    <row r="2752" spans="1:3" ht="25.5" x14ac:dyDescent="0.2">
      <c r="A2752" s="166" t="s">
        <v>935</v>
      </c>
      <c r="B2752" s="166" t="s">
        <v>697</v>
      </c>
      <c r="C2752" s="166" t="s">
        <v>1980</v>
      </c>
    </row>
    <row r="2753" spans="1:3" ht="25.5" x14ac:dyDescent="0.2">
      <c r="A2753" s="166" t="s">
        <v>935</v>
      </c>
      <c r="B2753" s="166" t="s">
        <v>697</v>
      </c>
      <c r="C2753" s="166" t="s">
        <v>3525</v>
      </c>
    </row>
    <row r="2754" spans="1:3" ht="25.5" x14ac:dyDescent="0.2">
      <c r="A2754" s="166" t="s">
        <v>935</v>
      </c>
      <c r="B2754" s="166" t="s">
        <v>697</v>
      </c>
      <c r="C2754" s="166" t="s">
        <v>3477</v>
      </c>
    </row>
    <row r="2755" spans="1:3" ht="25.5" x14ac:dyDescent="0.2">
      <c r="A2755" s="166" t="s">
        <v>935</v>
      </c>
      <c r="B2755" s="166" t="s">
        <v>697</v>
      </c>
      <c r="C2755" s="166" t="s">
        <v>3526</v>
      </c>
    </row>
    <row r="2756" spans="1:3" ht="51" x14ac:dyDescent="0.2">
      <c r="A2756" s="166" t="s">
        <v>935</v>
      </c>
      <c r="B2756" s="166" t="s">
        <v>697</v>
      </c>
      <c r="C2756" s="166" t="s">
        <v>3527</v>
      </c>
    </row>
    <row r="2757" spans="1:3" ht="25.5" x14ac:dyDescent="0.2">
      <c r="A2757" s="166" t="s">
        <v>935</v>
      </c>
      <c r="B2757" s="166" t="s">
        <v>697</v>
      </c>
      <c r="C2757" s="166" t="s">
        <v>3528</v>
      </c>
    </row>
    <row r="2758" spans="1:3" ht="25.5" x14ac:dyDescent="0.2">
      <c r="A2758" s="166" t="s">
        <v>935</v>
      </c>
      <c r="B2758" s="166" t="s">
        <v>697</v>
      </c>
      <c r="C2758" s="166" t="s">
        <v>3529</v>
      </c>
    </row>
    <row r="2759" spans="1:3" ht="25.5" x14ac:dyDescent="0.2">
      <c r="A2759" s="166" t="s">
        <v>935</v>
      </c>
      <c r="B2759" s="166" t="s">
        <v>697</v>
      </c>
      <c r="C2759" s="166" t="s">
        <v>3530</v>
      </c>
    </row>
    <row r="2760" spans="1:3" ht="38.25" x14ac:dyDescent="0.2">
      <c r="A2760" s="166" t="s">
        <v>935</v>
      </c>
      <c r="B2760" s="166" t="s">
        <v>697</v>
      </c>
      <c r="C2760" s="166" t="s">
        <v>3531</v>
      </c>
    </row>
    <row r="2761" spans="1:3" ht="25.5" x14ac:dyDescent="0.2">
      <c r="A2761" s="166" t="s">
        <v>935</v>
      </c>
      <c r="B2761" s="166" t="s">
        <v>697</v>
      </c>
      <c r="C2761" s="166" t="s">
        <v>3532</v>
      </c>
    </row>
    <row r="2762" spans="1:3" ht="25.5" x14ac:dyDescent="0.2">
      <c r="A2762" s="166" t="s">
        <v>935</v>
      </c>
      <c r="B2762" s="166" t="s">
        <v>697</v>
      </c>
      <c r="C2762" s="166" t="s">
        <v>3533</v>
      </c>
    </row>
    <row r="2763" spans="1:3" ht="25.5" x14ac:dyDescent="0.2">
      <c r="A2763" s="166" t="s">
        <v>935</v>
      </c>
      <c r="B2763" s="166" t="s">
        <v>697</v>
      </c>
      <c r="C2763" s="166" t="s">
        <v>3534</v>
      </c>
    </row>
    <row r="2764" spans="1:3" ht="25.5" x14ac:dyDescent="0.2">
      <c r="A2764" s="166" t="s">
        <v>935</v>
      </c>
      <c r="B2764" s="166" t="s">
        <v>697</v>
      </c>
      <c r="C2764" s="166" t="s">
        <v>3535</v>
      </c>
    </row>
    <row r="2765" spans="1:3" ht="25.5" x14ac:dyDescent="0.2">
      <c r="A2765" s="166" t="s">
        <v>935</v>
      </c>
      <c r="B2765" s="166" t="s">
        <v>697</v>
      </c>
      <c r="C2765" s="166" t="s">
        <v>3536</v>
      </c>
    </row>
    <row r="2766" spans="1:3" ht="25.5" x14ac:dyDescent="0.2">
      <c r="A2766" s="166" t="s">
        <v>935</v>
      </c>
      <c r="B2766" s="166" t="s">
        <v>697</v>
      </c>
      <c r="C2766" s="166" t="s">
        <v>1338</v>
      </c>
    </row>
    <row r="2767" spans="1:3" ht="25.5" x14ac:dyDescent="0.2">
      <c r="A2767" s="166" t="s">
        <v>935</v>
      </c>
      <c r="B2767" s="166" t="s">
        <v>697</v>
      </c>
      <c r="C2767" s="166" t="s">
        <v>3537</v>
      </c>
    </row>
    <row r="2768" spans="1:3" ht="25.5" x14ac:dyDescent="0.2">
      <c r="A2768" s="166" t="s">
        <v>935</v>
      </c>
      <c r="B2768" s="166" t="s">
        <v>697</v>
      </c>
      <c r="C2768" s="166" t="s">
        <v>3538</v>
      </c>
    </row>
    <row r="2769" spans="1:3" ht="25.5" x14ac:dyDescent="0.2">
      <c r="A2769" s="166" t="s">
        <v>935</v>
      </c>
      <c r="B2769" s="166" t="s">
        <v>697</v>
      </c>
      <c r="C2769" s="166" t="s">
        <v>3539</v>
      </c>
    </row>
    <row r="2770" spans="1:3" ht="25.5" x14ac:dyDescent="0.2">
      <c r="A2770" s="166" t="s">
        <v>935</v>
      </c>
      <c r="B2770" s="166" t="s">
        <v>697</v>
      </c>
      <c r="C2770" s="166" t="s">
        <v>3540</v>
      </c>
    </row>
    <row r="2771" spans="1:3" ht="25.5" x14ac:dyDescent="0.2">
      <c r="A2771" s="166" t="s">
        <v>935</v>
      </c>
      <c r="B2771" s="166" t="s">
        <v>697</v>
      </c>
      <c r="C2771" s="166" t="s">
        <v>1209</v>
      </c>
    </row>
    <row r="2772" spans="1:3" ht="25.5" x14ac:dyDescent="0.2">
      <c r="A2772" s="166" t="s">
        <v>935</v>
      </c>
      <c r="B2772" s="166" t="s">
        <v>697</v>
      </c>
      <c r="C2772" s="166" t="s">
        <v>3541</v>
      </c>
    </row>
    <row r="2773" spans="1:3" ht="25.5" x14ac:dyDescent="0.2">
      <c r="A2773" s="166" t="s">
        <v>935</v>
      </c>
      <c r="B2773" s="166" t="s">
        <v>697</v>
      </c>
      <c r="C2773" s="166" t="s">
        <v>3542</v>
      </c>
    </row>
    <row r="2774" spans="1:3" ht="25.5" x14ac:dyDescent="0.2">
      <c r="A2774" s="166" t="s">
        <v>935</v>
      </c>
      <c r="B2774" s="166" t="s">
        <v>697</v>
      </c>
      <c r="C2774" s="166" t="s">
        <v>3543</v>
      </c>
    </row>
    <row r="2775" spans="1:3" ht="25.5" x14ac:dyDescent="0.2">
      <c r="A2775" s="166" t="s">
        <v>935</v>
      </c>
      <c r="B2775" s="166" t="s">
        <v>697</v>
      </c>
      <c r="C2775" s="166" t="s">
        <v>3544</v>
      </c>
    </row>
    <row r="2776" spans="1:3" ht="25.5" x14ac:dyDescent="0.2">
      <c r="A2776" s="166" t="s">
        <v>935</v>
      </c>
      <c r="B2776" s="166" t="s">
        <v>697</v>
      </c>
      <c r="C2776" s="166" t="s">
        <v>3545</v>
      </c>
    </row>
    <row r="2777" spans="1:3" ht="25.5" x14ac:dyDescent="0.2">
      <c r="A2777" s="166" t="s">
        <v>935</v>
      </c>
      <c r="B2777" s="166" t="s">
        <v>697</v>
      </c>
      <c r="C2777" s="166" t="s">
        <v>3546</v>
      </c>
    </row>
    <row r="2778" spans="1:3" ht="25.5" x14ac:dyDescent="0.2">
      <c r="A2778" s="166" t="s">
        <v>935</v>
      </c>
      <c r="B2778" s="166" t="s">
        <v>697</v>
      </c>
      <c r="C2778" s="166" t="s">
        <v>3547</v>
      </c>
    </row>
    <row r="2779" spans="1:3" ht="25.5" x14ac:dyDescent="0.2">
      <c r="A2779" s="166" t="s">
        <v>935</v>
      </c>
      <c r="B2779" s="166" t="s">
        <v>697</v>
      </c>
      <c r="C2779" s="166" t="s">
        <v>1512</v>
      </c>
    </row>
    <row r="2780" spans="1:3" ht="25.5" x14ac:dyDescent="0.2">
      <c r="A2780" s="166" t="s">
        <v>935</v>
      </c>
      <c r="B2780" s="166" t="s">
        <v>697</v>
      </c>
      <c r="C2780" s="166" t="s">
        <v>3548</v>
      </c>
    </row>
    <row r="2781" spans="1:3" ht="25.5" x14ac:dyDescent="0.2">
      <c r="A2781" s="166" t="s">
        <v>935</v>
      </c>
      <c r="B2781" s="166" t="s">
        <v>697</v>
      </c>
      <c r="C2781" s="166" t="s">
        <v>3549</v>
      </c>
    </row>
    <row r="2782" spans="1:3" ht="25.5" x14ac:dyDescent="0.2">
      <c r="A2782" s="166" t="s">
        <v>935</v>
      </c>
      <c r="B2782" s="166" t="s">
        <v>697</v>
      </c>
      <c r="C2782" s="166" t="s">
        <v>3550</v>
      </c>
    </row>
    <row r="2783" spans="1:3" ht="25.5" x14ac:dyDescent="0.2">
      <c r="A2783" s="166" t="s">
        <v>935</v>
      </c>
      <c r="B2783" s="166" t="s">
        <v>697</v>
      </c>
      <c r="C2783" s="166" t="s">
        <v>1274</v>
      </c>
    </row>
    <row r="2784" spans="1:3" ht="25.5" x14ac:dyDescent="0.2">
      <c r="A2784" s="166" t="s">
        <v>935</v>
      </c>
      <c r="B2784" s="166" t="s">
        <v>697</v>
      </c>
      <c r="C2784" s="166" t="s">
        <v>3551</v>
      </c>
    </row>
    <row r="2785" spans="1:3" ht="25.5" x14ac:dyDescent="0.2">
      <c r="A2785" s="166" t="s">
        <v>935</v>
      </c>
      <c r="B2785" s="166" t="s">
        <v>697</v>
      </c>
      <c r="C2785" s="166" t="s">
        <v>1702</v>
      </c>
    </row>
    <row r="2786" spans="1:3" ht="25.5" x14ac:dyDescent="0.2">
      <c r="A2786" s="166" t="s">
        <v>935</v>
      </c>
      <c r="B2786" s="166" t="s">
        <v>697</v>
      </c>
      <c r="C2786" s="166" t="s">
        <v>1357</v>
      </c>
    </row>
    <row r="2787" spans="1:3" ht="25.5" x14ac:dyDescent="0.2">
      <c r="A2787" s="166" t="s">
        <v>935</v>
      </c>
      <c r="B2787" s="166" t="s">
        <v>697</v>
      </c>
      <c r="C2787" s="166" t="s">
        <v>3552</v>
      </c>
    </row>
    <row r="2788" spans="1:3" ht="25.5" x14ac:dyDescent="0.2">
      <c r="A2788" s="166" t="s">
        <v>935</v>
      </c>
      <c r="B2788" s="166" t="s">
        <v>697</v>
      </c>
      <c r="C2788" s="166" t="s">
        <v>3553</v>
      </c>
    </row>
    <row r="2789" spans="1:3" ht="25.5" x14ac:dyDescent="0.2">
      <c r="A2789" s="166" t="s">
        <v>935</v>
      </c>
      <c r="B2789" s="166" t="s">
        <v>697</v>
      </c>
      <c r="C2789" s="166" t="s">
        <v>3554</v>
      </c>
    </row>
    <row r="2790" spans="1:3" ht="25.5" x14ac:dyDescent="0.2">
      <c r="A2790" s="166" t="s">
        <v>935</v>
      </c>
      <c r="B2790" s="166" t="s">
        <v>697</v>
      </c>
      <c r="C2790" s="166" t="s">
        <v>3555</v>
      </c>
    </row>
    <row r="2791" spans="1:3" ht="25.5" x14ac:dyDescent="0.2">
      <c r="A2791" s="166" t="s">
        <v>935</v>
      </c>
      <c r="B2791" s="166" t="s">
        <v>697</v>
      </c>
      <c r="C2791" s="166" t="s">
        <v>3556</v>
      </c>
    </row>
    <row r="2792" spans="1:3" ht="25.5" x14ac:dyDescent="0.2">
      <c r="A2792" s="166" t="s">
        <v>935</v>
      </c>
      <c r="B2792" s="166" t="s">
        <v>697</v>
      </c>
      <c r="C2792" s="166" t="s">
        <v>3557</v>
      </c>
    </row>
    <row r="2793" spans="1:3" ht="25.5" x14ac:dyDescent="0.2">
      <c r="A2793" s="166" t="s">
        <v>935</v>
      </c>
      <c r="B2793" s="166" t="s">
        <v>697</v>
      </c>
      <c r="C2793" s="166" t="s">
        <v>3558</v>
      </c>
    </row>
    <row r="2794" spans="1:3" ht="25.5" x14ac:dyDescent="0.2">
      <c r="A2794" s="166" t="s">
        <v>935</v>
      </c>
      <c r="B2794" s="166" t="s">
        <v>697</v>
      </c>
      <c r="C2794" s="166" t="s">
        <v>3559</v>
      </c>
    </row>
    <row r="2795" spans="1:3" ht="25.5" x14ac:dyDescent="0.2">
      <c r="A2795" s="166" t="s">
        <v>935</v>
      </c>
      <c r="B2795" s="166" t="s">
        <v>697</v>
      </c>
      <c r="C2795" s="166" t="s">
        <v>3560</v>
      </c>
    </row>
    <row r="2796" spans="1:3" ht="25.5" x14ac:dyDescent="0.2">
      <c r="A2796" s="166" t="s">
        <v>935</v>
      </c>
      <c r="B2796" s="166" t="s">
        <v>697</v>
      </c>
      <c r="C2796" s="166" t="s">
        <v>3561</v>
      </c>
    </row>
    <row r="2797" spans="1:3" ht="25.5" x14ac:dyDescent="0.2">
      <c r="A2797" s="166" t="s">
        <v>935</v>
      </c>
      <c r="B2797" s="166" t="s">
        <v>697</v>
      </c>
      <c r="C2797" s="166" t="s">
        <v>3562</v>
      </c>
    </row>
    <row r="2798" spans="1:3" ht="25.5" x14ac:dyDescent="0.2">
      <c r="A2798" s="166" t="s">
        <v>935</v>
      </c>
      <c r="B2798" s="166" t="s">
        <v>697</v>
      </c>
      <c r="C2798" s="166" t="s">
        <v>3563</v>
      </c>
    </row>
    <row r="2799" spans="1:3" ht="25.5" x14ac:dyDescent="0.2">
      <c r="A2799" s="166" t="s">
        <v>935</v>
      </c>
      <c r="B2799" s="166" t="s">
        <v>697</v>
      </c>
      <c r="C2799" s="166" t="s">
        <v>3564</v>
      </c>
    </row>
    <row r="2800" spans="1:3" ht="25.5" x14ac:dyDescent="0.2">
      <c r="A2800" s="166" t="s">
        <v>935</v>
      </c>
      <c r="B2800" s="166" t="s">
        <v>697</v>
      </c>
      <c r="C2800" s="166" t="s">
        <v>3565</v>
      </c>
    </row>
    <row r="2801" spans="1:3" ht="63.75" x14ac:dyDescent="0.2">
      <c r="A2801" s="166" t="s">
        <v>935</v>
      </c>
      <c r="B2801" s="166" t="s">
        <v>697</v>
      </c>
      <c r="C2801" s="166" t="s">
        <v>3566</v>
      </c>
    </row>
    <row r="2802" spans="1:3" ht="25.5" x14ac:dyDescent="0.2">
      <c r="A2802" s="166" t="s">
        <v>935</v>
      </c>
      <c r="B2802" s="166" t="s">
        <v>697</v>
      </c>
      <c r="C2802" s="166" t="s">
        <v>3567</v>
      </c>
    </row>
    <row r="2803" spans="1:3" ht="25.5" x14ac:dyDescent="0.2">
      <c r="A2803" s="166" t="s">
        <v>935</v>
      </c>
      <c r="B2803" s="166" t="s">
        <v>697</v>
      </c>
      <c r="C2803" s="166" t="s">
        <v>3568</v>
      </c>
    </row>
    <row r="2804" spans="1:3" ht="38.25" x14ac:dyDescent="0.2">
      <c r="A2804" s="166" t="s">
        <v>935</v>
      </c>
      <c r="B2804" s="166" t="s">
        <v>697</v>
      </c>
      <c r="C2804" s="166" t="s">
        <v>3569</v>
      </c>
    </row>
    <row r="2805" spans="1:3" ht="25.5" x14ac:dyDescent="0.2">
      <c r="A2805" s="166" t="s">
        <v>935</v>
      </c>
      <c r="B2805" s="166" t="s">
        <v>697</v>
      </c>
      <c r="C2805" s="166" t="s">
        <v>3570</v>
      </c>
    </row>
    <row r="2806" spans="1:3" ht="25.5" x14ac:dyDescent="0.2">
      <c r="A2806" s="166" t="s">
        <v>935</v>
      </c>
      <c r="B2806" s="166" t="s">
        <v>697</v>
      </c>
      <c r="C2806" s="166" t="s">
        <v>3571</v>
      </c>
    </row>
    <row r="2807" spans="1:3" ht="25.5" x14ac:dyDescent="0.2">
      <c r="A2807" s="166" t="s">
        <v>935</v>
      </c>
      <c r="B2807" s="166" t="s">
        <v>697</v>
      </c>
      <c r="C2807" s="166" t="s">
        <v>3572</v>
      </c>
    </row>
    <row r="2808" spans="1:3" ht="25.5" x14ac:dyDescent="0.2">
      <c r="A2808" s="166" t="s">
        <v>935</v>
      </c>
      <c r="B2808" s="166" t="s">
        <v>697</v>
      </c>
      <c r="C2808" s="166" t="s">
        <v>3573</v>
      </c>
    </row>
    <row r="2809" spans="1:3" ht="25.5" x14ac:dyDescent="0.2">
      <c r="A2809" s="166" t="s">
        <v>935</v>
      </c>
      <c r="B2809" s="166" t="s">
        <v>697</v>
      </c>
      <c r="C2809" s="166" t="s">
        <v>3574</v>
      </c>
    </row>
    <row r="2810" spans="1:3" ht="25.5" x14ac:dyDescent="0.2">
      <c r="A2810" s="166" t="s">
        <v>935</v>
      </c>
      <c r="B2810" s="166" t="s">
        <v>697</v>
      </c>
      <c r="C2810" s="166" t="s">
        <v>3575</v>
      </c>
    </row>
    <row r="2811" spans="1:3" ht="25.5" x14ac:dyDescent="0.2">
      <c r="A2811" s="166" t="s">
        <v>935</v>
      </c>
      <c r="B2811" s="166" t="s">
        <v>697</v>
      </c>
      <c r="C2811" s="166" t="s">
        <v>3576</v>
      </c>
    </row>
    <row r="2812" spans="1:3" ht="25.5" x14ac:dyDescent="0.2">
      <c r="A2812" s="166" t="s">
        <v>935</v>
      </c>
      <c r="B2812" s="166" t="s">
        <v>697</v>
      </c>
      <c r="C2812" s="166" t="s">
        <v>3577</v>
      </c>
    </row>
    <row r="2813" spans="1:3" ht="25.5" x14ac:dyDescent="0.2">
      <c r="A2813" s="166" t="s">
        <v>935</v>
      </c>
      <c r="B2813" s="166" t="s">
        <v>697</v>
      </c>
      <c r="C2813" s="166" t="s">
        <v>3578</v>
      </c>
    </row>
    <row r="2814" spans="1:3" ht="25.5" x14ac:dyDescent="0.2">
      <c r="A2814" s="166" t="s">
        <v>935</v>
      </c>
      <c r="B2814" s="166" t="s">
        <v>697</v>
      </c>
      <c r="C2814" s="166" t="s">
        <v>3579</v>
      </c>
    </row>
    <row r="2815" spans="1:3" ht="25.5" x14ac:dyDescent="0.2">
      <c r="A2815" s="166" t="s">
        <v>935</v>
      </c>
      <c r="B2815" s="166" t="s">
        <v>697</v>
      </c>
      <c r="C2815" s="166" t="s">
        <v>3580</v>
      </c>
    </row>
    <row r="2816" spans="1:3" ht="25.5" x14ac:dyDescent="0.2">
      <c r="A2816" s="166" t="s">
        <v>935</v>
      </c>
      <c r="B2816" s="166" t="s">
        <v>697</v>
      </c>
      <c r="C2816" s="166" t="s">
        <v>3581</v>
      </c>
    </row>
    <row r="2817" spans="1:3" ht="25.5" x14ac:dyDescent="0.2">
      <c r="A2817" s="166" t="s">
        <v>935</v>
      </c>
      <c r="B2817" s="166" t="s">
        <v>697</v>
      </c>
      <c r="C2817" s="166" t="s">
        <v>3582</v>
      </c>
    </row>
    <row r="2818" spans="1:3" ht="25.5" x14ac:dyDescent="0.2">
      <c r="A2818" s="166" t="s">
        <v>935</v>
      </c>
      <c r="B2818" s="166" t="s">
        <v>697</v>
      </c>
      <c r="C2818" s="166" t="s">
        <v>3583</v>
      </c>
    </row>
    <row r="2819" spans="1:3" ht="25.5" x14ac:dyDescent="0.2">
      <c r="A2819" s="166" t="s">
        <v>935</v>
      </c>
      <c r="B2819" s="166" t="s">
        <v>697</v>
      </c>
      <c r="C2819" s="166" t="s">
        <v>3584</v>
      </c>
    </row>
    <row r="2820" spans="1:3" ht="25.5" x14ac:dyDescent="0.2">
      <c r="A2820" s="166" t="s">
        <v>935</v>
      </c>
      <c r="B2820" s="166" t="s">
        <v>697</v>
      </c>
      <c r="C2820" s="166" t="s">
        <v>3585</v>
      </c>
    </row>
    <row r="2821" spans="1:3" ht="25.5" x14ac:dyDescent="0.2">
      <c r="A2821" s="166" t="s">
        <v>935</v>
      </c>
      <c r="B2821" s="166" t="s">
        <v>697</v>
      </c>
      <c r="C2821" s="166" t="s">
        <v>3586</v>
      </c>
    </row>
    <row r="2822" spans="1:3" ht="25.5" x14ac:dyDescent="0.2">
      <c r="A2822" s="166" t="s">
        <v>935</v>
      </c>
      <c r="B2822" s="166" t="s">
        <v>697</v>
      </c>
      <c r="C2822" s="166" t="s">
        <v>3587</v>
      </c>
    </row>
    <row r="2823" spans="1:3" ht="25.5" x14ac:dyDescent="0.2">
      <c r="A2823" s="166" t="s">
        <v>935</v>
      </c>
      <c r="B2823" s="166" t="s">
        <v>697</v>
      </c>
      <c r="C2823" s="166" t="s">
        <v>3588</v>
      </c>
    </row>
    <row r="2824" spans="1:3" ht="25.5" x14ac:dyDescent="0.2">
      <c r="A2824" s="166" t="s">
        <v>935</v>
      </c>
      <c r="B2824" s="166" t="s">
        <v>697</v>
      </c>
      <c r="C2824" s="166" t="s">
        <v>3589</v>
      </c>
    </row>
    <row r="2825" spans="1:3" ht="25.5" x14ac:dyDescent="0.2">
      <c r="A2825" s="166" t="s">
        <v>935</v>
      </c>
      <c r="B2825" s="166" t="s">
        <v>697</v>
      </c>
      <c r="C2825" s="166" t="s">
        <v>3590</v>
      </c>
    </row>
    <row r="2826" spans="1:3" ht="25.5" x14ac:dyDescent="0.2">
      <c r="A2826" s="166" t="s">
        <v>935</v>
      </c>
      <c r="B2826" s="166" t="s">
        <v>697</v>
      </c>
      <c r="C2826" s="166" t="s">
        <v>3591</v>
      </c>
    </row>
    <row r="2827" spans="1:3" ht="25.5" x14ac:dyDescent="0.2">
      <c r="A2827" s="166" t="s">
        <v>935</v>
      </c>
      <c r="B2827" s="166" t="s">
        <v>697</v>
      </c>
      <c r="C2827" s="166" t="s">
        <v>3592</v>
      </c>
    </row>
    <row r="2828" spans="1:3" ht="25.5" x14ac:dyDescent="0.2">
      <c r="A2828" s="166" t="s">
        <v>935</v>
      </c>
      <c r="B2828" s="166" t="s">
        <v>697</v>
      </c>
      <c r="C2828" s="166" t="s">
        <v>3472</v>
      </c>
    </row>
    <row r="2829" spans="1:3" ht="25.5" x14ac:dyDescent="0.2">
      <c r="A2829" s="166" t="s">
        <v>935</v>
      </c>
      <c r="B2829" s="166" t="s">
        <v>697</v>
      </c>
      <c r="C2829" s="166" t="s">
        <v>3593</v>
      </c>
    </row>
    <row r="2830" spans="1:3" ht="25.5" x14ac:dyDescent="0.2">
      <c r="A2830" s="166" t="s">
        <v>935</v>
      </c>
      <c r="B2830" s="166" t="s">
        <v>697</v>
      </c>
      <c r="C2830" s="166" t="s">
        <v>1431</v>
      </c>
    </row>
    <row r="2831" spans="1:3" ht="25.5" x14ac:dyDescent="0.2">
      <c r="A2831" s="166" t="s">
        <v>935</v>
      </c>
      <c r="B2831" s="166" t="s">
        <v>697</v>
      </c>
      <c r="C2831" s="166" t="s">
        <v>3594</v>
      </c>
    </row>
    <row r="2832" spans="1:3" ht="25.5" x14ac:dyDescent="0.2">
      <c r="A2832" s="166" t="s">
        <v>935</v>
      </c>
      <c r="B2832" s="166" t="s">
        <v>697</v>
      </c>
      <c r="C2832" s="166" t="s">
        <v>3595</v>
      </c>
    </row>
    <row r="2833" spans="1:3" ht="25.5" x14ac:dyDescent="0.2">
      <c r="A2833" s="166" t="s">
        <v>935</v>
      </c>
      <c r="B2833" s="166" t="s">
        <v>697</v>
      </c>
      <c r="C2833" s="166" t="s">
        <v>3596</v>
      </c>
    </row>
    <row r="2834" spans="1:3" ht="25.5" x14ac:dyDescent="0.2">
      <c r="A2834" s="166" t="s">
        <v>935</v>
      </c>
      <c r="B2834" s="166" t="s">
        <v>697</v>
      </c>
      <c r="C2834" s="166" t="s">
        <v>3597</v>
      </c>
    </row>
    <row r="2835" spans="1:3" ht="25.5" x14ac:dyDescent="0.2">
      <c r="A2835" s="166" t="s">
        <v>935</v>
      </c>
      <c r="B2835" s="166" t="s">
        <v>697</v>
      </c>
      <c r="C2835" s="166" t="s">
        <v>2025</v>
      </c>
    </row>
    <row r="2836" spans="1:3" ht="25.5" x14ac:dyDescent="0.2">
      <c r="A2836" s="166" t="s">
        <v>935</v>
      </c>
      <c r="B2836" s="166" t="s">
        <v>697</v>
      </c>
      <c r="C2836" s="166" t="s">
        <v>1195</v>
      </c>
    </row>
    <row r="2837" spans="1:3" ht="25.5" x14ac:dyDescent="0.2">
      <c r="A2837" s="166" t="s">
        <v>935</v>
      </c>
      <c r="B2837" s="166" t="s">
        <v>697</v>
      </c>
      <c r="C2837" s="166" t="s">
        <v>3598</v>
      </c>
    </row>
    <row r="2838" spans="1:3" ht="25.5" x14ac:dyDescent="0.2">
      <c r="A2838" s="166" t="s">
        <v>935</v>
      </c>
      <c r="B2838" s="166" t="s">
        <v>697</v>
      </c>
      <c r="C2838" s="166" t="s">
        <v>3599</v>
      </c>
    </row>
    <row r="2839" spans="1:3" ht="25.5" x14ac:dyDescent="0.2">
      <c r="A2839" s="166" t="s">
        <v>935</v>
      </c>
      <c r="B2839" s="166" t="s">
        <v>697</v>
      </c>
      <c r="C2839" s="166" t="s">
        <v>3600</v>
      </c>
    </row>
    <row r="2840" spans="1:3" ht="25.5" x14ac:dyDescent="0.2">
      <c r="A2840" s="166" t="s">
        <v>935</v>
      </c>
      <c r="B2840" s="166" t="s">
        <v>697</v>
      </c>
      <c r="C2840" s="166" t="s">
        <v>3601</v>
      </c>
    </row>
    <row r="2841" spans="1:3" ht="25.5" x14ac:dyDescent="0.2">
      <c r="A2841" s="166" t="s">
        <v>935</v>
      </c>
      <c r="B2841" s="166" t="s">
        <v>697</v>
      </c>
      <c r="C2841" s="166" t="s">
        <v>3602</v>
      </c>
    </row>
    <row r="2842" spans="1:3" ht="25.5" x14ac:dyDescent="0.2">
      <c r="A2842" s="166" t="s">
        <v>935</v>
      </c>
      <c r="B2842" s="166" t="s">
        <v>697</v>
      </c>
      <c r="C2842" s="166" t="s">
        <v>3603</v>
      </c>
    </row>
    <row r="2843" spans="1:3" ht="25.5" x14ac:dyDescent="0.2">
      <c r="A2843" s="166" t="s">
        <v>935</v>
      </c>
      <c r="B2843" s="166" t="s">
        <v>697</v>
      </c>
      <c r="C2843" s="166" t="s">
        <v>3604</v>
      </c>
    </row>
    <row r="2844" spans="1:3" ht="25.5" x14ac:dyDescent="0.2">
      <c r="A2844" s="166" t="s">
        <v>935</v>
      </c>
      <c r="B2844" s="166" t="s">
        <v>697</v>
      </c>
      <c r="C2844" s="166" t="s">
        <v>3605</v>
      </c>
    </row>
    <row r="2845" spans="1:3" ht="25.5" x14ac:dyDescent="0.2">
      <c r="A2845" s="166" t="s">
        <v>935</v>
      </c>
      <c r="B2845" s="166" t="s">
        <v>697</v>
      </c>
      <c r="C2845" s="166" t="s">
        <v>1379</v>
      </c>
    </row>
    <row r="2846" spans="1:3" ht="25.5" x14ac:dyDescent="0.2">
      <c r="A2846" s="166" t="s">
        <v>935</v>
      </c>
      <c r="B2846" s="166" t="s">
        <v>697</v>
      </c>
      <c r="C2846" s="166" t="s">
        <v>3585</v>
      </c>
    </row>
    <row r="2847" spans="1:3" ht="25.5" x14ac:dyDescent="0.2">
      <c r="A2847" s="166" t="s">
        <v>935</v>
      </c>
      <c r="B2847" s="166" t="s">
        <v>697</v>
      </c>
      <c r="C2847" s="166" t="s">
        <v>3606</v>
      </c>
    </row>
    <row r="2848" spans="1:3" ht="25.5" x14ac:dyDescent="0.2">
      <c r="A2848" s="166" t="s">
        <v>935</v>
      </c>
      <c r="B2848" s="166" t="s">
        <v>697</v>
      </c>
      <c r="C2848" s="166" t="s">
        <v>1299</v>
      </c>
    </row>
    <row r="2849" spans="1:3" ht="25.5" x14ac:dyDescent="0.2">
      <c r="A2849" s="166" t="s">
        <v>935</v>
      </c>
      <c r="B2849" s="166" t="s">
        <v>697</v>
      </c>
      <c r="C2849" s="166" t="s">
        <v>3607</v>
      </c>
    </row>
    <row r="2850" spans="1:3" ht="25.5" x14ac:dyDescent="0.2">
      <c r="A2850" s="166" t="s">
        <v>935</v>
      </c>
      <c r="B2850" s="166" t="s">
        <v>697</v>
      </c>
      <c r="C2850" s="166" t="s">
        <v>3608</v>
      </c>
    </row>
    <row r="2851" spans="1:3" ht="25.5" x14ac:dyDescent="0.2">
      <c r="A2851" s="166" t="s">
        <v>935</v>
      </c>
      <c r="B2851" s="166" t="s">
        <v>698</v>
      </c>
      <c r="C2851" s="166" t="s">
        <v>3609</v>
      </c>
    </row>
    <row r="2852" spans="1:3" ht="25.5" x14ac:dyDescent="0.2">
      <c r="A2852" s="166" t="s">
        <v>935</v>
      </c>
      <c r="B2852" s="166" t="s">
        <v>698</v>
      </c>
      <c r="C2852" s="166" t="s">
        <v>1209</v>
      </c>
    </row>
    <row r="2853" spans="1:3" ht="25.5" x14ac:dyDescent="0.2">
      <c r="A2853" s="166" t="s">
        <v>935</v>
      </c>
      <c r="B2853" s="166" t="s">
        <v>698</v>
      </c>
      <c r="C2853" s="166" t="s">
        <v>3610</v>
      </c>
    </row>
    <row r="2854" spans="1:3" ht="25.5" x14ac:dyDescent="0.2">
      <c r="A2854" s="166" t="s">
        <v>935</v>
      </c>
      <c r="B2854" s="166" t="s">
        <v>698</v>
      </c>
      <c r="C2854" s="166" t="s">
        <v>3611</v>
      </c>
    </row>
    <row r="2855" spans="1:3" ht="38.25" x14ac:dyDescent="0.2">
      <c r="A2855" s="166" t="s">
        <v>935</v>
      </c>
      <c r="B2855" s="166" t="s">
        <v>698</v>
      </c>
      <c r="C2855" s="166" t="s">
        <v>3612</v>
      </c>
    </row>
    <row r="2856" spans="1:3" ht="25.5" x14ac:dyDescent="0.2">
      <c r="A2856" s="166" t="s">
        <v>935</v>
      </c>
      <c r="B2856" s="166" t="s">
        <v>698</v>
      </c>
      <c r="C2856" s="166" t="s">
        <v>3613</v>
      </c>
    </row>
    <row r="2857" spans="1:3" ht="25.5" x14ac:dyDescent="0.2">
      <c r="A2857" s="166" t="s">
        <v>935</v>
      </c>
      <c r="B2857" s="166" t="s">
        <v>698</v>
      </c>
      <c r="C2857" s="166" t="s">
        <v>1911</v>
      </c>
    </row>
    <row r="2858" spans="1:3" ht="25.5" x14ac:dyDescent="0.2">
      <c r="A2858" s="166" t="s">
        <v>935</v>
      </c>
      <c r="B2858" s="166" t="s">
        <v>698</v>
      </c>
      <c r="C2858" s="166" t="s">
        <v>3614</v>
      </c>
    </row>
    <row r="2859" spans="1:3" ht="25.5" x14ac:dyDescent="0.2">
      <c r="A2859" s="166" t="s">
        <v>935</v>
      </c>
      <c r="B2859" s="166" t="s">
        <v>698</v>
      </c>
      <c r="C2859" s="166" t="s">
        <v>3615</v>
      </c>
    </row>
    <row r="2860" spans="1:3" ht="25.5" x14ac:dyDescent="0.2">
      <c r="A2860" s="166" t="s">
        <v>935</v>
      </c>
      <c r="B2860" s="166" t="s">
        <v>698</v>
      </c>
      <c r="C2860" s="166" t="s">
        <v>3616</v>
      </c>
    </row>
    <row r="2861" spans="1:3" ht="25.5" x14ac:dyDescent="0.2">
      <c r="A2861" s="166" t="s">
        <v>935</v>
      </c>
      <c r="B2861" s="166" t="s">
        <v>698</v>
      </c>
      <c r="C2861" s="166" t="s">
        <v>3617</v>
      </c>
    </row>
    <row r="2862" spans="1:3" ht="25.5" x14ac:dyDescent="0.2">
      <c r="A2862" s="166" t="s">
        <v>935</v>
      </c>
      <c r="B2862" s="166" t="s">
        <v>698</v>
      </c>
      <c r="C2862" s="166" t="s">
        <v>3618</v>
      </c>
    </row>
    <row r="2863" spans="1:3" ht="25.5" x14ac:dyDescent="0.2">
      <c r="A2863" s="166" t="s">
        <v>935</v>
      </c>
      <c r="B2863" s="166" t="s">
        <v>698</v>
      </c>
      <c r="C2863" s="166" t="s">
        <v>3619</v>
      </c>
    </row>
    <row r="2864" spans="1:3" ht="25.5" x14ac:dyDescent="0.2">
      <c r="A2864" s="166" t="s">
        <v>935</v>
      </c>
      <c r="B2864" s="166" t="s">
        <v>698</v>
      </c>
      <c r="C2864" s="166" t="s">
        <v>3620</v>
      </c>
    </row>
    <row r="2865" spans="1:3" ht="25.5" x14ac:dyDescent="0.2">
      <c r="A2865" s="166" t="s">
        <v>935</v>
      </c>
      <c r="B2865" s="166" t="s">
        <v>698</v>
      </c>
      <c r="C2865" s="166" t="s">
        <v>2094</v>
      </c>
    </row>
    <row r="2866" spans="1:3" ht="25.5" x14ac:dyDescent="0.2">
      <c r="A2866" s="166" t="s">
        <v>935</v>
      </c>
      <c r="B2866" s="166" t="s">
        <v>698</v>
      </c>
      <c r="C2866" s="166" t="s">
        <v>3621</v>
      </c>
    </row>
    <row r="2867" spans="1:3" ht="25.5" x14ac:dyDescent="0.2">
      <c r="A2867" s="166" t="s">
        <v>935</v>
      </c>
      <c r="B2867" s="166" t="s">
        <v>698</v>
      </c>
      <c r="C2867" s="166" t="s">
        <v>1209</v>
      </c>
    </row>
    <row r="2868" spans="1:3" ht="25.5" x14ac:dyDescent="0.2">
      <c r="A2868" s="166" t="s">
        <v>935</v>
      </c>
      <c r="B2868" s="166" t="s">
        <v>698</v>
      </c>
      <c r="C2868" s="166" t="s">
        <v>3622</v>
      </c>
    </row>
    <row r="2869" spans="1:3" ht="38.25" x14ac:dyDescent="0.2">
      <c r="A2869" s="166" t="s">
        <v>935</v>
      </c>
      <c r="B2869" s="166" t="s">
        <v>698</v>
      </c>
      <c r="C2869" s="166" t="s">
        <v>3623</v>
      </c>
    </row>
    <row r="2870" spans="1:3" ht="25.5" x14ac:dyDescent="0.2">
      <c r="A2870" s="166" t="s">
        <v>935</v>
      </c>
      <c r="B2870" s="166" t="s">
        <v>698</v>
      </c>
      <c r="C2870" s="166" t="s">
        <v>1209</v>
      </c>
    </row>
    <row r="2871" spans="1:3" ht="25.5" x14ac:dyDescent="0.2">
      <c r="A2871" s="166" t="s">
        <v>935</v>
      </c>
      <c r="B2871" s="166" t="s">
        <v>698</v>
      </c>
      <c r="C2871" s="166" t="s">
        <v>3624</v>
      </c>
    </row>
    <row r="2872" spans="1:3" ht="25.5" x14ac:dyDescent="0.2">
      <c r="A2872" s="166" t="s">
        <v>935</v>
      </c>
      <c r="B2872" s="166" t="s">
        <v>698</v>
      </c>
      <c r="C2872" s="166" t="s">
        <v>3625</v>
      </c>
    </row>
    <row r="2873" spans="1:3" ht="25.5" x14ac:dyDescent="0.2">
      <c r="A2873" s="166" t="s">
        <v>935</v>
      </c>
      <c r="B2873" s="166" t="s">
        <v>698</v>
      </c>
      <c r="C2873" s="166" t="s">
        <v>3626</v>
      </c>
    </row>
    <row r="2874" spans="1:3" ht="25.5" x14ac:dyDescent="0.2">
      <c r="A2874" s="166" t="s">
        <v>935</v>
      </c>
      <c r="B2874" s="166" t="s">
        <v>698</v>
      </c>
      <c r="C2874" s="166" t="s">
        <v>3627</v>
      </c>
    </row>
    <row r="2875" spans="1:3" ht="25.5" x14ac:dyDescent="0.2">
      <c r="A2875" s="166" t="s">
        <v>935</v>
      </c>
      <c r="B2875" s="166" t="s">
        <v>698</v>
      </c>
      <c r="C2875" s="166" t="s">
        <v>3628</v>
      </c>
    </row>
    <row r="2876" spans="1:3" ht="25.5" x14ac:dyDescent="0.2">
      <c r="A2876" s="166" t="s">
        <v>935</v>
      </c>
      <c r="B2876" s="166" t="s">
        <v>698</v>
      </c>
      <c r="C2876" s="166" t="s">
        <v>3629</v>
      </c>
    </row>
    <row r="2877" spans="1:3" ht="25.5" x14ac:dyDescent="0.2">
      <c r="A2877" s="166" t="s">
        <v>935</v>
      </c>
      <c r="B2877" s="166" t="s">
        <v>698</v>
      </c>
      <c r="C2877" s="166" t="s">
        <v>3630</v>
      </c>
    </row>
    <row r="2878" spans="1:3" ht="25.5" x14ac:dyDescent="0.2">
      <c r="A2878" s="166" t="s">
        <v>935</v>
      </c>
      <c r="B2878" s="166" t="s">
        <v>698</v>
      </c>
      <c r="C2878" s="166" t="s">
        <v>3631</v>
      </c>
    </row>
    <row r="2879" spans="1:3" ht="25.5" x14ac:dyDescent="0.2">
      <c r="A2879" s="166" t="s">
        <v>935</v>
      </c>
      <c r="B2879" s="166" t="s">
        <v>698</v>
      </c>
      <c r="C2879" s="166" t="s">
        <v>2434</v>
      </c>
    </row>
    <row r="2880" spans="1:3" ht="25.5" x14ac:dyDescent="0.2">
      <c r="A2880" s="166" t="s">
        <v>935</v>
      </c>
      <c r="B2880" s="166" t="s">
        <v>698</v>
      </c>
      <c r="C2880" s="166" t="s">
        <v>3632</v>
      </c>
    </row>
    <row r="2881" spans="1:3" ht="25.5" x14ac:dyDescent="0.2">
      <c r="A2881" s="166" t="s">
        <v>935</v>
      </c>
      <c r="B2881" s="166" t="s">
        <v>698</v>
      </c>
      <c r="C2881" s="166" t="s">
        <v>3633</v>
      </c>
    </row>
    <row r="2882" spans="1:3" ht="25.5" x14ac:dyDescent="0.2">
      <c r="A2882" s="166" t="s">
        <v>935</v>
      </c>
      <c r="B2882" s="166" t="s">
        <v>698</v>
      </c>
      <c r="C2882" s="166" t="s">
        <v>1209</v>
      </c>
    </row>
    <row r="2883" spans="1:3" ht="25.5" x14ac:dyDescent="0.2">
      <c r="A2883" s="166" t="s">
        <v>935</v>
      </c>
      <c r="B2883" s="166" t="s">
        <v>698</v>
      </c>
      <c r="C2883" s="166" t="s">
        <v>2499</v>
      </c>
    </row>
    <row r="2884" spans="1:3" ht="38.25" x14ac:dyDescent="0.2">
      <c r="A2884" s="166" t="s">
        <v>935</v>
      </c>
      <c r="B2884" s="166" t="s">
        <v>698</v>
      </c>
      <c r="C2884" s="166" t="s">
        <v>3634</v>
      </c>
    </row>
    <row r="2885" spans="1:3" ht="25.5" x14ac:dyDescent="0.2">
      <c r="A2885" s="166" t="s">
        <v>935</v>
      </c>
      <c r="B2885" s="166" t="s">
        <v>698</v>
      </c>
      <c r="C2885" s="166" t="s">
        <v>1209</v>
      </c>
    </row>
    <row r="2886" spans="1:3" ht="25.5" x14ac:dyDescent="0.2">
      <c r="A2886" s="166" t="s">
        <v>935</v>
      </c>
      <c r="B2886" s="166" t="s">
        <v>698</v>
      </c>
      <c r="C2886" s="166" t="s">
        <v>3635</v>
      </c>
    </row>
    <row r="2887" spans="1:3" ht="25.5" x14ac:dyDescent="0.2">
      <c r="A2887" s="166" t="s">
        <v>935</v>
      </c>
      <c r="B2887" s="166" t="s">
        <v>698</v>
      </c>
      <c r="C2887" s="166" t="s">
        <v>3636</v>
      </c>
    </row>
    <row r="2888" spans="1:3" ht="25.5" x14ac:dyDescent="0.2">
      <c r="A2888" s="166" t="s">
        <v>935</v>
      </c>
      <c r="B2888" s="166" t="s">
        <v>698</v>
      </c>
      <c r="C2888" s="166" t="s">
        <v>3637</v>
      </c>
    </row>
    <row r="2889" spans="1:3" ht="25.5" x14ac:dyDescent="0.2">
      <c r="A2889" s="166" t="s">
        <v>935</v>
      </c>
      <c r="B2889" s="166" t="s">
        <v>698</v>
      </c>
      <c r="C2889" s="166" t="s">
        <v>3638</v>
      </c>
    </row>
    <row r="2890" spans="1:3" ht="25.5" x14ac:dyDescent="0.2">
      <c r="A2890" s="166" t="s">
        <v>935</v>
      </c>
      <c r="B2890" s="166" t="s">
        <v>698</v>
      </c>
      <c r="C2890" s="166" t="s">
        <v>3639</v>
      </c>
    </row>
    <row r="2891" spans="1:3" ht="25.5" x14ac:dyDescent="0.2">
      <c r="A2891" s="166" t="s">
        <v>935</v>
      </c>
      <c r="B2891" s="166" t="s">
        <v>698</v>
      </c>
      <c r="C2891" s="166" t="s">
        <v>3640</v>
      </c>
    </row>
    <row r="2892" spans="1:3" ht="25.5" x14ac:dyDescent="0.2">
      <c r="A2892" s="166" t="s">
        <v>935</v>
      </c>
      <c r="B2892" s="166" t="s">
        <v>698</v>
      </c>
      <c r="C2892" s="166" t="s">
        <v>3641</v>
      </c>
    </row>
    <row r="2893" spans="1:3" ht="25.5" x14ac:dyDescent="0.2">
      <c r="A2893" s="166" t="s">
        <v>935</v>
      </c>
      <c r="B2893" s="166" t="s">
        <v>698</v>
      </c>
      <c r="C2893" s="166" t="s">
        <v>2681</v>
      </c>
    </row>
    <row r="2894" spans="1:3" ht="25.5" x14ac:dyDescent="0.2">
      <c r="A2894" s="166" t="s">
        <v>935</v>
      </c>
      <c r="B2894" s="166" t="s">
        <v>698</v>
      </c>
      <c r="C2894" s="166" t="s">
        <v>3642</v>
      </c>
    </row>
    <row r="2895" spans="1:3" ht="25.5" x14ac:dyDescent="0.2">
      <c r="A2895" s="166" t="s">
        <v>935</v>
      </c>
      <c r="B2895" s="166" t="s">
        <v>698</v>
      </c>
      <c r="C2895" s="166" t="s">
        <v>3643</v>
      </c>
    </row>
    <row r="2896" spans="1:3" ht="25.5" x14ac:dyDescent="0.2">
      <c r="A2896" s="166" t="s">
        <v>935</v>
      </c>
      <c r="B2896" s="166" t="s">
        <v>698</v>
      </c>
      <c r="C2896" s="166" t="s">
        <v>3644</v>
      </c>
    </row>
    <row r="2897" spans="1:3" ht="25.5" x14ac:dyDescent="0.2">
      <c r="A2897" s="166" t="s">
        <v>935</v>
      </c>
      <c r="B2897" s="166" t="s">
        <v>698</v>
      </c>
      <c r="C2897" s="166" t="s">
        <v>3645</v>
      </c>
    </row>
    <row r="2898" spans="1:3" ht="25.5" x14ac:dyDescent="0.2">
      <c r="A2898" s="166" t="s">
        <v>935</v>
      </c>
      <c r="B2898" s="166" t="s">
        <v>698</v>
      </c>
      <c r="C2898" s="166" t="s">
        <v>3646</v>
      </c>
    </row>
    <row r="2899" spans="1:3" ht="25.5" x14ac:dyDescent="0.2">
      <c r="A2899" s="166" t="s">
        <v>935</v>
      </c>
      <c r="B2899" s="166" t="s">
        <v>698</v>
      </c>
      <c r="C2899" s="166" t="s">
        <v>3647</v>
      </c>
    </row>
    <row r="2900" spans="1:3" ht="25.5" x14ac:dyDescent="0.2">
      <c r="A2900" s="166" t="s">
        <v>935</v>
      </c>
      <c r="B2900" s="166" t="s">
        <v>698</v>
      </c>
      <c r="C2900" s="166" t="s">
        <v>3648</v>
      </c>
    </row>
    <row r="2901" spans="1:3" ht="25.5" x14ac:dyDescent="0.2">
      <c r="A2901" s="166" t="s">
        <v>935</v>
      </c>
      <c r="B2901" s="166" t="s">
        <v>698</v>
      </c>
      <c r="C2901" s="166" t="s">
        <v>3649</v>
      </c>
    </row>
    <row r="2902" spans="1:3" ht="25.5" x14ac:dyDescent="0.2">
      <c r="A2902" s="166" t="s">
        <v>935</v>
      </c>
      <c r="B2902" s="166" t="s">
        <v>698</v>
      </c>
      <c r="C2902" s="166" t="s">
        <v>3650</v>
      </c>
    </row>
    <row r="2903" spans="1:3" ht="38.25" x14ac:dyDescent="0.2">
      <c r="A2903" s="166" t="s">
        <v>935</v>
      </c>
      <c r="B2903" s="166" t="s">
        <v>698</v>
      </c>
      <c r="C2903" s="166" t="s">
        <v>3651</v>
      </c>
    </row>
    <row r="2904" spans="1:3" ht="25.5" x14ac:dyDescent="0.2">
      <c r="A2904" s="166" t="s">
        <v>935</v>
      </c>
      <c r="B2904" s="166" t="s">
        <v>698</v>
      </c>
      <c r="C2904" s="166" t="s">
        <v>1338</v>
      </c>
    </row>
    <row r="2905" spans="1:3" ht="25.5" x14ac:dyDescent="0.2">
      <c r="A2905" s="166" t="s">
        <v>935</v>
      </c>
      <c r="B2905" s="166" t="s">
        <v>698</v>
      </c>
      <c r="C2905" s="166" t="s">
        <v>3652</v>
      </c>
    </row>
    <row r="2906" spans="1:3" ht="25.5" x14ac:dyDescent="0.2">
      <c r="A2906" s="166" t="s">
        <v>935</v>
      </c>
      <c r="B2906" s="166" t="s">
        <v>698</v>
      </c>
      <c r="C2906" s="166" t="s">
        <v>3622</v>
      </c>
    </row>
    <row r="2907" spans="1:3" ht="25.5" x14ac:dyDescent="0.2">
      <c r="A2907" s="166" t="s">
        <v>935</v>
      </c>
      <c r="B2907" s="166" t="s">
        <v>698</v>
      </c>
      <c r="C2907" s="166" t="s">
        <v>3653</v>
      </c>
    </row>
    <row r="2908" spans="1:3" ht="25.5" x14ac:dyDescent="0.2">
      <c r="A2908" s="166" t="s">
        <v>935</v>
      </c>
      <c r="B2908" s="166" t="s">
        <v>698</v>
      </c>
      <c r="C2908" s="166" t="s">
        <v>3654</v>
      </c>
    </row>
    <row r="2909" spans="1:3" ht="25.5" x14ac:dyDescent="0.2">
      <c r="A2909" s="166" t="s">
        <v>935</v>
      </c>
      <c r="B2909" s="166" t="s">
        <v>698</v>
      </c>
      <c r="C2909" s="166" t="s">
        <v>3655</v>
      </c>
    </row>
    <row r="2910" spans="1:3" ht="25.5" x14ac:dyDescent="0.2">
      <c r="A2910" s="166" t="s">
        <v>935</v>
      </c>
      <c r="B2910" s="166" t="s">
        <v>698</v>
      </c>
      <c r="C2910" s="166" t="s">
        <v>3656</v>
      </c>
    </row>
    <row r="2911" spans="1:3" ht="25.5" x14ac:dyDescent="0.2">
      <c r="A2911" s="166" t="s">
        <v>935</v>
      </c>
      <c r="B2911" s="166" t="s">
        <v>698</v>
      </c>
      <c r="C2911" s="166" t="s">
        <v>3657</v>
      </c>
    </row>
    <row r="2912" spans="1:3" ht="25.5" x14ac:dyDescent="0.2">
      <c r="A2912" s="166" t="s">
        <v>935</v>
      </c>
      <c r="B2912" s="166" t="s">
        <v>698</v>
      </c>
      <c r="C2912" s="166" t="s">
        <v>3658</v>
      </c>
    </row>
    <row r="2913" spans="1:3" ht="25.5" x14ac:dyDescent="0.2">
      <c r="A2913" s="166" t="s">
        <v>935</v>
      </c>
      <c r="B2913" s="166" t="s">
        <v>698</v>
      </c>
      <c r="C2913" s="166" t="s">
        <v>3659</v>
      </c>
    </row>
    <row r="2914" spans="1:3" ht="25.5" x14ac:dyDescent="0.2">
      <c r="A2914" s="166" t="s">
        <v>935</v>
      </c>
      <c r="B2914" s="166" t="s">
        <v>698</v>
      </c>
      <c r="C2914" s="166" t="s">
        <v>3660</v>
      </c>
    </row>
    <row r="2915" spans="1:3" ht="38.25" x14ac:dyDescent="0.2">
      <c r="A2915" s="166" t="s">
        <v>935</v>
      </c>
      <c r="B2915" s="166" t="s">
        <v>698</v>
      </c>
      <c r="C2915" s="166" t="s">
        <v>3661</v>
      </c>
    </row>
    <row r="2916" spans="1:3" ht="25.5" x14ac:dyDescent="0.2">
      <c r="A2916" s="166" t="s">
        <v>935</v>
      </c>
      <c r="B2916" s="166" t="s">
        <v>698</v>
      </c>
      <c r="C2916" s="166" t="s">
        <v>3662</v>
      </c>
    </row>
    <row r="2917" spans="1:3" ht="25.5" x14ac:dyDescent="0.2">
      <c r="A2917" s="166" t="s">
        <v>935</v>
      </c>
      <c r="B2917" s="166" t="s">
        <v>698</v>
      </c>
      <c r="C2917" s="166" t="s">
        <v>3663</v>
      </c>
    </row>
    <row r="2918" spans="1:3" ht="25.5" x14ac:dyDescent="0.2">
      <c r="A2918" s="166" t="s">
        <v>935</v>
      </c>
      <c r="B2918" s="166" t="s">
        <v>698</v>
      </c>
      <c r="C2918" s="166" t="s">
        <v>1341</v>
      </c>
    </row>
    <row r="2919" spans="1:3" ht="25.5" x14ac:dyDescent="0.2">
      <c r="A2919" s="166" t="s">
        <v>935</v>
      </c>
      <c r="B2919" s="166" t="s">
        <v>698</v>
      </c>
      <c r="C2919" s="166" t="s">
        <v>2129</v>
      </c>
    </row>
    <row r="2920" spans="1:3" ht="25.5" x14ac:dyDescent="0.2">
      <c r="A2920" s="166" t="s">
        <v>935</v>
      </c>
      <c r="B2920" s="166" t="s">
        <v>698</v>
      </c>
      <c r="C2920" s="166" t="s">
        <v>3664</v>
      </c>
    </row>
    <row r="2921" spans="1:3" ht="25.5" x14ac:dyDescent="0.2">
      <c r="A2921" s="166" t="s">
        <v>935</v>
      </c>
      <c r="B2921" s="166" t="s">
        <v>698</v>
      </c>
      <c r="C2921" s="166" t="s">
        <v>3665</v>
      </c>
    </row>
    <row r="2922" spans="1:3" ht="25.5" x14ac:dyDescent="0.2">
      <c r="A2922" s="166" t="s">
        <v>935</v>
      </c>
      <c r="B2922" s="166" t="s">
        <v>698</v>
      </c>
      <c r="C2922" s="166" t="s">
        <v>3666</v>
      </c>
    </row>
    <row r="2923" spans="1:3" ht="25.5" x14ac:dyDescent="0.2">
      <c r="A2923" s="166" t="s">
        <v>935</v>
      </c>
      <c r="B2923" s="166" t="s">
        <v>698</v>
      </c>
      <c r="C2923" s="166" t="s">
        <v>3667</v>
      </c>
    </row>
    <row r="2924" spans="1:3" ht="25.5" x14ac:dyDescent="0.2">
      <c r="A2924" s="166" t="s">
        <v>935</v>
      </c>
      <c r="B2924" s="166" t="s">
        <v>698</v>
      </c>
      <c r="C2924" s="166" t="s">
        <v>3668</v>
      </c>
    </row>
    <row r="2925" spans="1:3" ht="25.5" x14ac:dyDescent="0.2">
      <c r="A2925" s="166" t="s">
        <v>935</v>
      </c>
      <c r="B2925" s="166" t="s">
        <v>698</v>
      </c>
      <c r="C2925" s="166" t="s">
        <v>3669</v>
      </c>
    </row>
    <row r="2926" spans="1:3" ht="25.5" x14ac:dyDescent="0.2">
      <c r="A2926" s="166" t="s">
        <v>935</v>
      </c>
      <c r="B2926" s="166" t="s">
        <v>698</v>
      </c>
      <c r="C2926" s="166" t="s">
        <v>3670</v>
      </c>
    </row>
    <row r="2927" spans="1:3" ht="25.5" x14ac:dyDescent="0.2">
      <c r="A2927" s="166" t="s">
        <v>935</v>
      </c>
      <c r="B2927" s="166" t="s">
        <v>698</v>
      </c>
      <c r="C2927" s="166" t="s">
        <v>3671</v>
      </c>
    </row>
    <row r="2928" spans="1:3" ht="63.75" x14ac:dyDescent="0.2">
      <c r="A2928" s="166" t="s">
        <v>935</v>
      </c>
      <c r="B2928" s="166" t="s">
        <v>698</v>
      </c>
      <c r="C2928" s="166" t="s">
        <v>3672</v>
      </c>
    </row>
    <row r="2929" spans="1:3" ht="25.5" x14ac:dyDescent="0.2">
      <c r="A2929" s="166" t="s">
        <v>935</v>
      </c>
      <c r="B2929" s="166" t="s">
        <v>698</v>
      </c>
      <c r="C2929" s="166" t="s">
        <v>3673</v>
      </c>
    </row>
    <row r="2930" spans="1:3" ht="25.5" x14ac:dyDescent="0.2">
      <c r="A2930" s="166" t="s">
        <v>935</v>
      </c>
      <c r="B2930" s="166" t="s">
        <v>698</v>
      </c>
      <c r="C2930" s="166" t="s">
        <v>3674</v>
      </c>
    </row>
    <row r="2931" spans="1:3" ht="25.5" x14ac:dyDescent="0.2">
      <c r="A2931" s="166" t="s">
        <v>935</v>
      </c>
      <c r="B2931" s="166" t="s">
        <v>698</v>
      </c>
      <c r="C2931" s="166" t="s">
        <v>3675</v>
      </c>
    </row>
    <row r="2932" spans="1:3" ht="25.5" x14ac:dyDescent="0.2">
      <c r="A2932" s="166" t="s">
        <v>935</v>
      </c>
      <c r="B2932" s="166" t="s">
        <v>698</v>
      </c>
      <c r="C2932" s="166" t="s">
        <v>1231</v>
      </c>
    </row>
    <row r="2933" spans="1:3" ht="25.5" x14ac:dyDescent="0.2">
      <c r="A2933" s="166" t="s">
        <v>935</v>
      </c>
      <c r="B2933" s="166" t="s">
        <v>698</v>
      </c>
      <c r="C2933" s="166" t="s">
        <v>3676</v>
      </c>
    </row>
    <row r="2934" spans="1:3" ht="25.5" x14ac:dyDescent="0.2">
      <c r="A2934" s="166" t="s">
        <v>935</v>
      </c>
      <c r="B2934" s="166" t="s">
        <v>698</v>
      </c>
      <c r="C2934" s="166" t="s">
        <v>3677</v>
      </c>
    </row>
    <row r="2935" spans="1:3" ht="25.5" x14ac:dyDescent="0.2">
      <c r="A2935" s="166" t="s">
        <v>935</v>
      </c>
      <c r="B2935" s="166" t="s">
        <v>698</v>
      </c>
      <c r="C2935" s="166" t="s">
        <v>3678</v>
      </c>
    </row>
    <row r="2936" spans="1:3" ht="25.5" x14ac:dyDescent="0.2">
      <c r="A2936" s="166" t="s">
        <v>935</v>
      </c>
      <c r="B2936" s="166" t="s">
        <v>698</v>
      </c>
      <c r="C2936" s="166" t="s">
        <v>3679</v>
      </c>
    </row>
    <row r="2937" spans="1:3" ht="25.5" x14ac:dyDescent="0.2">
      <c r="A2937" s="166" t="s">
        <v>935</v>
      </c>
      <c r="B2937" s="166" t="s">
        <v>698</v>
      </c>
      <c r="C2937" s="166" t="s">
        <v>3680</v>
      </c>
    </row>
    <row r="2938" spans="1:3" ht="25.5" x14ac:dyDescent="0.2">
      <c r="A2938" s="166" t="s">
        <v>935</v>
      </c>
      <c r="B2938" s="166" t="s">
        <v>698</v>
      </c>
      <c r="C2938" s="166" t="s">
        <v>3681</v>
      </c>
    </row>
    <row r="2939" spans="1:3" ht="25.5" x14ac:dyDescent="0.2">
      <c r="A2939" s="166" t="s">
        <v>935</v>
      </c>
      <c r="B2939" s="166" t="s">
        <v>698</v>
      </c>
      <c r="C2939" s="166" t="s">
        <v>1209</v>
      </c>
    </row>
    <row r="2940" spans="1:3" ht="25.5" x14ac:dyDescent="0.2">
      <c r="A2940" s="166" t="s">
        <v>935</v>
      </c>
      <c r="B2940" s="166" t="s">
        <v>698</v>
      </c>
      <c r="C2940" s="166" t="s">
        <v>3682</v>
      </c>
    </row>
    <row r="2941" spans="1:3" ht="25.5" x14ac:dyDescent="0.2">
      <c r="A2941" s="166" t="s">
        <v>935</v>
      </c>
      <c r="B2941" s="166" t="s">
        <v>698</v>
      </c>
      <c r="C2941" s="166" t="s">
        <v>3683</v>
      </c>
    </row>
    <row r="2942" spans="1:3" ht="51" x14ac:dyDescent="0.2">
      <c r="A2942" s="166" t="s">
        <v>935</v>
      </c>
      <c r="B2942" s="166" t="s">
        <v>698</v>
      </c>
      <c r="C2942" s="166" t="s">
        <v>3684</v>
      </c>
    </row>
    <row r="2943" spans="1:3" ht="25.5" x14ac:dyDescent="0.2">
      <c r="A2943" s="166" t="s">
        <v>935</v>
      </c>
      <c r="B2943" s="166" t="s">
        <v>698</v>
      </c>
      <c r="C2943" s="166" t="s">
        <v>3685</v>
      </c>
    </row>
    <row r="2944" spans="1:3" ht="25.5" x14ac:dyDescent="0.2">
      <c r="A2944" s="166" t="s">
        <v>935</v>
      </c>
      <c r="B2944" s="166" t="s">
        <v>698</v>
      </c>
      <c r="C2944" s="166" t="s">
        <v>3685</v>
      </c>
    </row>
    <row r="2945" spans="1:3" ht="25.5" x14ac:dyDescent="0.2">
      <c r="A2945" s="166" t="s">
        <v>935</v>
      </c>
      <c r="B2945" s="166" t="s">
        <v>698</v>
      </c>
      <c r="C2945" s="166" t="s">
        <v>3686</v>
      </c>
    </row>
    <row r="2946" spans="1:3" ht="25.5" x14ac:dyDescent="0.2">
      <c r="A2946" s="166" t="s">
        <v>935</v>
      </c>
      <c r="B2946" s="166" t="s">
        <v>698</v>
      </c>
      <c r="C2946" s="166" t="s">
        <v>3687</v>
      </c>
    </row>
    <row r="2947" spans="1:3" ht="25.5" x14ac:dyDescent="0.2">
      <c r="A2947" s="166" t="s">
        <v>935</v>
      </c>
      <c r="B2947" s="166" t="s">
        <v>698</v>
      </c>
      <c r="C2947" s="166" t="s">
        <v>3688</v>
      </c>
    </row>
    <row r="2948" spans="1:3" ht="25.5" x14ac:dyDescent="0.2">
      <c r="A2948" s="166" t="s">
        <v>935</v>
      </c>
      <c r="B2948" s="166" t="s">
        <v>698</v>
      </c>
      <c r="C2948" s="166" t="s">
        <v>3689</v>
      </c>
    </row>
    <row r="2949" spans="1:3" ht="25.5" x14ac:dyDescent="0.2">
      <c r="A2949" s="166" t="s">
        <v>935</v>
      </c>
      <c r="B2949" s="166" t="s">
        <v>698</v>
      </c>
      <c r="C2949" s="166" t="s">
        <v>3690</v>
      </c>
    </row>
    <row r="2950" spans="1:3" ht="25.5" x14ac:dyDescent="0.2">
      <c r="A2950" s="166" t="s">
        <v>935</v>
      </c>
      <c r="B2950" s="166" t="s">
        <v>698</v>
      </c>
      <c r="C2950" s="166" t="s">
        <v>3691</v>
      </c>
    </row>
    <row r="2951" spans="1:3" ht="25.5" x14ac:dyDescent="0.2">
      <c r="A2951" s="166" t="s">
        <v>935</v>
      </c>
      <c r="B2951" s="166" t="s">
        <v>698</v>
      </c>
      <c r="C2951" s="166" t="s">
        <v>3692</v>
      </c>
    </row>
    <row r="2952" spans="1:3" ht="25.5" x14ac:dyDescent="0.2">
      <c r="A2952" s="166" t="s">
        <v>935</v>
      </c>
      <c r="B2952" s="166" t="s">
        <v>698</v>
      </c>
      <c r="C2952" s="166" t="s">
        <v>1226</v>
      </c>
    </row>
    <row r="2953" spans="1:3" ht="25.5" x14ac:dyDescent="0.2">
      <c r="A2953" s="166" t="s">
        <v>935</v>
      </c>
      <c r="B2953" s="166" t="s">
        <v>698</v>
      </c>
      <c r="C2953" s="166" t="s">
        <v>3693</v>
      </c>
    </row>
    <row r="2954" spans="1:3" ht="25.5" x14ac:dyDescent="0.2">
      <c r="A2954" s="166" t="s">
        <v>935</v>
      </c>
      <c r="B2954" s="166" t="s">
        <v>698</v>
      </c>
      <c r="C2954" s="166" t="s">
        <v>1274</v>
      </c>
    </row>
    <row r="2955" spans="1:3" ht="25.5" x14ac:dyDescent="0.2">
      <c r="A2955" s="166" t="s">
        <v>935</v>
      </c>
      <c r="B2955" s="166" t="s">
        <v>698</v>
      </c>
      <c r="C2955" s="166" t="s">
        <v>3694</v>
      </c>
    </row>
    <row r="2956" spans="1:3" ht="25.5" x14ac:dyDescent="0.2">
      <c r="A2956" s="166" t="s">
        <v>935</v>
      </c>
      <c r="B2956" s="166" t="s">
        <v>698</v>
      </c>
      <c r="C2956" s="166" t="s">
        <v>1209</v>
      </c>
    </row>
    <row r="2957" spans="1:3" ht="25.5" x14ac:dyDescent="0.2">
      <c r="A2957" s="166" t="s">
        <v>935</v>
      </c>
      <c r="B2957" s="166" t="s">
        <v>698</v>
      </c>
      <c r="C2957" s="166" t="s">
        <v>3695</v>
      </c>
    </row>
    <row r="2958" spans="1:3" ht="25.5" x14ac:dyDescent="0.2">
      <c r="A2958" s="166" t="s">
        <v>935</v>
      </c>
      <c r="B2958" s="166" t="s">
        <v>698</v>
      </c>
      <c r="C2958" s="166" t="s">
        <v>3696</v>
      </c>
    </row>
    <row r="2959" spans="1:3" ht="25.5" x14ac:dyDescent="0.2">
      <c r="A2959" s="166" t="s">
        <v>935</v>
      </c>
      <c r="B2959" s="166" t="s">
        <v>698</v>
      </c>
      <c r="C2959" s="166" t="s">
        <v>3697</v>
      </c>
    </row>
    <row r="2960" spans="1:3" ht="25.5" x14ac:dyDescent="0.2">
      <c r="A2960" s="166" t="s">
        <v>935</v>
      </c>
      <c r="B2960" s="166" t="s">
        <v>698</v>
      </c>
      <c r="C2960" s="166" t="s">
        <v>1247</v>
      </c>
    </row>
    <row r="2961" spans="1:3" ht="25.5" x14ac:dyDescent="0.2">
      <c r="A2961" s="166" t="s">
        <v>935</v>
      </c>
      <c r="B2961" s="166" t="s">
        <v>698</v>
      </c>
      <c r="C2961" s="166" t="s">
        <v>3609</v>
      </c>
    </row>
    <row r="2962" spans="1:3" ht="25.5" x14ac:dyDescent="0.2">
      <c r="A2962" s="166" t="s">
        <v>935</v>
      </c>
      <c r="B2962" s="166" t="s">
        <v>698</v>
      </c>
      <c r="C2962" s="166" t="s">
        <v>3698</v>
      </c>
    </row>
    <row r="2963" spans="1:3" ht="63.75" x14ac:dyDescent="0.2">
      <c r="A2963" s="166" t="s">
        <v>935</v>
      </c>
      <c r="B2963" s="166" t="s">
        <v>698</v>
      </c>
      <c r="C2963" s="166" t="s">
        <v>3699</v>
      </c>
    </row>
    <row r="2964" spans="1:3" ht="25.5" x14ac:dyDescent="0.2">
      <c r="A2964" s="166" t="s">
        <v>935</v>
      </c>
      <c r="B2964" s="166" t="s">
        <v>698</v>
      </c>
      <c r="C2964" s="166" t="s">
        <v>3700</v>
      </c>
    </row>
    <row r="2965" spans="1:3" ht="25.5" x14ac:dyDescent="0.2">
      <c r="A2965" s="166" t="s">
        <v>935</v>
      </c>
      <c r="B2965" s="166" t="s">
        <v>698</v>
      </c>
      <c r="C2965" s="166" t="s">
        <v>3701</v>
      </c>
    </row>
    <row r="2966" spans="1:3" ht="25.5" x14ac:dyDescent="0.2">
      <c r="A2966" s="166" t="s">
        <v>935</v>
      </c>
      <c r="B2966" s="166" t="s">
        <v>698</v>
      </c>
      <c r="C2966" s="166" t="s">
        <v>3702</v>
      </c>
    </row>
    <row r="2967" spans="1:3" ht="25.5" x14ac:dyDescent="0.2">
      <c r="A2967" s="166" t="s">
        <v>935</v>
      </c>
      <c r="B2967" s="166" t="s">
        <v>698</v>
      </c>
      <c r="C2967" s="166" t="s">
        <v>3703</v>
      </c>
    </row>
    <row r="2968" spans="1:3" ht="25.5" x14ac:dyDescent="0.2">
      <c r="A2968" s="166" t="s">
        <v>935</v>
      </c>
      <c r="B2968" s="166" t="s">
        <v>698</v>
      </c>
      <c r="C2968" s="166" t="s">
        <v>3704</v>
      </c>
    </row>
    <row r="2969" spans="1:3" ht="25.5" x14ac:dyDescent="0.2">
      <c r="A2969" s="166" t="s">
        <v>935</v>
      </c>
      <c r="B2969" s="166" t="s">
        <v>698</v>
      </c>
      <c r="C2969" s="166" t="s">
        <v>3705</v>
      </c>
    </row>
    <row r="2970" spans="1:3" ht="25.5" x14ac:dyDescent="0.2">
      <c r="A2970" s="166" t="s">
        <v>935</v>
      </c>
      <c r="B2970" s="166" t="s">
        <v>698</v>
      </c>
      <c r="C2970" s="166" t="s">
        <v>3706</v>
      </c>
    </row>
    <row r="2971" spans="1:3" ht="25.5" x14ac:dyDescent="0.2">
      <c r="A2971" s="166" t="s">
        <v>935</v>
      </c>
      <c r="B2971" s="166" t="s">
        <v>698</v>
      </c>
      <c r="C2971" s="166" t="s">
        <v>3707</v>
      </c>
    </row>
    <row r="2972" spans="1:3" ht="25.5" x14ac:dyDescent="0.2">
      <c r="A2972" s="166" t="s">
        <v>935</v>
      </c>
      <c r="B2972" s="166" t="s">
        <v>698</v>
      </c>
      <c r="C2972" s="166" t="s">
        <v>3708</v>
      </c>
    </row>
    <row r="2973" spans="1:3" ht="25.5" x14ac:dyDescent="0.2">
      <c r="A2973" s="166" t="s">
        <v>935</v>
      </c>
      <c r="B2973" s="166" t="s">
        <v>698</v>
      </c>
      <c r="C2973" s="166" t="s">
        <v>1300</v>
      </c>
    </row>
    <row r="2974" spans="1:3" ht="25.5" x14ac:dyDescent="0.2">
      <c r="A2974" s="166" t="s">
        <v>935</v>
      </c>
      <c r="B2974" s="166" t="s">
        <v>698</v>
      </c>
      <c r="C2974" s="166" t="s">
        <v>3709</v>
      </c>
    </row>
    <row r="2975" spans="1:3" ht="25.5" x14ac:dyDescent="0.2">
      <c r="A2975" s="166" t="s">
        <v>935</v>
      </c>
      <c r="B2975" s="166" t="s">
        <v>698</v>
      </c>
      <c r="C2975" s="166" t="s">
        <v>3710</v>
      </c>
    </row>
    <row r="2976" spans="1:3" ht="25.5" x14ac:dyDescent="0.2">
      <c r="A2976" s="166" t="s">
        <v>935</v>
      </c>
      <c r="B2976" s="166" t="s">
        <v>698</v>
      </c>
      <c r="C2976" s="166" t="s">
        <v>3711</v>
      </c>
    </row>
    <row r="2977" spans="1:3" ht="25.5" x14ac:dyDescent="0.2">
      <c r="A2977" s="166" t="s">
        <v>935</v>
      </c>
      <c r="B2977" s="166" t="s">
        <v>698</v>
      </c>
      <c r="C2977" s="166" t="s">
        <v>3712</v>
      </c>
    </row>
    <row r="2978" spans="1:3" ht="25.5" x14ac:dyDescent="0.2">
      <c r="A2978" s="166" t="s">
        <v>935</v>
      </c>
      <c r="B2978" s="166" t="s">
        <v>698</v>
      </c>
      <c r="C2978" s="166" t="s">
        <v>3713</v>
      </c>
    </row>
    <row r="2979" spans="1:3" ht="25.5" x14ac:dyDescent="0.2">
      <c r="A2979" s="166" t="s">
        <v>935</v>
      </c>
      <c r="B2979" s="166" t="s">
        <v>698</v>
      </c>
      <c r="C2979" s="166" t="s">
        <v>3714</v>
      </c>
    </row>
    <row r="2980" spans="1:3" ht="25.5" x14ac:dyDescent="0.2">
      <c r="A2980" s="166" t="s">
        <v>935</v>
      </c>
      <c r="B2980" s="166" t="s">
        <v>698</v>
      </c>
      <c r="C2980" s="166" t="s">
        <v>1191</v>
      </c>
    </row>
    <row r="2981" spans="1:3" ht="25.5" x14ac:dyDescent="0.2">
      <c r="A2981" s="166" t="s">
        <v>935</v>
      </c>
      <c r="B2981" s="166" t="s">
        <v>698</v>
      </c>
      <c r="C2981" s="166" t="s">
        <v>3715</v>
      </c>
    </row>
    <row r="2982" spans="1:3" ht="25.5" x14ac:dyDescent="0.2">
      <c r="A2982" s="166" t="s">
        <v>935</v>
      </c>
      <c r="B2982" s="166" t="s">
        <v>698</v>
      </c>
      <c r="C2982" s="166" t="s">
        <v>3716</v>
      </c>
    </row>
    <row r="2983" spans="1:3" ht="25.5" x14ac:dyDescent="0.2">
      <c r="A2983" s="166" t="s">
        <v>935</v>
      </c>
      <c r="B2983" s="166" t="s">
        <v>698</v>
      </c>
      <c r="C2983" s="166" t="s">
        <v>3717</v>
      </c>
    </row>
    <row r="2984" spans="1:3" ht="25.5" x14ac:dyDescent="0.2">
      <c r="A2984" s="166" t="s">
        <v>935</v>
      </c>
      <c r="B2984" s="166" t="s">
        <v>698</v>
      </c>
      <c r="C2984" s="166" t="s">
        <v>3718</v>
      </c>
    </row>
    <row r="2985" spans="1:3" ht="25.5" x14ac:dyDescent="0.2">
      <c r="A2985" s="166" t="s">
        <v>935</v>
      </c>
      <c r="B2985" s="166" t="s">
        <v>698</v>
      </c>
      <c r="C2985" s="166" t="s">
        <v>3719</v>
      </c>
    </row>
    <row r="2986" spans="1:3" ht="25.5" x14ac:dyDescent="0.2">
      <c r="A2986" s="166" t="s">
        <v>935</v>
      </c>
      <c r="B2986" s="166" t="s">
        <v>698</v>
      </c>
      <c r="C2986" s="166" t="s">
        <v>3720</v>
      </c>
    </row>
    <row r="2987" spans="1:3" ht="25.5" x14ac:dyDescent="0.2">
      <c r="A2987" s="166" t="s">
        <v>935</v>
      </c>
      <c r="B2987" s="166" t="s">
        <v>698</v>
      </c>
      <c r="C2987" s="166" t="s">
        <v>3721</v>
      </c>
    </row>
    <row r="2988" spans="1:3" ht="25.5" x14ac:dyDescent="0.2">
      <c r="A2988" s="166" t="s">
        <v>935</v>
      </c>
      <c r="B2988" s="166" t="s">
        <v>698</v>
      </c>
      <c r="C2988" s="166" t="s">
        <v>3722</v>
      </c>
    </row>
    <row r="2989" spans="1:3" ht="25.5" x14ac:dyDescent="0.2">
      <c r="A2989" s="166" t="s">
        <v>935</v>
      </c>
      <c r="B2989" s="166" t="s">
        <v>698</v>
      </c>
      <c r="C2989" s="166" t="s">
        <v>3723</v>
      </c>
    </row>
    <row r="2990" spans="1:3" ht="25.5" x14ac:dyDescent="0.2">
      <c r="A2990" s="166" t="s">
        <v>935</v>
      </c>
      <c r="B2990" s="166" t="s">
        <v>698</v>
      </c>
      <c r="C2990" s="166" t="s">
        <v>3724</v>
      </c>
    </row>
    <row r="2991" spans="1:3" ht="25.5" x14ac:dyDescent="0.2">
      <c r="A2991" s="166" t="s">
        <v>935</v>
      </c>
      <c r="B2991" s="166" t="s">
        <v>698</v>
      </c>
      <c r="C2991" s="166" t="s">
        <v>3725</v>
      </c>
    </row>
    <row r="2992" spans="1:3" ht="25.5" x14ac:dyDescent="0.2">
      <c r="A2992" s="166" t="s">
        <v>935</v>
      </c>
      <c r="B2992" s="166" t="s">
        <v>698</v>
      </c>
      <c r="C2992" s="166" t="s">
        <v>3726</v>
      </c>
    </row>
    <row r="2993" spans="1:3" ht="25.5" x14ac:dyDescent="0.2">
      <c r="A2993" s="166" t="s">
        <v>935</v>
      </c>
      <c r="B2993" s="166" t="s">
        <v>698</v>
      </c>
      <c r="C2993" s="166" t="s">
        <v>3727</v>
      </c>
    </row>
    <row r="2994" spans="1:3" ht="25.5" x14ac:dyDescent="0.2">
      <c r="A2994" s="166" t="s">
        <v>935</v>
      </c>
      <c r="B2994" s="166" t="s">
        <v>698</v>
      </c>
      <c r="C2994" s="166" t="s">
        <v>3728</v>
      </c>
    </row>
    <row r="2995" spans="1:3" ht="25.5" x14ac:dyDescent="0.2">
      <c r="A2995" s="166" t="s">
        <v>935</v>
      </c>
      <c r="B2995" s="166" t="s">
        <v>698</v>
      </c>
      <c r="C2995" s="166" t="s">
        <v>3729</v>
      </c>
    </row>
    <row r="2996" spans="1:3" ht="25.5" x14ac:dyDescent="0.2">
      <c r="A2996" s="166" t="s">
        <v>935</v>
      </c>
      <c r="B2996" s="166" t="s">
        <v>698</v>
      </c>
      <c r="C2996" s="166" t="s">
        <v>3730</v>
      </c>
    </row>
    <row r="2997" spans="1:3" ht="25.5" x14ac:dyDescent="0.2">
      <c r="A2997" s="166" t="s">
        <v>935</v>
      </c>
      <c r="B2997" s="166" t="s">
        <v>698</v>
      </c>
      <c r="C2997" s="166" t="s">
        <v>3731</v>
      </c>
    </row>
    <row r="2998" spans="1:3" ht="25.5" x14ac:dyDescent="0.2">
      <c r="A2998" s="166" t="s">
        <v>935</v>
      </c>
      <c r="B2998" s="166" t="s">
        <v>698</v>
      </c>
      <c r="C2998" s="166" t="s">
        <v>1274</v>
      </c>
    </row>
    <row r="2999" spans="1:3" ht="25.5" x14ac:dyDescent="0.2">
      <c r="A2999" s="166" t="s">
        <v>935</v>
      </c>
      <c r="B2999" s="166" t="s">
        <v>698</v>
      </c>
      <c r="C2999" s="166" t="s">
        <v>3732</v>
      </c>
    </row>
    <row r="3000" spans="1:3" ht="25.5" x14ac:dyDescent="0.2">
      <c r="A3000" s="166" t="s">
        <v>935</v>
      </c>
      <c r="B3000" s="166" t="s">
        <v>698</v>
      </c>
      <c r="C3000" s="166" t="s">
        <v>3733</v>
      </c>
    </row>
    <row r="3001" spans="1:3" ht="25.5" x14ac:dyDescent="0.2">
      <c r="A3001" s="166" t="s">
        <v>935</v>
      </c>
      <c r="B3001" s="166" t="s">
        <v>698</v>
      </c>
      <c r="C3001" s="166" t="s">
        <v>3734</v>
      </c>
    </row>
    <row r="3002" spans="1:3" ht="25.5" x14ac:dyDescent="0.2">
      <c r="A3002" s="166" t="s">
        <v>935</v>
      </c>
      <c r="B3002" s="166" t="s">
        <v>698</v>
      </c>
      <c r="C3002" s="166" t="s">
        <v>3735</v>
      </c>
    </row>
    <row r="3003" spans="1:3" ht="25.5" x14ac:dyDescent="0.2">
      <c r="A3003" s="166" t="s">
        <v>935</v>
      </c>
      <c r="B3003" s="166" t="s">
        <v>698</v>
      </c>
      <c r="C3003" s="166" t="s">
        <v>3736</v>
      </c>
    </row>
    <row r="3004" spans="1:3" ht="25.5" x14ac:dyDescent="0.2">
      <c r="A3004" s="166" t="s">
        <v>935</v>
      </c>
      <c r="B3004" s="166" t="s">
        <v>698</v>
      </c>
      <c r="C3004" s="166" t="s">
        <v>3737</v>
      </c>
    </row>
    <row r="3005" spans="1:3" ht="25.5" x14ac:dyDescent="0.2">
      <c r="A3005" s="166" t="s">
        <v>935</v>
      </c>
      <c r="B3005" s="166" t="s">
        <v>698</v>
      </c>
      <c r="C3005" s="166" t="s">
        <v>1348</v>
      </c>
    </row>
    <row r="3006" spans="1:3" ht="25.5" x14ac:dyDescent="0.2">
      <c r="A3006" s="166" t="s">
        <v>935</v>
      </c>
      <c r="B3006" s="166" t="s">
        <v>698</v>
      </c>
      <c r="C3006" s="166" t="s">
        <v>3738</v>
      </c>
    </row>
    <row r="3007" spans="1:3" ht="25.5" x14ac:dyDescent="0.2">
      <c r="A3007" s="166" t="s">
        <v>935</v>
      </c>
      <c r="B3007" s="166" t="s">
        <v>698</v>
      </c>
      <c r="C3007" s="166" t="s">
        <v>3739</v>
      </c>
    </row>
    <row r="3008" spans="1:3" ht="25.5" x14ac:dyDescent="0.2">
      <c r="A3008" s="166" t="s">
        <v>935</v>
      </c>
      <c r="B3008" s="166" t="s">
        <v>698</v>
      </c>
      <c r="C3008" s="166" t="s">
        <v>3740</v>
      </c>
    </row>
    <row r="3009" spans="1:3" ht="25.5" x14ac:dyDescent="0.2">
      <c r="A3009" s="166" t="s">
        <v>935</v>
      </c>
      <c r="B3009" s="166" t="s">
        <v>698</v>
      </c>
      <c r="C3009" s="166" t="s">
        <v>3741</v>
      </c>
    </row>
    <row r="3010" spans="1:3" ht="25.5" x14ac:dyDescent="0.2">
      <c r="A3010" s="166" t="s">
        <v>935</v>
      </c>
      <c r="B3010" s="166" t="s">
        <v>698</v>
      </c>
      <c r="C3010" s="166" t="s">
        <v>3742</v>
      </c>
    </row>
    <row r="3011" spans="1:3" ht="25.5" x14ac:dyDescent="0.2">
      <c r="A3011" s="166" t="s">
        <v>935</v>
      </c>
      <c r="B3011" s="166" t="s">
        <v>698</v>
      </c>
      <c r="C3011" s="166" t="s">
        <v>1299</v>
      </c>
    </row>
    <row r="3012" spans="1:3" ht="25.5" x14ac:dyDescent="0.2">
      <c r="A3012" s="166" t="s">
        <v>935</v>
      </c>
      <c r="B3012" s="166" t="s">
        <v>698</v>
      </c>
      <c r="C3012" s="166" t="s">
        <v>3743</v>
      </c>
    </row>
    <row r="3013" spans="1:3" ht="25.5" x14ac:dyDescent="0.2">
      <c r="A3013" s="166" t="s">
        <v>935</v>
      </c>
      <c r="B3013" s="166" t="s">
        <v>698</v>
      </c>
      <c r="C3013" s="166" t="s">
        <v>3744</v>
      </c>
    </row>
    <row r="3014" spans="1:3" ht="25.5" x14ac:dyDescent="0.2">
      <c r="A3014" s="166" t="s">
        <v>935</v>
      </c>
      <c r="B3014" s="166" t="s">
        <v>698</v>
      </c>
      <c r="C3014" s="166" t="s">
        <v>3745</v>
      </c>
    </row>
    <row r="3015" spans="1:3" ht="25.5" x14ac:dyDescent="0.2">
      <c r="A3015" s="166" t="s">
        <v>935</v>
      </c>
      <c r="B3015" s="166" t="s">
        <v>698</v>
      </c>
      <c r="C3015" s="166" t="s">
        <v>3746</v>
      </c>
    </row>
    <row r="3016" spans="1:3" ht="25.5" x14ac:dyDescent="0.2">
      <c r="A3016" s="166" t="s">
        <v>935</v>
      </c>
      <c r="B3016" s="166" t="s">
        <v>698</v>
      </c>
      <c r="C3016" s="166" t="s">
        <v>1274</v>
      </c>
    </row>
    <row r="3017" spans="1:3" ht="25.5" x14ac:dyDescent="0.2">
      <c r="A3017" s="166" t="s">
        <v>935</v>
      </c>
      <c r="B3017" s="166" t="s">
        <v>698</v>
      </c>
      <c r="C3017" s="166" t="s">
        <v>3747</v>
      </c>
    </row>
    <row r="3018" spans="1:3" ht="25.5" x14ac:dyDescent="0.2">
      <c r="A3018" s="166" t="s">
        <v>935</v>
      </c>
      <c r="B3018" s="166" t="s">
        <v>698</v>
      </c>
      <c r="C3018" s="166" t="s">
        <v>3748</v>
      </c>
    </row>
    <row r="3019" spans="1:3" ht="25.5" x14ac:dyDescent="0.2">
      <c r="A3019" s="166" t="s">
        <v>935</v>
      </c>
      <c r="B3019" s="166" t="s">
        <v>698</v>
      </c>
      <c r="C3019" s="166" t="s">
        <v>2521</v>
      </c>
    </row>
    <row r="3020" spans="1:3" ht="25.5" x14ac:dyDescent="0.2">
      <c r="A3020" s="166" t="s">
        <v>935</v>
      </c>
      <c r="B3020" s="166" t="s">
        <v>698</v>
      </c>
      <c r="C3020" s="166" t="s">
        <v>2980</v>
      </c>
    </row>
    <row r="3021" spans="1:3" ht="25.5" x14ac:dyDescent="0.2">
      <c r="A3021" s="166" t="s">
        <v>935</v>
      </c>
      <c r="B3021" s="166" t="s">
        <v>698</v>
      </c>
      <c r="C3021" s="166" t="s">
        <v>3749</v>
      </c>
    </row>
    <row r="3022" spans="1:3" ht="25.5" x14ac:dyDescent="0.2">
      <c r="A3022" s="166" t="s">
        <v>935</v>
      </c>
      <c r="B3022" s="166" t="s">
        <v>698</v>
      </c>
      <c r="C3022" s="166" t="s">
        <v>3750</v>
      </c>
    </row>
    <row r="3023" spans="1:3" ht="25.5" x14ac:dyDescent="0.2">
      <c r="A3023" s="166" t="s">
        <v>935</v>
      </c>
      <c r="B3023" s="166" t="s">
        <v>698</v>
      </c>
      <c r="C3023" s="166" t="s">
        <v>3751</v>
      </c>
    </row>
    <row r="3024" spans="1:3" ht="25.5" x14ac:dyDescent="0.2">
      <c r="A3024" s="166" t="s">
        <v>935</v>
      </c>
      <c r="B3024" s="166" t="s">
        <v>698</v>
      </c>
      <c r="C3024" s="166" t="s">
        <v>3752</v>
      </c>
    </row>
    <row r="3025" spans="1:3" ht="25.5" x14ac:dyDescent="0.2">
      <c r="A3025" s="166" t="s">
        <v>935</v>
      </c>
      <c r="B3025" s="166" t="s">
        <v>698</v>
      </c>
      <c r="C3025" s="166" t="s">
        <v>2094</v>
      </c>
    </row>
    <row r="3026" spans="1:3" ht="25.5" x14ac:dyDescent="0.2">
      <c r="A3026" s="166" t="s">
        <v>935</v>
      </c>
      <c r="B3026" s="166" t="s">
        <v>698</v>
      </c>
      <c r="C3026" s="166" t="s">
        <v>3753</v>
      </c>
    </row>
    <row r="3027" spans="1:3" ht="25.5" x14ac:dyDescent="0.2">
      <c r="A3027" s="166" t="s">
        <v>935</v>
      </c>
      <c r="B3027" s="166" t="s">
        <v>698</v>
      </c>
      <c r="C3027" s="166" t="s">
        <v>3754</v>
      </c>
    </row>
    <row r="3028" spans="1:3" ht="25.5" x14ac:dyDescent="0.2">
      <c r="A3028" s="166" t="s">
        <v>935</v>
      </c>
      <c r="B3028" s="166" t="s">
        <v>698</v>
      </c>
      <c r="C3028" s="166" t="s">
        <v>3755</v>
      </c>
    </row>
    <row r="3029" spans="1:3" ht="25.5" x14ac:dyDescent="0.2">
      <c r="A3029" s="166" t="s">
        <v>935</v>
      </c>
      <c r="B3029" s="166" t="s">
        <v>698</v>
      </c>
      <c r="C3029" s="166" t="s">
        <v>3756</v>
      </c>
    </row>
    <row r="3030" spans="1:3" ht="25.5" x14ac:dyDescent="0.2">
      <c r="A3030" s="166" t="s">
        <v>935</v>
      </c>
      <c r="B3030" s="166" t="s">
        <v>698</v>
      </c>
      <c r="C3030" s="166" t="s">
        <v>3757</v>
      </c>
    </row>
    <row r="3031" spans="1:3" ht="25.5" x14ac:dyDescent="0.2">
      <c r="A3031" s="166" t="s">
        <v>935</v>
      </c>
      <c r="B3031" s="166" t="s">
        <v>698</v>
      </c>
      <c r="C3031" s="166" t="s">
        <v>3758</v>
      </c>
    </row>
    <row r="3032" spans="1:3" ht="25.5" x14ac:dyDescent="0.2">
      <c r="A3032" s="166" t="s">
        <v>935</v>
      </c>
      <c r="B3032" s="166" t="s">
        <v>698</v>
      </c>
      <c r="C3032" s="166" t="s">
        <v>3759</v>
      </c>
    </row>
    <row r="3033" spans="1:3" ht="25.5" x14ac:dyDescent="0.2">
      <c r="A3033" s="166" t="s">
        <v>935</v>
      </c>
      <c r="B3033" s="166" t="s">
        <v>698</v>
      </c>
      <c r="C3033" s="166" t="s">
        <v>3760</v>
      </c>
    </row>
    <row r="3034" spans="1:3" ht="25.5" x14ac:dyDescent="0.2">
      <c r="A3034" s="166" t="s">
        <v>935</v>
      </c>
      <c r="B3034" s="166" t="s">
        <v>698</v>
      </c>
      <c r="C3034" s="166" t="s">
        <v>3761</v>
      </c>
    </row>
    <row r="3035" spans="1:3" ht="25.5" x14ac:dyDescent="0.2">
      <c r="A3035" s="166" t="s">
        <v>935</v>
      </c>
      <c r="B3035" s="166" t="s">
        <v>698</v>
      </c>
      <c r="C3035" s="166" t="s">
        <v>3762</v>
      </c>
    </row>
    <row r="3036" spans="1:3" ht="25.5" x14ac:dyDescent="0.2">
      <c r="A3036" s="166" t="s">
        <v>935</v>
      </c>
      <c r="B3036" s="166" t="s">
        <v>698</v>
      </c>
      <c r="C3036" s="166" t="s">
        <v>3763</v>
      </c>
    </row>
    <row r="3037" spans="1:3" ht="25.5" x14ac:dyDescent="0.2">
      <c r="A3037" s="166" t="s">
        <v>935</v>
      </c>
      <c r="B3037" s="166" t="s">
        <v>698</v>
      </c>
      <c r="C3037" s="166" t="s">
        <v>3764</v>
      </c>
    </row>
    <row r="3038" spans="1:3" ht="25.5" x14ac:dyDescent="0.2">
      <c r="A3038" s="166" t="s">
        <v>935</v>
      </c>
      <c r="B3038" s="166" t="s">
        <v>698</v>
      </c>
      <c r="C3038" s="166" t="s">
        <v>3765</v>
      </c>
    </row>
    <row r="3039" spans="1:3" ht="25.5" x14ac:dyDescent="0.2">
      <c r="A3039" s="166" t="s">
        <v>935</v>
      </c>
      <c r="B3039" s="166" t="s">
        <v>698</v>
      </c>
      <c r="C3039" s="166" t="s">
        <v>3766</v>
      </c>
    </row>
    <row r="3040" spans="1:3" ht="25.5" x14ac:dyDescent="0.2">
      <c r="A3040" s="166" t="s">
        <v>935</v>
      </c>
      <c r="B3040" s="166" t="s">
        <v>698</v>
      </c>
      <c r="C3040" s="166" t="s">
        <v>3767</v>
      </c>
    </row>
    <row r="3041" spans="1:3" ht="25.5" x14ac:dyDescent="0.2">
      <c r="A3041" s="166" t="s">
        <v>935</v>
      </c>
      <c r="B3041" s="166" t="s">
        <v>698</v>
      </c>
      <c r="C3041" s="166" t="s">
        <v>3768</v>
      </c>
    </row>
    <row r="3042" spans="1:3" ht="25.5" x14ac:dyDescent="0.2">
      <c r="A3042" s="166" t="s">
        <v>935</v>
      </c>
      <c r="B3042" s="166" t="s">
        <v>698</v>
      </c>
      <c r="C3042" s="166" t="s">
        <v>3769</v>
      </c>
    </row>
    <row r="3043" spans="1:3" ht="25.5" x14ac:dyDescent="0.2">
      <c r="A3043" s="166" t="s">
        <v>935</v>
      </c>
      <c r="B3043" s="166" t="s">
        <v>698</v>
      </c>
      <c r="C3043" s="166" t="s">
        <v>3770</v>
      </c>
    </row>
    <row r="3044" spans="1:3" ht="25.5" x14ac:dyDescent="0.2">
      <c r="A3044" s="166" t="s">
        <v>935</v>
      </c>
      <c r="B3044" s="166" t="s">
        <v>698</v>
      </c>
      <c r="C3044" s="166" t="s">
        <v>3771</v>
      </c>
    </row>
    <row r="3045" spans="1:3" ht="25.5" x14ac:dyDescent="0.2">
      <c r="A3045" s="166" t="s">
        <v>935</v>
      </c>
      <c r="B3045" s="166" t="s">
        <v>698</v>
      </c>
      <c r="C3045" s="166" t="s">
        <v>3772</v>
      </c>
    </row>
    <row r="3046" spans="1:3" ht="25.5" x14ac:dyDescent="0.2">
      <c r="A3046" s="166" t="s">
        <v>935</v>
      </c>
      <c r="B3046" s="166" t="s">
        <v>698</v>
      </c>
      <c r="C3046" s="166" t="s">
        <v>3773</v>
      </c>
    </row>
    <row r="3047" spans="1:3" ht="25.5" x14ac:dyDescent="0.2">
      <c r="A3047" s="166" t="s">
        <v>935</v>
      </c>
      <c r="B3047" s="166" t="s">
        <v>698</v>
      </c>
      <c r="C3047" s="166" t="s">
        <v>3622</v>
      </c>
    </row>
    <row r="3048" spans="1:3" ht="25.5" x14ac:dyDescent="0.2">
      <c r="A3048" s="166" t="s">
        <v>935</v>
      </c>
      <c r="B3048" s="166" t="s">
        <v>698</v>
      </c>
      <c r="C3048" s="166" t="s">
        <v>3660</v>
      </c>
    </row>
    <row r="3049" spans="1:3" ht="25.5" x14ac:dyDescent="0.2">
      <c r="A3049" s="166" t="s">
        <v>935</v>
      </c>
      <c r="B3049" s="166" t="s">
        <v>698</v>
      </c>
      <c r="C3049" s="166" t="s">
        <v>3774</v>
      </c>
    </row>
    <row r="3050" spans="1:3" ht="25.5" x14ac:dyDescent="0.2">
      <c r="A3050" s="166" t="s">
        <v>935</v>
      </c>
      <c r="B3050" s="166" t="s">
        <v>698</v>
      </c>
      <c r="C3050" s="166" t="s">
        <v>3775</v>
      </c>
    </row>
    <row r="3051" spans="1:3" ht="25.5" x14ac:dyDescent="0.2">
      <c r="A3051" s="166" t="s">
        <v>935</v>
      </c>
      <c r="B3051" s="166" t="s">
        <v>698</v>
      </c>
      <c r="C3051" s="166" t="s">
        <v>3776</v>
      </c>
    </row>
    <row r="3052" spans="1:3" ht="25.5" x14ac:dyDescent="0.2">
      <c r="A3052" s="166" t="s">
        <v>935</v>
      </c>
      <c r="B3052" s="166" t="s">
        <v>698</v>
      </c>
      <c r="C3052" s="166" t="s">
        <v>3777</v>
      </c>
    </row>
    <row r="3053" spans="1:3" ht="25.5" x14ac:dyDescent="0.2">
      <c r="A3053" s="166" t="s">
        <v>935</v>
      </c>
      <c r="B3053" s="166" t="s">
        <v>698</v>
      </c>
      <c r="C3053" s="166" t="s">
        <v>3778</v>
      </c>
    </row>
    <row r="3054" spans="1:3" ht="25.5" x14ac:dyDescent="0.2">
      <c r="A3054" s="166" t="s">
        <v>935</v>
      </c>
      <c r="B3054" s="166" t="s">
        <v>698</v>
      </c>
      <c r="C3054" s="166" t="s">
        <v>1379</v>
      </c>
    </row>
    <row r="3055" spans="1:3" ht="25.5" x14ac:dyDescent="0.2">
      <c r="A3055" s="166" t="s">
        <v>935</v>
      </c>
      <c r="B3055" s="166" t="s">
        <v>698</v>
      </c>
      <c r="C3055" s="166" t="s">
        <v>3779</v>
      </c>
    </row>
    <row r="3056" spans="1:3" ht="25.5" x14ac:dyDescent="0.2">
      <c r="A3056" s="166" t="s">
        <v>935</v>
      </c>
      <c r="B3056" s="166" t="s">
        <v>698</v>
      </c>
      <c r="C3056" s="166" t="s">
        <v>3780</v>
      </c>
    </row>
    <row r="3057" spans="1:3" ht="25.5" x14ac:dyDescent="0.2">
      <c r="A3057" s="166" t="s">
        <v>935</v>
      </c>
      <c r="B3057" s="166" t="s">
        <v>698</v>
      </c>
      <c r="C3057" s="166" t="s">
        <v>3781</v>
      </c>
    </row>
    <row r="3058" spans="1:3" ht="25.5" x14ac:dyDescent="0.2">
      <c r="A3058" s="166" t="s">
        <v>935</v>
      </c>
      <c r="B3058" s="166" t="s">
        <v>698</v>
      </c>
      <c r="C3058" s="166" t="s">
        <v>3782</v>
      </c>
    </row>
    <row r="3059" spans="1:3" ht="25.5" x14ac:dyDescent="0.2">
      <c r="A3059" s="166" t="s">
        <v>935</v>
      </c>
      <c r="B3059" s="166" t="s">
        <v>698</v>
      </c>
      <c r="C3059" s="166" t="s">
        <v>3783</v>
      </c>
    </row>
    <row r="3060" spans="1:3" ht="25.5" x14ac:dyDescent="0.2">
      <c r="A3060" s="166" t="s">
        <v>935</v>
      </c>
      <c r="B3060" s="166" t="s">
        <v>698</v>
      </c>
      <c r="C3060" s="166" t="s">
        <v>3784</v>
      </c>
    </row>
    <row r="3061" spans="1:3" ht="25.5" x14ac:dyDescent="0.2">
      <c r="A3061" s="166" t="s">
        <v>935</v>
      </c>
      <c r="B3061" s="166" t="s">
        <v>698</v>
      </c>
      <c r="C3061" s="166" t="s">
        <v>3785</v>
      </c>
    </row>
    <row r="3062" spans="1:3" ht="25.5" x14ac:dyDescent="0.2">
      <c r="A3062" s="166" t="s">
        <v>935</v>
      </c>
      <c r="B3062" s="166" t="s">
        <v>698</v>
      </c>
      <c r="C3062" s="166" t="s">
        <v>3512</v>
      </c>
    </row>
    <row r="3063" spans="1:3" ht="25.5" x14ac:dyDescent="0.2">
      <c r="A3063" s="166" t="s">
        <v>935</v>
      </c>
      <c r="B3063" s="166" t="s">
        <v>698</v>
      </c>
      <c r="C3063" s="166" t="s">
        <v>3786</v>
      </c>
    </row>
    <row r="3064" spans="1:3" ht="25.5" x14ac:dyDescent="0.2">
      <c r="A3064" s="166" t="s">
        <v>935</v>
      </c>
      <c r="B3064" s="166" t="s">
        <v>698</v>
      </c>
      <c r="C3064" s="166" t="s">
        <v>1694</v>
      </c>
    </row>
    <row r="3065" spans="1:3" ht="25.5" x14ac:dyDescent="0.2">
      <c r="A3065" s="166" t="s">
        <v>935</v>
      </c>
      <c r="B3065" s="166" t="s">
        <v>698</v>
      </c>
      <c r="C3065" s="166" t="s">
        <v>3787</v>
      </c>
    </row>
    <row r="3066" spans="1:3" ht="25.5" x14ac:dyDescent="0.2">
      <c r="A3066" s="166" t="s">
        <v>935</v>
      </c>
      <c r="B3066" s="166" t="s">
        <v>698</v>
      </c>
      <c r="C3066" s="166" t="s">
        <v>3788</v>
      </c>
    </row>
    <row r="3067" spans="1:3" ht="25.5" x14ac:dyDescent="0.2">
      <c r="A3067" s="166" t="s">
        <v>935</v>
      </c>
      <c r="B3067" s="166" t="s">
        <v>698</v>
      </c>
      <c r="C3067" s="166" t="s">
        <v>3789</v>
      </c>
    </row>
    <row r="3068" spans="1:3" ht="25.5" x14ac:dyDescent="0.2">
      <c r="A3068" s="166" t="s">
        <v>935</v>
      </c>
      <c r="B3068" s="166" t="s">
        <v>698</v>
      </c>
      <c r="C3068" s="166" t="s">
        <v>1694</v>
      </c>
    </row>
    <row r="3069" spans="1:3" ht="25.5" x14ac:dyDescent="0.2">
      <c r="A3069" s="166" t="s">
        <v>935</v>
      </c>
      <c r="B3069" s="166" t="s">
        <v>698</v>
      </c>
      <c r="C3069" s="166" t="s">
        <v>3790</v>
      </c>
    </row>
    <row r="3070" spans="1:3" ht="25.5" x14ac:dyDescent="0.2">
      <c r="A3070" s="166" t="s">
        <v>935</v>
      </c>
      <c r="B3070" s="166" t="s">
        <v>698</v>
      </c>
      <c r="C3070" s="166" t="s">
        <v>1727</v>
      </c>
    </row>
    <row r="3071" spans="1:3" ht="25.5" x14ac:dyDescent="0.2">
      <c r="A3071" s="166" t="s">
        <v>935</v>
      </c>
      <c r="B3071" s="166" t="s">
        <v>698</v>
      </c>
      <c r="C3071" s="166" t="s">
        <v>3791</v>
      </c>
    </row>
    <row r="3072" spans="1:3" ht="25.5" x14ac:dyDescent="0.2">
      <c r="A3072" s="166" t="s">
        <v>935</v>
      </c>
      <c r="B3072" s="166" t="s">
        <v>698</v>
      </c>
      <c r="C3072" s="166" t="s">
        <v>1281</v>
      </c>
    </row>
    <row r="3073" spans="1:3" ht="25.5" x14ac:dyDescent="0.2">
      <c r="A3073" s="166" t="s">
        <v>935</v>
      </c>
      <c r="B3073" s="166" t="s">
        <v>698</v>
      </c>
      <c r="C3073" s="166" t="s">
        <v>2043</v>
      </c>
    </row>
    <row r="3074" spans="1:3" ht="25.5" x14ac:dyDescent="0.2">
      <c r="A3074" s="166" t="s">
        <v>935</v>
      </c>
      <c r="B3074" s="166" t="s">
        <v>698</v>
      </c>
      <c r="C3074" s="166" t="s">
        <v>3792</v>
      </c>
    </row>
    <row r="3075" spans="1:3" ht="25.5" x14ac:dyDescent="0.2">
      <c r="A3075" s="166" t="s">
        <v>935</v>
      </c>
      <c r="B3075" s="166" t="s">
        <v>698</v>
      </c>
      <c r="C3075" s="166" t="s">
        <v>3793</v>
      </c>
    </row>
    <row r="3076" spans="1:3" ht="25.5" x14ac:dyDescent="0.2">
      <c r="A3076" s="166" t="s">
        <v>935</v>
      </c>
      <c r="B3076" s="166" t="s">
        <v>698</v>
      </c>
      <c r="C3076" s="166" t="s">
        <v>3794</v>
      </c>
    </row>
    <row r="3077" spans="1:3" ht="25.5" x14ac:dyDescent="0.2">
      <c r="A3077" s="166" t="s">
        <v>935</v>
      </c>
      <c r="B3077" s="166" t="s">
        <v>698</v>
      </c>
      <c r="C3077" s="166" t="s">
        <v>3795</v>
      </c>
    </row>
    <row r="3078" spans="1:3" ht="25.5" x14ac:dyDescent="0.2">
      <c r="A3078" s="166" t="s">
        <v>935</v>
      </c>
      <c r="B3078" s="166" t="s">
        <v>698</v>
      </c>
      <c r="C3078" s="166" t="s">
        <v>3796</v>
      </c>
    </row>
    <row r="3079" spans="1:3" ht="25.5" x14ac:dyDescent="0.2">
      <c r="A3079" s="166" t="s">
        <v>935</v>
      </c>
      <c r="B3079" s="166" t="s">
        <v>698</v>
      </c>
      <c r="C3079" s="166" t="s">
        <v>3797</v>
      </c>
    </row>
    <row r="3080" spans="1:3" ht="25.5" x14ac:dyDescent="0.2">
      <c r="A3080" s="166" t="s">
        <v>935</v>
      </c>
      <c r="B3080" s="166" t="s">
        <v>698</v>
      </c>
      <c r="C3080" s="166" t="s">
        <v>3798</v>
      </c>
    </row>
    <row r="3081" spans="1:3" ht="25.5" x14ac:dyDescent="0.2">
      <c r="A3081" s="166" t="s">
        <v>935</v>
      </c>
      <c r="B3081" s="166" t="s">
        <v>698</v>
      </c>
      <c r="C3081" s="166" t="s">
        <v>3799</v>
      </c>
    </row>
    <row r="3082" spans="1:3" ht="25.5" x14ac:dyDescent="0.2">
      <c r="A3082" s="166" t="s">
        <v>935</v>
      </c>
      <c r="B3082" s="166" t="s">
        <v>698</v>
      </c>
      <c r="C3082" s="166" t="s">
        <v>3800</v>
      </c>
    </row>
    <row r="3083" spans="1:3" ht="25.5" x14ac:dyDescent="0.2">
      <c r="A3083" s="166" t="s">
        <v>935</v>
      </c>
      <c r="B3083" s="166" t="s">
        <v>698</v>
      </c>
      <c r="C3083" s="166" t="s">
        <v>1209</v>
      </c>
    </row>
    <row r="3084" spans="1:3" ht="25.5" x14ac:dyDescent="0.2">
      <c r="A3084" s="166" t="s">
        <v>935</v>
      </c>
      <c r="B3084" s="166" t="s">
        <v>698</v>
      </c>
      <c r="C3084" s="166" t="s">
        <v>1226</v>
      </c>
    </row>
    <row r="3085" spans="1:3" ht="25.5" x14ac:dyDescent="0.2">
      <c r="A3085" s="166" t="s">
        <v>935</v>
      </c>
      <c r="B3085" s="166" t="s">
        <v>698</v>
      </c>
      <c r="C3085" s="166" t="s">
        <v>3685</v>
      </c>
    </row>
    <row r="3086" spans="1:3" ht="25.5" x14ac:dyDescent="0.2">
      <c r="A3086" s="166" t="s">
        <v>935</v>
      </c>
      <c r="B3086" s="166" t="s">
        <v>698</v>
      </c>
      <c r="C3086" s="166" t="s">
        <v>1382</v>
      </c>
    </row>
    <row r="3087" spans="1:3" ht="25.5" x14ac:dyDescent="0.2">
      <c r="A3087" s="166" t="s">
        <v>935</v>
      </c>
      <c r="B3087" s="166" t="s">
        <v>698</v>
      </c>
      <c r="C3087" s="166" t="s">
        <v>3801</v>
      </c>
    </row>
    <row r="3088" spans="1:3" ht="38.25" x14ac:dyDescent="0.2">
      <c r="A3088" s="166" t="s">
        <v>935</v>
      </c>
      <c r="B3088" s="166" t="s">
        <v>698</v>
      </c>
      <c r="C3088" s="166" t="s">
        <v>3802</v>
      </c>
    </row>
    <row r="3089" spans="1:3" ht="25.5" x14ac:dyDescent="0.2">
      <c r="A3089" s="166" t="s">
        <v>935</v>
      </c>
      <c r="B3089" s="166" t="s">
        <v>698</v>
      </c>
      <c r="C3089" s="166" t="s">
        <v>1910</v>
      </c>
    </row>
    <row r="3090" spans="1:3" ht="25.5" x14ac:dyDescent="0.2">
      <c r="A3090" s="166" t="s">
        <v>935</v>
      </c>
      <c r="B3090" s="166" t="s">
        <v>698</v>
      </c>
      <c r="C3090" s="166" t="s">
        <v>1274</v>
      </c>
    </row>
    <row r="3091" spans="1:3" ht="25.5" x14ac:dyDescent="0.2">
      <c r="A3091" s="166" t="s">
        <v>935</v>
      </c>
      <c r="B3091" s="166" t="s">
        <v>698</v>
      </c>
      <c r="C3091" s="166" t="s">
        <v>3803</v>
      </c>
    </row>
    <row r="3092" spans="1:3" ht="25.5" x14ac:dyDescent="0.2">
      <c r="A3092" s="166" t="s">
        <v>935</v>
      </c>
      <c r="B3092" s="166" t="s">
        <v>698</v>
      </c>
      <c r="C3092" s="166" t="s">
        <v>3804</v>
      </c>
    </row>
    <row r="3093" spans="1:3" ht="25.5" x14ac:dyDescent="0.2">
      <c r="A3093" s="166" t="s">
        <v>935</v>
      </c>
      <c r="B3093" s="166" t="s">
        <v>698</v>
      </c>
      <c r="C3093" s="166" t="s">
        <v>3805</v>
      </c>
    </row>
    <row r="3094" spans="1:3" ht="25.5" x14ac:dyDescent="0.2">
      <c r="A3094" s="166" t="s">
        <v>935</v>
      </c>
      <c r="B3094" s="166" t="s">
        <v>698</v>
      </c>
      <c r="C3094" s="166" t="s">
        <v>3806</v>
      </c>
    </row>
    <row r="3095" spans="1:3" ht="25.5" x14ac:dyDescent="0.2">
      <c r="A3095" s="166" t="s">
        <v>935</v>
      </c>
      <c r="B3095" s="166" t="s">
        <v>698</v>
      </c>
      <c r="C3095" s="166" t="s">
        <v>3807</v>
      </c>
    </row>
    <row r="3096" spans="1:3" ht="25.5" x14ac:dyDescent="0.2">
      <c r="A3096" s="166" t="s">
        <v>935</v>
      </c>
      <c r="B3096" s="166" t="s">
        <v>698</v>
      </c>
      <c r="C3096" s="166" t="s">
        <v>3808</v>
      </c>
    </row>
    <row r="3097" spans="1:3" ht="25.5" x14ac:dyDescent="0.2">
      <c r="A3097" s="166" t="s">
        <v>935</v>
      </c>
      <c r="B3097" s="166" t="s">
        <v>698</v>
      </c>
      <c r="C3097" s="166" t="s">
        <v>3809</v>
      </c>
    </row>
    <row r="3098" spans="1:3" ht="25.5" x14ac:dyDescent="0.2">
      <c r="A3098" s="166" t="s">
        <v>935</v>
      </c>
      <c r="B3098" s="166" t="s">
        <v>698</v>
      </c>
      <c r="C3098" s="166" t="s">
        <v>3810</v>
      </c>
    </row>
    <row r="3099" spans="1:3" ht="25.5" x14ac:dyDescent="0.2">
      <c r="A3099" s="166" t="s">
        <v>935</v>
      </c>
      <c r="B3099" s="166" t="s">
        <v>698</v>
      </c>
      <c r="C3099" s="166" t="s">
        <v>1353</v>
      </c>
    </row>
    <row r="3100" spans="1:3" ht="25.5" x14ac:dyDescent="0.2">
      <c r="A3100" s="166" t="s">
        <v>935</v>
      </c>
      <c r="B3100" s="166" t="s">
        <v>698</v>
      </c>
      <c r="C3100" s="166" t="s">
        <v>2123</v>
      </c>
    </row>
    <row r="3101" spans="1:3" ht="25.5" x14ac:dyDescent="0.2">
      <c r="A3101" s="166" t="s">
        <v>935</v>
      </c>
      <c r="B3101" s="166" t="s">
        <v>698</v>
      </c>
      <c r="C3101" s="166" t="s">
        <v>3811</v>
      </c>
    </row>
    <row r="3102" spans="1:3" ht="25.5" x14ac:dyDescent="0.2">
      <c r="A3102" s="166" t="s">
        <v>935</v>
      </c>
      <c r="B3102" s="166" t="s">
        <v>698</v>
      </c>
      <c r="C3102" s="166" t="s">
        <v>3812</v>
      </c>
    </row>
    <row r="3103" spans="1:3" ht="25.5" x14ac:dyDescent="0.2">
      <c r="A3103" s="166" t="s">
        <v>935</v>
      </c>
      <c r="B3103" s="166" t="s">
        <v>698</v>
      </c>
      <c r="C3103" s="166" t="s">
        <v>3813</v>
      </c>
    </row>
    <row r="3104" spans="1:3" ht="25.5" x14ac:dyDescent="0.2">
      <c r="A3104" s="166" t="s">
        <v>935</v>
      </c>
      <c r="B3104" s="166" t="s">
        <v>698</v>
      </c>
      <c r="C3104" s="166" t="s">
        <v>1281</v>
      </c>
    </row>
    <row r="3105" spans="1:3" ht="25.5" x14ac:dyDescent="0.2">
      <c r="A3105" s="166" t="s">
        <v>935</v>
      </c>
      <c r="B3105" s="166" t="s">
        <v>698</v>
      </c>
      <c r="C3105" s="166" t="s">
        <v>3814</v>
      </c>
    </row>
    <row r="3106" spans="1:3" ht="25.5" x14ac:dyDescent="0.2">
      <c r="A3106" s="166" t="s">
        <v>935</v>
      </c>
      <c r="B3106" s="166" t="s">
        <v>698</v>
      </c>
      <c r="C3106" s="166" t="s">
        <v>3815</v>
      </c>
    </row>
    <row r="3107" spans="1:3" ht="25.5" x14ac:dyDescent="0.2">
      <c r="A3107" s="166" t="s">
        <v>935</v>
      </c>
      <c r="B3107" s="166" t="s">
        <v>698</v>
      </c>
      <c r="C3107" s="166" t="s">
        <v>3816</v>
      </c>
    </row>
    <row r="3108" spans="1:3" ht="25.5" x14ac:dyDescent="0.2">
      <c r="A3108" s="166" t="s">
        <v>935</v>
      </c>
      <c r="B3108" s="166" t="s">
        <v>698</v>
      </c>
      <c r="C3108" s="166" t="s">
        <v>3817</v>
      </c>
    </row>
    <row r="3109" spans="1:3" ht="25.5" x14ac:dyDescent="0.2">
      <c r="A3109" s="166" t="s">
        <v>935</v>
      </c>
      <c r="B3109" s="166" t="s">
        <v>698</v>
      </c>
      <c r="C3109" s="166" t="s">
        <v>3818</v>
      </c>
    </row>
    <row r="3110" spans="1:3" ht="25.5" x14ac:dyDescent="0.2">
      <c r="A3110" s="166" t="s">
        <v>935</v>
      </c>
      <c r="B3110" s="166" t="s">
        <v>698</v>
      </c>
      <c r="C3110" s="166" t="s">
        <v>3785</v>
      </c>
    </row>
    <row r="3111" spans="1:3" ht="25.5" x14ac:dyDescent="0.2">
      <c r="A3111" s="166" t="s">
        <v>935</v>
      </c>
      <c r="B3111" s="166" t="s">
        <v>698</v>
      </c>
      <c r="C3111" s="166" t="s">
        <v>2965</v>
      </c>
    </row>
    <row r="3112" spans="1:3" ht="25.5" x14ac:dyDescent="0.2">
      <c r="A3112" s="166" t="s">
        <v>935</v>
      </c>
      <c r="B3112" s="166" t="s">
        <v>698</v>
      </c>
      <c r="C3112" s="166" t="s">
        <v>3819</v>
      </c>
    </row>
    <row r="3113" spans="1:3" ht="25.5" x14ac:dyDescent="0.2">
      <c r="A3113" s="166" t="s">
        <v>935</v>
      </c>
      <c r="B3113" s="166" t="s">
        <v>698</v>
      </c>
      <c r="C3113" s="166" t="s">
        <v>3820</v>
      </c>
    </row>
    <row r="3114" spans="1:3" ht="25.5" x14ac:dyDescent="0.2">
      <c r="A3114" s="166" t="s">
        <v>935</v>
      </c>
      <c r="B3114" s="166" t="s">
        <v>698</v>
      </c>
      <c r="C3114" s="166" t="s">
        <v>3821</v>
      </c>
    </row>
    <row r="3115" spans="1:3" ht="25.5" x14ac:dyDescent="0.2">
      <c r="A3115" s="166" t="s">
        <v>935</v>
      </c>
      <c r="B3115" s="166" t="s">
        <v>698</v>
      </c>
      <c r="C3115" s="166" t="s">
        <v>3822</v>
      </c>
    </row>
    <row r="3116" spans="1:3" ht="25.5" x14ac:dyDescent="0.2">
      <c r="A3116" s="166" t="s">
        <v>935</v>
      </c>
      <c r="B3116" s="166" t="s">
        <v>698</v>
      </c>
      <c r="C3116" s="166" t="s">
        <v>3823</v>
      </c>
    </row>
    <row r="3117" spans="1:3" ht="25.5" x14ac:dyDescent="0.2">
      <c r="A3117" s="166" t="s">
        <v>935</v>
      </c>
      <c r="B3117" s="166" t="s">
        <v>698</v>
      </c>
      <c r="C3117" s="166" t="s">
        <v>3824</v>
      </c>
    </row>
    <row r="3118" spans="1:3" ht="25.5" x14ac:dyDescent="0.2">
      <c r="A3118" s="166" t="s">
        <v>935</v>
      </c>
      <c r="B3118" s="166" t="s">
        <v>698</v>
      </c>
      <c r="C3118" s="166" t="s">
        <v>3825</v>
      </c>
    </row>
    <row r="3119" spans="1:3" ht="25.5" x14ac:dyDescent="0.2">
      <c r="A3119" s="166" t="s">
        <v>935</v>
      </c>
      <c r="B3119" s="166" t="s">
        <v>698</v>
      </c>
      <c r="C3119" s="166" t="s">
        <v>3826</v>
      </c>
    </row>
    <row r="3120" spans="1:3" ht="25.5" x14ac:dyDescent="0.2">
      <c r="A3120" s="166" t="s">
        <v>935</v>
      </c>
      <c r="B3120" s="166" t="s">
        <v>698</v>
      </c>
      <c r="C3120" s="166" t="s">
        <v>3827</v>
      </c>
    </row>
    <row r="3121" spans="1:3" ht="25.5" x14ac:dyDescent="0.2">
      <c r="A3121" s="166" t="s">
        <v>935</v>
      </c>
      <c r="B3121" s="166" t="s">
        <v>698</v>
      </c>
      <c r="C3121" s="166" t="s">
        <v>3828</v>
      </c>
    </row>
    <row r="3122" spans="1:3" ht="25.5" x14ac:dyDescent="0.2">
      <c r="A3122" s="166" t="s">
        <v>935</v>
      </c>
      <c r="B3122" s="166" t="s">
        <v>698</v>
      </c>
      <c r="C3122" s="166" t="s">
        <v>3829</v>
      </c>
    </row>
    <row r="3123" spans="1:3" ht="25.5" x14ac:dyDescent="0.2">
      <c r="A3123" s="166" t="s">
        <v>935</v>
      </c>
      <c r="B3123" s="166" t="s">
        <v>698</v>
      </c>
      <c r="C3123" s="166" t="s">
        <v>3830</v>
      </c>
    </row>
    <row r="3124" spans="1:3" ht="25.5" x14ac:dyDescent="0.2">
      <c r="A3124" s="166" t="s">
        <v>935</v>
      </c>
      <c r="B3124" s="166" t="s">
        <v>698</v>
      </c>
      <c r="C3124" s="166" t="s">
        <v>3831</v>
      </c>
    </row>
    <row r="3125" spans="1:3" ht="25.5" x14ac:dyDescent="0.2">
      <c r="A3125" s="166" t="s">
        <v>935</v>
      </c>
      <c r="B3125" s="166" t="s">
        <v>698</v>
      </c>
      <c r="C3125" s="166" t="s">
        <v>3832</v>
      </c>
    </row>
    <row r="3126" spans="1:3" ht="25.5" x14ac:dyDescent="0.2">
      <c r="A3126" s="166" t="s">
        <v>935</v>
      </c>
      <c r="B3126" s="166" t="s">
        <v>698</v>
      </c>
      <c r="C3126" s="166" t="s">
        <v>3833</v>
      </c>
    </row>
    <row r="3127" spans="1:3" ht="25.5" x14ac:dyDescent="0.2">
      <c r="A3127" s="166" t="s">
        <v>935</v>
      </c>
      <c r="B3127" s="166" t="s">
        <v>698</v>
      </c>
      <c r="C3127" s="166" t="s">
        <v>3834</v>
      </c>
    </row>
    <row r="3128" spans="1:3" ht="25.5" x14ac:dyDescent="0.2">
      <c r="A3128" s="166" t="s">
        <v>935</v>
      </c>
      <c r="B3128" s="166" t="s">
        <v>698</v>
      </c>
      <c r="C3128" s="166" t="s">
        <v>3835</v>
      </c>
    </row>
    <row r="3129" spans="1:3" ht="25.5" x14ac:dyDescent="0.2">
      <c r="A3129" s="166" t="s">
        <v>935</v>
      </c>
      <c r="B3129" s="166" t="s">
        <v>698</v>
      </c>
      <c r="C3129" s="166" t="s">
        <v>3836</v>
      </c>
    </row>
    <row r="3130" spans="1:3" ht="25.5" x14ac:dyDescent="0.2">
      <c r="A3130" s="166" t="s">
        <v>935</v>
      </c>
      <c r="B3130" s="166" t="s">
        <v>698</v>
      </c>
      <c r="C3130" s="166" t="s">
        <v>1209</v>
      </c>
    </row>
    <row r="3131" spans="1:3" ht="25.5" x14ac:dyDescent="0.2">
      <c r="A3131" s="166" t="s">
        <v>935</v>
      </c>
      <c r="B3131" s="166" t="s">
        <v>698</v>
      </c>
      <c r="C3131" s="166" t="s">
        <v>3837</v>
      </c>
    </row>
    <row r="3132" spans="1:3" ht="25.5" x14ac:dyDescent="0.2">
      <c r="A3132" s="166" t="s">
        <v>935</v>
      </c>
      <c r="B3132" s="166" t="s">
        <v>698</v>
      </c>
      <c r="C3132" s="166" t="s">
        <v>3838</v>
      </c>
    </row>
    <row r="3133" spans="1:3" ht="25.5" x14ac:dyDescent="0.2">
      <c r="A3133" s="166" t="s">
        <v>935</v>
      </c>
      <c r="B3133" s="166" t="s">
        <v>698</v>
      </c>
      <c r="C3133" s="166" t="s">
        <v>3839</v>
      </c>
    </row>
    <row r="3134" spans="1:3" ht="25.5" x14ac:dyDescent="0.2">
      <c r="A3134" s="166" t="s">
        <v>935</v>
      </c>
      <c r="B3134" s="166" t="s">
        <v>698</v>
      </c>
      <c r="C3134" s="166" t="s">
        <v>3840</v>
      </c>
    </row>
    <row r="3135" spans="1:3" ht="25.5" x14ac:dyDescent="0.2">
      <c r="A3135" s="166" t="s">
        <v>935</v>
      </c>
      <c r="B3135" s="166" t="s">
        <v>698</v>
      </c>
      <c r="C3135" s="166" t="s">
        <v>3685</v>
      </c>
    </row>
    <row r="3136" spans="1:3" ht="25.5" x14ac:dyDescent="0.2">
      <c r="A3136" s="166" t="s">
        <v>935</v>
      </c>
      <c r="B3136" s="166" t="s">
        <v>698</v>
      </c>
      <c r="C3136" s="166" t="s">
        <v>3841</v>
      </c>
    </row>
    <row r="3137" spans="1:3" ht="25.5" x14ac:dyDescent="0.2">
      <c r="A3137" s="166" t="s">
        <v>935</v>
      </c>
      <c r="B3137" s="166" t="s">
        <v>698</v>
      </c>
      <c r="C3137" s="166" t="s">
        <v>1727</v>
      </c>
    </row>
    <row r="3138" spans="1:3" ht="25.5" x14ac:dyDescent="0.2">
      <c r="A3138" s="166" t="s">
        <v>935</v>
      </c>
      <c r="B3138" s="166" t="s">
        <v>698</v>
      </c>
      <c r="C3138" s="166" t="s">
        <v>1274</v>
      </c>
    </row>
    <row r="3139" spans="1:3" ht="25.5" x14ac:dyDescent="0.2">
      <c r="A3139" s="166" t="s">
        <v>935</v>
      </c>
      <c r="B3139" s="166" t="s">
        <v>698</v>
      </c>
      <c r="C3139" s="166" t="s">
        <v>3842</v>
      </c>
    </row>
    <row r="3140" spans="1:3" ht="25.5" x14ac:dyDescent="0.2">
      <c r="A3140" s="166" t="s">
        <v>935</v>
      </c>
      <c r="B3140" s="166" t="s">
        <v>698</v>
      </c>
      <c r="C3140" s="166" t="s">
        <v>3843</v>
      </c>
    </row>
    <row r="3141" spans="1:3" ht="25.5" x14ac:dyDescent="0.2">
      <c r="A3141" s="166" t="s">
        <v>935</v>
      </c>
      <c r="B3141" s="166" t="s">
        <v>698</v>
      </c>
      <c r="C3141" s="166" t="s">
        <v>3844</v>
      </c>
    </row>
    <row r="3142" spans="1:3" ht="25.5" x14ac:dyDescent="0.2">
      <c r="A3142" s="166" t="s">
        <v>935</v>
      </c>
      <c r="B3142" s="166" t="s">
        <v>698</v>
      </c>
      <c r="C3142" s="166" t="s">
        <v>3685</v>
      </c>
    </row>
    <row r="3143" spans="1:3" ht="25.5" x14ac:dyDescent="0.2">
      <c r="A3143" s="166" t="s">
        <v>935</v>
      </c>
      <c r="B3143" s="166" t="s">
        <v>698</v>
      </c>
      <c r="C3143" s="166" t="s">
        <v>3843</v>
      </c>
    </row>
    <row r="3144" spans="1:3" ht="25.5" x14ac:dyDescent="0.2">
      <c r="A3144" s="166" t="s">
        <v>935</v>
      </c>
      <c r="B3144" s="166" t="s">
        <v>698</v>
      </c>
      <c r="C3144" s="166" t="s">
        <v>1727</v>
      </c>
    </row>
    <row r="3145" spans="1:3" ht="25.5" x14ac:dyDescent="0.2">
      <c r="A3145" s="166" t="s">
        <v>935</v>
      </c>
      <c r="B3145" s="166" t="s">
        <v>698</v>
      </c>
      <c r="C3145" s="166" t="s">
        <v>3845</v>
      </c>
    </row>
    <row r="3146" spans="1:3" ht="25.5" x14ac:dyDescent="0.2">
      <c r="A3146" s="166" t="s">
        <v>935</v>
      </c>
      <c r="B3146" s="166" t="s">
        <v>698</v>
      </c>
      <c r="C3146" s="166" t="s">
        <v>3846</v>
      </c>
    </row>
    <row r="3147" spans="1:3" ht="25.5" x14ac:dyDescent="0.2">
      <c r="A3147" s="166" t="s">
        <v>935</v>
      </c>
      <c r="B3147" s="166" t="s">
        <v>698</v>
      </c>
      <c r="C3147" s="166" t="s">
        <v>3847</v>
      </c>
    </row>
    <row r="3148" spans="1:3" ht="25.5" x14ac:dyDescent="0.2">
      <c r="A3148" s="166" t="s">
        <v>935</v>
      </c>
      <c r="B3148" s="166" t="s">
        <v>698</v>
      </c>
      <c r="C3148" s="166" t="s">
        <v>3848</v>
      </c>
    </row>
    <row r="3149" spans="1:3" ht="25.5" x14ac:dyDescent="0.2">
      <c r="A3149" s="166" t="s">
        <v>935</v>
      </c>
      <c r="B3149" s="166" t="s">
        <v>698</v>
      </c>
      <c r="C3149" s="166" t="s">
        <v>3849</v>
      </c>
    </row>
    <row r="3150" spans="1:3" ht="25.5" x14ac:dyDescent="0.2">
      <c r="A3150" s="166" t="s">
        <v>935</v>
      </c>
      <c r="B3150" s="166" t="s">
        <v>698</v>
      </c>
      <c r="C3150" s="166" t="s">
        <v>1299</v>
      </c>
    </row>
    <row r="3151" spans="1:3" ht="25.5" x14ac:dyDescent="0.2">
      <c r="A3151" s="166" t="s">
        <v>935</v>
      </c>
      <c r="B3151" s="166" t="s">
        <v>698</v>
      </c>
      <c r="C3151" s="166" t="s">
        <v>3850</v>
      </c>
    </row>
    <row r="3152" spans="1:3" ht="25.5" x14ac:dyDescent="0.2">
      <c r="A3152" s="166" t="s">
        <v>935</v>
      </c>
      <c r="B3152" s="166" t="s">
        <v>698</v>
      </c>
      <c r="C3152" s="166" t="s">
        <v>3851</v>
      </c>
    </row>
    <row r="3153" spans="1:3" ht="25.5" x14ac:dyDescent="0.2">
      <c r="A3153" s="166" t="s">
        <v>935</v>
      </c>
      <c r="B3153" s="166" t="s">
        <v>698</v>
      </c>
      <c r="C3153" s="166" t="s">
        <v>3852</v>
      </c>
    </row>
    <row r="3154" spans="1:3" ht="25.5" x14ac:dyDescent="0.2">
      <c r="A3154" s="166" t="s">
        <v>935</v>
      </c>
      <c r="B3154" s="166" t="s">
        <v>698</v>
      </c>
      <c r="C3154" s="166" t="s">
        <v>3853</v>
      </c>
    </row>
    <row r="3155" spans="1:3" ht="25.5" x14ac:dyDescent="0.2">
      <c r="A3155" s="166" t="s">
        <v>935</v>
      </c>
      <c r="B3155" s="166" t="s">
        <v>698</v>
      </c>
      <c r="C3155" s="166" t="s">
        <v>3854</v>
      </c>
    </row>
    <row r="3156" spans="1:3" ht="25.5" x14ac:dyDescent="0.2">
      <c r="A3156" s="166" t="s">
        <v>935</v>
      </c>
      <c r="B3156" s="166" t="s">
        <v>698</v>
      </c>
      <c r="C3156" s="166" t="s">
        <v>1338</v>
      </c>
    </row>
    <row r="3157" spans="1:3" ht="25.5" x14ac:dyDescent="0.2">
      <c r="A3157" s="166" t="s">
        <v>935</v>
      </c>
      <c r="B3157" s="166" t="s">
        <v>698</v>
      </c>
      <c r="C3157" s="166" t="s">
        <v>3855</v>
      </c>
    </row>
    <row r="3158" spans="1:3" ht="25.5" x14ac:dyDescent="0.2">
      <c r="A3158" s="166" t="s">
        <v>935</v>
      </c>
      <c r="B3158" s="166" t="s">
        <v>698</v>
      </c>
      <c r="C3158" s="166" t="s">
        <v>3856</v>
      </c>
    </row>
    <row r="3159" spans="1:3" ht="25.5" x14ac:dyDescent="0.2">
      <c r="A3159" s="166" t="s">
        <v>935</v>
      </c>
      <c r="B3159" s="166" t="s">
        <v>698</v>
      </c>
      <c r="C3159" s="166" t="s">
        <v>1195</v>
      </c>
    </row>
    <row r="3160" spans="1:3" ht="25.5" x14ac:dyDescent="0.2">
      <c r="A3160" s="166" t="s">
        <v>935</v>
      </c>
      <c r="B3160" s="166" t="s">
        <v>698</v>
      </c>
      <c r="C3160" s="166" t="s">
        <v>3857</v>
      </c>
    </row>
    <row r="3161" spans="1:3" ht="25.5" x14ac:dyDescent="0.2">
      <c r="A3161" s="166" t="s">
        <v>935</v>
      </c>
      <c r="B3161" s="166" t="s">
        <v>698</v>
      </c>
      <c r="C3161" s="166" t="s">
        <v>3858</v>
      </c>
    </row>
    <row r="3162" spans="1:3" ht="25.5" x14ac:dyDescent="0.2">
      <c r="A3162" s="166" t="s">
        <v>935</v>
      </c>
      <c r="B3162" s="166" t="s">
        <v>698</v>
      </c>
      <c r="C3162" s="166" t="s">
        <v>3859</v>
      </c>
    </row>
    <row r="3163" spans="1:3" ht="25.5" x14ac:dyDescent="0.2">
      <c r="A3163" s="166" t="s">
        <v>935</v>
      </c>
      <c r="B3163" s="166" t="s">
        <v>698</v>
      </c>
      <c r="C3163" s="166" t="s">
        <v>1353</v>
      </c>
    </row>
    <row r="3164" spans="1:3" ht="25.5" x14ac:dyDescent="0.2">
      <c r="A3164" s="166" t="s">
        <v>935</v>
      </c>
      <c r="B3164" s="166" t="s">
        <v>698</v>
      </c>
      <c r="C3164" s="166" t="s">
        <v>3860</v>
      </c>
    </row>
    <row r="3165" spans="1:3" ht="25.5" x14ac:dyDescent="0.2">
      <c r="A3165" s="166" t="s">
        <v>935</v>
      </c>
      <c r="B3165" s="166" t="s">
        <v>698</v>
      </c>
      <c r="C3165" s="166" t="s">
        <v>1226</v>
      </c>
    </row>
    <row r="3166" spans="1:3" ht="25.5" x14ac:dyDescent="0.2">
      <c r="A3166" s="166" t="s">
        <v>935</v>
      </c>
      <c r="B3166" s="166" t="s">
        <v>698</v>
      </c>
      <c r="C3166" s="166" t="s">
        <v>3861</v>
      </c>
    </row>
    <row r="3167" spans="1:3" ht="25.5" x14ac:dyDescent="0.2">
      <c r="A3167" s="166" t="s">
        <v>935</v>
      </c>
      <c r="B3167" s="166" t="s">
        <v>698</v>
      </c>
      <c r="C3167" s="166" t="s">
        <v>1248</v>
      </c>
    </row>
    <row r="3168" spans="1:3" ht="25.5" x14ac:dyDescent="0.2">
      <c r="A3168" s="166" t="s">
        <v>935</v>
      </c>
      <c r="B3168" s="166" t="s">
        <v>698</v>
      </c>
      <c r="C3168" s="166" t="s">
        <v>3862</v>
      </c>
    </row>
    <row r="3169" spans="1:3" ht="25.5" x14ac:dyDescent="0.2">
      <c r="A3169" s="166" t="s">
        <v>935</v>
      </c>
      <c r="B3169" s="166" t="s">
        <v>698</v>
      </c>
      <c r="C3169" s="166" t="s">
        <v>3863</v>
      </c>
    </row>
    <row r="3170" spans="1:3" ht="25.5" x14ac:dyDescent="0.2">
      <c r="A3170" s="166" t="s">
        <v>935</v>
      </c>
      <c r="B3170" s="166" t="s">
        <v>698</v>
      </c>
      <c r="C3170" s="166" t="s">
        <v>3864</v>
      </c>
    </row>
    <row r="3171" spans="1:3" ht="25.5" x14ac:dyDescent="0.2">
      <c r="A3171" s="166" t="s">
        <v>935</v>
      </c>
      <c r="B3171" s="166" t="s">
        <v>698</v>
      </c>
      <c r="C3171" s="166" t="s">
        <v>3865</v>
      </c>
    </row>
    <row r="3172" spans="1:3" ht="25.5" x14ac:dyDescent="0.2">
      <c r="A3172" s="166" t="s">
        <v>935</v>
      </c>
      <c r="B3172" s="166" t="s">
        <v>698</v>
      </c>
      <c r="C3172" s="166" t="s">
        <v>2135</v>
      </c>
    </row>
    <row r="3173" spans="1:3" ht="25.5" x14ac:dyDescent="0.2">
      <c r="A3173" s="166" t="s">
        <v>935</v>
      </c>
      <c r="B3173" s="166" t="s">
        <v>698</v>
      </c>
      <c r="C3173" s="166" t="s">
        <v>3866</v>
      </c>
    </row>
    <row r="3174" spans="1:3" ht="25.5" x14ac:dyDescent="0.2">
      <c r="A3174" s="166" t="s">
        <v>935</v>
      </c>
      <c r="B3174" s="166" t="s">
        <v>698</v>
      </c>
      <c r="C3174" s="166" t="s">
        <v>3867</v>
      </c>
    </row>
    <row r="3175" spans="1:3" ht="25.5" x14ac:dyDescent="0.2">
      <c r="A3175" s="166" t="s">
        <v>935</v>
      </c>
      <c r="B3175" s="166" t="s">
        <v>698</v>
      </c>
      <c r="C3175" s="166" t="s">
        <v>3868</v>
      </c>
    </row>
    <row r="3176" spans="1:3" ht="25.5" x14ac:dyDescent="0.2">
      <c r="A3176" s="166" t="s">
        <v>935</v>
      </c>
      <c r="B3176" s="166" t="s">
        <v>698</v>
      </c>
      <c r="C3176" s="166" t="s">
        <v>3869</v>
      </c>
    </row>
    <row r="3177" spans="1:3" ht="25.5" x14ac:dyDescent="0.2">
      <c r="A3177" s="166" t="s">
        <v>935</v>
      </c>
      <c r="B3177" s="166" t="s">
        <v>698</v>
      </c>
      <c r="C3177" s="166" t="s">
        <v>3870</v>
      </c>
    </row>
    <row r="3178" spans="1:3" ht="25.5" x14ac:dyDescent="0.2">
      <c r="A3178" s="166" t="s">
        <v>935</v>
      </c>
      <c r="B3178" s="166" t="s">
        <v>698</v>
      </c>
      <c r="C3178" s="166" t="s">
        <v>3871</v>
      </c>
    </row>
    <row r="3179" spans="1:3" ht="25.5" x14ac:dyDescent="0.2">
      <c r="A3179" s="166" t="s">
        <v>935</v>
      </c>
      <c r="B3179" s="166" t="s">
        <v>698</v>
      </c>
      <c r="C3179" s="166" t="s">
        <v>3872</v>
      </c>
    </row>
    <row r="3180" spans="1:3" ht="25.5" x14ac:dyDescent="0.2">
      <c r="A3180" s="166" t="s">
        <v>935</v>
      </c>
      <c r="B3180" s="166" t="s">
        <v>698</v>
      </c>
      <c r="C3180" s="166" t="s">
        <v>3873</v>
      </c>
    </row>
    <row r="3181" spans="1:3" ht="25.5" x14ac:dyDescent="0.2">
      <c r="A3181" s="166" t="s">
        <v>935</v>
      </c>
      <c r="B3181" s="166" t="s">
        <v>698</v>
      </c>
      <c r="C3181" s="166" t="s">
        <v>3874</v>
      </c>
    </row>
    <row r="3182" spans="1:3" ht="25.5" x14ac:dyDescent="0.2">
      <c r="A3182" s="166" t="s">
        <v>935</v>
      </c>
      <c r="B3182" s="166" t="s">
        <v>698</v>
      </c>
      <c r="C3182" s="166" t="s">
        <v>3875</v>
      </c>
    </row>
    <row r="3183" spans="1:3" ht="25.5" x14ac:dyDescent="0.2">
      <c r="A3183" s="166" t="s">
        <v>935</v>
      </c>
      <c r="B3183" s="166" t="s">
        <v>698</v>
      </c>
      <c r="C3183" s="166" t="s">
        <v>1274</v>
      </c>
    </row>
    <row r="3184" spans="1:3" ht="25.5" x14ac:dyDescent="0.2">
      <c r="A3184" s="166" t="s">
        <v>935</v>
      </c>
      <c r="B3184" s="166" t="s">
        <v>698</v>
      </c>
      <c r="C3184" s="166" t="s">
        <v>3876</v>
      </c>
    </row>
    <row r="3185" spans="1:3" ht="25.5" x14ac:dyDescent="0.2">
      <c r="A3185" s="166" t="s">
        <v>935</v>
      </c>
      <c r="B3185" s="166" t="s">
        <v>698</v>
      </c>
      <c r="C3185" s="166" t="s">
        <v>3877</v>
      </c>
    </row>
    <row r="3186" spans="1:3" ht="25.5" x14ac:dyDescent="0.2">
      <c r="A3186" s="166" t="s">
        <v>935</v>
      </c>
      <c r="B3186" s="166" t="s">
        <v>698</v>
      </c>
      <c r="C3186" s="166" t="s">
        <v>1991</v>
      </c>
    </row>
    <row r="3187" spans="1:3" ht="25.5" x14ac:dyDescent="0.2">
      <c r="A3187" s="166" t="s">
        <v>935</v>
      </c>
      <c r="B3187" s="166" t="s">
        <v>698</v>
      </c>
      <c r="C3187" s="166" t="s">
        <v>2135</v>
      </c>
    </row>
    <row r="3188" spans="1:3" ht="25.5" x14ac:dyDescent="0.2">
      <c r="A3188" s="166" t="s">
        <v>935</v>
      </c>
      <c r="B3188" s="166" t="s">
        <v>698</v>
      </c>
      <c r="C3188" s="166" t="s">
        <v>3878</v>
      </c>
    </row>
    <row r="3189" spans="1:3" ht="25.5" x14ac:dyDescent="0.2">
      <c r="A3189" s="166" t="s">
        <v>935</v>
      </c>
      <c r="B3189" s="166" t="s">
        <v>698</v>
      </c>
      <c r="C3189" s="166" t="s">
        <v>2178</v>
      </c>
    </row>
    <row r="3190" spans="1:3" ht="25.5" x14ac:dyDescent="0.2">
      <c r="A3190" s="166" t="s">
        <v>935</v>
      </c>
      <c r="B3190" s="166" t="s">
        <v>698</v>
      </c>
      <c r="C3190" s="166" t="s">
        <v>3879</v>
      </c>
    </row>
    <row r="3191" spans="1:3" ht="25.5" x14ac:dyDescent="0.2">
      <c r="A3191" s="166" t="s">
        <v>935</v>
      </c>
      <c r="B3191" s="166" t="s">
        <v>698</v>
      </c>
      <c r="C3191" s="166" t="s">
        <v>1507</v>
      </c>
    </row>
    <row r="3192" spans="1:3" ht="25.5" x14ac:dyDescent="0.2">
      <c r="A3192" s="166" t="s">
        <v>935</v>
      </c>
      <c r="B3192" s="166" t="s">
        <v>698</v>
      </c>
      <c r="C3192" s="166" t="s">
        <v>1209</v>
      </c>
    </row>
    <row r="3193" spans="1:3" ht="25.5" x14ac:dyDescent="0.2">
      <c r="A3193" s="166" t="s">
        <v>935</v>
      </c>
      <c r="B3193" s="166" t="s">
        <v>698</v>
      </c>
      <c r="C3193" s="166" t="s">
        <v>3880</v>
      </c>
    </row>
    <row r="3194" spans="1:3" ht="25.5" x14ac:dyDescent="0.2">
      <c r="A3194" s="166" t="s">
        <v>935</v>
      </c>
      <c r="B3194" s="166" t="s">
        <v>698</v>
      </c>
      <c r="C3194" s="166" t="s">
        <v>3881</v>
      </c>
    </row>
    <row r="3195" spans="1:3" ht="25.5" x14ac:dyDescent="0.2">
      <c r="A3195" s="166" t="s">
        <v>935</v>
      </c>
      <c r="B3195" s="166" t="s">
        <v>698</v>
      </c>
      <c r="C3195" s="166" t="s">
        <v>3882</v>
      </c>
    </row>
    <row r="3196" spans="1:3" ht="25.5" x14ac:dyDescent="0.2">
      <c r="A3196" s="166" t="s">
        <v>935</v>
      </c>
      <c r="B3196" s="166" t="s">
        <v>698</v>
      </c>
      <c r="C3196" s="166" t="s">
        <v>3883</v>
      </c>
    </row>
    <row r="3197" spans="1:3" ht="25.5" x14ac:dyDescent="0.2">
      <c r="A3197" s="166" t="s">
        <v>935</v>
      </c>
      <c r="B3197" s="166" t="s">
        <v>698</v>
      </c>
      <c r="C3197" s="166" t="s">
        <v>3884</v>
      </c>
    </row>
    <row r="3198" spans="1:3" ht="25.5" x14ac:dyDescent="0.2">
      <c r="A3198" s="166" t="s">
        <v>935</v>
      </c>
      <c r="B3198" s="166" t="s">
        <v>698</v>
      </c>
      <c r="C3198" s="166" t="s">
        <v>3885</v>
      </c>
    </row>
    <row r="3199" spans="1:3" ht="25.5" x14ac:dyDescent="0.2">
      <c r="A3199" s="166" t="s">
        <v>935</v>
      </c>
      <c r="B3199" s="166" t="s">
        <v>698</v>
      </c>
      <c r="C3199" s="166" t="s">
        <v>3886</v>
      </c>
    </row>
    <row r="3200" spans="1:3" ht="25.5" x14ac:dyDescent="0.2">
      <c r="A3200" s="166" t="s">
        <v>935</v>
      </c>
      <c r="B3200" s="166" t="s">
        <v>698</v>
      </c>
      <c r="C3200" s="166" t="s">
        <v>3887</v>
      </c>
    </row>
    <row r="3201" spans="1:3" ht="25.5" x14ac:dyDescent="0.2">
      <c r="A3201" s="166" t="s">
        <v>935</v>
      </c>
      <c r="B3201" s="166" t="s">
        <v>698</v>
      </c>
      <c r="C3201" s="166" t="s">
        <v>3887</v>
      </c>
    </row>
    <row r="3202" spans="1:3" ht="25.5" x14ac:dyDescent="0.2">
      <c r="A3202" s="166" t="s">
        <v>935</v>
      </c>
      <c r="B3202" s="166" t="s">
        <v>698</v>
      </c>
      <c r="C3202" s="166" t="s">
        <v>3888</v>
      </c>
    </row>
    <row r="3203" spans="1:3" ht="25.5" x14ac:dyDescent="0.2">
      <c r="A3203" s="166" t="s">
        <v>935</v>
      </c>
      <c r="B3203" s="166" t="s">
        <v>698</v>
      </c>
      <c r="C3203" s="166" t="s">
        <v>3889</v>
      </c>
    </row>
    <row r="3204" spans="1:3" ht="25.5" x14ac:dyDescent="0.2">
      <c r="A3204" s="166" t="s">
        <v>935</v>
      </c>
      <c r="B3204" s="166" t="s">
        <v>698</v>
      </c>
      <c r="C3204" s="166" t="s">
        <v>3889</v>
      </c>
    </row>
    <row r="3205" spans="1:3" ht="25.5" x14ac:dyDescent="0.2">
      <c r="A3205" s="166" t="s">
        <v>935</v>
      </c>
      <c r="B3205" s="166" t="s">
        <v>698</v>
      </c>
      <c r="C3205" s="166" t="s">
        <v>3890</v>
      </c>
    </row>
    <row r="3206" spans="1:3" ht="25.5" x14ac:dyDescent="0.2">
      <c r="A3206" s="166" t="s">
        <v>935</v>
      </c>
      <c r="B3206" s="166" t="s">
        <v>698</v>
      </c>
      <c r="C3206" s="166" t="s">
        <v>3891</v>
      </c>
    </row>
    <row r="3207" spans="1:3" ht="25.5" x14ac:dyDescent="0.2">
      <c r="A3207" s="166" t="s">
        <v>935</v>
      </c>
      <c r="B3207" s="166" t="s">
        <v>698</v>
      </c>
      <c r="C3207" s="166" t="s">
        <v>3892</v>
      </c>
    </row>
    <row r="3208" spans="1:3" ht="25.5" x14ac:dyDescent="0.2">
      <c r="A3208" s="166" t="s">
        <v>935</v>
      </c>
      <c r="B3208" s="166" t="s">
        <v>698</v>
      </c>
      <c r="C3208" s="166" t="s">
        <v>3893</v>
      </c>
    </row>
    <row r="3209" spans="1:3" ht="25.5" x14ac:dyDescent="0.2">
      <c r="A3209" s="166" t="s">
        <v>935</v>
      </c>
      <c r="B3209" s="166" t="s">
        <v>698</v>
      </c>
      <c r="C3209" s="166" t="s">
        <v>3893</v>
      </c>
    </row>
    <row r="3210" spans="1:3" ht="25.5" x14ac:dyDescent="0.2">
      <c r="A3210" s="166" t="s">
        <v>935</v>
      </c>
      <c r="B3210" s="166" t="s">
        <v>698</v>
      </c>
      <c r="C3210" s="166" t="s">
        <v>1543</v>
      </c>
    </row>
    <row r="3211" spans="1:3" ht="25.5" x14ac:dyDescent="0.2">
      <c r="A3211" s="166" t="s">
        <v>935</v>
      </c>
      <c r="B3211" s="166" t="s">
        <v>698</v>
      </c>
      <c r="C3211" s="166" t="s">
        <v>3894</v>
      </c>
    </row>
    <row r="3212" spans="1:3" ht="25.5" x14ac:dyDescent="0.2">
      <c r="A3212" s="166" t="s">
        <v>935</v>
      </c>
      <c r="B3212" s="166" t="s">
        <v>698</v>
      </c>
      <c r="C3212" s="166" t="s">
        <v>3895</v>
      </c>
    </row>
    <row r="3213" spans="1:3" ht="25.5" x14ac:dyDescent="0.2">
      <c r="A3213" s="166" t="s">
        <v>935</v>
      </c>
      <c r="B3213" s="166" t="s">
        <v>698</v>
      </c>
      <c r="C3213" s="166" t="s">
        <v>3685</v>
      </c>
    </row>
    <row r="3214" spans="1:3" ht="25.5" x14ac:dyDescent="0.2">
      <c r="A3214" s="166" t="s">
        <v>935</v>
      </c>
      <c r="B3214" s="166" t="s">
        <v>698</v>
      </c>
      <c r="C3214" s="166" t="s">
        <v>1727</v>
      </c>
    </row>
    <row r="3215" spans="1:3" ht="25.5" x14ac:dyDescent="0.2">
      <c r="A3215" s="166" t="s">
        <v>935</v>
      </c>
      <c r="B3215" s="166" t="s">
        <v>698</v>
      </c>
      <c r="C3215" s="166" t="s">
        <v>3804</v>
      </c>
    </row>
    <row r="3216" spans="1:3" ht="25.5" x14ac:dyDescent="0.2">
      <c r="A3216" s="166" t="s">
        <v>935</v>
      </c>
      <c r="B3216" s="166" t="s">
        <v>698</v>
      </c>
      <c r="C3216" s="166" t="s">
        <v>3896</v>
      </c>
    </row>
    <row r="3217" spans="1:3" ht="25.5" x14ac:dyDescent="0.2">
      <c r="A3217" s="166" t="s">
        <v>935</v>
      </c>
      <c r="B3217" s="166" t="s">
        <v>698</v>
      </c>
      <c r="C3217" s="166" t="s">
        <v>1727</v>
      </c>
    </row>
    <row r="3218" spans="1:3" ht="25.5" x14ac:dyDescent="0.2">
      <c r="A3218" s="166" t="s">
        <v>935</v>
      </c>
      <c r="B3218" s="166" t="s">
        <v>698</v>
      </c>
      <c r="C3218" s="166" t="s">
        <v>1195</v>
      </c>
    </row>
    <row r="3219" spans="1:3" ht="25.5" x14ac:dyDescent="0.2">
      <c r="A3219" s="166" t="s">
        <v>935</v>
      </c>
      <c r="B3219" s="166" t="s">
        <v>698</v>
      </c>
      <c r="C3219" s="166" t="s">
        <v>3897</v>
      </c>
    </row>
    <row r="3220" spans="1:3" ht="25.5" x14ac:dyDescent="0.2">
      <c r="A3220" s="166" t="s">
        <v>935</v>
      </c>
      <c r="B3220" s="166" t="s">
        <v>698</v>
      </c>
      <c r="C3220" s="166" t="s">
        <v>3898</v>
      </c>
    </row>
    <row r="3221" spans="1:3" ht="25.5" x14ac:dyDescent="0.2">
      <c r="A3221" s="166" t="s">
        <v>935</v>
      </c>
      <c r="B3221" s="166" t="s">
        <v>698</v>
      </c>
      <c r="C3221" s="166" t="s">
        <v>3899</v>
      </c>
    </row>
    <row r="3222" spans="1:3" ht="25.5" x14ac:dyDescent="0.2">
      <c r="A3222" s="166" t="s">
        <v>935</v>
      </c>
      <c r="B3222" s="166" t="s">
        <v>698</v>
      </c>
      <c r="C3222" s="166" t="s">
        <v>1226</v>
      </c>
    </row>
    <row r="3223" spans="1:3" ht="25.5" x14ac:dyDescent="0.2">
      <c r="A3223" s="166" t="s">
        <v>935</v>
      </c>
      <c r="B3223" s="166" t="s">
        <v>698</v>
      </c>
      <c r="C3223" s="166" t="s">
        <v>3900</v>
      </c>
    </row>
    <row r="3224" spans="1:3" ht="25.5" x14ac:dyDescent="0.2">
      <c r="A3224" s="166" t="s">
        <v>935</v>
      </c>
      <c r="B3224" s="166" t="s">
        <v>698</v>
      </c>
      <c r="C3224" s="166" t="s">
        <v>3901</v>
      </c>
    </row>
    <row r="3225" spans="1:3" ht="25.5" x14ac:dyDescent="0.2">
      <c r="A3225" s="166" t="s">
        <v>935</v>
      </c>
      <c r="B3225" s="166" t="s">
        <v>681</v>
      </c>
      <c r="C3225" s="166" t="s">
        <v>1209</v>
      </c>
    </row>
    <row r="3226" spans="1:3" ht="25.5" x14ac:dyDescent="0.2">
      <c r="A3226" s="166" t="s">
        <v>935</v>
      </c>
      <c r="B3226" s="166" t="s">
        <v>681</v>
      </c>
      <c r="C3226" s="166" t="s">
        <v>3902</v>
      </c>
    </row>
    <row r="3227" spans="1:3" ht="25.5" x14ac:dyDescent="0.2">
      <c r="A3227" s="166" t="s">
        <v>935</v>
      </c>
      <c r="B3227" s="166" t="s">
        <v>681</v>
      </c>
      <c r="C3227" s="166" t="s">
        <v>1195</v>
      </c>
    </row>
    <row r="3228" spans="1:3" ht="25.5" x14ac:dyDescent="0.2">
      <c r="A3228" s="166" t="s">
        <v>935</v>
      </c>
      <c r="B3228" s="166" t="s">
        <v>681</v>
      </c>
      <c r="C3228" s="166" t="s">
        <v>3611</v>
      </c>
    </row>
    <row r="3229" spans="1:3" ht="25.5" x14ac:dyDescent="0.2">
      <c r="A3229" s="166" t="s">
        <v>935</v>
      </c>
      <c r="B3229" s="166" t="s">
        <v>681</v>
      </c>
      <c r="C3229" s="166" t="s">
        <v>3903</v>
      </c>
    </row>
    <row r="3230" spans="1:3" ht="25.5" x14ac:dyDescent="0.2">
      <c r="A3230" s="166" t="s">
        <v>935</v>
      </c>
      <c r="B3230" s="166" t="s">
        <v>681</v>
      </c>
      <c r="C3230" s="166" t="s">
        <v>3904</v>
      </c>
    </row>
    <row r="3231" spans="1:3" ht="25.5" x14ac:dyDescent="0.2">
      <c r="A3231" s="166" t="s">
        <v>935</v>
      </c>
      <c r="B3231" s="166" t="s">
        <v>681</v>
      </c>
      <c r="C3231" s="166" t="s">
        <v>3905</v>
      </c>
    </row>
    <row r="3232" spans="1:3" ht="25.5" x14ac:dyDescent="0.2">
      <c r="A3232" s="166" t="s">
        <v>935</v>
      </c>
      <c r="B3232" s="166" t="s">
        <v>681</v>
      </c>
      <c r="C3232" s="166" t="s">
        <v>3906</v>
      </c>
    </row>
    <row r="3233" spans="1:3" ht="25.5" x14ac:dyDescent="0.2">
      <c r="A3233" s="166" t="s">
        <v>935</v>
      </c>
      <c r="B3233" s="166" t="s">
        <v>681</v>
      </c>
      <c r="C3233" s="166" t="s">
        <v>3907</v>
      </c>
    </row>
    <row r="3234" spans="1:3" ht="25.5" x14ac:dyDescent="0.2">
      <c r="A3234" s="166" t="s">
        <v>935</v>
      </c>
      <c r="B3234" s="166" t="s">
        <v>681</v>
      </c>
      <c r="C3234" s="166" t="s">
        <v>214</v>
      </c>
    </row>
    <row r="3235" spans="1:3" ht="25.5" x14ac:dyDescent="0.2">
      <c r="A3235" s="166" t="s">
        <v>935</v>
      </c>
      <c r="B3235" s="166" t="s">
        <v>681</v>
      </c>
      <c r="C3235" s="166" t="s">
        <v>3908</v>
      </c>
    </row>
    <row r="3236" spans="1:3" ht="25.5" x14ac:dyDescent="0.2">
      <c r="A3236" s="166" t="s">
        <v>935</v>
      </c>
      <c r="B3236" s="166" t="s">
        <v>681</v>
      </c>
      <c r="C3236" s="166" t="s">
        <v>3909</v>
      </c>
    </row>
    <row r="3237" spans="1:3" ht="25.5" x14ac:dyDescent="0.2">
      <c r="A3237" s="166" t="s">
        <v>935</v>
      </c>
      <c r="B3237" s="166" t="s">
        <v>681</v>
      </c>
      <c r="C3237" s="166" t="s">
        <v>3910</v>
      </c>
    </row>
    <row r="3238" spans="1:3" ht="25.5" x14ac:dyDescent="0.2">
      <c r="A3238" s="166" t="s">
        <v>935</v>
      </c>
      <c r="B3238" s="166" t="s">
        <v>681</v>
      </c>
      <c r="C3238" s="166" t="s">
        <v>3911</v>
      </c>
    </row>
    <row r="3239" spans="1:3" ht="25.5" x14ac:dyDescent="0.2">
      <c r="A3239" s="166" t="s">
        <v>935</v>
      </c>
      <c r="B3239" s="166" t="s">
        <v>681</v>
      </c>
      <c r="C3239" s="166" t="s">
        <v>3912</v>
      </c>
    </row>
    <row r="3240" spans="1:3" ht="25.5" x14ac:dyDescent="0.2">
      <c r="A3240" s="166" t="s">
        <v>935</v>
      </c>
      <c r="B3240" s="166" t="s">
        <v>681</v>
      </c>
      <c r="C3240" s="166" t="s">
        <v>3913</v>
      </c>
    </row>
    <row r="3241" spans="1:3" ht="25.5" x14ac:dyDescent="0.2">
      <c r="A3241" s="166" t="s">
        <v>935</v>
      </c>
      <c r="B3241" s="166" t="s">
        <v>681</v>
      </c>
      <c r="C3241" s="166" t="s">
        <v>3914</v>
      </c>
    </row>
    <row r="3242" spans="1:3" ht="25.5" x14ac:dyDescent="0.2">
      <c r="A3242" s="166" t="s">
        <v>935</v>
      </c>
      <c r="B3242" s="166" t="s">
        <v>681</v>
      </c>
      <c r="C3242" s="166" t="s">
        <v>3915</v>
      </c>
    </row>
    <row r="3243" spans="1:3" ht="25.5" x14ac:dyDescent="0.2">
      <c r="A3243" s="166" t="s">
        <v>935</v>
      </c>
      <c r="B3243" s="166" t="s">
        <v>681</v>
      </c>
      <c r="C3243" s="166" t="s">
        <v>3916</v>
      </c>
    </row>
    <row r="3244" spans="1:3" ht="25.5" x14ac:dyDescent="0.2">
      <c r="A3244" s="166" t="s">
        <v>935</v>
      </c>
      <c r="B3244" s="166" t="s">
        <v>681</v>
      </c>
      <c r="C3244" s="166" t="s">
        <v>3917</v>
      </c>
    </row>
    <row r="3245" spans="1:3" ht="25.5" x14ac:dyDescent="0.2">
      <c r="A3245" s="166" t="s">
        <v>935</v>
      </c>
      <c r="B3245" s="166" t="s">
        <v>681</v>
      </c>
      <c r="C3245" s="166" t="s">
        <v>2530</v>
      </c>
    </row>
    <row r="3246" spans="1:3" ht="25.5" x14ac:dyDescent="0.2">
      <c r="A3246" s="166" t="s">
        <v>935</v>
      </c>
      <c r="B3246" s="166" t="s">
        <v>681</v>
      </c>
      <c r="C3246" s="166" t="s">
        <v>3918</v>
      </c>
    </row>
    <row r="3247" spans="1:3" ht="38.25" x14ac:dyDescent="0.2">
      <c r="A3247" s="166" t="s">
        <v>935</v>
      </c>
      <c r="B3247" s="166" t="s">
        <v>681</v>
      </c>
      <c r="C3247" s="166" t="s">
        <v>3919</v>
      </c>
    </row>
    <row r="3248" spans="1:3" ht="25.5" x14ac:dyDescent="0.2">
      <c r="A3248" s="166" t="s">
        <v>935</v>
      </c>
      <c r="B3248" s="166" t="s">
        <v>681</v>
      </c>
      <c r="C3248" s="166" t="s">
        <v>3920</v>
      </c>
    </row>
    <row r="3249" spans="1:3" ht="25.5" x14ac:dyDescent="0.2">
      <c r="A3249" s="166" t="s">
        <v>935</v>
      </c>
      <c r="B3249" s="166" t="s">
        <v>681</v>
      </c>
      <c r="C3249" s="166" t="s">
        <v>3921</v>
      </c>
    </row>
    <row r="3250" spans="1:3" ht="51" x14ac:dyDescent="0.2">
      <c r="A3250" s="166" t="s">
        <v>935</v>
      </c>
      <c r="B3250" s="166" t="s">
        <v>681</v>
      </c>
      <c r="C3250" s="166" t="s">
        <v>3922</v>
      </c>
    </row>
    <row r="3251" spans="1:3" ht="25.5" x14ac:dyDescent="0.2">
      <c r="A3251" s="166" t="s">
        <v>935</v>
      </c>
      <c r="B3251" s="166" t="s">
        <v>681</v>
      </c>
      <c r="C3251" s="166" t="s">
        <v>3923</v>
      </c>
    </row>
    <row r="3252" spans="1:3" ht="25.5" x14ac:dyDescent="0.2">
      <c r="A3252" s="166" t="s">
        <v>935</v>
      </c>
      <c r="B3252" s="166" t="s">
        <v>681</v>
      </c>
      <c r="C3252" s="166" t="s">
        <v>2204</v>
      </c>
    </row>
    <row r="3253" spans="1:3" ht="25.5" x14ac:dyDescent="0.2">
      <c r="A3253" s="166" t="s">
        <v>935</v>
      </c>
      <c r="B3253" s="166" t="s">
        <v>681</v>
      </c>
      <c r="C3253" s="166" t="s">
        <v>3924</v>
      </c>
    </row>
    <row r="3254" spans="1:3" ht="38.25" x14ac:dyDescent="0.2">
      <c r="A3254" s="166" t="s">
        <v>935</v>
      </c>
      <c r="B3254" s="166" t="s">
        <v>699</v>
      </c>
      <c r="C3254" s="166" t="s">
        <v>3925</v>
      </c>
    </row>
    <row r="3255" spans="1:3" ht="38.25" x14ac:dyDescent="0.2">
      <c r="A3255" s="166" t="s">
        <v>935</v>
      </c>
      <c r="B3255" s="166" t="s">
        <v>699</v>
      </c>
      <c r="C3255" s="166" t="s">
        <v>2801</v>
      </c>
    </row>
    <row r="3256" spans="1:3" ht="38.25" x14ac:dyDescent="0.2">
      <c r="A3256" s="166" t="s">
        <v>935</v>
      </c>
      <c r="B3256" s="166" t="s">
        <v>699</v>
      </c>
      <c r="C3256" s="166" t="s">
        <v>3926</v>
      </c>
    </row>
    <row r="3257" spans="1:3" ht="38.25" x14ac:dyDescent="0.2">
      <c r="A3257" s="166" t="s">
        <v>935</v>
      </c>
      <c r="B3257" s="166" t="s">
        <v>699</v>
      </c>
      <c r="C3257" s="166" t="s">
        <v>3927</v>
      </c>
    </row>
    <row r="3258" spans="1:3" ht="38.25" x14ac:dyDescent="0.2">
      <c r="A3258" s="166" t="s">
        <v>935</v>
      </c>
      <c r="B3258" s="166" t="s">
        <v>699</v>
      </c>
      <c r="C3258" s="166" t="s">
        <v>3928</v>
      </c>
    </row>
    <row r="3259" spans="1:3" ht="38.25" x14ac:dyDescent="0.2">
      <c r="A3259" s="166" t="s">
        <v>935</v>
      </c>
      <c r="B3259" s="166" t="s">
        <v>699</v>
      </c>
      <c r="C3259" s="166" t="s">
        <v>3929</v>
      </c>
    </row>
    <row r="3260" spans="1:3" ht="38.25" x14ac:dyDescent="0.2">
      <c r="A3260" s="166" t="s">
        <v>935</v>
      </c>
      <c r="B3260" s="166" t="s">
        <v>699</v>
      </c>
      <c r="C3260" s="166" t="s">
        <v>3930</v>
      </c>
    </row>
    <row r="3261" spans="1:3" ht="38.25" x14ac:dyDescent="0.2">
      <c r="A3261" s="166" t="s">
        <v>935</v>
      </c>
      <c r="B3261" s="166" t="s">
        <v>699</v>
      </c>
      <c r="C3261" s="166" t="s">
        <v>3931</v>
      </c>
    </row>
    <row r="3262" spans="1:3" ht="38.25" x14ac:dyDescent="0.2">
      <c r="A3262" s="166" t="s">
        <v>935</v>
      </c>
      <c r="B3262" s="166" t="s">
        <v>699</v>
      </c>
      <c r="C3262" s="166" t="s">
        <v>3932</v>
      </c>
    </row>
    <row r="3263" spans="1:3" ht="38.25" x14ac:dyDescent="0.2">
      <c r="A3263" s="166" t="s">
        <v>935</v>
      </c>
      <c r="B3263" s="166" t="s">
        <v>699</v>
      </c>
      <c r="C3263" s="166" t="s">
        <v>3933</v>
      </c>
    </row>
    <row r="3264" spans="1:3" ht="38.25" x14ac:dyDescent="0.2">
      <c r="A3264" s="166" t="s">
        <v>935</v>
      </c>
      <c r="B3264" s="166" t="s">
        <v>699</v>
      </c>
      <c r="C3264" s="166" t="s">
        <v>1338</v>
      </c>
    </row>
    <row r="3265" spans="1:3" ht="38.25" x14ac:dyDescent="0.2">
      <c r="A3265" s="166" t="s">
        <v>935</v>
      </c>
      <c r="B3265" s="166" t="s">
        <v>699</v>
      </c>
      <c r="C3265" s="166" t="s">
        <v>3934</v>
      </c>
    </row>
    <row r="3266" spans="1:3" ht="38.25" x14ac:dyDescent="0.2">
      <c r="A3266" s="166" t="s">
        <v>935</v>
      </c>
      <c r="B3266" s="166" t="s">
        <v>699</v>
      </c>
      <c r="C3266" s="166" t="s">
        <v>3935</v>
      </c>
    </row>
    <row r="3267" spans="1:3" ht="38.25" x14ac:dyDescent="0.2">
      <c r="A3267" s="166" t="s">
        <v>935</v>
      </c>
      <c r="B3267" s="166" t="s">
        <v>699</v>
      </c>
      <c r="C3267" s="166" t="s">
        <v>3936</v>
      </c>
    </row>
    <row r="3268" spans="1:3" ht="38.25" x14ac:dyDescent="0.2">
      <c r="A3268" s="166" t="s">
        <v>935</v>
      </c>
      <c r="B3268" s="166" t="s">
        <v>699</v>
      </c>
      <c r="C3268" s="166" t="s">
        <v>3937</v>
      </c>
    </row>
    <row r="3269" spans="1:3" ht="38.25" x14ac:dyDescent="0.2">
      <c r="A3269" s="166" t="s">
        <v>935</v>
      </c>
      <c r="B3269" s="166" t="s">
        <v>699</v>
      </c>
      <c r="C3269" s="166" t="s">
        <v>3938</v>
      </c>
    </row>
    <row r="3270" spans="1:3" ht="38.25" x14ac:dyDescent="0.2">
      <c r="A3270" s="166" t="s">
        <v>935</v>
      </c>
      <c r="B3270" s="166" t="s">
        <v>699</v>
      </c>
      <c r="C3270" s="166" t="s">
        <v>3784</v>
      </c>
    </row>
    <row r="3271" spans="1:3" ht="38.25" x14ac:dyDescent="0.2">
      <c r="A3271" s="166" t="s">
        <v>935</v>
      </c>
      <c r="B3271" s="166" t="s">
        <v>699</v>
      </c>
      <c r="C3271" s="166" t="s">
        <v>3939</v>
      </c>
    </row>
    <row r="3272" spans="1:3" ht="38.25" x14ac:dyDescent="0.2">
      <c r="A3272" s="166" t="s">
        <v>935</v>
      </c>
      <c r="B3272" s="166" t="s">
        <v>699</v>
      </c>
      <c r="C3272" s="166" t="s">
        <v>3940</v>
      </c>
    </row>
    <row r="3273" spans="1:3" ht="38.25" x14ac:dyDescent="0.2">
      <c r="A3273" s="166" t="s">
        <v>935</v>
      </c>
      <c r="B3273" s="166" t="s">
        <v>699</v>
      </c>
      <c r="C3273" s="166" t="s">
        <v>3941</v>
      </c>
    </row>
    <row r="3274" spans="1:3" ht="38.25" x14ac:dyDescent="0.2">
      <c r="A3274" s="166" t="s">
        <v>935</v>
      </c>
      <c r="B3274" s="166" t="s">
        <v>699</v>
      </c>
      <c r="C3274" s="166" t="s">
        <v>3942</v>
      </c>
    </row>
    <row r="3275" spans="1:3" ht="38.25" x14ac:dyDescent="0.2">
      <c r="A3275" s="166" t="s">
        <v>935</v>
      </c>
      <c r="B3275" s="166" t="s">
        <v>699</v>
      </c>
      <c r="C3275" s="166" t="s">
        <v>3943</v>
      </c>
    </row>
    <row r="3276" spans="1:3" ht="38.25" x14ac:dyDescent="0.2">
      <c r="A3276" s="166" t="s">
        <v>935</v>
      </c>
      <c r="B3276" s="166" t="s">
        <v>699</v>
      </c>
      <c r="C3276" s="166" t="s">
        <v>3944</v>
      </c>
    </row>
    <row r="3277" spans="1:3" ht="38.25" x14ac:dyDescent="0.2">
      <c r="A3277" s="166" t="s">
        <v>935</v>
      </c>
      <c r="B3277" s="166" t="s">
        <v>699</v>
      </c>
      <c r="C3277" s="166" t="s">
        <v>3945</v>
      </c>
    </row>
    <row r="3278" spans="1:3" ht="38.25" x14ac:dyDescent="0.2">
      <c r="A3278" s="166" t="s">
        <v>935</v>
      </c>
      <c r="B3278" s="166" t="s">
        <v>699</v>
      </c>
      <c r="C3278" s="166" t="s">
        <v>3946</v>
      </c>
    </row>
    <row r="3279" spans="1:3" ht="38.25" x14ac:dyDescent="0.2">
      <c r="A3279" s="166" t="s">
        <v>935</v>
      </c>
      <c r="B3279" s="166" t="s">
        <v>699</v>
      </c>
      <c r="C3279" s="166" t="s">
        <v>3947</v>
      </c>
    </row>
    <row r="3280" spans="1:3" ht="38.25" x14ac:dyDescent="0.2">
      <c r="A3280" s="166" t="s">
        <v>935</v>
      </c>
      <c r="B3280" s="166" t="s">
        <v>699</v>
      </c>
      <c r="C3280" s="166" t="s">
        <v>3948</v>
      </c>
    </row>
    <row r="3281" spans="1:3" ht="38.25" x14ac:dyDescent="0.2">
      <c r="A3281" s="166" t="s">
        <v>935</v>
      </c>
      <c r="B3281" s="166" t="s">
        <v>699</v>
      </c>
      <c r="C3281" s="166" t="s">
        <v>3949</v>
      </c>
    </row>
    <row r="3282" spans="1:3" ht="38.25" x14ac:dyDescent="0.2">
      <c r="A3282" s="166" t="s">
        <v>935</v>
      </c>
      <c r="B3282" s="166" t="s">
        <v>699</v>
      </c>
      <c r="C3282" s="166" t="s">
        <v>3950</v>
      </c>
    </row>
    <row r="3283" spans="1:3" ht="38.25" x14ac:dyDescent="0.2">
      <c r="A3283" s="166" t="s">
        <v>935</v>
      </c>
      <c r="B3283" s="166" t="s">
        <v>699</v>
      </c>
      <c r="C3283" s="166" t="s">
        <v>3951</v>
      </c>
    </row>
    <row r="3284" spans="1:3" ht="38.25" x14ac:dyDescent="0.2">
      <c r="A3284" s="166" t="s">
        <v>935</v>
      </c>
      <c r="B3284" s="166" t="s">
        <v>699</v>
      </c>
      <c r="C3284" s="166" t="s">
        <v>3952</v>
      </c>
    </row>
    <row r="3285" spans="1:3" ht="38.25" x14ac:dyDescent="0.2">
      <c r="A3285" s="166" t="s">
        <v>935</v>
      </c>
      <c r="B3285" s="166" t="s">
        <v>699</v>
      </c>
      <c r="C3285" s="166" t="s">
        <v>3953</v>
      </c>
    </row>
    <row r="3286" spans="1:3" ht="38.25" x14ac:dyDescent="0.2">
      <c r="A3286" s="166" t="s">
        <v>935</v>
      </c>
      <c r="B3286" s="166" t="s">
        <v>699</v>
      </c>
      <c r="C3286" s="166" t="s">
        <v>2442</v>
      </c>
    </row>
    <row r="3287" spans="1:3" ht="38.25" x14ac:dyDescent="0.2">
      <c r="A3287" s="166" t="s">
        <v>935</v>
      </c>
      <c r="B3287" s="166" t="s">
        <v>699</v>
      </c>
      <c r="C3287" s="166" t="s">
        <v>1756</v>
      </c>
    </row>
    <row r="3288" spans="1:3" ht="38.25" x14ac:dyDescent="0.2">
      <c r="A3288" s="166" t="s">
        <v>935</v>
      </c>
      <c r="B3288" s="166" t="s">
        <v>699</v>
      </c>
      <c r="C3288" s="166" t="s">
        <v>2418</v>
      </c>
    </row>
    <row r="3289" spans="1:3" ht="38.25" x14ac:dyDescent="0.2">
      <c r="A3289" s="166" t="s">
        <v>935</v>
      </c>
      <c r="B3289" s="166" t="s">
        <v>699</v>
      </c>
      <c r="C3289" s="166" t="s">
        <v>1209</v>
      </c>
    </row>
    <row r="3290" spans="1:3" ht="38.25" x14ac:dyDescent="0.2">
      <c r="A3290" s="166" t="s">
        <v>935</v>
      </c>
      <c r="B3290" s="166" t="s">
        <v>699</v>
      </c>
      <c r="C3290" s="166" t="s">
        <v>3954</v>
      </c>
    </row>
    <row r="3291" spans="1:3" ht="38.25" x14ac:dyDescent="0.2">
      <c r="A3291" s="166" t="s">
        <v>935</v>
      </c>
      <c r="B3291" s="166" t="s">
        <v>699</v>
      </c>
      <c r="C3291" s="166" t="s">
        <v>3955</v>
      </c>
    </row>
    <row r="3292" spans="1:3" ht="38.25" x14ac:dyDescent="0.2">
      <c r="A3292" s="166" t="s">
        <v>935</v>
      </c>
      <c r="B3292" s="166" t="s">
        <v>699</v>
      </c>
      <c r="C3292" s="166" t="s">
        <v>3956</v>
      </c>
    </row>
    <row r="3293" spans="1:3" ht="38.25" x14ac:dyDescent="0.2">
      <c r="A3293" s="166" t="s">
        <v>935</v>
      </c>
      <c r="B3293" s="166" t="s">
        <v>699</v>
      </c>
      <c r="C3293" s="166" t="s">
        <v>3957</v>
      </c>
    </row>
    <row r="3294" spans="1:3" ht="38.25" x14ac:dyDescent="0.2">
      <c r="A3294" s="166" t="s">
        <v>935</v>
      </c>
      <c r="B3294" s="166" t="s">
        <v>699</v>
      </c>
      <c r="C3294" s="166" t="s">
        <v>3272</v>
      </c>
    </row>
    <row r="3295" spans="1:3" ht="38.25" x14ac:dyDescent="0.2">
      <c r="A3295" s="166" t="s">
        <v>935</v>
      </c>
      <c r="B3295" s="166" t="s">
        <v>699</v>
      </c>
      <c r="C3295" s="166" t="s">
        <v>3958</v>
      </c>
    </row>
    <row r="3296" spans="1:3" ht="38.25" x14ac:dyDescent="0.2">
      <c r="A3296" s="166" t="s">
        <v>935</v>
      </c>
      <c r="B3296" s="166" t="s">
        <v>699</v>
      </c>
      <c r="C3296" s="166" t="s">
        <v>3959</v>
      </c>
    </row>
    <row r="3297" spans="1:3" ht="38.25" x14ac:dyDescent="0.2">
      <c r="A3297" s="166" t="s">
        <v>935</v>
      </c>
      <c r="B3297" s="166" t="s">
        <v>699</v>
      </c>
      <c r="C3297" s="166" t="s">
        <v>1209</v>
      </c>
    </row>
    <row r="3298" spans="1:3" ht="38.25" x14ac:dyDescent="0.2">
      <c r="A3298" s="166" t="s">
        <v>935</v>
      </c>
      <c r="B3298" s="166" t="s">
        <v>699</v>
      </c>
      <c r="C3298" s="166" t="s">
        <v>3960</v>
      </c>
    </row>
    <row r="3299" spans="1:3" ht="38.25" x14ac:dyDescent="0.2">
      <c r="A3299" s="166" t="s">
        <v>935</v>
      </c>
      <c r="B3299" s="166" t="s">
        <v>699</v>
      </c>
      <c r="C3299" s="166" t="s">
        <v>3961</v>
      </c>
    </row>
    <row r="3300" spans="1:3" ht="38.25" x14ac:dyDescent="0.2">
      <c r="A3300" s="166" t="s">
        <v>935</v>
      </c>
      <c r="B3300" s="166" t="s">
        <v>699</v>
      </c>
      <c r="C3300" s="166" t="s">
        <v>3962</v>
      </c>
    </row>
    <row r="3301" spans="1:3" ht="38.25" x14ac:dyDescent="0.2">
      <c r="A3301" s="166" t="s">
        <v>935</v>
      </c>
      <c r="B3301" s="166" t="s">
        <v>699</v>
      </c>
      <c r="C3301" s="166" t="s">
        <v>3963</v>
      </c>
    </row>
    <row r="3302" spans="1:3" ht="38.25" x14ac:dyDescent="0.2">
      <c r="A3302" s="166" t="s">
        <v>935</v>
      </c>
      <c r="B3302" s="166" t="s">
        <v>699</v>
      </c>
      <c r="C3302" s="166" t="s">
        <v>3964</v>
      </c>
    </row>
    <row r="3303" spans="1:3" ht="38.25" x14ac:dyDescent="0.2">
      <c r="A3303" s="166" t="s">
        <v>935</v>
      </c>
      <c r="B3303" s="166" t="s">
        <v>699</v>
      </c>
      <c r="C3303" s="166" t="s">
        <v>3965</v>
      </c>
    </row>
    <row r="3304" spans="1:3" ht="38.25" x14ac:dyDescent="0.2">
      <c r="A3304" s="166" t="s">
        <v>935</v>
      </c>
      <c r="B3304" s="166" t="s">
        <v>699</v>
      </c>
      <c r="C3304" s="166" t="s">
        <v>3966</v>
      </c>
    </row>
    <row r="3305" spans="1:3" ht="38.25" x14ac:dyDescent="0.2">
      <c r="A3305" s="166" t="s">
        <v>935</v>
      </c>
      <c r="B3305" s="166" t="s">
        <v>699</v>
      </c>
      <c r="C3305" s="166" t="s">
        <v>3967</v>
      </c>
    </row>
    <row r="3306" spans="1:3" ht="38.25" x14ac:dyDescent="0.2">
      <c r="A3306" s="166" t="s">
        <v>935</v>
      </c>
      <c r="B3306" s="166" t="s">
        <v>699</v>
      </c>
      <c r="C3306" s="166" t="s">
        <v>3968</v>
      </c>
    </row>
    <row r="3307" spans="1:3" ht="38.25" x14ac:dyDescent="0.2">
      <c r="A3307" s="166" t="s">
        <v>935</v>
      </c>
      <c r="B3307" s="166" t="s">
        <v>699</v>
      </c>
      <c r="C3307" s="166" t="s">
        <v>3969</v>
      </c>
    </row>
    <row r="3308" spans="1:3" ht="38.25" x14ac:dyDescent="0.2">
      <c r="A3308" s="166" t="s">
        <v>935</v>
      </c>
      <c r="B3308" s="166" t="s">
        <v>699</v>
      </c>
      <c r="C3308" s="166" t="s">
        <v>3970</v>
      </c>
    </row>
    <row r="3309" spans="1:3" ht="38.25" x14ac:dyDescent="0.2">
      <c r="A3309" s="166" t="s">
        <v>935</v>
      </c>
      <c r="B3309" s="166" t="s">
        <v>699</v>
      </c>
      <c r="C3309" s="166" t="s">
        <v>3971</v>
      </c>
    </row>
    <row r="3310" spans="1:3" ht="38.25" x14ac:dyDescent="0.2">
      <c r="A3310" s="166" t="s">
        <v>935</v>
      </c>
      <c r="B3310" s="166" t="s">
        <v>699</v>
      </c>
      <c r="C3310" s="166" t="s">
        <v>3972</v>
      </c>
    </row>
    <row r="3311" spans="1:3" ht="38.25" x14ac:dyDescent="0.2">
      <c r="A3311" s="166" t="s">
        <v>935</v>
      </c>
      <c r="B3311" s="166" t="s">
        <v>699</v>
      </c>
      <c r="C3311" s="166" t="s">
        <v>3973</v>
      </c>
    </row>
    <row r="3312" spans="1:3" ht="38.25" x14ac:dyDescent="0.2">
      <c r="A3312" s="166" t="s">
        <v>935</v>
      </c>
      <c r="B3312" s="166" t="s">
        <v>699</v>
      </c>
      <c r="C3312" s="166" t="s">
        <v>3974</v>
      </c>
    </row>
    <row r="3313" spans="1:3" ht="38.25" x14ac:dyDescent="0.2">
      <c r="A3313" s="166" t="s">
        <v>935</v>
      </c>
      <c r="B3313" s="166" t="s">
        <v>699</v>
      </c>
      <c r="C3313" s="166" t="s">
        <v>3975</v>
      </c>
    </row>
    <row r="3314" spans="1:3" ht="38.25" x14ac:dyDescent="0.2">
      <c r="A3314" s="166" t="s">
        <v>935</v>
      </c>
      <c r="B3314" s="166" t="s">
        <v>699</v>
      </c>
      <c r="C3314" s="166" t="s">
        <v>2434</v>
      </c>
    </row>
    <row r="3315" spans="1:3" ht="38.25" x14ac:dyDescent="0.2">
      <c r="A3315" s="166" t="s">
        <v>935</v>
      </c>
      <c r="B3315" s="166" t="s">
        <v>699</v>
      </c>
      <c r="C3315" s="166" t="s">
        <v>2434</v>
      </c>
    </row>
    <row r="3316" spans="1:3" ht="38.25" x14ac:dyDescent="0.2">
      <c r="A3316" s="166" t="s">
        <v>935</v>
      </c>
      <c r="B3316" s="166" t="s">
        <v>699</v>
      </c>
      <c r="C3316" s="166" t="s">
        <v>1341</v>
      </c>
    </row>
    <row r="3317" spans="1:3" ht="38.25" x14ac:dyDescent="0.2">
      <c r="A3317" s="166" t="s">
        <v>935</v>
      </c>
      <c r="B3317" s="166" t="s">
        <v>699</v>
      </c>
      <c r="C3317" s="166" t="s">
        <v>3976</v>
      </c>
    </row>
    <row r="3318" spans="1:3" ht="38.25" x14ac:dyDescent="0.2">
      <c r="A3318" s="166" t="s">
        <v>935</v>
      </c>
      <c r="B3318" s="166" t="s">
        <v>699</v>
      </c>
      <c r="C3318" s="166" t="s">
        <v>3977</v>
      </c>
    </row>
    <row r="3319" spans="1:3" ht="38.25" x14ac:dyDescent="0.2">
      <c r="A3319" s="166" t="s">
        <v>935</v>
      </c>
      <c r="B3319" s="166" t="s">
        <v>699</v>
      </c>
      <c r="C3319" s="166" t="s">
        <v>3978</v>
      </c>
    </row>
    <row r="3320" spans="1:3" ht="38.25" x14ac:dyDescent="0.2">
      <c r="A3320" s="166" t="s">
        <v>935</v>
      </c>
      <c r="B3320" s="166" t="s">
        <v>699</v>
      </c>
      <c r="C3320" s="166" t="s">
        <v>3979</v>
      </c>
    </row>
    <row r="3321" spans="1:3" ht="38.25" x14ac:dyDescent="0.2">
      <c r="A3321" s="166" t="s">
        <v>935</v>
      </c>
      <c r="B3321" s="166" t="s">
        <v>699</v>
      </c>
      <c r="C3321" s="166" t="s">
        <v>3980</v>
      </c>
    </row>
    <row r="3322" spans="1:3" ht="38.25" x14ac:dyDescent="0.2">
      <c r="A3322" s="166" t="s">
        <v>935</v>
      </c>
      <c r="B3322" s="166" t="s">
        <v>699</v>
      </c>
      <c r="C3322" s="166" t="s">
        <v>3981</v>
      </c>
    </row>
    <row r="3323" spans="1:3" ht="38.25" x14ac:dyDescent="0.2">
      <c r="A3323" s="166" t="s">
        <v>935</v>
      </c>
      <c r="B3323" s="166" t="s">
        <v>699</v>
      </c>
      <c r="C3323" s="166" t="s">
        <v>1209</v>
      </c>
    </row>
    <row r="3324" spans="1:3" ht="38.25" x14ac:dyDescent="0.2">
      <c r="A3324" s="166" t="s">
        <v>935</v>
      </c>
      <c r="B3324" s="166" t="s">
        <v>699</v>
      </c>
      <c r="C3324" s="166" t="s">
        <v>3982</v>
      </c>
    </row>
    <row r="3325" spans="1:3" ht="38.25" x14ac:dyDescent="0.2">
      <c r="A3325" s="166" t="s">
        <v>935</v>
      </c>
      <c r="B3325" s="166" t="s">
        <v>699</v>
      </c>
      <c r="C3325" s="166" t="s">
        <v>3983</v>
      </c>
    </row>
    <row r="3326" spans="1:3" ht="38.25" x14ac:dyDescent="0.2">
      <c r="A3326" s="166" t="s">
        <v>935</v>
      </c>
      <c r="B3326" s="166" t="s">
        <v>699</v>
      </c>
      <c r="C3326" s="166" t="s">
        <v>3984</v>
      </c>
    </row>
    <row r="3327" spans="1:3" ht="38.25" x14ac:dyDescent="0.2">
      <c r="A3327" s="166" t="s">
        <v>935</v>
      </c>
      <c r="B3327" s="166" t="s">
        <v>699</v>
      </c>
      <c r="C3327" s="166" t="s">
        <v>3985</v>
      </c>
    </row>
    <row r="3328" spans="1:3" ht="38.25" x14ac:dyDescent="0.2">
      <c r="A3328" s="166" t="s">
        <v>935</v>
      </c>
      <c r="B3328" s="166" t="s">
        <v>699</v>
      </c>
      <c r="C3328" s="166" t="s">
        <v>3986</v>
      </c>
    </row>
    <row r="3329" spans="1:3" ht="38.25" x14ac:dyDescent="0.2">
      <c r="A3329" s="166" t="s">
        <v>935</v>
      </c>
      <c r="B3329" s="166" t="s">
        <v>699</v>
      </c>
      <c r="C3329" s="166" t="s">
        <v>3987</v>
      </c>
    </row>
    <row r="3330" spans="1:3" ht="38.25" x14ac:dyDescent="0.2">
      <c r="A3330" s="166" t="s">
        <v>935</v>
      </c>
      <c r="B3330" s="166" t="s">
        <v>699</v>
      </c>
      <c r="C3330" s="166" t="s">
        <v>3988</v>
      </c>
    </row>
    <row r="3331" spans="1:3" ht="38.25" x14ac:dyDescent="0.2">
      <c r="A3331" s="166" t="s">
        <v>935</v>
      </c>
      <c r="B3331" s="166" t="s">
        <v>699</v>
      </c>
      <c r="C3331" s="166" t="s">
        <v>3989</v>
      </c>
    </row>
    <row r="3332" spans="1:3" ht="38.25" x14ac:dyDescent="0.2">
      <c r="A3332" s="166" t="s">
        <v>935</v>
      </c>
      <c r="B3332" s="166" t="s">
        <v>699</v>
      </c>
      <c r="C3332" s="166" t="s">
        <v>3990</v>
      </c>
    </row>
    <row r="3333" spans="1:3" ht="38.25" x14ac:dyDescent="0.2">
      <c r="A3333" s="166" t="s">
        <v>935</v>
      </c>
      <c r="B3333" s="166" t="s">
        <v>699</v>
      </c>
      <c r="C3333" s="166" t="s">
        <v>3991</v>
      </c>
    </row>
    <row r="3334" spans="1:3" ht="38.25" x14ac:dyDescent="0.2">
      <c r="A3334" s="166" t="s">
        <v>935</v>
      </c>
      <c r="B3334" s="166" t="s">
        <v>699</v>
      </c>
      <c r="C3334" s="166" t="s">
        <v>3992</v>
      </c>
    </row>
    <row r="3335" spans="1:3" ht="38.25" x14ac:dyDescent="0.2">
      <c r="A3335" s="166" t="s">
        <v>935</v>
      </c>
      <c r="B3335" s="166" t="s">
        <v>699</v>
      </c>
      <c r="C3335" s="166" t="s">
        <v>3993</v>
      </c>
    </row>
    <row r="3336" spans="1:3" ht="38.25" x14ac:dyDescent="0.2">
      <c r="A3336" s="166" t="s">
        <v>935</v>
      </c>
      <c r="B3336" s="166" t="s">
        <v>699</v>
      </c>
      <c r="C3336" s="166" t="s">
        <v>3994</v>
      </c>
    </row>
    <row r="3337" spans="1:3" ht="38.25" x14ac:dyDescent="0.2">
      <c r="A3337" s="166" t="s">
        <v>935</v>
      </c>
      <c r="B3337" s="166" t="s">
        <v>699</v>
      </c>
      <c r="C3337" s="166" t="s">
        <v>1209</v>
      </c>
    </row>
    <row r="3338" spans="1:3" ht="38.25" x14ac:dyDescent="0.2">
      <c r="A3338" s="166" t="s">
        <v>935</v>
      </c>
      <c r="B3338" s="166" t="s">
        <v>699</v>
      </c>
      <c r="C3338" s="166" t="s">
        <v>3995</v>
      </c>
    </row>
    <row r="3339" spans="1:3" ht="38.25" x14ac:dyDescent="0.2">
      <c r="A3339" s="166" t="s">
        <v>935</v>
      </c>
      <c r="B3339" s="166" t="s">
        <v>699</v>
      </c>
      <c r="C3339" s="166" t="s">
        <v>3996</v>
      </c>
    </row>
    <row r="3340" spans="1:3" ht="38.25" x14ac:dyDescent="0.2">
      <c r="A3340" s="166" t="s">
        <v>935</v>
      </c>
      <c r="B3340" s="166" t="s">
        <v>699</v>
      </c>
      <c r="C3340" s="166" t="s">
        <v>3997</v>
      </c>
    </row>
    <row r="3341" spans="1:3" ht="38.25" x14ac:dyDescent="0.2">
      <c r="A3341" s="166" t="s">
        <v>935</v>
      </c>
      <c r="B3341" s="166" t="s">
        <v>699</v>
      </c>
      <c r="C3341" s="166" t="s">
        <v>3998</v>
      </c>
    </row>
    <row r="3342" spans="1:3" ht="38.25" x14ac:dyDescent="0.2">
      <c r="A3342" s="166" t="s">
        <v>935</v>
      </c>
      <c r="B3342" s="166" t="s">
        <v>699</v>
      </c>
      <c r="C3342" s="166" t="s">
        <v>3999</v>
      </c>
    </row>
    <row r="3343" spans="1:3" ht="38.25" x14ac:dyDescent="0.2">
      <c r="A3343" s="166" t="s">
        <v>935</v>
      </c>
      <c r="B3343" s="166" t="s">
        <v>699</v>
      </c>
      <c r="C3343" s="166" t="s">
        <v>4000</v>
      </c>
    </row>
    <row r="3344" spans="1:3" ht="38.25" x14ac:dyDescent="0.2">
      <c r="A3344" s="166" t="s">
        <v>935</v>
      </c>
      <c r="B3344" s="166" t="s">
        <v>699</v>
      </c>
      <c r="C3344" s="166" t="s">
        <v>4001</v>
      </c>
    </row>
    <row r="3345" spans="1:3" ht="38.25" x14ac:dyDescent="0.2">
      <c r="A3345" s="166" t="s">
        <v>935</v>
      </c>
      <c r="B3345" s="166" t="s">
        <v>699</v>
      </c>
      <c r="C3345" s="166" t="s">
        <v>2909</v>
      </c>
    </row>
    <row r="3346" spans="1:3" ht="38.25" x14ac:dyDescent="0.2">
      <c r="A3346" s="166" t="s">
        <v>935</v>
      </c>
      <c r="B3346" s="166" t="s">
        <v>699</v>
      </c>
      <c r="C3346" s="166" t="s">
        <v>4002</v>
      </c>
    </row>
    <row r="3347" spans="1:3" ht="38.25" x14ac:dyDescent="0.2">
      <c r="A3347" s="166" t="s">
        <v>935</v>
      </c>
      <c r="B3347" s="166" t="s">
        <v>699</v>
      </c>
      <c r="C3347" s="166" t="s">
        <v>4003</v>
      </c>
    </row>
    <row r="3348" spans="1:3" ht="38.25" x14ac:dyDescent="0.2">
      <c r="A3348" s="166" t="s">
        <v>935</v>
      </c>
      <c r="B3348" s="166" t="s">
        <v>699</v>
      </c>
      <c r="C3348" s="166" t="s">
        <v>4004</v>
      </c>
    </row>
    <row r="3349" spans="1:3" ht="38.25" x14ac:dyDescent="0.2">
      <c r="A3349" s="166" t="s">
        <v>935</v>
      </c>
      <c r="B3349" s="166" t="s">
        <v>699</v>
      </c>
      <c r="C3349" s="166" t="s">
        <v>3461</v>
      </c>
    </row>
    <row r="3350" spans="1:3" ht="38.25" x14ac:dyDescent="0.2">
      <c r="A3350" s="166" t="s">
        <v>935</v>
      </c>
      <c r="B3350" s="166" t="s">
        <v>699</v>
      </c>
      <c r="C3350" s="166" t="s">
        <v>4005</v>
      </c>
    </row>
    <row r="3351" spans="1:3" ht="38.25" x14ac:dyDescent="0.2">
      <c r="A3351" s="166" t="s">
        <v>935</v>
      </c>
      <c r="B3351" s="166" t="s">
        <v>699</v>
      </c>
      <c r="C3351" s="166" t="s">
        <v>4006</v>
      </c>
    </row>
    <row r="3352" spans="1:3" ht="38.25" x14ac:dyDescent="0.2">
      <c r="A3352" s="166" t="s">
        <v>935</v>
      </c>
      <c r="B3352" s="166" t="s">
        <v>699</v>
      </c>
      <c r="C3352" s="166" t="s">
        <v>3461</v>
      </c>
    </row>
    <row r="3353" spans="1:3" ht="38.25" x14ac:dyDescent="0.2">
      <c r="A3353" s="166" t="s">
        <v>935</v>
      </c>
      <c r="B3353" s="166" t="s">
        <v>699</v>
      </c>
      <c r="C3353" s="166" t="s">
        <v>1353</v>
      </c>
    </row>
    <row r="3354" spans="1:3" ht="38.25" x14ac:dyDescent="0.2">
      <c r="A3354" s="166" t="s">
        <v>935</v>
      </c>
      <c r="B3354" s="166" t="s">
        <v>699</v>
      </c>
      <c r="C3354" s="166" t="s">
        <v>4007</v>
      </c>
    </row>
    <row r="3355" spans="1:3" ht="38.25" x14ac:dyDescent="0.2">
      <c r="A3355" s="166" t="s">
        <v>935</v>
      </c>
      <c r="B3355" s="166" t="s">
        <v>699</v>
      </c>
      <c r="C3355" s="166" t="s">
        <v>4008</v>
      </c>
    </row>
    <row r="3356" spans="1:3" ht="38.25" x14ac:dyDescent="0.2">
      <c r="A3356" s="166" t="s">
        <v>935</v>
      </c>
      <c r="B3356" s="166" t="s">
        <v>699</v>
      </c>
      <c r="C3356" s="166" t="s">
        <v>4009</v>
      </c>
    </row>
    <row r="3357" spans="1:3" ht="38.25" x14ac:dyDescent="0.2">
      <c r="A3357" s="166" t="s">
        <v>935</v>
      </c>
      <c r="B3357" s="166" t="s">
        <v>699</v>
      </c>
      <c r="C3357" s="166" t="s">
        <v>4010</v>
      </c>
    </row>
    <row r="3358" spans="1:3" ht="38.25" x14ac:dyDescent="0.2">
      <c r="A3358" s="166" t="s">
        <v>935</v>
      </c>
      <c r="B3358" s="166" t="s">
        <v>699</v>
      </c>
      <c r="C3358" s="166" t="s">
        <v>4011</v>
      </c>
    </row>
    <row r="3359" spans="1:3" ht="38.25" x14ac:dyDescent="0.2">
      <c r="A3359" s="166" t="s">
        <v>935</v>
      </c>
      <c r="B3359" s="166" t="s">
        <v>699</v>
      </c>
      <c r="C3359" s="166" t="s">
        <v>4012</v>
      </c>
    </row>
    <row r="3360" spans="1:3" ht="38.25" x14ac:dyDescent="0.2">
      <c r="A3360" s="166" t="s">
        <v>935</v>
      </c>
      <c r="B3360" s="166" t="s">
        <v>699</v>
      </c>
      <c r="C3360" s="166" t="s">
        <v>4013</v>
      </c>
    </row>
    <row r="3361" spans="1:3" ht="38.25" x14ac:dyDescent="0.2">
      <c r="A3361" s="166" t="s">
        <v>935</v>
      </c>
      <c r="B3361" s="166" t="s">
        <v>699</v>
      </c>
      <c r="C3361" s="166" t="s">
        <v>4014</v>
      </c>
    </row>
    <row r="3362" spans="1:3" ht="38.25" x14ac:dyDescent="0.2">
      <c r="A3362" s="166" t="s">
        <v>935</v>
      </c>
      <c r="B3362" s="166" t="s">
        <v>699</v>
      </c>
      <c r="C3362" s="166" t="s">
        <v>4015</v>
      </c>
    </row>
    <row r="3363" spans="1:3" ht="38.25" x14ac:dyDescent="0.2">
      <c r="A3363" s="166" t="s">
        <v>935</v>
      </c>
      <c r="B3363" s="166" t="s">
        <v>699</v>
      </c>
      <c r="C3363" s="166" t="s">
        <v>4016</v>
      </c>
    </row>
    <row r="3364" spans="1:3" ht="38.25" x14ac:dyDescent="0.2">
      <c r="A3364" s="166" t="s">
        <v>935</v>
      </c>
      <c r="B3364" s="166" t="s">
        <v>699</v>
      </c>
      <c r="C3364" s="166" t="s">
        <v>4017</v>
      </c>
    </row>
    <row r="3365" spans="1:3" ht="38.25" x14ac:dyDescent="0.2">
      <c r="A3365" s="166" t="s">
        <v>935</v>
      </c>
      <c r="B3365" s="166" t="s">
        <v>699</v>
      </c>
      <c r="C3365" s="166" t="s">
        <v>4018</v>
      </c>
    </row>
    <row r="3366" spans="1:3" ht="38.25" x14ac:dyDescent="0.2">
      <c r="A3366" s="166" t="s">
        <v>935</v>
      </c>
      <c r="B3366" s="166" t="s">
        <v>699</v>
      </c>
      <c r="C3366" s="166" t="s">
        <v>4019</v>
      </c>
    </row>
    <row r="3367" spans="1:3" ht="38.25" x14ac:dyDescent="0.2">
      <c r="A3367" s="166" t="s">
        <v>935</v>
      </c>
      <c r="B3367" s="166" t="s">
        <v>699</v>
      </c>
      <c r="C3367" s="166" t="s">
        <v>4020</v>
      </c>
    </row>
    <row r="3368" spans="1:3" ht="38.25" x14ac:dyDescent="0.2">
      <c r="A3368" s="166" t="s">
        <v>935</v>
      </c>
      <c r="B3368" s="166" t="s">
        <v>699</v>
      </c>
      <c r="C3368" s="166" t="s">
        <v>4021</v>
      </c>
    </row>
    <row r="3369" spans="1:3" ht="38.25" x14ac:dyDescent="0.2">
      <c r="A3369" s="166" t="s">
        <v>935</v>
      </c>
      <c r="B3369" s="166" t="s">
        <v>699</v>
      </c>
      <c r="C3369" s="166" t="s">
        <v>4022</v>
      </c>
    </row>
    <row r="3370" spans="1:3" ht="38.25" x14ac:dyDescent="0.2">
      <c r="A3370" s="166" t="s">
        <v>935</v>
      </c>
      <c r="B3370" s="166" t="s">
        <v>699</v>
      </c>
      <c r="C3370" s="166" t="s">
        <v>4023</v>
      </c>
    </row>
    <row r="3371" spans="1:3" ht="38.25" x14ac:dyDescent="0.2">
      <c r="A3371" s="166" t="s">
        <v>935</v>
      </c>
      <c r="B3371" s="166" t="s">
        <v>699</v>
      </c>
      <c r="C3371" s="166" t="s">
        <v>4024</v>
      </c>
    </row>
    <row r="3372" spans="1:3" ht="38.25" x14ac:dyDescent="0.2">
      <c r="A3372" s="166" t="s">
        <v>935</v>
      </c>
      <c r="B3372" s="166" t="s">
        <v>699</v>
      </c>
      <c r="C3372" s="166" t="s">
        <v>4025</v>
      </c>
    </row>
    <row r="3373" spans="1:3" ht="38.25" x14ac:dyDescent="0.2">
      <c r="A3373" s="166" t="s">
        <v>935</v>
      </c>
      <c r="B3373" s="166" t="s">
        <v>699</v>
      </c>
      <c r="C3373" s="166" t="s">
        <v>4026</v>
      </c>
    </row>
    <row r="3374" spans="1:3" ht="38.25" x14ac:dyDescent="0.2">
      <c r="A3374" s="166" t="s">
        <v>935</v>
      </c>
      <c r="B3374" s="166" t="s">
        <v>699</v>
      </c>
      <c r="C3374" s="166" t="s">
        <v>1248</v>
      </c>
    </row>
    <row r="3375" spans="1:3" ht="38.25" x14ac:dyDescent="0.2">
      <c r="A3375" s="166" t="s">
        <v>935</v>
      </c>
      <c r="B3375" s="166" t="s">
        <v>699</v>
      </c>
      <c r="C3375" s="166" t="s">
        <v>4027</v>
      </c>
    </row>
    <row r="3376" spans="1:3" ht="38.25" x14ac:dyDescent="0.2">
      <c r="A3376" s="166" t="s">
        <v>935</v>
      </c>
      <c r="B3376" s="166" t="s">
        <v>699</v>
      </c>
      <c r="C3376" s="166" t="s">
        <v>4028</v>
      </c>
    </row>
    <row r="3377" spans="1:3" ht="38.25" x14ac:dyDescent="0.2">
      <c r="A3377" s="166" t="s">
        <v>935</v>
      </c>
      <c r="B3377" s="166" t="s">
        <v>699</v>
      </c>
      <c r="C3377" s="166" t="s">
        <v>4029</v>
      </c>
    </row>
    <row r="3378" spans="1:3" ht="38.25" x14ac:dyDescent="0.2">
      <c r="A3378" s="166" t="s">
        <v>935</v>
      </c>
      <c r="B3378" s="166" t="s">
        <v>699</v>
      </c>
      <c r="C3378" s="166" t="s">
        <v>1209</v>
      </c>
    </row>
    <row r="3379" spans="1:3" ht="38.25" x14ac:dyDescent="0.2">
      <c r="A3379" s="166" t="s">
        <v>935</v>
      </c>
      <c r="B3379" s="166" t="s">
        <v>699</v>
      </c>
      <c r="C3379" s="166" t="s">
        <v>4030</v>
      </c>
    </row>
    <row r="3380" spans="1:3" ht="38.25" x14ac:dyDescent="0.2">
      <c r="A3380" s="166" t="s">
        <v>935</v>
      </c>
      <c r="B3380" s="166" t="s">
        <v>699</v>
      </c>
      <c r="C3380" s="166" t="s">
        <v>4031</v>
      </c>
    </row>
    <row r="3381" spans="1:3" ht="38.25" x14ac:dyDescent="0.2">
      <c r="A3381" s="166" t="s">
        <v>935</v>
      </c>
      <c r="B3381" s="166" t="s">
        <v>699</v>
      </c>
      <c r="C3381" s="166" t="s">
        <v>4032</v>
      </c>
    </row>
    <row r="3382" spans="1:3" ht="38.25" x14ac:dyDescent="0.2">
      <c r="A3382" s="166" t="s">
        <v>935</v>
      </c>
      <c r="B3382" s="166" t="s">
        <v>699</v>
      </c>
      <c r="C3382" s="166" t="s">
        <v>4033</v>
      </c>
    </row>
    <row r="3383" spans="1:3" ht="38.25" x14ac:dyDescent="0.2">
      <c r="A3383" s="166" t="s">
        <v>935</v>
      </c>
      <c r="B3383" s="166" t="s">
        <v>699</v>
      </c>
      <c r="C3383" s="166" t="s">
        <v>4034</v>
      </c>
    </row>
    <row r="3384" spans="1:3" ht="38.25" x14ac:dyDescent="0.2">
      <c r="A3384" s="166" t="s">
        <v>935</v>
      </c>
      <c r="B3384" s="166" t="s">
        <v>699</v>
      </c>
      <c r="C3384" s="166" t="s">
        <v>4035</v>
      </c>
    </row>
    <row r="3385" spans="1:3" ht="38.25" x14ac:dyDescent="0.2">
      <c r="A3385" s="166" t="s">
        <v>935</v>
      </c>
      <c r="B3385" s="166" t="s">
        <v>699</v>
      </c>
      <c r="C3385" s="166" t="s">
        <v>4036</v>
      </c>
    </row>
    <row r="3386" spans="1:3" ht="38.25" x14ac:dyDescent="0.2">
      <c r="A3386" s="166" t="s">
        <v>935</v>
      </c>
      <c r="B3386" s="166" t="s">
        <v>699</v>
      </c>
      <c r="C3386" s="166" t="s">
        <v>4037</v>
      </c>
    </row>
    <row r="3387" spans="1:3" ht="38.25" x14ac:dyDescent="0.2">
      <c r="A3387" s="166" t="s">
        <v>935</v>
      </c>
      <c r="B3387" s="166" t="s">
        <v>699</v>
      </c>
      <c r="C3387" s="166" t="s">
        <v>4038</v>
      </c>
    </row>
    <row r="3388" spans="1:3" ht="38.25" x14ac:dyDescent="0.2">
      <c r="A3388" s="166" t="s">
        <v>935</v>
      </c>
      <c r="B3388" s="166" t="s">
        <v>699</v>
      </c>
      <c r="C3388" s="166" t="s">
        <v>4039</v>
      </c>
    </row>
    <row r="3389" spans="1:3" ht="38.25" x14ac:dyDescent="0.2">
      <c r="A3389" s="166" t="s">
        <v>935</v>
      </c>
      <c r="B3389" s="166" t="s">
        <v>699</v>
      </c>
      <c r="C3389" s="166" t="s">
        <v>4040</v>
      </c>
    </row>
    <row r="3390" spans="1:3" ht="38.25" x14ac:dyDescent="0.2">
      <c r="A3390" s="166" t="s">
        <v>935</v>
      </c>
      <c r="B3390" s="166" t="s">
        <v>699</v>
      </c>
      <c r="C3390" s="166" t="s">
        <v>4041</v>
      </c>
    </row>
    <row r="3391" spans="1:3" ht="38.25" x14ac:dyDescent="0.2">
      <c r="A3391" s="166" t="s">
        <v>935</v>
      </c>
      <c r="B3391" s="166" t="s">
        <v>699</v>
      </c>
      <c r="C3391" s="166" t="s">
        <v>2442</v>
      </c>
    </row>
    <row r="3392" spans="1:3" ht="38.25" x14ac:dyDescent="0.2">
      <c r="A3392" s="166" t="s">
        <v>935</v>
      </c>
      <c r="B3392" s="166" t="s">
        <v>699</v>
      </c>
      <c r="C3392" s="166" t="s">
        <v>4042</v>
      </c>
    </row>
    <row r="3393" spans="1:3" ht="38.25" x14ac:dyDescent="0.2">
      <c r="A3393" s="166" t="s">
        <v>935</v>
      </c>
      <c r="B3393" s="166" t="s">
        <v>699</v>
      </c>
      <c r="C3393" s="166" t="s">
        <v>4042</v>
      </c>
    </row>
    <row r="3394" spans="1:3" ht="38.25" x14ac:dyDescent="0.2">
      <c r="A3394" s="166" t="s">
        <v>935</v>
      </c>
      <c r="B3394" s="166" t="s">
        <v>699</v>
      </c>
      <c r="C3394" s="166" t="s">
        <v>4043</v>
      </c>
    </row>
    <row r="3395" spans="1:3" ht="38.25" x14ac:dyDescent="0.2">
      <c r="A3395" s="166" t="s">
        <v>935</v>
      </c>
      <c r="B3395" s="166" t="s">
        <v>699</v>
      </c>
      <c r="C3395" s="166" t="s">
        <v>4044</v>
      </c>
    </row>
    <row r="3396" spans="1:3" ht="38.25" x14ac:dyDescent="0.2">
      <c r="A3396" s="166" t="s">
        <v>935</v>
      </c>
      <c r="B3396" s="166" t="s">
        <v>699</v>
      </c>
      <c r="C3396" s="166" t="s">
        <v>4045</v>
      </c>
    </row>
    <row r="3397" spans="1:3" ht="38.25" x14ac:dyDescent="0.2">
      <c r="A3397" s="166" t="s">
        <v>935</v>
      </c>
      <c r="B3397" s="166" t="s">
        <v>699</v>
      </c>
      <c r="C3397" s="166" t="s">
        <v>1756</v>
      </c>
    </row>
    <row r="3398" spans="1:3" ht="38.25" x14ac:dyDescent="0.2">
      <c r="A3398" s="166" t="s">
        <v>935</v>
      </c>
      <c r="B3398" s="166" t="s">
        <v>699</v>
      </c>
      <c r="C3398" s="166" t="s">
        <v>4046</v>
      </c>
    </row>
    <row r="3399" spans="1:3" ht="38.25" x14ac:dyDescent="0.2">
      <c r="A3399" s="166" t="s">
        <v>935</v>
      </c>
      <c r="B3399" s="166" t="s">
        <v>699</v>
      </c>
      <c r="C3399" s="166" t="s">
        <v>2260</v>
      </c>
    </row>
    <row r="3400" spans="1:3" ht="38.25" x14ac:dyDescent="0.2">
      <c r="A3400" s="166" t="s">
        <v>935</v>
      </c>
      <c r="B3400" s="166" t="s">
        <v>699</v>
      </c>
      <c r="C3400" s="166" t="s">
        <v>4047</v>
      </c>
    </row>
    <row r="3401" spans="1:3" ht="38.25" x14ac:dyDescent="0.2">
      <c r="A3401" s="166" t="s">
        <v>935</v>
      </c>
      <c r="B3401" s="166" t="s">
        <v>699</v>
      </c>
      <c r="C3401" s="166" t="s">
        <v>4048</v>
      </c>
    </row>
    <row r="3402" spans="1:3" ht="38.25" x14ac:dyDescent="0.2">
      <c r="A3402" s="166" t="s">
        <v>935</v>
      </c>
      <c r="B3402" s="166" t="s">
        <v>699</v>
      </c>
      <c r="C3402" s="166" t="s">
        <v>4049</v>
      </c>
    </row>
    <row r="3403" spans="1:3" ht="38.25" x14ac:dyDescent="0.2">
      <c r="A3403" s="166" t="s">
        <v>935</v>
      </c>
      <c r="B3403" s="166" t="s">
        <v>699</v>
      </c>
      <c r="C3403" s="166" t="s">
        <v>4050</v>
      </c>
    </row>
    <row r="3404" spans="1:3" ht="38.25" x14ac:dyDescent="0.2">
      <c r="A3404" s="166" t="s">
        <v>935</v>
      </c>
      <c r="B3404" s="166" t="s">
        <v>699</v>
      </c>
      <c r="C3404" s="166" t="s">
        <v>4051</v>
      </c>
    </row>
    <row r="3405" spans="1:3" ht="38.25" x14ac:dyDescent="0.2">
      <c r="A3405" s="166" t="s">
        <v>935</v>
      </c>
      <c r="B3405" s="166" t="s">
        <v>699</v>
      </c>
      <c r="C3405" s="166" t="s">
        <v>4052</v>
      </c>
    </row>
    <row r="3406" spans="1:3" ht="38.25" x14ac:dyDescent="0.2">
      <c r="A3406" s="166" t="s">
        <v>935</v>
      </c>
      <c r="B3406" s="166" t="s">
        <v>699</v>
      </c>
      <c r="C3406" s="166" t="s">
        <v>4051</v>
      </c>
    </row>
    <row r="3407" spans="1:3" ht="38.25" x14ac:dyDescent="0.2">
      <c r="A3407" s="166" t="s">
        <v>935</v>
      </c>
      <c r="B3407" s="166" t="s">
        <v>699</v>
      </c>
      <c r="C3407" s="166" t="s">
        <v>4048</v>
      </c>
    </row>
    <row r="3408" spans="1:3" ht="38.25" x14ac:dyDescent="0.2">
      <c r="A3408" s="166" t="s">
        <v>935</v>
      </c>
      <c r="B3408" s="166" t="s">
        <v>699</v>
      </c>
      <c r="C3408" s="166" t="s">
        <v>4053</v>
      </c>
    </row>
    <row r="3409" spans="1:3" ht="38.25" x14ac:dyDescent="0.2">
      <c r="A3409" s="166" t="s">
        <v>935</v>
      </c>
      <c r="B3409" s="166" t="s">
        <v>699</v>
      </c>
      <c r="C3409" s="166" t="s">
        <v>4054</v>
      </c>
    </row>
    <row r="3410" spans="1:3" ht="38.25" x14ac:dyDescent="0.2">
      <c r="A3410" s="166" t="s">
        <v>935</v>
      </c>
      <c r="B3410" s="166" t="s">
        <v>699</v>
      </c>
      <c r="C3410" s="166" t="s">
        <v>4055</v>
      </c>
    </row>
    <row r="3411" spans="1:3" ht="38.25" x14ac:dyDescent="0.2">
      <c r="A3411" s="166" t="s">
        <v>935</v>
      </c>
      <c r="B3411" s="166" t="s">
        <v>699</v>
      </c>
      <c r="C3411" s="166" t="s">
        <v>3223</v>
      </c>
    </row>
    <row r="3412" spans="1:3" ht="38.25" x14ac:dyDescent="0.2">
      <c r="A3412" s="166" t="s">
        <v>935</v>
      </c>
      <c r="B3412" s="166" t="s">
        <v>699</v>
      </c>
      <c r="C3412" s="166" t="s">
        <v>4056</v>
      </c>
    </row>
    <row r="3413" spans="1:3" ht="38.25" x14ac:dyDescent="0.2">
      <c r="A3413" s="166" t="s">
        <v>935</v>
      </c>
      <c r="B3413" s="166" t="s">
        <v>699</v>
      </c>
      <c r="C3413" s="166" t="s">
        <v>4057</v>
      </c>
    </row>
    <row r="3414" spans="1:3" ht="38.25" x14ac:dyDescent="0.2">
      <c r="A3414" s="166" t="s">
        <v>935</v>
      </c>
      <c r="B3414" s="166" t="s">
        <v>699</v>
      </c>
      <c r="C3414" s="166" t="s">
        <v>1338</v>
      </c>
    </row>
    <row r="3415" spans="1:3" ht="38.25" x14ac:dyDescent="0.2">
      <c r="A3415" s="166" t="s">
        <v>935</v>
      </c>
      <c r="B3415" s="166" t="s">
        <v>699</v>
      </c>
      <c r="C3415" s="166" t="s">
        <v>4058</v>
      </c>
    </row>
    <row r="3416" spans="1:3" ht="38.25" x14ac:dyDescent="0.2">
      <c r="A3416" s="166" t="s">
        <v>935</v>
      </c>
      <c r="B3416" s="166" t="s">
        <v>699</v>
      </c>
      <c r="C3416" s="166" t="s">
        <v>4059</v>
      </c>
    </row>
    <row r="3417" spans="1:3" ht="38.25" x14ac:dyDescent="0.2">
      <c r="A3417" s="166" t="s">
        <v>935</v>
      </c>
      <c r="B3417" s="166" t="s">
        <v>699</v>
      </c>
      <c r="C3417" s="166" t="s">
        <v>4060</v>
      </c>
    </row>
    <row r="3418" spans="1:3" ht="38.25" x14ac:dyDescent="0.2">
      <c r="A3418" s="166" t="s">
        <v>935</v>
      </c>
      <c r="B3418" s="166" t="s">
        <v>699</v>
      </c>
      <c r="C3418" s="166" t="s">
        <v>4061</v>
      </c>
    </row>
    <row r="3419" spans="1:3" ht="38.25" x14ac:dyDescent="0.2">
      <c r="A3419" s="166" t="s">
        <v>935</v>
      </c>
      <c r="B3419" s="166" t="s">
        <v>699</v>
      </c>
      <c r="C3419" s="166" t="s">
        <v>4062</v>
      </c>
    </row>
    <row r="3420" spans="1:3" ht="38.25" x14ac:dyDescent="0.2">
      <c r="A3420" s="166" t="s">
        <v>935</v>
      </c>
      <c r="B3420" s="166" t="s">
        <v>699</v>
      </c>
      <c r="C3420" s="166" t="s">
        <v>1231</v>
      </c>
    </row>
    <row r="3421" spans="1:3" ht="38.25" x14ac:dyDescent="0.2">
      <c r="A3421" s="166" t="s">
        <v>935</v>
      </c>
      <c r="B3421" s="166" t="s">
        <v>699</v>
      </c>
      <c r="C3421" s="166" t="s">
        <v>4063</v>
      </c>
    </row>
    <row r="3422" spans="1:3" ht="38.25" x14ac:dyDescent="0.2">
      <c r="A3422" s="166" t="s">
        <v>935</v>
      </c>
      <c r="B3422" s="166" t="s">
        <v>699</v>
      </c>
      <c r="C3422" s="166" t="s">
        <v>3586</v>
      </c>
    </row>
    <row r="3423" spans="1:3" ht="38.25" x14ac:dyDescent="0.2">
      <c r="A3423" s="166" t="s">
        <v>935</v>
      </c>
      <c r="B3423" s="166" t="s">
        <v>699</v>
      </c>
      <c r="C3423" s="166" t="s">
        <v>2136</v>
      </c>
    </row>
    <row r="3424" spans="1:3" ht="38.25" x14ac:dyDescent="0.2">
      <c r="A3424" s="166" t="s">
        <v>935</v>
      </c>
      <c r="B3424" s="166" t="s">
        <v>699</v>
      </c>
      <c r="C3424" s="166" t="s">
        <v>4064</v>
      </c>
    </row>
    <row r="3425" spans="1:3" ht="38.25" x14ac:dyDescent="0.2">
      <c r="A3425" s="166" t="s">
        <v>935</v>
      </c>
      <c r="B3425" s="166" t="s">
        <v>699</v>
      </c>
      <c r="C3425" s="166" t="s">
        <v>1209</v>
      </c>
    </row>
    <row r="3426" spans="1:3" ht="38.25" x14ac:dyDescent="0.2">
      <c r="A3426" s="166" t="s">
        <v>935</v>
      </c>
      <c r="B3426" s="166" t="s">
        <v>699</v>
      </c>
      <c r="C3426" s="166" t="s">
        <v>4065</v>
      </c>
    </row>
    <row r="3427" spans="1:3" ht="38.25" x14ac:dyDescent="0.2">
      <c r="A3427" s="166" t="s">
        <v>935</v>
      </c>
      <c r="B3427" s="166" t="s">
        <v>699</v>
      </c>
      <c r="C3427" s="166" t="s">
        <v>4045</v>
      </c>
    </row>
    <row r="3428" spans="1:3" ht="38.25" x14ac:dyDescent="0.2">
      <c r="A3428" s="166" t="s">
        <v>935</v>
      </c>
      <c r="B3428" s="166" t="s">
        <v>699</v>
      </c>
      <c r="C3428" s="166" t="s">
        <v>4066</v>
      </c>
    </row>
    <row r="3429" spans="1:3" ht="38.25" x14ac:dyDescent="0.2">
      <c r="A3429" s="166" t="s">
        <v>935</v>
      </c>
      <c r="B3429" s="166" t="s">
        <v>699</v>
      </c>
      <c r="C3429" s="166" t="s">
        <v>4067</v>
      </c>
    </row>
    <row r="3430" spans="1:3" ht="38.25" x14ac:dyDescent="0.2">
      <c r="A3430" s="166" t="s">
        <v>935</v>
      </c>
      <c r="B3430" s="166" t="s">
        <v>699</v>
      </c>
      <c r="C3430" s="166" t="s">
        <v>4068</v>
      </c>
    </row>
    <row r="3431" spans="1:3" ht="38.25" x14ac:dyDescent="0.2">
      <c r="A3431" s="166" t="s">
        <v>935</v>
      </c>
      <c r="B3431" s="166" t="s">
        <v>699</v>
      </c>
      <c r="C3431" s="166" t="s">
        <v>4069</v>
      </c>
    </row>
    <row r="3432" spans="1:3" ht="38.25" x14ac:dyDescent="0.2">
      <c r="A3432" s="166" t="s">
        <v>935</v>
      </c>
      <c r="B3432" s="166" t="s">
        <v>699</v>
      </c>
      <c r="C3432" s="166" t="s">
        <v>4070</v>
      </c>
    </row>
    <row r="3433" spans="1:3" ht="38.25" x14ac:dyDescent="0.2">
      <c r="A3433" s="166" t="s">
        <v>935</v>
      </c>
      <c r="B3433" s="166" t="s">
        <v>699</v>
      </c>
      <c r="C3433" s="166" t="s">
        <v>4071</v>
      </c>
    </row>
    <row r="3434" spans="1:3" ht="38.25" x14ac:dyDescent="0.2">
      <c r="A3434" s="166" t="s">
        <v>935</v>
      </c>
      <c r="B3434" s="166" t="s">
        <v>699</v>
      </c>
      <c r="C3434" s="166" t="s">
        <v>1614</v>
      </c>
    </row>
    <row r="3435" spans="1:3" ht="38.25" x14ac:dyDescent="0.2">
      <c r="A3435" s="166" t="s">
        <v>935</v>
      </c>
      <c r="B3435" s="166" t="s">
        <v>699</v>
      </c>
      <c r="C3435" s="166" t="s">
        <v>4072</v>
      </c>
    </row>
    <row r="3436" spans="1:3" ht="38.25" x14ac:dyDescent="0.2">
      <c r="A3436" s="166" t="s">
        <v>935</v>
      </c>
      <c r="B3436" s="166" t="s">
        <v>699</v>
      </c>
      <c r="C3436" s="166" t="s">
        <v>4073</v>
      </c>
    </row>
    <row r="3437" spans="1:3" ht="38.25" x14ac:dyDescent="0.2">
      <c r="A3437" s="166" t="s">
        <v>935</v>
      </c>
      <c r="B3437" s="166" t="s">
        <v>699</v>
      </c>
      <c r="C3437" s="166" t="s">
        <v>1209</v>
      </c>
    </row>
    <row r="3438" spans="1:3" ht="38.25" x14ac:dyDescent="0.2">
      <c r="A3438" s="166" t="s">
        <v>935</v>
      </c>
      <c r="B3438" s="166" t="s">
        <v>699</v>
      </c>
      <c r="C3438" s="166" t="s">
        <v>4074</v>
      </c>
    </row>
    <row r="3439" spans="1:3" ht="38.25" x14ac:dyDescent="0.2">
      <c r="A3439" s="166" t="s">
        <v>935</v>
      </c>
      <c r="B3439" s="166" t="s">
        <v>699</v>
      </c>
      <c r="C3439" s="166" t="s">
        <v>1910</v>
      </c>
    </row>
    <row r="3440" spans="1:3" ht="38.25" x14ac:dyDescent="0.2">
      <c r="A3440" s="166" t="s">
        <v>935</v>
      </c>
      <c r="B3440" s="166" t="s">
        <v>699</v>
      </c>
      <c r="C3440" s="166" t="s">
        <v>1843</v>
      </c>
    </row>
    <row r="3441" spans="1:3" ht="38.25" x14ac:dyDescent="0.2">
      <c r="A3441" s="166" t="s">
        <v>935</v>
      </c>
      <c r="B3441" s="166" t="s">
        <v>699</v>
      </c>
      <c r="C3441" s="166" t="s">
        <v>4030</v>
      </c>
    </row>
    <row r="3442" spans="1:3" ht="38.25" x14ac:dyDescent="0.2">
      <c r="A3442" s="166" t="s">
        <v>935</v>
      </c>
      <c r="B3442" s="166" t="s">
        <v>699</v>
      </c>
      <c r="C3442" s="166" t="s">
        <v>1209</v>
      </c>
    </row>
    <row r="3443" spans="1:3" ht="38.25" x14ac:dyDescent="0.2">
      <c r="A3443" s="166" t="s">
        <v>935</v>
      </c>
      <c r="B3443" s="166" t="s">
        <v>699</v>
      </c>
      <c r="C3443" s="166" t="s">
        <v>4075</v>
      </c>
    </row>
    <row r="3444" spans="1:3" ht="38.25" x14ac:dyDescent="0.2">
      <c r="A3444" s="166" t="s">
        <v>935</v>
      </c>
      <c r="B3444" s="166" t="s">
        <v>699</v>
      </c>
      <c r="C3444" s="166" t="s">
        <v>1435</v>
      </c>
    </row>
    <row r="3445" spans="1:3" ht="38.25" x14ac:dyDescent="0.2">
      <c r="A3445" s="166" t="s">
        <v>935</v>
      </c>
      <c r="B3445" s="166" t="s">
        <v>699</v>
      </c>
      <c r="C3445" s="166" t="s">
        <v>4076</v>
      </c>
    </row>
    <row r="3446" spans="1:3" ht="38.25" x14ac:dyDescent="0.2">
      <c r="A3446" s="166" t="s">
        <v>935</v>
      </c>
      <c r="B3446" s="166" t="s">
        <v>699</v>
      </c>
      <c r="C3446" s="166" t="s">
        <v>4077</v>
      </c>
    </row>
    <row r="3447" spans="1:3" ht="38.25" x14ac:dyDescent="0.2">
      <c r="A3447" s="166" t="s">
        <v>935</v>
      </c>
      <c r="B3447" s="166" t="s">
        <v>699</v>
      </c>
      <c r="C3447" s="166" t="s">
        <v>4078</v>
      </c>
    </row>
    <row r="3448" spans="1:3" ht="38.25" x14ac:dyDescent="0.2">
      <c r="A3448" s="166" t="s">
        <v>935</v>
      </c>
      <c r="B3448" s="166" t="s">
        <v>699</v>
      </c>
      <c r="C3448" s="166" t="s">
        <v>4079</v>
      </c>
    </row>
    <row r="3449" spans="1:3" ht="38.25" x14ac:dyDescent="0.2">
      <c r="A3449" s="166" t="s">
        <v>935</v>
      </c>
      <c r="B3449" s="166" t="s">
        <v>699</v>
      </c>
      <c r="C3449" s="166" t="s">
        <v>4080</v>
      </c>
    </row>
    <row r="3450" spans="1:3" ht="38.25" x14ac:dyDescent="0.2">
      <c r="A3450" s="166" t="s">
        <v>935</v>
      </c>
      <c r="B3450" s="166" t="s">
        <v>699</v>
      </c>
      <c r="C3450" s="166" t="s">
        <v>4081</v>
      </c>
    </row>
    <row r="3451" spans="1:3" ht="38.25" x14ac:dyDescent="0.2">
      <c r="A3451" s="166" t="s">
        <v>935</v>
      </c>
      <c r="B3451" s="166" t="s">
        <v>699</v>
      </c>
      <c r="C3451" s="166" t="s">
        <v>4082</v>
      </c>
    </row>
    <row r="3452" spans="1:3" ht="38.25" x14ac:dyDescent="0.2">
      <c r="A3452" s="166" t="s">
        <v>935</v>
      </c>
      <c r="B3452" s="166" t="s">
        <v>699</v>
      </c>
      <c r="C3452" s="166" t="s">
        <v>4083</v>
      </c>
    </row>
    <row r="3453" spans="1:3" ht="38.25" x14ac:dyDescent="0.2">
      <c r="A3453" s="166" t="s">
        <v>935</v>
      </c>
      <c r="B3453" s="166" t="s">
        <v>699</v>
      </c>
      <c r="C3453" s="166" t="s">
        <v>4084</v>
      </c>
    </row>
    <row r="3454" spans="1:3" ht="38.25" x14ac:dyDescent="0.2">
      <c r="A3454" s="166" t="s">
        <v>935</v>
      </c>
      <c r="B3454" s="166" t="s">
        <v>699</v>
      </c>
      <c r="C3454" s="166" t="s">
        <v>4085</v>
      </c>
    </row>
    <row r="3455" spans="1:3" ht="38.25" x14ac:dyDescent="0.2">
      <c r="A3455" s="166" t="s">
        <v>935</v>
      </c>
      <c r="B3455" s="166" t="s">
        <v>699</v>
      </c>
      <c r="C3455" s="166" t="s">
        <v>4086</v>
      </c>
    </row>
    <row r="3456" spans="1:3" ht="38.25" x14ac:dyDescent="0.2">
      <c r="A3456" s="166" t="s">
        <v>935</v>
      </c>
      <c r="B3456" s="166" t="s">
        <v>699</v>
      </c>
      <c r="C3456" s="166" t="s">
        <v>4087</v>
      </c>
    </row>
    <row r="3457" spans="1:3" ht="38.25" x14ac:dyDescent="0.2">
      <c r="A3457" s="166" t="s">
        <v>935</v>
      </c>
      <c r="B3457" s="166" t="s">
        <v>699</v>
      </c>
      <c r="C3457" s="166" t="s">
        <v>1209</v>
      </c>
    </row>
    <row r="3458" spans="1:3" ht="38.25" x14ac:dyDescent="0.2">
      <c r="A3458" s="166" t="s">
        <v>935</v>
      </c>
      <c r="B3458" s="166" t="s">
        <v>699</v>
      </c>
      <c r="C3458" s="166" t="s">
        <v>1209</v>
      </c>
    </row>
    <row r="3459" spans="1:3" ht="38.25" x14ac:dyDescent="0.2">
      <c r="A3459" s="166" t="s">
        <v>935</v>
      </c>
      <c r="B3459" s="166" t="s">
        <v>699</v>
      </c>
      <c r="C3459" s="166" t="s">
        <v>4088</v>
      </c>
    </row>
    <row r="3460" spans="1:3" ht="38.25" x14ac:dyDescent="0.2">
      <c r="A3460" s="166" t="s">
        <v>935</v>
      </c>
      <c r="B3460" s="166" t="s">
        <v>699</v>
      </c>
      <c r="C3460" s="166" t="s">
        <v>4082</v>
      </c>
    </row>
    <row r="3461" spans="1:3" ht="38.25" x14ac:dyDescent="0.2">
      <c r="A3461" s="166" t="s">
        <v>935</v>
      </c>
      <c r="B3461" s="166" t="s">
        <v>699</v>
      </c>
      <c r="C3461" s="166" t="s">
        <v>4089</v>
      </c>
    </row>
    <row r="3462" spans="1:3" ht="38.25" x14ac:dyDescent="0.2">
      <c r="A3462" s="166" t="s">
        <v>935</v>
      </c>
      <c r="B3462" s="166" t="s">
        <v>699</v>
      </c>
      <c r="C3462" s="166" t="s">
        <v>4090</v>
      </c>
    </row>
    <row r="3463" spans="1:3" ht="38.25" x14ac:dyDescent="0.2">
      <c r="A3463" s="166" t="s">
        <v>935</v>
      </c>
      <c r="B3463" s="166" t="s">
        <v>699</v>
      </c>
      <c r="C3463" s="166" t="s">
        <v>4091</v>
      </c>
    </row>
    <row r="3464" spans="1:3" ht="38.25" x14ac:dyDescent="0.2">
      <c r="A3464" s="166" t="s">
        <v>935</v>
      </c>
      <c r="B3464" s="166" t="s">
        <v>699</v>
      </c>
      <c r="C3464" s="166" t="s">
        <v>4092</v>
      </c>
    </row>
    <row r="3465" spans="1:3" ht="38.25" x14ac:dyDescent="0.2">
      <c r="A3465" s="166" t="s">
        <v>935</v>
      </c>
      <c r="B3465" s="166" t="s">
        <v>699</v>
      </c>
      <c r="C3465" s="166" t="s">
        <v>4062</v>
      </c>
    </row>
    <row r="3466" spans="1:3" ht="38.25" x14ac:dyDescent="0.2">
      <c r="A3466" s="166" t="s">
        <v>935</v>
      </c>
      <c r="B3466" s="166" t="s">
        <v>699</v>
      </c>
      <c r="C3466" s="166" t="s">
        <v>4093</v>
      </c>
    </row>
    <row r="3467" spans="1:3" ht="38.25" x14ac:dyDescent="0.2">
      <c r="A3467" s="166" t="s">
        <v>935</v>
      </c>
      <c r="B3467" s="166" t="s">
        <v>699</v>
      </c>
      <c r="C3467" s="166" t="s">
        <v>4094</v>
      </c>
    </row>
    <row r="3468" spans="1:3" ht="38.25" x14ac:dyDescent="0.2">
      <c r="A3468" s="166" t="s">
        <v>935</v>
      </c>
      <c r="B3468" s="166" t="s">
        <v>699</v>
      </c>
      <c r="C3468" s="166" t="s">
        <v>4030</v>
      </c>
    </row>
    <row r="3469" spans="1:3" ht="38.25" x14ac:dyDescent="0.2">
      <c r="A3469" s="166" t="s">
        <v>935</v>
      </c>
      <c r="B3469" s="166" t="s">
        <v>699</v>
      </c>
      <c r="C3469" s="166" t="s">
        <v>4095</v>
      </c>
    </row>
    <row r="3470" spans="1:3" ht="38.25" x14ac:dyDescent="0.2">
      <c r="A3470" s="166" t="s">
        <v>935</v>
      </c>
      <c r="B3470" s="166" t="s">
        <v>699</v>
      </c>
      <c r="C3470" s="166" t="s">
        <v>4095</v>
      </c>
    </row>
    <row r="3471" spans="1:3" ht="38.25" x14ac:dyDescent="0.2">
      <c r="A3471" s="166" t="s">
        <v>935</v>
      </c>
      <c r="B3471" s="166" t="s">
        <v>699</v>
      </c>
      <c r="C3471" s="166" t="s">
        <v>1338</v>
      </c>
    </row>
    <row r="3472" spans="1:3" ht="38.25" x14ac:dyDescent="0.2">
      <c r="A3472" s="166" t="s">
        <v>935</v>
      </c>
      <c r="B3472" s="166" t="s">
        <v>699</v>
      </c>
      <c r="C3472" s="166" t="s">
        <v>4051</v>
      </c>
    </row>
    <row r="3473" spans="1:3" ht="38.25" x14ac:dyDescent="0.2">
      <c r="A3473" s="166" t="s">
        <v>935</v>
      </c>
      <c r="B3473" s="166" t="s">
        <v>699</v>
      </c>
      <c r="C3473" s="166" t="s">
        <v>4096</v>
      </c>
    </row>
    <row r="3474" spans="1:3" ht="38.25" x14ac:dyDescent="0.2">
      <c r="A3474" s="166" t="s">
        <v>935</v>
      </c>
      <c r="B3474" s="166" t="s">
        <v>699</v>
      </c>
      <c r="C3474" s="166" t="s">
        <v>4097</v>
      </c>
    </row>
    <row r="3475" spans="1:3" ht="38.25" x14ac:dyDescent="0.2">
      <c r="A3475" s="166" t="s">
        <v>935</v>
      </c>
      <c r="B3475" s="166" t="s">
        <v>699</v>
      </c>
      <c r="C3475" s="166" t="s">
        <v>4098</v>
      </c>
    </row>
    <row r="3476" spans="1:3" ht="38.25" x14ac:dyDescent="0.2">
      <c r="A3476" s="166" t="s">
        <v>935</v>
      </c>
      <c r="B3476" s="166" t="s">
        <v>699</v>
      </c>
      <c r="C3476" s="166" t="s">
        <v>1209</v>
      </c>
    </row>
    <row r="3477" spans="1:3" ht="38.25" x14ac:dyDescent="0.2">
      <c r="A3477" s="166" t="s">
        <v>935</v>
      </c>
      <c r="B3477" s="166" t="s">
        <v>699</v>
      </c>
      <c r="C3477" s="166" t="s">
        <v>4099</v>
      </c>
    </row>
    <row r="3478" spans="1:3" ht="38.25" x14ac:dyDescent="0.2">
      <c r="A3478" s="166" t="s">
        <v>935</v>
      </c>
      <c r="B3478" s="166" t="s">
        <v>699</v>
      </c>
      <c r="C3478" s="166" t="s">
        <v>4100</v>
      </c>
    </row>
    <row r="3479" spans="1:3" ht="38.25" x14ac:dyDescent="0.2">
      <c r="A3479" s="166" t="s">
        <v>935</v>
      </c>
      <c r="B3479" s="166" t="s">
        <v>699</v>
      </c>
      <c r="C3479" s="166" t="s">
        <v>4101</v>
      </c>
    </row>
    <row r="3480" spans="1:3" ht="38.25" x14ac:dyDescent="0.2">
      <c r="A3480" s="166" t="s">
        <v>935</v>
      </c>
      <c r="B3480" s="166" t="s">
        <v>699</v>
      </c>
      <c r="C3480" s="166" t="s">
        <v>4101</v>
      </c>
    </row>
    <row r="3481" spans="1:3" ht="38.25" x14ac:dyDescent="0.2">
      <c r="A3481" s="166" t="s">
        <v>935</v>
      </c>
      <c r="B3481" s="166" t="s">
        <v>699</v>
      </c>
      <c r="C3481" s="166" t="s">
        <v>4102</v>
      </c>
    </row>
    <row r="3482" spans="1:3" ht="38.25" x14ac:dyDescent="0.2">
      <c r="A3482" s="166" t="s">
        <v>935</v>
      </c>
      <c r="B3482" s="166" t="s">
        <v>699</v>
      </c>
      <c r="C3482" s="166" t="s">
        <v>1247</v>
      </c>
    </row>
    <row r="3483" spans="1:3" ht="38.25" x14ac:dyDescent="0.2">
      <c r="A3483" s="166" t="s">
        <v>935</v>
      </c>
      <c r="B3483" s="166" t="s">
        <v>699</v>
      </c>
      <c r="C3483" s="166" t="s">
        <v>4103</v>
      </c>
    </row>
    <row r="3484" spans="1:3" ht="38.25" x14ac:dyDescent="0.2">
      <c r="A3484" s="166" t="s">
        <v>935</v>
      </c>
      <c r="B3484" s="166" t="s">
        <v>699</v>
      </c>
      <c r="C3484" s="166" t="s">
        <v>4104</v>
      </c>
    </row>
    <row r="3485" spans="1:3" ht="38.25" x14ac:dyDescent="0.2">
      <c r="A3485" s="166" t="s">
        <v>935</v>
      </c>
      <c r="B3485" s="166" t="s">
        <v>699</v>
      </c>
      <c r="C3485" s="166" t="s">
        <v>1779</v>
      </c>
    </row>
    <row r="3486" spans="1:3" ht="38.25" x14ac:dyDescent="0.2">
      <c r="A3486" s="166" t="s">
        <v>935</v>
      </c>
      <c r="B3486" s="166" t="s">
        <v>699</v>
      </c>
      <c r="C3486" s="166" t="s">
        <v>4051</v>
      </c>
    </row>
    <row r="3487" spans="1:3" ht="38.25" x14ac:dyDescent="0.2">
      <c r="A3487" s="166" t="s">
        <v>935</v>
      </c>
      <c r="B3487" s="166" t="s">
        <v>699</v>
      </c>
      <c r="C3487" s="166" t="s">
        <v>1756</v>
      </c>
    </row>
    <row r="3488" spans="1:3" ht="38.25" x14ac:dyDescent="0.2">
      <c r="A3488" s="166" t="s">
        <v>935</v>
      </c>
      <c r="B3488" s="166" t="s">
        <v>699</v>
      </c>
      <c r="C3488" s="166" t="s">
        <v>1756</v>
      </c>
    </row>
    <row r="3489" spans="1:3" ht="38.25" x14ac:dyDescent="0.2">
      <c r="A3489" s="166" t="s">
        <v>935</v>
      </c>
      <c r="B3489" s="166" t="s">
        <v>699</v>
      </c>
      <c r="C3489" s="166" t="s">
        <v>4051</v>
      </c>
    </row>
    <row r="3490" spans="1:3" ht="38.25" x14ac:dyDescent="0.2">
      <c r="A3490" s="166" t="s">
        <v>935</v>
      </c>
      <c r="B3490" s="166" t="s">
        <v>699</v>
      </c>
      <c r="C3490" s="166" t="s">
        <v>4105</v>
      </c>
    </row>
    <row r="3491" spans="1:3" ht="38.25" x14ac:dyDescent="0.2">
      <c r="A3491" s="166" t="s">
        <v>935</v>
      </c>
      <c r="B3491" s="166" t="s">
        <v>699</v>
      </c>
      <c r="C3491" s="166" t="s">
        <v>4106</v>
      </c>
    </row>
    <row r="3492" spans="1:3" ht="38.25" x14ac:dyDescent="0.2">
      <c r="A3492" s="166" t="s">
        <v>935</v>
      </c>
      <c r="B3492" s="166" t="s">
        <v>699</v>
      </c>
      <c r="C3492" s="166" t="s">
        <v>4107</v>
      </c>
    </row>
    <row r="3493" spans="1:3" ht="38.25" x14ac:dyDescent="0.2">
      <c r="A3493" s="166" t="s">
        <v>935</v>
      </c>
      <c r="B3493" s="166" t="s">
        <v>699</v>
      </c>
      <c r="C3493" s="166" t="s">
        <v>4108</v>
      </c>
    </row>
    <row r="3494" spans="1:3" ht="38.25" x14ac:dyDescent="0.2">
      <c r="A3494" s="166" t="s">
        <v>935</v>
      </c>
      <c r="B3494" s="166" t="s">
        <v>699</v>
      </c>
      <c r="C3494" s="166" t="s">
        <v>1294</v>
      </c>
    </row>
    <row r="3495" spans="1:3" ht="38.25" x14ac:dyDescent="0.2">
      <c r="A3495" s="166" t="s">
        <v>935</v>
      </c>
      <c r="B3495" s="166" t="s">
        <v>699</v>
      </c>
      <c r="C3495" s="166" t="s">
        <v>1338</v>
      </c>
    </row>
    <row r="3496" spans="1:3" ht="38.25" x14ac:dyDescent="0.2">
      <c r="A3496" s="166" t="s">
        <v>935</v>
      </c>
      <c r="B3496" s="166" t="s">
        <v>699</v>
      </c>
      <c r="C3496" s="166" t="s">
        <v>1209</v>
      </c>
    </row>
    <row r="3497" spans="1:3" ht="38.25" x14ac:dyDescent="0.2">
      <c r="A3497" s="166" t="s">
        <v>935</v>
      </c>
      <c r="B3497" s="166" t="s">
        <v>699</v>
      </c>
      <c r="C3497" s="166" t="s">
        <v>1910</v>
      </c>
    </row>
    <row r="3498" spans="1:3" ht="38.25" x14ac:dyDescent="0.2">
      <c r="A3498" s="166" t="s">
        <v>935</v>
      </c>
      <c r="B3498" s="166" t="s">
        <v>699</v>
      </c>
      <c r="C3498" s="166" t="s">
        <v>4109</v>
      </c>
    </row>
    <row r="3499" spans="1:3" ht="38.25" x14ac:dyDescent="0.2">
      <c r="A3499" s="166" t="s">
        <v>935</v>
      </c>
      <c r="B3499" s="166" t="s">
        <v>699</v>
      </c>
      <c r="C3499" s="166" t="s">
        <v>4062</v>
      </c>
    </row>
    <row r="3500" spans="1:3" ht="38.25" x14ac:dyDescent="0.2">
      <c r="A3500" s="166" t="s">
        <v>935</v>
      </c>
      <c r="B3500" s="166" t="s">
        <v>699</v>
      </c>
      <c r="C3500" s="166" t="s">
        <v>1756</v>
      </c>
    </row>
    <row r="3501" spans="1:3" ht="38.25" x14ac:dyDescent="0.2">
      <c r="A3501" s="166" t="s">
        <v>935</v>
      </c>
      <c r="B3501" s="166" t="s">
        <v>699</v>
      </c>
      <c r="C3501" s="166" t="s">
        <v>1226</v>
      </c>
    </row>
    <row r="3502" spans="1:3" ht="38.25" x14ac:dyDescent="0.2">
      <c r="A3502" s="166" t="s">
        <v>935</v>
      </c>
      <c r="B3502" s="166" t="s">
        <v>699</v>
      </c>
      <c r="C3502" s="166" t="s">
        <v>1248</v>
      </c>
    </row>
    <row r="3503" spans="1:3" ht="38.25" x14ac:dyDescent="0.2">
      <c r="A3503" s="166" t="s">
        <v>935</v>
      </c>
      <c r="B3503" s="166" t="s">
        <v>699</v>
      </c>
      <c r="C3503" s="166" t="s">
        <v>1756</v>
      </c>
    </row>
    <row r="3504" spans="1:3" ht="38.25" x14ac:dyDescent="0.2">
      <c r="A3504" s="166" t="s">
        <v>935</v>
      </c>
      <c r="B3504" s="166" t="s">
        <v>699</v>
      </c>
      <c r="C3504" s="166" t="s">
        <v>1209</v>
      </c>
    </row>
    <row r="3505" spans="1:3" ht="38.25" x14ac:dyDescent="0.2">
      <c r="A3505" s="166" t="s">
        <v>935</v>
      </c>
      <c r="B3505" s="166" t="s">
        <v>699</v>
      </c>
      <c r="C3505" s="166" t="s">
        <v>4110</v>
      </c>
    </row>
    <row r="3506" spans="1:3" ht="38.25" x14ac:dyDescent="0.2">
      <c r="A3506" s="166" t="s">
        <v>935</v>
      </c>
      <c r="B3506" s="166" t="s">
        <v>699</v>
      </c>
      <c r="C3506" s="166" t="s">
        <v>4111</v>
      </c>
    </row>
    <row r="3507" spans="1:3" ht="38.25" x14ac:dyDescent="0.2">
      <c r="A3507" s="166" t="s">
        <v>935</v>
      </c>
      <c r="B3507" s="166" t="s">
        <v>699</v>
      </c>
      <c r="C3507" s="166" t="s">
        <v>4112</v>
      </c>
    </row>
    <row r="3508" spans="1:3" ht="38.25" x14ac:dyDescent="0.2">
      <c r="A3508" s="166" t="s">
        <v>935</v>
      </c>
      <c r="B3508" s="166" t="s">
        <v>699</v>
      </c>
      <c r="C3508" s="166" t="s">
        <v>4113</v>
      </c>
    </row>
    <row r="3509" spans="1:3" ht="38.25" x14ac:dyDescent="0.2">
      <c r="A3509" s="166" t="s">
        <v>935</v>
      </c>
      <c r="B3509" s="166" t="s">
        <v>699</v>
      </c>
      <c r="C3509" s="166" t="s">
        <v>1756</v>
      </c>
    </row>
    <row r="3510" spans="1:3" ht="38.25" x14ac:dyDescent="0.2">
      <c r="A3510" s="166" t="s">
        <v>935</v>
      </c>
      <c r="B3510" s="166" t="s">
        <v>699</v>
      </c>
      <c r="C3510" s="166" t="s">
        <v>4114</v>
      </c>
    </row>
    <row r="3511" spans="1:3" ht="38.25" x14ac:dyDescent="0.2">
      <c r="A3511" s="166" t="s">
        <v>935</v>
      </c>
      <c r="B3511" s="166" t="s">
        <v>699</v>
      </c>
      <c r="C3511" s="166" t="s">
        <v>4115</v>
      </c>
    </row>
    <row r="3512" spans="1:3" ht="38.25" x14ac:dyDescent="0.2">
      <c r="A3512" s="166" t="s">
        <v>935</v>
      </c>
      <c r="B3512" s="166" t="s">
        <v>699</v>
      </c>
      <c r="C3512" s="166" t="s">
        <v>4116</v>
      </c>
    </row>
    <row r="3513" spans="1:3" ht="38.25" x14ac:dyDescent="0.2">
      <c r="A3513" s="166" t="s">
        <v>935</v>
      </c>
      <c r="B3513" s="166" t="s">
        <v>699</v>
      </c>
      <c r="C3513" s="166" t="s">
        <v>1756</v>
      </c>
    </row>
    <row r="3514" spans="1:3" ht="38.25" x14ac:dyDescent="0.2">
      <c r="A3514" s="166" t="s">
        <v>935</v>
      </c>
      <c r="B3514" s="166" t="s">
        <v>699</v>
      </c>
      <c r="C3514" s="166" t="s">
        <v>4117</v>
      </c>
    </row>
    <row r="3515" spans="1:3" ht="38.25" x14ac:dyDescent="0.2">
      <c r="A3515" s="166" t="s">
        <v>935</v>
      </c>
      <c r="B3515" s="166" t="s">
        <v>699</v>
      </c>
      <c r="C3515" s="166" t="s">
        <v>2178</v>
      </c>
    </row>
    <row r="3516" spans="1:3" ht="38.25" x14ac:dyDescent="0.2">
      <c r="A3516" s="166" t="s">
        <v>935</v>
      </c>
      <c r="B3516" s="166" t="s">
        <v>699</v>
      </c>
      <c r="C3516" s="166" t="s">
        <v>4118</v>
      </c>
    </row>
    <row r="3517" spans="1:3" ht="38.25" x14ac:dyDescent="0.2">
      <c r="A3517" s="166" t="s">
        <v>935</v>
      </c>
      <c r="B3517" s="166" t="s">
        <v>699</v>
      </c>
      <c r="C3517" s="166" t="s">
        <v>1756</v>
      </c>
    </row>
    <row r="3518" spans="1:3" ht="38.25" x14ac:dyDescent="0.2">
      <c r="A3518" s="166" t="s">
        <v>935</v>
      </c>
      <c r="B3518" s="166" t="s">
        <v>699</v>
      </c>
      <c r="C3518" s="166" t="s">
        <v>4119</v>
      </c>
    </row>
    <row r="3519" spans="1:3" ht="38.25" x14ac:dyDescent="0.2">
      <c r="A3519" s="166" t="s">
        <v>935</v>
      </c>
      <c r="B3519" s="166" t="s">
        <v>699</v>
      </c>
      <c r="C3519" s="166" t="s">
        <v>4120</v>
      </c>
    </row>
    <row r="3520" spans="1:3" ht="38.25" x14ac:dyDescent="0.2">
      <c r="A3520" s="166" t="s">
        <v>935</v>
      </c>
      <c r="B3520" s="166" t="s">
        <v>699</v>
      </c>
      <c r="C3520" s="166" t="s">
        <v>4121</v>
      </c>
    </row>
    <row r="3521" spans="1:3" ht="38.25" x14ac:dyDescent="0.2">
      <c r="A3521" s="166" t="s">
        <v>935</v>
      </c>
      <c r="B3521" s="166" t="s">
        <v>699</v>
      </c>
      <c r="C3521" s="166" t="s">
        <v>4119</v>
      </c>
    </row>
    <row r="3522" spans="1:3" ht="38.25" x14ac:dyDescent="0.2">
      <c r="A3522" s="166" t="s">
        <v>935</v>
      </c>
      <c r="B3522" s="166" t="s">
        <v>699</v>
      </c>
      <c r="C3522" s="166" t="s">
        <v>4119</v>
      </c>
    </row>
    <row r="3523" spans="1:3" ht="38.25" x14ac:dyDescent="0.2">
      <c r="A3523" s="166" t="s">
        <v>935</v>
      </c>
      <c r="B3523" s="166" t="s">
        <v>699</v>
      </c>
      <c r="C3523" s="166" t="s">
        <v>4122</v>
      </c>
    </row>
    <row r="3524" spans="1:3" ht="38.25" x14ac:dyDescent="0.2">
      <c r="A3524" s="166" t="s">
        <v>935</v>
      </c>
      <c r="B3524" s="166" t="s">
        <v>699</v>
      </c>
      <c r="C3524" s="166" t="s">
        <v>4123</v>
      </c>
    </row>
    <row r="3525" spans="1:3" ht="38.25" x14ac:dyDescent="0.2">
      <c r="A3525" s="166" t="s">
        <v>935</v>
      </c>
      <c r="B3525" s="166" t="s">
        <v>699</v>
      </c>
      <c r="C3525" s="166" t="s">
        <v>4120</v>
      </c>
    </row>
    <row r="3526" spans="1:3" ht="38.25" x14ac:dyDescent="0.2">
      <c r="A3526" s="166" t="s">
        <v>935</v>
      </c>
      <c r="B3526" s="166" t="s">
        <v>699</v>
      </c>
      <c r="C3526" s="166" t="s">
        <v>4124</v>
      </c>
    </row>
    <row r="3527" spans="1:3" ht="38.25" x14ac:dyDescent="0.2">
      <c r="A3527" s="166" t="s">
        <v>935</v>
      </c>
      <c r="B3527" s="166" t="s">
        <v>699</v>
      </c>
      <c r="C3527" s="166" t="s">
        <v>1756</v>
      </c>
    </row>
    <row r="3528" spans="1:3" ht="38.25" x14ac:dyDescent="0.2">
      <c r="A3528" s="166" t="s">
        <v>935</v>
      </c>
      <c r="B3528" s="166" t="s">
        <v>699</v>
      </c>
      <c r="C3528" s="166" t="s">
        <v>4120</v>
      </c>
    </row>
    <row r="3529" spans="1:3" ht="38.25" x14ac:dyDescent="0.2">
      <c r="A3529" s="166" t="s">
        <v>935</v>
      </c>
      <c r="B3529" s="166" t="s">
        <v>699</v>
      </c>
      <c r="C3529" s="166" t="s">
        <v>4125</v>
      </c>
    </row>
    <row r="3530" spans="1:3" ht="38.25" x14ac:dyDescent="0.2">
      <c r="A3530" s="166" t="s">
        <v>935</v>
      </c>
      <c r="B3530" s="166" t="s">
        <v>699</v>
      </c>
      <c r="C3530" s="166" t="s">
        <v>4126</v>
      </c>
    </row>
    <row r="3531" spans="1:3" ht="38.25" x14ac:dyDescent="0.2">
      <c r="A3531" s="166" t="s">
        <v>935</v>
      </c>
      <c r="B3531" s="166" t="s">
        <v>699</v>
      </c>
      <c r="C3531" s="166" t="s">
        <v>4127</v>
      </c>
    </row>
    <row r="3532" spans="1:3" ht="38.25" x14ac:dyDescent="0.2">
      <c r="A3532" s="166" t="s">
        <v>935</v>
      </c>
      <c r="B3532" s="166" t="s">
        <v>699</v>
      </c>
      <c r="C3532" s="166" t="s">
        <v>4128</v>
      </c>
    </row>
    <row r="3533" spans="1:3" ht="38.25" x14ac:dyDescent="0.2">
      <c r="A3533" s="166" t="s">
        <v>935</v>
      </c>
      <c r="B3533" s="166" t="s">
        <v>699</v>
      </c>
      <c r="C3533" s="166" t="s">
        <v>4129</v>
      </c>
    </row>
    <row r="3534" spans="1:3" ht="51" x14ac:dyDescent="0.2">
      <c r="A3534" s="166" t="s">
        <v>935</v>
      </c>
      <c r="B3534" s="166" t="s">
        <v>699</v>
      </c>
      <c r="C3534" s="166" t="s">
        <v>4130</v>
      </c>
    </row>
    <row r="3535" spans="1:3" ht="38.25" x14ac:dyDescent="0.2">
      <c r="A3535" s="166" t="s">
        <v>935</v>
      </c>
      <c r="B3535" s="166" t="s">
        <v>699</v>
      </c>
      <c r="C3535" s="166" t="s">
        <v>4131</v>
      </c>
    </row>
    <row r="3536" spans="1:3" ht="38.25" x14ac:dyDescent="0.2">
      <c r="A3536" s="166" t="s">
        <v>935</v>
      </c>
      <c r="B3536" s="166" t="s">
        <v>699</v>
      </c>
      <c r="C3536" s="166" t="s">
        <v>1851</v>
      </c>
    </row>
    <row r="3537" spans="1:3" ht="38.25" x14ac:dyDescent="0.2">
      <c r="A3537" s="166" t="s">
        <v>935</v>
      </c>
      <c r="B3537" s="166" t="s">
        <v>699</v>
      </c>
      <c r="C3537" s="166" t="s">
        <v>4132</v>
      </c>
    </row>
    <row r="3538" spans="1:3" ht="38.25" x14ac:dyDescent="0.2">
      <c r="A3538" s="166" t="s">
        <v>935</v>
      </c>
      <c r="B3538" s="166" t="s">
        <v>699</v>
      </c>
      <c r="C3538" s="166" t="s">
        <v>4133</v>
      </c>
    </row>
    <row r="3539" spans="1:3" ht="38.25" x14ac:dyDescent="0.2">
      <c r="A3539" s="166" t="s">
        <v>935</v>
      </c>
      <c r="B3539" s="166" t="s">
        <v>699</v>
      </c>
      <c r="C3539" s="166" t="s">
        <v>4134</v>
      </c>
    </row>
    <row r="3540" spans="1:3" ht="38.25" x14ac:dyDescent="0.2">
      <c r="A3540" s="166" t="s">
        <v>935</v>
      </c>
      <c r="B3540" s="166" t="s">
        <v>699</v>
      </c>
      <c r="C3540" s="166" t="s">
        <v>4135</v>
      </c>
    </row>
    <row r="3541" spans="1:3" ht="38.25" x14ac:dyDescent="0.2">
      <c r="A3541" s="166" t="s">
        <v>935</v>
      </c>
      <c r="B3541" s="166" t="s">
        <v>700</v>
      </c>
      <c r="C3541" s="166" t="s">
        <v>4136</v>
      </c>
    </row>
    <row r="3542" spans="1:3" ht="38.25" x14ac:dyDescent="0.2">
      <c r="A3542" s="166" t="s">
        <v>935</v>
      </c>
      <c r="B3542" s="166" t="s">
        <v>700</v>
      </c>
      <c r="C3542" s="166" t="s">
        <v>1911</v>
      </c>
    </row>
    <row r="3543" spans="1:3" ht="38.25" x14ac:dyDescent="0.2">
      <c r="A3543" s="166" t="s">
        <v>935</v>
      </c>
      <c r="B3543" s="166" t="s">
        <v>700</v>
      </c>
      <c r="C3543" s="166" t="s">
        <v>4137</v>
      </c>
    </row>
    <row r="3544" spans="1:3" ht="38.25" x14ac:dyDescent="0.2">
      <c r="A3544" s="166" t="s">
        <v>935</v>
      </c>
      <c r="B3544" s="166" t="s">
        <v>700</v>
      </c>
      <c r="C3544" s="166" t="s">
        <v>4138</v>
      </c>
    </row>
    <row r="3545" spans="1:3" ht="38.25" x14ac:dyDescent="0.2">
      <c r="A3545" s="166" t="s">
        <v>935</v>
      </c>
      <c r="B3545" s="166" t="s">
        <v>700</v>
      </c>
      <c r="C3545" s="166" t="s">
        <v>4139</v>
      </c>
    </row>
    <row r="3546" spans="1:3" ht="38.25" x14ac:dyDescent="0.2">
      <c r="A3546" s="166" t="s">
        <v>935</v>
      </c>
      <c r="B3546" s="166" t="s">
        <v>700</v>
      </c>
      <c r="C3546" s="166" t="s">
        <v>1357</v>
      </c>
    </row>
    <row r="3547" spans="1:3" ht="38.25" x14ac:dyDescent="0.2">
      <c r="A3547" s="166" t="s">
        <v>935</v>
      </c>
      <c r="B3547" s="166" t="s">
        <v>700</v>
      </c>
      <c r="C3547" s="166" t="s">
        <v>4140</v>
      </c>
    </row>
    <row r="3548" spans="1:3" ht="38.25" x14ac:dyDescent="0.2">
      <c r="A3548" s="166" t="s">
        <v>935</v>
      </c>
      <c r="B3548" s="166" t="s">
        <v>700</v>
      </c>
      <c r="C3548" s="166" t="s">
        <v>1382</v>
      </c>
    </row>
    <row r="3549" spans="1:3" ht="38.25" x14ac:dyDescent="0.2">
      <c r="A3549" s="166" t="s">
        <v>935</v>
      </c>
      <c r="B3549" s="166" t="s">
        <v>700</v>
      </c>
      <c r="C3549" s="166" t="s">
        <v>4141</v>
      </c>
    </row>
    <row r="3550" spans="1:3" ht="38.25" x14ac:dyDescent="0.2">
      <c r="A3550" s="166" t="s">
        <v>935</v>
      </c>
      <c r="B3550" s="166" t="s">
        <v>700</v>
      </c>
      <c r="C3550" s="166" t="s">
        <v>4142</v>
      </c>
    </row>
    <row r="3551" spans="1:3" ht="38.25" x14ac:dyDescent="0.2">
      <c r="A3551" s="166" t="s">
        <v>935</v>
      </c>
      <c r="B3551" s="166" t="s">
        <v>700</v>
      </c>
      <c r="C3551" s="166" t="s">
        <v>4143</v>
      </c>
    </row>
    <row r="3552" spans="1:3" ht="38.25" x14ac:dyDescent="0.2">
      <c r="A3552" s="166" t="s">
        <v>935</v>
      </c>
      <c r="B3552" s="166" t="s">
        <v>700</v>
      </c>
      <c r="C3552" s="166" t="s">
        <v>1209</v>
      </c>
    </row>
    <row r="3553" spans="1:3" ht="38.25" x14ac:dyDescent="0.2">
      <c r="A3553" s="166" t="s">
        <v>935</v>
      </c>
      <c r="B3553" s="166" t="s">
        <v>700</v>
      </c>
      <c r="C3553" s="166" t="s">
        <v>4144</v>
      </c>
    </row>
    <row r="3554" spans="1:3" ht="38.25" x14ac:dyDescent="0.2">
      <c r="A3554" s="166" t="s">
        <v>935</v>
      </c>
      <c r="B3554" s="166" t="s">
        <v>700</v>
      </c>
      <c r="C3554" s="166" t="s">
        <v>4145</v>
      </c>
    </row>
    <row r="3555" spans="1:3" ht="38.25" x14ac:dyDescent="0.2">
      <c r="A3555" s="166" t="s">
        <v>935</v>
      </c>
      <c r="B3555" s="166" t="s">
        <v>700</v>
      </c>
      <c r="C3555" s="166" t="s">
        <v>4146</v>
      </c>
    </row>
    <row r="3556" spans="1:3" ht="38.25" x14ac:dyDescent="0.2">
      <c r="A3556" s="166" t="s">
        <v>935</v>
      </c>
      <c r="B3556" s="166" t="s">
        <v>700</v>
      </c>
      <c r="C3556" s="166" t="s">
        <v>4147</v>
      </c>
    </row>
    <row r="3557" spans="1:3" ht="38.25" x14ac:dyDescent="0.2">
      <c r="A3557" s="166" t="s">
        <v>935</v>
      </c>
      <c r="B3557" s="166" t="s">
        <v>700</v>
      </c>
      <c r="C3557" s="166" t="s">
        <v>1209</v>
      </c>
    </row>
    <row r="3558" spans="1:3" ht="38.25" x14ac:dyDescent="0.2">
      <c r="A3558" s="166" t="s">
        <v>935</v>
      </c>
      <c r="B3558" s="166" t="s">
        <v>700</v>
      </c>
      <c r="C3558" s="166" t="s">
        <v>1300</v>
      </c>
    </row>
    <row r="3559" spans="1:3" ht="38.25" x14ac:dyDescent="0.2">
      <c r="A3559" s="166" t="s">
        <v>935</v>
      </c>
      <c r="B3559" s="166" t="s">
        <v>700</v>
      </c>
      <c r="C3559" s="166" t="s">
        <v>4148</v>
      </c>
    </row>
    <row r="3560" spans="1:3" ht="38.25" x14ac:dyDescent="0.2">
      <c r="A3560" s="166" t="s">
        <v>935</v>
      </c>
      <c r="B3560" s="166" t="s">
        <v>700</v>
      </c>
      <c r="C3560" s="166" t="s">
        <v>4149</v>
      </c>
    </row>
    <row r="3561" spans="1:3" ht="38.25" x14ac:dyDescent="0.2">
      <c r="A3561" s="166" t="s">
        <v>935</v>
      </c>
      <c r="B3561" s="166" t="s">
        <v>700</v>
      </c>
      <c r="C3561" s="166" t="s">
        <v>2434</v>
      </c>
    </row>
    <row r="3562" spans="1:3" ht="38.25" x14ac:dyDescent="0.2">
      <c r="A3562" s="166" t="s">
        <v>935</v>
      </c>
      <c r="B3562" s="166" t="s">
        <v>700</v>
      </c>
      <c r="C3562" s="166" t="s">
        <v>4150</v>
      </c>
    </row>
    <row r="3563" spans="1:3" ht="38.25" x14ac:dyDescent="0.2">
      <c r="A3563" s="166" t="s">
        <v>935</v>
      </c>
      <c r="B3563" s="166" t="s">
        <v>700</v>
      </c>
      <c r="C3563" s="166" t="s">
        <v>3655</v>
      </c>
    </row>
    <row r="3564" spans="1:3" ht="38.25" x14ac:dyDescent="0.2">
      <c r="A3564" s="166" t="s">
        <v>935</v>
      </c>
      <c r="B3564" s="166" t="s">
        <v>700</v>
      </c>
      <c r="C3564" s="166" t="s">
        <v>4151</v>
      </c>
    </row>
    <row r="3565" spans="1:3" ht="38.25" x14ac:dyDescent="0.2">
      <c r="A3565" s="166" t="s">
        <v>935</v>
      </c>
      <c r="B3565" s="166" t="s">
        <v>700</v>
      </c>
      <c r="C3565" s="166" t="s">
        <v>4152</v>
      </c>
    </row>
    <row r="3566" spans="1:3" ht="38.25" x14ac:dyDescent="0.2">
      <c r="A3566" s="166" t="s">
        <v>935</v>
      </c>
      <c r="B3566" s="166" t="s">
        <v>700</v>
      </c>
      <c r="C3566" s="166" t="s">
        <v>1300</v>
      </c>
    </row>
    <row r="3567" spans="1:3" ht="38.25" x14ac:dyDescent="0.2">
      <c r="A3567" s="166" t="s">
        <v>935</v>
      </c>
      <c r="B3567" s="166" t="s">
        <v>700</v>
      </c>
      <c r="C3567" s="166" t="s">
        <v>1338</v>
      </c>
    </row>
    <row r="3568" spans="1:3" ht="38.25" x14ac:dyDescent="0.2">
      <c r="A3568" s="166" t="s">
        <v>935</v>
      </c>
      <c r="B3568" s="166" t="s">
        <v>700</v>
      </c>
      <c r="C3568" s="166" t="s">
        <v>4153</v>
      </c>
    </row>
    <row r="3569" spans="1:3" ht="38.25" x14ac:dyDescent="0.2">
      <c r="A3569" s="166" t="s">
        <v>935</v>
      </c>
      <c r="B3569" s="166" t="s">
        <v>700</v>
      </c>
      <c r="C3569" s="166" t="s">
        <v>1300</v>
      </c>
    </row>
    <row r="3570" spans="1:3" ht="38.25" x14ac:dyDescent="0.2">
      <c r="A3570" s="166" t="s">
        <v>935</v>
      </c>
      <c r="B3570" s="166" t="s">
        <v>700</v>
      </c>
      <c r="C3570" s="166" t="s">
        <v>4154</v>
      </c>
    </row>
    <row r="3571" spans="1:3" ht="38.25" x14ac:dyDescent="0.2">
      <c r="A3571" s="166" t="s">
        <v>935</v>
      </c>
      <c r="B3571" s="166" t="s">
        <v>700</v>
      </c>
      <c r="C3571" s="166" t="s">
        <v>4155</v>
      </c>
    </row>
    <row r="3572" spans="1:3" ht="38.25" x14ac:dyDescent="0.2">
      <c r="A3572" s="166" t="s">
        <v>935</v>
      </c>
      <c r="B3572" s="166" t="s">
        <v>700</v>
      </c>
      <c r="C3572" s="166" t="s">
        <v>4156</v>
      </c>
    </row>
    <row r="3573" spans="1:3" ht="38.25" x14ac:dyDescent="0.2">
      <c r="A3573" s="166" t="s">
        <v>935</v>
      </c>
      <c r="B3573" s="166" t="s">
        <v>700</v>
      </c>
      <c r="C3573" s="166" t="s">
        <v>4157</v>
      </c>
    </row>
    <row r="3574" spans="1:3" ht="38.25" x14ac:dyDescent="0.2">
      <c r="A3574" s="166" t="s">
        <v>935</v>
      </c>
      <c r="B3574" s="166" t="s">
        <v>700</v>
      </c>
      <c r="C3574" s="166" t="s">
        <v>4158</v>
      </c>
    </row>
    <row r="3575" spans="1:3" ht="38.25" x14ac:dyDescent="0.2">
      <c r="A3575" s="166" t="s">
        <v>935</v>
      </c>
      <c r="B3575" s="166" t="s">
        <v>700</v>
      </c>
      <c r="C3575" s="166" t="s">
        <v>4159</v>
      </c>
    </row>
    <row r="3576" spans="1:3" ht="38.25" x14ac:dyDescent="0.2">
      <c r="A3576" s="166" t="s">
        <v>935</v>
      </c>
      <c r="B3576" s="166" t="s">
        <v>700</v>
      </c>
      <c r="C3576" s="166" t="s">
        <v>4160</v>
      </c>
    </row>
    <row r="3577" spans="1:3" ht="38.25" x14ac:dyDescent="0.2">
      <c r="A3577" s="166" t="s">
        <v>935</v>
      </c>
      <c r="B3577" s="166" t="s">
        <v>700</v>
      </c>
      <c r="C3577" s="166" t="s">
        <v>4161</v>
      </c>
    </row>
    <row r="3578" spans="1:3" ht="38.25" x14ac:dyDescent="0.2">
      <c r="A3578" s="166" t="s">
        <v>935</v>
      </c>
      <c r="B3578" s="166" t="s">
        <v>700</v>
      </c>
      <c r="C3578" s="166" t="s">
        <v>4162</v>
      </c>
    </row>
    <row r="3579" spans="1:3" ht="38.25" x14ac:dyDescent="0.2">
      <c r="A3579" s="166" t="s">
        <v>935</v>
      </c>
      <c r="B3579" s="166" t="s">
        <v>700</v>
      </c>
      <c r="C3579" s="166" t="s">
        <v>4163</v>
      </c>
    </row>
    <row r="3580" spans="1:3" ht="38.25" x14ac:dyDescent="0.2">
      <c r="A3580" s="166" t="s">
        <v>935</v>
      </c>
      <c r="B3580" s="166" t="s">
        <v>700</v>
      </c>
      <c r="C3580" s="166" t="s">
        <v>4164</v>
      </c>
    </row>
    <row r="3581" spans="1:3" ht="38.25" x14ac:dyDescent="0.2">
      <c r="A3581" s="166" t="s">
        <v>935</v>
      </c>
      <c r="B3581" s="166" t="s">
        <v>700</v>
      </c>
      <c r="C3581" s="166" t="s">
        <v>4165</v>
      </c>
    </row>
    <row r="3582" spans="1:3" ht="38.25" x14ac:dyDescent="0.2">
      <c r="A3582" s="166" t="s">
        <v>935</v>
      </c>
      <c r="B3582" s="166" t="s">
        <v>700</v>
      </c>
      <c r="C3582" s="166" t="s">
        <v>4166</v>
      </c>
    </row>
    <row r="3583" spans="1:3" ht="38.25" x14ac:dyDescent="0.2">
      <c r="A3583" s="166" t="s">
        <v>935</v>
      </c>
      <c r="B3583" s="166" t="s">
        <v>700</v>
      </c>
      <c r="C3583" s="166" t="s">
        <v>4167</v>
      </c>
    </row>
    <row r="3584" spans="1:3" ht="38.25" x14ac:dyDescent="0.2">
      <c r="A3584" s="166" t="s">
        <v>935</v>
      </c>
      <c r="B3584" s="166" t="s">
        <v>700</v>
      </c>
      <c r="C3584" s="166" t="s">
        <v>4168</v>
      </c>
    </row>
    <row r="3585" spans="1:3" ht="38.25" x14ac:dyDescent="0.2">
      <c r="A3585" s="166" t="s">
        <v>935</v>
      </c>
      <c r="B3585" s="166" t="s">
        <v>700</v>
      </c>
      <c r="C3585" s="166" t="s">
        <v>4169</v>
      </c>
    </row>
    <row r="3586" spans="1:3" ht="38.25" x14ac:dyDescent="0.2">
      <c r="A3586" s="166" t="s">
        <v>935</v>
      </c>
      <c r="B3586" s="166" t="s">
        <v>700</v>
      </c>
      <c r="C3586" s="166" t="s">
        <v>4170</v>
      </c>
    </row>
    <row r="3587" spans="1:3" ht="38.25" x14ac:dyDescent="0.2">
      <c r="A3587" s="166" t="s">
        <v>935</v>
      </c>
      <c r="B3587" s="166" t="s">
        <v>700</v>
      </c>
      <c r="C3587" s="166" t="s">
        <v>3130</v>
      </c>
    </row>
    <row r="3588" spans="1:3" ht="38.25" x14ac:dyDescent="0.2">
      <c r="A3588" s="166" t="s">
        <v>935</v>
      </c>
      <c r="B3588" s="166" t="s">
        <v>700</v>
      </c>
      <c r="C3588" s="166" t="s">
        <v>4171</v>
      </c>
    </row>
    <row r="3589" spans="1:3" ht="38.25" x14ac:dyDescent="0.2">
      <c r="A3589" s="166" t="s">
        <v>935</v>
      </c>
      <c r="B3589" s="166" t="s">
        <v>700</v>
      </c>
      <c r="C3589" s="166" t="s">
        <v>3021</v>
      </c>
    </row>
    <row r="3590" spans="1:3" ht="38.25" x14ac:dyDescent="0.2">
      <c r="A3590" s="166" t="s">
        <v>935</v>
      </c>
      <c r="B3590" s="166" t="s">
        <v>700</v>
      </c>
      <c r="C3590" s="166" t="s">
        <v>4172</v>
      </c>
    </row>
    <row r="3591" spans="1:3" ht="38.25" x14ac:dyDescent="0.2">
      <c r="A3591" s="166" t="s">
        <v>935</v>
      </c>
      <c r="B3591" s="166" t="s">
        <v>700</v>
      </c>
      <c r="C3591" s="166" t="s">
        <v>4173</v>
      </c>
    </row>
    <row r="3592" spans="1:3" ht="38.25" x14ac:dyDescent="0.2">
      <c r="A3592" s="166" t="s">
        <v>935</v>
      </c>
      <c r="B3592" s="166" t="s">
        <v>700</v>
      </c>
      <c r="C3592" s="166" t="s">
        <v>1715</v>
      </c>
    </row>
    <row r="3593" spans="1:3" ht="38.25" x14ac:dyDescent="0.2">
      <c r="A3593" s="166" t="s">
        <v>935</v>
      </c>
      <c r="B3593" s="166" t="s">
        <v>700</v>
      </c>
      <c r="C3593" s="166" t="s">
        <v>4174</v>
      </c>
    </row>
    <row r="3594" spans="1:3" ht="38.25" x14ac:dyDescent="0.2">
      <c r="A3594" s="166" t="s">
        <v>935</v>
      </c>
      <c r="B3594" s="166" t="s">
        <v>700</v>
      </c>
      <c r="C3594" s="166" t="s">
        <v>4175</v>
      </c>
    </row>
    <row r="3595" spans="1:3" ht="38.25" x14ac:dyDescent="0.2">
      <c r="A3595" s="166" t="s">
        <v>935</v>
      </c>
      <c r="B3595" s="166" t="s">
        <v>700</v>
      </c>
      <c r="C3595" s="166" t="s">
        <v>4176</v>
      </c>
    </row>
    <row r="3596" spans="1:3" ht="38.25" x14ac:dyDescent="0.2">
      <c r="A3596" s="166" t="s">
        <v>935</v>
      </c>
      <c r="B3596" s="166" t="s">
        <v>700</v>
      </c>
      <c r="C3596" s="166" t="s">
        <v>4177</v>
      </c>
    </row>
    <row r="3597" spans="1:3" ht="38.25" x14ac:dyDescent="0.2">
      <c r="A3597" s="166" t="s">
        <v>935</v>
      </c>
      <c r="B3597" s="166" t="s">
        <v>700</v>
      </c>
      <c r="C3597" s="166" t="s">
        <v>1209</v>
      </c>
    </row>
    <row r="3598" spans="1:3" ht="38.25" x14ac:dyDescent="0.2">
      <c r="A3598" s="166" t="s">
        <v>935</v>
      </c>
      <c r="B3598" s="166" t="s">
        <v>700</v>
      </c>
      <c r="C3598" s="166" t="s">
        <v>4178</v>
      </c>
    </row>
    <row r="3599" spans="1:3" ht="38.25" x14ac:dyDescent="0.2">
      <c r="A3599" s="166" t="s">
        <v>935</v>
      </c>
      <c r="B3599" s="166" t="s">
        <v>700</v>
      </c>
      <c r="C3599" s="166" t="s">
        <v>4179</v>
      </c>
    </row>
    <row r="3600" spans="1:3" ht="38.25" x14ac:dyDescent="0.2">
      <c r="A3600" s="166" t="s">
        <v>935</v>
      </c>
      <c r="B3600" s="166" t="s">
        <v>700</v>
      </c>
      <c r="C3600" s="166" t="s">
        <v>4180</v>
      </c>
    </row>
    <row r="3601" spans="1:3" ht="38.25" x14ac:dyDescent="0.2">
      <c r="A3601" s="166" t="s">
        <v>935</v>
      </c>
      <c r="B3601" s="166" t="s">
        <v>700</v>
      </c>
      <c r="C3601" s="166" t="s">
        <v>4181</v>
      </c>
    </row>
    <row r="3602" spans="1:3" ht="38.25" x14ac:dyDescent="0.2">
      <c r="A3602" s="166" t="s">
        <v>935</v>
      </c>
      <c r="B3602" s="166" t="s">
        <v>700</v>
      </c>
      <c r="C3602" s="166" t="s">
        <v>4182</v>
      </c>
    </row>
    <row r="3603" spans="1:3" ht="38.25" x14ac:dyDescent="0.2">
      <c r="A3603" s="166" t="s">
        <v>935</v>
      </c>
      <c r="B3603" s="166" t="s">
        <v>700</v>
      </c>
      <c r="C3603" s="166" t="s">
        <v>4183</v>
      </c>
    </row>
    <row r="3604" spans="1:3" ht="38.25" x14ac:dyDescent="0.2">
      <c r="A3604" s="166" t="s">
        <v>935</v>
      </c>
      <c r="B3604" s="166" t="s">
        <v>700</v>
      </c>
      <c r="C3604" s="166" t="s">
        <v>4184</v>
      </c>
    </row>
    <row r="3605" spans="1:3" ht="38.25" x14ac:dyDescent="0.2">
      <c r="A3605" s="166" t="s">
        <v>935</v>
      </c>
      <c r="B3605" s="166" t="s">
        <v>700</v>
      </c>
      <c r="C3605" s="166" t="s">
        <v>4185</v>
      </c>
    </row>
    <row r="3606" spans="1:3" ht="38.25" x14ac:dyDescent="0.2">
      <c r="A3606" s="166" t="s">
        <v>935</v>
      </c>
      <c r="B3606" s="166" t="s">
        <v>700</v>
      </c>
      <c r="C3606" s="166" t="s">
        <v>4186</v>
      </c>
    </row>
    <row r="3607" spans="1:3" ht="38.25" x14ac:dyDescent="0.2">
      <c r="A3607" s="166" t="s">
        <v>935</v>
      </c>
      <c r="B3607" s="166" t="s">
        <v>700</v>
      </c>
      <c r="C3607" s="166" t="s">
        <v>4187</v>
      </c>
    </row>
    <row r="3608" spans="1:3" ht="38.25" x14ac:dyDescent="0.2">
      <c r="A3608" s="166" t="s">
        <v>935</v>
      </c>
      <c r="B3608" s="166" t="s">
        <v>700</v>
      </c>
      <c r="C3608" s="166" t="s">
        <v>4188</v>
      </c>
    </row>
    <row r="3609" spans="1:3" ht="38.25" x14ac:dyDescent="0.2">
      <c r="A3609" s="166" t="s">
        <v>935</v>
      </c>
      <c r="B3609" s="166" t="s">
        <v>700</v>
      </c>
      <c r="C3609" s="166" t="s">
        <v>4189</v>
      </c>
    </row>
    <row r="3610" spans="1:3" ht="38.25" x14ac:dyDescent="0.2">
      <c r="A3610" s="166" t="s">
        <v>935</v>
      </c>
      <c r="B3610" s="166" t="s">
        <v>700</v>
      </c>
      <c r="C3610" s="166" t="s">
        <v>4190</v>
      </c>
    </row>
    <row r="3611" spans="1:3" ht="38.25" x14ac:dyDescent="0.2">
      <c r="A3611" s="166" t="s">
        <v>935</v>
      </c>
      <c r="B3611" s="166" t="s">
        <v>700</v>
      </c>
      <c r="C3611" s="166" t="s">
        <v>4191</v>
      </c>
    </row>
    <row r="3612" spans="1:3" ht="38.25" x14ac:dyDescent="0.2">
      <c r="A3612" s="166" t="s">
        <v>935</v>
      </c>
      <c r="B3612" s="166" t="s">
        <v>700</v>
      </c>
      <c r="C3612" s="166" t="s">
        <v>4192</v>
      </c>
    </row>
    <row r="3613" spans="1:3" ht="38.25" x14ac:dyDescent="0.2">
      <c r="A3613" s="166" t="s">
        <v>935</v>
      </c>
      <c r="B3613" s="166" t="s">
        <v>700</v>
      </c>
      <c r="C3613" s="166" t="s">
        <v>1831</v>
      </c>
    </row>
    <row r="3614" spans="1:3" ht="38.25" x14ac:dyDescent="0.2">
      <c r="A3614" s="166" t="s">
        <v>935</v>
      </c>
      <c r="B3614" s="166" t="s">
        <v>700</v>
      </c>
      <c r="C3614" s="166" t="s">
        <v>4193</v>
      </c>
    </row>
    <row r="3615" spans="1:3" ht="38.25" x14ac:dyDescent="0.2">
      <c r="A3615" s="166" t="s">
        <v>935</v>
      </c>
      <c r="B3615" s="166" t="s">
        <v>700</v>
      </c>
      <c r="C3615" s="166" t="s">
        <v>4194</v>
      </c>
    </row>
    <row r="3616" spans="1:3" ht="38.25" x14ac:dyDescent="0.2">
      <c r="A3616" s="166" t="s">
        <v>935</v>
      </c>
      <c r="B3616" s="166" t="s">
        <v>700</v>
      </c>
      <c r="C3616" s="166" t="s">
        <v>4195</v>
      </c>
    </row>
    <row r="3617" spans="1:3" ht="38.25" x14ac:dyDescent="0.2">
      <c r="A3617" s="166" t="s">
        <v>935</v>
      </c>
      <c r="B3617" s="166" t="s">
        <v>700</v>
      </c>
      <c r="C3617" s="166" t="s">
        <v>1209</v>
      </c>
    </row>
    <row r="3618" spans="1:3" ht="38.25" x14ac:dyDescent="0.2">
      <c r="A3618" s="166" t="s">
        <v>935</v>
      </c>
      <c r="B3618" s="166" t="s">
        <v>700</v>
      </c>
      <c r="C3618" s="166" t="s">
        <v>1910</v>
      </c>
    </row>
    <row r="3619" spans="1:3" ht="38.25" x14ac:dyDescent="0.2">
      <c r="A3619" s="166" t="s">
        <v>935</v>
      </c>
      <c r="B3619" s="166" t="s">
        <v>700</v>
      </c>
      <c r="C3619" s="166" t="s">
        <v>4196</v>
      </c>
    </row>
    <row r="3620" spans="1:3" ht="38.25" x14ac:dyDescent="0.2">
      <c r="A3620" s="166" t="s">
        <v>935</v>
      </c>
      <c r="B3620" s="166" t="s">
        <v>700</v>
      </c>
      <c r="C3620" s="166" t="s">
        <v>1209</v>
      </c>
    </row>
    <row r="3621" spans="1:3" ht="38.25" x14ac:dyDescent="0.2">
      <c r="A3621" s="166" t="s">
        <v>935</v>
      </c>
      <c r="B3621" s="166" t="s">
        <v>700</v>
      </c>
      <c r="C3621" s="166" t="s">
        <v>4197</v>
      </c>
    </row>
    <row r="3622" spans="1:3" ht="38.25" x14ac:dyDescent="0.2">
      <c r="A3622" s="166" t="s">
        <v>935</v>
      </c>
      <c r="B3622" s="166" t="s">
        <v>700</v>
      </c>
      <c r="C3622" s="166" t="s">
        <v>1209</v>
      </c>
    </row>
    <row r="3623" spans="1:3" ht="38.25" x14ac:dyDescent="0.2">
      <c r="A3623" s="166" t="s">
        <v>935</v>
      </c>
      <c r="B3623" s="166" t="s">
        <v>700</v>
      </c>
      <c r="C3623" s="166" t="s">
        <v>4198</v>
      </c>
    </row>
    <row r="3624" spans="1:3" ht="38.25" x14ac:dyDescent="0.2">
      <c r="A3624" s="166" t="s">
        <v>935</v>
      </c>
      <c r="B3624" s="166" t="s">
        <v>700</v>
      </c>
      <c r="C3624" s="166" t="s">
        <v>4199</v>
      </c>
    </row>
    <row r="3625" spans="1:3" ht="38.25" x14ac:dyDescent="0.2">
      <c r="A3625" s="166" t="s">
        <v>935</v>
      </c>
      <c r="B3625" s="166" t="s">
        <v>700</v>
      </c>
      <c r="C3625" s="166" t="s">
        <v>4200</v>
      </c>
    </row>
    <row r="3626" spans="1:3" ht="38.25" x14ac:dyDescent="0.2">
      <c r="A3626" s="166" t="s">
        <v>935</v>
      </c>
      <c r="B3626" s="166" t="s">
        <v>700</v>
      </c>
      <c r="C3626" s="166" t="s">
        <v>4201</v>
      </c>
    </row>
    <row r="3627" spans="1:3" ht="38.25" x14ac:dyDescent="0.2">
      <c r="A3627" s="166" t="s">
        <v>935</v>
      </c>
      <c r="B3627" s="166" t="s">
        <v>700</v>
      </c>
      <c r="C3627" s="166" t="s">
        <v>4202</v>
      </c>
    </row>
    <row r="3628" spans="1:3" ht="38.25" x14ac:dyDescent="0.2">
      <c r="A3628" s="166" t="s">
        <v>935</v>
      </c>
      <c r="B3628" s="166" t="s">
        <v>700</v>
      </c>
      <c r="C3628" s="166" t="s">
        <v>1209</v>
      </c>
    </row>
    <row r="3629" spans="1:3" ht="38.25" x14ac:dyDescent="0.2">
      <c r="A3629" s="166" t="s">
        <v>935</v>
      </c>
      <c r="B3629" s="166" t="s">
        <v>700</v>
      </c>
      <c r="C3629" s="166" t="s">
        <v>4203</v>
      </c>
    </row>
    <row r="3630" spans="1:3" ht="38.25" x14ac:dyDescent="0.2">
      <c r="A3630" s="166" t="s">
        <v>935</v>
      </c>
      <c r="B3630" s="166" t="s">
        <v>700</v>
      </c>
      <c r="C3630" s="166" t="s">
        <v>4204</v>
      </c>
    </row>
    <row r="3631" spans="1:3" ht="38.25" x14ac:dyDescent="0.2">
      <c r="A3631" s="166" t="s">
        <v>935</v>
      </c>
      <c r="B3631" s="166" t="s">
        <v>700</v>
      </c>
      <c r="C3631" s="166" t="s">
        <v>1571</v>
      </c>
    </row>
    <row r="3632" spans="1:3" ht="38.25" x14ac:dyDescent="0.2">
      <c r="A3632" s="166" t="s">
        <v>935</v>
      </c>
      <c r="B3632" s="166" t="s">
        <v>700</v>
      </c>
      <c r="C3632" s="166" t="s">
        <v>4205</v>
      </c>
    </row>
    <row r="3633" spans="1:3" ht="38.25" x14ac:dyDescent="0.2">
      <c r="A3633" s="166" t="s">
        <v>935</v>
      </c>
      <c r="B3633" s="166" t="s">
        <v>700</v>
      </c>
      <c r="C3633" s="166" t="s">
        <v>1431</v>
      </c>
    </row>
    <row r="3634" spans="1:3" ht="38.25" x14ac:dyDescent="0.2">
      <c r="A3634" s="166" t="s">
        <v>935</v>
      </c>
      <c r="B3634" s="166" t="s">
        <v>700</v>
      </c>
      <c r="C3634" s="166" t="s">
        <v>4206</v>
      </c>
    </row>
    <row r="3635" spans="1:3" ht="38.25" x14ac:dyDescent="0.2">
      <c r="A3635" s="166" t="s">
        <v>935</v>
      </c>
      <c r="B3635" s="166" t="s">
        <v>700</v>
      </c>
      <c r="C3635" s="166" t="s">
        <v>4207</v>
      </c>
    </row>
    <row r="3636" spans="1:3" ht="38.25" x14ac:dyDescent="0.2">
      <c r="A3636" s="166" t="s">
        <v>935</v>
      </c>
      <c r="B3636" s="166" t="s">
        <v>700</v>
      </c>
      <c r="C3636" s="166" t="s">
        <v>4208</v>
      </c>
    </row>
    <row r="3637" spans="1:3" ht="38.25" x14ac:dyDescent="0.2">
      <c r="A3637" s="166" t="s">
        <v>935</v>
      </c>
      <c r="B3637" s="166" t="s">
        <v>700</v>
      </c>
      <c r="C3637" s="166" t="s">
        <v>4209</v>
      </c>
    </row>
    <row r="3638" spans="1:3" ht="38.25" x14ac:dyDescent="0.2">
      <c r="A3638" s="166" t="s">
        <v>935</v>
      </c>
      <c r="B3638" s="166" t="s">
        <v>700</v>
      </c>
      <c r="C3638" s="166" t="s">
        <v>4210</v>
      </c>
    </row>
    <row r="3639" spans="1:3" ht="38.25" x14ac:dyDescent="0.2">
      <c r="A3639" s="166" t="s">
        <v>935</v>
      </c>
      <c r="B3639" s="166" t="s">
        <v>700</v>
      </c>
      <c r="C3639" s="166" t="s">
        <v>4211</v>
      </c>
    </row>
    <row r="3640" spans="1:3" ht="38.25" x14ac:dyDescent="0.2">
      <c r="A3640" s="166" t="s">
        <v>935</v>
      </c>
      <c r="B3640" s="166" t="s">
        <v>700</v>
      </c>
      <c r="C3640" s="166" t="s">
        <v>4212</v>
      </c>
    </row>
    <row r="3641" spans="1:3" ht="38.25" x14ac:dyDescent="0.2">
      <c r="A3641" s="166" t="s">
        <v>935</v>
      </c>
      <c r="B3641" s="166" t="s">
        <v>700</v>
      </c>
      <c r="C3641" s="166" t="s">
        <v>4213</v>
      </c>
    </row>
    <row r="3642" spans="1:3" ht="38.25" x14ac:dyDescent="0.2">
      <c r="A3642" s="166" t="s">
        <v>935</v>
      </c>
      <c r="B3642" s="166" t="s">
        <v>700</v>
      </c>
      <c r="C3642" s="166" t="s">
        <v>4214</v>
      </c>
    </row>
    <row r="3643" spans="1:3" ht="38.25" x14ac:dyDescent="0.2">
      <c r="A3643" s="166" t="s">
        <v>935</v>
      </c>
      <c r="B3643" s="166" t="s">
        <v>700</v>
      </c>
      <c r="C3643" s="166" t="s">
        <v>4215</v>
      </c>
    </row>
    <row r="3644" spans="1:3" ht="38.25" x14ac:dyDescent="0.2">
      <c r="A3644" s="166" t="s">
        <v>935</v>
      </c>
      <c r="B3644" s="166" t="s">
        <v>700</v>
      </c>
      <c r="C3644" s="166" t="s">
        <v>4216</v>
      </c>
    </row>
    <row r="3645" spans="1:3" ht="38.25" x14ac:dyDescent="0.2">
      <c r="A3645" s="166" t="s">
        <v>935</v>
      </c>
      <c r="B3645" s="166" t="s">
        <v>700</v>
      </c>
      <c r="C3645" s="166" t="s">
        <v>1209</v>
      </c>
    </row>
    <row r="3646" spans="1:3" ht="38.25" x14ac:dyDescent="0.2">
      <c r="A3646" s="166" t="s">
        <v>935</v>
      </c>
      <c r="B3646" s="166" t="s">
        <v>700</v>
      </c>
      <c r="C3646" s="166" t="s">
        <v>4217</v>
      </c>
    </row>
    <row r="3647" spans="1:3" ht="38.25" x14ac:dyDescent="0.2">
      <c r="A3647" s="166" t="s">
        <v>935</v>
      </c>
      <c r="B3647" s="166" t="s">
        <v>700</v>
      </c>
      <c r="C3647" s="166" t="s">
        <v>4218</v>
      </c>
    </row>
    <row r="3648" spans="1:3" ht="38.25" x14ac:dyDescent="0.2">
      <c r="A3648" s="166" t="s">
        <v>935</v>
      </c>
      <c r="B3648" s="166" t="s">
        <v>700</v>
      </c>
      <c r="C3648" s="166" t="s">
        <v>4219</v>
      </c>
    </row>
    <row r="3649" spans="1:3" ht="38.25" x14ac:dyDescent="0.2">
      <c r="A3649" s="166" t="s">
        <v>935</v>
      </c>
      <c r="B3649" s="166" t="s">
        <v>700</v>
      </c>
      <c r="C3649" s="166" t="s">
        <v>4220</v>
      </c>
    </row>
    <row r="3650" spans="1:3" ht="38.25" x14ac:dyDescent="0.2">
      <c r="A3650" s="166" t="s">
        <v>935</v>
      </c>
      <c r="B3650" s="166" t="s">
        <v>700</v>
      </c>
      <c r="C3650" s="166" t="s">
        <v>4221</v>
      </c>
    </row>
    <row r="3651" spans="1:3" ht="38.25" x14ac:dyDescent="0.2">
      <c r="A3651" s="166" t="s">
        <v>935</v>
      </c>
      <c r="B3651" s="166" t="s">
        <v>700</v>
      </c>
      <c r="C3651" s="166" t="s">
        <v>4222</v>
      </c>
    </row>
    <row r="3652" spans="1:3" ht="38.25" x14ac:dyDescent="0.2">
      <c r="A3652" s="166" t="s">
        <v>935</v>
      </c>
      <c r="B3652" s="166" t="s">
        <v>700</v>
      </c>
      <c r="C3652" s="166" t="s">
        <v>4223</v>
      </c>
    </row>
    <row r="3653" spans="1:3" ht="38.25" x14ac:dyDescent="0.2">
      <c r="A3653" s="166" t="s">
        <v>935</v>
      </c>
      <c r="B3653" s="166" t="s">
        <v>700</v>
      </c>
      <c r="C3653" s="166" t="s">
        <v>4224</v>
      </c>
    </row>
    <row r="3654" spans="1:3" ht="38.25" x14ac:dyDescent="0.2">
      <c r="A3654" s="166" t="s">
        <v>935</v>
      </c>
      <c r="B3654" s="166" t="s">
        <v>700</v>
      </c>
      <c r="C3654" s="166" t="s">
        <v>4225</v>
      </c>
    </row>
    <row r="3655" spans="1:3" ht="38.25" x14ac:dyDescent="0.2">
      <c r="A3655" s="166" t="s">
        <v>935</v>
      </c>
      <c r="B3655" s="166" t="s">
        <v>700</v>
      </c>
      <c r="C3655" s="166" t="s">
        <v>4226</v>
      </c>
    </row>
    <row r="3656" spans="1:3" ht="38.25" x14ac:dyDescent="0.2">
      <c r="A3656" s="166" t="s">
        <v>935</v>
      </c>
      <c r="B3656" s="166" t="s">
        <v>700</v>
      </c>
      <c r="C3656" s="166" t="s">
        <v>4227</v>
      </c>
    </row>
    <row r="3657" spans="1:3" ht="38.25" x14ac:dyDescent="0.2">
      <c r="A3657" s="166" t="s">
        <v>935</v>
      </c>
      <c r="B3657" s="166" t="s">
        <v>700</v>
      </c>
      <c r="C3657" s="166" t="s">
        <v>1899</v>
      </c>
    </row>
    <row r="3658" spans="1:3" ht="38.25" x14ac:dyDescent="0.2">
      <c r="A3658" s="166" t="s">
        <v>935</v>
      </c>
      <c r="B3658" s="166" t="s">
        <v>700</v>
      </c>
      <c r="C3658" s="166" t="s">
        <v>4228</v>
      </c>
    </row>
    <row r="3659" spans="1:3" ht="38.25" x14ac:dyDescent="0.2">
      <c r="A3659" s="166" t="s">
        <v>935</v>
      </c>
      <c r="B3659" s="166" t="s">
        <v>700</v>
      </c>
      <c r="C3659" s="166" t="s">
        <v>4229</v>
      </c>
    </row>
    <row r="3660" spans="1:3" ht="38.25" x14ac:dyDescent="0.2">
      <c r="A3660" s="166" t="s">
        <v>935</v>
      </c>
      <c r="B3660" s="166" t="s">
        <v>700</v>
      </c>
      <c r="C3660" s="166" t="s">
        <v>4230</v>
      </c>
    </row>
    <row r="3661" spans="1:3" ht="38.25" x14ac:dyDescent="0.2">
      <c r="A3661" s="166" t="s">
        <v>935</v>
      </c>
      <c r="B3661" s="166" t="s">
        <v>700</v>
      </c>
      <c r="C3661" s="166" t="s">
        <v>1299</v>
      </c>
    </row>
    <row r="3662" spans="1:3" ht="38.25" x14ac:dyDescent="0.2">
      <c r="A3662" s="166" t="s">
        <v>935</v>
      </c>
      <c r="B3662" s="166" t="s">
        <v>700</v>
      </c>
      <c r="C3662" s="166" t="s">
        <v>4231</v>
      </c>
    </row>
    <row r="3663" spans="1:3" ht="38.25" x14ac:dyDescent="0.2">
      <c r="A3663" s="166" t="s">
        <v>935</v>
      </c>
      <c r="B3663" s="166" t="s">
        <v>700</v>
      </c>
      <c r="C3663" s="166" t="s">
        <v>4232</v>
      </c>
    </row>
    <row r="3664" spans="1:3" ht="38.25" x14ac:dyDescent="0.2">
      <c r="A3664" s="166" t="s">
        <v>935</v>
      </c>
      <c r="B3664" s="166" t="s">
        <v>700</v>
      </c>
      <c r="C3664" s="166" t="s">
        <v>4233</v>
      </c>
    </row>
    <row r="3665" spans="1:3" ht="38.25" x14ac:dyDescent="0.2">
      <c r="A3665" s="166" t="s">
        <v>935</v>
      </c>
      <c r="B3665" s="166" t="s">
        <v>700</v>
      </c>
      <c r="C3665" s="166" t="s">
        <v>4234</v>
      </c>
    </row>
    <row r="3666" spans="1:3" ht="38.25" x14ac:dyDescent="0.2">
      <c r="A3666" s="166" t="s">
        <v>935</v>
      </c>
      <c r="B3666" s="166" t="s">
        <v>700</v>
      </c>
      <c r="C3666" s="166" t="s">
        <v>1678</v>
      </c>
    </row>
    <row r="3667" spans="1:3" ht="38.25" x14ac:dyDescent="0.2">
      <c r="A3667" s="166" t="s">
        <v>935</v>
      </c>
      <c r="B3667" s="166" t="s">
        <v>700</v>
      </c>
      <c r="C3667" s="166" t="s">
        <v>4235</v>
      </c>
    </row>
    <row r="3668" spans="1:3" ht="38.25" x14ac:dyDescent="0.2">
      <c r="A3668" s="166" t="s">
        <v>935</v>
      </c>
      <c r="B3668" s="166" t="s">
        <v>700</v>
      </c>
      <c r="C3668" s="166" t="s">
        <v>4236</v>
      </c>
    </row>
    <row r="3669" spans="1:3" ht="38.25" x14ac:dyDescent="0.2">
      <c r="A3669" s="166" t="s">
        <v>935</v>
      </c>
      <c r="B3669" s="166" t="s">
        <v>700</v>
      </c>
      <c r="C3669" s="166" t="s">
        <v>4237</v>
      </c>
    </row>
    <row r="3670" spans="1:3" ht="38.25" x14ac:dyDescent="0.2">
      <c r="A3670" s="166" t="s">
        <v>935</v>
      </c>
      <c r="B3670" s="166" t="s">
        <v>700</v>
      </c>
      <c r="C3670" s="166" t="s">
        <v>4238</v>
      </c>
    </row>
    <row r="3671" spans="1:3" ht="38.25" x14ac:dyDescent="0.2">
      <c r="A3671" s="166" t="s">
        <v>935</v>
      </c>
      <c r="B3671" s="166" t="s">
        <v>700</v>
      </c>
      <c r="C3671" s="166" t="s">
        <v>4239</v>
      </c>
    </row>
    <row r="3672" spans="1:3" ht="38.25" x14ac:dyDescent="0.2">
      <c r="A3672" s="166" t="s">
        <v>935</v>
      </c>
      <c r="B3672" s="166" t="s">
        <v>700</v>
      </c>
      <c r="C3672" s="166" t="s">
        <v>4240</v>
      </c>
    </row>
    <row r="3673" spans="1:3" ht="38.25" x14ac:dyDescent="0.2">
      <c r="A3673" s="166" t="s">
        <v>935</v>
      </c>
      <c r="B3673" s="166" t="s">
        <v>700</v>
      </c>
      <c r="C3673" s="166" t="s">
        <v>1231</v>
      </c>
    </row>
    <row r="3674" spans="1:3" ht="38.25" x14ac:dyDescent="0.2">
      <c r="A3674" s="166" t="s">
        <v>935</v>
      </c>
      <c r="B3674" s="166" t="s">
        <v>700</v>
      </c>
      <c r="C3674" s="166" t="s">
        <v>4241</v>
      </c>
    </row>
    <row r="3675" spans="1:3" ht="38.25" x14ac:dyDescent="0.2">
      <c r="A3675" s="166" t="s">
        <v>935</v>
      </c>
      <c r="B3675" s="166" t="s">
        <v>700</v>
      </c>
      <c r="C3675" s="166" t="s">
        <v>1435</v>
      </c>
    </row>
    <row r="3676" spans="1:3" ht="38.25" x14ac:dyDescent="0.2">
      <c r="A3676" s="166" t="s">
        <v>935</v>
      </c>
      <c r="B3676" s="166" t="s">
        <v>700</v>
      </c>
      <c r="C3676" s="166" t="s">
        <v>4242</v>
      </c>
    </row>
    <row r="3677" spans="1:3" ht="38.25" x14ac:dyDescent="0.2">
      <c r="A3677" s="166" t="s">
        <v>935</v>
      </c>
      <c r="B3677" s="166" t="s">
        <v>700</v>
      </c>
      <c r="C3677" s="166" t="s">
        <v>4243</v>
      </c>
    </row>
    <row r="3678" spans="1:3" ht="38.25" x14ac:dyDescent="0.2">
      <c r="A3678" s="166" t="s">
        <v>935</v>
      </c>
      <c r="B3678" s="166" t="s">
        <v>700</v>
      </c>
      <c r="C3678" s="166" t="s">
        <v>4244</v>
      </c>
    </row>
    <row r="3679" spans="1:3" ht="38.25" x14ac:dyDescent="0.2">
      <c r="A3679" s="166" t="s">
        <v>935</v>
      </c>
      <c r="B3679" s="166" t="s">
        <v>700</v>
      </c>
      <c r="C3679" s="166" t="s">
        <v>4245</v>
      </c>
    </row>
    <row r="3680" spans="1:3" ht="38.25" x14ac:dyDescent="0.2">
      <c r="A3680" s="166" t="s">
        <v>935</v>
      </c>
      <c r="B3680" s="166" t="s">
        <v>700</v>
      </c>
      <c r="C3680" s="166" t="s">
        <v>4246</v>
      </c>
    </row>
    <row r="3681" spans="1:3" ht="38.25" x14ac:dyDescent="0.2">
      <c r="A3681" s="166" t="s">
        <v>935</v>
      </c>
      <c r="B3681" s="166" t="s">
        <v>700</v>
      </c>
      <c r="C3681" s="166" t="s">
        <v>1429</v>
      </c>
    </row>
    <row r="3682" spans="1:3" ht="38.25" x14ac:dyDescent="0.2">
      <c r="A3682" s="166" t="s">
        <v>935</v>
      </c>
      <c r="B3682" s="166" t="s">
        <v>700</v>
      </c>
      <c r="C3682" s="166" t="s">
        <v>4247</v>
      </c>
    </row>
    <row r="3683" spans="1:3" ht="38.25" x14ac:dyDescent="0.2">
      <c r="A3683" s="166" t="s">
        <v>935</v>
      </c>
      <c r="B3683" s="166" t="s">
        <v>700</v>
      </c>
      <c r="C3683" s="166" t="s">
        <v>4248</v>
      </c>
    </row>
    <row r="3684" spans="1:3" ht="38.25" x14ac:dyDescent="0.2">
      <c r="A3684" s="166" t="s">
        <v>935</v>
      </c>
      <c r="B3684" s="166" t="s">
        <v>700</v>
      </c>
      <c r="C3684" s="166" t="s">
        <v>4249</v>
      </c>
    </row>
    <row r="3685" spans="1:3" ht="38.25" x14ac:dyDescent="0.2">
      <c r="A3685" s="166" t="s">
        <v>935</v>
      </c>
      <c r="B3685" s="166" t="s">
        <v>700</v>
      </c>
      <c r="C3685" s="166" t="s">
        <v>1209</v>
      </c>
    </row>
    <row r="3686" spans="1:3" ht="38.25" x14ac:dyDescent="0.2">
      <c r="A3686" s="166" t="s">
        <v>935</v>
      </c>
      <c r="B3686" s="166" t="s">
        <v>700</v>
      </c>
      <c r="C3686" s="166" t="s">
        <v>4250</v>
      </c>
    </row>
    <row r="3687" spans="1:3" ht="38.25" x14ac:dyDescent="0.2">
      <c r="A3687" s="166" t="s">
        <v>935</v>
      </c>
      <c r="B3687" s="166" t="s">
        <v>700</v>
      </c>
      <c r="C3687" s="166" t="s">
        <v>4251</v>
      </c>
    </row>
    <row r="3688" spans="1:3" ht="38.25" x14ac:dyDescent="0.2">
      <c r="A3688" s="166" t="s">
        <v>935</v>
      </c>
      <c r="B3688" s="166" t="s">
        <v>700</v>
      </c>
      <c r="C3688" s="166" t="s">
        <v>4252</v>
      </c>
    </row>
    <row r="3689" spans="1:3" ht="38.25" x14ac:dyDescent="0.2">
      <c r="A3689" s="166" t="s">
        <v>935</v>
      </c>
      <c r="B3689" s="166" t="s">
        <v>700</v>
      </c>
      <c r="C3689" s="166" t="s">
        <v>4253</v>
      </c>
    </row>
    <row r="3690" spans="1:3" ht="38.25" x14ac:dyDescent="0.2">
      <c r="A3690" s="166" t="s">
        <v>935</v>
      </c>
      <c r="B3690" s="166" t="s">
        <v>700</v>
      </c>
      <c r="C3690" s="166" t="s">
        <v>4254</v>
      </c>
    </row>
    <row r="3691" spans="1:3" ht="38.25" x14ac:dyDescent="0.2">
      <c r="A3691" s="166" t="s">
        <v>935</v>
      </c>
      <c r="B3691" s="166" t="s">
        <v>700</v>
      </c>
      <c r="C3691" s="166" t="s">
        <v>4255</v>
      </c>
    </row>
    <row r="3692" spans="1:3" ht="38.25" x14ac:dyDescent="0.2">
      <c r="A3692" s="166" t="s">
        <v>935</v>
      </c>
      <c r="B3692" s="166" t="s">
        <v>700</v>
      </c>
      <c r="C3692" s="166" t="s">
        <v>4256</v>
      </c>
    </row>
    <row r="3693" spans="1:3" ht="38.25" x14ac:dyDescent="0.2">
      <c r="A3693" s="166" t="s">
        <v>935</v>
      </c>
      <c r="B3693" s="166" t="s">
        <v>700</v>
      </c>
      <c r="C3693" s="166" t="s">
        <v>4257</v>
      </c>
    </row>
    <row r="3694" spans="1:3" ht="38.25" x14ac:dyDescent="0.2">
      <c r="A3694" s="166" t="s">
        <v>935</v>
      </c>
      <c r="B3694" s="166" t="s">
        <v>700</v>
      </c>
      <c r="C3694" s="166" t="s">
        <v>4258</v>
      </c>
    </row>
    <row r="3695" spans="1:3" ht="38.25" x14ac:dyDescent="0.2">
      <c r="A3695" s="166" t="s">
        <v>935</v>
      </c>
      <c r="B3695" s="166" t="s">
        <v>700</v>
      </c>
      <c r="C3695" s="166" t="s">
        <v>4259</v>
      </c>
    </row>
    <row r="3696" spans="1:3" ht="38.25" x14ac:dyDescent="0.2">
      <c r="A3696" s="166" t="s">
        <v>935</v>
      </c>
      <c r="B3696" s="166" t="s">
        <v>700</v>
      </c>
      <c r="C3696" s="166" t="s">
        <v>4260</v>
      </c>
    </row>
    <row r="3697" spans="1:3" ht="38.25" x14ac:dyDescent="0.2">
      <c r="A3697" s="166" t="s">
        <v>935</v>
      </c>
      <c r="B3697" s="166" t="s">
        <v>700</v>
      </c>
      <c r="C3697" s="166" t="s">
        <v>2418</v>
      </c>
    </row>
    <row r="3698" spans="1:3" ht="38.25" x14ac:dyDescent="0.2">
      <c r="A3698" s="166" t="s">
        <v>935</v>
      </c>
      <c r="B3698" s="166" t="s">
        <v>700</v>
      </c>
      <c r="C3698" s="166" t="s">
        <v>1507</v>
      </c>
    </row>
    <row r="3699" spans="1:3" ht="38.25" x14ac:dyDescent="0.2">
      <c r="A3699" s="166" t="s">
        <v>935</v>
      </c>
      <c r="B3699" s="166" t="s">
        <v>700</v>
      </c>
      <c r="C3699" s="166" t="s">
        <v>4261</v>
      </c>
    </row>
    <row r="3700" spans="1:3" ht="38.25" x14ac:dyDescent="0.2">
      <c r="A3700" s="166" t="s">
        <v>935</v>
      </c>
      <c r="B3700" s="166" t="s">
        <v>700</v>
      </c>
      <c r="C3700" s="166" t="s">
        <v>4262</v>
      </c>
    </row>
    <row r="3701" spans="1:3" ht="38.25" x14ac:dyDescent="0.2">
      <c r="A3701" s="166" t="s">
        <v>935</v>
      </c>
      <c r="B3701" s="166" t="s">
        <v>700</v>
      </c>
      <c r="C3701" s="166" t="s">
        <v>1386</v>
      </c>
    </row>
    <row r="3702" spans="1:3" ht="38.25" x14ac:dyDescent="0.2">
      <c r="A3702" s="166" t="s">
        <v>935</v>
      </c>
      <c r="B3702" s="166" t="s">
        <v>700</v>
      </c>
      <c r="C3702" s="166" t="s">
        <v>4263</v>
      </c>
    </row>
    <row r="3703" spans="1:3" ht="38.25" x14ac:dyDescent="0.2">
      <c r="A3703" s="166" t="s">
        <v>935</v>
      </c>
      <c r="B3703" s="166" t="s">
        <v>700</v>
      </c>
      <c r="C3703" s="166" t="s">
        <v>4264</v>
      </c>
    </row>
    <row r="3704" spans="1:3" ht="38.25" x14ac:dyDescent="0.2">
      <c r="A3704" s="166" t="s">
        <v>935</v>
      </c>
      <c r="B3704" s="166" t="s">
        <v>700</v>
      </c>
      <c r="C3704" s="166" t="s">
        <v>4265</v>
      </c>
    </row>
    <row r="3705" spans="1:3" ht="38.25" x14ac:dyDescent="0.2">
      <c r="A3705" s="166" t="s">
        <v>935</v>
      </c>
      <c r="B3705" s="166" t="s">
        <v>700</v>
      </c>
      <c r="C3705" s="166" t="s">
        <v>1209</v>
      </c>
    </row>
    <row r="3706" spans="1:3" ht="38.25" x14ac:dyDescent="0.2">
      <c r="A3706" s="166" t="s">
        <v>935</v>
      </c>
      <c r="B3706" s="166" t="s">
        <v>700</v>
      </c>
      <c r="C3706" s="166" t="s">
        <v>1209</v>
      </c>
    </row>
    <row r="3707" spans="1:3" ht="38.25" x14ac:dyDescent="0.2">
      <c r="A3707" s="166" t="s">
        <v>935</v>
      </c>
      <c r="B3707" s="166" t="s">
        <v>700</v>
      </c>
      <c r="C3707" s="166" t="s">
        <v>4266</v>
      </c>
    </row>
    <row r="3708" spans="1:3" ht="38.25" x14ac:dyDescent="0.2">
      <c r="A3708" s="166" t="s">
        <v>935</v>
      </c>
      <c r="B3708" s="166" t="s">
        <v>700</v>
      </c>
      <c r="C3708" s="166" t="s">
        <v>4267</v>
      </c>
    </row>
    <row r="3709" spans="1:3" ht="63.75" x14ac:dyDescent="0.2">
      <c r="A3709" s="166" t="s">
        <v>935</v>
      </c>
      <c r="B3709" s="166" t="s">
        <v>700</v>
      </c>
      <c r="C3709" s="166" t="s">
        <v>4268</v>
      </c>
    </row>
    <row r="3710" spans="1:3" ht="38.25" x14ac:dyDescent="0.2">
      <c r="A3710" s="166" t="s">
        <v>935</v>
      </c>
      <c r="B3710" s="166" t="s">
        <v>700</v>
      </c>
      <c r="C3710" s="166" t="s">
        <v>4269</v>
      </c>
    </row>
    <row r="3711" spans="1:3" ht="38.25" x14ac:dyDescent="0.2">
      <c r="A3711" s="166" t="s">
        <v>935</v>
      </c>
      <c r="B3711" s="166" t="s">
        <v>700</v>
      </c>
      <c r="C3711" s="166" t="s">
        <v>4270</v>
      </c>
    </row>
    <row r="3712" spans="1:3" ht="38.25" x14ac:dyDescent="0.2">
      <c r="A3712" s="166" t="s">
        <v>935</v>
      </c>
      <c r="B3712" s="166" t="s">
        <v>700</v>
      </c>
      <c r="C3712" s="166" t="s">
        <v>1727</v>
      </c>
    </row>
    <row r="3713" spans="1:3" ht="38.25" x14ac:dyDescent="0.2">
      <c r="A3713" s="166" t="s">
        <v>935</v>
      </c>
      <c r="B3713" s="166" t="s">
        <v>700</v>
      </c>
      <c r="C3713" s="166" t="s">
        <v>3461</v>
      </c>
    </row>
    <row r="3714" spans="1:3" ht="38.25" x14ac:dyDescent="0.2">
      <c r="A3714" s="166" t="s">
        <v>935</v>
      </c>
      <c r="B3714" s="166" t="s">
        <v>700</v>
      </c>
      <c r="C3714" s="166" t="s">
        <v>4271</v>
      </c>
    </row>
    <row r="3715" spans="1:3" ht="38.25" x14ac:dyDescent="0.2">
      <c r="A3715" s="166" t="s">
        <v>935</v>
      </c>
      <c r="B3715" s="166" t="s">
        <v>700</v>
      </c>
      <c r="C3715" s="166" t="s">
        <v>1938</v>
      </c>
    </row>
    <row r="3716" spans="1:3" ht="38.25" x14ac:dyDescent="0.2">
      <c r="A3716" s="166" t="s">
        <v>935</v>
      </c>
      <c r="B3716" s="166" t="s">
        <v>700</v>
      </c>
      <c r="C3716" s="166" t="s">
        <v>4272</v>
      </c>
    </row>
    <row r="3717" spans="1:3" ht="38.25" x14ac:dyDescent="0.2">
      <c r="A3717" s="166" t="s">
        <v>935</v>
      </c>
      <c r="B3717" s="166" t="s">
        <v>700</v>
      </c>
      <c r="C3717" s="166" t="s">
        <v>1678</v>
      </c>
    </row>
    <row r="3718" spans="1:3" ht="38.25" x14ac:dyDescent="0.2">
      <c r="A3718" s="166" t="s">
        <v>935</v>
      </c>
      <c r="B3718" s="166" t="s">
        <v>700</v>
      </c>
      <c r="C3718" s="166" t="s">
        <v>1209</v>
      </c>
    </row>
    <row r="3719" spans="1:3" ht="38.25" x14ac:dyDescent="0.2">
      <c r="A3719" s="166" t="s">
        <v>935</v>
      </c>
      <c r="B3719" s="166" t="s">
        <v>700</v>
      </c>
      <c r="C3719" s="166" t="s">
        <v>4273</v>
      </c>
    </row>
    <row r="3720" spans="1:3" ht="38.25" x14ac:dyDescent="0.2">
      <c r="A3720" s="166" t="s">
        <v>935</v>
      </c>
      <c r="B3720" s="166" t="s">
        <v>700</v>
      </c>
      <c r="C3720" s="166" t="s">
        <v>4274</v>
      </c>
    </row>
    <row r="3721" spans="1:3" ht="38.25" x14ac:dyDescent="0.2">
      <c r="A3721" s="166" t="s">
        <v>935</v>
      </c>
      <c r="B3721" s="166" t="s">
        <v>700</v>
      </c>
      <c r="C3721" s="166" t="s">
        <v>4275</v>
      </c>
    </row>
    <row r="3722" spans="1:3" ht="38.25" x14ac:dyDescent="0.2">
      <c r="A3722" s="166" t="s">
        <v>935</v>
      </c>
      <c r="B3722" s="166" t="s">
        <v>700</v>
      </c>
      <c r="C3722" s="166" t="s">
        <v>4276</v>
      </c>
    </row>
    <row r="3723" spans="1:3" ht="38.25" x14ac:dyDescent="0.2">
      <c r="A3723" s="166" t="s">
        <v>935</v>
      </c>
      <c r="B3723" s="166" t="s">
        <v>700</v>
      </c>
      <c r="C3723" s="166" t="s">
        <v>4277</v>
      </c>
    </row>
    <row r="3724" spans="1:3" ht="38.25" x14ac:dyDescent="0.2">
      <c r="A3724" s="166" t="s">
        <v>935</v>
      </c>
      <c r="B3724" s="166" t="s">
        <v>700</v>
      </c>
      <c r="C3724" s="166" t="s">
        <v>4278</v>
      </c>
    </row>
    <row r="3725" spans="1:3" ht="38.25" x14ac:dyDescent="0.2">
      <c r="A3725" s="166" t="s">
        <v>935</v>
      </c>
      <c r="B3725" s="166" t="s">
        <v>700</v>
      </c>
      <c r="C3725" s="166" t="s">
        <v>1543</v>
      </c>
    </row>
    <row r="3726" spans="1:3" ht="38.25" x14ac:dyDescent="0.2">
      <c r="A3726" s="166" t="s">
        <v>935</v>
      </c>
      <c r="B3726" s="166" t="s">
        <v>700</v>
      </c>
      <c r="C3726" s="166" t="s">
        <v>4279</v>
      </c>
    </row>
    <row r="3727" spans="1:3" ht="38.25" x14ac:dyDescent="0.2">
      <c r="A3727" s="166" t="s">
        <v>935</v>
      </c>
      <c r="B3727" s="166" t="s">
        <v>700</v>
      </c>
      <c r="C3727" s="166" t="s">
        <v>4280</v>
      </c>
    </row>
    <row r="3728" spans="1:3" ht="38.25" x14ac:dyDescent="0.2">
      <c r="A3728" s="166" t="s">
        <v>935</v>
      </c>
      <c r="B3728" s="166" t="s">
        <v>700</v>
      </c>
      <c r="C3728" s="166" t="s">
        <v>4281</v>
      </c>
    </row>
    <row r="3729" spans="1:3" ht="38.25" x14ac:dyDescent="0.2">
      <c r="A3729" s="166" t="s">
        <v>935</v>
      </c>
      <c r="B3729" s="166" t="s">
        <v>700</v>
      </c>
      <c r="C3729" s="166" t="s">
        <v>1195</v>
      </c>
    </row>
    <row r="3730" spans="1:3" ht="38.25" x14ac:dyDescent="0.2">
      <c r="A3730" s="166" t="s">
        <v>935</v>
      </c>
      <c r="B3730" s="166" t="s">
        <v>700</v>
      </c>
      <c r="C3730" s="166" t="s">
        <v>4282</v>
      </c>
    </row>
    <row r="3731" spans="1:3" ht="38.25" x14ac:dyDescent="0.2">
      <c r="A3731" s="166" t="s">
        <v>935</v>
      </c>
      <c r="B3731" s="166" t="s">
        <v>700</v>
      </c>
      <c r="C3731" s="166" t="s">
        <v>4283</v>
      </c>
    </row>
    <row r="3732" spans="1:3" ht="38.25" x14ac:dyDescent="0.2">
      <c r="A3732" s="166" t="s">
        <v>935</v>
      </c>
      <c r="B3732" s="166" t="s">
        <v>700</v>
      </c>
      <c r="C3732" s="166" t="s">
        <v>4284</v>
      </c>
    </row>
    <row r="3733" spans="1:3" ht="38.25" x14ac:dyDescent="0.2">
      <c r="A3733" s="166" t="s">
        <v>935</v>
      </c>
      <c r="B3733" s="166" t="s">
        <v>700</v>
      </c>
      <c r="C3733" s="166" t="s">
        <v>4285</v>
      </c>
    </row>
    <row r="3734" spans="1:3" ht="38.25" x14ac:dyDescent="0.2">
      <c r="A3734" s="166" t="s">
        <v>935</v>
      </c>
      <c r="B3734" s="166" t="s">
        <v>700</v>
      </c>
      <c r="C3734" s="166" t="s">
        <v>4286</v>
      </c>
    </row>
    <row r="3735" spans="1:3" ht="38.25" x14ac:dyDescent="0.2">
      <c r="A3735" s="166" t="s">
        <v>935</v>
      </c>
      <c r="B3735" s="166" t="s">
        <v>700</v>
      </c>
      <c r="C3735" s="166" t="s">
        <v>4287</v>
      </c>
    </row>
    <row r="3736" spans="1:3" ht="38.25" x14ac:dyDescent="0.2">
      <c r="A3736" s="166" t="s">
        <v>935</v>
      </c>
      <c r="B3736" s="166" t="s">
        <v>700</v>
      </c>
      <c r="C3736" s="166" t="s">
        <v>4288</v>
      </c>
    </row>
    <row r="3737" spans="1:3" ht="38.25" x14ac:dyDescent="0.2">
      <c r="A3737" s="166" t="s">
        <v>935</v>
      </c>
      <c r="B3737" s="166" t="s">
        <v>700</v>
      </c>
      <c r="C3737" s="166" t="s">
        <v>1727</v>
      </c>
    </row>
    <row r="3738" spans="1:3" ht="38.25" x14ac:dyDescent="0.2">
      <c r="A3738" s="166" t="s">
        <v>935</v>
      </c>
      <c r="B3738" s="166" t="s">
        <v>700</v>
      </c>
      <c r="C3738" s="166" t="s">
        <v>4289</v>
      </c>
    </row>
    <row r="3739" spans="1:3" ht="38.25" x14ac:dyDescent="0.2">
      <c r="A3739" s="166" t="s">
        <v>935</v>
      </c>
      <c r="B3739" s="166" t="s">
        <v>700</v>
      </c>
      <c r="C3739" s="166" t="s">
        <v>4290</v>
      </c>
    </row>
    <row r="3740" spans="1:3" ht="38.25" x14ac:dyDescent="0.2">
      <c r="A3740" s="166" t="s">
        <v>935</v>
      </c>
      <c r="B3740" s="166" t="s">
        <v>700</v>
      </c>
      <c r="C3740" s="166" t="s">
        <v>4291</v>
      </c>
    </row>
    <row r="3741" spans="1:3" ht="38.25" x14ac:dyDescent="0.2">
      <c r="A3741" s="166" t="s">
        <v>935</v>
      </c>
      <c r="B3741" s="166" t="s">
        <v>700</v>
      </c>
      <c r="C3741" s="166" t="s">
        <v>4292</v>
      </c>
    </row>
    <row r="3742" spans="1:3" ht="38.25" x14ac:dyDescent="0.2">
      <c r="A3742" s="166" t="s">
        <v>935</v>
      </c>
      <c r="B3742" s="166" t="s">
        <v>700</v>
      </c>
      <c r="C3742" s="166" t="s">
        <v>4293</v>
      </c>
    </row>
    <row r="3743" spans="1:3" ht="38.25" x14ac:dyDescent="0.2">
      <c r="A3743" s="166" t="s">
        <v>935</v>
      </c>
      <c r="B3743" s="166" t="s">
        <v>700</v>
      </c>
      <c r="C3743" s="166" t="s">
        <v>4294</v>
      </c>
    </row>
    <row r="3744" spans="1:3" ht="38.25" x14ac:dyDescent="0.2">
      <c r="A3744" s="166" t="s">
        <v>935</v>
      </c>
      <c r="B3744" s="166" t="s">
        <v>700</v>
      </c>
      <c r="C3744" s="166" t="s">
        <v>1353</v>
      </c>
    </row>
    <row r="3745" spans="1:3" ht="38.25" x14ac:dyDescent="0.2">
      <c r="A3745" s="166" t="s">
        <v>935</v>
      </c>
      <c r="B3745" s="166" t="s">
        <v>700</v>
      </c>
      <c r="C3745" s="166" t="s">
        <v>4295</v>
      </c>
    </row>
    <row r="3746" spans="1:3" ht="38.25" x14ac:dyDescent="0.2">
      <c r="A3746" s="166" t="s">
        <v>935</v>
      </c>
      <c r="B3746" s="166" t="s">
        <v>700</v>
      </c>
      <c r="C3746" s="166" t="s">
        <v>4296</v>
      </c>
    </row>
    <row r="3747" spans="1:3" ht="38.25" x14ac:dyDescent="0.2">
      <c r="A3747" s="166" t="s">
        <v>935</v>
      </c>
      <c r="B3747" s="166" t="s">
        <v>700</v>
      </c>
      <c r="C3747" s="166" t="s">
        <v>4296</v>
      </c>
    </row>
    <row r="3748" spans="1:3" ht="38.25" x14ac:dyDescent="0.2">
      <c r="A3748" s="166" t="s">
        <v>935</v>
      </c>
      <c r="B3748" s="166" t="s">
        <v>700</v>
      </c>
      <c r="C3748" s="166" t="s">
        <v>4297</v>
      </c>
    </row>
    <row r="3749" spans="1:3" ht="38.25" x14ac:dyDescent="0.2">
      <c r="A3749" s="166" t="s">
        <v>935</v>
      </c>
      <c r="B3749" s="166" t="s">
        <v>700</v>
      </c>
      <c r="C3749" s="166" t="s">
        <v>4298</v>
      </c>
    </row>
    <row r="3750" spans="1:3" ht="38.25" x14ac:dyDescent="0.2">
      <c r="A3750" s="166" t="s">
        <v>935</v>
      </c>
      <c r="B3750" s="166" t="s">
        <v>700</v>
      </c>
      <c r="C3750" s="166" t="s">
        <v>4299</v>
      </c>
    </row>
    <row r="3751" spans="1:3" ht="38.25" x14ac:dyDescent="0.2">
      <c r="A3751" s="166" t="s">
        <v>935</v>
      </c>
      <c r="B3751" s="166" t="s">
        <v>700</v>
      </c>
      <c r="C3751" s="166" t="s">
        <v>4300</v>
      </c>
    </row>
    <row r="3752" spans="1:3" ht="38.25" x14ac:dyDescent="0.2">
      <c r="A3752" s="166" t="s">
        <v>935</v>
      </c>
      <c r="B3752" s="166" t="s">
        <v>700</v>
      </c>
      <c r="C3752" s="166" t="s">
        <v>4301</v>
      </c>
    </row>
    <row r="3753" spans="1:3" ht="38.25" x14ac:dyDescent="0.2">
      <c r="A3753" s="166" t="s">
        <v>935</v>
      </c>
      <c r="B3753" s="166" t="s">
        <v>700</v>
      </c>
      <c r="C3753" s="166" t="s">
        <v>4302</v>
      </c>
    </row>
    <row r="3754" spans="1:3" ht="38.25" x14ac:dyDescent="0.2">
      <c r="A3754" s="166" t="s">
        <v>935</v>
      </c>
      <c r="B3754" s="166" t="s">
        <v>700</v>
      </c>
      <c r="C3754" s="166" t="s">
        <v>4303</v>
      </c>
    </row>
    <row r="3755" spans="1:3" ht="38.25" x14ac:dyDescent="0.2">
      <c r="A3755" s="166" t="s">
        <v>935</v>
      </c>
      <c r="B3755" s="166" t="s">
        <v>700</v>
      </c>
      <c r="C3755" s="166" t="s">
        <v>4304</v>
      </c>
    </row>
    <row r="3756" spans="1:3" ht="38.25" x14ac:dyDescent="0.2">
      <c r="A3756" s="166" t="s">
        <v>935</v>
      </c>
      <c r="B3756" s="166" t="s">
        <v>700</v>
      </c>
      <c r="C3756" s="166" t="s">
        <v>4305</v>
      </c>
    </row>
    <row r="3757" spans="1:3" ht="38.25" x14ac:dyDescent="0.2">
      <c r="A3757" s="166" t="s">
        <v>935</v>
      </c>
      <c r="B3757" s="166" t="s">
        <v>700</v>
      </c>
      <c r="C3757" s="166" t="s">
        <v>4306</v>
      </c>
    </row>
    <row r="3758" spans="1:3" ht="38.25" x14ac:dyDescent="0.2">
      <c r="A3758" s="166" t="s">
        <v>935</v>
      </c>
      <c r="B3758" s="166" t="s">
        <v>700</v>
      </c>
      <c r="C3758" s="166" t="s">
        <v>4307</v>
      </c>
    </row>
    <row r="3759" spans="1:3" ht="38.25" x14ac:dyDescent="0.2">
      <c r="A3759" s="166" t="s">
        <v>935</v>
      </c>
      <c r="B3759" s="166" t="s">
        <v>700</v>
      </c>
      <c r="C3759" s="166" t="s">
        <v>4308</v>
      </c>
    </row>
    <row r="3760" spans="1:3" ht="38.25" x14ac:dyDescent="0.2">
      <c r="A3760" s="166" t="s">
        <v>935</v>
      </c>
      <c r="B3760" s="166" t="s">
        <v>700</v>
      </c>
      <c r="C3760" s="166" t="s">
        <v>4309</v>
      </c>
    </row>
    <row r="3761" spans="1:3" ht="38.25" x14ac:dyDescent="0.2">
      <c r="A3761" s="166" t="s">
        <v>935</v>
      </c>
      <c r="B3761" s="166" t="s">
        <v>700</v>
      </c>
      <c r="C3761" s="166" t="s">
        <v>4310</v>
      </c>
    </row>
    <row r="3762" spans="1:3" ht="38.25" x14ac:dyDescent="0.2">
      <c r="A3762" s="166" t="s">
        <v>935</v>
      </c>
      <c r="B3762" s="166" t="s">
        <v>700</v>
      </c>
      <c r="C3762" s="166" t="s">
        <v>4311</v>
      </c>
    </row>
    <row r="3763" spans="1:3" ht="38.25" x14ac:dyDescent="0.2">
      <c r="A3763" s="166" t="s">
        <v>935</v>
      </c>
      <c r="B3763" s="166" t="s">
        <v>700</v>
      </c>
      <c r="C3763" s="166" t="s">
        <v>4312</v>
      </c>
    </row>
    <row r="3764" spans="1:3" ht="38.25" x14ac:dyDescent="0.2">
      <c r="A3764" s="166" t="s">
        <v>935</v>
      </c>
      <c r="B3764" s="166" t="s">
        <v>700</v>
      </c>
      <c r="C3764" s="166" t="s">
        <v>3660</v>
      </c>
    </row>
    <row r="3765" spans="1:3" ht="38.25" x14ac:dyDescent="0.2">
      <c r="A3765" s="166" t="s">
        <v>935</v>
      </c>
      <c r="B3765" s="166" t="s">
        <v>700</v>
      </c>
      <c r="C3765" s="166" t="s">
        <v>1248</v>
      </c>
    </row>
    <row r="3766" spans="1:3" ht="38.25" x14ac:dyDescent="0.2">
      <c r="A3766" s="166" t="s">
        <v>935</v>
      </c>
      <c r="B3766" s="166" t="s">
        <v>700</v>
      </c>
      <c r="C3766" s="166" t="s">
        <v>4313</v>
      </c>
    </row>
    <row r="3767" spans="1:3" ht="38.25" x14ac:dyDescent="0.2">
      <c r="A3767" s="166" t="s">
        <v>935</v>
      </c>
      <c r="B3767" s="166" t="s">
        <v>700</v>
      </c>
      <c r="C3767" s="166" t="s">
        <v>4314</v>
      </c>
    </row>
    <row r="3768" spans="1:3" ht="38.25" x14ac:dyDescent="0.2">
      <c r="A3768" s="166" t="s">
        <v>935</v>
      </c>
      <c r="B3768" s="166" t="s">
        <v>700</v>
      </c>
      <c r="C3768" s="166" t="s">
        <v>4315</v>
      </c>
    </row>
    <row r="3769" spans="1:3" ht="38.25" x14ac:dyDescent="0.2">
      <c r="A3769" s="166" t="s">
        <v>935</v>
      </c>
      <c r="B3769" s="166" t="s">
        <v>700</v>
      </c>
      <c r="C3769" s="166" t="s">
        <v>4316</v>
      </c>
    </row>
    <row r="3770" spans="1:3" ht="38.25" x14ac:dyDescent="0.2">
      <c r="A3770" s="166" t="s">
        <v>935</v>
      </c>
      <c r="B3770" s="166" t="s">
        <v>700</v>
      </c>
      <c r="C3770" s="166" t="s">
        <v>1299</v>
      </c>
    </row>
    <row r="3771" spans="1:3" ht="38.25" x14ac:dyDescent="0.2">
      <c r="A3771" s="166" t="s">
        <v>935</v>
      </c>
      <c r="B3771" s="166" t="s">
        <v>700</v>
      </c>
      <c r="C3771" s="166" t="s">
        <v>4317</v>
      </c>
    </row>
    <row r="3772" spans="1:3" ht="38.25" x14ac:dyDescent="0.2">
      <c r="A3772" s="166" t="s">
        <v>935</v>
      </c>
      <c r="B3772" s="166" t="s">
        <v>700</v>
      </c>
      <c r="C3772" s="166" t="s">
        <v>4318</v>
      </c>
    </row>
    <row r="3773" spans="1:3" ht="38.25" x14ac:dyDescent="0.2">
      <c r="A3773" s="166" t="s">
        <v>935</v>
      </c>
      <c r="B3773" s="166" t="s">
        <v>700</v>
      </c>
      <c r="C3773" s="166" t="s">
        <v>1195</v>
      </c>
    </row>
    <row r="3774" spans="1:3" ht="38.25" x14ac:dyDescent="0.2">
      <c r="A3774" s="166" t="s">
        <v>935</v>
      </c>
      <c r="B3774" s="166" t="s">
        <v>700</v>
      </c>
      <c r="C3774" s="166" t="s">
        <v>1195</v>
      </c>
    </row>
    <row r="3775" spans="1:3" ht="38.25" x14ac:dyDescent="0.2">
      <c r="A3775" s="166" t="s">
        <v>935</v>
      </c>
      <c r="B3775" s="166" t="s">
        <v>700</v>
      </c>
      <c r="C3775" s="166" t="s">
        <v>4319</v>
      </c>
    </row>
    <row r="3776" spans="1:3" ht="38.25" x14ac:dyDescent="0.2">
      <c r="A3776" s="166" t="s">
        <v>935</v>
      </c>
      <c r="B3776" s="166" t="s">
        <v>700</v>
      </c>
      <c r="C3776" s="166" t="s">
        <v>4320</v>
      </c>
    </row>
    <row r="3777" spans="1:3" ht="38.25" x14ac:dyDescent="0.2">
      <c r="A3777" s="166" t="s">
        <v>935</v>
      </c>
      <c r="B3777" s="166" t="s">
        <v>700</v>
      </c>
      <c r="C3777" s="166" t="s">
        <v>4321</v>
      </c>
    </row>
    <row r="3778" spans="1:3" ht="38.25" x14ac:dyDescent="0.2">
      <c r="A3778" s="166" t="s">
        <v>935</v>
      </c>
      <c r="B3778" s="166" t="s">
        <v>700</v>
      </c>
      <c r="C3778" s="166" t="s">
        <v>3369</v>
      </c>
    </row>
    <row r="3779" spans="1:3" ht="38.25" x14ac:dyDescent="0.2">
      <c r="A3779" s="166" t="s">
        <v>935</v>
      </c>
      <c r="B3779" s="166" t="s">
        <v>700</v>
      </c>
      <c r="C3779" s="166" t="s">
        <v>4322</v>
      </c>
    </row>
    <row r="3780" spans="1:3" ht="38.25" x14ac:dyDescent="0.2">
      <c r="A3780" s="166" t="s">
        <v>935</v>
      </c>
      <c r="B3780" s="166" t="s">
        <v>700</v>
      </c>
      <c r="C3780" s="166" t="s">
        <v>4323</v>
      </c>
    </row>
    <row r="3781" spans="1:3" ht="38.25" x14ac:dyDescent="0.2">
      <c r="A3781" s="166" t="s">
        <v>935</v>
      </c>
      <c r="B3781" s="166" t="s">
        <v>700</v>
      </c>
      <c r="C3781" s="166" t="s">
        <v>4324</v>
      </c>
    </row>
    <row r="3782" spans="1:3" ht="38.25" x14ac:dyDescent="0.2">
      <c r="A3782" s="166" t="s">
        <v>935</v>
      </c>
      <c r="B3782" s="166" t="s">
        <v>700</v>
      </c>
      <c r="C3782" s="166" t="s">
        <v>1281</v>
      </c>
    </row>
    <row r="3783" spans="1:3" ht="38.25" x14ac:dyDescent="0.2">
      <c r="A3783" s="166" t="s">
        <v>935</v>
      </c>
      <c r="B3783" s="166" t="s">
        <v>700</v>
      </c>
      <c r="C3783" s="166" t="s">
        <v>4325</v>
      </c>
    </row>
    <row r="3784" spans="1:3" ht="38.25" x14ac:dyDescent="0.2">
      <c r="A3784" s="166" t="s">
        <v>935</v>
      </c>
      <c r="B3784" s="166" t="s">
        <v>700</v>
      </c>
      <c r="C3784" s="166" t="s">
        <v>1694</v>
      </c>
    </row>
    <row r="3785" spans="1:3" ht="38.25" x14ac:dyDescent="0.2">
      <c r="A3785" s="166" t="s">
        <v>935</v>
      </c>
      <c r="B3785" s="166" t="s">
        <v>700</v>
      </c>
      <c r="C3785" s="166" t="s">
        <v>1507</v>
      </c>
    </row>
    <row r="3786" spans="1:3" ht="38.25" x14ac:dyDescent="0.2">
      <c r="A3786" s="166" t="s">
        <v>935</v>
      </c>
      <c r="B3786" s="166" t="s">
        <v>700</v>
      </c>
      <c r="C3786" s="166" t="s">
        <v>4326</v>
      </c>
    </row>
    <row r="3787" spans="1:3" ht="38.25" x14ac:dyDescent="0.2">
      <c r="A3787" s="166" t="s">
        <v>935</v>
      </c>
      <c r="B3787" s="166" t="s">
        <v>700</v>
      </c>
      <c r="C3787" s="166" t="s">
        <v>4327</v>
      </c>
    </row>
    <row r="3788" spans="1:3" ht="38.25" x14ac:dyDescent="0.2">
      <c r="A3788" s="166" t="s">
        <v>935</v>
      </c>
      <c r="B3788" s="166" t="s">
        <v>700</v>
      </c>
      <c r="C3788" s="166" t="s">
        <v>4328</v>
      </c>
    </row>
    <row r="3789" spans="1:3" ht="38.25" x14ac:dyDescent="0.2">
      <c r="A3789" s="166" t="s">
        <v>935</v>
      </c>
      <c r="B3789" s="166" t="s">
        <v>700</v>
      </c>
      <c r="C3789" s="166" t="s">
        <v>4329</v>
      </c>
    </row>
    <row r="3790" spans="1:3" ht="38.25" x14ac:dyDescent="0.2">
      <c r="A3790" s="166" t="s">
        <v>935</v>
      </c>
      <c r="B3790" s="166" t="s">
        <v>700</v>
      </c>
      <c r="C3790" s="166" t="s">
        <v>4330</v>
      </c>
    </row>
    <row r="3791" spans="1:3" ht="38.25" x14ac:dyDescent="0.2">
      <c r="A3791" s="166" t="s">
        <v>935</v>
      </c>
      <c r="B3791" s="166" t="s">
        <v>700</v>
      </c>
      <c r="C3791" s="166" t="s">
        <v>4331</v>
      </c>
    </row>
    <row r="3792" spans="1:3" ht="38.25" x14ac:dyDescent="0.2">
      <c r="A3792" s="166" t="s">
        <v>935</v>
      </c>
      <c r="B3792" s="166" t="s">
        <v>700</v>
      </c>
      <c r="C3792" s="166" t="s">
        <v>1209</v>
      </c>
    </row>
    <row r="3793" spans="1:3" ht="38.25" x14ac:dyDescent="0.2">
      <c r="A3793" s="166" t="s">
        <v>935</v>
      </c>
      <c r="B3793" s="166" t="s">
        <v>700</v>
      </c>
      <c r="C3793" s="166" t="s">
        <v>4332</v>
      </c>
    </row>
    <row r="3794" spans="1:3" ht="38.25" x14ac:dyDescent="0.2">
      <c r="A3794" s="166" t="s">
        <v>935</v>
      </c>
      <c r="B3794" s="166" t="s">
        <v>700</v>
      </c>
      <c r="C3794" s="166" t="s">
        <v>4333</v>
      </c>
    </row>
    <row r="3795" spans="1:3" ht="38.25" x14ac:dyDescent="0.2">
      <c r="A3795" s="166" t="s">
        <v>935</v>
      </c>
      <c r="B3795" s="166" t="s">
        <v>700</v>
      </c>
      <c r="C3795" s="166" t="s">
        <v>4334</v>
      </c>
    </row>
    <row r="3796" spans="1:3" ht="38.25" x14ac:dyDescent="0.2">
      <c r="A3796" s="166" t="s">
        <v>935</v>
      </c>
      <c r="B3796" s="166" t="s">
        <v>700</v>
      </c>
      <c r="C3796" s="166" t="s">
        <v>4335</v>
      </c>
    </row>
    <row r="3797" spans="1:3" ht="38.25" x14ac:dyDescent="0.2">
      <c r="A3797" s="166" t="s">
        <v>935</v>
      </c>
      <c r="B3797" s="166" t="s">
        <v>700</v>
      </c>
      <c r="C3797" s="166" t="s">
        <v>4336</v>
      </c>
    </row>
    <row r="3798" spans="1:3" ht="38.25" x14ac:dyDescent="0.2">
      <c r="A3798" s="166" t="s">
        <v>935</v>
      </c>
      <c r="B3798" s="166" t="s">
        <v>700</v>
      </c>
      <c r="C3798" s="166" t="s">
        <v>4337</v>
      </c>
    </row>
    <row r="3799" spans="1:3" ht="38.25" x14ac:dyDescent="0.2">
      <c r="A3799" s="166" t="s">
        <v>935</v>
      </c>
      <c r="B3799" s="166" t="s">
        <v>700</v>
      </c>
      <c r="C3799" s="166" t="s">
        <v>4338</v>
      </c>
    </row>
    <row r="3800" spans="1:3" ht="38.25" x14ac:dyDescent="0.2">
      <c r="A3800" s="166" t="s">
        <v>935</v>
      </c>
      <c r="B3800" s="166" t="s">
        <v>700</v>
      </c>
      <c r="C3800" s="166" t="s">
        <v>4339</v>
      </c>
    </row>
    <row r="3801" spans="1:3" ht="38.25" x14ac:dyDescent="0.2">
      <c r="A3801" s="166" t="s">
        <v>935</v>
      </c>
      <c r="B3801" s="166" t="s">
        <v>700</v>
      </c>
      <c r="C3801" s="166" t="s">
        <v>4340</v>
      </c>
    </row>
    <row r="3802" spans="1:3" ht="38.25" x14ac:dyDescent="0.2">
      <c r="A3802" s="166" t="s">
        <v>935</v>
      </c>
      <c r="B3802" s="166" t="s">
        <v>700</v>
      </c>
      <c r="C3802" s="166" t="s">
        <v>4341</v>
      </c>
    </row>
    <row r="3803" spans="1:3" ht="38.25" x14ac:dyDescent="0.2">
      <c r="A3803" s="166" t="s">
        <v>935</v>
      </c>
      <c r="B3803" s="166" t="s">
        <v>700</v>
      </c>
      <c r="C3803" s="166" t="s">
        <v>4342</v>
      </c>
    </row>
    <row r="3804" spans="1:3" ht="38.25" x14ac:dyDescent="0.2">
      <c r="A3804" s="166" t="s">
        <v>935</v>
      </c>
      <c r="B3804" s="166" t="s">
        <v>700</v>
      </c>
      <c r="C3804" s="166" t="s">
        <v>4343</v>
      </c>
    </row>
    <row r="3805" spans="1:3" ht="38.25" x14ac:dyDescent="0.2">
      <c r="A3805" s="166" t="s">
        <v>935</v>
      </c>
      <c r="B3805" s="166" t="s">
        <v>700</v>
      </c>
      <c r="C3805" s="166" t="s">
        <v>4344</v>
      </c>
    </row>
    <row r="3806" spans="1:3" ht="38.25" x14ac:dyDescent="0.2">
      <c r="A3806" s="166" t="s">
        <v>935</v>
      </c>
      <c r="B3806" s="166" t="s">
        <v>700</v>
      </c>
      <c r="C3806" s="166" t="s">
        <v>4345</v>
      </c>
    </row>
    <row r="3807" spans="1:3" ht="38.25" x14ac:dyDescent="0.2">
      <c r="A3807" s="166" t="s">
        <v>935</v>
      </c>
      <c r="B3807" s="166" t="s">
        <v>700</v>
      </c>
      <c r="C3807" s="166" t="s">
        <v>4346</v>
      </c>
    </row>
    <row r="3808" spans="1:3" ht="38.25" x14ac:dyDescent="0.2">
      <c r="A3808" s="166" t="s">
        <v>935</v>
      </c>
      <c r="B3808" s="166" t="s">
        <v>700</v>
      </c>
      <c r="C3808" s="166" t="s">
        <v>4347</v>
      </c>
    </row>
    <row r="3809" spans="1:3" ht="38.25" x14ac:dyDescent="0.2">
      <c r="A3809" s="166" t="s">
        <v>935</v>
      </c>
      <c r="B3809" s="166" t="s">
        <v>700</v>
      </c>
      <c r="C3809" s="166" t="s">
        <v>1543</v>
      </c>
    </row>
    <row r="3810" spans="1:3" ht="38.25" x14ac:dyDescent="0.2">
      <c r="A3810" s="166" t="s">
        <v>935</v>
      </c>
      <c r="B3810" s="166" t="s">
        <v>700</v>
      </c>
      <c r="C3810" s="166" t="s">
        <v>4348</v>
      </c>
    </row>
    <row r="3811" spans="1:3" ht="38.25" x14ac:dyDescent="0.2">
      <c r="A3811" s="166" t="s">
        <v>935</v>
      </c>
      <c r="B3811" s="166" t="s">
        <v>700</v>
      </c>
      <c r="C3811" s="166" t="s">
        <v>4349</v>
      </c>
    </row>
    <row r="3812" spans="1:3" ht="38.25" x14ac:dyDescent="0.2">
      <c r="A3812" s="166" t="s">
        <v>935</v>
      </c>
      <c r="B3812" s="166" t="s">
        <v>700</v>
      </c>
      <c r="C3812" s="166" t="s">
        <v>4350</v>
      </c>
    </row>
    <row r="3813" spans="1:3" ht="38.25" x14ac:dyDescent="0.2">
      <c r="A3813" s="166" t="s">
        <v>935</v>
      </c>
      <c r="B3813" s="166" t="s">
        <v>700</v>
      </c>
      <c r="C3813" s="166" t="s">
        <v>4351</v>
      </c>
    </row>
    <row r="3814" spans="1:3" ht="38.25" x14ac:dyDescent="0.2">
      <c r="A3814" s="166" t="s">
        <v>935</v>
      </c>
      <c r="B3814" s="166" t="s">
        <v>700</v>
      </c>
      <c r="C3814" s="166" t="s">
        <v>214</v>
      </c>
    </row>
    <row r="3815" spans="1:3" ht="38.25" x14ac:dyDescent="0.2">
      <c r="A3815" s="166" t="s">
        <v>935</v>
      </c>
      <c r="B3815" s="166" t="s">
        <v>700</v>
      </c>
      <c r="C3815" s="166" t="s">
        <v>4352</v>
      </c>
    </row>
    <row r="3816" spans="1:3" ht="38.25" x14ac:dyDescent="0.2">
      <c r="A3816" s="166" t="s">
        <v>935</v>
      </c>
      <c r="B3816" s="166" t="s">
        <v>700</v>
      </c>
      <c r="C3816" s="166" t="s">
        <v>4353</v>
      </c>
    </row>
    <row r="3817" spans="1:3" ht="38.25" x14ac:dyDescent="0.2">
      <c r="A3817" s="166" t="s">
        <v>935</v>
      </c>
      <c r="B3817" s="166" t="s">
        <v>700</v>
      </c>
      <c r="C3817" s="166" t="s">
        <v>4353</v>
      </c>
    </row>
    <row r="3818" spans="1:3" ht="38.25" x14ac:dyDescent="0.2">
      <c r="A3818" s="166" t="s">
        <v>935</v>
      </c>
      <c r="B3818" s="166" t="s">
        <v>700</v>
      </c>
      <c r="C3818" s="166" t="s">
        <v>4354</v>
      </c>
    </row>
    <row r="3819" spans="1:3" ht="38.25" x14ac:dyDescent="0.2">
      <c r="A3819" s="166" t="s">
        <v>935</v>
      </c>
      <c r="B3819" s="166" t="s">
        <v>700</v>
      </c>
      <c r="C3819" s="166" t="s">
        <v>4355</v>
      </c>
    </row>
    <row r="3820" spans="1:3" ht="38.25" x14ac:dyDescent="0.2">
      <c r="A3820" s="166" t="s">
        <v>935</v>
      </c>
      <c r="B3820" s="166" t="s">
        <v>700</v>
      </c>
      <c r="C3820" s="166" t="s">
        <v>4356</v>
      </c>
    </row>
    <row r="3821" spans="1:3" ht="38.25" x14ac:dyDescent="0.2">
      <c r="A3821" s="166" t="s">
        <v>935</v>
      </c>
      <c r="B3821" s="166" t="s">
        <v>700</v>
      </c>
      <c r="C3821" s="166" t="s">
        <v>4357</v>
      </c>
    </row>
    <row r="3822" spans="1:3" ht="38.25" x14ac:dyDescent="0.2">
      <c r="A3822" s="166" t="s">
        <v>935</v>
      </c>
      <c r="B3822" s="166" t="s">
        <v>701</v>
      </c>
      <c r="C3822" s="166" t="s">
        <v>4358</v>
      </c>
    </row>
    <row r="3823" spans="1:3" ht="38.25" x14ac:dyDescent="0.2">
      <c r="A3823" s="166" t="s">
        <v>935</v>
      </c>
      <c r="B3823" s="166" t="s">
        <v>701</v>
      </c>
      <c r="C3823" s="166" t="s">
        <v>4359</v>
      </c>
    </row>
    <row r="3824" spans="1:3" ht="38.25" x14ac:dyDescent="0.2">
      <c r="A3824" s="166" t="s">
        <v>935</v>
      </c>
      <c r="B3824" s="166" t="s">
        <v>701</v>
      </c>
      <c r="C3824" s="166" t="s">
        <v>2943</v>
      </c>
    </row>
    <row r="3825" spans="1:3" ht="38.25" x14ac:dyDescent="0.2">
      <c r="A3825" s="166" t="s">
        <v>935</v>
      </c>
      <c r="B3825" s="166" t="s">
        <v>701</v>
      </c>
      <c r="C3825" s="166" t="s">
        <v>4360</v>
      </c>
    </row>
    <row r="3826" spans="1:3" ht="38.25" x14ac:dyDescent="0.2">
      <c r="A3826" s="166" t="s">
        <v>935</v>
      </c>
      <c r="B3826" s="166" t="s">
        <v>701</v>
      </c>
      <c r="C3826" s="166" t="s">
        <v>1430</v>
      </c>
    </row>
    <row r="3827" spans="1:3" ht="38.25" x14ac:dyDescent="0.2">
      <c r="A3827" s="166" t="s">
        <v>935</v>
      </c>
      <c r="B3827" s="166" t="s">
        <v>701</v>
      </c>
      <c r="C3827" s="166" t="s">
        <v>4361</v>
      </c>
    </row>
    <row r="3828" spans="1:3" ht="38.25" x14ac:dyDescent="0.2">
      <c r="A3828" s="166" t="s">
        <v>935</v>
      </c>
      <c r="B3828" s="166" t="s">
        <v>701</v>
      </c>
      <c r="C3828" s="166" t="s">
        <v>4362</v>
      </c>
    </row>
    <row r="3829" spans="1:3" ht="38.25" x14ac:dyDescent="0.2">
      <c r="A3829" s="166" t="s">
        <v>935</v>
      </c>
      <c r="B3829" s="166" t="s">
        <v>701</v>
      </c>
      <c r="C3829" s="166" t="s">
        <v>1330</v>
      </c>
    </row>
    <row r="3830" spans="1:3" ht="38.25" x14ac:dyDescent="0.2">
      <c r="A3830" s="166" t="s">
        <v>935</v>
      </c>
      <c r="B3830" s="166" t="s">
        <v>701</v>
      </c>
      <c r="C3830" s="166" t="s">
        <v>1910</v>
      </c>
    </row>
    <row r="3831" spans="1:3" ht="38.25" x14ac:dyDescent="0.2">
      <c r="A3831" s="166" t="s">
        <v>935</v>
      </c>
      <c r="B3831" s="166" t="s">
        <v>701</v>
      </c>
      <c r="C3831" s="166" t="s">
        <v>1910</v>
      </c>
    </row>
    <row r="3832" spans="1:3" ht="38.25" x14ac:dyDescent="0.2">
      <c r="A3832" s="166" t="s">
        <v>935</v>
      </c>
      <c r="B3832" s="166" t="s">
        <v>701</v>
      </c>
      <c r="C3832" s="166" t="s">
        <v>1910</v>
      </c>
    </row>
    <row r="3833" spans="1:3" ht="38.25" x14ac:dyDescent="0.2">
      <c r="A3833" s="166" t="s">
        <v>935</v>
      </c>
      <c r="B3833" s="166" t="s">
        <v>701</v>
      </c>
      <c r="C3833" s="166" t="s">
        <v>1910</v>
      </c>
    </row>
    <row r="3834" spans="1:3" ht="38.25" x14ac:dyDescent="0.2">
      <c r="A3834" s="166" t="s">
        <v>935</v>
      </c>
      <c r="B3834" s="166" t="s">
        <v>701</v>
      </c>
      <c r="C3834" s="166" t="s">
        <v>1910</v>
      </c>
    </row>
    <row r="3835" spans="1:3" ht="38.25" x14ac:dyDescent="0.2">
      <c r="A3835" s="166" t="s">
        <v>935</v>
      </c>
      <c r="B3835" s="166" t="s">
        <v>701</v>
      </c>
      <c r="C3835" s="166" t="s">
        <v>1910</v>
      </c>
    </row>
    <row r="3836" spans="1:3" ht="38.25" x14ac:dyDescent="0.2">
      <c r="A3836" s="166" t="s">
        <v>935</v>
      </c>
      <c r="B3836" s="166" t="s">
        <v>701</v>
      </c>
      <c r="C3836" s="166" t="s">
        <v>4363</v>
      </c>
    </row>
    <row r="3837" spans="1:3" ht="38.25" x14ac:dyDescent="0.2">
      <c r="A3837" s="166" t="s">
        <v>935</v>
      </c>
      <c r="B3837" s="166" t="s">
        <v>701</v>
      </c>
      <c r="C3837" s="166" t="s">
        <v>4363</v>
      </c>
    </row>
    <row r="3838" spans="1:3" ht="38.25" x14ac:dyDescent="0.2">
      <c r="A3838" s="166" t="s">
        <v>935</v>
      </c>
      <c r="B3838" s="166" t="s">
        <v>701</v>
      </c>
      <c r="C3838" s="166" t="s">
        <v>4364</v>
      </c>
    </row>
    <row r="3839" spans="1:3" ht="38.25" x14ac:dyDescent="0.2">
      <c r="A3839" s="166" t="s">
        <v>935</v>
      </c>
      <c r="B3839" s="166" t="s">
        <v>701</v>
      </c>
      <c r="C3839" s="166" t="s">
        <v>4363</v>
      </c>
    </row>
    <row r="3840" spans="1:3" ht="38.25" x14ac:dyDescent="0.2">
      <c r="A3840" s="166" t="s">
        <v>935</v>
      </c>
      <c r="B3840" s="166" t="s">
        <v>701</v>
      </c>
      <c r="C3840" s="166" t="s">
        <v>4365</v>
      </c>
    </row>
    <row r="3841" spans="1:3" ht="38.25" x14ac:dyDescent="0.2">
      <c r="A3841" s="166" t="s">
        <v>935</v>
      </c>
      <c r="B3841" s="166" t="s">
        <v>701</v>
      </c>
      <c r="C3841" s="166" t="s">
        <v>1338</v>
      </c>
    </row>
    <row r="3842" spans="1:3" ht="38.25" x14ac:dyDescent="0.2">
      <c r="A3842" s="166" t="s">
        <v>935</v>
      </c>
      <c r="B3842" s="166" t="s">
        <v>701</v>
      </c>
      <c r="C3842" s="166" t="s">
        <v>4364</v>
      </c>
    </row>
    <row r="3843" spans="1:3" ht="38.25" x14ac:dyDescent="0.2">
      <c r="A3843" s="166" t="s">
        <v>935</v>
      </c>
      <c r="B3843" s="166" t="s">
        <v>701</v>
      </c>
      <c r="C3843" s="166" t="s">
        <v>4363</v>
      </c>
    </row>
    <row r="3844" spans="1:3" ht="38.25" x14ac:dyDescent="0.2">
      <c r="A3844" s="166" t="s">
        <v>935</v>
      </c>
      <c r="B3844" s="166" t="s">
        <v>701</v>
      </c>
      <c r="C3844" s="166" t="s">
        <v>4366</v>
      </c>
    </row>
    <row r="3845" spans="1:3" ht="38.25" x14ac:dyDescent="0.2">
      <c r="A3845" s="166" t="s">
        <v>935</v>
      </c>
      <c r="B3845" s="166" t="s">
        <v>701</v>
      </c>
      <c r="C3845" s="166" t="s">
        <v>1338</v>
      </c>
    </row>
    <row r="3846" spans="1:3" ht="38.25" x14ac:dyDescent="0.2">
      <c r="A3846" s="166" t="s">
        <v>935</v>
      </c>
      <c r="B3846" s="166" t="s">
        <v>701</v>
      </c>
      <c r="C3846" s="166" t="s">
        <v>4363</v>
      </c>
    </row>
    <row r="3847" spans="1:3" ht="38.25" x14ac:dyDescent="0.2">
      <c r="A3847" s="166" t="s">
        <v>935</v>
      </c>
      <c r="B3847" s="166" t="s">
        <v>701</v>
      </c>
      <c r="C3847" s="166" t="s">
        <v>4365</v>
      </c>
    </row>
    <row r="3848" spans="1:3" ht="38.25" x14ac:dyDescent="0.2">
      <c r="A3848" s="166" t="s">
        <v>935</v>
      </c>
      <c r="B3848" s="166" t="s">
        <v>701</v>
      </c>
      <c r="C3848" s="166" t="s">
        <v>4363</v>
      </c>
    </row>
    <row r="3849" spans="1:3" ht="38.25" x14ac:dyDescent="0.2">
      <c r="A3849" s="166" t="s">
        <v>935</v>
      </c>
      <c r="B3849" s="166" t="s">
        <v>701</v>
      </c>
      <c r="C3849" s="166" t="s">
        <v>4365</v>
      </c>
    </row>
    <row r="3850" spans="1:3" ht="38.25" x14ac:dyDescent="0.2">
      <c r="A3850" s="166" t="s">
        <v>935</v>
      </c>
      <c r="B3850" s="166" t="s">
        <v>701</v>
      </c>
      <c r="C3850" s="166" t="s">
        <v>4365</v>
      </c>
    </row>
    <row r="3851" spans="1:3" ht="38.25" x14ac:dyDescent="0.2">
      <c r="A3851" s="166" t="s">
        <v>935</v>
      </c>
      <c r="B3851" s="166" t="s">
        <v>701</v>
      </c>
      <c r="C3851" s="166" t="s">
        <v>4363</v>
      </c>
    </row>
    <row r="3852" spans="1:3" ht="38.25" x14ac:dyDescent="0.2">
      <c r="A3852" s="166" t="s">
        <v>935</v>
      </c>
      <c r="B3852" s="166" t="s">
        <v>701</v>
      </c>
      <c r="C3852" s="166" t="s">
        <v>4363</v>
      </c>
    </row>
    <row r="3853" spans="1:3" ht="38.25" x14ac:dyDescent="0.2">
      <c r="A3853" s="166" t="s">
        <v>935</v>
      </c>
      <c r="B3853" s="166" t="s">
        <v>701</v>
      </c>
      <c r="C3853" s="166" t="s">
        <v>1338</v>
      </c>
    </row>
    <row r="3854" spans="1:3" ht="38.25" x14ac:dyDescent="0.2">
      <c r="A3854" s="166" t="s">
        <v>935</v>
      </c>
      <c r="B3854" s="166" t="s">
        <v>701</v>
      </c>
      <c r="C3854" s="166" t="s">
        <v>4363</v>
      </c>
    </row>
    <row r="3855" spans="1:3" ht="38.25" x14ac:dyDescent="0.2">
      <c r="A3855" s="166" t="s">
        <v>935</v>
      </c>
      <c r="B3855" s="166" t="s">
        <v>701</v>
      </c>
      <c r="C3855" s="166" t="s">
        <v>1338</v>
      </c>
    </row>
    <row r="3856" spans="1:3" ht="38.25" x14ac:dyDescent="0.2">
      <c r="A3856" s="166" t="s">
        <v>935</v>
      </c>
      <c r="B3856" s="166" t="s">
        <v>701</v>
      </c>
      <c r="C3856" s="166" t="s">
        <v>4366</v>
      </c>
    </row>
    <row r="3857" spans="1:3" ht="38.25" x14ac:dyDescent="0.2">
      <c r="A3857" s="166" t="s">
        <v>935</v>
      </c>
      <c r="B3857" s="166" t="s">
        <v>701</v>
      </c>
      <c r="C3857" s="166" t="s">
        <v>4364</v>
      </c>
    </row>
    <row r="3858" spans="1:3" ht="38.25" x14ac:dyDescent="0.2">
      <c r="A3858" s="166" t="s">
        <v>935</v>
      </c>
      <c r="B3858" s="166" t="s">
        <v>701</v>
      </c>
      <c r="C3858" s="166" t="s">
        <v>4363</v>
      </c>
    </row>
    <row r="3859" spans="1:3" ht="38.25" x14ac:dyDescent="0.2">
      <c r="A3859" s="166" t="s">
        <v>935</v>
      </c>
      <c r="B3859" s="166" t="s">
        <v>701</v>
      </c>
      <c r="C3859" s="166" t="s">
        <v>4365</v>
      </c>
    </row>
    <row r="3860" spans="1:3" ht="38.25" x14ac:dyDescent="0.2">
      <c r="A3860" s="166" t="s">
        <v>935</v>
      </c>
      <c r="B3860" s="166" t="s">
        <v>701</v>
      </c>
      <c r="C3860" s="166" t="s">
        <v>4363</v>
      </c>
    </row>
    <row r="3861" spans="1:3" ht="38.25" x14ac:dyDescent="0.2">
      <c r="A3861" s="166" t="s">
        <v>935</v>
      </c>
      <c r="B3861" s="166" t="s">
        <v>701</v>
      </c>
      <c r="C3861" s="166" t="s">
        <v>4365</v>
      </c>
    </row>
    <row r="3862" spans="1:3" ht="38.25" x14ac:dyDescent="0.2">
      <c r="A3862" s="166" t="s">
        <v>935</v>
      </c>
      <c r="B3862" s="166" t="s">
        <v>701</v>
      </c>
      <c r="C3862" s="166" t="s">
        <v>4366</v>
      </c>
    </row>
    <row r="3863" spans="1:3" ht="38.25" x14ac:dyDescent="0.2">
      <c r="A3863" s="166" t="s">
        <v>935</v>
      </c>
      <c r="B3863" s="166" t="s">
        <v>701</v>
      </c>
      <c r="C3863" s="166" t="s">
        <v>4366</v>
      </c>
    </row>
    <row r="3864" spans="1:3" ht="38.25" x14ac:dyDescent="0.2">
      <c r="A3864" s="166" t="s">
        <v>935</v>
      </c>
      <c r="B3864" s="166" t="s">
        <v>701</v>
      </c>
      <c r="C3864" s="166" t="s">
        <v>4366</v>
      </c>
    </row>
    <row r="3865" spans="1:3" ht="38.25" x14ac:dyDescent="0.2">
      <c r="A3865" s="166" t="s">
        <v>935</v>
      </c>
      <c r="B3865" s="166" t="s">
        <v>701</v>
      </c>
      <c r="C3865" s="166" t="s">
        <v>4363</v>
      </c>
    </row>
    <row r="3866" spans="1:3" ht="38.25" x14ac:dyDescent="0.2">
      <c r="A3866" s="166" t="s">
        <v>935</v>
      </c>
      <c r="B3866" s="166" t="s">
        <v>701</v>
      </c>
      <c r="C3866" s="166" t="s">
        <v>4363</v>
      </c>
    </row>
    <row r="3867" spans="1:3" ht="38.25" x14ac:dyDescent="0.2">
      <c r="A3867" s="166" t="s">
        <v>935</v>
      </c>
      <c r="B3867" s="166" t="s">
        <v>701</v>
      </c>
      <c r="C3867" s="166" t="s">
        <v>4363</v>
      </c>
    </row>
    <row r="3868" spans="1:3" ht="38.25" x14ac:dyDescent="0.2">
      <c r="A3868" s="166" t="s">
        <v>935</v>
      </c>
      <c r="B3868" s="166" t="s">
        <v>701</v>
      </c>
      <c r="C3868" s="166" t="s">
        <v>4363</v>
      </c>
    </row>
    <row r="3869" spans="1:3" ht="38.25" x14ac:dyDescent="0.2">
      <c r="A3869" s="166" t="s">
        <v>935</v>
      </c>
      <c r="B3869" s="166" t="s">
        <v>701</v>
      </c>
      <c r="C3869" s="166" t="s">
        <v>4367</v>
      </c>
    </row>
    <row r="3870" spans="1:3" ht="38.25" x14ac:dyDescent="0.2">
      <c r="A3870" s="166" t="s">
        <v>935</v>
      </c>
      <c r="B3870" s="166" t="s">
        <v>701</v>
      </c>
      <c r="C3870" s="166" t="s">
        <v>4363</v>
      </c>
    </row>
    <row r="3871" spans="1:3" ht="38.25" x14ac:dyDescent="0.2">
      <c r="A3871" s="166" t="s">
        <v>935</v>
      </c>
      <c r="B3871" s="166" t="s">
        <v>701</v>
      </c>
      <c r="C3871" s="166" t="s">
        <v>4363</v>
      </c>
    </row>
    <row r="3872" spans="1:3" ht="38.25" x14ac:dyDescent="0.2">
      <c r="A3872" s="166" t="s">
        <v>935</v>
      </c>
      <c r="B3872" s="166" t="s">
        <v>701</v>
      </c>
      <c r="C3872" s="166" t="s">
        <v>4365</v>
      </c>
    </row>
    <row r="3873" spans="1:3" ht="38.25" x14ac:dyDescent="0.2">
      <c r="A3873" s="166" t="s">
        <v>935</v>
      </c>
      <c r="B3873" s="166" t="s">
        <v>701</v>
      </c>
      <c r="C3873" s="166" t="s">
        <v>4365</v>
      </c>
    </row>
    <row r="3874" spans="1:3" ht="38.25" x14ac:dyDescent="0.2">
      <c r="A3874" s="166" t="s">
        <v>935</v>
      </c>
      <c r="B3874" s="166" t="s">
        <v>701</v>
      </c>
      <c r="C3874" s="166" t="s">
        <v>4363</v>
      </c>
    </row>
    <row r="3875" spans="1:3" ht="38.25" x14ac:dyDescent="0.2">
      <c r="A3875" s="166" t="s">
        <v>935</v>
      </c>
      <c r="B3875" s="166" t="s">
        <v>701</v>
      </c>
      <c r="C3875" s="166" t="s">
        <v>4367</v>
      </c>
    </row>
    <row r="3876" spans="1:3" ht="38.25" x14ac:dyDescent="0.2">
      <c r="A3876" s="166" t="s">
        <v>935</v>
      </c>
      <c r="B3876" s="166" t="s">
        <v>701</v>
      </c>
      <c r="C3876" s="166" t="s">
        <v>4363</v>
      </c>
    </row>
    <row r="3877" spans="1:3" ht="38.25" x14ac:dyDescent="0.2">
      <c r="A3877" s="166" t="s">
        <v>935</v>
      </c>
      <c r="B3877" s="166" t="s">
        <v>701</v>
      </c>
      <c r="C3877" s="166" t="s">
        <v>1338</v>
      </c>
    </row>
    <row r="3878" spans="1:3" ht="38.25" x14ac:dyDescent="0.2">
      <c r="A3878" s="166" t="s">
        <v>935</v>
      </c>
      <c r="B3878" s="166" t="s">
        <v>701</v>
      </c>
      <c r="C3878" s="166" t="s">
        <v>1338</v>
      </c>
    </row>
    <row r="3879" spans="1:3" ht="38.25" x14ac:dyDescent="0.2">
      <c r="A3879" s="166" t="s">
        <v>935</v>
      </c>
      <c r="B3879" s="166" t="s">
        <v>701</v>
      </c>
      <c r="C3879" s="166" t="s">
        <v>4366</v>
      </c>
    </row>
    <row r="3880" spans="1:3" ht="38.25" x14ac:dyDescent="0.2">
      <c r="A3880" s="166" t="s">
        <v>935</v>
      </c>
      <c r="B3880" s="166" t="s">
        <v>701</v>
      </c>
      <c r="C3880" s="166" t="s">
        <v>4368</v>
      </c>
    </row>
    <row r="3881" spans="1:3" ht="38.25" x14ac:dyDescent="0.2">
      <c r="A3881" s="166" t="s">
        <v>935</v>
      </c>
      <c r="B3881" s="166" t="s">
        <v>701</v>
      </c>
      <c r="C3881" s="166" t="s">
        <v>1338</v>
      </c>
    </row>
    <row r="3882" spans="1:3" ht="38.25" x14ac:dyDescent="0.2">
      <c r="A3882" s="166" t="s">
        <v>935</v>
      </c>
      <c r="B3882" s="166" t="s">
        <v>701</v>
      </c>
      <c r="C3882" s="166" t="s">
        <v>1338</v>
      </c>
    </row>
    <row r="3883" spans="1:3" ht="38.25" x14ac:dyDescent="0.2">
      <c r="A3883" s="166" t="s">
        <v>935</v>
      </c>
      <c r="B3883" s="166" t="s">
        <v>701</v>
      </c>
      <c r="C3883" s="166" t="s">
        <v>4365</v>
      </c>
    </row>
    <row r="3884" spans="1:3" ht="38.25" x14ac:dyDescent="0.2">
      <c r="A3884" s="166" t="s">
        <v>935</v>
      </c>
      <c r="B3884" s="166" t="s">
        <v>701</v>
      </c>
      <c r="C3884" s="166" t="s">
        <v>4367</v>
      </c>
    </row>
    <row r="3885" spans="1:3" ht="38.25" x14ac:dyDescent="0.2">
      <c r="A3885" s="166" t="s">
        <v>935</v>
      </c>
      <c r="B3885" s="166" t="s">
        <v>701</v>
      </c>
      <c r="C3885" s="166" t="s">
        <v>4366</v>
      </c>
    </row>
    <row r="3886" spans="1:3" ht="38.25" x14ac:dyDescent="0.2">
      <c r="A3886" s="166" t="s">
        <v>935</v>
      </c>
      <c r="B3886" s="166" t="s">
        <v>701</v>
      </c>
      <c r="C3886" s="166" t="s">
        <v>4363</v>
      </c>
    </row>
    <row r="3887" spans="1:3" ht="38.25" x14ac:dyDescent="0.2">
      <c r="A3887" s="166" t="s">
        <v>935</v>
      </c>
      <c r="B3887" s="166" t="s">
        <v>701</v>
      </c>
      <c r="C3887" s="166" t="s">
        <v>4366</v>
      </c>
    </row>
    <row r="3888" spans="1:3" ht="38.25" x14ac:dyDescent="0.2">
      <c r="A3888" s="166" t="s">
        <v>935</v>
      </c>
      <c r="B3888" s="166" t="s">
        <v>701</v>
      </c>
      <c r="C3888" s="166" t="s">
        <v>4364</v>
      </c>
    </row>
    <row r="3889" spans="1:3" ht="38.25" x14ac:dyDescent="0.2">
      <c r="A3889" s="166" t="s">
        <v>935</v>
      </c>
      <c r="B3889" s="166" t="s">
        <v>701</v>
      </c>
      <c r="C3889" s="166" t="s">
        <v>4368</v>
      </c>
    </row>
    <row r="3890" spans="1:3" ht="38.25" x14ac:dyDescent="0.2">
      <c r="A3890" s="166" t="s">
        <v>935</v>
      </c>
      <c r="B3890" s="166" t="s">
        <v>701</v>
      </c>
      <c r="C3890" s="166" t="s">
        <v>4365</v>
      </c>
    </row>
    <row r="3891" spans="1:3" ht="38.25" x14ac:dyDescent="0.2">
      <c r="A3891" s="166" t="s">
        <v>935</v>
      </c>
      <c r="B3891" s="166" t="s">
        <v>701</v>
      </c>
      <c r="C3891" s="166" t="s">
        <v>4366</v>
      </c>
    </row>
    <row r="3892" spans="1:3" ht="38.25" x14ac:dyDescent="0.2">
      <c r="A3892" s="166" t="s">
        <v>935</v>
      </c>
      <c r="B3892" s="166" t="s">
        <v>701</v>
      </c>
      <c r="C3892" s="166" t="s">
        <v>4363</v>
      </c>
    </row>
    <row r="3893" spans="1:3" ht="38.25" x14ac:dyDescent="0.2">
      <c r="A3893" s="166" t="s">
        <v>935</v>
      </c>
      <c r="B3893" s="166" t="s">
        <v>701</v>
      </c>
      <c r="C3893" s="166" t="s">
        <v>4368</v>
      </c>
    </row>
    <row r="3894" spans="1:3" ht="38.25" x14ac:dyDescent="0.2">
      <c r="A3894" s="166" t="s">
        <v>935</v>
      </c>
      <c r="B3894" s="166" t="s">
        <v>701</v>
      </c>
      <c r="C3894" s="166" t="s">
        <v>4365</v>
      </c>
    </row>
    <row r="3895" spans="1:3" ht="38.25" x14ac:dyDescent="0.2">
      <c r="A3895" s="166" t="s">
        <v>935</v>
      </c>
      <c r="B3895" s="166" t="s">
        <v>701</v>
      </c>
      <c r="C3895" s="166" t="s">
        <v>4364</v>
      </c>
    </row>
    <row r="3896" spans="1:3" ht="38.25" x14ac:dyDescent="0.2">
      <c r="A3896" s="166" t="s">
        <v>935</v>
      </c>
      <c r="B3896" s="166" t="s">
        <v>701</v>
      </c>
      <c r="C3896" s="166" t="s">
        <v>4366</v>
      </c>
    </row>
    <row r="3897" spans="1:3" ht="38.25" x14ac:dyDescent="0.2">
      <c r="A3897" s="166" t="s">
        <v>935</v>
      </c>
      <c r="B3897" s="166" t="s">
        <v>701</v>
      </c>
      <c r="C3897" s="166" t="s">
        <v>4363</v>
      </c>
    </row>
    <row r="3898" spans="1:3" ht="38.25" x14ac:dyDescent="0.2">
      <c r="A3898" s="166" t="s">
        <v>935</v>
      </c>
      <c r="B3898" s="166" t="s">
        <v>701</v>
      </c>
      <c r="C3898" s="166" t="s">
        <v>4368</v>
      </c>
    </row>
    <row r="3899" spans="1:3" ht="38.25" x14ac:dyDescent="0.2">
      <c r="A3899" s="166" t="s">
        <v>935</v>
      </c>
      <c r="B3899" s="166" t="s">
        <v>701</v>
      </c>
      <c r="C3899" s="166" t="s">
        <v>4365</v>
      </c>
    </row>
    <row r="3900" spans="1:3" ht="38.25" x14ac:dyDescent="0.2">
      <c r="A3900" s="166" t="s">
        <v>935</v>
      </c>
      <c r="B3900" s="166" t="s">
        <v>701</v>
      </c>
      <c r="C3900" s="166" t="s">
        <v>4365</v>
      </c>
    </row>
    <row r="3901" spans="1:3" ht="38.25" x14ac:dyDescent="0.2">
      <c r="A3901" s="166" t="s">
        <v>935</v>
      </c>
      <c r="B3901" s="166" t="s">
        <v>701</v>
      </c>
      <c r="C3901" s="166" t="s">
        <v>4364</v>
      </c>
    </row>
    <row r="3902" spans="1:3" ht="38.25" x14ac:dyDescent="0.2">
      <c r="A3902" s="166" t="s">
        <v>935</v>
      </c>
      <c r="B3902" s="166" t="s">
        <v>701</v>
      </c>
      <c r="C3902" s="166" t="s">
        <v>4366</v>
      </c>
    </row>
    <row r="3903" spans="1:3" ht="38.25" x14ac:dyDescent="0.2">
      <c r="A3903" s="166" t="s">
        <v>935</v>
      </c>
      <c r="B3903" s="166" t="s">
        <v>701</v>
      </c>
      <c r="C3903" s="166" t="s">
        <v>4364</v>
      </c>
    </row>
    <row r="3904" spans="1:3" ht="38.25" x14ac:dyDescent="0.2">
      <c r="A3904" s="166" t="s">
        <v>935</v>
      </c>
      <c r="B3904" s="166" t="s">
        <v>701</v>
      </c>
      <c r="C3904" s="166" t="s">
        <v>4365</v>
      </c>
    </row>
    <row r="3905" spans="1:3" ht="38.25" x14ac:dyDescent="0.2">
      <c r="A3905" s="166" t="s">
        <v>935</v>
      </c>
      <c r="B3905" s="166" t="s">
        <v>701</v>
      </c>
      <c r="C3905" s="166" t="s">
        <v>4364</v>
      </c>
    </row>
    <row r="3906" spans="1:3" ht="38.25" x14ac:dyDescent="0.2">
      <c r="A3906" s="166" t="s">
        <v>935</v>
      </c>
      <c r="B3906" s="166" t="s">
        <v>701</v>
      </c>
      <c r="C3906" s="166" t="s">
        <v>4368</v>
      </c>
    </row>
    <row r="3907" spans="1:3" ht="38.25" x14ac:dyDescent="0.2">
      <c r="A3907" s="166" t="s">
        <v>935</v>
      </c>
      <c r="B3907" s="166" t="s">
        <v>701</v>
      </c>
      <c r="C3907" s="166" t="s">
        <v>1338</v>
      </c>
    </row>
    <row r="3908" spans="1:3" ht="38.25" x14ac:dyDescent="0.2">
      <c r="A3908" s="166" t="s">
        <v>935</v>
      </c>
      <c r="B3908" s="166" t="s">
        <v>701</v>
      </c>
      <c r="C3908" s="166" t="s">
        <v>4367</v>
      </c>
    </row>
    <row r="3909" spans="1:3" ht="38.25" x14ac:dyDescent="0.2">
      <c r="A3909" s="166" t="s">
        <v>935</v>
      </c>
      <c r="B3909" s="166" t="s">
        <v>701</v>
      </c>
      <c r="C3909" s="166" t="s">
        <v>4365</v>
      </c>
    </row>
    <row r="3910" spans="1:3" ht="38.25" x14ac:dyDescent="0.2">
      <c r="A3910" s="166" t="s">
        <v>935</v>
      </c>
      <c r="B3910" s="166" t="s">
        <v>701</v>
      </c>
      <c r="C3910" s="166" t="s">
        <v>4368</v>
      </c>
    </row>
    <row r="3911" spans="1:3" ht="38.25" x14ac:dyDescent="0.2">
      <c r="A3911" s="166" t="s">
        <v>935</v>
      </c>
      <c r="B3911" s="166" t="s">
        <v>701</v>
      </c>
      <c r="C3911" s="166" t="s">
        <v>4363</v>
      </c>
    </row>
    <row r="3912" spans="1:3" ht="38.25" x14ac:dyDescent="0.2">
      <c r="A3912" s="166" t="s">
        <v>935</v>
      </c>
      <c r="B3912" s="166" t="s">
        <v>701</v>
      </c>
      <c r="C3912" s="166" t="s">
        <v>4365</v>
      </c>
    </row>
    <row r="3913" spans="1:3" ht="38.25" x14ac:dyDescent="0.2">
      <c r="A3913" s="166" t="s">
        <v>935</v>
      </c>
      <c r="B3913" s="166" t="s">
        <v>701</v>
      </c>
      <c r="C3913" s="166" t="s">
        <v>1338</v>
      </c>
    </row>
    <row r="3914" spans="1:3" ht="38.25" x14ac:dyDescent="0.2">
      <c r="A3914" s="166" t="s">
        <v>935</v>
      </c>
      <c r="B3914" s="166" t="s">
        <v>701</v>
      </c>
      <c r="C3914" s="166" t="s">
        <v>4368</v>
      </c>
    </row>
    <row r="3915" spans="1:3" ht="38.25" x14ac:dyDescent="0.2">
      <c r="A3915" s="166" t="s">
        <v>935</v>
      </c>
      <c r="B3915" s="166" t="s">
        <v>701</v>
      </c>
      <c r="C3915" s="166" t="s">
        <v>4368</v>
      </c>
    </row>
    <row r="3916" spans="1:3" ht="38.25" x14ac:dyDescent="0.2">
      <c r="A3916" s="166" t="s">
        <v>935</v>
      </c>
      <c r="B3916" s="166" t="s">
        <v>701</v>
      </c>
      <c r="C3916" s="166" t="s">
        <v>4364</v>
      </c>
    </row>
    <row r="3917" spans="1:3" ht="38.25" x14ac:dyDescent="0.2">
      <c r="A3917" s="166" t="s">
        <v>935</v>
      </c>
      <c r="B3917" s="166" t="s">
        <v>701</v>
      </c>
      <c r="C3917" s="166" t="s">
        <v>1338</v>
      </c>
    </row>
    <row r="3918" spans="1:3" ht="38.25" x14ac:dyDescent="0.2">
      <c r="A3918" s="166" t="s">
        <v>935</v>
      </c>
      <c r="B3918" s="166" t="s">
        <v>701</v>
      </c>
      <c r="C3918" s="166" t="s">
        <v>4364</v>
      </c>
    </row>
    <row r="3919" spans="1:3" ht="38.25" x14ac:dyDescent="0.2">
      <c r="A3919" s="166" t="s">
        <v>935</v>
      </c>
      <c r="B3919" s="166" t="s">
        <v>701</v>
      </c>
      <c r="C3919" s="166" t="s">
        <v>1338</v>
      </c>
    </row>
    <row r="3920" spans="1:3" ht="38.25" x14ac:dyDescent="0.2">
      <c r="A3920" s="166" t="s">
        <v>935</v>
      </c>
      <c r="B3920" s="166" t="s">
        <v>701</v>
      </c>
      <c r="C3920" s="166" t="s">
        <v>1338</v>
      </c>
    </row>
    <row r="3921" spans="1:3" ht="38.25" x14ac:dyDescent="0.2">
      <c r="A3921" s="166" t="s">
        <v>935</v>
      </c>
      <c r="B3921" s="166" t="s">
        <v>701</v>
      </c>
      <c r="C3921" s="166" t="s">
        <v>1338</v>
      </c>
    </row>
    <row r="3922" spans="1:3" ht="38.25" x14ac:dyDescent="0.2">
      <c r="A3922" s="166" t="s">
        <v>935</v>
      </c>
      <c r="B3922" s="166" t="s">
        <v>701</v>
      </c>
      <c r="C3922" s="166" t="s">
        <v>4363</v>
      </c>
    </row>
    <row r="3923" spans="1:3" ht="38.25" x14ac:dyDescent="0.2">
      <c r="A3923" s="166" t="s">
        <v>935</v>
      </c>
      <c r="B3923" s="166" t="s">
        <v>701</v>
      </c>
      <c r="C3923" s="166" t="s">
        <v>4368</v>
      </c>
    </row>
    <row r="3924" spans="1:3" ht="38.25" x14ac:dyDescent="0.2">
      <c r="A3924" s="166" t="s">
        <v>935</v>
      </c>
      <c r="B3924" s="166" t="s">
        <v>701</v>
      </c>
      <c r="C3924" s="166" t="s">
        <v>4364</v>
      </c>
    </row>
    <row r="3925" spans="1:3" ht="38.25" x14ac:dyDescent="0.2">
      <c r="A3925" s="166" t="s">
        <v>935</v>
      </c>
      <c r="B3925" s="166" t="s">
        <v>701</v>
      </c>
      <c r="C3925" s="166" t="s">
        <v>4367</v>
      </c>
    </row>
    <row r="3926" spans="1:3" ht="38.25" x14ac:dyDescent="0.2">
      <c r="A3926" s="166" t="s">
        <v>935</v>
      </c>
      <c r="B3926" s="166" t="s">
        <v>701</v>
      </c>
      <c r="C3926" s="166" t="s">
        <v>4363</v>
      </c>
    </row>
    <row r="3927" spans="1:3" ht="38.25" x14ac:dyDescent="0.2">
      <c r="A3927" s="166" t="s">
        <v>935</v>
      </c>
      <c r="B3927" s="166" t="s">
        <v>701</v>
      </c>
      <c r="C3927" s="166" t="s">
        <v>4364</v>
      </c>
    </row>
    <row r="3928" spans="1:3" ht="38.25" x14ac:dyDescent="0.2">
      <c r="A3928" s="166" t="s">
        <v>935</v>
      </c>
      <c r="B3928" s="166" t="s">
        <v>701</v>
      </c>
      <c r="C3928" s="166" t="s">
        <v>4367</v>
      </c>
    </row>
    <row r="3929" spans="1:3" ht="38.25" x14ac:dyDescent="0.2">
      <c r="A3929" s="166" t="s">
        <v>935</v>
      </c>
      <c r="B3929" s="166" t="s">
        <v>701</v>
      </c>
      <c r="C3929" s="166" t="s">
        <v>4368</v>
      </c>
    </row>
    <row r="3930" spans="1:3" ht="38.25" x14ac:dyDescent="0.2">
      <c r="A3930" s="166" t="s">
        <v>935</v>
      </c>
      <c r="B3930" s="166" t="s">
        <v>701</v>
      </c>
      <c r="C3930" s="166" t="s">
        <v>4363</v>
      </c>
    </row>
    <row r="3931" spans="1:3" ht="38.25" x14ac:dyDescent="0.2">
      <c r="A3931" s="166" t="s">
        <v>935</v>
      </c>
      <c r="B3931" s="166" t="s">
        <v>701</v>
      </c>
      <c r="C3931" s="166" t="s">
        <v>4365</v>
      </c>
    </row>
    <row r="3932" spans="1:3" ht="38.25" x14ac:dyDescent="0.2">
      <c r="A3932" s="166" t="s">
        <v>935</v>
      </c>
      <c r="B3932" s="166" t="s">
        <v>701</v>
      </c>
      <c r="C3932" s="166" t="s">
        <v>4363</v>
      </c>
    </row>
    <row r="3933" spans="1:3" ht="38.25" x14ac:dyDescent="0.2">
      <c r="A3933" s="166" t="s">
        <v>935</v>
      </c>
      <c r="B3933" s="166" t="s">
        <v>701</v>
      </c>
      <c r="C3933" s="166" t="s">
        <v>4363</v>
      </c>
    </row>
    <row r="3934" spans="1:3" ht="38.25" x14ac:dyDescent="0.2">
      <c r="A3934" s="166" t="s">
        <v>935</v>
      </c>
      <c r="B3934" s="166" t="s">
        <v>701</v>
      </c>
      <c r="C3934" s="166" t="s">
        <v>1338</v>
      </c>
    </row>
    <row r="3935" spans="1:3" ht="38.25" x14ac:dyDescent="0.2">
      <c r="A3935" s="166" t="s">
        <v>935</v>
      </c>
      <c r="B3935" s="166" t="s">
        <v>701</v>
      </c>
      <c r="C3935" s="166" t="s">
        <v>4364</v>
      </c>
    </row>
    <row r="3936" spans="1:3" ht="38.25" x14ac:dyDescent="0.2">
      <c r="A3936" s="166" t="s">
        <v>935</v>
      </c>
      <c r="B3936" s="166" t="s">
        <v>701</v>
      </c>
      <c r="C3936" s="166" t="s">
        <v>4367</v>
      </c>
    </row>
    <row r="3937" spans="1:3" ht="38.25" x14ac:dyDescent="0.2">
      <c r="A3937" s="166" t="s">
        <v>935</v>
      </c>
      <c r="B3937" s="166" t="s">
        <v>701</v>
      </c>
      <c r="C3937" s="166" t="s">
        <v>4366</v>
      </c>
    </row>
    <row r="3938" spans="1:3" ht="38.25" x14ac:dyDescent="0.2">
      <c r="A3938" s="166" t="s">
        <v>935</v>
      </c>
      <c r="B3938" s="166" t="s">
        <v>701</v>
      </c>
      <c r="C3938" s="166" t="s">
        <v>4367</v>
      </c>
    </row>
    <row r="3939" spans="1:3" ht="38.25" x14ac:dyDescent="0.2">
      <c r="A3939" s="166" t="s">
        <v>935</v>
      </c>
      <c r="B3939" s="166" t="s">
        <v>701</v>
      </c>
      <c r="C3939" s="166" t="s">
        <v>4365</v>
      </c>
    </row>
    <row r="3940" spans="1:3" ht="38.25" x14ac:dyDescent="0.2">
      <c r="A3940" s="166" t="s">
        <v>935</v>
      </c>
      <c r="B3940" s="166" t="s">
        <v>701</v>
      </c>
      <c r="C3940" s="166" t="s">
        <v>4364</v>
      </c>
    </row>
    <row r="3941" spans="1:3" ht="38.25" x14ac:dyDescent="0.2">
      <c r="A3941" s="166" t="s">
        <v>935</v>
      </c>
      <c r="B3941" s="166" t="s">
        <v>701</v>
      </c>
      <c r="C3941" s="166" t="s">
        <v>4363</v>
      </c>
    </row>
    <row r="3942" spans="1:3" ht="38.25" x14ac:dyDescent="0.2">
      <c r="A3942" s="166" t="s">
        <v>935</v>
      </c>
      <c r="B3942" s="166" t="s">
        <v>701</v>
      </c>
      <c r="C3942" s="166" t="s">
        <v>4363</v>
      </c>
    </row>
    <row r="3943" spans="1:3" ht="38.25" x14ac:dyDescent="0.2">
      <c r="A3943" s="166" t="s">
        <v>935</v>
      </c>
      <c r="B3943" s="166" t="s">
        <v>701</v>
      </c>
      <c r="C3943" s="166" t="s">
        <v>4367</v>
      </c>
    </row>
    <row r="3944" spans="1:3" ht="38.25" x14ac:dyDescent="0.2">
      <c r="A3944" s="166" t="s">
        <v>935</v>
      </c>
      <c r="B3944" s="166" t="s">
        <v>701</v>
      </c>
      <c r="C3944" s="166" t="s">
        <v>4363</v>
      </c>
    </row>
    <row r="3945" spans="1:3" ht="38.25" x14ac:dyDescent="0.2">
      <c r="A3945" s="166" t="s">
        <v>935</v>
      </c>
      <c r="B3945" s="166" t="s">
        <v>701</v>
      </c>
      <c r="C3945" s="166" t="s">
        <v>4368</v>
      </c>
    </row>
    <row r="3946" spans="1:3" ht="38.25" x14ac:dyDescent="0.2">
      <c r="A3946" s="166" t="s">
        <v>935</v>
      </c>
      <c r="B3946" s="166" t="s">
        <v>701</v>
      </c>
      <c r="C3946" s="166" t="s">
        <v>4366</v>
      </c>
    </row>
    <row r="3947" spans="1:3" ht="38.25" x14ac:dyDescent="0.2">
      <c r="A3947" s="166" t="s">
        <v>935</v>
      </c>
      <c r="B3947" s="166" t="s">
        <v>701</v>
      </c>
      <c r="C3947" s="166" t="s">
        <v>4363</v>
      </c>
    </row>
    <row r="3948" spans="1:3" ht="38.25" x14ac:dyDescent="0.2">
      <c r="A3948" s="166" t="s">
        <v>935</v>
      </c>
      <c r="B3948" s="166" t="s">
        <v>701</v>
      </c>
      <c r="C3948" s="166" t="s">
        <v>4363</v>
      </c>
    </row>
    <row r="3949" spans="1:3" ht="38.25" x14ac:dyDescent="0.2">
      <c r="A3949" s="166" t="s">
        <v>935</v>
      </c>
      <c r="B3949" s="166" t="s">
        <v>701</v>
      </c>
      <c r="C3949" s="166" t="s">
        <v>4368</v>
      </c>
    </row>
    <row r="3950" spans="1:3" ht="38.25" x14ac:dyDescent="0.2">
      <c r="A3950" s="166" t="s">
        <v>935</v>
      </c>
      <c r="B3950" s="166" t="s">
        <v>701</v>
      </c>
      <c r="C3950" s="166" t="s">
        <v>4367</v>
      </c>
    </row>
    <row r="3951" spans="1:3" ht="38.25" x14ac:dyDescent="0.2">
      <c r="A3951" s="166" t="s">
        <v>935</v>
      </c>
      <c r="B3951" s="166" t="s">
        <v>701</v>
      </c>
      <c r="C3951" s="166" t="s">
        <v>4365</v>
      </c>
    </row>
    <row r="3952" spans="1:3" ht="38.25" x14ac:dyDescent="0.2">
      <c r="A3952" s="166" t="s">
        <v>935</v>
      </c>
      <c r="B3952" s="166" t="s">
        <v>701</v>
      </c>
      <c r="C3952" s="166" t="s">
        <v>4364</v>
      </c>
    </row>
    <row r="3953" spans="1:3" ht="38.25" x14ac:dyDescent="0.2">
      <c r="A3953" s="166" t="s">
        <v>935</v>
      </c>
      <c r="B3953" s="166" t="s">
        <v>701</v>
      </c>
      <c r="C3953" s="166" t="s">
        <v>4366</v>
      </c>
    </row>
    <row r="3954" spans="1:3" ht="38.25" x14ac:dyDescent="0.2">
      <c r="A3954" s="166" t="s">
        <v>935</v>
      </c>
      <c r="B3954" s="166" t="s">
        <v>701</v>
      </c>
      <c r="C3954" s="166" t="s">
        <v>4367</v>
      </c>
    </row>
    <row r="3955" spans="1:3" ht="38.25" x14ac:dyDescent="0.2">
      <c r="A3955" s="166" t="s">
        <v>935</v>
      </c>
      <c r="B3955" s="166" t="s">
        <v>701</v>
      </c>
      <c r="C3955" s="166" t="s">
        <v>4368</v>
      </c>
    </row>
    <row r="3956" spans="1:3" ht="38.25" x14ac:dyDescent="0.2">
      <c r="A3956" s="166" t="s">
        <v>935</v>
      </c>
      <c r="B3956" s="166" t="s">
        <v>701</v>
      </c>
      <c r="C3956" s="166" t="s">
        <v>4365</v>
      </c>
    </row>
    <row r="3957" spans="1:3" ht="38.25" x14ac:dyDescent="0.2">
      <c r="A3957" s="166" t="s">
        <v>935</v>
      </c>
      <c r="B3957" s="166" t="s">
        <v>701</v>
      </c>
      <c r="C3957" s="166" t="s">
        <v>4365</v>
      </c>
    </row>
    <row r="3958" spans="1:3" ht="38.25" x14ac:dyDescent="0.2">
      <c r="A3958" s="166" t="s">
        <v>935</v>
      </c>
      <c r="B3958" s="166" t="s">
        <v>701</v>
      </c>
      <c r="C3958" s="166" t="s">
        <v>4363</v>
      </c>
    </row>
    <row r="3959" spans="1:3" ht="38.25" x14ac:dyDescent="0.2">
      <c r="A3959" s="166" t="s">
        <v>935</v>
      </c>
      <c r="B3959" s="166" t="s">
        <v>701</v>
      </c>
      <c r="C3959" s="166" t="s">
        <v>4365</v>
      </c>
    </row>
    <row r="3960" spans="1:3" ht="38.25" x14ac:dyDescent="0.2">
      <c r="A3960" s="166" t="s">
        <v>935</v>
      </c>
      <c r="B3960" s="166" t="s">
        <v>701</v>
      </c>
      <c r="C3960" s="166" t="s">
        <v>4364</v>
      </c>
    </row>
    <row r="3961" spans="1:3" ht="38.25" x14ac:dyDescent="0.2">
      <c r="A3961" s="166" t="s">
        <v>935</v>
      </c>
      <c r="B3961" s="166" t="s">
        <v>701</v>
      </c>
      <c r="C3961" s="166" t="s">
        <v>4365</v>
      </c>
    </row>
    <row r="3962" spans="1:3" ht="38.25" x14ac:dyDescent="0.2">
      <c r="A3962" s="166" t="s">
        <v>935</v>
      </c>
      <c r="B3962" s="166" t="s">
        <v>701</v>
      </c>
      <c r="C3962" s="166" t="s">
        <v>4366</v>
      </c>
    </row>
    <row r="3963" spans="1:3" ht="38.25" x14ac:dyDescent="0.2">
      <c r="A3963" s="166" t="s">
        <v>935</v>
      </c>
      <c r="B3963" s="166" t="s">
        <v>701</v>
      </c>
      <c r="C3963" s="166" t="s">
        <v>1338</v>
      </c>
    </row>
    <row r="3964" spans="1:3" ht="38.25" x14ac:dyDescent="0.2">
      <c r="A3964" s="166" t="s">
        <v>935</v>
      </c>
      <c r="B3964" s="166" t="s">
        <v>701</v>
      </c>
      <c r="C3964" s="166" t="s">
        <v>4366</v>
      </c>
    </row>
    <row r="3965" spans="1:3" ht="38.25" x14ac:dyDescent="0.2">
      <c r="A3965" s="166" t="s">
        <v>935</v>
      </c>
      <c r="B3965" s="166" t="s">
        <v>701</v>
      </c>
      <c r="C3965" s="166" t="s">
        <v>4367</v>
      </c>
    </row>
    <row r="3966" spans="1:3" ht="38.25" x14ac:dyDescent="0.2">
      <c r="A3966" s="166" t="s">
        <v>935</v>
      </c>
      <c r="B3966" s="166" t="s">
        <v>701</v>
      </c>
      <c r="C3966" s="166" t="s">
        <v>4363</v>
      </c>
    </row>
    <row r="3967" spans="1:3" ht="38.25" x14ac:dyDescent="0.2">
      <c r="A3967" s="166" t="s">
        <v>935</v>
      </c>
      <c r="B3967" s="166" t="s">
        <v>701</v>
      </c>
      <c r="C3967" s="166" t="s">
        <v>4368</v>
      </c>
    </row>
    <row r="3968" spans="1:3" ht="38.25" x14ac:dyDescent="0.2">
      <c r="A3968" s="166" t="s">
        <v>935</v>
      </c>
      <c r="B3968" s="166" t="s">
        <v>701</v>
      </c>
      <c r="C3968" s="166" t="s">
        <v>4363</v>
      </c>
    </row>
    <row r="3969" spans="1:3" ht="38.25" x14ac:dyDescent="0.2">
      <c r="A3969" s="166" t="s">
        <v>935</v>
      </c>
      <c r="B3969" s="166" t="s">
        <v>701</v>
      </c>
      <c r="C3969" s="166" t="s">
        <v>4365</v>
      </c>
    </row>
    <row r="3970" spans="1:3" ht="38.25" x14ac:dyDescent="0.2">
      <c r="A3970" s="166" t="s">
        <v>935</v>
      </c>
      <c r="B3970" s="166" t="s">
        <v>701</v>
      </c>
      <c r="C3970" s="166" t="s">
        <v>4365</v>
      </c>
    </row>
    <row r="3971" spans="1:3" ht="38.25" x14ac:dyDescent="0.2">
      <c r="A3971" s="166" t="s">
        <v>935</v>
      </c>
      <c r="B3971" s="166" t="s">
        <v>701</v>
      </c>
      <c r="C3971" s="166" t="s">
        <v>1338</v>
      </c>
    </row>
    <row r="3972" spans="1:3" ht="38.25" x14ac:dyDescent="0.2">
      <c r="A3972" s="166" t="s">
        <v>935</v>
      </c>
      <c r="B3972" s="166" t="s">
        <v>701</v>
      </c>
      <c r="C3972" s="166" t="s">
        <v>4366</v>
      </c>
    </row>
    <row r="3973" spans="1:3" ht="38.25" x14ac:dyDescent="0.2">
      <c r="A3973" s="166" t="s">
        <v>935</v>
      </c>
      <c r="B3973" s="166" t="s">
        <v>701</v>
      </c>
      <c r="C3973" s="166" t="s">
        <v>4365</v>
      </c>
    </row>
    <row r="3974" spans="1:3" ht="38.25" x14ac:dyDescent="0.2">
      <c r="A3974" s="166" t="s">
        <v>935</v>
      </c>
      <c r="B3974" s="166" t="s">
        <v>701</v>
      </c>
      <c r="C3974" s="166" t="s">
        <v>4365</v>
      </c>
    </row>
    <row r="3975" spans="1:3" ht="38.25" x14ac:dyDescent="0.2">
      <c r="A3975" s="166" t="s">
        <v>935</v>
      </c>
      <c r="B3975" s="166" t="s">
        <v>701</v>
      </c>
      <c r="C3975" s="166" t="s">
        <v>4367</v>
      </c>
    </row>
    <row r="3976" spans="1:3" ht="38.25" x14ac:dyDescent="0.2">
      <c r="A3976" s="166" t="s">
        <v>935</v>
      </c>
      <c r="B3976" s="166" t="s">
        <v>701</v>
      </c>
      <c r="C3976" s="166" t="s">
        <v>1338</v>
      </c>
    </row>
    <row r="3977" spans="1:3" ht="38.25" x14ac:dyDescent="0.2">
      <c r="A3977" s="166" t="s">
        <v>935</v>
      </c>
      <c r="B3977" s="166" t="s">
        <v>701</v>
      </c>
      <c r="C3977" s="166" t="s">
        <v>1338</v>
      </c>
    </row>
    <row r="3978" spans="1:3" ht="38.25" x14ac:dyDescent="0.2">
      <c r="A3978" s="166" t="s">
        <v>935</v>
      </c>
      <c r="B3978" s="166" t="s">
        <v>701</v>
      </c>
      <c r="C3978" s="166" t="s">
        <v>4368</v>
      </c>
    </row>
    <row r="3979" spans="1:3" ht="38.25" x14ac:dyDescent="0.2">
      <c r="A3979" s="166" t="s">
        <v>935</v>
      </c>
      <c r="B3979" s="166" t="s">
        <v>701</v>
      </c>
      <c r="C3979" s="166" t="s">
        <v>4367</v>
      </c>
    </row>
    <row r="3980" spans="1:3" ht="38.25" x14ac:dyDescent="0.2">
      <c r="A3980" s="166" t="s">
        <v>935</v>
      </c>
      <c r="B3980" s="166" t="s">
        <v>701</v>
      </c>
      <c r="C3980" s="166" t="s">
        <v>4366</v>
      </c>
    </row>
    <row r="3981" spans="1:3" ht="38.25" x14ac:dyDescent="0.2">
      <c r="A3981" s="166" t="s">
        <v>935</v>
      </c>
      <c r="B3981" s="166" t="s">
        <v>701</v>
      </c>
      <c r="C3981" s="166" t="s">
        <v>4368</v>
      </c>
    </row>
    <row r="3982" spans="1:3" ht="38.25" x14ac:dyDescent="0.2">
      <c r="A3982" s="166" t="s">
        <v>935</v>
      </c>
      <c r="B3982" s="166" t="s">
        <v>701</v>
      </c>
      <c r="C3982" s="166" t="s">
        <v>4368</v>
      </c>
    </row>
    <row r="3983" spans="1:3" ht="38.25" x14ac:dyDescent="0.2">
      <c r="A3983" s="166" t="s">
        <v>935</v>
      </c>
      <c r="B3983" s="166" t="s">
        <v>701</v>
      </c>
      <c r="C3983" s="166" t="s">
        <v>4367</v>
      </c>
    </row>
    <row r="3984" spans="1:3" ht="38.25" x14ac:dyDescent="0.2">
      <c r="A3984" s="166" t="s">
        <v>935</v>
      </c>
      <c r="B3984" s="166" t="s">
        <v>701</v>
      </c>
      <c r="C3984" s="166" t="s">
        <v>4367</v>
      </c>
    </row>
    <row r="3985" spans="1:3" ht="38.25" x14ac:dyDescent="0.2">
      <c r="A3985" s="166" t="s">
        <v>935</v>
      </c>
      <c r="B3985" s="166" t="s">
        <v>701</v>
      </c>
      <c r="C3985" s="166" t="s">
        <v>4364</v>
      </c>
    </row>
    <row r="3986" spans="1:3" ht="38.25" x14ac:dyDescent="0.2">
      <c r="A3986" s="166" t="s">
        <v>935</v>
      </c>
      <c r="B3986" s="166" t="s">
        <v>701</v>
      </c>
      <c r="C3986" s="166" t="s">
        <v>1338</v>
      </c>
    </row>
    <row r="3987" spans="1:3" ht="38.25" x14ac:dyDescent="0.2">
      <c r="A3987" s="166" t="s">
        <v>935</v>
      </c>
      <c r="B3987" s="166" t="s">
        <v>701</v>
      </c>
      <c r="C3987" s="166" t="s">
        <v>4367</v>
      </c>
    </row>
    <row r="3988" spans="1:3" ht="38.25" x14ac:dyDescent="0.2">
      <c r="A3988" s="166" t="s">
        <v>935</v>
      </c>
      <c r="B3988" s="166" t="s">
        <v>701</v>
      </c>
      <c r="C3988" s="166" t="s">
        <v>1338</v>
      </c>
    </row>
    <row r="3989" spans="1:3" ht="38.25" x14ac:dyDescent="0.2">
      <c r="A3989" s="166" t="s">
        <v>935</v>
      </c>
      <c r="B3989" s="166" t="s">
        <v>701</v>
      </c>
      <c r="C3989" s="166" t="s">
        <v>4363</v>
      </c>
    </row>
    <row r="3990" spans="1:3" ht="38.25" x14ac:dyDescent="0.2">
      <c r="A3990" s="166" t="s">
        <v>935</v>
      </c>
      <c r="B3990" s="166" t="s">
        <v>701</v>
      </c>
      <c r="C3990" s="166" t="s">
        <v>4363</v>
      </c>
    </row>
    <row r="3991" spans="1:3" ht="38.25" x14ac:dyDescent="0.2">
      <c r="A3991" s="166" t="s">
        <v>935</v>
      </c>
      <c r="B3991" s="166" t="s">
        <v>701</v>
      </c>
      <c r="C3991" s="166" t="s">
        <v>4368</v>
      </c>
    </row>
    <row r="3992" spans="1:3" ht="38.25" x14ac:dyDescent="0.2">
      <c r="A3992" s="166" t="s">
        <v>935</v>
      </c>
      <c r="B3992" s="166" t="s">
        <v>701</v>
      </c>
      <c r="C3992" s="166" t="s">
        <v>4366</v>
      </c>
    </row>
    <row r="3993" spans="1:3" ht="38.25" x14ac:dyDescent="0.2">
      <c r="A3993" s="166" t="s">
        <v>935</v>
      </c>
      <c r="B3993" s="166" t="s">
        <v>701</v>
      </c>
      <c r="C3993" s="166" t="s">
        <v>4365</v>
      </c>
    </row>
    <row r="3994" spans="1:3" ht="38.25" x14ac:dyDescent="0.2">
      <c r="A3994" s="166" t="s">
        <v>935</v>
      </c>
      <c r="B3994" s="166" t="s">
        <v>701</v>
      </c>
      <c r="C3994" s="166" t="s">
        <v>1338</v>
      </c>
    </row>
    <row r="3995" spans="1:3" ht="38.25" x14ac:dyDescent="0.2">
      <c r="A3995" s="166" t="s">
        <v>935</v>
      </c>
      <c r="B3995" s="166" t="s">
        <v>701</v>
      </c>
      <c r="C3995" s="166" t="s">
        <v>4368</v>
      </c>
    </row>
    <row r="3996" spans="1:3" ht="38.25" x14ac:dyDescent="0.2">
      <c r="A3996" s="166" t="s">
        <v>935</v>
      </c>
      <c r="B3996" s="166" t="s">
        <v>701</v>
      </c>
      <c r="C3996" s="166" t="s">
        <v>4368</v>
      </c>
    </row>
    <row r="3997" spans="1:3" ht="38.25" x14ac:dyDescent="0.2">
      <c r="A3997" s="166" t="s">
        <v>935</v>
      </c>
      <c r="B3997" s="166" t="s">
        <v>701</v>
      </c>
      <c r="C3997" s="166" t="s">
        <v>1338</v>
      </c>
    </row>
    <row r="3998" spans="1:3" ht="38.25" x14ac:dyDescent="0.2">
      <c r="A3998" s="166" t="s">
        <v>935</v>
      </c>
      <c r="B3998" s="166" t="s">
        <v>701</v>
      </c>
      <c r="C3998" s="166" t="s">
        <v>4366</v>
      </c>
    </row>
    <row r="3999" spans="1:3" ht="38.25" x14ac:dyDescent="0.2">
      <c r="A3999" s="166" t="s">
        <v>935</v>
      </c>
      <c r="B3999" s="166" t="s">
        <v>701</v>
      </c>
      <c r="C3999" s="166" t="s">
        <v>4368</v>
      </c>
    </row>
    <row r="4000" spans="1:3" ht="38.25" x14ac:dyDescent="0.2">
      <c r="A4000" s="166" t="s">
        <v>935</v>
      </c>
      <c r="B4000" s="166" t="s">
        <v>701</v>
      </c>
      <c r="C4000" s="166" t="s">
        <v>4363</v>
      </c>
    </row>
    <row r="4001" spans="1:3" ht="38.25" x14ac:dyDescent="0.2">
      <c r="A4001" s="166" t="s">
        <v>935</v>
      </c>
      <c r="B4001" s="166" t="s">
        <v>701</v>
      </c>
      <c r="C4001" s="166" t="s">
        <v>1338</v>
      </c>
    </row>
    <row r="4002" spans="1:3" ht="38.25" x14ac:dyDescent="0.2">
      <c r="A4002" s="166" t="s">
        <v>935</v>
      </c>
      <c r="B4002" s="166" t="s">
        <v>701</v>
      </c>
      <c r="C4002" s="166" t="s">
        <v>4368</v>
      </c>
    </row>
    <row r="4003" spans="1:3" ht="38.25" x14ac:dyDescent="0.2">
      <c r="A4003" s="166" t="s">
        <v>935</v>
      </c>
      <c r="B4003" s="166" t="s">
        <v>701</v>
      </c>
      <c r="C4003" s="166" t="s">
        <v>4364</v>
      </c>
    </row>
    <row r="4004" spans="1:3" ht="38.25" x14ac:dyDescent="0.2">
      <c r="A4004" s="166" t="s">
        <v>935</v>
      </c>
      <c r="B4004" s="166" t="s">
        <v>701</v>
      </c>
      <c r="C4004" s="166" t="s">
        <v>4363</v>
      </c>
    </row>
    <row r="4005" spans="1:3" ht="38.25" x14ac:dyDescent="0.2">
      <c r="A4005" s="166" t="s">
        <v>935</v>
      </c>
      <c r="B4005" s="166" t="s">
        <v>701</v>
      </c>
      <c r="C4005" s="166" t="s">
        <v>4367</v>
      </c>
    </row>
    <row r="4006" spans="1:3" ht="38.25" x14ac:dyDescent="0.2">
      <c r="A4006" s="166" t="s">
        <v>935</v>
      </c>
      <c r="B4006" s="166" t="s">
        <v>701</v>
      </c>
      <c r="C4006" s="166" t="s">
        <v>1338</v>
      </c>
    </row>
    <row r="4007" spans="1:3" ht="38.25" x14ac:dyDescent="0.2">
      <c r="A4007" s="166" t="s">
        <v>935</v>
      </c>
      <c r="B4007" s="166" t="s">
        <v>701</v>
      </c>
      <c r="C4007" s="166" t="s">
        <v>4366</v>
      </c>
    </row>
    <row r="4008" spans="1:3" ht="38.25" x14ac:dyDescent="0.2">
      <c r="A4008" s="166" t="s">
        <v>935</v>
      </c>
      <c r="B4008" s="166" t="s">
        <v>701</v>
      </c>
      <c r="C4008" s="166" t="s">
        <v>4366</v>
      </c>
    </row>
    <row r="4009" spans="1:3" ht="38.25" x14ac:dyDescent="0.2">
      <c r="A4009" s="166" t="s">
        <v>935</v>
      </c>
      <c r="B4009" s="166" t="s">
        <v>701</v>
      </c>
      <c r="C4009" s="166" t="s">
        <v>4368</v>
      </c>
    </row>
    <row r="4010" spans="1:3" ht="38.25" x14ac:dyDescent="0.2">
      <c r="A4010" s="166" t="s">
        <v>935</v>
      </c>
      <c r="B4010" s="166" t="s">
        <v>701</v>
      </c>
      <c r="C4010" s="166" t="s">
        <v>4365</v>
      </c>
    </row>
    <row r="4011" spans="1:3" ht="38.25" x14ac:dyDescent="0.2">
      <c r="A4011" s="166" t="s">
        <v>935</v>
      </c>
      <c r="B4011" s="166" t="s">
        <v>701</v>
      </c>
      <c r="C4011" s="166" t="s">
        <v>4367</v>
      </c>
    </row>
    <row r="4012" spans="1:3" ht="38.25" x14ac:dyDescent="0.2">
      <c r="A4012" s="166" t="s">
        <v>935</v>
      </c>
      <c r="B4012" s="166" t="s">
        <v>701</v>
      </c>
      <c r="C4012" s="166" t="s">
        <v>4364</v>
      </c>
    </row>
    <row r="4013" spans="1:3" ht="38.25" x14ac:dyDescent="0.2">
      <c r="A4013" s="166" t="s">
        <v>935</v>
      </c>
      <c r="B4013" s="166" t="s">
        <v>701</v>
      </c>
      <c r="C4013" s="166" t="s">
        <v>4363</v>
      </c>
    </row>
    <row r="4014" spans="1:3" ht="38.25" x14ac:dyDescent="0.2">
      <c r="A4014" s="166" t="s">
        <v>935</v>
      </c>
      <c r="B4014" s="166" t="s">
        <v>701</v>
      </c>
      <c r="C4014" s="166" t="s">
        <v>4366</v>
      </c>
    </row>
    <row r="4015" spans="1:3" ht="38.25" x14ac:dyDescent="0.2">
      <c r="A4015" s="166" t="s">
        <v>935</v>
      </c>
      <c r="B4015" s="166" t="s">
        <v>701</v>
      </c>
      <c r="C4015" s="166" t="s">
        <v>4368</v>
      </c>
    </row>
    <row r="4016" spans="1:3" ht="38.25" x14ac:dyDescent="0.2">
      <c r="A4016" s="166" t="s">
        <v>935</v>
      </c>
      <c r="B4016" s="166" t="s">
        <v>701</v>
      </c>
      <c r="C4016" s="166" t="s">
        <v>1338</v>
      </c>
    </row>
    <row r="4017" spans="1:3" ht="38.25" x14ac:dyDescent="0.2">
      <c r="A4017" s="166" t="s">
        <v>935</v>
      </c>
      <c r="B4017" s="166" t="s">
        <v>701</v>
      </c>
      <c r="C4017" s="166" t="s">
        <v>1338</v>
      </c>
    </row>
    <row r="4018" spans="1:3" ht="38.25" x14ac:dyDescent="0.2">
      <c r="A4018" s="166" t="s">
        <v>935</v>
      </c>
      <c r="B4018" s="166" t="s">
        <v>701</v>
      </c>
      <c r="C4018" s="166" t="s">
        <v>1338</v>
      </c>
    </row>
    <row r="4019" spans="1:3" ht="38.25" x14ac:dyDescent="0.2">
      <c r="A4019" s="166" t="s">
        <v>935</v>
      </c>
      <c r="B4019" s="166" t="s">
        <v>701</v>
      </c>
      <c r="C4019" s="166" t="s">
        <v>4363</v>
      </c>
    </row>
    <row r="4020" spans="1:3" ht="38.25" x14ac:dyDescent="0.2">
      <c r="A4020" s="166" t="s">
        <v>935</v>
      </c>
      <c r="B4020" s="166" t="s">
        <v>701</v>
      </c>
      <c r="C4020" s="166" t="s">
        <v>4365</v>
      </c>
    </row>
    <row r="4021" spans="1:3" ht="38.25" x14ac:dyDescent="0.2">
      <c r="A4021" s="166" t="s">
        <v>935</v>
      </c>
      <c r="B4021" s="166" t="s">
        <v>701</v>
      </c>
      <c r="C4021" s="166" t="s">
        <v>4367</v>
      </c>
    </row>
    <row r="4022" spans="1:3" ht="38.25" x14ac:dyDescent="0.2">
      <c r="A4022" s="166" t="s">
        <v>935</v>
      </c>
      <c r="B4022" s="166" t="s">
        <v>701</v>
      </c>
      <c r="C4022" s="166" t="s">
        <v>1338</v>
      </c>
    </row>
    <row r="4023" spans="1:3" ht="38.25" x14ac:dyDescent="0.2">
      <c r="A4023" s="166" t="s">
        <v>935</v>
      </c>
      <c r="B4023" s="166" t="s">
        <v>701</v>
      </c>
      <c r="C4023" s="166" t="s">
        <v>4363</v>
      </c>
    </row>
    <row r="4024" spans="1:3" ht="38.25" x14ac:dyDescent="0.2">
      <c r="A4024" s="166" t="s">
        <v>935</v>
      </c>
      <c r="B4024" s="166" t="s">
        <v>701</v>
      </c>
      <c r="C4024" s="166" t="s">
        <v>4366</v>
      </c>
    </row>
    <row r="4025" spans="1:3" ht="38.25" x14ac:dyDescent="0.2">
      <c r="A4025" s="166" t="s">
        <v>935</v>
      </c>
      <c r="B4025" s="166" t="s">
        <v>701</v>
      </c>
      <c r="C4025" s="166" t="s">
        <v>4366</v>
      </c>
    </row>
    <row r="4026" spans="1:3" ht="38.25" x14ac:dyDescent="0.2">
      <c r="A4026" s="166" t="s">
        <v>935</v>
      </c>
      <c r="B4026" s="166" t="s">
        <v>701</v>
      </c>
      <c r="C4026" s="166" t="s">
        <v>4363</v>
      </c>
    </row>
    <row r="4027" spans="1:3" ht="38.25" x14ac:dyDescent="0.2">
      <c r="A4027" s="166" t="s">
        <v>935</v>
      </c>
      <c r="B4027" s="166" t="s">
        <v>701</v>
      </c>
      <c r="C4027" s="166" t="s">
        <v>4364</v>
      </c>
    </row>
    <row r="4028" spans="1:3" ht="38.25" x14ac:dyDescent="0.2">
      <c r="A4028" s="166" t="s">
        <v>935</v>
      </c>
      <c r="B4028" s="166" t="s">
        <v>701</v>
      </c>
      <c r="C4028" s="166" t="s">
        <v>4365</v>
      </c>
    </row>
    <row r="4029" spans="1:3" ht="38.25" x14ac:dyDescent="0.2">
      <c r="A4029" s="166" t="s">
        <v>935</v>
      </c>
      <c r="B4029" s="166" t="s">
        <v>701</v>
      </c>
      <c r="C4029" s="166" t="s">
        <v>1338</v>
      </c>
    </row>
    <row r="4030" spans="1:3" ht="38.25" x14ac:dyDescent="0.2">
      <c r="A4030" s="166" t="s">
        <v>935</v>
      </c>
      <c r="B4030" s="166" t="s">
        <v>701</v>
      </c>
      <c r="C4030" s="166" t="s">
        <v>4365</v>
      </c>
    </row>
    <row r="4031" spans="1:3" ht="38.25" x14ac:dyDescent="0.2">
      <c r="A4031" s="166" t="s">
        <v>935</v>
      </c>
      <c r="B4031" s="166" t="s">
        <v>701</v>
      </c>
      <c r="C4031" s="166" t="s">
        <v>4363</v>
      </c>
    </row>
    <row r="4032" spans="1:3" ht="38.25" x14ac:dyDescent="0.2">
      <c r="A4032" s="166" t="s">
        <v>935</v>
      </c>
      <c r="B4032" s="166" t="s">
        <v>701</v>
      </c>
      <c r="C4032" s="166" t="s">
        <v>4369</v>
      </c>
    </row>
    <row r="4033" spans="1:3" ht="38.25" x14ac:dyDescent="0.2">
      <c r="A4033" s="166" t="s">
        <v>935</v>
      </c>
      <c r="B4033" s="166" t="s">
        <v>701</v>
      </c>
      <c r="C4033" s="166" t="s">
        <v>4370</v>
      </c>
    </row>
    <row r="4034" spans="1:3" ht="38.25" x14ac:dyDescent="0.2">
      <c r="A4034" s="166" t="s">
        <v>935</v>
      </c>
      <c r="B4034" s="166" t="s">
        <v>701</v>
      </c>
      <c r="C4034" s="166" t="s">
        <v>1226</v>
      </c>
    </row>
    <row r="4035" spans="1:3" ht="38.25" x14ac:dyDescent="0.2">
      <c r="A4035" s="166" t="s">
        <v>935</v>
      </c>
      <c r="B4035" s="166" t="s">
        <v>701</v>
      </c>
      <c r="C4035" s="166" t="s">
        <v>4371</v>
      </c>
    </row>
    <row r="4036" spans="1:3" ht="38.25" x14ac:dyDescent="0.2">
      <c r="A4036" s="166" t="s">
        <v>935</v>
      </c>
      <c r="B4036" s="166" t="s">
        <v>701</v>
      </c>
      <c r="C4036" s="166" t="s">
        <v>4372</v>
      </c>
    </row>
    <row r="4037" spans="1:3" ht="38.25" x14ac:dyDescent="0.2">
      <c r="A4037" s="166" t="s">
        <v>935</v>
      </c>
      <c r="B4037" s="166" t="s">
        <v>701</v>
      </c>
      <c r="C4037" s="166" t="s">
        <v>4373</v>
      </c>
    </row>
    <row r="4038" spans="1:3" ht="38.25" x14ac:dyDescent="0.2">
      <c r="A4038" s="166" t="s">
        <v>935</v>
      </c>
      <c r="B4038" s="166" t="s">
        <v>701</v>
      </c>
      <c r="C4038" s="166" t="s">
        <v>4374</v>
      </c>
    </row>
    <row r="4039" spans="1:3" ht="38.25" x14ac:dyDescent="0.2">
      <c r="A4039" s="166" t="s">
        <v>935</v>
      </c>
      <c r="B4039" s="166" t="s">
        <v>701</v>
      </c>
      <c r="C4039" s="166" t="s">
        <v>1338</v>
      </c>
    </row>
    <row r="4040" spans="1:3" ht="38.25" x14ac:dyDescent="0.2">
      <c r="A4040" s="166" t="s">
        <v>935</v>
      </c>
      <c r="B4040" s="166" t="s">
        <v>701</v>
      </c>
      <c r="C4040" s="166" t="s">
        <v>4363</v>
      </c>
    </row>
    <row r="4041" spans="1:3" ht="38.25" x14ac:dyDescent="0.2">
      <c r="A4041" s="166" t="s">
        <v>935</v>
      </c>
      <c r="B4041" s="166" t="s">
        <v>701</v>
      </c>
      <c r="C4041" s="166" t="s">
        <v>4374</v>
      </c>
    </row>
    <row r="4042" spans="1:3" ht="38.25" x14ac:dyDescent="0.2">
      <c r="A4042" s="166" t="s">
        <v>935</v>
      </c>
      <c r="B4042" s="166" t="s">
        <v>701</v>
      </c>
      <c r="C4042" s="166" t="s">
        <v>4373</v>
      </c>
    </row>
    <row r="4043" spans="1:3" ht="38.25" x14ac:dyDescent="0.2">
      <c r="A4043" s="166" t="s">
        <v>935</v>
      </c>
      <c r="B4043" s="166" t="s">
        <v>701</v>
      </c>
      <c r="C4043" s="166" t="s">
        <v>4365</v>
      </c>
    </row>
    <row r="4044" spans="1:3" ht="38.25" x14ac:dyDescent="0.2">
      <c r="A4044" s="166" t="s">
        <v>935</v>
      </c>
      <c r="B4044" s="166" t="s">
        <v>701</v>
      </c>
      <c r="C4044" s="166" t="s">
        <v>4363</v>
      </c>
    </row>
    <row r="4045" spans="1:3" ht="38.25" x14ac:dyDescent="0.2">
      <c r="A4045" s="166" t="s">
        <v>935</v>
      </c>
      <c r="B4045" s="166" t="s">
        <v>701</v>
      </c>
      <c r="C4045" s="166" t="s">
        <v>4364</v>
      </c>
    </row>
    <row r="4046" spans="1:3" ht="38.25" x14ac:dyDescent="0.2">
      <c r="A4046" s="166" t="s">
        <v>935</v>
      </c>
      <c r="B4046" s="166" t="s">
        <v>701</v>
      </c>
      <c r="C4046" s="166" t="s">
        <v>4365</v>
      </c>
    </row>
    <row r="4047" spans="1:3" ht="38.25" x14ac:dyDescent="0.2">
      <c r="A4047" s="166" t="s">
        <v>935</v>
      </c>
      <c r="B4047" s="166" t="s">
        <v>701</v>
      </c>
      <c r="C4047" s="166" t="s">
        <v>4366</v>
      </c>
    </row>
    <row r="4048" spans="1:3" ht="38.25" x14ac:dyDescent="0.2">
      <c r="A4048" s="166" t="s">
        <v>935</v>
      </c>
      <c r="B4048" s="166" t="s">
        <v>701</v>
      </c>
      <c r="C4048" s="166" t="s">
        <v>4375</v>
      </c>
    </row>
    <row r="4049" spans="1:3" ht="38.25" x14ac:dyDescent="0.2">
      <c r="A4049" s="166" t="s">
        <v>935</v>
      </c>
      <c r="B4049" s="166" t="s">
        <v>701</v>
      </c>
      <c r="C4049" s="166" t="s">
        <v>4372</v>
      </c>
    </row>
    <row r="4050" spans="1:3" ht="38.25" x14ac:dyDescent="0.2">
      <c r="A4050" s="166" t="s">
        <v>935</v>
      </c>
      <c r="B4050" s="166" t="s">
        <v>701</v>
      </c>
      <c r="C4050" s="166" t="s">
        <v>4376</v>
      </c>
    </row>
    <row r="4051" spans="1:3" ht="38.25" x14ac:dyDescent="0.2">
      <c r="A4051" s="166" t="s">
        <v>935</v>
      </c>
      <c r="B4051" s="166" t="s">
        <v>701</v>
      </c>
      <c r="C4051" s="166" t="s">
        <v>4368</v>
      </c>
    </row>
    <row r="4052" spans="1:3" ht="38.25" x14ac:dyDescent="0.2">
      <c r="A4052" s="166" t="s">
        <v>935</v>
      </c>
      <c r="B4052" s="166" t="s">
        <v>701</v>
      </c>
      <c r="C4052" s="166" t="s">
        <v>4368</v>
      </c>
    </row>
    <row r="4053" spans="1:3" ht="38.25" x14ac:dyDescent="0.2">
      <c r="A4053" s="166" t="s">
        <v>935</v>
      </c>
      <c r="B4053" s="166" t="s">
        <v>701</v>
      </c>
      <c r="C4053" s="166" t="s">
        <v>4373</v>
      </c>
    </row>
    <row r="4054" spans="1:3" ht="38.25" x14ac:dyDescent="0.2">
      <c r="A4054" s="166" t="s">
        <v>935</v>
      </c>
      <c r="B4054" s="166" t="s">
        <v>701</v>
      </c>
      <c r="C4054" s="166" t="s">
        <v>4363</v>
      </c>
    </row>
    <row r="4055" spans="1:3" ht="38.25" x14ac:dyDescent="0.2">
      <c r="A4055" s="166" t="s">
        <v>935</v>
      </c>
      <c r="B4055" s="166" t="s">
        <v>701</v>
      </c>
      <c r="C4055" s="166" t="s">
        <v>4377</v>
      </c>
    </row>
    <row r="4056" spans="1:3" ht="38.25" x14ac:dyDescent="0.2">
      <c r="A4056" s="166" t="s">
        <v>935</v>
      </c>
      <c r="B4056" s="166" t="s">
        <v>701</v>
      </c>
      <c r="C4056" s="166" t="s">
        <v>4363</v>
      </c>
    </row>
    <row r="4057" spans="1:3" ht="38.25" x14ac:dyDescent="0.2">
      <c r="A4057" s="166" t="s">
        <v>935</v>
      </c>
      <c r="B4057" s="166" t="s">
        <v>701</v>
      </c>
      <c r="C4057" s="166" t="s">
        <v>4378</v>
      </c>
    </row>
    <row r="4058" spans="1:3" ht="38.25" x14ac:dyDescent="0.2">
      <c r="A4058" s="166" t="s">
        <v>935</v>
      </c>
      <c r="B4058" s="166" t="s">
        <v>701</v>
      </c>
      <c r="C4058" s="166" t="s">
        <v>4364</v>
      </c>
    </row>
    <row r="4059" spans="1:3" ht="38.25" x14ac:dyDescent="0.2">
      <c r="A4059" s="166" t="s">
        <v>935</v>
      </c>
      <c r="B4059" s="166" t="s">
        <v>701</v>
      </c>
      <c r="C4059" s="166" t="s">
        <v>4363</v>
      </c>
    </row>
    <row r="4060" spans="1:3" ht="38.25" x14ac:dyDescent="0.2">
      <c r="A4060" s="166" t="s">
        <v>935</v>
      </c>
      <c r="B4060" s="166" t="s">
        <v>701</v>
      </c>
      <c r="C4060" s="166" t="s">
        <v>4365</v>
      </c>
    </row>
    <row r="4061" spans="1:3" ht="38.25" x14ac:dyDescent="0.2">
      <c r="A4061" s="166" t="s">
        <v>935</v>
      </c>
      <c r="B4061" s="166" t="s">
        <v>701</v>
      </c>
      <c r="C4061" s="166" t="s">
        <v>4376</v>
      </c>
    </row>
    <row r="4062" spans="1:3" ht="38.25" x14ac:dyDescent="0.2">
      <c r="A4062" s="166" t="s">
        <v>935</v>
      </c>
      <c r="B4062" s="166" t="s">
        <v>701</v>
      </c>
      <c r="C4062" s="166" t="s">
        <v>4367</v>
      </c>
    </row>
    <row r="4063" spans="1:3" ht="38.25" x14ac:dyDescent="0.2">
      <c r="A4063" s="166" t="s">
        <v>935</v>
      </c>
      <c r="B4063" s="166" t="s">
        <v>701</v>
      </c>
      <c r="C4063" s="166" t="s">
        <v>4374</v>
      </c>
    </row>
    <row r="4064" spans="1:3" ht="38.25" x14ac:dyDescent="0.2">
      <c r="A4064" s="166" t="s">
        <v>935</v>
      </c>
      <c r="B4064" s="166" t="s">
        <v>701</v>
      </c>
      <c r="C4064" s="166" t="s">
        <v>4372</v>
      </c>
    </row>
    <row r="4065" spans="1:3" ht="38.25" x14ac:dyDescent="0.2">
      <c r="A4065" s="166" t="s">
        <v>935</v>
      </c>
      <c r="B4065" s="166" t="s">
        <v>701</v>
      </c>
      <c r="C4065" s="166" t="s">
        <v>4364</v>
      </c>
    </row>
    <row r="4066" spans="1:3" ht="38.25" x14ac:dyDescent="0.2">
      <c r="A4066" s="166" t="s">
        <v>935</v>
      </c>
      <c r="B4066" s="166" t="s">
        <v>701</v>
      </c>
      <c r="C4066" s="166" t="s">
        <v>4376</v>
      </c>
    </row>
    <row r="4067" spans="1:3" ht="38.25" x14ac:dyDescent="0.2">
      <c r="A4067" s="166" t="s">
        <v>935</v>
      </c>
      <c r="B4067" s="166" t="s">
        <v>701</v>
      </c>
      <c r="C4067" s="166" t="s">
        <v>4372</v>
      </c>
    </row>
    <row r="4068" spans="1:3" ht="38.25" x14ac:dyDescent="0.2">
      <c r="A4068" s="166" t="s">
        <v>935</v>
      </c>
      <c r="B4068" s="166" t="s">
        <v>701</v>
      </c>
      <c r="C4068" s="166" t="s">
        <v>4378</v>
      </c>
    </row>
    <row r="4069" spans="1:3" ht="38.25" x14ac:dyDescent="0.2">
      <c r="A4069" s="166" t="s">
        <v>935</v>
      </c>
      <c r="B4069" s="166" t="s">
        <v>701</v>
      </c>
      <c r="C4069" s="166" t="s">
        <v>1338</v>
      </c>
    </row>
    <row r="4070" spans="1:3" ht="38.25" x14ac:dyDescent="0.2">
      <c r="A4070" s="166" t="s">
        <v>935</v>
      </c>
      <c r="B4070" s="166" t="s">
        <v>701</v>
      </c>
      <c r="C4070" s="166" t="s">
        <v>4374</v>
      </c>
    </row>
    <row r="4071" spans="1:3" ht="38.25" x14ac:dyDescent="0.2">
      <c r="A4071" s="166" t="s">
        <v>935</v>
      </c>
      <c r="B4071" s="166" t="s">
        <v>701</v>
      </c>
      <c r="C4071" s="166" t="s">
        <v>4379</v>
      </c>
    </row>
    <row r="4072" spans="1:3" ht="38.25" x14ac:dyDescent="0.2">
      <c r="A4072" s="166" t="s">
        <v>935</v>
      </c>
      <c r="B4072" s="166" t="s">
        <v>701</v>
      </c>
      <c r="C4072" s="166" t="s">
        <v>4367</v>
      </c>
    </row>
    <row r="4073" spans="1:3" ht="38.25" x14ac:dyDescent="0.2">
      <c r="A4073" s="166" t="s">
        <v>935</v>
      </c>
      <c r="B4073" s="166" t="s">
        <v>701</v>
      </c>
      <c r="C4073" s="166" t="s">
        <v>4377</v>
      </c>
    </row>
    <row r="4074" spans="1:3" ht="38.25" x14ac:dyDescent="0.2">
      <c r="A4074" s="166" t="s">
        <v>935</v>
      </c>
      <c r="B4074" s="166" t="s">
        <v>701</v>
      </c>
      <c r="C4074" s="166" t="s">
        <v>4363</v>
      </c>
    </row>
    <row r="4075" spans="1:3" ht="38.25" x14ac:dyDescent="0.2">
      <c r="A4075" s="166" t="s">
        <v>935</v>
      </c>
      <c r="B4075" s="166" t="s">
        <v>701</v>
      </c>
      <c r="C4075" s="166" t="s">
        <v>4375</v>
      </c>
    </row>
    <row r="4076" spans="1:3" ht="38.25" x14ac:dyDescent="0.2">
      <c r="A4076" s="166" t="s">
        <v>935</v>
      </c>
      <c r="B4076" s="166" t="s">
        <v>701</v>
      </c>
      <c r="C4076" s="166" t="s">
        <v>4363</v>
      </c>
    </row>
    <row r="4077" spans="1:3" ht="38.25" x14ac:dyDescent="0.2">
      <c r="A4077" s="166" t="s">
        <v>935</v>
      </c>
      <c r="B4077" s="166" t="s">
        <v>701</v>
      </c>
      <c r="C4077" s="166" t="s">
        <v>4367</v>
      </c>
    </row>
    <row r="4078" spans="1:3" ht="38.25" x14ac:dyDescent="0.2">
      <c r="A4078" s="166" t="s">
        <v>935</v>
      </c>
      <c r="B4078" s="166" t="s">
        <v>701</v>
      </c>
      <c r="C4078" s="166" t="s">
        <v>4373</v>
      </c>
    </row>
    <row r="4079" spans="1:3" ht="38.25" x14ac:dyDescent="0.2">
      <c r="A4079" s="166" t="s">
        <v>935</v>
      </c>
      <c r="B4079" s="166" t="s">
        <v>701</v>
      </c>
      <c r="C4079" s="166" t="s">
        <v>1338</v>
      </c>
    </row>
    <row r="4080" spans="1:3" ht="38.25" x14ac:dyDescent="0.2">
      <c r="A4080" s="166" t="s">
        <v>935</v>
      </c>
      <c r="B4080" s="166" t="s">
        <v>701</v>
      </c>
      <c r="C4080" s="166" t="s">
        <v>4368</v>
      </c>
    </row>
    <row r="4081" spans="1:3" ht="38.25" x14ac:dyDescent="0.2">
      <c r="A4081" s="166" t="s">
        <v>935</v>
      </c>
      <c r="B4081" s="166" t="s">
        <v>701</v>
      </c>
      <c r="C4081" s="166" t="s">
        <v>4378</v>
      </c>
    </row>
    <row r="4082" spans="1:3" ht="38.25" x14ac:dyDescent="0.2">
      <c r="A4082" s="166" t="s">
        <v>935</v>
      </c>
      <c r="B4082" s="166" t="s">
        <v>701</v>
      </c>
      <c r="C4082" s="166" t="s">
        <v>4366</v>
      </c>
    </row>
    <row r="4083" spans="1:3" ht="38.25" x14ac:dyDescent="0.2">
      <c r="A4083" s="166" t="s">
        <v>935</v>
      </c>
      <c r="B4083" s="166" t="s">
        <v>701</v>
      </c>
      <c r="C4083" s="166" t="s">
        <v>1338</v>
      </c>
    </row>
    <row r="4084" spans="1:3" ht="38.25" x14ac:dyDescent="0.2">
      <c r="A4084" s="166" t="s">
        <v>935</v>
      </c>
      <c r="B4084" s="166" t="s">
        <v>701</v>
      </c>
      <c r="C4084" s="166" t="s">
        <v>4365</v>
      </c>
    </row>
    <row r="4085" spans="1:3" ht="38.25" x14ac:dyDescent="0.2">
      <c r="A4085" s="166" t="s">
        <v>935</v>
      </c>
      <c r="B4085" s="166" t="s">
        <v>701</v>
      </c>
      <c r="C4085" s="166" t="s">
        <v>4377</v>
      </c>
    </row>
    <row r="4086" spans="1:3" ht="38.25" x14ac:dyDescent="0.2">
      <c r="A4086" s="166" t="s">
        <v>935</v>
      </c>
      <c r="B4086" s="166" t="s">
        <v>701</v>
      </c>
      <c r="C4086" s="166" t="s">
        <v>4367</v>
      </c>
    </row>
    <row r="4087" spans="1:3" ht="38.25" x14ac:dyDescent="0.2">
      <c r="A4087" s="166" t="s">
        <v>935</v>
      </c>
      <c r="B4087" s="166" t="s">
        <v>701</v>
      </c>
      <c r="C4087" s="166" t="s">
        <v>4366</v>
      </c>
    </row>
    <row r="4088" spans="1:3" ht="38.25" x14ac:dyDescent="0.2">
      <c r="A4088" s="166" t="s">
        <v>935</v>
      </c>
      <c r="B4088" s="166" t="s">
        <v>701</v>
      </c>
      <c r="C4088" s="166" t="s">
        <v>1338</v>
      </c>
    </row>
    <row r="4089" spans="1:3" ht="38.25" x14ac:dyDescent="0.2">
      <c r="A4089" s="166" t="s">
        <v>935</v>
      </c>
      <c r="B4089" s="166" t="s">
        <v>701</v>
      </c>
      <c r="C4089" s="166" t="s">
        <v>4374</v>
      </c>
    </row>
    <row r="4090" spans="1:3" ht="38.25" x14ac:dyDescent="0.2">
      <c r="A4090" s="166" t="s">
        <v>935</v>
      </c>
      <c r="B4090" s="166" t="s">
        <v>701</v>
      </c>
      <c r="C4090" s="166" t="s">
        <v>4366</v>
      </c>
    </row>
    <row r="4091" spans="1:3" ht="38.25" x14ac:dyDescent="0.2">
      <c r="A4091" s="166" t="s">
        <v>935</v>
      </c>
      <c r="B4091" s="166" t="s">
        <v>701</v>
      </c>
      <c r="C4091" s="166" t="s">
        <v>4373</v>
      </c>
    </row>
    <row r="4092" spans="1:3" ht="38.25" x14ac:dyDescent="0.2">
      <c r="A4092" s="166" t="s">
        <v>935</v>
      </c>
      <c r="B4092" s="166" t="s">
        <v>701</v>
      </c>
      <c r="C4092" s="166" t="s">
        <v>4366</v>
      </c>
    </row>
    <row r="4093" spans="1:3" ht="38.25" x14ac:dyDescent="0.2">
      <c r="A4093" s="166" t="s">
        <v>935</v>
      </c>
      <c r="B4093" s="166" t="s">
        <v>701</v>
      </c>
      <c r="C4093" s="166" t="s">
        <v>4378</v>
      </c>
    </row>
    <row r="4094" spans="1:3" ht="38.25" x14ac:dyDescent="0.2">
      <c r="A4094" s="166" t="s">
        <v>935</v>
      </c>
      <c r="B4094" s="166" t="s">
        <v>701</v>
      </c>
      <c r="C4094" s="166" t="s">
        <v>4375</v>
      </c>
    </row>
    <row r="4095" spans="1:3" ht="38.25" x14ac:dyDescent="0.2">
      <c r="A4095" s="166" t="s">
        <v>935</v>
      </c>
      <c r="B4095" s="166" t="s">
        <v>701</v>
      </c>
      <c r="C4095" s="166" t="s">
        <v>4367</v>
      </c>
    </row>
    <row r="4096" spans="1:3" ht="38.25" x14ac:dyDescent="0.2">
      <c r="A4096" s="166" t="s">
        <v>935</v>
      </c>
      <c r="B4096" s="166" t="s">
        <v>701</v>
      </c>
      <c r="C4096" s="166" t="s">
        <v>4367</v>
      </c>
    </row>
    <row r="4097" spans="1:3" ht="38.25" x14ac:dyDescent="0.2">
      <c r="A4097" s="166" t="s">
        <v>935</v>
      </c>
      <c r="B4097" s="166" t="s">
        <v>701</v>
      </c>
      <c r="C4097" s="166" t="s">
        <v>4374</v>
      </c>
    </row>
    <row r="4098" spans="1:3" ht="38.25" x14ac:dyDescent="0.2">
      <c r="A4098" s="166" t="s">
        <v>935</v>
      </c>
      <c r="B4098" s="166" t="s">
        <v>701</v>
      </c>
      <c r="C4098" s="166" t="s">
        <v>4376</v>
      </c>
    </row>
    <row r="4099" spans="1:3" ht="38.25" x14ac:dyDescent="0.2">
      <c r="A4099" s="166" t="s">
        <v>935</v>
      </c>
      <c r="B4099" s="166" t="s">
        <v>701</v>
      </c>
      <c r="C4099" s="166" t="s">
        <v>4373</v>
      </c>
    </row>
    <row r="4100" spans="1:3" ht="38.25" x14ac:dyDescent="0.2">
      <c r="A4100" s="166" t="s">
        <v>935</v>
      </c>
      <c r="B4100" s="166" t="s">
        <v>701</v>
      </c>
      <c r="C4100" s="166" t="s">
        <v>4377</v>
      </c>
    </row>
    <row r="4101" spans="1:3" ht="38.25" x14ac:dyDescent="0.2">
      <c r="A4101" s="166" t="s">
        <v>935</v>
      </c>
      <c r="B4101" s="166" t="s">
        <v>701</v>
      </c>
      <c r="C4101" s="166" t="s">
        <v>4377</v>
      </c>
    </row>
    <row r="4102" spans="1:3" ht="38.25" x14ac:dyDescent="0.2">
      <c r="A4102" s="166" t="s">
        <v>935</v>
      </c>
      <c r="B4102" s="166" t="s">
        <v>701</v>
      </c>
      <c r="C4102" s="166" t="s">
        <v>1338</v>
      </c>
    </row>
    <row r="4103" spans="1:3" ht="38.25" x14ac:dyDescent="0.2">
      <c r="A4103" s="166" t="s">
        <v>935</v>
      </c>
      <c r="B4103" s="166" t="s">
        <v>701</v>
      </c>
      <c r="C4103" s="166" t="s">
        <v>4379</v>
      </c>
    </row>
    <row r="4104" spans="1:3" ht="38.25" x14ac:dyDescent="0.2">
      <c r="A4104" s="166" t="s">
        <v>935</v>
      </c>
      <c r="B4104" s="166" t="s">
        <v>701</v>
      </c>
      <c r="C4104" s="166" t="s">
        <v>4372</v>
      </c>
    </row>
    <row r="4105" spans="1:3" ht="38.25" x14ac:dyDescent="0.2">
      <c r="A4105" s="166" t="s">
        <v>935</v>
      </c>
      <c r="B4105" s="166" t="s">
        <v>701</v>
      </c>
      <c r="C4105" s="166" t="s">
        <v>4373</v>
      </c>
    </row>
    <row r="4106" spans="1:3" ht="38.25" x14ac:dyDescent="0.2">
      <c r="A4106" s="166" t="s">
        <v>935</v>
      </c>
      <c r="B4106" s="166" t="s">
        <v>701</v>
      </c>
      <c r="C4106" s="166" t="s">
        <v>4363</v>
      </c>
    </row>
    <row r="4107" spans="1:3" ht="38.25" x14ac:dyDescent="0.2">
      <c r="A4107" s="166" t="s">
        <v>935</v>
      </c>
      <c r="B4107" s="166" t="s">
        <v>701</v>
      </c>
      <c r="C4107" s="166" t="s">
        <v>4368</v>
      </c>
    </row>
    <row r="4108" spans="1:3" ht="38.25" x14ac:dyDescent="0.2">
      <c r="A4108" s="166" t="s">
        <v>935</v>
      </c>
      <c r="B4108" s="166" t="s">
        <v>701</v>
      </c>
      <c r="C4108" s="166" t="s">
        <v>4376</v>
      </c>
    </row>
    <row r="4109" spans="1:3" ht="38.25" x14ac:dyDescent="0.2">
      <c r="A4109" s="166" t="s">
        <v>935</v>
      </c>
      <c r="B4109" s="166" t="s">
        <v>701</v>
      </c>
      <c r="C4109" s="166" t="s">
        <v>4377</v>
      </c>
    </row>
    <row r="4110" spans="1:3" ht="38.25" x14ac:dyDescent="0.2">
      <c r="A4110" s="166" t="s">
        <v>935</v>
      </c>
      <c r="B4110" s="166" t="s">
        <v>701</v>
      </c>
      <c r="C4110" s="166" t="s">
        <v>4377</v>
      </c>
    </row>
    <row r="4111" spans="1:3" ht="38.25" x14ac:dyDescent="0.2">
      <c r="A4111" s="166" t="s">
        <v>935</v>
      </c>
      <c r="B4111" s="166" t="s">
        <v>701</v>
      </c>
      <c r="C4111" s="166" t="s">
        <v>4378</v>
      </c>
    </row>
    <row r="4112" spans="1:3" ht="38.25" x14ac:dyDescent="0.2">
      <c r="A4112" s="166" t="s">
        <v>935</v>
      </c>
      <c r="B4112" s="166" t="s">
        <v>701</v>
      </c>
      <c r="C4112" s="166" t="s">
        <v>4364</v>
      </c>
    </row>
    <row r="4113" spans="1:3" ht="38.25" x14ac:dyDescent="0.2">
      <c r="A4113" s="166" t="s">
        <v>935</v>
      </c>
      <c r="B4113" s="166" t="s">
        <v>701</v>
      </c>
      <c r="C4113" s="166" t="s">
        <v>4377</v>
      </c>
    </row>
    <row r="4114" spans="1:3" ht="38.25" x14ac:dyDescent="0.2">
      <c r="A4114" s="166" t="s">
        <v>935</v>
      </c>
      <c r="B4114" s="166" t="s">
        <v>701</v>
      </c>
      <c r="C4114" s="166" t="s">
        <v>4367</v>
      </c>
    </row>
    <row r="4115" spans="1:3" ht="38.25" x14ac:dyDescent="0.2">
      <c r="A4115" s="166" t="s">
        <v>935</v>
      </c>
      <c r="B4115" s="166" t="s">
        <v>701</v>
      </c>
      <c r="C4115" s="166" t="s">
        <v>4374</v>
      </c>
    </row>
    <row r="4116" spans="1:3" ht="38.25" x14ac:dyDescent="0.2">
      <c r="A4116" s="166" t="s">
        <v>935</v>
      </c>
      <c r="B4116" s="166" t="s">
        <v>701</v>
      </c>
      <c r="C4116" s="166" t="s">
        <v>4373</v>
      </c>
    </row>
    <row r="4117" spans="1:3" ht="38.25" x14ac:dyDescent="0.2">
      <c r="A4117" s="166" t="s">
        <v>935</v>
      </c>
      <c r="B4117" s="166" t="s">
        <v>701</v>
      </c>
      <c r="C4117" s="166" t="s">
        <v>4368</v>
      </c>
    </row>
    <row r="4118" spans="1:3" ht="38.25" x14ac:dyDescent="0.2">
      <c r="A4118" s="166" t="s">
        <v>935</v>
      </c>
      <c r="B4118" s="166" t="s">
        <v>701</v>
      </c>
      <c r="C4118" s="166" t="s">
        <v>4366</v>
      </c>
    </row>
    <row r="4119" spans="1:3" ht="38.25" x14ac:dyDescent="0.2">
      <c r="A4119" s="166" t="s">
        <v>935</v>
      </c>
      <c r="B4119" s="166" t="s">
        <v>701</v>
      </c>
      <c r="C4119" s="166" t="s">
        <v>4374</v>
      </c>
    </row>
    <row r="4120" spans="1:3" ht="38.25" x14ac:dyDescent="0.2">
      <c r="A4120" s="166" t="s">
        <v>935</v>
      </c>
      <c r="B4120" s="166" t="s">
        <v>701</v>
      </c>
      <c r="C4120" s="166" t="s">
        <v>4364</v>
      </c>
    </row>
    <row r="4121" spans="1:3" ht="38.25" x14ac:dyDescent="0.2">
      <c r="A4121" s="166" t="s">
        <v>935</v>
      </c>
      <c r="B4121" s="166" t="s">
        <v>701</v>
      </c>
      <c r="C4121" s="166" t="s">
        <v>4363</v>
      </c>
    </row>
    <row r="4122" spans="1:3" ht="38.25" x14ac:dyDescent="0.2">
      <c r="A4122" s="166" t="s">
        <v>935</v>
      </c>
      <c r="B4122" s="166" t="s">
        <v>701</v>
      </c>
      <c r="C4122" s="166" t="s">
        <v>1338</v>
      </c>
    </row>
    <row r="4123" spans="1:3" ht="38.25" x14ac:dyDescent="0.2">
      <c r="A4123" s="166" t="s">
        <v>935</v>
      </c>
      <c r="B4123" s="166" t="s">
        <v>701</v>
      </c>
      <c r="C4123" s="166" t="s">
        <v>4363</v>
      </c>
    </row>
    <row r="4124" spans="1:3" ht="38.25" x14ac:dyDescent="0.2">
      <c r="A4124" s="166" t="s">
        <v>935</v>
      </c>
      <c r="B4124" s="166" t="s">
        <v>701</v>
      </c>
      <c r="C4124" s="166" t="s">
        <v>1338</v>
      </c>
    </row>
    <row r="4125" spans="1:3" ht="38.25" x14ac:dyDescent="0.2">
      <c r="A4125" s="166" t="s">
        <v>935</v>
      </c>
      <c r="B4125" s="166" t="s">
        <v>701</v>
      </c>
      <c r="C4125" s="166" t="s">
        <v>4363</v>
      </c>
    </row>
    <row r="4126" spans="1:3" ht="38.25" x14ac:dyDescent="0.2">
      <c r="A4126" s="166" t="s">
        <v>935</v>
      </c>
      <c r="B4126" s="166" t="s">
        <v>701</v>
      </c>
      <c r="C4126" s="166" t="s">
        <v>4375</v>
      </c>
    </row>
    <row r="4127" spans="1:3" ht="38.25" x14ac:dyDescent="0.2">
      <c r="A4127" s="166" t="s">
        <v>935</v>
      </c>
      <c r="B4127" s="166" t="s">
        <v>701</v>
      </c>
      <c r="C4127" s="166" t="s">
        <v>4376</v>
      </c>
    </row>
    <row r="4128" spans="1:3" ht="38.25" x14ac:dyDescent="0.2">
      <c r="A4128" s="166" t="s">
        <v>935</v>
      </c>
      <c r="B4128" s="166" t="s">
        <v>701</v>
      </c>
      <c r="C4128" s="166" t="s">
        <v>1338</v>
      </c>
    </row>
    <row r="4129" spans="1:3" ht="38.25" x14ac:dyDescent="0.2">
      <c r="A4129" s="166" t="s">
        <v>935</v>
      </c>
      <c r="B4129" s="166" t="s">
        <v>701</v>
      </c>
      <c r="C4129" s="166" t="s">
        <v>4364</v>
      </c>
    </row>
    <row r="4130" spans="1:3" ht="38.25" x14ac:dyDescent="0.2">
      <c r="A4130" s="166" t="s">
        <v>935</v>
      </c>
      <c r="B4130" s="166" t="s">
        <v>701</v>
      </c>
      <c r="C4130" s="166" t="s">
        <v>4379</v>
      </c>
    </row>
    <row r="4131" spans="1:3" ht="38.25" x14ac:dyDescent="0.2">
      <c r="A4131" s="166" t="s">
        <v>935</v>
      </c>
      <c r="B4131" s="166" t="s">
        <v>701</v>
      </c>
      <c r="C4131" s="166" t="s">
        <v>4375</v>
      </c>
    </row>
    <row r="4132" spans="1:3" ht="38.25" x14ac:dyDescent="0.2">
      <c r="A4132" s="166" t="s">
        <v>935</v>
      </c>
      <c r="B4132" s="166" t="s">
        <v>701</v>
      </c>
      <c r="C4132" s="166" t="s">
        <v>4373</v>
      </c>
    </row>
    <row r="4133" spans="1:3" ht="38.25" x14ac:dyDescent="0.2">
      <c r="A4133" s="166" t="s">
        <v>935</v>
      </c>
      <c r="B4133" s="166" t="s">
        <v>701</v>
      </c>
      <c r="C4133" s="166" t="s">
        <v>4366</v>
      </c>
    </row>
    <row r="4134" spans="1:3" ht="38.25" x14ac:dyDescent="0.2">
      <c r="A4134" s="166" t="s">
        <v>935</v>
      </c>
      <c r="B4134" s="166" t="s">
        <v>701</v>
      </c>
      <c r="C4134" s="166" t="s">
        <v>4374</v>
      </c>
    </row>
    <row r="4135" spans="1:3" ht="38.25" x14ac:dyDescent="0.2">
      <c r="A4135" s="166" t="s">
        <v>935</v>
      </c>
      <c r="B4135" s="166" t="s">
        <v>701</v>
      </c>
      <c r="C4135" s="166" t="s">
        <v>4376</v>
      </c>
    </row>
    <row r="4136" spans="1:3" ht="38.25" x14ac:dyDescent="0.2">
      <c r="A4136" s="166" t="s">
        <v>935</v>
      </c>
      <c r="B4136" s="166" t="s">
        <v>701</v>
      </c>
      <c r="C4136" s="166" t="s">
        <v>4378</v>
      </c>
    </row>
    <row r="4137" spans="1:3" ht="38.25" x14ac:dyDescent="0.2">
      <c r="A4137" s="166" t="s">
        <v>935</v>
      </c>
      <c r="B4137" s="166" t="s">
        <v>701</v>
      </c>
      <c r="C4137" s="166" t="s">
        <v>1338</v>
      </c>
    </row>
    <row r="4138" spans="1:3" ht="38.25" x14ac:dyDescent="0.2">
      <c r="A4138" s="166" t="s">
        <v>935</v>
      </c>
      <c r="B4138" s="166" t="s">
        <v>701</v>
      </c>
      <c r="C4138" s="166" t="s">
        <v>4364</v>
      </c>
    </row>
    <row r="4139" spans="1:3" ht="38.25" x14ac:dyDescent="0.2">
      <c r="A4139" s="166" t="s">
        <v>935</v>
      </c>
      <c r="B4139" s="166" t="s">
        <v>701</v>
      </c>
      <c r="C4139" s="166" t="s">
        <v>4363</v>
      </c>
    </row>
    <row r="4140" spans="1:3" ht="38.25" x14ac:dyDescent="0.2">
      <c r="A4140" s="166" t="s">
        <v>935</v>
      </c>
      <c r="B4140" s="166" t="s">
        <v>701</v>
      </c>
      <c r="C4140" s="166" t="s">
        <v>4372</v>
      </c>
    </row>
    <row r="4141" spans="1:3" ht="38.25" x14ac:dyDescent="0.2">
      <c r="A4141" s="166" t="s">
        <v>935</v>
      </c>
      <c r="B4141" s="166" t="s">
        <v>701</v>
      </c>
      <c r="C4141" s="166" t="s">
        <v>4372</v>
      </c>
    </row>
    <row r="4142" spans="1:3" ht="38.25" x14ac:dyDescent="0.2">
      <c r="A4142" s="166" t="s">
        <v>935</v>
      </c>
      <c r="B4142" s="166" t="s">
        <v>701</v>
      </c>
      <c r="C4142" s="166" t="s">
        <v>4364</v>
      </c>
    </row>
    <row r="4143" spans="1:3" ht="38.25" x14ac:dyDescent="0.2">
      <c r="A4143" s="166" t="s">
        <v>935</v>
      </c>
      <c r="B4143" s="166" t="s">
        <v>701</v>
      </c>
      <c r="C4143" s="166" t="s">
        <v>4368</v>
      </c>
    </row>
    <row r="4144" spans="1:3" ht="38.25" x14ac:dyDescent="0.2">
      <c r="A4144" s="166" t="s">
        <v>935</v>
      </c>
      <c r="B4144" s="166" t="s">
        <v>701</v>
      </c>
      <c r="C4144" s="166" t="s">
        <v>4364</v>
      </c>
    </row>
    <row r="4145" spans="1:3" ht="38.25" x14ac:dyDescent="0.2">
      <c r="A4145" s="166" t="s">
        <v>935</v>
      </c>
      <c r="B4145" s="166" t="s">
        <v>701</v>
      </c>
      <c r="C4145" s="166" t="s">
        <v>4375</v>
      </c>
    </row>
    <row r="4146" spans="1:3" ht="38.25" x14ac:dyDescent="0.2">
      <c r="A4146" s="166" t="s">
        <v>935</v>
      </c>
      <c r="B4146" s="166" t="s">
        <v>701</v>
      </c>
      <c r="C4146" s="166" t="s">
        <v>4367</v>
      </c>
    </row>
    <row r="4147" spans="1:3" ht="38.25" x14ac:dyDescent="0.2">
      <c r="A4147" s="166" t="s">
        <v>935</v>
      </c>
      <c r="B4147" s="166" t="s">
        <v>701</v>
      </c>
      <c r="C4147" s="166" t="s">
        <v>4367</v>
      </c>
    </row>
    <row r="4148" spans="1:3" ht="38.25" x14ac:dyDescent="0.2">
      <c r="A4148" s="166" t="s">
        <v>935</v>
      </c>
      <c r="B4148" s="166" t="s">
        <v>701</v>
      </c>
      <c r="C4148" s="166" t="s">
        <v>4377</v>
      </c>
    </row>
    <row r="4149" spans="1:3" ht="38.25" x14ac:dyDescent="0.2">
      <c r="A4149" s="166" t="s">
        <v>935</v>
      </c>
      <c r="B4149" s="166" t="s">
        <v>701</v>
      </c>
      <c r="C4149" s="166" t="s">
        <v>1338</v>
      </c>
    </row>
    <row r="4150" spans="1:3" ht="38.25" x14ac:dyDescent="0.2">
      <c r="A4150" s="166" t="s">
        <v>935</v>
      </c>
      <c r="B4150" s="166" t="s">
        <v>701</v>
      </c>
      <c r="C4150" s="166" t="s">
        <v>4374</v>
      </c>
    </row>
    <row r="4151" spans="1:3" ht="38.25" x14ac:dyDescent="0.2">
      <c r="A4151" s="166" t="s">
        <v>935</v>
      </c>
      <c r="B4151" s="166" t="s">
        <v>701</v>
      </c>
      <c r="C4151" s="166" t="s">
        <v>4376</v>
      </c>
    </row>
    <row r="4152" spans="1:3" ht="38.25" x14ac:dyDescent="0.2">
      <c r="A4152" s="166" t="s">
        <v>935</v>
      </c>
      <c r="B4152" s="166" t="s">
        <v>701</v>
      </c>
      <c r="C4152" s="166" t="s">
        <v>4372</v>
      </c>
    </row>
    <row r="4153" spans="1:3" ht="38.25" x14ac:dyDescent="0.2">
      <c r="A4153" s="166" t="s">
        <v>935</v>
      </c>
      <c r="B4153" s="166" t="s">
        <v>701</v>
      </c>
      <c r="C4153" s="166" t="s">
        <v>4375</v>
      </c>
    </row>
    <row r="4154" spans="1:3" ht="38.25" x14ac:dyDescent="0.2">
      <c r="A4154" s="166" t="s">
        <v>935</v>
      </c>
      <c r="B4154" s="166" t="s">
        <v>701</v>
      </c>
      <c r="C4154" s="166" t="s">
        <v>4376</v>
      </c>
    </row>
    <row r="4155" spans="1:3" ht="38.25" x14ac:dyDescent="0.2">
      <c r="A4155" s="166" t="s">
        <v>935</v>
      </c>
      <c r="B4155" s="166" t="s">
        <v>701</v>
      </c>
      <c r="C4155" s="166" t="s">
        <v>4379</v>
      </c>
    </row>
    <row r="4156" spans="1:3" ht="38.25" x14ac:dyDescent="0.2">
      <c r="A4156" s="166" t="s">
        <v>935</v>
      </c>
      <c r="B4156" s="166" t="s">
        <v>701</v>
      </c>
      <c r="C4156" s="166" t="s">
        <v>4365</v>
      </c>
    </row>
    <row r="4157" spans="1:3" ht="38.25" x14ac:dyDescent="0.2">
      <c r="A4157" s="166" t="s">
        <v>935</v>
      </c>
      <c r="B4157" s="166" t="s">
        <v>701</v>
      </c>
      <c r="C4157" s="166" t="s">
        <v>4373</v>
      </c>
    </row>
    <row r="4158" spans="1:3" ht="38.25" x14ac:dyDescent="0.2">
      <c r="A4158" s="166" t="s">
        <v>935</v>
      </c>
      <c r="B4158" s="166" t="s">
        <v>701</v>
      </c>
      <c r="C4158" s="166" t="s">
        <v>4375</v>
      </c>
    </row>
    <row r="4159" spans="1:3" ht="38.25" x14ac:dyDescent="0.2">
      <c r="A4159" s="166" t="s">
        <v>935</v>
      </c>
      <c r="B4159" s="166" t="s">
        <v>701</v>
      </c>
      <c r="C4159" s="166" t="s">
        <v>4366</v>
      </c>
    </row>
    <row r="4160" spans="1:3" ht="38.25" x14ac:dyDescent="0.2">
      <c r="A4160" s="166" t="s">
        <v>935</v>
      </c>
      <c r="B4160" s="166" t="s">
        <v>701</v>
      </c>
      <c r="C4160" s="166" t="s">
        <v>4379</v>
      </c>
    </row>
    <row r="4161" spans="1:3" ht="38.25" x14ac:dyDescent="0.2">
      <c r="A4161" s="166" t="s">
        <v>935</v>
      </c>
      <c r="B4161" s="166" t="s">
        <v>701</v>
      </c>
      <c r="C4161" s="166" t="s">
        <v>4373</v>
      </c>
    </row>
    <row r="4162" spans="1:3" ht="38.25" x14ac:dyDescent="0.2">
      <c r="A4162" s="166" t="s">
        <v>935</v>
      </c>
      <c r="B4162" s="166" t="s">
        <v>701</v>
      </c>
      <c r="C4162" s="166" t="s">
        <v>4376</v>
      </c>
    </row>
    <row r="4163" spans="1:3" ht="38.25" x14ac:dyDescent="0.2">
      <c r="A4163" s="166" t="s">
        <v>935</v>
      </c>
      <c r="B4163" s="166" t="s">
        <v>701</v>
      </c>
      <c r="C4163" s="166" t="s">
        <v>4375</v>
      </c>
    </row>
    <row r="4164" spans="1:3" ht="38.25" x14ac:dyDescent="0.2">
      <c r="A4164" s="166" t="s">
        <v>935</v>
      </c>
      <c r="B4164" s="166" t="s">
        <v>701</v>
      </c>
      <c r="C4164" s="166" t="s">
        <v>4375</v>
      </c>
    </row>
    <row r="4165" spans="1:3" ht="38.25" x14ac:dyDescent="0.2">
      <c r="A4165" s="166" t="s">
        <v>935</v>
      </c>
      <c r="B4165" s="166" t="s">
        <v>701</v>
      </c>
      <c r="C4165" s="166" t="s">
        <v>4366</v>
      </c>
    </row>
    <row r="4166" spans="1:3" ht="38.25" x14ac:dyDescent="0.2">
      <c r="A4166" s="166" t="s">
        <v>935</v>
      </c>
      <c r="B4166" s="166" t="s">
        <v>701</v>
      </c>
      <c r="C4166" s="166" t="s">
        <v>4377</v>
      </c>
    </row>
    <row r="4167" spans="1:3" ht="38.25" x14ac:dyDescent="0.2">
      <c r="A4167" s="166" t="s">
        <v>935</v>
      </c>
      <c r="B4167" s="166" t="s">
        <v>701</v>
      </c>
      <c r="C4167" s="166" t="s">
        <v>4373</v>
      </c>
    </row>
    <row r="4168" spans="1:3" ht="38.25" x14ac:dyDescent="0.2">
      <c r="A4168" s="166" t="s">
        <v>935</v>
      </c>
      <c r="B4168" s="166" t="s">
        <v>701</v>
      </c>
      <c r="C4168" s="166" t="s">
        <v>4376</v>
      </c>
    </row>
    <row r="4169" spans="1:3" ht="38.25" x14ac:dyDescent="0.2">
      <c r="A4169" s="166" t="s">
        <v>935</v>
      </c>
      <c r="B4169" s="166" t="s">
        <v>701</v>
      </c>
      <c r="C4169" s="166" t="s">
        <v>4372</v>
      </c>
    </row>
    <row r="4170" spans="1:3" ht="38.25" x14ac:dyDescent="0.2">
      <c r="A4170" s="166" t="s">
        <v>935</v>
      </c>
      <c r="B4170" s="166" t="s">
        <v>701</v>
      </c>
      <c r="C4170" s="166" t="s">
        <v>4379</v>
      </c>
    </row>
    <row r="4171" spans="1:3" ht="38.25" x14ac:dyDescent="0.2">
      <c r="A4171" s="166" t="s">
        <v>935</v>
      </c>
      <c r="B4171" s="166" t="s">
        <v>701</v>
      </c>
      <c r="C4171" s="166" t="s">
        <v>4375</v>
      </c>
    </row>
    <row r="4172" spans="1:3" ht="38.25" x14ac:dyDescent="0.2">
      <c r="A4172" s="166" t="s">
        <v>935</v>
      </c>
      <c r="B4172" s="166" t="s">
        <v>701</v>
      </c>
      <c r="C4172" s="166" t="s">
        <v>4366</v>
      </c>
    </row>
    <row r="4173" spans="1:3" ht="38.25" x14ac:dyDescent="0.2">
      <c r="A4173" s="166" t="s">
        <v>935</v>
      </c>
      <c r="B4173" s="166" t="s">
        <v>701</v>
      </c>
      <c r="C4173" s="166" t="s">
        <v>4377</v>
      </c>
    </row>
    <row r="4174" spans="1:3" ht="38.25" x14ac:dyDescent="0.2">
      <c r="A4174" s="166" t="s">
        <v>935</v>
      </c>
      <c r="B4174" s="166" t="s">
        <v>701</v>
      </c>
      <c r="C4174" s="166" t="s">
        <v>4365</v>
      </c>
    </row>
    <row r="4175" spans="1:3" ht="38.25" x14ac:dyDescent="0.2">
      <c r="A4175" s="166" t="s">
        <v>935</v>
      </c>
      <c r="B4175" s="166" t="s">
        <v>701</v>
      </c>
      <c r="C4175" s="166" t="s">
        <v>4368</v>
      </c>
    </row>
    <row r="4176" spans="1:3" ht="38.25" x14ac:dyDescent="0.2">
      <c r="A4176" s="166" t="s">
        <v>935</v>
      </c>
      <c r="B4176" s="166" t="s">
        <v>701</v>
      </c>
      <c r="C4176" s="166" t="s">
        <v>4365</v>
      </c>
    </row>
    <row r="4177" spans="1:3" ht="38.25" x14ac:dyDescent="0.2">
      <c r="A4177" s="166" t="s">
        <v>935</v>
      </c>
      <c r="B4177" s="166" t="s">
        <v>701</v>
      </c>
      <c r="C4177" s="166" t="s">
        <v>4374</v>
      </c>
    </row>
    <row r="4178" spans="1:3" ht="38.25" x14ac:dyDescent="0.2">
      <c r="A4178" s="166" t="s">
        <v>935</v>
      </c>
      <c r="B4178" s="166" t="s">
        <v>701</v>
      </c>
      <c r="C4178" s="166" t="s">
        <v>4372</v>
      </c>
    </row>
    <row r="4179" spans="1:3" ht="38.25" x14ac:dyDescent="0.2">
      <c r="A4179" s="166" t="s">
        <v>935</v>
      </c>
      <c r="B4179" s="166" t="s">
        <v>701</v>
      </c>
      <c r="C4179" s="166" t="s">
        <v>4372</v>
      </c>
    </row>
    <row r="4180" spans="1:3" ht="38.25" x14ac:dyDescent="0.2">
      <c r="A4180" s="166" t="s">
        <v>935</v>
      </c>
      <c r="B4180" s="166" t="s">
        <v>701</v>
      </c>
      <c r="C4180" s="166" t="s">
        <v>4364</v>
      </c>
    </row>
    <row r="4181" spans="1:3" ht="38.25" x14ac:dyDescent="0.2">
      <c r="A4181" s="166" t="s">
        <v>935</v>
      </c>
      <c r="B4181" s="166" t="s">
        <v>701</v>
      </c>
      <c r="C4181" s="166" t="s">
        <v>4377</v>
      </c>
    </row>
    <row r="4182" spans="1:3" ht="38.25" x14ac:dyDescent="0.2">
      <c r="A4182" s="166" t="s">
        <v>935</v>
      </c>
      <c r="B4182" s="166" t="s">
        <v>701</v>
      </c>
      <c r="C4182" s="166" t="s">
        <v>4363</v>
      </c>
    </row>
    <row r="4183" spans="1:3" ht="38.25" x14ac:dyDescent="0.2">
      <c r="A4183" s="166" t="s">
        <v>935</v>
      </c>
      <c r="B4183" s="166" t="s">
        <v>701</v>
      </c>
      <c r="C4183" s="166" t="s">
        <v>4367</v>
      </c>
    </row>
    <row r="4184" spans="1:3" ht="38.25" x14ac:dyDescent="0.2">
      <c r="A4184" s="166" t="s">
        <v>935</v>
      </c>
      <c r="B4184" s="166" t="s">
        <v>701</v>
      </c>
      <c r="C4184" s="166" t="s">
        <v>4376</v>
      </c>
    </row>
    <row r="4185" spans="1:3" ht="38.25" x14ac:dyDescent="0.2">
      <c r="A4185" s="166" t="s">
        <v>935</v>
      </c>
      <c r="B4185" s="166" t="s">
        <v>701</v>
      </c>
      <c r="C4185" s="166" t="s">
        <v>4364</v>
      </c>
    </row>
    <row r="4186" spans="1:3" ht="38.25" x14ac:dyDescent="0.2">
      <c r="A4186" s="166" t="s">
        <v>935</v>
      </c>
      <c r="B4186" s="166" t="s">
        <v>701</v>
      </c>
      <c r="C4186" s="166" t="s">
        <v>4375</v>
      </c>
    </row>
    <row r="4187" spans="1:3" ht="38.25" x14ac:dyDescent="0.2">
      <c r="A4187" s="166" t="s">
        <v>935</v>
      </c>
      <c r="B4187" s="166" t="s">
        <v>701</v>
      </c>
      <c r="C4187" s="166" t="s">
        <v>1338</v>
      </c>
    </row>
    <row r="4188" spans="1:3" ht="38.25" x14ac:dyDescent="0.2">
      <c r="A4188" s="166" t="s">
        <v>935</v>
      </c>
      <c r="B4188" s="166" t="s">
        <v>701</v>
      </c>
      <c r="C4188" s="166" t="s">
        <v>4363</v>
      </c>
    </row>
    <row r="4189" spans="1:3" ht="38.25" x14ac:dyDescent="0.2">
      <c r="A4189" s="166" t="s">
        <v>935</v>
      </c>
      <c r="B4189" s="166" t="s">
        <v>701</v>
      </c>
      <c r="C4189" s="166" t="s">
        <v>4378</v>
      </c>
    </row>
    <row r="4190" spans="1:3" ht="38.25" x14ac:dyDescent="0.2">
      <c r="A4190" s="166" t="s">
        <v>935</v>
      </c>
      <c r="B4190" s="166" t="s">
        <v>701</v>
      </c>
      <c r="C4190" s="166" t="s">
        <v>4364</v>
      </c>
    </row>
    <row r="4191" spans="1:3" ht="38.25" x14ac:dyDescent="0.2">
      <c r="A4191" s="166" t="s">
        <v>935</v>
      </c>
      <c r="B4191" s="166" t="s">
        <v>701</v>
      </c>
      <c r="C4191" s="166" t="s">
        <v>4365</v>
      </c>
    </row>
    <row r="4192" spans="1:3" ht="38.25" x14ac:dyDescent="0.2">
      <c r="A4192" s="166" t="s">
        <v>935</v>
      </c>
      <c r="B4192" s="166" t="s">
        <v>701</v>
      </c>
      <c r="C4192" s="166" t="s">
        <v>4368</v>
      </c>
    </row>
    <row r="4193" spans="1:3" ht="38.25" x14ac:dyDescent="0.2">
      <c r="A4193" s="166" t="s">
        <v>935</v>
      </c>
      <c r="B4193" s="166" t="s">
        <v>701</v>
      </c>
      <c r="C4193" s="166" t="s">
        <v>4377</v>
      </c>
    </row>
    <row r="4194" spans="1:3" ht="38.25" x14ac:dyDescent="0.2">
      <c r="A4194" s="166" t="s">
        <v>935</v>
      </c>
      <c r="B4194" s="166" t="s">
        <v>701</v>
      </c>
      <c r="C4194" s="166" t="s">
        <v>4376</v>
      </c>
    </row>
    <row r="4195" spans="1:3" ht="38.25" x14ac:dyDescent="0.2">
      <c r="A4195" s="166" t="s">
        <v>935</v>
      </c>
      <c r="B4195" s="166" t="s">
        <v>701</v>
      </c>
      <c r="C4195" s="166" t="s">
        <v>4379</v>
      </c>
    </row>
    <row r="4196" spans="1:3" ht="38.25" x14ac:dyDescent="0.2">
      <c r="A4196" s="166" t="s">
        <v>935</v>
      </c>
      <c r="B4196" s="166" t="s">
        <v>701</v>
      </c>
      <c r="C4196" s="166" t="s">
        <v>4367</v>
      </c>
    </row>
    <row r="4197" spans="1:3" ht="38.25" x14ac:dyDescent="0.2">
      <c r="A4197" s="166" t="s">
        <v>935</v>
      </c>
      <c r="B4197" s="166" t="s">
        <v>701</v>
      </c>
      <c r="C4197" s="166" t="s">
        <v>4372</v>
      </c>
    </row>
    <row r="4198" spans="1:3" ht="38.25" x14ac:dyDescent="0.2">
      <c r="A4198" s="166" t="s">
        <v>935</v>
      </c>
      <c r="B4198" s="166" t="s">
        <v>701</v>
      </c>
      <c r="C4198" s="166" t="s">
        <v>1338</v>
      </c>
    </row>
    <row r="4199" spans="1:3" ht="38.25" x14ac:dyDescent="0.2">
      <c r="A4199" s="166" t="s">
        <v>935</v>
      </c>
      <c r="B4199" s="166" t="s">
        <v>701</v>
      </c>
      <c r="C4199" s="166" t="s">
        <v>4372</v>
      </c>
    </row>
    <row r="4200" spans="1:3" ht="38.25" x14ac:dyDescent="0.2">
      <c r="A4200" s="166" t="s">
        <v>935</v>
      </c>
      <c r="B4200" s="166" t="s">
        <v>701</v>
      </c>
      <c r="C4200" s="166" t="s">
        <v>4366</v>
      </c>
    </row>
    <row r="4201" spans="1:3" ht="38.25" x14ac:dyDescent="0.2">
      <c r="A4201" s="166" t="s">
        <v>935</v>
      </c>
      <c r="B4201" s="166" t="s">
        <v>701</v>
      </c>
      <c r="C4201" s="166" t="s">
        <v>4377</v>
      </c>
    </row>
    <row r="4202" spans="1:3" ht="38.25" x14ac:dyDescent="0.2">
      <c r="A4202" s="166" t="s">
        <v>935</v>
      </c>
      <c r="B4202" s="166" t="s">
        <v>701</v>
      </c>
      <c r="C4202" s="166" t="s">
        <v>4364</v>
      </c>
    </row>
    <row r="4203" spans="1:3" ht="38.25" x14ac:dyDescent="0.2">
      <c r="A4203" s="166" t="s">
        <v>935</v>
      </c>
      <c r="B4203" s="166" t="s">
        <v>701</v>
      </c>
      <c r="C4203" s="166" t="s">
        <v>1338</v>
      </c>
    </row>
    <row r="4204" spans="1:3" ht="38.25" x14ac:dyDescent="0.2">
      <c r="A4204" s="166" t="s">
        <v>935</v>
      </c>
      <c r="B4204" s="166" t="s">
        <v>701</v>
      </c>
      <c r="C4204" s="166" t="s">
        <v>4364</v>
      </c>
    </row>
    <row r="4205" spans="1:3" ht="38.25" x14ac:dyDescent="0.2">
      <c r="A4205" s="166" t="s">
        <v>935</v>
      </c>
      <c r="B4205" s="166" t="s">
        <v>701</v>
      </c>
      <c r="C4205" s="166" t="s">
        <v>4372</v>
      </c>
    </row>
    <row r="4206" spans="1:3" ht="38.25" x14ac:dyDescent="0.2">
      <c r="A4206" s="166" t="s">
        <v>935</v>
      </c>
      <c r="B4206" s="166" t="s">
        <v>701</v>
      </c>
      <c r="C4206" s="166" t="s">
        <v>4372</v>
      </c>
    </row>
    <row r="4207" spans="1:3" ht="38.25" x14ac:dyDescent="0.2">
      <c r="A4207" s="166" t="s">
        <v>935</v>
      </c>
      <c r="B4207" s="166" t="s">
        <v>701</v>
      </c>
      <c r="C4207" s="166" t="s">
        <v>4378</v>
      </c>
    </row>
    <row r="4208" spans="1:3" ht="38.25" x14ac:dyDescent="0.2">
      <c r="A4208" s="166" t="s">
        <v>935</v>
      </c>
      <c r="B4208" s="166" t="s">
        <v>701</v>
      </c>
      <c r="C4208" s="166" t="s">
        <v>4368</v>
      </c>
    </row>
    <row r="4209" spans="1:3" ht="38.25" x14ac:dyDescent="0.2">
      <c r="A4209" s="166" t="s">
        <v>935</v>
      </c>
      <c r="B4209" s="166" t="s">
        <v>701</v>
      </c>
      <c r="C4209" s="166" t="s">
        <v>4363</v>
      </c>
    </row>
    <row r="4210" spans="1:3" ht="38.25" x14ac:dyDescent="0.2">
      <c r="A4210" s="166" t="s">
        <v>935</v>
      </c>
      <c r="B4210" s="166" t="s">
        <v>701</v>
      </c>
      <c r="C4210" s="166" t="s">
        <v>4367</v>
      </c>
    </row>
    <row r="4211" spans="1:3" ht="38.25" x14ac:dyDescent="0.2">
      <c r="A4211" s="166" t="s">
        <v>935</v>
      </c>
      <c r="B4211" s="166" t="s">
        <v>701</v>
      </c>
      <c r="C4211" s="166" t="s">
        <v>4378</v>
      </c>
    </row>
    <row r="4212" spans="1:3" ht="38.25" x14ac:dyDescent="0.2">
      <c r="A4212" s="166" t="s">
        <v>935</v>
      </c>
      <c r="B4212" s="166" t="s">
        <v>701</v>
      </c>
      <c r="C4212" s="166" t="s">
        <v>4376</v>
      </c>
    </row>
    <row r="4213" spans="1:3" ht="38.25" x14ac:dyDescent="0.2">
      <c r="A4213" s="166" t="s">
        <v>935</v>
      </c>
      <c r="B4213" s="166" t="s">
        <v>701</v>
      </c>
      <c r="C4213" s="166" t="s">
        <v>4363</v>
      </c>
    </row>
    <row r="4214" spans="1:3" ht="38.25" x14ac:dyDescent="0.2">
      <c r="A4214" s="166" t="s">
        <v>935</v>
      </c>
      <c r="B4214" s="166" t="s">
        <v>701</v>
      </c>
      <c r="C4214" s="166" t="s">
        <v>4368</v>
      </c>
    </row>
    <row r="4215" spans="1:3" ht="38.25" x14ac:dyDescent="0.2">
      <c r="A4215" s="166" t="s">
        <v>935</v>
      </c>
      <c r="B4215" s="166" t="s">
        <v>701</v>
      </c>
      <c r="C4215" s="166" t="s">
        <v>4373</v>
      </c>
    </row>
    <row r="4216" spans="1:3" ht="38.25" x14ac:dyDescent="0.2">
      <c r="A4216" s="166" t="s">
        <v>935</v>
      </c>
      <c r="B4216" s="166" t="s">
        <v>701</v>
      </c>
      <c r="C4216" s="166" t="s">
        <v>4378</v>
      </c>
    </row>
    <row r="4217" spans="1:3" ht="38.25" x14ac:dyDescent="0.2">
      <c r="A4217" s="166" t="s">
        <v>935</v>
      </c>
      <c r="B4217" s="166" t="s">
        <v>701</v>
      </c>
      <c r="C4217" s="166" t="s">
        <v>4376</v>
      </c>
    </row>
    <row r="4218" spans="1:3" ht="38.25" x14ac:dyDescent="0.2">
      <c r="A4218" s="166" t="s">
        <v>935</v>
      </c>
      <c r="B4218" s="166" t="s">
        <v>701</v>
      </c>
      <c r="C4218" s="166" t="s">
        <v>4378</v>
      </c>
    </row>
    <row r="4219" spans="1:3" ht="38.25" x14ac:dyDescent="0.2">
      <c r="A4219" s="166" t="s">
        <v>935</v>
      </c>
      <c r="B4219" s="166" t="s">
        <v>701</v>
      </c>
      <c r="C4219" s="166" t="s">
        <v>4375</v>
      </c>
    </row>
    <row r="4220" spans="1:3" ht="38.25" x14ac:dyDescent="0.2">
      <c r="A4220" s="166" t="s">
        <v>935</v>
      </c>
      <c r="B4220" s="166" t="s">
        <v>701</v>
      </c>
      <c r="C4220" s="166" t="s">
        <v>4367</v>
      </c>
    </row>
    <row r="4221" spans="1:3" ht="38.25" x14ac:dyDescent="0.2">
      <c r="A4221" s="166" t="s">
        <v>935</v>
      </c>
      <c r="B4221" s="166" t="s">
        <v>701</v>
      </c>
      <c r="C4221" s="166" t="s">
        <v>4364</v>
      </c>
    </row>
    <row r="4222" spans="1:3" ht="38.25" x14ac:dyDescent="0.2">
      <c r="A4222" s="166" t="s">
        <v>935</v>
      </c>
      <c r="B4222" s="166" t="s">
        <v>701</v>
      </c>
      <c r="C4222" s="166" t="s">
        <v>4376</v>
      </c>
    </row>
    <row r="4223" spans="1:3" ht="38.25" x14ac:dyDescent="0.2">
      <c r="A4223" s="166" t="s">
        <v>935</v>
      </c>
      <c r="B4223" s="166" t="s">
        <v>701</v>
      </c>
      <c r="C4223" s="166" t="s">
        <v>4375</v>
      </c>
    </row>
    <row r="4224" spans="1:3" ht="38.25" x14ac:dyDescent="0.2">
      <c r="A4224" s="166" t="s">
        <v>935</v>
      </c>
      <c r="B4224" s="166" t="s">
        <v>701</v>
      </c>
      <c r="C4224" s="166" t="s">
        <v>4366</v>
      </c>
    </row>
    <row r="4225" spans="1:3" ht="38.25" x14ac:dyDescent="0.2">
      <c r="A4225" s="166" t="s">
        <v>935</v>
      </c>
      <c r="B4225" s="166" t="s">
        <v>701</v>
      </c>
      <c r="C4225" s="166" t="s">
        <v>4373</v>
      </c>
    </row>
    <row r="4226" spans="1:3" ht="38.25" x14ac:dyDescent="0.2">
      <c r="A4226" s="166" t="s">
        <v>935</v>
      </c>
      <c r="B4226" s="166" t="s">
        <v>701</v>
      </c>
      <c r="C4226" s="166" t="s">
        <v>4373</v>
      </c>
    </row>
    <row r="4227" spans="1:3" ht="38.25" x14ac:dyDescent="0.2">
      <c r="A4227" s="166" t="s">
        <v>935</v>
      </c>
      <c r="B4227" s="166" t="s">
        <v>701</v>
      </c>
      <c r="C4227" s="166" t="s">
        <v>4363</v>
      </c>
    </row>
    <row r="4228" spans="1:3" ht="38.25" x14ac:dyDescent="0.2">
      <c r="A4228" s="166" t="s">
        <v>935</v>
      </c>
      <c r="B4228" s="166" t="s">
        <v>701</v>
      </c>
      <c r="C4228" s="166" t="s">
        <v>4365</v>
      </c>
    </row>
    <row r="4229" spans="1:3" ht="38.25" x14ac:dyDescent="0.2">
      <c r="A4229" s="166" t="s">
        <v>935</v>
      </c>
      <c r="B4229" s="166" t="s">
        <v>701</v>
      </c>
      <c r="C4229" s="166" t="s">
        <v>4372</v>
      </c>
    </row>
    <row r="4230" spans="1:3" ht="38.25" x14ac:dyDescent="0.2">
      <c r="A4230" s="166" t="s">
        <v>935</v>
      </c>
      <c r="B4230" s="166" t="s">
        <v>701</v>
      </c>
      <c r="C4230" s="166" t="s">
        <v>4379</v>
      </c>
    </row>
    <row r="4231" spans="1:3" ht="38.25" x14ac:dyDescent="0.2">
      <c r="A4231" s="166" t="s">
        <v>935</v>
      </c>
      <c r="B4231" s="166" t="s">
        <v>701</v>
      </c>
      <c r="C4231" s="166" t="s">
        <v>4364</v>
      </c>
    </row>
    <row r="4232" spans="1:3" ht="38.25" x14ac:dyDescent="0.2">
      <c r="A4232" s="166" t="s">
        <v>935</v>
      </c>
      <c r="B4232" s="166" t="s">
        <v>701</v>
      </c>
      <c r="C4232" s="166" t="s">
        <v>1338</v>
      </c>
    </row>
    <row r="4233" spans="1:3" ht="38.25" x14ac:dyDescent="0.2">
      <c r="A4233" s="166" t="s">
        <v>935</v>
      </c>
      <c r="B4233" s="166" t="s">
        <v>701</v>
      </c>
      <c r="C4233" s="166" t="s">
        <v>4375</v>
      </c>
    </row>
    <row r="4234" spans="1:3" ht="38.25" x14ac:dyDescent="0.2">
      <c r="A4234" s="166" t="s">
        <v>935</v>
      </c>
      <c r="B4234" s="166" t="s">
        <v>701</v>
      </c>
      <c r="C4234" s="166" t="s">
        <v>4365</v>
      </c>
    </row>
    <row r="4235" spans="1:3" ht="38.25" x14ac:dyDescent="0.2">
      <c r="A4235" s="166" t="s">
        <v>935</v>
      </c>
      <c r="B4235" s="166" t="s">
        <v>701</v>
      </c>
      <c r="C4235" s="166" t="s">
        <v>4364</v>
      </c>
    </row>
    <row r="4236" spans="1:3" ht="38.25" x14ac:dyDescent="0.2">
      <c r="A4236" s="166" t="s">
        <v>935</v>
      </c>
      <c r="B4236" s="166" t="s">
        <v>701</v>
      </c>
      <c r="C4236" s="166" t="s">
        <v>4378</v>
      </c>
    </row>
    <row r="4237" spans="1:3" ht="38.25" x14ac:dyDescent="0.2">
      <c r="A4237" s="166" t="s">
        <v>935</v>
      </c>
      <c r="B4237" s="166" t="s">
        <v>701</v>
      </c>
      <c r="C4237" s="166" t="s">
        <v>4375</v>
      </c>
    </row>
    <row r="4238" spans="1:3" ht="38.25" x14ac:dyDescent="0.2">
      <c r="A4238" s="166" t="s">
        <v>935</v>
      </c>
      <c r="B4238" s="166" t="s">
        <v>701</v>
      </c>
      <c r="C4238" s="166" t="s">
        <v>4377</v>
      </c>
    </row>
    <row r="4239" spans="1:3" ht="38.25" x14ac:dyDescent="0.2">
      <c r="A4239" s="166" t="s">
        <v>935</v>
      </c>
      <c r="B4239" s="166" t="s">
        <v>701</v>
      </c>
      <c r="C4239" s="166" t="s">
        <v>1338</v>
      </c>
    </row>
    <row r="4240" spans="1:3" ht="38.25" x14ac:dyDescent="0.2">
      <c r="A4240" s="166" t="s">
        <v>935</v>
      </c>
      <c r="B4240" s="166" t="s">
        <v>701</v>
      </c>
      <c r="C4240" s="166" t="s">
        <v>4366</v>
      </c>
    </row>
    <row r="4241" spans="1:3" ht="38.25" x14ac:dyDescent="0.2">
      <c r="A4241" s="166" t="s">
        <v>935</v>
      </c>
      <c r="B4241" s="166" t="s">
        <v>701</v>
      </c>
      <c r="C4241" s="166" t="s">
        <v>4364</v>
      </c>
    </row>
    <row r="4242" spans="1:3" ht="38.25" x14ac:dyDescent="0.2">
      <c r="A4242" s="166" t="s">
        <v>935</v>
      </c>
      <c r="B4242" s="166" t="s">
        <v>701</v>
      </c>
      <c r="C4242" s="166" t="s">
        <v>4367</v>
      </c>
    </row>
    <row r="4243" spans="1:3" ht="38.25" x14ac:dyDescent="0.2">
      <c r="A4243" s="166" t="s">
        <v>935</v>
      </c>
      <c r="B4243" s="166" t="s">
        <v>701</v>
      </c>
      <c r="C4243" s="166" t="s">
        <v>4375</v>
      </c>
    </row>
    <row r="4244" spans="1:3" ht="38.25" x14ac:dyDescent="0.2">
      <c r="A4244" s="166" t="s">
        <v>935</v>
      </c>
      <c r="B4244" s="166" t="s">
        <v>701</v>
      </c>
      <c r="C4244" s="166" t="s">
        <v>4376</v>
      </c>
    </row>
    <row r="4245" spans="1:3" ht="38.25" x14ac:dyDescent="0.2">
      <c r="A4245" s="166" t="s">
        <v>935</v>
      </c>
      <c r="B4245" s="166" t="s">
        <v>701</v>
      </c>
      <c r="C4245" s="166" t="s">
        <v>4364</v>
      </c>
    </row>
    <row r="4246" spans="1:3" ht="38.25" x14ac:dyDescent="0.2">
      <c r="A4246" s="166" t="s">
        <v>935</v>
      </c>
      <c r="B4246" s="166" t="s">
        <v>701</v>
      </c>
      <c r="C4246" s="166" t="s">
        <v>4377</v>
      </c>
    </row>
    <row r="4247" spans="1:3" ht="38.25" x14ac:dyDescent="0.2">
      <c r="A4247" s="166" t="s">
        <v>935</v>
      </c>
      <c r="B4247" s="166" t="s">
        <v>701</v>
      </c>
      <c r="C4247" s="166" t="s">
        <v>4372</v>
      </c>
    </row>
    <row r="4248" spans="1:3" ht="38.25" x14ac:dyDescent="0.2">
      <c r="A4248" s="166" t="s">
        <v>935</v>
      </c>
      <c r="B4248" s="166" t="s">
        <v>701</v>
      </c>
      <c r="C4248" s="166" t="s">
        <v>4365</v>
      </c>
    </row>
    <row r="4249" spans="1:3" ht="38.25" x14ac:dyDescent="0.2">
      <c r="A4249" s="166" t="s">
        <v>935</v>
      </c>
      <c r="B4249" s="166" t="s">
        <v>701</v>
      </c>
      <c r="C4249" s="166" t="s">
        <v>4365</v>
      </c>
    </row>
    <row r="4250" spans="1:3" ht="38.25" x14ac:dyDescent="0.2">
      <c r="A4250" s="166" t="s">
        <v>935</v>
      </c>
      <c r="B4250" s="166" t="s">
        <v>701</v>
      </c>
      <c r="C4250" s="166" t="s">
        <v>1338</v>
      </c>
    </row>
    <row r="4251" spans="1:3" ht="38.25" x14ac:dyDescent="0.2">
      <c r="A4251" s="166" t="s">
        <v>935</v>
      </c>
      <c r="B4251" s="166" t="s">
        <v>701</v>
      </c>
      <c r="C4251" s="166" t="s">
        <v>4375</v>
      </c>
    </row>
    <row r="4252" spans="1:3" ht="38.25" x14ac:dyDescent="0.2">
      <c r="A4252" s="166" t="s">
        <v>935</v>
      </c>
      <c r="B4252" s="166" t="s">
        <v>701</v>
      </c>
      <c r="C4252" s="166" t="s">
        <v>4377</v>
      </c>
    </row>
    <row r="4253" spans="1:3" ht="38.25" x14ac:dyDescent="0.2">
      <c r="A4253" s="166" t="s">
        <v>935</v>
      </c>
      <c r="B4253" s="166" t="s">
        <v>701</v>
      </c>
      <c r="C4253" s="166" t="s">
        <v>4372</v>
      </c>
    </row>
    <row r="4254" spans="1:3" ht="38.25" x14ac:dyDescent="0.2">
      <c r="A4254" s="166" t="s">
        <v>935</v>
      </c>
      <c r="B4254" s="166" t="s">
        <v>701</v>
      </c>
      <c r="C4254" s="166" t="s">
        <v>4373</v>
      </c>
    </row>
    <row r="4255" spans="1:3" ht="38.25" x14ac:dyDescent="0.2">
      <c r="A4255" s="166" t="s">
        <v>935</v>
      </c>
      <c r="B4255" s="166" t="s">
        <v>701</v>
      </c>
      <c r="C4255" s="166" t="s">
        <v>4377</v>
      </c>
    </row>
    <row r="4256" spans="1:3" ht="38.25" x14ac:dyDescent="0.2">
      <c r="A4256" s="166" t="s">
        <v>935</v>
      </c>
      <c r="B4256" s="166" t="s">
        <v>701</v>
      </c>
      <c r="C4256" s="166" t="s">
        <v>4372</v>
      </c>
    </row>
    <row r="4257" spans="1:3" ht="38.25" x14ac:dyDescent="0.2">
      <c r="A4257" s="166" t="s">
        <v>935</v>
      </c>
      <c r="B4257" s="166" t="s">
        <v>701</v>
      </c>
      <c r="C4257" s="166" t="s">
        <v>4364</v>
      </c>
    </row>
    <row r="4258" spans="1:3" ht="38.25" x14ac:dyDescent="0.2">
      <c r="A4258" s="166" t="s">
        <v>935</v>
      </c>
      <c r="B4258" s="166" t="s">
        <v>701</v>
      </c>
      <c r="C4258" s="166" t="s">
        <v>4365</v>
      </c>
    </row>
    <row r="4259" spans="1:3" ht="38.25" x14ac:dyDescent="0.2">
      <c r="A4259" s="166" t="s">
        <v>935</v>
      </c>
      <c r="B4259" s="166" t="s">
        <v>701</v>
      </c>
      <c r="C4259" s="166" t="s">
        <v>4379</v>
      </c>
    </row>
    <row r="4260" spans="1:3" ht="38.25" x14ac:dyDescent="0.2">
      <c r="A4260" s="166" t="s">
        <v>935</v>
      </c>
      <c r="B4260" s="166" t="s">
        <v>701</v>
      </c>
      <c r="C4260" s="166" t="s">
        <v>4374</v>
      </c>
    </row>
    <row r="4261" spans="1:3" ht="38.25" x14ac:dyDescent="0.2">
      <c r="A4261" s="166" t="s">
        <v>935</v>
      </c>
      <c r="B4261" s="166" t="s">
        <v>701</v>
      </c>
      <c r="C4261" s="166" t="s">
        <v>4379</v>
      </c>
    </row>
    <row r="4262" spans="1:3" ht="38.25" x14ac:dyDescent="0.2">
      <c r="A4262" s="166" t="s">
        <v>935</v>
      </c>
      <c r="B4262" s="166" t="s">
        <v>701</v>
      </c>
      <c r="C4262" s="166" t="s">
        <v>4368</v>
      </c>
    </row>
    <row r="4263" spans="1:3" ht="38.25" x14ac:dyDescent="0.2">
      <c r="A4263" s="166" t="s">
        <v>935</v>
      </c>
      <c r="B4263" s="166" t="s">
        <v>701</v>
      </c>
      <c r="C4263" s="166" t="s">
        <v>4373</v>
      </c>
    </row>
    <row r="4264" spans="1:3" ht="38.25" x14ac:dyDescent="0.2">
      <c r="A4264" s="166" t="s">
        <v>935</v>
      </c>
      <c r="B4264" s="166" t="s">
        <v>701</v>
      </c>
      <c r="C4264" s="166" t="s">
        <v>4365</v>
      </c>
    </row>
    <row r="4265" spans="1:3" ht="38.25" x14ac:dyDescent="0.2">
      <c r="A4265" s="166" t="s">
        <v>935</v>
      </c>
      <c r="B4265" s="166" t="s">
        <v>701</v>
      </c>
      <c r="C4265" s="166" t="s">
        <v>4374</v>
      </c>
    </row>
    <row r="4266" spans="1:3" ht="38.25" x14ac:dyDescent="0.2">
      <c r="A4266" s="166" t="s">
        <v>935</v>
      </c>
      <c r="B4266" s="166" t="s">
        <v>701</v>
      </c>
      <c r="C4266" s="166" t="s">
        <v>4365</v>
      </c>
    </row>
    <row r="4267" spans="1:3" ht="38.25" x14ac:dyDescent="0.2">
      <c r="A4267" s="166" t="s">
        <v>935</v>
      </c>
      <c r="B4267" s="166" t="s">
        <v>701</v>
      </c>
      <c r="C4267" s="166" t="s">
        <v>4377</v>
      </c>
    </row>
    <row r="4268" spans="1:3" ht="38.25" x14ac:dyDescent="0.2">
      <c r="A4268" s="166" t="s">
        <v>935</v>
      </c>
      <c r="B4268" s="166" t="s">
        <v>701</v>
      </c>
      <c r="C4268" s="166" t="s">
        <v>4365</v>
      </c>
    </row>
    <row r="4269" spans="1:3" ht="38.25" x14ac:dyDescent="0.2">
      <c r="A4269" s="166" t="s">
        <v>935</v>
      </c>
      <c r="B4269" s="166" t="s">
        <v>701</v>
      </c>
      <c r="C4269" s="166" t="s">
        <v>4373</v>
      </c>
    </row>
    <row r="4270" spans="1:3" ht="38.25" x14ac:dyDescent="0.2">
      <c r="A4270" s="166" t="s">
        <v>935</v>
      </c>
      <c r="B4270" s="166" t="s">
        <v>701</v>
      </c>
      <c r="C4270" s="166" t="s">
        <v>4364</v>
      </c>
    </row>
    <row r="4271" spans="1:3" ht="38.25" x14ac:dyDescent="0.2">
      <c r="A4271" s="166" t="s">
        <v>935</v>
      </c>
      <c r="B4271" s="166" t="s">
        <v>701</v>
      </c>
      <c r="C4271" s="166" t="s">
        <v>4367</v>
      </c>
    </row>
    <row r="4272" spans="1:3" ht="38.25" x14ac:dyDescent="0.2">
      <c r="A4272" s="166" t="s">
        <v>935</v>
      </c>
      <c r="B4272" s="166" t="s">
        <v>701</v>
      </c>
      <c r="C4272" s="166" t="s">
        <v>4363</v>
      </c>
    </row>
    <row r="4273" spans="1:3" ht="38.25" x14ac:dyDescent="0.2">
      <c r="A4273" s="166" t="s">
        <v>935</v>
      </c>
      <c r="B4273" s="166" t="s">
        <v>701</v>
      </c>
      <c r="C4273" s="166" t="s">
        <v>4374</v>
      </c>
    </row>
    <row r="4274" spans="1:3" ht="38.25" x14ac:dyDescent="0.2">
      <c r="A4274" s="166" t="s">
        <v>935</v>
      </c>
      <c r="B4274" s="166" t="s">
        <v>701</v>
      </c>
      <c r="C4274" s="166" t="s">
        <v>4376</v>
      </c>
    </row>
    <row r="4275" spans="1:3" ht="38.25" x14ac:dyDescent="0.2">
      <c r="A4275" s="166" t="s">
        <v>935</v>
      </c>
      <c r="B4275" s="166" t="s">
        <v>701</v>
      </c>
      <c r="C4275" s="166" t="s">
        <v>4376</v>
      </c>
    </row>
    <row r="4276" spans="1:3" ht="38.25" x14ac:dyDescent="0.2">
      <c r="A4276" s="166" t="s">
        <v>935</v>
      </c>
      <c r="B4276" s="166" t="s">
        <v>701</v>
      </c>
      <c r="C4276" s="166" t="s">
        <v>4368</v>
      </c>
    </row>
    <row r="4277" spans="1:3" ht="38.25" x14ac:dyDescent="0.2">
      <c r="A4277" s="166" t="s">
        <v>935</v>
      </c>
      <c r="B4277" s="166" t="s">
        <v>701</v>
      </c>
      <c r="C4277" s="166" t="s">
        <v>4366</v>
      </c>
    </row>
    <row r="4278" spans="1:3" ht="38.25" x14ac:dyDescent="0.2">
      <c r="A4278" s="166" t="s">
        <v>935</v>
      </c>
      <c r="B4278" s="166" t="s">
        <v>701</v>
      </c>
      <c r="C4278" s="166" t="s">
        <v>1338</v>
      </c>
    </row>
    <row r="4279" spans="1:3" ht="38.25" x14ac:dyDescent="0.2">
      <c r="A4279" s="166" t="s">
        <v>935</v>
      </c>
      <c r="B4279" s="166" t="s">
        <v>701</v>
      </c>
      <c r="C4279" s="166" t="s">
        <v>4373</v>
      </c>
    </row>
    <row r="4280" spans="1:3" ht="38.25" x14ac:dyDescent="0.2">
      <c r="A4280" s="166" t="s">
        <v>935</v>
      </c>
      <c r="B4280" s="166" t="s">
        <v>701</v>
      </c>
      <c r="C4280" s="166" t="s">
        <v>4367</v>
      </c>
    </row>
    <row r="4281" spans="1:3" ht="38.25" x14ac:dyDescent="0.2">
      <c r="A4281" s="166" t="s">
        <v>935</v>
      </c>
      <c r="B4281" s="166" t="s">
        <v>701</v>
      </c>
      <c r="C4281" s="166" t="s">
        <v>4363</v>
      </c>
    </row>
    <row r="4282" spans="1:3" ht="38.25" x14ac:dyDescent="0.2">
      <c r="A4282" s="166" t="s">
        <v>935</v>
      </c>
      <c r="B4282" s="166" t="s">
        <v>701</v>
      </c>
      <c r="C4282" s="166" t="s">
        <v>4378</v>
      </c>
    </row>
    <row r="4283" spans="1:3" ht="38.25" x14ac:dyDescent="0.2">
      <c r="A4283" s="166" t="s">
        <v>935</v>
      </c>
      <c r="B4283" s="166" t="s">
        <v>701</v>
      </c>
      <c r="C4283" s="166" t="s">
        <v>4364</v>
      </c>
    </row>
    <row r="4284" spans="1:3" ht="38.25" x14ac:dyDescent="0.2">
      <c r="A4284" s="166" t="s">
        <v>935</v>
      </c>
      <c r="B4284" s="166" t="s">
        <v>701</v>
      </c>
      <c r="C4284" s="166" t="s">
        <v>4379</v>
      </c>
    </row>
    <row r="4285" spans="1:3" ht="38.25" x14ac:dyDescent="0.2">
      <c r="A4285" s="166" t="s">
        <v>935</v>
      </c>
      <c r="B4285" s="166" t="s">
        <v>701</v>
      </c>
      <c r="C4285" s="166" t="s">
        <v>1338</v>
      </c>
    </row>
    <row r="4286" spans="1:3" ht="38.25" x14ac:dyDescent="0.2">
      <c r="A4286" s="166" t="s">
        <v>935</v>
      </c>
      <c r="B4286" s="166" t="s">
        <v>701</v>
      </c>
      <c r="C4286" s="166" t="s">
        <v>4367</v>
      </c>
    </row>
    <row r="4287" spans="1:3" ht="38.25" x14ac:dyDescent="0.2">
      <c r="A4287" s="166" t="s">
        <v>935</v>
      </c>
      <c r="B4287" s="166" t="s">
        <v>701</v>
      </c>
      <c r="C4287" s="166" t="s">
        <v>4365</v>
      </c>
    </row>
    <row r="4288" spans="1:3" ht="38.25" x14ac:dyDescent="0.2">
      <c r="A4288" s="166" t="s">
        <v>935</v>
      </c>
      <c r="B4288" s="166" t="s">
        <v>701</v>
      </c>
      <c r="C4288" s="166" t="s">
        <v>4377</v>
      </c>
    </row>
    <row r="4289" spans="1:3" ht="38.25" x14ac:dyDescent="0.2">
      <c r="A4289" s="166" t="s">
        <v>935</v>
      </c>
      <c r="B4289" s="166" t="s">
        <v>701</v>
      </c>
      <c r="C4289" s="166" t="s">
        <v>4363</v>
      </c>
    </row>
    <row r="4290" spans="1:3" ht="38.25" x14ac:dyDescent="0.2">
      <c r="A4290" s="166" t="s">
        <v>935</v>
      </c>
      <c r="B4290" s="166" t="s">
        <v>701</v>
      </c>
      <c r="C4290" s="166" t="s">
        <v>4365</v>
      </c>
    </row>
    <row r="4291" spans="1:3" ht="38.25" x14ac:dyDescent="0.2">
      <c r="A4291" s="166" t="s">
        <v>935</v>
      </c>
      <c r="B4291" s="166" t="s">
        <v>701</v>
      </c>
      <c r="C4291" s="166" t="s">
        <v>4363</v>
      </c>
    </row>
    <row r="4292" spans="1:3" ht="38.25" x14ac:dyDescent="0.2">
      <c r="A4292" s="166" t="s">
        <v>935</v>
      </c>
      <c r="B4292" s="166" t="s">
        <v>701</v>
      </c>
      <c r="C4292" s="166" t="s">
        <v>4367</v>
      </c>
    </row>
    <row r="4293" spans="1:3" ht="38.25" x14ac:dyDescent="0.2">
      <c r="A4293" s="166" t="s">
        <v>935</v>
      </c>
      <c r="B4293" s="166" t="s">
        <v>701</v>
      </c>
      <c r="C4293" s="166" t="s">
        <v>4375</v>
      </c>
    </row>
    <row r="4294" spans="1:3" ht="38.25" x14ac:dyDescent="0.2">
      <c r="A4294" s="166" t="s">
        <v>935</v>
      </c>
      <c r="B4294" s="166" t="s">
        <v>701</v>
      </c>
      <c r="C4294" s="166" t="s">
        <v>4373</v>
      </c>
    </row>
    <row r="4295" spans="1:3" ht="38.25" x14ac:dyDescent="0.2">
      <c r="A4295" s="166" t="s">
        <v>935</v>
      </c>
      <c r="B4295" s="166" t="s">
        <v>701</v>
      </c>
      <c r="C4295" s="166" t="s">
        <v>1338</v>
      </c>
    </row>
    <row r="4296" spans="1:3" ht="38.25" x14ac:dyDescent="0.2">
      <c r="A4296" s="166" t="s">
        <v>935</v>
      </c>
      <c r="B4296" s="166" t="s">
        <v>701</v>
      </c>
      <c r="C4296" s="166" t="s">
        <v>4378</v>
      </c>
    </row>
    <row r="4297" spans="1:3" ht="38.25" x14ac:dyDescent="0.2">
      <c r="A4297" s="166" t="s">
        <v>935</v>
      </c>
      <c r="B4297" s="166" t="s">
        <v>701</v>
      </c>
      <c r="C4297" s="166" t="s">
        <v>4375</v>
      </c>
    </row>
    <row r="4298" spans="1:3" ht="38.25" x14ac:dyDescent="0.2">
      <c r="A4298" s="166" t="s">
        <v>935</v>
      </c>
      <c r="B4298" s="166" t="s">
        <v>701</v>
      </c>
      <c r="C4298" s="166" t="s">
        <v>4379</v>
      </c>
    </row>
    <row r="4299" spans="1:3" ht="38.25" x14ac:dyDescent="0.2">
      <c r="A4299" s="166" t="s">
        <v>935</v>
      </c>
      <c r="B4299" s="166" t="s">
        <v>701</v>
      </c>
      <c r="C4299" s="166" t="s">
        <v>4365</v>
      </c>
    </row>
    <row r="4300" spans="1:3" ht="38.25" x14ac:dyDescent="0.2">
      <c r="A4300" s="166" t="s">
        <v>935</v>
      </c>
      <c r="B4300" s="166" t="s">
        <v>701</v>
      </c>
      <c r="C4300" s="166" t="s">
        <v>4377</v>
      </c>
    </row>
    <row r="4301" spans="1:3" ht="38.25" x14ac:dyDescent="0.2">
      <c r="A4301" s="166" t="s">
        <v>935</v>
      </c>
      <c r="B4301" s="166" t="s">
        <v>701</v>
      </c>
      <c r="C4301" s="166" t="s">
        <v>4375</v>
      </c>
    </row>
    <row r="4302" spans="1:3" ht="38.25" x14ac:dyDescent="0.2">
      <c r="A4302" s="166" t="s">
        <v>935</v>
      </c>
      <c r="B4302" s="166" t="s">
        <v>701</v>
      </c>
      <c r="C4302" s="166" t="s">
        <v>4379</v>
      </c>
    </row>
    <row r="4303" spans="1:3" ht="38.25" x14ac:dyDescent="0.2">
      <c r="A4303" s="166" t="s">
        <v>935</v>
      </c>
      <c r="B4303" s="166" t="s">
        <v>701</v>
      </c>
      <c r="C4303" s="166" t="s">
        <v>4377</v>
      </c>
    </row>
    <row r="4304" spans="1:3" ht="38.25" x14ac:dyDescent="0.2">
      <c r="A4304" s="166" t="s">
        <v>935</v>
      </c>
      <c r="B4304" s="166" t="s">
        <v>701</v>
      </c>
      <c r="C4304" s="166" t="s">
        <v>4363</v>
      </c>
    </row>
    <row r="4305" spans="1:3" ht="38.25" x14ac:dyDescent="0.2">
      <c r="A4305" s="166" t="s">
        <v>935</v>
      </c>
      <c r="B4305" s="166" t="s">
        <v>701</v>
      </c>
      <c r="C4305" s="166" t="s">
        <v>4364</v>
      </c>
    </row>
    <row r="4306" spans="1:3" ht="38.25" x14ac:dyDescent="0.2">
      <c r="A4306" s="166" t="s">
        <v>935</v>
      </c>
      <c r="B4306" s="166" t="s">
        <v>701</v>
      </c>
      <c r="C4306" s="166" t="s">
        <v>4377</v>
      </c>
    </row>
    <row r="4307" spans="1:3" ht="38.25" x14ac:dyDescent="0.2">
      <c r="A4307" s="166" t="s">
        <v>935</v>
      </c>
      <c r="B4307" s="166" t="s">
        <v>701</v>
      </c>
      <c r="C4307" s="166" t="s">
        <v>4379</v>
      </c>
    </row>
    <row r="4308" spans="1:3" ht="38.25" x14ac:dyDescent="0.2">
      <c r="A4308" s="166" t="s">
        <v>935</v>
      </c>
      <c r="B4308" s="166" t="s">
        <v>701</v>
      </c>
      <c r="C4308" s="166" t="s">
        <v>4377</v>
      </c>
    </row>
    <row r="4309" spans="1:3" ht="38.25" x14ac:dyDescent="0.2">
      <c r="A4309" s="166" t="s">
        <v>935</v>
      </c>
      <c r="B4309" s="166" t="s">
        <v>701</v>
      </c>
      <c r="C4309" s="166" t="s">
        <v>1338</v>
      </c>
    </row>
    <row r="4310" spans="1:3" ht="38.25" x14ac:dyDescent="0.2">
      <c r="A4310" s="166" t="s">
        <v>935</v>
      </c>
      <c r="B4310" s="166" t="s">
        <v>701</v>
      </c>
      <c r="C4310" s="166" t="s">
        <v>4366</v>
      </c>
    </row>
    <row r="4311" spans="1:3" ht="38.25" x14ac:dyDescent="0.2">
      <c r="A4311" s="166" t="s">
        <v>935</v>
      </c>
      <c r="B4311" s="166" t="s">
        <v>701</v>
      </c>
      <c r="C4311" s="166" t="s">
        <v>4372</v>
      </c>
    </row>
    <row r="4312" spans="1:3" ht="38.25" x14ac:dyDescent="0.2">
      <c r="A4312" s="166" t="s">
        <v>935</v>
      </c>
      <c r="B4312" s="166" t="s">
        <v>701</v>
      </c>
      <c r="C4312" s="166" t="s">
        <v>4372</v>
      </c>
    </row>
    <row r="4313" spans="1:3" ht="38.25" x14ac:dyDescent="0.2">
      <c r="A4313" s="166" t="s">
        <v>935</v>
      </c>
      <c r="B4313" s="166" t="s">
        <v>701</v>
      </c>
      <c r="C4313" s="166" t="s">
        <v>4373</v>
      </c>
    </row>
    <row r="4314" spans="1:3" ht="38.25" x14ac:dyDescent="0.2">
      <c r="A4314" s="166" t="s">
        <v>935</v>
      </c>
      <c r="B4314" s="166" t="s">
        <v>701</v>
      </c>
      <c r="C4314" s="166" t="s">
        <v>4364</v>
      </c>
    </row>
    <row r="4315" spans="1:3" ht="38.25" x14ac:dyDescent="0.2">
      <c r="A4315" s="166" t="s">
        <v>935</v>
      </c>
      <c r="B4315" s="166" t="s">
        <v>701</v>
      </c>
      <c r="C4315" s="166" t="s">
        <v>4378</v>
      </c>
    </row>
    <row r="4316" spans="1:3" ht="38.25" x14ac:dyDescent="0.2">
      <c r="A4316" s="166" t="s">
        <v>935</v>
      </c>
      <c r="B4316" s="166" t="s">
        <v>701</v>
      </c>
      <c r="C4316" s="166" t="s">
        <v>4375</v>
      </c>
    </row>
    <row r="4317" spans="1:3" ht="38.25" x14ac:dyDescent="0.2">
      <c r="A4317" s="166" t="s">
        <v>935</v>
      </c>
      <c r="B4317" s="166" t="s">
        <v>701</v>
      </c>
      <c r="C4317" s="166" t="s">
        <v>4380</v>
      </c>
    </row>
    <row r="4318" spans="1:3" ht="38.25" x14ac:dyDescent="0.2">
      <c r="A4318" s="166" t="s">
        <v>935</v>
      </c>
      <c r="B4318" s="166" t="s">
        <v>701</v>
      </c>
      <c r="C4318" s="166" t="s">
        <v>4381</v>
      </c>
    </row>
    <row r="4319" spans="1:3" ht="25.5" x14ac:dyDescent="0.2">
      <c r="A4319" s="166" t="s">
        <v>935</v>
      </c>
      <c r="B4319" s="166" t="s">
        <v>702</v>
      </c>
      <c r="C4319" s="166" t="s">
        <v>4382</v>
      </c>
    </row>
    <row r="4320" spans="1:3" ht="25.5" x14ac:dyDescent="0.2">
      <c r="A4320" s="166" t="s">
        <v>935</v>
      </c>
      <c r="B4320" s="166" t="s">
        <v>702</v>
      </c>
      <c r="C4320" s="166" t="s">
        <v>214</v>
      </c>
    </row>
    <row r="4321" spans="1:3" ht="25.5" x14ac:dyDescent="0.2">
      <c r="A4321" s="166" t="s">
        <v>935</v>
      </c>
      <c r="B4321" s="166" t="s">
        <v>702</v>
      </c>
      <c r="C4321" s="166" t="s">
        <v>4383</v>
      </c>
    </row>
    <row r="4322" spans="1:3" ht="25.5" x14ac:dyDescent="0.2">
      <c r="A4322" s="166" t="s">
        <v>935</v>
      </c>
      <c r="B4322" s="166" t="s">
        <v>702</v>
      </c>
      <c r="C4322" s="166" t="s">
        <v>4384</v>
      </c>
    </row>
    <row r="4323" spans="1:3" ht="25.5" x14ac:dyDescent="0.2">
      <c r="A4323" s="166" t="s">
        <v>935</v>
      </c>
      <c r="B4323" s="166" t="s">
        <v>702</v>
      </c>
      <c r="C4323" s="166" t="s">
        <v>214</v>
      </c>
    </row>
    <row r="4324" spans="1:3" ht="25.5" x14ac:dyDescent="0.2">
      <c r="A4324" s="166" t="s">
        <v>935</v>
      </c>
      <c r="B4324" s="166" t="s">
        <v>702</v>
      </c>
      <c r="C4324" s="166" t="s">
        <v>4385</v>
      </c>
    </row>
    <row r="4325" spans="1:3" ht="25.5" x14ac:dyDescent="0.2">
      <c r="A4325" s="166" t="s">
        <v>935</v>
      </c>
      <c r="B4325" s="166" t="s">
        <v>702</v>
      </c>
      <c r="C4325" s="166" t="s">
        <v>4386</v>
      </c>
    </row>
    <row r="4326" spans="1:3" ht="25.5" x14ac:dyDescent="0.2">
      <c r="A4326" s="166" t="s">
        <v>935</v>
      </c>
      <c r="B4326" s="166" t="s">
        <v>702</v>
      </c>
      <c r="C4326" s="166" t="s">
        <v>4387</v>
      </c>
    </row>
    <row r="4327" spans="1:3" ht="25.5" x14ac:dyDescent="0.2">
      <c r="A4327" s="166" t="s">
        <v>935</v>
      </c>
      <c r="B4327" s="166" t="s">
        <v>702</v>
      </c>
      <c r="C4327" s="166" t="s">
        <v>4388</v>
      </c>
    </row>
    <row r="4328" spans="1:3" ht="25.5" x14ac:dyDescent="0.2">
      <c r="A4328" s="166" t="s">
        <v>935</v>
      </c>
      <c r="B4328" s="166" t="s">
        <v>702</v>
      </c>
      <c r="C4328" s="166" t="s">
        <v>4389</v>
      </c>
    </row>
    <row r="4329" spans="1:3" ht="25.5" x14ac:dyDescent="0.2">
      <c r="A4329" s="166" t="s">
        <v>935</v>
      </c>
      <c r="B4329" s="166" t="s">
        <v>702</v>
      </c>
      <c r="C4329" s="166" t="s">
        <v>4390</v>
      </c>
    </row>
    <row r="4330" spans="1:3" ht="25.5" x14ac:dyDescent="0.2">
      <c r="A4330" s="166" t="s">
        <v>935</v>
      </c>
      <c r="B4330" s="166" t="s">
        <v>702</v>
      </c>
      <c r="C4330" s="166" t="s">
        <v>4391</v>
      </c>
    </row>
    <row r="4331" spans="1:3" ht="25.5" x14ac:dyDescent="0.2">
      <c r="A4331" s="166" t="s">
        <v>935</v>
      </c>
      <c r="B4331" s="166" t="s">
        <v>702</v>
      </c>
      <c r="C4331" s="166" t="s">
        <v>4392</v>
      </c>
    </row>
    <row r="4332" spans="1:3" ht="25.5" x14ac:dyDescent="0.2">
      <c r="A4332" s="166" t="s">
        <v>935</v>
      </c>
      <c r="B4332" s="166" t="s">
        <v>702</v>
      </c>
      <c r="C4332" s="166" t="s">
        <v>1851</v>
      </c>
    </row>
    <row r="4333" spans="1:3" ht="25.5" x14ac:dyDescent="0.2">
      <c r="A4333" s="166" t="s">
        <v>935</v>
      </c>
      <c r="B4333" s="166" t="s">
        <v>702</v>
      </c>
      <c r="C4333" s="166" t="s">
        <v>4393</v>
      </c>
    </row>
    <row r="4334" spans="1:3" ht="25.5" x14ac:dyDescent="0.2">
      <c r="A4334" s="166" t="s">
        <v>935</v>
      </c>
      <c r="B4334" s="166" t="s">
        <v>702</v>
      </c>
      <c r="C4334" s="166" t="s">
        <v>4394</v>
      </c>
    </row>
    <row r="4335" spans="1:3" ht="25.5" x14ac:dyDescent="0.2">
      <c r="A4335" s="166" t="s">
        <v>935</v>
      </c>
      <c r="B4335" s="166" t="s">
        <v>702</v>
      </c>
      <c r="C4335" s="166" t="s">
        <v>4395</v>
      </c>
    </row>
    <row r="4336" spans="1:3" ht="25.5" x14ac:dyDescent="0.2">
      <c r="A4336" s="166" t="s">
        <v>935</v>
      </c>
      <c r="B4336" s="166" t="s">
        <v>702</v>
      </c>
      <c r="C4336" s="166" t="s">
        <v>4396</v>
      </c>
    </row>
    <row r="4337" spans="1:3" ht="25.5" x14ac:dyDescent="0.2">
      <c r="A4337" s="166" t="s">
        <v>935</v>
      </c>
      <c r="B4337" s="166" t="s">
        <v>702</v>
      </c>
      <c r="C4337" s="166" t="s">
        <v>214</v>
      </c>
    </row>
    <row r="4338" spans="1:3" ht="25.5" x14ac:dyDescent="0.2">
      <c r="A4338" s="166" t="s">
        <v>935</v>
      </c>
      <c r="B4338" s="166" t="s">
        <v>702</v>
      </c>
      <c r="C4338" s="166" t="s">
        <v>4397</v>
      </c>
    </row>
    <row r="4339" spans="1:3" ht="25.5" x14ac:dyDescent="0.2">
      <c r="A4339" s="166" t="s">
        <v>935</v>
      </c>
      <c r="B4339" s="166" t="s">
        <v>702</v>
      </c>
      <c r="C4339" s="166" t="s">
        <v>4398</v>
      </c>
    </row>
    <row r="4340" spans="1:3" ht="25.5" x14ac:dyDescent="0.2">
      <c r="A4340" s="166" t="s">
        <v>935</v>
      </c>
      <c r="B4340" s="166" t="s">
        <v>702</v>
      </c>
      <c r="C4340" s="166" t="s">
        <v>4399</v>
      </c>
    </row>
    <row r="4341" spans="1:3" ht="25.5" x14ac:dyDescent="0.2">
      <c r="A4341" s="166" t="s">
        <v>935</v>
      </c>
      <c r="B4341" s="166" t="s">
        <v>702</v>
      </c>
      <c r="C4341" s="166" t="s">
        <v>4400</v>
      </c>
    </row>
    <row r="4342" spans="1:3" ht="25.5" x14ac:dyDescent="0.2">
      <c r="A4342" s="166" t="s">
        <v>935</v>
      </c>
      <c r="B4342" s="166" t="s">
        <v>702</v>
      </c>
      <c r="C4342" s="166" t="s">
        <v>4383</v>
      </c>
    </row>
    <row r="4343" spans="1:3" ht="25.5" x14ac:dyDescent="0.2">
      <c r="A4343" s="166" t="s">
        <v>935</v>
      </c>
      <c r="B4343" s="166" t="s">
        <v>702</v>
      </c>
      <c r="C4343" s="166" t="s">
        <v>4401</v>
      </c>
    </row>
    <row r="4344" spans="1:3" ht="25.5" x14ac:dyDescent="0.2">
      <c r="A4344" s="166" t="s">
        <v>935</v>
      </c>
      <c r="B4344" s="166" t="s">
        <v>702</v>
      </c>
      <c r="C4344" s="166" t="s">
        <v>4402</v>
      </c>
    </row>
    <row r="4345" spans="1:3" ht="25.5" x14ac:dyDescent="0.2">
      <c r="A4345" s="166" t="s">
        <v>935</v>
      </c>
      <c r="B4345" s="166" t="s">
        <v>702</v>
      </c>
      <c r="C4345" s="166" t="s">
        <v>4403</v>
      </c>
    </row>
    <row r="4346" spans="1:3" ht="38.25" x14ac:dyDescent="0.2">
      <c r="A4346" s="166" t="s">
        <v>935</v>
      </c>
      <c r="B4346" s="166" t="s">
        <v>702</v>
      </c>
      <c r="C4346" s="166" t="s">
        <v>4404</v>
      </c>
    </row>
    <row r="4347" spans="1:3" ht="25.5" x14ac:dyDescent="0.2">
      <c r="A4347" s="166" t="s">
        <v>935</v>
      </c>
      <c r="B4347" s="166" t="s">
        <v>702</v>
      </c>
      <c r="C4347" s="166" t="s">
        <v>4405</v>
      </c>
    </row>
    <row r="4348" spans="1:3" ht="25.5" x14ac:dyDescent="0.2">
      <c r="A4348" s="166" t="s">
        <v>935</v>
      </c>
      <c r="B4348" s="166" t="s">
        <v>702</v>
      </c>
      <c r="C4348" s="166" t="s">
        <v>4406</v>
      </c>
    </row>
    <row r="4349" spans="1:3" ht="25.5" x14ac:dyDescent="0.2">
      <c r="A4349" s="166" t="s">
        <v>935</v>
      </c>
      <c r="B4349" s="166" t="s">
        <v>702</v>
      </c>
      <c r="C4349" s="166" t="s">
        <v>3462</v>
      </c>
    </row>
    <row r="4350" spans="1:3" ht="25.5" x14ac:dyDescent="0.2">
      <c r="A4350" s="166" t="s">
        <v>935</v>
      </c>
      <c r="B4350" s="166" t="s">
        <v>702</v>
      </c>
      <c r="C4350" s="166" t="s">
        <v>3462</v>
      </c>
    </row>
    <row r="4351" spans="1:3" ht="25.5" x14ac:dyDescent="0.2">
      <c r="A4351" s="166" t="s">
        <v>935</v>
      </c>
      <c r="B4351" s="166" t="s">
        <v>702</v>
      </c>
      <c r="C4351" s="166" t="s">
        <v>4407</v>
      </c>
    </row>
    <row r="4352" spans="1:3" ht="25.5" x14ac:dyDescent="0.2">
      <c r="A4352" s="166" t="s">
        <v>935</v>
      </c>
      <c r="B4352" s="166" t="s">
        <v>702</v>
      </c>
      <c r="C4352" s="166" t="s">
        <v>3439</v>
      </c>
    </row>
    <row r="4353" spans="1:3" ht="25.5" x14ac:dyDescent="0.2">
      <c r="A4353" s="166" t="s">
        <v>935</v>
      </c>
      <c r="B4353" s="166" t="s">
        <v>702</v>
      </c>
      <c r="C4353" s="166" t="s">
        <v>4408</v>
      </c>
    </row>
    <row r="4354" spans="1:3" ht="25.5" x14ac:dyDescent="0.2">
      <c r="A4354" s="166" t="s">
        <v>935</v>
      </c>
      <c r="B4354" s="166" t="s">
        <v>702</v>
      </c>
      <c r="C4354" s="166" t="s">
        <v>4409</v>
      </c>
    </row>
    <row r="4355" spans="1:3" ht="25.5" x14ac:dyDescent="0.2">
      <c r="A4355" s="166" t="s">
        <v>935</v>
      </c>
      <c r="B4355" s="166" t="s">
        <v>702</v>
      </c>
      <c r="C4355" s="166" t="s">
        <v>3462</v>
      </c>
    </row>
    <row r="4356" spans="1:3" ht="25.5" x14ac:dyDescent="0.2">
      <c r="A4356" s="166" t="s">
        <v>935</v>
      </c>
      <c r="B4356" s="166" t="s">
        <v>702</v>
      </c>
      <c r="C4356" s="166" t="s">
        <v>4410</v>
      </c>
    </row>
    <row r="4357" spans="1:3" ht="25.5" x14ac:dyDescent="0.2">
      <c r="A4357" s="166" t="s">
        <v>935</v>
      </c>
      <c r="B4357" s="166" t="s">
        <v>702</v>
      </c>
      <c r="C4357" s="166" t="s">
        <v>4411</v>
      </c>
    </row>
    <row r="4358" spans="1:3" ht="25.5" x14ac:dyDescent="0.2">
      <c r="A4358" s="166" t="s">
        <v>935</v>
      </c>
      <c r="B4358" s="166" t="s">
        <v>702</v>
      </c>
      <c r="C4358" s="166" t="s">
        <v>4412</v>
      </c>
    </row>
    <row r="4359" spans="1:3" ht="25.5" x14ac:dyDescent="0.2">
      <c r="A4359" s="166" t="s">
        <v>935</v>
      </c>
      <c r="B4359" s="166" t="s">
        <v>702</v>
      </c>
      <c r="C4359" s="166" t="s">
        <v>3462</v>
      </c>
    </row>
    <row r="4360" spans="1:3" ht="25.5" x14ac:dyDescent="0.2">
      <c r="A4360" s="166" t="s">
        <v>935</v>
      </c>
      <c r="B4360" s="166" t="s">
        <v>702</v>
      </c>
      <c r="C4360" s="166" t="s">
        <v>4413</v>
      </c>
    </row>
    <row r="4361" spans="1:3" ht="25.5" x14ac:dyDescent="0.2">
      <c r="A4361" s="166" t="s">
        <v>935</v>
      </c>
      <c r="B4361" s="166" t="s">
        <v>702</v>
      </c>
      <c r="C4361" s="166" t="s">
        <v>4414</v>
      </c>
    </row>
    <row r="4362" spans="1:3" ht="38.25" x14ac:dyDescent="0.2">
      <c r="A4362" s="166" t="s">
        <v>935</v>
      </c>
      <c r="B4362" s="166" t="s">
        <v>703</v>
      </c>
      <c r="C4362" s="166" t="s">
        <v>4415</v>
      </c>
    </row>
    <row r="4363" spans="1:3" ht="38.25" x14ac:dyDescent="0.2">
      <c r="A4363" s="166" t="s">
        <v>935</v>
      </c>
      <c r="B4363" s="166" t="s">
        <v>703</v>
      </c>
      <c r="C4363" s="166" t="s">
        <v>2260</v>
      </c>
    </row>
    <row r="4364" spans="1:3" ht="38.25" x14ac:dyDescent="0.2">
      <c r="A4364" s="166" t="s">
        <v>935</v>
      </c>
      <c r="B4364" s="166" t="s">
        <v>703</v>
      </c>
      <c r="C4364" s="166" t="s">
        <v>4416</v>
      </c>
    </row>
    <row r="4365" spans="1:3" ht="38.25" x14ac:dyDescent="0.2">
      <c r="A4365" s="166" t="s">
        <v>935</v>
      </c>
      <c r="B4365" s="166" t="s">
        <v>703</v>
      </c>
      <c r="C4365" s="166" t="s">
        <v>4417</v>
      </c>
    </row>
    <row r="4366" spans="1:3" ht="38.25" x14ac:dyDescent="0.2">
      <c r="A4366" s="166" t="s">
        <v>935</v>
      </c>
      <c r="B4366" s="166" t="s">
        <v>703</v>
      </c>
      <c r="C4366" s="166" t="s">
        <v>4418</v>
      </c>
    </row>
    <row r="4367" spans="1:3" ht="38.25" x14ac:dyDescent="0.2">
      <c r="A4367" s="166" t="s">
        <v>935</v>
      </c>
      <c r="B4367" s="166" t="s">
        <v>703</v>
      </c>
      <c r="C4367" s="166" t="s">
        <v>4419</v>
      </c>
    </row>
    <row r="4368" spans="1:3" ht="38.25" x14ac:dyDescent="0.2">
      <c r="A4368" s="166" t="s">
        <v>935</v>
      </c>
      <c r="B4368" s="166" t="s">
        <v>703</v>
      </c>
      <c r="C4368" s="166" t="s">
        <v>1291</v>
      </c>
    </row>
    <row r="4369" spans="1:3" ht="38.25" x14ac:dyDescent="0.2">
      <c r="A4369" s="166" t="s">
        <v>935</v>
      </c>
      <c r="B4369" s="166" t="s">
        <v>703</v>
      </c>
      <c r="C4369" s="166" t="s">
        <v>4420</v>
      </c>
    </row>
    <row r="4370" spans="1:3" ht="38.25" x14ac:dyDescent="0.2">
      <c r="A4370" s="166" t="s">
        <v>935</v>
      </c>
      <c r="B4370" s="166" t="s">
        <v>703</v>
      </c>
      <c r="C4370" s="166" t="s">
        <v>4421</v>
      </c>
    </row>
    <row r="4371" spans="1:3" ht="38.25" x14ac:dyDescent="0.2">
      <c r="A4371" s="166" t="s">
        <v>935</v>
      </c>
      <c r="B4371" s="166" t="s">
        <v>703</v>
      </c>
      <c r="C4371" s="166" t="s">
        <v>4422</v>
      </c>
    </row>
    <row r="4372" spans="1:3" ht="38.25" x14ac:dyDescent="0.2">
      <c r="A4372" s="166" t="s">
        <v>935</v>
      </c>
      <c r="B4372" s="166" t="s">
        <v>703</v>
      </c>
      <c r="C4372" s="166" t="s">
        <v>4423</v>
      </c>
    </row>
    <row r="4373" spans="1:3" ht="38.25" x14ac:dyDescent="0.2">
      <c r="A4373" s="166" t="s">
        <v>935</v>
      </c>
      <c r="B4373" s="166" t="s">
        <v>703</v>
      </c>
      <c r="C4373" s="166" t="s">
        <v>4424</v>
      </c>
    </row>
    <row r="4374" spans="1:3" ht="38.25" x14ac:dyDescent="0.2">
      <c r="A4374" s="166" t="s">
        <v>935</v>
      </c>
      <c r="B4374" s="166" t="s">
        <v>703</v>
      </c>
      <c r="C4374" s="166" t="s">
        <v>4425</v>
      </c>
    </row>
    <row r="4375" spans="1:3" ht="38.25" x14ac:dyDescent="0.2">
      <c r="A4375" s="166" t="s">
        <v>935</v>
      </c>
      <c r="B4375" s="166" t="s">
        <v>703</v>
      </c>
      <c r="C4375" s="166" t="s">
        <v>4426</v>
      </c>
    </row>
    <row r="4376" spans="1:3" ht="38.25" x14ac:dyDescent="0.2">
      <c r="A4376" s="166" t="s">
        <v>935</v>
      </c>
      <c r="B4376" s="166" t="s">
        <v>703</v>
      </c>
      <c r="C4376" s="166" t="s">
        <v>4427</v>
      </c>
    </row>
    <row r="4377" spans="1:3" ht="38.25" x14ac:dyDescent="0.2">
      <c r="A4377" s="166" t="s">
        <v>935</v>
      </c>
      <c r="B4377" s="166" t="s">
        <v>703</v>
      </c>
      <c r="C4377" s="166" t="s">
        <v>4428</v>
      </c>
    </row>
    <row r="4378" spans="1:3" ht="38.25" x14ac:dyDescent="0.2">
      <c r="A4378" s="166" t="s">
        <v>935</v>
      </c>
      <c r="B4378" s="166" t="s">
        <v>703</v>
      </c>
      <c r="C4378" s="166" t="s">
        <v>4429</v>
      </c>
    </row>
    <row r="4379" spans="1:3" ht="38.25" x14ac:dyDescent="0.2">
      <c r="A4379" s="166" t="s">
        <v>935</v>
      </c>
      <c r="B4379" s="166" t="s">
        <v>703</v>
      </c>
      <c r="C4379" s="166" t="s">
        <v>1338</v>
      </c>
    </row>
    <row r="4380" spans="1:3" ht="38.25" x14ac:dyDescent="0.2">
      <c r="A4380" s="166" t="s">
        <v>935</v>
      </c>
      <c r="B4380" s="166" t="s">
        <v>703</v>
      </c>
      <c r="C4380" s="166" t="s">
        <v>4430</v>
      </c>
    </row>
    <row r="4381" spans="1:3" ht="38.25" x14ac:dyDescent="0.2">
      <c r="A4381" s="166" t="s">
        <v>935</v>
      </c>
      <c r="B4381" s="166" t="s">
        <v>703</v>
      </c>
      <c r="C4381" s="166" t="s">
        <v>4431</v>
      </c>
    </row>
    <row r="4382" spans="1:3" ht="38.25" x14ac:dyDescent="0.2">
      <c r="A4382" s="166" t="s">
        <v>935</v>
      </c>
      <c r="B4382" s="166" t="s">
        <v>703</v>
      </c>
      <c r="C4382" s="166" t="s">
        <v>4432</v>
      </c>
    </row>
    <row r="4383" spans="1:3" ht="89.25" x14ac:dyDescent="0.2">
      <c r="A4383" s="166" t="s">
        <v>935</v>
      </c>
      <c r="B4383" s="166" t="s">
        <v>703</v>
      </c>
      <c r="C4383" s="166" t="s">
        <v>4433</v>
      </c>
    </row>
    <row r="4384" spans="1:3" ht="38.25" x14ac:dyDescent="0.2">
      <c r="A4384" s="166" t="s">
        <v>935</v>
      </c>
      <c r="B4384" s="166" t="s">
        <v>703</v>
      </c>
      <c r="C4384" s="166" t="s">
        <v>3685</v>
      </c>
    </row>
    <row r="4385" spans="1:3" ht="38.25" x14ac:dyDescent="0.2">
      <c r="A4385" s="166" t="s">
        <v>935</v>
      </c>
      <c r="B4385" s="166" t="s">
        <v>703</v>
      </c>
      <c r="C4385" s="166" t="s">
        <v>1338</v>
      </c>
    </row>
    <row r="4386" spans="1:3" ht="38.25" x14ac:dyDescent="0.2">
      <c r="A4386" s="166" t="s">
        <v>935</v>
      </c>
      <c r="B4386" s="166" t="s">
        <v>703</v>
      </c>
      <c r="C4386" s="166" t="s">
        <v>4434</v>
      </c>
    </row>
    <row r="4387" spans="1:3" ht="38.25" x14ac:dyDescent="0.2">
      <c r="A4387" s="166" t="s">
        <v>935</v>
      </c>
      <c r="B4387" s="166" t="s">
        <v>703</v>
      </c>
      <c r="C4387" s="166" t="s">
        <v>4435</v>
      </c>
    </row>
    <row r="4388" spans="1:3" ht="38.25" x14ac:dyDescent="0.2">
      <c r="A4388" s="166" t="s">
        <v>935</v>
      </c>
      <c r="B4388" s="166" t="s">
        <v>703</v>
      </c>
      <c r="C4388" s="166" t="s">
        <v>4436</v>
      </c>
    </row>
    <row r="4389" spans="1:3" ht="38.25" x14ac:dyDescent="0.2">
      <c r="A4389" s="166" t="s">
        <v>935</v>
      </c>
      <c r="B4389" s="166" t="s">
        <v>703</v>
      </c>
      <c r="C4389" s="166" t="s">
        <v>4437</v>
      </c>
    </row>
    <row r="4390" spans="1:3" ht="38.25" x14ac:dyDescent="0.2">
      <c r="A4390" s="166" t="s">
        <v>935</v>
      </c>
      <c r="B4390" s="166" t="s">
        <v>703</v>
      </c>
      <c r="C4390" s="166" t="s">
        <v>4438</v>
      </c>
    </row>
    <row r="4391" spans="1:3" ht="38.25" x14ac:dyDescent="0.2">
      <c r="A4391" s="166" t="s">
        <v>935</v>
      </c>
      <c r="B4391" s="166" t="s">
        <v>703</v>
      </c>
      <c r="C4391" s="166" t="s">
        <v>4439</v>
      </c>
    </row>
    <row r="4392" spans="1:3" ht="38.25" x14ac:dyDescent="0.2">
      <c r="A4392" s="166" t="s">
        <v>935</v>
      </c>
      <c r="B4392" s="166" t="s">
        <v>703</v>
      </c>
      <c r="C4392" s="166" t="s">
        <v>4440</v>
      </c>
    </row>
    <row r="4393" spans="1:3" ht="38.25" x14ac:dyDescent="0.2">
      <c r="A4393" s="166" t="s">
        <v>935</v>
      </c>
      <c r="B4393" s="166" t="s">
        <v>703</v>
      </c>
      <c r="C4393" s="166" t="s">
        <v>4441</v>
      </c>
    </row>
    <row r="4394" spans="1:3" ht="38.25" x14ac:dyDescent="0.2">
      <c r="A4394" s="166" t="s">
        <v>935</v>
      </c>
      <c r="B4394" s="166" t="s">
        <v>703</v>
      </c>
      <c r="C4394" s="166" t="s">
        <v>4442</v>
      </c>
    </row>
    <row r="4395" spans="1:3" ht="38.25" x14ac:dyDescent="0.2">
      <c r="A4395" s="166" t="s">
        <v>935</v>
      </c>
      <c r="B4395" s="166" t="s">
        <v>703</v>
      </c>
      <c r="C4395" s="166" t="s">
        <v>4443</v>
      </c>
    </row>
    <row r="4396" spans="1:3" ht="38.25" x14ac:dyDescent="0.2">
      <c r="A4396" s="166" t="s">
        <v>935</v>
      </c>
      <c r="B4396" s="166" t="s">
        <v>703</v>
      </c>
      <c r="C4396" s="166" t="s">
        <v>4444</v>
      </c>
    </row>
    <row r="4397" spans="1:3" ht="38.25" x14ac:dyDescent="0.2">
      <c r="A4397" s="166" t="s">
        <v>935</v>
      </c>
      <c r="B4397" s="166" t="s">
        <v>703</v>
      </c>
      <c r="C4397" s="166" t="s">
        <v>4445</v>
      </c>
    </row>
    <row r="4398" spans="1:3" ht="38.25" x14ac:dyDescent="0.2">
      <c r="A4398" s="166" t="s">
        <v>935</v>
      </c>
      <c r="B4398" s="166" t="s">
        <v>703</v>
      </c>
      <c r="C4398" s="166" t="s">
        <v>3595</v>
      </c>
    </row>
    <row r="4399" spans="1:3" ht="38.25" x14ac:dyDescent="0.2">
      <c r="A4399" s="166" t="s">
        <v>935</v>
      </c>
      <c r="B4399" s="166" t="s">
        <v>703</v>
      </c>
      <c r="C4399" s="166" t="s">
        <v>4446</v>
      </c>
    </row>
    <row r="4400" spans="1:3" ht="38.25" x14ac:dyDescent="0.2">
      <c r="A4400" s="166" t="s">
        <v>935</v>
      </c>
      <c r="B4400" s="166" t="s">
        <v>703</v>
      </c>
      <c r="C4400" s="166" t="s">
        <v>4447</v>
      </c>
    </row>
    <row r="4401" spans="1:3" ht="38.25" x14ac:dyDescent="0.2">
      <c r="A4401" s="166" t="s">
        <v>935</v>
      </c>
      <c r="B4401" s="166" t="s">
        <v>703</v>
      </c>
      <c r="C4401" s="166" t="s">
        <v>4448</v>
      </c>
    </row>
    <row r="4402" spans="1:3" ht="38.25" x14ac:dyDescent="0.2">
      <c r="A4402" s="166" t="s">
        <v>935</v>
      </c>
      <c r="B4402" s="166" t="s">
        <v>703</v>
      </c>
      <c r="C4402" s="166" t="s">
        <v>4449</v>
      </c>
    </row>
    <row r="4403" spans="1:3" ht="38.25" x14ac:dyDescent="0.2">
      <c r="A4403" s="166" t="s">
        <v>935</v>
      </c>
      <c r="B4403" s="166" t="s">
        <v>703</v>
      </c>
      <c r="C4403" s="166" t="s">
        <v>4450</v>
      </c>
    </row>
    <row r="4404" spans="1:3" ht="38.25" x14ac:dyDescent="0.2">
      <c r="A4404" s="166" t="s">
        <v>935</v>
      </c>
      <c r="B4404" s="166" t="s">
        <v>703</v>
      </c>
      <c r="C4404" s="166" t="s">
        <v>4451</v>
      </c>
    </row>
    <row r="4405" spans="1:3" ht="38.25" x14ac:dyDescent="0.2">
      <c r="A4405" s="166" t="s">
        <v>935</v>
      </c>
      <c r="B4405" s="166" t="s">
        <v>703</v>
      </c>
      <c r="C4405" s="166" t="s">
        <v>4452</v>
      </c>
    </row>
    <row r="4406" spans="1:3" ht="38.25" x14ac:dyDescent="0.2">
      <c r="A4406" s="166" t="s">
        <v>935</v>
      </c>
      <c r="B4406" s="166" t="s">
        <v>703</v>
      </c>
      <c r="C4406" s="166" t="s">
        <v>4453</v>
      </c>
    </row>
    <row r="4407" spans="1:3" ht="38.25" x14ac:dyDescent="0.2">
      <c r="A4407" s="166" t="s">
        <v>935</v>
      </c>
      <c r="B4407" s="166" t="s">
        <v>703</v>
      </c>
      <c r="C4407" s="166" t="s">
        <v>4454</v>
      </c>
    </row>
    <row r="4408" spans="1:3" ht="38.25" x14ac:dyDescent="0.2">
      <c r="A4408" s="166" t="s">
        <v>935</v>
      </c>
      <c r="B4408" s="166" t="s">
        <v>703</v>
      </c>
      <c r="C4408" s="166" t="s">
        <v>1507</v>
      </c>
    </row>
    <row r="4409" spans="1:3" ht="38.25" x14ac:dyDescent="0.2">
      <c r="A4409" s="166" t="s">
        <v>935</v>
      </c>
      <c r="B4409" s="166" t="s">
        <v>703</v>
      </c>
      <c r="C4409" s="166" t="s">
        <v>4455</v>
      </c>
    </row>
    <row r="4410" spans="1:3" ht="38.25" x14ac:dyDescent="0.2">
      <c r="A4410" s="166" t="s">
        <v>935</v>
      </c>
      <c r="B4410" s="166" t="s">
        <v>703</v>
      </c>
      <c r="C4410" s="166" t="s">
        <v>4456</v>
      </c>
    </row>
    <row r="4411" spans="1:3" ht="38.25" x14ac:dyDescent="0.2">
      <c r="A4411" s="166" t="s">
        <v>935</v>
      </c>
      <c r="B4411" s="166" t="s">
        <v>703</v>
      </c>
      <c r="C4411" s="166" t="s">
        <v>4457</v>
      </c>
    </row>
    <row r="4412" spans="1:3" ht="38.25" x14ac:dyDescent="0.2">
      <c r="A4412" s="166" t="s">
        <v>935</v>
      </c>
      <c r="B4412" s="166" t="s">
        <v>703</v>
      </c>
      <c r="C4412" s="166" t="s">
        <v>1338</v>
      </c>
    </row>
    <row r="4413" spans="1:3" ht="51" x14ac:dyDescent="0.2">
      <c r="A4413" s="166" t="s">
        <v>935</v>
      </c>
      <c r="B4413" s="166" t="s">
        <v>703</v>
      </c>
      <c r="C4413" s="166" t="s">
        <v>4458</v>
      </c>
    </row>
    <row r="4414" spans="1:3" ht="38.25" x14ac:dyDescent="0.2">
      <c r="A4414" s="166" t="s">
        <v>935</v>
      </c>
      <c r="B4414" s="166" t="s">
        <v>703</v>
      </c>
      <c r="C4414" s="166" t="s">
        <v>4459</v>
      </c>
    </row>
    <row r="4415" spans="1:3" ht="38.25" x14ac:dyDescent="0.2">
      <c r="A4415" s="166" t="s">
        <v>935</v>
      </c>
      <c r="B4415" s="166" t="s">
        <v>703</v>
      </c>
      <c r="C4415" s="166" t="s">
        <v>4460</v>
      </c>
    </row>
    <row r="4416" spans="1:3" ht="38.25" x14ac:dyDescent="0.2">
      <c r="A4416" s="166" t="s">
        <v>935</v>
      </c>
      <c r="B4416" s="166" t="s">
        <v>703</v>
      </c>
      <c r="C4416" s="166" t="s">
        <v>4461</v>
      </c>
    </row>
    <row r="4417" spans="1:3" ht="38.25" x14ac:dyDescent="0.2">
      <c r="A4417" s="166" t="s">
        <v>935</v>
      </c>
      <c r="B4417" s="166" t="s">
        <v>703</v>
      </c>
      <c r="C4417" s="166" t="s">
        <v>4462</v>
      </c>
    </row>
    <row r="4418" spans="1:3" ht="38.25" x14ac:dyDescent="0.2">
      <c r="A4418" s="166" t="s">
        <v>935</v>
      </c>
      <c r="B4418" s="166" t="s">
        <v>703</v>
      </c>
      <c r="C4418" s="166" t="s">
        <v>4463</v>
      </c>
    </row>
    <row r="4419" spans="1:3" ht="38.25" x14ac:dyDescent="0.2">
      <c r="A4419" s="166" t="s">
        <v>935</v>
      </c>
      <c r="B4419" s="166" t="s">
        <v>703</v>
      </c>
      <c r="C4419" s="166" t="s">
        <v>3990</v>
      </c>
    </row>
    <row r="4420" spans="1:3" ht="38.25" x14ac:dyDescent="0.2">
      <c r="A4420" s="166" t="s">
        <v>935</v>
      </c>
      <c r="B4420" s="166" t="s">
        <v>703</v>
      </c>
      <c r="C4420" s="166" t="s">
        <v>2062</v>
      </c>
    </row>
    <row r="4421" spans="1:3" ht="38.25" x14ac:dyDescent="0.2">
      <c r="A4421" s="166" t="s">
        <v>935</v>
      </c>
      <c r="B4421" s="166" t="s">
        <v>703</v>
      </c>
      <c r="C4421" s="166" t="s">
        <v>4464</v>
      </c>
    </row>
    <row r="4422" spans="1:3" ht="38.25" x14ac:dyDescent="0.2">
      <c r="A4422" s="166" t="s">
        <v>935</v>
      </c>
      <c r="B4422" s="166" t="s">
        <v>703</v>
      </c>
      <c r="C4422" s="166" t="s">
        <v>4465</v>
      </c>
    </row>
    <row r="4423" spans="1:3" ht="38.25" x14ac:dyDescent="0.2">
      <c r="A4423" s="166" t="s">
        <v>935</v>
      </c>
      <c r="B4423" s="166" t="s">
        <v>703</v>
      </c>
      <c r="C4423" s="166" t="s">
        <v>4466</v>
      </c>
    </row>
    <row r="4424" spans="1:3" ht="51" x14ac:dyDescent="0.2">
      <c r="A4424" s="166" t="s">
        <v>935</v>
      </c>
      <c r="B4424" s="166" t="s">
        <v>703</v>
      </c>
      <c r="C4424" s="166" t="s">
        <v>4467</v>
      </c>
    </row>
    <row r="4425" spans="1:3" ht="38.25" x14ac:dyDescent="0.2">
      <c r="A4425" s="166" t="s">
        <v>935</v>
      </c>
      <c r="B4425" s="166" t="s">
        <v>703</v>
      </c>
      <c r="C4425" s="166" t="s">
        <v>4468</v>
      </c>
    </row>
    <row r="4426" spans="1:3" ht="38.25" x14ac:dyDescent="0.2">
      <c r="A4426" s="166" t="s">
        <v>935</v>
      </c>
      <c r="B4426" s="166" t="s">
        <v>703</v>
      </c>
      <c r="C4426" s="166" t="s">
        <v>4469</v>
      </c>
    </row>
    <row r="4427" spans="1:3" ht="38.25" x14ac:dyDescent="0.2">
      <c r="A4427" s="166" t="s">
        <v>935</v>
      </c>
      <c r="B4427" s="166" t="s">
        <v>703</v>
      </c>
      <c r="C4427" s="166" t="s">
        <v>4470</v>
      </c>
    </row>
    <row r="4428" spans="1:3" ht="38.25" x14ac:dyDescent="0.2">
      <c r="A4428" s="166" t="s">
        <v>935</v>
      </c>
      <c r="B4428" s="166" t="s">
        <v>703</v>
      </c>
      <c r="C4428" s="166" t="s">
        <v>4471</v>
      </c>
    </row>
    <row r="4429" spans="1:3" ht="38.25" x14ac:dyDescent="0.2">
      <c r="A4429" s="166" t="s">
        <v>935</v>
      </c>
      <c r="B4429" s="166" t="s">
        <v>703</v>
      </c>
      <c r="C4429" s="166" t="s">
        <v>4470</v>
      </c>
    </row>
    <row r="4430" spans="1:3" ht="38.25" x14ac:dyDescent="0.2">
      <c r="A4430" s="166" t="s">
        <v>935</v>
      </c>
      <c r="B4430" s="166" t="s">
        <v>703</v>
      </c>
      <c r="C4430" s="166" t="s">
        <v>2135</v>
      </c>
    </row>
    <row r="4431" spans="1:3" ht="38.25" x14ac:dyDescent="0.2">
      <c r="A4431" s="166" t="s">
        <v>935</v>
      </c>
      <c r="B4431" s="166" t="s">
        <v>703</v>
      </c>
      <c r="C4431" s="166" t="s">
        <v>4472</v>
      </c>
    </row>
    <row r="4432" spans="1:3" ht="38.25" x14ac:dyDescent="0.2">
      <c r="A4432" s="166" t="s">
        <v>935</v>
      </c>
      <c r="B4432" s="166" t="s">
        <v>703</v>
      </c>
      <c r="C4432" s="166" t="s">
        <v>4473</v>
      </c>
    </row>
    <row r="4433" spans="1:3" ht="38.25" x14ac:dyDescent="0.2">
      <c r="A4433" s="166" t="s">
        <v>935</v>
      </c>
      <c r="B4433" s="166" t="s">
        <v>703</v>
      </c>
      <c r="C4433" s="166" t="s">
        <v>4474</v>
      </c>
    </row>
    <row r="4434" spans="1:3" ht="38.25" x14ac:dyDescent="0.2">
      <c r="A4434" s="166" t="s">
        <v>935</v>
      </c>
      <c r="B4434" s="166" t="s">
        <v>703</v>
      </c>
      <c r="C4434" s="166" t="s">
        <v>4475</v>
      </c>
    </row>
    <row r="4435" spans="1:3" ht="38.25" x14ac:dyDescent="0.2">
      <c r="A4435" s="166" t="s">
        <v>935</v>
      </c>
      <c r="B4435" s="166" t="s">
        <v>703</v>
      </c>
      <c r="C4435" s="166" t="s">
        <v>4476</v>
      </c>
    </row>
    <row r="4436" spans="1:3" ht="38.25" x14ac:dyDescent="0.2">
      <c r="A4436" s="166" t="s">
        <v>935</v>
      </c>
      <c r="B4436" s="166" t="s">
        <v>703</v>
      </c>
      <c r="C4436" s="166" t="s">
        <v>4477</v>
      </c>
    </row>
    <row r="4437" spans="1:3" ht="38.25" x14ac:dyDescent="0.2">
      <c r="A4437" s="166" t="s">
        <v>935</v>
      </c>
      <c r="B4437" s="166" t="s">
        <v>703</v>
      </c>
      <c r="C4437" s="166" t="s">
        <v>4478</v>
      </c>
    </row>
    <row r="4438" spans="1:3" ht="38.25" x14ac:dyDescent="0.2">
      <c r="A4438" s="166" t="s">
        <v>935</v>
      </c>
      <c r="B4438" s="166" t="s">
        <v>703</v>
      </c>
      <c r="C4438" s="166" t="s">
        <v>4479</v>
      </c>
    </row>
    <row r="4439" spans="1:3" ht="38.25" x14ac:dyDescent="0.2">
      <c r="A4439" s="166" t="s">
        <v>935</v>
      </c>
      <c r="B4439" s="166" t="s">
        <v>703</v>
      </c>
      <c r="C4439" s="166" t="s">
        <v>4480</v>
      </c>
    </row>
    <row r="4440" spans="1:3" ht="38.25" x14ac:dyDescent="0.2">
      <c r="A4440" s="166" t="s">
        <v>935</v>
      </c>
      <c r="B4440" s="166" t="s">
        <v>703</v>
      </c>
      <c r="C4440" s="166" t="s">
        <v>4481</v>
      </c>
    </row>
    <row r="4441" spans="1:3" ht="38.25" x14ac:dyDescent="0.2">
      <c r="A4441" s="166" t="s">
        <v>935</v>
      </c>
      <c r="B4441" s="166" t="s">
        <v>703</v>
      </c>
      <c r="C4441" s="166" t="s">
        <v>4482</v>
      </c>
    </row>
    <row r="4442" spans="1:3" ht="38.25" x14ac:dyDescent="0.2">
      <c r="A4442" s="166" t="s">
        <v>935</v>
      </c>
      <c r="B4442" s="166" t="s">
        <v>703</v>
      </c>
      <c r="C4442" s="166" t="s">
        <v>4483</v>
      </c>
    </row>
    <row r="4443" spans="1:3" ht="38.25" x14ac:dyDescent="0.2">
      <c r="A4443" s="166" t="s">
        <v>935</v>
      </c>
      <c r="B4443" s="166" t="s">
        <v>703</v>
      </c>
      <c r="C4443" s="166" t="s">
        <v>4484</v>
      </c>
    </row>
    <row r="4444" spans="1:3" ht="38.25" x14ac:dyDescent="0.2">
      <c r="A4444" s="166" t="s">
        <v>935</v>
      </c>
      <c r="B4444" s="166" t="s">
        <v>703</v>
      </c>
      <c r="C4444" s="166" t="s">
        <v>4485</v>
      </c>
    </row>
    <row r="4445" spans="1:3" ht="38.25" x14ac:dyDescent="0.2">
      <c r="A4445" s="166" t="s">
        <v>935</v>
      </c>
      <c r="B4445" s="166" t="s">
        <v>703</v>
      </c>
      <c r="C4445" s="166" t="s">
        <v>4486</v>
      </c>
    </row>
    <row r="4446" spans="1:3" ht="38.25" x14ac:dyDescent="0.2">
      <c r="A4446" s="166" t="s">
        <v>935</v>
      </c>
      <c r="B4446" s="166" t="s">
        <v>703</v>
      </c>
      <c r="C4446" s="166" t="s">
        <v>4487</v>
      </c>
    </row>
    <row r="4447" spans="1:3" ht="38.25" x14ac:dyDescent="0.2">
      <c r="A4447" s="166" t="s">
        <v>935</v>
      </c>
      <c r="B4447" s="166" t="s">
        <v>703</v>
      </c>
      <c r="C4447" s="166" t="s">
        <v>4488</v>
      </c>
    </row>
    <row r="4448" spans="1:3" ht="38.25" x14ac:dyDescent="0.2">
      <c r="A4448" s="166" t="s">
        <v>935</v>
      </c>
      <c r="B4448" s="166" t="s">
        <v>703</v>
      </c>
      <c r="C4448" s="166" t="s">
        <v>4489</v>
      </c>
    </row>
    <row r="4449" spans="1:3" ht="38.25" x14ac:dyDescent="0.2">
      <c r="A4449" s="166" t="s">
        <v>935</v>
      </c>
      <c r="B4449" s="166" t="s">
        <v>703</v>
      </c>
      <c r="C4449" s="166" t="s">
        <v>4490</v>
      </c>
    </row>
    <row r="4450" spans="1:3" ht="38.25" x14ac:dyDescent="0.2">
      <c r="A4450" s="166" t="s">
        <v>935</v>
      </c>
      <c r="B4450" s="166" t="s">
        <v>703</v>
      </c>
      <c r="C4450" s="166" t="s">
        <v>4491</v>
      </c>
    </row>
    <row r="4451" spans="1:3" ht="38.25" x14ac:dyDescent="0.2">
      <c r="A4451" s="166" t="s">
        <v>935</v>
      </c>
      <c r="B4451" s="166" t="s">
        <v>703</v>
      </c>
      <c r="C4451" s="166" t="s">
        <v>4492</v>
      </c>
    </row>
    <row r="4452" spans="1:3" ht="38.25" x14ac:dyDescent="0.2">
      <c r="A4452" s="166" t="s">
        <v>935</v>
      </c>
      <c r="B4452" s="166" t="s">
        <v>703</v>
      </c>
      <c r="C4452" s="166" t="s">
        <v>4493</v>
      </c>
    </row>
    <row r="4453" spans="1:3" ht="38.25" x14ac:dyDescent="0.2">
      <c r="A4453" s="166" t="s">
        <v>935</v>
      </c>
      <c r="B4453" s="166" t="s">
        <v>703</v>
      </c>
      <c r="C4453" s="166" t="s">
        <v>214</v>
      </c>
    </row>
    <row r="4454" spans="1:3" ht="38.25" x14ac:dyDescent="0.2">
      <c r="A4454" s="166" t="s">
        <v>935</v>
      </c>
      <c r="B4454" s="166" t="s">
        <v>703</v>
      </c>
      <c r="C4454" s="166" t="s">
        <v>4494</v>
      </c>
    </row>
    <row r="4455" spans="1:3" ht="51" x14ac:dyDescent="0.2">
      <c r="A4455" s="166" t="s">
        <v>935</v>
      </c>
      <c r="B4455" s="166" t="s">
        <v>703</v>
      </c>
      <c r="C4455" s="166" t="s">
        <v>4495</v>
      </c>
    </row>
    <row r="4456" spans="1:3" ht="38.25" x14ac:dyDescent="0.2">
      <c r="A4456" s="166" t="s">
        <v>935</v>
      </c>
      <c r="B4456" s="166" t="s">
        <v>703</v>
      </c>
      <c r="C4456" s="166" t="s">
        <v>4496</v>
      </c>
    </row>
    <row r="4457" spans="1:3" ht="38.25" x14ac:dyDescent="0.2">
      <c r="A4457" s="166" t="s">
        <v>935</v>
      </c>
      <c r="B4457" s="166" t="s">
        <v>703</v>
      </c>
      <c r="C4457" s="166" t="s">
        <v>4497</v>
      </c>
    </row>
    <row r="4458" spans="1:3" ht="38.25" x14ac:dyDescent="0.2">
      <c r="A4458" s="166" t="s">
        <v>935</v>
      </c>
      <c r="B4458" s="166" t="s">
        <v>703</v>
      </c>
      <c r="C4458" s="166" t="s">
        <v>4498</v>
      </c>
    </row>
    <row r="4459" spans="1:3" ht="38.25" x14ac:dyDescent="0.2">
      <c r="A4459" s="166" t="s">
        <v>935</v>
      </c>
      <c r="B4459" s="166" t="s">
        <v>703</v>
      </c>
      <c r="C4459" s="166" t="s">
        <v>4499</v>
      </c>
    </row>
    <row r="4460" spans="1:3" ht="38.25" x14ac:dyDescent="0.2">
      <c r="A4460" s="166" t="s">
        <v>935</v>
      </c>
      <c r="B4460" s="166" t="s">
        <v>703</v>
      </c>
      <c r="C4460" s="166" t="s">
        <v>1433</v>
      </c>
    </row>
    <row r="4461" spans="1:3" ht="38.25" x14ac:dyDescent="0.2">
      <c r="A4461" s="166" t="s">
        <v>935</v>
      </c>
      <c r="B4461" s="166" t="s">
        <v>703</v>
      </c>
      <c r="C4461" s="166" t="s">
        <v>4500</v>
      </c>
    </row>
    <row r="4462" spans="1:3" ht="38.25" x14ac:dyDescent="0.2">
      <c r="A4462" s="166" t="s">
        <v>935</v>
      </c>
      <c r="B4462" s="166" t="s">
        <v>703</v>
      </c>
      <c r="C4462" s="166" t="s">
        <v>4501</v>
      </c>
    </row>
    <row r="4463" spans="1:3" ht="38.25" x14ac:dyDescent="0.2">
      <c r="A4463" s="166" t="s">
        <v>935</v>
      </c>
      <c r="B4463" s="166" t="s">
        <v>703</v>
      </c>
      <c r="C4463" s="166" t="s">
        <v>4502</v>
      </c>
    </row>
    <row r="4464" spans="1:3" ht="38.25" x14ac:dyDescent="0.2">
      <c r="A4464" s="166" t="s">
        <v>935</v>
      </c>
      <c r="B4464" s="166" t="s">
        <v>703</v>
      </c>
      <c r="C4464" s="166" t="s">
        <v>4503</v>
      </c>
    </row>
    <row r="4465" spans="1:3" ht="38.25" x14ac:dyDescent="0.2">
      <c r="A4465" s="166" t="s">
        <v>935</v>
      </c>
      <c r="B4465" s="166" t="s">
        <v>703</v>
      </c>
      <c r="C4465" s="166" t="s">
        <v>4504</v>
      </c>
    </row>
    <row r="4466" spans="1:3" ht="38.25" x14ac:dyDescent="0.2">
      <c r="A4466" s="166" t="s">
        <v>935</v>
      </c>
      <c r="B4466" s="166" t="s">
        <v>703</v>
      </c>
      <c r="C4466" s="166" t="s">
        <v>4505</v>
      </c>
    </row>
    <row r="4467" spans="1:3" ht="38.25" x14ac:dyDescent="0.2">
      <c r="A4467" s="166" t="s">
        <v>935</v>
      </c>
      <c r="B4467" s="166" t="s">
        <v>703</v>
      </c>
      <c r="C4467" s="166" t="s">
        <v>4506</v>
      </c>
    </row>
    <row r="4468" spans="1:3" ht="38.25" x14ac:dyDescent="0.2">
      <c r="A4468" s="166" t="s">
        <v>935</v>
      </c>
      <c r="B4468" s="166" t="s">
        <v>703</v>
      </c>
      <c r="C4468" s="166" t="s">
        <v>4507</v>
      </c>
    </row>
    <row r="4469" spans="1:3" ht="38.25" x14ac:dyDescent="0.2">
      <c r="A4469" s="166" t="s">
        <v>935</v>
      </c>
      <c r="B4469" s="166" t="s">
        <v>703</v>
      </c>
      <c r="C4469" s="166" t="s">
        <v>4508</v>
      </c>
    </row>
    <row r="4470" spans="1:3" ht="38.25" x14ac:dyDescent="0.2">
      <c r="A4470" s="166" t="s">
        <v>935</v>
      </c>
      <c r="B4470" s="166" t="s">
        <v>703</v>
      </c>
      <c r="C4470" s="166" t="s">
        <v>4509</v>
      </c>
    </row>
    <row r="4471" spans="1:3" ht="38.25" x14ac:dyDescent="0.2">
      <c r="A4471" s="166" t="s">
        <v>935</v>
      </c>
      <c r="B4471" s="166" t="s">
        <v>703</v>
      </c>
      <c r="C4471" s="166" t="s">
        <v>1593</v>
      </c>
    </row>
    <row r="4472" spans="1:3" ht="38.25" x14ac:dyDescent="0.2">
      <c r="A4472" s="166" t="s">
        <v>935</v>
      </c>
      <c r="B4472" s="166" t="s">
        <v>703</v>
      </c>
      <c r="C4472" s="166" t="s">
        <v>4510</v>
      </c>
    </row>
    <row r="4473" spans="1:3" ht="38.25" x14ac:dyDescent="0.2">
      <c r="A4473" s="166" t="s">
        <v>935</v>
      </c>
      <c r="B4473" s="166" t="s">
        <v>703</v>
      </c>
      <c r="C4473" s="166" t="s">
        <v>4511</v>
      </c>
    </row>
    <row r="4474" spans="1:3" ht="38.25" x14ac:dyDescent="0.2">
      <c r="A4474" s="166" t="s">
        <v>935</v>
      </c>
      <c r="B4474" s="166" t="s">
        <v>703</v>
      </c>
      <c r="C4474" s="166" t="s">
        <v>4512</v>
      </c>
    </row>
    <row r="4475" spans="1:3" ht="38.25" x14ac:dyDescent="0.2">
      <c r="A4475" s="166" t="s">
        <v>935</v>
      </c>
      <c r="B4475" s="166" t="s">
        <v>703</v>
      </c>
      <c r="C4475" s="166" t="s">
        <v>4513</v>
      </c>
    </row>
    <row r="4476" spans="1:3" ht="38.25" x14ac:dyDescent="0.2">
      <c r="A4476" s="166" t="s">
        <v>935</v>
      </c>
      <c r="B4476" s="166" t="s">
        <v>703</v>
      </c>
      <c r="C4476" s="166" t="s">
        <v>4514</v>
      </c>
    </row>
    <row r="4477" spans="1:3" ht="38.25" x14ac:dyDescent="0.2">
      <c r="A4477" s="166" t="s">
        <v>935</v>
      </c>
      <c r="B4477" s="166" t="s">
        <v>703</v>
      </c>
      <c r="C4477" s="166" t="s">
        <v>4515</v>
      </c>
    </row>
    <row r="4478" spans="1:3" ht="38.25" x14ac:dyDescent="0.2">
      <c r="A4478" s="166" t="s">
        <v>935</v>
      </c>
      <c r="B4478" s="166" t="s">
        <v>703</v>
      </c>
      <c r="C4478" s="166" t="s">
        <v>4516</v>
      </c>
    </row>
    <row r="4479" spans="1:3" ht="38.25" x14ac:dyDescent="0.2">
      <c r="A4479" s="166" t="s">
        <v>935</v>
      </c>
      <c r="B4479" s="166" t="s">
        <v>703</v>
      </c>
      <c r="C4479" s="166" t="s">
        <v>4517</v>
      </c>
    </row>
    <row r="4480" spans="1:3" ht="38.25" x14ac:dyDescent="0.2">
      <c r="A4480" s="166" t="s">
        <v>935</v>
      </c>
      <c r="B4480" s="166" t="s">
        <v>703</v>
      </c>
      <c r="C4480" s="166" t="s">
        <v>4518</v>
      </c>
    </row>
    <row r="4481" spans="1:3" ht="38.25" x14ac:dyDescent="0.2">
      <c r="A4481" s="166" t="s">
        <v>935</v>
      </c>
      <c r="B4481" s="166" t="s">
        <v>703</v>
      </c>
      <c r="C4481" s="166" t="s">
        <v>4519</v>
      </c>
    </row>
    <row r="4482" spans="1:3" ht="38.25" x14ac:dyDescent="0.2">
      <c r="A4482" s="166" t="s">
        <v>935</v>
      </c>
      <c r="B4482" s="166" t="s">
        <v>703</v>
      </c>
      <c r="C4482" s="166" t="s">
        <v>4520</v>
      </c>
    </row>
    <row r="4483" spans="1:3" ht="38.25" x14ac:dyDescent="0.2">
      <c r="A4483" s="166" t="s">
        <v>935</v>
      </c>
      <c r="B4483" s="166" t="s">
        <v>703</v>
      </c>
      <c r="C4483" s="166" t="s">
        <v>4521</v>
      </c>
    </row>
    <row r="4484" spans="1:3" ht="38.25" x14ac:dyDescent="0.2">
      <c r="A4484" s="166" t="s">
        <v>935</v>
      </c>
      <c r="B4484" s="166" t="s">
        <v>703</v>
      </c>
      <c r="C4484" s="166" t="s">
        <v>3317</v>
      </c>
    </row>
    <row r="4485" spans="1:3" ht="38.25" x14ac:dyDescent="0.2">
      <c r="A4485" s="166" t="s">
        <v>935</v>
      </c>
      <c r="B4485" s="166" t="s">
        <v>703</v>
      </c>
      <c r="C4485" s="166" t="s">
        <v>4522</v>
      </c>
    </row>
    <row r="4486" spans="1:3" ht="38.25" x14ac:dyDescent="0.2">
      <c r="A4486" s="166" t="s">
        <v>935</v>
      </c>
      <c r="B4486" s="166" t="s">
        <v>703</v>
      </c>
      <c r="C4486" s="166" t="s">
        <v>2965</v>
      </c>
    </row>
    <row r="4487" spans="1:3" ht="38.25" x14ac:dyDescent="0.2">
      <c r="A4487" s="166" t="s">
        <v>935</v>
      </c>
      <c r="B4487" s="166" t="s">
        <v>703</v>
      </c>
      <c r="C4487" s="166" t="s">
        <v>1274</v>
      </c>
    </row>
    <row r="4488" spans="1:3" ht="38.25" x14ac:dyDescent="0.2">
      <c r="A4488" s="166" t="s">
        <v>935</v>
      </c>
      <c r="B4488" s="166" t="s">
        <v>703</v>
      </c>
      <c r="C4488" s="166" t="s">
        <v>1274</v>
      </c>
    </row>
    <row r="4489" spans="1:3" ht="38.25" x14ac:dyDescent="0.2">
      <c r="A4489" s="166" t="s">
        <v>935</v>
      </c>
      <c r="B4489" s="166" t="s">
        <v>703</v>
      </c>
      <c r="C4489" s="166" t="s">
        <v>4523</v>
      </c>
    </row>
    <row r="4490" spans="1:3" ht="38.25" x14ac:dyDescent="0.2">
      <c r="A4490" s="166" t="s">
        <v>935</v>
      </c>
      <c r="B4490" s="166" t="s">
        <v>703</v>
      </c>
      <c r="C4490" s="166" t="s">
        <v>4524</v>
      </c>
    </row>
    <row r="4491" spans="1:3" ht="38.25" x14ac:dyDescent="0.2">
      <c r="A4491" s="166" t="s">
        <v>935</v>
      </c>
      <c r="B4491" s="166" t="s">
        <v>703</v>
      </c>
      <c r="C4491" s="166" t="s">
        <v>4525</v>
      </c>
    </row>
    <row r="4492" spans="1:3" ht="38.25" x14ac:dyDescent="0.2">
      <c r="A4492" s="166" t="s">
        <v>935</v>
      </c>
      <c r="B4492" s="166" t="s">
        <v>703</v>
      </c>
      <c r="C4492" s="166" t="s">
        <v>4526</v>
      </c>
    </row>
    <row r="4493" spans="1:3" ht="38.25" x14ac:dyDescent="0.2">
      <c r="A4493" s="166" t="s">
        <v>935</v>
      </c>
      <c r="B4493" s="166" t="s">
        <v>703</v>
      </c>
      <c r="C4493" s="166" t="s">
        <v>4527</v>
      </c>
    </row>
    <row r="4494" spans="1:3" ht="38.25" x14ac:dyDescent="0.2">
      <c r="A4494" s="166" t="s">
        <v>935</v>
      </c>
      <c r="B4494" s="166" t="s">
        <v>703</v>
      </c>
      <c r="C4494" s="166" t="s">
        <v>1910</v>
      </c>
    </row>
    <row r="4495" spans="1:3" ht="38.25" x14ac:dyDescent="0.2">
      <c r="A4495" s="166" t="s">
        <v>935</v>
      </c>
      <c r="B4495" s="166" t="s">
        <v>703</v>
      </c>
      <c r="C4495" s="166" t="s">
        <v>4528</v>
      </c>
    </row>
    <row r="4496" spans="1:3" ht="38.25" x14ac:dyDescent="0.2">
      <c r="A4496" s="166" t="s">
        <v>935</v>
      </c>
      <c r="B4496" s="166" t="s">
        <v>703</v>
      </c>
      <c r="C4496" s="166" t="s">
        <v>1220</v>
      </c>
    </row>
    <row r="4497" spans="1:3" ht="38.25" x14ac:dyDescent="0.2">
      <c r="A4497" s="166" t="s">
        <v>935</v>
      </c>
      <c r="B4497" s="166" t="s">
        <v>703</v>
      </c>
      <c r="C4497" s="166" t="s">
        <v>2191</v>
      </c>
    </row>
    <row r="4498" spans="1:3" ht="38.25" x14ac:dyDescent="0.2">
      <c r="A4498" s="166" t="s">
        <v>935</v>
      </c>
      <c r="B4498" s="166" t="s">
        <v>703</v>
      </c>
      <c r="C4498" s="166" t="s">
        <v>4529</v>
      </c>
    </row>
    <row r="4499" spans="1:3" ht="38.25" x14ac:dyDescent="0.2">
      <c r="A4499" s="166" t="s">
        <v>935</v>
      </c>
      <c r="B4499" s="166" t="s">
        <v>703</v>
      </c>
      <c r="C4499" s="166" t="s">
        <v>4530</v>
      </c>
    </row>
    <row r="4500" spans="1:3" ht="38.25" x14ac:dyDescent="0.2">
      <c r="A4500" s="166" t="s">
        <v>935</v>
      </c>
      <c r="B4500" s="166" t="s">
        <v>703</v>
      </c>
      <c r="C4500" s="166" t="s">
        <v>4531</v>
      </c>
    </row>
    <row r="4501" spans="1:3" ht="38.25" x14ac:dyDescent="0.2">
      <c r="A4501" s="166" t="s">
        <v>935</v>
      </c>
      <c r="B4501" s="166" t="s">
        <v>703</v>
      </c>
      <c r="C4501" s="166" t="s">
        <v>4532</v>
      </c>
    </row>
    <row r="4502" spans="1:3" ht="38.25" x14ac:dyDescent="0.2">
      <c r="A4502" s="166" t="s">
        <v>935</v>
      </c>
      <c r="B4502" s="166" t="s">
        <v>703</v>
      </c>
      <c r="C4502" s="166" t="s">
        <v>4533</v>
      </c>
    </row>
    <row r="4503" spans="1:3" ht="38.25" x14ac:dyDescent="0.2">
      <c r="A4503" s="166" t="s">
        <v>935</v>
      </c>
      <c r="B4503" s="166" t="s">
        <v>703</v>
      </c>
      <c r="C4503" s="166" t="s">
        <v>4534</v>
      </c>
    </row>
    <row r="4504" spans="1:3" ht="38.25" x14ac:dyDescent="0.2">
      <c r="A4504" s="166" t="s">
        <v>935</v>
      </c>
      <c r="B4504" s="166" t="s">
        <v>703</v>
      </c>
      <c r="C4504" s="166" t="s">
        <v>4535</v>
      </c>
    </row>
    <row r="4505" spans="1:3" ht="38.25" x14ac:dyDescent="0.2">
      <c r="A4505" s="166" t="s">
        <v>935</v>
      </c>
      <c r="B4505" s="166" t="s">
        <v>703</v>
      </c>
      <c r="C4505" s="166" t="s">
        <v>4536</v>
      </c>
    </row>
    <row r="4506" spans="1:3" ht="38.25" x14ac:dyDescent="0.2">
      <c r="A4506" s="166" t="s">
        <v>935</v>
      </c>
      <c r="B4506" s="166" t="s">
        <v>703</v>
      </c>
      <c r="C4506" s="166" t="s">
        <v>4537</v>
      </c>
    </row>
    <row r="4507" spans="1:3" ht="38.25" x14ac:dyDescent="0.2">
      <c r="A4507" s="166" t="s">
        <v>935</v>
      </c>
      <c r="B4507" s="166" t="s">
        <v>703</v>
      </c>
      <c r="C4507" s="166" t="s">
        <v>4538</v>
      </c>
    </row>
    <row r="4508" spans="1:3" ht="38.25" x14ac:dyDescent="0.2">
      <c r="A4508" s="166" t="s">
        <v>935</v>
      </c>
      <c r="B4508" s="166" t="s">
        <v>703</v>
      </c>
      <c r="C4508" s="166" t="s">
        <v>4539</v>
      </c>
    </row>
    <row r="4509" spans="1:3" ht="38.25" x14ac:dyDescent="0.2">
      <c r="A4509" s="166" t="s">
        <v>935</v>
      </c>
      <c r="B4509" s="166" t="s">
        <v>703</v>
      </c>
      <c r="C4509" s="166" t="s">
        <v>1653</v>
      </c>
    </row>
    <row r="4510" spans="1:3" ht="38.25" x14ac:dyDescent="0.2">
      <c r="A4510" s="166" t="s">
        <v>935</v>
      </c>
      <c r="B4510" s="166" t="s">
        <v>703</v>
      </c>
      <c r="C4510" s="166" t="s">
        <v>4540</v>
      </c>
    </row>
    <row r="4511" spans="1:3" ht="38.25" x14ac:dyDescent="0.2">
      <c r="A4511" s="166" t="s">
        <v>935</v>
      </c>
      <c r="B4511" s="166" t="s">
        <v>703</v>
      </c>
      <c r="C4511" s="166" t="s">
        <v>4541</v>
      </c>
    </row>
    <row r="4512" spans="1:3" ht="38.25" x14ac:dyDescent="0.2">
      <c r="A4512" s="166" t="s">
        <v>935</v>
      </c>
      <c r="B4512" s="166" t="s">
        <v>703</v>
      </c>
      <c r="C4512" s="166" t="s">
        <v>4542</v>
      </c>
    </row>
    <row r="4513" spans="1:3" ht="63.75" x14ac:dyDescent="0.2">
      <c r="A4513" s="166" t="s">
        <v>935</v>
      </c>
      <c r="B4513" s="166" t="s">
        <v>703</v>
      </c>
      <c r="C4513" s="166" t="s">
        <v>4543</v>
      </c>
    </row>
    <row r="4514" spans="1:3" ht="38.25" x14ac:dyDescent="0.2">
      <c r="A4514" s="166" t="s">
        <v>935</v>
      </c>
      <c r="B4514" s="166" t="s">
        <v>703</v>
      </c>
      <c r="C4514" s="166" t="s">
        <v>4544</v>
      </c>
    </row>
    <row r="4515" spans="1:3" ht="38.25" x14ac:dyDescent="0.2">
      <c r="A4515" s="166" t="s">
        <v>935</v>
      </c>
      <c r="B4515" s="166" t="s">
        <v>703</v>
      </c>
      <c r="C4515" s="166" t="s">
        <v>4545</v>
      </c>
    </row>
    <row r="4516" spans="1:3" ht="38.25" x14ac:dyDescent="0.2">
      <c r="A4516" s="166" t="s">
        <v>935</v>
      </c>
      <c r="B4516" s="166" t="s">
        <v>703</v>
      </c>
      <c r="C4516" s="166" t="s">
        <v>4546</v>
      </c>
    </row>
    <row r="4517" spans="1:3" ht="38.25" x14ac:dyDescent="0.2">
      <c r="A4517" s="166" t="s">
        <v>935</v>
      </c>
      <c r="B4517" s="166" t="s">
        <v>703</v>
      </c>
      <c r="C4517" s="166" t="s">
        <v>4547</v>
      </c>
    </row>
    <row r="4518" spans="1:3" ht="38.25" x14ac:dyDescent="0.2">
      <c r="A4518" s="166" t="s">
        <v>935</v>
      </c>
      <c r="B4518" s="166" t="s">
        <v>703</v>
      </c>
      <c r="C4518" s="166" t="s">
        <v>4548</v>
      </c>
    </row>
    <row r="4519" spans="1:3" ht="38.25" x14ac:dyDescent="0.2">
      <c r="A4519" s="166" t="s">
        <v>935</v>
      </c>
      <c r="B4519" s="166" t="s">
        <v>703</v>
      </c>
      <c r="C4519" s="166" t="s">
        <v>4549</v>
      </c>
    </row>
    <row r="4520" spans="1:3" ht="38.25" x14ac:dyDescent="0.2">
      <c r="A4520" s="166" t="s">
        <v>935</v>
      </c>
      <c r="B4520" s="166" t="s">
        <v>703</v>
      </c>
      <c r="C4520" s="166" t="s">
        <v>1209</v>
      </c>
    </row>
    <row r="4521" spans="1:3" ht="38.25" x14ac:dyDescent="0.2">
      <c r="A4521" s="166" t="s">
        <v>935</v>
      </c>
      <c r="B4521" s="166" t="s">
        <v>703</v>
      </c>
      <c r="C4521" s="166" t="s">
        <v>4550</v>
      </c>
    </row>
    <row r="4522" spans="1:3" ht="38.25" x14ac:dyDescent="0.2">
      <c r="A4522" s="166" t="s">
        <v>935</v>
      </c>
      <c r="B4522" s="166" t="s">
        <v>703</v>
      </c>
      <c r="C4522" s="166" t="s">
        <v>4551</v>
      </c>
    </row>
    <row r="4523" spans="1:3" ht="38.25" x14ac:dyDescent="0.2">
      <c r="A4523" s="166" t="s">
        <v>935</v>
      </c>
      <c r="B4523" s="166" t="s">
        <v>703</v>
      </c>
      <c r="C4523" s="166" t="s">
        <v>4552</v>
      </c>
    </row>
    <row r="4524" spans="1:3" ht="38.25" x14ac:dyDescent="0.2">
      <c r="A4524" s="166" t="s">
        <v>935</v>
      </c>
      <c r="B4524" s="166" t="s">
        <v>703</v>
      </c>
      <c r="C4524" s="166" t="s">
        <v>4553</v>
      </c>
    </row>
    <row r="4525" spans="1:3" ht="38.25" x14ac:dyDescent="0.2">
      <c r="A4525" s="166" t="s">
        <v>935</v>
      </c>
      <c r="B4525" s="166" t="s">
        <v>703</v>
      </c>
      <c r="C4525" s="166" t="s">
        <v>4554</v>
      </c>
    </row>
    <row r="4526" spans="1:3" ht="38.25" x14ac:dyDescent="0.2">
      <c r="A4526" s="166" t="s">
        <v>935</v>
      </c>
      <c r="B4526" s="166" t="s">
        <v>703</v>
      </c>
      <c r="C4526" s="166" t="s">
        <v>1911</v>
      </c>
    </row>
    <row r="4527" spans="1:3" ht="38.25" x14ac:dyDescent="0.2">
      <c r="A4527" s="166" t="s">
        <v>935</v>
      </c>
      <c r="B4527" s="166" t="s">
        <v>703</v>
      </c>
      <c r="C4527" s="166" t="s">
        <v>1507</v>
      </c>
    </row>
    <row r="4528" spans="1:3" ht="38.25" x14ac:dyDescent="0.2">
      <c r="A4528" s="166" t="s">
        <v>935</v>
      </c>
      <c r="B4528" s="166" t="s">
        <v>703</v>
      </c>
      <c r="C4528" s="166" t="s">
        <v>4555</v>
      </c>
    </row>
    <row r="4529" spans="1:3" ht="38.25" x14ac:dyDescent="0.2">
      <c r="A4529" s="166" t="s">
        <v>935</v>
      </c>
      <c r="B4529" s="166" t="s">
        <v>703</v>
      </c>
      <c r="C4529" s="166" t="s">
        <v>2135</v>
      </c>
    </row>
    <row r="4530" spans="1:3" ht="38.25" x14ac:dyDescent="0.2">
      <c r="A4530" s="166" t="s">
        <v>935</v>
      </c>
      <c r="B4530" s="166" t="s">
        <v>703</v>
      </c>
      <c r="C4530" s="166" t="s">
        <v>4556</v>
      </c>
    </row>
    <row r="4531" spans="1:3" ht="38.25" x14ac:dyDescent="0.2">
      <c r="A4531" s="166" t="s">
        <v>935</v>
      </c>
      <c r="B4531" s="166" t="s">
        <v>703</v>
      </c>
      <c r="C4531" s="166" t="s">
        <v>4557</v>
      </c>
    </row>
    <row r="4532" spans="1:3" ht="38.25" x14ac:dyDescent="0.2">
      <c r="A4532" s="166" t="s">
        <v>935</v>
      </c>
      <c r="B4532" s="166" t="s">
        <v>703</v>
      </c>
      <c r="C4532" s="166" t="s">
        <v>4558</v>
      </c>
    </row>
    <row r="4533" spans="1:3" ht="38.25" x14ac:dyDescent="0.2">
      <c r="A4533" s="166" t="s">
        <v>935</v>
      </c>
      <c r="B4533" s="166" t="s">
        <v>703</v>
      </c>
      <c r="C4533" s="166" t="s">
        <v>4559</v>
      </c>
    </row>
    <row r="4534" spans="1:3" ht="38.25" x14ac:dyDescent="0.2">
      <c r="A4534" s="166" t="s">
        <v>935</v>
      </c>
      <c r="B4534" s="166" t="s">
        <v>703</v>
      </c>
      <c r="C4534" s="166" t="s">
        <v>2260</v>
      </c>
    </row>
    <row r="4535" spans="1:3" ht="38.25" x14ac:dyDescent="0.2">
      <c r="A4535" s="166" t="s">
        <v>935</v>
      </c>
      <c r="B4535" s="166" t="s">
        <v>703</v>
      </c>
      <c r="C4535" s="166" t="s">
        <v>4560</v>
      </c>
    </row>
    <row r="4536" spans="1:3" ht="38.25" x14ac:dyDescent="0.2">
      <c r="A4536" s="166" t="s">
        <v>935</v>
      </c>
      <c r="B4536" s="166" t="s">
        <v>703</v>
      </c>
      <c r="C4536" s="166" t="s">
        <v>1257</v>
      </c>
    </row>
    <row r="4537" spans="1:3" ht="38.25" x14ac:dyDescent="0.2">
      <c r="A4537" s="166" t="s">
        <v>935</v>
      </c>
      <c r="B4537" s="166" t="s">
        <v>703</v>
      </c>
      <c r="C4537" s="166" t="s">
        <v>4561</v>
      </c>
    </row>
    <row r="4538" spans="1:3" ht="38.25" x14ac:dyDescent="0.2">
      <c r="A4538" s="166" t="s">
        <v>935</v>
      </c>
      <c r="B4538" s="166" t="s">
        <v>703</v>
      </c>
      <c r="C4538" s="166" t="s">
        <v>4562</v>
      </c>
    </row>
    <row r="4539" spans="1:3" ht="38.25" x14ac:dyDescent="0.2">
      <c r="A4539" s="166" t="s">
        <v>935</v>
      </c>
      <c r="B4539" s="166" t="s">
        <v>703</v>
      </c>
      <c r="C4539" s="166" t="s">
        <v>4563</v>
      </c>
    </row>
    <row r="4540" spans="1:3" ht="38.25" x14ac:dyDescent="0.2">
      <c r="A4540" s="166" t="s">
        <v>935</v>
      </c>
      <c r="B4540" s="166" t="s">
        <v>703</v>
      </c>
      <c r="C4540" s="166" t="s">
        <v>4564</v>
      </c>
    </row>
    <row r="4541" spans="1:3" ht="38.25" x14ac:dyDescent="0.2">
      <c r="A4541" s="166" t="s">
        <v>935</v>
      </c>
      <c r="B4541" s="166" t="s">
        <v>703</v>
      </c>
      <c r="C4541" s="166" t="s">
        <v>4565</v>
      </c>
    </row>
    <row r="4542" spans="1:3" ht="38.25" x14ac:dyDescent="0.2">
      <c r="A4542" s="166" t="s">
        <v>935</v>
      </c>
      <c r="B4542" s="166" t="s">
        <v>703</v>
      </c>
      <c r="C4542" s="166" t="s">
        <v>4566</v>
      </c>
    </row>
    <row r="4543" spans="1:3" ht="38.25" x14ac:dyDescent="0.2">
      <c r="A4543" s="166" t="s">
        <v>935</v>
      </c>
      <c r="B4543" s="166" t="s">
        <v>703</v>
      </c>
      <c r="C4543" s="166" t="s">
        <v>4567</v>
      </c>
    </row>
    <row r="4544" spans="1:3" ht="38.25" x14ac:dyDescent="0.2">
      <c r="A4544" s="166" t="s">
        <v>935</v>
      </c>
      <c r="B4544" s="166" t="s">
        <v>703</v>
      </c>
      <c r="C4544" s="166" t="s">
        <v>2857</v>
      </c>
    </row>
    <row r="4545" spans="1:3" ht="38.25" x14ac:dyDescent="0.2">
      <c r="A4545" s="166" t="s">
        <v>935</v>
      </c>
      <c r="B4545" s="166" t="s">
        <v>703</v>
      </c>
      <c r="C4545" s="166" t="s">
        <v>4175</v>
      </c>
    </row>
    <row r="4546" spans="1:3" ht="38.25" x14ac:dyDescent="0.2">
      <c r="A4546" s="166" t="s">
        <v>935</v>
      </c>
      <c r="B4546" s="166" t="s">
        <v>703</v>
      </c>
      <c r="C4546" s="166" t="s">
        <v>4568</v>
      </c>
    </row>
    <row r="4547" spans="1:3" ht="38.25" x14ac:dyDescent="0.2">
      <c r="A4547" s="166" t="s">
        <v>935</v>
      </c>
      <c r="B4547" s="166" t="s">
        <v>703</v>
      </c>
      <c r="C4547" s="166" t="s">
        <v>4569</v>
      </c>
    </row>
    <row r="4548" spans="1:3" ht="38.25" x14ac:dyDescent="0.2">
      <c r="A4548" s="166" t="s">
        <v>935</v>
      </c>
      <c r="B4548" s="166" t="s">
        <v>703</v>
      </c>
      <c r="C4548" s="166" t="s">
        <v>4570</v>
      </c>
    </row>
    <row r="4549" spans="1:3" ht="38.25" x14ac:dyDescent="0.2">
      <c r="A4549" s="166" t="s">
        <v>935</v>
      </c>
      <c r="B4549" s="166" t="s">
        <v>703</v>
      </c>
      <c r="C4549" s="166" t="s">
        <v>4571</v>
      </c>
    </row>
    <row r="4550" spans="1:3" ht="38.25" x14ac:dyDescent="0.2">
      <c r="A4550" s="166" t="s">
        <v>935</v>
      </c>
      <c r="B4550" s="166" t="s">
        <v>703</v>
      </c>
      <c r="C4550" s="166" t="s">
        <v>4572</v>
      </c>
    </row>
    <row r="4551" spans="1:3" ht="38.25" x14ac:dyDescent="0.2">
      <c r="A4551" s="166" t="s">
        <v>935</v>
      </c>
      <c r="B4551" s="166" t="s">
        <v>703</v>
      </c>
      <c r="C4551" s="166" t="s">
        <v>4573</v>
      </c>
    </row>
    <row r="4552" spans="1:3" ht="38.25" x14ac:dyDescent="0.2">
      <c r="A4552" s="166" t="s">
        <v>935</v>
      </c>
      <c r="B4552" s="166" t="s">
        <v>703</v>
      </c>
      <c r="C4552" s="166" t="s">
        <v>4574</v>
      </c>
    </row>
    <row r="4553" spans="1:3" ht="38.25" x14ac:dyDescent="0.2">
      <c r="A4553" s="166" t="s">
        <v>935</v>
      </c>
      <c r="B4553" s="166" t="s">
        <v>703</v>
      </c>
      <c r="C4553" s="166" t="s">
        <v>4575</v>
      </c>
    </row>
    <row r="4554" spans="1:3" ht="38.25" x14ac:dyDescent="0.2">
      <c r="A4554" s="166" t="s">
        <v>935</v>
      </c>
      <c r="B4554" s="166" t="s">
        <v>703</v>
      </c>
      <c r="C4554" s="166" t="s">
        <v>4576</v>
      </c>
    </row>
    <row r="4555" spans="1:3" ht="38.25" x14ac:dyDescent="0.2">
      <c r="A4555" s="166" t="s">
        <v>935</v>
      </c>
      <c r="B4555" s="166" t="s">
        <v>703</v>
      </c>
      <c r="C4555" s="166" t="s">
        <v>4577</v>
      </c>
    </row>
    <row r="4556" spans="1:3" ht="38.25" x14ac:dyDescent="0.2">
      <c r="A4556" s="166" t="s">
        <v>935</v>
      </c>
      <c r="B4556" s="166" t="s">
        <v>703</v>
      </c>
      <c r="C4556" s="166" t="s">
        <v>4578</v>
      </c>
    </row>
    <row r="4557" spans="1:3" ht="38.25" x14ac:dyDescent="0.2">
      <c r="A4557" s="166" t="s">
        <v>935</v>
      </c>
      <c r="B4557" s="166" t="s">
        <v>703</v>
      </c>
      <c r="C4557" s="166" t="s">
        <v>4579</v>
      </c>
    </row>
    <row r="4558" spans="1:3" ht="38.25" x14ac:dyDescent="0.2">
      <c r="A4558" s="166" t="s">
        <v>935</v>
      </c>
      <c r="B4558" s="166" t="s">
        <v>703</v>
      </c>
      <c r="C4558" s="166" t="s">
        <v>4580</v>
      </c>
    </row>
    <row r="4559" spans="1:3" ht="38.25" x14ac:dyDescent="0.2">
      <c r="A4559" s="166" t="s">
        <v>935</v>
      </c>
      <c r="B4559" s="166" t="s">
        <v>703</v>
      </c>
      <c r="C4559" s="166" t="s">
        <v>4581</v>
      </c>
    </row>
    <row r="4560" spans="1:3" ht="38.25" x14ac:dyDescent="0.2">
      <c r="A4560" s="166" t="s">
        <v>935</v>
      </c>
      <c r="B4560" s="166" t="s">
        <v>703</v>
      </c>
      <c r="C4560" s="166" t="s">
        <v>4582</v>
      </c>
    </row>
    <row r="4561" spans="1:3" ht="38.25" x14ac:dyDescent="0.2">
      <c r="A4561" s="166" t="s">
        <v>935</v>
      </c>
      <c r="B4561" s="166" t="s">
        <v>703</v>
      </c>
      <c r="C4561" s="166" t="s">
        <v>4583</v>
      </c>
    </row>
    <row r="4562" spans="1:3" ht="38.25" x14ac:dyDescent="0.2">
      <c r="A4562" s="166" t="s">
        <v>935</v>
      </c>
      <c r="B4562" s="166" t="s">
        <v>703</v>
      </c>
      <c r="C4562" s="166" t="s">
        <v>4584</v>
      </c>
    </row>
    <row r="4563" spans="1:3" ht="38.25" x14ac:dyDescent="0.2">
      <c r="A4563" s="166" t="s">
        <v>935</v>
      </c>
      <c r="B4563" s="166" t="s">
        <v>703</v>
      </c>
      <c r="C4563" s="166" t="s">
        <v>4585</v>
      </c>
    </row>
    <row r="4564" spans="1:3" ht="38.25" x14ac:dyDescent="0.2">
      <c r="A4564" s="166" t="s">
        <v>935</v>
      </c>
      <c r="B4564" s="166" t="s">
        <v>703</v>
      </c>
      <c r="C4564" s="166" t="s">
        <v>1274</v>
      </c>
    </row>
    <row r="4565" spans="1:3" ht="38.25" x14ac:dyDescent="0.2">
      <c r="A4565" s="166" t="s">
        <v>935</v>
      </c>
      <c r="B4565" s="166" t="s">
        <v>703</v>
      </c>
      <c r="C4565" s="166" t="s">
        <v>4586</v>
      </c>
    </row>
    <row r="4566" spans="1:3" ht="38.25" x14ac:dyDescent="0.2">
      <c r="A4566" s="166" t="s">
        <v>935</v>
      </c>
      <c r="B4566" s="166" t="s">
        <v>703</v>
      </c>
      <c r="C4566" s="166" t="s">
        <v>4587</v>
      </c>
    </row>
    <row r="4567" spans="1:3" ht="38.25" x14ac:dyDescent="0.2">
      <c r="A4567" s="166" t="s">
        <v>935</v>
      </c>
      <c r="B4567" s="166" t="s">
        <v>703</v>
      </c>
      <c r="C4567" s="166" t="s">
        <v>4588</v>
      </c>
    </row>
    <row r="4568" spans="1:3" ht="38.25" x14ac:dyDescent="0.2">
      <c r="A4568" s="166" t="s">
        <v>935</v>
      </c>
      <c r="B4568" s="166" t="s">
        <v>703</v>
      </c>
      <c r="C4568" s="166" t="s">
        <v>4589</v>
      </c>
    </row>
    <row r="4569" spans="1:3" ht="38.25" x14ac:dyDescent="0.2">
      <c r="A4569" s="166" t="s">
        <v>935</v>
      </c>
      <c r="B4569" s="166" t="s">
        <v>703</v>
      </c>
      <c r="C4569" s="166" t="s">
        <v>4590</v>
      </c>
    </row>
    <row r="4570" spans="1:3" ht="38.25" x14ac:dyDescent="0.2">
      <c r="A4570" s="166" t="s">
        <v>935</v>
      </c>
      <c r="B4570" s="166" t="s">
        <v>703</v>
      </c>
      <c r="C4570" s="166" t="s">
        <v>1779</v>
      </c>
    </row>
    <row r="4571" spans="1:3" ht="38.25" x14ac:dyDescent="0.2">
      <c r="A4571" s="166" t="s">
        <v>935</v>
      </c>
      <c r="B4571" s="166" t="s">
        <v>703</v>
      </c>
      <c r="C4571" s="166" t="s">
        <v>3149</v>
      </c>
    </row>
    <row r="4572" spans="1:3" ht="38.25" x14ac:dyDescent="0.2">
      <c r="A4572" s="166" t="s">
        <v>935</v>
      </c>
      <c r="B4572" s="166" t="s">
        <v>703</v>
      </c>
      <c r="C4572" s="166" t="s">
        <v>4591</v>
      </c>
    </row>
    <row r="4573" spans="1:3" ht="38.25" x14ac:dyDescent="0.2">
      <c r="A4573" s="166" t="s">
        <v>935</v>
      </c>
      <c r="B4573" s="166" t="s">
        <v>703</v>
      </c>
      <c r="C4573" s="166" t="s">
        <v>4592</v>
      </c>
    </row>
    <row r="4574" spans="1:3" ht="38.25" x14ac:dyDescent="0.2">
      <c r="A4574" s="166" t="s">
        <v>935</v>
      </c>
      <c r="B4574" s="166" t="s">
        <v>703</v>
      </c>
      <c r="C4574" s="166" t="s">
        <v>4593</v>
      </c>
    </row>
    <row r="4575" spans="1:3" ht="38.25" x14ac:dyDescent="0.2">
      <c r="A4575" s="166" t="s">
        <v>935</v>
      </c>
      <c r="B4575" s="166" t="s">
        <v>703</v>
      </c>
      <c r="C4575" s="166" t="s">
        <v>3149</v>
      </c>
    </row>
    <row r="4576" spans="1:3" ht="38.25" x14ac:dyDescent="0.2">
      <c r="A4576" s="166" t="s">
        <v>935</v>
      </c>
      <c r="B4576" s="166" t="s">
        <v>703</v>
      </c>
      <c r="C4576" s="166" t="s">
        <v>4594</v>
      </c>
    </row>
    <row r="4577" spans="1:3" ht="38.25" x14ac:dyDescent="0.2">
      <c r="A4577" s="166" t="s">
        <v>935</v>
      </c>
      <c r="B4577" s="166" t="s">
        <v>703</v>
      </c>
      <c r="C4577" s="166" t="s">
        <v>4371</v>
      </c>
    </row>
    <row r="4578" spans="1:3" ht="38.25" x14ac:dyDescent="0.2">
      <c r="A4578" s="166" t="s">
        <v>935</v>
      </c>
      <c r="B4578" s="166" t="s">
        <v>703</v>
      </c>
      <c r="C4578" s="166" t="s">
        <v>1727</v>
      </c>
    </row>
    <row r="4579" spans="1:3" ht="38.25" x14ac:dyDescent="0.2">
      <c r="A4579" s="166" t="s">
        <v>935</v>
      </c>
      <c r="B4579" s="166" t="s">
        <v>703</v>
      </c>
      <c r="C4579" s="166" t="s">
        <v>4595</v>
      </c>
    </row>
    <row r="4580" spans="1:3" ht="38.25" x14ac:dyDescent="0.2">
      <c r="A4580" s="166" t="s">
        <v>935</v>
      </c>
      <c r="B4580" s="166" t="s">
        <v>703</v>
      </c>
      <c r="C4580" s="166" t="s">
        <v>4596</v>
      </c>
    </row>
    <row r="4581" spans="1:3" ht="38.25" x14ac:dyDescent="0.2">
      <c r="A4581" s="166" t="s">
        <v>935</v>
      </c>
      <c r="B4581" s="166" t="s">
        <v>703</v>
      </c>
      <c r="C4581" s="166" t="s">
        <v>1226</v>
      </c>
    </row>
    <row r="4582" spans="1:3" ht="38.25" x14ac:dyDescent="0.2">
      <c r="A4582" s="166" t="s">
        <v>935</v>
      </c>
      <c r="B4582" s="166" t="s">
        <v>703</v>
      </c>
      <c r="C4582" s="166" t="s">
        <v>4597</v>
      </c>
    </row>
    <row r="4583" spans="1:3" ht="38.25" x14ac:dyDescent="0.2">
      <c r="A4583" s="166" t="s">
        <v>935</v>
      </c>
      <c r="B4583" s="166" t="s">
        <v>703</v>
      </c>
      <c r="C4583" s="166" t="s">
        <v>1507</v>
      </c>
    </row>
    <row r="4584" spans="1:3" ht="38.25" x14ac:dyDescent="0.2">
      <c r="A4584" s="166" t="s">
        <v>935</v>
      </c>
      <c r="B4584" s="166" t="s">
        <v>703</v>
      </c>
      <c r="C4584" s="166" t="s">
        <v>4598</v>
      </c>
    </row>
    <row r="4585" spans="1:3" ht="38.25" x14ac:dyDescent="0.2">
      <c r="A4585" s="166" t="s">
        <v>935</v>
      </c>
      <c r="B4585" s="166" t="s">
        <v>703</v>
      </c>
      <c r="C4585" s="166" t="s">
        <v>4599</v>
      </c>
    </row>
    <row r="4586" spans="1:3" ht="38.25" x14ac:dyDescent="0.2">
      <c r="A4586" s="166" t="s">
        <v>935</v>
      </c>
      <c r="B4586" s="166" t="s">
        <v>703</v>
      </c>
      <c r="C4586" s="166" t="s">
        <v>4600</v>
      </c>
    </row>
    <row r="4587" spans="1:3" ht="38.25" x14ac:dyDescent="0.2">
      <c r="A4587" s="166" t="s">
        <v>935</v>
      </c>
      <c r="B4587" s="166" t="s">
        <v>703</v>
      </c>
      <c r="C4587" s="166" t="s">
        <v>4601</v>
      </c>
    </row>
    <row r="4588" spans="1:3" ht="38.25" x14ac:dyDescent="0.2">
      <c r="A4588" s="166" t="s">
        <v>935</v>
      </c>
      <c r="B4588" s="166" t="s">
        <v>703</v>
      </c>
      <c r="C4588" s="166" t="s">
        <v>4602</v>
      </c>
    </row>
    <row r="4589" spans="1:3" ht="38.25" x14ac:dyDescent="0.2">
      <c r="A4589" s="166" t="s">
        <v>935</v>
      </c>
      <c r="B4589" s="166" t="s">
        <v>703</v>
      </c>
      <c r="C4589" s="166" t="s">
        <v>4603</v>
      </c>
    </row>
    <row r="4590" spans="1:3" ht="38.25" x14ac:dyDescent="0.2">
      <c r="A4590" s="166" t="s">
        <v>935</v>
      </c>
      <c r="B4590" s="166" t="s">
        <v>703</v>
      </c>
      <c r="C4590" s="166" t="s">
        <v>4604</v>
      </c>
    </row>
    <row r="4591" spans="1:3" ht="38.25" x14ac:dyDescent="0.2">
      <c r="A4591" s="166" t="s">
        <v>935</v>
      </c>
      <c r="B4591" s="166" t="s">
        <v>703</v>
      </c>
      <c r="C4591" s="166" t="s">
        <v>4605</v>
      </c>
    </row>
    <row r="4592" spans="1:3" ht="38.25" x14ac:dyDescent="0.2">
      <c r="A4592" s="166" t="s">
        <v>935</v>
      </c>
      <c r="B4592" s="166" t="s">
        <v>703</v>
      </c>
      <c r="C4592" s="166" t="s">
        <v>4605</v>
      </c>
    </row>
    <row r="4593" spans="1:3" ht="38.25" x14ac:dyDescent="0.2">
      <c r="A4593" s="166" t="s">
        <v>935</v>
      </c>
      <c r="B4593" s="166" t="s">
        <v>703</v>
      </c>
      <c r="C4593" s="166" t="s">
        <v>4606</v>
      </c>
    </row>
    <row r="4594" spans="1:3" ht="38.25" x14ac:dyDescent="0.2">
      <c r="A4594" s="166" t="s">
        <v>935</v>
      </c>
      <c r="B4594" s="166" t="s">
        <v>703</v>
      </c>
      <c r="C4594" s="166" t="s">
        <v>2126</v>
      </c>
    </row>
    <row r="4595" spans="1:3" ht="38.25" x14ac:dyDescent="0.2">
      <c r="A4595" s="166" t="s">
        <v>935</v>
      </c>
      <c r="B4595" s="166" t="s">
        <v>703</v>
      </c>
      <c r="C4595" s="166" t="s">
        <v>4607</v>
      </c>
    </row>
    <row r="4596" spans="1:3" ht="38.25" x14ac:dyDescent="0.2">
      <c r="A4596" s="166" t="s">
        <v>935</v>
      </c>
      <c r="B4596" s="166" t="s">
        <v>703</v>
      </c>
      <c r="C4596" s="166" t="s">
        <v>1209</v>
      </c>
    </row>
    <row r="4597" spans="1:3" ht="38.25" x14ac:dyDescent="0.2">
      <c r="A4597" s="166" t="s">
        <v>935</v>
      </c>
      <c r="B4597" s="166" t="s">
        <v>703</v>
      </c>
      <c r="C4597" s="166" t="s">
        <v>4608</v>
      </c>
    </row>
    <row r="4598" spans="1:3" ht="38.25" x14ac:dyDescent="0.2">
      <c r="A4598" s="166" t="s">
        <v>935</v>
      </c>
      <c r="B4598" s="166" t="s">
        <v>703</v>
      </c>
      <c r="C4598" s="166" t="s">
        <v>4609</v>
      </c>
    </row>
    <row r="4599" spans="1:3" ht="38.25" x14ac:dyDescent="0.2">
      <c r="A4599" s="166" t="s">
        <v>935</v>
      </c>
      <c r="B4599" s="166" t="s">
        <v>703</v>
      </c>
      <c r="C4599" s="166" t="s">
        <v>4610</v>
      </c>
    </row>
    <row r="4600" spans="1:3" ht="38.25" x14ac:dyDescent="0.2">
      <c r="A4600" s="166" t="s">
        <v>935</v>
      </c>
      <c r="B4600" s="166" t="s">
        <v>703</v>
      </c>
      <c r="C4600" s="166" t="s">
        <v>4611</v>
      </c>
    </row>
    <row r="4601" spans="1:3" ht="38.25" x14ac:dyDescent="0.2">
      <c r="A4601" s="166" t="s">
        <v>935</v>
      </c>
      <c r="B4601" s="166" t="s">
        <v>703</v>
      </c>
      <c r="C4601" s="166" t="s">
        <v>4612</v>
      </c>
    </row>
    <row r="4602" spans="1:3" ht="38.25" x14ac:dyDescent="0.2">
      <c r="A4602" s="166" t="s">
        <v>935</v>
      </c>
      <c r="B4602" s="166" t="s">
        <v>703</v>
      </c>
      <c r="C4602" s="166" t="s">
        <v>4613</v>
      </c>
    </row>
    <row r="4603" spans="1:3" ht="38.25" x14ac:dyDescent="0.2">
      <c r="A4603" s="166" t="s">
        <v>935</v>
      </c>
      <c r="B4603" s="166" t="s">
        <v>703</v>
      </c>
      <c r="C4603" s="166" t="s">
        <v>4614</v>
      </c>
    </row>
    <row r="4604" spans="1:3" ht="38.25" x14ac:dyDescent="0.2">
      <c r="A4604" s="166" t="s">
        <v>935</v>
      </c>
      <c r="B4604" s="166" t="s">
        <v>703</v>
      </c>
      <c r="C4604" s="166" t="s">
        <v>4095</v>
      </c>
    </row>
    <row r="4605" spans="1:3" ht="38.25" x14ac:dyDescent="0.2">
      <c r="A4605" s="166" t="s">
        <v>935</v>
      </c>
      <c r="B4605" s="166" t="s">
        <v>703</v>
      </c>
      <c r="C4605" s="166" t="s">
        <v>4615</v>
      </c>
    </row>
    <row r="4606" spans="1:3" ht="38.25" x14ac:dyDescent="0.2">
      <c r="A4606" s="166" t="s">
        <v>935</v>
      </c>
      <c r="B4606" s="166" t="s">
        <v>703</v>
      </c>
      <c r="C4606" s="166" t="s">
        <v>4616</v>
      </c>
    </row>
    <row r="4607" spans="1:3" ht="38.25" x14ac:dyDescent="0.2">
      <c r="A4607" s="166" t="s">
        <v>935</v>
      </c>
      <c r="B4607" s="166" t="s">
        <v>703</v>
      </c>
      <c r="C4607" s="166" t="s">
        <v>4617</v>
      </c>
    </row>
    <row r="4608" spans="1:3" ht="38.25" x14ac:dyDescent="0.2">
      <c r="A4608" s="166" t="s">
        <v>935</v>
      </c>
      <c r="B4608" s="166" t="s">
        <v>703</v>
      </c>
      <c r="C4608" s="166" t="s">
        <v>4618</v>
      </c>
    </row>
    <row r="4609" spans="1:3" ht="38.25" x14ac:dyDescent="0.2">
      <c r="A4609" s="166" t="s">
        <v>935</v>
      </c>
      <c r="B4609" s="166" t="s">
        <v>703</v>
      </c>
      <c r="C4609" s="166" t="s">
        <v>4619</v>
      </c>
    </row>
    <row r="4610" spans="1:3" ht="38.25" x14ac:dyDescent="0.2">
      <c r="A4610" s="166" t="s">
        <v>935</v>
      </c>
      <c r="B4610" s="166" t="s">
        <v>703</v>
      </c>
      <c r="C4610" s="166" t="s">
        <v>4620</v>
      </c>
    </row>
    <row r="4611" spans="1:3" ht="38.25" x14ac:dyDescent="0.2">
      <c r="A4611" s="166" t="s">
        <v>935</v>
      </c>
      <c r="B4611" s="166" t="s">
        <v>703</v>
      </c>
      <c r="C4611" s="166" t="s">
        <v>4621</v>
      </c>
    </row>
    <row r="4612" spans="1:3" ht="38.25" x14ac:dyDescent="0.2">
      <c r="A4612" s="166" t="s">
        <v>935</v>
      </c>
      <c r="B4612" s="166" t="s">
        <v>703</v>
      </c>
      <c r="C4612" s="166" t="s">
        <v>4622</v>
      </c>
    </row>
    <row r="4613" spans="1:3" ht="38.25" x14ac:dyDescent="0.2">
      <c r="A4613" s="166" t="s">
        <v>935</v>
      </c>
      <c r="B4613" s="166" t="s">
        <v>703</v>
      </c>
      <c r="C4613" s="166" t="s">
        <v>4371</v>
      </c>
    </row>
    <row r="4614" spans="1:3" ht="38.25" x14ac:dyDescent="0.2">
      <c r="A4614" s="166" t="s">
        <v>935</v>
      </c>
      <c r="B4614" s="166" t="s">
        <v>703</v>
      </c>
      <c r="C4614" s="166" t="s">
        <v>4623</v>
      </c>
    </row>
    <row r="4615" spans="1:3" ht="38.25" x14ac:dyDescent="0.2">
      <c r="A4615" s="166" t="s">
        <v>935</v>
      </c>
      <c r="B4615" s="166" t="s">
        <v>703</v>
      </c>
      <c r="C4615" s="166" t="s">
        <v>4624</v>
      </c>
    </row>
    <row r="4616" spans="1:3" ht="38.25" x14ac:dyDescent="0.2">
      <c r="A4616" s="166" t="s">
        <v>935</v>
      </c>
      <c r="B4616" s="166" t="s">
        <v>703</v>
      </c>
      <c r="C4616" s="166" t="s">
        <v>4625</v>
      </c>
    </row>
    <row r="4617" spans="1:3" ht="38.25" x14ac:dyDescent="0.2">
      <c r="A4617" s="166" t="s">
        <v>935</v>
      </c>
      <c r="B4617" s="166" t="s">
        <v>703</v>
      </c>
      <c r="C4617" s="166" t="s">
        <v>4626</v>
      </c>
    </row>
    <row r="4618" spans="1:3" ht="38.25" x14ac:dyDescent="0.2">
      <c r="A4618" s="166" t="s">
        <v>935</v>
      </c>
      <c r="B4618" s="166" t="s">
        <v>703</v>
      </c>
      <c r="C4618" s="166" t="s">
        <v>4627</v>
      </c>
    </row>
    <row r="4619" spans="1:3" ht="38.25" x14ac:dyDescent="0.2">
      <c r="A4619" s="166" t="s">
        <v>935</v>
      </c>
      <c r="B4619" s="166" t="s">
        <v>703</v>
      </c>
      <c r="C4619" s="166" t="s">
        <v>4628</v>
      </c>
    </row>
    <row r="4620" spans="1:3" ht="38.25" x14ac:dyDescent="0.2">
      <c r="A4620" s="166" t="s">
        <v>935</v>
      </c>
      <c r="B4620" s="166" t="s">
        <v>703</v>
      </c>
      <c r="C4620" s="166" t="s">
        <v>4629</v>
      </c>
    </row>
    <row r="4621" spans="1:3" ht="38.25" x14ac:dyDescent="0.2">
      <c r="A4621" s="166" t="s">
        <v>935</v>
      </c>
      <c r="B4621" s="166" t="s">
        <v>703</v>
      </c>
      <c r="C4621" s="166" t="s">
        <v>4630</v>
      </c>
    </row>
    <row r="4622" spans="1:3" ht="38.25" x14ac:dyDescent="0.2">
      <c r="A4622" s="166" t="s">
        <v>935</v>
      </c>
      <c r="B4622" s="166" t="s">
        <v>703</v>
      </c>
      <c r="C4622" s="166" t="s">
        <v>4631</v>
      </c>
    </row>
    <row r="4623" spans="1:3" ht="38.25" x14ac:dyDescent="0.2">
      <c r="A4623" s="166" t="s">
        <v>935</v>
      </c>
      <c r="B4623" s="166" t="s">
        <v>703</v>
      </c>
      <c r="C4623" s="166" t="s">
        <v>4632</v>
      </c>
    </row>
    <row r="4624" spans="1:3" ht="38.25" x14ac:dyDescent="0.2">
      <c r="A4624" s="166" t="s">
        <v>935</v>
      </c>
      <c r="B4624" s="166" t="s">
        <v>703</v>
      </c>
      <c r="C4624" s="166" t="s">
        <v>4633</v>
      </c>
    </row>
    <row r="4625" spans="1:3" ht="38.25" x14ac:dyDescent="0.2">
      <c r="A4625" s="166" t="s">
        <v>935</v>
      </c>
      <c r="B4625" s="166" t="s">
        <v>703</v>
      </c>
      <c r="C4625" s="166" t="s">
        <v>4633</v>
      </c>
    </row>
    <row r="4626" spans="1:3" ht="38.25" x14ac:dyDescent="0.2">
      <c r="A4626" s="166" t="s">
        <v>935</v>
      </c>
      <c r="B4626" s="166" t="s">
        <v>703</v>
      </c>
      <c r="C4626" s="166" t="s">
        <v>4634</v>
      </c>
    </row>
    <row r="4627" spans="1:3" ht="38.25" x14ac:dyDescent="0.2">
      <c r="A4627" s="166" t="s">
        <v>935</v>
      </c>
      <c r="B4627" s="166" t="s">
        <v>703</v>
      </c>
      <c r="C4627" s="166" t="s">
        <v>1274</v>
      </c>
    </row>
    <row r="4628" spans="1:3" ht="38.25" x14ac:dyDescent="0.2">
      <c r="A4628" s="166" t="s">
        <v>935</v>
      </c>
      <c r="B4628" s="166" t="s">
        <v>703</v>
      </c>
      <c r="C4628" s="166" t="s">
        <v>4635</v>
      </c>
    </row>
    <row r="4629" spans="1:3" ht="38.25" x14ac:dyDescent="0.2">
      <c r="A4629" s="166" t="s">
        <v>935</v>
      </c>
      <c r="B4629" s="166" t="s">
        <v>703</v>
      </c>
      <c r="C4629" s="166" t="s">
        <v>4636</v>
      </c>
    </row>
    <row r="4630" spans="1:3" ht="38.25" x14ac:dyDescent="0.2">
      <c r="A4630" s="166" t="s">
        <v>935</v>
      </c>
      <c r="B4630" s="166" t="s">
        <v>703</v>
      </c>
      <c r="C4630" s="166" t="s">
        <v>4637</v>
      </c>
    </row>
    <row r="4631" spans="1:3" ht="38.25" x14ac:dyDescent="0.2">
      <c r="A4631" s="166" t="s">
        <v>935</v>
      </c>
      <c r="B4631" s="166" t="s">
        <v>703</v>
      </c>
      <c r="C4631" s="166" t="s">
        <v>3275</v>
      </c>
    </row>
    <row r="4632" spans="1:3" ht="38.25" x14ac:dyDescent="0.2">
      <c r="A4632" s="166" t="s">
        <v>935</v>
      </c>
      <c r="B4632" s="166" t="s">
        <v>703</v>
      </c>
      <c r="C4632" s="166" t="s">
        <v>4638</v>
      </c>
    </row>
    <row r="4633" spans="1:3" ht="38.25" x14ac:dyDescent="0.2">
      <c r="A4633" s="166" t="s">
        <v>935</v>
      </c>
      <c r="B4633" s="166" t="s">
        <v>703</v>
      </c>
      <c r="C4633" s="166" t="s">
        <v>4639</v>
      </c>
    </row>
    <row r="4634" spans="1:3" ht="38.25" x14ac:dyDescent="0.2">
      <c r="A4634" s="166" t="s">
        <v>935</v>
      </c>
      <c r="B4634" s="166" t="s">
        <v>703</v>
      </c>
      <c r="C4634" s="166" t="s">
        <v>1507</v>
      </c>
    </row>
    <row r="4635" spans="1:3" ht="38.25" x14ac:dyDescent="0.2">
      <c r="A4635" s="166" t="s">
        <v>935</v>
      </c>
      <c r="B4635" s="166" t="s">
        <v>703</v>
      </c>
      <c r="C4635" s="166" t="s">
        <v>4640</v>
      </c>
    </row>
    <row r="4636" spans="1:3" ht="38.25" x14ac:dyDescent="0.2">
      <c r="A4636" s="166" t="s">
        <v>935</v>
      </c>
      <c r="B4636" s="166" t="s">
        <v>703</v>
      </c>
      <c r="C4636" s="166" t="s">
        <v>4641</v>
      </c>
    </row>
    <row r="4637" spans="1:3" ht="38.25" x14ac:dyDescent="0.2">
      <c r="A4637" s="166" t="s">
        <v>935</v>
      </c>
      <c r="B4637" s="166" t="s">
        <v>703</v>
      </c>
      <c r="C4637" s="166" t="s">
        <v>2420</v>
      </c>
    </row>
    <row r="4638" spans="1:3" ht="38.25" x14ac:dyDescent="0.2">
      <c r="A4638" s="166" t="s">
        <v>935</v>
      </c>
      <c r="B4638" s="166" t="s">
        <v>703</v>
      </c>
      <c r="C4638" s="166" t="s">
        <v>4642</v>
      </c>
    </row>
    <row r="4639" spans="1:3" ht="38.25" x14ac:dyDescent="0.2">
      <c r="A4639" s="166" t="s">
        <v>935</v>
      </c>
      <c r="B4639" s="166" t="s">
        <v>703</v>
      </c>
      <c r="C4639" s="166" t="s">
        <v>4643</v>
      </c>
    </row>
    <row r="4640" spans="1:3" ht="38.25" x14ac:dyDescent="0.2">
      <c r="A4640" s="166" t="s">
        <v>935</v>
      </c>
      <c r="B4640" s="166" t="s">
        <v>703</v>
      </c>
      <c r="C4640" s="166" t="s">
        <v>4644</v>
      </c>
    </row>
    <row r="4641" spans="1:3" ht="38.25" x14ac:dyDescent="0.2">
      <c r="A4641" s="166" t="s">
        <v>935</v>
      </c>
      <c r="B4641" s="166" t="s">
        <v>703</v>
      </c>
      <c r="C4641" s="166" t="s">
        <v>4645</v>
      </c>
    </row>
    <row r="4642" spans="1:3" ht="38.25" x14ac:dyDescent="0.2">
      <c r="A4642" s="166" t="s">
        <v>935</v>
      </c>
      <c r="B4642" s="166" t="s">
        <v>703</v>
      </c>
      <c r="C4642" s="166" t="s">
        <v>4646</v>
      </c>
    </row>
    <row r="4643" spans="1:3" ht="38.25" x14ac:dyDescent="0.2">
      <c r="A4643" s="166" t="s">
        <v>935</v>
      </c>
      <c r="B4643" s="166" t="s">
        <v>703</v>
      </c>
      <c r="C4643" s="166" t="s">
        <v>4647</v>
      </c>
    </row>
    <row r="4644" spans="1:3" ht="38.25" x14ac:dyDescent="0.2">
      <c r="A4644" s="166" t="s">
        <v>935</v>
      </c>
      <c r="B4644" s="166" t="s">
        <v>703</v>
      </c>
      <c r="C4644" s="166" t="s">
        <v>4648</v>
      </c>
    </row>
    <row r="4645" spans="1:3" ht="38.25" x14ac:dyDescent="0.2">
      <c r="A4645" s="166" t="s">
        <v>935</v>
      </c>
      <c r="B4645" s="166" t="s">
        <v>703</v>
      </c>
      <c r="C4645" s="166" t="s">
        <v>4649</v>
      </c>
    </row>
    <row r="4646" spans="1:3" ht="38.25" x14ac:dyDescent="0.2">
      <c r="A4646" s="166" t="s">
        <v>935</v>
      </c>
      <c r="B4646" s="166" t="s">
        <v>703</v>
      </c>
      <c r="C4646" s="166" t="s">
        <v>4650</v>
      </c>
    </row>
    <row r="4647" spans="1:3" ht="38.25" x14ac:dyDescent="0.2">
      <c r="A4647" s="166" t="s">
        <v>935</v>
      </c>
      <c r="B4647" s="166" t="s">
        <v>703</v>
      </c>
      <c r="C4647" s="166" t="s">
        <v>2260</v>
      </c>
    </row>
    <row r="4648" spans="1:3" ht="38.25" x14ac:dyDescent="0.2">
      <c r="A4648" s="166" t="s">
        <v>935</v>
      </c>
      <c r="B4648" s="166" t="s">
        <v>703</v>
      </c>
      <c r="C4648" s="166" t="s">
        <v>4651</v>
      </c>
    </row>
    <row r="4649" spans="1:3" ht="38.25" x14ac:dyDescent="0.2">
      <c r="A4649" s="166" t="s">
        <v>935</v>
      </c>
      <c r="B4649" s="166" t="s">
        <v>703</v>
      </c>
      <c r="C4649" s="166" t="s">
        <v>4652</v>
      </c>
    </row>
    <row r="4650" spans="1:3" ht="38.25" x14ac:dyDescent="0.2">
      <c r="A4650" s="166" t="s">
        <v>935</v>
      </c>
      <c r="B4650" s="166" t="s">
        <v>703</v>
      </c>
      <c r="C4650" s="166" t="s">
        <v>4653</v>
      </c>
    </row>
    <row r="4651" spans="1:3" ht="38.25" x14ac:dyDescent="0.2">
      <c r="A4651" s="166" t="s">
        <v>935</v>
      </c>
      <c r="B4651" s="166" t="s">
        <v>703</v>
      </c>
      <c r="C4651" s="166" t="s">
        <v>4654</v>
      </c>
    </row>
    <row r="4652" spans="1:3" ht="38.25" x14ac:dyDescent="0.2">
      <c r="A4652" s="166" t="s">
        <v>935</v>
      </c>
      <c r="B4652" s="166" t="s">
        <v>703</v>
      </c>
      <c r="C4652" s="166" t="s">
        <v>1507</v>
      </c>
    </row>
    <row r="4653" spans="1:3" ht="38.25" x14ac:dyDescent="0.2">
      <c r="A4653" s="166" t="s">
        <v>935</v>
      </c>
      <c r="B4653" s="166" t="s">
        <v>703</v>
      </c>
      <c r="C4653" s="166" t="s">
        <v>4655</v>
      </c>
    </row>
    <row r="4654" spans="1:3" ht="25.5" x14ac:dyDescent="0.2">
      <c r="A4654" s="166" t="s">
        <v>935</v>
      </c>
      <c r="B4654" s="166" t="s">
        <v>704</v>
      </c>
      <c r="C4654" s="166" t="s">
        <v>4656</v>
      </c>
    </row>
    <row r="4655" spans="1:3" ht="127.5" x14ac:dyDescent="0.2">
      <c r="A4655" s="166" t="s">
        <v>935</v>
      </c>
      <c r="B4655" s="166" t="s">
        <v>704</v>
      </c>
      <c r="C4655" s="166" t="s">
        <v>4657</v>
      </c>
    </row>
    <row r="4656" spans="1:3" ht="25.5" x14ac:dyDescent="0.2">
      <c r="A4656" s="166" t="s">
        <v>935</v>
      </c>
      <c r="B4656" s="166" t="s">
        <v>704</v>
      </c>
      <c r="C4656" s="166" t="s">
        <v>4501</v>
      </c>
    </row>
    <row r="4657" spans="1:3" ht="25.5" x14ac:dyDescent="0.2">
      <c r="A4657" s="166" t="s">
        <v>935</v>
      </c>
      <c r="B4657" s="166" t="s">
        <v>704</v>
      </c>
      <c r="C4657" s="166" t="s">
        <v>1209</v>
      </c>
    </row>
    <row r="4658" spans="1:3" ht="25.5" x14ac:dyDescent="0.2">
      <c r="A4658" s="166" t="s">
        <v>935</v>
      </c>
      <c r="B4658" s="166" t="s">
        <v>704</v>
      </c>
      <c r="C4658" s="166" t="s">
        <v>4658</v>
      </c>
    </row>
    <row r="4659" spans="1:3" ht="25.5" x14ac:dyDescent="0.2">
      <c r="A4659" s="166" t="s">
        <v>935</v>
      </c>
      <c r="B4659" s="166" t="s">
        <v>704</v>
      </c>
      <c r="C4659" s="166" t="s">
        <v>4659</v>
      </c>
    </row>
    <row r="4660" spans="1:3" ht="25.5" x14ac:dyDescent="0.2">
      <c r="A4660" s="166" t="s">
        <v>935</v>
      </c>
      <c r="B4660" s="166" t="s">
        <v>704</v>
      </c>
      <c r="C4660" s="166" t="s">
        <v>4660</v>
      </c>
    </row>
    <row r="4661" spans="1:3" ht="25.5" x14ac:dyDescent="0.2">
      <c r="A4661" s="166" t="s">
        <v>935</v>
      </c>
      <c r="B4661" s="166" t="s">
        <v>704</v>
      </c>
      <c r="C4661" s="166" t="s">
        <v>4661</v>
      </c>
    </row>
    <row r="4662" spans="1:3" ht="25.5" x14ac:dyDescent="0.2">
      <c r="A4662" s="166" t="s">
        <v>935</v>
      </c>
      <c r="B4662" s="166" t="s">
        <v>704</v>
      </c>
      <c r="C4662" s="166" t="s">
        <v>4662</v>
      </c>
    </row>
    <row r="4663" spans="1:3" ht="25.5" x14ac:dyDescent="0.2">
      <c r="A4663" s="166" t="s">
        <v>935</v>
      </c>
      <c r="B4663" s="166" t="s">
        <v>704</v>
      </c>
      <c r="C4663" s="166" t="s">
        <v>4663</v>
      </c>
    </row>
    <row r="4664" spans="1:3" ht="25.5" x14ac:dyDescent="0.2">
      <c r="A4664" s="166" t="s">
        <v>935</v>
      </c>
      <c r="B4664" s="166" t="s">
        <v>704</v>
      </c>
      <c r="C4664" s="166" t="s">
        <v>4664</v>
      </c>
    </row>
    <row r="4665" spans="1:3" ht="25.5" x14ac:dyDescent="0.2">
      <c r="A4665" s="166" t="s">
        <v>935</v>
      </c>
      <c r="B4665" s="166" t="s">
        <v>704</v>
      </c>
      <c r="C4665" s="166" t="s">
        <v>4665</v>
      </c>
    </row>
    <row r="4666" spans="1:3" ht="25.5" x14ac:dyDescent="0.2">
      <c r="A4666" s="166" t="s">
        <v>935</v>
      </c>
      <c r="B4666" s="166" t="s">
        <v>704</v>
      </c>
      <c r="C4666" s="166" t="s">
        <v>4666</v>
      </c>
    </row>
    <row r="4667" spans="1:3" ht="25.5" x14ac:dyDescent="0.2">
      <c r="A4667" s="166" t="s">
        <v>935</v>
      </c>
      <c r="B4667" s="166" t="s">
        <v>704</v>
      </c>
      <c r="C4667" s="166" t="s">
        <v>4667</v>
      </c>
    </row>
    <row r="4668" spans="1:3" ht="25.5" x14ac:dyDescent="0.2">
      <c r="A4668" s="166" t="s">
        <v>935</v>
      </c>
      <c r="B4668" s="166" t="s">
        <v>704</v>
      </c>
      <c r="C4668" s="166" t="s">
        <v>4668</v>
      </c>
    </row>
    <row r="4669" spans="1:3" ht="25.5" x14ac:dyDescent="0.2">
      <c r="A4669" s="166" t="s">
        <v>935</v>
      </c>
      <c r="B4669" s="166" t="s">
        <v>704</v>
      </c>
      <c r="C4669" s="166" t="s">
        <v>4669</v>
      </c>
    </row>
    <row r="4670" spans="1:3" ht="38.25" x14ac:dyDescent="0.2">
      <c r="A4670" s="166" t="s">
        <v>935</v>
      </c>
      <c r="B4670" s="166" t="s">
        <v>704</v>
      </c>
      <c r="C4670" s="166" t="s">
        <v>4670</v>
      </c>
    </row>
    <row r="4671" spans="1:3" ht="25.5" x14ac:dyDescent="0.2">
      <c r="A4671" s="166" t="s">
        <v>935</v>
      </c>
      <c r="B4671" s="166" t="s">
        <v>704</v>
      </c>
      <c r="C4671" s="166" t="s">
        <v>4671</v>
      </c>
    </row>
    <row r="4672" spans="1:3" ht="25.5" x14ac:dyDescent="0.2">
      <c r="A4672" s="166" t="s">
        <v>935</v>
      </c>
      <c r="B4672" s="166" t="s">
        <v>704</v>
      </c>
      <c r="C4672" s="166" t="s">
        <v>4672</v>
      </c>
    </row>
    <row r="4673" spans="1:3" ht="25.5" x14ac:dyDescent="0.2">
      <c r="A4673" s="166" t="s">
        <v>935</v>
      </c>
      <c r="B4673" s="166" t="s">
        <v>704</v>
      </c>
      <c r="C4673" s="166" t="s">
        <v>4673</v>
      </c>
    </row>
    <row r="4674" spans="1:3" ht="25.5" x14ac:dyDescent="0.2">
      <c r="A4674" s="166" t="s">
        <v>935</v>
      </c>
      <c r="B4674" s="166" t="s">
        <v>704</v>
      </c>
      <c r="C4674" s="166" t="s">
        <v>4674</v>
      </c>
    </row>
    <row r="4675" spans="1:3" ht="25.5" x14ac:dyDescent="0.2">
      <c r="A4675" s="166" t="s">
        <v>935</v>
      </c>
      <c r="B4675" s="166" t="s">
        <v>704</v>
      </c>
      <c r="C4675" s="166" t="s">
        <v>4675</v>
      </c>
    </row>
    <row r="4676" spans="1:3" ht="25.5" x14ac:dyDescent="0.2">
      <c r="A4676" s="166" t="s">
        <v>935</v>
      </c>
      <c r="B4676" s="166" t="s">
        <v>704</v>
      </c>
      <c r="C4676" s="166" t="s">
        <v>4676</v>
      </c>
    </row>
    <row r="4677" spans="1:3" ht="25.5" x14ac:dyDescent="0.2">
      <c r="A4677" s="166" t="s">
        <v>935</v>
      </c>
      <c r="B4677" s="166" t="s">
        <v>704</v>
      </c>
      <c r="C4677" s="166" t="s">
        <v>4677</v>
      </c>
    </row>
    <row r="4678" spans="1:3" ht="25.5" x14ac:dyDescent="0.2">
      <c r="A4678" s="166" t="s">
        <v>935</v>
      </c>
      <c r="B4678" s="166" t="s">
        <v>704</v>
      </c>
      <c r="C4678" s="166" t="s">
        <v>4678</v>
      </c>
    </row>
    <row r="4679" spans="1:3" ht="25.5" x14ac:dyDescent="0.2">
      <c r="A4679" s="166" t="s">
        <v>935</v>
      </c>
      <c r="B4679" s="166" t="s">
        <v>704</v>
      </c>
      <c r="C4679" s="166" t="s">
        <v>4679</v>
      </c>
    </row>
    <row r="4680" spans="1:3" ht="25.5" x14ac:dyDescent="0.2">
      <c r="A4680" s="166" t="s">
        <v>935</v>
      </c>
      <c r="B4680" s="166" t="s">
        <v>704</v>
      </c>
      <c r="C4680" s="166" t="s">
        <v>4680</v>
      </c>
    </row>
    <row r="4681" spans="1:3" ht="25.5" x14ac:dyDescent="0.2">
      <c r="A4681" s="166" t="s">
        <v>935</v>
      </c>
      <c r="B4681" s="166" t="s">
        <v>704</v>
      </c>
      <c r="C4681" s="166" t="s">
        <v>4681</v>
      </c>
    </row>
    <row r="4682" spans="1:3" ht="25.5" x14ac:dyDescent="0.2">
      <c r="A4682" s="166" t="s">
        <v>935</v>
      </c>
      <c r="B4682" s="166" t="s">
        <v>704</v>
      </c>
      <c r="C4682" s="166" t="s">
        <v>3021</v>
      </c>
    </row>
    <row r="4683" spans="1:3" ht="25.5" x14ac:dyDescent="0.2">
      <c r="A4683" s="166" t="s">
        <v>935</v>
      </c>
      <c r="B4683" s="166" t="s">
        <v>704</v>
      </c>
      <c r="C4683" s="166" t="s">
        <v>1298</v>
      </c>
    </row>
    <row r="4684" spans="1:3" ht="25.5" x14ac:dyDescent="0.2">
      <c r="A4684" s="166" t="s">
        <v>935</v>
      </c>
      <c r="B4684" s="166" t="s">
        <v>704</v>
      </c>
      <c r="C4684" s="166" t="s">
        <v>4682</v>
      </c>
    </row>
    <row r="4685" spans="1:3" ht="25.5" x14ac:dyDescent="0.2">
      <c r="A4685" s="166" t="s">
        <v>935</v>
      </c>
      <c r="B4685" s="166" t="s">
        <v>704</v>
      </c>
      <c r="C4685" s="166" t="s">
        <v>1209</v>
      </c>
    </row>
    <row r="4686" spans="1:3" ht="25.5" x14ac:dyDescent="0.2">
      <c r="A4686" s="166" t="s">
        <v>935</v>
      </c>
      <c r="B4686" s="166" t="s">
        <v>704</v>
      </c>
      <c r="C4686" s="166" t="s">
        <v>1209</v>
      </c>
    </row>
    <row r="4687" spans="1:3" ht="25.5" x14ac:dyDescent="0.2">
      <c r="A4687" s="166" t="s">
        <v>935</v>
      </c>
      <c r="B4687" s="166" t="s">
        <v>704</v>
      </c>
      <c r="C4687" s="166" t="s">
        <v>4683</v>
      </c>
    </row>
    <row r="4688" spans="1:3" ht="25.5" x14ac:dyDescent="0.2">
      <c r="A4688" s="166" t="s">
        <v>935</v>
      </c>
      <c r="B4688" s="166" t="s">
        <v>704</v>
      </c>
      <c r="C4688" s="166" t="s">
        <v>4684</v>
      </c>
    </row>
    <row r="4689" spans="1:3" ht="25.5" x14ac:dyDescent="0.2">
      <c r="A4689" s="166" t="s">
        <v>935</v>
      </c>
      <c r="B4689" s="166" t="s">
        <v>704</v>
      </c>
      <c r="C4689" s="166" t="s">
        <v>4685</v>
      </c>
    </row>
    <row r="4690" spans="1:3" ht="25.5" x14ac:dyDescent="0.2">
      <c r="A4690" s="166" t="s">
        <v>935</v>
      </c>
      <c r="B4690" s="166" t="s">
        <v>704</v>
      </c>
      <c r="C4690" s="166" t="s">
        <v>4686</v>
      </c>
    </row>
    <row r="4691" spans="1:3" ht="25.5" x14ac:dyDescent="0.2">
      <c r="A4691" s="166" t="s">
        <v>935</v>
      </c>
      <c r="B4691" s="166" t="s">
        <v>704</v>
      </c>
      <c r="C4691" s="166" t="s">
        <v>4687</v>
      </c>
    </row>
    <row r="4692" spans="1:3" ht="25.5" x14ac:dyDescent="0.2">
      <c r="A4692" s="166" t="s">
        <v>935</v>
      </c>
      <c r="B4692" s="166" t="s">
        <v>704</v>
      </c>
      <c r="C4692" s="166" t="s">
        <v>4688</v>
      </c>
    </row>
    <row r="4693" spans="1:3" ht="25.5" x14ac:dyDescent="0.2">
      <c r="A4693" s="166" t="s">
        <v>935</v>
      </c>
      <c r="B4693" s="166" t="s">
        <v>704</v>
      </c>
      <c r="C4693" s="166" t="s">
        <v>4689</v>
      </c>
    </row>
    <row r="4694" spans="1:3" ht="25.5" x14ac:dyDescent="0.2">
      <c r="A4694" s="166" t="s">
        <v>935</v>
      </c>
      <c r="B4694" s="166" t="s">
        <v>704</v>
      </c>
      <c r="C4694" s="166" t="s">
        <v>4690</v>
      </c>
    </row>
    <row r="4695" spans="1:3" ht="25.5" x14ac:dyDescent="0.2">
      <c r="A4695" s="166" t="s">
        <v>935</v>
      </c>
      <c r="B4695" s="166" t="s">
        <v>704</v>
      </c>
      <c r="C4695" s="166" t="s">
        <v>4691</v>
      </c>
    </row>
    <row r="4696" spans="1:3" ht="25.5" x14ac:dyDescent="0.2">
      <c r="A4696" s="166" t="s">
        <v>935</v>
      </c>
      <c r="B4696" s="166" t="s">
        <v>704</v>
      </c>
      <c r="C4696" s="166" t="s">
        <v>4692</v>
      </c>
    </row>
    <row r="4697" spans="1:3" ht="25.5" x14ac:dyDescent="0.2">
      <c r="A4697" s="166" t="s">
        <v>935</v>
      </c>
      <c r="B4697" s="166" t="s">
        <v>704</v>
      </c>
      <c r="C4697" s="166" t="s">
        <v>4693</v>
      </c>
    </row>
    <row r="4698" spans="1:3" ht="25.5" x14ac:dyDescent="0.2">
      <c r="A4698" s="166" t="s">
        <v>935</v>
      </c>
      <c r="B4698" s="166" t="s">
        <v>704</v>
      </c>
      <c r="C4698" s="166" t="s">
        <v>1299</v>
      </c>
    </row>
    <row r="4699" spans="1:3" ht="25.5" x14ac:dyDescent="0.2">
      <c r="A4699" s="166" t="s">
        <v>935</v>
      </c>
      <c r="B4699" s="166" t="s">
        <v>704</v>
      </c>
      <c r="C4699" s="166" t="s">
        <v>2084</v>
      </c>
    </row>
    <row r="4700" spans="1:3" ht="25.5" x14ac:dyDescent="0.2">
      <c r="A4700" s="166" t="s">
        <v>935</v>
      </c>
      <c r="B4700" s="166" t="s">
        <v>704</v>
      </c>
      <c r="C4700" s="166" t="s">
        <v>4694</v>
      </c>
    </row>
    <row r="4701" spans="1:3" ht="25.5" x14ac:dyDescent="0.2">
      <c r="A4701" s="166" t="s">
        <v>935</v>
      </c>
      <c r="B4701" s="166" t="s">
        <v>704</v>
      </c>
      <c r="C4701" s="166" t="s">
        <v>4695</v>
      </c>
    </row>
    <row r="4702" spans="1:3" ht="25.5" x14ac:dyDescent="0.2">
      <c r="A4702" s="166" t="s">
        <v>935</v>
      </c>
      <c r="B4702" s="166" t="s">
        <v>704</v>
      </c>
      <c r="C4702" s="166" t="s">
        <v>4696</v>
      </c>
    </row>
    <row r="4703" spans="1:3" ht="25.5" x14ac:dyDescent="0.2">
      <c r="A4703" s="166" t="s">
        <v>935</v>
      </c>
      <c r="B4703" s="166" t="s">
        <v>704</v>
      </c>
      <c r="C4703" s="166" t="s">
        <v>4697</v>
      </c>
    </row>
    <row r="4704" spans="1:3" ht="25.5" x14ac:dyDescent="0.2">
      <c r="A4704" s="166" t="s">
        <v>935</v>
      </c>
      <c r="B4704" s="166" t="s">
        <v>704</v>
      </c>
      <c r="C4704" s="166" t="s">
        <v>4698</v>
      </c>
    </row>
    <row r="4705" spans="1:3" ht="25.5" x14ac:dyDescent="0.2">
      <c r="A4705" s="166" t="s">
        <v>935</v>
      </c>
      <c r="B4705" s="166" t="s">
        <v>704</v>
      </c>
      <c r="C4705" s="166" t="s">
        <v>4699</v>
      </c>
    </row>
    <row r="4706" spans="1:3" ht="25.5" x14ac:dyDescent="0.2">
      <c r="A4706" s="166" t="s">
        <v>935</v>
      </c>
      <c r="B4706" s="166" t="s">
        <v>704</v>
      </c>
      <c r="C4706" s="166" t="s">
        <v>4700</v>
      </c>
    </row>
    <row r="4707" spans="1:3" ht="25.5" x14ac:dyDescent="0.2">
      <c r="A4707" s="166" t="s">
        <v>935</v>
      </c>
      <c r="B4707" s="166" t="s">
        <v>704</v>
      </c>
      <c r="C4707" s="166" t="s">
        <v>4701</v>
      </c>
    </row>
    <row r="4708" spans="1:3" ht="25.5" x14ac:dyDescent="0.2">
      <c r="A4708" s="166" t="s">
        <v>935</v>
      </c>
      <c r="B4708" s="166" t="s">
        <v>704</v>
      </c>
      <c r="C4708" s="166" t="s">
        <v>1209</v>
      </c>
    </row>
    <row r="4709" spans="1:3" ht="25.5" x14ac:dyDescent="0.2">
      <c r="A4709" s="166" t="s">
        <v>935</v>
      </c>
      <c r="B4709" s="166" t="s">
        <v>704</v>
      </c>
      <c r="C4709" s="166" t="s">
        <v>4702</v>
      </c>
    </row>
    <row r="4710" spans="1:3" ht="25.5" x14ac:dyDescent="0.2">
      <c r="A4710" s="166" t="s">
        <v>935</v>
      </c>
      <c r="B4710" s="166" t="s">
        <v>704</v>
      </c>
      <c r="C4710" s="166" t="s">
        <v>4703</v>
      </c>
    </row>
    <row r="4711" spans="1:3" ht="25.5" x14ac:dyDescent="0.2">
      <c r="A4711" s="166" t="s">
        <v>935</v>
      </c>
      <c r="B4711" s="166" t="s">
        <v>704</v>
      </c>
      <c r="C4711" s="166" t="s">
        <v>1328</v>
      </c>
    </row>
    <row r="4712" spans="1:3" ht="25.5" x14ac:dyDescent="0.2">
      <c r="A4712" s="166" t="s">
        <v>935</v>
      </c>
      <c r="B4712" s="166" t="s">
        <v>704</v>
      </c>
      <c r="C4712" s="166" t="s">
        <v>4704</v>
      </c>
    </row>
    <row r="4713" spans="1:3" ht="25.5" x14ac:dyDescent="0.2">
      <c r="A4713" s="166" t="s">
        <v>935</v>
      </c>
      <c r="B4713" s="166" t="s">
        <v>704</v>
      </c>
      <c r="C4713" s="166" t="s">
        <v>4705</v>
      </c>
    </row>
    <row r="4714" spans="1:3" ht="25.5" x14ac:dyDescent="0.2">
      <c r="A4714" s="166" t="s">
        <v>935</v>
      </c>
      <c r="B4714" s="166" t="s">
        <v>704</v>
      </c>
      <c r="C4714" s="166" t="s">
        <v>4706</v>
      </c>
    </row>
    <row r="4715" spans="1:3" ht="25.5" x14ac:dyDescent="0.2">
      <c r="A4715" s="166" t="s">
        <v>935</v>
      </c>
      <c r="B4715" s="166" t="s">
        <v>704</v>
      </c>
      <c r="C4715" s="166" t="s">
        <v>4707</v>
      </c>
    </row>
    <row r="4716" spans="1:3" ht="38.25" x14ac:dyDescent="0.2">
      <c r="A4716" s="166" t="s">
        <v>935</v>
      </c>
      <c r="B4716" s="166" t="s">
        <v>704</v>
      </c>
      <c r="C4716" s="166" t="s">
        <v>4708</v>
      </c>
    </row>
    <row r="4717" spans="1:3" ht="25.5" x14ac:dyDescent="0.2">
      <c r="A4717" s="166" t="s">
        <v>935</v>
      </c>
      <c r="B4717" s="166" t="s">
        <v>704</v>
      </c>
      <c r="C4717" s="166" t="s">
        <v>1209</v>
      </c>
    </row>
    <row r="4718" spans="1:3" ht="25.5" x14ac:dyDescent="0.2">
      <c r="A4718" s="166" t="s">
        <v>935</v>
      </c>
      <c r="B4718" s="166" t="s">
        <v>704</v>
      </c>
      <c r="C4718" s="166" t="s">
        <v>4709</v>
      </c>
    </row>
    <row r="4719" spans="1:3" ht="25.5" x14ac:dyDescent="0.2">
      <c r="A4719" s="166" t="s">
        <v>935</v>
      </c>
      <c r="B4719" s="166" t="s">
        <v>704</v>
      </c>
      <c r="C4719" s="166" t="s">
        <v>4710</v>
      </c>
    </row>
    <row r="4720" spans="1:3" ht="25.5" x14ac:dyDescent="0.2">
      <c r="A4720" s="166" t="s">
        <v>935</v>
      </c>
      <c r="B4720" s="166" t="s">
        <v>704</v>
      </c>
      <c r="C4720" s="166" t="s">
        <v>4711</v>
      </c>
    </row>
    <row r="4721" spans="1:3" ht="25.5" x14ac:dyDescent="0.2">
      <c r="A4721" s="166" t="s">
        <v>935</v>
      </c>
      <c r="B4721" s="166" t="s">
        <v>704</v>
      </c>
      <c r="C4721" s="166" t="s">
        <v>4712</v>
      </c>
    </row>
    <row r="4722" spans="1:3" ht="25.5" x14ac:dyDescent="0.2">
      <c r="A4722" s="166" t="s">
        <v>935</v>
      </c>
      <c r="B4722" s="166" t="s">
        <v>704</v>
      </c>
      <c r="C4722" s="166" t="s">
        <v>4713</v>
      </c>
    </row>
    <row r="4723" spans="1:3" ht="25.5" x14ac:dyDescent="0.2">
      <c r="A4723" s="166" t="s">
        <v>935</v>
      </c>
      <c r="B4723" s="166" t="s">
        <v>704</v>
      </c>
      <c r="C4723" s="166" t="s">
        <v>4714</v>
      </c>
    </row>
    <row r="4724" spans="1:3" ht="25.5" x14ac:dyDescent="0.2">
      <c r="A4724" s="166" t="s">
        <v>935</v>
      </c>
      <c r="B4724" s="166" t="s">
        <v>704</v>
      </c>
      <c r="C4724" s="166" t="s">
        <v>4715</v>
      </c>
    </row>
    <row r="4725" spans="1:3" ht="25.5" x14ac:dyDescent="0.2">
      <c r="A4725" s="166" t="s">
        <v>935</v>
      </c>
      <c r="B4725" s="166" t="s">
        <v>704</v>
      </c>
      <c r="C4725" s="166" t="s">
        <v>4716</v>
      </c>
    </row>
    <row r="4726" spans="1:3" ht="25.5" x14ac:dyDescent="0.2">
      <c r="A4726" s="166" t="s">
        <v>935</v>
      </c>
      <c r="B4726" s="166" t="s">
        <v>704</v>
      </c>
      <c r="C4726" s="166" t="s">
        <v>4717</v>
      </c>
    </row>
    <row r="4727" spans="1:3" ht="25.5" x14ac:dyDescent="0.2">
      <c r="A4727" s="166" t="s">
        <v>935</v>
      </c>
      <c r="B4727" s="166" t="s">
        <v>704</v>
      </c>
      <c r="C4727" s="166" t="s">
        <v>4718</v>
      </c>
    </row>
    <row r="4728" spans="1:3" ht="25.5" x14ac:dyDescent="0.2">
      <c r="A4728" s="166" t="s">
        <v>935</v>
      </c>
      <c r="B4728" s="166" t="s">
        <v>704</v>
      </c>
      <c r="C4728" s="166" t="s">
        <v>4719</v>
      </c>
    </row>
    <row r="4729" spans="1:3" ht="25.5" x14ac:dyDescent="0.2">
      <c r="A4729" s="166" t="s">
        <v>935</v>
      </c>
      <c r="B4729" s="166" t="s">
        <v>704</v>
      </c>
      <c r="C4729" s="166" t="s">
        <v>4720</v>
      </c>
    </row>
    <row r="4730" spans="1:3" ht="25.5" x14ac:dyDescent="0.2">
      <c r="A4730" s="166" t="s">
        <v>935</v>
      </c>
      <c r="B4730" s="166" t="s">
        <v>704</v>
      </c>
      <c r="C4730" s="166" t="s">
        <v>4721</v>
      </c>
    </row>
    <row r="4731" spans="1:3" ht="25.5" x14ac:dyDescent="0.2">
      <c r="A4731" s="166" t="s">
        <v>935</v>
      </c>
      <c r="B4731" s="166" t="s">
        <v>704</v>
      </c>
      <c r="C4731" s="166" t="s">
        <v>4722</v>
      </c>
    </row>
    <row r="4732" spans="1:3" ht="25.5" x14ac:dyDescent="0.2">
      <c r="A4732" s="166" t="s">
        <v>935</v>
      </c>
      <c r="B4732" s="166" t="s">
        <v>704</v>
      </c>
      <c r="C4732" s="166" t="s">
        <v>4723</v>
      </c>
    </row>
    <row r="4733" spans="1:3" ht="25.5" x14ac:dyDescent="0.2">
      <c r="A4733" s="166" t="s">
        <v>935</v>
      </c>
      <c r="B4733" s="166" t="s">
        <v>704</v>
      </c>
      <c r="C4733" s="166" t="s">
        <v>4724</v>
      </c>
    </row>
    <row r="4734" spans="1:3" ht="25.5" x14ac:dyDescent="0.2">
      <c r="A4734" s="166" t="s">
        <v>935</v>
      </c>
      <c r="B4734" s="166" t="s">
        <v>704</v>
      </c>
      <c r="C4734" s="166" t="s">
        <v>1357</v>
      </c>
    </row>
    <row r="4735" spans="1:3" ht="25.5" x14ac:dyDescent="0.2">
      <c r="A4735" s="166" t="s">
        <v>935</v>
      </c>
      <c r="B4735" s="166" t="s">
        <v>704</v>
      </c>
      <c r="C4735" s="166" t="s">
        <v>4725</v>
      </c>
    </row>
    <row r="4736" spans="1:3" ht="25.5" x14ac:dyDescent="0.2">
      <c r="A4736" s="166" t="s">
        <v>935</v>
      </c>
      <c r="B4736" s="166" t="s">
        <v>704</v>
      </c>
      <c r="C4736" s="166" t="s">
        <v>4726</v>
      </c>
    </row>
    <row r="4737" spans="1:3" ht="25.5" x14ac:dyDescent="0.2">
      <c r="A4737" s="166" t="s">
        <v>935</v>
      </c>
      <c r="B4737" s="166" t="s">
        <v>704</v>
      </c>
      <c r="C4737" s="166" t="s">
        <v>4727</v>
      </c>
    </row>
    <row r="4738" spans="1:3" ht="25.5" x14ac:dyDescent="0.2">
      <c r="A4738" s="166" t="s">
        <v>935</v>
      </c>
      <c r="B4738" s="166" t="s">
        <v>704</v>
      </c>
      <c r="C4738" s="166" t="s">
        <v>4728</v>
      </c>
    </row>
    <row r="4739" spans="1:3" ht="25.5" x14ac:dyDescent="0.2">
      <c r="A4739" s="166" t="s">
        <v>935</v>
      </c>
      <c r="B4739" s="166" t="s">
        <v>704</v>
      </c>
      <c r="C4739" s="166" t="s">
        <v>4729</v>
      </c>
    </row>
    <row r="4740" spans="1:3" ht="25.5" x14ac:dyDescent="0.2">
      <c r="A4740" s="166" t="s">
        <v>935</v>
      </c>
      <c r="B4740" s="166" t="s">
        <v>704</v>
      </c>
      <c r="C4740" s="166" t="s">
        <v>4730</v>
      </c>
    </row>
    <row r="4741" spans="1:3" ht="25.5" x14ac:dyDescent="0.2">
      <c r="A4741" s="166" t="s">
        <v>935</v>
      </c>
      <c r="B4741" s="166" t="s">
        <v>704</v>
      </c>
      <c r="C4741" s="166" t="s">
        <v>4731</v>
      </c>
    </row>
    <row r="4742" spans="1:3" ht="25.5" x14ac:dyDescent="0.2">
      <c r="A4742" s="166" t="s">
        <v>935</v>
      </c>
      <c r="B4742" s="166" t="s">
        <v>704</v>
      </c>
      <c r="C4742" s="166" t="s">
        <v>4732</v>
      </c>
    </row>
    <row r="4743" spans="1:3" ht="25.5" x14ac:dyDescent="0.2">
      <c r="A4743" s="166" t="s">
        <v>935</v>
      </c>
      <c r="B4743" s="166" t="s">
        <v>704</v>
      </c>
      <c r="C4743" s="166" t="s">
        <v>4733</v>
      </c>
    </row>
    <row r="4744" spans="1:3" ht="25.5" x14ac:dyDescent="0.2">
      <c r="A4744" s="166" t="s">
        <v>935</v>
      </c>
      <c r="B4744" s="166" t="s">
        <v>704</v>
      </c>
      <c r="C4744" s="166" t="s">
        <v>4734</v>
      </c>
    </row>
    <row r="4745" spans="1:3" ht="25.5" x14ac:dyDescent="0.2">
      <c r="A4745" s="166" t="s">
        <v>935</v>
      </c>
      <c r="B4745" s="166" t="s">
        <v>704</v>
      </c>
      <c r="C4745" s="166" t="s">
        <v>4735</v>
      </c>
    </row>
    <row r="4746" spans="1:3" ht="25.5" x14ac:dyDescent="0.2">
      <c r="A4746" s="166" t="s">
        <v>935</v>
      </c>
      <c r="B4746" s="166" t="s">
        <v>704</v>
      </c>
      <c r="C4746" s="166" t="s">
        <v>4736</v>
      </c>
    </row>
    <row r="4747" spans="1:3" ht="25.5" x14ac:dyDescent="0.2">
      <c r="A4747" s="166" t="s">
        <v>935</v>
      </c>
      <c r="B4747" s="166" t="s">
        <v>704</v>
      </c>
      <c r="C4747" s="166" t="s">
        <v>4737</v>
      </c>
    </row>
    <row r="4748" spans="1:3" ht="38.25" x14ac:dyDescent="0.2">
      <c r="A4748" s="166" t="s">
        <v>935</v>
      </c>
      <c r="B4748" s="166" t="s">
        <v>704</v>
      </c>
      <c r="C4748" s="166" t="s">
        <v>4738</v>
      </c>
    </row>
    <row r="4749" spans="1:3" ht="25.5" x14ac:dyDescent="0.2">
      <c r="A4749" s="166" t="s">
        <v>935</v>
      </c>
      <c r="B4749" s="166" t="s">
        <v>704</v>
      </c>
      <c r="C4749" s="166" t="s">
        <v>4739</v>
      </c>
    </row>
    <row r="4750" spans="1:3" ht="25.5" x14ac:dyDescent="0.2">
      <c r="A4750" s="166" t="s">
        <v>935</v>
      </c>
      <c r="B4750" s="166" t="s">
        <v>704</v>
      </c>
      <c r="C4750" s="166" t="s">
        <v>4740</v>
      </c>
    </row>
    <row r="4751" spans="1:3" ht="25.5" x14ac:dyDescent="0.2">
      <c r="A4751" s="166" t="s">
        <v>935</v>
      </c>
      <c r="B4751" s="166" t="s">
        <v>704</v>
      </c>
      <c r="C4751" s="166" t="s">
        <v>4741</v>
      </c>
    </row>
    <row r="4752" spans="1:3" ht="25.5" x14ac:dyDescent="0.2">
      <c r="A4752" s="166" t="s">
        <v>935</v>
      </c>
      <c r="B4752" s="166" t="s">
        <v>704</v>
      </c>
      <c r="C4752" s="166" t="s">
        <v>4742</v>
      </c>
    </row>
    <row r="4753" spans="1:3" ht="25.5" x14ac:dyDescent="0.2">
      <c r="A4753" s="166" t="s">
        <v>935</v>
      </c>
      <c r="B4753" s="166" t="s">
        <v>704</v>
      </c>
      <c r="C4753" s="166" t="s">
        <v>4743</v>
      </c>
    </row>
    <row r="4754" spans="1:3" ht="25.5" x14ac:dyDescent="0.2">
      <c r="A4754" s="166" t="s">
        <v>935</v>
      </c>
      <c r="B4754" s="166" t="s">
        <v>704</v>
      </c>
      <c r="C4754" s="166" t="s">
        <v>4744</v>
      </c>
    </row>
    <row r="4755" spans="1:3" ht="25.5" x14ac:dyDescent="0.2">
      <c r="A4755" s="166" t="s">
        <v>935</v>
      </c>
      <c r="B4755" s="166" t="s">
        <v>704</v>
      </c>
      <c r="C4755" s="166" t="s">
        <v>4745</v>
      </c>
    </row>
    <row r="4756" spans="1:3" ht="38.25" x14ac:dyDescent="0.2">
      <c r="A4756" s="166" t="s">
        <v>935</v>
      </c>
      <c r="B4756" s="166" t="s">
        <v>704</v>
      </c>
      <c r="C4756" s="166" t="s">
        <v>4746</v>
      </c>
    </row>
    <row r="4757" spans="1:3" ht="25.5" x14ac:dyDescent="0.2">
      <c r="A4757" s="166" t="s">
        <v>935</v>
      </c>
      <c r="B4757" s="166" t="s">
        <v>704</v>
      </c>
      <c r="C4757" s="166" t="s">
        <v>4747</v>
      </c>
    </row>
    <row r="4758" spans="1:3" ht="25.5" x14ac:dyDescent="0.2">
      <c r="A4758" s="166" t="s">
        <v>935</v>
      </c>
      <c r="B4758" s="166" t="s">
        <v>704</v>
      </c>
      <c r="C4758" s="166" t="s">
        <v>4748</v>
      </c>
    </row>
    <row r="4759" spans="1:3" ht="25.5" x14ac:dyDescent="0.2">
      <c r="A4759" s="166" t="s">
        <v>935</v>
      </c>
      <c r="B4759" s="166" t="s">
        <v>704</v>
      </c>
      <c r="C4759" s="166" t="s">
        <v>4749</v>
      </c>
    </row>
    <row r="4760" spans="1:3" ht="25.5" x14ac:dyDescent="0.2">
      <c r="A4760" s="166" t="s">
        <v>935</v>
      </c>
      <c r="B4760" s="166" t="s">
        <v>704</v>
      </c>
      <c r="C4760" s="166" t="s">
        <v>4750</v>
      </c>
    </row>
    <row r="4761" spans="1:3" ht="25.5" x14ac:dyDescent="0.2">
      <c r="A4761" s="166" t="s">
        <v>935</v>
      </c>
      <c r="B4761" s="166" t="s">
        <v>704</v>
      </c>
      <c r="C4761" s="166" t="s">
        <v>4751</v>
      </c>
    </row>
    <row r="4762" spans="1:3" ht="25.5" x14ac:dyDescent="0.2">
      <c r="A4762" s="166" t="s">
        <v>935</v>
      </c>
      <c r="B4762" s="166" t="s">
        <v>704</v>
      </c>
      <c r="C4762" s="166" t="s">
        <v>4752</v>
      </c>
    </row>
    <row r="4763" spans="1:3" ht="25.5" x14ac:dyDescent="0.2">
      <c r="A4763" s="166" t="s">
        <v>935</v>
      </c>
      <c r="B4763" s="166" t="s">
        <v>704</v>
      </c>
      <c r="C4763" s="166" t="s">
        <v>4753</v>
      </c>
    </row>
    <row r="4764" spans="1:3" ht="25.5" x14ac:dyDescent="0.2">
      <c r="A4764" s="166" t="s">
        <v>935</v>
      </c>
      <c r="B4764" s="166" t="s">
        <v>704</v>
      </c>
      <c r="C4764" s="166" t="s">
        <v>4754</v>
      </c>
    </row>
    <row r="4765" spans="1:3" ht="25.5" x14ac:dyDescent="0.2">
      <c r="A4765" s="166" t="s">
        <v>935</v>
      </c>
      <c r="B4765" s="166" t="s">
        <v>704</v>
      </c>
      <c r="C4765" s="166" t="s">
        <v>4755</v>
      </c>
    </row>
    <row r="4766" spans="1:3" ht="25.5" x14ac:dyDescent="0.2">
      <c r="A4766" s="166" t="s">
        <v>935</v>
      </c>
      <c r="B4766" s="166" t="s">
        <v>704</v>
      </c>
      <c r="C4766" s="166" t="s">
        <v>4756</v>
      </c>
    </row>
    <row r="4767" spans="1:3" ht="25.5" x14ac:dyDescent="0.2">
      <c r="A4767" s="166" t="s">
        <v>935</v>
      </c>
      <c r="B4767" s="166" t="s">
        <v>704</v>
      </c>
      <c r="C4767" s="166" t="s">
        <v>4757</v>
      </c>
    </row>
    <row r="4768" spans="1:3" ht="25.5" x14ac:dyDescent="0.2">
      <c r="A4768" s="166" t="s">
        <v>935</v>
      </c>
      <c r="B4768" s="166" t="s">
        <v>704</v>
      </c>
      <c r="C4768" s="166" t="s">
        <v>4758</v>
      </c>
    </row>
    <row r="4769" spans="1:3" ht="25.5" x14ac:dyDescent="0.2">
      <c r="A4769" s="166" t="s">
        <v>935</v>
      </c>
      <c r="B4769" s="166" t="s">
        <v>704</v>
      </c>
      <c r="C4769" s="166" t="s">
        <v>4759</v>
      </c>
    </row>
    <row r="4770" spans="1:3" ht="25.5" x14ac:dyDescent="0.2">
      <c r="A4770" s="166" t="s">
        <v>935</v>
      </c>
      <c r="B4770" s="166" t="s">
        <v>704</v>
      </c>
      <c r="C4770" s="166" t="s">
        <v>1712</v>
      </c>
    </row>
    <row r="4771" spans="1:3" ht="25.5" x14ac:dyDescent="0.2">
      <c r="A4771" s="166" t="s">
        <v>935</v>
      </c>
      <c r="B4771" s="166" t="s">
        <v>704</v>
      </c>
      <c r="C4771" s="166" t="s">
        <v>1512</v>
      </c>
    </row>
    <row r="4772" spans="1:3" ht="25.5" x14ac:dyDescent="0.2">
      <c r="A4772" s="166" t="s">
        <v>935</v>
      </c>
      <c r="B4772" s="166" t="s">
        <v>704</v>
      </c>
      <c r="C4772" s="166" t="s">
        <v>4760</v>
      </c>
    </row>
    <row r="4773" spans="1:3" ht="25.5" x14ac:dyDescent="0.2">
      <c r="A4773" s="166" t="s">
        <v>935</v>
      </c>
      <c r="B4773" s="166" t="s">
        <v>704</v>
      </c>
      <c r="C4773" s="166" t="s">
        <v>1910</v>
      </c>
    </row>
    <row r="4774" spans="1:3" ht="25.5" x14ac:dyDescent="0.2">
      <c r="A4774" s="166" t="s">
        <v>935</v>
      </c>
      <c r="B4774" s="166" t="s">
        <v>704</v>
      </c>
      <c r="C4774" s="166" t="s">
        <v>1507</v>
      </c>
    </row>
    <row r="4775" spans="1:3" ht="25.5" x14ac:dyDescent="0.2">
      <c r="A4775" s="166" t="s">
        <v>935</v>
      </c>
      <c r="B4775" s="166" t="s">
        <v>704</v>
      </c>
      <c r="C4775" s="166" t="s">
        <v>4761</v>
      </c>
    </row>
    <row r="4776" spans="1:3" ht="25.5" x14ac:dyDescent="0.2">
      <c r="A4776" s="166" t="s">
        <v>935</v>
      </c>
      <c r="B4776" s="166" t="s">
        <v>704</v>
      </c>
      <c r="C4776" s="166" t="s">
        <v>4762</v>
      </c>
    </row>
    <row r="4777" spans="1:3" ht="25.5" x14ac:dyDescent="0.2">
      <c r="A4777" s="166" t="s">
        <v>935</v>
      </c>
      <c r="B4777" s="166" t="s">
        <v>704</v>
      </c>
      <c r="C4777" s="166" t="s">
        <v>4763</v>
      </c>
    </row>
    <row r="4778" spans="1:3" ht="25.5" x14ac:dyDescent="0.2">
      <c r="A4778" s="166" t="s">
        <v>935</v>
      </c>
      <c r="B4778" s="166" t="s">
        <v>704</v>
      </c>
      <c r="C4778" s="166" t="s">
        <v>4764</v>
      </c>
    </row>
    <row r="4779" spans="1:3" ht="25.5" x14ac:dyDescent="0.2">
      <c r="A4779" s="166" t="s">
        <v>935</v>
      </c>
      <c r="B4779" s="166" t="s">
        <v>704</v>
      </c>
      <c r="C4779" s="166" t="s">
        <v>4765</v>
      </c>
    </row>
    <row r="4780" spans="1:3" ht="25.5" x14ac:dyDescent="0.2">
      <c r="A4780" s="166" t="s">
        <v>935</v>
      </c>
      <c r="B4780" s="166" t="s">
        <v>704</v>
      </c>
      <c r="C4780" s="166" t="s">
        <v>1274</v>
      </c>
    </row>
    <row r="4781" spans="1:3" ht="25.5" x14ac:dyDescent="0.2">
      <c r="A4781" s="166" t="s">
        <v>935</v>
      </c>
      <c r="B4781" s="166" t="s">
        <v>704</v>
      </c>
      <c r="C4781" s="166" t="s">
        <v>4766</v>
      </c>
    </row>
    <row r="4782" spans="1:3" ht="25.5" x14ac:dyDescent="0.2">
      <c r="A4782" s="166" t="s">
        <v>935</v>
      </c>
      <c r="B4782" s="166" t="s">
        <v>704</v>
      </c>
      <c r="C4782" s="166" t="s">
        <v>4767</v>
      </c>
    </row>
    <row r="4783" spans="1:3" ht="25.5" x14ac:dyDescent="0.2">
      <c r="A4783" s="166" t="s">
        <v>935</v>
      </c>
      <c r="B4783" s="166" t="s">
        <v>704</v>
      </c>
      <c r="C4783" s="166" t="s">
        <v>4768</v>
      </c>
    </row>
    <row r="4784" spans="1:3" ht="25.5" x14ac:dyDescent="0.2">
      <c r="A4784" s="166" t="s">
        <v>935</v>
      </c>
      <c r="B4784" s="166" t="s">
        <v>704</v>
      </c>
      <c r="C4784" s="166" t="s">
        <v>4769</v>
      </c>
    </row>
    <row r="4785" spans="1:3" ht="25.5" x14ac:dyDescent="0.2">
      <c r="A4785" s="166" t="s">
        <v>935</v>
      </c>
      <c r="B4785" s="166" t="s">
        <v>704</v>
      </c>
      <c r="C4785" s="166" t="s">
        <v>4770</v>
      </c>
    </row>
    <row r="4786" spans="1:3" ht="25.5" x14ac:dyDescent="0.2">
      <c r="A4786" s="166" t="s">
        <v>935</v>
      </c>
      <c r="B4786" s="166" t="s">
        <v>704</v>
      </c>
      <c r="C4786" s="166" t="s">
        <v>3688</v>
      </c>
    </row>
    <row r="4787" spans="1:3" ht="25.5" x14ac:dyDescent="0.2">
      <c r="A4787" s="166" t="s">
        <v>935</v>
      </c>
      <c r="B4787" s="166" t="s">
        <v>704</v>
      </c>
      <c r="C4787" s="166" t="s">
        <v>4771</v>
      </c>
    </row>
    <row r="4788" spans="1:3" ht="25.5" x14ac:dyDescent="0.2">
      <c r="A4788" s="166" t="s">
        <v>935</v>
      </c>
      <c r="B4788" s="166" t="s">
        <v>704</v>
      </c>
      <c r="C4788" s="166" t="s">
        <v>4772</v>
      </c>
    </row>
    <row r="4789" spans="1:3" ht="25.5" x14ac:dyDescent="0.2">
      <c r="A4789" s="166" t="s">
        <v>935</v>
      </c>
      <c r="B4789" s="166" t="s">
        <v>704</v>
      </c>
      <c r="C4789" s="166" t="s">
        <v>4773</v>
      </c>
    </row>
    <row r="4790" spans="1:3" ht="25.5" x14ac:dyDescent="0.2">
      <c r="A4790" s="166" t="s">
        <v>935</v>
      </c>
      <c r="B4790" s="166" t="s">
        <v>704</v>
      </c>
      <c r="C4790" s="166" t="s">
        <v>4774</v>
      </c>
    </row>
    <row r="4791" spans="1:3" ht="25.5" x14ac:dyDescent="0.2">
      <c r="A4791" s="166" t="s">
        <v>935</v>
      </c>
      <c r="B4791" s="166" t="s">
        <v>704</v>
      </c>
      <c r="C4791" s="166" t="s">
        <v>4775</v>
      </c>
    </row>
    <row r="4792" spans="1:3" ht="25.5" x14ac:dyDescent="0.2">
      <c r="A4792" s="166" t="s">
        <v>935</v>
      </c>
      <c r="B4792" s="166" t="s">
        <v>704</v>
      </c>
      <c r="C4792" s="166" t="s">
        <v>4776</v>
      </c>
    </row>
    <row r="4793" spans="1:3" ht="25.5" x14ac:dyDescent="0.2">
      <c r="A4793" s="166" t="s">
        <v>935</v>
      </c>
      <c r="B4793" s="166" t="s">
        <v>704</v>
      </c>
      <c r="C4793" s="166" t="s">
        <v>4777</v>
      </c>
    </row>
    <row r="4794" spans="1:3" ht="25.5" x14ac:dyDescent="0.2">
      <c r="A4794" s="166" t="s">
        <v>935</v>
      </c>
      <c r="B4794" s="166" t="s">
        <v>704</v>
      </c>
      <c r="C4794" s="166" t="s">
        <v>4778</v>
      </c>
    </row>
    <row r="4795" spans="1:3" ht="25.5" x14ac:dyDescent="0.2">
      <c r="A4795" s="166" t="s">
        <v>935</v>
      </c>
      <c r="B4795" s="166" t="s">
        <v>704</v>
      </c>
      <c r="C4795" s="166" t="s">
        <v>4779</v>
      </c>
    </row>
    <row r="4796" spans="1:3" ht="25.5" x14ac:dyDescent="0.2">
      <c r="A4796" s="166" t="s">
        <v>935</v>
      </c>
      <c r="B4796" s="166" t="s">
        <v>704</v>
      </c>
      <c r="C4796" s="166" t="s">
        <v>4780</v>
      </c>
    </row>
    <row r="4797" spans="1:3" ht="25.5" x14ac:dyDescent="0.2">
      <c r="A4797" s="166" t="s">
        <v>935</v>
      </c>
      <c r="B4797" s="166" t="s">
        <v>704</v>
      </c>
      <c r="C4797" s="166" t="s">
        <v>1694</v>
      </c>
    </row>
    <row r="4798" spans="1:3" ht="25.5" x14ac:dyDescent="0.2">
      <c r="A4798" s="166" t="s">
        <v>935</v>
      </c>
      <c r="B4798" s="166" t="s">
        <v>704</v>
      </c>
      <c r="C4798" s="166" t="s">
        <v>4781</v>
      </c>
    </row>
    <row r="4799" spans="1:3" ht="25.5" x14ac:dyDescent="0.2">
      <c r="A4799" s="166" t="s">
        <v>935</v>
      </c>
      <c r="B4799" s="166" t="s">
        <v>704</v>
      </c>
      <c r="C4799" s="166" t="s">
        <v>1353</v>
      </c>
    </row>
    <row r="4800" spans="1:3" ht="25.5" x14ac:dyDescent="0.2">
      <c r="A4800" s="166" t="s">
        <v>935</v>
      </c>
      <c r="B4800" s="166" t="s">
        <v>704</v>
      </c>
      <c r="C4800" s="166" t="s">
        <v>4782</v>
      </c>
    </row>
    <row r="4801" spans="1:3" ht="25.5" x14ac:dyDescent="0.2">
      <c r="A4801" s="166" t="s">
        <v>935</v>
      </c>
      <c r="B4801" s="166" t="s">
        <v>704</v>
      </c>
      <c r="C4801" s="166" t="s">
        <v>4783</v>
      </c>
    </row>
    <row r="4802" spans="1:3" ht="25.5" x14ac:dyDescent="0.2">
      <c r="A4802" s="166" t="s">
        <v>935</v>
      </c>
      <c r="B4802" s="166" t="s">
        <v>704</v>
      </c>
      <c r="C4802" s="166" t="s">
        <v>4784</v>
      </c>
    </row>
    <row r="4803" spans="1:3" ht="25.5" x14ac:dyDescent="0.2">
      <c r="A4803" s="166" t="s">
        <v>935</v>
      </c>
      <c r="B4803" s="166" t="s">
        <v>704</v>
      </c>
      <c r="C4803" s="166" t="s">
        <v>4785</v>
      </c>
    </row>
    <row r="4804" spans="1:3" ht="25.5" x14ac:dyDescent="0.2">
      <c r="A4804" s="166" t="s">
        <v>935</v>
      </c>
      <c r="B4804" s="166" t="s">
        <v>704</v>
      </c>
      <c r="C4804" s="166" t="s">
        <v>4786</v>
      </c>
    </row>
    <row r="4805" spans="1:3" ht="25.5" x14ac:dyDescent="0.2">
      <c r="A4805" s="166" t="s">
        <v>935</v>
      </c>
      <c r="B4805" s="166" t="s">
        <v>704</v>
      </c>
      <c r="C4805" s="166" t="s">
        <v>4787</v>
      </c>
    </row>
    <row r="4806" spans="1:3" ht="25.5" x14ac:dyDescent="0.2">
      <c r="A4806" s="166" t="s">
        <v>935</v>
      </c>
      <c r="B4806" s="166" t="s">
        <v>704</v>
      </c>
      <c r="C4806" s="166" t="s">
        <v>4788</v>
      </c>
    </row>
    <row r="4807" spans="1:3" ht="38.25" x14ac:dyDescent="0.2">
      <c r="A4807" s="166" t="s">
        <v>935</v>
      </c>
      <c r="B4807" s="166" t="s">
        <v>704</v>
      </c>
      <c r="C4807" s="166" t="s">
        <v>4789</v>
      </c>
    </row>
    <row r="4808" spans="1:3" ht="25.5" x14ac:dyDescent="0.2">
      <c r="A4808" s="166" t="s">
        <v>935</v>
      </c>
      <c r="B4808" s="166" t="s">
        <v>704</v>
      </c>
      <c r="C4808" s="166" t="s">
        <v>4790</v>
      </c>
    </row>
    <row r="4809" spans="1:3" ht="25.5" x14ac:dyDescent="0.2">
      <c r="A4809" s="166" t="s">
        <v>935</v>
      </c>
      <c r="B4809" s="166" t="s">
        <v>704</v>
      </c>
      <c r="C4809" s="166" t="s">
        <v>4791</v>
      </c>
    </row>
    <row r="4810" spans="1:3" ht="25.5" x14ac:dyDescent="0.2">
      <c r="A4810" s="166" t="s">
        <v>935</v>
      </c>
      <c r="B4810" s="166" t="s">
        <v>704</v>
      </c>
      <c r="C4810" s="166" t="s">
        <v>4792</v>
      </c>
    </row>
    <row r="4811" spans="1:3" ht="25.5" x14ac:dyDescent="0.2">
      <c r="A4811" s="166" t="s">
        <v>935</v>
      </c>
      <c r="B4811" s="166" t="s">
        <v>704</v>
      </c>
      <c r="C4811" s="166" t="s">
        <v>4793</v>
      </c>
    </row>
    <row r="4812" spans="1:3" ht="25.5" x14ac:dyDescent="0.2">
      <c r="A4812" s="166" t="s">
        <v>935</v>
      </c>
      <c r="B4812" s="166" t="s">
        <v>704</v>
      </c>
      <c r="C4812" s="166" t="s">
        <v>4794</v>
      </c>
    </row>
    <row r="4813" spans="1:3" ht="25.5" x14ac:dyDescent="0.2">
      <c r="A4813" s="166" t="s">
        <v>935</v>
      </c>
      <c r="B4813" s="166" t="s">
        <v>704</v>
      </c>
      <c r="C4813" s="166" t="s">
        <v>4795</v>
      </c>
    </row>
    <row r="4814" spans="1:3" ht="25.5" x14ac:dyDescent="0.2">
      <c r="A4814" s="166" t="s">
        <v>935</v>
      </c>
      <c r="B4814" s="166" t="s">
        <v>704</v>
      </c>
      <c r="C4814" s="166" t="s">
        <v>1338</v>
      </c>
    </row>
    <row r="4815" spans="1:3" ht="25.5" x14ac:dyDescent="0.2">
      <c r="A4815" s="166" t="s">
        <v>935</v>
      </c>
      <c r="B4815" s="166" t="s">
        <v>704</v>
      </c>
      <c r="C4815" s="166" t="s">
        <v>4796</v>
      </c>
    </row>
    <row r="4816" spans="1:3" ht="25.5" x14ac:dyDescent="0.2">
      <c r="A4816" s="166" t="s">
        <v>935</v>
      </c>
      <c r="B4816" s="166" t="s">
        <v>704</v>
      </c>
      <c r="C4816" s="166" t="s">
        <v>4797</v>
      </c>
    </row>
    <row r="4817" spans="1:3" ht="25.5" x14ac:dyDescent="0.2">
      <c r="A4817" s="166" t="s">
        <v>935</v>
      </c>
      <c r="B4817" s="166" t="s">
        <v>704</v>
      </c>
      <c r="C4817" s="166" t="s">
        <v>4798</v>
      </c>
    </row>
    <row r="4818" spans="1:3" ht="25.5" x14ac:dyDescent="0.2">
      <c r="A4818" s="166" t="s">
        <v>935</v>
      </c>
      <c r="B4818" s="166" t="s">
        <v>704</v>
      </c>
      <c r="C4818" s="166" t="s">
        <v>4799</v>
      </c>
    </row>
    <row r="4819" spans="1:3" ht="25.5" x14ac:dyDescent="0.2">
      <c r="A4819" s="166" t="s">
        <v>935</v>
      </c>
      <c r="B4819" s="166" t="s">
        <v>704</v>
      </c>
      <c r="C4819" s="166" t="s">
        <v>4800</v>
      </c>
    </row>
    <row r="4820" spans="1:3" ht="25.5" x14ac:dyDescent="0.2">
      <c r="A4820" s="166" t="s">
        <v>935</v>
      </c>
      <c r="B4820" s="166" t="s">
        <v>704</v>
      </c>
      <c r="C4820" s="166" t="s">
        <v>4801</v>
      </c>
    </row>
    <row r="4821" spans="1:3" ht="25.5" x14ac:dyDescent="0.2">
      <c r="A4821" s="166" t="s">
        <v>935</v>
      </c>
      <c r="B4821" s="166" t="s">
        <v>704</v>
      </c>
      <c r="C4821" s="166" t="s">
        <v>1820</v>
      </c>
    </row>
    <row r="4822" spans="1:3" ht="25.5" x14ac:dyDescent="0.2">
      <c r="A4822" s="166" t="s">
        <v>935</v>
      </c>
      <c r="B4822" s="166" t="s">
        <v>704</v>
      </c>
      <c r="C4822" s="166" t="s">
        <v>4802</v>
      </c>
    </row>
    <row r="4823" spans="1:3" ht="25.5" x14ac:dyDescent="0.2">
      <c r="A4823" s="166" t="s">
        <v>935</v>
      </c>
      <c r="B4823" s="166" t="s">
        <v>704</v>
      </c>
      <c r="C4823" s="166" t="s">
        <v>4803</v>
      </c>
    </row>
    <row r="4824" spans="1:3" ht="25.5" x14ac:dyDescent="0.2">
      <c r="A4824" s="166" t="s">
        <v>935</v>
      </c>
      <c r="B4824" s="166" t="s">
        <v>704</v>
      </c>
      <c r="C4824" s="166" t="s">
        <v>4804</v>
      </c>
    </row>
    <row r="4825" spans="1:3" ht="25.5" x14ac:dyDescent="0.2">
      <c r="A4825" s="166" t="s">
        <v>935</v>
      </c>
      <c r="B4825" s="166" t="s">
        <v>704</v>
      </c>
      <c r="C4825" s="166" t="s">
        <v>4805</v>
      </c>
    </row>
    <row r="4826" spans="1:3" ht="25.5" x14ac:dyDescent="0.2">
      <c r="A4826" s="166" t="s">
        <v>935</v>
      </c>
      <c r="B4826" s="166" t="s">
        <v>704</v>
      </c>
      <c r="C4826" s="166" t="s">
        <v>4806</v>
      </c>
    </row>
    <row r="4827" spans="1:3" ht="25.5" x14ac:dyDescent="0.2">
      <c r="A4827" s="166" t="s">
        <v>935</v>
      </c>
      <c r="B4827" s="166" t="s">
        <v>704</v>
      </c>
      <c r="C4827" s="166" t="s">
        <v>4807</v>
      </c>
    </row>
    <row r="4828" spans="1:3" ht="25.5" x14ac:dyDescent="0.2">
      <c r="A4828" s="166" t="s">
        <v>935</v>
      </c>
      <c r="B4828" s="166" t="s">
        <v>704</v>
      </c>
      <c r="C4828" s="166" t="s">
        <v>4808</v>
      </c>
    </row>
    <row r="4829" spans="1:3" ht="25.5" x14ac:dyDescent="0.2">
      <c r="A4829" s="166" t="s">
        <v>935</v>
      </c>
      <c r="B4829" s="166" t="s">
        <v>704</v>
      </c>
      <c r="C4829" s="166" t="s">
        <v>1226</v>
      </c>
    </row>
    <row r="4830" spans="1:3" ht="25.5" x14ac:dyDescent="0.2">
      <c r="A4830" s="166" t="s">
        <v>935</v>
      </c>
      <c r="B4830" s="166" t="s">
        <v>704</v>
      </c>
      <c r="C4830" s="166" t="s">
        <v>4809</v>
      </c>
    </row>
    <row r="4831" spans="1:3" ht="25.5" x14ac:dyDescent="0.2">
      <c r="A4831" s="166" t="s">
        <v>935</v>
      </c>
      <c r="B4831" s="166" t="s">
        <v>704</v>
      </c>
      <c r="C4831" s="166" t="s">
        <v>4810</v>
      </c>
    </row>
    <row r="4832" spans="1:3" ht="25.5" x14ac:dyDescent="0.2">
      <c r="A4832" s="166" t="s">
        <v>935</v>
      </c>
      <c r="B4832" s="166" t="s">
        <v>704</v>
      </c>
      <c r="C4832" s="166" t="s">
        <v>1195</v>
      </c>
    </row>
    <row r="4833" spans="1:3" ht="25.5" x14ac:dyDescent="0.2">
      <c r="A4833" s="166" t="s">
        <v>935</v>
      </c>
      <c r="B4833" s="166" t="s">
        <v>704</v>
      </c>
      <c r="C4833" s="166" t="s">
        <v>4811</v>
      </c>
    </row>
    <row r="4834" spans="1:3" ht="25.5" x14ac:dyDescent="0.2">
      <c r="A4834" s="166" t="s">
        <v>935</v>
      </c>
      <c r="B4834" s="166" t="s">
        <v>704</v>
      </c>
      <c r="C4834" s="166" t="s">
        <v>4812</v>
      </c>
    </row>
    <row r="4835" spans="1:3" ht="25.5" x14ac:dyDescent="0.2">
      <c r="A4835" s="166" t="s">
        <v>935</v>
      </c>
      <c r="B4835" s="166" t="s">
        <v>704</v>
      </c>
      <c r="C4835" s="166" t="s">
        <v>4813</v>
      </c>
    </row>
    <row r="4836" spans="1:3" ht="25.5" x14ac:dyDescent="0.2">
      <c r="A4836" s="166" t="s">
        <v>935</v>
      </c>
      <c r="B4836" s="166" t="s">
        <v>704</v>
      </c>
      <c r="C4836" s="166" t="s">
        <v>4814</v>
      </c>
    </row>
    <row r="4837" spans="1:3" ht="25.5" x14ac:dyDescent="0.2">
      <c r="A4837" s="166" t="s">
        <v>935</v>
      </c>
      <c r="B4837" s="166" t="s">
        <v>704</v>
      </c>
      <c r="C4837" s="166" t="s">
        <v>4815</v>
      </c>
    </row>
    <row r="4838" spans="1:3" ht="25.5" x14ac:dyDescent="0.2">
      <c r="A4838" s="166" t="s">
        <v>935</v>
      </c>
      <c r="B4838" s="166" t="s">
        <v>704</v>
      </c>
      <c r="C4838" s="166" t="s">
        <v>4816</v>
      </c>
    </row>
    <row r="4839" spans="1:3" ht="25.5" x14ac:dyDescent="0.2">
      <c r="A4839" s="166" t="s">
        <v>935</v>
      </c>
      <c r="B4839" s="166" t="s">
        <v>704</v>
      </c>
      <c r="C4839" s="166" t="s">
        <v>4817</v>
      </c>
    </row>
    <row r="4840" spans="1:3" ht="25.5" x14ac:dyDescent="0.2">
      <c r="A4840" s="166" t="s">
        <v>935</v>
      </c>
      <c r="B4840" s="166" t="s">
        <v>704</v>
      </c>
      <c r="C4840" s="166" t="s">
        <v>4818</v>
      </c>
    </row>
    <row r="4841" spans="1:3" ht="25.5" x14ac:dyDescent="0.2">
      <c r="A4841" s="166" t="s">
        <v>935</v>
      </c>
      <c r="B4841" s="166" t="s">
        <v>704</v>
      </c>
      <c r="C4841" s="166" t="s">
        <v>4819</v>
      </c>
    </row>
    <row r="4842" spans="1:3" ht="25.5" x14ac:dyDescent="0.2">
      <c r="A4842" s="166" t="s">
        <v>935</v>
      </c>
      <c r="B4842" s="166" t="s">
        <v>704</v>
      </c>
      <c r="C4842" s="166" t="s">
        <v>4820</v>
      </c>
    </row>
    <row r="4843" spans="1:3" ht="25.5" x14ac:dyDescent="0.2">
      <c r="A4843" s="166" t="s">
        <v>935</v>
      </c>
      <c r="B4843" s="166" t="s">
        <v>705</v>
      </c>
      <c r="C4843" s="166" t="s">
        <v>4821</v>
      </c>
    </row>
    <row r="4844" spans="1:3" ht="25.5" x14ac:dyDescent="0.2">
      <c r="A4844" s="166" t="s">
        <v>935</v>
      </c>
      <c r="B4844" s="166" t="s">
        <v>705</v>
      </c>
      <c r="C4844" s="166" t="s">
        <v>1248</v>
      </c>
    </row>
    <row r="4845" spans="1:3" ht="25.5" x14ac:dyDescent="0.2">
      <c r="A4845" s="166" t="s">
        <v>935</v>
      </c>
      <c r="B4845" s="166" t="s">
        <v>705</v>
      </c>
      <c r="C4845" s="166" t="s">
        <v>3755</v>
      </c>
    </row>
    <row r="4846" spans="1:3" ht="25.5" x14ac:dyDescent="0.2">
      <c r="A4846" s="166" t="s">
        <v>935</v>
      </c>
      <c r="B4846" s="166" t="s">
        <v>705</v>
      </c>
      <c r="C4846" s="166" t="s">
        <v>4822</v>
      </c>
    </row>
    <row r="4847" spans="1:3" ht="25.5" x14ac:dyDescent="0.2">
      <c r="A4847" s="166" t="s">
        <v>935</v>
      </c>
      <c r="B4847" s="166" t="s">
        <v>705</v>
      </c>
      <c r="C4847" s="166" t="s">
        <v>4823</v>
      </c>
    </row>
    <row r="4848" spans="1:3" ht="25.5" x14ac:dyDescent="0.2">
      <c r="A4848" s="166" t="s">
        <v>935</v>
      </c>
      <c r="B4848" s="166" t="s">
        <v>705</v>
      </c>
      <c r="C4848" s="166" t="s">
        <v>4824</v>
      </c>
    </row>
    <row r="4849" spans="1:3" ht="25.5" x14ac:dyDescent="0.2">
      <c r="A4849" s="166" t="s">
        <v>935</v>
      </c>
      <c r="B4849" s="166" t="s">
        <v>705</v>
      </c>
      <c r="C4849" s="166" t="s">
        <v>4825</v>
      </c>
    </row>
    <row r="4850" spans="1:3" ht="25.5" x14ac:dyDescent="0.2">
      <c r="A4850" s="166" t="s">
        <v>935</v>
      </c>
      <c r="B4850" s="166" t="s">
        <v>705</v>
      </c>
      <c r="C4850" s="166" t="s">
        <v>4826</v>
      </c>
    </row>
    <row r="4851" spans="1:3" ht="25.5" x14ac:dyDescent="0.2">
      <c r="A4851" s="166" t="s">
        <v>935</v>
      </c>
      <c r="B4851" s="166" t="s">
        <v>705</v>
      </c>
      <c r="C4851" s="166" t="s">
        <v>4827</v>
      </c>
    </row>
    <row r="4852" spans="1:3" ht="25.5" x14ac:dyDescent="0.2">
      <c r="A4852" s="166" t="s">
        <v>935</v>
      </c>
      <c r="B4852" s="166" t="s">
        <v>705</v>
      </c>
      <c r="C4852" s="166" t="s">
        <v>4828</v>
      </c>
    </row>
    <row r="4853" spans="1:3" ht="25.5" x14ac:dyDescent="0.2">
      <c r="A4853" s="166" t="s">
        <v>935</v>
      </c>
      <c r="B4853" s="166" t="s">
        <v>705</v>
      </c>
      <c r="C4853" s="166" t="s">
        <v>1357</v>
      </c>
    </row>
    <row r="4854" spans="1:3" ht="25.5" x14ac:dyDescent="0.2">
      <c r="A4854" s="166" t="s">
        <v>935</v>
      </c>
      <c r="B4854" s="166" t="s">
        <v>705</v>
      </c>
      <c r="C4854" s="166" t="s">
        <v>4829</v>
      </c>
    </row>
    <row r="4855" spans="1:3" ht="25.5" x14ac:dyDescent="0.2">
      <c r="A4855" s="166" t="s">
        <v>935</v>
      </c>
      <c r="B4855" s="166" t="s">
        <v>705</v>
      </c>
      <c r="C4855" s="166" t="s">
        <v>4830</v>
      </c>
    </row>
    <row r="4856" spans="1:3" ht="25.5" x14ac:dyDescent="0.2">
      <c r="A4856" s="166" t="s">
        <v>935</v>
      </c>
      <c r="B4856" s="166" t="s">
        <v>705</v>
      </c>
      <c r="C4856" s="166" t="s">
        <v>4831</v>
      </c>
    </row>
    <row r="4857" spans="1:3" ht="25.5" x14ac:dyDescent="0.2">
      <c r="A4857" s="166" t="s">
        <v>935</v>
      </c>
      <c r="B4857" s="166" t="s">
        <v>705</v>
      </c>
      <c r="C4857" s="166" t="s">
        <v>4832</v>
      </c>
    </row>
    <row r="4858" spans="1:3" ht="25.5" x14ac:dyDescent="0.2">
      <c r="A4858" s="166" t="s">
        <v>935</v>
      </c>
      <c r="B4858" s="166" t="s">
        <v>705</v>
      </c>
      <c r="C4858" s="166" t="s">
        <v>1678</v>
      </c>
    </row>
    <row r="4859" spans="1:3" ht="25.5" x14ac:dyDescent="0.2">
      <c r="A4859" s="166" t="s">
        <v>935</v>
      </c>
      <c r="B4859" s="166" t="s">
        <v>705</v>
      </c>
      <c r="C4859" s="166" t="s">
        <v>1911</v>
      </c>
    </row>
    <row r="4860" spans="1:3" ht="25.5" x14ac:dyDescent="0.2">
      <c r="A4860" s="166" t="s">
        <v>935</v>
      </c>
      <c r="B4860" s="166" t="s">
        <v>705</v>
      </c>
      <c r="C4860" s="166" t="s">
        <v>4833</v>
      </c>
    </row>
    <row r="4861" spans="1:3" ht="25.5" x14ac:dyDescent="0.2">
      <c r="A4861" s="166" t="s">
        <v>935</v>
      </c>
      <c r="B4861" s="166" t="s">
        <v>705</v>
      </c>
      <c r="C4861" s="166" t="s">
        <v>4834</v>
      </c>
    </row>
    <row r="4862" spans="1:3" ht="25.5" x14ac:dyDescent="0.2">
      <c r="A4862" s="166" t="s">
        <v>935</v>
      </c>
      <c r="B4862" s="166" t="s">
        <v>705</v>
      </c>
      <c r="C4862" s="166" t="s">
        <v>4835</v>
      </c>
    </row>
    <row r="4863" spans="1:3" ht="25.5" x14ac:dyDescent="0.2">
      <c r="A4863" s="166" t="s">
        <v>935</v>
      </c>
      <c r="B4863" s="166" t="s">
        <v>705</v>
      </c>
      <c r="C4863" s="166" t="s">
        <v>1209</v>
      </c>
    </row>
    <row r="4864" spans="1:3" ht="25.5" x14ac:dyDescent="0.2">
      <c r="A4864" s="166" t="s">
        <v>935</v>
      </c>
      <c r="B4864" s="166" t="s">
        <v>705</v>
      </c>
      <c r="C4864" s="166" t="s">
        <v>4836</v>
      </c>
    </row>
    <row r="4865" spans="1:3" ht="25.5" x14ac:dyDescent="0.2">
      <c r="A4865" s="166" t="s">
        <v>935</v>
      </c>
      <c r="B4865" s="166" t="s">
        <v>705</v>
      </c>
      <c r="C4865" s="166" t="s">
        <v>4837</v>
      </c>
    </row>
    <row r="4866" spans="1:3" ht="25.5" x14ac:dyDescent="0.2">
      <c r="A4866" s="166" t="s">
        <v>935</v>
      </c>
      <c r="B4866" s="166" t="s">
        <v>705</v>
      </c>
      <c r="C4866" s="166" t="s">
        <v>4838</v>
      </c>
    </row>
    <row r="4867" spans="1:3" ht="25.5" x14ac:dyDescent="0.2">
      <c r="A4867" s="166" t="s">
        <v>935</v>
      </c>
      <c r="B4867" s="166" t="s">
        <v>705</v>
      </c>
      <c r="C4867" s="166" t="s">
        <v>4839</v>
      </c>
    </row>
    <row r="4868" spans="1:3" ht="25.5" x14ac:dyDescent="0.2">
      <c r="A4868" s="166" t="s">
        <v>935</v>
      </c>
      <c r="B4868" s="166" t="s">
        <v>705</v>
      </c>
      <c r="C4868" s="166" t="s">
        <v>4840</v>
      </c>
    </row>
    <row r="4869" spans="1:3" ht="25.5" x14ac:dyDescent="0.2">
      <c r="A4869" s="166" t="s">
        <v>935</v>
      </c>
      <c r="B4869" s="166" t="s">
        <v>705</v>
      </c>
      <c r="C4869" s="166" t="s">
        <v>4841</v>
      </c>
    </row>
    <row r="4870" spans="1:3" ht="25.5" x14ac:dyDescent="0.2">
      <c r="A4870" s="166" t="s">
        <v>935</v>
      </c>
      <c r="B4870" s="166" t="s">
        <v>705</v>
      </c>
      <c r="C4870" s="166" t="s">
        <v>4842</v>
      </c>
    </row>
    <row r="4871" spans="1:3" ht="25.5" x14ac:dyDescent="0.2">
      <c r="A4871" s="166" t="s">
        <v>935</v>
      </c>
      <c r="B4871" s="166" t="s">
        <v>705</v>
      </c>
      <c r="C4871" s="166" t="s">
        <v>4843</v>
      </c>
    </row>
    <row r="4872" spans="1:3" ht="25.5" x14ac:dyDescent="0.2">
      <c r="A4872" s="166" t="s">
        <v>935</v>
      </c>
      <c r="B4872" s="166" t="s">
        <v>705</v>
      </c>
      <c r="C4872" s="166" t="s">
        <v>4844</v>
      </c>
    </row>
    <row r="4873" spans="1:3" ht="25.5" x14ac:dyDescent="0.2">
      <c r="A4873" s="166" t="s">
        <v>935</v>
      </c>
      <c r="B4873" s="166" t="s">
        <v>705</v>
      </c>
      <c r="C4873" s="166" t="s">
        <v>4845</v>
      </c>
    </row>
    <row r="4874" spans="1:3" ht="25.5" x14ac:dyDescent="0.2">
      <c r="A4874" s="166" t="s">
        <v>935</v>
      </c>
      <c r="B4874" s="166" t="s">
        <v>705</v>
      </c>
      <c r="C4874" s="166" t="s">
        <v>4846</v>
      </c>
    </row>
    <row r="4875" spans="1:3" ht="38.25" x14ac:dyDescent="0.2">
      <c r="A4875" s="166" t="s">
        <v>935</v>
      </c>
      <c r="B4875" s="166" t="s">
        <v>705</v>
      </c>
      <c r="C4875" s="166" t="s">
        <v>4847</v>
      </c>
    </row>
    <row r="4876" spans="1:3" ht="25.5" x14ac:dyDescent="0.2">
      <c r="A4876" s="166" t="s">
        <v>935</v>
      </c>
      <c r="B4876" s="166" t="s">
        <v>705</v>
      </c>
      <c r="C4876" s="166" t="s">
        <v>4848</v>
      </c>
    </row>
    <row r="4877" spans="1:3" ht="25.5" x14ac:dyDescent="0.2">
      <c r="A4877" s="166" t="s">
        <v>935</v>
      </c>
      <c r="B4877" s="166" t="s">
        <v>705</v>
      </c>
      <c r="C4877" s="166" t="s">
        <v>1883</v>
      </c>
    </row>
    <row r="4878" spans="1:3" ht="25.5" x14ac:dyDescent="0.2">
      <c r="A4878" s="166" t="s">
        <v>935</v>
      </c>
      <c r="B4878" s="166" t="s">
        <v>705</v>
      </c>
      <c r="C4878" s="166" t="s">
        <v>4849</v>
      </c>
    </row>
    <row r="4879" spans="1:3" ht="25.5" x14ac:dyDescent="0.2">
      <c r="A4879" s="166" t="s">
        <v>935</v>
      </c>
      <c r="B4879" s="166" t="s">
        <v>705</v>
      </c>
      <c r="C4879" s="166" t="s">
        <v>4850</v>
      </c>
    </row>
    <row r="4880" spans="1:3" ht="25.5" x14ac:dyDescent="0.2">
      <c r="A4880" s="166" t="s">
        <v>935</v>
      </c>
      <c r="B4880" s="166" t="s">
        <v>705</v>
      </c>
      <c r="C4880" s="166" t="s">
        <v>4851</v>
      </c>
    </row>
    <row r="4881" spans="1:3" ht="25.5" x14ac:dyDescent="0.2">
      <c r="A4881" s="166" t="s">
        <v>935</v>
      </c>
      <c r="B4881" s="166" t="s">
        <v>705</v>
      </c>
      <c r="C4881" s="166" t="s">
        <v>4852</v>
      </c>
    </row>
    <row r="4882" spans="1:3" ht="25.5" x14ac:dyDescent="0.2">
      <c r="A4882" s="166" t="s">
        <v>935</v>
      </c>
      <c r="B4882" s="166" t="s">
        <v>705</v>
      </c>
      <c r="C4882" s="166" t="s">
        <v>4853</v>
      </c>
    </row>
    <row r="4883" spans="1:3" ht="25.5" x14ac:dyDescent="0.2">
      <c r="A4883" s="166" t="s">
        <v>935</v>
      </c>
      <c r="B4883" s="166" t="s">
        <v>705</v>
      </c>
      <c r="C4883" s="166" t="s">
        <v>1435</v>
      </c>
    </row>
    <row r="4884" spans="1:3" ht="25.5" x14ac:dyDescent="0.2">
      <c r="A4884" s="166" t="s">
        <v>935</v>
      </c>
      <c r="B4884" s="166" t="s">
        <v>705</v>
      </c>
      <c r="C4884" s="166" t="s">
        <v>1209</v>
      </c>
    </row>
    <row r="4885" spans="1:3" ht="25.5" x14ac:dyDescent="0.2">
      <c r="A4885" s="166" t="s">
        <v>935</v>
      </c>
      <c r="B4885" s="166" t="s">
        <v>705</v>
      </c>
      <c r="C4885" s="166" t="s">
        <v>4854</v>
      </c>
    </row>
    <row r="4886" spans="1:3" ht="25.5" x14ac:dyDescent="0.2">
      <c r="A4886" s="166" t="s">
        <v>935</v>
      </c>
      <c r="B4886" s="166" t="s">
        <v>705</v>
      </c>
      <c r="C4886" s="166" t="s">
        <v>4855</v>
      </c>
    </row>
    <row r="4887" spans="1:3" ht="25.5" x14ac:dyDescent="0.2">
      <c r="A4887" s="166" t="s">
        <v>935</v>
      </c>
      <c r="B4887" s="166" t="s">
        <v>705</v>
      </c>
      <c r="C4887" s="166" t="s">
        <v>4856</v>
      </c>
    </row>
    <row r="4888" spans="1:3" ht="25.5" x14ac:dyDescent="0.2">
      <c r="A4888" s="166" t="s">
        <v>935</v>
      </c>
      <c r="B4888" s="166" t="s">
        <v>705</v>
      </c>
      <c r="C4888" s="166" t="s">
        <v>1379</v>
      </c>
    </row>
    <row r="4889" spans="1:3" ht="25.5" x14ac:dyDescent="0.2">
      <c r="A4889" s="166" t="s">
        <v>935</v>
      </c>
      <c r="B4889" s="166" t="s">
        <v>705</v>
      </c>
      <c r="C4889" s="166" t="s">
        <v>4857</v>
      </c>
    </row>
    <row r="4890" spans="1:3" ht="25.5" x14ac:dyDescent="0.2">
      <c r="A4890" s="166" t="s">
        <v>935</v>
      </c>
      <c r="B4890" s="166" t="s">
        <v>705</v>
      </c>
      <c r="C4890" s="166" t="s">
        <v>4858</v>
      </c>
    </row>
    <row r="4891" spans="1:3" ht="25.5" x14ac:dyDescent="0.2">
      <c r="A4891" s="166" t="s">
        <v>935</v>
      </c>
      <c r="B4891" s="166" t="s">
        <v>705</v>
      </c>
      <c r="C4891" s="166" t="s">
        <v>4859</v>
      </c>
    </row>
    <row r="4892" spans="1:3" ht="25.5" x14ac:dyDescent="0.2">
      <c r="A4892" s="166" t="s">
        <v>935</v>
      </c>
      <c r="B4892" s="166" t="s">
        <v>705</v>
      </c>
      <c r="C4892" s="166" t="s">
        <v>4860</v>
      </c>
    </row>
    <row r="4893" spans="1:3" ht="25.5" x14ac:dyDescent="0.2">
      <c r="A4893" s="166" t="s">
        <v>935</v>
      </c>
      <c r="B4893" s="166" t="s">
        <v>705</v>
      </c>
      <c r="C4893" s="166" t="s">
        <v>4861</v>
      </c>
    </row>
    <row r="4894" spans="1:3" ht="25.5" x14ac:dyDescent="0.2">
      <c r="A4894" s="166" t="s">
        <v>935</v>
      </c>
      <c r="B4894" s="166" t="s">
        <v>705</v>
      </c>
      <c r="C4894" s="166" t="s">
        <v>4862</v>
      </c>
    </row>
    <row r="4895" spans="1:3" ht="25.5" x14ac:dyDescent="0.2">
      <c r="A4895" s="166" t="s">
        <v>935</v>
      </c>
      <c r="B4895" s="166" t="s">
        <v>705</v>
      </c>
      <c r="C4895" s="166" t="s">
        <v>4863</v>
      </c>
    </row>
    <row r="4896" spans="1:3" ht="25.5" x14ac:dyDescent="0.2">
      <c r="A4896" s="166" t="s">
        <v>935</v>
      </c>
      <c r="B4896" s="166" t="s">
        <v>705</v>
      </c>
      <c r="C4896" s="166" t="s">
        <v>4864</v>
      </c>
    </row>
    <row r="4897" spans="1:3" ht="25.5" x14ac:dyDescent="0.2">
      <c r="A4897" s="166" t="s">
        <v>935</v>
      </c>
      <c r="B4897" s="166" t="s">
        <v>705</v>
      </c>
      <c r="C4897" s="166" t="s">
        <v>1386</v>
      </c>
    </row>
    <row r="4898" spans="1:3" ht="25.5" x14ac:dyDescent="0.2">
      <c r="A4898" s="166" t="s">
        <v>935</v>
      </c>
      <c r="B4898" s="166" t="s">
        <v>705</v>
      </c>
      <c r="C4898" s="166" t="s">
        <v>4865</v>
      </c>
    </row>
    <row r="4899" spans="1:3" ht="25.5" x14ac:dyDescent="0.2">
      <c r="A4899" s="166" t="s">
        <v>935</v>
      </c>
      <c r="B4899" s="166" t="s">
        <v>706</v>
      </c>
      <c r="C4899" s="166" t="s">
        <v>4866</v>
      </c>
    </row>
    <row r="4900" spans="1:3" ht="25.5" x14ac:dyDescent="0.2">
      <c r="A4900" s="166" t="s">
        <v>935</v>
      </c>
      <c r="B4900" s="166" t="s">
        <v>706</v>
      </c>
      <c r="C4900" s="166" t="s">
        <v>4867</v>
      </c>
    </row>
    <row r="4901" spans="1:3" ht="25.5" x14ac:dyDescent="0.2">
      <c r="A4901" s="166" t="s">
        <v>935</v>
      </c>
      <c r="B4901" s="166" t="s">
        <v>706</v>
      </c>
      <c r="C4901" s="166" t="s">
        <v>4868</v>
      </c>
    </row>
    <row r="4902" spans="1:3" ht="25.5" x14ac:dyDescent="0.2">
      <c r="A4902" s="166" t="s">
        <v>935</v>
      </c>
      <c r="B4902" s="166" t="s">
        <v>706</v>
      </c>
      <c r="C4902" s="166" t="s">
        <v>4869</v>
      </c>
    </row>
    <row r="4903" spans="1:3" ht="25.5" x14ac:dyDescent="0.2">
      <c r="A4903" s="166" t="s">
        <v>935</v>
      </c>
      <c r="B4903" s="166" t="s">
        <v>706</v>
      </c>
      <c r="C4903" s="166" t="s">
        <v>1247</v>
      </c>
    </row>
    <row r="4904" spans="1:3" ht="25.5" x14ac:dyDescent="0.2">
      <c r="A4904" s="166" t="s">
        <v>935</v>
      </c>
      <c r="B4904" s="166" t="s">
        <v>706</v>
      </c>
      <c r="C4904" s="166" t="s">
        <v>4870</v>
      </c>
    </row>
    <row r="4905" spans="1:3" ht="25.5" x14ac:dyDescent="0.2">
      <c r="A4905" s="166" t="s">
        <v>935</v>
      </c>
      <c r="B4905" s="166" t="s">
        <v>706</v>
      </c>
      <c r="C4905" s="166" t="s">
        <v>4871</v>
      </c>
    </row>
    <row r="4906" spans="1:3" ht="25.5" x14ac:dyDescent="0.2">
      <c r="A4906" s="166" t="s">
        <v>935</v>
      </c>
      <c r="B4906" s="166" t="s">
        <v>706</v>
      </c>
      <c r="C4906" s="166" t="s">
        <v>4872</v>
      </c>
    </row>
    <row r="4907" spans="1:3" ht="25.5" x14ac:dyDescent="0.2">
      <c r="A4907" s="166" t="s">
        <v>935</v>
      </c>
      <c r="B4907" s="166" t="s">
        <v>706</v>
      </c>
      <c r="C4907" s="166" t="s">
        <v>4873</v>
      </c>
    </row>
    <row r="4908" spans="1:3" ht="25.5" x14ac:dyDescent="0.2">
      <c r="A4908" s="166" t="s">
        <v>935</v>
      </c>
      <c r="B4908" s="166" t="s">
        <v>706</v>
      </c>
      <c r="C4908" s="166" t="s">
        <v>4874</v>
      </c>
    </row>
    <row r="4909" spans="1:3" ht="25.5" x14ac:dyDescent="0.2">
      <c r="A4909" s="166" t="s">
        <v>935</v>
      </c>
      <c r="B4909" s="166" t="s">
        <v>706</v>
      </c>
      <c r="C4909" s="166" t="s">
        <v>4875</v>
      </c>
    </row>
    <row r="4910" spans="1:3" ht="25.5" x14ac:dyDescent="0.2">
      <c r="A4910" s="166" t="s">
        <v>935</v>
      </c>
      <c r="B4910" s="166" t="s">
        <v>706</v>
      </c>
      <c r="C4910" s="166" t="s">
        <v>4876</v>
      </c>
    </row>
    <row r="4911" spans="1:3" ht="25.5" x14ac:dyDescent="0.2">
      <c r="A4911" s="166" t="s">
        <v>935</v>
      </c>
      <c r="B4911" s="166" t="s">
        <v>706</v>
      </c>
      <c r="C4911" s="166" t="s">
        <v>4877</v>
      </c>
    </row>
    <row r="4912" spans="1:3" ht="25.5" x14ac:dyDescent="0.2">
      <c r="A4912" s="166" t="s">
        <v>935</v>
      </c>
      <c r="B4912" s="166" t="s">
        <v>706</v>
      </c>
      <c r="C4912" s="166" t="s">
        <v>4878</v>
      </c>
    </row>
    <row r="4913" spans="1:3" ht="25.5" x14ac:dyDescent="0.2">
      <c r="A4913" s="166" t="s">
        <v>935</v>
      </c>
      <c r="B4913" s="166" t="s">
        <v>706</v>
      </c>
      <c r="C4913" s="166" t="s">
        <v>4879</v>
      </c>
    </row>
    <row r="4914" spans="1:3" ht="25.5" x14ac:dyDescent="0.2">
      <c r="A4914" s="166" t="s">
        <v>935</v>
      </c>
      <c r="B4914" s="166" t="s">
        <v>706</v>
      </c>
      <c r="C4914" s="166" t="s">
        <v>4880</v>
      </c>
    </row>
    <row r="4915" spans="1:3" ht="25.5" x14ac:dyDescent="0.2">
      <c r="A4915" s="166" t="s">
        <v>935</v>
      </c>
      <c r="B4915" s="166" t="s">
        <v>706</v>
      </c>
      <c r="C4915" s="166" t="s">
        <v>4881</v>
      </c>
    </row>
    <row r="4916" spans="1:3" ht="25.5" x14ac:dyDescent="0.2">
      <c r="A4916" s="166" t="s">
        <v>935</v>
      </c>
      <c r="B4916" s="166" t="s">
        <v>706</v>
      </c>
      <c r="C4916" s="166" t="s">
        <v>4882</v>
      </c>
    </row>
    <row r="4917" spans="1:3" ht="25.5" x14ac:dyDescent="0.2">
      <c r="A4917" s="166" t="s">
        <v>935</v>
      </c>
      <c r="B4917" s="166" t="s">
        <v>706</v>
      </c>
      <c r="C4917" s="166" t="s">
        <v>4882</v>
      </c>
    </row>
    <row r="4918" spans="1:3" ht="25.5" x14ac:dyDescent="0.2">
      <c r="A4918" s="166" t="s">
        <v>935</v>
      </c>
      <c r="B4918" s="166" t="s">
        <v>706</v>
      </c>
      <c r="C4918" s="166" t="s">
        <v>4883</v>
      </c>
    </row>
    <row r="4919" spans="1:3" ht="25.5" x14ac:dyDescent="0.2">
      <c r="A4919" s="166" t="s">
        <v>935</v>
      </c>
      <c r="B4919" s="166" t="s">
        <v>706</v>
      </c>
      <c r="C4919" s="166" t="s">
        <v>4880</v>
      </c>
    </row>
    <row r="4920" spans="1:3" ht="25.5" x14ac:dyDescent="0.2">
      <c r="A4920" s="166" t="s">
        <v>935</v>
      </c>
      <c r="B4920" s="166" t="s">
        <v>706</v>
      </c>
      <c r="C4920" s="166" t="s">
        <v>4884</v>
      </c>
    </row>
    <row r="4921" spans="1:3" ht="25.5" x14ac:dyDescent="0.2">
      <c r="A4921" s="166" t="s">
        <v>935</v>
      </c>
      <c r="B4921" s="166" t="s">
        <v>706</v>
      </c>
      <c r="C4921" s="166" t="s">
        <v>2418</v>
      </c>
    </row>
    <row r="4922" spans="1:3" ht="25.5" x14ac:dyDescent="0.2">
      <c r="A4922" s="166" t="s">
        <v>935</v>
      </c>
      <c r="B4922" s="166" t="s">
        <v>706</v>
      </c>
      <c r="C4922" s="166" t="s">
        <v>4885</v>
      </c>
    </row>
    <row r="4923" spans="1:3" ht="25.5" x14ac:dyDescent="0.2">
      <c r="A4923" s="166" t="s">
        <v>935</v>
      </c>
      <c r="B4923" s="166" t="s">
        <v>706</v>
      </c>
      <c r="C4923" s="166" t="s">
        <v>4771</v>
      </c>
    </row>
    <row r="4924" spans="1:3" ht="25.5" x14ac:dyDescent="0.2">
      <c r="A4924" s="166" t="s">
        <v>935</v>
      </c>
      <c r="B4924" s="166" t="s">
        <v>706</v>
      </c>
      <c r="C4924" s="166" t="s">
        <v>4886</v>
      </c>
    </row>
    <row r="4925" spans="1:3" ht="25.5" x14ac:dyDescent="0.2">
      <c r="A4925" s="166" t="s">
        <v>935</v>
      </c>
      <c r="B4925" s="166" t="s">
        <v>706</v>
      </c>
      <c r="C4925" s="166" t="s">
        <v>4887</v>
      </c>
    </row>
    <row r="4926" spans="1:3" ht="25.5" x14ac:dyDescent="0.2">
      <c r="A4926" s="166" t="s">
        <v>935</v>
      </c>
      <c r="B4926" s="166" t="s">
        <v>706</v>
      </c>
      <c r="C4926" s="166" t="s">
        <v>4888</v>
      </c>
    </row>
    <row r="4927" spans="1:3" ht="25.5" x14ac:dyDescent="0.2">
      <c r="A4927" s="166" t="s">
        <v>935</v>
      </c>
      <c r="B4927" s="166" t="s">
        <v>706</v>
      </c>
      <c r="C4927" s="166" t="s">
        <v>4889</v>
      </c>
    </row>
    <row r="4928" spans="1:3" ht="25.5" x14ac:dyDescent="0.2">
      <c r="A4928" s="166" t="s">
        <v>935</v>
      </c>
      <c r="B4928" s="166" t="s">
        <v>706</v>
      </c>
      <c r="C4928" s="166" t="s">
        <v>4890</v>
      </c>
    </row>
    <row r="4929" spans="1:3" ht="25.5" x14ac:dyDescent="0.2">
      <c r="A4929" s="166" t="s">
        <v>935</v>
      </c>
      <c r="B4929" s="166" t="s">
        <v>706</v>
      </c>
      <c r="C4929" s="166" t="s">
        <v>1209</v>
      </c>
    </row>
    <row r="4930" spans="1:3" ht="25.5" x14ac:dyDescent="0.2">
      <c r="A4930" s="166" t="s">
        <v>935</v>
      </c>
      <c r="B4930" s="166" t="s">
        <v>706</v>
      </c>
      <c r="C4930" s="166" t="s">
        <v>4891</v>
      </c>
    </row>
    <row r="4931" spans="1:3" ht="25.5" x14ac:dyDescent="0.2">
      <c r="A4931" s="166" t="s">
        <v>935</v>
      </c>
      <c r="B4931" s="166" t="s">
        <v>706</v>
      </c>
      <c r="C4931" s="166" t="s">
        <v>4892</v>
      </c>
    </row>
    <row r="4932" spans="1:3" ht="25.5" x14ac:dyDescent="0.2">
      <c r="A4932" s="166" t="s">
        <v>935</v>
      </c>
      <c r="B4932" s="166" t="s">
        <v>706</v>
      </c>
      <c r="C4932" s="166" t="s">
        <v>4893</v>
      </c>
    </row>
    <row r="4933" spans="1:3" ht="25.5" x14ac:dyDescent="0.2">
      <c r="A4933" s="166" t="s">
        <v>935</v>
      </c>
      <c r="B4933" s="166" t="s">
        <v>706</v>
      </c>
      <c r="C4933" s="166" t="s">
        <v>4894</v>
      </c>
    </row>
    <row r="4934" spans="1:3" ht="25.5" x14ac:dyDescent="0.2">
      <c r="A4934" s="166" t="s">
        <v>935</v>
      </c>
      <c r="B4934" s="166" t="s">
        <v>706</v>
      </c>
      <c r="C4934" s="166" t="s">
        <v>4895</v>
      </c>
    </row>
    <row r="4935" spans="1:3" ht="25.5" x14ac:dyDescent="0.2">
      <c r="A4935" s="166" t="s">
        <v>935</v>
      </c>
      <c r="B4935" s="166" t="s">
        <v>706</v>
      </c>
      <c r="C4935" s="166" t="s">
        <v>4896</v>
      </c>
    </row>
    <row r="4936" spans="1:3" ht="25.5" x14ac:dyDescent="0.2">
      <c r="A4936" s="166" t="s">
        <v>935</v>
      </c>
      <c r="B4936" s="166" t="s">
        <v>706</v>
      </c>
      <c r="C4936" s="166" t="s">
        <v>4897</v>
      </c>
    </row>
    <row r="4937" spans="1:3" ht="25.5" x14ac:dyDescent="0.2">
      <c r="A4937" s="166" t="s">
        <v>935</v>
      </c>
      <c r="B4937" s="166" t="s">
        <v>706</v>
      </c>
      <c r="C4937" s="166" t="s">
        <v>4898</v>
      </c>
    </row>
    <row r="4938" spans="1:3" ht="25.5" x14ac:dyDescent="0.2">
      <c r="A4938" s="166" t="s">
        <v>935</v>
      </c>
      <c r="B4938" s="166" t="s">
        <v>706</v>
      </c>
      <c r="C4938" s="166" t="s">
        <v>4899</v>
      </c>
    </row>
    <row r="4939" spans="1:3" ht="25.5" x14ac:dyDescent="0.2">
      <c r="A4939" s="166" t="s">
        <v>935</v>
      </c>
      <c r="B4939" s="166" t="s">
        <v>706</v>
      </c>
      <c r="C4939" s="166" t="s">
        <v>4900</v>
      </c>
    </row>
    <row r="4940" spans="1:3" ht="25.5" x14ac:dyDescent="0.2">
      <c r="A4940" s="166" t="s">
        <v>935</v>
      </c>
      <c r="B4940" s="166" t="s">
        <v>706</v>
      </c>
      <c r="C4940" s="166" t="s">
        <v>1379</v>
      </c>
    </row>
    <row r="4941" spans="1:3" ht="25.5" x14ac:dyDescent="0.2">
      <c r="A4941" s="166" t="s">
        <v>935</v>
      </c>
      <c r="B4941" s="166" t="s">
        <v>706</v>
      </c>
      <c r="C4941" s="166" t="s">
        <v>4901</v>
      </c>
    </row>
    <row r="4942" spans="1:3" ht="25.5" x14ac:dyDescent="0.2">
      <c r="A4942" s="166" t="s">
        <v>935</v>
      </c>
      <c r="B4942" s="166" t="s">
        <v>706</v>
      </c>
      <c r="C4942" s="166" t="s">
        <v>4902</v>
      </c>
    </row>
    <row r="4943" spans="1:3" ht="25.5" x14ac:dyDescent="0.2">
      <c r="A4943" s="166" t="s">
        <v>935</v>
      </c>
      <c r="B4943" s="166" t="s">
        <v>706</v>
      </c>
      <c r="C4943" s="166" t="s">
        <v>1209</v>
      </c>
    </row>
    <row r="4944" spans="1:3" ht="25.5" x14ac:dyDescent="0.2">
      <c r="A4944" s="166" t="s">
        <v>935</v>
      </c>
      <c r="B4944" s="166" t="s">
        <v>706</v>
      </c>
      <c r="C4944" s="166" t="s">
        <v>1209</v>
      </c>
    </row>
    <row r="4945" spans="1:3" ht="25.5" x14ac:dyDescent="0.2">
      <c r="A4945" s="166" t="s">
        <v>935</v>
      </c>
      <c r="B4945" s="166" t="s">
        <v>706</v>
      </c>
      <c r="C4945" s="166" t="s">
        <v>2225</v>
      </c>
    </row>
    <row r="4946" spans="1:3" ht="25.5" x14ac:dyDescent="0.2">
      <c r="A4946" s="166" t="s">
        <v>935</v>
      </c>
      <c r="B4946" s="166" t="s">
        <v>706</v>
      </c>
      <c r="C4946" s="166" t="s">
        <v>4903</v>
      </c>
    </row>
    <row r="4947" spans="1:3" ht="25.5" x14ac:dyDescent="0.2">
      <c r="A4947" s="166" t="s">
        <v>935</v>
      </c>
      <c r="B4947" s="166" t="s">
        <v>706</v>
      </c>
      <c r="C4947" s="166" t="s">
        <v>4904</v>
      </c>
    </row>
    <row r="4948" spans="1:3" ht="25.5" x14ac:dyDescent="0.2">
      <c r="A4948" s="166" t="s">
        <v>935</v>
      </c>
      <c r="B4948" s="166" t="s">
        <v>706</v>
      </c>
      <c r="C4948" s="166" t="s">
        <v>4905</v>
      </c>
    </row>
    <row r="4949" spans="1:3" ht="25.5" x14ac:dyDescent="0.2">
      <c r="A4949" s="166" t="s">
        <v>935</v>
      </c>
      <c r="B4949" s="166" t="s">
        <v>706</v>
      </c>
      <c r="C4949" s="166" t="s">
        <v>1678</v>
      </c>
    </row>
    <row r="4950" spans="1:3" ht="25.5" x14ac:dyDescent="0.2">
      <c r="A4950" s="166" t="s">
        <v>935</v>
      </c>
      <c r="B4950" s="166" t="s">
        <v>706</v>
      </c>
      <c r="C4950" s="166" t="s">
        <v>1299</v>
      </c>
    </row>
    <row r="4951" spans="1:3" ht="25.5" x14ac:dyDescent="0.2">
      <c r="A4951" s="166" t="s">
        <v>935</v>
      </c>
      <c r="B4951" s="166" t="s">
        <v>706</v>
      </c>
      <c r="C4951" s="166" t="s">
        <v>2135</v>
      </c>
    </row>
    <row r="4952" spans="1:3" ht="25.5" x14ac:dyDescent="0.2">
      <c r="A4952" s="166" t="s">
        <v>935</v>
      </c>
      <c r="B4952" s="166" t="s">
        <v>706</v>
      </c>
      <c r="C4952" s="166" t="s">
        <v>4906</v>
      </c>
    </row>
    <row r="4953" spans="1:3" ht="25.5" x14ac:dyDescent="0.2">
      <c r="A4953" s="166" t="s">
        <v>935</v>
      </c>
      <c r="B4953" s="166" t="s">
        <v>706</v>
      </c>
      <c r="C4953" s="166" t="s">
        <v>1209</v>
      </c>
    </row>
    <row r="4954" spans="1:3" ht="25.5" x14ac:dyDescent="0.2">
      <c r="A4954" s="166" t="s">
        <v>935</v>
      </c>
      <c r="B4954" s="166" t="s">
        <v>706</v>
      </c>
      <c r="C4954" s="166" t="s">
        <v>4907</v>
      </c>
    </row>
    <row r="4955" spans="1:3" ht="25.5" x14ac:dyDescent="0.2">
      <c r="A4955" s="166" t="s">
        <v>935</v>
      </c>
      <c r="B4955" s="166" t="s">
        <v>706</v>
      </c>
      <c r="C4955" s="166" t="s">
        <v>4908</v>
      </c>
    </row>
    <row r="4956" spans="1:3" ht="25.5" x14ac:dyDescent="0.2">
      <c r="A4956" s="166" t="s">
        <v>935</v>
      </c>
      <c r="B4956" s="166" t="s">
        <v>706</v>
      </c>
      <c r="C4956" s="166" t="s">
        <v>4909</v>
      </c>
    </row>
    <row r="4957" spans="1:3" ht="25.5" x14ac:dyDescent="0.2">
      <c r="A4957" s="166" t="s">
        <v>935</v>
      </c>
      <c r="B4957" s="166" t="s">
        <v>706</v>
      </c>
      <c r="C4957" s="166" t="s">
        <v>4910</v>
      </c>
    </row>
    <row r="4958" spans="1:3" ht="25.5" x14ac:dyDescent="0.2">
      <c r="A4958" s="166" t="s">
        <v>935</v>
      </c>
      <c r="B4958" s="166" t="s">
        <v>706</v>
      </c>
      <c r="C4958" s="166" t="s">
        <v>4911</v>
      </c>
    </row>
    <row r="4959" spans="1:3" ht="25.5" x14ac:dyDescent="0.2">
      <c r="A4959" s="166" t="s">
        <v>935</v>
      </c>
      <c r="B4959" s="166" t="s">
        <v>706</v>
      </c>
      <c r="C4959" s="166" t="s">
        <v>4912</v>
      </c>
    </row>
    <row r="4960" spans="1:3" ht="25.5" x14ac:dyDescent="0.2">
      <c r="A4960" s="166" t="s">
        <v>935</v>
      </c>
      <c r="B4960" s="166" t="s">
        <v>706</v>
      </c>
      <c r="C4960" s="166" t="s">
        <v>4913</v>
      </c>
    </row>
    <row r="4961" spans="1:3" ht="25.5" x14ac:dyDescent="0.2">
      <c r="A4961" s="166" t="s">
        <v>935</v>
      </c>
      <c r="B4961" s="166" t="s">
        <v>706</v>
      </c>
      <c r="C4961" s="166" t="s">
        <v>4259</v>
      </c>
    </row>
    <row r="4962" spans="1:3" ht="25.5" x14ac:dyDescent="0.2">
      <c r="A4962" s="166" t="s">
        <v>935</v>
      </c>
      <c r="B4962" s="166" t="s">
        <v>706</v>
      </c>
      <c r="C4962" s="166" t="s">
        <v>4914</v>
      </c>
    </row>
    <row r="4963" spans="1:3" ht="25.5" x14ac:dyDescent="0.2">
      <c r="A4963" s="166" t="s">
        <v>935</v>
      </c>
      <c r="B4963" s="166" t="s">
        <v>706</v>
      </c>
      <c r="C4963" s="166" t="s">
        <v>4915</v>
      </c>
    </row>
    <row r="4964" spans="1:3" ht="25.5" x14ac:dyDescent="0.2">
      <c r="A4964" s="166" t="s">
        <v>935</v>
      </c>
      <c r="B4964" s="166" t="s">
        <v>706</v>
      </c>
      <c r="C4964" s="166" t="s">
        <v>4916</v>
      </c>
    </row>
    <row r="4965" spans="1:3" ht="25.5" x14ac:dyDescent="0.2">
      <c r="A4965" s="166" t="s">
        <v>935</v>
      </c>
      <c r="B4965" s="166" t="s">
        <v>706</v>
      </c>
      <c r="C4965" s="166" t="s">
        <v>4917</v>
      </c>
    </row>
    <row r="4966" spans="1:3" ht="25.5" x14ac:dyDescent="0.2">
      <c r="A4966" s="166" t="s">
        <v>935</v>
      </c>
      <c r="B4966" s="166" t="s">
        <v>706</v>
      </c>
      <c r="C4966" s="166" t="s">
        <v>4918</v>
      </c>
    </row>
    <row r="4967" spans="1:3" ht="25.5" x14ac:dyDescent="0.2">
      <c r="A4967" s="166" t="s">
        <v>935</v>
      </c>
      <c r="B4967" s="166" t="s">
        <v>706</v>
      </c>
      <c r="C4967" s="166" t="s">
        <v>4919</v>
      </c>
    </row>
    <row r="4968" spans="1:3" ht="25.5" x14ac:dyDescent="0.2">
      <c r="A4968" s="166" t="s">
        <v>935</v>
      </c>
      <c r="B4968" s="166" t="s">
        <v>706</v>
      </c>
      <c r="C4968" s="166" t="s">
        <v>4920</v>
      </c>
    </row>
    <row r="4969" spans="1:3" ht="25.5" x14ac:dyDescent="0.2">
      <c r="A4969" s="166" t="s">
        <v>935</v>
      </c>
      <c r="B4969" s="166" t="s">
        <v>706</v>
      </c>
      <c r="C4969" s="166" t="s">
        <v>4921</v>
      </c>
    </row>
    <row r="4970" spans="1:3" ht="25.5" x14ac:dyDescent="0.2">
      <c r="A4970" s="166" t="s">
        <v>935</v>
      </c>
      <c r="B4970" s="166" t="s">
        <v>706</v>
      </c>
      <c r="C4970" s="166" t="s">
        <v>1379</v>
      </c>
    </row>
    <row r="4971" spans="1:3" ht="25.5" x14ac:dyDescent="0.2">
      <c r="A4971" s="166" t="s">
        <v>935</v>
      </c>
      <c r="B4971" s="166" t="s">
        <v>706</v>
      </c>
      <c r="C4971" s="166" t="s">
        <v>4922</v>
      </c>
    </row>
    <row r="4972" spans="1:3" ht="25.5" x14ac:dyDescent="0.2">
      <c r="A4972" s="166" t="s">
        <v>935</v>
      </c>
      <c r="B4972" s="166" t="s">
        <v>706</v>
      </c>
      <c r="C4972" s="166" t="s">
        <v>4923</v>
      </c>
    </row>
    <row r="4973" spans="1:3" ht="25.5" x14ac:dyDescent="0.2">
      <c r="A4973" s="166" t="s">
        <v>935</v>
      </c>
      <c r="B4973" s="166" t="s">
        <v>706</v>
      </c>
      <c r="C4973" s="166" t="s">
        <v>4924</v>
      </c>
    </row>
    <row r="4974" spans="1:3" ht="25.5" x14ac:dyDescent="0.2">
      <c r="A4974" s="166" t="s">
        <v>935</v>
      </c>
      <c r="B4974" s="166" t="s">
        <v>706</v>
      </c>
      <c r="C4974" s="166" t="s">
        <v>4925</v>
      </c>
    </row>
    <row r="4975" spans="1:3" ht="25.5" x14ac:dyDescent="0.2">
      <c r="A4975" s="166" t="s">
        <v>935</v>
      </c>
      <c r="B4975" s="166" t="s">
        <v>706</v>
      </c>
      <c r="C4975" s="166" t="s">
        <v>4926</v>
      </c>
    </row>
    <row r="4976" spans="1:3" ht="25.5" x14ac:dyDescent="0.2">
      <c r="A4976" s="166" t="s">
        <v>935</v>
      </c>
      <c r="B4976" s="166" t="s">
        <v>706</v>
      </c>
      <c r="C4976" s="166" t="s">
        <v>3196</v>
      </c>
    </row>
    <row r="4977" spans="1:3" ht="25.5" x14ac:dyDescent="0.2">
      <c r="A4977" s="166" t="s">
        <v>935</v>
      </c>
      <c r="B4977" s="166" t="s">
        <v>706</v>
      </c>
      <c r="C4977" s="166" t="s">
        <v>4927</v>
      </c>
    </row>
    <row r="4978" spans="1:3" ht="25.5" x14ac:dyDescent="0.2">
      <c r="A4978" s="166" t="s">
        <v>935</v>
      </c>
      <c r="B4978" s="166" t="s">
        <v>707</v>
      </c>
      <c r="C4978" s="166" t="s">
        <v>4928</v>
      </c>
    </row>
    <row r="4979" spans="1:3" ht="25.5" x14ac:dyDescent="0.2">
      <c r="A4979" s="166" t="s">
        <v>935</v>
      </c>
      <c r="B4979" s="166" t="s">
        <v>707</v>
      </c>
      <c r="C4979" s="166" t="s">
        <v>4929</v>
      </c>
    </row>
    <row r="4980" spans="1:3" ht="25.5" x14ac:dyDescent="0.2">
      <c r="A4980" s="166" t="s">
        <v>935</v>
      </c>
      <c r="B4980" s="166" t="s">
        <v>707</v>
      </c>
      <c r="C4980" s="166" t="s">
        <v>4930</v>
      </c>
    </row>
    <row r="4981" spans="1:3" ht="25.5" x14ac:dyDescent="0.2">
      <c r="A4981" s="166" t="s">
        <v>935</v>
      </c>
      <c r="B4981" s="166" t="s">
        <v>707</v>
      </c>
      <c r="C4981" s="166" t="s">
        <v>4931</v>
      </c>
    </row>
    <row r="4982" spans="1:3" ht="25.5" x14ac:dyDescent="0.2">
      <c r="A4982" s="166" t="s">
        <v>935</v>
      </c>
      <c r="B4982" s="166" t="s">
        <v>707</v>
      </c>
      <c r="C4982" s="166" t="s">
        <v>4932</v>
      </c>
    </row>
    <row r="4983" spans="1:3" ht="25.5" x14ac:dyDescent="0.2">
      <c r="A4983" s="166" t="s">
        <v>935</v>
      </c>
      <c r="B4983" s="166" t="s">
        <v>707</v>
      </c>
      <c r="C4983" s="166" t="s">
        <v>4933</v>
      </c>
    </row>
    <row r="4984" spans="1:3" ht="25.5" x14ac:dyDescent="0.2">
      <c r="A4984" s="166" t="s">
        <v>935</v>
      </c>
      <c r="B4984" s="166" t="s">
        <v>707</v>
      </c>
      <c r="C4984" s="166" t="s">
        <v>1195</v>
      </c>
    </row>
    <row r="4985" spans="1:3" ht="25.5" x14ac:dyDescent="0.2">
      <c r="A4985" s="166" t="s">
        <v>935</v>
      </c>
      <c r="B4985" s="166" t="s">
        <v>707</v>
      </c>
      <c r="C4985" s="166" t="s">
        <v>4934</v>
      </c>
    </row>
    <row r="4986" spans="1:3" ht="25.5" x14ac:dyDescent="0.2">
      <c r="A4986" s="166" t="s">
        <v>935</v>
      </c>
      <c r="B4986" s="166" t="s">
        <v>707</v>
      </c>
      <c r="C4986" s="166" t="s">
        <v>4935</v>
      </c>
    </row>
    <row r="4987" spans="1:3" ht="25.5" x14ac:dyDescent="0.2">
      <c r="A4987" s="166" t="s">
        <v>935</v>
      </c>
      <c r="B4987" s="166" t="s">
        <v>707</v>
      </c>
      <c r="C4987" s="166" t="s">
        <v>4936</v>
      </c>
    </row>
    <row r="4988" spans="1:3" ht="25.5" x14ac:dyDescent="0.2">
      <c r="A4988" s="166" t="s">
        <v>935</v>
      </c>
      <c r="B4988" s="166" t="s">
        <v>707</v>
      </c>
      <c r="C4988" s="166" t="s">
        <v>4937</v>
      </c>
    </row>
    <row r="4989" spans="1:3" ht="25.5" x14ac:dyDescent="0.2">
      <c r="A4989" s="166" t="s">
        <v>935</v>
      </c>
      <c r="B4989" s="166" t="s">
        <v>707</v>
      </c>
      <c r="C4989" s="166" t="s">
        <v>4938</v>
      </c>
    </row>
    <row r="4990" spans="1:3" ht="25.5" x14ac:dyDescent="0.2">
      <c r="A4990" s="166" t="s">
        <v>935</v>
      </c>
      <c r="B4990" s="166" t="s">
        <v>707</v>
      </c>
      <c r="C4990" s="166" t="s">
        <v>3336</v>
      </c>
    </row>
    <row r="4991" spans="1:3" ht="25.5" x14ac:dyDescent="0.2">
      <c r="A4991" s="166" t="s">
        <v>935</v>
      </c>
      <c r="B4991" s="166" t="s">
        <v>707</v>
      </c>
      <c r="C4991" s="166" t="s">
        <v>4939</v>
      </c>
    </row>
    <row r="4992" spans="1:3" ht="25.5" x14ac:dyDescent="0.2">
      <c r="A4992" s="166" t="s">
        <v>935</v>
      </c>
      <c r="B4992" s="166" t="s">
        <v>707</v>
      </c>
      <c r="C4992" s="166" t="s">
        <v>4940</v>
      </c>
    </row>
    <row r="4993" spans="1:3" ht="51" x14ac:dyDescent="0.2">
      <c r="A4993" s="166" t="s">
        <v>935</v>
      </c>
      <c r="B4993" s="166" t="s">
        <v>707</v>
      </c>
      <c r="C4993" s="166" t="s">
        <v>4941</v>
      </c>
    </row>
    <row r="4994" spans="1:3" ht="25.5" x14ac:dyDescent="0.2">
      <c r="A4994" s="166" t="s">
        <v>935</v>
      </c>
      <c r="B4994" s="166" t="s">
        <v>707</v>
      </c>
      <c r="C4994" s="166" t="s">
        <v>4942</v>
      </c>
    </row>
    <row r="4995" spans="1:3" ht="25.5" x14ac:dyDescent="0.2">
      <c r="A4995" s="166" t="s">
        <v>935</v>
      </c>
      <c r="B4995" s="166" t="s">
        <v>707</v>
      </c>
      <c r="C4995" s="166" t="s">
        <v>3272</v>
      </c>
    </row>
    <row r="4996" spans="1:3" ht="25.5" x14ac:dyDescent="0.2">
      <c r="A4996" s="166" t="s">
        <v>935</v>
      </c>
      <c r="B4996" s="166" t="s">
        <v>707</v>
      </c>
      <c r="C4996" s="166" t="s">
        <v>4943</v>
      </c>
    </row>
    <row r="4997" spans="1:3" ht="25.5" x14ac:dyDescent="0.2">
      <c r="A4997" s="166" t="s">
        <v>935</v>
      </c>
      <c r="B4997" s="166" t="s">
        <v>707</v>
      </c>
      <c r="C4997" s="166" t="s">
        <v>4944</v>
      </c>
    </row>
    <row r="4998" spans="1:3" ht="25.5" x14ac:dyDescent="0.2">
      <c r="A4998" s="166" t="s">
        <v>935</v>
      </c>
      <c r="B4998" s="166" t="s">
        <v>707</v>
      </c>
      <c r="C4998" s="166" t="s">
        <v>4945</v>
      </c>
    </row>
    <row r="4999" spans="1:3" ht="25.5" x14ac:dyDescent="0.2">
      <c r="A4999" s="166" t="s">
        <v>935</v>
      </c>
      <c r="B4999" s="166" t="s">
        <v>707</v>
      </c>
      <c r="C4999" s="166" t="s">
        <v>4946</v>
      </c>
    </row>
    <row r="5000" spans="1:3" ht="25.5" x14ac:dyDescent="0.2">
      <c r="A5000" s="166" t="s">
        <v>935</v>
      </c>
      <c r="B5000" s="166" t="s">
        <v>707</v>
      </c>
      <c r="C5000" s="166" t="s">
        <v>4947</v>
      </c>
    </row>
    <row r="5001" spans="1:3" ht="25.5" x14ac:dyDescent="0.2">
      <c r="A5001" s="166" t="s">
        <v>935</v>
      </c>
      <c r="B5001" s="166" t="s">
        <v>708</v>
      </c>
      <c r="C5001" s="166" t="s">
        <v>4948</v>
      </c>
    </row>
    <row r="5002" spans="1:3" ht="25.5" x14ac:dyDescent="0.2">
      <c r="A5002" s="166" t="s">
        <v>935</v>
      </c>
      <c r="B5002" s="166" t="s">
        <v>708</v>
      </c>
      <c r="C5002" s="166" t="s">
        <v>1209</v>
      </c>
    </row>
    <row r="5003" spans="1:3" ht="25.5" x14ac:dyDescent="0.2">
      <c r="A5003" s="166" t="s">
        <v>935</v>
      </c>
      <c r="B5003" s="166" t="s">
        <v>708</v>
      </c>
      <c r="C5003" s="166" t="s">
        <v>4949</v>
      </c>
    </row>
    <row r="5004" spans="1:3" ht="25.5" x14ac:dyDescent="0.2">
      <c r="A5004" s="166" t="s">
        <v>935</v>
      </c>
      <c r="B5004" s="166" t="s">
        <v>708</v>
      </c>
      <c r="C5004" s="166" t="s">
        <v>4950</v>
      </c>
    </row>
    <row r="5005" spans="1:3" ht="25.5" x14ac:dyDescent="0.2">
      <c r="A5005" s="166" t="s">
        <v>935</v>
      </c>
      <c r="B5005" s="166" t="s">
        <v>708</v>
      </c>
      <c r="C5005" s="166" t="s">
        <v>1281</v>
      </c>
    </row>
    <row r="5006" spans="1:3" ht="25.5" x14ac:dyDescent="0.2">
      <c r="A5006" s="166" t="s">
        <v>935</v>
      </c>
      <c r="B5006" s="166" t="s">
        <v>708</v>
      </c>
      <c r="C5006" s="166" t="s">
        <v>4951</v>
      </c>
    </row>
    <row r="5007" spans="1:3" ht="25.5" x14ac:dyDescent="0.2">
      <c r="A5007" s="166" t="s">
        <v>935</v>
      </c>
      <c r="B5007" s="166" t="s">
        <v>708</v>
      </c>
      <c r="C5007" s="166" t="s">
        <v>4952</v>
      </c>
    </row>
    <row r="5008" spans="1:3" ht="25.5" x14ac:dyDescent="0.2">
      <c r="A5008" s="166" t="s">
        <v>935</v>
      </c>
      <c r="B5008" s="166" t="s">
        <v>708</v>
      </c>
      <c r="C5008" s="166" t="s">
        <v>4953</v>
      </c>
    </row>
    <row r="5009" spans="1:3" ht="25.5" x14ac:dyDescent="0.2">
      <c r="A5009" s="166" t="s">
        <v>935</v>
      </c>
      <c r="B5009" s="166" t="s">
        <v>708</v>
      </c>
      <c r="C5009" s="166" t="s">
        <v>4954</v>
      </c>
    </row>
    <row r="5010" spans="1:3" ht="25.5" x14ac:dyDescent="0.2">
      <c r="A5010" s="166" t="s">
        <v>935</v>
      </c>
      <c r="B5010" s="166" t="s">
        <v>708</v>
      </c>
      <c r="C5010" s="166" t="s">
        <v>4955</v>
      </c>
    </row>
    <row r="5011" spans="1:3" ht="25.5" x14ac:dyDescent="0.2">
      <c r="A5011" s="166" t="s">
        <v>935</v>
      </c>
      <c r="B5011" s="166" t="s">
        <v>708</v>
      </c>
      <c r="C5011" s="166" t="s">
        <v>4956</v>
      </c>
    </row>
    <row r="5012" spans="1:3" ht="25.5" x14ac:dyDescent="0.2">
      <c r="A5012" s="166" t="s">
        <v>935</v>
      </c>
      <c r="B5012" s="166" t="s">
        <v>708</v>
      </c>
      <c r="C5012" s="166" t="s">
        <v>4957</v>
      </c>
    </row>
    <row r="5013" spans="1:3" ht="25.5" x14ac:dyDescent="0.2">
      <c r="A5013" s="166" t="s">
        <v>935</v>
      </c>
      <c r="B5013" s="166" t="s">
        <v>708</v>
      </c>
      <c r="C5013" s="166" t="s">
        <v>1338</v>
      </c>
    </row>
    <row r="5014" spans="1:3" ht="25.5" x14ac:dyDescent="0.2">
      <c r="A5014" s="166" t="s">
        <v>935</v>
      </c>
      <c r="B5014" s="166" t="s">
        <v>708</v>
      </c>
      <c r="C5014" s="166" t="s">
        <v>4958</v>
      </c>
    </row>
    <row r="5015" spans="1:3" ht="25.5" x14ac:dyDescent="0.2">
      <c r="A5015" s="166" t="s">
        <v>935</v>
      </c>
      <c r="B5015" s="166" t="s">
        <v>708</v>
      </c>
      <c r="C5015" s="166" t="s">
        <v>4959</v>
      </c>
    </row>
    <row r="5016" spans="1:3" ht="25.5" x14ac:dyDescent="0.2">
      <c r="A5016" s="166" t="s">
        <v>935</v>
      </c>
      <c r="B5016" s="166" t="s">
        <v>708</v>
      </c>
      <c r="C5016" s="166" t="s">
        <v>4960</v>
      </c>
    </row>
    <row r="5017" spans="1:3" ht="25.5" x14ac:dyDescent="0.2">
      <c r="A5017" s="166" t="s">
        <v>935</v>
      </c>
      <c r="B5017" s="166" t="s">
        <v>708</v>
      </c>
      <c r="C5017" s="166" t="s">
        <v>4961</v>
      </c>
    </row>
    <row r="5018" spans="1:3" ht="25.5" x14ac:dyDescent="0.2">
      <c r="A5018" s="166" t="s">
        <v>935</v>
      </c>
      <c r="B5018" s="166" t="s">
        <v>708</v>
      </c>
      <c r="C5018" s="166" t="s">
        <v>4962</v>
      </c>
    </row>
    <row r="5019" spans="1:3" ht="25.5" x14ac:dyDescent="0.2">
      <c r="A5019" s="166" t="s">
        <v>935</v>
      </c>
      <c r="B5019" s="166" t="s">
        <v>708</v>
      </c>
      <c r="C5019" s="166" t="s">
        <v>4963</v>
      </c>
    </row>
    <row r="5020" spans="1:3" ht="25.5" x14ac:dyDescent="0.2">
      <c r="A5020" s="166" t="s">
        <v>935</v>
      </c>
      <c r="B5020" s="166" t="s">
        <v>708</v>
      </c>
      <c r="C5020" s="166" t="s">
        <v>4964</v>
      </c>
    </row>
    <row r="5021" spans="1:3" ht="25.5" x14ac:dyDescent="0.2">
      <c r="A5021" s="166" t="s">
        <v>935</v>
      </c>
      <c r="B5021" s="166" t="s">
        <v>708</v>
      </c>
      <c r="C5021" s="166" t="s">
        <v>4965</v>
      </c>
    </row>
    <row r="5022" spans="1:3" ht="25.5" x14ac:dyDescent="0.2">
      <c r="A5022" s="166" t="s">
        <v>935</v>
      </c>
      <c r="B5022" s="166" t="s">
        <v>708</v>
      </c>
      <c r="C5022" s="166" t="s">
        <v>4966</v>
      </c>
    </row>
    <row r="5023" spans="1:3" ht="25.5" x14ac:dyDescent="0.2">
      <c r="A5023" s="166" t="s">
        <v>935</v>
      </c>
      <c r="B5023" s="166" t="s">
        <v>708</v>
      </c>
      <c r="C5023" s="166" t="s">
        <v>4967</v>
      </c>
    </row>
    <row r="5024" spans="1:3" ht="25.5" x14ac:dyDescent="0.2">
      <c r="A5024" s="166" t="s">
        <v>935</v>
      </c>
      <c r="B5024" s="166" t="s">
        <v>708</v>
      </c>
      <c r="C5024" s="166" t="s">
        <v>4968</v>
      </c>
    </row>
    <row r="5025" spans="1:3" ht="25.5" x14ac:dyDescent="0.2">
      <c r="A5025" s="166" t="s">
        <v>935</v>
      </c>
      <c r="B5025" s="166" t="s">
        <v>708</v>
      </c>
      <c r="C5025" s="166" t="s">
        <v>4969</v>
      </c>
    </row>
    <row r="5026" spans="1:3" ht="25.5" x14ac:dyDescent="0.2">
      <c r="A5026" s="166" t="s">
        <v>935</v>
      </c>
      <c r="B5026" s="166" t="s">
        <v>708</v>
      </c>
      <c r="C5026" s="166" t="s">
        <v>4970</v>
      </c>
    </row>
    <row r="5027" spans="1:3" ht="25.5" x14ac:dyDescent="0.2">
      <c r="A5027" s="166" t="s">
        <v>935</v>
      </c>
      <c r="B5027" s="166" t="s">
        <v>708</v>
      </c>
      <c r="C5027" s="166" t="s">
        <v>4971</v>
      </c>
    </row>
    <row r="5028" spans="1:3" ht="25.5" x14ac:dyDescent="0.2">
      <c r="A5028" s="166" t="s">
        <v>935</v>
      </c>
      <c r="B5028" s="166" t="s">
        <v>708</v>
      </c>
      <c r="C5028" s="166" t="s">
        <v>4972</v>
      </c>
    </row>
    <row r="5029" spans="1:3" ht="25.5" x14ac:dyDescent="0.2">
      <c r="A5029" s="166" t="s">
        <v>935</v>
      </c>
      <c r="B5029" s="166" t="s">
        <v>708</v>
      </c>
      <c r="C5029" s="166" t="s">
        <v>4973</v>
      </c>
    </row>
    <row r="5030" spans="1:3" ht="25.5" x14ac:dyDescent="0.2">
      <c r="A5030" s="166" t="s">
        <v>935</v>
      </c>
      <c r="B5030" s="166" t="s">
        <v>708</v>
      </c>
      <c r="C5030" s="166" t="s">
        <v>4974</v>
      </c>
    </row>
    <row r="5031" spans="1:3" ht="25.5" x14ac:dyDescent="0.2">
      <c r="A5031" s="166" t="s">
        <v>935</v>
      </c>
      <c r="B5031" s="166" t="s">
        <v>708</v>
      </c>
      <c r="C5031" s="166" t="s">
        <v>4975</v>
      </c>
    </row>
    <row r="5032" spans="1:3" ht="25.5" x14ac:dyDescent="0.2">
      <c r="A5032" s="166" t="s">
        <v>935</v>
      </c>
      <c r="B5032" s="166" t="s">
        <v>708</v>
      </c>
      <c r="C5032" s="166" t="s">
        <v>4976</v>
      </c>
    </row>
    <row r="5033" spans="1:3" ht="25.5" x14ac:dyDescent="0.2">
      <c r="A5033" s="166" t="s">
        <v>935</v>
      </c>
      <c r="B5033" s="166" t="s">
        <v>708</v>
      </c>
      <c r="C5033" s="166" t="s">
        <v>1209</v>
      </c>
    </row>
    <row r="5034" spans="1:3" ht="38.25" x14ac:dyDescent="0.2">
      <c r="A5034" s="166" t="s">
        <v>935</v>
      </c>
      <c r="B5034" s="166" t="s">
        <v>708</v>
      </c>
      <c r="C5034" s="166" t="s">
        <v>4977</v>
      </c>
    </row>
    <row r="5035" spans="1:3" ht="25.5" x14ac:dyDescent="0.2">
      <c r="A5035" s="166" t="s">
        <v>935</v>
      </c>
      <c r="B5035" s="166" t="s">
        <v>708</v>
      </c>
      <c r="C5035" s="166" t="s">
        <v>4978</v>
      </c>
    </row>
    <row r="5036" spans="1:3" ht="38.25" x14ac:dyDescent="0.2">
      <c r="A5036" s="166" t="s">
        <v>935</v>
      </c>
      <c r="B5036" s="166" t="s">
        <v>708</v>
      </c>
      <c r="C5036" s="166" t="s">
        <v>4979</v>
      </c>
    </row>
    <row r="5037" spans="1:3" ht="25.5" x14ac:dyDescent="0.2">
      <c r="A5037" s="166" t="s">
        <v>935</v>
      </c>
      <c r="B5037" s="166" t="s">
        <v>708</v>
      </c>
      <c r="C5037" s="166" t="s">
        <v>4980</v>
      </c>
    </row>
    <row r="5038" spans="1:3" ht="63.75" x14ac:dyDescent="0.2">
      <c r="A5038" s="166" t="s">
        <v>935</v>
      </c>
      <c r="B5038" s="166" t="s">
        <v>708</v>
      </c>
      <c r="C5038" s="166" t="s">
        <v>4981</v>
      </c>
    </row>
    <row r="5039" spans="1:3" ht="25.5" x14ac:dyDescent="0.2">
      <c r="A5039" s="166" t="s">
        <v>935</v>
      </c>
      <c r="B5039" s="166" t="s">
        <v>708</v>
      </c>
      <c r="C5039" s="166" t="s">
        <v>1209</v>
      </c>
    </row>
    <row r="5040" spans="1:3" ht="25.5" x14ac:dyDescent="0.2">
      <c r="A5040" s="166" t="s">
        <v>935</v>
      </c>
      <c r="B5040" s="166" t="s">
        <v>708</v>
      </c>
      <c r="C5040" s="166" t="s">
        <v>4982</v>
      </c>
    </row>
    <row r="5041" spans="1:3" ht="25.5" x14ac:dyDescent="0.2">
      <c r="A5041" s="166" t="s">
        <v>935</v>
      </c>
      <c r="B5041" s="166" t="s">
        <v>708</v>
      </c>
      <c r="C5041" s="166" t="s">
        <v>4983</v>
      </c>
    </row>
    <row r="5042" spans="1:3" ht="25.5" x14ac:dyDescent="0.2">
      <c r="A5042" s="166" t="s">
        <v>935</v>
      </c>
      <c r="B5042" s="166" t="s">
        <v>708</v>
      </c>
      <c r="C5042" s="166" t="s">
        <v>4984</v>
      </c>
    </row>
    <row r="5043" spans="1:3" ht="25.5" x14ac:dyDescent="0.2">
      <c r="A5043" s="166" t="s">
        <v>935</v>
      </c>
      <c r="B5043" s="166" t="s">
        <v>708</v>
      </c>
      <c r="C5043" s="166" t="s">
        <v>4985</v>
      </c>
    </row>
    <row r="5044" spans="1:3" ht="25.5" x14ac:dyDescent="0.2">
      <c r="A5044" s="166" t="s">
        <v>935</v>
      </c>
      <c r="B5044" s="166" t="s">
        <v>708</v>
      </c>
      <c r="C5044" s="166" t="s">
        <v>1209</v>
      </c>
    </row>
    <row r="5045" spans="1:3" ht="25.5" x14ac:dyDescent="0.2">
      <c r="A5045" s="166" t="s">
        <v>935</v>
      </c>
      <c r="B5045" s="166" t="s">
        <v>708</v>
      </c>
      <c r="C5045" s="166" t="s">
        <v>4986</v>
      </c>
    </row>
    <row r="5046" spans="1:3" ht="25.5" x14ac:dyDescent="0.2">
      <c r="A5046" s="166" t="s">
        <v>935</v>
      </c>
      <c r="B5046" s="166" t="s">
        <v>708</v>
      </c>
      <c r="C5046" s="166" t="s">
        <v>4987</v>
      </c>
    </row>
    <row r="5047" spans="1:3" ht="25.5" x14ac:dyDescent="0.2">
      <c r="A5047" s="166" t="s">
        <v>935</v>
      </c>
      <c r="B5047" s="166" t="s">
        <v>708</v>
      </c>
      <c r="C5047" s="166" t="s">
        <v>4988</v>
      </c>
    </row>
    <row r="5048" spans="1:3" ht="25.5" x14ac:dyDescent="0.2">
      <c r="A5048" s="166" t="s">
        <v>935</v>
      </c>
      <c r="B5048" s="166" t="s">
        <v>708</v>
      </c>
      <c r="C5048" s="166" t="s">
        <v>4989</v>
      </c>
    </row>
    <row r="5049" spans="1:3" ht="25.5" x14ac:dyDescent="0.2">
      <c r="A5049" s="166" t="s">
        <v>935</v>
      </c>
      <c r="B5049" s="166" t="s">
        <v>708</v>
      </c>
      <c r="C5049" s="166" t="s">
        <v>4990</v>
      </c>
    </row>
    <row r="5050" spans="1:3" ht="25.5" x14ac:dyDescent="0.2">
      <c r="A5050" s="166" t="s">
        <v>935</v>
      </c>
      <c r="B5050" s="166" t="s">
        <v>708</v>
      </c>
      <c r="C5050" s="166" t="s">
        <v>4991</v>
      </c>
    </row>
    <row r="5051" spans="1:3" ht="25.5" x14ac:dyDescent="0.2">
      <c r="A5051" s="166" t="s">
        <v>935</v>
      </c>
      <c r="B5051" s="166" t="s">
        <v>708</v>
      </c>
      <c r="C5051" s="166" t="s">
        <v>4992</v>
      </c>
    </row>
    <row r="5052" spans="1:3" ht="25.5" x14ac:dyDescent="0.2">
      <c r="A5052" s="166" t="s">
        <v>935</v>
      </c>
      <c r="B5052" s="166" t="s">
        <v>708</v>
      </c>
      <c r="C5052" s="166" t="s">
        <v>4993</v>
      </c>
    </row>
    <row r="5053" spans="1:3" ht="25.5" x14ac:dyDescent="0.2">
      <c r="A5053" s="166" t="s">
        <v>935</v>
      </c>
      <c r="B5053" s="166" t="s">
        <v>708</v>
      </c>
      <c r="C5053" s="166" t="s">
        <v>4994</v>
      </c>
    </row>
    <row r="5054" spans="1:3" ht="25.5" x14ac:dyDescent="0.2">
      <c r="A5054" s="166" t="s">
        <v>935</v>
      </c>
      <c r="B5054" s="166" t="s">
        <v>708</v>
      </c>
      <c r="C5054" s="166" t="s">
        <v>4995</v>
      </c>
    </row>
    <row r="5055" spans="1:3" ht="25.5" x14ac:dyDescent="0.2">
      <c r="A5055" s="166" t="s">
        <v>935</v>
      </c>
      <c r="B5055" s="166" t="s">
        <v>708</v>
      </c>
      <c r="C5055" s="166" t="s">
        <v>4996</v>
      </c>
    </row>
    <row r="5056" spans="1:3" ht="25.5" x14ac:dyDescent="0.2">
      <c r="A5056" s="166" t="s">
        <v>935</v>
      </c>
      <c r="B5056" s="166" t="s">
        <v>708</v>
      </c>
      <c r="C5056" s="166" t="s">
        <v>4997</v>
      </c>
    </row>
    <row r="5057" spans="1:3" ht="25.5" x14ac:dyDescent="0.2">
      <c r="A5057" s="166" t="s">
        <v>935</v>
      </c>
      <c r="B5057" s="166" t="s">
        <v>708</v>
      </c>
      <c r="C5057" s="166" t="s">
        <v>4998</v>
      </c>
    </row>
    <row r="5058" spans="1:3" ht="25.5" x14ac:dyDescent="0.2">
      <c r="A5058" s="166" t="s">
        <v>935</v>
      </c>
      <c r="B5058" s="166" t="s">
        <v>708</v>
      </c>
      <c r="C5058" s="166" t="s">
        <v>4990</v>
      </c>
    </row>
    <row r="5059" spans="1:3" ht="25.5" x14ac:dyDescent="0.2">
      <c r="A5059" s="166" t="s">
        <v>935</v>
      </c>
      <c r="B5059" s="166" t="s">
        <v>708</v>
      </c>
      <c r="C5059" s="166" t="s">
        <v>4999</v>
      </c>
    </row>
    <row r="5060" spans="1:3" ht="25.5" x14ac:dyDescent="0.2">
      <c r="A5060" s="166" t="s">
        <v>935</v>
      </c>
      <c r="B5060" s="166" t="s">
        <v>708</v>
      </c>
      <c r="C5060" s="166" t="s">
        <v>5000</v>
      </c>
    </row>
    <row r="5061" spans="1:3" ht="25.5" x14ac:dyDescent="0.2">
      <c r="A5061" s="166" t="s">
        <v>935</v>
      </c>
      <c r="B5061" s="166" t="s">
        <v>708</v>
      </c>
      <c r="C5061" s="166" t="s">
        <v>5001</v>
      </c>
    </row>
    <row r="5062" spans="1:3" ht="25.5" x14ac:dyDescent="0.2">
      <c r="A5062" s="166" t="s">
        <v>935</v>
      </c>
      <c r="B5062" s="166" t="s">
        <v>708</v>
      </c>
      <c r="C5062" s="166" t="s">
        <v>5002</v>
      </c>
    </row>
    <row r="5063" spans="1:3" ht="25.5" x14ac:dyDescent="0.2">
      <c r="A5063" s="166" t="s">
        <v>935</v>
      </c>
      <c r="B5063" s="166" t="s">
        <v>708</v>
      </c>
      <c r="C5063" s="166" t="s">
        <v>5003</v>
      </c>
    </row>
    <row r="5064" spans="1:3" ht="25.5" x14ac:dyDescent="0.2">
      <c r="A5064" s="166" t="s">
        <v>935</v>
      </c>
      <c r="B5064" s="166" t="s">
        <v>708</v>
      </c>
      <c r="C5064" s="166" t="s">
        <v>1226</v>
      </c>
    </row>
    <row r="5065" spans="1:3" ht="25.5" x14ac:dyDescent="0.2">
      <c r="A5065" s="166" t="s">
        <v>935</v>
      </c>
      <c r="B5065" s="166" t="s">
        <v>708</v>
      </c>
      <c r="C5065" s="166" t="s">
        <v>5004</v>
      </c>
    </row>
    <row r="5066" spans="1:3" ht="25.5" x14ac:dyDescent="0.2">
      <c r="A5066" s="166" t="s">
        <v>935</v>
      </c>
      <c r="B5066" s="166" t="s">
        <v>708</v>
      </c>
      <c r="C5066" s="166" t="s">
        <v>5005</v>
      </c>
    </row>
    <row r="5067" spans="1:3" ht="25.5" x14ac:dyDescent="0.2">
      <c r="A5067" s="166" t="s">
        <v>935</v>
      </c>
      <c r="B5067" s="166" t="s">
        <v>708</v>
      </c>
      <c r="C5067" s="166" t="s">
        <v>5006</v>
      </c>
    </row>
    <row r="5068" spans="1:3" ht="25.5" x14ac:dyDescent="0.2">
      <c r="A5068" s="166" t="s">
        <v>935</v>
      </c>
      <c r="B5068" s="166" t="s">
        <v>708</v>
      </c>
      <c r="C5068" s="166" t="s">
        <v>5007</v>
      </c>
    </row>
    <row r="5069" spans="1:3" ht="25.5" x14ac:dyDescent="0.2">
      <c r="A5069" s="166" t="s">
        <v>935</v>
      </c>
      <c r="B5069" s="166" t="s">
        <v>708</v>
      </c>
      <c r="C5069" s="166" t="s">
        <v>1727</v>
      </c>
    </row>
    <row r="5070" spans="1:3" ht="25.5" x14ac:dyDescent="0.2">
      <c r="A5070" s="166" t="s">
        <v>935</v>
      </c>
      <c r="B5070" s="166" t="s">
        <v>708</v>
      </c>
      <c r="C5070" s="166" t="s">
        <v>5008</v>
      </c>
    </row>
    <row r="5071" spans="1:3" ht="25.5" x14ac:dyDescent="0.2">
      <c r="A5071" s="166" t="s">
        <v>935</v>
      </c>
      <c r="B5071" s="166" t="s">
        <v>708</v>
      </c>
      <c r="C5071" s="166" t="s">
        <v>5009</v>
      </c>
    </row>
    <row r="5072" spans="1:3" ht="25.5" x14ac:dyDescent="0.2">
      <c r="A5072" s="166" t="s">
        <v>935</v>
      </c>
      <c r="B5072" s="166" t="s">
        <v>708</v>
      </c>
      <c r="C5072" s="166" t="s">
        <v>5010</v>
      </c>
    </row>
    <row r="5073" spans="1:3" ht="25.5" x14ac:dyDescent="0.2">
      <c r="A5073" s="166" t="s">
        <v>935</v>
      </c>
      <c r="B5073" s="166" t="s">
        <v>708</v>
      </c>
      <c r="C5073" s="166" t="s">
        <v>5011</v>
      </c>
    </row>
    <row r="5074" spans="1:3" ht="25.5" x14ac:dyDescent="0.2">
      <c r="A5074" s="166" t="s">
        <v>935</v>
      </c>
      <c r="B5074" s="166" t="s">
        <v>708</v>
      </c>
      <c r="C5074" s="166" t="s">
        <v>5012</v>
      </c>
    </row>
    <row r="5075" spans="1:3" ht="25.5" x14ac:dyDescent="0.2">
      <c r="A5075" s="166" t="s">
        <v>935</v>
      </c>
      <c r="B5075" s="166" t="s">
        <v>682</v>
      </c>
      <c r="C5075" s="166" t="s">
        <v>1274</v>
      </c>
    </row>
    <row r="5076" spans="1:3" ht="25.5" x14ac:dyDescent="0.2">
      <c r="A5076" s="166" t="s">
        <v>935</v>
      </c>
      <c r="B5076" s="166" t="s">
        <v>682</v>
      </c>
      <c r="C5076" s="166" t="s">
        <v>1209</v>
      </c>
    </row>
    <row r="5077" spans="1:3" ht="25.5" x14ac:dyDescent="0.2">
      <c r="A5077" s="166" t="s">
        <v>935</v>
      </c>
      <c r="B5077" s="166" t="s">
        <v>682</v>
      </c>
      <c r="C5077" s="166" t="s">
        <v>5013</v>
      </c>
    </row>
    <row r="5078" spans="1:3" ht="25.5" x14ac:dyDescent="0.2">
      <c r="A5078" s="166" t="s">
        <v>935</v>
      </c>
      <c r="B5078" s="166" t="s">
        <v>682</v>
      </c>
      <c r="C5078" s="166" t="s">
        <v>5014</v>
      </c>
    </row>
    <row r="5079" spans="1:3" ht="25.5" x14ac:dyDescent="0.2">
      <c r="A5079" s="166" t="s">
        <v>935</v>
      </c>
      <c r="B5079" s="166" t="s">
        <v>682</v>
      </c>
      <c r="C5079" s="166" t="s">
        <v>5015</v>
      </c>
    </row>
    <row r="5080" spans="1:3" ht="25.5" x14ac:dyDescent="0.2">
      <c r="A5080" s="166" t="s">
        <v>935</v>
      </c>
      <c r="B5080" s="166" t="s">
        <v>682</v>
      </c>
      <c r="C5080" s="166" t="s">
        <v>5016</v>
      </c>
    </row>
    <row r="5081" spans="1:3" ht="25.5" x14ac:dyDescent="0.2">
      <c r="A5081" s="166" t="s">
        <v>935</v>
      </c>
      <c r="B5081" s="166" t="s">
        <v>682</v>
      </c>
      <c r="C5081" s="166" t="s">
        <v>5017</v>
      </c>
    </row>
    <row r="5082" spans="1:3" ht="25.5" x14ac:dyDescent="0.2">
      <c r="A5082" s="166" t="s">
        <v>935</v>
      </c>
      <c r="B5082" s="166" t="s">
        <v>682</v>
      </c>
      <c r="C5082" s="166" t="s">
        <v>5018</v>
      </c>
    </row>
    <row r="5083" spans="1:3" ht="25.5" x14ac:dyDescent="0.2">
      <c r="A5083" s="166" t="s">
        <v>935</v>
      </c>
      <c r="B5083" s="166" t="s">
        <v>682</v>
      </c>
      <c r="C5083" s="166" t="s">
        <v>5019</v>
      </c>
    </row>
    <row r="5084" spans="1:3" ht="25.5" x14ac:dyDescent="0.2">
      <c r="A5084" s="166" t="s">
        <v>935</v>
      </c>
      <c r="B5084" s="166" t="s">
        <v>682</v>
      </c>
      <c r="C5084" s="166" t="s">
        <v>5020</v>
      </c>
    </row>
    <row r="5085" spans="1:3" ht="25.5" x14ac:dyDescent="0.2">
      <c r="A5085" s="166" t="s">
        <v>935</v>
      </c>
      <c r="B5085" s="166" t="s">
        <v>682</v>
      </c>
      <c r="C5085" s="166" t="s">
        <v>4755</v>
      </c>
    </row>
    <row r="5086" spans="1:3" ht="25.5" x14ac:dyDescent="0.2">
      <c r="A5086" s="166" t="s">
        <v>935</v>
      </c>
      <c r="B5086" s="166" t="s">
        <v>682</v>
      </c>
      <c r="C5086" s="166" t="s">
        <v>1226</v>
      </c>
    </row>
    <row r="5087" spans="1:3" ht="25.5" x14ac:dyDescent="0.2">
      <c r="A5087" s="166" t="s">
        <v>935</v>
      </c>
      <c r="B5087" s="166" t="s">
        <v>682</v>
      </c>
      <c r="C5087" s="166" t="s">
        <v>5021</v>
      </c>
    </row>
    <row r="5088" spans="1:3" ht="25.5" x14ac:dyDescent="0.2">
      <c r="A5088" s="166" t="s">
        <v>935</v>
      </c>
      <c r="B5088" s="166" t="s">
        <v>682</v>
      </c>
      <c r="C5088" s="166" t="s">
        <v>5022</v>
      </c>
    </row>
    <row r="5089" spans="1:3" ht="25.5" x14ac:dyDescent="0.2">
      <c r="A5089" s="166" t="s">
        <v>935</v>
      </c>
      <c r="B5089" s="166" t="s">
        <v>682</v>
      </c>
      <c r="C5089" s="166" t="s">
        <v>5023</v>
      </c>
    </row>
    <row r="5090" spans="1:3" ht="25.5" x14ac:dyDescent="0.2">
      <c r="A5090" s="166" t="s">
        <v>935</v>
      </c>
      <c r="B5090" s="166" t="s">
        <v>682</v>
      </c>
      <c r="C5090" s="166" t="s">
        <v>5024</v>
      </c>
    </row>
    <row r="5091" spans="1:3" ht="25.5" x14ac:dyDescent="0.2">
      <c r="A5091" s="166" t="s">
        <v>935</v>
      </c>
      <c r="B5091" s="166" t="s">
        <v>682</v>
      </c>
      <c r="C5091" s="166" t="s">
        <v>5025</v>
      </c>
    </row>
    <row r="5092" spans="1:3" ht="25.5" x14ac:dyDescent="0.2">
      <c r="A5092" s="166" t="s">
        <v>935</v>
      </c>
      <c r="B5092" s="166" t="s">
        <v>682</v>
      </c>
      <c r="C5092" s="166" t="s">
        <v>5026</v>
      </c>
    </row>
    <row r="5093" spans="1:3" ht="25.5" x14ac:dyDescent="0.2">
      <c r="A5093" s="166" t="s">
        <v>935</v>
      </c>
      <c r="B5093" s="166" t="s">
        <v>682</v>
      </c>
      <c r="C5093" s="166" t="s">
        <v>5027</v>
      </c>
    </row>
    <row r="5094" spans="1:3" ht="25.5" x14ac:dyDescent="0.2">
      <c r="A5094" s="166" t="s">
        <v>935</v>
      </c>
      <c r="B5094" s="166" t="s">
        <v>682</v>
      </c>
      <c r="C5094" s="166" t="s">
        <v>1756</v>
      </c>
    </row>
    <row r="5095" spans="1:3" ht="25.5" x14ac:dyDescent="0.2">
      <c r="A5095" s="166" t="s">
        <v>935</v>
      </c>
      <c r="B5095" s="166" t="s">
        <v>682</v>
      </c>
      <c r="C5095" s="166" t="s">
        <v>5028</v>
      </c>
    </row>
    <row r="5096" spans="1:3" ht="25.5" x14ac:dyDescent="0.2">
      <c r="A5096" s="166" t="s">
        <v>935</v>
      </c>
      <c r="B5096" s="166" t="s">
        <v>682</v>
      </c>
      <c r="C5096" s="166" t="s">
        <v>5029</v>
      </c>
    </row>
    <row r="5097" spans="1:3" ht="25.5" x14ac:dyDescent="0.2">
      <c r="A5097" s="166" t="s">
        <v>935</v>
      </c>
      <c r="B5097" s="166" t="s">
        <v>682</v>
      </c>
      <c r="C5097" s="166" t="s">
        <v>1209</v>
      </c>
    </row>
    <row r="5098" spans="1:3" ht="25.5" x14ac:dyDescent="0.2">
      <c r="A5098" s="166" t="s">
        <v>935</v>
      </c>
      <c r="B5098" s="166" t="s">
        <v>682</v>
      </c>
      <c r="C5098" s="166" t="s">
        <v>5030</v>
      </c>
    </row>
    <row r="5099" spans="1:3" ht="25.5" x14ac:dyDescent="0.2">
      <c r="A5099" s="166" t="s">
        <v>935</v>
      </c>
      <c r="B5099" s="166" t="s">
        <v>682</v>
      </c>
      <c r="C5099" s="166" t="s">
        <v>5031</v>
      </c>
    </row>
    <row r="5100" spans="1:3" ht="38.25" x14ac:dyDescent="0.2">
      <c r="A5100" s="166" t="s">
        <v>935</v>
      </c>
      <c r="B5100" s="166" t="s">
        <v>709</v>
      </c>
      <c r="C5100" s="166" t="s">
        <v>3175</v>
      </c>
    </row>
    <row r="5101" spans="1:3" ht="38.25" x14ac:dyDescent="0.2">
      <c r="A5101" s="166" t="s">
        <v>935</v>
      </c>
      <c r="B5101" s="166" t="s">
        <v>709</v>
      </c>
      <c r="C5101" s="166" t="s">
        <v>1424</v>
      </c>
    </row>
    <row r="5102" spans="1:3" ht="25.5" x14ac:dyDescent="0.2">
      <c r="A5102" s="166" t="s">
        <v>935</v>
      </c>
      <c r="B5102" s="166" t="s">
        <v>710</v>
      </c>
      <c r="C5102" s="166" t="s">
        <v>5032</v>
      </c>
    </row>
    <row r="5103" spans="1:3" ht="25.5" x14ac:dyDescent="0.2">
      <c r="A5103" s="166" t="s">
        <v>935</v>
      </c>
      <c r="B5103" s="166" t="s">
        <v>710</v>
      </c>
      <c r="C5103" s="166" t="s">
        <v>5033</v>
      </c>
    </row>
    <row r="5104" spans="1:3" ht="25.5" x14ac:dyDescent="0.2">
      <c r="A5104" s="166" t="s">
        <v>935</v>
      </c>
      <c r="B5104" s="166" t="s">
        <v>710</v>
      </c>
      <c r="C5104" s="166" t="s">
        <v>4095</v>
      </c>
    </row>
    <row r="5105" spans="1:3" ht="38.25" x14ac:dyDescent="0.2">
      <c r="A5105" s="166" t="s">
        <v>935</v>
      </c>
      <c r="B5105" s="166" t="s">
        <v>710</v>
      </c>
      <c r="C5105" s="166" t="s">
        <v>5034</v>
      </c>
    </row>
    <row r="5106" spans="1:3" ht="25.5" x14ac:dyDescent="0.2">
      <c r="A5106" s="166" t="s">
        <v>935</v>
      </c>
      <c r="B5106" s="166" t="s">
        <v>710</v>
      </c>
      <c r="C5106" s="166" t="s">
        <v>3728</v>
      </c>
    </row>
    <row r="5107" spans="1:3" ht="25.5" x14ac:dyDescent="0.2">
      <c r="A5107" s="166" t="s">
        <v>935</v>
      </c>
      <c r="B5107" s="166" t="s">
        <v>710</v>
      </c>
      <c r="C5107" s="166" t="s">
        <v>1209</v>
      </c>
    </row>
    <row r="5108" spans="1:3" ht="25.5" x14ac:dyDescent="0.2">
      <c r="A5108" s="166" t="s">
        <v>935</v>
      </c>
      <c r="B5108" s="166" t="s">
        <v>710</v>
      </c>
      <c r="C5108" s="166" t="s">
        <v>5035</v>
      </c>
    </row>
    <row r="5109" spans="1:3" ht="25.5" x14ac:dyDescent="0.2">
      <c r="A5109" s="166" t="s">
        <v>935</v>
      </c>
      <c r="B5109" s="166" t="s">
        <v>710</v>
      </c>
      <c r="C5109" s="166" t="s">
        <v>5036</v>
      </c>
    </row>
    <row r="5110" spans="1:3" ht="25.5" x14ac:dyDescent="0.2">
      <c r="A5110" s="166" t="s">
        <v>935</v>
      </c>
      <c r="B5110" s="166" t="s">
        <v>710</v>
      </c>
      <c r="C5110" s="166" t="s">
        <v>5037</v>
      </c>
    </row>
    <row r="5111" spans="1:3" ht="25.5" x14ac:dyDescent="0.2">
      <c r="A5111" s="166" t="s">
        <v>935</v>
      </c>
      <c r="B5111" s="166" t="s">
        <v>710</v>
      </c>
      <c r="C5111" s="166" t="s">
        <v>5038</v>
      </c>
    </row>
    <row r="5112" spans="1:3" ht="25.5" x14ac:dyDescent="0.2">
      <c r="A5112" s="166" t="s">
        <v>935</v>
      </c>
      <c r="B5112" s="166" t="s">
        <v>710</v>
      </c>
      <c r="C5112" s="166" t="s">
        <v>5039</v>
      </c>
    </row>
    <row r="5113" spans="1:3" ht="25.5" x14ac:dyDescent="0.2">
      <c r="A5113" s="166" t="s">
        <v>935</v>
      </c>
      <c r="B5113" s="166" t="s">
        <v>710</v>
      </c>
      <c r="C5113" s="166" t="s">
        <v>5040</v>
      </c>
    </row>
    <row r="5114" spans="1:3" ht="25.5" x14ac:dyDescent="0.2">
      <c r="A5114" s="166" t="s">
        <v>935</v>
      </c>
      <c r="B5114" s="166" t="s">
        <v>710</v>
      </c>
      <c r="C5114" s="166" t="s">
        <v>5041</v>
      </c>
    </row>
    <row r="5115" spans="1:3" ht="25.5" x14ac:dyDescent="0.2">
      <c r="A5115" s="166" t="s">
        <v>935</v>
      </c>
      <c r="B5115" s="166" t="s">
        <v>710</v>
      </c>
      <c r="C5115" s="166" t="s">
        <v>3175</v>
      </c>
    </row>
    <row r="5116" spans="1:3" ht="25.5" x14ac:dyDescent="0.2">
      <c r="A5116" s="166" t="s">
        <v>935</v>
      </c>
      <c r="B5116" s="166" t="s">
        <v>710</v>
      </c>
      <c r="C5116" s="166" t="s">
        <v>1299</v>
      </c>
    </row>
    <row r="5117" spans="1:3" ht="25.5" x14ac:dyDescent="0.2">
      <c r="A5117" s="166" t="s">
        <v>935</v>
      </c>
      <c r="B5117" s="166" t="s">
        <v>710</v>
      </c>
      <c r="C5117" s="166" t="s">
        <v>5042</v>
      </c>
    </row>
    <row r="5118" spans="1:3" ht="25.5" x14ac:dyDescent="0.2">
      <c r="A5118" s="166" t="s">
        <v>935</v>
      </c>
      <c r="B5118" s="166" t="s">
        <v>710</v>
      </c>
      <c r="C5118" s="166" t="s">
        <v>5043</v>
      </c>
    </row>
    <row r="5119" spans="1:3" ht="25.5" x14ac:dyDescent="0.2">
      <c r="A5119" s="166" t="s">
        <v>935</v>
      </c>
      <c r="B5119" s="166" t="s">
        <v>710</v>
      </c>
      <c r="C5119" s="166" t="s">
        <v>5044</v>
      </c>
    </row>
    <row r="5120" spans="1:3" ht="25.5" x14ac:dyDescent="0.2">
      <c r="A5120" s="166" t="s">
        <v>935</v>
      </c>
      <c r="B5120" s="166" t="s">
        <v>710</v>
      </c>
      <c r="C5120" s="166" t="s">
        <v>5045</v>
      </c>
    </row>
    <row r="5121" spans="1:3" ht="25.5" x14ac:dyDescent="0.2">
      <c r="A5121" s="166" t="s">
        <v>935</v>
      </c>
      <c r="B5121" s="166" t="s">
        <v>710</v>
      </c>
      <c r="C5121" s="166" t="s">
        <v>5046</v>
      </c>
    </row>
    <row r="5122" spans="1:3" ht="25.5" x14ac:dyDescent="0.2">
      <c r="A5122" s="166" t="s">
        <v>935</v>
      </c>
      <c r="B5122" s="166" t="s">
        <v>710</v>
      </c>
      <c r="C5122" s="166" t="s">
        <v>3175</v>
      </c>
    </row>
    <row r="5123" spans="1:3" ht="25.5" x14ac:dyDescent="0.2">
      <c r="A5123" s="166" t="s">
        <v>935</v>
      </c>
      <c r="B5123" s="166" t="s">
        <v>710</v>
      </c>
      <c r="C5123" s="166" t="s">
        <v>5047</v>
      </c>
    </row>
    <row r="5124" spans="1:3" ht="25.5" x14ac:dyDescent="0.2">
      <c r="A5124" s="166" t="s">
        <v>935</v>
      </c>
      <c r="B5124" s="166" t="s">
        <v>710</v>
      </c>
      <c r="C5124" s="166" t="s">
        <v>5048</v>
      </c>
    </row>
    <row r="5125" spans="1:3" ht="25.5" x14ac:dyDescent="0.2">
      <c r="A5125" s="166" t="s">
        <v>935</v>
      </c>
      <c r="B5125" s="166" t="s">
        <v>710</v>
      </c>
      <c r="C5125" s="166" t="s">
        <v>5049</v>
      </c>
    </row>
    <row r="5126" spans="1:3" ht="25.5" x14ac:dyDescent="0.2">
      <c r="A5126" s="166" t="s">
        <v>935</v>
      </c>
      <c r="B5126" s="166" t="s">
        <v>710</v>
      </c>
      <c r="C5126" s="166" t="s">
        <v>5050</v>
      </c>
    </row>
    <row r="5127" spans="1:3" ht="25.5" x14ac:dyDescent="0.2">
      <c r="A5127" s="166" t="s">
        <v>935</v>
      </c>
      <c r="B5127" s="166" t="s">
        <v>710</v>
      </c>
      <c r="C5127" s="166" t="s">
        <v>5051</v>
      </c>
    </row>
    <row r="5128" spans="1:3" ht="25.5" x14ac:dyDescent="0.2">
      <c r="A5128" s="166" t="s">
        <v>935</v>
      </c>
      <c r="B5128" s="166" t="s">
        <v>710</v>
      </c>
      <c r="C5128" s="166" t="s">
        <v>5052</v>
      </c>
    </row>
    <row r="5129" spans="1:3" ht="25.5" x14ac:dyDescent="0.2">
      <c r="A5129" s="166" t="s">
        <v>935</v>
      </c>
      <c r="B5129" s="166" t="s">
        <v>710</v>
      </c>
      <c r="C5129" s="166" t="s">
        <v>5053</v>
      </c>
    </row>
    <row r="5130" spans="1:3" ht="25.5" x14ac:dyDescent="0.2">
      <c r="A5130" s="166" t="s">
        <v>935</v>
      </c>
      <c r="B5130" s="166" t="s">
        <v>710</v>
      </c>
      <c r="C5130" s="166" t="s">
        <v>5054</v>
      </c>
    </row>
    <row r="5131" spans="1:3" ht="25.5" x14ac:dyDescent="0.2">
      <c r="A5131" s="166" t="s">
        <v>935</v>
      </c>
      <c r="B5131" s="166" t="s">
        <v>710</v>
      </c>
      <c r="C5131" s="166" t="s">
        <v>5055</v>
      </c>
    </row>
    <row r="5132" spans="1:3" ht="25.5" x14ac:dyDescent="0.2">
      <c r="A5132" s="166" t="s">
        <v>935</v>
      </c>
      <c r="B5132" s="166" t="s">
        <v>710</v>
      </c>
      <c r="C5132" s="166" t="s">
        <v>5056</v>
      </c>
    </row>
    <row r="5133" spans="1:3" ht="25.5" x14ac:dyDescent="0.2">
      <c r="A5133" s="166" t="s">
        <v>935</v>
      </c>
      <c r="B5133" s="166" t="s">
        <v>710</v>
      </c>
      <c r="C5133" s="166" t="s">
        <v>1834</v>
      </c>
    </row>
    <row r="5134" spans="1:3" ht="38.25" x14ac:dyDescent="0.2">
      <c r="A5134" s="166" t="s">
        <v>935</v>
      </c>
      <c r="B5134" s="166" t="s">
        <v>710</v>
      </c>
      <c r="C5134" s="166" t="s">
        <v>5057</v>
      </c>
    </row>
    <row r="5135" spans="1:3" ht="25.5" x14ac:dyDescent="0.2">
      <c r="A5135" s="166" t="s">
        <v>935</v>
      </c>
      <c r="B5135" s="166" t="s">
        <v>710</v>
      </c>
      <c r="C5135" s="166" t="s">
        <v>1226</v>
      </c>
    </row>
    <row r="5136" spans="1:3" ht="25.5" x14ac:dyDescent="0.2">
      <c r="A5136" s="166" t="s">
        <v>935</v>
      </c>
      <c r="B5136" s="166" t="s">
        <v>710</v>
      </c>
      <c r="C5136" s="166" t="s">
        <v>5058</v>
      </c>
    </row>
    <row r="5137" spans="1:3" ht="25.5" x14ac:dyDescent="0.2">
      <c r="A5137" s="166" t="s">
        <v>935</v>
      </c>
      <c r="B5137" s="166" t="s">
        <v>710</v>
      </c>
      <c r="C5137" s="166" t="s">
        <v>5059</v>
      </c>
    </row>
    <row r="5138" spans="1:3" ht="25.5" x14ac:dyDescent="0.2">
      <c r="A5138" s="166" t="s">
        <v>935</v>
      </c>
      <c r="B5138" s="166" t="s">
        <v>710</v>
      </c>
      <c r="C5138" s="166" t="s">
        <v>5060</v>
      </c>
    </row>
    <row r="5139" spans="1:3" ht="25.5" x14ac:dyDescent="0.2">
      <c r="A5139" s="166" t="s">
        <v>935</v>
      </c>
      <c r="B5139" s="166" t="s">
        <v>710</v>
      </c>
      <c r="C5139" s="166" t="s">
        <v>5061</v>
      </c>
    </row>
    <row r="5140" spans="1:3" ht="25.5" x14ac:dyDescent="0.2">
      <c r="A5140" s="166" t="s">
        <v>935</v>
      </c>
      <c r="B5140" s="166" t="s">
        <v>710</v>
      </c>
      <c r="C5140" s="166" t="s">
        <v>5062</v>
      </c>
    </row>
    <row r="5141" spans="1:3" ht="25.5" x14ac:dyDescent="0.2">
      <c r="A5141" s="166" t="s">
        <v>935</v>
      </c>
      <c r="B5141" s="166" t="s">
        <v>710</v>
      </c>
      <c r="C5141" s="166" t="s">
        <v>1209</v>
      </c>
    </row>
    <row r="5142" spans="1:3" ht="25.5" x14ac:dyDescent="0.2">
      <c r="A5142" s="166" t="s">
        <v>935</v>
      </c>
      <c r="B5142" s="166" t="s">
        <v>710</v>
      </c>
      <c r="C5142" s="166" t="s">
        <v>5063</v>
      </c>
    </row>
    <row r="5143" spans="1:3" ht="25.5" x14ac:dyDescent="0.2">
      <c r="A5143" s="166" t="s">
        <v>935</v>
      </c>
      <c r="B5143" s="166" t="s">
        <v>710</v>
      </c>
      <c r="C5143" s="166" t="s">
        <v>5064</v>
      </c>
    </row>
    <row r="5144" spans="1:3" ht="25.5" x14ac:dyDescent="0.2">
      <c r="A5144" s="166" t="s">
        <v>935</v>
      </c>
      <c r="B5144" s="166" t="s">
        <v>710</v>
      </c>
      <c r="C5144" s="166" t="s">
        <v>5065</v>
      </c>
    </row>
    <row r="5145" spans="1:3" ht="25.5" x14ac:dyDescent="0.2">
      <c r="A5145" s="166" t="s">
        <v>935</v>
      </c>
      <c r="B5145" s="166" t="s">
        <v>710</v>
      </c>
      <c r="C5145" s="166" t="s">
        <v>5066</v>
      </c>
    </row>
    <row r="5146" spans="1:3" ht="25.5" x14ac:dyDescent="0.2">
      <c r="A5146" s="166" t="s">
        <v>935</v>
      </c>
      <c r="B5146" s="166" t="s">
        <v>710</v>
      </c>
      <c r="C5146" s="166" t="s">
        <v>5067</v>
      </c>
    </row>
    <row r="5147" spans="1:3" ht="25.5" x14ac:dyDescent="0.2">
      <c r="A5147" s="166" t="s">
        <v>935</v>
      </c>
      <c r="B5147" s="166" t="s">
        <v>710</v>
      </c>
      <c r="C5147" s="166" t="s">
        <v>5068</v>
      </c>
    </row>
    <row r="5148" spans="1:3" ht="25.5" x14ac:dyDescent="0.2">
      <c r="A5148" s="166" t="s">
        <v>935</v>
      </c>
      <c r="B5148" s="166" t="s">
        <v>710</v>
      </c>
      <c r="C5148" s="166" t="s">
        <v>5069</v>
      </c>
    </row>
    <row r="5149" spans="1:3" ht="25.5" x14ac:dyDescent="0.2">
      <c r="A5149" s="166" t="s">
        <v>935</v>
      </c>
      <c r="B5149" s="166" t="s">
        <v>710</v>
      </c>
      <c r="C5149" s="166" t="s">
        <v>5070</v>
      </c>
    </row>
    <row r="5150" spans="1:3" ht="25.5" x14ac:dyDescent="0.2">
      <c r="A5150" s="166" t="s">
        <v>935</v>
      </c>
      <c r="B5150" s="166" t="s">
        <v>710</v>
      </c>
      <c r="C5150" s="166" t="s">
        <v>5071</v>
      </c>
    </row>
    <row r="5151" spans="1:3" ht="25.5" x14ac:dyDescent="0.2">
      <c r="A5151" s="166" t="s">
        <v>935</v>
      </c>
      <c r="B5151" s="166" t="s">
        <v>710</v>
      </c>
      <c r="C5151" s="166" t="s">
        <v>5072</v>
      </c>
    </row>
    <row r="5152" spans="1:3" ht="25.5" x14ac:dyDescent="0.2">
      <c r="A5152" s="166" t="s">
        <v>935</v>
      </c>
      <c r="B5152" s="166" t="s">
        <v>710</v>
      </c>
      <c r="C5152" s="166" t="s">
        <v>5073</v>
      </c>
    </row>
    <row r="5153" spans="1:3" ht="25.5" x14ac:dyDescent="0.2">
      <c r="A5153" s="166" t="s">
        <v>935</v>
      </c>
      <c r="B5153" s="166" t="s">
        <v>710</v>
      </c>
      <c r="C5153" s="166" t="s">
        <v>5074</v>
      </c>
    </row>
    <row r="5154" spans="1:3" ht="25.5" x14ac:dyDescent="0.2">
      <c r="A5154" s="166" t="s">
        <v>935</v>
      </c>
      <c r="B5154" s="166" t="s">
        <v>710</v>
      </c>
      <c r="C5154" s="166" t="s">
        <v>5075</v>
      </c>
    </row>
    <row r="5155" spans="1:3" ht="25.5" x14ac:dyDescent="0.2">
      <c r="A5155" s="166" t="s">
        <v>935</v>
      </c>
      <c r="B5155" s="166" t="s">
        <v>710</v>
      </c>
      <c r="C5155" s="166" t="s">
        <v>5076</v>
      </c>
    </row>
    <row r="5156" spans="1:3" ht="25.5" x14ac:dyDescent="0.2">
      <c r="A5156" s="166" t="s">
        <v>935</v>
      </c>
      <c r="B5156" s="166" t="s">
        <v>710</v>
      </c>
      <c r="C5156" s="166" t="s">
        <v>1834</v>
      </c>
    </row>
    <row r="5157" spans="1:3" ht="25.5" x14ac:dyDescent="0.2">
      <c r="A5157" s="166" t="s">
        <v>935</v>
      </c>
      <c r="B5157" s="166" t="s">
        <v>710</v>
      </c>
      <c r="C5157" s="166" t="s">
        <v>5077</v>
      </c>
    </row>
    <row r="5158" spans="1:3" ht="25.5" x14ac:dyDescent="0.2">
      <c r="A5158" s="166" t="s">
        <v>935</v>
      </c>
      <c r="B5158" s="166" t="s">
        <v>710</v>
      </c>
      <c r="C5158" s="166" t="s">
        <v>5078</v>
      </c>
    </row>
    <row r="5159" spans="1:3" ht="25.5" x14ac:dyDescent="0.2">
      <c r="A5159" s="166" t="s">
        <v>935</v>
      </c>
      <c r="B5159" s="166" t="s">
        <v>710</v>
      </c>
      <c r="C5159" s="166" t="s">
        <v>5079</v>
      </c>
    </row>
    <row r="5160" spans="1:3" ht="25.5" x14ac:dyDescent="0.2">
      <c r="A5160" s="166" t="s">
        <v>935</v>
      </c>
      <c r="B5160" s="166" t="s">
        <v>711</v>
      </c>
      <c r="C5160" s="166" t="s">
        <v>5080</v>
      </c>
    </row>
    <row r="5161" spans="1:3" ht="25.5" x14ac:dyDescent="0.2">
      <c r="A5161" s="166" t="s">
        <v>935</v>
      </c>
      <c r="B5161" s="166" t="s">
        <v>711</v>
      </c>
      <c r="C5161" s="166" t="s">
        <v>5081</v>
      </c>
    </row>
    <row r="5162" spans="1:3" ht="25.5" x14ac:dyDescent="0.2">
      <c r="A5162" s="166" t="s">
        <v>935</v>
      </c>
      <c r="B5162" s="166" t="s">
        <v>711</v>
      </c>
      <c r="C5162" s="166" t="s">
        <v>1274</v>
      </c>
    </row>
    <row r="5163" spans="1:3" ht="25.5" x14ac:dyDescent="0.2">
      <c r="A5163" s="166" t="s">
        <v>935</v>
      </c>
      <c r="B5163" s="166" t="s">
        <v>711</v>
      </c>
      <c r="C5163" s="166" t="s">
        <v>1608</v>
      </c>
    </row>
    <row r="5164" spans="1:3" ht="25.5" x14ac:dyDescent="0.2">
      <c r="A5164" s="166" t="s">
        <v>935</v>
      </c>
      <c r="B5164" s="166" t="s">
        <v>712</v>
      </c>
      <c r="C5164" s="166" t="s">
        <v>5082</v>
      </c>
    </row>
    <row r="5165" spans="1:3" ht="25.5" x14ac:dyDescent="0.2">
      <c r="A5165" s="166" t="s">
        <v>935</v>
      </c>
      <c r="B5165" s="166" t="s">
        <v>712</v>
      </c>
      <c r="C5165" s="166" t="s">
        <v>5083</v>
      </c>
    </row>
    <row r="5166" spans="1:3" ht="25.5" x14ac:dyDescent="0.2">
      <c r="A5166" s="166" t="s">
        <v>935</v>
      </c>
      <c r="B5166" s="166" t="s">
        <v>712</v>
      </c>
      <c r="C5166" s="166" t="s">
        <v>5084</v>
      </c>
    </row>
    <row r="5167" spans="1:3" ht="25.5" x14ac:dyDescent="0.2">
      <c r="A5167" s="166" t="s">
        <v>935</v>
      </c>
      <c r="B5167" s="166" t="s">
        <v>712</v>
      </c>
      <c r="C5167" s="166" t="s">
        <v>5085</v>
      </c>
    </row>
    <row r="5168" spans="1:3" ht="25.5" x14ac:dyDescent="0.2">
      <c r="A5168" s="166" t="s">
        <v>935</v>
      </c>
      <c r="B5168" s="166" t="s">
        <v>712</v>
      </c>
      <c r="C5168" s="166" t="s">
        <v>5086</v>
      </c>
    </row>
    <row r="5169" spans="1:3" ht="25.5" x14ac:dyDescent="0.2">
      <c r="A5169" s="166" t="s">
        <v>935</v>
      </c>
      <c r="B5169" s="166" t="s">
        <v>712</v>
      </c>
      <c r="C5169" s="166" t="s">
        <v>5084</v>
      </c>
    </row>
    <row r="5170" spans="1:3" ht="25.5" x14ac:dyDescent="0.2">
      <c r="A5170" s="166" t="s">
        <v>935</v>
      </c>
      <c r="B5170" s="166" t="s">
        <v>712</v>
      </c>
      <c r="C5170" s="166" t="s">
        <v>1386</v>
      </c>
    </row>
    <row r="5171" spans="1:3" ht="38.25" x14ac:dyDescent="0.2">
      <c r="A5171" s="166" t="s">
        <v>935</v>
      </c>
      <c r="B5171" s="166" t="s">
        <v>713</v>
      </c>
      <c r="C5171" s="166" t="s">
        <v>5087</v>
      </c>
    </row>
    <row r="5172" spans="1:3" ht="38.25" x14ac:dyDescent="0.2">
      <c r="A5172" s="166" t="s">
        <v>935</v>
      </c>
      <c r="B5172" s="166" t="s">
        <v>713</v>
      </c>
      <c r="C5172" s="166" t="s">
        <v>5088</v>
      </c>
    </row>
    <row r="5173" spans="1:3" ht="38.25" x14ac:dyDescent="0.2">
      <c r="A5173" s="166" t="s">
        <v>935</v>
      </c>
      <c r="B5173" s="166" t="s">
        <v>713</v>
      </c>
      <c r="C5173" s="166" t="s">
        <v>5089</v>
      </c>
    </row>
    <row r="5174" spans="1:3" ht="38.25" x14ac:dyDescent="0.2">
      <c r="A5174" s="166" t="s">
        <v>935</v>
      </c>
      <c r="B5174" s="166" t="s">
        <v>713</v>
      </c>
      <c r="C5174" s="166" t="s">
        <v>5090</v>
      </c>
    </row>
    <row r="5175" spans="1:3" ht="38.25" x14ac:dyDescent="0.2">
      <c r="A5175" s="166" t="s">
        <v>935</v>
      </c>
      <c r="B5175" s="166" t="s">
        <v>714</v>
      </c>
      <c r="C5175" s="166" t="s">
        <v>5091</v>
      </c>
    </row>
    <row r="5176" spans="1:3" ht="38.25" x14ac:dyDescent="0.2">
      <c r="A5176" s="166" t="s">
        <v>935</v>
      </c>
      <c r="B5176" s="166" t="s">
        <v>714</v>
      </c>
      <c r="C5176" s="166" t="s">
        <v>5092</v>
      </c>
    </row>
    <row r="5177" spans="1:3" ht="38.25" x14ac:dyDescent="0.2">
      <c r="A5177" s="166" t="s">
        <v>935</v>
      </c>
      <c r="B5177" s="166" t="s">
        <v>714</v>
      </c>
      <c r="C5177" s="166" t="s">
        <v>5093</v>
      </c>
    </row>
    <row r="5178" spans="1:3" ht="38.25" x14ac:dyDescent="0.2">
      <c r="A5178" s="166" t="s">
        <v>935</v>
      </c>
      <c r="B5178" s="166" t="s">
        <v>714</v>
      </c>
      <c r="C5178" s="166" t="s">
        <v>5094</v>
      </c>
    </row>
    <row r="5179" spans="1:3" ht="38.25" x14ac:dyDescent="0.2">
      <c r="A5179" s="166" t="s">
        <v>935</v>
      </c>
      <c r="B5179" s="166" t="s">
        <v>714</v>
      </c>
      <c r="C5179" s="166" t="s">
        <v>5095</v>
      </c>
    </row>
    <row r="5180" spans="1:3" ht="38.25" x14ac:dyDescent="0.2">
      <c r="A5180" s="166" t="s">
        <v>935</v>
      </c>
      <c r="B5180" s="166" t="s">
        <v>714</v>
      </c>
      <c r="C5180" s="166" t="s">
        <v>5096</v>
      </c>
    </row>
    <row r="5181" spans="1:3" ht="38.25" x14ac:dyDescent="0.2">
      <c r="A5181" s="166" t="s">
        <v>935</v>
      </c>
      <c r="B5181" s="166" t="s">
        <v>714</v>
      </c>
      <c r="C5181" s="166" t="s">
        <v>5097</v>
      </c>
    </row>
    <row r="5182" spans="1:3" ht="38.25" x14ac:dyDescent="0.2">
      <c r="A5182" s="166" t="s">
        <v>935</v>
      </c>
      <c r="B5182" s="166" t="s">
        <v>714</v>
      </c>
      <c r="C5182" s="166" t="s">
        <v>5098</v>
      </c>
    </row>
    <row r="5183" spans="1:3" ht="38.25" x14ac:dyDescent="0.2">
      <c r="A5183" s="166" t="s">
        <v>935</v>
      </c>
      <c r="B5183" s="166" t="s">
        <v>714</v>
      </c>
      <c r="C5183" s="166" t="s">
        <v>5099</v>
      </c>
    </row>
    <row r="5184" spans="1:3" ht="38.25" x14ac:dyDescent="0.2">
      <c r="A5184" s="166" t="s">
        <v>935</v>
      </c>
      <c r="B5184" s="166" t="s">
        <v>714</v>
      </c>
      <c r="C5184" s="166" t="s">
        <v>5100</v>
      </c>
    </row>
    <row r="5185" spans="1:3" ht="38.25" x14ac:dyDescent="0.2">
      <c r="A5185" s="166" t="s">
        <v>935</v>
      </c>
      <c r="B5185" s="166" t="s">
        <v>714</v>
      </c>
      <c r="C5185" s="166" t="s">
        <v>5101</v>
      </c>
    </row>
    <row r="5186" spans="1:3" ht="38.25" x14ac:dyDescent="0.2">
      <c r="A5186" s="166" t="s">
        <v>935</v>
      </c>
      <c r="B5186" s="166" t="s">
        <v>714</v>
      </c>
      <c r="C5186" s="166" t="s">
        <v>5102</v>
      </c>
    </row>
    <row r="5187" spans="1:3" ht="38.25" x14ac:dyDescent="0.2">
      <c r="A5187" s="166" t="s">
        <v>935</v>
      </c>
      <c r="B5187" s="166" t="s">
        <v>714</v>
      </c>
      <c r="C5187" s="166" t="s">
        <v>1189</v>
      </c>
    </row>
    <row r="5188" spans="1:3" ht="38.25" x14ac:dyDescent="0.2">
      <c r="A5188" s="166" t="s">
        <v>935</v>
      </c>
      <c r="B5188" s="166" t="s">
        <v>714</v>
      </c>
      <c r="C5188" s="166" t="s">
        <v>5103</v>
      </c>
    </row>
    <row r="5189" spans="1:3" ht="38.25" x14ac:dyDescent="0.2">
      <c r="A5189" s="166" t="s">
        <v>935</v>
      </c>
      <c r="B5189" s="166" t="s">
        <v>714</v>
      </c>
      <c r="C5189" s="166" t="s">
        <v>5104</v>
      </c>
    </row>
    <row r="5190" spans="1:3" ht="38.25" x14ac:dyDescent="0.2">
      <c r="A5190" s="166" t="s">
        <v>935</v>
      </c>
      <c r="B5190" s="166" t="s">
        <v>714</v>
      </c>
      <c r="C5190" s="166" t="s">
        <v>5105</v>
      </c>
    </row>
    <row r="5191" spans="1:3" ht="38.25" x14ac:dyDescent="0.2">
      <c r="A5191" s="166" t="s">
        <v>935</v>
      </c>
      <c r="B5191" s="166" t="s">
        <v>714</v>
      </c>
      <c r="C5191" s="166" t="s">
        <v>5106</v>
      </c>
    </row>
    <row r="5192" spans="1:3" ht="38.25" x14ac:dyDescent="0.2">
      <c r="A5192" s="166" t="s">
        <v>935</v>
      </c>
      <c r="B5192" s="166" t="s">
        <v>714</v>
      </c>
      <c r="C5192" s="166" t="s">
        <v>5107</v>
      </c>
    </row>
    <row r="5193" spans="1:3" ht="38.25" x14ac:dyDescent="0.2">
      <c r="A5193" s="166" t="s">
        <v>935</v>
      </c>
      <c r="B5193" s="166" t="s">
        <v>714</v>
      </c>
      <c r="C5193" s="166" t="s">
        <v>5108</v>
      </c>
    </row>
    <row r="5194" spans="1:3" ht="38.25" x14ac:dyDescent="0.2">
      <c r="A5194" s="166" t="s">
        <v>935</v>
      </c>
      <c r="B5194" s="166" t="s">
        <v>714</v>
      </c>
      <c r="C5194" s="166" t="s">
        <v>5109</v>
      </c>
    </row>
    <row r="5195" spans="1:3" ht="38.25" x14ac:dyDescent="0.2">
      <c r="A5195" s="166" t="s">
        <v>935</v>
      </c>
      <c r="B5195" s="166" t="s">
        <v>714</v>
      </c>
      <c r="C5195" s="166" t="s">
        <v>5110</v>
      </c>
    </row>
    <row r="5196" spans="1:3" ht="38.25" x14ac:dyDescent="0.2">
      <c r="A5196" s="166" t="s">
        <v>935</v>
      </c>
      <c r="B5196" s="166" t="s">
        <v>714</v>
      </c>
      <c r="C5196" s="166" t="s">
        <v>5111</v>
      </c>
    </row>
    <row r="5197" spans="1:3" ht="38.25" x14ac:dyDescent="0.2">
      <c r="A5197" s="166" t="s">
        <v>935</v>
      </c>
      <c r="B5197" s="166" t="s">
        <v>714</v>
      </c>
      <c r="C5197" s="166" t="s">
        <v>5112</v>
      </c>
    </row>
    <row r="5198" spans="1:3" ht="38.25" x14ac:dyDescent="0.2">
      <c r="A5198" s="166" t="s">
        <v>935</v>
      </c>
      <c r="B5198" s="166" t="s">
        <v>714</v>
      </c>
      <c r="C5198" s="166" t="s">
        <v>5113</v>
      </c>
    </row>
    <row r="5199" spans="1:3" ht="38.25" x14ac:dyDescent="0.2">
      <c r="A5199" s="166" t="s">
        <v>935</v>
      </c>
      <c r="B5199" s="166" t="s">
        <v>714</v>
      </c>
      <c r="C5199" s="166" t="s">
        <v>5114</v>
      </c>
    </row>
    <row r="5200" spans="1:3" ht="38.25" x14ac:dyDescent="0.2">
      <c r="A5200" s="166" t="s">
        <v>935</v>
      </c>
      <c r="B5200" s="166" t="s">
        <v>714</v>
      </c>
      <c r="C5200" s="166" t="s">
        <v>1461</v>
      </c>
    </row>
    <row r="5201" spans="1:3" ht="38.25" x14ac:dyDescent="0.2">
      <c r="A5201" s="166" t="s">
        <v>935</v>
      </c>
      <c r="B5201" s="166" t="s">
        <v>714</v>
      </c>
      <c r="C5201" s="166" t="s">
        <v>5115</v>
      </c>
    </row>
    <row r="5202" spans="1:3" ht="38.25" x14ac:dyDescent="0.2">
      <c r="A5202" s="166" t="s">
        <v>935</v>
      </c>
      <c r="B5202" s="166" t="s">
        <v>714</v>
      </c>
      <c r="C5202" s="166" t="s">
        <v>5116</v>
      </c>
    </row>
    <row r="5203" spans="1:3" ht="38.25" x14ac:dyDescent="0.2">
      <c r="A5203" s="166" t="s">
        <v>935</v>
      </c>
      <c r="B5203" s="166" t="s">
        <v>714</v>
      </c>
      <c r="C5203" s="166" t="s">
        <v>5117</v>
      </c>
    </row>
    <row r="5204" spans="1:3" ht="38.25" x14ac:dyDescent="0.2">
      <c r="A5204" s="166" t="s">
        <v>935</v>
      </c>
      <c r="B5204" s="166" t="s">
        <v>714</v>
      </c>
      <c r="C5204" s="166" t="s">
        <v>3864</v>
      </c>
    </row>
    <row r="5205" spans="1:3" ht="38.25" x14ac:dyDescent="0.2">
      <c r="A5205" s="166" t="s">
        <v>935</v>
      </c>
      <c r="B5205" s="166" t="s">
        <v>714</v>
      </c>
      <c r="C5205" s="166" t="s">
        <v>5118</v>
      </c>
    </row>
    <row r="5206" spans="1:3" ht="38.25" x14ac:dyDescent="0.2">
      <c r="A5206" s="166" t="s">
        <v>935</v>
      </c>
      <c r="B5206" s="166" t="s">
        <v>714</v>
      </c>
      <c r="C5206" s="166" t="s">
        <v>5119</v>
      </c>
    </row>
    <row r="5207" spans="1:3" ht="38.25" x14ac:dyDescent="0.2">
      <c r="A5207" s="166" t="s">
        <v>935</v>
      </c>
      <c r="B5207" s="166" t="s">
        <v>714</v>
      </c>
      <c r="C5207" s="166" t="s">
        <v>5120</v>
      </c>
    </row>
    <row r="5208" spans="1:3" ht="38.25" x14ac:dyDescent="0.2">
      <c r="A5208" s="166" t="s">
        <v>935</v>
      </c>
      <c r="B5208" s="166" t="s">
        <v>714</v>
      </c>
      <c r="C5208" s="166" t="s">
        <v>5121</v>
      </c>
    </row>
    <row r="5209" spans="1:3" ht="38.25" x14ac:dyDescent="0.2">
      <c r="A5209" s="166" t="s">
        <v>935</v>
      </c>
      <c r="B5209" s="166" t="s">
        <v>714</v>
      </c>
      <c r="C5209" s="166" t="s">
        <v>5122</v>
      </c>
    </row>
    <row r="5210" spans="1:3" ht="38.25" x14ac:dyDescent="0.2">
      <c r="A5210" s="166" t="s">
        <v>935</v>
      </c>
      <c r="B5210" s="166" t="s">
        <v>714</v>
      </c>
      <c r="C5210" s="166" t="s">
        <v>5123</v>
      </c>
    </row>
    <row r="5211" spans="1:3" ht="38.25" x14ac:dyDescent="0.2">
      <c r="A5211" s="166" t="s">
        <v>935</v>
      </c>
      <c r="B5211" s="166" t="s">
        <v>714</v>
      </c>
      <c r="C5211" s="166" t="s">
        <v>1990</v>
      </c>
    </row>
    <row r="5212" spans="1:3" ht="38.25" x14ac:dyDescent="0.2">
      <c r="A5212" s="166" t="s">
        <v>935</v>
      </c>
      <c r="B5212" s="166" t="s">
        <v>714</v>
      </c>
      <c r="C5212" s="166" t="s">
        <v>5124</v>
      </c>
    </row>
    <row r="5213" spans="1:3" ht="38.25" x14ac:dyDescent="0.2">
      <c r="A5213" s="166" t="s">
        <v>935</v>
      </c>
      <c r="B5213" s="166" t="s">
        <v>714</v>
      </c>
      <c r="C5213" s="166" t="s">
        <v>5125</v>
      </c>
    </row>
    <row r="5214" spans="1:3" ht="38.25" x14ac:dyDescent="0.2">
      <c r="A5214" s="166" t="s">
        <v>935</v>
      </c>
      <c r="B5214" s="166" t="s">
        <v>714</v>
      </c>
      <c r="C5214" s="166" t="s">
        <v>5126</v>
      </c>
    </row>
    <row r="5215" spans="1:3" ht="38.25" x14ac:dyDescent="0.2">
      <c r="A5215" s="166" t="s">
        <v>935</v>
      </c>
      <c r="B5215" s="166" t="s">
        <v>714</v>
      </c>
      <c r="C5215" s="166" t="s">
        <v>5127</v>
      </c>
    </row>
    <row r="5216" spans="1:3" ht="38.25" x14ac:dyDescent="0.2">
      <c r="A5216" s="166" t="s">
        <v>935</v>
      </c>
      <c r="B5216" s="166" t="s">
        <v>714</v>
      </c>
      <c r="C5216" s="166" t="s">
        <v>5128</v>
      </c>
    </row>
    <row r="5217" spans="1:3" ht="38.25" x14ac:dyDescent="0.2">
      <c r="A5217" s="166" t="s">
        <v>935</v>
      </c>
      <c r="B5217" s="166" t="s">
        <v>714</v>
      </c>
      <c r="C5217" s="166" t="s">
        <v>5129</v>
      </c>
    </row>
    <row r="5218" spans="1:3" ht="38.25" x14ac:dyDescent="0.2">
      <c r="A5218" s="166" t="s">
        <v>935</v>
      </c>
      <c r="B5218" s="166" t="s">
        <v>714</v>
      </c>
      <c r="C5218" s="166" t="s">
        <v>5130</v>
      </c>
    </row>
    <row r="5219" spans="1:3" ht="38.25" x14ac:dyDescent="0.2">
      <c r="A5219" s="166" t="s">
        <v>935</v>
      </c>
      <c r="B5219" s="166" t="s">
        <v>714</v>
      </c>
      <c r="C5219" s="166" t="s">
        <v>5131</v>
      </c>
    </row>
    <row r="5220" spans="1:3" ht="38.25" x14ac:dyDescent="0.2">
      <c r="A5220" s="166" t="s">
        <v>935</v>
      </c>
      <c r="B5220" s="166" t="s">
        <v>714</v>
      </c>
      <c r="C5220" s="166" t="s">
        <v>5132</v>
      </c>
    </row>
    <row r="5221" spans="1:3" ht="38.25" x14ac:dyDescent="0.2">
      <c r="A5221" s="166" t="s">
        <v>935</v>
      </c>
      <c r="B5221" s="166" t="s">
        <v>714</v>
      </c>
      <c r="C5221" s="166" t="s">
        <v>5133</v>
      </c>
    </row>
    <row r="5222" spans="1:3" ht="38.25" x14ac:dyDescent="0.2">
      <c r="A5222" s="166" t="s">
        <v>935</v>
      </c>
      <c r="B5222" s="166" t="s">
        <v>714</v>
      </c>
      <c r="C5222" s="166" t="s">
        <v>5134</v>
      </c>
    </row>
    <row r="5223" spans="1:3" ht="38.25" x14ac:dyDescent="0.2">
      <c r="A5223" s="166" t="s">
        <v>935</v>
      </c>
      <c r="B5223" s="166" t="s">
        <v>714</v>
      </c>
      <c r="C5223" s="166" t="s">
        <v>5135</v>
      </c>
    </row>
    <row r="5224" spans="1:3" ht="63.75" x14ac:dyDescent="0.2">
      <c r="A5224" s="166" t="s">
        <v>935</v>
      </c>
      <c r="B5224" s="166" t="s">
        <v>714</v>
      </c>
      <c r="C5224" s="166" t="s">
        <v>5136</v>
      </c>
    </row>
    <row r="5225" spans="1:3" ht="38.25" x14ac:dyDescent="0.2">
      <c r="A5225" s="166" t="s">
        <v>935</v>
      </c>
      <c r="B5225" s="166" t="s">
        <v>714</v>
      </c>
      <c r="C5225" s="166" t="s">
        <v>5137</v>
      </c>
    </row>
    <row r="5226" spans="1:3" ht="38.25" x14ac:dyDescent="0.2">
      <c r="A5226" s="166" t="s">
        <v>935</v>
      </c>
      <c r="B5226" s="166" t="s">
        <v>714</v>
      </c>
      <c r="C5226" s="166" t="s">
        <v>5138</v>
      </c>
    </row>
    <row r="5227" spans="1:3" ht="38.25" x14ac:dyDescent="0.2">
      <c r="A5227" s="166" t="s">
        <v>935</v>
      </c>
      <c r="B5227" s="166" t="s">
        <v>714</v>
      </c>
      <c r="C5227" s="166" t="s">
        <v>5139</v>
      </c>
    </row>
    <row r="5228" spans="1:3" ht="38.25" x14ac:dyDescent="0.2">
      <c r="A5228" s="166" t="s">
        <v>935</v>
      </c>
      <c r="B5228" s="166" t="s">
        <v>714</v>
      </c>
      <c r="C5228" s="166" t="s">
        <v>5140</v>
      </c>
    </row>
    <row r="5229" spans="1:3" ht="38.25" x14ac:dyDescent="0.2">
      <c r="A5229" s="166" t="s">
        <v>935</v>
      </c>
      <c r="B5229" s="166" t="s">
        <v>714</v>
      </c>
      <c r="C5229" s="166" t="s">
        <v>1386</v>
      </c>
    </row>
    <row r="5230" spans="1:3" ht="38.25" x14ac:dyDescent="0.2">
      <c r="A5230" s="166" t="s">
        <v>935</v>
      </c>
      <c r="B5230" s="166" t="s">
        <v>714</v>
      </c>
      <c r="C5230" s="166" t="s">
        <v>1911</v>
      </c>
    </row>
    <row r="5231" spans="1:3" ht="38.25" x14ac:dyDescent="0.2">
      <c r="A5231" s="166" t="s">
        <v>935</v>
      </c>
      <c r="B5231" s="166" t="s">
        <v>714</v>
      </c>
      <c r="C5231" s="166" t="s">
        <v>1338</v>
      </c>
    </row>
    <row r="5232" spans="1:3" ht="38.25" x14ac:dyDescent="0.2">
      <c r="A5232" s="166" t="s">
        <v>935</v>
      </c>
      <c r="B5232" s="166" t="s">
        <v>714</v>
      </c>
      <c r="C5232" s="166" t="s">
        <v>5141</v>
      </c>
    </row>
    <row r="5233" spans="1:3" ht="38.25" x14ac:dyDescent="0.2">
      <c r="A5233" s="166" t="s">
        <v>935</v>
      </c>
      <c r="B5233" s="166" t="s">
        <v>714</v>
      </c>
      <c r="C5233" s="166" t="s">
        <v>5142</v>
      </c>
    </row>
    <row r="5234" spans="1:3" ht="38.25" x14ac:dyDescent="0.2">
      <c r="A5234" s="166" t="s">
        <v>935</v>
      </c>
      <c r="B5234" s="166" t="s">
        <v>714</v>
      </c>
      <c r="C5234" s="166" t="s">
        <v>5143</v>
      </c>
    </row>
    <row r="5235" spans="1:3" ht="38.25" x14ac:dyDescent="0.2">
      <c r="A5235" s="166" t="s">
        <v>935</v>
      </c>
      <c r="B5235" s="166" t="s">
        <v>714</v>
      </c>
      <c r="C5235" s="166" t="s">
        <v>5144</v>
      </c>
    </row>
    <row r="5236" spans="1:3" ht="38.25" x14ac:dyDescent="0.2">
      <c r="A5236" s="166" t="s">
        <v>935</v>
      </c>
      <c r="B5236" s="166" t="s">
        <v>714</v>
      </c>
      <c r="C5236" s="166" t="s">
        <v>5145</v>
      </c>
    </row>
    <row r="5237" spans="1:3" ht="38.25" x14ac:dyDescent="0.2">
      <c r="A5237" s="166" t="s">
        <v>935</v>
      </c>
      <c r="B5237" s="166" t="s">
        <v>714</v>
      </c>
      <c r="C5237" s="166" t="s">
        <v>5146</v>
      </c>
    </row>
    <row r="5238" spans="1:3" ht="38.25" x14ac:dyDescent="0.2">
      <c r="A5238" s="166" t="s">
        <v>935</v>
      </c>
      <c r="B5238" s="166" t="s">
        <v>714</v>
      </c>
      <c r="C5238" s="166" t="s">
        <v>5147</v>
      </c>
    </row>
    <row r="5239" spans="1:3" ht="38.25" x14ac:dyDescent="0.2">
      <c r="A5239" s="166" t="s">
        <v>935</v>
      </c>
      <c r="B5239" s="166" t="s">
        <v>714</v>
      </c>
      <c r="C5239" s="166" t="s">
        <v>2178</v>
      </c>
    </row>
    <row r="5240" spans="1:3" ht="38.25" x14ac:dyDescent="0.2">
      <c r="A5240" s="166" t="s">
        <v>935</v>
      </c>
      <c r="B5240" s="166" t="s">
        <v>714</v>
      </c>
      <c r="C5240" s="166" t="s">
        <v>5148</v>
      </c>
    </row>
    <row r="5241" spans="1:3" ht="38.25" x14ac:dyDescent="0.2">
      <c r="A5241" s="166" t="s">
        <v>935</v>
      </c>
      <c r="B5241" s="166" t="s">
        <v>714</v>
      </c>
      <c r="C5241" s="166" t="s">
        <v>5149</v>
      </c>
    </row>
    <row r="5242" spans="1:3" ht="38.25" x14ac:dyDescent="0.2">
      <c r="A5242" s="166" t="s">
        <v>935</v>
      </c>
      <c r="B5242" s="166" t="s">
        <v>714</v>
      </c>
      <c r="C5242" s="166" t="s">
        <v>5150</v>
      </c>
    </row>
    <row r="5243" spans="1:3" ht="38.25" x14ac:dyDescent="0.2">
      <c r="A5243" s="166" t="s">
        <v>935</v>
      </c>
      <c r="B5243" s="166" t="s">
        <v>714</v>
      </c>
      <c r="C5243" s="166" t="s">
        <v>5151</v>
      </c>
    </row>
    <row r="5244" spans="1:3" ht="38.25" x14ac:dyDescent="0.2">
      <c r="A5244" s="166" t="s">
        <v>935</v>
      </c>
      <c r="B5244" s="166" t="s">
        <v>714</v>
      </c>
      <c r="C5244" s="166" t="s">
        <v>1209</v>
      </c>
    </row>
    <row r="5245" spans="1:3" ht="38.25" x14ac:dyDescent="0.2">
      <c r="A5245" s="166" t="s">
        <v>935</v>
      </c>
      <c r="B5245" s="166" t="s">
        <v>714</v>
      </c>
      <c r="C5245" s="166" t="s">
        <v>5152</v>
      </c>
    </row>
    <row r="5246" spans="1:3" ht="38.25" x14ac:dyDescent="0.2">
      <c r="A5246" s="166" t="s">
        <v>935</v>
      </c>
      <c r="B5246" s="166" t="s">
        <v>714</v>
      </c>
      <c r="C5246" s="166" t="s">
        <v>5153</v>
      </c>
    </row>
    <row r="5247" spans="1:3" ht="38.25" x14ac:dyDescent="0.2">
      <c r="A5247" s="166" t="s">
        <v>935</v>
      </c>
      <c r="B5247" s="166" t="s">
        <v>714</v>
      </c>
      <c r="C5247" s="166" t="s">
        <v>5154</v>
      </c>
    </row>
    <row r="5248" spans="1:3" ht="38.25" x14ac:dyDescent="0.2">
      <c r="A5248" s="166" t="s">
        <v>935</v>
      </c>
      <c r="B5248" s="166" t="s">
        <v>714</v>
      </c>
      <c r="C5248" s="166" t="s">
        <v>5155</v>
      </c>
    </row>
    <row r="5249" spans="1:3" ht="38.25" x14ac:dyDescent="0.2">
      <c r="A5249" s="166" t="s">
        <v>935</v>
      </c>
      <c r="B5249" s="166" t="s">
        <v>714</v>
      </c>
      <c r="C5249" s="166" t="s">
        <v>5156</v>
      </c>
    </row>
    <row r="5250" spans="1:3" ht="38.25" x14ac:dyDescent="0.2">
      <c r="A5250" s="166" t="s">
        <v>935</v>
      </c>
      <c r="B5250" s="166" t="s">
        <v>714</v>
      </c>
      <c r="C5250" s="166" t="s">
        <v>5157</v>
      </c>
    </row>
    <row r="5251" spans="1:3" ht="38.25" x14ac:dyDescent="0.2">
      <c r="A5251" s="166" t="s">
        <v>935</v>
      </c>
      <c r="B5251" s="166" t="s">
        <v>714</v>
      </c>
      <c r="C5251" s="166" t="s">
        <v>5158</v>
      </c>
    </row>
    <row r="5252" spans="1:3" ht="38.25" x14ac:dyDescent="0.2">
      <c r="A5252" s="166" t="s">
        <v>935</v>
      </c>
      <c r="B5252" s="166" t="s">
        <v>714</v>
      </c>
      <c r="C5252" s="166" t="s">
        <v>5159</v>
      </c>
    </row>
    <row r="5253" spans="1:3" ht="38.25" x14ac:dyDescent="0.2">
      <c r="A5253" s="166" t="s">
        <v>935</v>
      </c>
      <c r="B5253" s="166" t="s">
        <v>714</v>
      </c>
      <c r="C5253" s="166" t="s">
        <v>5160</v>
      </c>
    </row>
    <row r="5254" spans="1:3" ht="38.25" x14ac:dyDescent="0.2">
      <c r="A5254" s="166" t="s">
        <v>935</v>
      </c>
      <c r="B5254" s="166" t="s">
        <v>714</v>
      </c>
      <c r="C5254" s="166" t="s">
        <v>5161</v>
      </c>
    </row>
    <row r="5255" spans="1:3" ht="38.25" x14ac:dyDescent="0.2">
      <c r="A5255" s="166" t="s">
        <v>935</v>
      </c>
      <c r="B5255" s="166" t="s">
        <v>714</v>
      </c>
      <c r="C5255" s="166" t="s">
        <v>5162</v>
      </c>
    </row>
    <row r="5256" spans="1:3" ht="38.25" x14ac:dyDescent="0.2">
      <c r="A5256" s="166" t="s">
        <v>935</v>
      </c>
      <c r="B5256" s="166" t="s">
        <v>714</v>
      </c>
      <c r="C5256" s="166" t="s">
        <v>5163</v>
      </c>
    </row>
    <row r="5257" spans="1:3" ht="38.25" x14ac:dyDescent="0.2">
      <c r="A5257" s="166" t="s">
        <v>935</v>
      </c>
      <c r="B5257" s="166" t="s">
        <v>714</v>
      </c>
      <c r="C5257" s="166" t="s">
        <v>5164</v>
      </c>
    </row>
    <row r="5258" spans="1:3" ht="38.25" x14ac:dyDescent="0.2">
      <c r="A5258" s="166" t="s">
        <v>935</v>
      </c>
      <c r="B5258" s="166" t="s">
        <v>714</v>
      </c>
      <c r="C5258" s="166" t="s">
        <v>5165</v>
      </c>
    </row>
    <row r="5259" spans="1:3" ht="38.25" x14ac:dyDescent="0.2">
      <c r="A5259" s="166" t="s">
        <v>935</v>
      </c>
      <c r="B5259" s="166" t="s">
        <v>714</v>
      </c>
      <c r="C5259" s="166" t="s">
        <v>5166</v>
      </c>
    </row>
    <row r="5260" spans="1:3" ht="38.25" x14ac:dyDescent="0.2">
      <c r="A5260" s="166" t="s">
        <v>935</v>
      </c>
      <c r="B5260" s="166" t="s">
        <v>714</v>
      </c>
      <c r="C5260" s="166" t="s">
        <v>5167</v>
      </c>
    </row>
    <row r="5261" spans="1:3" ht="38.25" x14ac:dyDescent="0.2">
      <c r="A5261" s="166" t="s">
        <v>935</v>
      </c>
      <c r="B5261" s="166" t="s">
        <v>714</v>
      </c>
      <c r="C5261" s="166" t="s">
        <v>5168</v>
      </c>
    </row>
    <row r="5262" spans="1:3" ht="38.25" x14ac:dyDescent="0.2">
      <c r="A5262" s="166" t="s">
        <v>935</v>
      </c>
      <c r="B5262" s="166" t="s">
        <v>714</v>
      </c>
      <c r="C5262" s="166" t="s">
        <v>5169</v>
      </c>
    </row>
    <row r="5263" spans="1:3" ht="38.25" x14ac:dyDescent="0.2">
      <c r="A5263" s="166" t="s">
        <v>935</v>
      </c>
      <c r="B5263" s="166" t="s">
        <v>714</v>
      </c>
      <c r="C5263" s="166" t="s">
        <v>5170</v>
      </c>
    </row>
    <row r="5264" spans="1:3" ht="38.25" x14ac:dyDescent="0.2">
      <c r="A5264" s="166" t="s">
        <v>935</v>
      </c>
      <c r="B5264" s="166" t="s">
        <v>714</v>
      </c>
      <c r="C5264" s="166" t="s">
        <v>5171</v>
      </c>
    </row>
    <row r="5265" spans="1:3" ht="38.25" x14ac:dyDescent="0.2">
      <c r="A5265" s="166" t="s">
        <v>935</v>
      </c>
      <c r="B5265" s="166" t="s">
        <v>714</v>
      </c>
      <c r="C5265" s="166" t="s">
        <v>3864</v>
      </c>
    </row>
    <row r="5266" spans="1:3" ht="38.25" x14ac:dyDescent="0.2">
      <c r="A5266" s="166" t="s">
        <v>935</v>
      </c>
      <c r="B5266" s="166" t="s">
        <v>714</v>
      </c>
      <c r="C5266" s="166" t="s">
        <v>1300</v>
      </c>
    </row>
    <row r="5267" spans="1:3" ht="38.25" x14ac:dyDescent="0.2">
      <c r="A5267" s="166" t="s">
        <v>935</v>
      </c>
      <c r="B5267" s="166" t="s">
        <v>714</v>
      </c>
      <c r="C5267" s="166" t="s">
        <v>5172</v>
      </c>
    </row>
    <row r="5268" spans="1:3" ht="38.25" x14ac:dyDescent="0.2">
      <c r="A5268" s="166" t="s">
        <v>935</v>
      </c>
      <c r="B5268" s="166" t="s">
        <v>714</v>
      </c>
      <c r="C5268" s="166" t="s">
        <v>1300</v>
      </c>
    </row>
    <row r="5269" spans="1:3" ht="38.25" x14ac:dyDescent="0.2">
      <c r="A5269" s="166" t="s">
        <v>935</v>
      </c>
      <c r="B5269" s="166" t="s">
        <v>714</v>
      </c>
      <c r="C5269" s="166" t="s">
        <v>5173</v>
      </c>
    </row>
    <row r="5270" spans="1:3" ht="38.25" x14ac:dyDescent="0.2">
      <c r="A5270" s="166" t="s">
        <v>935</v>
      </c>
      <c r="B5270" s="166" t="s">
        <v>714</v>
      </c>
      <c r="C5270" s="166" t="s">
        <v>1300</v>
      </c>
    </row>
    <row r="5271" spans="1:3" ht="38.25" x14ac:dyDescent="0.2">
      <c r="A5271" s="166" t="s">
        <v>935</v>
      </c>
      <c r="B5271" s="166" t="s">
        <v>714</v>
      </c>
      <c r="C5271" s="166" t="s">
        <v>1300</v>
      </c>
    </row>
    <row r="5272" spans="1:3" ht="38.25" x14ac:dyDescent="0.2">
      <c r="A5272" s="166" t="s">
        <v>935</v>
      </c>
      <c r="B5272" s="166" t="s">
        <v>714</v>
      </c>
      <c r="C5272" s="166" t="s">
        <v>1209</v>
      </c>
    </row>
    <row r="5273" spans="1:3" ht="38.25" x14ac:dyDescent="0.2">
      <c r="A5273" s="166" t="s">
        <v>935</v>
      </c>
      <c r="B5273" s="166" t="s">
        <v>714</v>
      </c>
      <c r="C5273" s="166" t="s">
        <v>1300</v>
      </c>
    </row>
    <row r="5274" spans="1:3" ht="38.25" x14ac:dyDescent="0.2">
      <c r="A5274" s="166" t="s">
        <v>935</v>
      </c>
      <c r="B5274" s="166" t="s">
        <v>714</v>
      </c>
      <c r="C5274" s="166" t="s">
        <v>5174</v>
      </c>
    </row>
    <row r="5275" spans="1:3" ht="38.25" x14ac:dyDescent="0.2">
      <c r="A5275" s="166" t="s">
        <v>935</v>
      </c>
      <c r="B5275" s="166" t="s">
        <v>714</v>
      </c>
      <c r="C5275" s="166" t="s">
        <v>5175</v>
      </c>
    </row>
    <row r="5276" spans="1:3" ht="38.25" x14ac:dyDescent="0.2">
      <c r="A5276" s="166" t="s">
        <v>935</v>
      </c>
      <c r="B5276" s="166" t="s">
        <v>714</v>
      </c>
      <c r="C5276" s="166" t="s">
        <v>4318</v>
      </c>
    </row>
    <row r="5277" spans="1:3" ht="38.25" x14ac:dyDescent="0.2">
      <c r="A5277" s="166" t="s">
        <v>935</v>
      </c>
      <c r="B5277" s="166" t="s">
        <v>714</v>
      </c>
      <c r="C5277" s="166" t="s">
        <v>1911</v>
      </c>
    </row>
    <row r="5278" spans="1:3" ht="38.25" x14ac:dyDescent="0.2">
      <c r="A5278" s="166" t="s">
        <v>935</v>
      </c>
      <c r="B5278" s="166" t="s">
        <v>714</v>
      </c>
      <c r="C5278" s="166" t="s">
        <v>5176</v>
      </c>
    </row>
    <row r="5279" spans="1:3" ht="38.25" x14ac:dyDescent="0.2">
      <c r="A5279" s="166" t="s">
        <v>935</v>
      </c>
      <c r="B5279" s="166" t="s">
        <v>714</v>
      </c>
      <c r="C5279" s="166" t="s">
        <v>5177</v>
      </c>
    </row>
    <row r="5280" spans="1:3" ht="38.25" x14ac:dyDescent="0.2">
      <c r="A5280" s="166" t="s">
        <v>935</v>
      </c>
      <c r="B5280" s="166" t="s">
        <v>714</v>
      </c>
      <c r="C5280" s="166" t="s">
        <v>5178</v>
      </c>
    </row>
    <row r="5281" spans="1:3" ht="38.25" x14ac:dyDescent="0.2">
      <c r="A5281" s="166" t="s">
        <v>935</v>
      </c>
      <c r="B5281" s="166" t="s">
        <v>714</v>
      </c>
      <c r="C5281" s="166" t="s">
        <v>5179</v>
      </c>
    </row>
    <row r="5282" spans="1:3" ht="38.25" x14ac:dyDescent="0.2">
      <c r="A5282" s="166" t="s">
        <v>935</v>
      </c>
      <c r="B5282" s="166" t="s">
        <v>714</v>
      </c>
      <c r="C5282" s="166" t="s">
        <v>2094</v>
      </c>
    </row>
    <row r="5283" spans="1:3" ht="38.25" x14ac:dyDescent="0.2">
      <c r="A5283" s="166" t="s">
        <v>935</v>
      </c>
      <c r="B5283" s="166" t="s">
        <v>714</v>
      </c>
      <c r="C5283" s="166" t="s">
        <v>5180</v>
      </c>
    </row>
    <row r="5284" spans="1:3" ht="38.25" x14ac:dyDescent="0.2">
      <c r="A5284" s="166" t="s">
        <v>935</v>
      </c>
      <c r="B5284" s="166" t="s">
        <v>714</v>
      </c>
      <c r="C5284" s="166" t="s">
        <v>5181</v>
      </c>
    </row>
    <row r="5285" spans="1:3" ht="38.25" x14ac:dyDescent="0.2">
      <c r="A5285" s="166" t="s">
        <v>935</v>
      </c>
      <c r="B5285" s="166" t="s">
        <v>714</v>
      </c>
      <c r="C5285" s="166" t="s">
        <v>5182</v>
      </c>
    </row>
    <row r="5286" spans="1:3" ht="38.25" x14ac:dyDescent="0.2">
      <c r="A5286" s="166" t="s">
        <v>935</v>
      </c>
      <c r="B5286" s="166" t="s">
        <v>714</v>
      </c>
      <c r="C5286" s="166" t="s">
        <v>5183</v>
      </c>
    </row>
    <row r="5287" spans="1:3" ht="38.25" x14ac:dyDescent="0.2">
      <c r="A5287" s="166" t="s">
        <v>935</v>
      </c>
      <c r="B5287" s="166" t="s">
        <v>714</v>
      </c>
      <c r="C5287" s="166" t="s">
        <v>5184</v>
      </c>
    </row>
    <row r="5288" spans="1:3" ht="38.25" x14ac:dyDescent="0.2">
      <c r="A5288" s="166" t="s">
        <v>935</v>
      </c>
      <c r="B5288" s="166" t="s">
        <v>714</v>
      </c>
      <c r="C5288" s="166" t="s">
        <v>5185</v>
      </c>
    </row>
    <row r="5289" spans="1:3" ht="38.25" x14ac:dyDescent="0.2">
      <c r="A5289" s="166" t="s">
        <v>935</v>
      </c>
      <c r="B5289" s="166" t="s">
        <v>714</v>
      </c>
      <c r="C5289" s="166" t="s">
        <v>5186</v>
      </c>
    </row>
    <row r="5290" spans="1:3" ht="38.25" x14ac:dyDescent="0.2">
      <c r="A5290" s="166" t="s">
        <v>935</v>
      </c>
      <c r="B5290" s="166" t="s">
        <v>714</v>
      </c>
      <c r="C5290" s="166" t="s">
        <v>5187</v>
      </c>
    </row>
    <row r="5291" spans="1:3" ht="38.25" x14ac:dyDescent="0.2">
      <c r="A5291" s="166" t="s">
        <v>935</v>
      </c>
      <c r="B5291" s="166" t="s">
        <v>714</v>
      </c>
      <c r="C5291" s="166" t="s">
        <v>5188</v>
      </c>
    </row>
    <row r="5292" spans="1:3" ht="38.25" x14ac:dyDescent="0.2">
      <c r="A5292" s="166" t="s">
        <v>935</v>
      </c>
      <c r="B5292" s="166" t="s">
        <v>714</v>
      </c>
      <c r="C5292" s="166" t="s">
        <v>5189</v>
      </c>
    </row>
    <row r="5293" spans="1:3" ht="38.25" x14ac:dyDescent="0.2">
      <c r="A5293" s="166" t="s">
        <v>935</v>
      </c>
      <c r="B5293" s="166" t="s">
        <v>714</v>
      </c>
      <c r="C5293" s="166" t="s">
        <v>5190</v>
      </c>
    </row>
    <row r="5294" spans="1:3" ht="38.25" x14ac:dyDescent="0.2">
      <c r="A5294" s="166" t="s">
        <v>935</v>
      </c>
      <c r="B5294" s="166" t="s">
        <v>714</v>
      </c>
      <c r="C5294" s="166" t="s">
        <v>5191</v>
      </c>
    </row>
    <row r="5295" spans="1:3" ht="38.25" x14ac:dyDescent="0.2">
      <c r="A5295" s="166" t="s">
        <v>935</v>
      </c>
      <c r="B5295" s="166" t="s">
        <v>714</v>
      </c>
      <c r="C5295" s="166" t="s">
        <v>5192</v>
      </c>
    </row>
    <row r="5296" spans="1:3" ht="38.25" x14ac:dyDescent="0.2">
      <c r="A5296" s="166" t="s">
        <v>935</v>
      </c>
      <c r="B5296" s="166" t="s">
        <v>714</v>
      </c>
      <c r="C5296" s="166" t="s">
        <v>5193</v>
      </c>
    </row>
    <row r="5297" spans="1:3" ht="38.25" x14ac:dyDescent="0.2">
      <c r="A5297" s="166" t="s">
        <v>935</v>
      </c>
      <c r="B5297" s="166" t="s">
        <v>714</v>
      </c>
      <c r="C5297" s="166" t="s">
        <v>1209</v>
      </c>
    </row>
    <row r="5298" spans="1:3" ht="38.25" x14ac:dyDescent="0.2">
      <c r="A5298" s="166" t="s">
        <v>935</v>
      </c>
      <c r="B5298" s="166" t="s">
        <v>714</v>
      </c>
      <c r="C5298" s="166" t="s">
        <v>1209</v>
      </c>
    </row>
    <row r="5299" spans="1:3" ht="38.25" x14ac:dyDescent="0.2">
      <c r="A5299" s="166" t="s">
        <v>935</v>
      </c>
      <c r="B5299" s="166" t="s">
        <v>714</v>
      </c>
      <c r="C5299" s="166" t="s">
        <v>1209</v>
      </c>
    </row>
    <row r="5300" spans="1:3" ht="38.25" x14ac:dyDescent="0.2">
      <c r="A5300" s="166" t="s">
        <v>935</v>
      </c>
      <c r="B5300" s="166" t="s">
        <v>714</v>
      </c>
      <c r="C5300" s="166" t="s">
        <v>1209</v>
      </c>
    </row>
    <row r="5301" spans="1:3" ht="38.25" x14ac:dyDescent="0.2">
      <c r="A5301" s="166" t="s">
        <v>935</v>
      </c>
      <c r="B5301" s="166" t="s">
        <v>714</v>
      </c>
      <c r="C5301" s="166" t="s">
        <v>1209</v>
      </c>
    </row>
    <row r="5302" spans="1:3" ht="38.25" x14ac:dyDescent="0.2">
      <c r="A5302" s="166" t="s">
        <v>935</v>
      </c>
      <c r="B5302" s="166" t="s">
        <v>714</v>
      </c>
      <c r="C5302" s="166" t="s">
        <v>1209</v>
      </c>
    </row>
    <row r="5303" spans="1:3" ht="38.25" x14ac:dyDescent="0.2">
      <c r="A5303" s="166" t="s">
        <v>935</v>
      </c>
      <c r="B5303" s="166" t="s">
        <v>714</v>
      </c>
      <c r="C5303" s="166" t="s">
        <v>5194</v>
      </c>
    </row>
    <row r="5304" spans="1:3" ht="38.25" x14ac:dyDescent="0.2">
      <c r="A5304" s="166" t="s">
        <v>935</v>
      </c>
      <c r="B5304" s="166" t="s">
        <v>714</v>
      </c>
      <c r="C5304" s="166" t="s">
        <v>5195</v>
      </c>
    </row>
    <row r="5305" spans="1:3" ht="38.25" x14ac:dyDescent="0.2">
      <c r="A5305" s="166" t="s">
        <v>935</v>
      </c>
      <c r="B5305" s="166" t="s">
        <v>714</v>
      </c>
      <c r="C5305" s="166" t="s">
        <v>5196</v>
      </c>
    </row>
    <row r="5306" spans="1:3" ht="38.25" x14ac:dyDescent="0.2">
      <c r="A5306" s="166" t="s">
        <v>935</v>
      </c>
      <c r="B5306" s="166" t="s">
        <v>714</v>
      </c>
      <c r="C5306" s="166" t="s">
        <v>5197</v>
      </c>
    </row>
    <row r="5307" spans="1:3" ht="38.25" x14ac:dyDescent="0.2">
      <c r="A5307" s="166" t="s">
        <v>935</v>
      </c>
      <c r="B5307" s="166" t="s">
        <v>714</v>
      </c>
      <c r="C5307" s="166" t="s">
        <v>5198</v>
      </c>
    </row>
    <row r="5308" spans="1:3" ht="38.25" x14ac:dyDescent="0.2">
      <c r="A5308" s="166" t="s">
        <v>935</v>
      </c>
      <c r="B5308" s="166" t="s">
        <v>714</v>
      </c>
      <c r="C5308" s="166" t="s">
        <v>5199</v>
      </c>
    </row>
    <row r="5309" spans="1:3" ht="38.25" x14ac:dyDescent="0.2">
      <c r="A5309" s="166" t="s">
        <v>935</v>
      </c>
      <c r="B5309" s="166" t="s">
        <v>714</v>
      </c>
      <c r="C5309" s="166" t="s">
        <v>5200</v>
      </c>
    </row>
    <row r="5310" spans="1:3" ht="38.25" x14ac:dyDescent="0.2">
      <c r="A5310" s="166" t="s">
        <v>935</v>
      </c>
      <c r="B5310" s="166" t="s">
        <v>714</v>
      </c>
      <c r="C5310" s="166" t="s">
        <v>5201</v>
      </c>
    </row>
    <row r="5311" spans="1:3" ht="38.25" x14ac:dyDescent="0.2">
      <c r="A5311" s="166" t="s">
        <v>935</v>
      </c>
      <c r="B5311" s="166" t="s">
        <v>714</v>
      </c>
      <c r="C5311" s="166" t="s">
        <v>2300</v>
      </c>
    </row>
    <row r="5312" spans="1:3" ht="38.25" x14ac:dyDescent="0.2">
      <c r="A5312" s="166" t="s">
        <v>935</v>
      </c>
      <c r="B5312" s="166" t="s">
        <v>714</v>
      </c>
      <c r="C5312" s="166" t="s">
        <v>1911</v>
      </c>
    </row>
    <row r="5313" spans="1:3" ht="38.25" x14ac:dyDescent="0.2">
      <c r="A5313" s="166" t="s">
        <v>935</v>
      </c>
      <c r="B5313" s="166" t="s">
        <v>714</v>
      </c>
      <c r="C5313" s="166" t="s">
        <v>5202</v>
      </c>
    </row>
    <row r="5314" spans="1:3" ht="38.25" x14ac:dyDescent="0.2">
      <c r="A5314" s="166" t="s">
        <v>935</v>
      </c>
      <c r="B5314" s="166" t="s">
        <v>714</v>
      </c>
      <c r="C5314" s="166" t="s">
        <v>5203</v>
      </c>
    </row>
    <row r="5315" spans="1:3" ht="38.25" x14ac:dyDescent="0.2">
      <c r="A5315" s="166" t="s">
        <v>935</v>
      </c>
      <c r="B5315" s="166" t="s">
        <v>714</v>
      </c>
      <c r="C5315" s="166" t="s">
        <v>2709</v>
      </c>
    </row>
    <row r="5316" spans="1:3" ht="38.25" x14ac:dyDescent="0.2">
      <c r="A5316" s="166" t="s">
        <v>935</v>
      </c>
      <c r="B5316" s="166" t="s">
        <v>714</v>
      </c>
      <c r="C5316" s="166" t="s">
        <v>5204</v>
      </c>
    </row>
    <row r="5317" spans="1:3" ht="38.25" x14ac:dyDescent="0.2">
      <c r="A5317" s="166" t="s">
        <v>935</v>
      </c>
      <c r="B5317" s="166" t="s">
        <v>714</v>
      </c>
      <c r="C5317" s="166" t="s">
        <v>5205</v>
      </c>
    </row>
    <row r="5318" spans="1:3" ht="38.25" x14ac:dyDescent="0.2">
      <c r="A5318" s="166" t="s">
        <v>935</v>
      </c>
      <c r="B5318" s="166" t="s">
        <v>714</v>
      </c>
      <c r="C5318" s="166" t="s">
        <v>5206</v>
      </c>
    </row>
    <row r="5319" spans="1:3" ht="38.25" x14ac:dyDescent="0.2">
      <c r="A5319" s="166" t="s">
        <v>935</v>
      </c>
      <c r="B5319" s="166" t="s">
        <v>714</v>
      </c>
      <c r="C5319" s="166" t="s">
        <v>5207</v>
      </c>
    </row>
    <row r="5320" spans="1:3" ht="38.25" x14ac:dyDescent="0.2">
      <c r="A5320" s="166" t="s">
        <v>935</v>
      </c>
      <c r="B5320" s="166" t="s">
        <v>714</v>
      </c>
      <c r="C5320" s="166" t="s">
        <v>5208</v>
      </c>
    </row>
    <row r="5321" spans="1:3" ht="38.25" x14ac:dyDescent="0.2">
      <c r="A5321" s="166" t="s">
        <v>935</v>
      </c>
      <c r="B5321" s="166" t="s">
        <v>714</v>
      </c>
      <c r="C5321" s="166" t="s">
        <v>5209</v>
      </c>
    </row>
    <row r="5322" spans="1:3" ht="38.25" x14ac:dyDescent="0.2">
      <c r="A5322" s="166" t="s">
        <v>935</v>
      </c>
      <c r="B5322" s="166" t="s">
        <v>714</v>
      </c>
      <c r="C5322" s="166" t="s">
        <v>5210</v>
      </c>
    </row>
    <row r="5323" spans="1:3" ht="38.25" x14ac:dyDescent="0.2">
      <c r="A5323" s="166" t="s">
        <v>935</v>
      </c>
      <c r="B5323" s="166" t="s">
        <v>714</v>
      </c>
      <c r="C5323" s="166" t="s">
        <v>5211</v>
      </c>
    </row>
    <row r="5324" spans="1:3" ht="38.25" x14ac:dyDescent="0.2">
      <c r="A5324" s="166" t="s">
        <v>935</v>
      </c>
      <c r="B5324" s="166" t="s">
        <v>714</v>
      </c>
      <c r="C5324" s="166" t="s">
        <v>5212</v>
      </c>
    </row>
    <row r="5325" spans="1:3" ht="38.25" x14ac:dyDescent="0.2">
      <c r="A5325" s="166" t="s">
        <v>935</v>
      </c>
      <c r="B5325" s="166" t="s">
        <v>714</v>
      </c>
      <c r="C5325" s="166" t="s">
        <v>5213</v>
      </c>
    </row>
    <row r="5326" spans="1:3" ht="38.25" x14ac:dyDescent="0.2">
      <c r="A5326" s="166" t="s">
        <v>935</v>
      </c>
      <c r="B5326" s="166" t="s">
        <v>714</v>
      </c>
      <c r="C5326" s="166" t="s">
        <v>2637</v>
      </c>
    </row>
    <row r="5327" spans="1:3" ht="38.25" x14ac:dyDescent="0.2">
      <c r="A5327" s="166" t="s">
        <v>935</v>
      </c>
      <c r="B5327" s="166" t="s">
        <v>714</v>
      </c>
      <c r="C5327" s="166" t="s">
        <v>2709</v>
      </c>
    </row>
    <row r="5328" spans="1:3" ht="38.25" x14ac:dyDescent="0.2">
      <c r="A5328" s="166" t="s">
        <v>935</v>
      </c>
      <c r="B5328" s="166" t="s">
        <v>714</v>
      </c>
      <c r="C5328" s="166" t="s">
        <v>5214</v>
      </c>
    </row>
    <row r="5329" spans="1:3" ht="63.75" x14ac:dyDescent="0.2">
      <c r="A5329" s="166" t="s">
        <v>935</v>
      </c>
      <c r="B5329" s="166" t="s">
        <v>714</v>
      </c>
      <c r="C5329" s="166" t="s">
        <v>5215</v>
      </c>
    </row>
    <row r="5330" spans="1:3" ht="38.25" x14ac:dyDescent="0.2">
      <c r="A5330" s="166" t="s">
        <v>935</v>
      </c>
      <c r="B5330" s="166" t="s">
        <v>714</v>
      </c>
      <c r="C5330" s="166" t="s">
        <v>5216</v>
      </c>
    </row>
    <row r="5331" spans="1:3" ht="38.25" x14ac:dyDescent="0.2">
      <c r="A5331" s="166" t="s">
        <v>935</v>
      </c>
      <c r="B5331" s="166" t="s">
        <v>714</v>
      </c>
      <c r="C5331" s="166" t="s">
        <v>5217</v>
      </c>
    </row>
    <row r="5332" spans="1:3" ht="38.25" x14ac:dyDescent="0.2">
      <c r="A5332" s="166" t="s">
        <v>935</v>
      </c>
      <c r="B5332" s="166" t="s">
        <v>714</v>
      </c>
      <c r="C5332" s="166" t="s">
        <v>5218</v>
      </c>
    </row>
    <row r="5333" spans="1:3" ht="38.25" x14ac:dyDescent="0.2">
      <c r="A5333" s="166" t="s">
        <v>935</v>
      </c>
      <c r="B5333" s="166" t="s">
        <v>714</v>
      </c>
      <c r="C5333" s="166" t="s">
        <v>5219</v>
      </c>
    </row>
    <row r="5334" spans="1:3" ht="38.25" x14ac:dyDescent="0.2">
      <c r="A5334" s="166" t="s">
        <v>935</v>
      </c>
      <c r="B5334" s="166" t="s">
        <v>714</v>
      </c>
      <c r="C5334" s="166" t="s">
        <v>5220</v>
      </c>
    </row>
    <row r="5335" spans="1:3" ht="38.25" x14ac:dyDescent="0.2">
      <c r="A5335" s="166" t="s">
        <v>935</v>
      </c>
      <c r="B5335" s="166" t="s">
        <v>714</v>
      </c>
      <c r="C5335" s="166" t="s">
        <v>5221</v>
      </c>
    </row>
    <row r="5336" spans="1:3" ht="38.25" x14ac:dyDescent="0.2">
      <c r="A5336" s="166" t="s">
        <v>935</v>
      </c>
      <c r="B5336" s="166" t="s">
        <v>714</v>
      </c>
      <c r="C5336" s="166" t="s">
        <v>5222</v>
      </c>
    </row>
    <row r="5337" spans="1:3" ht="51" x14ac:dyDescent="0.2">
      <c r="A5337" s="166" t="s">
        <v>935</v>
      </c>
      <c r="B5337" s="166" t="s">
        <v>714</v>
      </c>
      <c r="C5337" s="166" t="s">
        <v>5223</v>
      </c>
    </row>
    <row r="5338" spans="1:3" ht="38.25" x14ac:dyDescent="0.2">
      <c r="A5338" s="166" t="s">
        <v>935</v>
      </c>
      <c r="B5338" s="166" t="s">
        <v>714</v>
      </c>
      <c r="C5338" s="166" t="s">
        <v>5224</v>
      </c>
    </row>
    <row r="5339" spans="1:3" ht="38.25" x14ac:dyDescent="0.2">
      <c r="A5339" s="166" t="s">
        <v>935</v>
      </c>
      <c r="B5339" s="166" t="s">
        <v>714</v>
      </c>
      <c r="C5339" s="166" t="s">
        <v>5225</v>
      </c>
    </row>
    <row r="5340" spans="1:3" ht="38.25" x14ac:dyDescent="0.2">
      <c r="A5340" s="166" t="s">
        <v>935</v>
      </c>
      <c r="B5340" s="166" t="s">
        <v>714</v>
      </c>
      <c r="C5340" s="166" t="s">
        <v>2709</v>
      </c>
    </row>
    <row r="5341" spans="1:3" ht="38.25" x14ac:dyDescent="0.2">
      <c r="A5341" s="166" t="s">
        <v>935</v>
      </c>
      <c r="B5341" s="166" t="s">
        <v>714</v>
      </c>
      <c r="C5341" s="166" t="s">
        <v>2709</v>
      </c>
    </row>
    <row r="5342" spans="1:3" ht="38.25" x14ac:dyDescent="0.2">
      <c r="A5342" s="166" t="s">
        <v>935</v>
      </c>
      <c r="B5342" s="166" t="s">
        <v>714</v>
      </c>
      <c r="C5342" s="166" t="s">
        <v>5226</v>
      </c>
    </row>
    <row r="5343" spans="1:3" ht="38.25" x14ac:dyDescent="0.2">
      <c r="A5343" s="166" t="s">
        <v>935</v>
      </c>
      <c r="B5343" s="166" t="s">
        <v>714</v>
      </c>
      <c r="C5343" s="166" t="s">
        <v>5226</v>
      </c>
    </row>
    <row r="5344" spans="1:3" ht="38.25" x14ac:dyDescent="0.2">
      <c r="A5344" s="166" t="s">
        <v>935</v>
      </c>
      <c r="B5344" s="166" t="s">
        <v>714</v>
      </c>
      <c r="C5344" s="166" t="s">
        <v>5227</v>
      </c>
    </row>
    <row r="5345" spans="1:3" ht="38.25" x14ac:dyDescent="0.2">
      <c r="A5345" s="166" t="s">
        <v>935</v>
      </c>
      <c r="B5345" s="166" t="s">
        <v>714</v>
      </c>
      <c r="C5345" s="166" t="s">
        <v>5228</v>
      </c>
    </row>
    <row r="5346" spans="1:3" ht="38.25" x14ac:dyDescent="0.2">
      <c r="A5346" s="166" t="s">
        <v>935</v>
      </c>
      <c r="B5346" s="166" t="s">
        <v>714</v>
      </c>
      <c r="C5346" s="166" t="s">
        <v>5229</v>
      </c>
    </row>
    <row r="5347" spans="1:3" ht="38.25" x14ac:dyDescent="0.2">
      <c r="A5347" s="166" t="s">
        <v>935</v>
      </c>
      <c r="B5347" s="166" t="s">
        <v>714</v>
      </c>
      <c r="C5347" s="166" t="s">
        <v>5230</v>
      </c>
    </row>
    <row r="5348" spans="1:3" ht="38.25" x14ac:dyDescent="0.2">
      <c r="A5348" s="166" t="s">
        <v>935</v>
      </c>
      <c r="B5348" s="166" t="s">
        <v>714</v>
      </c>
      <c r="C5348" s="166" t="s">
        <v>5231</v>
      </c>
    </row>
    <row r="5349" spans="1:3" ht="38.25" x14ac:dyDescent="0.2">
      <c r="A5349" s="166" t="s">
        <v>935</v>
      </c>
      <c r="B5349" s="166" t="s">
        <v>714</v>
      </c>
      <c r="C5349" s="166" t="s">
        <v>5232</v>
      </c>
    </row>
    <row r="5350" spans="1:3" ht="38.25" x14ac:dyDescent="0.2">
      <c r="A5350" s="166" t="s">
        <v>935</v>
      </c>
      <c r="B5350" s="166" t="s">
        <v>714</v>
      </c>
      <c r="C5350" s="166" t="s">
        <v>5230</v>
      </c>
    </row>
    <row r="5351" spans="1:3" ht="38.25" x14ac:dyDescent="0.2">
      <c r="A5351" s="166" t="s">
        <v>935</v>
      </c>
      <c r="B5351" s="166" t="s">
        <v>714</v>
      </c>
      <c r="C5351" s="166" t="s">
        <v>5233</v>
      </c>
    </row>
    <row r="5352" spans="1:3" ht="38.25" x14ac:dyDescent="0.2">
      <c r="A5352" s="166" t="s">
        <v>935</v>
      </c>
      <c r="B5352" s="166" t="s">
        <v>714</v>
      </c>
      <c r="C5352" s="166" t="s">
        <v>5234</v>
      </c>
    </row>
    <row r="5353" spans="1:3" ht="38.25" x14ac:dyDescent="0.2">
      <c r="A5353" s="166" t="s">
        <v>935</v>
      </c>
      <c r="B5353" s="166" t="s">
        <v>714</v>
      </c>
      <c r="C5353" s="166" t="s">
        <v>5235</v>
      </c>
    </row>
    <row r="5354" spans="1:3" ht="38.25" x14ac:dyDescent="0.2">
      <c r="A5354" s="166" t="s">
        <v>935</v>
      </c>
      <c r="B5354" s="166" t="s">
        <v>714</v>
      </c>
      <c r="C5354" s="166" t="s">
        <v>5236</v>
      </c>
    </row>
    <row r="5355" spans="1:3" ht="38.25" x14ac:dyDescent="0.2">
      <c r="A5355" s="166" t="s">
        <v>935</v>
      </c>
      <c r="B5355" s="166" t="s">
        <v>714</v>
      </c>
      <c r="C5355" s="166" t="s">
        <v>5237</v>
      </c>
    </row>
    <row r="5356" spans="1:3" ht="38.25" x14ac:dyDescent="0.2">
      <c r="A5356" s="166" t="s">
        <v>935</v>
      </c>
      <c r="B5356" s="166" t="s">
        <v>714</v>
      </c>
      <c r="C5356" s="166" t="s">
        <v>2781</v>
      </c>
    </row>
    <row r="5357" spans="1:3" ht="38.25" x14ac:dyDescent="0.2">
      <c r="A5357" s="166" t="s">
        <v>935</v>
      </c>
      <c r="B5357" s="166" t="s">
        <v>714</v>
      </c>
      <c r="C5357" s="166" t="s">
        <v>5238</v>
      </c>
    </row>
    <row r="5358" spans="1:3" ht="38.25" x14ac:dyDescent="0.2">
      <c r="A5358" s="166" t="s">
        <v>935</v>
      </c>
      <c r="B5358" s="166" t="s">
        <v>714</v>
      </c>
      <c r="C5358" s="166" t="s">
        <v>5239</v>
      </c>
    </row>
    <row r="5359" spans="1:3" ht="38.25" x14ac:dyDescent="0.2">
      <c r="A5359" s="166" t="s">
        <v>935</v>
      </c>
      <c r="B5359" s="166" t="s">
        <v>714</v>
      </c>
      <c r="C5359" s="166" t="s">
        <v>5240</v>
      </c>
    </row>
    <row r="5360" spans="1:3" ht="38.25" x14ac:dyDescent="0.2">
      <c r="A5360" s="166" t="s">
        <v>935</v>
      </c>
      <c r="B5360" s="166" t="s">
        <v>714</v>
      </c>
      <c r="C5360" s="166" t="s">
        <v>5241</v>
      </c>
    </row>
    <row r="5361" spans="1:3" ht="38.25" x14ac:dyDescent="0.2">
      <c r="A5361" s="166" t="s">
        <v>935</v>
      </c>
      <c r="B5361" s="166" t="s">
        <v>714</v>
      </c>
      <c r="C5361" s="166" t="s">
        <v>5242</v>
      </c>
    </row>
    <row r="5362" spans="1:3" ht="38.25" x14ac:dyDescent="0.2">
      <c r="A5362" s="166" t="s">
        <v>935</v>
      </c>
      <c r="B5362" s="166" t="s">
        <v>714</v>
      </c>
      <c r="C5362" s="166" t="s">
        <v>5243</v>
      </c>
    </row>
    <row r="5363" spans="1:3" ht="38.25" x14ac:dyDescent="0.2">
      <c r="A5363" s="166" t="s">
        <v>935</v>
      </c>
      <c r="B5363" s="166" t="s">
        <v>714</v>
      </c>
      <c r="C5363" s="166" t="s">
        <v>5244</v>
      </c>
    </row>
    <row r="5364" spans="1:3" ht="38.25" x14ac:dyDescent="0.2">
      <c r="A5364" s="166" t="s">
        <v>935</v>
      </c>
      <c r="B5364" s="166" t="s">
        <v>714</v>
      </c>
      <c r="C5364" s="166" t="s">
        <v>5245</v>
      </c>
    </row>
    <row r="5365" spans="1:3" ht="51" x14ac:dyDescent="0.2">
      <c r="A5365" s="166" t="s">
        <v>935</v>
      </c>
      <c r="B5365" s="166" t="s">
        <v>714</v>
      </c>
      <c r="C5365" s="166" t="s">
        <v>5246</v>
      </c>
    </row>
    <row r="5366" spans="1:3" ht="38.25" x14ac:dyDescent="0.2">
      <c r="A5366" s="166" t="s">
        <v>935</v>
      </c>
      <c r="B5366" s="166" t="s">
        <v>714</v>
      </c>
      <c r="C5366" s="166" t="s">
        <v>5247</v>
      </c>
    </row>
    <row r="5367" spans="1:3" ht="38.25" x14ac:dyDescent="0.2">
      <c r="A5367" s="166" t="s">
        <v>935</v>
      </c>
      <c r="B5367" s="166" t="s">
        <v>714</v>
      </c>
      <c r="C5367" s="166" t="s">
        <v>5248</v>
      </c>
    </row>
    <row r="5368" spans="1:3" ht="38.25" x14ac:dyDescent="0.2">
      <c r="A5368" s="166" t="s">
        <v>935</v>
      </c>
      <c r="B5368" s="166" t="s">
        <v>714</v>
      </c>
      <c r="C5368" s="166" t="s">
        <v>5249</v>
      </c>
    </row>
    <row r="5369" spans="1:3" ht="38.25" x14ac:dyDescent="0.2">
      <c r="A5369" s="166" t="s">
        <v>935</v>
      </c>
      <c r="B5369" s="166" t="s">
        <v>714</v>
      </c>
      <c r="C5369" s="166" t="s">
        <v>1209</v>
      </c>
    </row>
    <row r="5370" spans="1:3" ht="38.25" x14ac:dyDescent="0.2">
      <c r="A5370" s="166" t="s">
        <v>935</v>
      </c>
      <c r="B5370" s="166" t="s">
        <v>714</v>
      </c>
      <c r="C5370" s="166" t="s">
        <v>5250</v>
      </c>
    </row>
    <row r="5371" spans="1:3" ht="25.5" x14ac:dyDescent="0.2">
      <c r="A5371" s="166" t="s">
        <v>935</v>
      </c>
      <c r="B5371" s="166" t="s">
        <v>715</v>
      </c>
      <c r="C5371" s="166" t="s">
        <v>214</v>
      </c>
    </row>
    <row r="5372" spans="1:3" ht="25.5" x14ac:dyDescent="0.2">
      <c r="A5372" s="166" t="s">
        <v>935</v>
      </c>
      <c r="B5372" s="166" t="s">
        <v>715</v>
      </c>
      <c r="C5372" s="166" t="s">
        <v>5251</v>
      </c>
    </row>
    <row r="5373" spans="1:3" ht="25.5" x14ac:dyDescent="0.2">
      <c r="A5373" s="166" t="s">
        <v>935</v>
      </c>
      <c r="B5373" s="166" t="s">
        <v>715</v>
      </c>
      <c r="C5373" s="166" t="s">
        <v>5252</v>
      </c>
    </row>
    <row r="5374" spans="1:3" ht="38.25" x14ac:dyDescent="0.2">
      <c r="A5374" s="166" t="s">
        <v>935</v>
      </c>
      <c r="B5374" s="166" t="s">
        <v>716</v>
      </c>
      <c r="C5374" s="166" t="s">
        <v>5253</v>
      </c>
    </row>
    <row r="5375" spans="1:3" ht="38.25" x14ac:dyDescent="0.2">
      <c r="A5375" s="166" t="s">
        <v>935</v>
      </c>
      <c r="B5375" s="166" t="s">
        <v>716</v>
      </c>
      <c r="C5375" s="166" t="s">
        <v>5254</v>
      </c>
    </row>
    <row r="5376" spans="1:3" ht="38.25" x14ac:dyDescent="0.2">
      <c r="A5376" s="166" t="s">
        <v>935</v>
      </c>
      <c r="B5376" s="166" t="s">
        <v>716</v>
      </c>
      <c r="C5376" s="166" t="s">
        <v>1209</v>
      </c>
    </row>
    <row r="5377" spans="1:3" ht="38.25" x14ac:dyDescent="0.2">
      <c r="A5377" s="166" t="s">
        <v>935</v>
      </c>
      <c r="B5377" s="166" t="s">
        <v>716</v>
      </c>
      <c r="C5377" s="166" t="s">
        <v>5255</v>
      </c>
    </row>
    <row r="5378" spans="1:3" ht="38.25" x14ac:dyDescent="0.2">
      <c r="A5378" s="166" t="s">
        <v>935</v>
      </c>
      <c r="B5378" s="166" t="s">
        <v>716</v>
      </c>
      <c r="C5378" s="166" t="s">
        <v>5256</v>
      </c>
    </row>
    <row r="5379" spans="1:3" ht="38.25" x14ac:dyDescent="0.2">
      <c r="A5379" s="166" t="s">
        <v>935</v>
      </c>
      <c r="B5379" s="166" t="s">
        <v>716</v>
      </c>
      <c r="C5379" s="166" t="s">
        <v>5257</v>
      </c>
    </row>
    <row r="5380" spans="1:3" ht="38.25" x14ac:dyDescent="0.2">
      <c r="A5380" s="166" t="s">
        <v>935</v>
      </c>
      <c r="B5380" s="166" t="s">
        <v>716</v>
      </c>
      <c r="C5380" s="166" t="s">
        <v>4935</v>
      </c>
    </row>
    <row r="5381" spans="1:3" ht="38.25" x14ac:dyDescent="0.2">
      <c r="A5381" s="166" t="s">
        <v>935</v>
      </c>
      <c r="B5381" s="166" t="s">
        <v>716</v>
      </c>
      <c r="C5381" s="166" t="s">
        <v>5258</v>
      </c>
    </row>
    <row r="5382" spans="1:3" ht="38.25" x14ac:dyDescent="0.2">
      <c r="A5382" s="166" t="s">
        <v>935</v>
      </c>
      <c r="B5382" s="166" t="s">
        <v>716</v>
      </c>
      <c r="C5382" s="166" t="s">
        <v>5259</v>
      </c>
    </row>
    <row r="5383" spans="1:3" ht="38.25" x14ac:dyDescent="0.2">
      <c r="A5383" s="166" t="s">
        <v>935</v>
      </c>
      <c r="B5383" s="166" t="s">
        <v>716</v>
      </c>
      <c r="C5383" s="166" t="s">
        <v>5260</v>
      </c>
    </row>
    <row r="5384" spans="1:3" ht="38.25" x14ac:dyDescent="0.2">
      <c r="A5384" s="166" t="s">
        <v>935</v>
      </c>
      <c r="B5384" s="166" t="s">
        <v>716</v>
      </c>
      <c r="C5384" s="166" t="s">
        <v>5261</v>
      </c>
    </row>
    <row r="5385" spans="1:3" ht="38.25" x14ac:dyDescent="0.2">
      <c r="A5385" s="166" t="s">
        <v>935</v>
      </c>
      <c r="B5385" s="166" t="s">
        <v>716</v>
      </c>
      <c r="C5385" s="166" t="s">
        <v>5262</v>
      </c>
    </row>
    <row r="5386" spans="1:3" ht="38.25" x14ac:dyDescent="0.2">
      <c r="A5386" s="166" t="s">
        <v>935</v>
      </c>
      <c r="B5386" s="166" t="s">
        <v>716</v>
      </c>
      <c r="C5386" s="166" t="s">
        <v>5263</v>
      </c>
    </row>
    <row r="5387" spans="1:3" ht="38.25" x14ac:dyDescent="0.2">
      <c r="A5387" s="166" t="s">
        <v>935</v>
      </c>
      <c r="B5387" s="166" t="s">
        <v>716</v>
      </c>
      <c r="C5387" s="166" t="s">
        <v>5264</v>
      </c>
    </row>
    <row r="5388" spans="1:3" ht="38.25" x14ac:dyDescent="0.2">
      <c r="A5388" s="166" t="s">
        <v>935</v>
      </c>
      <c r="B5388" s="166" t="s">
        <v>716</v>
      </c>
      <c r="C5388" s="166" t="s">
        <v>5265</v>
      </c>
    </row>
    <row r="5389" spans="1:3" ht="38.25" x14ac:dyDescent="0.2">
      <c r="A5389" s="166" t="s">
        <v>935</v>
      </c>
      <c r="B5389" s="166" t="s">
        <v>716</v>
      </c>
      <c r="C5389" s="166" t="s">
        <v>5266</v>
      </c>
    </row>
    <row r="5390" spans="1:3" ht="38.25" x14ac:dyDescent="0.2">
      <c r="A5390" s="166" t="s">
        <v>935</v>
      </c>
      <c r="B5390" s="166" t="s">
        <v>716</v>
      </c>
      <c r="C5390" s="166" t="s">
        <v>5267</v>
      </c>
    </row>
    <row r="5391" spans="1:3" ht="38.25" x14ac:dyDescent="0.2">
      <c r="A5391" s="166" t="s">
        <v>935</v>
      </c>
      <c r="B5391" s="166" t="s">
        <v>716</v>
      </c>
      <c r="C5391" s="166" t="s">
        <v>1209</v>
      </c>
    </row>
    <row r="5392" spans="1:3" ht="38.25" x14ac:dyDescent="0.2">
      <c r="A5392" s="166" t="s">
        <v>935</v>
      </c>
      <c r="B5392" s="166" t="s">
        <v>716</v>
      </c>
      <c r="C5392" s="166" t="s">
        <v>5268</v>
      </c>
    </row>
    <row r="5393" spans="1:3" ht="38.25" x14ac:dyDescent="0.2">
      <c r="A5393" s="166" t="s">
        <v>935</v>
      </c>
      <c r="B5393" s="166" t="s">
        <v>716</v>
      </c>
      <c r="C5393" s="166" t="s">
        <v>5269</v>
      </c>
    </row>
    <row r="5394" spans="1:3" ht="38.25" x14ac:dyDescent="0.2">
      <c r="A5394" s="166" t="s">
        <v>935</v>
      </c>
      <c r="B5394" s="166" t="s">
        <v>716</v>
      </c>
      <c r="C5394" s="166" t="s">
        <v>5270</v>
      </c>
    </row>
    <row r="5395" spans="1:3" ht="38.25" x14ac:dyDescent="0.2">
      <c r="A5395" s="166" t="s">
        <v>935</v>
      </c>
      <c r="B5395" s="166" t="s">
        <v>716</v>
      </c>
      <c r="C5395" s="166" t="s">
        <v>5271</v>
      </c>
    </row>
    <row r="5396" spans="1:3" ht="38.25" x14ac:dyDescent="0.2">
      <c r="A5396" s="166" t="s">
        <v>935</v>
      </c>
      <c r="B5396" s="166" t="s">
        <v>716</v>
      </c>
      <c r="C5396" s="166" t="s">
        <v>5272</v>
      </c>
    </row>
    <row r="5397" spans="1:3" ht="38.25" x14ac:dyDescent="0.2">
      <c r="A5397" s="166" t="s">
        <v>935</v>
      </c>
      <c r="B5397" s="166" t="s">
        <v>716</v>
      </c>
      <c r="C5397" s="166" t="s">
        <v>5273</v>
      </c>
    </row>
    <row r="5398" spans="1:3" ht="38.25" x14ac:dyDescent="0.2">
      <c r="A5398" s="166" t="s">
        <v>935</v>
      </c>
      <c r="B5398" s="166" t="s">
        <v>716</v>
      </c>
      <c r="C5398" s="166" t="s">
        <v>5274</v>
      </c>
    </row>
    <row r="5399" spans="1:3" ht="38.25" x14ac:dyDescent="0.2">
      <c r="A5399" s="166" t="s">
        <v>935</v>
      </c>
      <c r="B5399" s="166" t="s">
        <v>716</v>
      </c>
      <c r="C5399" s="166" t="s">
        <v>5275</v>
      </c>
    </row>
    <row r="5400" spans="1:3" ht="38.25" x14ac:dyDescent="0.2">
      <c r="A5400" s="166" t="s">
        <v>935</v>
      </c>
      <c r="B5400" s="166" t="s">
        <v>716</v>
      </c>
      <c r="C5400" s="166" t="s">
        <v>5276</v>
      </c>
    </row>
    <row r="5401" spans="1:3" ht="38.25" x14ac:dyDescent="0.2">
      <c r="A5401" s="166" t="s">
        <v>935</v>
      </c>
      <c r="B5401" s="166" t="s">
        <v>716</v>
      </c>
      <c r="C5401" s="166" t="s">
        <v>5277</v>
      </c>
    </row>
    <row r="5402" spans="1:3" ht="38.25" x14ac:dyDescent="0.2">
      <c r="A5402" s="166" t="s">
        <v>935</v>
      </c>
      <c r="B5402" s="166" t="s">
        <v>716</v>
      </c>
      <c r="C5402" s="166" t="s">
        <v>5278</v>
      </c>
    </row>
    <row r="5403" spans="1:3" ht="38.25" x14ac:dyDescent="0.2">
      <c r="A5403" s="166" t="s">
        <v>935</v>
      </c>
      <c r="B5403" s="166" t="s">
        <v>716</v>
      </c>
      <c r="C5403" s="166" t="s">
        <v>5279</v>
      </c>
    </row>
    <row r="5404" spans="1:3" ht="38.25" x14ac:dyDescent="0.2">
      <c r="A5404" s="166" t="s">
        <v>935</v>
      </c>
      <c r="B5404" s="166" t="s">
        <v>716</v>
      </c>
      <c r="C5404" s="166" t="s">
        <v>5280</v>
      </c>
    </row>
    <row r="5405" spans="1:3" ht="38.25" x14ac:dyDescent="0.2">
      <c r="A5405" s="166" t="s">
        <v>935</v>
      </c>
      <c r="B5405" s="166" t="s">
        <v>716</v>
      </c>
      <c r="C5405" s="166" t="s">
        <v>5281</v>
      </c>
    </row>
    <row r="5406" spans="1:3" ht="38.25" x14ac:dyDescent="0.2">
      <c r="A5406" s="166" t="s">
        <v>935</v>
      </c>
      <c r="B5406" s="166" t="s">
        <v>716</v>
      </c>
      <c r="C5406" s="166" t="s">
        <v>5282</v>
      </c>
    </row>
    <row r="5407" spans="1:3" ht="25.5" x14ac:dyDescent="0.2">
      <c r="A5407" s="166" t="s">
        <v>935</v>
      </c>
      <c r="B5407" s="166" t="s">
        <v>717</v>
      </c>
      <c r="C5407" s="166" t="s">
        <v>5283</v>
      </c>
    </row>
    <row r="5408" spans="1:3" ht="25.5" x14ac:dyDescent="0.2">
      <c r="A5408" s="166" t="s">
        <v>935</v>
      </c>
      <c r="B5408" s="166" t="s">
        <v>717</v>
      </c>
      <c r="C5408" s="166" t="s">
        <v>5284</v>
      </c>
    </row>
    <row r="5409" spans="1:3" ht="25.5" x14ac:dyDescent="0.2">
      <c r="A5409" s="166" t="s">
        <v>935</v>
      </c>
      <c r="B5409" s="166" t="s">
        <v>717</v>
      </c>
      <c r="C5409" s="166" t="s">
        <v>3461</v>
      </c>
    </row>
    <row r="5410" spans="1:3" ht="25.5" x14ac:dyDescent="0.2">
      <c r="A5410" s="166" t="s">
        <v>935</v>
      </c>
      <c r="B5410" s="166" t="s">
        <v>717</v>
      </c>
      <c r="C5410" s="166" t="s">
        <v>5285</v>
      </c>
    </row>
    <row r="5411" spans="1:3" ht="25.5" x14ac:dyDescent="0.2">
      <c r="A5411" s="166" t="s">
        <v>935</v>
      </c>
      <c r="B5411" s="166" t="s">
        <v>717</v>
      </c>
      <c r="C5411" s="166" t="s">
        <v>5286</v>
      </c>
    </row>
    <row r="5412" spans="1:3" ht="25.5" x14ac:dyDescent="0.2">
      <c r="A5412" s="166" t="s">
        <v>935</v>
      </c>
      <c r="B5412" s="166" t="s">
        <v>717</v>
      </c>
      <c r="C5412" s="166" t="s">
        <v>5287</v>
      </c>
    </row>
    <row r="5413" spans="1:3" ht="89.25" x14ac:dyDescent="0.2">
      <c r="A5413" s="166" t="s">
        <v>935</v>
      </c>
      <c r="B5413" s="166" t="s">
        <v>717</v>
      </c>
      <c r="C5413" s="166" t="s">
        <v>5288</v>
      </c>
    </row>
    <row r="5414" spans="1:3" ht="25.5" x14ac:dyDescent="0.2">
      <c r="A5414" s="166" t="s">
        <v>935</v>
      </c>
      <c r="B5414" s="166" t="s">
        <v>717</v>
      </c>
      <c r="C5414" s="166" t="s">
        <v>5289</v>
      </c>
    </row>
    <row r="5415" spans="1:3" ht="25.5" x14ac:dyDescent="0.2">
      <c r="A5415" s="166" t="s">
        <v>935</v>
      </c>
      <c r="B5415" s="166" t="s">
        <v>717</v>
      </c>
      <c r="C5415" s="166" t="s">
        <v>5290</v>
      </c>
    </row>
    <row r="5416" spans="1:3" ht="25.5" x14ac:dyDescent="0.2">
      <c r="A5416" s="166" t="s">
        <v>935</v>
      </c>
      <c r="B5416" s="166" t="s">
        <v>717</v>
      </c>
      <c r="C5416" s="166" t="s">
        <v>1299</v>
      </c>
    </row>
    <row r="5417" spans="1:3" ht="25.5" x14ac:dyDescent="0.2">
      <c r="A5417" s="166" t="s">
        <v>935</v>
      </c>
      <c r="B5417" s="166" t="s">
        <v>717</v>
      </c>
      <c r="C5417" s="166" t="s">
        <v>1248</v>
      </c>
    </row>
    <row r="5418" spans="1:3" ht="25.5" x14ac:dyDescent="0.2">
      <c r="A5418" s="166" t="s">
        <v>935</v>
      </c>
      <c r="B5418" s="166" t="s">
        <v>717</v>
      </c>
      <c r="C5418" s="166" t="s">
        <v>1209</v>
      </c>
    </row>
    <row r="5419" spans="1:3" ht="25.5" x14ac:dyDescent="0.2">
      <c r="A5419" s="166" t="s">
        <v>935</v>
      </c>
      <c r="B5419" s="166" t="s">
        <v>717</v>
      </c>
      <c r="C5419" s="166" t="s">
        <v>3610</v>
      </c>
    </row>
    <row r="5420" spans="1:3" ht="25.5" x14ac:dyDescent="0.2">
      <c r="A5420" s="166" t="s">
        <v>935</v>
      </c>
      <c r="B5420" s="166" t="s">
        <v>717</v>
      </c>
      <c r="C5420" s="166" t="s">
        <v>5291</v>
      </c>
    </row>
    <row r="5421" spans="1:3" ht="25.5" x14ac:dyDescent="0.2">
      <c r="A5421" s="166" t="s">
        <v>935</v>
      </c>
      <c r="B5421" s="166" t="s">
        <v>717</v>
      </c>
      <c r="C5421" s="166" t="s">
        <v>1209</v>
      </c>
    </row>
    <row r="5422" spans="1:3" ht="25.5" x14ac:dyDescent="0.2">
      <c r="A5422" s="166" t="s">
        <v>935</v>
      </c>
      <c r="B5422" s="166" t="s">
        <v>717</v>
      </c>
      <c r="C5422" s="166" t="s">
        <v>1209</v>
      </c>
    </row>
    <row r="5423" spans="1:3" ht="25.5" x14ac:dyDescent="0.2">
      <c r="A5423" s="166" t="s">
        <v>935</v>
      </c>
      <c r="B5423" s="166" t="s">
        <v>717</v>
      </c>
      <c r="C5423" s="166" t="s">
        <v>5292</v>
      </c>
    </row>
    <row r="5424" spans="1:3" ht="25.5" x14ac:dyDescent="0.2">
      <c r="A5424" s="166" t="s">
        <v>935</v>
      </c>
      <c r="B5424" s="166" t="s">
        <v>717</v>
      </c>
      <c r="C5424" s="166" t="s">
        <v>5293</v>
      </c>
    </row>
    <row r="5425" spans="1:3" ht="25.5" x14ac:dyDescent="0.2">
      <c r="A5425" s="166" t="s">
        <v>935</v>
      </c>
      <c r="B5425" s="166" t="s">
        <v>717</v>
      </c>
      <c r="C5425" s="166" t="s">
        <v>5294</v>
      </c>
    </row>
    <row r="5426" spans="1:3" ht="25.5" x14ac:dyDescent="0.2">
      <c r="A5426" s="166" t="s">
        <v>935</v>
      </c>
      <c r="B5426" s="166" t="s">
        <v>717</v>
      </c>
      <c r="C5426" s="166" t="s">
        <v>2025</v>
      </c>
    </row>
    <row r="5427" spans="1:3" ht="25.5" x14ac:dyDescent="0.2">
      <c r="A5427" s="166" t="s">
        <v>935</v>
      </c>
      <c r="B5427" s="166" t="s">
        <v>717</v>
      </c>
      <c r="C5427" s="166" t="s">
        <v>1678</v>
      </c>
    </row>
    <row r="5428" spans="1:3" ht="25.5" x14ac:dyDescent="0.2">
      <c r="A5428" s="166" t="s">
        <v>935</v>
      </c>
      <c r="B5428" s="166" t="s">
        <v>717</v>
      </c>
      <c r="C5428" s="166" t="s">
        <v>1328</v>
      </c>
    </row>
    <row r="5429" spans="1:3" ht="25.5" x14ac:dyDescent="0.2">
      <c r="A5429" s="166" t="s">
        <v>935</v>
      </c>
      <c r="B5429" s="166" t="s">
        <v>717</v>
      </c>
      <c r="C5429" s="166" t="s">
        <v>2434</v>
      </c>
    </row>
    <row r="5430" spans="1:3" ht="25.5" x14ac:dyDescent="0.2">
      <c r="A5430" s="166" t="s">
        <v>935</v>
      </c>
      <c r="B5430" s="166" t="s">
        <v>717</v>
      </c>
      <c r="C5430" s="166" t="s">
        <v>5295</v>
      </c>
    </row>
    <row r="5431" spans="1:3" ht="25.5" x14ac:dyDescent="0.2">
      <c r="A5431" s="166" t="s">
        <v>935</v>
      </c>
      <c r="B5431" s="166" t="s">
        <v>717</v>
      </c>
      <c r="C5431" s="166" t="s">
        <v>5296</v>
      </c>
    </row>
    <row r="5432" spans="1:3" ht="25.5" x14ac:dyDescent="0.2">
      <c r="A5432" s="166" t="s">
        <v>935</v>
      </c>
      <c r="B5432" s="166" t="s">
        <v>717</v>
      </c>
      <c r="C5432" s="166" t="s">
        <v>5297</v>
      </c>
    </row>
    <row r="5433" spans="1:3" ht="25.5" x14ac:dyDescent="0.2">
      <c r="A5433" s="166" t="s">
        <v>935</v>
      </c>
      <c r="B5433" s="166" t="s">
        <v>717</v>
      </c>
      <c r="C5433" s="166" t="s">
        <v>4114</v>
      </c>
    </row>
    <row r="5434" spans="1:3" ht="25.5" x14ac:dyDescent="0.2">
      <c r="A5434" s="166" t="s">
        <v>935</v>
      </c>
      <c r="B5434" s="166" t="s">
        <v>717</v>
      </c>
      <c r="C5434" s="166" t="s">
        <v>1195</v>
      </c>
    </row>
    <row r="5435" spans="1:3" ht="25.5" x14ac:dyDescent="0.2">
      <c r="A5435" s="166" t="s">
        <v>935</v>
      </c>
      <c r="B5435" s="166" t="s">
        <v>717</v>
      </c>
      <c r="C5435" s="166" t="s">
        <v>5298</v>
      </c>
    </row>
    <row r="5436" spans="1:3" ht="25.5" x14ac:dyDescent="0.2">
      <c r="A5436" s="166" t="s">
        <v>935</v>
      </c>
      <c r="B5436" s="166" t="s">
        <v>717</v>
      </c>
      <c r="C5436" s="166" t="s">
        <v>5299</v>
      </c>
    </row>
    <row r="5437" spans="1:3" ht="25.5" x14ac:dyDescent="0.2">
      <c r="A5437" s="166" t="s">
        <v>935</v>
      </c>
      <c r="B5437" s="166" t="s">
        <v>717</v>
      </c>
      <c r="C5437" s="166" t="s">
        <v>5300</v>
      </c>
    </row>
    <row r="5438" spans="1:3" ht="25.5" x14ac:dyDescent="0.2">
      <c r="A5438" s="166" t="s">
        <v>935</v>
      </c>
      <c r="B5438" s="166" t="s">
        <v>717</v>
      </c>
      <c r="C5438" s="166" t="s">
        <v>5301</v>
      </c>
    </row>
    <row r="5439" spans="1:3" ht="25.5" x14ac:dyDescent="0.2">
      <c r="A5439" s="166" t="s">
        <v>935</v>
      </c>
      <c r="B5439" s="166" t="s">
        <v>717</v>
      </c>
      <c r="C5439" s="166" t="s">
        <v>5302</v>
      </c>
    </row>
    <row r="5440" spans="1:3" ht="25.5" x14ac:dyDescent="0.2">
      <c r="A5440" s="166" t="s">
        <v>935</v>
      </c>
      <c r="B5440" s="166" t="s">
        <v>717</v>
      </c>
      <c r="C5440" s="166" t="s">
        <v>5303</v>
      </c>
    </row>
    <row r="5441" spans="1:3" ht="25.5" x14ac:dyDescent="0.2">
      <c r="A5441" s="166" t="s">
        <v>935</v>
      </c>
      <c r="B5441" s="166" t="s">
        <v>717</v>
      </c>
      <c r="C5441" s="166" t="s">
        <v>4463</v>
      </c>
    </row>
    <row r="5442" spans="1:3" ht="25.5" x14ac:dyDescent="0.2">
      <c r="A5442" s="166" t="s">
        <v>935</v>
      </c>
      <c r="B5442" s="166" t="s">
        <v>717</v>
      </c>
      <c r="C5442" s="166" t="s">
        <v>5304</v>
      </c>
    </row>
    <row r="5443" spans="1:3" ht="25.5" x14ac:dyDescent="0.2">
      <c r="A5443" s="166" t="s">
        <v>935</v>
      </c>
      <c r="B5443" s="166" t="s">
        <v>717</v>
      </c>
      <c r="C5443" s="166" t="s">
        <v>1678</v>
      </c>
    </row>
    <row r="5444" spans="1:3" ht="25.5" x14ac:dyDescent="0.2">
      <c r="A5444" s="166" t="s">
        <v>935</v>
      </c>
      <c r="B5444" s="166" t="s">
        <v>717</v>
      </c>
      <c r="C5444" s="166" t="s">
        <v>1338</v>
      </c>
    </row>
    <row r="5445" spans="1:3" ht="25.5" x14ac:dyDescent="0.2">
      <c r="A5445" s="166" t="s">
        <v>935</v>
      </c>
      <c r="B5445" s="166" t="s">
        <v>717</v>
      </c>
      <c r="C5445" s="166" t="s">
        <v>1195</v>
      </c>
    </row>
    <row r="5446" spans="1:3" ht="25.5" x14ac:dyDescent="0.2">
      <c r="A5446" s="166" t="s">
        <v>935</v>
      </c>
      <c r="B5446" s="166" t="s">
        <v>717</v>
      </c>
      <c r="C5446" s="166" t="s">
        <v>5305</v>
      </c>
    </row>
    <row r="5447" spans="1:3" ht="25.5" x14ac:dyDescent="0.2">
      <c r="A5447" s="166" t="s">
        <v>935</v>
      </c>
      <c r="B5447" s="166" t="s">
        <v>717</v>
      </c>
      <c r="C5447" s="166" t="s">
        <v>5306</v>
      </c>
    </row>
    <row r="5448" spans="1:3" ht="25.5" x14ac:dyDescent="0.2">
      <c r="A5448" s="166" t="s">
        <v>935</v>
      </c>
      <c r="B5448" s="166" t="s">
        <v>717</v>
      </c>
      <c r="C5448" s="166" t="s">
        <v>1195</v>
      </c>
    </row>
    <row r="5449" spans="1:3" ht="25.5" x14ac:dyDescent="0.2">
      <c r="A5449" s="166" t="s">
        <v>935</v>
      </c>
      <c r="B5449" s="166" t="s">
        <v>717</v>
      </c>
      <c r="C5449" s="166" t="s">
        <v>5307</v>
      </c>
    </row>
    <row r="5450" spans="1:3" ht="25.5" x14ac:dyDescent="0.2">
      <c r="A5450" s="166" t="s">
        <v>935</v>
      </c>
      <c r="B5450" s="166" t="s">
        <v>717</v>
      </c>
      <c r="C5450" s="166" t="s">
        <v>5308</v>
      </c>
    </row>
    <row r="5451" spans="1:3" ht="25.5" x14ac:dyDescent="0.2">
      <c r="A5451" s="166" t="s">
        <v>935</v>
      </c>
      <c r="B5451" s="166" t="s">
        <v>717</v>
      </c>
      <c r="C5451" s="166" t="s">
        <v>5309</v>
      </c>
    </row>
    <row r="5452" spans="1:3" ht="25.5" x14ac:dyDescent="0.2">
      <c r="A5452" s="166" t="s">
        <v>935</v>
      </c>
      <c r="B5452" s="166" t="s">
        <v>717</v>
      </c>
      <c r="C5452" s="166" t="s">
        <v>5310</v>
      </c>
    </row>
    <row r="5453" spans="1:3" ht="25.5" x14ac:dyDescent="0.2">
      <c r="A5453" s="166" t="s">
        <v>935</v>
      </c>
      <c r="B5453" s="166" t="s">
        <v>717</v>
      </c>
      <c r="C5453" s="166" t="s">
        <v>1386</v>
      </c>
    </row>
    <row r="5454" spans="1:3" ht="25.5" x14ac:dyDescent="0.2">
      <c r="A5454" s="166" t="s">
        <v>935</v>
      </c>
      <c r="B5454" s="166" t="s">
        <v>717</v>
      </c>
      <c r="C5454" s="166" t="s">
        <v>5311</v>
      </c>
    </row>
    <row r="5455" spans="1:3" ht="25.5" x14ac:dyDescent="0.2">
      <c r="A5455" s="166" t="s">
        <v>935</v>
      </c>
      <c r="B5455" s="166" t="s">
        <v>717</v>
      </c>
      <c r="C5455" s="166" t="s">
        <v>3461</v>
      </c>
    </row>
    <row r="5456" spans="1:3" ht="25.5" x14ac:dyDescent="0.2">
      <c r="A5456" s="166" t="s">
        <v>935</v>
      </c>
      <c r="B5456" s="166" t="s">
        <v>717</v>
      </c>
      <c r="C5456" s="166" t="s">
        <v>5312</v>
      </c>
    </row>
    <row r="5457" spans="1:3" ht="25.5" x14ac:dyDescent="0.2">
      <c r="A5457" s="166" t="s">
        <v>935</v>
      </c>
      <c r="B5457" s="166" t="s">
        <v>5313</v>
      </c>
      <c r="C5457" s="166" t="s">
        <v>5314</v>
      </c>
    </row>
    <row r="5458" spans="1:3" ht="25.5" x14ac:dyDescent="0.2">
      <c r="A5458" s="166" t="s">
        <v>935</v>
      </c>
      <c r="B5458" s="166" t="s">
        <v>5313</v>
      </c>
      <c r="C5458" s="166" t="s">
        <v>5315</v>
      </c>
    </row>
    <row r="5459" spans="1:3" ht="25.5" x14ac:dyDescent="0.2">
      <c r="A5459" s="166" t="s">
        <v>935</v>
      </c>
      <c r="B5459" s="166" t="s">
        <v>5313</v>
      </c>
      <c r="C5459" s="166" t="s">
        <v>5316</v>
      </c>
    </row>
    <row r="5460" spans="1:3" ht="25.5" x14ac:dyDescent="0.2">
      <c r="A5460" s="166" t="s">
        <v>935</v>
      </c>
      <c r="B5460" s="166" t="s">
        <v>5313</v>
      </c>
      <c r="C5460" s="166" t="s">
        <v>5317</v>
      </c>
    </row>
    <row r="5461" spans="1:3" ht="25.5" x14ac:dyDescent="0.2">
      <c r="A5461" s="166" t="s">
        <v>935</v>
      </c>
      <c r="B5461" s="166" t="s">
        <v>5313</v>
      </c>
      <c r="C5461" s="166" t="s">
        <v>5318</v>
      </c>
    </row>
    <row r="5462" spans="1:3" ht="25.5" x14ac:dyDescent="0.2">
      <c r="A5462" s="166" t="s">
        <v>935</v>
      </c>
      <c r="B5462" s="166" t="s">
        <v>5313</v>
      </c>
      <c r="C5462" s="166" t="s">
        <v>5319</v>
      </c>
    </row>
    <row r="5463" spans="1:3" ht="25.5" x14ac:dyDescent="0.2">
      <c r="A5463" s="166" t="s">
        <v>935</v>
      </c>
      <c r="B5463" s="166" t="s">
        <v>5313</v>
      </c>
      <c r="C5463" s="166" t="s">
        <v>5320</v>
      </c>
    </row>
    <row r="5464" spans="1:3" ht="25.5" x14ac:dyDescent="0.2">
      <c r="A5464" s="166" t="s">
        <v>935</v>
      </c>
      <c r="B5464" s="166" t="s">
        <v>5313</v>
      </c>
      <c r="C5464" s="166" t="s">
        <v>5321</v>
      </c>
    </row>
    <row r="5465" spans="1:3" ht="25.5" x14ac:dyDescent="0.2">
      <c r="A5465" s="166" t="s">
        <v>935</v>
      </c>
      <c r="B5465" s="166" t="s">
        <v>5313</v>
      </c>
      <c r="C5465" s="166" t="s">
        <v>1226</v>
      </c>
    </row>
    <row r="5466" spans="1:3" ht="25.5" x14ac:dyDescent="0.2">
      <c r="A5466" s="166" t="s">
        <v>935</v>
      </c>
      <c r="B5466" s="166" t="s">
        <v>5313</v>
      </c>
      <c r="C5466" s="166" t="s">
        <v>5322</v>
      </c>
    </row>
    <row r="5467" spans="1:3" ht="25.5" x14ac:dyDescent="0.2">
      <c r="A5467" s="166" t="s">
        <v>935</v>
      </c>
      <c r="B5467" s="166" t="s">
        <v>5313</v>
      </c>
      <c r="C5467" s="166" t="s">
        <v>5323</v>
      </c>
    </row>
    <row r="5468" spans="1:3" ht="25.5" x14ac:dyDescent="0.2">
      <c r="A5468" s="166" t="s">
        <v>935</v>
      </c>
      <c r="B5468" s="166" t="s">
        <v>5313</v>
      </c>
      <c r="C5468" s="166" t="s">
        <v>5324</v>
      </c>
    </row>
    <row r="5469" spans="1:3" ht="25.5" x14ac:dyDescent="0.2">
      <c r="A5469" s="166" t="s">
        <v>935</v>
      </c>
      <c r="B5469" s="166" t="s">
        <v>5313</v>
      </c>
      <c r="C5469" s="166" t="s">
        <v>5325</v>
      </c>
    </row>
    <row r="5470" spans="1:3" ht="25.5" x14ac:dyDescent="0.2">
      <c r="A5470" s="166" t="s">
        <v>935</v>
      </c>
      <c r="B5470" s="166" t="s">
        <v>5313</v>
      </c>
      <c r="C5470" s="166" t="s">
        <v>4755</v>
      </c>
    </row>
    <row r="5471" spans="1:3" ht="25.5" x14ac:dyDescent="0.2">
      <c r="A5471" s="166" t="s">
        <v>935</v>
      </c>
      <c r="B5471" s="166" t="s">
        <v>5313</v>
      </c>
      <c r="C5471" s="166" t="s">
        <v>5326</v>
      </c>
    </row>
    <row r="5472" spans="1:3" ht="25.5" x14ac:dyDescent="0.2">
      <c r="A5472" s="166" t="s">
        <v>935</v>
      </c>
      <c r="B5472" s="166" t="s">
        <v>5313</v>
      </c>
      <c r="C5472" s="166" t="s">
        <v>5327</v>
      </c>
    </row>
    <row r="5473" spans="1:3" ht="25.5" x14ac:dyDescent="0.2">
      <c r="A5473" s="166" t="s">
        <v>935</v>
      </c>
      <c r="B5473" s="166" t="s">
        <v>5313</v>
      </c>
      <c r="C5473" s="166" t="s">
        <v>1843</v>
      </c>
    </row>
    <row r="5474" spans="1:3" ht="25.5" x14ac:dyDescent="0.2">
      <c r="A5474" s="166" t="s">
        <v>935</v>
      </c>
      <c r="B5474" s="166" t="s">
        <v>5313</v>
      </c>
      <c r="C5474" s="166" t="s">
        <v>5328</v>
      </c>
    </row>
    <row r="5475" spans="1:3" ht="25.5" x14ac:dyDescent="0.2">
      <c r="A5475" s="166" t="s">
        <v>935</v>
      </c>
      <c r="B5475" s="166" t="s">
        <v>5313</v>
      </c>
      <c r="C5475" s="166" t="s">
        <v>5329</v>
      </c>
    </row>
    <row r="5476" spans="1:3" ht="25.5" x14ac:dyDescent="0.2">
      <c r="A5476" s="166" t="s">
        <v>935</v>
      </c>
      <c r="B5476" s="166" t="s">
        <v>5313</v>
      </c>
      <c r="C5476" s="166" t="s">
        <v>1338</v>
      </c>
    </row>
    <row r="5477" spans="1:3" ht="25.5" x14ac:dyDescent="0.2">
      <c r="A5477" s="166" t="s">
        <v>935</v>
      </c>
      <c r="B5477" s="166" t="s">
        <v>5313</v>
      </c>
      <c r="C5477" s="166" t="s">
        <v>5330</v>
      </c>
    </row>
    <row r="5478" spans="1:3" ht="25.5" x14ac:dyDescent="0.2">
      <c r="A5478" s="166" t="s">
        <v>935</v>
      </c>
      <c r="B5478" s="166" t="s">
        <v>5313</v>
      </c>
      <c r="C5478" s="166" t="s">
        <v>5331</v>
      </c>
    </row>
    <row r="5479" spans="1:3" ht="25.5" x14ac:dyDescent="0.2">
      <c r="A5479" s="166" t="s">
        <v>935</v>
      </c>
      <c r="B5479" s="166" t="s">
        <v>5313</v>
      </c>
      <c r="C5479" s="166" t="s">
        <v>1338</v>
      </c>
    </row>
    <row r="5480" spans="1:3" ht="25.5" x14ac:dyDescent="0.2">
      <c r="A5480" s="166" t="s">
        <v>935</v>
      </c>
      <c r="B5480" s="166" t="s">
        <v>5313</v>
      </c>
      <c r="C5480" s="166" t="s">
        <v>5332</v>
      </c>
    </row>
    <row r="5481" spans="1:3" ht="25.5" x14ac:dyDescent="0.2">
      <c r="A5481" s="166" t="s">
        <v>935</v>
      </c>
      <c r="B5481" s="166" t="s">
        <v>5313</v>
      </c>
      <c r="C5481" s="166" t="s">
        <v>1226</v>
      </c>
    </row>
    <row r="5482" spans="1:3" ht="25.5" x14ac:dyDescent="0.2">
      <c r="A5482" s="166" t="s">
        <v>935</v>
      </c>
      <c r="B5482" s="166" t="s">
        <v>5313</v>
      </c>
      <c r="C5482" s="166" t="s">
        <v>5333</v>
      </c>
    </row>
    <row r="5483" spans="1:3" ht="25.5" x14ac:dyDescent="0.2">
      <c r="A5483" s="166" t="s">
        <v>935</v>
      </c>
      <c r="B5483" s="166" t="s">
        <v>5313</v>
      </c>
      <c r="C5483" s="166" t="s">
        <v>1379</v>
      </c>
    </row>
    <row r="5484" spans="1:3" ht="25.5" x14ac:dyDescent="0.2">
      <c r="A5484" s="166" t="s">
        <v>935</v>
      </c>
      <c r="B5484" s="166" t="s">
        <v>5313</v>
      </c>
      <c r="C5484" s="166" t="s">
        <v>5334</v>
      </c>
    </row>
    <row r="5485" spans="1:3" ht="25.5" x14ac:dyDescent="0.2">
      <c r="A5485" s="166" t="s">
        <v>935</v>
      </c>
      <c r="B5485" s="166" t="s">
        <v>5313</v>
      </c>
      <c r="C5485" s="166" t="s">
        <v>2801</v>
      </c>
    </row>
    <row r="5486" spans="1:3" ht="25.5" x14ac:dyDescent="0.2">
      <c r="A5486" s="166" t="s">
        <v>935</v>
      </c>
      <c r="B5486" s="166" t="s">
        <v>5313</v>
      </c>
      <c r="C5486" s="166" t="s">
        <v>5335</v>
      </c>
    </row>
    <row r="5487" spans="1:3" ht="25.5" x14ac:dyDescent="0.2">
      <c r="A5487" s="166" t="s">
        <v>935</v>
      </c>
      <c r="B5487" s="166" t="s">
        <v>5313</v>
      </c>
      <c r="C5487" s="166" t="s">
        <v>5336</v>
      </c>
    </row>
    <row r="5488" spans="1:3" ht="25.5" x14ac:dyDescent="0.2">
      <c r="A5488" s="166" t="s">
        <v>935</v>
      </c>
      <c r="B5488" s="166" t="s">
        <v>5313</v>
      </c>
      <c r="C5488" s="166" t="s">
        <v>5337</v>
      </c>
    </row>
    <row r="5489" spans="1:3" ht="25.5" x14ac:dyDescent="0.2">
      <c r="A5489" s="166" t="s">
        <v>935</v>
      </c>
      <c r="B5489" s="166" t="s">
        <v>5313</v>
      </c>
      <c r="C5489" s="166" t="s">
        <v>3194</v>
      </c>
    </row>
    <row r="5490" spans="1:3" ht="25.5" x14ac:dyDescent="0.2">
      <c r="A5490" s="166" t="s">
        <v>935</v>
      </c>
      <c r="B5490" s="166" t="s">
        <v>5313</v>
      </c>
      <c r="C5490" s="166" t="s">
        <v>5338</v>
      </c>
    </row>
    <row r="5491" spans="1:3" ht="25.5" x14ac:dyDescent="0.2">
      <c r="A5491" s="166" t="s">
        <v>935</v>
      </c>
      <c r="B5491" s="166" t="s">
        <v>5313</v>
      </c>
      <c r="C5491" s="166" t="s">
        <v>5339</v>
      </c>
    </row>
    <row r="5492" spans="1:3" ht="25.5" x14ac:dyDescent="0.2">
      <c r="A5492" s="166" t="s">
        <v>935</v>
      </c>
      <c r="B5492" s="166" t="s">
        <v>5313</v>
      </c>
      <c r="C5492" s="166" t="s">
        <v>3655</v>
      </c>
    </row>
    <row r="5493" spans="1:3" ht="25.5" x14ac:dyDescent="0.2">
      <c r="A5493" s="166" t="s">
        <v>935</v>
      </c>
      <c r="B5493" s="166" t="s">
        <v>5313</v>
      </c>
      <c r="C5493" s="166" t="s">
        <v>5340</v>
      </c>
    </row>
    <row r="5494" spans="1:3" ht="25.5" x14ac:dyDescent="0.2">
      <c r="A5494" s="166" t="s">
        <v>935</v>
      </c>
      <c r="B5494" s="166" t="s">
        <v>5313</v>
      </c>
      <c r="C5494" s="166" t="s">
        <v>5341</v>
      </c>
    </row>
    <row r="5495" spans="1:3" ht="25.5" x14ac:dyDescent="0.2">
      <c r="A5495" s="166" t="s">
        <v>935</v>
      </c>
      <c r="B5495" s="166" t="s">
        <v>5313</v>
      </c>
      <c r="C5495" s="166" t="s">
        <v>5342</v>
      </c>
    </row>
    <row r="5496" spans="1:3" ht="25.5" x14ac:dyDescent="0.2">
      <c r="A5496" s="166" t="s">
        <v>935</v>
      </c>
      <c r="B5496" s="166" t="s">
        <v>5313</v>
      </c>
      <c r="C5496" s="166" t="s">
        <v>5343</v>
      </c>
    </row>
    <row r="5497" spans="1:3" ht="25.5" x14ac:dyDescent="0.2">
      <c r="A5497" s="166" t="s">
        <v>935</v>
      </c>
      <c r="B5497" s="166" t="s">
        <v>5313</v>
      </c>
      <c r="C5497" s="166" t="s">
        <v>5344</v>
      </c>
    </row>
    <row r="5498" spans="1:3" ht="25.5" x14ac:dyDescent="0.2">
      <c r="A5498" s="166" t="s">
        <v>935</v>
      </c>
      <c r="B5498" s="166" t="s">
        <v>5313</v>
      </c>
      <c r="C5498" s="166" t="s">
        <v>5345</v>
      </c>
    </row>
    <row r="5499" spans="1:3" ht="25.5" x14ac:dyDescent="0.2">
      <c r="A5499" s="166" t="s">
        <v>935</v>
      </c>
      <c r="B5499" s="166" t="s">
        <v>5313</v>
      </c>
      <c r="C5499" s="166" t="s">
        <v>5346</v>
      </c>
    </row>
    <row r="5500" spans="1:3" ht="25.5" x14ac:dyDescent="0.2">
      <c r="A5500" s="166" t="s">
        <v>935</v>
      </c>
      <c r="B5500" s="166" t="s">
        <v>5313</v>
      </c>
      <c r="C5500" s="166" t="s">
        <v>5347</v>
      </c>
    </row>
    <row r="5501" spans="1:3" ht="25.5" x14ac:dyDescent="0.2">
      <c r="A5501" s="166" t="s">
        <v>935</v>
      </c>
      <c r="B5501" s="166" t="s">
        <v>683</v>
      </c>
      <c r="C5501" s="166" t="s">
        <v>5348</v>
      </c>
    </row>
    <row r="5502" spans="1:3" ht="25.5" x14ac:dyDescent="0.2">
      <c r="A5502" s="166" t="s">
        <v>935</v>
      </c>
      <c r="B5502" s="166" t="s">
        <v>683</v>
      </c>
      <c r="C5502" s="166" t="s">
        <v>5349</v>
      </c>
    </row>
    <row r="5503" spans="1:3" ht="25.5" x14ac:dyDescent="0.2">
      <c r="A5503" s="166" t="s">
        <v>935</v>
      </c>
      <c r="B5503" s="166" t="s">
        <v>683</v>
      </c>
      <c r="C5503" s="166" t="s">
        <v>3785</v>
      </c>
    </row>
    <row r="5504" spans="1:3" ht="25.5" x14ac:dyDescent="0.2">
      <c r="A5504" s="166" t="s">
        <v>935</v>
      </c>
      <c r="B5504" s="166" t="s">
        <v>683</v>
      </c>
      <c r="C5504" s="166" t="s">
        <v>5350</v>
      </c>
    </row>
    <row r="5505" spans="1:3" ht="25.5" x14ac:dyDescent="0.2">
      <c r="A5505" s="166" t="s">
        <v>935</v>
      </c>
      <c r="B5505" s="166" t="s">
        <v>683</v>
      </c>
      <c r="C5505" s="166" t="s">
        <v>5351</v>
      </c>
    </row>
    <row r="5506" spans="1:3" ht="25.5" x14ac:dyDescent="0.2">
      <c r="A5506" s="166" t="s">
        <v>935</v>
      </c>
      <c r="B5506" s="166" t="s">
        <v>683</v>
      </c>
      <c r="C5506" s="166" t="s">
        <v>5352</v>
      </c>
    </row>
    <row r="5507" spans="1:3" ht="25.5" x14ac:dyDescent="0.2">
      <c r="A5507" s="166" t="s">
        <v>935</v>
      </c>
      <c r="B5507" s="166" t="s">
        <v>683</v>
      </c>
      <c r="C5507" s="166" t="s">
        <v>5353</v>
      </c>
    </row>
    <row r="5508" spans="1:3" ht="25.5" x14ac:dyDescent="0.2">
      <c r="A5508" s="166" t="s">
        <v>935</v>
      </c>
      <c r="B5508" s="166" t="s">
        <v>683</v>
      </c>
      <c r="C5508" s="166" t="s">
        <v>5354</v>
      </c>
    </row>
    <row r="5509" spans="1:3" ht="25.5" x14ac:dyDescent="0.2">
      <c r="A5509" s="166" t="s">
        <v>935</v>
      </c>
      <c r="B5509" s="166" t="s">
        <v>683</v>
      </c>
      <c r="C5509" s="166" t="s">
        <v>5355</v>
      </c>
    </row>
    <row r="5510" spans="1:3" ht="25.5" x14ac:dyDescent="0.2">
      <c r="A5510" s="166" t="s">
        <v>935</v>
      </c>
      <c r="B5510" s="166" t="s">
        <v>683</v>
      </c>
      <c r="C5510" s="166" t="s">
        <v>5356</v>
      </c>
    </row>
    <row r="5511" spans="1:3" ht="25.5" x14ac:dyDescent="0.2">
      <c r="A5511" s="166" t="s">
        <v>935</v>
      </c>
      <c r="B5511" s="166" t="s">
        <v>683</v>
      </c>
      <c r="C5511" s="166" t="s">
        <v>5357</v>
      </c>
    </row>
    <row r="5512" spans="1:3" ht="25.5" x14ac:dyDescent="0.2">
      <c r="A5512" s="166" t="s">
        <v>935</v>
      </c>
      <c r="B5512" s="166" t="s">
        <v>683</v>
      </c>
      <c r="C5512" s="166" t="s">
        <v>5358</v>
      </c>
    </row>
    <row r="5513" spans="1:3" ht="25.5" x14ac:dyDescent="0.2">
      <c r="A5513" s="166" t="s">
        <v>935</v>
      </c>
      <c r="B5513" s="166" t="s">
        <v>683</v>
      </c>
      <c r="C5513" s="166" t="s">
        <v>5359</v>
      </c>
    </row>
    <row r="5514" spans="1:3" ht="51" x14ac:dyDescent="0.2">
      <c r="A5514" s="166" t="s">
        <v>935</v>
      </c>
      <c r="B5514" s="166" t="s">
        <v>683</v>
      </c>
      <c r="C5514" s="166" t="s">
        <v>5360</v>
      </c>
    </row>
    <row r="5515" spans="1:3" ht="51" x14ac:dyDescent="0.2">
      <c r="A5515" s="166" t="s">
        <v>935</v>
      </c>
      <c r="B5515" s="166" t="s">
        <v>683</v>
      </c>
      <c r="C5515" s="166" t="s">
        <v>5361</v>
      </c>
    </row>
    <row r="5516" spans="1:3" ht="51" x14ac:dyDescent="0.2">
      <c r="A5516" s="166" t="s">
        <v>935</v>
      </c>
      <c r="B5516" s="166" t="s">
        <v>683</v>
      </c>
      <c r="C5516" s="166" t="s">
        <v>5362</v>
      </c>
    </row>
    <row r="5517" spans="1:3" ht="25.5" x14ac:dyDescent="0.2">
      <c r="A5517" s="166" t="s">
        <v>935</v>
      </c>
      <c r="B5517" s="166" t="s">
        <v>683</v>
      </c>
      <c r="C5517" s="166" t="s">
        <v>5363</v>
      </c>
    </row>
    <row r="5518" spans="1:3" ht="25.5" x14ac:dyDescent="0.2">
      <c r="A5518" s="166" t="s">
        <v>935</v>
      </c>
      <c r="B5518" s="166" t="s">
        <v>683</v>
      </c>
      <c r="C5518" s="166" t="s">
        <v>5364</v>
      </c>
    </row>
    <row r="5519" spans="1:3" ht="25.5" x14ac:dyDescent="0.2">
      <c r="A5519" s="166" t="s">
        <v>935</v>
      </c>
      <c r="B5519" s="166" t="s">
        <v>683</v>
      </c>
      <c r="C5519" s="166" t="s">
        <v>1209</v>
      </c>
    </row>
    <row r="5520" spans="1:3" ht="25.5" x14ac:dyDescent="0.2">
      <c r="A5520" s="166" t="s">
        <v>935</v>
      </c>
      <c r="B5520" s="166" t="s">
        <v>683</v>
      </c>
      <c r="C5520" s="166" t="s">
        <v>5365</v>
      </c>
    </row>
    <row r="5521" spans="1:3" ht="25.5" x14ac:dyDescent="0.2">
      <c r="A5521" s="166" t="s">
        <v>935</v>
      </c>
      <c r="B5521" s="166" t="s">
        <v>683</v>
      </c>
      <c r="C5521" s="166" t="s">
        <v>5366</v>
      </c>
    </row>
    <row r="5522" spans="1:3" ht="25.5" x14ac:dyDescent="0.2">
      <c r="A5522" s="166" t="s">
        <v>935</v>
      </c>
      <c r="B5522" s="166" t="s">
        <v>683</v>
      </c>
      <c r="C5522" s="166" t="s">
        <v>5367</v>
      </c>
    </row>
    <row r="5523" spans="1:3" ht="25.5" x14ac:dyDescent="0.2">
      <c r="A5523" s="166" t="s">
        <v>935</v>
      </c>
      <c r="B5523" s="166" t="s">
        <v>683</v>
      </c>
      <c r="C5523" s="166" t="s">
        <v>5368</v>
      </c>
    </row>
    <row r="5524" spans="1:3" ht="25.5" x14ac:dyDescent="0.2">
      <c r="A5524" s="166" t="s">
        <v>935</v>
      </c>
      <c r="B5524" s="166" t="s">
        <v>683</v>
      </c>
      <c r="C5524" s="166" t="s">
        <v>5369</v>
      </c>
    </row>
    <row r="5525" spans="1:3" ht="25.5" x14ac:dyDescent="0.2">
      <c r="A5525" s="166" t="s">
        <v>935</v>
      </c>
      <c r="B5525" s="166" t="s">
        <v>683</v>
      </c>
      <c r="C5525" s="166" t="s">
        <v>5370</v>
      </c>
    </row>
    <row r="5526" spans="1:3" ht="25.5" x14ac:dyDescent="0.2">
      <c r="A5526" s="166" t="s">
        <v>935</v>
      </c>
      <c r="B5526" s="166" t="s">
        <v>683</v>
      </c>
      <c r="C5526" s="166" t="s">
        <v>5371</v>
      </c>
    </row>
    <row r="5527" spans="1:3" ht="25.5" x14ac:dyDescent="0.2">
      <c r="A5527" s="166" t="s">
        <v>935</v>
      </c>
      <c r="B5527" s="166" t="s">
        <v>683</v>
      </c>
      <c r="C5527" s="166" t="s">
        <v>5372</v>
      </c>
    </row>
    <row r="5528" spans="1:3" ht="25.5" x14ac:dyDescent="0.2">
      <c r="A5528" s="166" t="s">
        <v>935</v>
      </c>
      <c r="B5528" s="166" t="s">
        <v>683</v>
      </c>
      <c r="C5528" s="166" t="s">
        <v>5373</v>
      </c>
    </row>
    <row r="5529" spans="1:3" ht="25.5" x14ac:dyDescent="0.2">
      <c r="A5529" s="166" t="s">
        <v>935</v>
      </c>
      <c r="B5529" s="166" t="s">
        <v>683</v>
      </c>
      <c r="C5529" s="166" t="s">
        <v>5374</v>
      </c>
    </row>
    <row r="5530" spans="1:3" ht="25.5" x14ac:dyDescent="0.2">
      <c r="A5530" s="166" t="s">
        <v>935</v>
      </c>
      <c r="B5530" s="166" t="s">
        <v>683</v>
      </c>
      <c r="C5530" s="166" t="s">
        <v>5375</v>
      </c>
    </row>
    <row r="5531" spans="1:3" ht="25.5" x14ac:dyDescent="0.2">
      <c r="A5531" s="166" t="s">
        <v>935</v>
      </c>
      <c r="B5531" s="166" t="s">
        <v>683</v>
      </c>
      <c r="C5531" s="166" t="s">
        <v>5376</v>
      </c>
    </row>
    <row r="5532" spans="1:3" ht="25.5" x14ac:dyDescent="0.2">
      <c r="A5532" s="166" t="s">
        <v>935</v>
      </c>
      <c r="B5532" s="166" t="s">
        <v>683</v>
      </c>
      <c r="C5532" s="166" t="s">
        <v>5377</v>
      </c>
    </row>
    <row r="5533" spans="1:3" ht="25.5" x14ac:dyDescent="0.2">
      <c r="A5533" s="166" t="s">
        <v>935</v>
      </c>
      <c r="B5533" s="166" t="s">
        <v>683</v>
      </c>
      <c r="C5533" s="166" t="s">
        <v>5378</v>
      </c>
    </row>
    <row r="5534" spans="1:3" ht="25.5" x14ac:dyDescent="0.2">
      <c r="A5534" s="166" t="s">
        <v>935</v>
      </c>
      <c r="B5534" s="166" t="s">
        <v>683</v>
      </c>
      <c r="C5534" s="166" t="s">
        <v>1387</v>
      </c>
    </row>
    <row r="5535" spans="1:3" ht="25.5" x14ac:dyDescent="0.2">
      <c r="A5535" s="166" t="s">
        <v>935</v>
      </c>
      <c r="B5535" s="166" t="s">
        <v>683</v>
      </c>
      <c r="C5535" s="166" t="s">
        <v>5379</v>
      </c>
    </row>
    <row r="5536" spans="1:3" ht="25.5" x14ac:dyDescent="0.2">
      <c r="A5536" s="166" t="s">
        <v>935</v>
      </c>
      <c r="B5536" s="166" t="s">
        <v>683</v>
      </c>
      <c r="C5536" s="166" t="s">
        <v>5379</v>
      </c>
    </row>
    <row r="5537" spans="1:3" ht="25.5" x14ac:dyDescent="0.2">
      <c r="A5537" s="166" t="s">
        <v>935</v>
      </c>
      <c r="B5537" s="166" t="s">
        <v>683</v>
      </c>
      <c r="C5537" s="166" t="s">
        <v>5380</v>
      </c>
    </row>
    <row r="5538" spans="1:3" ht="25.5" x14ac:dyDescent="0.2">
      <c r="A5538" s="166" t="s">
        <v>935</v>
      </c>
      <c r="B5538" s="166" t="s">
        <v>683</v>
      </c>
      <c r="C5538" s="166" t="s">
        <v>5381</v>
      </c>
    </row>
    <row r="5539" spans="1:3" ht="25.5" x14ac:dyDescent="0.2">
      <c r="A5539" s="166" t="s">
        <v>935</v>
      </c>
      <c r="B5539" s="166" t="s">
        <v>683</v>
      </c>
      <c r="C5539" s="166" t="s">
        <v>5382</v>
      </c>
    </row>
    <row r="5540" spans="1:3" ht="25.5" x14ac:dyDescent="0.2">
      <c r="A5540" s="166" t="s">
        <v>935</v>
      </c>
      <c r="B5540" s="166" t="s">
        <v>683</v>
      </c>
      <c r="C5540" s="166" t="s">
        <v>5383</v>
      </c>
    </row>
    <row r="5541" spans="1:3" ht="51" x14ac:dyDescent="0.2">
      <c r="A5541" s="166" t="s">
        <v>935</v>
      </c>
      <c r="B5541" s="166" t="s">
        <v>683</v>
      </c>
      <c r="C5541" s="166" t="s">
        <v>5384</v>
      </c>
    </row>
    <row r="5542" spans="1:3" ht="25.5" x14ac:dyDescent="0.2">
      <c r="A5542" s="166" t="s">
        <v>935</v>
      </c>
      <c r="B5542" s="166" t="s">
        <v>683</v>
      </c>
      <c r="C5542" s="166" t="s">
        <v>2104</v>
      </c>
    </row>
    <row r="5543" spans="1:3" ht="25.5" x14ac:dyDescent="0.2">
      <c r="A5543" s="166" t="s">
        <v>935</v>
      </c>
      <c r="B5543" s="166" t="s">
        <v>683</v>
      </c>
      <c r="C5543" s="166" t="s">
        <v>5385</v>
      </c>
    </row>
    <row r="5544" spans="1:3" ht="25.5" x14ac:dyDescent="0.2">
      <c r="A5544" s="166" t="s">
        <v>935</v>
      </c>
      <c r="B5544" s="166" t="s">
        <v>683</v>
      </c>
      <c r="C5544" s="166" t="s">
        <v>5386</v>
      </c>
    </row>
    <row r="5545" spans="1:3" ht="25.5" x14ac:dyDescent="0.2">
      <c r="A5545" s="166" t="s">
        <v>935</v>
      </c>
      <c r="B5545" s="166" t="s">
        <v>683</v>
      </c>
      <c r="C5545" s="166" t="s">
        <v>5387</v>
      </c>
    </row>
    <row r="5546" spans="1:3" ht="25.5" x14ac:dyDescent="0.2">
      <c r="A5546" s="166" t="s">
        <v>935</v>
      </c>
      <c r="B5546" s="166" t="s">
        <v>683</v>
      </c>
      <c r="C5546" s="166" t="s">
        <v>5388</v>
      </c>
    </row>
    <row r="5547" spans="1:3" ht="25.5" x14ac:dyDescent="0.2">
      <c r="A5547" s="166" t="s">
        <v>935</v>
      </c>
      <c r="B5547" s="166" t="s">
        <v>683</v>
      </c>
      <c r="C5547" s="166" t="s">
        <v>5389</v>
      </c>
    </row>
    <row r="5548" spans="1:3" ht="25.5" x14ac:dyDescent="0.2">
      <c r="A5548" s="166" t="s">
        <v>935</v>
      </c>
      <c r="B5548" s="166" t="s">
        <v>683</v>
      </c>
      <c r="C5548" s="166" t="s">
        <v>5390</v>
      </c>
    </row>
    <row r="5549" spans="1:3" ht="25.5" x14ac:dyDescent="0.2">
      <c r="A5549" s="166" t="s">
        <v>935</v>
      </c>
      <c r="B5549" s="166" t="s">
        <v>683</v>
      </c>
      <c r="C5549" s="166" t="s">
        <v>5391</v>
      </c>
    </row>
    <row r="5550" spans="1:3" ht="25.5" x14ac:dyDescent="0.2">
      <c r="A5550" s="166" t="s">
        <v>935</v>
      </c>
      <c r="B5550" s="166" t="s">
        <v>683</v>
      </c>
      <c r="C5550" s="166" t="s">
        <v>5392</v>
      </c>
    </row>
    <row r="5551" spans="1:3" ht="25.5" x14ac:dyDescent="0.2">
      <c r="A5551" s="166" t="s">
        <v>935</v>
      </c>
      <c r="B5551" s="166" t="s">
        <v>683</v>
      </c>
      <c r="C5551" s="166" t="s">
        <v>5393</v>
      </c>
    </row>
    <row r="5552" spans="1:3" ht="25.5" x14ac:dyDescent="0.2">
      <c r="A5552" s="166" t="s">
        <v>935</v>
      </c>
      <c r="B5552" s="166" t="s">
        <v>683</v>
      </c>
      <c r="C5552" s="166" t="s">
        <v>5394</v>
      </c>
    </row>
    <row r="5553" spans="1:3" ht="25.5" x14ac:dyDescent="0.2">
      <c r="A5553" s="166" t="s">
        <v>935</v>
      </c>
      <c r="B5553" s="166" t="s">
        <v>683</v>
      </c>
      <c r="C5553" s="166" t="s">
        <v>5395</v>
      </c>
    </row>
    <row r="5554" spans="1:3" ht="25.5" x14ac:dyDescent="0.2">
      <c r="A5554" s="166" t="s">
        <v>935</v>
      </c>
      <c r="B5554" s="166" t="s">
        <v>719</v>
      </c>
      <c r="C5554" s="166" t="s">
        <v>3361</v>
      </c>
    </row>
    <row r="5555" spans="1:3" ht="25.5" x14ac:dyDescent="0.2">
      <c r="A5555" s="166" t="s">
        <v>935</v>
      </c>
      <c r="B5555" s="166" t="s">
        <v>719</v>
      </c>
      <c r="C5555" s="166" t="s">
        <v>5396</v>
      </c>
    </row>
    <row r="5556" spans="1:3" ht="25.5" x14ac:dyDescent="0.2">
      <c r="A5556" s="166" t="s">
        <v>935</v>
      </c>
      <c r="B5556" s="166" t="s">
        <v>719</v>
      </c>
      <c r="C5556" s="166" t="s">
        <v>5397</v>
      </c>
    </row>
    <row r="5557" spans="1:3" ht="25.5" x14ac:dyDescent="0.2">
      <c r="A5557" s="166" t="s">
        <v>935</v>
      </c>
      <c r="B5557" s="166" t="s">
        <v>719</v>
      </c>
      <c r="C5557" s="166" t="s">
        <v>5398</v>
      </c>
    </row>
    <row r="5558" spans="1:3" ht="25.5" x14ac:dyDescent="0.2">
      <c r="A5558" s="166" t="s">
        <v>935</v>
      </c>
      <c r="B5558" s="166" t="s">
        <v>719</v>
      </c>
      <c r="C5558" s="166" t="s">
        <v>5399</v>
      </c>
    </row>
    <row r="5559" spans="1:3" ht="25.5" x14ac:dyDescent="0.2">
      <c r="A5559" s="166" t="s">
        <v>935</v>
      </c>
      <c r="B5559" s="166" t="s">
        <v>719</v>
      </c>
      <c r="C5559" s="166" t="s">
        <v>5400</v>
      </c>
    </row>
    <row r="5560" spans="1:3" ht="25.5" x14ac:dyDescent="0.2">
      <c r="A5560" s="166" t="s">
        <v>935</v>
      </c>
      <c r="B5560" s="166" t="s">
        <v>719</v>
      </c>
      <c r="C5560" s="166" t="s">
        <v>5401</v>
      </c>
    </row>
    <row r="5561" spans="1:3" ht="25.5" x14ac:dyDescent="0.2">
      <c r="A5561" s="166" t="s">
        <v>935</v>
      </c>
      <c r="B5561" s="166" t="s">
        <v>719</v>
      </c>
      <c r="C5561" s="166" t="s">
        <v>5402</v>
      </c>
    </row>
    <row r="5562" spans="1:3" ht="25.5" x14ac:dyDescent="0.2">
      <c r="A5562" s="166" t="s">
        <v>935</v>
      </c>
      <c r="B5562" s="166" t="s">
        <v>719</v>
      </c>
      <c r="C5562" s="166" t="s">
        <v>5403</v>
      </c>
    </row>
    <row r="5563" spans="1:3" ht="25.5" x14ac:dyDescent="0.2">
      <c r="A5563" s="166" t="s">
        <v>935</v>
      </c>
      <c r="B5563" s="166" t="s">
        <v>719</v>
      </c>
      <c r="C5563" s="166" t="s">
        <v>5404</v>
      </c>
    </row>
    <row r="5564" spans="1:3" ht="25.5" x14ac:dyDescent="0.2">
      <c r="A5564" s="166" t="s">
        <v>935</v>
      </c>
      <c r="B5564" s="166" t="s">
        <v>719</v>
      </c>
      <c r="C5564" s="166" t="s">
        <v>5405</v>
      </c>
    </row>
    <row r="5565" spans="1:3" ht="25.5" x14ac:dyDescent="0.2">
      <c r="A5565" s="166" t="s">
        <v>935</v>
      </c>
      <c r="B5565" s="166" t="s">
        <v>719</v>
      </c>
      <c r="C5565" s="166" t="s">
        <v>1338</v>
      </c>
    </row>
    <row r="5566" spans="1:3" ht="25.5" x14ac:dyDescent="0.2">
      <c r="A5566" s="166" t="s">
        <v>935</v>
      </c>
      <c r="B5566" s="166" t="s">
        <v>719</v>
      </c>
      <c r="C5566" s="166" t="s">
        <v>5406</v>
      </c>
    </row>
    <row r="5567" spans="1:3" ht="25.5" x14ac:dyDescent="0.2">
      <c r="A5567" s="166" t="s">
        <v>935</v>
      </c>
      <c r="B5567" s="166" t="s">
        <v>719</v>
      </c>
      <c r="C5567" s="166" t="s">
        <v>1220</v>
      </c>
    </row>
    <row r="5568" spans="1:3" ht="25.5" x14ac:dyDescent="0.2">
      <c r="A5568" s="166" t="s">
        <v>935</v>
      </c>
      <c r="B5568" s="166" t="s">
        <v>719</v>
      </c>
      <c r="C5568" s="166" t="s">
        <v>5407</v>
      </c>
    </row>
    <row r="5569" spans="1:3" ht="25.5" x14ac:dyDescent="0.2">
      <c r="A5569" s="166" t="s">
        <v>935</v>
      </c>
      <c r="B5569" s="166" t="s">
        <v>719</v>
      </c>
      <c r="C5569" s="166" t="s">
        <v>1209</v>
      </c>
    </row>
    <row r="5570" spans="1:3" ht="25.5" x14ac:dyDescent="0.2">
      <c r="A5570" s="166" t="s">
        <v>935</v>
      </c>
      <c r="B5570" s="166" t="s">
        <v>719</v>
      </c>
      <c r="C5570" s="166" t="s">
        <v>1195</v>
      </c>
    </row>
    <row r="5571" spans="1:3" ht="25.5" x14ac:dyDescent="0.2">
      <c r="A5571" s="166" t="s">
        <v>935</v>
      </c>
      <c r="B5571" s="166" t="s">
        <v>719</v>
      </c>
      <c r="C5571" s="166" t="s">
        <v>5408</v>
      </c>
    </row>
    <row r="5572" spans="1:3" ht="25.5" x14ac:dyDescent="0.2">
      <c r="A5572" s="166" t="s">
        <v>935</v>
      </c>
      <c r="B5572" s="166" t="s">
        <v>719</v>
      </c>
      <c r="C5572" s="166" t="s">
        <v>5409</v>
      </c>
    </row>
    <row r="5573" spans="1:3" ht="25.5" x14ac:dyDescent="0.2">
      <c r="A5573" s="166" t="s">
        <v>935</v>
      </c>
      <c r="B5573" s="166" t="s">
        <v>719</v>
      </c>
      <c r="C5573" s="166" t="s">
        <v>3685</v>
      </c>
    </row>
    <row r="5574" spans="1:3" ht="25.5" x14ac:dyDescent="0.2">
      <c r="A5574" s="166" t="s">
        <v>935</v>
      </c>
      <c r="B5574" s="166" t="s">
        <v>719</v>
      </c>
      <c r="C5574" s="166" t="s">
        <v>5410</v>
      </c>
    </row>
    <row r="5575" spans="1:3" ht="25.5" x14ac:dyDescent="0.2">
      <c r="A5575" s="166" t="s">
        <v>935</v>
      </c>
      <c r="B5575" s="166" t="s">
        <v>719</v>
      </c>
      <c r="C5575" s="166" t="s">
        <v>1338</v>
      </c>
    </row>
    <row r="5576" spans="1:3" ht="25.5" x14ac:dyDescent="0.2">
      <c r="A5576" s="166" t="s">
        <v>935</v>
      </c>
      <c r="B5576" s="166" t="s">
        <v>719</v>
      </c>
      <c r="C5576" s="166" t="s">
        <v>5411</v>
      </c>
    </row>
    <row r="5577" spans="1:3" ht="25.5" x14ac:dyDescent="0.2">
      <c r="A5577" s="166" t="s">
        <v>935</v>
      </c>
      <c r="B5577" s="166" t="s">
        <v>719</v>
      </c>
      <c r="C5577" s="166" t="s">
        <v>5412</v>
      </c>
    </row>
    <row r="5578" spans="1:3" ht="25.5" x14ac:dyDescent="0.2">
      <c r="A5578" s="166" t="s">
        <v>935</v>
      </c>
      <c r="B5578" s="166" t="s">
        <v>719</v>
      </c>
      <c r="C5578" s="166" t="s">
        <v>1226</v>
      </c>
    </row>
    <row r="5579" spans="1:3" ht="25.5" x14ac:dyDescent="0.2">
      <c r="A5579" s="166" t="s">
        <v>935</v>
      </c>
      <c r="B5579" s="166" t="s">
        <v>719</v>
      </c>
      <c r="C5579" s="166" t="s">
        <v>5413</v>
      </c>
    </row>
    <row r="5580" spans="1:3" ht="25.5" x14ac:dyDescent="0.2">
      <c r="A5580" s="166" t="s">
        <v>935</v>
      </c>
      <c r="B5580" s="166" t="s">
        <v>719</v>
      </c>
      <c r="C5580" s="166" t="s">
        <v>1338</v>
      </c>
    </row>
    <row r="5581" spans="1:3" ht="25.5" x14ac:dyDescent="0.2">
      <c r="A5581" s="166" t="s">
        <v>935</v>
      </c>
      <c r="B5581" s="166" t="s">
        <v>719</v>
      </c>
      <c r="C5581" s="166" t="s">
        <v>5414</v>
      </c>
    </row>
    <row r="5582" spans="1:3" ht="25.5" x14ac:dyDescent="0.2">
      <c r="A5582" s="166" t="s">
        <v>935</v>
      </c>
      <c r="B5582" s="166" t="s">
        <v>719</v>
      </c>
      <c r="C5582" s="166" t="s">
        <v>5415</v>
      </c>
    </row>
    <row r="5583" spans="1:3" ht="25.5" x14ac:dyDescent="0.2">
      <c r="A5583" s="166" t="s">
        <v>935</v>
      </c>
      <c r="B5583" s="166" t="s">
        <v>719</v>
      </c>
      <c r="C5583" s="166" t="s">
        <v>1209</v>
      </c>
    </row>
    <row r="5584" spans="1:3" ht="25.5" x14ac:dyDescent="0.2">
      <c r="A5584" s="166" t="s">
        <v>935</v>
      </c>
      <c r="B5584" s="166" t="s">
        <v>719</v>
      </c>
      <c r="C5584" s="166" t="s">
        <v>5416</v>
      </c>
    </row>
    <row r="5585" spans="1:3" ht="25.5" x14ac:dyDescent="0.2">
      <c r="A5585" s="166" t="s">
        <v>935</v>
      </c>
      <c r="B5585" s="166" t="s">
        <v>719</v>
      </c>
      <c r="C5585" s="166" t="s">
        <v>5417</v>
      </c>
    </row>
    <row r="5586" spans="1:3" ht="25.5" x14ac:dyDescent="0.2">
      <c r="A5586" s="166" t="s">
        <v>935</v>
      </c>
      <c r="B5586" s="166" t="s">
        <v>719</v>
      </c>
      <c r="C5586" s="166" t="s">
        <v>3235</v>
      </c>
    </row>
    <row r="5587" spans="1:3" ht="25.5" x14ac:dyDescent="0.2">
      <c r="A5587" s="166" t="s">
        <v>935</v>
      </c>
      <c r="B5587" s="166" t="s">
        <v>719</v>
      </c>
      <c r="C5587" s="166" t="s">
        <v>5418</v>
      </c>
    </row>
    <row r="5588" spans="1:3" ht="25.5" x14ac:dyDescent="0.2">
      <c r="A5588" s="166" t="s">
        <v>935</v>
      </c>
      <c r="B5588" s="166" t="s">
        <v>719</v>
      </c>
      <c r="C5588" s="166" t="s">
        <v>5419</v>
      </c>
    </row>
    <row r="5589" spans="1:3" ht="25.5" x14ac:dyDescent="0.2">
      <c r="A5589" s="166" t="s">
        <v>935</v>
      </c>
      <c r="B5589" s="166" t="s">
        <v>719</v>
      </c>
      <c r="C5589" s="166" t="s">
        <v>5420</v>
      </c>
    </row>
    <row r="5590" spans="1:3" ht="25.5" x14ac:dyDescent="0.2">
      <c r="A5590" s="166" t="s">
        <v>935</v>
      </c>
      <c r="B5590" s="166" t="s">
        <v>719</v>
      </c>
      <c r="C5590" s="166" t="s">
        <v>5421</v>
      </c>
    </row>
    <row r="5591" spans="1:3" ht="25.5" x14ac:dyDescent="0.2">
      <c r="A5591" s="166" t="s">
        <v>935</v>
      </c>
      <c r="B5591" s="166" t="s">
        <v>719</v>
      </c>
      <c r="C5591" s="166" t="s">
        <v>5422</v>
      </c>
    </row>
    <row r="5592" spans="1:3" ht="25.5" x14ac:dyDescent="0.2">
      <c r="A5592" s="166" t="s">
        <v>935</v>
      </c>
      <c r="B5592" s="166" t="s">
        <v>719</v>
      </c>
      <c r="C5592" s="166" t="s">
        <v>5422</v>
      </c>
    </row>
    <row r="5593" spans="1:3" ht="25.5" x14ac:dyDescent="0.2">
      <c r="A5593" s="166" t="s">
        <v>935</v>
      </c>
      <c r="B5593" s="166" t="s">
        <v>719</v>
      </c>
      <c r="C5593" s="166" t="s">
        <v>5423</v>
      </c>
    </row>
    <row r="5594" spans="1:3" ht="25.5" x14ac:dyDescent="0.2">
      <c r="A5594" s="166" t="s">
        <v>935</v>
      </c>
      <c r="B5594" s="166" t="s">
        <v>719</v>
      </c>
      <c r="C5594" s="166" t="s">
        <v>5424</v>
      </c>
    </row>
    <row r="5595" spans="1:3" ht="25.5" x14ac:dyDescent="0.2">
      <c r="A5595" s="166" t="s">
        <v>935</v>
      </c>
      <c r="B5595" s="166" t="s">
        <v>719</v>
      </c>
      <c r="C5595" s="166" t="s">
        <v>5425</v>
      </c>
    </row>
    <row r="5596" spans="1:3" ht="25.5" x14ac:dyDescent="0.2">
      <c r="A5596" s="166" t="s">
        <v>935</v>
      </c>
      <c r="B5596" s="166" t="s">
        <v>719</v>
      </c>
      <c r="C5596" s="166" t="s">
        <v>5426</v>
      </c>
    </row>
    <row r="5597" spans="1:3" ht="25.5" x14ac:dyDescent="0.2">
      <c r="A5597" s="166" t="s">
        <v>935</v>
      </c>
      <c r="B5597" s="166" t="s">
        <v>719</v>
      </c>
      <c r="C5597" s="166" t="s">
        <v>5427</v>
      </c>
    </row>
    <row r="5598" spans="1:3" ht="25.5" x14ac:dyDescent="0.2">
      <c r="A5598" s="166" t="s">
        <v>935</v>
      </c>
      <c r="B5598" s="166" t="s">
        <v>719</v>
      </c>
      <c r="C5598" s="166" t="s">
        <v>2681</v>
      </c>
    </row>
    <row r="5599" spans="1:3" ht="25.5" x14ac:dyDescent="0.2">
      <c r="A5599" s="166" t="s">
        <v>935</v>
      </c>
      <c r="B5599" s="166" t="s">
        <v>719</v>
      </c>
      <c r="C5599" s="166" t="s">
        <v>5428</v>
      </c>
    </row>
    <row r="5600" spans="1:3" ht="25.5" x14ac:dyDescent="0.2">
      <c r="A5600" s="166" t="s">
        <v>935</v>
      </c>
      <c r="B5600" s="166" t="s">
        <v>719</v>
      </c>
      <c r="C5600" s="166" t="s">
        <v>1274</v>
      </c>
    </row>
    <row r="5601" spans="1:3" ht="25.5" x14ac:dyDescent="0.2">
      <c r="A5601" s="166" t="s">
        <v>935</v>
      </c>
      <c r="B5601" s="166" t="s">
        <v>719</v>
      </c>
      <c r="C5601" s="166" t="s">
        <v>5429</v>
      </c>
    </row>
    <row r="5602" spans="1:3" ht="25.5" x14ac:dyDescent="0.2">
      <c r="A5602" s="166" t="s">
        <v>935</v>
      </c>
      <c r="B5602" s="166" t="s">
        <v>719</v>
      </c>
      <c r="C5602" s="166" t="s">
        <v>1338</v>
      </c>
    </row>
    <row r="5603" spans="1:3" ht="25.5" x14ac:dyDescent="0.2">
      <c r="A5603" s="166" t="s">
        <v>935</v>
      </c>
      <c r="B5603" s="166" t="s">
        <v>5430</v>
      </c>
      <c r="C5603" s="166" t="s">
        <v>5431</v>
      </c>
    </row>
    <row r="5604" spans="1:3" ht="25.5" x14ac:dyDescent="0.2">
      <c r="A5604" s="166" t="s">
        <v>935</v>
      </c>
      <c r="B5604" s="166" t="s">
        <v>5430</v>
      </c>
      <c r="C5604" s="166" t="s">
        <v>5432</v>
      </c>
    </row>
    <row r="5605" spans="1:3" ht="25.5" x14ac:dyDescent="0.2">
      <c r="A5605" s="166" t="s">
        <v>935</v>
      </c>
      <c r="B5605" s="166" t="s">
        <v>5430</v>
      </c>
      <c r="C5605" s="166" t="s">
        <v>1248</v>
      </c>
    </row>
    <row r="5606" spans="1:3" ht="25.5" x14ac:dyDescent="0.2">
      <c r="A5606" s="166" t="s">
        <v>935</v>
      </c>
      <c r="B5606" s="166" t="s">
        <v>5430</v>
      </c>
      <c r="C5606" s="166" t="s">
        <v>5433</v>
      </c>
    </row>
    <row r="5607" spans="1:3" ht="38.25" x14ac:dyDescent="0.2">
      <c r="A5607" s="166" t="s">
        <v>935</v>
      </c>
      <c r="B5607" s="166" t="s">
        <v>5430</v>
      </c>
      <c r="C5607" s="166" t="s">
        <v>5434</v>
      </c>
    </row>
    <row r="5608" spans="1:3" ht="25.5" x14ac:dyDescent="0.2">
      <c r="A5608" s="166" t="s">
        <v>935</v>
      </c>
      <c r="B5608" s="166" t="s">
        <v>5430</v>
      </c>
      <c r="C5608" s="166" t="s">
        <v>5435</v>
      </c>
    </row>
    <row r="5609" spans="1:3" ht="25.5" x14ac:dyDescent="0.2">
      <c r="A5609" s="166" t="s">
        <v>935</v>
      </c>
      <c r="B5609" s="166" t="s">
        <v>5430</v>
      </c>
      <c r="C5609" s="166" t="s">
        <v>5436</v>
      </c>
    </row>
    <row r="5610" spans="1:3" ht="25.5" x14ac:dyDescent="0.2">
      <c r="A5610" s="166" t="s">
        <v>935</v>
      </c>
      <c r="B5610" s="166" t="s">
        <v>5430</v>
      </c>
      <c r="C5610" s="166" t="s">
        <v>5437</v>
      </c>
    </row>
    <row r="5611" spans="1:3" ht="25.5" x14ac:dyDescent="0.2">
      <c r="A5611" s="166" t="s">
        <v>935</v>
      </c>
      <c r="B5611" s="166" t="s">
        <v>5430</v>
      </c>
      <c r="C5611" s="166" t="s">
        <v>5438</v>
      </c>
    </row>
    <row r="5612" spans="1:3" ht="25.5" x14ac:dyDescent="0.2">
      <c r="A5612" s="166" t="s">
        <v>935</v>
      </c>
      <c r="B5612" s="166" t="s">
        <v>5430</v>
      </c>
      <c r="C5612" s="166" t="s">
        <v>5439</v>
      </c>
    </row>
    <row r="5613" spans="1:3" ht="25.5" x14ac:dyDescent="0.2">
      <c r="A5613" s="166" t="s">
        <v>935</v>
      </c>
      <c r="B5613" s="166" t="s">
        <v>5430</v>
      </c>
      <c r="C5613" s="166" t="s">
        <v>1247</v>
      </c>
    </row>
    <row r="5614" spans="1:3" ht="25.5" x14ac:dyDescent="0.2">
      <c r="A5614" s="166" t="s">
        <v>935</v>
      </c>
      <c r="B5614" s="166" t="s">
        <v>5430</v>
      </c>
      <c r="C5614" s="166" t="s">
        <v>5440</v>
      </c>
    </row>
    <row r="5615" spans="1:3" ht="25.5" x14ac:dyDescent="0.2">
      <c r="A5615" s="166" t="s">
        <v>935</v>
      </c>
      <c r="B5615" s="166" t="s">
        <v>5430</v>
      </c>
      <c r="C5615" s="166" t="s">
        <v>1209</v>
      </c>
    </row>
    <row r="5616" spans="1:3" ht="25.5" x14ac:dyDescent="0.2">
      <c r="A5616" s="166" t="s">
        <v>935</v>
      </c>
      <c r="B5616" s="166" t="s">
        <v>5430</v>
      </c>
      <c r="C5616" s="166" t="s">
        <v>5441</v>
      </c>
    </row>
    <row r="5617" spans="1:3" ht="25.5" x14ac:dyDescent="0.2">
      <c r="A5617" s="166" t="s">
        <v>935</v>
      </c>
      <c r="B5617" s="166" t="s">
        <v>5430</v>
      </c>
      <c r="C5617" s="166" t="s">
        <v>5442</v>
      </c>
    </row>
    <row r="5618" spans="1:3" ht="25.5" x14ac:dyDescent="0.2">
      <c r="A5618" s="166" t="s">
        <v>935</v>
      </c>
      <c r="B5618" s="166" t="s">
        <v>5430</v>
      </c>
      <c r="C5618" s="166" t="s">
        <v>5443</v>
      </c>
    </row>
    <row r="5619" spans="1:3" ht="38.25" x14ac:dyDescent="0.2">
      <c r="A5619" s="166" t="s">
        <v>935</v>
      </c>
      <c r="B5619" s="166" t="s">
        <v>5430</v>
      </c>
      <c r="C5619" s="166" t="s">
        <v>5444</v>
      </c>
    </row>
    <row r="5620" spans="1:3" ht="25.5" x14ac:dyDescent="0.2">
      <c r="A5620" s="166" t="s">
        <v>935</v>
      </c>
      <c r="B5620" s="166" t="s">
        <v>5430</v>
      </c>
      <c r="C5620" s="166" t="s">
        <v>5445</v>
      </c>
    </row>
    <row r="5621" spans="1:3" ht="25.5" x14ac:dyDescent="0.2">
      <c r="A5621" s="166" t="s">
        <v>935</v>
      </c>
      <c r="B5621" s="166" t="s">
        <v>5430</v>
      </c>
      <c r="C5621" s="166" t="s">
        <v>1338</v>
      </c>
    </row>
    <row r="5622" spans="1:3" ht="25.5" x14ac:dyDescent="0.2">
      <c r="A5622" s="166" t="s">
        <v>935</v>
      </c>
      <c r="B5622" s="166" t="s">
        <v>5430</v>
      </c>
      <c r="C5622" s="166" t="s">
        <v>5446</v>
      </c>
    </row>
    <row r="5623" spans="1:3" ht="25.5" x14ac:dyDescent="0.2">
      <c r="A5623" s="166" t="s">
        <v>935</v>
      </c>
      <c r="B5623" s="166" t="s">
        <v>5430</v>
      </c>
      <c r="C5623" s="166" t="s">
        <v>5447</v>
      </c>
    </row>
    <row r="5624" spans="1:3" ht="25.5" x14ac:dyDescent="0.2">
      <c r="A5624" s="166" t="s">
        <v>935</v>
      </c>
      <c r="B5624" s="166" t="s">
        <v>5430</v>
      </c>
      <c r="C5624" s="166" t="s">
        <v>1247</v>
      </c>
    </row>
    <row r="5625" spans="1:3" ht="25.5" x14ac:dyDescent="0.2">
      <c r="A5625" s="166" t="s">
        <v>935</v>
      </c>
      <c r="B5625" s="166" t="s">
        <v>5430</v>
      </c>
      <c r="C5625" s="166" t="s">
        <v>5448</v>
      </c>
    </row>
    <row r="5626" spans="1:3" ht="25.5" x14ac:dyDescent="0.2">
      <c r="A5626" s="166" t="s">
        <v>935</v>
      </c>
      <c r="B5626" s="166" t="s">
        <v>5430</v>
      </c>
      <c r="C5626" s="166" t="s">
        <v>5449</v>
      </c>
    </row>
    <row r="5627" spans="1:3" ht="25.5" x14ac:dyDescent="0.2">
      <c r="A5627" s="166" t="s">
        <v>935</v>
      </c>
      <c r="B5627" s="166" t="s">
        <v>5430</v>
      </c>
      <c r="C5627" s="166" t="s">
        <v>5450</v>
      </c>
    </row>
    <row r="5628" spans="1:3" ht="25.5" x14ac:dyDescent="0.2">
      <c r="A5628" s="166" t="s">
        <v>935</v>
      </c>
      <c r="B5628" s="166" t="s">
        <v>5430</v>
      </c>
      <c r="C5628" s="166" t="s">
        <v>5451</v>
      </c>
    </row>
    <row r="5629" spans="1:3" ht="25.5" x14ac:dyDescent="0.2">
      <c r="A5629" s="166" t="s">
        <v>935</v>
      </c>
      <c r="B5629" s="166" t="s">
        <v>5430</v>
      </c>
      <c r="C5629" s="166" t="s">
        <v>5452</v>
      </c>
    </row>
    <row r="5630" spans="1:3" ht="25.5" x14ac:dyDescent="0.2">
      <c r="A5630" s="166" t="s">
        <v>935</v>
      </c>
      <c r="B5630" s="166" t="s">
        <v>5430</v>
      </c>
      <c r="C5630" s="166" t="s">
        <v>5453</v>
      </c>
    </row>
    <row r="5631" spans="1:3" ht="25.5" x14ac:dyDescent="0.2">
      <c r="A5631" s="166" t="s">
        <v>935</v>
      </c>
      <c r="B5631" s="166" t="s">
        <v>5430</v>
      </c>
      <c r="C5631" s="166" t="s">
        <v>5454</v>
      </c>
    </row>
    <row r="5632" spans="1:3" ht="25.5" x14ac:dyDescent="0.2">
      <c r="A5632" s="166" t="s">
        <v>935</v>
      </c>
      <c r="B5632" s="166" t="s">
        <v>5430</v>
      </c>
      <c r="C5632" s="166" t="s">
        <v>5455</v>
      </c>
    </row>
    <row r="5633" spans="1:3" ht="25.5" x14ac:dyDescent="0.2">
      <c r="A5633" s="166" t="s">
        <v>935</v>
      </c>
      <c r="B5633" s="166" t="s">
        <v>5430</v>
      </c>
      <c r="C5633" s="166" t="s">
        <v>5456</v>
      </c>
    </row>
    <row r="5634" spans="1:3" ht="25.5" x14ac:dyDescent="0.2">
      <c r="A5634" s="166" t="s">
        <v>935</v>
      </c>
      <c r="B5634" s="166" t="s">
        <v>5430</v>
      </c>
      <c r="C5634" s="166" t="s">
        <v>3784</v>
      </c>
    </row>
    <row r="5635" spans="1:3" ht="25.5" x14ac:dyDescent="0.2">
      <c r="A5635" s="166" t="s">
        <v>935</v>
      </c>
      <c r="B5635" s="166" t="s">
        <v>5430</v>
      </c>
      <c r="C5635" s="166" t="s">
        <v>5457</v>
      </c>
    </row>
    <row r="5636" spans="1:3" ht="25.5" x14ac:dyDescent="0.2">
      <c r="A5636" s="166" t="s">
        <v>935</v>
      </c>
      <c r="B5636" s="166" t="s">
        <v>5430</v>
      </c>
      <c r="C5636" s="166" t="s">
        <v>5458</v>
      </c>
    </row>
    <row r="5637" spans="1:3" ht="25.5" x14ac:dyDescent="0.2">
      <c r="A5637" s="166" t="s">
        <v>935</v>
      </c>
      <c r="B5637" s="166" t="s">
        <v>5430</v>
      </c>
      <c r="C5637" s="166" t="s">
        <v>5459</v>
      </c>
    </row>
    <row r="5638" spans="1:3" ht="25.5" x14ac:dyDescent="0.2">
      <c r="A5638" s="166" t="s">
        <v>935</v>
      </c>
      <c r="B5638" s="166" t="s">
        <v>5430</v>
      </c>
      <c r="C5638" s="166" t="s">
        <v>5460</v>
      </c>
    </row>
    <row r="5639" spans="1:3" ht="25.5" x14ac:dyDescent="0.2">
      <c r="A5639" s="166" t="s">
        <v>935</v>
      </c>
      <c r="B5639" s="166" t="s">
        <v>5430</v>
      </c>
      <c r="C5639" s="166" t="s">
        <v>5461</v>
      </c>
    </row>
    <row r="5640" spans="1:3" ht="25.5" x14ac:dyDescent="0.2">
      <c r="A5640" s="166" t="s">
        <v>935</v>
      </c>
      <c r="B5640" s="166" t="s">
        <v>5430</v>
      </c>
      <c r="C5640" s="166" t="s">
        <v>1338</v>
      </c>
    </row>
    <row r="5641" spans="1:3" ht="25.5" x14ac:dyDescent="0.2">
      <c r="A5641" s="166" t="s">
        <v>935</v>
      </c>
      <c r="B5641" s="166" t="s">
        <v>5430</v>
      </c>
      <c r="C5641" s="166" t="s">
        <v>1247</v>
      </c>
    </row>
    <row r="5642" spans="1:3" ht="25.5" x14ac:dyDescent="0.2">
      <c r="A5642" s="166" t="s">
        <v>935</v>
      </c>
      <c r="B5642" s="166" t="s">
        <v>5430</v>
      </c>
      <c r="C5642" s="166" t="s">
        <v>5462</v>
      </c>
    </row>
    <row r="5643" spans="1:3" ht="25.5" x14ac:dyDescent="0.2">
      <c r="A5643" s="166" t="s">
        <v>935</v>
      </c>
      <c r="B5643" s="166" t="s">
        <v>5430</v>
      </c>
      <c r="C5643" s="166" t="s">
        <v>5087</v>
      </c>
    </row>
    <row r="5644" spans="1:3" ht="25.5" x14ac:dyDescent="0.2">
      <c r="A5644" s="166" t="s">
        <v>935</v>
      </c>
      <c r="B5644" s="166" t="s">
        <v>5430</v>
      </c>
      <c r="C5644" s="166" t="s">
        <v>5463</v>
      </c>
    </row>
    <row r="5645" spans="1:3" ht="25.5" x14ac:dyDescent="0.2">
      <c r="A5645" s="166" t="s">
        <v>935</v>
      </c>
      <c r="B5645" s="166" t="s">
        <v>5430</v>
      </c>
      <c r="C5645" s="166" t="s">
        <v>5464</v>
      </c>
    </row>
    <row r="5646" spans="1:3" ht="25.5" x14ac:dyDescent="0.2">
      <c r="A5646" s="166" t="s">
        <v>935</v>
      </c>
      <c r="B5646" s="166" t="s">
        <v>5430</v>
      </c>
      <c r="C5646" s="166" t="s">
        <v>5465</v>
      </c>
    </row>
    <row r="5647" spans="1:3" ht="25.5" x14ac:dyDescent="0.2">
      <c r="A5647" s="166" t="s">
        <v>935</v>
      </c>
      <c r="B5647" s="166" t="s">
        <v>5430</v>
      </c>
      <c r="C5647" s="166" t="s">
        <v>5466</v>
      </c>
    </row>
    <row r="5648" spans="1:3" ht="25.5" x14ac:dyDescent="0.2">
      <c r="A5648" s="166" t="s">
        <v>935</v>
      </c>
      <c r="B5648" s="166" t="s">
        <v>5430</v>
      </c>
      <c r="C5648" s="166" t="s">
        <v>5467</v>
      </c>
    </row>
    <row r="5649" spans="1:3" ht="25.5" x14ac:dyDescent="0.2">
      <c r="A5649" s="166" t="s">
        <v>935</v>
      </c>
      <c r="B5649" s="166" t="s">
        <v>5430</v>
      </c>
      <c r="C5649" s="166" t="s">
        <v>1386</v>
      </c>
    </row>
    <row r="5650" spans="1:3" ht="25.5" x14ac:dyDescent="0.2">
      <c r="A5650" s="166" t="s">
        <v>935</v>
      </c>
      <c r="B5650" s="166" t="s">
        <v>5430</v>
      </c>
      <c r="C5650" s="166" t="s">
        <v>5468</v>
      </c>
    </row>
    <row r="5651" spans="1:3" ht="25.5" x14ac:dyDescent="0.2">
      <c r="A5651" s="166" t="s">
        <v>935</v>
      </c>
      <c r="B5651" s="166" t="s">
        <v>5430</v>
      </c>
      <c r="C5651" s="166" t="s">
        <v>5469</v>
      </c>
    </row>
    <row r="5652" spans="1:3" ht="25.5" x14ac:dyDescent="0.2">
      <c r="A5652" s="166" t="s">
        <v>935</v>
      </c>
      <c r="B5652" s="166" t="s">
        <v>5430</v>
      </c>
      <c r="C5652" s="166" t="s">
        <v>5470</v>
      </c>
    </row>
    <row r="5653" spans="1:3" ht="25.5" x14ac:dyDescent="0.2">
      <c r="A5653" s="166" t="s">
        <v>935</v>
      </c>
      <c r="B5653" s="166" t="s">
        <v>5430</v>
      </c>
      <c r="C5653" s="166" t="s">
        <v>5471</v>
      </c>
    </row>
    <row r="5654" spans="1:3" ht="25.5" x14ac:dyDescent="0.2">
      <c r="A5654" s="166" t="s">
        <v>935</v>
      </c>
      <c r="B5654" s="166" t="s">
        <v>5472</v>
      </c>
      <c r="C5654" s="166" t="s">
        <v>5473</v>
      </c>
    </row>
    <row r="5655" spans="1:3" ht="25.5" x14ac:dyDescent="0.2">
      <c r="A5655" s="166" t="s">
        <v>935</v>
      </c>
      <c r="B5655" s="166" t="s">
        <v>5472</v>
      </c>
      <c r="C5655" s="166" t="s">
        <v>5474</v>
      </c>
    </row>
    <row r="5656" spans="1:3" ht="25.5" x14ac:dyDescent="0.2">
      <c r="A5656" s="166" t="s">
        <v>935</v>
      </c>
      <c r="B5656" s="166" t="s">
        <v>5472</v>
      </c>
      <c r="C5656" s="166" t="s">
        <v>1911</v>
      </c>
    </row>
    <row r="5657" spans="1:3" ht="25.5" x14ac:dyDescent="0.2">
      <c r="A5657" s="166" t="s">
        <v>935</v>
      </c>
      <c r="B5657" s="166" t="s">
        <v>5472</v>
      </c>
      <c r="C5657" s="166" t="s">
        <v>5475</v>
      </c>
    </row>
    <row r="5658" spans="1:3" ht="25.5" x14ac:dyDescent="0.2">
      <c r="A5658" s="166" t="s">
        <v>935</v>
      </c>
      <c r="B5658" s="166" t="s">
        <v>5472</v>
      </c>
      <c r="C5658" s="166" t="s">
        <v>5476</v>
      </c>
    </row>
    <row r="5659" spans="1:3" ht="25.5" x14ac:dyDescent="0.2">
      <c r="A5659" s="166" t="s">
        <v>935</v>
      </c>
      <c r="B5659" s="166" t="s">
        <v>5472</v>
      </c>
      <c r="C5659" s="166" t="s">
        <v>5477</v>
      </c>
    </row>
    <row r="5660" spans="1:3" ht="25.5" x14ac:dyDescent="0.2">
      <c r="A5660" s="166" t="s">
        <v>935</v>
      </c>
      <c r="B5660" s="166" t="s">
        <v>5472</v>
      </c>
      <c r="C5660" s="166" t="s">
        <v>1299</v>
      </c>
    </row>
    <row r="5661" spans="1:3" ht="25.5" x14ac:dyDescent="0.2">
      <c r="A5661" s="166" t="s">
        <v>935</v>
      </c>
      <c r="B5661" s="166" t="s">
        <v>5472</v>
      </c>
      <c r="C5661" s="166" t="s">
        <v>5478</v>
      </c>
    </row>
    <row r="5662" spans="1:3" ht="25.5" x14ac:dyDescent="0.2">
      <c r="A5662" s="166" t="s">
        <v>935</v>
      </c>
      <c r="B5662" s="166" t="s">
        <v>5472</v>
      </c>
      <c r="C5662" s="166" t="s">
        <v>3021</v>
      </c>
    </row>
    <row r="5663" spans="1:3" ht="25.5" x14ac:dyDescent="0.2">
      <c r="A5663" s="166" t="s">
        <v>935</v>
      </c>
      <c r="B5663" s="166" t="s">
        <v>5472</v>
      </c>
      <c r="C5663" s="166" t="s">
        <v>1262</v>
      </c>
    </row>
    <row r="5664" spans="1:3" ht="25.5" x14ac:dyDescent="0.2">
      <c r="A5664" s="166" t="s">
        <v>935</v>
      </c>
      <c r="B5664" s="166" t="s">
        <v>5472</v>
      </c>
      <c r="C5664" s="166" t="s">
        <v>5479</v>
      </c>
    </row>
    <row r="5665" spans="1:3" ht="38.25" x14ac:dyDescent="0.2">
      <c r="A5665" s="166" t="s">
        <v>935</v>
      </c>
      <c r="B5665" s="166" t="s">
        <v>5472</v>
      </c>
      <c r="C5665" s="166" t="s">
        <v>5480</v>
      </c>
    </row>
    <row r="5666" spans="1:3" ht="25.5" x14ac:dyDescent="0.2">
      <c r="A5666" s="166" t="s">
        <v>935</v>
      </c>
      <c r="B5666" s="166" t="s">
        <v>5472</v>
      </c>
      <c r="C5666" s="166" t="s">
        <v>5481</v>
      </c>
    </row>
    <row r="5667" spans="1:3" ht="25.5" x14ac:dyDescent="0.2">
      <c r="A5667" s="166" t="s">
        <v>935</v>
      </c>
      <c r="B5667" s="166" t="s">
        <v>5472</v>
      </c>
      <c r="C5667" s="166" t="s">
        <v>5482</v>
      </c>
    </row>
    <row r="5668" spans="1:3" ht="25.5" x14ac:dyDescent="0.2">
      <c r="A5668" s="166" t="s">
        <v>935</v>
      </c>
      <c r="B5668" s="166" t="s">
        <v>5472</v>
      </c>
      <c r="C5668" s="166" t="s">
        <v>5483</v>
      </c>
    </row>
    <row r="5669" spans="1:3" ht="25.5" x14ac:dyDescent="0.2">
      <c r="A5669" s="166" t="s">
        <v>935</v>
      </c>
      <c r="B5669" s="166" t="s">
        <v>5472</v>
      </c>
      <c r="C5669" s="166" t="s">
        <v>5484</v>
      </c>
    </row>
    <row r="5670" spans="1:3" ht="25.5" x14ac:dyDescent="0.2">
      <c r="A5670" s="166" t="s">
        <v>935</v>
      </c>
      <c r="B5670" s="166" t="s">
        <v>5472</v>
      </c>
      <c r="C5670" s="166" t="s">
        <v>5485</v>
      </c>
    </row>
    <row r="5671" spans="1:3" ht="51" x14ac:dyDescent="0.2">
      <c r="A5671" s="166" t="s">
        <v>935</v>
      </c>
      <c r="B5671" s="166" t="s">
        <v>5472</v>
      </c>
      <c r="C5671" s="166" t="s">
        <v>5486</v>
      </c>
    </row>
    <row r="5672" spans="1:3" ht="25.5" x14ac:dyDescent="0.2">
      <c r="A5672" s="166" t="s">
        <v>935</v>
      </c>
      <c r="B5672" s="166" t="s">
        <v>5472</v>
      </c>
      <c r="C5672" s="166" t="s">
        <v>5487</v>
      </c>
    </row>
    <row r="5673" spans="1:3" ht="25.5" x14ac:dyDescent="0.2">
      <c r="A5673" s="166" t="s">
        <v>935</v>
      </c>
      <c r="B5673" s="166" t="s">
        <v>5472</v>
      </c>
      <c r="C5673" s="166" t="s">
        <v>5488</v>
      </c>
    </row>
    <row r="5674" spans="1:3" ht="25.5" x14ac:dyDescent="0.2">
      <c r="A5674" s="166" t="s">
        <v>935</v>
      </c>
      <c r="B5674" s="166" t="s">
        <v>5472</v>
      </c>
      <c r="C5674" s="166" t="s">
        <v>5489</v>
      </c>
    </row>
    <row r="5675" spans="1:3" ht="25.5" x14ac:dyDescent="0.2">
      <c r="A5675" s="166" t="s">
        <v>935</v>
      </c>
      <c r="B5675" s="166" t="s">
        <v>5472</v>
      </c>
      <c r="C5675" s="166" t="s">
        <v>5490</v>
      </c>
    </row>
    <row r="5676" spans="1:3" ht="25.5" x14ac:dyDescent="0.2">
      <c r="A5676" s="166" t="s">
        <v>935</v>
      </c>
      <c r="B5676" s="166" t="s">
        <v>5472</v>
      </c>
      <c r="C5676" s="166" t="s">
        <v>5491</v>
      </c>
    </row>
    <row r="5677" spans="1:3" ht="25.5" x14ac:dyDescent="0.2">
      <c r="A5677" s="166" t="s">
        <v>935</v>
      </c>
      <c r="B5677" s="166" t="s">
        <v>5472</v>
      </c>
      <c r="C5677" s="166" t="s">
        <v>1925</v>
      </c>
    </row>
    <row r="5678" spans="1:3" ht="25.5" x14ac:dyDescent="0.2">
      <c r="A5678" s="166" t="s">
        <v>935</v>
      </c>
      <c r="B5678" s="166" t="s">
        <v>5472</v>
      </c>
      <c r="C5678" s="166" t="s">
        <v>5492</v>
      </c>
    </row>
    <row r="5679" spans="1:3" ht="25.5" x14ac:dyDescent="0.2">
      <c r="A5679" s="166" t="s">
        <v>935</v>
      </c>
      <c r="B5679" s="166" t="s">
        <v>5472</v>
      </c>
      <c r="C5679" s="166" t="s">
        <v>5493</v>
      </c>
    </row>
    <row r="5680" spans="1:3" ht="25.5" x14ac:dyDescent="0.2">
      <c r="A5680" s="166" t="s">
        <v>935</v>
      </c>
      <c r="B5680" s="166" t="s">
        <v>5472</v>
      </c>
      <c r="C5680" s="166" t="s">
        <v>5494</v>
      </c>
    </row>
    <row r="5681" spans="1:3" ht="25.5" x14ac:dyDescent="0.2">
      <c r="A5681" s="166" t="s">
        <v>935</v>
      </c>
      <c r="B5681" s="166" t="s">
        <v>5472</v>
      </c>
      <c r="C5681" s="166" t="s">
        <v>5495</v>
      </c>
    </row>
    <row r="5682" spans="1:3" ht="25.5" x14ac:dyDescent="0.2">
      <c r="A5682" s="166" t="s">
        <v>935</v>
      </c>
      <c r="B5682" s="166" t="s">
        <v>5472</v>
      </c>
      <c r="C5682" s="166" t="s">
        <v>1198</v>
      </c>
    </row>
    <row r="5683" spans="1:3" ht="25.5" x14ac:dyDescent="0.2">
      <c r="A5683" s="166" t="s">
        <v>935</v>
      </c>
      <c r="B5683" s="166" t="s">
        <v>5472</v>
      </c>
      <c r="C5683" s="166" t="s">
        <v>5496</v>
      </c>
    </row>
    <row r="5684" spans="1:3" ht="25.5" x14ac:dyDescent="0.2">
      <c r="A5684" s="166" t="s">
        <v>935</v>
      </c>
      <c r="B5684" s="166" t="s">
        <v>5472</v>
      </c>
      <c r="C5684" s="166" t="s">
        <v>5497</v>
      </c>
    </row>
    <row r="5685" spans="1:3" ht="25.5" x14ac:dyDescent="0.2">
      <c r="A5685" s="166" t="s">
        <v>935</v>
      </c>
      <c r="B5685" s="166" t="s">
        <v>5472</v>
      </c>
      <c r="C5685" s="166" t="s">
        <v>5498</v>
      </c>
    </row>
    <row r="5686" spans="1:3" ht="25.5" x14ac:dyDescent="0.2">
      <c r="A5686" s="166" t="s">
        <v>935</v>
      </c>
      <c r="B5686" s="166" t="s">
        <v>5472</v>
      </c>
      <c r="C5686" s="166" t="s">
        <v>5499</v>
      </c>
    </row>
    <row r="5687" spans="1:3" ht="25.5" x14ac:dyDescent="0.2">
      <c r="A5687" s="166" t="s">
        <v>935</v>
      </c>
      <c r="B5687" s="166" t="s">
        <v>5472</v>
      </c>
      <c r="C5687" s="166" t="s">
        <v>5500</v>
      </c>
    </row>
    <row r="5688" spans="1:3" ht="25.5" x14ac:dyDescent="0.2">
      <c r="A5688" s="166" t="s">
        <v>935</v>
      </c>
      <c r="B5688" s="166" t="s">
        <v>5472</v>
      </c>
      <c r="C5688" s="166" t="s">
        <v>5501</v>
      </c>
    </row>
    <row r="5689" spans="1:3" ht="25.5" x14ac:dyDescent="0.2">
      <c r="A5689" s="166" t="s">
        <v>935</v>
      </c>
      <c r="B5689" s="166" t="s">
        <v>5472</v>
      </c>
      <c r="C5689" s="166" t="s">
        <v>5502</v>
      </c>
    </row>
    <row r="5690" spans="1:3" ht="25.5" x14ac:dyDescent="0.2">
      <c r="A5690" s="166" t="s">
        <v>935</v>
      </c>
      <c r="B5690" s="166" t="s">
        <v>5472</v>
      </c>
      <c r="C5690" s="166" t="s">
        <v>1338</v>
      </c>
    </row>
    <row r="5691" spans="1:3" ht="25.5" x14ac:dyDescent="0.2">
      <c r="A5691" s="166" t="s">
        <v>935</v>
      </c>
      <c r="B5691" s="166" t="s">
        <v>5472</v>
      </c>
      <c r="C5691" s="166" t="s">
        <v>1379</v>
      </c>
    </row>
    <row r="5692" spans="1:3" ht="25.5" x14ac:dyDescent="0.2">
      <c r="A5692" s="166" t="s">
        <v>935</v>
      </c>
      <c r="B5692" s="166" t="s">
        <v>5472</v>
      </c>
      <c r="C5692" s="166" t="s">
        <v>5503</v>
      </c>
    </row>
    <row r="5693" spans="1:3" ht="25.5" x14ac:dyDescent="0.2">
      <c r="A5693" s="166" t="s">
        <v>935</v>
      </c>
      <c r="B5693" s="166" t="s">
        <v>5472</v>
      </c>
      <c r="C5693" s="166" t="s">
        <v>5504</v>
      </c>
    </row>
    <row r="5694" spans="1:3" ht="25.5" x14ac:dyDescent="0.2">
      <c r="A5694" s="166" t="s">
        <v>935</v>
      </c>
      <c r="B5694" s="166" t="s">
        <v>5472</v>
      </c>
      <c r="C5694" s="166" t="s">
        <v>5505</v>
      </c>
    </row>
    <row r="5695" spans="1:3" ht="25.5" x14ac:dyDescent="0.2">
      <c r="A5695" s="166" t="s">
        <v>935</v>
      </c>
      <c r="B5695" s="166" t="s">
        <v>5472</v>
      </c>
      <c r="C5695" s="166" t="s">
        <v>3655</v>
      </c>
    </row>
    <row r="5696" spans="1:3" ht="25.5" x14ac:dyDescent="0.2">
      <c r="A5696" s="166" t="s">
        <v>935</v>
      </c>
      <c r="B5696" s="166" t="s">
        <v>5472</v>
      </c>
      <c r="C5696" s="166" t="s">
        <v>5506</v>
      </c>
    </row>
    <row r="5697" spans="1:3" ht="25.5" x14ac:dyDescent="0.2">
      <c r="A5697" s="166" t="s">
        <v>935</v>
      </c>
      <c r="B5697" s="166" t="s">
        <v>5472</v>
      </c>
      <c r="C5697" s="166" t="s">
        <v>5507</v>
      </c>
    </row>
    <row r="5698" spans="1:3" ht="25.5" x14ac:dyDescent="0.2">
      <c r="A5698" s="166" t="s">
        <v>935</v>
      </c>
      <c r="B5698" s="166" t="s">
        <v>5472</v>
      </c>
      <c r="C5698" s="166" t="s">
        <v>5508</v>
      </c>
    </row>
    <row r="5699" spans="1:3" ht="25.5" x14ac:dyDescent="0.2">
      <c r="A5699" s="166" t="s">
        <v>935</v>
      </c>
      <c r="B5699" s="166" t="s">
        <v>5472</v>
      </c>
      <c r="C5699" s="166" t="s">
        <v>1209</v>
      </c>
    </row>
    <row r="5700" spans="1:3" ht="25.5" x14ac:dyDescent="0.2">
      <c r="A5700" s="166" t="s">
        <v>935</v>
      </c>
      <c r="B5700" s="166" t="s">
        <v>5472</v>
      </c>
      <c r="C5700" s="166" t="s">
        <v>3655</v>
      </c>
    </row>
    <row r="5701" spans="1:3" ht="25.5" x14ac:dyDescent="0.2">
      <c r="A5701" s="166" t="s">
        <v>935</v>
      </c>
      <c r="B5701" s="166" t="s">
        <v>5472</v>
      </c>
      <c r="C5701" s="166" t="s">
        <v>5509</v>
      </c>
    </row>
    <row r="5702" spans="1:3" ht="25.5" x14ac:dyDescent="0.2">
      <c r="A5702" s="166" t="s">
        <v>935</v>
      </c>
      <c r="B5702" s="166" t="s">
        <v>5472</v>
      </c>
      <c r="C5702" s="166" t="s">
        <v>5510</v>
      </c>
    </row>
    <row r="5703" spans="1:3" ht="25.5" x14ac:dyDescent="0.2">
      <c r="A5703" s="166" t="s">
        <v>935</v>
      </c>
      <c r="B5703" s="166" t="s">
        <v>5472</v>
      </c>
      <c r="C5703" s="166" t="s">
        <v>5511</v>
      </c>
    </row>
    <row r="5704" spans="1:3" ht="25.5" x14ac:dyDescent="0.2">
      <c r="A5704" s="166" t="s">
        <v>935</v>
      </c>
      <c r="B5704" s="166" t="s">
        <v>5472</v>
      </c>
      <c r="C5704" s="166" t="s">
        <v>5512</v>
      </c>
    </row>
    <row r="5705" spans="1:3" ht="25.5" x14ac:dyDescent="0.2">
      <c r="A5705" s="166" t="s">
        <v>935</v>
      </c>
      <c r="B5705" s="166" t="s">
        <v>5472</v>
      </c>
      <c r="C5705" s="166" t="s">
        <v>5513</v>
      </c>
    </row>
    <row r="5706" spans="1:3" ht="25.5" x14ac:dyDescent="0.2">
      <c r="A5706" s="166" t="s">
        <v>935</v>
      </c>
      <c r="B5706" s="166" t="s">
        <v>5472</v>
      </c>
      <c r="C5706" s="166" t="s">
        <v>3275</v>
      </c>
    </row>
    <row r="5707" spans="1:3" ht="25.5" x14ac:dyDescent="0.2">
      <c r="A5707" s="166" t="s">
        <v>935</v>
      </c>
      <c r="B5707" s="166" t="s">
        <v>5472</v>
      </c>
      <c r="C5707" s="166" t="s">
        <v>5514</v>
      </c>
    </row>
    <row r="5708" spans="1:3" ht="25.5" x14ac:dyDescent="0.2">
      <c r="A5708" s="166" t="s">
        <v>935</v>
      </c>
      <c r="B5708" s="166" t="s">
        <v>5472</v>
      </c>
      <c r="C5708" s="166" t="s">
        <v>5515</v>
      </c>
    </row>
    <row r="5709" spans="1:3" ht="25.5" x14ac:dyDescent="0.2">
      <c r="A5709" s="166" t="s">
        <v>935</v>
      </c>
      <c r="B5709" s="166" t="s">
        <v>5472</v>
      </c>
      <c r="C5709" s="166" t="s">
        <v>5516</v>
      </c>
    </row>
    <row r="5710" spans="1:3" ht="25.5" x14ac:dyDescent="0.2">
      <c r="A5710" s="166" t="s">
        <v>935</v>
      </c>
      <c r="B5710" s="166" t="s">
        <v>5472</v>
      </c>
      <c r="C5710" s="166" t="s">
        <v>1299</v>
      </c>
    </row>
    <row r="5711" spans="1:3" ht="25.5" x14ac:dyDescent="0.2">
      <c r="A5711" s="166" t="s">
        <v>935</v>
      </c>
      <c r="B5711" s="166" t="s">
        <v>5472</v>
      </c>
      <c r="C5711" s="166" t="s">
        <v>1299</v>
      </c>
    </row>
    <row r="5712" spans="1:3" ht="25.5" x14ac:dyDescent="0.2">
      <c r="A5712" s="166" t="s">
        <v>935</v>
      </c>
      <c r="B5712" s="166" t="s">
        <v>5472</v>
      </c>
      <c r="C5712" s="166" t="s">
        <v>5517</v>
      </c>
    </row>
    <row r="5713" spans="1:3" ht="25.5" x14ac:dyDescent="0.2">
      <c r="A5713" s="166" t="s">
        <v>935</v>
      </c>
      <c r="B5713" s="166" t="s">
        <v>5472</v>
      </c>
      <c r="C5713" s="166" t="s">
        <v>5518</v>
      </c>
    </row>
    <row r="5714" spans="1:3" ht="25.5" x14ac:dyDescent="0.2">
      <c r="A5714" s="166" t="s">
        <v>935</v>
      </c>
      <c r="B5714" s="166" t="s">
        <v>5472</v>
      </c>
      <c r="C5714" s="166" t="s">
        <v>3655</v>
      </c>
    </row>
    <row r="5715" spans="1:3" ht="25.5" x14ac:dyDescent="0.2">
      <c r="A5715" s="166" t="s">
        <v>935</v>
      </c>
      <c r="B5715" s="166" t="s">
        <v>5472</v>
      </c>
      <c r="C5715" s="166" t="s">
        <v>5519</v>
      </c>
    </row>
    <row r="5716" spans="1:3" ht="25.5" x14ac:dyDescent="0.2">
      <c r="A5716" s="166" t="s">
        <v>935</v>
      </c>
      <c r="B5716" s="166" t="s">
        <v>5472</v>
      </c>
      <c r="C5716" s="166" t="s">
        <v>5520</v>
      </c>
    </row>
    <row r="5717" spans="1:3" ht="25.5" x14ac:dyDescent="0.2">
      <c r="A5717" s="166" t="s">
        <v>935</v>
      </c>
      <c r="B5717" s="166" t="s">
        <v>5472</v>
      </c>
      <c r="C5717" s="166" t="s">
        <v>5521</v>
      </c>
    </row>
    <row r="5718" spans="1:3" ht="25.5" x14ac:dyDescent="0.2">
      <c r="A5718" s="166" t="s">
        <v>935</v>
      </c>
      <c r="B5718" s="166" t="s">
        <v>5472</v>
      </c>
      <c r="C5718" s="166" t="s">
        <v>5522</v>
      </c>
    </row>
    <row r="5719" spans="1:3" ht="25.5" x14ac:dyDescent="0.2">
      <c r="A5719" s="166" t="s">
        <v>935</v>
      </c>
      <c r="B5719" s="166" t="s">
        <v>5472</v>
      </c>
      <c r="C5719" s="166" t="s">
        <v>5523</v>
      </c>
    </row>
    <row r="5720" spans="1:3" ht="25.5" x14ac:dyDescent="0.2">
      <c r="A5720" s="166" t="s">
        <v>935</v>
      </c>
      <c r="B5720" s="166" t="s">
        <v>5472</v>
      </c>
      <c r="C5720" s="166" t="s">
        <v>1209</v>
      </c>
    </row>
    <row r="5721" spans="1:3" ht="25.5" x14ac:dyDescent="0.2">
      <c r="A5721" s="166" t="s">
        <v>935</v>
      </c>
      <c r="B5721" s="166" t="s">
        <v>5472</v>
      </c>
      <c r="C5721" s="166" t="s">
        <v>5524</v>
      </c>
    </row>
    <row r="5722" spans="1:3" ht="25.5" x14ac:dyDescent="0.2">
      <c r="A5722" s="166" t="s">
        <v>935</v>
      </c>
      <c r="B5722" s="166" t="s">
        <v>5472</v>
      </c>
      <c r="C5722" s="166" t="s">
        <v>5525</v>
      </c>
    </row>
    <row r="5723" spans="1:3" ht="25.5" x14ac:dyDescent="0.2">
      <c r="A5723" s="166" t="s">
        <v>935</v>
      </c>
      <c r="B5723" s="166" t="s">
        <v>5472</v>
      </c>
      <c r="C5723" s="166" t="s">
        <v>5526</v>
      </c>
    </row>
    <row r="5724" spans="1:3" ht="25.5" x14ac:dyDescent="0.2">
      <c r="A5724" s="166" t="s">
        <v>935</v>
      </c>
      <c r="B5724" s="166" t="s">
        <v>5472</v>
      </c>
      <c r="C5724" s="166" t="s">
        <v>5527</v>
      </c>
    </row>
    <row r="5725" spans="1:3" ht="25.5" x14ac:dyDescent="0.2">
      <c r="A5725" s="166" t="s">
        <v>935</v>
      </c>
      <c r="B5725" s="166" t="s">
        <v>5472</v>
      </c>
      <c r="C5725" s="166" t="s">
        <v>1299</v>
      </c>
    </row>
    <row r="5726" spans="1:3" ht="25.5" x14ac:dyDescent="0.2">
      <c r="A5726" s="166" t="s">
        <v>935</v>
      </c>
      <c r="B5726" s="166" t="s">
        <v>5472</v>
      </c>
      <c r="C5726" s="166" t="s">
        <v>5528</v>
      </c>
    </row>
    <row r="5727" spans="1:3" ht="25.5" x14ac:dyDescent="0.2">
      <c r="A5727" s="166" t="s">
        <v>935</v>
      </c>
      <c r="B5727" s="166" t="s">
        <v>5472</v>
      </c>
      <c r="C5727" s="166" t="s">
        <v>5529</v>
      </c>
    </row>
    <row r="5728" spans="1:3" ht="25.5" x14ac:dyDescent="0.2">
      <c r="A5728" s="166" t="s">
        <v>935</v>
      </c>
      <c r="B5728" s="166" t="s">
        <v>5472</v>
      </c>
      <c r="C5728" s="166" t="s">
        <v>5530</v>
      </c>
    </row>
    <row r="5729" spans="1:3" ht="25.5" x14ac:dyDescent="0.2">
      <c r="A5729" s="166" t="s">
        <v>935</v>
      </c>
      <c r="B5729" s="166" t="s">
        <v>5472</v>
      </c>
      <c r="C5729" s="166" t="s">
        <v>3726</v>
      </c>
    </row>
    <row r="5730" spans="1:3" ht="25.5" x14ac:dyDescent="0.2">
      <c r="A5730" s="166" t="s">
        <v>935</v>
      </c>
      <c r="B5730" s="166" t="s">
        <v>5472</v>
      </c>
      <c r="C5730" s="166" t="s">
        <v>5531</v>
      </c>
    </row>
    <row r="5731" spans="1:3" ht="25.5" x14ac:dyDescent="0.2">
      <c r="A5731" s="166" t="s">
        <v>935</v>
      </c>
      <c r="B5731" s="166" t="s">
        <v>5472</v>
      </c>
      <c r="C5731" s="166" t="s">
        <v>5532</v>
      </c>
    </row>
    <row r="5732" spans="1:3" ht="25.5" x14ac:dyDescent="0.2">
      <c r="A5732" s="166" t="s">
        <v>935</v>
      </c>
      <c r="B5732" s="166" t="s">
        <v>5472</v>
      </c>
      <c r="C5732" s="166" t="s">
        <v>5533</v>
      </c>
    </row>
    <row r="5733" spans="1:3" ht="25.5" x14ac:dyDescent="0.2">
      <c r="A5733" s="166" t="s">
        <v>935</v>
      </c>
      <c r="B5733" s="166" t="s">
        <v>5472</v>
      </c>
      <c r="C5733" s="166" t="s">
        <v>5534</v>
      </c>
    </row>
    <row r="5734" spans="1:3" ht="25.5" x14ac:dyDescent="0.2">
      <c r="A5734" s="166" t="s">
        <v>935</v>
      </c>
      <c r="B5734" s="166" t="s">
        <v>5472</v>
      </c>
      <c r="C5734" s="166" t="s">
        <v>5535</v>
      </c>
    </row>
    <row r="5735" spans="1:3" ht="25.5" x14ac:dyDescent="0.2">
      <c r="A5735" s="166" t="s">
        <v>935</v>
      </c>
      <c r="B5735" s="166" t="s">
        <v>5472</v>
      </c>
      <c r="C5735" s="166" t="s">
        <v>5536</v>
      </c>
    </row>
    <row r="5736" spans="1:3" ht="25.5" x14ac:dyDescent="0.2">
      <c r="A5736" s="166" t="s">
        <v>935</v>
      </c>
      <c r="B5736" s="166" t="s">
        <v>5472</v>
      </c>
      <c r="C5736" s="166" t="s">
        <v>5537</v>
      </c>
    </row>
    <row r="5737" spans="1:3" ht="25.5" x14ac:dyDescent="0.2">
      <c r="A5737" s="166" t="s">
        <v>935</v>
      </c>
      <c r="B5737" s="166" t="s">
        <v>5472</v>
      </c>
      <c r="C5737" s="166" t="s">
        <v>5538</v>
      </c>
    </row>
    <row r="5738" spans="1:3" ht="25.5" x14ac:dyDescent="0.2">
      <c r="A5738" s="166" t="s">
        <v>935</v>
      </c>
      <c r="B5738" s="166" t="s">
        <v>5472</v>
      </c>
      <c r="C5738" s="166" t="s">
        <v>5539</v>
      </c>
    </row>
    <row r="5739" spans="1:3" ht="25.5" x14ac:dyDescent="0.2">
      <c r="A5739" s="166" t="s">
        <v>935</v>
      </c>
      <c r="B5739" s="166" t="s">
        <v>5472</v>
      </c>
      <c r="C5739" s="166" t="s">
        <v>5540</v>
      </c>
    </row>
    <row r="5740" spans="1:3" ht="25.5" x14ac:dyDescent="0.2">
      <c r="A5740" s="166" t="s">
        <v>935</v>
      </c>
      <c r="B5740" s="166" t="s">
        <v>5472</v>
      </c>
      <c r="C5740" s="166" t="s">
        <v>5541</v>
      </c>
    </row>
    <row r="5741" spans="1:3" ht="25.5" x14ac:dyDescent="0.2">
      <c r="A5741" s="166" t="s">
        <v>935</v>
      </c>
      <c r="B5741" s="166" t="s">
        <v>5472</v>
      </c>
      <c r="C5741" s="166" t="s">
        <v>5542</v>
      </c>
    </row>
    <row r="5742" spans="1:3" ht="25.5" x14ac:dyDescent="0.2">
      <c r="A5742" s="166" t="s">
        <v>935</v>
      </c>
      <c r="B5742" s="166" t="s">
        <v>722</v>
      </c>
      <c r="C5742" s="166" t="s">
        <v>1779</v>
      </c>
    </row>
    <row r="5743" spans="1:3" ht="25.5" x14ac:dyDescent="0.2">
      <c r="A5743" s="166" t="s">
        <v>935</v>
      </c>
      <c r="B5743" s="166" t="s">
        <v>722</v>
      </c>
      <c r="C5743" s="166" t="s">
        <v>5543</v>
      </c>
    </row>
    <row r="5744" spans="1:3" ht="25.5" x14ac:dyDescent="0.2">
      <c r="A5744" s="166" t="s">
        <v>935</v>
      </c>
      <c r="B5744" s="166" t="s">
        <v>722</v>
      </c>
      <c r="C5744" s="166" t="s">
        <v>5544</v>
      </c>
    </row>
    <row r="5745" spans="1:3" ht="25.5" x14ac:dyDescent="0.2">
      <c r="A5745" s="166" t="s">
        <v>935</v>
      </c>
      <c r="B5745" s="166" t="s">
        <v>722</v>
      </c>
      <c r="C5745" s="166" t="s">
        <v>5545</v>
      </c>
    </row>
    <row r="5746" spans="1:3" ht="25.5" x14ac:dyDescent="0.2">
      <c r="A5746" s="166" t="s">
        <v>935</v>
      </c>
      <c r="B5746" s="166" t="s">
        <v>722</v>
      </c>
      <c r="C5746" s="166" t="s">
        <v>5546</v>
      </c>
    </row>
    <row r="5747" spans="1:3" ht="25.5" x14ac:dyDescent="0.2">
      <c r="A5747" s="166" t="s">
        <v>935</v>
      </c>
      <c r="B5747" s="166" t="s">
        <v>722</v>
      </c>
      <c r="C5747" s="166" t="s">
        <v>5547</v>
      </c>
    </row>
    <row r="5748" spans="1:3" ht="25.5" x14ac:dyDescent="0.2">
      <c r="A5748" s="166" t="s">
        <v>935</v>
      </c>
      <c r="B5748" s="166" t="s">
        <v>722</v>
      </c>
      <c r="C5748" s="166" t="s">
        <v>1911</v>
      </c>
    </row>
    <row r="5749" spans="1:3" ht="25.5" x14ac:dyDescent="0.2">
      <c r="A5749" s="166" t="s">
        <v>935</v>
      </c>
      <c r="B5749" s="166" t="s">
        <v>722</v>
      </c>
      <c r="C5749" s="166" t="s">
        <v>5548</v>
      </c>
    </row>
    <row r="5750" spans="1:3" ht="25.5" x14ac:dyDescent="0.2">
      <c r="A5750" s="166" t="s">
        <v>935</v>
      </c>
      <c r="B5750" s="166" t="s">
        <v>722</v>
      </c>
      <c r="C5750" s="166" t="s">
        <v>5549</v>
      </c>
    </row>
    <row r="5751" spans="1:3" ht="25.5" x14ac:dyDescent="0.2">
      <c r="A5751" s="166" t="s">
        <v>935</v>
      </c>
      <c r="B5751" s="166" t="s">
        <v>722</v>
      </c>
      <c r="C5751" s="166" t="s">
        <v>5550</v>
      </c>
    </row>
    <row r="5752" spans="1:3" ht="25.5" x14ac:dyDescent="0.2">
      <c r="A5752" s="166" t="s">
        <v>935</v>
      </c>
      <c r="B5752" s="166" t="s">
        <v>722</v>
      </c>
      <c r="C5752" s="166" t="s">
        <v>3655</v>
      </c>
    </row>
    <row r="5753" spans="1:3" ht="25.5" x14ac:dyDescent="0.2">
      <c r="A5753" s="166" t="s">
        <v>935</v>
      </c>
      <c r="B5753" s="166" t="s">
        <v>722</v>
      </c>
      <c r="C5753" s="166" t="s">
        <v>1338</v>
      </c>
    </row>
    <row r="5754" spans="1:3" ht="25.5" x14ac:dyDescent="0.2">
      <c r="A5754" s="166" t="s">
        <v>935</v>
      </c>
      <c r="B5754" s="166" t="s">
        <v>722</v>
      </c>
      <c r="C5754" s="166" t="s">
        <v>1886</v>
      </c>
    </row>
    <row r="5755" spans="1:3" ht="25.5" x14ac:dyDescent="0.2">
      <c r="A5755" s="166" t="s">
        <v>935</v>
      </c>
      <c r="B5755" s="166" t="s">
        <v>722</v>
      </c>
      <c r="C5755" s="166" t="s">
        <v>5551</v>
      </c>
    </row>
    <row r="5756" spans="1:3" ht="25.5" x14ac:dyDescent="0.2">
      <c r="A5756" s="166" t="s">
        <v>935</v>
      </c>
      <c r="B5756" s="166" t="s">
        <v>722</v>
      </c>
      <c r="C5756" s="166" t="s">
        <v>5552</v>
      </c>
    </row>
    <row r="5757" spans="1:3" ht="25.5" x14ac:dyDescent="0.2">
      <c r="A5757" s="166" t="s">
        <v>935</v>
      </c>
      <c r="B5757" s="166" t="s">
        <v>722</v>
      </c>
      <c r="C5757" s="166" t="s">
        <v>1678</v>
      </c>
    </row>
    <row r="5758" spans="1:3" ht="25.5" x14ac:dyDescent="0.2">
      <c r="A5758" s="166" t="s">
        <v>935</v>
      </c>
      <c r="B5758" s="166" t="s">
        <v>722</v>
      </c>
      <c r="C5758" s="166" t="s">
        <v>5553</v>
      </c>
    </row>
    <row r="5759" spans="1:3" ht="25.5" x14ac:dyDescent="0.2">
      <c r="A5759" s="166" t="s">
        <v>935</v>
      </c>
      <c r="B5759" s="166" t="s">
        <v>722</v>
      </c>
      <c r="C5759" s="166" t="s">
        <v>5554</v>
      </c>
    </row>
    <row r="5760" spans="1:3" ht="25.5" x14ac:dyDescent="0.2">
      <c r="A5760" s="166" t="s">
        <v>935</v>
      </c>
      <c r="B5760" s="166" t="s">
        <v>722</v>
      </c>
      <c r="C5760" s="166" t="s">
        <v>5553</v>
      </c>
    </row>
    <row r="5761" spans="1:3" ht="25.5" x14ac:dyDescent="0.2">
      <c r="A5761" s="166" t="s">
        <v>935</v>
      </c>
      <c r="B5761" s="166" t="s">
        <v>722</v>
      </c>
      <c r="C5761" s="166" t="s">
        <v>5555</v>
      </c>
    </row>
    <row r="5762" spans="1:3" ht="25.5" x14ac:dyDescent="0.2">
      <c r="A5762" s="166" t="s">
        <v>935</v>
      </c>
      <c r="B5762" s="166" t="s">
        <v>722</v>
      </c>
      <c r="C5762" s="166" t="s">
        <v>5464</v>
      </c>
    </row>
    <row r="5763" spans="1:3" ht="25.5" x14ac:dyDescent="0.2">
      <c r="A5763" s="166" t="s">
        <v>935</v>
      </c>
      <c r="B5763" s="166" t="s">
        <v>722</v>
      </c>
      <c r="C5763" s="166" t="s">
        <v>5556</v>
      </c>
    </row>
    <row r="5764" spans="1:3" ht="25.5" x14ac:dyDescent="0.2">
      <c r="A5764" s="166" t="s">
        <v>935</v>
      </c>
      <c r="B5764" s="166" t="s">
        <v>722</v>
      </c>
      <c r="C5764" s="166" t="s">
        <v>1379</v>
      </c>
    </row>
    <row r="5765" spans="1:3" ht="25.5" x14ac:dyDescent="0.2">
      <c r="A5765" s="166" t="s">
        <v>935</v>
      </c>
      <c r="B5765" s="166" t="s">
        <v>722</v>
      </c>
      <c r="C5765" s="166" t="s">
        <v>5557</v>
      </c>
    </row>
    <row r="5766" spans="1:3" ht="25.5" x14ac:dyDescent="0.2">
      <c r="A5766" s="166" t="s">
        <v>935</v>
      </c>
      <c r="B5766" s="166" t="s">
        <v>722</v>
      </c>
      <c r="C5766" s="166" t="s">
        <v>5558</v>
      </c>
    </row>
    <row r="5767" spans="1:3" ht="25.5" x14ac:dyDescent="0.2">
      <c r="A5767" s="166" t="s">
        <v>935</v>
      </c>
      <c r="B5767" s="166" t="s">
        <v>722</v>
      </c>
      <c r="C5767" s="166" t="s">
        <v>5559</v>
      </c>
    </row>
    <row r="5768" spans="1:3" ht="25.5" x14ac:dyDescent="0.2">
      <c r="A5768" s="166" t="s">
        <v>935</v>
      </c>
      <c r="B5768" s="166" t="s">
        <v>722</v>
      </c>
      <c r="C5768" s="166" t="s">
        <v>5560</v>
      </c>
    </row>
    <row r="5769" spans="1:3" ht="25.5" x14ac:dyDescent="0.2">
      <c r="A5769" s="166" t="s">
        <v>935</v>
      </c>
      <c r="B5769" s="166" t="s">
        <v>722</v>
      </c>
      <c r="C5769" s="166" t="s">
        <v>5561</v>
      </c>
    </row>
    <row r="5770" spans="1:3" ht="25.5" x14ac:dyDescent="0.2">
      <c r="A5770" s="166" t="s">
        <v>935</v>
      </c>
      <c r="B5770" s="166" t="s">
        <v>722</v>
      </c>
      <c r="C5770" s="166" t="s">
        <v>5562</v>
      </c>
    </row>
    <row r="5771" spans="1:3" ht="25.5" x14ac:dyDescent="0.2">
      <c r="A5771" s="166" t="s">
        <v>935</v>
      </c>
      <c r="B5771" s="166" t="s">
        <v>722</v>
      </c>
      <c r="C5771" s="166" t="s">
        <v>5558</v>
      </c>
    </row>
    <row r="5772" spans="1:3" ht="25.5" x14ac:dyDescent="0.2">
      <c r="A5772" s="166" t="s">
        <v>935</v>
      </c>
      <c r="B5772" s="166" t="s">
        <v>722</v>
      </c>
      <c r="C5772" s="166" t="s">
        <v>5563</v>
      </c>
    </row>
    <row r="5773" spans="1:3" ht="25.5" x14ac:dyDescent="0.2">
      <c r="A5773" s="166" t="s">
        <v>935</v>
      </c>
      <c r="B5773" s="166" t="s">
        <v>722</v>
      </c>
      <c r="C5773" s="166" t="s">
        <v>5564</v>
      </c>
    </row>
    <row r="5774" spans="1:3" ht="25.5" x14ac:dyDescent="0.2">
      <c r="A5774" s="166" t="s">
        <v>935</v>
      </c>
      <c r="B5774" s="166" t="s">
        <v>722</v>
      </c>
      <c r="C5774" s="166" t="s">
        <v>1338</v>
      </c>
    </row>
    <row r="5775" spans="1:3" ht="25.5" x14ac:dyDescent="0.2">
      <c r="A5775" s="166" t="s">
        <v>935</v>
      </c>
      <c r="B5775" s="166" t="s">
        <v>722</v>
      </c>
      <c r="C5775" s="166" t="s">
        <v>1299</v>
      </c>
    </row>
    <row r="5776" spans="1:3" ht="25.5" x14ac:dyDescent="0.2">
      <c r="A5776" s="166" t="s">
        <v>935</v>
      </c>
      <c r="B5776" s="166" t="s">
        <v>722</v>
      </c>
      <c r="C5776" s="166" t="s">
        <v>1299</v>
      </c>
    </row>
    <row r="5777" spans="1:3" ht="25.5" x14ac:dyDescent="0.2">
      <c r="A5777" s="166" t="s">
        <v>935</v>
      </c>
      <c r="B5777" s="166" t="s">
        <v>722</v>
      </c>
      <c r="C5777" s="166" t="s">
        <v>1911</v>
      </c>
    </row>
    <row r="5778" spans="1:3" ht="25.5" x14ac:dyDescent="0.2">
      <c r="A5778" s="166" t="s">
        <v>935</v>
      </c>
      <c r="B5778" s="166" t="s">
        <v>722</v>
      </c>
      <c r="C5778" s="166" t="s">
        <v>1911</v>
      </c>
    </row>
    <row r="5779" spans="1:3" ht="25.5" x14ac:dyDescent="0.2">
      <c r="A5779" s="166" t="s">
        <v>935</v>
      </c>
      <c r="B5779" s="166" t="s">
        <v>722</v>
      </c>
      <c r="C5779" s="166" t="s">
        <v>5565</v>
      </c>
    </row>
    <row r="5780" spans="1:3" ht="25.5" x14ac:dyDescent="0.2">
      <c r="A5780" s="166" t="s">
        <v>935</v>
      </c>
      <c r="B5780" s="166" t="s">
        <v>722</v>
      </c>
      <c r="C5780" s="166" t="s">
        <v>5566</v>
      </c>
    </row>
    <row r="5781" spans="1:3" ht="25.5" x14ac:dyDescent="0.2">
      <c r="A5781" s="166" t="s">
        <v>935</v>
      </c>
      <c r="B5781" s="166" t="s">
        <v>722</v>
      </c>
      <c r="C5781" s="166" t="s">
        <v>5567</v>
      </c>
    </row>
    <row r="5782" spans="1:3" ht="25.5" x14ac:dyDescent="0.2">
      <c r="A5782" s="166" t="s">
        <v>935</v>
      </c>
      <c r="B5782" s="166" t="s">
        <v>723</v>
      </c>
      <c r="C5782" s="166" t="s">
        <v>5568</v>
      </c>
    </row>
    <row r="5783" spans="1:3" ht="25.5" x14ac:dyDescent="0.2">
      <c r="A5783" s="166" t="s">
        <v>935</v>
      </c>
      <c r="B5783" s="166" t="s">
        <v>723</v>
      </c>
      <c r="C5783" s="166" t="s">
        <v>5569</v>
      </c>
    </row>
    <row r="5784" spans="1:3" ht="25.5" x14ac:dyDescent="0.2">
      <c r="A5784" s="166" t="s">
        <v>935</v>
      </c>
      <c r="B5784" s="166" t="s">
        <v>723</v>
      </c>
      <c r="C5784" s="166" t="s">
        <v>5570</v>
      </c>
    </row>
    <row r="5785" spans="1:3" ht="25.5" x14ac:dyDescent="0.2">
      <c r="A5785" s="166" t="s">
        <v>935</v>
      </c>
      <c r="B5785" s="166" t="s">
        <v>723</v>
      </c>
      <c r="C5785" s="166" t="s">
        <v>5571</v>
      </c>
    </row>
    <row r="5786" spans="1:3" ht="25.5" x14ac:dyDescent="0.2">
      <c r="A5786" s="166" t="s">
        <v>935</v>
      </c>
      <c r="B5786" s="166" t="s">
        <v>723</v>
      </c>
      <c r="C5786" s="166" t="s">
        <v>5572</v>
      </c>
    </row>
    <row r="5787" spans="1:3" ht="25.5" x14ac:dyDescent="0.2">
      <c r="A5787" s="166" t="s">
        <v>935</v>
      </c>
      <c r="B5787" s="166" t="s">
        <v>723</v>
      </c>
      <c r="C5787" s="166" t="s">
        <v>5573</v>
      </c>
    </row>
    <row r="5788" spans="1:3" ht="25.5" x14ac:dyDescent="0.2">
      <c r="A5788" s="166" t="s">
        <v>935</v>
      </c>
      <c r="B5788" s="166" t="s">
        <v>723</v>
      </c>
      <c r="C5788" s="166" t="s">
        <v>4112</v>
      </c>
    </row>
    <row r="5789" spans="1:3" ht="25.5" x14ac:dyDescent="0.2">
      <c r="A5789" s="166" t="s">
        <v>935</v>
      </c>
      <c r="B5789" s="166" t="s">
        <v>723</v>
      </c>
      <c r="C5789" s="166" t="s">
        <v>5574</v>
      </c>
    </row>
    <row r="5790" spans="1:3" ht="25.5" x14ac:dyDescent="0.2">
      <c r="A5790" s="166" t="s">
        <v>935</v>
      </c>
      <c r="B5790" s="166" t="s">
        <v>723</v>
      </c>
      <c r="C5790" s="166" t="s">
        <v>5575</v>
      </c>
    </row>
    <row r="5791" spans="1:3" ht="25.5" x14ac:dyDescent="0.2">
      <c r="A5791" s="166" t="s">
        <v>935</v>
      </c>
      <c r="B5791" s="166" t="s">
        <v>723</v>
      </c>
      <c r="C5791" s="166" t="s">
        <v>5576</v>
      </c>
    </row>
    <row r="5792" spans="1:3" ht="25.5" x14ac:dyDescent="0.2">
      <c r="A5792" s="166" t="s">
        <v>935</v>
      </c>
      <c r="B5792" s="166" t="s">
        <v>723</v>
      </c>
      <c r="C5792" s="166" t="s">
        <v>5577</v>
      </c>
    </row>
    <row r="5793" spans="1:3" ht="25.5" x14ac:dyDescent="0.2">
      <c r="A5793" s="166" t="s">
        <v>935</v>
      </c>
      <c r="B5793" s="166" t="s">
        <v>723</v>
      </c>
      <c r="C5793" s="166" t="s">
        <v>1338</v>
      </c>
    </row>
    <row r="5794" spans="1:3" ht="25.5" x14ac:dyDescent="0.2">
      <c r="A5794" s="166" t="s">
        <v>935</v>
      </c>
      <c r="B5794" s="166" t="s">
        <v>723</v>
      </c>
      <c r="C5794" s="166" t="s">
        <v>1209</v>
      </c>
    </row>
    <row r="5795" spans="1:3" ht="25.5" x14ac:dyDescent="0.2">
      <c r="A5795" s="166" t="s">
        <v>935</v>
      </c>
      <c r="B5795" s="166" t="s">
        <v>723</v>
      </c>
      <c r="C5795" s="166" t="s">
        <v>1209</v>
      </c>
    </row>
    <row r="5796" spans="1:3" ht="25.5" x14ac:dyDescent="0.2">
      <c r="A5796" s="166" t="s">
        <v>935</v>
      </c>
      <c r="B5796" s="166" t="s">
        <v>723</v>
      </c>
      <c r="C5796" s="166" t="s">
        <v>1209</v>
      </c>
    </row>
    <row r="5797" spans="1:3" ht="25.5" x14ac:dyDescent="0.2">
      <c r="A5797" s="166" t="s">
        <v>935</v>
      </c>
      <c r="B5797" s="166" t="s">
        <v>723</v>
      </c>
      <c r="C5797" s="166" t="s">
        <v>1195</v>
      </c>
    </row>
    <row r="5798" spans="1:3" ht="25.5" x14ac:dyDescent="0.2">
      <c r="A5798" s="166" t="s">
        <v>935</v>
      </c>
      <c r="B5798" s="166" t="s">
        <v>723</v>
      </c>
      <c r="C5798" s="166" t="s">
        <v>5578</v>
      </c>
    </row>
    <row r="5799" spans="1:3" ht="25.5" x14ac:dyDescent="0.2">
      <c r="A5799" s="166" t="s">
        <v>935</v>
      </c>
      <c r="B5799" s="166" t="s">
        <v>723</v>
      </c>
      <c r="C5799" s="166" t="s">
        <v>5579</v>
      </c>
    </row>
    <row r="5800" spans="1:3" ht="25.5" x14ac:dyDescent="0.2">
      <c r="A5800" s="166" t="s">
        <v>935</v>
      </c>
      <c r="B5800" s="166" t="s">
        <v>723</v>
      </c>
      <c r="C5800" s="166" t="s">
        <v>5580</v>
      </c>
    </row>
    <row r="5801" spans="1:3" ht="25.5" x14ac:dyDescent="0.2">
      <c r="A5801" s="166" t="s">
        <v>935</v>
      </c>
      <c r="B5801" s="166" t="s">
        <v>723</v>
      </c>
      <c r="C5801" s="166" t="s">
        <v>5581</v>
      </c>
    </row>
    <row r="5802" spans="1:3" ht="25.5" x14ac:dyDescent="0.2">
      <c r="A5802" s="166" t="s">
        <v>935</v>
      </c>
      <c r="B5802" s="166" t="s">
        <v>723</v>
      </c>
      <c r="C5802" s="166" t="s">
        <v>5582</v>
      </c>
    </row>
    <row r="5803" spans="1:3" ht="25.5" x14ac:dyDescent="0.2">
      <c r="A5803" s="166" t="s">
        <v>935</v>
      </c>
      <c r="B5803" s="166" t="s">
        <v>723</v>
      </c>
      <c r="C5803" s="166" t="s">
        <v>5583</v>
      </c>
    </row>
    <row r="5804" spans="1:3" ht="25.5" x14ac:dyDescent="0.2">
      <c r="A5804" s="166" t="s">
        <v>935</v>
      </c>
      <c r="B5804" s="166" t="s">
        <v>723</v>
      </c>
      <c r="C5804" s="166" t="s">
        <v>1226</v>
      </c>
    </row>
    <row r="5805" spans="1:3" ht="25.5" x14ac:dyDescent="0.2">
      <c r="A5805" s="166" t="s">
        <v>935</v>
      </c>
      <c r="B5805" s="166" t="s">
        <v>723</v>
      </c>
      <c r="C5805" s="166" t="s">
        <v>1226</v>
      </c>
    </row>
    <row r="5806" spans="1:3" ht="25.5" x14ac:dyDescent="0.2">
      <c r="A5806" s="166" t="s">
        <v>935</v>
      </c>
      <c r="B5806" s="166" t="s">
        <v>723</v>
      </c>
      <c r="C5806" s="166" t="s">
        <v>5584</v>
      </c>
    </row>
    <row r="5807" spans="1:3" ht="25.5" x14ac:dyDescent="0.2">
      <c r="A5807" s="166" t="s">
        <v>935</v>
      </c>
      <c r="B5807" s="166" t="s">
        <v>723</v>
      </c>
      <c r="C5807" s="166" t="s">
        <v>5585</v>
      </c>
    </row>
    <row r="5808" spans="1:3" ht="25.5" x14ac:dyDescent="0.2">
      <c r="A5808" s="166" t="s">
        <v>935</v>
      </c>
      <c r="B5808" s="166" t="s">
        <v>723</v>
      </c>
      <c r="C5808" s="166" t="s">
        <v>5586</v>
      </c>
    </row>
    <row r="5809" spans="1:3" ht="25.5" x14ac:dyDescent="0.2">
      <c r="A5809" s="166" t="s">
        <v>935</v>
      </c>
      <c r="B5809" s="166" t="s">
        <v>723</v>
      </c>
      <c r="C5809" s="166" t="s">
        <v>1274</v>
      </c>
    </row>
    <row r="5810" spans="1:3" ht="25.5" x14ac:dyDescent="0.2">
      <c r="A5810" s="166" t="s">
        <v>935</v>
      </c>
      <c r="B5810" s="166" t="s">
        <v>723</v>
      </c>
      <c r="C5810" s="166" t="s">
        <v>5587</v>
      </c>
    </row>
    <row r="5811" spans="1:3" ht="25.5" x14ac:dyDescent="0.2">
      <c r="A5811" s="166" t="s">
        <v>935</v>
      </c>
      <c r="B5811" s="166" t="s">
        <v>723</v>
      </c>
      <c r="C5811" s="166" t="s">
        <v>3622</v>
      </c>
    </row>
    <row r="5812" spans="1:3" ht="25.5" x14ac:dyDescent="0.2">
      <c r="A5812" s="166" t="s">
        <v>935</v>
      </c>
      <c r="B5812" s="166" t="s">
        <v>723</v>
      </c>
      <c r="C5812" s="166" t="s">
        <v>1338</v>
      </c>
    </row>
    <row r="5813" spans="1:3" ht="25.5" x14ac:dyDescent="0.2">
      <c r="A5813" s="166" t="s">
        <v>935</v>
      </c>
      <c r="B5813" s="166" t="s">
        <v>723</v>
      </c>
      <c r="C5813" s="166" t="s">
        <v>3461</v>
      </c>
    </row>
    <row r="5814" spans="1:3" ht="25.5" x14ac:dyDescent="0.2">
      <c r="A5814" s="166" t="s">
        <v>935</v>
      </c>
      <c r="B5814" s="166" t="s">
        <v>723</v>
      </c>
      <c r="C5814" s="166" t="s">
        <v>1274</v>
      </c>
    </row>
    <row r="5815" spans="1:3" ht="25.5" x14ac:dyDescent="0.2">
      <c r="A5815" s="166" t="s">
        <v>935</v>
      </c>
      <c r="B5815" s="166" t="s">
        <v>723</v>
      </c>
      <c r="C5815" s="166" t="s">
        <v>5588</v>
      </c>
    </row>
    <row r="5816" spans="1:3" ht="25.5" x14ac:dyDescent="0.2">
      <c r="A5816" s="166" t="s">
        <v>935</v>
      </c>
      <c r="B5816" s="166" t="s">
        <v>723</v>
      </c>
      <c r="C5816" s="166" t="s">
        <v>1274</v>
      </c>
    </row>
    <row r="5817" spans="1:3" ht="25.5" x14ac:dyDescent="0.2">
      <c r="A5817" s="166" t="s">
        <v>935</v>
      </c>
      <c r="B5817" s="166" t="s">
        <v>723</v>
      </c>
      <c r="C5817" s="166" t="s">
        <v>1274</v>
      </c>
    </row>
    <row r="5818" spans="1:3" ht="25.5" x14ac:dyDescent="0.2">
      <c r="A5818" s="166" t="s">
        <v>935</v>
      </c>
      <c r="B5818" s="166" t="s">
        <v>723</v>
      </c>
      <c r="C5818" s="166" t="s">
        <v>1386</v>
      </c>
    </row>
    <row r="5819" spans="1:3" ht="25.5" x14ac:dyDescent="0.2">
      <c r="A5819" s="166" t="s">
        <v>935</v>
      </c>
      <c r="B5819" s="166" t="s">
        <v>723</v>
      </c>
      <c r="C5819" s="166" t="s">
        <v>5589</v>
      </c>
    </row>
    <row r="5820" spans="1:3" ht="25.5" x14ac:dyDescent="0.2">
      <c r="A5820" s="166" t="s">
        <v>935</v>
      </c>
      <c r="B5820" s="166" t="s">
        <v>723</v>
      </c>
      <c r="C5820" s="166" t="s">
        <v>5590</v>
      </c>
    </row>
    <row r="5821" spans="1:3" ht="25.5" x14ac:dyDescent="0.2">
      <c r="A5821" s="166" t="s">
        <v>935</v>
      </c>
      <c r="B5821" s="166" t="s">
        <v>723</v>
      </c>
      <c r="C5821" s="166" t="s">
        <v>1980</v>
      </c>
    </row>
    <row r="5822" spans="1:3" ht="25.5" x14ac:dyDescent="0.2">
      <c r="A5822" s="166" t="s">
        <v>935</v>
      </c>
      <c r="B5822" s="166" t="s">
        <v>723</v>
      </c>
      <c r="C5822" s="166" t="s">
        <v>1209</v>
      </c>
    </row>
    <row r="5823" spans="1:3" ht="25.5" x14ac:dyDescent="0.2">
      <c r="A5823" s="166" t="s">
        <v>935</v>
      </c>
      <c r="B5823" s="166" t="s">
        <v>723</v>
      </c>
      <c r="C5823" s="166" t="s">
        <v>1226</v>
      </c>
    </row>
    <row r="5824" spans="1:3" ht="25.5" x14ac:dyDescent="0.2">
      <c r="A5824" s="166" t="s">
        <v>935</v>
      </c>
      <c r="B5824" s="166" t="s">
        <v>724</v>
      </c>
      <c r="C5824" s="166" t="s">
        <v>5591</v>
      </c>
    </row>
    <row r="5825" spans="1:3" ht="25.5" x14ac:dyDescent="0.2">
      <c r="A5825" s="166" t="s">
        <v>935</v>
      </c>
      <c r="B5825" s="166" t="s">
        <v>724</v>
      </c>
      <c r="C5825" s="166" t="s">
        <v>5592</v>
      </c>
    </row>
    <row r="5826" spans="1:3" ht="25.5" x14ac:dyDescent="0.2">
      <c r="A5826" s="166" t="s">
        <v>935</v>
      </c>
      <c r="B5826" s="166" t="s">
        <v>724</v>
      </c>
      <c r="C5826" s="166" t="s">
        <v>5593</v>
      </c>
    </row>
    <row r="5827" spans="1:3" ht="25.5" x14ac:dyDescent="0.2">
      <c r="A5827" s="166" t="s">
        <v>935</v>
      </c>
      <c r="B5827" s="166" t="s">
        <v>724</v>
      </c>
      <c r="C5827" s="166" t="s">
        <v>5594</v>
      </c>
    </row>
    <row r="5828" spans="1:3" ht="25.5" x14ac:dyDescent="0.2">
      <c r="A5828" s="166" t="s">
        <v>935</v>
      </c>
      <c r="B5828" s="166" t="s">
        <v>724</v>
      </c>
      <c r="C5828" s="166" t="s">
        <v>5595</v>
      </c>
    </row>
    <row r="5829" spans="1:3" ht="25.5" x14ac:dyDescent="0.2">
      <c r="A5829" s="166" t="s">
        <v>935</v>
      </c>
      <c r="B5829" s="166" t="s">
        <v>724</v>
      </c>
      <c r="C5829" s="166" t="s">
        <v>1299</v>
      </c>
    </row>
    <row r="5830" spans="1:3" ht="25.5" x14ac:dyDescent="0.2">
      <c r="A5830" s="166" t="s">
        <v>935</v>
      </c>
      <c r="B5830" s="166" t="s">
        <v>724</v>
      </c>
      <c r="C5830" s="166" t="s">
        <v>5596</v>
      </c>
    </row>
    <row r="5831" spans="1:3" ht="25.5" x14ac:dyDescent="0.2">
      <c r="A5831" s="166" t="s">
        <v>935</v>
      </c>
      <c r="B5831" s="166" t="s">
        <v>724</v>
      </c>
      <c r="C5831" s="166" t="s">
        <v>5597</v>
      </c>
    </row>
    <row r="5832" spans="1:3" ht="25.5" x14ac:dyDescent="0.2">
      <c r="A5832" s="166" t="s">
        <v>935</v>
      </c>
      <c r="B5832" s="166" t="s">
        <v>724</v>
      </c>
      <c r="C5832" s="166" t="s">
        <v>5598</v>
      </c>
    </row>
    <row r="5833" spans="1:3" ht="25.5" x14ac:dyDescent="0.2">
      <c r="A5833" s="166" t="s">
        <v>935</v>
      </c>
      <c r="B5833" s="166" t="s">
        <v>724</v>
      </c>
      <c r="C5833" s="166" t="s">
        <v>1209</v>
      </c>
    </row>
    <row r="5834" spans="1:3" ht="25.5" x14ac:dyDescent="0.2">
      <c r="A5834" s="166" t="s">
        <v>935</v>
      </c>
      <c r="B5834" s="166" t="s">
        <v>724</v>
      </c>
      <c r="C5834" s="166" t="s">
        <v>5599</v>
      </c>
    </row>
    <row r="5835" spans="1:3" ht="25.5" x14ac:dyDescent="0.2">
      <c r="A5835" s="166" t="s">
        <v>935</v>
      </c>
      <c r="B5835" s="166" t="s">
        <v>724</v>
      </c>
      <c r="C5835" s="166" t="s">
        <v>5600</v>
      </c>
    </row>
    <row r="5836" spans="1:3" ht="25.5" x14ac:dyDescent="0.2">
      <c r="A5836" s="166" t="s">
        <v>935</v>
      </c>
      <c r="B5836" s="166" t="s">
        <v>724</v>
      </c>
      <c r="C5836" s="166" t="s">
        <v>5601</v>
      </c>
    </row>
    <row r="5837" spans="1:3" ht="25.5" x14ac:dyDescent="0.2">
      <c r="A5837" s="166" t="s">
        <v>935</v>
      </c>
      <c r="B5837" s="166" t="s">
        <v>724</v>
      </c>
      <c r="C5837" s="166" t="s">
        <v>5602</v>
      </c>
    </row>
    <row r="5838" spans="1:3" ht="25.5" x14ac:dyDescent="0.2">
      <c r="A5838" s="166" t="s">
        <v>935</v>
      </c>
      <c r="B5838" s="166" t="s">
        <v>724</v>
      </c>
      <c r="C5838" s="166" t="s">
        <v>5603</v>
      </c>
    </row>
    <row r="5839" spans="1:3" ht="25.5" x14ac:dyDescent="0.2">
      <c r="A5839" s="166" t="s">
        <v>935</v>
      </c>
      <c r="B5839" s="166" t="s">
        <v>724</v>
      </c>
      <c r="C5839" s="166" t="s">
        <v>1379</v>
      </c>
    </row>
    <row r="5840" spans="1:3" ht="25.5" x14ac:dyDescent="0.2">
      <c r="A5840" s="166" t="s">
        <v>935</v>
      </c>
      <c r="B5840" s="166" t="s">
        <v>724</v>
      </c>
      <c r="C5840" s="166" t="s">
        <v>5604</v>
      </c>
    </row>
    <row r="5841" spans="1:3" ht="25.5" x14ac:dyDescent="0.2">
      <c r="A5841" s="166" t="s">
        <v>935</v>
      </c>
      <c r="B5841" s="166" t="s">
        <v>724</v>
      </c>
      <c r="C5841" s="166" t="s">
        <v>5605</v>
      </c>
    </row>
    <row r="5842" spans="1:3" ht="25.5" x14ac:dyDescent="0.2">
      <c r="A5842" s="166" t="s">
        <v>935</v>
      </c>
      <c r="B5842" s="166" t="s">
        <v>724</v>
      </c>
      <c r="C5842" s="166" t="s">
        <v>5606</v>
      </c>
    </row>
    <row r="5843" spans="1:3" ht="25.5" x14ac:dyDescent="0.2">
      <c r="A5843" s="166" t="s">
        <v>935</v>
      </c>
      <c r="B5843" s="166" t="s">
        <v>724</v>
      </c>
      <c r="C5843" s="166" t="s">
        <v>5607</v>
      </c>
    </row>
    <row r="5844" spans="1:3" ht="25.5" x14ac:dyDescent="0.2">
      <c r="A5844" s="166" t="s">
        <v>935</v>
      </c>
      <c r="B5844" s="166" t="s">
        <v>724</v>
      </c>
      <c r="C5844" s="166" t="s">
        <v>5608</v>
      </c>
    </row>
    <row r="5845" spans="1:3" ht="25.5" x14ac:dyDescent="0.2">
      <c r="A5845" s="166" t="s">
        <v>935</v>
      </c>
      <c r="B5845" s="166" t="s">
        <v>724</v>
      </c>
      <c r="C5845" s="166" t="s">
        <v>5609</v>
      </c>
    </row>
    <row r="5846" spans="1:3" ht="25.5" x14ac:dyDescent="0.2">
      <c r="A5846" s="166" t="s">
        <v>935</v>
      </c>
      <c r="B5846" s="166" t="s">
        <v>724</v>
      </c>
      <c r="C5846" s="166" t="s">
        <v>4935</v>
      </c>
    </row>
    <row r="5847" spans="1:3" ht="25.5" x14ac:dyDescent="0.2">
      <c r="A5847" s="166" t="s">
        <v>935</v>
      </c>
      <c r="B5847" s="166" t="s">
        <v>724</v>
      </c>
      <c r="C5847" s="166" t="s">
        <v>1833</v>
      </c>
    </row>
    <row r="5848" spans="1:3" ht="25.5" x14ac:dyDescent="0.2">
      <c r="A5848" s="166" t="s">
        <v>935</v>
      </c>
      <c r="B5848" s="166" t="s">
        <v>725</v>
      </c>
      <c r="C5848" s="166" t="s">
        <v>5610</v>
      </c>
    </row>
    <row r="5849" spans="1:3" ht="25.5" x14ac:dyDescent="0.2">
      <c r="A5849" s="166" t="s">
        <v>935</v>
      </c>
      <c r="B5849" s="166" t="s">
        <v>725</v>
      </c>
      <c r="C5849" s="166" t="s">
        <v>5611</v>
      </c>
    </row>
    <row r="5850" spans="1:3" ht="51" x14ac:dyDescent="0.2">
      <c r="A5850" s="166" t="s">
        <v>935</v>
      </c>
      <c r="B5850" s="166" t="s">
        <v>725</v>
      </c>
      <c r="C5850" s="166" t="s">
        <v>5612</v>
      </c>
    </row>
    <row r="5851" spans="1:3" ht="25.5" x14ac:dyDescent="0.2">
      <c r="A5851" s="166" t="s">
        <v>935</v>
      </c>
      <c r="B5851" s="166" t="s">
        <v>725</v>
      </c>
      <c r="C5851" s="166" t="s">
        <v>5613</v>
      </c>
    </row>
    <row r="5852" spans="1:3" ht="25.5" x14ac:dyDescent="0.2">
      <c r="A5852" s="166" t="s">
        <v>935</v>
      </c>
      <c r="B5852" s="166" t="s">
        <v>725</v>
      </c>
      <c r="C5852" s="166" t="s">
        <v>5614</v>
      </c>
    </row>
    <row r="5853" spans="1:3" ht="25.5" x14ac:dyDescent="0.2">
      <c r="A5853" s="166" t="s">
        <v>935</v>
      </c>
      <c r="B5853" s="166" t="s">
        <v>725</v>
      </c>
      <c r="C5853" s="166" t="s">
        <v>5615</v>
      </c>
    </row>
    <row r="5854" spans="1:3" ht="25.5" x14ac:dyDescent="0.2">
      <c r="A5854" s="166" t="s">
        <v>935</v>
      </c>
      <c r="B5854" s="166" t="s">
        <v>725</v>
      </c>
      <c r="C5854" s="166" t="s">
        <v>1209</v>
      </c>
    </row>
    <row r="5855" spans="1:3" ht="25.5" x14ac:dyDescent="0.2">
      <c r="A5855" s="166" t="s">
        <v>935</v>
      </c>
      <c r="B5855" s="166" t="s">
        <v>725</v>
      </c>
      <c r="C5855" s="166" t="s">
        <v>5616</v>
      </c>
    </row>
    <row r="5856" spans="1:3" ht="25.5" x14ac:dyDescent="0.2">
      <c r="A5856" s="166" t="s">
        <v>935</v>
      </c>
      <c r="B5856" s="166" t="s">
        <v>725</v>
      </c>
      <c r="C5856" s="166" t="s">
        <v>5617</v>
      </c>
    </row>
    <row r="5857" spans="1:3" ht="25.5" x14ac:dyDescent="0.2">
      <c r="A5857" s="166" t="s">
        <v>935</v>
      </c>
      <c r="B5857" s="166" t="s">
        <v>725</v>
      </c>
      <c r="C5857" s="166" t="s">
        <v>5618</v>
      </c>
    </row>
    <row r="5858" spans="1:3" ht="25.5" x14ac:dyDescent="0.2">
      <c r="A5858" s="166" t="s">
        <v>935</v>
      </c>
      <c r="B5858" s="166" t="s">
        <v>725</v>
      </c>
      <c r="C5858" s="166" t="s">
        <v>5619</v>
      </c>
    </row>
    <row r="5859" spans="1:3" ht="25.5" x14ac:dyDescent="0.2">
      <c r="A5859" s="166" t="s">
        <v>935</v>
      </c>
      <c r="B5859" s="166" t="s">
        <v>725</v>
      </c>
      <c r="C5859" s="166" t="s">
        <v>5620</v>
      </c>
    </row>
    <row r="5860" spans="1:3" ht="76.5" x14ac:dyDescent="0.2">
      <c r="A5860" s="166" t="s">
        <v>935</v>
      </c>
      <c r="B5860" s="166" t="s">
        <v>725</v>
      </c>
      <c r="C5860" s="166" t="s">
        <v>5621</v>
      </c>
    </row>
    <row r="5861" spans="1:3" ht="25.5" x14ac:dyDescent="0.2">
      <c r="A5861" s="166" t="s">
        <v>935</v>
      </c>
      <c r="B5861" s="166" t="s">
        <v>725</v>
      </c>
      <c r="C5861" s="166" t="s">
        <v>5622</v>
      </c>
    </row>
    <row r="5862" spans="1:3" ht="25.5" x14ac:dyDescent="0.2">
      <c r="A5862" s="166" t="s">
        <v>935</v>
      </c>
      <c r="B5862" s="166" t="s">
        <v>725</v>
      </c>
      <c r="C5862" s="166" t="s">
        <v>5623</v>
      </c>
    </row>
    <row r="5863" spans="1:3" ht="25.5" x14ac:dyDescent="0.2">
      <c r="A5863" s="166" t="s">
        <v>935</v>
      </c>
      <c r="B5863" s="166" t="s">
        <v>725</v>
      </c>
      <c r="C5863" s="166" t="s">
        <v>5624</v>
      </c>
    </row>
    <row r="5864" spans="1:3" ht="25.5" x14ac:dyDescent="0.2">
      <c r="A5864" s="166" t="s">
        <v>935</v>
      </c>
      <c r="B5864" s="166" t="s">
        <v>725</v>
      </c>
      <c r="C5864" s="166" t="s">
        <v>5625</v>
      </c>
    </row>
    <row r="5865" spans="1:3" ht="25.5" x14ac:dyDescent="0.2">
      <c r="A5865" s="166" t="s">
        <v>935</v>
      </c>
      <c r="B5865" s="166" t="s">
        <v>725</v>
      </c>
      <c r="C5865" s="166" t="s">
        <v>5626</v>
      </c>
    </row>
    <row r="5866" spans="1:3" ht="25.5" x14ac:dyDescent="0.2">
      <c r="A5866" s="166" t="s">
        <v>935</v>
      </c>
      <c r="B5866" s="166" t="s">
        <v>725</v>
      </c>
      <c r="C5866" s="166" t="s">
        <v>5627</v>
      </c>
    </row>
    <row r="5867" spans="1:3" ht="25.5" x14ac:dyDescent="0.2">
      <c r="A5867" s="166" t="s">
        <v>935</v>
      </c>
      <c r="B5867" s="166" t="s">
        <v>725</v>
      </c>
      <c r="C5867" s="166" t="s">
        <v>5628</v>
      </c>
    </row>
    <row r="5868" spans="1:3" ht="25.5" x14ac:dyDescent="0.2">
      <c r="A5868" s="166" t="s">
        <v>935</v>
      </c>
      <c r="B5868" s="166" t="s">
        <v>725</v>
      </c>
      <c r="C5868" s="166" t="s">
        <v>5629</v>
      </c>
    </row>
    <row r="5869" spans="1:3" ht="25.5" x14ac:dyDescent="0.2">
      <c r="A5869" s="166" t="s">
        <v>935</v>
      </c>
      <c r="B5869" s="166" t="s">
        <v>725</v>
      </c>
      <c r="C5869" s="166" t="s">
        <v>5630</v>
      </c>
    </row>
    <row r="5870" spans="1:3" ht="25.5" x14ac:dyDescent="0.2">
      <c r="A5870" s="166" t="s">
        <v>935</v>
      </c>
      <c r="B5870" s="166" t="s">
        <v>725</v>
      </c>
      <c r="C5870" s="166" t="s">
        <v>1195</v>
      </c>
    </row>
    <row r="5871" spans="1:3" ht="25.5" x14ac:dyDescent="0.2">
      <c r="A5871" s="166" t="s">
        <v>935</v>
      </c>
      <c r="B5871" s="166" t="s">
        <v>725</v>
      </c>
      <c r="C5871" s="166" t="s">
        <v>5631</v>
      </c>
    </row>
    <row r="5872" spans="1:3" ht="25.5" x14ac:dyDescent="0.2">
      <c r="A5872" s="166" t="s">
        <v>935</v>
      </c>
      <c r="B5872" s="166" t="s">
        <v>725</v>
      </c>
      <c r="C5872" s="166" t="s">
        <v>5632</v>
      </c>
    </row>
    <row r="5873" spans="1:3" ht="25.5" x14ac:dyDescent="0.2">
      <c r="A5873" s="166" t="s">
        <v>935</v>
      </c>
      <c r="B5873" s="166" t="s">
        <v>725</v>
      </c>
      <c r="C5873" s="166" t="s">
        <v>1281</v>
      </c>
    </row>
    <row r="5874" spans="1:3" ht="25.5" x14ac:dyDescent="0.2">
      <c r="A5874" s="166" t="s">
        <v>935</v>
      </c>
      <c r="B5874" s="166" t="s">
        <v>725</v>
      </c>
      <c r="C5874" s="166" t="s">
        <v>5633</v>
      </c>
    </row>
    <row r="5875" spans="1:3" ht="25.5" x14ac:dyDescent="0.2">
      <c r="A5875" s="166" t="s">
        <v>935</v>
      </c>
      <c r="B5875" s="166" t="s">
        <v>725</v>
      </c>
      <c r="C5875" s="166" t="s">
        <v>5634</v>
      </c>
    </row>
    <row r="5876" spans="1:3" ht="25.5" x14ac:dyDescent="0.2">
      <c r="A5876" s="166" t="s">
        <v>935</v>
      </c>
      <c r="B5876" s="166" t="s">
        <v>725</v>
      </c>
      <c r="C5876" s="166" t="s">
        <v>5635</v>
      </c>
    </row>
    <row r="5877" spans="1:3" ht="25.5" x14ac:dyDescent="0.2">
      <c r="A5877" s="166" t="s">
        <v>935</v>
      </c>
      <c r="B5877" s="166" t="s">
        <v>725</v>
      </c>
      <c r="C5877" s="166" t="s">
        <v>1274</v>
      </c>
    </row>
    <row r="5878" spans="1:3" ht="25.5" x14ac:dyDescent="0.2">
      <c r="A5878" s="166" t="s">
        <v>935</v>
      </c>
      <c r="B5878" s="166" t="s">
        <v>725</v>
      </c>
      <c r="C5878" s="166" t="s">
        <v>5636</v>
      </c>
    </row>
    <row r="5879" spans="1:3" ht="25.5" x14ac:dyDescent="0.2">
      <c r="A5879" s="166" t="s">
        <v>935</v>
      </c>
      <c r="B5879" s="166" t="s">
        <v>725</v>
      </c>
      <c r="C5879" s="166" t="s">
        <v>5637</v>
      </c>
    </row>
    <row r="5880" spans="1:3" ht="25.5" x14ac:dyDescent="0.2">
      <c r="A5880" s="166" t="s">
        <v>935</v>
      </c>
      <c r="B5880" s="166" t="s">
        <v>725</v>
      </c>
      <c r="C5880" s="166" t="s">
        <v>5638</v>
      </c>
    </row>
    <row r="5881" spans="1:3" ht="25.5" x14ac:dyDescent="0.2">
      <c r="A5881" s="166" t="s">
        <v>935</v>
      </c>
      <c r="B5881" s="166" t="s">
        <v>725</v>
      </c>
      <c r="C5881" s="166" t="s">
        <v>5639</v>
      </c>
    </row>
    <row r="5882" spans="1:3" ht="25.5" x14ac:dyDescent="0.2">
      <c r="A5882" s="166" t="s">
        <v>935</v>
      </c>
      <c r="B5882" s="166" t="s">
        <v>725</v>
      </c>
      <c r="C5882" s="166" t="s">
        <v>1209</v>
      </c>
    </row>
    <row r="5883" spans="1:3" ht="25.5" x14ac:dyDescent="0.2">
      <c r="A5883" s="166" t="s">
        <v>935</v>
      </c>
      <c r="B5883" s="166" t="s">
        <v>725</v>
      </c>
      <c r="C5883" s="166" t="s">
        <v>1464</v>
      </c>
    </row>
    <row r="5884" spans="1:3" ht="25.5" x14ac:dyDescent="0.2">
      <c r="A5884" s="166" t="s">
        <v>935</v>
      </c>
      <c r="B5884" s="166" t="s">
        <v>725</v>
      </c>
      <c r="C5884" s="166" t="s">
        <v>5640</v>
      </c>
    </row>
    <row r="5885" spans="1:3" ht="25.5" x14ac:dyDescent="0.2">
      <c r="A5885" s="166" t="s">
        <v>935</v>
      </c>
      <c r="B5885" s="166" t="s">
        <v>725</v>
      </c>
      <c r="C5885" s="166" t="s">
        <v>3584</v>
      </c>
    </row>
    <row r="5886" spans="1:3" ht="25.5" x14ac:dyDescent="0.2">
      <c r="A5886" s="166" t="s">
        <v>935</v>
      </c>
      <c r="B5886" s="166" t="s">
        <v>725</v>
      </c>
      <c r="C5886" s="166" t="s">
        <v>5641</v>
      </c>
    </row>
    <row r="5887" spans="1:3" ht="25.5" x14ac:dyDescent="0.2">
      <c r="A5887" s="166" t="s">
        <v>935</v>
      </c>
      <c r="B5887" s="166" t="s">
        <v>725</v>
      </c>
      <c r="C5887" s="166" t="s">
        <v>5642</v>
      </c>
    </row>
    <row r="5888" spans="1:3" ht="25.5" x14ac:dyDescent="0.2">
      <c r="A5888" s="166" t="s">
        <v>935</v>
      </c>
      <c r="B5888" s="166" t="s">
        <v>725</v>
      </c>
      <c r="C5888" s="166" t="s">
        <v>5643</v>
      </c>
    </row>
    <row r="5889" spans="1:3" ht="25.5" x14ac:dyDescent="0.2">
      <c r="A5889" s="166" t="s">
        <v>935</v>
      </c>
      <c r="B5889" s="166" t="s">
        <v>725</v>
      </c>
      <c r="C5889" s="166" t="s">
        <v>5644</v>
      </c>
    </row>
    <row r="5890" spans="1:3" ht="25.5" x14ac:dyDescent="0.2">
      <c r="A5890" s="166" t="s">
        <v>935</v>
      </c>
      <c r="B5890" s="166" t="s">
        <v>725</v>
      </c>
      <c r="C5890" s="166" t="s">
        <v>5645</v>
      </c>
    </row>
    <row r="5891" spans="1:3" ht="25.5" x14ac:dyDescent="0.2">
      <c r="A5891" s="166" t="s">
        <v>935</v>
      </c>
      <c r="B5891" s="166" t="s">
        <v>725</v>
      </c>
      <c r="C5891" s="166" t="s">
        <v>5646</v>
      </c>
    </row>
    <row r="5892" spans="1:3" ht="25.5" x14ac:dyDescent="0.2">
      <c r="A5892" s="166" t="s">
        <v>935</v>
      </c>
      <c r="B5892" s="166" t="s">
        <v>725</v>
      </c>
      <c r="C5892" s="166" t="s">
        <v>5647</v>
      </c>
    </row>
    <row r="5893" spans="1:3" ht="25.5" x14ac:dyDescent="0.2">
      <c r="A5893" s="166" t="s">
        <v>935</v>
      </c>
      <c r="B5893" s="166" t="s">
        <v>725</v>
      </c>
      <c r="C5893" s="166" t="s">
        <v>5648</v>
      </c>
    </row>
    <row r="5894" spans="1:3" ht="25.5" x14ac:dyDescent="0.2">
      <c r="A5894" s="166" t="s">
        <v>935</v>
      </c>
      <c r="B5894" s="166" t="s">
        <v>725</v>
      </c>
      <c r="C5894" s="166" t="s">
        <v>5649</v>
      </c>
    </row>
    <row r="5895" spans="1:3" ht="25.5" x14ac:dyDescent="0.2">
      <c r="A5895" s="166" t="s">
        <v>935</v>
      </c>
      <c r="B5895" s="166" t="s">
        <v>725</v>
      </c>
      <c r="C5895" s="166" t="s">
        <v>4258</v>
      </c>
    </row>
    <row r="5896" spans="1:3" ht="25.5" x14ac:dyDescent="0.2">
      <c r="A5896" s="166" t="s">
        <v>935</v>
      </c>
      <c r="B5896" s="166" t="s">
        <v>725</v>
      </c>
      <c r="C5896" s="166" t="s">
        <v>4857</v>
      </c>
    </row>
    <row r="5897" spans="1:3" ht="25.5" x14ac:dyDescent="0.2">
      <c r="A5897" s="166" t="s">
        <v>935</v>
      </c>
      <c r="B5897" s="166" t="s">
        <v>725</v>
      </c>
      <c r="C5897" s="166" t="s">
        <v>2039</v>
      </c>
    </row>
    <row r="5898" spans="1:3" ht="25.5" x14ac:dyDescent="0.2">
      <c r="A5898" s="166" t="s">
        <v>935</v>
      </c>
      <c r="B5898" s="166" t="s">
        <v>725</v>
      </c>
      <c r="C5898" s="166" t="s">
        <v>1299</v>
      </c>
    </row>
    <row r="5899" spans="1:3" ht="25.5" x14ac:dyDescent="0.2">
      <c r="A5899" s="166" t="s">
        <v>935</v>
      </c>
      <c r="B5899" s="166" t="s">
        <v>725</v>
      </c>
      <c r="C5899" s="166" t="s">
        <v>5650</v>
      </c>
    </row>
    <row r="5900" spans="1:3" ht="25.5" x14ac:dyDescent="0.2">
      <c r="A5900" s="166" t="s">
        <v>935</v>
      </c>
      <c r="B5900" s="166" t="s">
        <v>725</v>
      </c>
      <c r="C5900" s="166" t="s">
        <v>5552</v>
      </c>
    </row>
    <row r="5901" spans="1:3" ht="25.5" x14ac:dyDescent="0.2">
      <c r="A5901" s="166" t="s">
        <v>935</v>
      </c>
      <c r="B5901" s="166" t="s">
        <v>725</v>
      </c>
      <c r="C5901" s="166" t="s">
        <v>3622</v>
      </c>
    </row>
    <row r="5902" spans="1:3" ht="25.5" x14ac:dyDescent="0.2">
      <c r="A5902" s="166" t="s">
        <v>935</v>
      </c>
      <c r="B5902" s="166" t="s">
        <v>725</v>
      </c>
      <c r="C5902" s="166" t="s">
        <v>3622</v>
      </c>
    </row>
    <row r="5903" spans="1:3" ht="25.5" x14ac:dyDescent="0.2">
      <c r="A5903" s="166" t="s">
        <v>935</v>
      </c>
      <c r="B5903" s="166" t="s">
        <v>725</v>
      </c>
      <c r="C5903" s="166" t="s">
        <v>3622</v>
      </c>
    </row>
    <row r="5904" spans="1:3" ht="25.5" x14ac:dyDescent="0.2">
      <c r="A5904" s="166" t="s">
        <v>935</v>
      </c>
      <c r="B5904" s="166" t="s">
        <v>725</v>
      </c>
      <c r="C5904" s="166" t="s">
        <v>3622</v>
      </c>
    </row>
    <row r="5905" spans="1:3" ht="25.5" x14ac:dyDescent="0.2">
      <c r="A5905" s="166" t="s">
        <v>935</v>
      </c>
      <c r="B5905" s="166" t="s">
        <v>725</v>
      </c>
      <c r="C5905" s="166" t="s">
        <v>3622</v>
      </c>
    </row>
    <row r="5906" spans="1:3" ht="25.5" x14ac:dyDescent="0.2">
      <c r="A5906" s="166" t="s">
        <v>935</v>
      </c>
      <c r="B5906" s="166" t="s">
        <v>725</v>
      </c>
      <c r="C5906" s="166" t="s">
        <v>5651</v>
      </c>
    </row>
    <row r="5907" spans="1:3" ht="25.5" x14ac:dyDescent="0.2">
      <c r="A5907" s="166" t="s">
        <v>935</v>
      </c>
      <c r="B5907" s="166" t="s">
        <v>725</v>
      </c>
      <c r="C5907" s="166" t="s">
        <v>3622</v>
      </c>
    </row>
    <row r="5908" spans="1:3" ht="25.5" x14ac:dyDescent="0.2">
      <c r="A5908" s="166" t="s">
        <v>935</v>
      </c>
      <c r="B5908" s="166" t="s">
        <v>725</v>
      </c>
      <c r="C5908" s="166" t="s">
        <v>3622</v>
      </c>
    </row>
    <row r="5909" spans="1:3" ht="25.5" x14ac:dyDescent="0.2">
      <c r="A5909" s="166" t="s">
        <v>935</v>
      </c>
      <c r="B5909" s="166" t="s">
        <v>725</v>
      </c>
      <c r="C5909" s="166" t="s">
        <v>3622</v>
      </c>
    </row>
    <row r="5910" spans="1:3" ht="25.5" x14ac:dyDescent="0.2">
      <c r="A5910" s="166" t="s">
        <v>935</v>
      </c>
      <c r="B5910" s="166" t="s">
        <v>725</v>
      </c>
      <c r="C5910" s="166" t="s">
        <v>5652</v>
      </c>
    </row>
    <row r="5911" spans="1:3" ht="25.5" x14ac:dyDescent="0.2">
      <c r="A5911" s="166" t="s">
        <v>935</v>
      </c>
      <c r="B5911" s="166" t="s">
        <v>725</v>
      </c>
      <c r="C5911" s="166" t="s">
        <v>3622</v>
      </c>
    </row>
    <row r="5912" spans="1:3" ht="25.5" x14ac:dyDescent="0.2">
      <c r="A5912" s="166" t="s">
        <v>935</v>
      </c>
      <c r="B5912" s="166" t="s">
        <v>725</v>
      </c>
      <c r="C5912" s="166" t="s">
        <v>5653</v>
      </c>
    </row>
    <row r="5913" spans="1:3" ht="25.5" x14ac:dyDescent="0.2">
      <c r="A5913" s="166" t="s">
        <v>935</v>
      </c>
      <c r="B5913" s="166" t="s">
        <v>725</v>
      </c>
      <c r="C5913" s="166" t="s">
        <v>3622</v>
      </c>
    </row>
    <row r="5914" spans="1:3" ht="25.5" x14ac:dyDescent="0.2">
      <c r="A5914" s="166" t="s">
        <v>935</v>
      </c>
      <c r="B5914" s="166" t="s">
        <v>725</v>
      </c>
      <c r="C5914" s="166" t="s">
        <v>5654</v>
      </c>
    </row>
    <row r="5915" spans="1:3" ht="25.5" x14ac:dyDescent="0.2">
      <c r="A5915" s="166" t="s">
        <v>935</v>
      </c>
      <c r="B5915" s="166" t="s">
        <v>725</v>
      </c>
      <c r="C5915" s="166" t="s">
        <v>3622</v>
      </c>
    </row>
    <row r="5916" spans="1:3" ht="25.5" x14ac:dyDescent="0.2">
      <c r="A5916" s="166" t="s">
        <v>935</v>
      </c>
      <c r="B5916" s="166" t="s">
        <v>725</v>
      </c>
      <c r="C5916" s="166" t="s">
        <v>2062</v>
      </c>
    </row>
    <row r="5917" spans="1:3" ht="25.5" x14ac:dyDescent="0.2">
      <c r="A5917" s="166" t="s">
        <v>935</v>
      </c>
      <c r="B5917" s="166" t="s">
        <v>725</v>
      </c>
      <c r="C5917" s="166" t="s">
        <v>3622</v>
      </c>
    </row>
    <row r="5918" spans="1:3" ht="25.5" x14ac:dyDescent="0.2">
      <c r="A5918" s="166" t="s">
        <v>935</v>
      </c>
      <c r="B5918" s="166" t="s">
        <v>725</v>
      </c>
      <c r="C5918" s="166" t="s">
        <v>5654</v>
      </c>
    </row>
    <row r="5919" spans="1:3" ht="25.5" x14ac:dyDescent="0.2">
      <c r="A5919" s="166" t="s">
        <v>935</v>
      </c>
      <c r="B5919" s="166" t="s">
        <v>725</v>
      </c>
      <c r="C5919" s="166" t="s">
        <v>5655</v>
      </c>
    </row>
    <row r="5920" spans="1:3" ht="25.5" x14ac:dyDescent="0.2">
      <c r="A5920" s="166" t="s">
        <v>935</v>
      </c>
      <c r="B5920" s="166" t="s">
        <v>725</v>
      </c>
      <c r="C5920" s="166" t="s">
        <v>3622</v>
      </c>
    </row>
    <row r="5921" spans="1:3" ht="25.5" x14ac:dyDescent="0.2">
      <c r="A5921" s="166" t="s">
        <v>935</v>
      </c>
      <c r="B5921" s="166" t="s">
        <v>725</v>
      </c>
      <c r="C5921" s="166" t="s">
        <v>5655</v>
      </c>
    </row>
    <row r="5922" spans="1:3" ht="25.5" x14ac:dyDescent="0.2">
      <c r="A5922" s="166" t="s">
        <v>935</v>
      </c>
      <c r="B5922" s="166" t="s">
        <v>725</v>
      </c>
      <c r="C5922" s="166" t="s">
        <v>3622</v>
      </c>
    </row>
    <row r="5923" spans="1:3" ht="25.5" x14ac:dyDescent="0.2">
      <c r="A5923" s="166" t="s">
        <v>935</v>
      </c>
      <c r="B5923" s="166" t="s">
        <v>725</v>
      </c>
      <c r="C5923" s="166" t="s">
        <v>3622</v>
      </c>
    </row>
    <row r="5924" spans="1:3" ht="25.5" x14ac:dyDescent="0.2">
      <c r="A5924" s="166" t="s">
        <v>935</v>
      </c>
      <c r="B5924" s="166" t="s">
        <v>725</v>
      </c>
      <c r="C5924" s="166" t="s">
        <v>3622</v>
      </c>
    </row>
    <row r="5925" spans="1:3" ht="25.5" x14ac:dyDescent="0.2">
      <c r="A5925" s="166" t="s">
        <v>935</v>
      </c>
      <c r="B5925" s="166" t="s">
        <v>725</v>
      </c>
      <c r="C5925" s="166" t="s">
        <v>3622</v>
      </c>
    </row>
    <row r="5926" spans="1:3" ht="25.5" x14ac:dyDescent="0.2">
      <c r="A5926" s="166" t="s">
        <v>935</v>
      </c>
      <c r="B5926" s="166" t="s">
        <v>725</v>
      </c>
      <c r="C5926" s="166" t="s">
        <v>3622</v>
      </c>
    </row>
    <row r="5927" spans="1:3" ht="25.5" x14ac:dyDescent="0.2">
      <c r="A5927" s="166" t="s">
        <v>935</v>
      </c>
      <c r="B5927" s="166" t="s">
        <v>725</v>
      </c>
      <c r="C5927" s="166" t="s">
        <v>3622</v>
      </c>
    </row>
    <row r="5928" spans="1:3" ht="25.5" x14ac:dyDescent="0.2">
      <c r="A5928" s="166" t="s">
        <v>935</v>
      </c>
      <c r="B5928" s="166" t="s">
        <v>725</v>
      </c>
      <c r="C5928" s="166" t="s">
        <v>3622</v>
      </c>
    </row>
    <row r="5929" spans="1:3" ht="25.5" x14ac:dyDescent="0.2">
      <c r="A5929" s="166" t="s">
        <v>935</v>
      </c>
      <c r="B5929" s="166" t="s">
        <v>725</v>
      </c>
      <c r="C5929" s="166" t="s">
        <v>3622</v>
      </c>
    </row>
    <row r="5930" spans="1:3" ht="25.5" x14ac:dyDescent="0.2">
      <c r="A5930" s="166" t="s">
        <v>935</v>
      </c>
      <c r="B5930" s="166" t="s">
        <v>725</v>
      </c>
      <c r="C5930" s="166" t="s">
        <v>5656</v>
      </c>
    </row>
    <row r="5931" spans="1:3" ht="25.5" x14ac:dyDescent="0.2">
      <c r="A5931" s="166" t="s">
        <v>935</v>
      </c>
      <c r="B5931" s="166" t="s">
        <v>725</v>
      </c>
      <c r="C5931" s="166" t="s">
        <v>3622</v>
      </c>
    </row>
    <row r="5932" spans="1:3" ht="25.5" x14ac:dyDescent="0.2">
      <c r="A5932" s="166" t="s">
        <v>935</v>
      </c>
      <c r="B5932" s="166" t="s">
        <v>725</v>
      </c>
      <c r="C5932" s="166" t="s">
        <v>3622</v>
      </c>
    </row>
    <row r="5933" spans="1:3" ht="25.5" x14ac:dyDescent="0.2">
      <c r="A5933" s="166" t="s">
        <v>935</v>
      </c>
      <c r="B5933" s="166" t="s">
        <v>725</v>
      </c>
      <c r="C5933" s="166" t="s">
        <v>1247</v>
      </c>
    </row>
    <row r="5934" spans="1:3" ht="25.5" x14ac:dyDescent="0.2">
      <c r="A5934" s="166" t="s">
        <v>935</v>
      </c>
      <c r="B5934" s="166" t="s">
        <v>725</v>
      </c>
      <c r="C5934" s="166" t="s">
        <v>5657</v>
      </c>
    </row>
    <row r="5935" spans="1:3" ht="25.5" x14ac:dyDescent="0.2">
      <c r="A5935" s="166" t="s">
        <v>935</v>
      </c>
      <c r="B5935" s="166" t="s">
        <v>726</v>
      </c>
      <c r="C5935" s="166" t="s">
        <v>5658</v>
      </c>
    </row>
    <row r="5936" spans="1:3" ht="25.5" x14ac:dyDescent="0.2">
      <c r="A5936" s="166" t="s">
        <v>935</v>
      </c>
      <c r="B5936" s="166" t="s">
        <v>726</v>
      </c>
      <c r="C5936" s="166" t="s">
        <v>5659</v>
      </c>
    </row>
    <row r="5937" spans="1:3" ht="25.5" x14ac:dyDescent="0.2">
      <c r="A5937" s="166" t="s">
        <v>935</v>
      </c>
      <c r="B5937" s="166" t="s">
        <v>726</v>
      </c>
      <c r="C5937" s="166" t="s">
        <v>5660</v>
      </c>
    </row>
    <row r="5938" spans="1:3" ht="25.5" x14ac:dyDescent="0.2">
      <c r="A5938" s="166" t="s">
        <v>935</v>
      </c>
      <c r="B5938" s="166" t="s">
        <v>726</v>
      </c>
      <c r="C5938" s="166" t="s">
        <v>5661</v>
      </c>
    </row>
    <row r="5939" spans="1:3" ht="25.5" x14ac:dyDescent="0.2">
      <c r="A5939" s="166" t="s">
        <v>935</v>
      </c>
      <c r="B5939" s="166" t="s">
        <v>726</v>
      </c>
      <c r="C5939" s="166" t="s">
        <v>5662</v>
      </c>
    </row>
    <row r="5940" spans="1:3" ht="25.5" x14ac:dyDescent="0.2">
      <c r="A5940" s="166" t="s">
        <v>935</v>
      </c>
      <c r="B5940" s="166" t="s">
        <v>726</v>
      </c>
      <c r="C5940" s="166" t="s">
        <v>5663</v>
      </c>
    </row>
    <row r="5941" spans="1:3" ht="25.5" x14ac:dyDescent="0.2">
      <c r="A5941" s="166" t="s">
        <v>935</v>
      </c>
      <c r="B5941" s="166" t="s">
        <v>726</v>
      </c>
      <c r="C5941" s="166" t="s">
        <v>5664</v>
      </c>
    </row>
    <row r="5942" spans="1:3" ht="25.5" x14ac:dyDescent="0.2">
      <c r="A5942" s="166" t="s">
        <v>935</v>
      </c>
      <c r="B5942" s="166" t="s">
        <v>726</v>
      </c>
      <c r="C5942" s="166" t="s">
        <v>1341</v>
      </c>
    </row>
    <row r="5943" spans="1:3" ht="25.5" x14ac:dyDescent="0.2">
      <c r="A5943" s="166" t="s">
        <v>935</v>
      </c>
      <c r="B5943" s="166" t="s">
        <v>726</v>
      </c>
      <c r="C5943" s="166" t="s">
        <v>5665</v>
      </c>
    </row>
    <row r="5944" spans="1:3" ht="25.5" x14ac:dyDescent="0.2">
      <c r="A5944" s="166" t="s">
        <v>935</v>
      </c>
      <c r="B5944" s="166" t="s">
        <v>726</v>
      </c>
      <c r="C5944" s="166" t="s">
        <v>5666</v>
      </c>
    </row>
    <row r="5945" spans="1:3" ht="25.5" x14ac:dyDescent="0.2">
      <c r="A5945" s="166" t="s">
        <v>935</v>
      </c>
      <c r="B5945" s="166" t="s">
        <v>726</v>
      </c>
      <c r="C5945" s="166" t="s">
        <v>2438</v>
      </c>
    </row>
    <row r="5946" spans="1:3" ht="25.5" x14ac:dyDescent="0.2">
      <c r="A5946" s="166" t="s">
        <v>935</v>
      </c>
      <c r="B5946" s="166" t="s">
        <v>726</v>
      </c>
      <c r="C5946" s="166" t="s">
        <v>5667</v>
      </c>
    </row>
    <row r="5947" spans="1:3" ht="25.5" x14ac:dyDescent="0.2">
      <c r="A5947" s="166" t="s">
        <v>935</v>
      </c>
      <c r="B5947" s="166" t="s">
        <v>726</v>
      </c>
      <c r="C5947" s="166" t="s">
        <v>5668</v>
      </c>
    </row>
    <row r="5948" spans="1:3" ht="25.5" x14ac:dyDescent="0.2">
      <c r="A5948" s="166" t="s">
        <v>935</v>
      </c>
      <c r="B5948" s="166" t="s">
        <v>726</v>
      </c>
      <c r="C5948" s="166" t="s">
        <v>5553</v>
      </c>
    </row>
    <row r="5949" spans="1:3" ht="25.5" x14ac:dyDescent="0.2">
      <c r="A5949" s="166" t="s">
        <v>935</v>
      </c>
      <c r="B5949" s="166" t="s">
        <v>726</v>
      </c>
      <c r="C5949" s="166" t="s">
        <v>1381</v>
      </c>
    </row>
    <row r="5950" spans="1:3" ht="25.5" x14ac:dyDescent="0.2">
      <c r="A5950" s="166" t="s">
        <v>935</v>
      </c>
      <c r="B5950" s="166" t="s">
        <v>726</v>
      </c>
      <c r="C5950" s="166" t="s">
        <v>1543</v>
      </c>
    </row>
    <row r="5951" spans="1:3" ht="25.5" x14ac:dyDescent="0.2">
      <c r="A5951" s="166" t="s">
        <v>935</v>
      </c>
      <c r="B5951" s="166" t="s">
        <v>727</v>
      </c>
      <c r="C5951" s="166" t="s">
        <v>5669</v>
      </c>
    </row>
    <row r="5952" spans="1:3" ht="25.5" x14ac:dyDescent="0.2">
      <c r="A5952" s="166" t="s">
        <v>935</v>
      </c>
      <c r="B5952" s="166" t="s">
        <v>727</v>
      </c>
      <c r="C5952" s="166" t="s">
        <v>5670</v>
      </c>
    </row>
    <row r="5953" spans="1:3" ht="25.5" x14ac:dyDescent="0.2">
      <c r="A5953" s="166" t="s">
        <v>935</v>
      </c>
      <c r="B5953" s="166" t="s">
        <v>727</v>
      </c>
      <c r="C5953" s="166" t="s">
        <v>5671</v>
      </c>
    </row>
    <row r="5954" spans="1:3" ht="25.5" x14ac:dyDescent="0.2">
      <c r="A5954" s="166" t="s">
        <v>935</v>
      </c>
      <c r="B5954" s="166" t="s">
        <v>727</v>
      </c>
      <c r="C5954" s="166" t="s">
        <v>1379</v>
      </c>
    </row>
    <row r="5955" spans="1:3" ht="25.5" x14ac:dyDescent="0.2">
      <c r="A5955" s="166" t="s">
        <v>935</v>
      </c>
      <c r="B5955" s="166" t="s">
        <v>727</v>
      </c>
      <c r="C5955" s="166" t="s">
        <v>1379</v>
      </c>
    </row>
    <row r="5956" spans="1:3" ht="25.5" x14ac:dyDescent="0.2">
      <c r="A5956" s="166" t="s">
        <v>935</v>
      </c>
      <c r="B5956" s="166" t="s">
        <v>727</v>
      </c>
      <c r="C5956" s="166" t="s">
        <v>1507</v>
      </c>
    </row>
    <row r="5957" spans="1:3" ht="25.5" x14ac:dyDescent="0.2">
      <c r="A5957" s="166" t="s">
        <v>935</v>
      </c>
      <c r="B5957" s="166" t="s">
        <v>727</v>
      </c>
      <c r="C5957" s="166" t="s">
        <v>5672</v>
      </c>
    </row>
    <row r="5958" spans="1:3" ht="25.5" x14ac:dyDescent="0.2">
      <c r="A5958" s="166" t="s">
        <v>935</v>
      </c>
      <c r="B5958" s="166" t="s">
        <v>727</v>
      </c>
      <c r="C5958" s="166" t="s">
        <v>5673</v>
      </c>
    </row>
    <row r="5959" spans="1:3" ht="25.5" x14ac:dyDescent="0.2">
      <c r="A5959" s="166" t="s">
        <v>935</v>
      </c>
      <c r="B5959" s="166" t="s">
        <v>727</v>
      </c>
      <c r="C5959" s="166" t="s">
        <v>5674</v>
      </c>
    </row>
    <row r="5960" spans="1:3" ht="25.5" x14ac:dyDescent="0.2">
      <c r="A5960" s="166" t="s">
        <v>935</v>
      </c>
      <c r="B5960" s="166" t="s">
        <v>727</v>
      </c>
      <c r="C5960" s="166" t="s">
        <v>1911</v>
      </c>
    </row>
    <row r="5961" spans="1:3" ht="25.5" x14ac:dyDescent="0.2">
      <c r="A5961" s="166" t="s">
        <v>935</v>
      </c>
      <c r="B5961" s="166" t="s">
        <v>727</v>
      </c>
      <c r="C5961" s="166" t="s">
        <v>5675</v>
      </c>
    </row>
    <row r="5962" spans="1:3" ht="25.5" x14ac:dyDescent="0.2">
      <c r="A5962" s="166" t="s">
        <v>935</v>
      </c>
      <c r="B5962" s="166" t="s">
        <v>728</v>
      </c>
      <c r="C5962" s="166" t="s">
        <v>1338</v>
      </c>
    </row>
    <row r="5963" spans="1:3" ht="25.5" x14ac:dyDescent="0.2">
      <c r="A5963" s="166" t="s">
        <v>935</v>
      </c>
      <c r="B5963" s="166" t="s">
        <v>728</v>
      </c>
      <c r="C5963" s="166" t="s">
        <v>1338</v>
      </c>
    </row>
    <row r="5964" spans="1:3" ht="25.5" x14ac:dyDescent="0.2">
      <c r="A5964" s="166" t="s">
        <v>935</v>
      </c>
      <c r="B5964" s="166" t="s">
        <v>728</v>
      </c>
      <c r="C5964" s="166" t="s">
        <v>5676</v>
      </c>
    </row>
    <row r="5965" spans="1:3" ht="25.5" x14ac:dyDescent="0.2">
      <c r="A5965" s="166" t="s">
        <v>935</v>
      </c>
      <c r="B5965" s="166" t="s">
        <v>728</v>
      </c>
      <c r="C5965" s="166" t="s">
        <v>5677</v>
      </c>
    </row>
    <row r="5966" spans="1:3" ht="25.5" x14ac:dyDescent="0.2">
      <c r="A5966" s="166" t="s">
        <v>935</v>
      </c>
      <c r="B5966" s="166" t="s">
        <v>728</v>
      </c>
      <c r="C5966" s="166" t="s">
        <v>5678</v>
      </c>
    </row>
    <row r="5967" spans="1:3" ht="25.5" x14ac:dyDescent="0.2">
      <c r="A5967" s="166" t="s">
        <v>935</v>
      </c>
      <c r="B5967" s="166" t="s">
        <v>728</v>
      </c>
      <c r="C5967" s="166" t="s">
        <v>5679</v>
      </c>
    </row>
    <row r="5968" spans="1:3" ht="25.5" x14ac:dyDescent="0.2">
      <c r="A5968" s="166" t="s">
        <v>935</v>
      </c>
      <c r="B5968" s="166" t="s">
        <v>728</v>
      </c>
      <c r="C5968" s="166" t="s">
        <v>5680</v>
      </c>
    </row>
    <row r="5969" spans="1:3" ht="25.5" x14ac:dyDescent="0.2">
      <c r="A5969" s="166" t="s">
        <v>935</v>
      </c>
      <c r="B5969" s="166" t="s">
        <v>728</v>
      </c>
      <c r="C5969" s="166" t="s">
        <v>5681</v>
      </c>
    </row>
    <row r="5970" spans="1:3" ht="25.5" x14ac:dyDescent="0.2">
      <c r="A5970" s="166" t="s">
        <v>935</v>
      </c>
      <c r="B5970" s="166" t="s">
        <v>728</v>
      </c>
      <c r="C5970" s="166" t="s">
        <v>1341</v>
      </c>
    </row>
    <row r="5971" spans="1:3" ht="25.5" x14ac:dyDescent="0.2">
      <c r="A5971" s="166" t="s">
        <v>935</v>
      </c>
      <c r="B5971" s="166" t="s">
        <v>728</v>
      </c>
      <c r="C5971" s="166" t="s">
        <v>5682</v>
      </c>
    </row>
    <row r="5972" spans="1:3" ht="25.5" x14ac:dyDescent="0.2">
      <c r="A5972" s="166" t="s">
        <v>935</v>
      </c>
      <c r="B5972" s="166" t="s">
        <v>728</v>
      </c>
      <c r="C5972" s="166" t="s">
        <v>5683</v>
      </c>
    </row>
    <row r="5973" spans="1:3" ht="25.5" x14ac:dyDescent="0.2">
      <c r="A5973" s="166" t="s">
        <v>935</v>
      </c>
      <c r="B5973" s="166" t="s">
        <v>728</v>
      </c>
      <c r="C5973" s="166" t="s">
        <v>5684</v>
      </c>
    </row>
    <row r="5974" spans="1:3" ht="25.5" x14ac:dyDescent="0.2">
      <c r="A5974" s="166" t="s">
        <v>935</v>
      </c>
      <c r="B5974" s="166" t="s">
        <v>728</v>
      </c>
      <c r="C5974" s="166" t="s">
        <v>5685</v>
      </c>
    </row>
    <row r="5975" spans="1:3" ht="25.5" x14ac:dyDescent="0.2">
      <c r="A5975" s="166" t="s">
        <v>935</v>
      </c>
      <c r="B5975" s="166" t="s">
        <v>728</v>
      </c>
      <c r="C5975" s="166" t="s">
        <v>5686</v>
      </c>
    </row>
    <row r="5976" spans="1:3" ht="25.5" x14ac:dyDescent="0.2">
      <c r="A5976" s="166" t="s">
        <v>935</v>
      </c>
      <c r="B5976" s="166" t="s">
        <v>728</v>
      </c>
      <c r="C5976" s="166" t="s">
        <v>5687</v>
      </c>
    </row>
    <row r="5977" spans="1:3" ht="25.5" x14ac:dyDescent="0.2">
      <c r="A5977" s="166" t="s">
        <v>935</v>
      </c>
      <c r="B5977" s="166" t="s">
        <v>728</v>
      </c>
      <c r="C5977" s="166" t="s">
        <v>3196</v>
      </c>
    </row>
    <row r="5978" spans="1:3" ht="25.5" x14ac:dyDescent="0.2">
      <c r="A5978" s="166" t="s">
        <v>935</v>
      </c>
      <c r="B5978" s="166" t="s">
        <v>728</v>
      </c>
      <c r="C5978" s="166" t="s">
        <v>5688</v>
      </c>
    </row>
    <row r="5979" spans="1:3" ht="25.5" x14ac:dyDescent="0.2">
      <c r="A5979" s="166" t="s">
        <v>935</v>
      </c>
      <c r="B5979" s="166" t="s">
        <v>728</v>
      </c>
      <c r="C5979" s="166" t="s">
        <v>4035</v>
      </c>
    </row>
    <row r="5980" spans="1:3" ht="25.5" x14ac:dyDescent="0.2">
      <c r="A5980" s="166" t="s">
        <v>935</v>
      </c>
      <c r="B5980" s="166" t="s">
        <v>728</v>
      </c>
      <c r="C5980" s="166" t="s">
        <v>5689</v>
      </c>
    </row>
    <row r="5981" spans="1:3" ht="25.5" x14ac:dyDescent="0.2">
      <c r="A5981" s="166" t="s">
        <v>935</v>
      </c>
      <c r="B5981" s="166" t="s">
        <v>728</v>
      </c>
      <c r="C5981" s="166" t="s">
        <v>5690</v>
      </c>
    </row>
    <row r="5982" spans="1:3" ht="25.5" x14ac:dyDescent="0.2">
      <c r="A5982" s="166" t="s">
        <v>935</v>
      </c>
      <c r="B5982" s="166" t="s">
        <v>728</v>
      </c>
      <c r="C5982" s="166" t="s">
        <v>1338</v>
      </c>
    </row>
    <row r="5983" spans="1:3" ht="25.5" x14ac:dyDescent="0.2">
      <c r="A5983" s="166" t="s">
        <v>935</v>
      </c>
      <c r="B5983" s="166" t="s">
        <v>728</v>
      </c>
      <c r="C5983" s="166" t="s">
        <v>5691</v>
      </c>
    </row>
    <row r="5984" spans="1:3" ht="38.25" x14ac:dyDescent="0.2">
      <c r="A5984" s="166" t="s">
        <v>935</v>
      </c>
      <c r="B5984" s="166" t="s">
        <v>728</v>
      </c>
      <c r="C5984" s="166" t="s">
        <v>5692</v>
      </c>
    </row>
    <row r="5985" spans="1:3" ht="25.5" x14ac:dyDescent="0.2">
      <c r="A5985" s="166" t="s">
        <v>935</v>
      </c>
      <c r="B5985" s="166" t="s">
        <v>728</v>
      </c>
      <c r="C5985" s="166" t="s">
        <v>5693</v>
      </c>
    </row>
    <row r="5986" spans="1:3" ht="25.5" x14ac:dyDescent="0.2">
      <c r="A5986" s="166" t="s">
        <v>935</v>
      </c>
      <c r="B5986" s="166" t="s">
        <v>728</v>
      </c>
      <c r="C5986" s="166" t="s">
        <v>5694</v>
      </c>
    </row>
    <row r="5987" spans="1:3" ht="25.5" x14ac:dyDescent="0.2">
      <c r="A5987" s="166" t="s">
        <v>935</v>
      </c>
      <c r="B5987" s="166" t="s">
        <v>728</v>
      </c>
      <c r="C5987" s="166" t="s">
        <v>1209</v>
      </c>
    </row>
    <row r="5988" spans="1:3" ht="25.5" x14ac:dyDescent="0.2">
      <c r="A5988" s="166" t="s">
        <v>935</v>
      </c>
      <c r="B5988" s="166" t="s">
        <v>728</v>
      </c>
      <c r="C5988" s="166" t="s">
        <v>1302</v>
      </c>
    </row>
    <row r="5989" spans="1:3" ht="25.5" x14ac:dyDescent="0.2">
      <c r="A5989" s="166" t="s">
        <v>935</v>
      </c>
      <c r="B5989" s="166" t="s">
        <v>728</v>
      </c>
      <c r="C5989" s="166" t="s">
        <v>5695</v>
      </c>
    </row>
    <row r="5990" spans="1:3" ht="25.5" x14ac:dyDescent="0.2">
      <c r="A5990" s="166" t="s">
        <v>935</v>
      </c>
      <c r="B5990" s="166" t="s">
        <v>728</v>
      </c>
      <c r="C5990" s="166" t="s">
        <v>1703</v>
      </c>
    </row>
    <row r="5991" spans="1:3" ht="25.5" x14ac:dyDescent="0.2">
      <c r="A5991" s="166" t="s">
        <v>935</v>
      </c>
      <c r="B5991" s="166" t="s">
        <v>728</v>
      </c>
      <c r="C5991" s="166" t="s">
        <v>5696</v>
      </c>
    </row>
    <row r="5992" spans="1:3" ht="25.5" x14ac:dyDescent="0.2">
      <c r="A5992" s="166" t="s">
        <v>935</v>
      </c>
      <c r="B5992" s="166" t="s">
        <v>728</v>
      </c>
      <c r="C5992" s="166" t="s">
        <v>5697</v>
      </c>
    </row>
    <row r="5993" spans="1:3" ht="25.5" x14ac:dyDescent="0.2">
      <c r="A5993" s="166" t="s">
        <v>935</v>
      </c>
      <c r="B5993" s="166" t="s">
        <v>728</v>
      </c>
      <c r="C5993" s="166" t="s">
        <v>5698</v>
      </c>
    </row>
    <row r="5994" spans="1:3" ht="25.5" x14ac:dyDescent="0.2">
      <c r="A5994" s="166" t="s">
        <v>935</v>
      </c>
      <c r="B5994" s="166" t="s">
        <v>728</v>
      </c>
      <c r="C5994" s="166" t="s">
        <v>5699</v>
      </c>
    </row>
    <row r="5995" spans="1:3" ht="25.5" x14ac:dyDescent="0.2">
      <c r="A5995" s="166" t="s">
        <v>935</v>
      </c>
      <c r="B5995" s="166" t="s">
        <v>728</v>
      </c>
      <c r="C5995" s="166" t="s">
        <v>5700</v>
      </c>
    </row>
    <row r="5996" spans="1:3" ht="25.5" x14ac:dyDescent="0.2">
      <c r="A5996" s="166" t="s">
        <v>935</v>
      </c>
      <c r="B5996" s="166" t="s">
        <v>728</v>
      </c>
      <c r="C5996" s="166" t="s">
        <v>5701</v>
      </c>
    </row>
    <row r="5997" spans="1:3" ht="25.5" x14ac:dyDescent="0.2">
      <c r="A5997" s="166" t="s">
        <v>935</v>
      </c>
      <c r="B5997" s="166" t="s">
        <v>728</v>
      </c>
      <c r="C5997" s="166" t="s">
        <v>5702</v>
      </c>
    </row>
    <row r="5998" spans="1:3" ht="25.5" x14ac:dyDescent="0.2">
      <c r="A5998" s="166" t="s">
        <v>935</v>
      </c>
      <c r="B5998" s="166" t="s">
        <v>728</v>
      </c>
      <c r="C5998" s="166" t="s">
        <v>5703</v>
      </c>
    </row>
    <row r="5999" spans="1:3" ht="25.5" x14ac:dyDescent="0.2">
      <c r="A5999" s="166" t="s">
        <v>935</v>
      </c>
      <c r="B5999" s="166" t="s">
        <v>728</v>
      </c>
      <c r="C5999" s="166" t="s">
        <v>5704</v>
      </c>
    </row>
    <row r="6000" spans="1:3" ht="25.5" x14ac:dyDescent="0.2">
      <c r="A6000" s="166" t="s">
        <v>935</v>
      </c>
      <c r="B6000" s="166" t="s">
        <v>728</v>
      </c>
      <c r="C6000" s="166" t="s">
        <v>5705</v>
      </c>
    </row>
    <row r="6001" spans="1:3" ht="25.5" x14ac:dyDescent="0.2">
      <c r="A6001" s="166" t="s">
        <v>935</v>
      </c>
      <c r="B6001" s="166" t="s">
        <v>728</v>
      </c>
      <c r="C6001" s="166" t="s">
        <v>5706</v>
      </c>
    </row>
    <row r="6002" spans="1:3" ht="25.5" x14ac:dyDescent="0.2">
      <c r="A6002" s="166" t="s">
        <v>935</v>
      </c>
      <c r="B6002" s="166" t="s">
        <v>728</v>
      </c>
      <c r="C6002" s="166" t="s">
        <v>1299</v>
      </c>
    </row>
    <row r="6003" spans="1:3" ht="25.5" x14ac:dyDescent="0.2">
      <c r="A6003" s="166" t="s">
        <v>935</v>
      </c>
      <c r="B6003" s="166" t="s">
        <v>728</v>
      </c>
      <c r="C6003" s="166" t="s">
        <v>5707</v>
      </c>
    </row>
    <row r="6004" spans="1:3" ht="25.5" x14ac:dyDescent="0.2">
      <c r="A6004" s="166" t="s">
        <v>935</v>
      </c>
      <c r="B6004" s="166" t="s">
        <v>728</v>
      </c>
      <c r="C6004" s="166" t="s">
        <v>5708</v>
      </c>
    </row>
    <row r="6005" spans="1:3" ht="25.5" x14ac:dyDescent="0.2">
      <c r="A6005" s="166" t="s">
        <v>935</v>
      </c>
      <c r="B6005" s="166" t="s">
        <v>728</v>
      </c>
      <c r="C6005" s="166" t="s">
        <v>5709</v>
      </c>
    </row>
    <row r="6006" spans="1:3" ht="25.5" x14ac:dyDescent="0.2">
      <c r="A6006" s="166" t="s">
        <v>935</v>
      </c>
      <c r="B6006" s="166" t="s">
        <v>728</v>
      </c>
      <c r="C6006" s="166" t="s">
        <v>5710</v>
      </c>
    </row>
    <row r="6007" spans="1:3" ht="25.5" x14ac:dyDescent="0.2">
      <c r="A6007" s="166" t="s">
        <v>935</v>
      </c>
      <c r="B6007" s="166" t="s">
        <v>728</v>
      </c>
      <c r="C6007" s="166" t="s">
        <v>5711</v>
      </c>
    </row>
    <row r="6008" spans="1:3" ht="25.5" x14ac:dyDescent="0.2">
      <c r="A6008" s="166" t="s">
        <v>935</v>
      </c>
      <c r="B6008" s="166" t="s">
        <v>728</v>
      </c>
      <c r="C6008" s="166" t="s">
        <v>5712</v>
      </c>
    </row>
    <row r="6009" spans="1:3" ht="25.5" x14ac:dyDescent="0.2">
      <c r="A6009" s="166" t="s">
        <v>935</v>
      </c>
      <c r="B6009" s="166" t="s">
        <v>728</v>
      </c>
      <c r="C6009" s="166" t="s">
        <v>5713</v>
      </c>
    </row>
    <row r="6010" spans="1:3" ht="25.5" x14ac:dyDescent="0.2">
      <c r="A6010" s="166" t="s">
        <v>935</v>
      </c>
      <c r="B6010" s="166" t="s">
        <v>728</v>
      </c>
      <c r="C6010" s="166" t="s">
        <v>5714</v>
      </c>
    </row>
    <row r="6011" spans="1:3" ht="25.5" x14ac:dyDescent="0.2">
      <c r="A6011" s="166" t="s">
        <v>935</v>
      </c>
      <c r="B6011" s="166" t="s">
        <v>728</v>
      </c>
      <c r="C6011" s="166" t="s">
        <v>5715</v>
      </c>
    </row>
    <row r="6012" spans="1:3" ht="25.5" x14ac:dyDescent="0.2">
      <c r="A6012" s="166" t="s">
        <v>935</v>
      </c>
      <c r="B6012" s="166" t="s">
        <v>728</v>
      </c>
      <c r="C6012" s="166" t="s">
        <v>2317</v>
      </c>
    </row>
    <row r="6013" spans="1:3" ht="25.5" x14ac:dyDescent="0.2">
      <c r="A6013" s="166" t="s">
        <v>935</v>
      </c>
      <c r="B6013" s="166" t="s">
        <v>728</v>
      </c>
      <c r="C6013" s="166" t="s">
        <v>1357</v>
      </c>
    </row>
    <row r="6014" spans="1:3" ht="25.5" x14ac:dyDescent="0.2">
      <c r="A6014" s="166" t="s">
        <v>935</v>
      </c>
      <c r="B6014" s="166" t="s">
        <v>728</v>
      </c>
      <c r="C6014" s="166" t="s">
        <v>5716</v>
      </c>
    </row>
    <row r="6015" spans="1:3" ht="25.5" x14ac:dyDescent="0.2">
      <c r="A6015" s="166" t="s">
        <v>935</v>
      </c>
      <c r="B6015" s="166" t="s">
        <v>728</v>
      </c>
      <c r="C6015" s="166" t="s">
        <v>5717</v>
      </c>
    </row>
    <row r="6016" spans="1:3" ht="25.5" x14ac:dyDescent="0.2">
      <c r="A6016" s="166" t="s">
        <v>935</v>
      </c>
      <c r="B6016" s="166" t="s">
        <v>728</v>
      </c>
      <c r="C6016" s="166" t="s">
        <v>5718</v>
      </c>
    </row>
    <row r="6017" spans="1:3" ht="25.5" x14ac:dyDescent="0.2">
      <c r="A6017" s="166" t="s">
        <v>935</v>
      </c>
      <c r="B6017" s="166" t="s">
        <v>728</v>
      </c>
      <c r="C6017" s="166" t="s">
        <v>5719</v>
      </c>
    </row>
    <row r="6018" spans="1:3" ht="25.5" x14ac:dyDescent="0.2">
      <c r="A6018" s="166" t="s">
        <v>935</v>
      </c>
      <c r="B6018" s="166" t="s">
        <v>728</v>
      </c>
      <c r="C6018" s="166" t="s">
        <v>2801</v>
      </c>
    </row>
    <row r="6019" spans="1:3" ht="25.5" x14ac:dyDescent="0.2">
      <c r="A6019" s="166" t="s">
        <v>935</v>
      </c>
      <c r="B6019" s="166" t="s">
        <v>728</v>
      </c>
      <c r="C6019" s="166" t="s">
        <v>5720</v>
      </c>
    </row>
    <row r="6020" spans="1:3" ht="25.5" x14ac:dyDescent="0.2">
      <c r="A6020" s="166" t="s">
        <v>935</v>
      </c>
      <c r="B6020" s="166" t="s">
        <v>728</v>
      </c>
      <c r="C6020" s="166" t="s">
        <v>5721</v>
      </c>
    </row>
    <row r="6021" spans="1:3" ht="25.5" x14ac:dyDescent="0.2">
      <c r="A6021" s="166" t="s">
        <v>935</v>
      </c>
      <c r="B6021" s="166" t="s">
        <v>728</v>
      </c>
      <c r="C6021" s="166" t="s">
        <v>5722</v>
      </c>
    </row>
    <row r="6022" spans="1:3" ht="25.5" x14ac:dyDescent="0.2">
      <c r="A6022" s="166" t="s">
        <v>935</v>
      </c>
      <c r="B6022" s="166" t="s">
        <v>728</v>
      </c>
      <c r="C6022" s="166" t="s">
        <v>1299</v>
      </c>
    </row>
    <row r="6023" spans="1:3" ht="25.5" x14ac:dyDescent="0.2">
      <c r="A6023" s="166" t="s">
        <v>935</v>
      </c>
      <c r="B6023" s="166" t="s">
        <v>728</v>
      </c>
      <c r="C6023" s="166" t="s">
        <v>5723</v>
      </c>
    </row>
    <row r="6024" spans="1:3" ht="25.5" x14ac:dyDescent="0.2">
      <c r="A6024" s="166" t="s">
        <v>935</v>
      </c>
      <c r="B6024" s="166" t="s">
        <v>728</v>
      </c>
      <c r="C6024" s="166" t="s">
        <v>1814</v>
      </c>
    </row>
    <row r="6025" spans="1:3" ht="25.5" x14ac:dyDescent="0.2">
      <c r="A6025" s="166" t="s">
        <v>935</v>
      </c>
      <c r="B6025" s="166" t="s">
        <v>728</v>
      </c>
      <c r="C6025" s="166" t="s">
        <v>1300</v>
      </c>
    </row>
    <row r="6026" spans="1:3" ht="25.5" x14ac:dyDescent="0.2">
      <c r="A6026" s="166" t="s">
        <v>935</v>
      </c>
      <c r="B6026" s="166" t="s">
        <v>728</v>
      </c>
      <c r="C6026" s="166" t="s">
        <v>5724</v>
      </c>
    </row>
    <row r="6027" spans="1:3" ht="25.5" x14ac:dyDescent="0.2">
      <c r="A6027" s="166" t="s">
        <v>935</v>
      </c>
      <c r="B6027" s="166" t="s">
        <v>728</v>
      </c>
      <c r="C6027" s="166" t="s">
        <v>5725</v>
      </c>
    </row>
    <row r="6028" spans="1:3" ht="25.5" x14ac:dyDescent="0.2">
      <c r="A6028" s="166" t="s">
        <v>935</v>
      </c>
      <c r="B6028" s="166" t="s">
        <v>728</v>
      </c>
      <c r="C6028" s="166" t="s">
        <v>5726</v>
      </c>
    </row>
    <row r="6029" spans="1:3" ht="25.5" x14ac:dyDescent="0.2">
      <c r="A6029" s="166" t="s">
        <v>935</v>
      </c>
      <c r="B6029" s="166" t="s">
        <v>728</v>
      </c>
      <c r="C6029" s="166" t="s">
        <v>1281</v>
      </c>
    </row>
    <row r="6030" spans="1:3" ht="25.5" x14ac:dyDescent="0.2">
      <c r="A6030" s="166" t="s">
        <v>935</v>
      </c>
      <c r="B6030" s="166" t="s">
        <v>728</v>
      </c>
      <c r="C6030" s="166" t="s">
        <v>4857</v>
      </c>
    </row>
    <row r="6031" spans="1:3" ht="38.25" x14ac:dyDescent="0.2">
      <c r="A6031" s="166" t="s">
        <v>935</v>
      </c>
      <c r="B6031" s="166" t="s">
        <v>728</v>
      </c>
      <c r="C6031" s="166" t="s">
        <v>5727</v>
      </c>
    </row>
    <row r="6032" spans="1:3" ht="25.5" x14ac:dyDescent="0.2">
      <c r="A6032" s="166" t="s">
        <v>935</v>
      </c>
      <c r="B6032" s="166" t="s">
        <v>728</v>
      </c>
      <c r="C6032" s="166" t="s">
        <v>1678</v>
      </c>
    </row>
    <row r="6033" spans="1:3" ht="25.5" x14ac:dyDescent="0.2">
      <c r="A6033" s="166" t="s">
        <v>935</v>
      </c>
      <c r="B6033" s="166" t="s">
        <v>728</v>
      </c>
      <c r="C6033" s="166" t="s">
        <v>5728</v>
      </c>
    </row>
    <row r="6034" spans="1:3" ht="25.5" x14ac:dyDescent="0.2">
      <c r="A6034" s="166" t="s">
        <v>935</v>
      </c>
      <c r="B6034" s="166" t="s">
        <v>728</v>
      </c>
      <c r="C6034" s="166" t="s">
        <v>5729</v>
      </c>
    </row>
    <row r="6035" spans="1:3" ht="25.5" x14ac:dyDescent="0.2">
      <c r="A6035" s="166" t="s">
        <v>935</v>
      </c>
      <c r="B6035" s="166" t="s">
        <v>728</v>
      </c>
      <c r="C6035" s="166" t="s">
        <v>5730</v>
      </c>
    </row>
    <row r="6036" spans="1:3" ht="25.5" x14ac:dyDescent="0.2">
      <c r="A6036" s="166" t="s">
        <v>935</v>
      </c>
      <c r="B6036" s="166" t="s">
        <v>728</v>
      </c>
      <c r="C6036" s="166" t="s">
        <v>5731</v>
      </c>
    </row>
    <row r="6037" spans="1:3" ht="38.25" x14ac:dyDescent="0.2">
      <c r="A6037" s="166" t="s">
        <v>935</v>
      </c>
      <c r="B6037" s="166" t="s">
        <v>728</v>
      </c>
      <c r="C6037" s="166" t="s">
        <v>5732</v>
      </c>
    </row>
    <row r="6038" spans="1:3" ht="25.5" x14ac:dyDescent="0.2">
      <c r="A6038" s="166" t="s">
        <v>935</v>
      </c>
      <c r="B6038" s="166" t="s">
        <v>728</v>
      </c>
      <c r="C6038" s="166" t="s">
        <v>5733</v>
      </c>
    </row>
    <row r="6039" spans="1:3" ht="25.5" x14ac:dyDescent="0.2">
      <c r="A6039" s="166" t="s">
        <v>935</v>
      </c>
      <c r="B6039" s="166" t="s">
        <v>728</v>
      </c>
      <c r="C6039" s="166" t="s">
        <v>5734</v>
      </c>
    </row>
    <row r="6040" spans="1:3" ht="25.5" x14ac:dyDescent="0.2">
      <c r="A6040" s="166" t="s">
        <v>935</v>
      </c>
      <c r="B6040" s="166" t="s">
        <v>728</v>
      </c>
      <c r="C6040" s="166" t="s">
        <v>5735</v>
      </c>
    </row>
    <row r="6041" spans="1:3" ht="25.5" x14ac:dyDescent="0.2">
      <c r="A6041" s="166" t="s">
        <v>935</v>
      </c>
      <c r="B6041" s="166" t="s">
        <v>728</v>
      </c>
      <c r="C6041" s="166" t="s">
        <v>5736</v>
      </c>
    </row>
    <row r="6042" spans="1:3" ht="25.5" x14ac:dyDescent="0.2">
      <c r="A6042" s="166" t="s">
        <v>935</v>
      </c>
      <c r="B6042" s="166" t="s">
        <v>728</v>
      </c>
      <c r="C6042" s="166" t="s">
        <v>5737</v>
      </c>
    </row>
    <row r="6043" spans="1:3" ht="25.5" x14ac:dyDescent="0.2">
      <c r="A6043" s="166" t="s">
        <v>935</v>
      </c>
      <c r="B6043" s="166" t="s">
        <v>728</v>
      </c>
      <c r="C6043" s="166" t="s">
        <v>5738</v>
      </c>
    </row>
    <row r="6044" spans="1:3" ht="25.5" x14ac:dyDescent="0.2">
      <c r="A6044" s="166" t="s">
        <v>935</v>
      </c>
      <c r="B6044" s="166" t="s">
        <v>728</v>
      </c>
      <c r="C6044" s="166" t="s">
        <v>5739</v>
      </c>
    </row>
    <row r="6045" spans="1:3" ht="25.5" x14ac:dyDescent="0.2">
      <c r="A6045" s="166" t="s">
        <v>935</v>
      </c>
      <c r="B6045" s="166" t="s">
        <v>728</v>
      </c>
      <c r="C6045" s="166" t="s">
        <v>5740</v>
      </c>
    </row>
    <row r="6046" spans="1:3" ht="25.5" x14ac:dyDescent="0.2">
      <c r="A6046" s="166" t="s">
        <v>935</v>
      </c>
      <c r="B6046" s="166" t="s">
        <v>728</v>
      </c>
      <c r="C6046" s="166" t="s">
        <v>5741</v>
      </c>
    </row>
    <row r="6047" spans="1:3" ht="25.5" x14ac:dyDescent="0.2">
      <c r="A6047" s="166" t="s">
        <v>935</v>
      </c>
      <c r="B6047" s="166" t="s">
        <v>728</v>
      </c>
      <c r="C6047" s="166" t="s">
        <v>5742</v>
      </c>
    </row>
    <row r="6048" spans="1:3" ht="25.5" x14ac:dyDescent="0.2">
      <c r="A6048" s="166" t="s">
        <v>935</v>
      </c>
      <c r="B6048" s="166" t="s">
        <v>728</v>
      </c>
      <c r="C6048" s="166" t="s">
        <v>1299</v>
      </c>
    </row>
    <row r="6049" spans="1:3" ht="25.5" x14ac:dyDescent="0.2">
      <c r="A6049" s="166" t="s">
        <v>935</v>
      </c>
      <c r="B6049" s="166" t="s">
        <v>728</v>
      </c>
      <c r="C6049" s="166" t="s">
        <v>5743</v>
      </c>
    </row>
    <row r="6050" spans="1:3" ht="25.5" x14ac:dyDescent="0.2">
      <c r="A6050" s="166" t="s">
        <v>935</v>
      </c>
      <c r="B6050" s="166" t="s">
        <v>728</v>
      </c>
      <c r="C6050" s="166" t="s">
        <v>2763</v>
      </c>
    </row>
    <row r="6051" spans="1:3" ht="25.5" x14ac:dyDescent="0.2">
      <c r="A6051" s="166" t="s">
        <v>935</v>
      </c>
      <c r="B6051" s="166" t="s">
        <v>728</v>
      </c>
      <c r="C6051" s="166" t="s">
        <v>5744</v>
      </c>
    </row>
    <row r="6052" spans="1:3" ht="25.5" x14ac:dyDescent="0.2">
      <c r="A6052" s="166" t="s">
        <v>935</v>
      </c>
      <c r="B6052" s="166" t="s">
        <v>728</v>
      </c>
      <c r="C6052" s="166" t="s">
        <v>5745</v>
      </c>
    </row>
    <row r="6053" spans="1:3" ht="25.5" x14ac:dyDescent="0.2">
      <c r="A6053" s="166" t="s">
        <v>935</v>
      </c>
      <c r="B6053" s="166" t="s">
        <v>728</v>
      </c>
      <c r="C6053" s="166" t="s">
        <v>1209</v>
      </c>
    </row>
    <row r="6054" spans="1:3" ht="25.5" x14ac:dyDescent="0.2">
      <c r="A6054" s="166" t="s">
        <v>935</v>
      </c>
      <c r="B6054" s="166" t="s">
        <v>728</v>
      </c>
      <c r="C6054" s="166" t="s">
        <v>5746</v>
      </c>
    </row>
    <row r="6055" spans="1:3" ht="25.5" x14ac:dyDescent="0.2">
      <c r="A6055" s="166" t="s">
        <v>935</v>
      </c>
      <c r="B6055" s="166" t="s">
        <v>728</v>
      </c>
      <c r="C6055" s="166" t="s">
        <v>5747</v>
      </c>
    </row>
    <row r="6056" spans="1:3" ht="25.5" x14ac:dyDescent="0.2">
      <c r="A6056" s="166" t="s">
        <v>935</v>
      </c>
      <c r="B6056" s="166" t="s">
        <v>728</v>
      </c>
      <c r="C6056" s="166" t="s">
        <v>5748</v>
      </c>
    </row>
    <row r="6057" spans="1:3" ht="25.5" x14ac:dyDescent="0.2">
      <c r="A6057" s="166" t="s">
        <v>935</v>
      </c>
      <c r="B6057" s="166" t="s">
        <v>728</v>
      </c>
      <c r="C6057" s="166" t="s">
        <v>5749</v>
      </c>
    </row>
    <row r="6058" spans="1:3" ht="25.5" x14ac:dyDescent="0.2">
      <c r="A6058" s="166" t="s">
        <v>935</v>
      </c>
      <c r="B6058" s="166" t="s">
        <v>728</v>
      </c>
      <c r="C6058" s="166" t="s">
        <v>5750</v>
      </c>
    </row>
    <row r="6059" spans="1:3" ht="38.25" x14ac:dyDescent="0.2">
      <c r="A6059" s="166" t="s">
        <v>935</v>
      </c>
      <c r="B6059" s="166" t="s">
        <v>684</v>
      </c>
      <c r="C6059" s="166" t="s">
        <v>5751</v>
      </c>
    </row>
    <row r="6060" spans="1:3" ht="38.25" x14ac:dyDescent="0.2">
      <c r="A6060" s="166" t="s">
        <v>935</v>
      </c>
      <c r="B6060" s="166" t="s">
        <v>684</v>
      </c>
      <c r="C6060" s="166" t="s">
        <v>5752</v>
      </c>
    </row>
    <row r="6061" spans="1:3" ht="38.25" x14ac:dyDescent="0.2">
      <c r="A6061" s="166" t="s">
        <v>935</v>
      </c>
      <c r="B6061" s="166" t="s">
        <v>684</v>
      </c>
      <c r="C6061" s="166" t="s">
        <v>1209</v>
      </c>
    </row>
    <row r="6062" spans="1:3" ht="38.25" x14ac:dyDescent="0.2">
      <c r="A6062" s="166" t="s">
        <v>935</v>
      </c>
      <c r="B6062" s="166" t="s">
        <v>684</v>
      </c>
      <c r="C6062" s="166" t="s">
        <v>5753</v>
      </c>
    </row>
    <row r="6063" spans="1:3" ht="38.25" x14ac:dyDescent="0.2">
      <c r="A6063" s="166" t="s">
        <v>935</v>
      </c>
      <c r="B6063" s="166" t="s">
        <v>684</v>
      </c>
      <c r="C6063" s="166" t="s">
        <v>1274</v>
      </c>
    </row>
    <row r="6064" spans="1:3" ht="38.25" x14ac:dyDescent="0.2">
      <c r="A6064" s="166" t="s">
        <v>935</v>
      </c>
      <c r="B6064" s="166" t="s">
        <v>684</v>
      </c>
      <c r="C6064" s="166" t="s">
        <v>5754</v>
      </c>
    </row>
    <row r="6065" spans="1:3" ht="38.25" x14ac:dyDescent="0.2">
      <c r="A6065" s="166" t="s">
        <v>935</v>
      </c>
      <c r="B6065" s="166" t="s">
        <v>684</v>
      </c>
      <c r="C6065" s="166" t="s">
        <v>5755</v>
      </c>
    </row>
    <row r="6066" spans="1:3" ht="38.25" x14ac:dyDescent="0.2">
      <c r="A6066" s="166" t="s">
        <v>935</v>
      </c>
      <c r="B6066" s="166" t="s">
        <v>684</v>
      </c>
      <c r="C6066" s="166" t="s">
        <v>5756</v>
      </c>
    </row>
    <row r="6067" spans="1:3" ht="38.25" x14ac:dyDescent="0.2">
      <c r="A6067" s="166" t="s">
        <v>935</v>
      </c>
      <c r="B6067" s="166" t="s">
        <v>684</v>
      </c>
      <c r="C6067" s="166" t="s">
        <v>2373</v>
      </c>
    </row>
    <row r="6068" spans="1:3" ht="38.25" x14ac:dyDescent="0.2">
      <c r="A6068" s="166" t="s">
        <v>935</v>
      </c>
      <c r="B6068" s="166" t="s">
        <v>684</v>
      </c>
      <c r="C6068" s="166" t="s">
        <v>5757</v>
      </c>
    </row>
    <row r="6069" spans="1:3" ht="38.25" x14ac:dyDescent="0.2">
      <c r="A6069" s="166" t="s">
        <v>935</v>
      </c>
      <c r="B6069" s="166" t="s">
        <v>684</v>
      </c>
      <c r="C6069" s="166" t="s">
        <v>5758</v>
      </c>
    </row>
    <row r="6070" spans="1:3" ht="38.25" x14ac:dyDescent="0.2">
      <c r="A6070" s="166" t="s">
        <v>935</v>
      </c>
      <c r="B6070" s="166" t="s">
        <v>684</v>
      </c>
      <c r="C6070" s="166" t="s">
        <v>1231</v>
      </c>
    </row>
    <row r="6071" spans="1:3" ht="38.25" x14ac:dyDescent="0.2">
      <c r="A6071" s="166" t="s">
        <v>935</v>
      </c>
      <c r="B6071" s="166" t="s">
        <v>684</v>
      </c>
      <c r="C6071" s="166" t="s">
        <v>5759</v>
      </c>
    </row>
    <row r="6072" spans="1:3" ht="38.25" x14ac:dyDescent="0.2">
      <c r="A6072" s="166" t="s">
        <v>935</v>
      </c>
      <c r="B6072" s="166" t="s">
        <v>684</v>
      </c>
      <c r="C6072" s="166" t="s">
        <v>5760</v>
      </c>
    </row>
    <row r="6073" spans="1:3" ht="38.25" x14ac:dyDescent="0.2">
      <c r="A6073" s="166" t="s">
        <v>935</v>
      </c>
      <c r="B6073" s="166" t="s">
        <v>684</v>
      </c>
      <c r="C6073" s="166" t="s">
        <v>5761</v>
      </c>
    </row>
    <row r="6074" spans="1:3" ht="25.5" x14ac:dyDescent="0.2">
      <c r="A6074" s="166" t="s">
        <v>935</v>
      </c>
      <c r="B6074" s="166" t="s">
        <v>729</v>
      </c>
      <c r="C6074" s="166" t="s">
        <v>5762</v>
      </c>
    </row>
    <row r="6075" spans="1:3" ht="25.5" x14ac:dyDescent="0.2">
      <c r="A6075" s="166" t="s">
        <v>935</v>
      </c>
      <c r="B6075" s="166" t="s">
        <v>729</v>
      </c>
      <c r="C6075" s="166" t="s">
        <v>1299</v>
      </c>
    </row>
    <row r="6076" spans="1:3" ht="25.5" x14ac:dyDescent="0.2">
      <c r="A6076" s="166" t="s">
        <v>935</v>
      </c>
      <c r="B6076" s="166" t="s">
        <v>729</v>
      </c>
      <c r="C6076" s="166" t="s">
        <v>5763</v>
      </c>
    </row>
    <row r="6077" spans="1:3" ht="25.5" x14ac:dyDescent="0.2">
      <c r="A6077" s="166" t="s">
        <v>935</v>
      </c>
      <c r="B6077" s="166" t="s">
        <v>729</v>
      </c>
      <c r="C6077" s="166" t="s">
        <v>5764</v>
      </c>
    </row>
    <row r="6078" spans="1:3" ht="25.5" x14ac:dyDescent="0.2">
      <c r="A6078" s="166" t="s">
        <v>935</v>
      </c>
      <c r="B6078" s="166" t="s">
        <v>729</v>
      </c>
      <c r="C6078" s="166" t="s">
        <v>1429</v>
      </c>
    </row>
    <row r="6079" spans="1:3" ht="25.5" x14ac:dyDescent="0.2">
      <c r="A6079" s="166" t="s">
        <v>935</v>
      </c>
      <c r="B6079" s="166" t="s">
        <v>729</v>
      </c>
      <c r="C6079" s="166" t="s">
        <v>2801</v>
      </c>
    </row>
    <row r="6080" spans="1:3" ht="25.5" x14ac:dyDescent="0.2">
      <c r="A6080" s="166" t="s">
        <v>935</v>
      </c>
      <c r="B6080" s="166" t="s">
        <v>729</v>
      </c>
      <c r="C6080" s="166" t="s">
        <v>4857</v>
      </c>
    </row>
    <row r="6081" spans="1:3" ht="25.5" x14ac:dyDescent="0.2">
      <c r="A6081" s="166" t="s">
        <v>935</v>
      </c>
      <c r="B6081" s="166" t="s">
        <v>729</v>
      </c>
      <c r="C6081" s="166" t="s">
        <v>1291</v>
      </c>
    </row>
    <row r="6082" spans="1:3" ht="25.5" x14ac:dyDescent="0.2">
      <c r="A6082" s="166" t="s">
        <v>935</v>
      </c>
      <c r="B6082" s="166" t="s">
        <v>729</v>
      </c>
      <c r="C6082" s="166" t="s">
        <v>5765</v>
      </c>
    </row>
    <row r="6083" spans="1:3" ht="25.5" x14ac:dyDescent="0.2">
      <c r="A6083" s="166" t="s">
        <v>935</v>
      </c>
      <c r="B6083" s="166" t="s">
        <v>729</v>
      </c>
      <c r="C6083" s="166" t="s">
        <v>1248</v>
      </c>
    </row>
    <row r="6084" spans="1:3" ht="25.5" x14ac:dyDescent="0.2">
      <c r="A6084" s="166" t="s">
        <v>935</v>
      </c>
      <c r="B6084" s="166" t="s">
        <v>729</v>
      </c>
      <c r="C6084" s="166" t="s">
        <v>5766</v>
      </c>
    </row>
    <row r="6085" spans="1:3" ht="25.5" x14ac:dyDescent="0.2">
      <c r="A6085" s="166" t="s">
        <v>935</v>
      </c>
      <c r="B6085" s="166" t="s">
        <v>729</v>
      </c>
      <c r="C6085" s="166" t="s">
        <v>5767</v>
      </c>
    </row>
    <row r="6086" spans="1:3" ht="25.5" x14ac:dyDescent="0.2">
      <c r="A6086" s="166" t="s">
        <v>935</v>
      </c>
      <c r="B6086" s="166" t="s">
        <v>729</v>
      </c>
      <c r="C6086" s="166" t="s">
        <v>5768</v>
      </c>
    </row>
    <row r="6087" spans="1:3" ht="25.5" x14ac:dyDescent="0.2">
      <c r="A6087" s="166" t="s">
        <v>935</v>
      </c>
      <c r="B6087" s="166" t="s">
        <v>729</v>
      </c>
      <c r="C6087" s="166" t="s">
        <v>5769</v>
      </c>
    </row>
    <row r="6088" spans="1:3" ht="25.5" x14ac:dyDescent="0.2">
      <c r="A6088" s="166" t="s">
        <v>935</v>
      </c>
      <c r="B6088" s="166" t="s">
        <v>729</v>
      </c>
      <c r="C6088" s="166" t="s">
        <v>5770</v>
      </c>
    </row>
    <row r="6089" spans="1:3" ht="25.5" x14ac:dyDescent="0.2">
      <c r="A6089" s="166" t="s">
        <v>935</v>
      </c>
      <c r="B6089" s="166" t="s">
        <v>729</v>
      </c>
      <c r="C6089" s="166" t="s">
        <v>1338</v>
      </c>
    </row>
    <row r="6090" spans="1:3" ht="25.5" x14ac:dyDescent="0.2">
      <c r="A6090" s="166" t="s">
        <v>935</v>
      </c>
      <c r="B6090" s="166" t="s">
        <v>729</v>
      </c>
      <c r="C6090" s="166" t="s">
        <v>5771</v>
      </c>
    </row>
    <row r="6091" spans="1:3" ht="25.5" x14ac:dyDescent="0.2">
      <c r="A6091" s="166" t="s">
        <v>935</v>
      </c>
      <c r="B6091" s="166" t="s">
        <v>729</v>
      </c>
      <c r="C6091" s="166" t="s">
        <v>5772</v>
      </c>
    </row>
    <row r="6092" spans="1:3" ht="25.5" x14ac:dyDescent="0.2">
      <c r="A6092" s="166" t="s">
        <v>935</v>
      </c>
      <c r="B6092" s="166" t="s">
        <v>729</v>
      </c>
      <c r="C6092" s="166" t="s">
        <v>5773</v>
      </c>
    </row>
    <row r="6093" spans="1:3" ht="25.5" x14ac:dyDescent="0.2">
      <c r="A6093" s="166" t="s">
        <v>935</v>
      </c>
      <c r="B6093" s="166" t="s">
        <v>729</v>
      </c>
      <c r="C6093" s="166" t="s">
        <v>1281</v>
      </c>
    </row>
    <row r="6094" spans="1:3" ht="25.5" x14ac:dyDescent="0.2">
      <c r="A6094" s="166" t="s">
        <v>935</v>
      </c>
      <c r="B6094" s="166" t="s">
        <v>729</v>
      </c>
      <c r="C6094" s="166" t="s">
        <v>1248</v>
      </c>
    </row>
    <row r="6095" spans="1:3" ht="25.5" x14ac:dyDescent="0.2">
      <c r="A6095" s="166" t="s">
        <v>935</v>
      </c>
      <c r="B6095" s="166" t="s">
        <v>729</v>
      </c>
      <c r="C6095" s="166" t="s">
        <v>5774</v>
      </c>
    </row>
    <row r="6096" spans="1:3" ht="25.5" x14ac:dyDescent="0.2">
      <c r="A6096" s="166" t="s">
        <v>935</v>
      </c>
      <c r="B6096" s="166" t="s">
        <v>729</v>
      </c>
      <c r="C6096" s="166" t="s">
        <v>4857</v>
      </c>
    </row>
    <row r="6097" spans="1:3" ht="25.5" x14ac:dyDescent="0.2">
      <c r="A6097" s="166" t="s">
        <v>935</v>
      </c>
      <c r="B6097" s="166" t="s">
        <v>729</v>
      </c>
      <c r="C6097" s="166" t="s">
        <v>5775</v>
      </c>
    </row>
    <row r="6098" spans="1:3" ht="25.5" x14ac:dyDescent="0.2">
      <c r="A6098" s="166" t="s">
        <v>935</v>
      </c>
      <c r="B6098" s="166" t="s">
        <v>729</v>
      </c>
      <c r="C6098" s="166" t="s">
        <v>5776</v>
      </c>
    </row>
    <row r="6099" spans="1:3" ht="38.25" x14ac:dyDescent="0.2">
      <c r="A6099" s="166" t="s">
        <v>935</v>
      </c>
      <c r="B6099" s="166" t="s">
        <v>729</v>
      </c>
      <c r="C6099" s="166" t="s">
        <v>5777</v>
      </c>
    </row>
    <row r="6100" spans="1:3" ht="25.5" x14ac:dyDescent="0.2">
      <c r="A6100" s="166" t="s">
        <v>935</v>
      </c>
      <c r="B6100" s="166" t="s">
        <v>729</v>
      </c>
      <c r="C6100" s="166" t="s">
        <v>5778</v>
      </c>
    </row>
    <row r="6101" spans="1:3" ht="25.5" x14ac:dyDescent="0.2">
      <c r="A6101" s="166" t="s">
        <v>935</v>
      </c>
      <c r="B6101" s="166" t="s">
        <v>729</v>
      </c>
      <c r="C6101" s="166" t="s">
        <v>3336</v>
      </c>
    </row>
    <row r="6102" spans="1:3" ht="38.25" x14ac:dyDescent="0.2">
      <c r="A6102" s="166" t="s">
        <v>935</v>
      </c>
      <c r="B6102" s="166" t="s">
        <v>729</v>
      </c>
      <c r="C6102" s="166" t="s">
        <v>5779</v>
      </c>
    </row>
    <row r="6103" spans="1:3" ht="25.5" x14ac:dyDescent="0.2">
      <c r="A6103" s="166" t="s">
        <v>935</v>
      </c>
      <c r="B6103" s="166" t="s">
        <v>729</v>
      </c>
      <c r="C6103" s="166" t="s">
        <v>5780</v>
      </c>
    </row>
    <row r="6104" spans="1:3" ht="25.5" x14ac:dyDescent="0.2">
      <c r="A6104" s="166" t="s">
        <v>935</v>
      </c>
      <c r="B6104" s="166" t="s">
        <v>729</v>
      </c>
      <c r="C6104" s="166" t="s">
        <v>5781</v>
      </c>
    </row>
    <row r="6105" spans="1:3" ht="25.5" x14ac:dyDescent="0.2">
      <c r="A6105" s="166" t="s">
        <v>935</v>
      </c>
      <c r="B6105" s="166" t="s">
        <v>729</v>
      </c>
      <c r="C6105" s="166" t="s">
        <v>5782</v>
      </c>
    </row>
    <row r="6106" spans="1:3" ht="25.5" x14ac:dyDescent="0.2">
      <c r="A6106" s="166" t="s">
        <v>935</v>
      </c>
      <c r="B6106" s="166" t="s">
        <v>729</v>
      </c>
      <c r="C6106" s="166" t="s">
        <v>5783</v>
      </c>
    </row>
    <row r="6107" spans="1:3" ht="25.5" x14ac:dyDescent="0.2">
      <c r="A6107" s="166" t="s">
        <v>935</v>
      </c>
      <c r="B6107" s="166" t="s">
        <v>729</v>
      </c>
      <c r="C6107" s="166" t="s">
        <v>5784</v>
      </c>
    </row>
    <row r="6108" spans="1:3" ht="25.5" x14ac:dyDescent="0.2">
      <c r="A6108" s="166" t="s">
        <v>935</v>
      </c>
      <c r="B6108" s="166" t="s">
        <v>729</v>
      </c>
      <c r="C6108" s="166" t="s">
        <v>5785</v>
      </c>
    </row>
    <row r="6109" spans="1:3" ht="25.5" x14ac:dyDescent="0.2">
      <c r="A6109" s="166" t="s">
        <v>935</v>
      </c>
      <c r="B6109" s="166" t="s">
        <v>729</v>
      </c>
      <c r="C6109" s="166" t="s">
        <v>5786</v>
      </c>
    </row>
    <row r="6110" spans="1:3" ht="25.5" x14ac:dyDescent="0.2">
      <c r="A6110" s="166" t="s">
        <v>935</v>
      </c>
      <c r="B6110" s="166" t="s">
        <v>729</v>
      </c>
      <c r="C6110" s="166" t="s">
        <v>4905</v>
      </c>
    </row>
    <row r="6111" spans="1:3" ht="25.5" x14ac:dyDescent="0.2">
      <c r="A6111" s="166" t="s">
        <v>935</v>
      </c>
      <c r="B6111" s="166" t="s">
        <v>729</v>
      </c>
      <c r="C6111" s="166" t="s">
        <v>5787</v>
      </c>
    </row>
    <row r="6112" spans="1:3" ht="25.5" x14ac:dyDescent="0.2">
      <c r="A6112" s="166" t="s">
        <v>935</v>
      </c>
      <c r="B6112" s="166" t="s">
        <v>729</v>
      </c>
      <c r="C6112" s="166" t="s">
        <v>5788</v>
      </c>
    </row>
    <row r="6113" spans="1:3" ht="25.5" x14ac:dyDescent="0.2">
      <c r="A6113" s="166" t="s">
        <v>935</v>
      </c>
      <c r="B6113" s="166" t="s">
        <v>729</v>
      </c>
      <c r="C6113" s="166" t="s">
        <v>5789</v>
      </c>
    </row>
    <row r="6114" spans="1:3" ht="38.25" x14ac:dyDescent="0.2">
      <c r="A6114" s="166" t="s">
        <v>935</v>
      </c>
      <c r="B6114" s="166" t="s">
        <v>729</v>
      </c>
      <c r="C6114" s="166" t="s">
        <v>5790</v>
      </c>
    </row>
    <row r="6115" spans="1:3" ht="25.5" x14ac:dyDescent="0.2">
      <c r="A6115" s="166" t="s">
        <v>935</v>
      </c>
      <c r="B6115" s="166" t="s">
        <v>729</v>
      </c>
      <c r="C6115" s="166" t="s">
        <v>5791</v>
      </c>
    </row>
    <row r="6116" spans="1:3" ht="25.5" x14ac:dyDescent="0.2">
      <c r="A6116" s="166" t="s">
        <v>935</v>
      </c>
      <c r="B6116" s="166" t="s">
        <v>729</v>
      </c>
      <c r="C6116" s="166" t="s">
        <v>5792</v>
      </c>
    </row>
    <row r="6117" spans="1:3" ht="25.5" x14ac:dyDescent="0.2">
      <c r="A6117" s="166" t="s">
        <v>935</v>
      </c>
      <c r="B6117" s="166" t="s">
        <v>729</v>
      </c>
      <c r="C6117" s="166" t="s">
        <v>1341</v>
      </c>
    </row>
    <row r="6118" spans="1:3" ht="25.5" x14ac:dyDescent="0.2">
      <c r="A6118" s="166" t="s">
        <v>935</v>
      </c>
      <c r="B6118" s="166" t="s">
        <v>729</v>
      </c>
      <c r="C6118" s="166" t="s">
        <v>5793</v>
      </c>
    </row>
    <row r="6119" spans="1:3" ht="25.5" x14ac:dyDescent="0.2">
      <c r="A6119" s="166" t="s">
        <v>935</v>
      </c>
      <c r="B6119" s="166" t="s">
        <v>729</v>
      </c>
      <c r="C6119" s="166" t="s">
        <v>5794</v>
      </c>
    </row>
    <row r="6120" spans="1:3" ht="25.5" x14ac:dyDescent="0.2">
      <c r="A6120" s="166" t="s">
        <v>935</v>
      </c>
      <c r="B6120" s="166" t="s">
        <v>729</v>
      </c>
      <c r="C6120" s="166" t="s">
        <v>5795</v>
      </c>
    </row>
    <row r="6121" spans="1:3" ht="25.5" x14ac:dyDescent="0.2">
      <c r="A6121" s="166" t="s">
        <v>935</v>
      </c>
      <c r="B6121" s="166" t="s">
        <v>729</v>
      </c>
      <c r="C6121" s="166" t="s">
        <v>5796</v>
      </c>
    </row>
    <row r="6122" spans="1:3" ht="25.5" x14ac:dyDescent="0.2">
      <c r="A6122" s="166" t="s">
        <v>935</v>
      </c>
      <c r="B6122" s="166" t="s">
        <v>729</v>
      </c>
      <c r="C6122" s="166" t="s">
        <v>2801</v>
      </c>
    </row>
    <row r="6123" spans="1:3" ht="25.5" x14ac:dyDescent="0.2">
      <c r="A6123" s="166" t="s">
        <v>935</v>
      </c>
      <c r="B6123" s="166" t="s">
        <v>729</v>
      </c>
      <c r="C6123" s="166" t="s">
        <v>5797</v>
      </c>
    </row>
    <row r="6124" spans="1:3" ht="25.5" x14ac:dyDescent="0.2">
      <c r="A6124" s="166" t="s">
        <v>935</v>
      </c>
      <c r="B6124" s="166" t="s">
        <v>729</v>
      </c>
      <c r="C6124" s="166" t="s">
        <v>1209</v>
      </c>
    </row>
    <row r="6125" spans="1:3" ht="25.5" x14ac:dyDescent="0.2">
      <c r="A6125" s="166" t="s">
        <v>935</v>
      </c>
      <c r="B6125" s="166" t="s">
        <v>729</v>
      </c>
      <c r="C6125" s="166" t="s">
        <v>5798</v>
      </c>
    </row>
    <row r="6126" spans="1:3" ht="25.5" x14ac:dyDescent="0.2">
      <c r="A6126" s="166" t="s">
        <v>935</v>
      </c>
      <c r="B6126" s="166" t="s">
        <v>729</v>
      </c>
      <c r="C6126" s="166" t="s">
        <v>2602</v>
      </c>
    </row>
    <row r="6127" spans="1:3" ht="25.5" x14ac:dyDescent="0.2">
      <c r="A6127" s="166" t="s">
        <v>935</v>
      </c>
      <c r="B6127" s="166" t="s">
        <v>729</v>
      </c>
      <c r="C6127" s="166" t="s">
        <v>5799</v>
      </c>
    </row>
    <row r="6128" spans="1:3" ht="25.5" x14ac:dyDescent="0.2">
      <c r="A6128" s="166" t="s">
        <v>935</v>
      </c>
      <c r="B6128" s="166" t="s">
        <v>729</v>
      </c>
      <c r="C6128" s="166" t="s">
        <v>3516</v>
      </c>
    </row>
    <row r="6129" spans="1:3" ht="25.5" x14ac:dyDescent="0.2">
      <c r="A6129" s="166" t="s">
        <v>935</v>
      </c>
      <c r="B6129" s="166" t="s">
        <v>729</v>
      </c>
      <c r="C6129" s="166" t="s">
        <v>5800</v>
      </c>
    </row>
    <row r="6130" spans="1:3" ht="25.5" x14ac:dyDescent="0.2">
      <c r="A6130" s="166" t="s">
        <v>935</v>
      </c>
      <c r="B6130" s="166" t="s">
        <v>729</v>
      </c>
      <c r="C6130" s="166" t="s">
        <v>5801</v>
      </c>
    </row>
    <row r="6131" spans="1:3" ht="25.5" x14ac:dyDescent="0.2">
      <c r="A6131" s="166" t="s">
        <v>935</v>
      </c>
      <c r="B6131" s="166" t="s">
        <v>729</v>
      </c>
      <c r="C6131" s="166" t="s">
        <v>5802</v>
      </c>
    </row>
    <row r="6132" spans="1:3" ht="25.5" x14ac:dyDescent="0.2">
      <c r="A6132" s="166" t="s">
        <v>935</v>
      </c>
      <c r="B6132" s="166" t="s">
        <v>729</v>
      </c>
      <c r="C6132" s="166" t="s">
        <v>5803</v>
      </c>
    </row>
    <row r="6133" spans="1:3" ht="25.5" x14ac:dyDescent="0.2">
      <c r="A6133" s="166" t="s">
        <v>935</v>
      </c>
      <c r="B6133" s="166" t="s">
        <v>729</v>
      </c>
      <c r="C6133" s="166" t="s">
        <v>5804</v>
      </c>
    </row>
    <row r="6134" spans="1:3" ht="25.5" x14ac:dyDescent="0.2">
      <c r="A6134" s="166" t="s">
        <v>935</v>
      </c>
      <c r="B6134" s="166" t="s">
        <v>729</v>
      </c>
      <c r="C6134" s="166" t="s">
        <v>5805</v>
      </c>
    </row>
    <row r="6135" spans="1:3" ht="25.5" x14ac:dyDescent="0.2">
      <c r="A6135" s="166" t="s">
        <v>935</v>
      </c>
      <c r="B6135" s="166" t="s">
        <v>729</v>
      </c>
      <c r="C6135" s="166" t="s">
        <v>5805</v>
      </c>
    </row>
    <row r="6136" spans="1:3" ht="25.5" x14ac:dyDescent="0.2">
      <c r="A6136" s="166" t="s">
        <v>935</v>
      </c>
      <c r="B6136" s="166" t="s">
        <v>729</v>
      </c>
      <c r="C6136" s="166" t="s">
        <v>1910</v>
      </c>
    </row>
    <row r="6137" spans="1:3" ht="25.5" x14ac:dyDescent="0.2">
      <c r="A6137" s="166" t="s">
        <v>935</v>
      </c>
      <c r="B6137" s="166" t="s">
        <v>729</v>
      </c>
      <c r="C6137" s="166" t="s">
        <v>5806</v>
      </c>
    </row>
    <row r="6138" spans="1:3" ht="25.5" x14ac:dyDescent="0.2">
      <c r="A6138" s="166" t="s">
        <v>935</v>
      </c>
      <c r="B6138" s="166" t="s">
        <v>729</v>
      </c>
      <c r="C6138" s="166" t="s">
        <v>2135</v>
      </c>
    </row>
    <row r="6139" spans="1:3" ht="25.5" x14ac:dyDescent="0.2">
      <c r="A6139" s="166" t="s">
        <v>935</v>
      </c>
      <c r="B6139" s="166" t="s">
        <v>729</v>
      </c>
      <c r="C6139" s="166" t="s">
        <v>5807</v>
      </c>
    </row>
    <row r="6140" spans="1:3" ht="25.5" x14ac:dyDescent="0.2">
      <c r="A6140" s="166" t="s">
        <v>935</v>
      </c>
      <c r="B6140" s="166" t="s">
        <v>729</v>
      </c>
      <c r="C6140" s="166" t="s">
        <v>5808</v>
      </c>
    </row>
    <row r="6141" spans="1:3" ht="25.5" x14ac:dyDescent="0.2">
      <c r="A6141" s="166" t="s">
        <v>935</v>
      </c>
      <c r="B6141" s="166" t="s">
        <v>729</v>
      </c>
      <c r="C6141" s="166" t="s">
        <v>5809</v>
      </c>
    </row>
    <row r="6142" spans="1:3" ht="51" x14ac:dyDescent="0.2">
      <c r="A6142" s="166" t="s">
        <v>935</v>
      </c>
      <c r="B6142" s="166" t="s">
        <v>729</v>
      </c>
      <c r="C6142" s="166" t="s">
        <v>5810</v>
      </c>
    </row>
    <row r="6143" spans="1:3" ht="25.5" x14ac:dyDescent="0.2">
      <c r="A6143" s="166" t="s">
        <v>935</v>
      </c>
      <c r="B6143" s="166" t="s">
        <v>729</v>
      </c>
      <c r="C6143" s="166" t="s">
        <v>5811</v>
      </c>
    </row>
    <row r="6144" spans="1:3" ht="25.5" x14ac:dyDescent="0.2">
      <c r="A6144" s="166" t="s">
        <v>935</v>
      </c>
      <c r="B6144" s="166" t="s">
        <v>729</v>
      </c>
      <c r="C6144" s="166" t="s">
        <v>5812</v>
      </c>
    </row>
    <row r="6145" spans="1:3" ht="25.5" x14ac:dyDescent="0.2">
      <c r="A6145" s="166" t="s">
        <v>935</v>
      </c>
      <c r="B6145" s="166" t="s">
        <v>729</v>
      </c>
      <c r="C6145" s="166" t="s">
        <v>2135</v>
      </c>
    </row>
    <row r="6146" spans="1:3" ht="25.5" x14ac:dyDescent="0.2">
      <c r="A6146" s="166" t="s">
        <v>935</v>
      </c>
      <c r="B6146" s="166" t="s">
        <v>729</v>
      </c>
      <c r="C6146" s="166" t="s">
        <v>5813</v>
      </c>
    </row>
    <row r="6147" spans="1:3" ht="25.5" x14ac:dyDescent="0.2">
      <c r="A6147" s="166" t="s">
        <v>935</v>
      </c>
      <c r="B6147" s="166" t="s">
        <v>729</v>
      </c>
      <c r="C6147" s="166" t="s">
        <v>5814</v>
      </c>
    </row>
    <row r="6148" spans="1:3" ht="25.5" x14ac:dyDescent="0.2">
      <c r="A6148" s="166" t="s">
        <v>935</v>
      </c>
      <c r="B6148" s="166" t="s">
        <v>729</v>
      </c>
      <c r="C6148" s="166" t="s">
        <v>5815</v>
      </c>
    </row>
    <row r="6149" spans="1:3" ht="25.5" x14ac:dyDescent="0.2">
      <c r="A6149" s="166" t="s">
        <v>935</v>
      </c>
      <c r="B6149" s="166" t="s">
        <v>729</v>
      </c>
      <c r="C6149" s="166" t="s">
        <v>1880</v>
      </c>
    </row>
    <row r="6150" spans="1:3" ht="25.5" x14ac:dyDescent="0.2">
      <c r="A6150" s="166" t="s">
        <v>935</v>
      </c>
      <c r="B6150" s="166" t="s">
        <v>729</v>
      </c>
      <c r="C6150" s="166" t="s">
        <v>5816</v>
      </c>
    </row>
    <row r="6151" spans="1:3" ht="25.5" x14ac:dyDescent="0.2">
      <c r="A6151" s="166" t="s">
        <v>935</v>
      </c>
      <c r="B6151" s="166" t="s">
        <v>729</v>
      </c>
      <c r="C6151" s="166" t="s">
        <v>5817</v>
      </c>
    </row>
    <row r="6152" spans="1:3" ht="25.5" x14ac:dyDescent="0.2">
      <c r="A6152" s="166" t="s">
        <v>935</v>
      </c>
      <c r="B6152" s="166" t="s">
        <v>729</v>
      </c>
      <c r="C6152" s="166" t="s">
        <v>5818</v>
      </c>
    </row>
    <row r="6153" spans="1:3" ht="25.5" x14ac:dyDescent="0.2">
      <c r="A6153" s="166" t="s">
        <v>935</v>
      </c>
      <c r="B6153" s="166" t="s">
        <v>729</v>
      </c>
      <c r="C6153" s="166" t="s">
        <v>5819</v>
      </c>
    </row>
    <row r="6154" spans="1:3" ht="25.5" x14ac:dyDescent="0.2">
      <c r="A6154" s="166" t="s">
        <v>935</v>
      </c>
      <c r="B6154" s="166" t="s">
        <v>729</v>
      </c>
      <c r="C6154" s="166" t="s">
        <v>1209</v>
      </c>
    </row>
    <row r="6155" spans="1:3" ht="63.75" x14ac:dyDescent="0.2">
      <c r="A6155" s="166" t="s">
        <v>935</v>
      </c>
      <c r="B6155" s="166" t="s">
        <v>729</v>
      </c>
      <c r="C6155" s="166" t="s">
        <v>5820</v>
      </c>
    </row>
    <row r="6156" spans="1:3" ht="25.5" x14ac:dyDescent="0.2">
      <c r="A6156" s="166" t="s">
        <v>935</v>
      </c>
      <c r="B6156" s="166" t="s">
        <v>729</v>
      </c>
      <c r="C6156" s="166" t="s">
        <v>5821</v>
      </c>
    </row>
    <row r="6157" spans="1:3" ht="25.5" x14ac:dyDescent="0.2">
      <c r="A6157" s="166" t="s">
        <v>935</v>
      </c>
      <c r="B6157" s="166" t="s">
        <v>729</v>
      </c>
      <c r="C6157" s="166" t="s">
        <v>5822</v>
      </c>
    </row>
    <row r="6158" spans="1:3" ht="25.5" x14ac:dyDescent="0.2">
      <c r="A6158" s="166" t="s">
        <v>935</v>
      </c>
      <c r="B6158" s="166" t="s">
        <v>729</v>
      </c>
      <c r="C6158" s="166" t="s">
        <v>5823</v>
      </c>
    </row>
    <row r="6159" spans="1:3" ht="25.5" x14ac:dyDescent="0.2">
      <c r="A6159" s="166" t="s">
        <v>935</v>
      </c>
      <c r="B6159" s="166" t="s">
        <v>729</v>
      </c>
      <c r="C6159" s="166" t="s">
        <v>5824</v>
      </c>
    </row>
    <row r="6160" spans="1:3" ht="25.5" x14ac:dyDescent="0.2">
      <c r="A6160" s="166" t="s">
        <v>935</v>
      </c>
      <c r="B6160" s="166" t="s">
        <v>729</v>
      </c>
      <c r="C6160" s="166" t="s">
        <v>5825</v>
      </c>
    </row>
    <row r="6161" spans="1:3" ht="25.5" x14ac:dyDescent="0.2">
      <c r="A6161" s="166" t="s">
        <v>935</v>
      </c>
      <c r="B6161" s="166" t="s">
        <v>729</v>
      </c>
      <c r="C6161" s="166" t="s">
        <v>5826</v>
      </c>
    </row>
    <row r="6162" spans="1:3" ht="25.5" x14ac:dyDescent="0.2">
      <c r="A6162" s="166" t="s">
        <v>935</v>
      </c>
      <c r="B6162" s="166" t="s">
        <v>729</v>
      </c>
      <c r="C6162" s="166" t="s">
        <v>1338</v>
      </c>
    </row>
    <row r="6163" spans="1:3" ht="25.5" x14ac:dyDescent="0.2">
      <c r="A6163" s="166" t="s">
        <v>935</v>
      </c>
      <c r="B6163" s="166" t="s">
        <v>729</v>
      </c>
      <c r="C6163" s="166" t="s">
        <v>5827</v>
      </c>
    </row>
    <row r="6164" spans="1:3" ht="25.5" x14ac:dyDescent="0.2">
      <c r="A6164" s="166" t="s">
        <v>935</v>
      </c>
      <c r="B6164" s="166" t="s">
        <v>729</v>
      </c>
      <c r="C6164" s="166" t="s">
        <v>2039</v>
      </c>
    </row>
    <row r="6165" spans="1:3" ht="25.5" x14ac:dyDescent="0.2">
      <c r="A6165" s="166" t="s">
        <v>935</v>
      </c>
      <c r="B6165" s="166" t="s">
        <v>729</v>
      </c>
      <c r="C6165" s="166" t="s">
        <v>5002</v>
      </c>
    </row>
    <row r="6166" spans="1:3" ht="25.5" x14ac:dyDescent="0.2">
      <c r="A6166" s="166" t="s">
        <v>935</v>
      </c>
      <c r="B6166" s="166" t="s">
        <v>729</v>
      </c>
      <c r="C6166" s="166" t="s">
        <v>5828</v>
      </c>
    </row>
    <row r="6167" spans="1:3" ht="25.5" x14ac:dyDescent="0.2">
      <c r="A6167" s="166" t="s">
        <v>935</v>
      </c>
      <c r="B6167" s="166" t="s">
        <v>729</v>
      </c>
      <c r="C6167" s="166" t="s">
        <v>1247</v>
      </c>
    </row>
    <row r="6168" spans="1:3" ht="25.5" x14ac:dyDescent="0.2">
      <c r="A6168" s="166" t="s">
        <v>935</v>
      </c>
      <c r="B6168" s="166" t="s">
        <v>729</v>
      </c>
      <c r="C6168" s="166" t="s">
        <v>5829</v>
      </c>
    </row>
    <row r="6169" spans="1:3" ht="25.5" x14ac:dyDescent="0.2">
      <c r="A6169" s="166" t="s">
        <v>935</v>
      </c>
      <c r="B6169" s="166" t="s">
        <v>729</v>
      </c>
      <c r="C6169" s="166" t="s">
        <v>5830</v>
      </c>
    </row>
    <row r="6170" spans="1:3" ht="25.5" x14ac:dyDescent="0.2">
      <c r="A6170" s="166" t="s">
        <v>935</v>
      </c>
      <c r="B6170" s="166" t="s">
        <v>729</v>
      </c>
      <c r="C6170" s="166" t="s">
        <v>5831</v>
      </c>
    </row>
    <row r="6171" spans="1:3" ht="25.5" x14ac:dyDescent="0.2">
      <c r="A6171" s="166" t="s">
        <v>935</v>
      </c>
      <c r="B6171" s="166" t="s">
        <v>729</v>
      </c>
      <c r="C6171" s="166" t="s">
        <v>5832</v>
      </c>
    </row>
    <row r="6172" spans="1:3" ht="25.5" x14ac:dyDescent="0.2">
      <c r="A6172" s="166" t="s">
        <v>935</v>
      </c>
      <c r="B6172" s="166" t="s">
        <v>729</v>
      </c>
      <c r="C6172" s="166" t="s">
        <v>5833</v>
      </c>
    </row>
    <row r="6173" spans="1:3" ht="25.5" x14ac:dyDescent="0.2">
      <c r="A6173" s="166" t="s">
        <v>935</v>
      </c>
      <c r="B6173" s="166" t="s">
        <v>729</v>
      </c>
      <c r="C6173" s="166" t="s">
        <v>5834</v>
      </c>
    </row>
    <row r="6174" spans="1:3" ht="25.5" x14ac:dyDescent="0.2">
      <c r="A6174" s="166" t="s">
        <v>935</v>
      </c>
      <c r="B6174" s="166" t="s">
        <v>729</v>
      </c>
      <c r="C6174" s="166" t="s">
        <v>1435</v>
      </c>
    </row>
    <row r="6175" spans="1:3" ht="25.5" x14ac:dyDescent="0.2">
      <c r="A6175" s="166" t="s">
        <v>935</v>
      </c>
      <c r="B6175" s="166" t="s">
        <v>729</v>
      </c>
      <c r="C6175" s="166" t="s">
        <v>1382</v>
      </c>
    </row>
    <row r="6176" spans="1:3" ht="25.5" x14ac:dyDescent="0.2">
      <c r="A6176" s="166" t="s">
        <v>935</v>
      </c>
      <c r="B6176" s="166" t="s">
        <v>730</v>
      </c>
      <c r="C6176" s="166" t="s">
        <v>4441</v>
      </c>
    </row>
    <row r="6177" spans="1:3" ht="25.5" x14ac:dyDescent="0.2">
      <c r="A6177" s="166" t="s">
        <v>935</v>
      </c>
      <c r="B6177" s="166" t="s">
        <v>730</v>
      </c>
      <c r="C6177" s="166" t="s">
        <v>5835</v>
      </c>
    </row>
    <row r="6178" spans="1:3" ht="25.5" x14ac:dyDescent="0.2">
      <c r="A6178" s="166" t="s">
        <v>935</v>
      </c>
      <c r="B6178" s="166" t="s">
        <v>730</v>
      </c>
      <c r="C6178" s="166" t="s">
        <v>5836</v>
      </c>
    </row>
    <row r="6179" spans="1:3" ht="25.5" x14ac:dyDescent="0.2">
      <c r="A6179" s="166" t="s">
        <v>935</v>
      </c>
      <c r="B6179" s="166" t="s">
        <v>730</v>
      </c>
      <c r="C6179" s="166" t="s">
        <v>5837</v>
      </c>
    </row>
    <row r="6180" spans="1:3" ht="25.5" x14ac:dyDescent="0.2">
      <c r="A6180" s="166" t="s">
        <v>935</v>
      </c>
      <c r="B6180" s="166" t="s">
        <v>730</v>
      </c>
      <c r="C6180" s="166" t="s">
        <v>5838</v>
      </c>
    </row>
    <row r="6181" spans="1:3" ht="25.5" x14ac:dyDescent="0.2">
      <c r="A6181" s="166" t="s">
        <v>935</v>
      </c>
      <c r="B6181" s="166" t="s">
        <v>730</v>
      </c>
      <c r="C6181" s="166" t="s">
        <v>5839</v>
      </c>
    </row>
    <row r="6182" spans="1:3" ht="25.5" x14ac:dyDescent="0.2">
      <c r="A6182" s="166" t="s">
        <v>935</v>
      </c>
      <c r="B6182" s="166" t="s">
        <v>730</v>
      </c>
      <c r="C6182" s="166" t="s">
        <v>2260</v>
      </c>
    </row>
    <row r="6183" spans="1:3" ht="25.5" x14ac:dyDescent="0.2">
      <c r="A6183" s="166" t="s">
        <v>935</v>
      </c>
      <c r="B6183" s="166" t="s">
        <v>730</v>
      </c>
      <c r="C6183" s="166" t="s">
        <v>5840</v>
      </c>
    </row>
    <row r="6184" spans="1:3" ht="25.5" x14ac:dyDescent="0.2">
      <c r="A6184" s="166" t="s">
        <v>935</v>
      </c>
      <c r="B6184" s="166" t="s">
        <v>730</v>
      </c>
      <c r="C6184" s="166" t="s">
        <v>5188</v>
      </c>
    </row>
    <row r="6185" spans="1:3" ht="25.5" x14ac:dyDescent="0.2">
      <c r="A6185" s="166" t="s">
        <v>935</v>
      </c>
      <c r="B6185" s="166" t="s">
        <v>730</v>
      </c>
      <c r="C6185" s="166" t="s">
        <v>5841</v>
      </c>
    </row>
    <row r="6186" spans="1:3" ht="25.5" x14ac:dyDescent="0.2">
      <c r="A6186" s="166" t="s">
        <v>935</v>
      </c>
      <c r="B6186" s="166" t="s">
        <v>730</v>
      </c>
      <c r="C6186" s="166" t="s">
        <v>5842</v>
      </c>
    </row>
    <row r="6187" spans="1:3" ht="25.5" x14ac:dyDescent="0.2">
      <c r="A6187" s="166" t="s">
        <v>935</v>
      </c>
      <c r="B6187" s="166" t="s">
        <v>730</v>
      </c>
      <c r="C6187" s="166" t="s">
        <v>5843</v>
      </c>
    </row>
    <row r="6188" spans="1:3" ht="25.5" x14ac:dyDescent="0.2">
      <c r="A6188" s="166" t="s">
        <v>935</v>
      </c>
      <c r="B6188" s="166" t="s">
        <v>730</v>
      </c>
      <c r="C6188" s="166" t="s">
        <v>3317</v>
      </c>
    </row>
    <row r="6189" spans="1:3" ht="25.5" x14ac:dyDescent="0.2">
      <c r="A6189" s="166" t="s">
        <v>935</v>
      </c>
      <c r="B6189" s="166" t="s">
        <v>730</v>
      </c>
      <c r="C6189" s="166" t="s">
        <v>5844</v>
      </c>
    </row>
    <row r="6190" spans="1:3" ht="25.5" x14ac:dyDescent="0.2">
      <c r="A6190" s="166" t="s">
        <v>935</v>
      </c>
      <c r="B6190" s="166" t="s">
        <v>730</v>
      </c>
      <c r="C6190" s="166" t="s">
        <v>5845</v>
      </c>
    </row>
    <row r="6191" spans="1:3" ht="25.5" x14ac:dyDescent="0.2">
      <c r="A6191" s="166" t="s">
        <v>935</v>
      </c>
      <c r="B6191" s="166" t="s">
        <v>730</v>
      </c>
      <c r="C6191" s="166" t="s">
        <v>5846</v>
      </c>
    </row>
    <row r="6192" spans="1:3" ht="25.5" x14ac:dyDescent="0.2">
      <c r="A6192" s="166" t="s">
        <v>935</v>
      </c>
      <c r="B6192" s="166" t="s">
        <v>730</v>
      </c>
      <c r="C6192" s="166" t="s">
        <v>5847</v>
      </c>
    </row>
    <row r="6193" spans="1:3" ht="25.5" x14ac:dyDescent="0.2">
      <c r="A6193" s="166" t="s">
        <v>935</v>
      </c>
      <c r="B6193" s="166" t="s">
        <v>730</v>
      </c>
      <c r="C6193" s="166" t="s">
        <v>5848</v>
      </c>
    </row>
    <row r="6194" spans="1:3" ht="25.5" x14ac:dyDescent="0.2">
      <c r="A6194" s="166" t="s">
        <v>935</v>
      </c>
      <c r="B6194" s="166" t="s">
        <v>730</v>
      </c>
      <c r="C6194" s="166" t="s">
        <v>5849</v>
      </c>
    </row>
    <row r="6195" spans="1:3" ht="25.5" x14ac:dyDescent="0.2">
      <c r="A6195" s="166" t="s">
        <v>935</v>
      </c>
      <c r="B6195" s="166" t="s">
        <v>730</v>
      </c>
      <c r="C6195" s="166" t="s">
        <v>5850</v>
      </c>
    </row>
    <row r="6196" spans="1:3" ht="25.5" x14ac:dyDescent="0.2">
      <c r="A6196" s="166" t="s">
        <v>935</v>
      </c>
      <c r="B6196" s="166" t="s">
        <v>730</v>
      </c>
      <c r="C6196" s="166" t="s">
        <v>5851</v>
      </c>
    </row>
    <row r="6197" spans="1:3" ht="25.5" x14ac:dyDescent="0.2">
      <c r="A6197" s="166" t="s">
        <v>935</v>
      </c>
      <c r="B6197" s="166" t="s">
        <v>730</v>
      </c>
      <c r="C6197" s="166" t="s">
        <v>5852</v>
      </c>
    </row>
    <row r="6198" spans="1:3" ht="25.5" x14ac:dyDescent="0.2">
      <c r="A6198" s="166" t="s">
        <v>935</v>
      </c>
      <c r="B6198" s="166" t="s">
        <v>730</v>
      </c>
      <c r="C6198" s="166" t="s">
        <v>1338</v>
      </c>
    </row>
    <row r="6199" spans="1:3" ht="25.5" x14ac:dyDescent="0.2">
      <c r="A6199" s="166" t="s">
        <v>935</v>
      </c>
      <c r="B6199" s="166" t="s">
        <v>730</v>
      </c>
      <c r="C6199" s="166" t="s">
        <v>5853</v>
      </c>
    </row>
    <row r="6200" spans="1:3" ht="25.5" x14ac:dyDescent="0.2">
      <c r="A6200" s="166" t="s">
        <v>935</v>
      </c>
      <c r="B6200" s="166" t="s">
        <v>730</v>
      </c>
      <c r="C6200" s="166" t="s">
        <v>1248</v>
      </c>
    </row>
    <row r="6201" spans="1:3" ht="25.5" x14ac:dyDescent="0.2">
      <c r="A6201" s="166" t="s">
        <v>935</v>
      </c>
      <c r="B6201" s="166" t="s">
        <v>730</v>
      </c>
      <c r="C6201" s="166" t="s">
        <v>1512</v>
      </c>
    </row>
    <row r="6202" spans="1:3" ht="25.5" x14ac:dyDescent="0.2">
      <c r="A6202" s="166" t="s">
        <v>935</v>
      </c>
      <c r="B6202" s="166" t="s">
        <v>730</v>
      </c>
      <c r="C6202" s="166" t="s">
        <v>5854</v>
      </c>
    </row>
    <row r="6203" spans="1:3" ht="25.5" x14ac:dyDescent="0.2">
      <c r="A6203" s="166" t="s">
        <v>935</v>
      </c>
      <c r="B6203" s="166" t="s">
        <v>730</v>
      </c>
      <c r="C6203" s="166" t="s">
        <v>1281</v>
      </c>
    </row>
    <row r="6204" spans="1:3" ht="25.5" x14ac:dyDescent="0.2">
      <c r="A6204" s="166" t="s">
        <v>935</v>
      </c>
      <c r="B6204" s="166" t="s">
        <v>730</v>
      </c>
      <c r="C6204" s="166" t="s">
        <v>5855</v>
      </c>
    </row>
    <row r="6205" spans="1:3" ht="25.5" x14ac:dyDescent="0.2">
      <c r="A6205" s="166" t="s">
        <v>935</v>
      </c>
      <c r="B6205" s="166" t="s">
        <v>730</v>
      </c>
      <c r="C6205" s="166" t="s">
        <v>5856</v>
      </c>
    </row>
    <row r="6206" spans="1:3" ht="25.5" x14ac:dyDescent="0.2">
      <c r="A6206" s="166" t="s">
        <v>935</v>
      </c>
      <c r="B6206" s="166" t="s">
        <v>730</v>
      </c>
      <c r="C6206" s="166" t="s">
        <v>5857</v>
      </c>
    </row>
    <row r="6207" spans="1:3" ht="25.5" x14ac:dyDescent="0.2">
      <c r="A6207" s="166" t="s">
        <v>935</v>
      </c>
      <c r="B6207" s="166" t="s">
        <v>730</v>
      </c>
      <c r="C6207" s="166" t="s">
        <v>2029</v>
      </c>
    </row>
    <row r="6208" spans="1:3" ht="25.5" x14ac:dyDescent="0.2">
      <c r="A6208" s="166" t="s">
        <v>935</v>
      </c>
      <c r="B6208" s="166" t="s">
        <v>730</v>
      </c>
      <c r="C6208" s="166" t="s">
        <v>1226</v>
      </c>
    </row>
    <row r="6209" spans="1:3" ht="25.5" x14ac:dyDescent="0.2">
      <c r="A6209" s="166" t="s">
        <v>935</v>
      </c>
      <c r="B6209" s="166" t="s">
        <v>730</v>
      </c>
      <c r="C6209" s="166" t="s">
        <v>5858</v>
      </c>
    </row>
    <row r="6210" spans="1:3" ht="25.5" x14ac:dyDescent="0.2">
      <c r="A6210" s="166" t="s">
        <v>935</v>
      </c>
      <c r="B6210" s="166" t="s">
        <v>730</v>
      </c>
      <c r="C6210" s="166" t="s">
        <v>1608</v>
      </c>
    </row>
    <row r="6211" spans="1:3" ht="25.5" x14ac:dyDescent="0.2">
      <c r="A6211" s="166" t="s">
        <v>935</v>
      </c>
      <c r="B6211" s="166" t="s">
        <v>730</v>
      </c>
      <c r="C6211" s="166" t="s">
        <v>5859</v>
      </c>
    </row>
    <row r="6212" spans="1:3" ht="25.5" x14ac:dyDescent="0.2">
      <c r="A6212" s="166" t="s">
        <v>935</v>
      </c>
      <c r="B6212" s="166" t="s">
        <v>730</v>
      </c>
      <c r="C6212" s="166" t="s">
        <v>5860</v>
      </c>
    </row>
    <row r="6213" spans="1:3" ht="25.5" x14ac:dyDescent="0.2">
      <c r="A6213" s="166" t="s">
        <v>935</v>
      </c>
      <c r="B6213" s="166" t="s">
        <v>730</v>
      </c>
      <c r="C6213" s="166" t="s">
        <v>1678</v>
      </c>
    </row>
    <row r="6214" spans="1:3" ht="25.5" x14ac:dyDescent="0.2">
      <c r="A6214" s="166" t="s">
        <v>935</v>
      </c>
      <c r="B6214" s="166" t="s">
        <v>730</v>
      </c>
      <c r="C6214" s="166" t="s">
        <v>5861</v>
      </c>
    </row>
    <row r="6215" spans="1:3" ht="25.5" x14ac:dyDescent="0.2">
      <c r="A6215" s="166" t="s">
        <v>935</v>
      </c>
      <c r="B6215" s="166" t="s">
        <v>730</v>
      </c>
      <c r="C6215" s="166" t="s">
        <v>5862</v>
      </c>
    </row>
    <row r="6216" spans="1:3" ht="25.5" x14ac:dyDescent="0.2">
      <c r="A6216" s="166" t="s">
        <v>935</v>
      </c>
      <c r="B6216" s="166" t="s">
        <v>730</v>
      </c>
      <c r="C6216" s="166" t="s">
        <v>5863</v>
      </c>
    </row>
    <row r="6217" spans="1:3" ht="25.5" x14ac:dyDescent="0.2">
      <c r="A6217" s="166" t="s">
        <v>935</v>
      </c>
      <c r="B6217" s="166" t="s">
        <v>730</v>
      </c>
      <c r="C6217" s="166" t="s">
        <v>5864</v>
      </c>
    </row>
    <row r="6218" spans="1:3" ht="25.5" x14ac:dyDescent="0.2">
      <c r="A6218" s="166" t="s">
        <v>935</v>
      </c>
      <c r="B6218" s="166" t="s">
        <v>730</v>
      </c>
      <c r="C6218" s="166" t="s">
        <v>2135</v>
      </c>
    </row>
    <row r="6219" spans="1:3" ht="25.5" x14ac:dyDescent="0.2">
      <c r="A6219" s="166" t="s">
        <v>935</v>
      </c>
      <c r="B6219" s="166" t="s">
        <v>730</v>
      </c>
      <c r="C6219" s="166" t="s">
        <v>5865</v>
      </c>
    </row>
    <row r="6220" spans="1:3" ht="25.5" x14ac:dyDescent="0.2">
      <c r="A6220" s="166" t="s">
        <v>935</v>
      </c>
      <c r="B6220" s="166" t="s">
        <v>730</v>
      </c>
      <c r="C6220" s="166" t="s">
        <v>1299</v>
      </c>
    </row>
    <row r="6221" spans="1:3" ht="25.5" x14ac:dyDescent="0.2">
      <c r="A6221" s="166" t="s">
        <v>935</v>
      </c>
      <c r="B6221" s="166" t="s">
        <v>730</v>
      </c>
      <c r="C6221" s="166" t="s">
        <v>1386</v>
      </c>
    </row>
    <row r="6222" spans="1:3" ht="25.5" x14ac:dyDescent="0.2">
      <c r="A6222" s="166" t="s">
        <v>935</v>
      </c>
      <c r="B6222" s="166" t="s">
        <v>730</v>
      </c>
      <c r="C6222" s="166" t="s">
        <v>1507</v>
      </c>
    </row>
    <row r="6223" spans="1:3" ht="25.5" x14ac:dyDescent="0.2">
      <c r="A6223" s="166" t="s">
        <v>935</v>
      </c>
      <c r="B6223" s="166" t="s">
        <v>730</v>
      </c>
      <c r="C6223" s="166" t="s">
        <v>3622</v>
      </c>
    </row>
    <row r="6224" spans="1:3" ht="25.5" x14ac:dyDescent="0.2">
      <c r="A6224" s="166" t="s">
        <v>935</v>
      </c>
      <c r="B6224" s="166" t="s">
        <v>730</v>
      </c>
      <c r="C6224" s="166" t="s">
        <v>5866</v>
      </c>
    </row>
    <row r="6225" spans="1:3" ht="25.5" x14ac:dyDescent="0.2">
      <c r="A6225" s="166" t="s">
        <v>935</v>
      </c>
      <c r="B6225" s="166" t="s">
        <v>730</v>
      </c>
      <c r="C6225" s="166" t="s">
        <v>5867</v>
      </c>
    </row>
    <row r="6226" spans="1:3" ht="25.5" x14ac:dyDescent="0.2">
      <c r="A6226" s="166" t="s">
        <v>935</v>
      </c>
      <c r="B6226" s="166" t="s">
        <v>730</v>
      </c>
      <c r="C6226" s="166" t="s">
        <v>5868</v>
      </c>
    </row>
    <row r="6227" spans="1:3" ht="25.5" x14ac:dyDescent="0.2">
      <c r="A6227" s="166" t="s">
        <v>935</v>
      </c>
      <c r="B6227" s="166" t="s">
        <v>730</v>
      </c>
      <c r="C6227" s="166" t="s">
        <v>5869</v>
      </c>
    </row>
    <row r="6228" spans="1:3" ht="25.5" x14ac:dyDescent="0.2">
      <c r="A6228" s="166" t="s">
        <v>935</v>
      </c>
      <c r="B6228" s="166" t="s">
        <v>730</v>
      </c>
      <c r="C6228" s="166" t="s">
        <v>1198</v>
      </c>
    </row>
    <row r="6229" spans="1:3" ht="25.5" x14ac:dyDescent="0.2">
      <c r="A6229" s="166" t="s">
        <v>935</v>
      </c>
      <c r="B6229" s="166" t="s">
        <v>730</v>
      </c>
      <c r="C6229" s="166" t="s">
        <v>5373</v>
      </c>
    </row>
    <row r="6230" spans="1:3" ht="25.5" x14ac:dyDescent="0.2">
      <c r="A6230" s="166" t="s">
        <v>935</v>
      </c>
      <c r="B6230" s="166" t="s">
        <v>730</v>
      </c>
      <c r="C6230" s="166" t="s">
        <v>1507</v>
      </c>
    </row>
    <row r="6231" spans="1:3" ht="25.5" x14ac:dyDescent="0.2">
      <c r="A6231" s="166" t="s">
        <v>935</v>
      </c>
      <c r="B6231" s="166" t="s">
        <v>730</v>
      </c>
      <c r="C6231" s="166" t="s">
        <v>5870</v>
      </c>
    </row>
    <row r="6232" spans="1:3" ht="25.5" x14ac:dyDescent="0.2">
      <c r="A6232" s="166" t="s">
        <v>935</v>
      </c>
      <c r="B6232" s="166" t="s">
        <v>730</v>
      </c>
      <c r="C6232" s="166" t="s">
        <v>5871</v>
      </c>
    </row>
    <row r="6233" spans="1:3" ht="25.5" x14ac:dyDescent="0.2">
      <c r="A6233" s="166" t="s">
        <v>935</v>
      </c>
      <c r="B6233" s="166" t="s">
        <v>730</v>
      </c>
      <c r="C6233" s="166" t="s">
        <v>5872</v>
      </c>
    </row>
    <row r="6234" spans="1:3" ht="25.5" x14ac:dyDescent="0.2">
      <c r="A6234" s="166" t="s">
        <v>935</v>
      </c>
      <c r="B6234" s="166" t="s">
        <v>730</v>
      </c>
      <c r="C6234" s="166" t="s">
        <v>5873</v>
      </c>
    </row>
    <row r="6235" spans="1:3" ht="25.5" x14ac:dyDescent="0.2">
      <c r="A6235" s="166" t="s">
        <v>935</v>
      </c>
      <c r="B6235" s="166" t="s">
        <v>730</v>
      </c>
      <c r="C6235" s="166" t="s">
        <v>1274</v>
      </c>
    </row>
    <row r="6236" spans="1:3" ht="25.5" x14ac:dyDescent="0.2">
      <c r="A6236" s="166" t="s">
        <v>935</v>
      </c>
      <c r="B6236" s="166" t="s">
        <v>730</v>
      </c>
      <c r="C6236" s="166" t="s">
        <v>5874</v>
      </c>
    </row>
    <row r="6237" spans="1:3" ht="25.5" x14ac:dyDescent="0.2">
      <c r="A6237" s="166" t="s">
        <v>935</v>
      </c>
      <c r="B6237" s="166" t="s">
        <v>730</v>
      </c>
      <c r="C6237" s="166" t="s">
        <v>3622</v>
      </c>
    </row>
    <row r="6238" spans="1:3" ht="25.5" x14ac:dyDescent="0.2">
      <c r="A6238" s="166" t="s">
        <v>935</v>
      </c>
      <c r="B6238" s="166" t="s">
        <v>730</v>
      </c>
      <c r="C6238" s="166" t="s">
        <v>5875</v>
      </c>
    </row>
    <row r="6239" spans="1:3" ht="25.5" x14ac:dyDescent="0.2">
      <c r="A6239" s="166" t="s">
        <v>935</v>
      </c>
      <c r="B6239" s="166" t="s">
        <v>731</v>
      </c>
      <c r="C6239" s="166" t="s">
        <v>5876</v>
      </c>
    </row>
    <row r="6240" spans="1:3" ht="25.5" x14ac:dyDescent="0.2">
      <c r="A6240" s="166" t="s">
        <v>935</v>
      </c>
      <c r="B6240" s="166" t="s">
        <v>731</v>
      </c>
      <c r="C6240" s="166" t="s">
        <v>5877</v>
      </c>
    </row>
    <row r="6241" spans="1:3" ht="25.5" x14ac:dyDescent="0.2">
      <c r="A6241" s="166" t="s">
        <v>935</v>
      </c>
      <c r="B6241" s="166" t="s">
        <v>731</v>
      </c>
      <c r="C6241" s="166" t="s">
        <v>5878</v>
      </c>
    </row>
    <row r="6242" spans="1:3" ht="25.5" x14ac:dyDescent="0.2">
      <c r="A6242" s="166" t="s">
        <v>935</v>
      </c>
      <c r="B6242" s="166" t="s">
        <v>731</v>
      </c>
      <c r="C6242" s="166" t="s">
        <v>5879</v>
      </c>
    </row>
    <row r="6243" spans="1:3" ht="25.5" x14ac:dyDescent="0.2">
      <c r="A6243" s="166" t="s">
        <v>935</v>
      </c>
      <c r="B6243" s="166" t="s">
        <v>731</v>
      </c>
      <c r="C6243" s="166" t="s">
        <v>5880</v>
      </c>
    </row>
    <row r="6244" spans="1:3" ht="25.5" x14ac:dyDescent="0.2">
      <c r="A6244" s="166" t="s">
        <v>935</v>
      </c>
      <c r="B6244" s="166" t="s">
        <v>731</v>
      </c>
      <c r="C6244" s="166" t="s">
        <v>5881</v>
      </c>
    </row>
    <row r="6245" spans="1:3" ht="25.5" x14ac:dyDescent="0.2">
      <c r="A6245" s="166" t="s">
        <v>935</v>
      </c>
      <c r="B6245" s="166" t="s">
        <v>731</v>
      </c>
      <c r="C6245" s="166" t="s">
        <v>5882</v>
      </c>
    </row>
    <row r="6246" spans="1:3" ht="25.5" x14ac:dyDescent="0.2">
      <c r="A6246" s="166" t="s">
        <v>935</v>
      </c>
      <c r="B6246" s="166" t="s">
        <v>731</v>
      </c>
      <c r="C6246" s="166" t="s">
        <v>5883</v>
      </c>
    </row>
    <row r="6247" spans="1:3" ht="25.5" x14ac:dyDescent="0.2">
      <c r="A6247" s="166" t="s">
        <v>935</v>
      </c>
      <c r="B6247" s="166" t="s">
        <v>731</v>
      </c>
      <c r="C6247" s="166" t="s">
        <v>5884</v>
      </c>
    </row>
    <row r="6248" spans="1:3" ht="25.5" x14ac:dyDescent="0.2">
      <c r="A6248" s="166" t="s">
        <v>935</v>
      </c>
      <c r="B6248" s="166" t="s">
        <v>731</v>
      </c>
      <c r="C6248" s="166" t="s">
        <v>5885</v>
      </c>
    </row>
    <row r="6249" spans="1:3" ht="25.5" x14ac:dyDescent="0.2">
      <c r="A6249" s="166" t="s">
        <v>935</v>
      </c>
      <c r="B6249" s="166" t="s">
        <v>731</v>
      </c>
      <c r="C6249" s="166" t="s">
        <v>1461</v>
      </c>
    </row>
    <row r="6250" spans="1:3" ht="25.5" x14ac:dyDescent="0.2">
      <c r="A6250" s="166" t="s">
        <v>935</v>
      </c>
      <c r="B6250" s="166" t="s">
        <v>731</v>
      </c>
      <c r="C6250" s="166" t="s">
        <v>5886</v>
      </c>
    </row>
    <row r="6251" spans="1:3" ht="25.5" x14ac:dyDescent="0.2">
      <c r="A6251" s="166" t="s">
        <v>935</v>
      </c>
      <c r="B6251" s="166" t="s">
        <v>731</v>
      </c>
      <c r="C6251" s="166" t="s">
        <v>5887</v>
      </c>
    </row>
    <row r="6252" spans="1:3" ht="25.5" x14ac:dyDescent="0.2">
      <c r="A6252" s="166" t="s">
        <v>935</v>
      </c>
      <c r="B6252" s="166" t="s">
        <v>731</v>
      </c>
      <c r="C6252" s="166" t="s">
        <v>5888</v>
      </c>
    </row>
    <row r="6253" spans="1:3" ht="25.5" x14ac:dyDescent="0.2">
      <c r="A6253" s="166" t="s">
        <v>935</v>
      </c>
      <c r="B6253" s="166" t="s">
        <v>731</v>
      </c>
      <c r="C6253" s="166" t="s">
        <v>5889</v>
      </c>
    </row>
    <row r="6254" spans="1:3" ht="25.5" x14ac:dyDescent="0.2">
      <c r="A6254" s="166" t="s">
        <v>935</v>
      </c>
      <c r="B6254" s="166" t="s">
        <v>731</v>
      </c>
      <c r="C6254" s="166" t="s">
        <v>5890</v>
      </c>
    </row>
    <row r="6255" spans="1:3" ht="25.5" x14ac:dyDescent="0.2">
      <c r="A6255" s="166" t="s">
        <v>935</v>
      </c>
      <c r="B6255" s="166" t="s">
        <v>731</v>
      </c>
      <c r="C6255" s="166" t="s">
        <v>5891</v>
      </c>
    </row>
    <row r="6256" spans="1:3" ht="25.5" x14ac:dyDescent="0.2">
      <c r="A6256" s="166" t="s">
        <v>935</v>
      </c>
      <c r="B6256" s="166" t="s">
        <v>731</v>
      </c>
      <c r="C6256" s="166" t="s">
        <v>5892</v>
      </c>
    </row>
    <row r="6257" spans="1:3" ht="25.5" x14ac:dyDescent="0.2">
      <c r="A6257" s="166" t="s">
        <v>935</v>
      </c>
      <c r="B6257" s="166" t="s">
        <v>731</v>
      </c>
      <c r="C6257" s="166" t="s">
        <v>5893</v>
      </c>
    </row>
    <row r="6258" spans="1:3" ht="25.5" x14ac:dyDescent="0.2">
      <c r="A6258" s="166" t="s">
        <v>935</v>
      </c>
      <c r="B6258" s="166" t="s">
        <v>731</v>
      </c>
      <c r="C6258" s="166" t="s">
        <v>1195</v>
      </c>
    </row>
    <row r="6259" spans="1:3" ht="25.5" x14ac:dyDescent="0.2">
      <c r="A6259" s="166" t="s">
        <v>935</v>
      </c>
      <c r="B6259" s="166" t="s">
        <v>731</v>
      </c>
      <c r="C6259" s="166" t="s">
        <v>5894</v>
      </c>
    </row>
    <row r="6260" spans="1:3" ht="25.5" x14ac:dyDescent="0.2">
      <c r="A6260" s="166" t="s">
        <v>935</v>
      </c>
      <c r="B6260" s="166" t="s">
        <v>731</v>
      </c>
      <c r="C6260" s="166" t="s">
        <v>1593</v>
      </c>
    </row>
    <row r="6261" spans="1:3" ht="25.5" x14ac:dyDescent="0.2">
      <c r="A6261" s="166" t="s">
        <v>935</v>
      </c>
      <c r="B6261" s="166" t="s">
        <v>731</v>
      </c>
      <c r="C6261" s="166" t="s">
        <v>5895</v>
      </c>
    </row>
    <row r="6262" spans="1:3" ht="25.5" x14ac:dyDescent="0.2">
      <c r="A6262" s="166" t="s">
        <v>935</v>
      </c>
      <c r="B6262" s="166" t="s">
        <v>731</v>
      </c>
      <c r="C6262" s="166" t="s">
        <v>1424</v>
      </c>
    </row>
    <row r="6263" spans="1:3" ht="25.5" x14ac:dyDescent="0.2">
      <c r="A6263" s="166" t="s">
        <v>935</v>
      </c>
      <c r="B6263" s="166" t="s">
        <v>731</v>
      </c>
      <c r="C6263" s="166" t="s">
        <v>5896</v>
      </c>
    </row>
    <row r="6264" spans="1:3" ht="25.5" x14ac:dyDescent="0.2">
      <c r="A6264" s="166" t="s">
        <v>935</v>
      </c>
      <c r="B6264" s="166" t="s">
        <v>731</v>
      </c>
      <c r="C6264" s="166" t="s">
        <v>1401</v>
      </c>
    </row>
    <row r="6265" spans="1:3" ht="25.5" x14ac:dyDescent="0.2">
      <c r="A6265" s="166" t="s">
        <v>935</v>
      </c>
      <c r="B6265" s="166" t="s">
        <v>731</v>
      </c>
      <c r="C6265" s="166" t="s">
        <v>5879</v>
      </c>
    </row>
    <row r="6266" spans="1:3" ht="25.5" x14ac:dyDescent="0.2">
      <c r="A6266" s="166" t="s">
        <v>935</v>
      </c>
      <c r="B6266" s="166" t="s">
        <v>731</v>
      </c>
      <c r="C6266" s="166" t="s">
        <v>5897</v>
      </c>
    </row>
    <row r="6267" spans="1:3" ht="25.5" x14ac:dyDescent="0.2">
      <c r="A6267" s="166" t="s">
        <v>935</v>
      </c>
      <c r="B6267" s="166" t="s">
        <v>731</v>
      </c>
      <c r="C6267" s="166" t="s">
        <v>5898</v>
      </c>
    </row>
    <row r="6268" spans="1:3" ht="25.5" x14ac:dyDescent="0.2">
      <c r="A6268" s="166" t="s">
        <v>935</v>
      </c>
      <c r="B6268" s="166" t="s">
        <v>731</v>
      </c>
      <c r="C6268" s="166" t="s">
        <v>5899</v>
      </c>
    </row>
    <row r="6269" spans="1:3" ht="25.5" x14ac:dyDescent="0.2">
      <c r="A6269" s="166" t="s">
        <v>935</v>
      </c>
      <c r="B6269" s="166" t="s">
        <v>731</v>
      </c>
      <c r="C6269" s="166" t="s">
        <v>5900</v>
      </c>
    </row>
    <row r="6270" spans="1:3" ht="25.5" x14ac:dyDescent="0.2">
      <c r="A6270" s="166" t="s">
        <v>935</v>
      </c>
      <c r="B6270" s="166" t="s">
        <v>731</v>
      </c>
      <c r="C6270" s="166" t="s">
        <v>5901</v>
      </c>
    </row>
    <row r="6271" spans="1:3" ht="25.5" x14ac:dyDescent="0.2">
      <c r="A6271" s="166" t="s">
        <v>935</v>
      </c>
      <c r="B6271" s="166" t="s">
        <v>731</v>
      </c>
      <c r="C6271" s="166" t="s">
        <v>5902</v>
      </c>
    </row>
    <row r="6272" spans="1:3" ht="25.5" x14ac:dyDescent="0.2">
      <c r="A6272" s="166" t="s">
        <v>935</v>
      </c>
      <c r="B6272" s="166" t="s">
        <v>731</v>
      </c>
      <c r="C6272" s="166" t="s">
        <v>5903</v>
      </c>
    </row>
    <row r="6273" spans="1:3" ht="25.5" x14ac:dyDescent="0.2">
      <c r="A6273" s="166" t="s">
        <v>935</v>
      </c>
      <c r="B6273" s="166" t="s">
        <v>731</v>
      </c>
      <c r="C6273" s="166" t="s">
        <v>5904</v>
      </c>
    </row>
    <row r="6274" spans="1:3" ht="25.5" x14ac:dyDescent="0.2">
      <c r="A6274" s="166" t="s">
        <v>935</v>
      </c>
      <c r="B6274" s="166" t="s">
        <v>731</v>
      </c>
      <c r="C6274" s="166" t="s">
        <v>5905</v>
      </c>
    </row>
    <row r="6275" spans="1:3" ht="25.5" x14ac:dyDescent="0.2">
      <c r="A6275" s="166" t="s">
        <v>935</v>
      </c>
      <c r="B6275" s="166" t="s">
        <v>731</v>
      </c>
      <c r="C6275" s="166" t="s">
        <v>5906</v>
      </c>
    </row>
    <row r="6276" spans="1:3" ht="25.5" x14ac:dyDescent="0.2">
      <c r="A6276" s="166" t="s">
        <v>935</v>
      </c>
      <c r="B6276" s="166" t="s">
        <v>731</v>
      </c>
      <c r="C6276" s="166" t="s">
        <v>1299</v>
      </c>
    </row>
    <row r="6277" spans="1:3" ht="25.5" x14ac:dyDescent="0.2">
      <c r="A6277" s="166" t="s">
        <v>935</v>
      </c>
      <c r="B6277" s="166" t="s">
        <v>731</v>
      </c>
      <c r="C6277" s="166" t="s">
        <v>1461</v>
      </c>
    </row>
    <row r="6278" spans="1:3" ht="25.5" x14ac:dyDescent="0.2">
      <c r="A6278" s="166" t="s">
        <v>935</v>
      </c>
      <c r="B6278" s="166" t="s">
        <v>731</v>
      </c>
      <c r="C6278" s="166" t="s">
        <v>5886</v>
      </c>
    </row>
    <row r="6279" spans="1:3" ht="25.5" x14ac:dyDescent="0.2">
      <c r="A6279" s="166" t="s">
        <v>935</v>
      </c>
      <c r="B6279" s="166" t="s">
        <v>731</v>
      </c>
      <c r="C6279" s="166" t="s">
        <v>5894</v>
      </c>
    </row>
    <row r="6280" spans="1:3" ht="25.5" x14ac:dyDescent="0.2">
      <c r="A6280" s="166" t="s">
        <v>935</v>
      </c>
      <c r="B6280" s="166" t="s">
        <v>731</v>
      </c>
      <c r="C6280" s="166" t="s">
        <v>5907</v>
      </c>
    </row>
    <row r="6281" spans="1:3" ht="25.5" x14ac:dyDescent="0.2">
      <c r="A6281" s="166" t="s">
        <v>935</v>
      </c>
      <c r="B6281" s="166" t="s">
        <v>731</v>
      </c>
      <c r="C6281" s="166" t="s">
        <v>5908</v>
      </c>
    </row>
    <row r="6282" spans="1:3" ht="25.5" x14ac:dyDescent="0.2">
      <c r="A6282" s="166" t="s">
        <v>935</v>
      </c>
      <c r="B6282" s="166" t="s">
        <v>731</v>
      </c>
      <c r="C6282" s="166" t="s">
        <v>5909</v>
      </c>
    </row>
    <row r="6283" spans="1:3" ht="25.5" x14ac:dyDescent="0.2">
      <c r="A6283" s="166" t="s">
        <v>935</v>
      </c>
      <c r="B6283" s="166" t="s">
        <v>731</v>
      </c>
      <c r="C6283" s="166" t="s">
        <v>5910</v>
      </c>
    </row>
    <row r="6284" spans="1:3" ht="25.5" x14ac:dyDescent="0.2">
      <c r="A6284" s="166" t="s">
        <v>935</v>
      </c>
      <c r="B6284" s="166" t="s">
        <v>731</v>
      </c>
      <c r="C6284" s="166" t="s">
        <v>5911</v>
      </c>
    </row>
    <row r="6285" spans="1:3" ht="25.5" x14ac:dyDescent="0.2">
      <c r="A6285" s="166" t="s">
        <v>935</v>
      </c>
      <c r="B6285" s="166" t="s">
        <v>731</v>
      </c>
      <c r="C6285" s="166" t="s">
        <v>5907</v>
      </c>
    </row>
    <row r="6286" spans="1:3" ht="25.5" x14ac:dyDescent="0.2">
      <c r="A6286" s="166" t="s">
        <v>935</v>
      </c>
      <c r="B6286" s="166" t="s">
        <v>731</v>
      </c>
      <c r="C6286" s="166" t="s">
        <v>1424</v>
      </c>
    </row>
    <row r="6287" spans="1:3" ht="25.5" x14ac:dyDescent="0.2">
      <c r="A6287" s="166" t="s">
        <v>935</v>
      </c>
      <c r="B6287" s="166" t="s">
        <v>731</v>
      </c>
      <c r="C6287" s="166" t="s">
        <v>5912</v>
      </c>
    </row>
    <row r="6288" spans="1:3" ht="25.5" x14ac:dyDescent="0.2">
      <c r="A6288" s="166" t="s">
        <v>935</v>
      </c>
      <c r="B6288" s="166" t="s">
        <v>731</v>
      </c>
      <c r="C6288" s="166" t="s">
        <v>5913</v>
      </c>
    </row>
    <row r="6289" spans="1:3" ht="25.5" x14ac:dyDescent="0.2">
      <c r="A6289" s="166" t="s">
        <v>935</v>
      </c>
      <c r="B6289" s="166" t="s">
        <v>731</v>
      </c>
      <c r="C6289" s="166" t="s">
        <v>5913</v>
      </c>
    </row>
    <row r="6290" spans="1:3" ht="25.5" x14ac:dyDescent="0.2">
      <c r="A6290" s="166" t="s">
        <v>935</v>
      </c>
      <c r="B6290" s="166" t="s">
        <v>731</v>
      </c>
      <c r="C6290" s="166" t="s">
        <v>5914</v>
      </c>
    </row>
    <row r="6291" spans="1:3" ht="25.5" x14ac:dyDescent="0.2">
      <c r="A6291" s="166" t="s">
        <v>935</v>
      </c>
      <c r="B6291" s="166" t="s">
        <v>731</v>
      </c>
      <c r="C6291" s="166" t="s">
        <v>5915</v>
      </c>
    </row>
    <row r="6292" spans="1:3" ht="25.5" x14ac:dyDescent="0.2">
      <c r="A6292" s="166" t="s">
        <v>935</v>
      </c>
      <c r="B6292" s="166" t="s">
        <v>731</v>
      </c>
      <c r="C6292" s="166" t="s">
        <v>5916</v>
      </c>
    </row>
    <row r="6293" spans="1:3" ht="25.5" x14ac:dyDescent="0.2">
      <c r="A6293" s="166" t="s">
        <v>935</v>
      </c>
      <c r="B6293" s="166" t="s">
        <v>731</v>
      </c>
      <c r="C6293" s="166" t="s">
        <v>5917</v>
      </c>
    </row>
    <row r="6294" spans="1:3" ht="25.5" x14ac:dyDescent="0.2">
      <c r="A6294" s="166" t="s">
        <v>935</v>
      </c>
      <c r="B6294" s="166" t="s">
        <v>732</v>
      </c>
      <c r="C6294" s="166" t="s">
        <v>5918</v>
      </c>
    </row>
    <row r="6295" spans="1:3" ht="25.5" x14ac:dyDescent="0.2">
      <c r="A6295" s="166" t="s">
        <v>935</v>
      </c>
      <c r="B6295" s="166" t="s">
        <v>732</v>
      </c>
      <c r="C6295" s="166" t="s">
        <v>1910</v>
      </c>
    </row>
    <row r="6296" spans="1:3" ht="25.5" x14ac:dyDescent="0.2">
      <c r="A6296" s="166" t="s">
        <v>935</v>
      </c>
      <c r="B6296" s="166" t="s">
        <v>732</v>
      </c>
      <c r="C6296" s="166" t="s">
        <v>5605</v>
      </c>
    </row>
    <row r="6297" spans="1:3" ht="25.5" x14ac:dyDescent="0.2">
      <c r="A6297" s="166" t="s">
        <v>935</v>
      </c>
      <c r="B6297" s="166" t="s">
        <v>732</v>
      </c>
      <c r="C6297" s="166" t="s">
        <v>5919</v>
      </c>
    </row>
    <row r="6298" spans="1:3" ht="25.5" x14ac:dyDescent="0.2">
      <c r="A6298" s="166" t="s">
        <v>935</v>
      </c>
      <c r="B6298" s="166" t="s">
        <v>732</v>
      </c>
      <c r="C6298" s="166" t="s">
        <v>5920</v>
      </c>
    </row>
    <row r="6299" spans="1:3" ht="25.5" x14ac:dyDescent="0.2">
      <c r="A6299" s="166" t="s">
        <v>935</v>
      </c>
      <c r="B6299" s="166" t="s">
        <v>732</v>
      </c>
      <c r="C6299" s="166" t="s">
        <v>5921</v>
      </c>
    </row>
    <row r="6300" spans="1:3" ht="25.5" x14ac:dyDescent="0.2">
      <c r="A6300" s="166" t="s">
        <v>935</v>
      </c>
      <c r="B6300" s="166" t="s">
        <v>732</v>
      </c>
      <c r="C6300" s="166" t="s">
        <v>5922</v>
      </c>
    </row>
    <row r="6301" spans="1:3" ht="25.5" x14ac:dyDescent="0.2">
      <c r="A6301" s="166" t="s">
        <v>935</v>
      </c>
      <c r="B6301" s="166" t="s">
        <v>732</v>
      </c>
      <c r="C6301" s="166" t="s">
        <v>5923</v>
      </c>
    </row>
    <row r="6302" spans="1:3" ht="25.5" x14ac:dyDescent="0.2">
      <c r="A6302" s="166" t="s">
        <v>935</v>
      </c>
      <c r="B6302" s="166" t="s">
        <v>732</v>
      </c>
      <c r="C6302" s="166" t="s">
        <v>5924</v>
      </c>
    </row>
    <row r="6303" spans="1:3" ht="25.5" x14ac:dyDescent="0.2">
      <c r="A6303" s="166" t="s">
        <v>935</v>
      </c>
      <c r="B6303" s="166" t="s">
        <v>732</v>
      </c>
      <c r="C6303" s="166" t="s">
        <v>5925</v>
      </c>
    </row>
    <row r="6304" spans="1:3" ht="25.5" x14ac:dyDescent="0.2">
      <c r="A6304" s="166" t="s">
        <v>935</v>
      </c>
      <c r="B6304" s="166" t="s">
        <v>732</v>
      </c>
      <c r="C6304" s="166" t="s">
        <v>5926</v>
      </c>
    </row>
    <row r="6305" spans="1:3" ht="25.5" x14ac:dyDescent="0.2">
      <c r="A6305" s="166" t="s">
        <v>935</v>
      </c>
      <c r="B6305" s="166" t="s">
        <v>732</v>
      </c>
      <c r="C6305" s="166" t="s">
        <v>5927</v>
      </c>
    </row>
    <row r="6306" spans="1:3" ht="25.5" x14ac:dyDescent="0.2">
      <c r="A6306" s="166" t="s">
        <v>935</v>
      </c>
      <c r="B6306" s="166" t="s">
        <v>732</v>
      </c>
      <c r="C6306" s="166" t="s">
        <v>5928</v>
      </c>
    </row>
    <row r="6307" spans="1:3" ht="25.5" x14ac:dyDescent="0.2">
      <c r="A6307" s="166" t="s">
        <v>935</v>
      </c>
      <c r="B6307" s="166" t="s">
        <v>732</v>
      </c>
      <c r="C6307" s="166" t="s">
        <v>5929</v>
      </c>
    </row>
    <row r="6308" spans="1:3" ht="25.5" x14ac:dyDescent="0.2">
      <c r="A6308" s="166" t="s">
        <v>935</v>
      </c>
      <c r="B6308" s="166" t="s">
        <v>732</v>
      </c>
      <c r="C6308" s="166" t="s">
        <v>5930</v>
      </c>
    </row>
    <row r="6309" spans="1:3" ht="25.5" x14ac:dyDescent="0.2">
      <c r="A6309" s="166" t="s">
        <v>935</v>
      </c>
      <c r="B6309" s="166" t="s">
        <v>732</v>
      </c>
      <c r="C6309" s="166" t="s">
        <v>5931</v>
      </c>
    </row>
    <row r="6310" spans="1:3" ht="25.5" x14ac:dyDescent="0.2">
      <c r="A6310" s="166" t="s">
        <v>935</v>
      </c>
      <c r="B6310" s="166" t="s">
        <v>732</v>
      </c>
      <c r="C6310" s="166" t="s">
        <v>5932</v>
      </c>
    </row>
    <row r="6311" spans="1:3" ht="25.5" x14ac:dyDescent="0.2">
      <c r="A6311" s="166" t="s">
        <v>935</v>
      </c>
      <c r="B6311" s="166" t="s">
        <v>732</v>
      </c>
      <c r="C6311" s="166" t="s">
        <v>5933</v>
      </c>
    </row>
    <row r="6312" spans="1:3" ht="25.5" x14ac:dyDescent="0.2">
      <c r="A6312" s="166" t="s">
        <v>935</v>
      </c>
      <c r="B6312" s="166" t="s">
        <v>732</v>
      </c>
      <c r="C6312" s="166" t="s">
        <v>5934</v>
      </c>
    </row>
    <row r="6313" spans="1:3" ht="25.5" x14ac:dyDescent="0.2">
      <c r="A6313" s="166" t="s">
        <v>935</v>
      </c>
      <c r="B6313" s="166" t="s">
        <v>732</v>
      </c>
      <c r="C6313" s="166" t="s">
        <v>5935</v>
      </c>
    </row>
    <row r="6314" spans="1:3" ht="25.5" x14ac:dyDescent="0.2">
      <c r="A6314" s="166" t="s">
        <v>935</v>
      </c>
      <c r="B6314" s="166" t="s">
        <v>732</v>
      </c>
      <c r="C6314" s="166" t="s">
        <v>4845</v>
      </c>
    </row>
    <row r="6315" spans="1:3" ht="38.25" x14ac:dyDescent="0.2">
      <c r="A6315" s="166" t="s">
        <v>935</v>
      </c>
      <c r="B6315" s="166" t="s">
        <v>732</v>
      </c>
      <c r="C6315" s="166" t="s">
        <v>5936</v>
      </c>
    </row>
    <row r="6316" spans="1:3" ht="25.5" x14ac:dyDescent="0.2">
      <c r="A6316" s="166" t="s">
        <v>935</v>
      </c>
      <c r="B6316" s="166" t="s">
        <v>732</v>
      </c>
      <c r="C6316" s="166" t="s">
        <v>5937</v>
      </c>
    </row>
    <row r="6317" spans="1:3" ht="25.5" x14ac:dyDescent="0.2">
      <c r="A6317" s="166" t="s">
        <v>935</v>
      </c>
      <c r="B6317" s="166" t="s">
        <v>732</v>
      </c>
      <c r="C6317" s="166" t="s">
        <v>5938</v>
      </c>
    </row>
    <row r="6318" spans="1:3" ht="25.5" x14ac:dyDescent="0.2">
      <c r="A6318" s="166" t="s">
        <v>935</v>
      </c>
      <c r="B6318" s="166" t="s">
        <v>732</v>
      </c>
      <c r="C6318" s="166" t="s">
        <v>5939</v>
      </c>
    </row>
    <row r="6319" spans="1:3" ht="25.5" x14ac:dyDescent="0.2">
      <c r="A6319" s="166" t="s">
        <v>935</v>
      </c>
      <c r="B6319" s="166" t="s">
        <v>732</v>
      </c>
      <c r="C6319" s="166" t="s">
        <v>5940</v>
      </c>
    </row>
    <row r="6320" spans="1:3" ht="25.5" x14ac:dyDescent="0.2">
      <c r="A6320" s="166" t="s">
        <v>935</v>
      </c>
      <c r="B6320" s="166" t="s">
        <v>732</v>
      </c>
      <c r="C6320" s="166" t="s">
        <v>5941</v>
      </c>
    </row>
    <row r="6321" spans="1:3" ht="25.5" x14ac:dyDescent="0.2">
      <c r="A6321" s="166" t="s">
        <v>935</v>
      </c>
      <c r="B6321" s="166" t="s">
        <v>732</v>
      </c>
      <c r="C6321" s="166" t="s">
        <v>5942</v>
      </c>
    </row>
    <row r="6322" spans="1:3" ht="25.5" x14ac:dyDescent="0.2">
      <c r="A6322" s="166" t="s">
        <v>935</v>
      </c>
      <c r="B6322" s="166" t="s">
        <v>732</v>
      </c>
      <c r="C6322" s="166" t="s">
        <v>5943</v>
      </c>
    </row>
    <row r="6323" spans="1:3" ht="25.5" x14ac:dyDescent="0.2">
      <c r="A6323" s="166" t="s">
        <v>935</v>
      </c>
      <c r="B6323" s="166" t="s">
        <v>732</v>
      </c>
      <c r="C6323" s="166" t="s">
        <v>5944</v>
      </c>
    </row>
    <row r="6324" spans="1:3" ht="25.5" x14ac:dyDescent="0.2">
      <c r="A6324" s="166" t="s">
        <v>935</v>
      </c>
      <c r="B6324" s="166" t="s">
        <v>732</v>
      </c>
      <c r="C6324" s="166" t="s">
        <v>5945</v>
      </c>
    </row>
    <row r="6325" spans="1:3" ht="25.5" x14ac:dyDescent="0.2">
      <c r="A6325" s="166" t="s">
        <v>935</v>
      </c>
      <c r="B6325" s="166" t="s">
        <v>732</v>
      </c>
      <c r="C6325" s="166" t="s">
        <v>5946</v>
      </c>
    </row>
    <row r="6326" spans="1:3" ht="25.5" x14ac:dyDescent="0.2">
      <c r="A6326" s="166" t="s">
        <v>935</v>
      </c>
      <c r="B6326" s="166" t="s">
        <v>732</v>
      </c>
      <c r="C6326" s="166" t="s">
        <v>5947</v>
      </c>
    </row>
    <row r="6327" spans="1:3" ht="25.5" x14ac:dyDescent="0.2">
      <c r="A6327" s="166" t="s">
        <v>935</v>
      </c>
      <c r="B6327" s="166" t="s">
        <v>732</v>
      </c>
      <c r="C6327" s="166" t="s">
        <v>5948</v>
      </c>
    </row>
    <row r="6328" spans="1:3" ht="25.5" x14ac:dyDescent="0.2">
      <c r="A6328" s="166" t="s">
        <v>935</v>
      </c>
      <c r="B6328" s="166" t="s">
        <v>732</v>
      </c>
      <c r="C6328" s="166" t="s">
        <v>1198</v>
      </c>
    </row>
    <row r="6329" spans="1:3" ht="25.5" x14ac:dyDescent="0.2">
      <c r="A6329" s="166" t="s">
        <v>935</v>
      </c>
      <c r="B6329" s="166" t="s">
        <v>732</v>
      </c>
      <c r="C6329" s="166" t="s">
        <v>5949</v>
      </c>
    </row>
    <row r="6330" spans="1:3" ht="25.5" x14ac:dyDescent="0.2">
      <c r="A6330" s="166" t="s">
        <v>935</v>
      </c>
      <c r="B6330" s="166" t="s">
        <v>732</v>
      </c>
      <c r="C6330" s="166" t="s">
        <v>5950</v>
      </c>
    </row>
    <row r="6331" spans="1:3" ht="25.5" x14ac:dyDescent="0.2">
      <c r="A6331" s="166" t="s">
        <v>935</v>
      </c>
      <c r="B6331" s="166" t="s">
        <v>732</v>
      </c>
      <c r="C6331" s="166" t="s">
        <v>5951</v>
      </c>
    </row>
    <row r="6332" spans="1:3" ht="25.5" x14ac:dyDescent="0.2">
      <c r="A6332" s="166" t="s">
        <v>935</v>
      </c>
      <c r="B6332" s="166" t="s">
        <v>732</v>
      </c>
      <c r="C6332" s="166" t="s">
        <v>5952</v>
      </c>
    </row>
    <row r="6333" spans="1:3" ht="38.25" x14ac:dyDescent="0.2">
      <c r="A6333" s="166" t="s">
        <v>935</v>
      </c>
      <c r="B6333" s="166" t="s">
        <v>732</v>
      </c>
      <c r="C6333" s="166" t="s">
        <v>5953</v>
      </c>
    </row>
    <row r="6334" spans="1:3" ht="25.5" x14ac:dyDescent="0.2">
      <c r="A6334" s="166" t="s">
        <v>935</v>
      </c>
      <c r="B6334" s="166" t="s">
        <v>732</v>
      </c>
      <c r="C6334" s="166" t="s">
        <v>1338</v>
      </c>
    </row>
    <row r="6335" spans="1:3" ht="25.5" x14ac:dyDescent="0.2">
      <c r="A6335" s="166" t="s">
        <v>935</v>
      </c>
      <c r="B6335" s="166" t="s">
        <v>732</v>
      </c>
      <c r="C6335" s="166" t="s">
        <v>5954</v>
      </c>
    </row>
    <row r="6336" spans="1:3" ht="25.5" x14ac:dyDescent="0.2">
      <c r="A6336" s="166" t="s">
        <v>935</v>
      </c>
      <c r="B6336" s="166" t="s">
        <v>732</v>
      </c>
      <c r="C6336" s="166" t="s">
        <v>5955</v>
      </c>
    </row>
    <row r="6337" spans="1:3" ht="25.5" x14ac:dyDescent="0.2">
      <c r="A6337" s="166" t="s">
        <v>935</v>
      </c>
      <c r="B6337" s="166" t="s">
        <v>732</v>
      </c>
      <c r="C6337" s="166" t="s">
        <v>1779</v>
      </c>
    </row>
    <row r="6338" spans="1:3" ht="25.5" x14ac:dyDescent="0.2">
      <c r="A6338" s="166" t="s">
        <v>935</v>
      </c>
      <c r="B6338" s="166" t="s">
        <v>732</v>
      </c>
      <c r="C6338" s="166" t="s">
        <v>5956</v>
      </c>
    </row>
    <row r="6339" spans="1:3" ht="25.5" x14ac:dyDescent="0.2">
      <c r="A6339" s="166" t="s">
        <v>935</v>
      </c>
      <c r="B6339" s="166" t="s">
        <v>732</v>
      </c>
      <c r="C6339" s="166" t="s">
        <v>5957</v>
      </c>
    </row>
    <row r="6340" spans="1:3" ht="25.5" x14ac:dyDescent="0.2">
      <c r="A6340" s="166" t="s">
        <v>935</v>
      </c>
      <c r="B6340" s="166" t="s">
        <v>732</v>
      </c>
      <c r="C6340" s="166" t="s">
        <v>5958</v>
      </c>
    </row>
    <row r="6341" spans="1:3" ht="38.25" x14ac:dyDescent="0.2">
      <c r="A6341" s="166" t="s">
        <v>935</v>
      </c>
      <c r="B6341" s="166" t="s">
        <v>732</v>
      </c>
      <c r="C6341" s="166" t="s">
        <v>5959</v>
      </c>
    </row>
    <row r="6342" spans="1:3" ht="25.5" x14ac:dyDescent="0.2">
      <c r="A6342" s="166" t="s">
        <v>935</v>
      </c>
      <c r="B6342" s="166" t="s">
        <v>732</v>
      </c>
      <c r="C6342" s="166" t="s">
        <v>5960</v>
      </c>
    </row>
    <row r="6343" spans="1:3" ht="25.5" x14ac:dyDescent="0.2">
      <c r="A6343" s="166" t="s">
        <v>935</v>
      </c>
      <c r="B6343" s="166" t="s">
        <v>732</v>
      </c>
      <c r="C6343" s="166" t="s">
        <v>2123</v>
      </c>
    </row>
    <row r="6344" spans="1:3" ht="25.5" x14ac:dyDescent="0.2">
      <c r="A6344" s="166" t="s">
        <v>935</v>
      </c>
      <c r="B6344" s="166" t="s">
        <v>732</v>
      </c>
      <c r="C6344" s="166" t="s">
        <v>5961</v>
      </c>
    </row>
    <row r="6345" spans="1:3" ht="25.5" x14ac:dyDescent="0.2">
      <c r="A6345" s="166" t="s">
        <v>935</v>
      </c>
      <c r="B6345" s="166" t="s">
        <v>732</v>
      </c>
      <c r="C6345" s="166" t="s">
        <v>5962</v>
      </c>
    </row>
    <row r="6346" spans="1:3" ht="25.5" x14ac:dyDescent="0.2">
      <c r="A6346" s="166" t="s">
        <v>935</v>
      </c>
      <c r="B6346" s="166" t="s">
        <v>732</v>
      </c>
      <c r="C6346" s="166" t="s">
        <v>5963</v>
      </c>
    </row>
    <row r="6347" spans="1:3" ht="25.5" x14ac:dyDescent="0.2">
      <c r="A6347" s="166" t="s">
        <v>935</v>
      </c>
      <c r="B6347" s="166" t="s">
        <v>732</v>
      </c>
      <c r="C6347" s="166" t="s">
        <v>5964</v>
      </c>
    </row>
    <row r="6348" spans="1:3" ht="25.5" x14ac:dyDescent="0.2">
      <c r="A6348" s="166" t="s">
        <v>935</v>
      </c>
      <c r="B6348" s="166" t="s">
        <v>732</v>
      </c>
      <c r="C6348" s="166" t="s">
        <v>5965</v>
      </c>
    </row>
    <row r="6349" spans="1:3" ht="25.5" x14ac:dyDescent="0.2">
      <c r="A6349" s="166" t="s">
        <v>935</v>
      </c>
      <c r="B6349" s="166" t="s">
        <v>732</v>
      </c>
      <c r="C6349" s="166" t="s">
        <v>5966</v>
      </c>
    </row>
    <row r="6350" spans="1:3" ht="25.5" x14ac:dyDescent="0.2">
      <c r="A6350" s="166" t="s">
        <v>935</v>
      </c>
      <c r="B6350" s="166" t="s">
        <v>732</v>
      </c>
      <c r="C6350" s="166" t="s">
        <v>5967</v>
      </c>
    </row>
    <row r="6351" spans="1:3" ht="25.5" x14ac:dyDescent="0.2">
      <c r="A6351" s="166" t="s">
        <v>935</v>
      </c>
      <c r="B6351" s="166" t="s">
        <v>733</v>
      </c>
      <c r="C6351" s="166" t="s">
        <v>5968</v>
      </c>
    </row>
    <row r="6352" spans="1:3" ht="25.5" x14ac:dyDescent="0.2">
      <c r="A6352" s="166" t="s">
        <v>935</v>
      </c>
      <c r="B6352" s="166" t="s">
        <v>733</v>
      </c>
      <c r="C6352" s="166" t="s">
        <v>5969</v>
      </c>
    </row>
    <row r="6353" spans="1:3" ht="25.5" x14ac:dyDescent="0.2">
      <c r="A6353" s="166" t="s">
        <v>935</v>
      </c>
      <c r="B6353" s="166" t="s">
        <v>733</v>
      </c>
      <c r="C6353" s="166" t="s">
        <v>5970</v>
      </c>
    </row>
    <row r="6354" spans="1:3" ht="25.5" x14ac:dyDescent="0.2">
      <c r="A6354" s="166" t="s">
        <v>935</v>
      </c>
      <c r="B6354" s="166" t="s">
        <v>733</v>
      </c>
      <c r="C6354" s="166" t="s">
        <v>5971</v>
      </c>
    </row>
    <row r="6355" spans="1:3" ht="25.5" x14ac:dyDescent="0.2">
      <c r="A6355" s="166" t="s">
        <v>935</v>
      </c>
      <c r="B6355" s="166" t="s">
        <v>733</v>
      </c>
      <c r="C6355" s="166" t="s">
        <v>1247</v>
      </c>
    </row>
    <row r="6356" spans="1:3" ht="25.5" x14ac:dyDescent="0.2">
      <c r="A6356" s="166" t="s">
        <v>935</v>
      </c>
      <c r="B6356" s="166" t="s">
        <v>733</v>
      </c>
      <c r="C6356" s="166" t="s">
        <v>5972</v>
      </c>
    </row>
    <row r="6357" spans="1:3" ht="25.5" x14ac:dyDescent="0.2">
      <c r="A6357" s="166" t="s">
        <v>935</v>
      </c>
      <c r="B6357" s="166" t="s">
        <v>733</v>
      </c>
      <c r="C6357" s="166" t="s">
        <v>1299</v>
      </c>
    </row>
    <row r="6358" spans="1:3" ht="25.5" x14ac:dyDescent="0.2">
      <c r="A6358" s="166" t="s">
        <v>935</v>
      </c>
      <c r="B6358" s="166" t="s">
        <v>733</v>
      </c>
      <c r="C6358" s="166" t="s">
        <v>5973</v>
      </c>
    </row>
    <row r="6359" spans="1:3" ht="89.25" x14ac:dyDescent="0.2">
      <c r="A6359" s="166" t="s">
        <v>935</v>
      </c>
      <c r="B6359" s="166" t="s">
        <v>733</v>
      </c>
      <c r="C6359" s="166" t="s">
        <v>5974</v>
      </c>
    </row>
    <row r="6360" spans="1:3" ht="38.25" x14ac:dyDescent="0.2">
      <c r="A6360" s="166" t="s">
        <v>935</v>
      </c>
      <c r="B6360" s="166" t="s">
        <v>733</v>
      </c>
      <c r="C6360" s="166" t="s">
        <v>5975</v>
      </c>
    </row>
    <row r="6361" spans="1:3" ht="25.5" x14ac:dyDescent="0.2">
      <c r="A6361" s="166" t="s">
        <v>935</v>
      </c>
      <c r="B6361" s="166" t="s">
        <v>733</v>
      </c>
      <c r="C6361" s="166" t="s">
        <v>5976</v>
      </c>
    </row>
    <row r="6362" spans="1:3" ht="25.5" x14ac:dyDescent="0.2">
      <c r="A6362" s="166" t="s">
        <v>935</v>
      </c>
      <c r="B6362" s="166" t="s">
        <v>733</v>
      </c>
      <c r="C6362" s="166" t="s">
        <v>5977</v>
      </c>
    </row>
    <row r="6363" spans="1:3" ht="25.5" x14ac:dyDescent="0.2">
      <c r="A6363" s="166" t="s">
        <v>935</v>
      </c>
      <c r="B6363" s="166" t="s">
        <v>733</v>
      </c>
      <c r="C6363" s="166" t="s">
        <v>5978</v>
      </c>
    </row>
    <row r="6364" spans="1:3" ht="25.5" x14ac:dyDescent="0.2">
      <c r="A6364" s="166" t="s">
        <v>935</v>
      </c>
      <c r="B6364" s="166" t="s">
        <v>733</v>
      </c>
      <c r="C6364" s="166" t="s">
        <v>5979</v>
      </c>
    </row>
    <row r="6365" spans="1:3" ht="25.5" x14ac:dyDescent="0.2">
      <c r="A6365" s="166" t="s">
        <v>935</v>
      </c>
      <c r="B6365" s="166" t="s">
        <v>733</v>
      </c>
      <c r="C6365" s="166" t="s">
        <v>5980</v>
      </c>
    </row>
    <row r="6366" spans="1:3" ht="25.5" x14ac:dyDescent="0.2">
      <c r="A6366" s="166" t="s">
        <v>935</v>
      </c>
      <c r="B6366" s="166" t="s">
        <v>733</v>
      </c>
      <c r="C6366" s="166" t="s">
        <v>5981</v>
      </c>
    </row>
    <row r="6367" spans="1:3" ht="25.5" x14ac:dyDescent="0.2">
      <c r="A6367" s="166" t="s">
        <v>935</v>
      </c>
      <c r="B6367" s="166" t="s">
        <v>733</v>
      </c>
      <c r="C6367" s="166" t="s">
        <v>5982</v>
      </c>
    </row>
    <row r="6368" spans="1:3" ht="25.5" x14ac:dyDescent="0.2">
      <c r="A6368" s="166" t="s">
        <v>935</v>
      </c>
      <c r="B6368" s="166" t="s">
        <v>733</v>
      </c>
      <c r="C6368" s="166" t="s">
        <v>5983</v>
      </c>
    </row>
    <row r="6369" spans="1:3" ht="38.25" x14ac:dyDescent="0.2">
      <c r="A6369" s="166" t="s">
        <v>935</v>
      </c>
      <c r="B6369" s="166" t="s">
        <v>733</v>
      </c>
      <c r="C6369" s="166" t="s">
        <v>5984</v>
      </c>
    </row>
    <row r="6370" spans="1:3" ht="25.5" x14ac:dyDescent="0.2">
      <c r="A6370" s="166" t="s">
        <v>935</v>
      </c>
      <c r="B6370" s="166" t="s">
        <v>733</v>
      </c>
      <c r="C6370" s="166" t="s">
        <v>5985</v>
      </c>
    </row>
    <row r="6371" spans="1:3" ht="25.5" x14ac:dyDescent="0.2">
      <c r="A6371" s="166" t="s">
        <v>935</v>
      </c>
      <c r="B6371" s="166" t="s">
        <v>734</v>
      </c>
      <c r="C6371" s="166" t="s">
        <v>5986</v>
      </c>
    </row>
    <row r="6372" spans="1:3" ht="25.5" x14ac:dyDescent="0.2">
      <c r="A6372" s="166" t="s">
        <v>935</v>
      </c>
      <c r="B6372" s="166" t="s">
        <v>734</v>
      </c>
      <c r="C6372" s="166" t="s">
        <v>5987</v>
      </c>
    </row>
    <row r="6373" spans="1:3" ht="25.5" x14ac:dyDescent="0.2">
      <c r="A6373" s="166" t="s">
        <v>935</v>
      </c>
      <c r="B6373" s="166" t="s">
        <v>734</v>
      </c>
      <c r="C6373" s="166" t="s">
        <v>1910</v>
      </c>
    </row>
    <row r="6374" spans="1:3" ht="25.5" x14ac:dyDescent="0.2">
      <c r="A6374" s="166" t="s">
        <v>935</v>
      </c>
      <c r="B6374" s="166" t="s">
        <v>734</v>
      </c>
      <c r="C6374" s="166" t="s">
        <v>5988</v>
      </c>
    </row>
    <row r="6375" spans="1:3" ht="25.5" x14ac:dyDescent="0.2">
      <c r="A6375" s="166" t="s">
        <v>935</v>
      </c>
      <c r="B6375" s="166" t="s">
        <v>734</v>
      </c>
      <c r="C6375" s="166" t="s">
        <v>5989</v>
      </c>
    </row>
    <row r="6376" spans="1:3" ht="25.5" x14ac:dyDescent="0.2">
      <c r="A6376" s="166" t="s">
        <v>935</v>
      </c>
      <c r="B6376" s="166" t="s">
        <v>734</v>
      </c>
      <c r="C6376" s="166" t="s">
        <v>1338</v>
      </c>
    </row>
    <row r="6377" spans="1:3" ht="25.5" x14ac:dyDescent="0.2">
      <c r="A6377" s="166" t="s">
        <v>935</v>
      </c>
      <c r="B6377" s="166" t="s">
        <v>734</v>
      </c>
      <c r="C6377" s="166" t="s">
        <v>5990</v>
      </c>
    </row>
    <row r="6378" spans="1:3" ht="25.5" x14ac:dyDescent="0.2">
      <c r="A6378" s="166" t="s">
        <v>935</v>
      </c>
      <c r="B6378" s="166" t="s">
        <v>734</v>
      </c>
      <c r="C6378" s="166" t="s">
        <v>5991</v>
      </c>
    </row>
    <row r="6379" spans="1:3" ht="25.5" x14ac:dyDescent="0.2">
      <c r="A6379" s="166" t="s">
        <v>935</v>
      </c>
      <c r="B6379" s="166" t="s">
        <v>734</v>
      </c>
      <c r="C6379" s="166" t="s">
        <v>2135</v>
      </c>
    </row>
    <row r="6380" spans="1:3" ht="25.5" x14ac:dyDescent="0.2">
      <c r="A6380" s="166" t="s">
        <v>935</v>
      </c>
      <c r="B6380" s="166" t="s">
        <v>734</v>
      </c>
      <c r="C6380" s="166" t="s">
        <v>5992</v>
      </c>
    </row>
    <row r="6381" spans="1:3" ht="25.5" x14ac:dyDescent="0.2">
      <c r="A6381" s="166" t="s">
        <v>935</v>
      </c>
      <c r="B6381" s="166" t="s">
        <v>734</v>
      </c>
      <c r="C6381" s="166" t="s">
        <v>5993</v>
      </c>
    </row>
    <row r="6382" spans="1:3" ht="25.5" x14ac:dyDescent="0.2">
      <c r="A6382" s="166" t="s">
        <v>935</v>
      </c>
      <c r="B6382" s="166" t="s">
        <v>734</v>
      </c>
      <c r="C6382" s="166" t="s">
        <v>1910</v>
      </c>
    </row>
    <row r="6383" spans="1:3" ht="25.5" x14ac:dyDescent="0.2">
      <c r="A6383" s="166" t="s">
        <v>935</v>
      </c>
      <c r="B6383" s="166" t="s">
        <v>734</v>
      </c>
      <c r="C6383" s="166" t="s">
        <v>5994</v>
      </c>
    </row>
    <row r="6384" spans="1:3" ht="25.5" x14ac:dyDescent="0.2">
      <c r="A6384" s="166" t="s">
        <v>935</v>
      </c>
      <c r="B6384" s="166" t="s">
        <v>734</v>
      </c>
      <c r="C6384" s="166" t="s">
        <v>4259</v>
      </c>
    </row>
    <row r="6385" spans="1:3" ht="25.5" x14ac:dyDescent="0.2">
      <c r="A6385" s="166" t="s">
        <v>935</v>
      </c>
      <c r="B6385" s="166" t="s">
        <v>734</v>
      </c>
      <c r="C6385" s="166" t="s">
        <v>5995</v>
      </c>
    </row>
    <row r="6386" spans="1:3" ht="25.5" x14ac:dyDescent="0.2">
      <c r="A6386" s="166" t="s">
        <v>935</v>
      </c>
      <c r="B6386" s="166" t="s">
        <v>734</v>
      </c>
      <c r="C6386" s="166" t="s">
        <v>5996</v>
      </c>
    </row>
    <row r="6387" spans="1:3" ht="25.5" x14ac:dyDescent="0.2">
      <c r="A6387" s="166" t="s">
        <v>935</v>
      </c>
      <c r="B6387" s="166" t="s">
        <v>734</v>
      </c>
      <c r="C6387" s="166" t="s">
        <v>5997</v>
      </c>
    </row>
    <row r="6388" spans="1:3" ht="25.5" x14ac:dyDescent="0.2">
      <c r="A6388" s="166" t="s">
        <v>935</v>
      </c>
      <c r="B6388" s="166" t="s">
        <v>734</v>
      </c>
      <c r="C6388" s="166" t="s">
        <v>5998</v>
      </c>
    </row>
    <row r="6389" spans="1:3" ht="38.25" x14ac:dyDescent="0.2">
      <c r="A6389" s="166" t="s">
        <v>935</v>
      </c>
      <c r="B6389" s="166" t="s">
        <v>734</v>
      </c>
      <c r="C6389" s="166" t="s">
        <v>5999</v>
      </c>
    </row>
    <row r="6390" spans="1:3" ht="25.5" x14ac:dyDescent="0.2">
      <c r="A6390" s="166" t="s">
        <v>935</v>
      </c>
      <c r="B6390" s="166" t="s">
        <v>734</v>
      </c>
      <c r="C6390" s="166" t="s">
        <v>6000</v>
      </c>
    </row>
    <row r="6391" spans="1:3" ht="25.5" x14ac:dyDescent="0.2">
      <c r="A6391" s="166" t="s">
        <v>935</v>
      </c>
      <c r="B6391" s="166" t="s">
        <v>734</v>
      </c>
      <c r="C6391" s="166" t="s">
        <v>6001</v>
      </c>
    </row>
    <row r="6392" spans="1:3" ht="25.5" x14ac:dyDescent="0.2">
      <c r="A6392" s="166" t="s">
        <v>935</v>
      </c>
      <c r="B6392" s="166" t="s">
        <v>734</v>
      </c>
      <c r="C6392" s="166" t="s">
        <v>6002</v>
      </c>
    </row>
    <row r="6393" spans="1:3" ht="63.75" x14ac:dyDescent="0.2">
      <c r="A6393" s="166" t="s">
        <v>935</v>
      </c>
      <c r="B6393" s="166" t="s">
        <v>734</v>
      </c>
      <c r="C6393" s="166" t="s">
        <v>6003</v>
      </c>
    </row>
    <row r="6394" spans="1:3" ht="25.5" x14ac:dyDescent="0.2">
      <c r="A6394" s="166" t="s">
        <v>935</v>
      </c>
      <c r="B6394" s="166" t="s">
        <v>734</v>
      </c>
      <c r="C6394" s="166" t="s">
        <v>6004</v>
      </c>
    </row>
    <row r="6395" spans="1:3" ht="25.5" x14ac:dyDescent="0.2">
      <c r="A6395" s="166" t="s">
        <v>935</v>
      </c>
      <c r="B6395" s="166" t="s">
        <v>734</v>
      </c>
      <c r="C6395" s="166" t="s">
        <v>6005</v>
      </c>
    </row>
    <row r="6396" spans="1:3" ht="25.5" x14ac:dyDescent="0.2">
      <c r="A6396" s="166" t="s">
        <v>935</v>
      </c>
      <c r="B6396" s="166" t="s">
        <v>734</v>
      </c>
      <c r="C6396" s="166" t="s">
        <v>6006</v>
      </c>
    </row>
    <row r="6397" spans="1:3" ht="25.5" x14ac:dyDescent="0.2">
      <c r="A6397" s="166" t="s">
        <v>935</v>
      </c>
      <c r="B6397" s="166" t="s">
        <v>734</v>
      </c>
      <c r="C6397" s="166" t="s">
        <v>6007</v>
      </c>
    </row>
    <row r="6398" spans="1:3" ht="25.5" x14ac:dyDescent="0.2">
      <c r="A6398" s="166" t="s">
        <v>935</v>
      </c>
      <c r="B6398" s="166" t="s">
        <v>734</v>
      </c>
      <c r="C6398" s="166" t="s">
        <v>6008</v>
      </c>
    </row>
    <row r="6399" spans="1:3" ht="25.5" x14ac:dyDescent="0.2">
      <c r="A6399" s="166" t="s">
        <v>935</v>
      </c>
      <c r="B6399" s="166" t="s">
        <v>734</v>
      </c>
      <c r="C6399" s="166" t="s">
        <v>6009</v>
      </c>
    </row>
    <row r="6400" spans="1:3" ht="25.5" x14ac:dyDescent="0.2">
      <c r="A6400" s="166" t="s">
        <v>935</v>
      </c>
      <c r="B6400" s="166" t="s">
        <v>734</v>
      </c>
      <c r="C6400" s="166" t="s">
        <v>6010</v>
      </c>
    </row>
    <row r="6401" spans="1:3" ht="25.5" x14ac:dyDescent="0.2">
      <c r="A6401" s="166" t="s">
        <v>935</v>
      </c>
      <c r="B6401" s="166" t="s">
        <v>734</v>
      </c>
      <c r="C6401" s="166" t="s">
        <v>6011</v>
      </c>
    </row>
    <row r="6402" spans="1:3" ht="25.5" x14ac:dyDescent="0.2">
      <c r="A6402" s="166" t="s">
        <v>935</v>
      </c>
      <c r="B6402" s="166" t="s">
        <v>734</v>
      </c>
      <c r="C6402" s="166" t="s">
        <v>6012</v>
      </c>
    </row>
    <row r="6403" spans="1:3" ht="25.5" x14ac:dyDescent="0.2">
      <c r="A6403" s="166" t="s">
        <v>935</v>
      </c>
      <c r="B6403" s="166" t="s">
        <v>734</v>
      </c>
      <c r="C6403" s="166" t="s">
        <v>6013</v>
      </c>
    </row>
    <row r="6404" spans="1:3" ht="25.5" x14ac:dyDescent="0.2">
      <c r="A6404" s="166" t="s">
        <v>935</v>
      </c>
      <c r="B6404" s="166" t="s">
        <v>734</v>
      </c>
      <c r="C6404" s="166" t="s">
        <v>6014</v>
      </c>
    </row>
    <row r="6405" spans="1:3" ht="25.5" x14ac:dyDescent="0.2">
      <c r="A6405" s="166" t="s">
        <v>935</v>
      </c>
      <c r="B6405" s="166" t="s">
        <v>734</v>
      </c>
      <c r="C6405" s="166" t="s">
        <v>6015</v>
      </c>
    </row>
    <row r="6406" spans="1:3" ht="25.5" x14ac:dyDescent="0.2">
      <c r="A6406" s="166" t="s">
        <v>935</v>
      </c>
      <c r="B6406" s="166" t="s">
        <v>734</v>
      </c>
      <c r="C6406" s="166" t="s">
        <v>6016</v>
      </c>
    </row>
    <row r="6407" spans="1:3" ht="25.5" x14ac:dyDescent="0.2">
      <c r="A6407" s="166" t="s">
        <v>935</v>
      </c>
      <c r="B6407" s="166" t="s">
        <v>734</v>
      </c>
      <c r="C6407" s="166" t="s">
        <v>6017</v>
      </c>
    </row>
    <row r="6408" spans="1:3" ht="25.5" x14ac:dyDescent="0.2">
      <c r="A6408" s="166" t="s">
        <v>935</v>
      </c>
      <c r="B6408" s="166" t="s">
        <v>734</v>
      </c>
      <c r="C6408" s="166" t="s">
        <v>6018</v>
      </c>
    </row>
    <row r="6409" spans="1:3" ht="25.5" x14ac:dyDescent="0.2">
      <c r="A6409" s="166" t="s">
        <v>935</v>
      </c>
      <c r="B6409" s="166" t="s">
        <v>734</v>
      </c>
      <c r="C6409" s="166" t="s">
        <v>6019</v>
      </c>
    </row>
    <row r="6410" spans="1:3" ht="25.5" x14ac:dyDescent="0.2">
      <c r="A6410" s="166" t="s">
        <v>935</v>
      </c>
      <c r="B6410" s="166" t="s">
        <v>734</v>
      </c>
      <c r="C6410" s="166" t="s">
        <v>6020</v>
      </c>
    </row>
    <row r="6411" spans="1:3" ht="25.5" x14ac:dyDescent="0.2">
      <c r="A6411" s="166" t="s">
        <v>935</v>
      </c>
      <c r="B6411" s="166" t="s">
        <v>734</v>
      </c>
      <c r="C6411" s="166" t="s">
        <v>2763</v>
      </c>
    </row>
    <row r="6412" spans="1:3" ht="25.5" x14ac:dyDescent="0.2">
      <c r="A6412" s="166" t="s">
        <v>935</v>
      </c>
      <c r="B6412" s="166" t="s">
        <v>734</v>
      </c>
      <c r="C6412" s="166" t="s">
        <v>6021</v>
      </c>
    </row>
    <row r="6413" spans="1:3" ht="25.5" x14ac:dyDescent="0.2">
      <c r="A6413" s="166" t="s">
        <v>935</v>
      </c>
      <c r="B6413" s="166" t="s">
        <v>734</v>
      </c>
      <c r="C6413" s="166" t="s">
        <v>6022</v>
      </c>
    </row>
    <row r="6414" spans="1:3" ht="25.5" x14ac:dyDescent="0.2">
      <c r="A6414" s="166" t="s">
        <v>935</v>
      </c>
      <c r="B6414" s="166" t="s">
        <v>734</v>
      </c>
      <c r="C6414" s="166" t="s">
        <v>6023</v>
      </c>
    </row>
    <row r="6415" spans="1:3" ht="25.5" x14ac:dyDescent="0.2">
      <c r="A6415" s="166" t="s">
        <v>935</v>
      </c>
      <c r="B6415" s="166" t="s">
        <v>734</v>
      </c>
      <c r="C6415" s="166" t="s">
        <v>6024</v>
      </c>
    </row>
    <row r="6416" spans="1:3" ht="25.5" x14ac:dyDescent="0.2">
      <c r="A6416" s="166" t="s">
        <v>935</v>
      </c>
      <c r="B6416" s="166" t="s">
        <v>734</v>
      </c>
      <c r="C6416" s="166" t="s">
        <v>6025</v>
      </c>
    </row>
    <row r="6417" spans="1:3" ht="25.5" x14ac:dyDescent="0.2">
      <c r="A6417" s="166" t="s">
        <v>935</v>
      </c>
      <c r="B6417" s="166" t="s">
        <v>734</v>
      </c>
      <c r="C6417" s="166" t="s">
        <v>6026</v>
      </c>
    </row>
    <row r="6418" spans="1:3" ht="25.5" x14ac:dyDescent="0.2">
      <c r="A6418" s="166" t="s">
        <v>935</v>
      </c>
      <c r="B6418" s="166" t="s">
        <v>734</v>
      </c>
      <c r="C6418" s="166" t="s">
        <v>1299</v>
      </c>
    </row>
    <row r="6419" spans="1:3" ht="25.5" x14ac:dyDescent="0.2">
      <c r="A6419" s="166" t="s">
        <v>935</v>
      </c>
      <c r="B6419" s="166" t="s">
        <v>734</v>
      </c>
      <c r="C6419" s="166" t="s">
        <v>6027</v>
      </c>
    </row>
    <row r="6420" spans="1:3" ht="25.5" x14ac:dyDescent="0.2">
      <c r="A6420" s="166" t="s">
        <v>935</v>
      </c>
      <c r="B6420" s="166" t="s">
        <v>734</v>
      </c>
      <c r="C6420" s="166" t="s">
        <v>6028</v>
      </c>
    </row>
    <row r="6421" spans="1:3" ht="25.5" x14ac:dyDescent="0.2">
      <c r="A6421" s="166" t="s">
        <v>935</v>
      </c>
      <c r="B6421" s="166" t="s">
        <v>734</v>
      </c>
      <c r="C6421" s="166" t="s">
        <v>6029</v>
      </c>
    </row>
    <row r="6422" spans="1:3" ht="25.5" x14ac:dyDescent="0.2">
      <c r="A6422" s="166" t="s">
        <v>935</v>
      </c>
      <c r="B6422" s="166" t="s">
        <v>734</v>
      </c>
      <c r="C6422" s="166" t="s">
        <v>6030</v>
      </c>
    </row>
    <row r="6423" spans="1:3" ht="25.5" x14ac:dyDescent="0.2">
      <c r="A6423" s="166" t="s">
        <v>935</v>
      </c>
      <c r="B6423" s="166" t="s">
        <v>734</v>
      </c>
      <c r="C6423" s="166" t="s">
        <v>6031</v>
      </c>
    </row>
    <row r="6424" spans="1:3" ht="25.5" x14ac:dyDescent="0.2">
      <c r="A6424" s="166" t="s">
        <v>935</v>
      </c>
      <c r="B6424" s="166" t="s">
        <v>734</v>
      </c>
      <c r="C6424" s="166" t="s">
        <v>6032</v>
      </c>
    </row>
    <row r="6425" spans="1:3" ht="25.5" x14ac:dyDescent="0.2">
      <c r="A6425" s="166" t="s">
        <v>935</v>
      </c>
      <c r="B6425" s="166" t="s">
        <v>734</v>
      </c>
      <c r="C6425" s="166" t="s">
        <v>6033</v>
      </c>
    </row>
    <row r="6426" spans="1:3" ht="25.5" x14ac:dyDescent="0.2">
      <c r="A6426" s="166" t="s">
        <v>935</v>
      </c>
      <c r="B6426" s="166" t="s">
        <v>734</v>
      </c>
      <c r="C6426" s="166" t="s">
        <v>1694</v>
      </c>
    </row>
    <row r="6427" spans="1:3" ht="25.5" x14ac:dyDescent="0.2">
      <c r="A6427" s="166" t="s">
        <v>935</v>
      </c>
      <c r="B6427" s="166" t="s">
        <v>734</v>
      </c>
      <c r="C6427" s="166" t="s">
        <v>3336</v>
      </c>
    </row>
    <row r="6428" spans="1:3" ht="25.5" x14ac:dyDescent="0.2">
      <c r="A6428" s="166" t="s">
        <v>935</v>
      </c>
      <c r="B6428" s="166" t="s">
        <v>734</v>
      </c>
      <c r="C6428" s="166" t="s">
        <v>6034</v>
      </c>
    </row>
    <row r="6429" spans="1:3" ht="25.5" x14ac:dyDescent="0.2">
      <c r="A6429" s="166" t="s">
        <v>935</v>
      </c>
      <c r="B6429" s="166" t="s">
        <v>734</v>
      </c>
      <c r="C6429" s="166" t="s">
        <v>1883</v>
      </c>
    </row>
    <row r="6430" spans="1:3" ht="25.5" x14ac:dyDescent="0.2">
      <c r="A6430" s="166" t="s">
        <v>935</v>
      </c>
      <c r="B6430" s="166" t="s">
        <v>734</v>
      </c>
      <c r="C6430" s="166" t="s">
        <v>6035</v>
      </c>
    </row>
    <row r="6431" spans="1:3" ht="25.5" x14ac:dyDescent="0.2">
      <c r="A6431" s="166" t="s">
        <v>935</v>
      </c>
      <c r="B6431" s="166" t="s">
        <v>734</v>
      </c>
      <c r="C6431" s="166" t="s">
        <v>6036</v>
      </c>
    </row>
    <row r="6432" spans="1:3" ht="25.5" x14ac:dyDescent="0.2">
      <c r="A6432" s="166" t="s">
        <v>935</v>
      </c>
      <c r="B6432" s="166" t="s">
        <v>734</v>
      </c>
      <c r="C6432" s="166" t="s">
        <v>1299</v>
      </c>
    </row>
    <row r="6433" spans="1:3" ht="25.5" x14ac:dyDescent="0.2">
      <c r="A6433" s="166" t="s">
        <v>935</v>
      </c>
      <c r="B6433" s="166" t="s">
        <v>734</v>
      </c>
      <c r="C6433" s="166" t="s">
        <v>6037</v>
      </c>
    </row>
    <row r="6434" spans="1:3" ht="25.5" x14ac:dyDescent="0.2">
      <c r="A6434" s="166" t="s">
        <v>935</v>
      </c>
      <c r="B6434" s="166" t="s">
        <v>734</v>
      </c>
      <c r="C6434" s="166" t="s">
        <v>6038</v>
      </c>
    </row>
    <row r="6435" spans="1:3" ht="25.5" x14ac:dyDescent="0.2">
      <c r="A6435" s="166" t="s">
        <v>935</v>
      </c>
      <c r="B6435" s="166" t="s">
        <v>734</v>
      </c>
      <c r="C6435" s="166" t="s">
        <v>1299</v>
      </c>
    </row>
    <row r="6436" spans="1:3" ht="25.5" x14ac:dyDescent="0.2">
      <c r="A6436" s="166" t="s">
        <v>935</v>
      </c>
      <c r="B6436" s="166" t="s">
        <v>734</v>
      </c>
      <c r="C6436" s="166" t="s">
        <v>6039</v>
      </c>
    </row>
    <row r="6437" spans="1:3" ht="25.5" x14ac:dyDescent="0.2">
      <c r="A6437" s="166" t="s">
        <v>935</v>
      </c>
      <c r="B6437" s="166" t="s">
        <v>734</v>
      </c>
      <c r="C6437" s="166" t="s">
        <v>6040</v>
      </c>
    </row>
    <row r="6438" spans="1:3" ht="25.5" x14ac:dyDescent="0.2">
      <c r="A6438" s="166" t="s">
        <v>935</v>
      </c>
      <c r="B6438" s="166" t="s">
        <v>734</v>
      </c>
      <c r="C6438" s="166" t="s">
        <v>6041</v>
      </c>
    </row>
    <row r="6439" spans="1:3" ht="25.5" x14ac:dyDescent="0.2">
      <c r="A6439" s="166" t="s">
        <v>935</v>
      </c>
      <c r="B6439" s="166" t="s">
        <v>734</v>
      </c>
      <c r="C6439" s="166" t="s">
        <v>6042</v>
      </c>
    </row>
    <row r="6440" spans="1:3" ht="25.5" x14ac:dyDescent="0.2">
      <c r="A6440" s="166" t="s">
        <v>935</v>
      </c>
      <c r="B6440" s="166" t="s">
        <v>734</v>
      </c>
      <c r="C6440" s="166" t="s">
        <v>1300</v>
      </c>
    </row>
    <row r="6441" spans="1:3" ht="25.5" x14ac:dyDescent="0.2">
      <c r="A6441" s="166" t="s">
        <v>935</v>
      </c>
      <c r="B6441" s="166" t="s">
        <v>734</v>
      </c>
      <c r="C6441" s="166" t="s">
        <v>6043</v>
      </c>
    </row>
    <row r="6442" spans="1:3" ht="25.5" x14ac:dyDescent="0.2">
      <c r="A6442" s="166" t="s">
        <v>935</v>
      </c>
      <c r="B6442" s="166" t="s">
        <v>735</v>
      </c>
      <c r="C6442" s="166" t="s">
        <v>6044</v>
      </c>
    </row>
    <row r="6443" spans="1:3" ht="25.5" x14ac:dyDescent="0.2">
      <c r="A6443" s="166" t="s">
        <v>935</v>
      </c>
      <c r="B6443" s="166" t="s">
        <v>735</v>
      </c>
      <c r="C6443" s="166" t="s">
        <v>6045</v>
      </c>
    </row>
    <row r="6444" spans="1:3" ht="25.5" x14ac:dyDescent="0.2">
      <c r="A6444" s="166" t="s">
        <v>935</v>
      </c>
      <c r="B6444" s="166" t="s">
        <v>735</v>
      </c>
      <c r="C6444" s="166" t="s">
        <v>1209</v>
      </c>
    </row>
    <row r="6445" spans="1:3" ht="25.5" x14ac:dyDescent="0.2">
      <c r="A6445" s="166" t="s">
        <v>935</v>
      </c>
      <c r="B6445" s="166" t="s">
        <v>735</v>
      </c>
      <c r="C6445" s="166" t="s">
        <v>1209</v>
      </c>
    </row>
    <row r="6446" spans="1:3" ht="25.5" x14ac:dyDescent="0.2">
      <c r="A6446" s="166" t="s">
        <v>935</v>
      </c>
      <c r="B6446" s="166" t="s">
        <v>735</v>
      </c>
      <c r="C6446" s="166" t="s">
        <v>1507</v>
      </c>
    </row>
    <row r="6447" spans="1:3" ht="25.5" x14ac:dyDescent="0.2">
      <c r="A6447" s="166" t="s">
        <v>935</v>
      </c>
      <c r="B6447" s="166" t="s">
        <v>735</v>
      </c>
      <c r="C6447" s="166" t="s">
        <v>3317</v>
      </c>
    </row>
    <row r="6448" spans="1:3" ht="25.5" x14ac:dyDescent="0.2">
      <c r="A6448" s="166" t="s">
        <v>935</v>
      </c>
      <c r="B6448" s="166" t="s">
        <v>735</v>
      </c>
      <c r="C6448" s="166" t="s">
        <v>6046</v>
      </c>
    </row>
    <row r="6449" spans="1:3" ht="25.5" x14ac:dyDescent="0.2">
      <c r="A6449" s="166" t="s">
        <v>935</v>
      </c>
      <c r="B6449" s="166" t="s">
        <v>735</v>
      </c>
      <c r="C6449" s="166" t="s">
        <v>6047</v>
      </c>
    </row>
    <row r="6450" spans="1:3" ht="25.5" x14ac:dyDescent="0.2">
      <c r="A6450" s="166" t="s">
        <v>935</v>
      </c>
      <c r="B6450" s="166" t="s">
        <v>735</v>
      </c>
      <c r="C6450" s="166" t="s">
        <v>6048</v>
      </c>
    </row>
    <row r="6451" spans="1:3" ht="25.5" x14ac:dyDescent="0.2">
      <c r="A6451" s="166" t="s">
        <v>935</v>
      </c>
      <c r="B6451" s="166" t="s">
        <v>735</v>
      </c>
      <c r="C6451" s="166" t="s">
        <v>6049</v>
      </c>
    </row>
    <row r="6452" spans="1:3" ht="25.5" x14ac:dyDescent="0.2">
      <c r="A6452" s="166" t="s">
        <v>935</v>
      </c>
      <c r="B6452" s="166" t="s">
        <v>735</v>
      </c>
      <c r="C6452" s="166" t="s">
        <v>6050</v>
      </c>
    </row>
    <row r="6453" spans="1:3" ht="25.5" x14ac:dyDescent="0.2">
      <c r="A6453" s="166" t="s">
        <v>935</v>
      </c>
      <c r="B6453" s="166" t="s">
        <v>735</v>
      </c>
      <c r="C6453" s="166" t="s">
        <v>6051</v>
      </c>
    </row>
    <row r="6454" spans="1:3" ht="25.5" x14ac:dyDescent="0.2">
      <c r="A6454" s="166" t="s">
        <v>935</v>
      </c>
      <c r="B6454" s="166" t="s">
        <v>735</v>
      </c>
      <c r="C6454" s="166" t="s">
        <v>6052</v>
      </c>
    </row>
    <row r="6455" spans="1:3" ht="25.5" x14ac:dyDescent="0.2">
      <c r="A6455" s="166" t="s">
        <v>935</v>
      </c>
      <c r="B6455" s="166" t="s">
        <v>735</v>
      </c>
      <c r="C6455" s="166" t="s">
        <v>6053</v>
      </c>
    </row>
    <row r="6456" spans="1:3" ht="25.5" x14ac:dyDescent="0.2">
      <c r="A6456" s="166" t="s">
        <v>935</v>
      </c>
      <c r="B6456" s="166" t="s">
        <v>735</v>
      </c>
      <c r="C6456" s="166" t="s">
        <v>6054</v>
      </c>
    </row>
    <row r="6457" spans="1:3" ht="25.5" x14ac:dyDescent="0.2">
      <c r="A6457" s="166" t="s">
        <v>935</v>
      </c>
      <c r="B6457" s="166" t="s">
        <v>735</v>
      </c>
      <c r="C6457" s="166" t="s">
        <v>6055</v>
      </c>
    </row>
    <row r="6458" spans="1:3" ht="25.5" x14ac:dyDescent="0.2">
      <c r="A6458" s="166" t="s">
        <v>935</v>
      </c>
      <c r="B6458" s="166" t="s">
        <v>735</v>
      </c>
      <c r="C6458" s="166" t="s">
        <v>6056</v>
      </c>
    </row>
    <row r="6459" spans="1:3" ht="25.5" x14ac:dyDescent="0.2">
      <c r="A6459" s="166" t="s">
        <v>935</v>
      </c>
      <c r="B6459" s="166" t="s">
        <v>735</v>
      </c>
      <c r="C6459" s="166" t="s">
        <v>6057</v>
      </c>
    </row>
    <row r="6460" spans="1:3" ht="25.5" x14ac:dyDescent="0.2">
      <c r="A6460" s="166" t="s">
        <v>935</v>
      </c>
      <c r="B6460" s="166" t="s">
        <v>735</v>
      </c>
      <c r="C6460" s="166" t="s">
        <v>6058</v>
      </c>
    </row>
    <row r="6461" spans="1:3" ht="25.5" x14ac:dyDescent="0.2">
      <c r="A6461" s="166" t="s">
        <v>935</v>
      </c>
      <c r="B6461" s="166" t="s">
        <v>735</v>
      </c>
      <c r="C6461" s="166" t="s">
        <v>6059</v>
      </c>
    </row>
    <row r="6462" spans="1:3" ht="25.5" x14ac:dyDescent="0.2">
      <c r="A6462" s="166" t="s">
        <v>935</v>
      </c>
      <c r="B6462" s="166" t="s">
        <v>735</v>
      </c>
      <c r="C6462" s="166" t="s">
        <v>3586</v>
      </c>
    </row>
    <row r="6463" spans="1:3" ht="25.5" x14ac:dyDescent="0.2">
      <c r="A6463" s="166" t="s">
        <v>935</v>
      </c>
      <c r="B6463" s="166" t="s">
        <v>735</v>
      </c>
      <c r="C6463" s="166" t="s">
        <v>6060</v>
      </c>
    </row>
    <row r="6464" spans="1:3" ht="25.5" x14ac:dyDescent="0.2">
      <c r="A6464" s="166" t="s">
        <v>935</v>
      </c>
      <c r="B6464" s="166" t="s">
        <v>735</v>
      </c>
      <c r="C6464" s="166" t="s">
        <v>6061</v>
      </c>
    </row>
    <row r="6465" spans="1:3" ht="25.5" x14ac:dyDescent="0.2">
      <c r="A6465" s="166" t="s">
        <v>935</v>
      </c>
      <c r="B6465" s="166" t="s">
        <v>735</v>
      </c>
      <c r="C6465" s="166" t="s">
        <v>6062</v>
      </c>
    </row>
    <row r="6466" spans="1:3" ht="25.5" x14ac:dyDescent="0.2">
      <c r="A6466" s="166" t="s">
        <v>935</v>
      </c>
      <c r="B6466" s="166" t="s">
        <v>735</v>
      </c>
      <c r="C6466" s="166" t="s">
        <v>6063</v>
      </c>
    </row>
    <row r="6467" spans="1:3" ht="25.5" x14ac:dyDescent="0.2">
      <c r="A6467" s="166" t="s">
        <v>935</v>
      </c>
      <c r="B6467" s="166" t="s">
        <v>735</v>
      </c>
      <c r="C6467" s="166" t="s">
        <v>6064</v>
      </c>
    </row>
    <row r="6468" spans="1:3" ht="25.5" x14ac:dyDescent="0.2">
      <c r="A6468" s="166" t="s">
        <v>935</v>
      </c>
      <c r="B6468" s="166" t="s">
        <v>735</v>
      </c>
      <c r="C6468" s="166" t="s">
        <v>6065</v>
      </c>
    </row>
    <row r="6469" spans="1:3" ht="25.5" x14ac:dyDescent="0.2">
      <c r="A6469" s="166" t="s">
        <v>935</v>
      </c>
      <c r="B6469" s="166" t="s">
        <v>735</v>
      </c>
      <c r="C6469" s="166" t="s">
        <v>6066</v>
      </c>
    </row>
    <row r="6470" spans="1:3" ht="25.5" x14ac:dyDescent="0.2">
      <c r="A6470" s="166" t="s">
        <v>935</v>
      </c>
      <c r="B6470" s="166" t="s">
        <v>735</v>
      </c>
      <c r="C6470" s="166" t="s">
        <v>3660</v>
      </c>
    </row>
    <row r="6471" spans="1:3" ht="25.5" x14ac:dyDescent="0.2">
      <c r="A6471" s="166" t="s">
        <v>935</v>
      </c>
      <c r="B6471" s="166" t="s">
        <v>735</v>
      </c>
      <c r="C6471" s="166" t="s">
        <v>6067</v>
      </c>
    </row>
    <row r="6472" spans="1:3" ht="25.5" x14ac:dyDescent="0.2">
      <c r="A6472" s="166" t="s">
        <v>935</v>
      </c>
      <c r="B6472" s="166" t="s">
        <v>735</v>
      </c>
      <c r="C6472" s="166" t="s">
        <v>6068</v>
      </c>
    </row>
    <row r="6473" spans="1:3" ht="25.5" x14ac:dyDescent="0.2">
      <c r="A6473" s="166" t="s">
        <v>935</v>
      </c>
      <c r="B6473" s="166" t="s">
        <v>735</v>
      </c>
      <c r="C6473" s="166" t="s">
        <v>6069</v>
      </c>
    </row>
    <row r="6474" spans="1:3" ht="25.5" x14ac:dyDescent="0.2">
      <c r="A6474" s="166" t="s">
        <v>935</v>
      </c>
      <c r="B6474" s="166" t="s">
        <v>735</v>
      </c>
      <c r="C6474" s="166" t="s">
        <v>6070</v>
      </c>
    </row>
    <row r="6475" spans="1:3" ht="51" x14ac:dyDescent="0.2">
      <c r="A6475" s="166" t="s">
        <v>935</v>
      </c>
      <c r="B6475" s="166" t="s">
        <v>735</v>
      </c>
      <c r="C6475" s="166" t="s">
        <v>6071</v>
      </c>
    </row>
    <row r="6476" spans="1:3" ht="25.5" x14ac:dyDescent="0.2">
      <c r="A6476" s="166" t="s">
        <v>935</v>
      </c>
      <c r="B6476" s="166" t="s">
        <v>735</v>
      </c>
      <c r="C6476" s="166" t="s">
        <v>6072</v>
      </c>
    </row>
    <row r="6477" spans="1:3" ht="38.25" x14ac:dyDescent="0.2">
      <c r="A6477" s="166" t="s">
        <v>935</v>
      </c>
      <c r="B6477" s="166" t="s">
        <v>735</v>
      </c>
      <c r="C6477" s="166" t="s">
        <v>6073</v>
      </c>
    </row>
    <row r="6478" spans="1:3" ht="25.5" x14ac:dyDescent="0.2">
      <c r="A6478" s="166" t="s">
        <v>935</v>
      </c>
      <c r="B6478" s="166" t="s">
        <v>735</v>
      </c>
      <c r="C6478" s="166" t="s">
        <v>6074</v>
      </c>
    </row>
    <row r="6479" spans="1:3" ht="25.5" x14ac:dyDescent="0.2">
      <c r="A6479" s="166" t="s">
        <v>935</v>
      </c>
      <c r="B6479" s="166" t="s">
        <v>735</v>
      </c>
      <c r="C6479" s="166" t="s">
        <v>6075</v>
      </c>
    </row>
    <row r="6480" spans="1:3" ht="25.5" x14ac:dyDescent="0.2">
      <c r="A6480" s="166" t="s">
        <v>935</v>
      </c>
      <c r="B6480" s="166" t="s">
        <v>735</v>
      </c>
      <c r="C6480" s="166" t="s">
        <v>6076</v>
      </c>
    </row>
    <row r="6481" spans="1:3" ht="25.5" x14ac:dyDescent="0.2">
      <c r="A6481" s="166" t="s">
        <v>935</v>
      </c>
      <c r="B6481" s="166" t="s">
        <v>735</v>
      </c>
      <c r="C6481" s="166" t="s">
        <v>6077</v>
      </c>
    </row>
    <row r="6482" spans="1:3" ht="25.5" x14ac:dyDescent="0.2">
      <c r="A6482" s="166" t="s">
        <v>935</v>
      </c>
      <c r="B6482" s="166" t="s">
        <v>735</v>
      </c>
      <c r="C6482" s="166" t="s">
        <v>6078</v>
      </c>
    </row>
    <row r="6483" spans="1:3" ht="25.5" x14ac:dyDescent="0.2">
      <c r="A6483" s="166" t="s">
        <v>935</v>
      </c>
      <c r="B6483" s="166" t="s">
        <v>735</v>
      </c>
      <c r="C6483" s="166" t="s">
        <v>6079</v>
      </c>
    </row>
    <row r="6484" spans="1:3" ht="25.5" x14ac:dyDescent="0.2">
      <c r="A6484" s="166" t="s">
        <v>935</v>
      </c>
      <c r="B6484" s="166" t="s">
        <v>735</v>
      </c>
      <c r="C6484" s="166" t="s">
        <v>6080</v>
      </c>
    </row>
    <row r="6485" spans="1:3" ht="51" x14ac:dyDescent="0.2">
      <c r="A6485" s="166" t="s">
        <v>935</v>
      </c>
      <c r="B6485" s="166" t="s">
        <v>735</v>
      </c>
      <c r="C6485" s="166" t="s">
        <v>6081</v>
      </c>
    </row>
    <row r="6486" spans="1:3" ht="25.5" x14ac:dyDescent="0.2">
      <c r="A6486" s="166" t="s">
        <v>935</v>
      </c>
      <c r="B6486" s="166" t="s">
        <v>735</v>
      </c>
      <c r="C6486" s="166" t="s">
        <v>6082</v>
      </c>
    </row>
    <row r="6487" spans="1:3" ht="25.5" x14ac:dyDescent="0.2">
      <c r="A6487" s="166" t="s">
        <v>935</v>
      </c>
      <c r="B6487" s="166" t="s">
        <v>735</v>
      </c>
      <c r="C6487" s="166" t="s">
        <v>1299</v>
      </c>
    </row>
    <row r="6488" spans="1:3" ht="25.5" x14ac:dyDescent="0.2">
      <c r="A6488" s="166" t="s">
        <v>935</v>
      </c>
      <c r="B6488" s="166" t="s">
        <v>735</v>
      </c>
      <c r="C6488" s="166" t="s">
        <v>6083</v>
      </c>
    </row>
    <row r="6489" spans="1:3" ht="25.5" x14ac:dyDescent="0.2">
      <c r="A6489" s="166" t="s">
        <v>935</v>
      </c>
      <c r="B6489" s="166" t="s">
        <v>735</v>
      </c>
      <c r="C6489" s="166" t="s">
        <v>6084</v>
      </c>
    </row>
    <row r="6490" spans="1:3" ht="25.5" x14ac:dyDescent="0.2">
      <c r="A6490" s="166" t="s">
        <v>935</v>
      </c>
      <c r="B6490" s="166" t="s">
        <v>735</v>
      </c>
      <c r="C6490" s="166" t="s">
        <v>6085</v>
      </c>
    </row>
    <row r="6491" spans="1:3" ht="25.5" x14ac:dyDescent="0.2">
      <c r="A6491" s="166" t="s">
        <v>935</v>
      </c>
      <c r="B6491" s="166" t="s">
        <v>735</v>
      </c>
      <c r="C6491" s="166" t="s">
        <v>6086</v>
      </c>
    </row>
    <row r="6492" spans="1:3" ht="25.5" x14ac:dyDescent="0.2">
      <c r="A6492" s="166" t="s">
        <v>935</v>
      </c>
      <c r="B6492" s="166" t="s">
        <v>735</v>
      </c>
      <c r="C6492" s="166" t="s">
        <v>6087</v>
      </c>
    </row>
    <row r="6493" spans="1:3" ht="25.5" x14ac:dyDescent="0.2">
      <c r="A6493" s="166" t="s">
        <v>935</v>
      </c>
      <c r="B6493" s="166" t="s">
        <v>735</v>
      </c>
      <c r="C6493" s="166" t="s">
        <v>4845</v>
      </c>
    </row>
    <row r="6494" spans="1:3" ht="25.5" x14ac:dyDescent="0.2">
      <c r="A6494" s="166" t="s">
        <v>935</v>
      </c>
      <c r="B6494" s="166" t="s">
        <v>735</v>
      </c>
      <c r="C6494" s="166" t="s">
        <v>6088</v>
      </c>
    </row>
    <row r="6495" spans="1:3" ht="25.5" x14ac:dyDescent="0.2">
      <c r="A6495" s="166" t="s">
        <v>935</v>
      </c>
      <c r="B6495" s="166" t="s">
        <v>735</v>
      </c>
      <c r="C6495" s="166" t="s">
        <v>6089</v>
      </c>
    </row>
    <row r="6496" spans="1:3" ht="25.5" x14ac:dyDescent="0.2">
      <c r="A6496" s="166" t="s">
        <v>935</v>
      </c>
      <c r="B6496" s="166" t="s">
        <v>735</v>
      </c>
      <c r="C6496" s="166" t="s">
        <v>6090</v>
      </c>
    </row>
    <row r="6497" spans="1:3" ht="25.5" x14ac:dyDescent="0.2">
      <c r="A6497" s="166" t="s">
        <v>935</v>
      </c>
      <c r="B6497" s="166" t="s">
        <v>735</v>
      </c>
      <c r="C6497" s="166" t="s">
        <v>6091</v>
      </c>
    </row>
    <row r="6498" spans="1:3" ht="25.5" x14ac:dyDescent="0.2">
      <c r="A6498" s="166" t="s">
        <v>935</v>
      </c>
      <c r="B6498" s="166" t="s">
        <v>735</v>
      </c>
      <c r="C6498" s="166" t="s">
        <v>6092</v>
      </c>
    </row>
    <row r="6499" spans="1:3" ht="25.5" x14ac:dyDescent="0.2">
      <c r="A6499" s="166" t="s">
        <v>935</v>
      </c>
      <c r="B6499" s="166" t="s">
        <v>735</v>
      </c>
      <c r="C6499" s="166" t="s">
        <v>6093</v>
      </c>
    </row>
    <row r="6500" spans="1:3" ht="25.5" x14ac:dyDescent="0.2">
      <c r="A6500" s="166" t="s">
        <v>935</v>
      </c>
      <c r="B6500" s="166" t="s">
        <v>735</v>
      </c>
      <c r="C6500" s="166" t="s">
        <v>6094</v>
      </c>
    </row>
    <row r="6501" spans="1:3" ht="25.5" x14ac:dyDescent="0.2">
      <c r="A6501" s="166" t="s">
        <v>935</v>
      </c>
      <c r="B6501" s="166" t="s">
        <v>735</v>
      </c>
      <c r="C6501" s="166" t="s">
        <v>6095</v>
      </c>
    </row>
    <row r="6502" spans="1:3" ht="25.5" x14ac:dyDescent="0.2">
      <c r="A6502" s="166" t="s">
        <v>935</v>
      </c>
      <c r="B6502" s="166" t="s">
        <v>735</v>
      </c>
      <c r="C6502" s="166" t="s">
        <v>6096</v>
      </c>
    </row>
    <row r="6503" spans="1:3" ht="25.5" x14ac:dyDescent="0.2">
      <c r="A6503" s="166" t="s">
        <v>935</v>
      </c>
      <c r="B6503" s="166" t="s">
        <v>735</v>
      </c>
      <c r="C6503" s="166" t="s">
        <v>6097</v>
      </c>
    </row>
    <row r="6504" spans="1:3" ht="25.5" x14ac:dyDescent="0.2">
      <c r="A6504" s="166" t="s">
        <v>935</v>
      </c>
      <c r="B6504" s="166" t="s">
        <v>735</v>
      </c>
      <c r="C6504" s="166" t="s">
        <v>6098</v>
      </c>
    </row>
    <row r="6505" spans="1:3" ht="25.5" x14ac:dyDescent="0.2">
      <c r="A6505" s="166" t="s">
        <v>935</v>
      </c>
      <c r="B6505" s="166" t="s">
        <v>736</v>
      </c>
      <c r="C6505" s="166" t="s">
        <v>6099</v>
      </c>
    </row>
    <row r="6506" spans="1:3" ht="25.5" x14ac:dyDescent="0.2">
      <c r="A6506" s="166" t="s">
        <v>935</v>
      </c>
      <c r="B6506" s="166" t="s">
        <v>736</v>
      </c>
      <c r="C6506" s="166" t="s">
        <v>6100</v>
      </c>
    </row>
    <row r="6507" spans="1:3" ht="25.5" x14ac:dyDescent="0.2">
      <c r="A6507" s="166" t="s">
        <v>935</v>
      </c>
      <c r="B6507" s="166" t="s">
        <v>736</v>
      </c>
      <c r="C6507" s="166" t="s">
        <v>6101</v>
      </c>
    </row>
    <row r="6508" spans="1:3" ht="25.5" x14ac:dyDescent="0.2">
      <c r="A6508" s="166" t="s">
        <v>935</v>
      </c>
      <c r="B6508" s="166" t="s">
        <v>736</v>
      </c>
      <c r="C6508" s="166" t="s">
        <v>6102</v>
      </c>
    </row>
    <row r="6509" spans="1:3" ht="25.5" x14ac:dyDescent="0.2">
      <c r="A6509" s="166" t="s">
        <v>935</v>
      </c>
      <c r="B6509" s="166" t="s">
        <v>736</v>
      </c>
      <c r="C6509" s="166" t="s">
        <v>1299</v>
      </c>
    </row>
    <row r="6510" spans="1:3" ht="25.5" x14ac:dyDescent="0.2">
      <c r="A6510" s="166" t="s">
        <v>935</v>
      </c>
      <c r="B6510" s="166" t="s">
        <v>736</v>
      </c>
      <c r="C6510" s="166" t="s">
        <v>6103</v>
      </c>
    </row>
    <row r="6511" spans="1:3" ht="25.5" x14ac:dyDescent="0.2">
      <c r="A6511" s="166" t="s">
        <v>935</v>
      </c>
      <c r="B6511" s="166" t="s">
        <v>736</v>
      </c>
      <c r="C6511" s="166" t="s">
        <v>6104</v>
      </c>
    </row>
    <row r="6512" spans="1:3" ht="25.5" x14ac:dyDescent="0.2">
      <c r="A6512" s="166" t="s">
        <v>935</v>
      </c>
      <c r="B6512" s="166" t="s">
        <v>736</v>
      </c>
      <c r="C6512" s="166" t="s">
        <v>6105</v>
      </c>
    </row>
    <row r="6513" spans="1:3" ht="25.5" x14ac:dyDescent="0.2">
      <c r="A6513" s="166" t="s">
        <v>935</v>
      </c>
      <c r="B6513" s="166" t="s">
        <v>736</v>
      </c>
      <c r="C6513" s="166" t="s">
        <v>6106</v>
      </c>
    </row>
    <row r="6514" spans="1:3" ht="25.5" x14ac:dyDescent="0.2">
      <c r="A6514" s="166" t="s">
        <v>935</v>
      </c>
      <c r="B6514" s="166" t="s">
        <v>736</v>
      </c>
      <c r="C6514" s="166" t="s">
        <v>6107</v>
      </c>
    </row>
    <row r="6515" spans="1:3" ht="25.5" x14ac:dyDescent="0.2">
      <c r="A6515" s="166" t="s">
        <v>935</v>
      </c>
      <c r="B6515" s="166" t="s">
        <v>736</v>
      </c>
      <c r="C6515" s="166" t="s">
        <v>6108</v>
      </c>
    </row>
    <row r="6516" spans="1:3" ht="25.5" x14ac:dyDescent="0.2">
      <c r="A6516" s="166" t="s">
        <v>935</v>
      </c>
      <c r="B6516" s="166" t="s">
        <v>736</v>
      </c>
      <c r="C6516" s="166" t="s">
        <v>1226</v>
      </c>
    </row>
    <row r="6517" spans="1:3" ht="25.5" x14ac:dyDescent="0.2">
      <c r="A6517" s="166" t="s">
        <v>935</v>
      </c>
      <c r="B6517" s="166" t="s">
        <v>736</v>
      </c>
      <c r="C6517" s="166" t="s">
        <v>6109</v>
      </c>
    </row>
    <row r="6518" spans="1:3" ht="25.5" x14ac:dyDescent="0.2">
      <c r="A6518" s="166" t="s">
        <v>935</v>
      </c>
      <c r="B6518" s="166" t="s">
        <v>736</v>
      </c>
      <c r="C6518" s="166" t="s">
        <v>6110</v>
      </c>
    </row>
    <row r="6519" spans="1:3" ht="25.5" x14ac:dyDescent="0.2">
      <c r="A6519" s="166" t="s">
        <v>935</v>
      </c>
      <c r="B6519" s="166" t="s">
        <v>736</v>
      </c>
      <c r="C6519" s="166" t="s">
        <v>6111</v>
      </c>
    </row>
    <row r="6520" spans="1:3" ht="25.5" x14ac:dyDescent="0.2">
      <c r="A6520" s="166" t="s">
        <v>935</v>
      </c>
      <c r="B6520" s="166" t="s">
        <v>736</v>
      </c>
      <c r="C6520" s="166" t="s">
        <v>6112</v>
      </c>
    </row>
    <row r="6521" spans="1:3" ht="25.5" x14ac:dyDescent="0.2">
      <c r="A6521" s="166" t="s">
        <v>935</v>
      </c>
      <c r="B6521" s="166" t="s">
        <v>736</v>
      </c>
      <c r="C6521" s="166" t="s">
        <v>6113</v>
      </c>
    </row>
    <row r="6522" spans="1:3" ht="25.5" x14ac:dyDescent="0.2">
      <c r="A6522" s="166" t="s">
        <v>935</v>
      </c>
      <c r="B6522" s="166" t="s">
        <v>736</v>
      </c>
      <c r="C6522" s="166" t="s">
        <v>1209</v>
      </c>
    </row>
    <row r="6523" spans="1:3" ht="25.5" x14ac:dyDescent="0.2">
      <c r="A6523" s="166" t="s">
        <v>935</v>
      </c>
      <c r="B6523" s="166" t="s">
        <v>736</v>
      </c>
      <c r="C6523" s="166" t="s">
        <v>1209</v>
      </c>
    </row>
    <row r="6524" spans="1:3" ht="25.5" x14ac:dyDescent="0.2">
      <c r="A6524" s="166" t="s">
        <v>935</v>
      </c>
      <c r="B6524" s="166" t="s">
        <v>736</v>
      </c>
      <c r="C6524" s="166" t="s">
        <v>6114</v>
      </c>
    </row>
    <row r="6525" spans="1:3" ht="25.5" x14ac:dyDescent="0.2">
      <c r="A6525" s="166" t="s">
        <v>935</v>
      </c>
      <c r="B6525" s="166" t="s">
        <v>736</v>
      </c>
      <c r="C6525" s="166" t="s">
        <v>6115</v>
      </c>
    </row>
    <row r="6526" spans="1:3" ht="25.5" x14ac:dyDescent="0.2">
      <c r="A6526" s="166" t="s">
        <v>935</v>
      </c>
      <c r="B6526" s="166" t="s">
        <v>736</v>
      </c>
      <c r="C6526" s="166" t="s">
        <v>6116</v>
      </c>
    </row>
    <row r="6527" spans="1:3" ht="25.5" x14ac:dyDescent="0.2">
      <c r="A6527" s="166" t="s">
        <v>935</v>
      </c>
      <c r="B6527" s="166" t="s">
        <v>736</v>
      </c>
      <c r="C6527" s="166" t="s">
        <v>6117</v>
      </c>
    </row>
    <row r="6528" spans="1:3" ht="25.5" x14ac:dyDescent="0.2">
      <c r="A6528" s="166" t="s">
        <v>935</v>
      </c>
      <c r="B6528" s="166" t="s">
        <v>736</v>
      </c>
      <c r="C6528" s="166" t="s">
        <v>6118</v>
      </c>
    </row>
    <row r="6529" spans="1:3" ht="25.5" x14ac:dyDescent="0.2">
      <c r="A6529" s="166" t="s">
        <v>935</v>
      </c>
      <c r="B6529" s="166" t="s">
        <v>736</v>
      </c>
      <c r="C6529" s="166" t="s">
        <v>6119</v>
      </c>
    </row>
    <row r="6530" spans="1:3" ht="25.5" x14ac:dyDescent="0.2">
      <c r="A6530" s="166" t="s">
        <v>935</v>
      </c>
      <c r="B6530" s="166" t="s">
        <v>736</v>
      </c>
      <c r="C6530" s="166" t="s">
        <v>6120</v>
      </c>
    </row>
    <row r="6531" spans="1:3" ht="25.5" x14ac:dyDescent="0.2">
      <c r="A6531" s="166" t="s">
        <v>935</v>
      </c>
      <c r="B6531" s="166" t="s">
        <v>736</v>
      </c>
      <c r="C6531" s="166" t="s">
        <v>6121</v>
      </c>
    </row>
    <row r="6532" spans="1:3" ht="25.5" x14ac:dyDescent="0.2">
      <c r="A6532" s="166" t="s">
        <v>935</v>
      </c>
      <c r="B6532" s="166" t="s">
        <v>736</v>
      </c>
      <c r="C6532" s="166" t="s">
        <v>6122</v>
      </c>
    </row>
    <row r="6533" spans="1:3" ht="25.5" x14ac:dyDescent="0.2">
      <c r="A6533" s="166" t="s">
        <v>935</v>
      </c>
      <c r="B6533" s="166" t="s">
        <v>736</v>
      </c>
      <c r="C6533" s="166" t="s">
        <v>6123</v>
      </c>
    </row>
    <row r="6534" spans="1:3" ht="25.5" x14ac:dyDescent="0.2">
      <c r="A6534" s="166" t="s">
        <v>935</v>
      </c>
      <c r="B6534" s="166" t="s">
        <v>736</v>
      </c>
      <c r="C6534" s="166" t="s">
        <v>6124</v>
      </c>
    </row>
    <row r="6535" spans="1:3" ht="25.5" x14ac:dyDescent="0.2">
      <c r="A6535" s="166" t="s">
        <v>935</v>
      </c>
      <c r="B6535" s="166" t="s">
        <v>736</v>
      </c>
      <c r="C6535" s="166" t="s">
        <v>6125</v>
      </c>
    </row>
    <row r="6536" spans="1:3" ht="25.5" x14ac:dyDescent="0.2">
      <c r="A6536" s="166" t="s">
        <v>935</v>
      </c>
      <c r="B6536" s="166" t="s">
        <v>736</v>
      </c>
      <c r="C6536" s="166" t="s">
        <v>2394</v>
      </c>
    </row>
    <row r="6537" spans="1:3" ht="25.5" x14ac:dyDescent="0.2">
      <c r="A6537" s="166" t="s">
        <v>935</v>
      </c>
      <c r="B6537" s="166" t="s">
        <v>736</v>
      </c>
      <c r="C6537" s="166" t="s">
        <v>6126</v>
      </c>
    </row>
    <row r="6538" spans="1:3" ht="25.5" x14ac:dyDescent="0.2">
      <c r="A6538" s="166" t="s">
        <v>935</v>
      </c>
      <c r="B6538" s="166" t="s">
        <v>736</v>
      </c>
      <c r="C6538" s="166" t="s">
        <v>6127</v>
      </c>
    </row>
    <row r="6539" spans="1:3" ht="25.5" x14ac:dyDescent="0.2">
      <c r="A6539" s="166" t="s">
        <v>935</v>
      </c>
      <c r="B6539" s="166" t="s">
        <v>736</v>
      </c>
      <c r="C6539" s="166" t="s">
        <v>6128</v>
      </c>
    </row>
    <row r="6540" spans="1:3" ht="25.5" x14ac:dyDescent="0.2">
      <c r="A6540" s="166" t="s">
        <v>935</v>
      </c>
      <c r="B6540" s="166" t="s">
        <v>736</v>
      </c>
      <c r="C6540" s="166" t="s">
        <v>6129</v>
      </c>
    </row>
    <row r="6541" spans="1:3" ht="25.5" x14ac:dyDescent="0.2">
      <c r="A6541" s="166" t="s">
        <v>935</v>
      </c>
      <c r="B6541" s="166" t="s">
        <v>736</v>
      </c>
      <c r="C6541" s="166" t="s">
        <v>6130</v>
      </c>
    </row>
    <row r="6542" spans="1:3" ht="25.5" x14ac:dyDescent="0.2">
      <c r="A6542" s="166" t="s">
        <v>935</v>
      </c>
      <c r="B6542" s="166" t="s">
        <v>736</v>
      </c>
      <c r="C6542" s="166" t="s">
        <v>6131</v>
      </c>
    </row>
    <row r="6543" spans="1:3" ht="25.5" x14ac:dyDescent="0.2">
      <c r="A6543" s="166" t="s">
        <v>935</v>
      </c>
      <c r="B6543" s="166" t="s">
        <v>737</v>
      </c>
      <c r="C6543" s="166" t="s">
        <v>4114</v>
      </c>
    </row>
    <row r="6544" spans="1:3" ht="25.5" x14ac:dyDescent="0.2">
      <c r="A6544" s="166" t="s">
        <v>935</v>
      </c>
      <c r="B6544" s="166" t="s">
        <v>737</v>
      </c>
      <c r="C6544" s="166" t="s">
        <v>6132</v>
      </c>
    </row>
    <row r="6545" spans="1:3" ht="25.5" x14ac:dyDescent="0.2">
      <c r="A6545" s="166" t="s">
        <v>935</v>
      </c>
      <c r="B6545" s="166" t="s">
        <v>737</v>
      </c>
      <c r="C6545" s="166" t="s">
        <v>6133</v>
      </c>
    </row>
    <row r="6546" spans="1:3" ht="25.5" x14ac:dyDescent="0.2">
      <c r="A6546" s="166" t="s">
        <v>935</v>
      </c>
      <c r="B6546" s="166" t="s">
        <v>737</v>
      </c>
      <c r="C6546" s="166" t="s">
        <v>6134</v>
      </c>
    </row>
    <row r="6547" spans="1:3" ht="25.5" x14ac:dyDescent="0.2">
      <c r="A6547" s="166" t="s">
        <v>935</v>
      </c>
      <c r="B6547" s="166" t="s">
        <v>737</v>
      </c>
      <c r="C6547" s="166" t="s">
        <v>6135</v>
      </c>
    </row>
    <row r="6548" spans="1:3" ht="25.5" x14ac:dyDescent="0.2">
      <c r="A6548" s="166" t="s">
        <v>935</v>
      </c>
      <c r="B6548" s="166" t="s">
        <v>737</v>
      </c>
      <c r="C6548" s="166" t="s">
        <v>6136</v>
      </c>
    </row>
    <row r="6549" spans="1:3" ht="25.5" x14ac:dyDescent="0.2">
      <c r="A6549" s="166" t="s">
        <v>935</v>
      </c>
      <c r="B6549" s="166" t="s">
        <v>737</v>
      </c>
      <c r="C6549" s="166" t="s">
        <v>6137</v>
      </c>
    </row>
    <row r="6550" spans="1:3" ht="25.5" x14ac:dyDescent="0.2">
      <c r="A6550" s="166" t="s">
        <v>935</v>
      </c>
      <c r="B6550" s="166" t="s">
        <v>737</v>
      </c>
      <c r="C6550" s="166" t="s">
        <v>6138</v>
      </c>
    </row>
    <row r="6551" spans="1:3" ht="25.5" x14ac:dyDescent="0.2">
      <c r="A6551" s="166" t="s">
        <v>935</v>
      </c>
      <c r="B6551" s="166" t="s">
        <v>737</v>
      </c>
      <c r="C6551" s="166" t="s">
        <v>6139</v>
      </c>
    </row>
    <row r="6552" spans="1:3" ht="25.5" x14ac:dyDescent="0.2">
      <c r="A6552" s="166" t="s">
        <v>935</v>
      </c>
      <c r="B6552" s="166" t="s">
        <v>737</v>
      </c>
      <c r="C6552" s="166" t="s">
        <v>6140</v>
      </c>
    </row>
    <row r="6553" spans="1:3" ht="25.5" x14ac:dyDescent="0.2">
      <c r="A6553" s="166" t="s">
        <v>935</v>
      </c>
      <c r="B6553" s="166" t="s">
        <v>737</v>
      </c>
      <c r="C6553" s="166" t="s">
        <v>6141</v>
      </c>
    </row>
    <row r="6554" spans="1:3" ht="25.5" x14ac:dyDescent="0.2">
      <c r="A6554" s="166" t="s">
        <v>935</v>
      </c>
      <c r="B6554" s="166" t="s">
        <v>737</v>
      </c>
      <c r="C6554" s="166" t="s">
        <v>6142</v>
      </c>
    </row>
    <row r="6555" spans="1:3" ht="25.5" x14ac:dyDescent="0.2">
      <c r="A6555" s="166" t="s">
        <v>935</v>
      </c>
      <c r="B6555" s="166" t="s">
        <v>737</v>
      </c>
      <c r="C6555" s="166" t="s">
        <v>6143</v>
      </c>
    </row>
    <row r="6556" spans="1:3" ht="25.5" x14ac:dyDescent="0.2">
      <c r="A6556" s="166" t="s">
        <v>935</v>
      </c>
      <c r="B6556" s="166" t="s">
        <v>737</v>
      </c>
      <c r="C6556" s="166" t="s">
        <v>5734</v>
      </c>
    </row>
    <row r="6557" spans="1:3" ht="25.5" x14ac:dyDescent="0.2">
      <c r="A6557" s="166" t="s">
        <v>935</v>
      </c>
      <c r="B6557" s="166" t="s">
        <v>737</v>
      </c>
      <c r="C6557" s="166" t="s">
        <v>4259</v>
      </c>
    </row>
    <row r="6558" spans="1:3" ht="25.5" x14ac:dyDescent="0.2">
      <c r="A6558" s="166" t="s">
        <v>935</v>
      </c>
      <c r="B6558" s="166" t="s">
        <v>737</v>
      </c>
      <c r="C6558" s="166" t="s">
        <v>1980</v>
      </c>
    </row>
    <row r="6559" spans="1:3" ht="25.5" x14ac:dyDescent="0.2">
      <c r="A6559" s="166" t="s">
        <v>935</v>
      </c>
      <c r="B6559" s="166" t="s">
        <v>737</v>
      </c>
      <c r="C6559" s="166" t="s">
        <v>1209</v>
      </c>
    </row>
    <row r="6560" spans="1:3" ht="25.5" x14ac:dyDescent="0.2">
      <c r="A6560" s="166" t="s">
        <v>935</v>
      </c>
      <c r="B6560" s="166" t="s">
        <v>737</v>
      </c>
      <c r="C6560" s="166" t="s">
        <v>6144</v>
      </c>
    </row>
    <row r="6561" spans="1:3" ht="25.5" x14ac:dyDescent="0.2">
      <c r="A6561" s="166" t="s">
        <v>935</v>
      </c>
      <c r="B6561" s="166" t="s">
        <v>737</v>
      </c>
      <c r="C6561" s="166" t="s">
        <v>6145</v>
      </c>
    </row>
    <row r="6562" spans="1:3" ht="25.5" x14ac:dyDescent="0.2">
      <c r="A6562" s="166" t="s">
        <v>935</v>
      </c>
      <c r="B6562" s="166" t="s">
        <v>737</v>
      </c>
      <c r="C6562" s="166" t="s">
        <v>1300</v>
      </c>
    </row>
    <row r="6563" spans="1:3" ht="25.5" x14ac:dyDescent="0.2">
      <c r="A6563" s="166" t="s">
        <v>935</v>
      </c>
      <c r="B6563" s="166" t="s">
        <v>737</v>
      </c>
      <c r="C6563" s="166" t="s">
        <v>1209</v>
      </c>
    </row>
    <row r="6564" spans="1:3" ht="25.5" x14ac:dyDescent="0.2">
      <c r="A6564" s="166" t="s">
        <v>935</v>
      </c>
      <c r="B6564" s="166" t="s">
        <v>737</v>
      </c>
      <c r="C6564" s="166" t="s">
        <v>1209</v>
      </c>
    </row>
    <row r="6565" spans="1:3" ht="25.5" x14ac:dyDescent="0.2">
      <c r="A6565" s="166" t="s">
        <v>935</v>
      </c>
      <c r="B6565" s="166" t="s">
        <v>737</v>
      </c>
      <c r="C6565" s="166" t="s">
        <v>1341</v>
      </c>
    </row>
    <row r="6566" spans="1:3" ht="25.5" x14ac:dyDescent="0.2">
      <c r="A6566" s="166" t="s">
        <v>935</v>
      </c>
      <c r="B6566" s="166" t="s">
        <v>737</v>
      </c>
      <c r="C6566" s="166" t="s">
        <v>1431</v>
      </c>
    </row>
    <row r="6567" spans="1:3" ht="25.5" x14ac:dyDescent="0.2">
      <c r="A6567" s="166" t="s">
        <v>935</v>
      </c>
      <c r="B6567" s="166" t="s">
        <v>737</v>
      </c>
      <c r="C6567" s="166" t="s">
        <v>1299</v>
      </c>
    </row>
    <row r="6568" spans="1:3" ht="25.5" x14ac:dyDescent="0.2">
      <c r="A6568" s="166" t="s">
        <v>935</v>
      </c>
      <c r="B6568" s="166" t="s">
        <v>737</v>
      </c>
      <c r="C6568" s="166" t="s">
        <v>6146</v>
      </c>
    </row>
    <row r="6569" spans="1:3" ht="25.5" x14ac:dyDescent="0.2">
      <c r="A6569" s="166" t="s">
        <v>935</v>
      </c>
      <c r="B6569" s="166" t="s">
        <v>737</v>
      </c>
      <c r="C6569" s="166" t="s">
        <v>6147</v>
      </c>
    </row>
    <row r="6570" spans="1:3" ht="25.5" x14ac:dyDescent="0.2">
      <c r="A6570" s="166" t="s">
        <v>935</v>
      </c>
      <c r="B6570" s="166" t="s">
        <v>737</v>
      </c>
      <c r="C6570" s="166" t="s">
        <v>6148</v>
      </c>
    </row>
    <row r="6571" spans="1:3" ht="25.5" x14ac:dyDescent="0.2">
      <c r="A6571" s="166" t="s">
        <v>935</v>
      </c>
      <c r="B6571" s="166" t="s">
        <v>737</v>
      </c>
      <c r="C6571" s="166" t="s">
        <v>6149</v>
      </c>
    </row>
    <row r="6572" spans="1:3" ht="25.5" x14ac:dyDescent="0.2">
      <c r="A6572" s="166" t="s">
        <v>935</v>
      </c>
      <c r="B6572" s="166" t="s">
        <v>737</v>
      </c>
      <c r="C6572" s="166" t="s">
        <v>6150</v>
      </c>
    </row>
    <row r="6573" spans="1:3" ht="25.5" x14ac:dyDescent="0.2">
      <c r="A6573" s="166" t="s">
        <v>935</v>
      </c>
      <c r="B6573" s="166" t="s">
        <v>737</v>
      </c>
      <c r="C6573" s="166" t="s">
        <v>1911</v>
      </c>
    </row>
    <row r="6574" spans="1:3" ht="25.5" x14ac:dyDescent="0.2">
      <c r="A6574" s="166" t="s">
        <v>935</v>
      </c>
      <c r="B6574" s="166" t="s">
        <v>737</v>
      </c>
      <c r="C6574" s="166" t="s">
        <v>6151</v>
      </c>
    </row>
    <row r="6575" spans="1:3" ht="25.5" x14ac:dyDescent="0.2">
      <c r="A6575" s="166" t="s">
        <v>935</v>
      </c>
      <c r="B6575" s="166" t="s">
        <v>737</v>
      </c>
      <c r="C6575" s="166" t="s">
        <v>6152</v>
      </c>
    </row>
    <row r="6576" spans="1:3" ht="25.5" x14ac:dyDescent="0.2">
      <c r="A6576" s="166" t="s">
        <v>935</v>
      </c>
      <c r="B6576" s="166" t="s">
        <v>737</v>
      </c>
      <c r="C6576" s="166" t="s">
        <v>6153</v>
      </c>
    </row>
    <row r="6577" spans="1:3" ht="25.5" x14ac:dyDescent="0.2">
      <c r="A6577" s="166" t="s">
        <v>935</v>
      </c>
      <c r="B6577" s="166" t="s">
        <v>737</v>
      </c>
      <c r="C6577" s="166" t="s">
        <v>6153</v>
      </c>
    </row>
    <row r="6578" spans="1:3" ht="25.5" x14ac:dyDescent="0.2">
      <c r="A6578" s="166" t="s">
        <v>935</v>
      </c>
      <c r="B6578" s="166" t="s">
        <v>737</v>
      </c>
      <c r="C6578" s="166" t="s">
        <v>6154</v>
      </c>
    </row>
    <row r="6579" spans="1:3" ht="25.5" x14ac:dyDescent="0.2">
      <c r="A6579" s="166" t="s">
        <v>935</v>
      </c>
      <c r="B6579" s="166" t="s">
        <v>737</v>
      </c>
      <c r="C6579" s="166" t="s">
        <v>6155</v>
      </c>
    </row>
    <row r="6580" spans="1:3" ht="25.5" x14ac:dyDescent="0.2">
      <c r="A6580" s="166" t="s">
        <v>935</v>
      </c>
      <c r="B6580" s="166" t="s">
        <v>737</v>
      </c>
      <c r="C6580" s="166" t="s">
        <v>6156</v>
      </c>
    </row>
    <row r="6581" spans="1:3" ht="25.5" x14ac:dyDescent="0.2">
      <c r="A6581" s="166" t="s">
        <v>935</v>
      </c>
      <c r="B6581" s="166" t="s">
        <v>738</v>
      </c>
      <c r="C6581" s="166" t="s">
        <v>6157</v>
      </c>
    </row>
    <row r="6582" spans="1:3" ht="25.5" x14ac:dyDescent="0.2">
      <c r="A6582" s="166" t="s">
        <v>935</v>
      </c>
      <c r="B6582" s="166" t="s">
        <v>738</v>
      </c>
      <c r="C6582" s="166" t="s">
        <v>6158</v>
      </c>
    </row>
    <row r="6583" spans="1:3" ht="25.5" x14ac:dyDescent="0.2">
      <c r="A6583" s="166" t="s">
        <v>935</v>
      </c>
      <c r="B6583" s="166" t="s">
        <v>738</v>
      </c>
      <c r="C6583" s="166" t="s">
        <v>1779</v>
      </c>
    </row>
    <row r="6584" spans="1:3" ht="25.5" x14ac:dyDescent="0.2">
      <c r="A6584" s="166" t="s">
        <v>935</v>
      </c>
      <c r="B6584" s="166" t="s">
        <v>738</v>
      </c>
      <c r="C6584" s="166" t="s">
        <v>6159</v>
      </c>
    </row>
    <row r="6585" spans="1:3" ht="25.5" x14ac:dyDescent="0.2">
      <c r="A6585" s="166" t="s">
        <v>935</v>
      </c>
      <c r="B6585" s="166" t="s">
        <v>738</v>
      </c>
      <c r="C6585" s="166" t="s">
        <v>6160</v>
      </c>
    </row>
    <row r="6586" spans="1:3" ht="25.5" x14ac:dyDescent="0.2">
      <c r="A6586" s="166" t="s">
        <v>935</v>
      </c>
      <c r="B6586" s="166" t="s">
        <v>738</v>
      </c>
      <c r="C6586" s="166" t="s">
        <v>6161</v>
      </c>
    </row>
    <row r="6587" spans="1:3" ht="25.5" x14ac:dyDescent="0.2">
      <c r="A6587" s="166" t="s">
        <v>935</v>
      </c>
      <c r="B6587" s="166" t="s">
        <v>738</v>
      </c>
      <c r="C6587" s="166" t="s">
        <v>6162</v>
      </c>
    </row>
    <row r="6588" spans="1:3" ht="25.5" x14ac:dyDescent="0.2">
      <c r="A6588" s="166" t="s">
        <v>935</v>
      </c>
      <c r="B6588" s="166" t="s">
        <v>738</v>
      </c>
      <c r="C6588" s="166" t="s">
        <v>6163</v>
      </c>
    </row>
    <row r="6589" spans="1:3" ht="25.5" x14ac:dyDescent="0.2">
      <c r="A6589" s="166" t="s">
        <v>935</v>
      </c>
      <c r="B6589" s="166" t="s">
        <v>738</v>
      </c>
      <c r="C6589" s="166" t="s">
        <v>6164</v>
      </c>
    </row>
    <row r="6590" spans="1:3" ht="25.5" x14ac:dyDescent="0.2">
      <c r="A6590" s="166" t="s">
        <v>935</v>
      </c>
      <c r="B6590" s="166" t="s">
        <v>738</v>
      </c>
      <c r="C6590" s="166" t="s">
        <v>6165</v>
      </c>
    </row>
    <row r="6591" spans="1:3" ht="25.5" x14ac:dyDescent="0.2">
      <c r="A6591" s="166" t="s">
        <v>935</v>
      </c>
      <c r="B6591" s="166" t="s">
        <v>738</v>
      </c>
      <c r="C6591" s="166" t="s">
        <v>1209</v>
      </c>
    </row>
    <row r="6592" spans="1:3" ht="25.5" x14ac:dyDescent="0.2">
      <c r="A6592" s="166" t="s">
        <v>935</v>
      </c>
      <c r="B6592" s="166" t="s">
        <v>738</v>
      </c>
      <c r="C6592" s="166" t="s">
        <v>1209</v>
      </c>
    </row>
    <row r="6593" spans="1:3" ht="25.5" x14ac:dyDescent="0.2">
      <c r="A6593" s="166" t="s">
        <v>935</v>
      </c>
      <c r="B6593" s="166" t="s">
        <v>738</v>
      </c>
      <c r="C6593" s="166" t="s">
        <v>1386</v>
      </c>
    </row>
    <row r="6594" spans="1:3" ht="25.5" x14ac:dyDescent="0.2">
      <c r="A6594" s="166" t="s">
        <v>935</v>
      </c>
      <c r="B6594" s="166" t="s">
        <v>738</v>
      </c>
      <c r="C6594" s="166" t="s">
        <v>1756</v>
      </c>
    </row>
    <row r="6595" spans="1:3" ht="25.5" x14ac:dyDescent="0.2">
      <c r="A6595" s="166" t="s">
        <v>935</v>
      </c>
      <c r="B6595" s="166" t="s">
        <v>738</v>
      </c>
      <c r="C6595" s="166" t="s">
        <v>6166</v>
      </c>
    </row>
    <row r="6596" spans="1:3" ht="25.5" x14ac:dyDescent="0.2">
      <c r="A6596" s="166" t="s">
        <v>935</v>
      </c>
      <c r="B6596" s="166" t="s">
        <v>738</v>
      </c>
      <c r="C6596" s="166" t="s">
        <v>6167</v>
      </c>
    </row>
    <row r="6597" spans="1:3" ht="25.5" x14ac:dyDescent="0.2">
      <c r="A6597" s="166" t="s">
        <v>935</v>
      </c>
      <c r="B6597" s="166" t="s">
        <v>738</v>
      </c>
      <c r="C6597" s="166" t="s">
        <v>1512</v>
      </c>
    </row>
    <row r="6598" spans="1:3" ht="25.5" x14ac:dyDescent="0.2">
      <c r="A6598" s="166" t="s">
        <v>935</v>
      </c>
      <c r="B6598" s="166" t="s">
        <v>738</v>
      </c>
      <c r="C6598" s="166" t="s">
        <v>6168</v>
      </c>
    </row>
    <row r="6599" spans="1:3" ht="25.5" x14ac:dyDescent="0.2">
      <c r="A6599" s="166" t="s">
        <v>935</v>
      </c>
      <c r="B6599" s="166" t="s">
        <v>738</v>
      </c>
      <c r="C6599" s="166" t="s">
        <v>1209</v>
      </c>
    </row>
    <row r="6600" spans="1:3" ht="25.5" x14ac:dyDescent="0.2">
      <c r="A6600" s="166" t="s">
        <v>935</v>
      </c>
      <c r="B6600" s="166" t="s">
        <v>738</v>
      </c>
      <c r="C6600" s="166" t="s">
        <v>1248</v>
      </c>
    </row>
    <row r="6601" spans="1:3" ht="25.5" x14ac:dyDescent="0.2">
      <c r="A6601" s="166" t="s">
        <v>935</v>
      </c>
      <c r="B6601" s="166" t="s">
        <v>738</v>
      </c>
      <c r="C6601" s="166" t="s">
        <v>1209</v>
      </c>
    </row>
    <row r="6602" spans="1:3" ht="25.5" x14ac:dyDescent="0.2">
      <c r="A6602" s="166" t="s">
        <v>935</v>
      </c>
      <c r="B6602" s="166" t="s">
        <v>738</v>
      </c>
      <c r="C6602" s="166" t="s">
        <v>1209</v>
      </c>
    </row>
    <row r="6603" spans="1:3" ht="25.5" x14ac:dyDescent="0.2">
      <c r="A6603" s="166" t="s">
        <v>935</v>
      </c>
      <c r="B6603" s="166" t="s">
        <v>738</v>
      </c>
      <c r="C6603" s="166" t="s">
        <v>1248</v>
      </c>
    </row>
    <row r="6604" spans="1:3" ht="25.5" x14ac:dyDescent="0.2">
      <c r="A6604" s="166" t="s">
        <v>935</v>
      </c>
      <c r="B6604" s="166" t="s">
        <v>738</v>
      </c>
      <c r="C6604" s="166" t="s">
        <v>1226</v>
      </c>
    </row>
    <row r="6605" spans="1:3" ht="25.5" x14ac:dyDescent="0.2">
      <c r="A6605" s="166" t="s">
        <v>935</v>
      </c>
      <c r="B6605" s="166" t="s">
        <v>738</v>
      </c>
      <c r="C6605" s="166" t="s">
        <v>6169</v>
      </c>
    </row>
    <row r="6606" spans="1:3" ht="25.5" x14ac:dyDescent="0.2">
      <c r="A6606" s="166" t="s">
        <v>935</v>
      </c>
      <c r="B6606" s="166" t="s">
        <v>738</v>
      </c>
      <c r="C6606" s="166" t="s">
        <v>6170</v>
      </c>
    </row>
    <row r="6607" spans="1:3" ht="25.5" x14ac:dyDescent="0.2">
      <c r="A6607" s="166" t="s">
        <v>935</v>
      </c>
      <c r="B6607" s="166" t="s">
        <v>738</v>
      </c>
      <c r="C6607" s="167">
        <v>27</v>
      </c>
    </row>
    <row r="6608" spans="1:3" ht="25.5" x14ac:dyDescent="0.2">
      <c r="A6608" s="166" t="s">
        <v>935</v>
      </c>
      <c r="B6608" s="166" t="s">
        <v>738</v>
      </c>
      <c r="C6608" s="166" t="s">
        <v>6171</v>
      </c>
    </row>
    <row r="6609" spans="1:3" ht="25.5" x14ac:dyDescent="0.2">
      <c r="A6609" s="166" t="s">
        <v>935</v>
      </c>
      <c r="B6609" s="166" t="s">
        <v>738</v>
      </c>
      <c r="C6609" s="166" t="s">
        <v>1298</v>
      </c>
    </row>
    <row r="6610" spans="1:3" ht="25.5" x14ac:dyDescent="0.2">
      <c r="A6610" s="166" t="s">
        <v>935</v>
      </c>
      <c r="B6610" s="166" t="s">
        <v>738</v>
      </c>
      <c r="C6610" s="166" t="s">
        <v>6172</v>
      </c>
    </row>
    <row r="6611" spans="1:3" ht="25.5" x14ac:dyDescent="0.2">
      <c r="A6611" s="166" t="s">
        <v>935</v>
      </c>
      <c r="B6611" s="166" t="s">
        <v>738</v>
      </c>
      <c r="C6611" s="166" t="s">
        <v>6173</v>
      </c>
    </row>
    <row r="6612" spans="1:3" ht="25.5" x14ac:dyDescent="0.2">
      <c r="A6612" s="166" t="s">
        <v>935</v>
      </c>
      <c r="B6612" s="166" t="s">
        <v>738</v>
      </c>
      <c r="C6612" s="166" t="s">
        <v>6174</v>
      </c>
    </row>
    <row r="6613" spans="1:3" ht="25.5" x14ac:dyDescent="0.2">
      <c r="A6613" s="166" t="s">
        <v>935</v>
      </c>
      <c r="B6613" s="166" t="s">
        <v>738</v>
      </c>
      <c r="C6613" s="166" t="s">
        <v>3516</v>
      </c>
    </row>
    <row r="6614" spans="1:3" ht="25.5" x14ac:dyDescent="0.2">
      <c r="A6614" s="166" t="s">
        <v>935</v>
      </c>
      <c r="B6614" s="166" t="s">
        <v>738</v>
      </c>
      <c r="C6614" s="166" t="s">
        <v>6175</v>
      </c>
    </row>
    <row r="6615" spans="1:3" ht="25.5" x14ac:dyDescent="0.2">
      <c r="A6615" s="166" t="s">
        <v>935</v>
      </c>
      <c r="B6615" s="166" t="s">
        <v>738</v>
      </c>
      <c r="C6615" s="166" t="s">
        <v>1209</v>
      </c>
    </row>
    <row r="6616" spans="1:3" ht="25.5" x14ac:dyDescent="0.2">
      <c r="A6616" s="166" t="s">
        <v>935</v>
      </c>
      <c r="B6616" s="166" t="s">
        <v>738</v>
      </c>
      <c r="C6616" s="166" t="s">
        <v>1248</v>
      </c>
    </row>
    <row r="6617" spans="1:3" ht="25.5" x14ac:dyDescent="0.2">
      <c r="A6617" s="166" t="s">
        <v>935</v>
      </c>
      <c r="B6617" s="166" t="s">
        <v>738</v>
      </c>
      <c r="C6617" s="166" t="s">
        <v>1248</v>
      </c>
    </row>
    <row r="6618" spans="1:3" ht="25.5" x14ac:dyDescent="0.2">
      <c r="A6618" s="166" t="s">
        <v>935</v>
      </c>
      <c r="B6618" s="166" t="s">
        <v>738</v>
      </c>
      <c r="C6618" s="166" t="s">
        <v>6176</v>
      </c>
    </row>
    <row r="6619" spans="1:3" ht="25.5" x14ac:dyDescent="0.2">
      <c r="A6619" s="166" t="s">
        <v>935</v>
      </c>
      <c r="B6619" s="166" t="s">
        <v>738</v>
      </c>
      <c r="C6619" s="166" t="s">
        <v>3655</v>
      </c>
    </row>
    <row r="6620" spans="1:3" ht="25.5" x14ac:dyDescent="0.2">
      <c r="A6620" s="166" t="s">
        <v>935</v>
      </c>
      <c r="B6620" s="166" t="s">
        <v>738</v>
      </c>
      <c r="C6620" s="166" t="s">
        <v>6177</v>
      </c>
    </row>
    <row r="6621" spans="1:3" ht="25.5" x14ac:dyDescent="0.2">
      <c r="A6621" s="166" t="s">
        <v>935</v>
      </c>
      <c r="B6621" s="166" t="s">
        <v>738</v>
      </c>
      <c r="C6621" s="166" t="s">
        <v>2720</v>
      </c>
    </row>
    <row r="6622" spans="1:3" ht="25.5" x14ac:dyDescent="0.2">
      <c r="A6622" s="166" t="s">
        <v>935</v>
      </c>
      <c r="B6622" s="166" t="s">
        <v>738</v>
      </c>
      <c r="C6622" s="166" t="s">
        <v>6178</v>
      </c>
    </row>
    <row r="6623" spans="1:3" ht="25.5" x14ac:dyDescent="0.2">
      <c r="A6623" s="166" t="s">
        <v>935</v>
      </c>
      <c r="B6623" s="166" t="s">
        <v>738</v>
      </c>
      <c r="C6623" s="166" t="s">
        <v>6179</v>
      </c>
    </row>
    <row r="6624" spans="1:3" ht="25.5" x14ac:dyDescent="0.2">
      <c r="A6624" s="166" t="s">
        <v>935</v>
      </c>
      <c r="B6624" s="166" t="s">
        <v>738</v>
      </c>
      <c r="C6624" s="166" t="s">
        <v>6175</v>
      </c>
    </row>
    <row r="6625" spans="1:3" ht="25.5" x14ac:dyDescent="0.2">
      <c r="A6625" s="166" t="s">
        <v>935</v>
      </c>
      <c r="B6625" s="166" t="s">
        <v>738</v>
      </c>
      <c r="C6625" s="166" t="s">
        <v>1209</v>
      </c>
    </row>
    <row r="6626" spans="1:3" ht="25.5" x14ac:dyDescent="0.2">
      <c r="A6626" s="166" t="s">
        <v>935</v>
      </c>
      <c r="B6626" s="166" t="s">
        <v>738</v>
      </c>
      <c r="C6626" s="166" t="s">
        <v>6180</v>
      </c>
    </row>
    <row r="6627" spans="1:3" ht="25.5" x14ac:dyDescent="0.2">
      <c r="A6627" s="166" t="s">
        <v>935</v>
      </c>
      <c r="B6627" s="166" t="s">
        <v>738</v>
      </c>
      <c r="C6627" s="166" t="s">
        <v>6175</v>
      </c>
    </row>
    <row r="6628" spans="1:3" ht="25.5" x14ac:dyDescent="0.2">
      <c r="A6628" s="166" t="s">
        <v>935</v>
      </c>
      <c r="B6628" s="166" t="s">
        <v>738</v>
      </c>
      <c r="C6628" s="166" t="s">
        <v>1910</v>
      </c>
    </row>
    <row r="6629" spans="1:3" ht="25.5" x14ac:dyDescent="0.2">
      <c r="A6629" s="166" t="s">
        <v>935</v>
      </c>
      <c r="B6629" s="166" t="s">
        <v>738</v>
      </c>
      <c r="C6629" s="166" t="s">
        <v>6181</v>
      </c>
    </row>
    <row r="6630" spans="1:3" ht="25.5" x14ac:dyDescent="0.2">
      <c r="A6630" s="166" t="s">
        <v>935</v>
      </c>
      <c r="B6630" s="166" t="s">
        <v>738</v>
      </c>
      <c r="C6630" s="166" t="s">
        <v>1512</v>
      </c>
    </row>
    <row r="6631" spans="1:3" ht="25.5" x14ac:dyDescent="0.2">
      <c r="A6631" s="166" t="s">
        <v>935</v>
      </c>
      <c r="B6631" s="166" t="s">
        <v>738</v>
      </c>
      <c r="C6631" s="166" t="s">
        <v>6175</v>
      </c>
    </row>
    <row r="6632" spans="1:3" ht="25.5" x14ac:dyDescent="0.2">
      <c r="A6632" s="166" t="s">
        <v>935</v>
      </c>
      <c r="B6632" s="166" t="s">
        <v>738</v>
      </c>
      <c r="C6632" s="166" t="s">
        <v>1727</v>
      </c>
    </row>
    <row r="6633" spans="1:3" ht="25.5" x14ac:dyDescent="0.2">
      <c r="A6633" s="166" t="s">
        <v>935</v>
      </c>
      <c r="B6633" s="166" t="s">
        <v>738</v>
      </c>
      <c r="C6633" s="166" t="s">
        <v>6182</v>
      </c>
    </row>
    <row r="6634" spans="1:3" ht="25.5" x14ac:dyDescent="0.2">
      <c r="A6634" s="166" t="s">
        <v>935</v>
      </c>
      <c r="B6634" s="166" t="s">
        <v>738</v>
      </c>
      <c r="C6634" s="166" t="s">
        <v>6183</v>
      </c>
    </row>
    <row r="6635" spans="1:3" ht="25.5" x14ac:dyDescent="0.2">
      <c r="A6635" s="166" t="s">
        <v>935</v>
      </c>
      <c r="B6635" s="166" t="s">
        <v>738</v>
      </c>
      <c r="C6635" s="166" t="s">
        <v>1209</v>
      </c>
    </row>
    <row r="6636" spans="1:3" ht="25.5" x14ac:dyDescent="0.2">
      <c r="A6636" s="166" t="s">
        <v>935</v>
      </c>
      <c r="B6636" s="166" t="s">
        <v>738</v>
      </c>
      <c r="C6636" s="166" t="s">
        <v>1220</v>
      </c>
    </row>
    <row r="6637" spans="1:3" ht="25.5" x14ac:dyDescent="0.2">
      <c r="A6637" s="166" t="s">
        <v>935</v>
      </c>
      <c r="B6637" s="166" t="s">
        <v>738</v>
      </c>
      <c r="C6637" s="166" t="s">
        <v>6184</v>
      </c>
    </row>
    <row r="6638" spans="1:3" ht="25.5" x14ac:dyDescent="0.2">
      <c r="A6638" s="166" t="s">
        <v>935</v>
      </c>
      <c r="B6638" s="166" t="s">
        <v>738</v>
      </c>
      <c r="C6638" s="166" t="s">
        <v>1512</v>
      </c>
    </row>
    <row r="6639" spans="1:3" ht="25.5" x14ac:dyDescent="0.2">
      <c r="A6639" s="166" t="s">
        <v>935</v>
      </c>
      <c r="B6639" s="166" t="s">
        <v>738</v>
      </c>
      <c r="C6639" s="166" t="s">
        <v>6185</v>
      </c>
    </row>
    <row r="6640" spans="1:3" ht="25.5" x14ac:dyDescent="0.2">
      <c r="A6640" s="166" t="s">
        <v>935</v>
      </c>
      <c r="B6640" s="166" t="s">
        <v>738</v>
      </c>
      <c r="C6640" s="166" t="s">
        <v>1209</v>
      </c>
    </row>
    <row r="6641" spans="1:3" ht="25.5" x14ac:dyDescent="0.2">
      <c r="A6641" s="166" t="s">
        <v>935</v>
      </c>
      <c r="B6641" s="166" t="s">
        <v>738</v>
      </c>
      <c r="C6641" s="166" t="s">
        <v>1512</v>
      </c>
    </row>
    <row r="6642" spans="1:3" ht="25.5" x14ac:dyDescent="0.2">
      <c r="A6642" s="166" t="s">
        <v>935</v>
      </c>
      <c r="B6642" s="166" t="s">
        <v>738</v>
      </c>
      <c r="C6642" s="166" t="s">
        <v>6186</v>
      </c>
    </row>
    <row r="6643" spans="1:3" ht="25.5" x14ac:dyDescent="0.2">
      <c r="A6643" s="166" t="s">
        <v>935</v>
      </c>
      <c r="B6643" s="166" t="s">
        <v>738</v>
      </c>
      <c r="C6643" s="166" t="s">
        <v>6187</v>
      </c>
    </row>
    <row r="6644" spans="1:3" ht="25.5" x14ac:dyDescent="0.2">
      <c r="A6644" s="166" t="s">
        <v>935</v>
      </c>
      <c r="B6644" s="166" t="s">
        <v>738</v>
      </c>
      <c r="C6644" s="166" t="s">
        <v>4857</v>
      </c>
    </row>
    <row r="6645" spans="1:3" ht="25.5" x14ac:dyDescent="0.2">
      <c r="A6645" s="166" t="s">
        <v>935</v>
      </c>
      <c r="B6645" s="166" t="s">
        <v>738</v>
      </c>
      <c r="C6645" s="166" t="s">
        <v>6188</v>
      </c>
    </row>
    <row r="6646" spans="1:3" ht="25.5" x14ac:dyDescent="0.2">
      <c r="A6646" s="166" t="s">
        <v>935</v>
      </c>
      <c r="B6646" s="166" t="s">
        <v>738</v>
      </c>
      <c r="C6646" s="166" t="s">
        <v>1512</v>
      </c>
    </row>
    <row r="6647" spans="1:3" ht="25.5" x14ac:dyDescent="0.2">
      <c r="A6647" s="166" t="s">
        <v>935</v>
      </c>
      <c r="B6647" s="166" t="s">
        <v>738</v>
      </c>
      <c r="C6647" s="166" t="s">
        <v>6189</v>
      </c>
    </row>
    <row r="6648" spans="1:3" ht="25.5" x14ac:dyDescent="0.2">
      <c r="A6648" s="166" t="s">
        <v>935</v>
      </c>
      <c r="B6648" s="166" t="s">
        <v>738</v>
      </c>
      <c r="C6648" s="166" t="s">
        <v>1220</v>
      </c>
    </row>
    <row r="6649" spans="1:3" ht="25.5" x14ac:dyDescent="0.2">
      <c r="A6649" s="166" t="s">
        <v>935</v>
      </c>
      <c r="B6649" s="166" t="s">
        <v>738</v>
      </c>
      <c r="C6649" s="166" t="s">
        <v>6190</v>
      </c>
    </row>
    <row r="6650" spans="1:3" ht="25.5" x14ac:dyDescent="0.2">
      <c r="A6650" s="166" t="s">
        <v>935</v>
      </c>
      <c r="B6650" s="166" t="s">
        <v>738</v>
      </c>
      <c r="C6650" s="166" t="s">
        <v>1512</v>
      </c>
    </row>
    <row r="6651" spans="1:3" ht="25.5" x14ac:dyDescent="0.2">
      <c r="A6651" s="166" t="s">
        <v>935</v>
      </c>
      <c r="B6651" s="166" t="s">
        <v>738</v>
      </c>
      <c r="C6651" s="166" t="s">
        <v>3755</v>
      </c>
    </row>
    <row r="6652" spans="1:3" ht="25.5" x14ac:dyDescent="0.2">
      <c r="A6652" s="166" t="s">
        <v>935</v>
      </c>
      <c r="B6652" s="166" t="s">
        <v>738</v>
      </c>
      <c r="C6652" s="166" t="s">
        <v>1512</v>
      </c>
    </row>
    <row r="6653" spans="1:3" ht="25.5" x14ac:dyDescent="0.2">
      <c r="A6653" s="166" t="s">
        <v>935</v>
      </c>
      <c r="B6653" s="166" t="s">
        <v>738</v>
      </c>
      <c r="C6653" s="166" t="s">
        <v>1512</v>
      </c>
    </row>
    <row r="6654" spans="1:3" ht="25.5" x14ac:dyDescent="0.2">
      <c r="A6654" s="166" t="s">
        <v>935</v>
      </c>
      <c r="B6654" s="166" t="s">
        <v>738</v>
      </c>
      <c r="C6654" s="166" t="s">
        <v>6191</v>
      </c>
    </row>
    <row r="6655" spans="1:3" ht="25.5" x14ac:dyDescent="0.2">
      <c r="A6655" s="166" t="s">
        <v>935</v>
      </c>
      <c r="B6655" s="166" t="s">
        <v>738</v>
      </c>
      <c r="C6655" s="166" t="s">
        <v>6192</v>
      </c>
    </row>
    <row r="6656" spans="1:3" ht="25.5" x14ac:dyDescent="0.2">
      <c r="A6656" s="166" t="s">
        <v>935</v>
      </c>
      <c r="B6656" s="166" t="s">
        <v>685</v>
      </c>
      <c r="C6656" s="166" t="s">
        <v>6193</v>
      </c>
    </row>
    <row r="6657" spans="1:3" ht="25.5" x14ac:dyDescent="0.2">
      <c r="A6657" s="166" t="s">
        <v>935</v>
      </c>
      <c r="B6657" s="166" t="s">
        <v>685</v>
      </c>
      <c r="C6657" s="166" t="s">
        <v>6194</v>
      </c>
    </row>
    <row r="6658" spans="1:3" ht="25.5" x14ac:dyDescent="0.2">
      <c r="A6658" s="166" t="s">
        <v>935</v>
      </c>
      <c r="B6658" s="166" t="s">
        <v>685</v>
      </c>
      <c r="C6658" s="166" t="s">
        <v>5110</v>
      </c>
    </row>
    <row r="6659" spans="1:3" ht="25.5" x14ac:dyDescent="0.2">
      <c r="A6659" s="166" t="s">
        <v>935</v>
      </c>
      <c r="B6659" s="166" t="s">
        <v>685</v>
      </c>
      <c r="C6659" s="166" t="s">
        <v>6195</v>
      </c>
    </row>
    <row r="6660" spans="1:3" ht="25.5" x14ac:dyDescent="0.2">
      <c r="A6660" s="166" t="s">
        <v>935</v>
      </c>
      <c r="B6660" s="166" t="s">
        <v>685</v>
      </c>
      <c r="C6660" s="166" t="s">
        <v>4935</v>
      </c>
    </row>
    <row r="6661" spans="1:3" ht="25.5" x14ac:dyDescent="0.2">
      <c r="A6661" s="166" t="s">
        <v>935</v>
      </c>
      <c r="B6661" s="166" t="s">
        <v>685</v>
      </c>
      <c r="C6661" s="166" t="s">
        <v>1209</v>
      </c>
    </row>
    <row r="6662" spans="1:3" ht="25.5" x14ac:dyDescent="0.2">
      <c r="A6662" s="166" t="s">
        <v>935</v>
      </c>
      <c r="B6662" s="166" t="s">
        <v>685</v>
      </c>
      <c r="C6662" s="166" t="s">
        <v>1209</v>
      </c>
    </row>
    <row r="6663" spans="1:3" ht="25.5" x14ac:dyDescent="0.2">
      <c r="A6663" s="166" t="s">
        <v>935</v>
      </c>
      <c r="B6663" s="166" t="s">
        <v>685</v>
      </c>
      <c r="C6663" s="166" t="s">
        <v>2126</v>
      </c>
    </row>
    <row r="6664" spans="1:3" ht="25.5" x14ac:dyDescent="0.2">
      <c r="A6664" s="166" t="s">
        <v>935</v>
      </c>
      <c r="B6664" s="166" t="s">
        <v>685</v>
      </c>
      <c r="C6664" s="166" t="s">
        <v>1274</v>
      </c>
    </row>
    <row r="6665" spans="1:3" ht="25.5" x14ac:dyDescent="0.2">
      <c r="A6665" s="166" t="s">
        <v>935</v>
      </c>
      <c r="B6665" s="166" t="s">
        <v>685</v>
      </c>
      <c r="C6665" s="166" t="s">
        <v>1341</v>
      </c>
    </row>
    <row r="6666" spans="1:3" ht="25.5" x14ac:dyDescent="0.2">
      <c r="A6666" s="166" t="s">
        <v>935</v>
      </c>
      <c r="B6666" s="166" t="s">
        <v>685</v>
      </c>
      <c r="C6666" s="166" t="s">
        <v>1209</v>
      </c>
    </row>
    <row r="6667" spans="1:3" ht="25.5" x14ac:dyDescent="0.2">
      <c r="A6667" s="166" t="s">
        <v>935</v>
      </c>
      <c r="B6667" s="166" t="s">
        <v>685</v>
      </c>
      <c r="C6667" s="166" t="s">
        <v>6196</v>
      </c>
    </row>
    <row r="6668" spans="1:3" ht="25.5" x14ac:dyDescent="0.2">
      <c r="A6668" s="166" t="s">
        <v>935</v>
      </c>
      <c r="B6668" s="166" t="s">
        <v>685</v>
      </c>
      <c r="C6668" s="166" t="s">
        <v>1209</v>
      </c>
    </row>
    <row r="6669" spans="1:3" ht="25.5" x14ac:dyDescent="0.2">
      <c r="A6669" s="166" t="s">
        <v>935</v>
      </c>
      <c r="B6669" s="166" t="s">
        <v>685</v>
      </c>
      <c r="C6669" s="166" t="s">
        <v>6197</v>
      </c>
    </row>
    <row r="6670" spans="1:3" ht="25.5" x14ac:dyDescent="0.2">
      <c r="A6670" s="166" t="s">
        <v>935</v>
      </c>
      <c r="B6670" s="166" t="s">
        <v>685</v>
      </c>
      <c r="C6670" s="166" t="s">
        <v>6198</v>
      </c>
    </row>
    <row r="6671" spans="1:3" ht="25.5" x14ac:dyDescent="0.2">
      <c r="A6671" s="166" t="s">
        <v>935</v>
      </c>
      <c r="B6671" s="166" t="s">
        <v>685</v>
      </c>
      <c r="C6671" s="166" t="s">
        <v>6199</v>
      </c>
    </row>
    <row r="6672" spans="1:3" ht="25.5" x14ac:dyDescent="0.2">
      <c r="A6672" s="166" t="s">
        <v>935</v>
      </c>
      <c r="B6672" s="166" t="s">
        <v>685</v>
      </c>
      <c r="C6672" s="166" t="s">
        <v>6200</v>
      </c>
    </row>
    <row r="6673" spans="1:3" ht="25.5" x14ac:dyDescent="0.2">
      <c r="A6673" s="166" t="s">
        <v>935</v>
      </c>
      <c r="B6673" s="166" t="s">
        <v>685</v>
      </c>
      <c r="C6673" s="166" t="s">
        <v>6201</v>
      </c>
    </row>
    <row r="6674" spans="1:3" ht="25.5" x14ac:dyDescent="0.2">
      <c r="A6674" s="166" t="s">
        <v>935</v>
      </c>
      <c r="B6674" s="166" t="s">
        <v>685</v>
      </c>
      <c r="C6674" s="166" t="s">
        <v>4839</v>
      </c>
    </row>
    <row r="6675" spans="1:3" ht="25.5" x14ac:dyDescent="0.2">
      <c r="A6675" s="166" t="s">
        <v>935</v>
      </c>
      <c r="B6675" s="166" t="s">
        <v>685</v>
      </c>
      <c r="C6675" s="166" t="s">
        <v>6202</v>
      </c>
    </row>
    <row r="6676" spans="1:3" ht="25.5" x14ac:dyDescent="0.2">
      <c r="A6676" s="166" t="s">
        <v>935</v>
      </c>
      <c r="B6676" s="166" t="s">
        <v>685</v>
      </c>
      <c r="C6676" s="166" t="s">
        <v>6203</v>
      </c>
    </row>
    <row r="6677" spans="1:3" ht="25.5" x14ac:dyDescent="0.2">
      <c r="A6677" s="166" t="s">
        <v>935</v>
      </c>
      <c r="B6677" s="166" t="s">
        <v>685</v>
      </c>
      <c r="C6677" s="166" t="s">
        <v>6204</v>
      </c>
    </row>
    <row r="6678" spans="1:3" ht="25.5" x14ac:dyDescent="0.2">
      <c r="A6678" s="166" t="s">
        <v>935</v>
      </c>
      <c r="B6678" s="166" t="s">
        <v>685</v>
      </c>
      <c r="C6678" s="166" t="s">
        <v>6205</v>
      </c>
    </row>
    <row r="6679" spans="1:3" ht="25.5" x14ac:dyDescent="0.2">
      <c r="A6679" s="166" t="s">
        <v>935</v>
      </c>
      <c r="B6679" s="166" t="s">
        <v>685</v>
      </c>
      <c r="C6679" s="166" t="s">
        <v>6206</v>
      </c>
    </row>
    <row r="6680" spans="1:3" ht="25.5" x14ac:dyDescent="0.2">
      <c r="A6680" s="166" t="s">
        <v>935</v>
      </c>
      <c r="B6680" s="166" t="s">
        <v>685</v>
      </c>
      <c r="C6680" s="166" t="s">
        <v>1382</v>
      </c>
    </row>
    <row r="6681" spans="1:3" ht="25.5" x14ac:dyDescent="0.2">
      <c r="A6681" s="166" t="s">
        <v>935</v>
      </c>
      <c r="B6681" s="166" t="s">
        <v>685</v>
      </c>
      <c r="C6681" s="166" t="s">
        <v>6207</v>
      </c>
    </row>
    <row r="6682" spans="1:3" ht="25.5" x14ac:dyDescent="0.2">
      <c r="A6682" s="166" t="s">
        <v>935</v>
      </c>
      <c r="B6682" s="166" t="s">
        <v>685</v>
      </c>
      <c r="C6682" s="166" t="s">
        <v>6208</v>
      </c>
    </row>
    <row r="6683" spans="1:3" ht="25.5" x14ac:dyDescent="0.2">
      <c r="A6683" s="166" t="s">
        <v>935</v>
      </c>
      <c r="B6683" s="166" t="s">
        <v>685</v>
      </c>
      <c r="C6683" s="166" t="s">
        <v>1831</v>
      </c>
    </row>
    <row r="6684" spans="1:3" ht="25.5" x14ac:dyDescent="0.2">
      <c r="A6684" s="166" t="s">
        <v>935</v>
      </c>
      <c r="B6684" s="166" t="s">
        <v>685</v>
      </c>
      <c r="C6684" s="166" t="s">
        <v>1831</v>
      </c>
    </row>
    <row r="6685" spans="1:3" ht="25.5" x14ac:dyDescent="0.2">
      <c r="A6685" s="166" t="s">
        <v>935</v>
      </c>
      <c r="B6685" s="166" t="s">
        <v>685</v>
      </c>
      <c r="C6685" s="166" t="s">
        <v>6209</v>
      </c>
    </row>
    <row r="6686" spans="1:3" ht="25.5" x14ac:dyDescent="0.2">
      <c r="A6686" s="166" t="s">
        <v>935</v>
      </c>
      <c r="B6686" s="166" t="s">
        <v>685</v>
      </c>
      <c r="C6686" s="166" t="s">
        <v>6210</v>
      </c>
    </row>
    <row r="6687" spans="1:3" ht="25.5" x14ac:dyDescent="0.2">
      <c r="A6687" s="166" t="s">
        <v>935</v>
      </c>
      <c r="B6687" s="166" t="s">
        <v>685</v>
      </c>
      <c r="C6687" s="166" t="s">
        <v>6211</v>
      </c>
    </row>
    <row r="6688" spans="1:3" ht="25.5" x14ac:dyDescent="0.2">
      <c r="A6688" s="166" t="s">
        <v>935</v>
      </c>
      <c r="B6688" s="166" t="s">
        <v>685</v>
      </c>
      <c r="C6688" s="166" t="s">
        <v>1694</v>
      </c>
    </row>
    <row r="6689" spans="1:3" ht="25.5" x14ac:dyDescent="0.2">
      <c r="A6689" s="166" t="s">
        <v>935</v>
      </c>
      <c r="B6689" s="166" t="s">
        <v>685</v>
      </c>
      <c r="C6689" s="166" t="s">
        <v>6212</v>
      </c>
    </row>
    <row r="6690" spans="1:3" ht="25.5" x14ac:dyDescent="0.2">
      <c r="A6690" s="166" t="s">
        <v>935</v>
      </c>
      <c r="B6690" s="166" t="s">
        <v>685</v>
      </c>
      <c r="C6690" s="166" t="s">
        <v>3915</v>
      </c>
    </row>
    <row r="6691" spans="1:3" ht="25.5" x14ac:dyDescent="0.2">
      <c r="A6691" s="166" t="s">
        <v>935</v>
      </c>
      <c r="B6691" s="166" t="s">
        <v>685</v>
      </c>
      <c r="C6691" s="166" t="s">
        <v>3915</v>
      </c>
    </row>
    <row r="6692" spans="1:3" ht="25.5" x14ac:dyDescent="0.2">
      <c r="A6692" s="166" t="s">
        <v>935</v>
      </c>
      <c r="B6692" s="166" t="s">
        <v>685</v>
      </c>
      <c r="C6692" s="166" t="s">
        <v>3666</v>
      </c>
    </row>
    <row r="6693" spans="1:3" ht="25.5" x14ac:dyDescent="0.2">
      <c r="A6693" s="166" t="s">
        <v>935</v>
      </c>
      <c r="B6693" s="166" t="s">
        <v>685</v>
      </c>
      <c r="C6693" s="166" t="s">
        <v>6213</v>
      </c>
    </row>
    <row r="6694" spans="1:3" ht="25.5" x14ac:dyDescent="0.2">
      <c r="A6694" s="166" t="s">
        <v>935</v>
      </c>
      <c r="B6694" s="166" t="s">
        <v>685</v>
      </c>
      <c r="C6694" s="166" t="s">
        <v>6214</v>
      </c>
    </row>
    <row r="6695" spans="1:3" ht="25.5" x14ac:dyDescent="0.2">
      <c r="A6695" s="166" t="s">
        <v>935</v>
      </c>
      <c r="B6695" s="166" t="s">
        <v>685</v>
      </c>
      <c r="C6695" s="166" t="s">
        <v>6208</v>
      </c>
    </row>
    <row r="6696" spans="1:3" ht="25.5" x14ac:dyDescent="0.2">
      <c r="A6696" s="166" t="s">
        <v>935</v>
      </c>
      <c r="B6696" s="166" t="s">
        <v>685</v>
      </c>
      <c r="C6696" s="166" t="s">
        <v>6215</v>
      </c>
    </row>
    <row r="6697" spans="1:3" ht="25.5" x14ac:dyDescent="0.2">
      <c r="A6697" s="166" t="s">
        <v>935</v>
      </c>
      <c r="B6697" s="166" t="s">
        <v>685</v>
      </c>
      <c r="C6697" s="166" t="s">
        <v>6216</v>
      </c>
    </row>
    <row r="6698" spans="1:3" ht="25.5" x14ac:dyDescent="0.2">
      <c r="A6698" s="166" t="s">
        <v>935</v>
      </c>
      <c r="B6698" s="166" t="s">
        <v>685</v>
      </c>
      <c r="C6698" s="166" t="s">
        <v>6217</v>
      </c>
    </row>
    <row r="6699" spans="1:3" ht="25.5" x14ac:dyDescent="0.2">
      <c r="A6699" s="166" t="s">
        <v>935</v>
      </c>
      <c r="B6699" s="166" t="s">
        <v>685</v>
      </c>
      <c r="C6699" s="166" t="s">
        <v>6218</v>
      </c>
    </row>
    <row r="6700" spans="1:3" ht="25.5" x14ac:dyDescent="0.2">
      <c r="A6700" s="166" t="s">
        <v>935</v>
      </c>
      <c r="B6700" s="166" t="s">
        <v>685</v>
      </c>
      <c r="C6700" s="166" t="s">
        <v>6219</v>
      </c>
    </row>
    <row r="6701" spans="1:3" ht="25.5" x14ac:dyDescent="0.2">
      <c r="A6701" s="166" t="s">
        <v>935</v>
      </c>
      <c r="B6701" s="166" t="s">
        <v>685</v>
      </c>
      <c r="C6701" s="166" t="s">
        <v>6220</v>
      </c>
    </row>
    <row r="6702" spans="1:3" ht="25.5" x14ac:dyDescent="0.2">
      <c r="A6702" s="166" t="s">
        <v>935</v>
      </c>
      <c r="B6702" s="166" t="s">
        <v>685</v>
      </c>
      <c r="C6702" s="166" t="s">
        <v>6221</v>
      </c>
    </row>
    <row r="6703" spans="1:3" ht="25.5" x14ac:dyDescent="0.2">
      <c r="A6703" s="166" t="s">
        <v>935</v>
      </c>
      <c r="B6703" s="166" t="s">
        <v>685</v>
      </c>
      <c r="C6703" s="166" t="s">
        <v>1313</v>
      </c>
    </row>
    <row r="6704" spans="1:3" ht="25.5" x14ac:dyDescent="0.2">
      <c r="A6704" s="166" t="s">
        <v>935</v>
      </c>
      <c r="B6704" s="166" t="s">
        <v>685</v>
      </c>
      <c r="C6704" s="166" t="s">
        <v>1461</v>
      </c>
    </row>
    <row r="6705" spans="1:3" ht="25.5" x14ac:dyDescent="0.2">
      <c r="A6705" s="166" t="s">
        <v>935</v>
      </c>
      <c r="B6705" s="166" t="s">
        <v>685</v>
      </c>
      <c r="C6705" s="166" t="s">
        <v>6222</v>
      </c>
    </row>
    <row r="6706" spans="1:3" ht="25.5" x14ac:dyDescent="0.2">
      <c r="A6706" s="166" t="s">
        <v>935</v>
      </c>
      <c r="B6706" s="166" t="s">
        <v>685</v>
      </c>
      <c r="C6706" s="166" t="s">
        <v>6223</v>
      </c>
    </row>
    <row r="6707" spans="1:3" ht="25.5" x14ac:dyDescent="0.2">
      <c r="A6707" s="166" t="s">
        <v>935</v>
      </c>
      <c r="B6707" s="166" t="s">
        <v>685</v>
      </c>
      <c r="C6707" s="166" t="s">
        <v>6224</v>
      </c>
    </row>
    <row r="6708" spans="1:3" ht="25.5" x14ac:dyDescent="0.2">
      <c r="A6708" s="166" t="s">
        <v>935</v>
      </c>
      <c r="B6708" s="166" t="s">
        <v>685</v>
      </c>
      <c r="C6708" s="166" t="s">
        <v>6225</v>
      </c>
    </row>
    <row r="6709" spans="1:3" ht="25.5" x14ac:dyDescent="0.2">
      <c r="A6709" s="166" t="s">
        <v>935</v>
      </c>
      <c r="B6709" s="166" t="s">
        <v>685</v>
      </c>
      <c r="C6709" s="166" t="s">
        <v>6226</v>
      </c>
    </row>
    <row r="6710" spans="1:3" ht="25.5" x14ac:dyDescent="0.2">
      <c r="A6710" s="166" t="s">
        <v>935</v>
      </c>
      <c r="B6710" s="166" t="s">
        <v>685</v>
      </c>
      <c r="C6710" s="166" t="s">
        <v>6225</v>
      </c>
    </row>
    <row r="6711" spans="1:3" ht="25.5" x14ac:dyDescent="0.2">
      <c r="A6711" s="166" t="s">
        <v>935</v>
      </c>
      <c r="B6711" s="166" t="s">
        <v>685</v>
      </c>
      <c r="C6711" s="166" t="s">
        <v>6227</v>
      </c>
    </row>
    <row r="6712" spans="1:3" ht="25.5" x14ac:dyDescent="0.2">
      <c r="A6712" s="166" t="s">
        <v>935</v>
      </c>
      <c r="B6712" s="166" t="s">
        <v>685</v>
      </c>
      <c r="C6712" s="166" t="s">
        <v>6212</v>
      </c>
    </row>
    <row r="6713" spans="1:3" ht="25.5" x14ac:dyDescent="0.2">
      <c r="A6713" s="166" t="s">
        <v>935</v>
      </c>
      <c r="B6713" s="166" t="s">
        <v>685</v>
      </c>
      <c r="C6713" s="166" t="s">
        <v>6228</v>
      </c>
    </row>
    <row r="6714" spans="1:3" ht="25.5" x14ac:dyDescent="0.2">
      <c r="A6714" s="166" t="s">
        <v>935</v>
      </c>
      <c r="B6714" s="166" t="s">
        <v>685</v>
      </c>
      <c r="C6714" s="166" t="s">
        <v>1330</v>
      </c>
    </row>
    <row r="6715" spans="1:3" ht="25.5" x14ac:dyDescent="0.2">
      <c r="A6715" s="166" t="s">
        <v>935</v>
      </c>
      <c r="B6715" s="166" t="s">
        <v>685</v>
      </c>
      <c r="C6715" s="166" t="s">
        <v>6229</v>
      </c>
    </row>
    <row r="6716" spans="1:3" ht="25.5" x14ac:dyDescent="0.2">
      <c r="A6716" s="166" t="s">
        <v>935</v>
      </c>
      <c r="B6716" s="166" t="s">
        <v>685</v>
      </c>
      <c r="C6716" s="166" t="s">
        <v>6208</v>
      </c>
    </row>
    <row r="6717" spans="1:3" ht="25.5" x14ac:dyDescent="0.2">
      <c r="A6717" s="166" t="s">
        <v>935</v>
      </c>
      <c r="B6717" s="166" t="s">
        <v>685</v>
      </c>
      <c r="C6717" s="166" t="s">
        <v>2943</v>
      </c>
    </row>
    <row r="6718" spans="1:3" ht="25.5" x14ac:dyDescent="0.2">
      <c r="A6718" s="166" t="s">
        <v>935</v>
      </c>
      <c r="B6718" s="166" t="s">
        <v>685</v>
      </c>
      <c r="C6718" s="166" t="s">
        <v>4371</v>
      </c>
    </row>
    <row r="6719" spans="1:3" ht="25.5" x14ac:dyDescent="0.2">
      <c r="A6719" s="166" t="s">
        <v>935</v>
      </c>
      <c r="B6719" s="166" t="s">
        <v>685</v>
      </c>
      <c r="C6719" s="166" t="s">
        <v>6230</v>
      </c>
    </row>
    <row r="6720" spans="1:3" ht="25.5" x14ac:dyDescent="0.2">
      <c r="A6720" s="166" t="s">
        <v>935</v>
      </c>
      <c r="B6720" s="166" t="s">
        <v>685</v>
      </c>
      <c r="C6720" s="166" t="s">
        <v>214</v>
      </c>
    </row>
    <row r="6721" spans="1:3" ht="25.5" x14ac:dyDescent="0.2">
      <c r="A6721" s="166" t="s">
        <v>935</v>
      </c>
      <c r="B6721" s="166" t="s">
        <v>685</v>
      </c>
      <c r="C6721" s="166" t="s">
        <v>1507</v>
      </c>
    </row>
    <row r="6722" spans="1:3" ht="25.5" x14ac:dyDescent="0.2">
      <c r="A6722" s="166" t="s">
        <v>935</v>
      </c>
      <c r="B6722" s="166" t="s">
        <v>685</v>
      </c>
      <c r="C6722" s="166" t="s">
        <v>6231</v>
      </c>
    </row>
    <row r="6723" spans="1:3" ht="25.5" x14ac:dyDescent="0.2">
      <c r="A6723" s="166" t="s">
        <v>935</v>
      </c>
      <c r="B6723" s="166" t="s">
        <v>685</v>
      </c>
      <c r="C6723" s="166" t="s">
        <v>1811</v>
      </c>
    </row>
    <row r="6724" spans="1:3" ht="25.5" x14ac:dyDescent="0.2">
      <c r="A6724" s="166" t="s">
        <v>935</v>
      </c>
      <c r="B6724" s="166" t="s">
        <v>685</v>
      </c>
      <c r="C6724" s="166" t="s">
        <v>2909</v>
      </c>
    </row>
    <row r="6725" spans="1:3" ht="25.5" x14ac:dyDescent="0.2">
      <c r="A6725" s="166" t="s">
        <v>935</v>
      </c>
      <c r="B6725" s="166" t="s">
        <v>685</v>
      </c>
      <c r="C6725" s="166" t="s">
        <v>6232</v>
      </c>
    </row>
    <row r="6726" spans="1:3" ht="25.5" x14ac:dyDescent="0.2">
      <c r="A6726" s="166" t="s">
        <v>935</v>
      </c>
      <c r="B6726" s="166" t="s">
        <v>685</v>
      </c>
      <c r="C6726" s="166" t="s">
        <v>214</v>
      </c>
    </row>
    <row r="6727" spans="1:3" ht="25.5" x14ac:dyDescent="0.2">
      <c r="A6727" s="166" t="s">
        <v>935</v>
      </c>
      <c r="B6727" s="166" t="s">
        <v>685</v>
      </c>
      <c r="C6727" s="166" t="s">
        <v>1313</v>
      </c>
    </row>
    <row r="6728" spans="1:3" ht="25.5" x14ac:dyDescent="0.2">
      <c r="A6728" s="166" t="s">
        <v>935</v>
      </c>
      <c r="B6728" s="166" t="s">
        <v>685</v>
      </c>
      <c r="C6728" s="166" t="s">
        <v>6233</v>
      </c>
    </row>
    <row r="6729" spans="1:3" ht="25.5" x14ac:dyDescent="0.2">
      <c r="A6729" s="166" t="s">
        <v>935</v>
      </c>
      <c r="B6729" s="166" t="s">
        <v>685</v>
      </c>
      <c r="C6729" s="166" t="s">
        <v>1883</v>
      </c>
    </row>
    <row r="6730" spans="1:3" ht="25.5" x14ac:dyDescent="0.2">
      <c r="A6730" s="166" t="s">
        <v>935</v>
      </c>
      <c r="B6730" s="166" t="s">
        <v>685</v>
      </c>
      <c r="C6730" s="166" t="s">
        <v>1341</v>
      </c>
    </row>
    <row r="6731" spans="1:3" ht="25.5" x14ac:dyDescent="0.2">
      <c r="A6731" s="166" t="s">
        <v>935</v>
      </c>
      <c r="B6731" s="166" t="s">
        <v>685</v>
      </c>
      <c r="C6731" s="166" t="s">
        <v>6234</v>
      </c>
    </row>
    <row r="6732" spans="1:3" ht="38.25" x14ac:dyDescent="0.2">
      <c r="A6732" s="166" t="s">
        <v>935</v>
      </c>
      <c r="B6732" s="166" t="s">
        <v>685</v>
      </c>
      <c r="C6732" s="166" t="s">
        <v>6235</v>
      </c>
    </row>
    <row r="6733" spans="1:3" ht="25.5" x14ac:dyDescent="0.2">
      <c r="A6733" s="166" t="s">
        <v>935</v>
      </c>
      <c r="B6733" s="166" t="s">
        <v>685</v>
      </c>
      <c r="C6733" s="166" t="s">
        <v>1274</v>
      </c>
    </row>
    <row r="6734" spans="1:3" ht="25.5" x14ac:dyDescent="0.2">
      <c r="A6734" s="166" t="s">
        <v>935</v>
      </c>
      <c r="B6734" s="166" t="s">
        <v>685</v>
      </c>
      <c r="C6734" s="166" t="s">
        <v>6236</v>
      </c>
    </row>
    <row r="6735" spans="1:3" ht="25.5" x14ac:dyDescent="0.2">
      <c r="A6735" s="166" t="s">
        <v>935</v>
      </c>
      <c r="B6735" s="166" t="s">
        <v>685</v>
      </c>
      <c r="C6735" s="166" t="s">
        <v>6237</v>
      </c>
    </row>
    <row r="6736" spans="1:3" ht="25.5" x14ac:dyDescent="0.2">
      <c r="A6736" s="166" t="s">
        <v>935</v>
      </c>
      <c r="B6736" s="166" t="s">
        <v>685</v>
      </c>
      <c r="C6736" s="166" t="s">
        <v>6238</v>
      </c>
    </row>
    <row r="6737" spans="1:3" ht="25.5" x14ac:dyDescent="0.2">
      <c r="A6737" s="166" t="s">
        <v>935</v>
      </c>
      <c r="B6737" s="166" t="s">
        <v>685</v>
      </c>
      <c r="C6737" s="166" t="s">
        <v>1811</v>
      </c>
    </row>
    <row r="6738" spans="1:3" ht="25.5" x14ac:dyDescent="0.2">
      <c r="A6738" s="166" t="s">
        <v>935</v>
      </c>
      <c r="B6738" s="166" t="s">
        <v>685</v>
      </c>
      <c r="C6738" s="166" t="s">
        <v>6239</v>
      </c>
    </row>
    <row r="6739" spans="1:3" ht="25.5" x14ac:dyDescent="0.2">
      <c r="A6739" s="166" t="s">
        <v>935</v>
      </c>
      <c r="B6739" s="166" t="s">
        <v>685</v>
      </c>
      <c r="C6739" s="166" t="s">
        <v>1300</v>
      </c>
    </row>
    <row r="6740" spans="1:3" ht="25.5" x14ac:dyDescent="0.2">
      <c r="A6740" s="166" t="s">
        <v>935</v>
      </c>
      <c r="B6740" s="166" t="s">
        <v>685</v>
      </c>
      <c r="C6740" s="166" t="s">
        <v>6240</v>
      </c>
    </row>
    <row r="6741" spans="1:3" ht="25.5" x14ac:dyDescent="0.2">
      <c r="A6741" s="166" t="s">
        <v>935</v>
      </c>
      <c r="B6741" s="166" t="s">
        <v>685</v>
      </c>
      <c r="C6741" s="166" t="s">
        <v>6241</v>
      </c>
    </row>
    <row r="6742" spans="1:3" ht="25.5" x14ac:dyDescent="0.2">
      <c r="A6742" s="166" t="s">
        <v>935</v>
      </c>
      <c r="B6742" s="166" t="s">
        <v>685</v>
      </c>
      <c r="C6742" s="166" t="s">
        <v>6242</v>
      </c>
    </row>
    <row r="6743" spans="1:3" ht="25.5" x14ac:dyDescent="0.2">
      <c r="A6743" s="166" t="s">
        <v>935</v>
      </c>
      <c r="B6743" s="166" t="s">
        <v>685</v>
      </c>
      <c r="C6743" s="166" t="s">
        <v>6243</v>
      </c>
    </row>
    <row r="6744" spans="1:3" ht="25.5" x14ac:dyDescent="0.2">
      <c r="A6744" s="166" t="s">
        <v>935</v>
      </c>
      <c r="B6744" s="166" t="s">
        <v>685</v>
      </c>
      <c r="C6744" s="166" t="s">
        <v>6244</v>
      </c>
    </row>
    <row r="6745" spans="1:3" ht="25.5" x14ac:dyDescent="0.2">
      <c r="A6745" s="166" t="s">
        <v>935</v>
      </c>
      <c r="B6745" s="166" t="s">
        <v>685</v>
      </c>
      <c r="C6745" s="166" t="s">
        <v>6245</v>
      </c>
    </row>
    <row r="6746" spans="1:3" ht="25.5" x14ac:dyDescent="0.2">
      <c r="A6746" s="166" t="s">
        <v>935</v>
      </c>
      <c r="B6746" s="166" t="s">
        <v>685</v>
      </c>
      <c r="C6746" s="166" t="s">
        <v>6246</v>
      </c>
    </row>
    <row r="6747" spans="1:3" ht="25.5" x14ac:dyDescent="0.2">
      <c r="A6747" s="166" t="s">
        <v>935</v>
      </c>
      <c r="B6747" s="166" t="s">
        <v>685</v>
      </c>
      <c r="C6747" s="166" t="s">
        <v>6247</v>
      </c>
    </row>
    <row r="6748" spans="1:3" ht="25.5" x14ac:dyDescent="0.2">
      <c r="A6748" s="166" t="s">
        <v>935</v>
      </c>
      <c r="B6748" s="166" t="s">
        <v>685</v>
      </c>
      <c r="C6748" s="166" t="s">
        <v>6248</v>
      </c>
    </row>
    <row r="6749" spans="1:3" ht="25.5" x14ac:dyDescent="0.2">
      <c r="A6749" s="166" t="s">
        <v>935</v>
      </c>
      <c r="B6749" s="166" t="s">
        <v>685</v>
      </c>
      <c r="C6749" s="166" t="s">
        <v>6249</v>
      </c>
    </row>
    <row r="6750" spans="1:3" ht="25.5" x14ac:dyDescent="0.2">
      <c r="A6750" s="166" t="s">
        <v>935</v>
      </c>
      <c r="B6750" s="166" t="s">
        <v>685</v>
      </c>
      <c r="C6750" s="166" t="s">
        <v>5552</v>
      </c>
    </row>
    <row r="6751" spans="1:3" ht="25.5" x14ac:dyDescent="0.2">
      <c r="A6751" s="166" t="s">
        <v>935</v>
      </c>
      <c r="B6751" s="166" t="s">
        <v>685</v>
      </c>
      <c r="C6751" s="166" t="s">
        <v>6250</v>
      </c>
    </row>
    <row r="6752" spans="1:3" ht="25.5" x14ac:dyDescent="0.2">
      <c r="A6752" s="166" t="s">
        <v>935</v>
      </c>
      <c r="B6752" s="166" t="s">
        <v>685</v>
      </c>
      <c r="C6752" s="166" t="s">
        <v>1811</v>
      </c>
    </row>
    <row r="6753" spans="1:3" ht="25.5" x14ac:dyDescent="0.2">
      <c r="A6753" s="166" t="s">
        <v>935</v>
      </c>
      <c r="B6753" s="166" t="s">
        <v>685</v>
      </c>
      <c r="C6753" s="166" t="s">
        <v>6251</v>
      </c>
    </row>
    <row r="6754" spans="1:3" ht="25.5" x14ac:dyDescent="0.2">
      <c r="A6754" s="166" t="s">
        <v>935</v>
      </c>
      <c r="B6754" s="166" t="s">
        <v>685</v>
      </c>
      <c r="C6754" s="166" t="s">
        <v>6252</v>
      </c>
    </row>
    <row r="6755" spans="1:3" ht="25.5" x14ac:dyDescent="0.2">
      <c r="A6755" s="166" t="s">
        <v>935</v>
      </c>
      <c r="B6755" s="166" t="s">
        <v>685</v>
      </c>
      <c r="C6755" s="166" t="s">
        <v>6253</v>
      </c>
    </row>
    <row r="6756" spans="1:3" ht="25.5" x14ac:dyDescent="0.2">
      <c r="A6756" s="166" t="s">
        <v>935</v>
      </c>
      <c r="B6756" s="166" t="s">
        <v>685</v>
      </c>
      <c r="C6756" s="166" t="s">
        <v>1195</v>
      </c>
    </row>
    <row r="6757" spans="1:3" ht="25.5" x14ac:dyDescent="0.2">
      <c r="A6757" s="166" t="s">
        <v>935</v>
      </c>
      <c r="B6757" s="166" t="s">
        <v>685</v>
      </c>
      <c r="C6757" s="166" t="s">
        <v>1226</v>
      </c>
    </row>
    <row r="6758" spans="1:3" ht="25.5" x14ac:dyDescent="0.2">
      <c r="A6758" s="166" t="s">
        <v>935</v>
      </c>
      <c r="B6758" s="166" t="s">
        <v>685</v>
      </c>
      <c r="C6758" s="166" t="s">
        <v>3915</v>
      </c>
    </row>
    <row r="6759" spans="1:3" ht="25.5" x14ac:dyDescent="0.2">
      <c r="A6759" s="166" t="s">
        <v>935</v>
      </c>
      <c r="B6759" s="166" t="s">
        <v>685</v>
      </c>
      <c r="C6759" s="166" t="s">
        <v>6254</v>
      </c>
    </row>
    <row r="6760" spans="1:3" ht="25.5" x14ac:dyDescent="0.2">
      <c r="A6760" s="166" t="s">
        <v>935</v>
      </c>
      <c r="B6760" s="166" t="s">
        <v>685</v>
      </c>
      <c r="C6760" s="166" t="s">
        <v>6255</v>
      </c>
    </row>
    <row r="6761" spans="1:3" ht="25.5" x14ac:dyDescent="0.2">
      <c r="A6761" s="166" t="s">
        <v>935</v>
      </c>
      <c r="B6761" s="166" t="s">
        <v>685</v>
      </c>
      <c r="C6761" s="166" t="s">
        <v>6256</v>
      </c>
    </row>
    <row r="6762" spans="1:3" ht="25.5" x14ac:dyDescent="0.2">
      <c r="A6762" s="166" t="s">
        <v>935</v>
      </c>
      <c r="B6762" s="166" t="s">
        <v>685</v>
      </c>
      <c r="C6762" s="166" t="s">
        <v>6257</v>
      </c>
    </row>
    <row r="6763" spans="1:3" ht="25.5" x14ac:dyDescent="0.2">
      <c r="A6763" s="166" t="s">
        <v>935</v>
      </c>
      <c r="B6763" s="166" t="s">
        <v>685</v>
      </c>
      <c r="C6763" s="166" t="s">
        <v>6258</v>
      </c>
    </row>
    <row r="6764" spans="1:3" ht="25.5" x14ac:dyDescent="0.2">
      <c r="A6764" s="166" t="s">
        <v>935</v>
      </c>
      <c r="B6764" s="166" t="s">
        <v>685</v>
      </c>
      <c r="C6764" s="166" t="s">
        <v>6259</v>
      </c>
    </row>
    <row r="6765" spans="1:3" ht="25.5" x14ac:dyDescent="0.2">
      <c r="A6765" s="166" t="s">
        <v>935</v>
      </c>
      <c r="B6765" s="166" t="s">
        <v>685</v>
      </c>
      <c r="C6765" s="166" t="s">
        <v>6260</v>
      </c>
    </row>
    <row r="6766" spans="1:3" ht="25.5" x14ac:dyDescent="0.2">
      <c r="A6766" s="166" t="s">
        <v>935</v>
      </c>
      <c r="B6766" s="166" t="s">
        <v>685</v>
      </c>
      <c r="C6766" s="166" t="s">
        <v>6212</v>
      </c>
    </row>
    <row r="6767" spans="1:3" ht="25.5" x14ac:dyDescent="0.2">
      <c r="A6767" s="166" t="s">
        <v>935</v>
      </c>
      <c r="B6767" s="166" t="s">
        <v>685</v>
      </c>
      <c r="C6767" s="166" t="s">
        <v>6261</v>
      </c>
    </row>
    <row r="6768" spans="1:3" ht="25.5" x14ac:dyDescent="0.2">
      <c r="A6768" s="166" t="s">
        <v>935</v>
      </c>
      <c r="B6768" s="166" t="s">
        <v>685</v>
      </c>
      <c r="C6768" s="166" t="s">
        <v>6262</v>
      </c>
    </row>
    <row r="6769" spans="1:3" ht="25.5" x14ac:dyDescent="0.2">
      <c r="A6769" s="166" t="s">
        <v>935</v>
      </c>
      <c r="B6769" s="166" t="s">
        <v>685</v>
      </c>
      <c r="C6769" s="166" t="s">
        <v>6263</v>
      </c>
    </row>
    <row r="6770" spans="1:3" ht="25.5" x14ac:dyDescent="0.2">
      <c r="A6770" s="166" t="s">
        <v>935</v>
      </c>
      <c r="B6770" s="166" t="s">
        <v>685</v>
      </c>
      <c r="C6770" s="166" t="s">
        <v>6263</v>
      </c>
    </row>
    <row r="6771" spans="1:3" ht="25.5" x14ac:dyDescent="0.2">
      <c r="A6771" s="166" t="s">
        <v>935</v>
      </c>
      <c r="B6771" s="166" t="s">
        <v>685</v>
      </c>
      <c r="C6771" s="166" t="s">
        <v>6262</v>
      </c>
    </row>
    <row r="6772" spans="1:3" ht="38.25" x14ac:dyDescent="0.2">
      <c r="A6772" s="166" t="s">
        <v>935</v>
      </c>
      <c r="B6772" s="166" t="s">
        <v>685</v>
      </c>
      <c r="C6772" s="166" t="s">
        <v>6264</v>
      </c>
    </row>
    <row r="6773" spans="1:3" ht="25.5" x14ac:dyDescent="0.2">
      <c r="A6773" s="166" t="s">
        <v>935</v>
      </c>
      <c r="B6773" s="166" t="s">
        <v>685</v>
      </c>
      <c r="C6773" s="166" t="s">
        <v>6265</v>
      </c>
    </row>
    <row r="6774" spans="1:3" ht="25.5" x14ac:dyDescent="0.2">
      <c r="A6774" s="166" t="s">
        <v>935</v>
      </c>
      <c r="B6774" s="166" t="s">
        <v>685</v>
      </c>
      <c r="C6774" s="166" t="s">
        <v>6266</v>
      </c>
    </row>
    <row r="6775" spans="1:3" ht="25.5" x14ac:dyDescent="0.2">
      <c r="A6775" s="166" t="s">
        <v>935</v>
      </c>
      <c r="B6775" s="166" t="s">
        <v>685</v>
      </c>
      <c r="C6775" s="166" t="s">
        <v>6267</v>
      </c>
    </row>
    <row r="6776" spans="1:3" ht="25.5" x14ac:dyDescent="0.2">
      <c r="A6776" s="166" t="s">
        <v>935</v>
      </c>
      <c r="B6776" s="166" t="s">
        <v>685</v>
      </c>
      <c r="C6776" s="166" t="s">
        <v>6268</v>
      </c>
    </row>
    <row r="6777" spans="1:3" ht="25.5" x14ac:dyDescent="0.2">
      <c r="A6777" s="166" t="s">
        <v>935</v>
      </c>
      <c r="B6777" s="166" t="s">
        <v>685</v>
      </c>
      <c r="C6777" s="166" t="s">
        <v>6269</v>
      </c>
    </row>
    <row r="6778" spans="1:3" ht="25.5" x14ac:dyDescent="0.2">
      <c r="A6778" s="166" t="s">
        <v>935</v>
      </c>
      <c r="B6778" s="166" t="s">
        <v>685</v>
      </c>
      <c r="C6778" s="166" t="s">
        <v>1209</v>
      </c>
    </row>
    <row r="6779" spans="1:3" ht="25.5" x14ac:dyDescent="0.2">
      <c r="A6779" s="166" t="s">
        <v>935</v>
      </c>
      <c r="B6779" s="166" t="s">
        <v>685</v>
      </c>
      <c r="C6779" s="166" t="s">
        <v>6270</v>
      </c>
    </row>
    <row r="6780" spans="1:3" ht="25.5" x14ac:dyDescent="0.2">
      <c r="A6780" s="166" t="s">
        <v>935</v>
      </c>
      <c r="B6780" s="166" t="s">
        <v>685</v>
      </c>
      <c r="C6780" s="166" t="s">
        <v>6271</v>
      </c>
    </row>
    <row r="6781" spans="1:3" ht="25.5" x14ac:dyDescent="0.2">
      <c r="A6781" s="166" t="s">
        <v>935</v>
      </c>
      <c r="B6781" s="166" t="s">
        <v>685</v>
      </c>
      <c r="C6781" s="166" t="s">
        <v>6212</v>
      </c>
    </row>
    <row r="6782" spans="1:3" ht="25.5" x14ac:dyDescent="0.2">
      <c r="A6782" s="166" t="s">
        <v>935</v>
      </c>
      <c r="B6782" s="166" t="s">
        <v>685</v>
      </c>
      <c r="C6782" s="166" t="s">
        <v>6208</v>
      </c>
    </row>
    <row r="6783" spans="1:3" ht="25.5" x14ac:dyDescent="0.2">
      <c r="A6783" s="166" t="s">
        <v>935</v>
      </c>
      <c r="B6783" s="166" t="s">
        <v>685</v>
      </c>
      <c r="C6783" s="166" t="s">
        <v>6272</v>
      </c>
    </row>
    <row r="6784" spans="1:3" ht="25.5" x14ac:dyDescent="0.2">
      <c r="A6784" s="166" t="s">
        <v>935</v>
      </c>
      <c r="B6784" s="166" t="s">
        <v>685</v>
      </c>
      <c r="C6784" s="166" t="s">
        <v>6208</v>
      </c>
    </row>
    <row r="6785" spans="1:3" ht="25.5" x14ac:dyDescent="0.2">
      <c r="A6785" s="166" t="s">
        <v>935</v>
      </c>
      <c r="B6785" s="166" t="s">
        <v>685</v>
      </c>
      <c r="C6785" s="166" t="s">
        <v>3915</v>
      </c>
    </row>
    <row r="6786" spans="1:3" ht="25.5" x14ac:dyDescent="0.2">
      <c r="A6786" s="166" t="s">
        <v>935</v>
      </c>
      <c r="B6786" s="166" t="s">
        <v>685</v>
      </c>
      <c r="C6786" s="166" t="s">
        <v>6208</v>
      </c>
    </row>
    <row r="6787" spans="1:3" ht="25.5" x14ac:dyDescent="0.2">
      <c r="A6787" s="166" t="s">
        <v>935</v>
      </c>
      <c r="B6787" s="166" t="s">
        <v>685</v>
      </c>
      <c r="C6787" s="166" t="s">
        <v>6273</v>
      </c>
    </row>
    <row r="6788" spans="1:3" ht="25.5" x14ac:dyDescent="0.2">
      <c r="A6788" s="166" t="s">
        <v>935</v>
      </c>
      <c r="B6788" s="166" t="s">
        <v>685</v>
      </c>
      <c r="C6788" s="166" t="s">
        <v>6274</v>
      </c>
    </row>
    <row r="6789" spans="1:3" ht="25.5" x14ac:dyDescent="0.2">
      <c r="A6789" s="166" t="s">
        <v>935</v>
      </c>
      <c r="B6789" s="166" t="s">
        <v>685</v>
      </c>
      <c r="C6789" s="166" t="s">
        <v>1209</v>
      </c>
    </row>
    <row r="6790" spans="1:3" ht="25.5" x14ac:dyDescent="0.2">
      <c r="A6790" s="166" t="s">
        <v>935</v>
      </c>
      <c r="B6790" s="166" t="s">
        <v>685</v>
      </c>
      <c r="C6790" s="166" t="s">
        <v>6275</v>
      </c>
    </row>
    <row r="6791" spans="1:3" ht="25.5" x14ac:dyDescent="0.2">
      <c r="A6791" s="166" t="s">
        <v>935</v>
      </c>
      <c r="B6791" s="166" t="s">
        <v>685</v>
      </c>
      <c r="C6791" s="166" t="s">
        <v>6276</v>
      </c>
    </row>
    <row r="6792" spans="1:3" ht="25.5" x14ac:dyDescent="0.2">
      <c r="A6792" s="166" t="s">
        <v>935</v>
      </c>
      <c r="B6792" s="166" t="s">
        <v>685</v>
      </c>
      <c r="C6792" s="166" t="s">
        <v>6277</v>
      </c>
    </row>
    <row r="6793" spans="1:3" ht="25.5" x14ac:dyDescent="0.2">
      <c r="A6793" s="166" t="s">
        <v>935</v>
      </c>
      <c r="B6793" s="166" t="s">
        <v>685</v>
      </c>
      <c r="C6793" s="166" t="s">
        <v>6278</v>
      </c>
    </row>
    <row r="6794" spans="1:3" ht="25.5" x14ac:dyDescent="0.2">
      <c r="A6794" s="166" t="s">
        <v>935</v>
      </c>
      <c r="B6794" s="166" t="s">
        <v>685</v>
      </c>
      <c r="C6794" s="166" t="s">
        <v>6279</v>
      </c>
    </row>
    <row r="6795" spans="1:3" ht="25.5" x14ac:dyDescent="0.2">
      <c r="A6795" s="166" t="s">
        <v>935</v>
      </c>
      <c r="B6795" s="166" t="s">
        <v>685</v>
      </c>
      <c r="C6795" s="166" t="s">
        <v>1248</v>
      </c>
    </row>
    <row r="6796" spans="1:3" ht="25.5" x14ac:dyDescent="0.2">
      <c r="A6796" s="166" t="s">
        <v>935</v>
      </c>
      <c r="B6796" s="166" t="s">
        <v>685</v>
      </c>
      <c r="C6796" s="166" t="s">
        <v>6280</v>
      </c>
    </row>
    <row r="6797" spans="1:3" ht="25.5" x14ac:dyDescent="0.2">
      <c r="A6797" s="166" t="s">
        <v>935</v>
      </c>
      <c r="B6797" s="166" t="s">
        <v>685</v>
      </c>
      <c r="C6797" s="166" t="s">
        <v>6281</v>
      </c>
    </row>
    <row r="6798" spans="1:3" ht="25.5" x14ac:dyDescent="0.2">
      <c r="A6798" s="166" t="s">
        <v>935</v>
      </c>
      <c r="B6798" s="166" t="s">
        <v>685</v>
      </c>
      <c r="C6798" s="166" t="s">
        <v>6282</v>
      </c>
    </row>
    <row r="6799" spans="1:3" ht="25.5" x14ac:dyDescent="0.2">
      <c r="A6799" s="166" t="s">
        <v>935</v>
      </c>
      <c r="B6799" s="166" t="s">
        <v>685</v>
      </c>
      <c r="C6799" s="166" t="s">
        <v>1209</v>
      </c>
    </row>
    <row r="6800" spans="1:3" ht="25.5" x14ac:dyDescent="0.2">
      <c r="A6800" s="166" t="s">
        <v>935</v>
      </c>
      <c r="B6800" s="166" t="s">
        <v>685</v>
      </c>
      <c r="C6800" s="166" t="s">
        <v>1512</v>
      </c>
    </row>
    <row r="6801" spans="1:3" ht="25.5" x14ac:dyDescent="0.2">
      <c r="A6801" s="166" t="s">
        <v>935</v>
      </c>
      <c r="B6801" s="166" t="s">
        <v>685</v>
      </c>
      <c r="C6801" s="166" t="s">
        <v>6283</v>
      </c>
    </row>
    <row r="6802" spans="1:3" ht="25.5" x14ac:dyDescent="0.2">
      <c r="A6802" s="166" t="s">
        <v>935</v>
      </c>
      <c r="B6802" s="166" t="s">
        <v>685</v>
      </c>
      <c r="C6802" s="166" t="s">
        <v>6284</v>
      </c>
    </row>
    <row r="6803" spans="1:3" ht="25.5" x14ac:dyDescent="0.2">
      <c r="A6803" s="166" t="s">
        <v>935</v>
      </c>
      <c r="B6803" s="166" t="s">
        <v>685</v>
      </c>
      <c r="C6803" s="166" t="s">
        <v>6285</v>
      </c>
    </row>
    <row r="6804" spans="1:3" ht="25.5" x14ac:dyDescent="0.2">
      <c r="A6804" s="166" t="s">
        <v>935</v>
      </c>
      <c r="B6804" s="166" t="s">
        <v>685</v>
      </c>
      <c r="C6804" s="166" t="s">
        <v>1209</v>
      </c>
    </row>
    <row r="6805" spans="1:3" ht="25.5" x14ac:dyDescent="0.2">
      <c r="A6805" s="166" t="s">
        <v>935</v>
      </c>
      <c r="B6805" s="166" t="s">
        <v>685</v>
      </c>
      <c r="C6805" s="166" t="s">
        <v>1379</v>
      </c>
    </row>
    <row r="6806" spans="1:3" ht="25.5" x14ac:dyDescent="0.2">
      <c r="A6806" s="166" t="s">
        <v>935</v>
      </c>
      <c r="B6806" s="166" t="s">
        <v>685</v>
      </c>
      <c r="C6806" s="166" t="s">
        <v>1220</v>
      </c>
    </row>
    <row r="6807" spans="1:3" ht="25.5" x14ac:dyDescent="0.2">
      <c r="A6807" s="166" t="s">
        <v>935</v>
      </c>
      <c r="B6807" s="166" t="s">
        <v>685</v>
      </c>
      <c r="C6807" s="166" t="s">
        <v>6286</v>
      </c>
    </row>
    <row r="6808" spans="1:3" ht="25.5" x14ac:dyDescent="0.2">
      <c r="A6808" s="166" t="s">
        <v>935</v>
      </c>
      <c r="B6808" s="166" t="s">
        <v>685</v>
      </c>
      <c r="C6808" s="166" t="s">
        <v>6287</v>
      </c>
    </row>
    <row r="6809" spans="1:3" ht="25.5" x14ac:dyDescent="0.2">
      <c r="A6809" s="166" t="s">
        <v>935</v>
      </c>
      <c r="B6809" s="166" t="s">
        <v>685</v>
      </c>
      <c r="C6809" s="166" t="s">
        <v>6288</v>
      </c>
    </row>
    <row r="6810" spans="1:3" ht="25.5" x14ac:dyDescent="0.2">
      <c r="A6810" s="166" t="s">
        <v>935</v>
      </c>
      <c r="B6810" s="166" t="s">
        <v>685</v>
      </c>
      <c r="C6810" s="166" t="s">
        <v>1195</v>
      </c>
    </row>
    <row r="6811" spans="1:3" ht="25.5" x14ac:dyDescent="0.2">
      <c r="A6811" s="166" t="s">
        <v>935</v>
      </c>
      <c r="B6811" s="166" t="s">
        <v>685</v>
      </c>
      <c r="C6811" s="166" t="s">
        <v>1274</v>
      </c>
    </row>
    <row r="6812" spans="1:3" ht="25.5" x14ac:dyDescent="0.2">
      <c r="A6812" s="166" t="s">
        <v>935</v>
      </c>
      <c r="B6812" s="166" t="s">
        <v>685</v>
      </c>
      <c r="C6812" s="166" t="s">
        <v>1220</v>
      </c>
    </row>
    <row r="6813" spans="1:3" ht="25.5" x14ac:dyDescent="0.2">
      <c r="A6813" s="166" t="s">
        <v>935</v>
      </c>
      <c r="B6813" s="166" t="s">
        <v>685</v>
      </c>
      <c r="C6813" s="166" t="s">
        <v>6289</v>
      </c>
    </row>
    <row r="6814" spans="1:3" ht="25.5" x14ac:dyDescent="0.2">
      <c r="A6814" s="166" t="s">
        <v>935</v>
      </c>
      <c r="B6814" s="166" t="s">
        <v>685</v>
      </c>
      <c r="C6814" s="166" t="s">
        <v>5952</v>
      </c>
    </row>
    <row r="6815" spans="1:3" ht="25.5" x14ac:dyDescent="0.2">
      <c r="A6815" s="166" t="s">
        <v>935</v>
      </c>
      <c r="B6815" s="166" t="s">
        <v>685</v>
      </c>
      <c r="C6815" s="166" t="s">
        <v>6290</v>
      </c>
    </row>
    <row r="6816" spans="1:3" ht="25.5" x14ac:dyDescent="0.2">
      <c r="A6816" s="166" t="s">
        <v>935</v>
      </c>
      <c r="B6816" s="166" t="s">
        <v>685</v>
      </c>
      <c r="C6816" s="166" t="s">
        <v>6291</v>
      </c>
    </row>
    <row r="6817" spans="1:3" ht="25.5" x14ac:dyDescent="0.2">
      <c r="A6817" s="166" t="s">
        <v>935</v>
      </c>
      <c r="B6817" s="166" t="s">
        <v>685</v>
      </c>
      <c r="C6817" s="166" t="s">
        <v>6292</v>
      </c>
    </row>
    <row r="6818" spans="1:3" ht="25.5" x14ac:dyDescent="0.2">
      <c r="A6818" s="166" t="s">
        <v>935</v>
      </c>
      <c r="B6818" s="166" t="s">
        <v>685</v>
      </c>
      <c r="C6818" s="166" t="s">
        <v>6293</v>
      </c>
    </row>
    <row r="6819" spans="1:3" ht="25.5" x14ac:dyDescent="0.2">
      <c r="A6819" s="166" t="s">
        <v>935</v>
      </c>
      <c r="B6819" s="166" t="s">
        <v>685</v>
      </c>
      <c r="C6819" s="166" t="s">
        <v>3622</v>
      </c>
    </row>
    <row r="6820" spans="1:3" ht="25.5" x14ac:dyDescent="0.2">
      <c r="A6820" s="166" t="s">
        <v>935</v>
      </c>
      <c r="B6820" s="166" t="s">
        <v>685</v>
      </c>
      <c r="C6820" s="166" t="s">
        <v>2126</v>
      </c>
    </row>
    <row r="6821" spans="1:3" ht="25.5" x14ac:dyDescent="0.2">
      <c r="A6821" s="166" t="s">
        <v>935</v>
      </c>
      <c r="B6821" s="166" t="s">
        <v>685</v>
      </c>
      <c r="C6821" s="166" t="s">
        <v>6294</v>
      </c>
    </row>
    <row r="6822" spans="1:3" ht="25.5" x14ac:dyDescent="0.2">
      <c r="A6822" s="166" t="s">
        <v>935</v>
      </c>
      <c r="B6822" s="166" t="s">
        <v>685</v>
      </c>
      <c r="C6822" s="166" t="s">
        <v>6295</v>
      </c>
    </row>
    <row r="6823" spans="1:3" ht="25.5" x14ac:dyDescent="0.2">
      <c r="A6823" s="166" t="s">
        <v>935</v>
      </c>
      <c r="B6823" s="166" t="s">
        <v>685</v>
      </c>
      <c r="C6823" s="166" t="s">
        <v>6296</v>
      </c>
    </row>
    <row r="6824" spans="1:3" ht="25.5" x14ac:dyDescent="0.2">
      <c r="A6824" s="166" t="s">
        <v>935</v>
      </c>
      <c r="B6824" s="166" t="s">
        <v>685</v>
      </c>
      <c r="C6824" s="166" t="s">
        <v>6297</v>
      </c>
    </row>
    <row r="6825" spans="1:3" ht="25.5" x14ac:dyDescent="0.2">
      <c r="A6825" s="166" t="s">
        <v>935</v>
      </c>
      <c r="B6825" s="166" t="s">
        <v>685</v>
      </c>
      <c r="C6825" s="166" t="s">
        <v>6298</v>
      </c>
    </row>
    <row r="6826" spans="1:3" ht="25.5" x14ac:dyDescent="0.2">
      <c r="A6826" s="166" t="s">
        <v>935</v>
      </c>
      <c r="B6826" s="166" t="s">
        <v>685</v>
      </c>
      <c r="C6826" s="166" t="s">
        <v>1429</v>
      </c>
    </row>
    <row r="6827" spans="1:3" ht="25.5" x14ac:dyDescent="0.2">
      <c r="A6827" s="166" t="s">
        <v>935</v>
      </c>
      <c r="B6827" s="166" t="s">
        <v>685</v>
      </c>
      <c r="C6827" s="166" t="s">
        <v>3622</v>
      </c>
    </row>
    <row r="6828" spans="1:3" ht="25.5" x14ac:dyDescent="0.2">
      <c r="A6828" s="166" t="s">
        <v>935</v>
      </c>
      <c r="B6828" s="166" t="s">
        <v>685</v>
      </c>
      <c r="C6828" s="166" t="s">
        <v>1341</v>
      </c>
    </row>
    <row r="6829" spans="1:3" ht="25.5" x14ac:dyDescent="0.2">
      <c r="A6829" s="166" t="s">
        <v>935</v>
      </c>
      <c r="B6829" s="166" t="s">
        <v>685</v>
      </c>
      <c r="C6829" s="166" t="s">
        <v>6299</v>
      </c>
    </row>
    <row r="6830" spans="1:3" ht="25.5" x14ac:dyDescent="0.2">
      <c r="A6830" s="166" t="s">
        <v>935</v>
      </c>
      <c r="B6830" s="166" t="s">
        <v>685</v>
      </c>
      <c r="C6830" s="166" t="s">
        <v>1372</v>
      </c>
    </row>
    <row r="6831" spans="1:3" ht="25.5" x14ac:dyDescent="0.2">
      <c r="A6831" s="166" t="s">
        <v>935</v>
      </c>
      <c r="B6831" s="166" t="s">
        <v>685</v>
      </c>
      <c r="C6831" s="166" t="s">
        <v>1274</v>
      </c>
    </row>
    <row r="6832" spans="1:3" ht="25.5" x14ac:dyDescent="0.2">
      <c r="A6832" s="166" t="s">
        <v>935</v>
      </c>
      <c r="B6832" s="166" t="s">
        <v>685</v>
      </c>
      <c r="C6832" s="166" t="s">
        <v>1274</v>
      </c>
    </row>
    <row r="6833" spans="1:3" ht="25.5" x14ac:dyDescent="0.2">
      <c r="A6833" s="166" t="s">
        <v>935</v>
      </c>
      <c r="B6833" s="166" t="s">
        <v>685</v>
      </c>
      <c r="C6833" s="166" t="s">
        <v>1338</v>
      </c>
    </row>
    <row r="6834" spans="1:3" ht="25.5" x14ac:dyDescent="0.2">
      <c r="A6834" s="166" t="s">
        <v>935</v>
      </c>
      <c r="B6834" s="166" t="s">
        <v>685</v>
      </c>
      <c r="C6834" s="166" t="s">
        <v>6300</v>
      </c>
    </row>
    <row r="6835" spans="1:3" ht="25.5" x14ac:dyDescent="0.2">
      <c r="A6835" s="166" t="s">
        <v>935</v>
      </c>
      <c r="B6835" s="166" t="s">
        <v>685</v>
      </c>
      <c r="C6835" s="166" t="s">
        <v>6301</v>
      </c>
    </row>
    <row r="6836" spans="1:3" ht="25.5" x14ac:dyDescent="0.2">
      <c r="A6836" s="166" t="s">
        <v>935</v>
      </c>
      <c r="B6836" s="166" t="s">
        <v>685</v>
      </c>
      <c r="C6836" s="166" t="s">
        <v>1209</v>
      </c>
    </row>
    <row r="6837" spans="1:3" ht="25.5" x14ac:dyDescent="0.2">
      <c r="A6837" s="166" t="s">
        <v>935</v>
      </c>
      <c r="B6837" s="166" t="s">
        <v>685</v>
      </c>
      <c r="C6837" s="166" t="s">
        <v>4689</v>
      </c>
    </row>
    <row r="6838" spans="1:3" ht="25.5" x14ac:dyDescent="0.2">
      <c r="A6838" s="166" t="s">
        <v>935</v>
      </c>
      <c r="B6838" s="166" t="s">
        <v>685</v>
      </c>
      <c r="C6838" s="166" t="s">
        <v>6302</v>
      </c>
    </row>
    <row r="6839" spans="1:3" ht="25.5" x14ac:dyDescent="0.2">
      <c r="A6839" s="166" t="s">
        <v>935</v>
      </c>
      <c r="B6839" s="166" t="s">
        <v>685</v>
      </c>
      <c r="C6839" s="166" t="s">
        <v>6303</v>
      </c>
    </row>
    <row r="6840" spans="1:3" ht="25.5" x14ac:dyDescent="0.2">
      <c r="A6840" s="166" t="s">
        <v>935</v>
      </c>
      <c r="B6840" s="166" t="s">
        <v>685</v>
      </c>
      <c r="C6840" s="166" t="s">
        <v>2420</v>
      </c>
    </row>
    <row r="6841" spans="1:3" ht="25.5" x14ac:dyDescent="0.2">
      <c r="A6841" s="166" t="s">
        <v>935</v>
      </c>
      <c r="B6841" s="166" t="s">
        <v>739</v>
      </c>
      <c r="C6841" s="166" t="s">
        <v>6304</v>
      </c>
    </row>
    <row r="6842" spans="1:3" ht="25.5" x14ac:dyDescent="0.2">
      <c r="A6842" s="166" t="s">
        <v>935</v>
      </c>
      <c r="B6842" s="166" t="s">
        <v>739</v>
      </c>
      <c r="C6842" s="166" t="s">
        <v>6305</v>
      </c>
    </row>
    <row r="6843" spans="1:3" ht="25.5" x14ac:dyDescent="0.2">
      <c r="A6843" s="166" t="s">
        <v>935</v>
      </c>
      <c r="B6843" s="166" t="s">
        <v>739</v>
      </c>
      <c r="C6843" s="166" t="s">
        <v>6306</v>
      </c>
    </row>
    <row r="6844" spans="1:3" ht="25.5" x14ac:dyDescent="0.2">
      <c r="A6844" s="166" t="s">
        <v>935</v>
      </c>
      <c r="B6844" s="166" t="s">
        <v>739</v>
      </c>
      <c r="C6844" s="166" t="s">
        <v>6307</v>
      </c>
    </row>
    <row r="6845" spans="1:3" ht="25.5" x14ac:dyDescent="0.2">
      <c r="A6845" s="166" t="s">
        <v>935</v>
      </c>
      <c r="B6845" s="166" t="s">
        <v>739</v>
      </c>
      <c r="C6845" s="166" t="s">
        <v>6308</v>
      </c>
    </row>
    <row r="6846" spans="1:3" ht="25.5" x14ac:dyDescent="0.2">
      <c r="A6846" s="166" t="s">
        <v>935</v>
      </c>
      <c r="B6846" s="166" t="s">
        <v>739</v>
      </c>
      <c r="C6846" s="166" t="s">
        <v>6309</v>
      </c>
    </row>
    <row r="6847" spans="1:3" ht="25.5" x14ac:dyDescent="0.2">
      <c r="A6847" s="166" t="s">
        <v>935</v>
      </c>
      <c r="B6847" s="166" t="s">
        <v>739</v>
      </c>
      <c r="C6847" s="166" t="s">
        <v>6310</v>
      </c>
    </row>
    <row r="6848" spans="1:3" ht="25.5" x14ac:dyDescent="0.2">
      <c r="A6848" s="166" t="s">
        <v>935</v>
      </c>
      <c r="B6848" s="166" t="s">
        <v>739</v>
      </c>
      <c r="C6848" s="166" t="s">
        <v>6311</v>
      </c>
    </row>
    <row r="6849" spans="1:3" ht="25.5" x14ac:dyDescent="0.2">
      <c r="A6849" s="166" t="s">
        <v>935</v>
      </c>
      <c r="B6849" s="166" t="s">
        <v>739</v>
      </c>
      <c r="C6849" s="166" t="s">
        <v>6312</v>
      </c>
    </row>
    <row r="6850" spans="1:3" ht="25.5" x14ac:dyDescent="0.2">
      <c r="A6850" s="166" t="s">
        <v>935</v>
      </c>
      <c r="B6850" s="166" t="s">
        <v>739</v>
      </c>
      <c r="C6850" s="166" t="s">
        <v>6313</v>
      </c>
    </row>
    <row r="6851" spans="1:3" ht="25.5" x14ac:dyDescent="0.2">
      <c r="A6851" s="166" t="s">
        <v>935</v>
      </c>
      <c r="B6851" s="166" t="s">
        <v>739</v>
      </c>
      <c r="C6851" s="166" t="s">
        <v>4766</v>
      </c>
    </row>
    <row r="6852" spans="1:3" ht="25.5" x14ac:dyDescent="0.2">
      <c r="A6852" s="166" t="s">
        <v>935</v>
      </c>
      <c r="B6852" s="166" t="s">
        <v>739</v>
      </c>
      <c r="C6852" s="166" t="s">
        <v>1678</v>
      </c>
    </row>
    <row r="6853" spans="1:3" ht="25.5" x14ac:dyDescent="0.2">
      <c r="A6853" s="166" t="s">
        <v>935</v>
      </c>
      <c r="B6853" s="166" t="s">
        <v>739</v>
      </c>
      <c r="C6853" s="166" t="s">
        <v>4766</v>
      </c>
    </row>
    <row r="6854" spans="1:3" ht="25.5" x14ac:dyDescent="0.2">
      <c r="A6854" s="166" t="s">
        <v>935</v>
      </c>
      <c r="B6854" s="166" t="s">
        <v>739</v>
      </c>
      <c r="C6854" s="166" t="s">
        <v>1678</v>
      </c>
    </row>
    <row r="6855" spans="1:3" ht="25.5" x14ac:dyDescent="0.2">
      <c r="A6855" s="166" t="s">
        <v>935</v>
      </c>
      <c r="B6855" s="166" t="s">
        <v>739</v>
      </c>
      <c r="C6855" s="166" t="s">
        <v>1678</v>
      </c>
    </row>
    <row r="6856" spans="1:3" ht="25.5" x14ac:dyDescent="0.2">
      <c r="A6856" s="166" t="s">
        <v>935</v>
      </c>
      <c r="B6856" s="166" t="s">
        <v>739</v>
      </c>
      <c r="C6856" s="166" t="s">
        <v>4766</v>
      </c>
    </row>
    <row r="6857" spans="1:3" ht="25.5" x14ac:dyDescent="0.2">
      <c r="A6857" s="166" t="s">
        <v>935</v>
      </c>
      <c r="B6857" s="166" t="s">
        <v>739</v>
      </c>
      <c r="C6857" s="166" t="s">
        <v>4766</v>
      </c>
    </row>
    <row r="6858" spans="1:3" ht="25.5" x14ac:dyDescent="0.2">
      <c r="A6858" s="166" t="s">
        <v>935</v>
      </c>
      <c r="B6858" s="166" t="s">
        <v>739</v>
      </c>
      <c r="C6858" s="166" t="s">
        <v>4766</v>
      </c>
    </row>
    <row r="6859" spans="1:3" ht="25.5" x14ac:dyDescent="0.2">
      <c r="A6859" s="166" t="s">
        <v>935</v>
      </c>
      <c r="B6859" s="166" t="s">
        <v>739</v>
      </c>
      <c r="C6859" s="166" t="s">
        <v>4766</v>
      </c>
    </row>
    <row r="6860" spans="1:3" ht="25.5" x14ac:dyDescent="0.2">
      <c r="A6860" s="166" t="s">
        <v>935</v>
      </c>
      <c r="B6860" s="166" t="s">
        <v>739</v>
      </c>
      <c r="C6860" s="166" t="s">
        <v>1678</v>
      </c>
    </row>
    <row r="6861" spans="1:3" ht="25.5" x14ac:dyDescent="0.2">
      <c r="A6861" s="166" t="s">
        <v>935</v>
      </c>
      <c r="B6861" s="166" t="s">
        <v>739</v>
      </c>
      <c r="C6861" s="166" t="s">
        <v>1678</v>
      </c>
    </row>
    <row r="6862" spans="1:3" ht="25.5" x14ac:dyDescent="0.2">
      <c r="A6862" s="166" t="s">
        <v>935</v>
      </c>
      <c r="B6862" s="166" t="s">
        <v>739</v>
      </c>
      <c r="C6862" s="166" t="s">
        <v>4766</v>
      </c>
    </row>
    <row r="6863" spans="1:3" ht="25.5" x14ac:dyDescent="0.2">
      <c r="A6863" s="166" t="s">
        <v>935</v>
      </c>
      <c r="B6863" s="166" t="s">
        <v>739</v>
      </c>
      <c r="C6863" s="166" t="s">
        <v>1678</v>
      </c>
    </row>
    <row r="6864" spans="1:3" ht="25.5" x14ac:dyDescent="0.2">
      <c r="A6864" s="166" t="s">
        <v>935</v>
      </c>
      <c r="B6864" s="166" t="s">
        <v>739</v>
      </c>
      <c r="C6864" s="166" t="s">
        <v>4766</v>
      </c>
    </row>
    <row r="6865" spans="1:3" ht="25.5" x14ac:dyDescent="0.2">
      <c r="A6865" s="166" t="s">
        <v>935</v>
      </c>
      <c r="B6865" s="166" t="s">
        <v>739</v>
      </c>
      <c r="C6865" s="166" t="s">
        <v>4766</v>
      </c>
    </row>
    <row r="6866" spans="1:3" ht="25.5" x14ac:dyDescent="0.2">
      <c r="A6866" s="166" t="s">
        <v>935</v>
      </c>
      <c r="B6866" s="166" t="s">
        <v>739</v>
      </c>
      <c r="C6866" s="166" t="s">
        <v>4766</v>
      </c>
    </row>
    <row r="6867" spans="1:3" ht="25.5" x14ac:dyDescent="0.2">
      <c r="A6867" s="166" t="s">
        <v>935</v>
      </c>
      <c r="B6867" s="166" t="s">
        <v>739</v>
      </c>
      <c r="C6867" s="166" t="s">
        <v>4766</v>
      </c>
    </row>
    <row r="6868" spans="1:3" ht="25.5" x14ac:dyDescent="0.2">
      <c r="A6868" s="166" t="s">
        <v>935</v>
      </c>
      <c r="B6868" s="166" t="s">
        <v>739</v>
      </c>
      <c r="C6868" s="166" t="s">
        <v>4766</v>
      </c>
    </row>
    <row r="6869" spans="1:3" ht="25.5" x14ac:dyDescent="0.2">
      <c r="A6869" s="166" t="s">
        <v>935</v>
      </c>
      <c r="B6869" s="166" t="s">
        <v>739</v>
      </c>
      <c r="C6869" s="166" t="s">
        <v>4766</v>
      </c>
    </row>
    <row r="6870" spans="1:3" ht="25.5" x14ac:dyDescent="0.2">
      <c r="A6870" s="166" t="s">
        <v>935</v>
      </c>
      <c r="B6870" s="166" t="s">
        <v>739</v>
      </c>
      <c r="C6870" s="166" t="s">
        <v>4766</v>
      </c>
    </row>
    <row r="6871" spans="1:3" ht="25.5" x14ac:dyDescent="0.2">
      <c r="A6871" s="166" t="s">
        <v>935</v>
      </c>
      <c r="B6871" s="166" t="s">
        <v>739</v>
      </c>
      <c r="C6871" s="166" t="s">
        <v>4766</v>
      </c>
    </row>
    <row r="6872" spans="1:3" ht="25.5" x14ac:dyDescent="0.2">
      <c r="A6872" s="166" t="s">
        <v>935</v>
      </c>
      <c r="B6872" s="166" t="s">
        <v>739</v>
      </c>
      <c r="C6872" s="166" t="s">
        <v>4766</v>
      </c>
    </row>
    <row r="6873" spans="1:3" ht="25.5" x14ac:dyDescent="0.2">
      <c r="A6873" s="166" t="s">
        <v>935</v>
      </c>
      <c r="B6873" s="166" t="s">
        <v>739</v>
      </c>
      <c r="C6873" s="166" t="s">
        <v>4766</v>
      </c>
    </row>
    <row r="6874" spans="1:3" ht="25.5" x14ac:dyDescent="0.2">
      <c r="A6874" s="166" t="s">
        <v>935</v>
      </c>
      <c r="B6874" s="166" t="s">
        <v>739</v>
      </c>
      <c r="C6874" s="166" t="s">
        <v>4766</v>
      </c>
    </row>
    <row r="6875" spans="1:3" ht="25.5" x14ac:dyDescent="0.2">
      <c r="A6875" s="166" t="s">
        <v>935</v>
      </c>
      <c r="B6875" s="166" t="s">
        <v>739</v>
      </c>
      <c r="C6875" s="166" t="s">
        <v>1756</v>
      </c>
    </row>
    <row r="6876" spans="1:3" ht="25.5" x14ac:dyDescent="0.2">
      <c r="A6876" s="166" t="s">
        <v>935</v>
      </c>
      <c r="B6876" s="166" t="s">
        <v>739</v>
      </c>
      <c r="C6876" s="166" t="s">
        <v>6314</v>
      </c>
    </row>
    <row r="6877" spans="1:3" ht="25.5" x14ac:dyDescent="0.2">
      <c r="A6877" s="166" t="s">
        <v>935</v>
      </c>
      <c r="B6877" s="166" t="s">
        <v>739</v>
      </c>
      <c r="C6877" s="166" t="s">
        <v>4035</v>
      </c>
    </row>
    <row r="6878" spans="1:3" ht="25.5" x14ac:dyDescent="0.2">
      <c r="A6878" s="166" t="s">
        <v>935</v>
      </c>
      <c r="B6878" s="166" t="s">
        <v>739</v>
      </c>
      <c r="C6878" s="166" t="s">
        <v>6315</v>
      </c>
    </row>
    <row r="6879" spans="1:3" ht="25.5" x14ac:dyDescent="0.2">
      <c r="A6879" s="166" t="s">
        <v>935</v>
      </c>
      <c r="B6879" s="166" t="s">
        <v>739</v>
      </c>
      <c r="C6879" s="166" t="s">
        <v>1247</v>
      </c>
    </row>
    <row r="6880" spans="1:3" ht="25.5" x14ac:dyDescent="0.2">
      <c r="A6880" s="166" t="s">
        <v>935</v>
      </c>
      <c r="B6880" s="166" t="s">
        <v>739</v>
      </c>
      <c r="C6880" s="166" t="s">
        <v>1209</v>
      </c>
    </row>
    <row r="6881" spans="1:3" ht="25.5" x14ac:dyDescent="0.2">
      <c r="A6881" s="166" t="s">
        <v>935</v>
      </c>
      <c r="B6881" s="166" t="s">
        <v>739</v>
      </c>
      <c r="C6881" s="166" t="s">
        <v>6316</v>
      </c>
    </row>
    <row r="6882" spans="1:3" ht="25.5" x14ac:dyDescent="0.2">
      <c r="A6882" s="166" t="s">
        <v>935</v>
      </c>
      <c r="B6882" s="166" t="s">
        <v>739</v>
      </c>
      <c r="C6882" s="166" t="s">
        <v>6317</v>
      </c>
    </row>
    <row r="6883" spans="1:3" ht="25.5" x14ac:dyDescent="0.2">
      <c r="A6883" s="166" t="s">
        <v>935</v>
      </c>
      <c r="B6883" s="166" t="s">
        <v>739</v>
      </c>
      <c r="C6883" s="166" t="s">
        <v>6318</v>
      </c>
    </row>
    <row r="6884" spans="1:3" ht="25.5" x14ac:dyDescent="0.2">
      <c r="A6884" s="166" t="s">
        <v>935</v>
      </c>
      <c r="B6884" s="166" t="s">
        <v>739</v>
      </c>
      <c r="C6884" s="166" t="s">
        <v>6319</v>
      </c>
    </row>
    <row r="6885" spans="1:3" ht="25.5" x14ac:dyDescent="0.2">
      <c r="A6885" s="166" t="s">
        <v>935</v>
      </c>
      <c r="B6885" s="166" t="s">
        <v>739</v>
      </c>
      <c r="C6885" s="166" t="s">
        <v>4766</v>
      </c>
    </row>
    <row r="6886" spans="1:3" ht="25.5" x14ac:dyDescent="0.2">
      <c r="A6886" s="166" t="s">
        <v>935</v>
      </c>
      <c r="B6886" s="166" t="s">
        <v>739</v>
      </c>
      <c r="C6886" s="166" t="s">
        <v>6320</v>
      </c>
    </row>
    <row r="6887" spans="1:3" ht="25.5" x14ac:dyDescent="0.2">
      <c r="A6887" s="166" t="s">
        <v>935</v>
      </c>
      <c r="B6887" s="166" t="s">
        <v>739</v>
      </c>
      <c r="C6887" s="166" t="s">
        <v>4766</v>
      </c>
    </row>
    <row r="6888" spans="1:3" ht="25.5" x14ac:dyDescent="0.2">
      <c r="A6888" s="166" t="s">
        <v>935</v>
      </c>
      <c r="B6888" s="166" t="s">
        <v>739</v>
      </c>
      <c r="C6888" s="166" t="s">
        <v>6321</v>
      </c>
    </row>
    <row r="6889" spans="1:3" ht="25.5" x14ac:dyDescent="0.2">
      <c r="A6889" s="166" t="s">
        <v>935</v>
      </c>
      <c r="B6889" s="166" t="s">
        <v>739</v>
      </c>
      <c r="C6889" s="166" t="s">
        <v>6322</v>
      </c>
    </row>
    <row r="6890" spans="1:3" ht="25.5" x14ac:dyDescent="0.2">
      <c r="A6890" s="166" t="s">
        <v>935</v>
      </c>
      <c r="B6890" s="166" t="s">
        <v>739</v>
      </c>
      <c r="C6890" s="166" t="s">
        <v>6323</v>
      </c>
    </row>
    <row r="6891" spans="1:3" ht="25.5" x14ac:dyDescent="0.2">
      <c r="A6891" s="166" t="s">
        <v>935</v>
      </c>
      <c r="B6891" s="166" t="s">
        <v>739</v>
      </c>
      <c r="C6891" s="166" t="s">
        <v>6324</v>
      </c>
    </row>
    <row r="6892" spans="1:3" ht="25.5" x14ac:dyDescent="0.2">
      <c r="A6892" s="166" t="s">
        <v>935</v>
      </c>
      <c r="B6892" s="166" t="s">
        <v>739</v>
      </c>
      <c r="C6892" s="166" t="s">
        <v>6325</v>
      </c>
    </row>
    <row r="6893" spans="1:3" ht="25.5" x14ac:dyDescent="0.2">
      <c r="A6893" s="166" t="s">
        <v>935</v>
      </c>
      <c r="B6893" s="166" t="s">
        <v>739</v>
      </c>
      <c r="C6893" s="166" t="s">
        <v>5574</v>
      </c>
    </row>
    <row r="6894" spans="1:3" ht="25.5" x14ac:dyDescent="0.2">
      <c r="A6894" s="166" t="s">
        <v>935</v>
      </c>
      <c r="B6894" s="166" t="s">
        <v>739</v>
      </c>
      <c r="C6894" s="166" t="s">
        <v>2418</v>
      </c>
    </row>
    <row r="6895" spans="1:3" ht="25.5" x14ac:dyDescent="0.2">
      <c r="A6895" s="166" t="s">
        <v>935</v>
      </c>
      <c r="B6895" s="166" t="s">
        <v>739</v>
      </c>
      <c r="C6895" s="166" t="s">
        <v>1299</v>
      </c>
    </row>
    <row r="6896" spans="1:3" ht="25.5" x14ac:dyDescent="0.2">
      <c r="A6896" s="166" t="s">
        <v>935</v>
      </c>
      <c r="B6896" s="166" t="s">
        <v>739</v>
      </c>
      <c r="C6896" s="166" t="s">
        <v>3313</v>
      </c>
    </row>
    <row r="6897" spans="1:3" ht="25.5" x14ac:dyDescent="0.2">
      <c r="A6897" s="166" t="s">
        <v>935</v>
      </c>
      <c r="B6897" s="166" t="s">
        <v>739</v>
      </c>
      <c r="C6897" s="166" t="s">
        <v>2418</v>
      </c>
    </row>
    <row r="6898" spans="1:3" ht="25.5" x14ac:dyDescent="0.2">
      <c r="A6898" s="166" t="s">
        <v>935</v>
      </c>
      <c r="B6898" s="166" t="s">
        <v>739</v>
      </c>
      <c r="C6898" s="166" t="s">
        <v>6326</v>
      </c>
    </row>
    <row r="6899" spans="1:3" ht="25.5" x14ac:dyDescent="0.2">
      <c r="A6899" s="166" t="s">
        <v>935</v>
      </c>
      <c r="B6899" s="166" t="s">
        <v>739</v>
      </c>
      <c r="C6899" s="166" t="s">
        <v>6327</v>
      </c>
    </row>
    <row r="6900" spans="1:3" ht="25.5" x14ac:dyDescent="0.2">
      <c r="A6900" s="166" t="s">
        <v>935</v>
      </c>
      <c r="B6900" s="166" t="s">
        <v>739</v>
      </c>
      <c r="C6900" s="166" t="s">
        <v>1431</v>
      </c>
    </row>
    <row r="6901" spans="1:3" ht="25.5" x14ac:dyDescent="0.2">
      <c r="A6901" s="166" t="s">
        <v>935</v>
      </c>
      <c r="B6901" s="166" t="s">
        <v>739</v>
      </c>
      <c r="C6901" s="166" t="s">
        <v>1209</v>
      </c>
    </row>
    <row r="6902" spans="1:3" ht="25.5" x14ac:dyDescent="0.2">
      <c r="A6902" s="166" t="s">
        <v>935</v>
      </c>
      <c r="B6902" s="166" t="s">
        <v>739</v>
      </c>
      <c r="C6902" s="166" t="s">
        <v>1247</v>
      </c>
    </row>
    <row r="6903" spans="1:3" ht="25.5" x14ac:dyDescent="0.2">
      <c r="A6903" s="166" t="s">
        <v>935</v>
      </c>
      <c r="B6903" s="166" t="s">
        <v>740</v>
      </c>
      <c r="C6903" s="166" t="s">
        <v>1274</v>
      </c>
    </row>
    <row r="6904" spans="1:3" ht="25.5" x14ac:dyDescent="0.2">
      <c r="A6904" s="166" t="s">
        <v>935</v>
      </c>
      <c r="B6904" s="166" t="s">
        <v>740</v>
      </c>
      <c r="C6904" s="166" t="s">
        <v>6328</v>
      </c>
    </row>
    <row r="6905" spans="1:3" ht="51" x14ac:dyDescent="0.2">
      <c r="A6905" s="166" t="s">
        <v>935</v>
      </c>
      <c r="B6905" s="166" t="s">
        <v>740</v>
      </c>
      <c r="C6905" s="166" t="s">
        <v>6329</v>
      </c>
    </row>
    <row r="6906" spans="1:3" ht="25.5" x14ac:dyDescent="0.2">
      <c r="A6906" s="166" t="s">
        <v>935</v>
      </c>
      <c r="B6906" s="166" t="s">
        <v>740</v>
      </c>
      <c r="C6906" s="166" t="s">
        <v>6330</v>
      </c>
    </row>
    <row r="6907" spans="1:3" ht="25.5" x14ac:dyDescent="0.2">
      <c r="A6907" s="166" t="s">
        <v>935</v>
      </c>
      <c r="B6907" s="166" t="s">
        <v>740</v>
      </c>
      <c r="C6907" s="166" t="s">
        <v>6331</v>
      </c>
    </row>
    <row r="6908" spans="1:3" ht="25.5" x14ac:dyDescent="0.2">
      <c r="A6908" s="166" t="s">
        <v>935</v>
      </c>
      <c r="B6908" s="166" t="s">
        <v>740</v>
      </c>
      <c r="C6908" s="166" t="s">
        <v>6332</v>
      </c>
    </row>
    <row r="6909" spans="1:3" ht="63.75" x14ac:dyDescent="0.2">
      <c r="A6909" s="166" t="s">
        <v>935</v>
      </c>
      <c r="B6909" s="166" t="s">
        <v>740</v>
      </c>
      <c r="C6909" s="166" t="s">
        <v>6333</v>
      </c>
    </row>
    <row r="6910" spans="1:3" ht="25.5" x14ac:dyDescent="0.2">
      <c r="A6910" s="166" t="s">
        <v>935</v>
      </c>
      <c r="B6910" s="166" t="s">
        <v>740</v>
      </c>
      <c r="C6910" s="166" t="s">
        <v>6334</v>
      </c>
    </row>
    <row r="6911" spans="1:3" ht="38.25" x14ac:dyDescent="0.2">
      <c r="A6911" s="166" t="s">
        <v>935</v>
      </c>
      <c r="B6911" s="166" t="s">
        <v>740</v>
      </c>
      <c r="C6911" s="166" t="s">
        <v>6335</v>
      </c>
    </row>
    <row r="6912" spans="1:3" ht="25.5" x14ac:dyDescent="0.2">
      <c r="A6912" s="166" t="s">
        <v>935</v>
      </c>
      <c r="B6912" s="166" t="s">
        <v>740</v>
      </c>
      <c r="C6912" s="166" t="s">
        <v>1274</v>
      </c>
    </row>
    <row r="6913" spans="1:3" ht="25.5" x14ac:dyDescent="0.2">
      <c r="A6913" s="166" t="s">
        <v>935</v>
      </c>
      <c r="B6913" s="166" t="s">
        <v>740</v>
      </c>
      <c r="C6913" s="166" t="s">
        <v>6336</v>
      </c>
    </row>
    <row r="6914" spans="1:3" ht="25.5" x14ac:dyDescent="0.2">
      <c r="A6914" s="166" t="s">
        <v>935</v>
      </c>
      <c r="B6914" s="166" t="s">
        <v>740</v>
      </c>
      <c r="C6914" s="166" t="s">
        <v>6337</v>
      </c>
    </row>
    <row r="6915" spans="1:3" ht="25.5" x14ac:dyDescent="0.2">
      <c r="A6915" s="166" t="s">
        <v>935</v>
      </c>
      <c r="B6915" s="166" t="s">
        <v>740</v>
      </c>
      <c r="C6915" s="166" t="s">
        <v>6338</v>
      </c>
    </row>
    <row r="6916" spans="1:3" ht="25.5" x14ac:dyDescent="0.2">
      <c r="A6916" s="166" t="s">
        <v>935</v>
      </c>
      <c r="B6916" s="166" t="s">
        <v>740</v>
      </c>
      <c r="C6916" s="166" t="s">
        <v>6339</v>
      </c>
    </row>
    <row r="6917" spans="1:3" ht="25.5" x14ac:dyDescent="0.2">
      <c r="A6917" s="166" t="s">
        <v>935</v>
      </c>
      <c r="B6917" s="166" t="s">
        <v>740</v>
      </c>
      <c r="C6917" s="166" t="s">
        <v>6340</v>
      </c>
    </row>
    <row r="6918" spans="1:3" ht="25.5" x14ac:dyDescent="0.2">
      <c r="A6918" s="166" t="s">
        <v>935</v>
      </c>
      <c r="B6918" s="166" t="s">
        <v>740</v>
      </c>
      <c r="C6918" s="166" t="s">
        <v>1512</v>
      </c>
    </row>
    <row r="6919" spans="1:3" ht="25.5" x14ac:dyDescent="0.2">
      <c r="A6919" s="166" t="s">
        <v>935</v>
      </c>
      <c r="B6919" s="166" t="s">
        <v>740</v>
      </c>
      <c r="C6919" s="166" t="s">
        <v>6341</v>
      </c>
    </row>
    <row r="6920" spans="1:3" ht="25.5" x14ac:dyDescent="0.2">
      <c r="A6920" s="166" t="s">
        <v>935</v>
      </c>
      <c r="B6920" s="166" t="s">
        <v>740</v>
      </c>
      <c r="C6920" s="166" t="s">
        <v>1910</v>
      </c>
    </row>
    <row r="6921" spans="1:3" ht="25.5" x14ac:dyDescent="0.2">
      <c r="A6921" s="166" t="s">
        <v>935</v>
      </c>
      <c r="B6921" s="166" t="s">
        <v>740</v>
      </c>
      <c r="C6921" s="166" t="s">
        <v>6342</v>
      </c>
    </row>
    <row r="6922" spans="1:3" ht="25.5" x14ac:dyDescent="0.2">
      <c r="A6922" s="166" t="s">
        <v>935</v>
      </c>
      <c r="B6922" s="166" t="s">
        <v>740</v>
      </c>
      <c r="C6922" s="166" t="s">
        <v>6343</v>
      </c>
    </row>
    <row r="6923" spans="1:3" ht="25.5" x14ac:dyDescent="0.2">
      <c r="A6923" s="166" t="s">
        <v>935</v>
      </c>
      <c r="B6923" s="166" t="s">
        <v>740</v>
      </c>
      <c r="C6923" s="166" t="s">
        <v>6344</v>
      </c>
    </row>
    <row r="6924" spans="1:3" ht="25.5" x14ac:dyDescent="0.2">
      <c r="A6924" s="166" t="s">
        <v>935</v>
      </c>
      <c r="B6924" s="166" t="s">
        <v>740</v>
      </c>
      <c r="C6924" s="166" t="s">
        <v>6345</v>
      </c>
    </row>
    <row r="6925" spans="1:3" ht="51" x14ac:dyDescent="0.2">
      <c r="A6925" s="166" t="s">
        <v>935</v>
      </c>
      <c r="B6925" s="166" t="s">
        <v>740</v>
      </c>
      <c r="C6925" s="166" t="s">
        <v>6346</v>
      </c>
    </row>
    <row r="6926" spans="1:3" ht="25.5" x14ac:dyDescent="0.2">
      <c r="A6926" s="166" t="s">
        <v>935</v>
      </c>
      <c r="B6926" s="166" t="s">
        <v>740</v>
      </c>
      <c r="C6926" s="166" t="s">
        <v>6347</v>
      </c>
    </row>
    <row r="6927" spans="1:3" ht="25.5" x14ac:dyDescent="0.2">
      <c r="A6927" s="166" t="s">
        <v>935</v>
      </c>
      <c r="B6927" s="166" t="s">
        <v>740</v>
      </c>
      <c r="C6927" s="166" t="s">
        <v>1702</v>
      </c>
    </row>
    <row r="6928" spans="1:3" ht="51" x14ac:dyDescent="0.2">
      <c r="A6928" s="166" t="s">
        <v>935</v>
      </c>
      <c r="B6928" s="166" t="s">
        <v>740</v>
      </c>
      <c r="C6928" s="166" t="s">
        <v>6348</v>
      </c>
    </row>
    <row r="6929" spans="1:3" ht="25.5" x14ac:dyDescent="0.2">
      <c r="A6929" s="166" t="s">
        <v>935</v>
      </c>
      <c r="B6929" s="166" t="s">
        <v>740</v>
      </c>
      <c r="C6929" s="166" t="s">
        <v>6349</v>
      </c>
    </row>
    <row r="6930" spans="1:3" ht="25.5" x14ac:dyDescent="0.2">
      <c r="A6930" s="166" t="s">
        <v>935</v>
      </c>
      <c r="B6930" s="166" t="s">
        <v>740</v>
      </c>
      <c r="C6930" s="166" t="s">
        <v>6350</v>
      </c>
    </row>
    <row r="6931" spans="1:3" ht="25.5" x14ac:dyDescent="0.2">
      <c r="A6931" s="166" t="s">
        <v>935</v>
      </c>
      <c r="B6931" s="166" t="s">
        <v>740</v>
      </c>
      <c r="C6931" s="166" t="s">
        <v>6351</v>
      </c>
    </row>
    <row r="6932" spans="1:3" ht="25.5" x14ac:dyDescent="0.2">
      <c r="A6932" s="166" t="s">
        <v>935</v>
      </c>
      <c r="B6932" s="166" t="s">
        <v>740</v>
      </c>
      <c r="C6932" s="166" t="s">
        <v>6352</v>
      </c>
    </row>
    <row r="6933" spans="1:3" ht="25.5" x14ac:dyDescent="0.2">
      <c r="A6933" s="166" t="s">
        <v>935</v>
      </c>
      <c r="B6933" s="166" t="s">
        <v>740</v>
      </c>
      <c r="C6933" s="166" t="s">
        <v>1712</v>
      </c>
    </row>
    <row r="6934" spans="1:3" ht="25.5" x14ac:dyDescent="0.2">
      <c r="A6934" s="166" t="s">
        <v>935</v>
      </c>
      <c r="B6934" s="166" t="s">
        <v>740</v>
      </c>
      <c r="C6934" s="166" t="s">
        <v>6353</v>
      </c>
    </row>
    <row r="6935" spans="1:3" ht="25.5" x14ac:dyDescent="0.2">
      <c r="A6935" s="166" t="s">
        <v>935</v>
      </c>
      <c r="B6935" s="166" t="s">
        <v>740</v>
      </c>
      <c r="C6935" s="166" t="s">
        <v>6354</v>
      </c>
    </row>
    <row r="6936" spans="1:3" ht="25.5" x14ac:dyDescent="0.2">
      <c r="A6936" s="166" t="s">
        <v>935</v>
      </c>
      <c r="B6936" s="166" t="s">
        <v>740</v>
      </c>
      <c r="C6936" s="166" t="s">
        <v>3317</v>
      </c>
    </row>
    <row r="6937" spans="1:3" ht="25.5" x14ac:dyDescent="0.2">
      <c r="A6937" s="166" t="s">
        <v>935</v>
      </c>
      <c r="B6937" s="166" t="s">
        <v>740</v>
      </c>
      <c r="C6937" s="166" t="s">
        <v>6355</v>
      </c>
    </row>
    <row r="6938" spans="1:3" ht="25.5" x14ac:dyDescent="0.2">
      <c r="A6938" s="166" t="s">
        <v>935</v>
      </c>
      <c r="B6938" s="166" t="s">
        <v>740</v>
      </c>
      <c r="C6938" s="166" t="s">
        <v>6356</v>
      </c>
    </row>
    <row r="6939" spans="1:3" ht="25.5" x14ac:dyDescent="0.2">
      <c r="A6939" s="166" t="s">
        <v>935</v>
      </c>
      <c r="B6939" s="166" t="s">
        <v>740</v>
      </c>
      <c r="C6939" s="166" t="s">
        <v>1209</v>
      </c>
    </row>
    <row r="6940" spans="1:3" ht="25.5" x14ac:dyDescent="0.2">
      <c r="A6940" s="166" t="s">
        <v>935</v>
      </c>
      <c r="B6940" s="166" t="s">
        <v>740</v>
      </c>
      <c r="C6940" s="166" t="s">
        <v>1338</v>
      </c>
    </row>
    <row r="6941" spans="1:3" ht="25.5" x14ac:dyDescent="0.2">
      <c r="A6941" s="166" t="s">
        <v>935</v>
      </c>
      <c r="B6941" s="166" t="s">
        <v>740</v>
      </c>
      <c r="C6941" s="166" t="s">
        <v>5529</v>
      </c>
    </row>
    <row r="6942" spans="1:3" ht="25.5" x14ac:dyDescent="0.2">
      <c r="A6942" s="166" t="s">
        <v>935</v>
      </c>
      <c r="B6942" s="166" t="s">
        <v>740</v>
      </c>
      <c r="C6942" s="166" t="s">
        <v>6357</v>
      </c>
    </row>
    <row r="6943" spans="1:3" ht="25.5" x14ac:dyDescent="0.2">
      <c r="A6943" s="166" t="s">
        <v>935</v>
      </c>
      <c r="B6943" s="166" t="s">
        <v>740</v>
      </c>
      <c r="C6943" s="166" t="s">
        <v>6358</v>
      </c>
    </row>
    <row r="6944" spans="1:3" ht="25.5" x14ac:dyDescent="0.2">
      <c r="A6944" s="166" t="s">
        <v>935</v>
      </c>
      <c r="B6944" s="166" t="s">
        <v>740</v>
      </c>
      <c r="C6944" s="166" t="s">
        <v>6359</v>
      </c>
    </row>
    <row r="6945" spans="1:3" ht="25.5" x14ac:dyDescent="0.2">
      <c r="A6945" s="166" t="s">
        <v>935</v>
      </c>
      <c r="B6945" s="166" t="s">
        <v>740</v>
      </c>
      <c r="C6945" s="166" t="s">
        <v>4689</v>
      </c>
    </row>
    <row r="6946" spans="1:3" ht="25.5" x14ac:dyDescent="0.2">
      <c r="A6946" s="166" t="s">
        <v>935</v>
      </c>
      <c r="B6946" s="166" t="s">
        <v>740</v>
      </c>
      <c r="C6946" s="166" t="s">
        <v>1379</v>
      </c>
    </row>
    <row r="6947" spans="1:3" ht="38.25" x14ac:dyDescent="0.2">
      <c r="A6947" s="166" t="s">
        <v>935</v>
      </c>
      <c r="B6947" s="166" t="s">
        <v>740</v>
      </c>
      <c r="C6947" s="166" t="s">
        <v>6360</v>
      </c>
    </row>
    <row r="6948" spans="1:3" ht="25.5" x14ac:dyDescent="0.2">
      <c r="A6948" s="166" t="s">
        <v>935</v>
      </c>
      <c r="B6948" s="166" t="s">
        <v>740</v>
      </c>
      <c r="C6948" s="166" t="s">
        <v>6361</v>
      </c>
    </row>
    <row r="6949" spans="1:3" ht="25.5" x14ac:dyDescent="0.2">
      <c r="A6949" s="166" t="s">
        <v>935</v>
      </c>
      <c r="B6949" s="166" t="s">
        <v>740</v>
      </c>
      <c r="C6949" s="166" t="s">
        <v>6362</v>
      </c>
    </row>
    <row r="6950" spans="1:3" ht="25.5" x14ac:dyDescent="0.2">
      <c r="A6950" s="166" t="s">
        <v>935</v>
      </c>
      <c r="B6950" s="166" t="s">
        <v>740</v>
      </c>
      <c r="C6950" s="166" t="s">
        <v>1248</v>
      </c>
    </row>
    <row r="6951" spans="1:3" ht="25.5" x14ac:dyDescent="0.2">
      <c r="A6951" s="166" t="s">
        <v>935</v>
      </c>
      <c r="B6951" s="166" t="s">
        <v>740</v>
      </c>
      <c r="C6951" s="166" t="s">
        <v>6363</v>
      </c>
    </row>
    <row r="6952" spans="1:3" ht="25.5" x14ac:dyDescent="0.2">
      <c r="A6952" s="166" t="s">
        <v>935</v>
      </c>
      <c r="B6952" s="166" t="s">
        <v>740</v>
      </c>
      <c r="C6952" s="166" t="s">
        <v>4732</v>
      </c>
    </row>
    <row r="6953" spans="1:3" ht="25.5" x14ac:dyDescent="0.2">
      <c r="A6953" s="166" t="s">
        <v>935</v>
      </c>
      <c r="B6953" s="166" t="s">
        <v>740</v>
      </c>
      <c r="C6953" s="166" t="s">
        <v>6364</v>
      </c>
    </row>
    <row r="6954" spans="1:3" ht="25.5" x14ac:dyDescent="0.2">
      <c r="A6954" s="166" t="s">
        <v>935</v>
      </c>
      <c r="B6954" s="166" t="s">
        <v>740</v>
      </c>
      <c r="C6954" s="166" t="s">
        <v>6365</v>
      </c>
    </row>
    <row r="6955" spans="1:3" ht="38.25" x14ac:dyDescent="0.2">
      <c r="A6955" s="166" t="s">
        <v>935</v>
      </c>
      <c r="B6955" s="166" t="s">
        <v>740</v>
      </c>
      <c r="C6955" s="166" t="s">
        <v>6366</v>
      </c>
    </row>
    <row r="6956" spans="1:3" ht="25.5" x14ac:dyDescent="0.2">
      <c r="A6956" s="166" t="s">
        <v>935</v>
      </c>
      <c r="B6956" s="166" t="s">
        <v>740</v>
      </c>
      <c r="C6956" s="166" t="s">
        <v>6367</v>
      </c>
    </row>
    <row r="6957" spans="1:3" ht="25.5" x14ac:dyDescent="0.2">
      <c r="A6957" s="166" t="s">
        <v>935</v>
      </c>
      <c r="B6957" s="166" t="s">
        <v>740</v>
      </c>
      <c r="C6957" s="166" t="s">
        <v>1209</v>
      </c>
    </row>
    <row r="6958" spans="1:3" ht="25.5" x14ac:dyDescent="0.2">
      <c r="A6958" s="166" t="s">
        <v>935</v>
      </c>
      <c r="B6958" s="166" t="s">
        <v>740</v>
      </c>
      <c r="C6958" s="166" t="s">
        <v>6368</v>
      </c>
    </row>
    <row r="6959" spans="1:3" ht="25.5" x14ac:dyDescent="0.2">
      <c r="A6959" s="166" t="s">
        <v>935</v>
      </c>
      <c r="B6959" s="166" t="s">
        <v>740</v>
      </c>
      <c r="C6959" s="166" t="s">
        <v>1712</v>
      </c>
    </row>
    <row r="6960" spans="1:3" ht="25.5" x14ac:dyDescent="0.2">
      <c r="A6960" s="166" t="s">
        <v>935</v>
      </c>
      <c r="B6960" s="166" t="s">
        <v>740</v>
      </c>
      <c r="C6960" s="166" t="s">
        <v>5491</v>
      </c>
    </row>
    <row r="6961" spans="1:3" ht="25.5" x14ac:dyDescent="0.2">
      <c r="A6961" s="166" t="s">
        <v>935</v>
      </c>
      <c r="B6961" s="166" t="s">
        <v>740</v>
      </c>
      <c r="C6961" s="166" t="s">
        <v>6369</v>
      </c>
    </row>
    <row r="6962" spans="1:3" ht="25.5" x14ac:dyDescent="0.2">
      <c r="A6962" s="166" t="s">
        <v>935</v>
      </c>
      <c r="B6962" s="166" t="s">
        <v>740</v>
      </c>
      <c r="C6962" s="166" t="s">
        <v>6370</v>
      </c>
    </row>
    <row r="6963" spans="1:3" ht="25.5" x14ac:dyDescent="0.2">
      <c r="A6963" s="166" t="s">
        <v>935</v>
      </c>
      <c r="B6963" s="166" t="s">
        <v>740</v>
      </c>
      <c r="C6963" s="166" t="s">
        <v>6371</v>
      </c>
    </row>
    <row r="6964" spans="1:3" ht="25.5" x14ac:dyDescent="0.2">
      <c r="A6964" s="166" t="s">
        <v>935</v>
      </c>
      <c r="B6964" s="166" t="s">
        <v>740</v>
      </c>
      <c r="C6964" s="166" t="s">
        <v>6372</v>
      </c>
    </row>
    <row r="6965" spans="1:3" ht="25.5" x14ac:dyDescent="0.2">
      <c r="A6965" s="166" t="s">
        <v>935</v>
      </c>
      <c r="B6965" s="166" t="s">
        <v>740</v>
      </c>
      <c r="C6965" s="166" t="s">
        <v>6373</v>
      </c>
    </row>
    <row r="6966" spans="1:3" ht="25.5" x14ac:dyDescent="0.2">
      <c r="A6966" s="166" t="s">
        <v>935</v>
      </c>
      <c r="B6966" s="166" t="s">
        <v>740</v>
      </c>
      <c r="C6966" s="166" t="s">
        <v>2801</v>
      </c>
    </row>
    <row r="6967" spans="1:3" ht="25.5" x14ac:dyDescent="0.2">
      <c r="A6967" s="166" t="s">
        <v>935</v>
      </c>
      <c r="B6967" s="166" t="s">
        <v>740</v>
      </c>
      <c r="C6967" s="166" t="s">
        <v>6374</v>
      </c>
    </row>
    <row r="6968" spans="1:3" ht="25.5" x14ac:dyDescent="0.2">
      <c r="A6968" s="166" t="s">
        <v>935</v>
      </c>
      <c r="B6968" s="166" t="s">
        <v>740</v>
      </c>
      <c r="C6968" s="166" t="s">
        <v>1299</v>
      </c>
    </row>
    <row r="6969" spans="1:3" ht="25.5" x14ac:dyDescent="0.2">
      <c r="A6969" s="166" t="s">
        <v>935</v>
      </c>
      <c r="B6969" s="166" t="s">
        <v>740</v>
      </c>
      <c r="C6969" s="166" t="s">
        <v>4112</v>
      </c>
    </row>
    <row r="6970" spans="1:3" ht="25.5" x14ac:dyDescent="0.2">
      <c r="A6970" s="166" t="s">
        <v>935</v>
      </c>
      <c r="B6970" s="166" t="s">
        <v>740</v>
      </c>
      <c r="C6970" s="166" t="s">
        <v>6375</v>
      </c>
    </row>
    <row r="6971" spans="1:3" ht="25.5" x14ac:dyDescent="0.2">
      <c r="A6971" s="166" t="s">
        <v>935</v>
      </c>
      <c r="B6971" s="166" t="s">
        <v>740</v>
      </c>
      <c r="C6971" s="166" t="s">
        <v>6376</v>
      </c>
    </row>
    <row r="6972" spans="1:3" ht="25.5" x14ac:dyDescent="0.2">
      <c r="A6972" s="166" t="s">
        <v>935</v>
      </c>
      <c r="B6972" s="166" t="s">
        <v>740</v>
      </c>
      <c r="C6972" s="166" t="s">
        <v>6377</v>
      </c>
    </row>
    <row r="6973" spans="1:3" ht="25.5" x14ac:dyDescent="0.2">
      <c r="A6973" s="166" t="s">
        <v>935</v>
      </c>
      <c r="B6973" s="166" t="s">
        <v>740</v>
      </c>
      <c r="C6973" s="166" t="s">
        <v>6378</v>
      </c>
    </row>
    <row r="6974" spans="1:3" ht="25.5" x14ac:dyDescent="0.2">
      <c r="A6974" s="166" t="s">
        <v>935</v>
      </c>
      <c r="B6974" s="166" t="s">
        <v>740</v>
      </c>
      <c r="C6974" s="166" t="s">
        <v>6379</v>
      </c>
    </row>
    <row r="6975" spans="1:3" ht="25.5" x14ac:dyDescent="0.2">
      <c r="A6975" s="166" t="s">
        <v>935</v>
      </c>
      <c r="B6975" s="166" t="s">
        <v>740</v>
      </c>
      <c r="C6975" s="166" t="s">
        <v>6380</v>
      </c>
    </row>
    <row r="6976" spans="1:3" ht="25.5" x14ac:dyDescent="0.2">
      <c r="A6976" s="166" t="s">
        <v>935</v>
      </c>
      <c r="B6976" s="166" t="s">
        <v>740</v>
      </c>
      <c r="C6976" s="166" t="s">
        <v>6381</v>
      </c>
    </row>
    <row r="6977" spans="1:3" ht="25.5" x14ac:dyDescent="0.2">
      <c r="A6977" s="166" t="s">
        <v>935</v>
      </c>
      <c r="B6977" s="166" t="s">
        <v>740</v>
      </c>
      <c r="C6977" s="166" t="s">
        <v>6382</v>
      </c>
    </row>
    <row r="6978" spans="1:3" ht="25.5" x14ac:dyDescent="0.2">
      <c r="A6978" s="166" t="s">
        <v>935</v>
      </c>
      <c r="B6978" s="166" t="s">
        <v>740</v>
      </c>
      <c r="C6978" s="166" t="s">
        <v>2165</v>
      </c>
    </row>
    <row r="6979" spans="1:3" ht="25.5" x14ac:dyDescent="0.2">
      <c r="A6979" s="166" t="s">
        <v>935</v>
      </c>
      <c r="B6979" s="166" t="s">
        <v>740</v>
      </c>
      <c r="C6979" s="166" t="s">
        <v>6383</v>
      </c>
    </row>
    <row r="6980" spans="1:3" ht="25.5" x14ac:dyDescent="0.2">
      <c r="A6980" s="166" t="s">
        <v>935</v>
      </c>
      <c r="B6980" s="166" t="s">
        <v>740</v>
      </c>
      <c r="C6980" s="166" t="s">
        <v>6384</v>
      </c>
    </row>
    <row r="6981" spans="1:3" ht="25.5" x14ac:dyDescent="0.2">
      <c r="A6981" s="166" t="s">
        <v>935</v>
      </c>
      <c r="B6981" s="166" t="s">
        <v>740</v>
      </c>
      <c r="C6981" s="166" t="s">
        <v>6385</v>
      </c>
    </row>
    <row r="6982" spans="1:3" ht="25.5" x14ac:dyDescent="0.2">
      <c r="A6982" s="166" t="s">
        <v>935</v>
      </c>
      <c r="B6982" s="166" t="s">
        <v>740</v>
      </c>
      <c r="C6982" s="166" t="s">
        <v>3726</v>
      </c>
    </row>
    <row r="6983" spans="1:3" ht="25.5" x14ac:dyDescent="0.2">
      <c r="A6983" s="166" t="s">
        <v>935</v>
      </c>
      <c r="B6983" s="166" t="s">
        <v>740</v>
      </c>
      <c r="C6983" s="166" t="s">
        <v>5734</v>
      </c>
    </row>
    <row r="6984" spans="1:3" ht="25.5" x14ac:dyDescent="0.2">
      <c r="A6984" s="166" t="s">
        <v>935</v>
      </c>
      <c r="B6984" s="166" t="s">
        <v>740</v>
      </c>
      <c r="C6984" s="166" t="s">
        <v>6386</v>
      </c>
    </row>
    <row r="6985" spans="1:3" ht="25.5" x14ac:dyDescent="0.2">
      <c r="A6985" s="166" t="s">
        <v>935</v>
      </c>
      <c r="B6985" s="166" t="s">
        <v>740</v>
      </c>
      <c r="C6985" s="166" t="s">
        <v>6387</v>
      </c>
    </row>
    <row r="6986" spans="1:3" ht="25.5" x14ac:dyDescent="0.2">
      <c r="A6986" s="166" t="s">
        <v>935</v>
      </c>
      <c r="B6986" s="166" t="s">
        <v>740</v>
      </c>
      <c r="C6986" s="166" t="s">
        <v>6388</v>
      </c>
    </row>
    <row r="6987" spans="1:3" ht="25.5" x14ac:dyDescent="0.2">
      <c r="A6987" s="166" t="s">
        <v>935</v>
      </c>
      <c r="B6987" s="166" t="s">
        <v>740</v>
      </c>
      <c r="C6987" s="166" t="s">
        <v>6389</v>
      </c>
    </row>
    <row r="6988" spans="1:3" ht="25.5" x14ac:dyDescent="0.2">
      <c r="A6988" s="166" t="s">
        <v>935</v>
      </c>
      <c r="B6988" s="166" t="s">
        <v>740</v>
      </c>
      <c r="C6988" s="166" t="s">
        <v>6390</v>
      </c>
    </row>
    <row r="6989" spans="1:3" ht="25.5" x14ac:dyDescent="0.2">
      <c r="A6989" s="166" t="s">
        <v>935</v>
      </c>
      <c r="B6989" s="166" t="s">
        <v>740</v>
      </c>
      <c r="C6989" s="166" t="s">
        <v>6391</v>
      </c>
    </row>
    <row r="6990" spans="1:3" ht="25.5" x14ac:dyDescent="0.2">
      <c r="A6990" s="166" t="s">
        <v>935</v>
      </c>
      <c r="B6990" s="166" t="s">
        <v>740</v>
      </c>
      <c r="C6990" s="166" t="s">
        <v>6392</v>
      </c>
    </row>
    <row r="6991" spans="1:3" ht="25.5" x14ac:dyDescent="0.2">
      <c r="A6991" s="166" t="s">
        <v>935</v>
      </c>
      <c r="B6991" s="166" t="s">
        <v>740</v>
      </c>
      <c r="C6991" s="166" t="s">
        <v>6393</v>
      </c>
    </row>
    <row r="6992" spans="1:3" ht="25.5" x14ac:dyDescent="0.2">
      <c r="A6992" s="166" t="s">
        <v>935</v>
      </c>
      <c r="B6992" s="166" t="s">
        <v>740</v>
      </c>
      <c r="C6992" s="166" t="s">
        <v>6394</v>
      </c>
    </row>
    <row r="6993" spans="1:3" ht="25.5" x14ac:dyDescent="0.2">
      <c r="A6993" s="166" t="s">
        <v>935</v>
      </c>
      <c r="B6993" s="166" t="s">
        <v>740</v>
      </c>
      <c r="C6993" s="166" t="s">
        <v>6395</v>
      </c>
    </row>
    <row r="6994" spans="1:3" ht="25.5" x14ac:dyDescent="0.2">
      <c r="A6994" s="166" t="s">
        <v>935</v>
      </c>
      <c r="B6994" s="166" t="s">
        <v>740</v>
      </c>
      <c r="C6994" s="166" t="s">
        <v>6396</v>
      </c>
    </row>
    <row r="6995" spans="1:3" ht="25.5" x14ac:dyDescent="0.2">
      <c r="A6995" s="166" t="s">
        <v>935</v>
      </c>
      <c r="B6995" s="166" t="s">
        <v>740</v>
      </c>
      <c r="C6995" s="166" t="s">
        <v>6397</v>
      </c>
    </row>
    <row r="6996" spans="1:3" ht="25.5" x14ac:dyDescent="0.2">
      <c r="A6996" s="166" t="s">
        <v>935</v>
      </c>
      <c r="B6996" s="166" t="s">
        <v>740</v>
      </c>
      <c r="C6996" s="166" t="s">
        <v>6398</v>
      </c>
    </row>
    <row r="6997" spans="1:3" ht="25.5" x14ac:dyDescent="0.2">
      <c r="A6997" s="166" t="s">
        <v>935</v>
      </c>
      <c r="B6997" s="166" t="s">
        <v>740</v>
      </c>
      <c r="C6997" s="166" t="s">
        <v>6399</v>
      </c>
    </row>
    <row r="6998" spans="1:3" ht="25.5" x14ac:dyDescent="0.2">
      <c r="A6998" s="166" t="s">
        <v>935</v>
      </c>
      <c r="B6998" s="166" t="s">
        <v>740</v>
      </c>
      <c r="C6998" s="166" t="s">
        <v>6400</v>
      </c>
    </row>
    <row r="6999" spans="1:3" ht="25.5" x14ac:dyDescent="0.2">
      <c r="A6999" s="166" t="s">
        <v>935</v>
      </c>
      <c r="B6999" s="166" t="s">
        <v>740</v>
      </c>
      <c r="C6999" s="166" t="s">
        <v>2418</v>
      </c>
    </row>
    <row r="7000" spans="1:3" ht="25.5" x14ac:dyDescent="0.2">
      <c r="A7000" s="166" t="s">
        <v>935</v>
      </c>
      <c r="B7000" s="166" t="s">
        <v>740</v>
      </c>
      <c r="C7000" s="166" t="s">
        <v>6401</v>
      </c>
    </row>
    <row r="7001" spans="1:3" ht="25.5" x14ac:dyDescent="0.2">
      <c r="A7001" s="166" t="s">
        <v>935</v>
      </c>
      <c r="B7001" s="166" t="s">
        <v>740</v>
      </c>
      <c r="C7001" s="166" t="s">
        <v>6402</v>
      </c>
    </row>
    <row r="7002" spans="1:3" ht="25.5" x14ac:dyDescent="0.2">
      <c r="A7002" s="166" t="s">
        <v>935</v>
      </c>
      <c r="B7002" s="166" t="s">
        <v>740</v>
      </c>
      <c r="C7002" s="166" t="s">
        <v>6403</v>
      </c>
    </row>
    <row r="7003" spans="1:3" ht="25.5" x14ac:dyDescent="0.2">
      <c r="A7003" s="166" t="s">
        <v>935</v>
      </c>
      <c r="B7003" s="166" t="s">
        <v>741</v>
      </c>
      <c r="C7003" s="166" t="s">
        <v>6404</v>
      </c>
    </row>
    <row r="7004" spans="1:3" ht="25.5" x14ac:dyDescent="0.2">
      <c r="A7004" s="166" t="s">
        <v>935</v>
      </c>
      <c r="B7004" s="166" t="s">
        <v>741</v>
      </c>
      <c r="C7004" s="166" t="s">
        <v>6405</v>
      </c>
    </row>
    <row r="7005" spans="1:3" ht="38.25" x14ac:dyDescent="0.2">
      <c r="A7005" s="166" t="s">
        <v>935</v>
      </c>
      <c r="B7005" s="166" t="s">
        <v>741</v>
      </c>
      <c r="C7005" s="166" t="s">
        <v>6406</v>
      </c>
    </row>
    <row r="7006" spans="1:3" ht="25.5" x14ac:dyDescent="0.2">
      <c r="A7006" s="166" t="s">
        <v>935</v>
      </c>
      <c r="B7006" s="166" t="s">
        <v>741</v>
      </c>
      <c r="C7006" s="166" t="s">
        <v>1886</v>
      </c>
    </row>
    <row r="7007" spans="1:3" ht="25.5" x14ac:dyDescent="0.2">
      <c r="A7007" s="166" t="s">
        <v>935</v>
      </c>
      <c r="B7007" s="166" t="s">
        <v>741</v>
      </c>
      <c r="C7007" s="166" t="s">
        <v>6407</v>
      </c>
    </row>
    <row r="7008" spans="1:3" ht="25.5" x14ac:dyDescent="0.2">
      <c r="A7008" s="166" t="s">
        <v>935</v>
      </c>
      <c r="B7008" s="166" t="s">
        <v>741</v>
      </c>
      <c r="C7008" s="166" t="s">
        <v>6408</v>
      </c>
    </row>
    <row r="7009" spans="1:3" ht="25.5" x14ac:dyDescent="0.2">
      <c r="A7009" s="166" t="s">
        <v>935</v>
      </c>
      <c r="B7009" s="166" t="s">
        <v>741</v>
      </c>
      <c r="C7009" s="166" t="s">
        <v>6409</v>
      </c>
    </row>
    <row r="7010" spans="1:3" ht="25.5" x14ac:dyDescent="0.2">
      <c r="A7010" s="166" t="s">
        <v>935</v>
      </c>
      <c r="B7010" s="166" t="s">
        <v>741</v>
      </c>
      <c r="C7010" s="166" t="s">
        <v>6410</v>
      </c>
    </row>
    <row r="7011" spans="1:3" ht="25.5" x14ac:dyDescent="0.2">
      <c r="A7011" s="166" t="s">
        <v>935</v>
      </c>
      <c r="B7011" s="166" t="s">
        <v>741</v>
      </c>
      <c r="C7011" s="166" t="s">
        <v>6411</v>
      </c>
    </row>
    <row r="7012" spans="1:3" ht="25.5" x14ac:dyDescent="0.2">
      <c r="A7012" s="166" t="s">
        <v>935</v>
      </c>
      <c r="B7012" s="166" t="s">
        <v>741</v>
      </c>
      <c r="C7012" s="166" t="s">
        <v>6412</v>
      </c>
    </row>
    <row r="7013" spans="1:3" ht="25.5" x14ac:dyDescent="0.2">
      <c r="A7013" s="166" t="s">
        <v>935</v>
      </c>
      <c r="B7013" s="166" t="s">
        <v>741</v>
      </c>
      <c r="C7013" s="166" t="s">
        <v>6413</v>
      </c>
    </row>
    <row r="7014" spans="1:3" ht="25.5" x14ac:dyDescent="0.2">
      <c r="A7014" s="166" t="s">
        <v>935</v>
      </c>
      <c r="B7014" s="166" t="s">
        <v>741</v>
      </c>
      <c r="C7014" s="166" t="s">
        <v>6414</v>
      </c>
    </row>
    <row r="7015" spans="1:3" ht="25.5" x14ac:dyDescent="0.2">
      <c r="A7015" s="166" t="s">
        <v>935</v>
      </c>
      <c r="B7015" s="166" t="s">
        <v>741</v>
      </c>
      <c r="C7015" s="166" t="s">
        <v>6415</v>
      </c>
    </row>
    <row r="7016" spans="1:3" ht="38.25" x14ac:dyDescent="0.2">
      <c r="A7016" s="166" t="s">
        <v>935</v>
      </c>
      <c r="B7016" s="166" t="s">
        <v>741</v>
      </c>
      <c r="C7016" s="166" t="s">
        <v>6416</v>
      </c>
    </row>
    <row r="7017" spans="1:3" ht="25.5" x14ac:dyDescent="0.2">
      <c r="A7017" s="166" t="s">
        <v>935</v>
      </c>
      <c r="B7017" s="166" t="s">
        <v>741</v>
      </c>
      <c r="C7017" s="166" t="s">
        <v>1274</v>
      </c>
    </row>
    <row r="7018" spans="1:3" ht="25.5" x14ac:dyDescent="0.2">
      <c r="A7018" s="166" t="s">
        <v>935</v>
      </c>
      <c r="B7018" s="166" t="s">
        <v>741</v>
      </c>
      <c r="C7018" s="166" t="s">
        <v>6417</v>
      </c>
    </row>
    <row r="7019" spans="1:3" ht="25.5" x14ac:dyDescent="0.2">
      <c r="A7019" s="166" t="s">
        <v>935</v>
      </c>
      <c r="B7019" s="166" t="s">
        <v>741</v>
      </c>
      <c r="C7019" s="166" t="s">
        <v>6418</v>
      </c>
    </row>
    <row r="7020" spans="1:3" ht="25.5" x14ac:dyDescent="0.2">
      <c r="A7020" s="166" t="s">
        <v>935</v>
      </c>
      <c r="B7020" s="166" t="s">
        <v>741</v>
      </c>
      <c r="C7020" s="166" t="s">
        <v>6419</v>
      </c>
    </row>
    <row r="7021" spans="1:3" ht="25.5" x14ac:dyDescent="0.2">
      <c r="A7021" s="166" t="s">
        <v>935</v>
      </c>
      <c r="B7021" s="166" t="s">
        <v>741</v>
      </c>
      <c r="C7021" s="166" t="s">
        <v>1281</v>
      </c>
    </row>
    <row r="7022" spans="1:3" ht="25.5" x14ac:dyDescent="0.2">
      <c r="A7022" s="166" t="s">
        <v>935</v>
      </c>
      <c r="B7022" s="166" t="s">
        <v>741</v>
      </c>
      <c r="C7022" s="166" t="s">
        <v>6420</v>
      </c>
    </row>
    <row r="7023" spans="1:3" ht="25.5" x14ac:dyDescent="0.2">
      <c r="A7023" s="166" t="s">
        <v>935</v>
      </c>
      <c r="B7023" s="166" t="s">
        <v>741</v>
      </c>
      <c r="C7023" s="166" t="s">
        <v>6421</v>
      </c>
    </row>
    <row r="7024" spans="1:3" ht="25.5" x14ac:dyDescent="0.2">
      <c r="A7024" s="166" t="s">
        <v>935</v>
      </c>
      <c r="B7024" s="166" t="s">
        <v>741</v>
      </c>
      <c r="C7024" s="166" t="s">
        <v>6422</v>
      </c>
    </row>
    <row r="7025" spans="1:3" ht="25.5" x14ac:dyDescent="0.2">
      <c r="A7025" s="166" t="s">
        <v>935</v>
      </c>
      <c r="B7025" s="166" t="s">
        <v>741</v>
      </c>
      <c r="C7025" s="166" t="s">
        <v>6423</v>
      </c>
    </row>
    <row r="7026" spans="1:3" ht="25.5" x14ac:dyDescent="0.2">
      <c r="A7026" s="166" t="s">
        <v>935</v>
      </c>
      <c r="B7026" s="166" t="s">
        <v>741</v>
      </c>
      <c r="C7026" s="166" t="s">
        <v>6424</v>
      </c>
    </row>
    <row r="7027" spans="1:3" ht="25.5" x14ac:dyDescent="0.2">
      <c r="A7027" s="166" t="s">
        <v>935</v>
      </c>
      <c r="B7027" s="166" t="s">
        <v>741</v>
      </c>
      <c r="C7027" s="166" t="s">
        <v>6425</v>
      </c>
    </row>
    <row r="7028" spans="1:3" ht="25.5" x14ac:dyDescent="0.2">
      <c r="A7028" s="166" t="s">
        <v>935</v>
      </c>
      <c r="B7028" s="166" t="s">
        <v>741</v>
      </c>
      <c r="C7028" s="166" t="s">
        <v>6426</v>
      </c>
    </row>
    <row r="7029" spans="1:3" ht="25.5" x14ac:dyDescent="0.2">
      <c r="A7029" s="166" t="s">
        <v>935</v>
      </c>
      <c r="B7029" s="166" t="s">
        <v>741</v>
      </c>
      <c r="C7029" s="166" t="s">
        <v>6427</v>
      </c>
    </row>
    <row r="7030" spans="1:3" ht="25.5" x14ac:dyDescent="0.2">
      <c r="A7030" s="166" t="s">
        <v>935</v>
      </c>
      <c r="B7030" s="166" t="s">
        <v>741</v>
      </c>
      <c r="C7030" s="166" t="s">
        <v>6428</v>
      </c>
    </row>
    <row r="7031" spans="1:3" ht="25.5" x14ac:dyDescent="0.2">
      <c r="A7031" s="166" t="s">
        <v>935</v>
      </c>
      <c r="B7031" s="166" t="s">
        <v>741</v>
      </c>
      <c r="C7031" s="166" t="s">
        <v>6429</v>
      </c>
    </row>
    <row r="7032" spans="1:3" ht="25.5" x14ac:dyDescent="0.2">
      <c r="A7032" s="166" t="s">
        <v>935</v>
      </c>
      <c r="B7032" s="166" t="s">
        <v>741</v>
      </c>
      <c r="C7032" s="166" t="s">
        <v>4732</v>
      </c>
    </row>
    <row r="7033" spans="1:3" ht="25.5" x14ac:dyDescent="0.2">
      <c r="A7033" s="166" t="s">
        <v>935</v>
      </c>
      <c r="B7033" s="166" t="s">
        <v>741</v>
      </c>
      <c r="C7033" s="166" t="s">
        <v>6430</v>
      </c>
    </row>
    <row r="7034" spans="1:3" ht="25.5" x14ac:dyDescent="0.2">
      <c r="A7034" s="166" t="s">
        <v>935</v>
      </c>
      <c r="B7034" s="166" t="s">
        <v>742</v>
      </c>
      <c r="C7034" s="166" t="s">
        <v>6431</v>
      </c>
    </row>
    <row r="7035" spans="1:3" ht="25.5" x14ac:dyDescent="0.2">
      <c r="A7035" s="166" t="s">
        <v>935</v>
      </c>
      <c r="B7035" s="166" t="s">
        <v>742</v>
      </c>
      <c r="C7035" s="166" t="s">
        <v>6432</v>
      </c>
    </row>
    <row r="7036" spans="1:3" ht="25.5" x14ac:dyDescent="0.2">
      <c r="A7036" s="166" t="s">
        <v>935</v>
      </c>
      <c r="B7036" s="166" t="s">
        <v>742</v>
      </c>
      <c r="C7036" s="166" t="s">
        <v>5661</v>
      </c>
    </row>
    <row r="7037" spans="1:3" ht="25.5" x14ac:dyDescent="0.2">
      <c r="A7037" s="166" t="s">
        <v>935</v>
      </c>
      <c r="B7037" s="166" t="s">
        <v>742</v>
      </c>
      <c r="C7037" s="166" t="s">
        <v>3655</v>
      </c>
    </row>
    <row r="7038" spans="1:3" ht="25.5" x14ac:dyDescent="0.2">
      <c r="A7038" s="166" t="s">
        <v>935</v>
      </c>
      <c r="B7038" s="166" t="s">
        <v>742</v>
      </c>
      <c r="C7038" s="166" t="s">
        <v>2349</v>
      </c>
    </row>
    <row r="7039" spans="1:3" ht="25.5" x14ac:dyDescent="0.2">
      <c r="A7039" s="166" t="s">
        <v>935</v>
      </c>
      <c r="B7039" s="166" t="s">
        <v>742</v>
      </c>
      <c r="C7039" s="166" t="s">
        <v>1209</v>
      </c>
    </row>
    <row r="7040" spans="1:3" ht="25.5" x14ac:dyDescent="0.2">
      <c r="A7040" s="166" t="s">
        <v>935</v>
      </c>
      <c r="B7040" s="166" t="s">
        <v>742</v>
      </c>
      <c r="C7040" s="166" t="s">
        <v>6433</v>
      </c>
    </row>
    <row r="7041" spans="1:3" ht="25.5" x14ac:dyDescent="0.2">
      <c r="A7041" s="166" t="s">
        <v>935</v>
      </c>
      <c r="B7041" s="166" t="s">
        <v>742</v>
      </c>
      <c r="C7041" s="166" t="s">
        <v>6434</v>
      </c>
    </row>
    <row r="7042" spans="1:3" ht="25.5" x14ac:dyDescent="0.2">
      <c r="A7042" s="166" t="s">
        <v>935</v>
      </c>
      <c r="B7042" s="166" t="s">
        <v>742</v>
      </c>
      <c r="C7042" s="166" t="s">
        <v>2360</v>
      </c>
    </row>
    <row r="7043" spans="1:3" ht="25.5" x14ac:dyDescent="0.2">
      <c r="A7043" s="166" t="s">
        <v>935</v>
      </c>
      <c r="B7043" s="166" t="s">
        <v>742</v>
      </c>
      <c r="C7043" s="166" t="s">
        <v>6435</v>
      </c>
    </row>
    <row r="7044" spans="1:3" ht="25.5" x14ac:dyDescent="0.2">
      <c r="A7044" s="166" t="s">
        <v>935</v>
      </c>
      <c r="B7044" s="166" t="s">
        <v>742</v>
      </c>
      <c r="C7044" s="166" t="s">
        <v>1431</v>
      </c>
    </row>
    <row r="7045" spans="1:3" ht="25.5" x14ac:dyDescent="0.2">
      <c r="A7045" s="166" t="s">
        <v>935</v>
      </c>
      <c r="B7045" s="166" t="s">
        <v>742</v>
      </c>
      <c r="C7045" s="166" t="s">
        <v>6436</v>
      </c>
    </row>
    <row r="7046" spans="1:3" ht="25.5" x14ac:dyDescent="0.2">
      <c r="A7046" s="166" t="s">
        <v>935</v>
      </c>
      <c r="B7046" s="166" t="s">
        <v>742</v>
      </c>
      <c r="C7046" s="166" t="s">
        <v>1883</v>
      </c>
    </row>
    <row r="7047" spans="1:3" ht="25.5" x14ac:dyDescent="0.2">
      <c r="A7047" s="166" t="s">
        <v>935</v>
      </c>
      <c r="B7047" s="166" t="s">
        <v>742</v>
      </c>
      <c r="C7047" s="166" t="s">
        <v>6437</v>
      </c>
    </row>
    <row r="7048" spans="1:3" ht="25.5" x14ac:dyDescent="0.2">
      <c r="A7048" s="166" t="s">
        <v>935</v>
      </c>
      <c r="B7048" s="166" t="s">
        <v>742</v>
      </c>
      <c r="C7048" s="166" t="s">
        <v>6438</v>
      </c>
    </row>
    <row r="7049" spans="1:3" ht="25.5" x14ac:dyDescent="0.2">
      <c r="A7049" s="166" t="s">
        <v>935</v>
      </c>
      <c r="B7049" s="166" t="s">
        <v>742</v>
      </c>
      <c r="C7049" s="166" t="s">
        <v>1435</v>
      </c>
    </row>
    <row r="7050" spans="1:3" ht="25.5" x14ac:dyDescent="0.2">
      <c r="A7050" s="166" t="s">
        <v>935</v>
      </c>
      <c r="B7050" s="166" t="s">
        <v>742</v>
      </c>
      <c r="C7050" s="166" t="s">
        <v>1338</v>
      </c>
    </row>
    <row r="7051" spans="1:3" ht="25.5" x14ac:dyDescent="0.2">
      <c r="A7051" s="166" t="s">
        <v>935</v>
      </c>
      <c r="B7051" s="166" t="s">
        <v>742</v>
      </c>
      <c r="C7051" s="166" t="s">
        <v>1211</v>
      </c>
    </row>
    <row r="7052" spans="1:3" ht="25.5" x14ac:dyDescent="0.2">
      <c r="A7052" s="166" t="s">
        <v>935</v>
      </c>
      <c r="B7052" s="166" t="s">
        <v>742</v>
      </c>
      <c r="C7052" s="166" t="s">
        <v>1299</v>
      </c>
    </row>
    <row r="7053" spans="1:3" ht="25.5" x14ac:dyDescent="0.2">
      <c r="A7053" s="166" t="s">
        <v>935</v>
      </c>
      <c r="B7053" s="166" t="s">
        <v>742</v>
      </c>
      <c r="C7053" s="166" t="s">
        <v>6439</v>
      </c>
    </row>
    <row r="7054" spans="1:3" ht="25.5" x14ac:dyDescent="0.2">
      <c r="A7054" s="166" t="s">
        <v>935</v>
      </c>
      <c r="B7054" s="166" t="s">
        <v>742</v>
      </c>
      <c r="C7054" s="166" t="s">
        <v>2111</v>
      </c>
    </row>
    <row r="7055" spans="1:3" ht="25.5" x14ac:dyDescent="0.2">
      <c r="A7055" s="166" t="s">
        <v>935</v>
      </c>
      <c r="B7055" s="166" t="s">
        <v>742</v>
      </c>
      <c r="C7055" s="166" t="s">
        <v>6440</v>
      </c>
    </row>
    <row r="7056" spans="1:3" ht="25.5" x14ac:dyDescent="0.2">
      <c r="A7056" s="166" t="s">
        <v>935</v>
      </c>
      <c r="B7056" s="166" t="s">
        <v>742</v>
      </c>
      <c r="C7056" s="166" t="s">
        <v>6441</v>
      </c>
    </row>
    <row r="7057" spans="1:3" ht="25.5" x14ac:dyDescent="0.2">
      <c r="A7057" s="166" t="s">
        <v>935</v>
      </c>
      <c r="B7057" s="166" t="s">
        <v>742</v>
      </c>
      <c r="C7057" s="166" t="s">
        <v>6442</v>
      </c>
    </row>
    <row r="7058" spans="1:3" ht="25.5" x14ac:dyDescent="0.2">
      <c r="A7058" s="166" t="s">
        <v>935</v>
      </c>
      <c r="B7058" s="166" t="s">
        <v>742</v>
      </c>
      <c r="C7058" s="166" t="s">
        <v>6443</v>
      </c>
    </row>
    <row r="7059" spans="1:3" ht="25.5" x14ac:dyDescent="0.2">
      <c r="A7059" s="166" t="s">
        <v>935</v>
      </c>
      <c r="B7059" s="166" t="s">
        <v>742</v>
      </c>
      <c r="C7059" s="166" t="s">
        <v>6444</v>
      </c>
    </row>
    <row r="7060" spans="1:3" ht="25.5" x14ac:dyDescent="0.2">
      <c r="A7060" s="166" t="s">
        <v>935</v>
      </c>
      <c r="B7060" s="166" t="s">
        <v>742</v>
      </c>
      <c r="C7060" s="166" t="s">
        <v>1209</v>
      </c>
    </row>
    <row r="7061" spans="1:3" ht="25.5" x14ac:dyDescent="0.2">
      <c r="A7061" s="166" t="s">
        <v>935</v>
      </c>
      <c r="B7061" s="166" t="s">
        <v>742</v>
      </c>
      <c r="C7061" s="166" t="s">
        <v>1338</v>
      </c>
    </row>
    <row r="7062" spans="1:3" ht="25.5" x14ac:dyDescent="0.2">
      <c r="A7062" s="166" t="s">
        <v>935</v>
      </c>
      <c r="B7062" s="166" t="s">
        <v>742</v>
      </c>
      <c r="C7062" s="166" t="s">
        <v>3223</v>
      </c>
    </row>
    <row r="7063" spans="1:3" ht="25.5" x14ac:dyDescent="0.2">
      <c r="A7063" s="166" t="s">
        <v>935</v>
      </c>
      <c r="B7063" s="166" t="s">
        <v>742</v>
      </c>
      <c r="C7063" s="166" t="s">
        <v>1209</v>
      </c>
    </row>
    <row r="7064" spans="1:3" ht="25.5" x14ac:dyDescent="0.2">
      <c r="A7064" s="166" t="s">
        <v>935</v>
      </c>
      <c r="B7064" s="166" t="s">
        <v>742</v>
      </c>
      <c r="C7064" s="166" t="s">
        <v>6445</v>
      </c>
    </row>
    <row r="7065" spans="1:3" ht="25.5" x14ac:dyDescent="0.2">
      <c r="A7065" s="166" t="s">
        <v>935</v>
      </c>
      <c r="B7065" s="166" t="s">
        <v>742</v>
      </c>
      <c r="C7065" s="166" t="s">
        <v>6446</v>
      </c>
    </row>
    <row r="7066" spans="1:3" ht="25.5" x14ac:dyDescent="0.2">
      <c r="A7066" s="166" t="s">
        <v>935</v>
      </c>
      <c r="B7066" s="166" t="s">
        <v>742</v>
      </c>
      <c r="C7066" s="166" t="s">
        <v>6447</v>
      </c>
    </row>
    <row r="7067" spans="1:3" ht="25.5" x14ac:dyDescent="0.2">
      <c r="A7067" s="166" t="s">
        <v>935</v>
      </c>
      <c r="B7067" s="166" t="s">
        <v>742</v>
      </c>
      <c r="C7067" s="166" t="s">
        <v>6448</v>
      </c>
    </row>
    <row r="7068" spans="1:3" ht="25.5" x14ac:dyDescent="0.2">
      <c r="A7068" s="166" t="s">
        <v>935</v>
      </c>
      <c r="B7068" s="166" t="s">
        <v>742</v>
      </c>
      <c r="C7068" s="166" t="s">
        <v>6449</v>
      </c>
    </row>
    <row r="7069" spans="1:3" ht="25.5" x14ac:dyDescent="0.2">
      <c r="A7069" s="166" t="s">
        <v>935</v>
      </c>
      <c r="B7069" s="166" t="s">
        <v>742</v>
      </c>
      <c r="C7069" s="166" t="s">
        <v>6450</v>
      </c>
    </row>
    <row r="7070" spans="1:3" ht="25.5" x14ac:dyDescent="0.2">
      <c r="A7070" s="166" t="s">
        <v>935</v>
      </c>
      <c r="B7070" s="166" t="s">
        <v>742</v>
      </c>
      <c r="C7070" s="166" t="s">
        <v>1386</v>
      </c>
    </row>
    <row r="7071" spans="1:3" ht="25.5" x14ac:dyDescent="0.2">
      <c r="A7071" s="166" t="s">
        <v>935</v>
      </c>
      <c r="B7071" s="166" t="s">
        <v>742</v>
      </c>
      <c r="C7071" s="166" t="s">
        <v>6451</v>
      </c>
    </row>
    <row r="7072" spans="1:3" ht="25.5" x14ac:dyDescent="0.2">
      <c r="A7072" s="166" t="s">
        <v>935</v>
      </c>
      <c r="B7072" s="166" t="s">
        <v>742</v>
      </c>
      <c r="C7072" s="166" t="s">
        <v>3655</v>
      </c>
    </row>
    <row r="7073" spans="1:3" ht="25.5" x14ac:dyDescent="0.2">
      <c r="A7073" s="166" t="s">
        <v>935</v>
      </c>
      <c r="B7073" s="166" t="s">
        <v>742</v>
      </c>
      <c r="C7073" s="166" t="s">
        <v>3755</v>
      </c>
    </row>
    <row r="7074" spans="1:3" ht="25.5" x14ac:dyDescent="0.2">
      <c r="A7074" s="166" t="s">
        <v>935</v>
      </c>
      <c r="B7074" s="166" t="s">
        <v>742</v>
      </c>
      <c r="C7074" s="166" t="s">
        <v>6452</v>
      </c>
    </row>
    <row r="7075" spans="1:3" ht="25.5" x14ac:dyDescent="0.2">
      <c r="A7075" s="166" t="s">
        <v>935</v>
      </c>
      <c r="B7075" s="166" t="s">
        <v>742</v>
      </c>
      <c r="C7075" s="166" t="s">
        <v>6453</v>
      </c>
    </row>
    <row r="7076" spans="1:3" ht="25.5" x14ac:dyDescent="0.2">
      <c r="A7076" s="166" t="s">
        <v>935</v>
      </c>
      <c r="B7076" s="166" t="s">
        <v>742</v>
      </c>
      <c r="C7076" s="166" t="s">
        <v>6454</v>
      </c>
    </row>
    <row r="7077" spans="1:3" ht="25.5" x14ac:dyDescent="0.2">
      <c r="A7077" s="166" t="s">
        <v>935</v>
      </c>
      <c r="B7077" s="166" t="s">
        <v>742</v>
      </c>
      <c r="C7077" s="166" t="s">
        <v>6455</v>
      </c>
    </row>
    <row r="7078" spans="1:3" ht="25.5" x14ac:dyDescent="0.2">
      <c r="A7078" s="166" t="s">
        <v>935</v>
      </c>
      <c r="B7078" s="166" t="s">
        <v>742</v>
      </c>
      <c r="C7078" s="166" t="s">
        <v>6456</v>
      </c>
    </row>
    <row r="7079" spans="1:3" ht="25.5" x14ac:dyDescent="0.2">
      <c r="A7079" s="166" t="s">
        <v>935</v>
      </c>
      <c r="B7079" s="166" t="s">
        <v>742</v>
      </c>
      <c r="C7079" s="166" t="s">
        <v>6457</v>
      </c>
    </row>
    <row r="7080" spans="1:3" ht="25.5" x14ac:dyDescent="0.2">
      <c r="A7080" s="166" t="s">
        <v>935</v>
      </c>
      <c r="B7080" s="166" t="s">
        <v>742</v>
      </c>
      <c r="C7080" s="166" t="s">
        <v>6458</v>
      </c>
    </row>
    <row r="7081" spans="1:3" ht="25.5" x14ac:dyDescent="0.2">
      <c r="A7081" s="166" t="s">
        <v>935</v>
      </c>
      <c r="B7081" s="166" t="s">
        <v>742</v>
      </c>
      <c r="C7081" s="166" t="s">
        <v>6459</v>
      </c>
    </row>
    <row r="7082" spans="1:3" ht="25.5" x14ac:dyDescent="0.2">
      <c r="A7082" s="166" t="s">
        <v>935</v>
      </c>
      <c r="B7082" s="166" t="s">
        <v>742</v>
      </c>
      <c r="C7082" s="166" t="s">
        <v>6460</v>
      </c>
    </row>
    <row r="7083" spans="1:3" ht="25.5" x14ac:dyDescent="0.2">
      <c r="A7083" s="166" t="s">
        <v>935</v>
      </c>
      <c r="B7083" s="166" t="s">
        <v>742</v>
      </c>
      <c r="C7083" s="166" t="s">
        <v>1209</v>
      </c>
    </row>
    <row r="7084" spans="1:3" ht="25.5" x14ac:dyDescent="0.2">
      <c r="A7084" s="166" t="s">
        <v>935</v>
      </c>
      <c r="B7084" s="166" t="s">
        <v>742</v>
      </c>
      <c r="C7084" s="166" t="s">
        <v>1431</v>
      </c>
    </row>
    <row r="7085" spans="1:3" ht="25.5" x14ac:dyDescent="0.2">
      <c r="A7085" s="166" t="s">
        <v>935</v>
      </c>
      <c r="B7085" s="166" t="s">
        <v>742</v>
      </c>
      <c r="C7085" s="166" t="s">
        <v>6432</v>
      </c>
    </row>
    <row r="7086" spans="1:3" ht="25.5" x14ac:dyDescent="0.2">
      <c r="A7086" s="166" t="s">
        <v>935</v>
      </c>
      <c r="B7086" s="166" t="s">
        <v>742</v>
      </c>
      <c r="C7086" s="166" t="s">
        <v>1209</v>
      </c>
    </row>
    <row r="7087" spans="1:3" ht="25.5" x14ac:dyDescent="0.2">
      <c r="A7087" s="166" t="s">
        <v>935</v>
      </c>
      <c r="B7087" s="166" t="s">
        <v>742</v>
      </c>
      <c r="C7087" s="166" t="s">
        <v>6461</v>
      </c>
    </row>
    <row r="7088" spans="1:3" ht="25.5" x14ac:dyDescent="0.2">
      <c r="A7088" s="166" t="s">
        <v>935</v>
      </c>
      <c r="B7088" s="166" t="s">
        <v>742</v>
      </c>
      <c r="C7088" s="166" t="s">
        <v>1209</v>
      </c>
    </row>
    <row r="7089" spans="1:3" ht="25.5" x14ac:dyDescent="0.2">
      <c r="A7089" s="166" t="s">
        <v>935</v>
      </c>
      <c r="B7089" s="166" t="s">
        <v>742</v>
      </c>
      <c r="C7089" s="166" t="s">
        <v>4949</v>
      </c>
    </row>
    <row r="7090" spans="1:3" ht="25.5" x14ac:dyDescent="0.2">
      <c r="A7090" s="166" t="s">
        <v>935</v>
      </c>
      <c r="B7090" s="166" t="s">
        <v>742</v>
      </c>
      <c r="C7090" s="166" t="s">
        <v>6462</v>
      </c>
    </row>
    <row r="7091" spans="1:3" ht="25.5" x14ac:dyDescent="0.2">
      <c r="A7091" s="166" t="s">
        <v>935</v>
      </c>
      <c r="B7091" s="166" t="s">
        <v>742</v>
      </c>
      <c r="C7091" s="166" t="s">
        <v>6463</v>
      </c>
    </row>
    <row r="7092" spans="1:3" ht="25.5" x14ac:dyDescent="0.2">
      <c r="A7092" s="166" t="s">
        <v>935</v>
      </c>
      <c r="B7092" s="166" t="s">
        <v>742</v>
      </c>
      <c r="C7092" s="166" t="s">
        <v>1209</v>
      </c>
    </row>
    <row r="7093" spans="1:3" ht="25.5" x14ac:dyDescent="0.2">
      <c r="A7093" s="166" t="s">
        <v>935</v>
      </c>
      <c r="B7093" s="166" t="s">
        <v>742</v>
      </c>
      <c r="C7093" s="166" t="s">
        <v>1209</v>
      </c>
    </row>
    <row r="7094" spans="1:3" ht="25.5" x14ac:dyDescent="0.2">
      <c r="A7094" s="166" t="s">
        <v>935</v>
      </c>
      <c r="B7094" s="166" t="s">
        <v>742</v>
      </c>
      <c r="C7094" s="166" t="s">
        <v>1209</v>
      </c>
    </row>
    <row r="7095" spans="1:3" ht="25.5" x14ac:dyDescent="0.2">
      <c r="A7095" s="166" t="s">
        <v>935</v>
      </c>
      <c r="B7095" s="166" t="s">
        <v>742</v>
      </c>
      <c r="C7095" s="166" t="s">
        <v>1435</v>
      </c>
    </row>
    <row r="7096" spans="1:3" ht="25.5" x14ac:dyDescent="0.2">
      <c r="A7096" s="166" t="s">
        <v>935</v>
      </c>
      <c r="B7096" s="166" t="s">
        <v>742</v>
      </c>
      <c r="C7096" s="166" t="s">
        <v>1209</v>
      </c>
    </row>
    <row r="7097" spans="1:3" ht="25.5" x14ac:dyDescent="0.2">
      <c r="A7097" s="166" t="s">
        <v>935</v>
      </c>
      <c r="B7097" s="166" t="s">
        <v>742</v>
      </c>
      <c r="C7097" s="166" t="s">
        <v>6464</v>
      </c>
    </row>
    <row r="7098" spans="1:3" ht="25.5" x14ac:dyDescent="0.2">
      <c r="A7098" s="166" t="s">
        <v>935</v>
      </c>
      <c r="B7098" s="166" t="s">
        <v>742</v>
      </c>
      <c r="C7098" s="166" t="s">
        <v>1209</v>
      </c>
    </row>
    <row r="7099" spans="1:3" ht="25.5" x14ac:dyDescent="0.2">
      <c r="A7099" s="166" t="s">
        <v>935</v>
      </c>
      <c r="B7099" s="166" t="s">
        <v>742</v>
      </c>
      <c r="C7099" s="166" t="s">
        <v>6465</v>
      </c>
    </row>
    <row r="7100" spans="1:3" ht="25.5" x14ac:dyDescent="0.2">
      <c r="A7100" s="166" t="s">
        <v>935</v>
      </c>
      <c r="B7100" s="166" t="s">
        <v>742</v>
      </c>
      <c r="C7100" s="166" t="s">
        <v>6466</v>
      </c>
    </row>
    <row r="7101" spans="1:3" ht="25.5" x14ac:dyDescent="0.2">
      <c r="A7101" s="166" t="s">
        <v>935</v>
      </c>
      <c r="B7101" s="166" t="s">
        <v>742</v>
      </c>
      <c r="C7101" s="166" t="s">
        <v>6467</v>
      </c>
    </row>
    <row r="7102" spans="1:3" ht="25.5" x14ac:dyDescent="0.2">
      <c r="A7102" s="166" t="s">
        <v>935</v>
      </c>
      <c r="B7102" s="166" t="s">
        <v>742</v>
      </c>
      <c r="C7102" s="166" t="s">
        <v>6468</v>
      </c>
    </row>
    <row r="7103" spans="1:3" ht="25.5" x14ac:dyDescent="0.2">
      <c r="A7103" s="166" t="s">
        <v>935</v>
      </c>
      <c r="B7103" s="166" t="s">
        <v>742</v>
      </c>
      <c r="C7103" s="166" t="s">
        <v>6469</v>
      </c>
    </row>
    <row r="7104" spans="1:3" ht="25.5" x14ac:dyDescent="0.2">
      <c r="A7104" s="166" t="s">
        <v>935</v>
      </c>
      <c r="B7104" s="166" t="s">
        <v>742</v>
      </c>
      <c r="C7104" s="166" t="s">
        <v>6469</v>
      </c>
    </row>
    <row r="7105" spans="1:3" ht="25.5" x14ac:dyDescent="0.2">
      <c r="A7105" s="166" t="s">
        <v>935</v>
      </c>
      <c r="B7105" s="166" t="s">
        <v>742</v>
      </c>
      <c r="C7105" s="166" t="s">
        <v>3223</v>
      </c>
    </row>
    <row r="7106" spans="1:3" ht="25.5" x14ac:dyDescent="0.2">
      <c r="A7106" s="166" t="s">
        <v>935</v>
      </c>
      <c r="B7106" s="166" t="s">
        <v>742</v>
      </c>
      <c r="C7106" s="166" t="s">
        <v>6470</v>
      </c>
    </row>
    <row r="7107" spans="1:3" ht="25.5" x14ac:dyDescent="0.2">
      <c r="A7107" s="166" t="s">
        <v>935</v>
      </c>
      <c r="B7107" s="166" t="s">
        <v>742</v>
      </c>
      <c r="C7107" s="166" t="s">
        <v>6471</v>
      </c>
    </row>
    <row r="7108" spans="1:3" ht="25.5" x14ac:dyDescent="0.2">
      <c r="A7108" s="166" t="s">
        <v>935</v>
      </c>
      <c r="B7108" s="166" t="s">
        <v>742</v>
      </c>
      <c r="C7108" s="166" t="s">
        <v>1209</v>
      </c>
    </row>
    <row r="7109" spans="1:3" ht="25.5" x14ac:dyDescent="0.2">
      <c r="A7109" s="166" t="s">
        <v>935</v>
      </c>
      <c r="B7109" s="166" t="s">
        <v>742</v>
      </c>
      <c r="C7109" s="166" t="s">
        <v>1883</v>
      </c>
    </row>
    <row r="7110" spans="1:3" ht="25.5" x14ac:dyDescent="0.2">
      <c r="A7110" s="166" t="s">
        <v>935</v>
      </c>
      <c r="B7110" s="166" t="s">
        <v>742</v>
      </c>
      <c r="C7110" s="166" t="s">
        <v>1209</v>
      </c>
    </row>
    <row r="7111" spans="1:3" ht="25.5" x14ac:dyDescent="0.2">
      <c r="A7111" s="166" t="s">
        <v>935</v>
      </c>
      <c r="B7111" s="166" t="s">
        <v>742</v>
      </c>
      <c r="C7111" s="166" t="s">
        <v>1248</v>
      </c>
    </row>
    <row r="7112" spans="1:3" ht="25.5" x14ac:dyDescent="0.2">
      <c r="A7112" s="166" t="s">
        <v>935</v>
      </c>
      <c r="B7112" s="166" t="s">
        <v>742</v>
      </c>
      <c r="C7112" s="166" t="s">
        <v>6472</v>
      </c>
    </row>
    <row r="7113" spans="1:3" ht="25.5" x14ac:dyDescent="0.2">
      <c r="A7113" s="166" t="s">
        <v>935</v>
      </c>
      <c r="B7113" s="166" t="s">
        <v>742</v>
      </c>
      <c r="C7113" s="166" t="s">
        <v>6473</v>
      </c>
    </row>
    <row r="7114" spans="1:3" ht="25.5" x14ac:dyDescent="0.2">
      <c r="A7114" s="166" t="s">
        <v>935</v>
      </c>
      <c r="B7114" s="166" t="s">
        <v>742</v>
      </c>
      <c r="C7114" s="166" t="s">
        <v>6470</v>
      </c>
    </row>
    <row r="7115" spans="1:3" ht="25.5" x14ac:dyDescent="0.2">
      <c r="A7115" s="166" t="s">
        <v>935</v>
      </c>
      <c r="B7115" s="166" t="s">
        <v>742</v>
      </c>
      <c r="C7115" s="166" t="s">
        <v>6470</v>
      </c>
    </row>
    <row r="7116" spans="1:3" ht="25.5" x14ac:dyDescent="0.2">
      <c r="A7116" s="166" t="s">
        <v>935</v>
      </c>
      <c r="B7116" s="166" t="s">
        <v>742</v>
      </c>
      <c r="C7116" s="166" t="s">
        <v>5554</v>
      </c>
    </row>
    <row r="7117" spans="1:3" ht="25.5" x14ac:dyDescent="0.2">
      <c r="A7117" s="166" t="s">
        <v>935</v>
      </c>
      <c r="B7117" s="166" t="s">
        <v>742</v>
      </c>
      <c r="C7117" s="166" t="s">
        <v>5427</v>
      </c>
    </row>
    <row r="7118" spans="1:3" ht="25.5" x14ac:dyDescent="0.2">
      <c r="A7118" s="166" t="s">
        <v>935</v>
      </c>
      <c r="B7118" s="166" t="s">
        <v>742</v>
      </c>
      <c r="C7118" s="166" t="s">
        <v>1694</v>
      </c>
    </row>
    <row r="7119" spans="1:3" ht="25.5" x14ac:dyDescent="0.2">
      <c r="A7119" s="166" t="s">
        <v>935</v>
      </c>
      <c r="B7119" s="166" t="s">
        <v>742</v>
      </c>
      <c r="C7119" s="166" t="s">
        <v>6470</v>
      </c>
    </row>
    <row r="7120" spans="1:3" ht="25.5" x14ac:dyDescent="0.2">
      <c r="A7120" s="166" t="s">
        <v>935</v>
      </c>
      <c r="B7120" s="166" t="s">
        <v>742</v>
      </c>
      <c r="C7120" s="166" t="s">
        <v>1274</v>
      </c>
    </row>
    <row r="7121" spans="1:3" ht="25.5" x14ac:dyDescent="0.2">
      <c r="A7121" s="166" t="s">
        <v>935</v>
      </c>
      <c r="B7121" s="166" t="s">
        <v>742</v>
      </c>
      <c r="C7121" s="166" t="s">
        <v>1694</v>
      </c>
    </row>
    <row r="7122" spans="1:3" ht="25.5" x14ac:dyDescent="0.2">
      <c r="A7122" s="166" t="s">
        <v>935</v>
      </c>
      <c r="B7122" s="166" t="s">
        <v>742</v>
      </c>
      <c r="C7122" s="166" t="s">
        <v>6470</v>
      </c>
    </row>
    <row r="7123" spans="1:3" ht="25.5" x14ac:dyDescent="0.2">
      <c r="A7123" s="166" t="s">
        <v>935</v>
      </c>
      <c r="B7123" s="166" t="s">
        <v>742</v>
      </c>
      <c r="C7123" s="166" t="s">
        <v>6474</v>
      </c>
    </row>
    <row r="7124" spans="1:3" ht="25.5" x14ac:dyDescent="0.2">
      <c r="A7124" s="166" t="s">
        <v>935</v>
      </c>
      <c r="B7124" s="166" t="s">
        <v>742</v>
      </c>
      <c r="C7124" s="166" t="s">
        <v>6475</v>
      </c>
    </row>
    <row r="7125" spans="1:3" ht="25.5" x14ac:dyDescent="0.2">
      <c r="A7125" s="166" t="s">
        <v>935</v>
      </c>
      <c r="B7125" s="166" t="s">
        <v>742</v>
      </c>
      <c r="C7125" s="166" t="s">
        <v>6476</v>
      </c>
    </row>
    <row r="7126" spans="1:3" ht="25.5" x14ac:dyDescent="0.2">
      <c r="A7126" s="166" t="s">
        <v>935</v>
      </c>
      <c r="B7126" s="166" t="s">
        <v>742</v>
      </c>
      <c r="C7126" s="166" t="s">
        <v>6477</v>
      </c>
    </row>
    <row r="7127" spans="1:3" ht="25.5" x14ac:dyDescent="0.2">
      <c r="A7127" s="166" t="s">
        <v>935</v>
      </c>
      <c r="B7127" s="166" t="s">
        <v>742</v>
      </c>
      <c r="C7127" s="166" t="s">
        <v>6478</v>
      </c>
    </row>
    <row r="7128" spans="1:3" ht="25.5" x14ac:dyDescent="0.2">
      <c r="A7128" s="166" t="s">
        <v>935</v>
      </c>
      <c r="B7128" s="166" t="s">
        <v>743</v>
      </c>
      <c r="C7128" s="166" t="s">
        <v>1274</v>
      </c>
    </row>
    <row r="7129" spans="1:3" ht="25.5" x14ac:dyDescent="0.2">
      <c r="A7129" s="166" t="s">
        <v>935</v>
      </c>
      <c r="B7129" s="166" t="s">
        <v>743</v>
      </c>
      <c r="C7129" s="166" t="s">
        <v>6479</v>
      </c>
    </row>
    <row r="7130" spans="1:3" ht="25.5" x14ac:dyDescent="0.2">
      <c r="A7130" s="166" t="s">
        <v>935</v>
      </c>
      <c r="B7130" s="166" t="s">
        <v>743</v>
      </c>
      <c r="C7130" s="166" t="s">
        <v>1209</v>
      </c>
    </row>
    <row r="7131" spans="1:3" ht="25.5" x14ac:dyDescent="0.2">
      <c r="A7131" s="166" t="s">
        <v>935</v>
      </c>
      <c r="B7131" s="166" t="s">
        <v>743</v>
      </c>
      <c r="C7131" s="166" t="s">
        <v>6480</v>
      </c>
    </row>
    <row r="7132" spans="1:3" ht="25.5" x14ac:dyDescent="0.2">
      <c r="A7132" s="166" t="s">
        <v>935</v>
      </c>
      <c r="B7132" s="166" t="s">
        <v>743</v>
      </c>
      <c r="C7132" s="166" t="s">
        <v>1299</v>
      </c>
    </row>
    <row r="7133" spans="1:3" ht="25.5" x14ac:dyDescent="0.2">
      <c r="A7133" s="166" t="s">
        <v>935</v>
      </c>
      <c r="B7133" s="166" t="s">
        <v>743</v>
      </c>
      <c r="C7133" s="166" t="s">
        <v>6481</v>
      </c>
    </row>
    <row r="7134" spans="1:3" ht="25.5" x14ac:dyDescent="0.2">
      <c r="A7134" s="166" t="s">
        <v>935</v>
      </c>
      <c r="B7134" s="166" t="s">
        <v>743</v>
      </c>
      <c r="C7134" s="166" t="s">
        <v>6482</v>
      </c>
    </row>
    <row r="7135" spans="1:3" ht="25.5" x14ac:dyDescent="0.2">
      <c r="A7135" s="166" t="s">
        <v>935</v>
      </c>
      <c r="B7135" s="166" t="s">
        <v>743</v>
      </c>
      <c r="C7135" s="166" t="s">
        <v>6483</v>
      </c>
    </row>
    <row r="7136" spans="1:3" ht="25.5" x14ac:dyDescent="0.2">
      <c r="A7136" s="166" t="s">
        <v>935</v>
      </c>
      <c r="B7136" s="166" t="s">
        <v>743</v>
      </c>
      <c r="C7136" s="166" t="s">
        <v>1338</v>
      </c>
    </row>
    <row r="7137" spans="1:3" ht="25.5" x14ac:dyDescent="0.2">
      <c r="A7137" s="166" t="s">
        <v>935</v>
      </c>
      <c r="B7137" s="166" t="s">
        <v>743</v>
      </c>
      <c r="C7137" s="166" t="s">
        <v>6484</v>
      </c>
    </row>
    <row r="7138" spans="1:3" ht="25.5" x14ac:dyDescent="0.2">
      <c r="A7138" s="166" t="s">
        <v>935</v>
      </c>
      <c r="B7138" s="166" t="s">
        <v>743</v>
      </c>
      <c r="C7138" s="166" t="s">
        <v>1300</v>
      </c>
    </row>
    <row r="7139" spans="1:3" ht="25.5" x14ac:dyDescent="0.2">
      <c r="A7139" s="166" t="s">
        <v>935</v>
      </c>
      <c r="B7139" s="166" t="s">
        <v>743</v>
      </c>
      <c r="C7139" s="166" t="s">
        <v>6485</v>
      </c>
    </row>
    <row r="7140" spans="1:3" ht="25.5" x14ac:dyDescent="0.2">
      <c r="A7140" s="166" t="s">
        <v>935</v>
      </c>
      <c r="B7140" s="166" t="s">
        <v>743</v>
      </c>
      <c r="C7140" s="166" t="s">
        <v>6486</v>
      </c>
    </row>
    <row r="7141" spans="1:3" ht="25.5" x14ac:dyDescent="0.2">
      <c r="A7141" s="166" t="s">
        <v>935</v>
      </c>
      <c r="B7141" s="166" t="s">
        <v>743</v>
      </c>
      <c r="C7141" s="166" t="s">
        <v>6487</v>
      </c>
    </row>
    <row r="7142" spans="1:3" ht="25.5" x14ac:dyDescent="0.2">
      <c r="A7142" s="166" t="s">
        <v>935</v>
      </c>
      <c r="B7142" s="166" t="s">
        <v>743</v>
      </c>
      <c r="C7142" s="166" t="s">
        <v>6488</v>
      </c>
    </row>
    <row r="7143" spans="1:3" ht="25.5" x14ac:dyDescent="0.2">
      <c r="A7143" s="166" t="s">
        <v>935</v>
      </c>
      <c r="B7143" s="166" t="s">
        <v>743</v>
      </c>
      <c r="C7143" s="166" t="s">
        <v>6489</v>
      </c>
    </row>
    <row r="7144" spans="1:3" ht="25.5" x14ac:dyDescent="0.2">
      <c r="A7144" s="166" t="s">
        <v>935</v>
      </c>
      <c r="B7144" s="166" t="s">
        <v>743</v>
      </c>
      <c r="C7144" s="166" t="s">
        <v>6490</v>
      </c>
    </row>
    <row r="7145" spans="1:3" ht="25.5" x14ac:dyDescent="0.2">
      <c r="A7145" s="166" t="s">
        <v>935</v>
      </c>
      <c r="B7145" s="166" t="s">
        <v>743</v>
      </c>
      <c r="C7145" s="166" t="s">
        <v>6491</v>
      </c>
    </row>
    <row r="7146" spans="1:3" ht="25.5" x14ac:dyDescent="0.2">
      <c r="A7146" s="166" t="s">
        <v>935</v>
      </c>
      <c r="B7146" s="166" t="s">
        <v>743</v>
      </c>
      <c r="C7146" s="166" t="s">
        <v>6492</v>
      </c>
    </row>
    <row r="7147" spans="1:3" ht="25.5" x14ac:dyDescent="0.2">
      <c r="A7147" s="166" t="s">
        <v>935</v>
      </c>
      <c r="B7147" s="166" t="s">
        <v>743</v>
      </c>
      <c r="C7147" s="166" t="s">
        <v>6493</v>
      </c>
    </row>
    <row r="7148" spans="1:3" ht="25.5" x14ac:dyDescent="0.2">
      <c r="A7148" s="166" t="s">
        <v>935</v>
      </c>
      <c r="B7148" s="166" t="s">
        <v>743</v>
      </c>
      <c r="C7148" s="166" t="s">
        <v>6494</v>
      </c>
    </row>
    <row r="7149" spans="1:3" ht="25.5" x14ac:dyDescent="0.2">
      <c r="A7149" s="166" t="s">
        <v>935</v>
      </c>
      <c r="B7149" s="166" t="s">
        <v>743</v>
      </c>
      <c r="C7149" s="166" t="s">
        <v>6495</v>
      </c>
    </row>
    <row r="7150" spans="1:3" ht="25.5" x14ac:dyDescent="0.2">
      <c r="A7150" s="166" t="s">
        <v>935</v>
      </c>
      <c r="B7150" s="166" t="s">
        <v>743</v>
      </c>
      <c r="C7150" s="166" t="s">
        <v>6495</v>
      </c>
    </row>
    <row r="7151" spans="1:3" ht="25.5" x14ac:dyDescent="0.2">
      <c r="A7151" s="166" t="s">
        <v>935</v>
      </c>
      <c r="B7151" s="166" t="s">
        <v>743</v>
      </c>
      <c r="C7151" s="166" t="s">
        <v>6496</v>
      </c>
    </row>
    <row r="7152" spans="1:3" ht="25.5" x14ac:dyDescent="0.2">
      <c r="A7152" s="166" t="s">
        <v>935</v>
      </c>
      <c r="B7152" s="166" t="s">
        <v>743</v>
      </c>
      <c r="C7152" s="166" t="s">
        <v>6497</v>
      </c>
    </row>
    <row r="7153" spans="1:3" ht="25.5" x14ac:dyDescent="0.2">
      <c r="A7153" s="166" t="s">
        <v>935</v>
      </c>
      <c r="B7153" s="166" t="s">
        <v>743</v>
      </c>
      <c r="C7153" s="166" t="s">
        <v>6498</v>
      </c>
    </row>
    <row r="7154" spans="1:3" ht="25.5" x14ac:dyDescent="0.2">
      <c r="A7154" s="166" t="s">
        <v>935</v>
      </c>
      <c r="B7154" s="166" t="s">
        <v>743</v>
      </c>
      <c r="C7154" s="166" t="s">
        <v>6499</v>
      </c>
    </row>
    <row r="7155" spans="1:3" ht="25.5" x14ac:dyDescent="0.2">
      <c r="A7155" s="166" t="s">
        <v>935</v>
      </c>
      <c r="B7155" s="166" t="s">
        <v>743</v>
      </c>
      <c r="C7155" s="166" t="s">
        <v>6500</v>
      </c>
    </row>
    <row r="7156" spans="1:3" ht="25.5" x14ac:dyDescent="0.2">
      <c r="A7156" s="166" t="s">
        <v>935</v>
      </c>
      <c r="B7156" s="166" t="s">
        <v>743</v>
      </c>
      <c r="C7156" s="166" t="s">
        <v>6501</v>
      </c>
    </row>
    <row r="7157" spans="1:3" ht="25.5" x14ac:dyDescent="0.2">
      <c r="A7157" s="166" t="s">
        <v>935</v>
      </c>
      <c r="B7157" s="166" t="s">
        <v>743</v>
      </c>
      <c r="C7157" s="166" t="s">
        <v>6502</v>
      </c>
    </row>
    <row r="7158" spans="1:3" ht="25.5" x14ac:dyDescent="0.2">
      <c r="A7158" s="166" t="s">
        <v>935</v>
      </c>
      <c r="B7158" s="166" t="s">
        <v>743</v>
      </c>
      <c r="C7158" s="166" t="s">
        <v>6503</v>
      </c>
    </row>
    <row r="7159" spans="1:3" ht="25.5" x14ac:dyDescent="0.2">
      <c r="A7159" s="166" t="s">
        <v>935</v>
      </c>
      <c r="B7159" s="166" t="s">
        <v>743</v>
      </c>
      <c r="C7159" s="166" t="s">
        <v>6504</v>
      </c>
    </row>
    <row r="7160" spans="1:3" ht="25.5" x14ac:dyDescent="0.2">
      <c r="A7160" s="166" t="s">
        <v>935</v>
      </c>
      <c r="B7160" s="166" t="s">
        <v>743</v>
      </c>
      <c r="C7160" s="166" t="s">
        <v>1209</v>
      </c>
    </row>
    <row r="7161" spans="1:3" ht="25.5" x14ac:dyDescent="0.2">
      <c r="A7161" s="166" t="s">
        <v>935</v>
      </c>
      <c r="B7161" s="166" t="s">
        <v>743</v>
      </c>
      <c r="C7161" s="166" t="s">
        <v>6505</v>
      </c>
    </row>
    <row r="7162" spans="1:3" ht="25.5" x14ac:dyDescent="0.2">
      <c r="A7162" s="166" t="s">
        <v>935</v>
      </c>
      <c r="B7162" s="166" t="s">
        <v>744</v>
      </c>
      <c r="C7162" s="166" t="s">
        <v>6506</v>
      </c>
    </row>
    <row r="7163" spans="1:3" ht="25.5" x14ac:dyDescent="0.2">
      <c r="A7163" s="166" t="s">
        <v>935</v>
      </c>
      <c r="B7163" s="166" t="s">
        <v>744</v>
      </c>
      <c r="C7163" s="166" t="s">
        <v>6507</v>
      </c>
    </row>
    <row r="7164" spans="1:3" ht="25.5" x14ac:dyDescent="0.2">
      <c r="A7164" s="166" t="s">
        <v>935</v>
      </c>
      <c r="B7164" s="166" t="s">
        <v>744</v>
      </c>
      <c r="C7164" s="166" t="s">
        <v>5679</v>
      </c>
    </row>
    <row r="7165" spans="1:3" ht="25.5" x14ac:dyDescent="0.2">
      <c r="A7165" s="166" t="s">
        <v>935</v>
      </c>
      <c r="B7165" s="166" t="s">
        <v>744</v>
      </c>
      <c r="C7165" s="166" t="s">
        <v>4371</v>
      </c>
    </row>
    <row r="7166" spans="1:3" ht="25.5" x14ac:dyDescent="0.2">
      <c r="A7166" s="166" t="s">
        <v>935</v>
      </c>
      <c r="B7166" s="166" t="s">
        <v>744</v>
      </c>
      <c r="C7166" s="166" t="s">
        <v>6508</v>
      </c>
    </row>
    <row r="7167" spans="1:3" ht="25.5" x14ac:dyDescent="0.2">
      <c r="A7167" s="166" t="s">
        <v>935</v>
      </c>
      <c r="B7167" s="166" t="s">
        <v>744</v>
      </c>
      <c r="C7167" s="166" t="s">
        <v>6509</v>
      </c>
    </row>
    <row r="7168" spans="1:3" ht="25.5" x14ac:dyDescent="0.2">
      <c r="A7168" s="166" t="s">
        <v>935</v>
      </c>
      <c r="B7168" s="166" t="s">
        <v>744</v>
      </c>
      <c r="C7168" s="166" t="s">
        <v>1543</v>
      </c>
    </row>
    <row r="7169" spans="1:3" ht="25.5" x14ac:dyDescent="0.2">
      <c r="A7169" s="166" t="s">
        <v>935</v>
      </c>
      <c r="B7169" s="166" t="s">
        <v>744</v>
      </c>
      <c r="C7169" s="166" t="s">
        <v>1281</v>
      </c>
    </row>
    <row r="7170" spans="1:3" ht="25.5" x14ac:dyDescent="0.2">
      <c r="A7170" s="166" t="s">
        <v>935</v>
      </c>
      <c r="B7170" s="166" t="s">
        <v>744</v>
      </c>
      <c r="C7170" s="166" t="s">
        <v>6510</v>
      </c>
    </row>
    <row r="7171" spans="1:3" ht="25.5" x14ac:dyDescent="0.2">
      <c r="A7171" s="166" t="s">
        <v>935</v>
      </c>
      <c r="B7171" s="166" t="s">
        <v>744</v>
      </c>
      <c r="C7171" s="166" t="s">
        <v>6511</v>
      </c>
    </row>
    <row r="7172" spans="1:3" ht="25.5" x14ac:dyDescent="0.2">
      <c r="A7172" s="166" t="s">
        <v>935</v>
      </c>
      <c r="B7172" s="166" t="s">
        <v>744</v>
      </c>
      <c r="C7172" s="166" t="s">
        <v>6512</v>
      </c>
    </row>
    <row r="7173" spans="1:3" ht="25.5" x14ac:dyDescent="0.2">
      <c r="A7173" s="166" t="s">
        <v>935</v>
      </c>
      <c r="B7173" s="166" t="s">
        <v>744</v>
      </c>
      <c r="C7173" s="166" t="s">
        <v>6513</v>
      </c>
    </row>
    <row r="7174" spans="1:3" ht="25.5" x14ac:dyDescent="0.2">
      <c r="A7174" s="166" t="s">
        <v>935</v>
      </c>
      <c r="B7174" s="166" t="s">
        <v>744</v>
      </c>
      <c r="C7174" s="166" t="s">
        <v>5070</v>
      </c>
    </row>
    <row r="7175" spans="1:3" ht="25.5" x14ac:dyDescent="0.2">
      <c r="A7175" s="166" t="s">
        <v>935</v>
      </c>
      <c r="B7175" s="166" t="s">
        <v>744</v>
      </c>
      <c r="C7175" s="166" t="s">
        <v>6514</v>
      </c>
    </row>
    <row r="7176" spans="1:3" ht="25.5" x14ac:dyDescent="0.2">
      <c r="A7176" s="166" t="s">
        <v>935</v>
      </c>
      <c r="B7176" s="166" t="s">
        <v>744</v>
      </c>
      <c r="C7176" s="166" t="s">
        <v>6515</v>
      </c>
    </row>
    <row r="7177" spans="1:3" ht="25.5" x14ac:dyDescent="0.2">
      <c r="A7177" s="166" t="s">
        <v>935</v>
      </c>
      <c r="B7177" s="166" t="s">
        <v>744</v>
      </c>
      <c r="C7177" s="166" t="s">
        <v>6516</v>
      </c>
    </row>
    <row r="7178" spans="1:3" ht="25.5" x14ac:dyDescent="0.2">
      <c r="A7178" s="166" t="s">
        <v>935</v>
      </c>
      <c r="B7178" s="166" t="s">
        <v>744</v>
      </c>
      <c r="C7178" s="166" t="s">
        <v>3655</v>
      </c>
    </row>
    <row r="7179" spans="1:3" ht="63.75" x14ac:dyDescent="0.2">
      <c r="A7179" s="166" t="s">
        <v>935</v>
      </c>
      <c r="B7179" s="166" t="s">
        <v>744</v>
      </c>
      <c r="C7179" s="166" t="s">
        <v>6517</v>
      </c>
    </row>
    <row r="7180" spans="1:3" ht="25.5" x14ac:dyDescent="0.2">
      <c r="A7180" s="166" t="s">
        <v>935</v>
      </c>
      <c r="B7180" s="166" t="s">
        <v>744</v>
      </c>
      <c r="C7180" s="166" t="s">
        <v>6518</v>
      </c>
    </row>
    <row r="7181" spans="1:3" ht="25.5" x14ac:dyDescent="0.2">
      <c r="A7181" s="166" t="s">
        <v>935</v>
      </c>
      <c r="B7181" s="166" t="s">
        <v>744</v>
      </c>
      <c r="C7181" s="166" t="s">
        <v>6519</v>
      </c>
    </row>
    <row r="7182" spans="1:3" ht="25.5" x14ac:dyDescent="0.2">
      <c r="A7182" s="166" t="s">
        <v>935</v>
      </c>
      <c r="B7182" s="166" t="s">
        <v>744</v>
      </c>
      <c r="C7182" s="166" t="s">
        <v>1299</v>
      </c>
    </row>
    <row r="7183" spans="1:3" ht="25.5" x14ac:dyDescent="0.2">
      <c r="A7183" s="166" t="s">
        <v>935</v>
      </c>
      <c r="B7183" s="166" t="s">
        <v>744</v>
      </c>
      <c r="C7183" s="166" t="s">
        <v>6520</v>
      </c>
    </row>
    <row r="7184" spans="1:3" ht="25.5" x14ac:dyDescent="0.2">
      <c r="A7184" s="166" t="s">
        <v>935</v>
      </c>
      <c r="B7184" s="166" t="s">
        <v>744</v>
      </c>
      <c r="C7184" s="166" t="s">
        <v>6521</v>
      </c>
    </row>
    <row r="7185" spans="1:3" ht="25.5" x14ac:dyDescent="0.2">
      <c r="A7185" s="166" t="s">
        <v>935</v>
      </c>
      <c r="B7185" s="166" t="s">
        <v>744</v>
      </c>
      <c r="C7185" s="166" t="s">
        <v>6522</v>
      </c>
    </row>
    <row r="7186" spans="1:3" ht="25.5" x14ac:dyDescent="0.2">
      <c r="A7186" s="166" t="s">
        <v>935</v>
      </c>
      <c r="B7186" s="166" t="s">
        <v>744</v>
      </c>
      <c r="C7186" s="166" t="s">
        <v>6523</v>
      </c>
    </row>
    <row r="7187" spans="1:3" ht="51" x14ac:dyDescent="0.2">
      <c r="A7187" s="166" t="s">
        <v>935</v>
      </c>
      <c r="B7187" s="166" t="s">
        <v>744</v>
      </c>
      <c r="C7187" s="166" t="s">
        <v>6524</v>
      </c>
    </row>
    <row r="7188" spans="1:3" ht="25.5" x14ac:dyDescent="0.2">
      <c r="A7188" s="166" t="s">
        <v>935</v>
      </c>
      <c r="B7188" s="166" t="s">
        <v>744</v>
      </c>
      <c r="C7188" s="166" t="s">
        <v>6525</v>
      </c>
    </row>
    <row r="7189" spans="1:3" ht="25.5" x14ac:dyDescent="0.2">
      <c r="A7189" s="166" t="s">
        <v>935</v>
      </c>
      <c r="B7189" s="166" t="s">
        <v>744</v>
      </c>
      <c r="C7189" s="166" t="s">
        <v>6526</v>
      </c>
    </row>
    <row r="7190" spans="1:3" ht="25.5" x14ac:dyDescent="0.2">
      <c r="A7190" s="166" t="s">
        <v>935</v>
      </c>
      <c r="B7190" s="166" t="s">
        <v>744</v>
      </c>
      <c r="C7190" s="166" t="s">
        <v>6527</v>
      </c>
    </row>
    <row r="7191" spans="1:3" ht="25.5" x14ac:dyDescent="0.2">
      <c r="A7191" s="166" t="s">
        <v>935</v>
      </c>
      <c r="B7191" s="166" t="s">
        <v>744</v>
      </c>
      <c r="C7191" s="166" t="s">
        <v>6528</v>
      </c>
    </row>
    <row r="7192" spans="1:3" ht="25.5" x14ac:dyDescent="0.2">
      <c r="A7192" s="166" t="s">
        <v>935</v>
      </c>
      <c r="B7192" s="166" t="s">
        <v>744</v>
      </c>
      <c r="C7192" s="166" t="s">
        <v>1341</v>
      </c>
    </row>
    <row r="7193" spans="1:3" ht="25.5" x14ac:dyDescent="0.2">
      <c r="A7193" s="166" t="s">
        <v>935</v>
      </c>
      <c r="B7193" s="166" t="s">
        <v>744</v>
      </c>
      <c r="C7193" s="166" t="s">
        <v>6529</v>
      </c>
    </row>
    <row r="7194" spans="1:3" ht="25.5" x14ac:dyDescent="0.2">
      <c r="A7194" s="166" t="s">
        <v>935</v>
      </c>
      <c r="B7194" s="166" t="s">
        <v>744</v>
      </c>
      <c r="C7194" s="166" t="s">
        <v>6530</v>
      </c>
    </row>
    <row r="7195" spans="1:3" ht="25.5" x14ac:dyDescent="0.2">
      <c r="A7195" s="166" t="s">
        <v>935</v>
      </c>
      <c r="B7195" s="166" t="s">
        <v>744</v>
      </c>
      <c r="C7195" s="166" t="s">
        <v>1226</v>
      </c>
    </row>
    <row r="7196" spans="1:3" ht="25.5" x14ac:dyDescent="0.2">
      <c r="A7196" s="166" t="s">
        <v>935</v>
      </c>
      <c r="B7196" s="166" t="s">
        <v>744</v>
      </c>
      <c r="C7196" s="166" t="s">
        <v>6531</v>
      </c>
    </row>
    <row r="7197" spans="1:3" ht="25.5" x14ac:dyDescent="0.2">
      <c r="A7197" s="166" t="s">
        <v>935</v>
      </c>
      <c r="B7197" s="166" t="s">
        <v>744</v>
      </c>
      <c r="C7197" s="166" t="s">
        <v>6532</v>
      </c>
    </row>
    <row r="7198" spans="1:3" ht="25.5" x14ac:dyDescent="0.2">
      <c r="A7198" s="166" t="s">
        <v>935</v>
      </c>
      <c r="B7198" s="166" t="s">
        <v>744</v>
      </c>
      <c r="C7198" s="166" t="s">
        <v>6533</v>
      </c>
    </row>
    <row r="7199" spans="1:3" ht="25.5" x14ac:dyDescent="0.2">
      <c r="A7199" s="166" t="s">
        <v>935</v>
      </c>
      <c r="B7199" s="166" t="s">
        <v>744</v>
      </c>
      <c r="C7199" s="166" t="s">
        <v>6534</v>
      </c>
    </row>
    <row r="7200" spans="1:3" ht="25.5" x14ac:dyDescent="0.2">
      <c r="A7200" s="166" t="s">
        <v>935</v>
      </c>
      <c r="B7200" s="166" t="s">
        <v>744</v>
      </c>
      <c r="C7200" s="166" t="s">
        <v>6535</v>
      </c>
    </row>
    <row r="7201" spans="1:3" ht="25.5" x14ac:dyDescent="0.2">
      <c r="A7201" s="166" t="s">
        <v>935</v>
      </c>
      <c r="B7201" s="166" t="s">
        <v>744</v>
      </c>
      <c r="C7201" s="166" t="s">
        <v>6536</v>
      </c>
    </row>
    <row r="7202" spans="1:3" ht="25.5" x14ac:dyDescent="0.2">
      <c r="A7202" s="166" t="s">
        <v>935</v>
      </c>
      <c r="B7202" s="166" t="s">
        <v>744</v>
      </c>
      <c r="C7202" s="166" t="s">
        <v>6537</v>
      </c>
    </row>
    <row r="7203" spans="1:3" ht="25.5" x14ac:dyDescent="0.2">
      <c r="A7203" s="166" t="s">
        <v>935</v>
      </c>
      <c r="B7203" s="166" t="s">
        <v>744</v>
      </c>
      <c r="C7203" s="166" t="s">
        <v>6538</v>
      </c>
    </row>
    <row r="7204" spans="1:3" ht="25.5" x14ac:dyDescent="0.2">
      <c r="A7204" s="166" t="s">
        <v>935</v>
      </c>
      <c r="B7204" s="166" t="s">
        <v>744</v>
      </c>
      <c r="C7204" s="166" t="s">
        <v>3194</v>
      </c>
    </row>
    <row r="7205" spans="1:3" ht="25.5" x14ac:dyDescent="0.2">
      <c r="A7205" s="166" t="s">
        <v>935</v>
      </c>
      <c r="B7205" s="166" t="s">
        <v>744</v>
      </c>
      <c r="C7205" s="166" t="s">
        <v>6539</v>
      </c>
    </row>
    <row r="7206" spans="1:3" ht="25.5" x14ac:dyDescent="0.2">
      <c r="A7206" s="166" t="s">
        <v>935</v>
      </c>
      <c r="B7206" s="166" t="s">
        <v>744</v>
      </c>
      <c r="C7206" s="166" t="s">
        <v>1209</v>
      </c>
    </row>
    <row r="7207" spans="1:3" ht="25.5" x14ac:dyDescent="0.2">
      <c r="A7207" s="166" t="s">
        <v>935</v>
      </c>
      <c r="B7207" s="166" t="s">
        <v>744</v>
      </c>
      <c r="C7207" s="166" t="s">
        <v>1209</v>
      </c>
    </row>
    <row r="7208" spans="1:3" ht="25.5" x14ac:dyDescent="0.2">
      <c r="A7208" s="166" t="s">
        <v>935</v>
      </c>
      <c r="B7208" s="166" t="s">
        <v>744</v>
      </c>
      <c r="C7208" s="166" t="s">
        <v>6540</v>
      </c>
    </row>
    <row r="7209" spans="1:3" ht="25.5" x14ac:dyDescent="0.2">
      <c r="A7209" s="166" t="s">
        <v>935</v>
      </c>
      <c r="B7209" s="166" t="s">
        <v>744</v>
      </c>
      <c r="C7209" s="166" t="s">
        <v>6541</v>
      </c>
    </row>
    <row r="7210" spans="1:3" ht="25.5" x14ac:dyDescent="0.2">
      <c r="A7210" s="166" t="s">
        <v>935</v>
      </c>
      <c r="B7210" s="166" t="s">
        <v>744</v>
      </c>
      <c r="C7210" s="166" t="s">
        <v>6542</v>
      </c>
    </row>
    <row r="7211" spans="1:3" ht="25.5" x14ac:dyDescent="0.2">
      <c r="A7211" s="166" t="s">
        <v>935</v>
      </c>
      <c r="B7211" s="166" t="s">
        <v>744</v>
      </c>
      <c r="C7211" s="166" t="s">
        <v>1247</v>
      </c>
    </row>
    <row r="7212" spans="1:3" ht="25.5" x14ac:dyDescent="0.2">
      <c r="A7212" s="166" t="s">
        <v>935</v>
      </c>
      <c r="B7212" s="166" t="s">
        <v>744</v>
      </c>
      <c r="C7212" s="166" t="s">
        <v>6543</v>
      </c>
    </row>
    <row r="7213" spans="1:3" ht="25.5" x14ac:dyDescent="0.2">
      <c r="A7213" s="166" t="s">
        <v>935</v>
      </c>
      <c r="B7213" s="166" t="s">
        <v>744</v>
      </c>
      <c r="C7213" s="166" t="s">
        <v>6544</v>
      </c>
    </row>
    <row r="7214" spans="1:3" ht="25.5" x14ac:dyDescent="0.2">
      <c r="A7214" s="166" t="s">
        <v>935</v>
      </c>
      <c r="B7214" s="166" t="s">
        <v>744</v>
      </c>
      <c r="C7214" s="166" t="s">
        <v>6545</v>
      </c>
    </row>
    <row r="7215" spans="1:3" ht="63.75" x14ac:dyDescent="0.2">
      <c r="A7215" s="166" t="s">
        <v>935</v>
      </c>
      <c r="B7215" s="166" t="s">
        <v>744</v>
      </c>
      <c r="C7215" s="166" t="s">
        <v>6546</v>
      </c>
    </row>
    <row r="7216" spans="1:3" ht="25.5" x14ac:dyDescent="0.2">
      <c r="A7216" s="166" t="s">
        <v>935</v>
      </c>
      <c r="B7216" s="166" t="s">
        <v>744</v>
      </c>
      <c r="C7216" s="166" t="s">
        <v>6547</v>
      </c>
    </row>
    <row r="7217" spans="1:3" ht="25.5" x14ac:dyDescent="0.2">
      <c r="A7217" s="166" t="s">
        <v>935</v>
      </c>
      <c r="B7217" s="166" t="s">
        <v>744</v>
      </c>
      <c r="C7217" s="166" t="s">
        <v>6548</v>
      </c>
    </row>
    <row r="7218" spans="1:3" ht="25.5" x14ac:dyDescent="0.2">
      <c r="A7218" s="166" t="s">
        <v>935</v>
      </c>
      <c r="B7218" s="166" t="s">
        <v>744</v>
      </c>
      <c r="C7218" s="166" t="s">
        <v>6549</v>
      </c>
    </row>
    <row r="7219" spans="1:3" ht="25.5" x14ac:dyDescent="0.2">
      <c r="A7219" s="166" t="s">
        <v>935</v>
      </c>
      <c r="B7219" s="166" t="s">
        <v>744</v>
      </c>
      <c r="C7219" s="166" t="s">
        <v>6550</v>
      </c>
    </row>
    <row r="7220" spans="1:3" ht="25.5" x14ac:dyDescent="0.2">
      <c r="A7220" s="166" t="s">
        <v>935</v>
      </c>
      <c r="B7220" s="166" t="s">
        <v>744</v>
      </c>
      <c r="C7220" s="166" t="s">
        <v>1209</v>
      </c>
    </row>
    <row r="7221" spans="1:3" ht="25.5" x14ac:dyDescent="0.2">
      <c r="A7221" s="166" t="s">
        <v>935</v>
      </c>
      <c r="B7221" s="166" t="s">
        <v>744</v>
      </c>
      <c r="C7221" s="166" t="s">
        <v>3660</v>
      </c>
    </row>
    <row r="7222" spans="1:3" ht="25.5" x14ac:dyDescent="0.2">
      <c r="A7222" s="166" t="s">
        <v>935</v>
      </c>
      <c r="B7222" s="166" t="s">
        <v>744</v>
      </c>
      <c r="C7222" s="166" t="s">
        <v>6551</v>
      </c>
    </row>
    <row r="7223" spans="1:3" ht="25.5" x14ac:dyDescent="0.2">
      <c r="A7223" s="166" t="s">
        <v>935</v>
      </c>
      <c r="B7223" s="166" t="s">
        <v>744</v>
      </c>
      <c r="C7223" s="166" t="s">
        <v>1911</v>
      </c>
    </row>
    <row r="7224" spans="1:3" ht="25.5" x14ac:dyDescent="0.2">
      <c r="A7224" s="166" t="s">
        <v>935</v>
      </c>
      <c r="B7224" s="166" t="s">
        <v>744</v>
      </c>
      <c r="C7224" s="166" t="s">
        <v>4604</v>
      </c>
    </row>
    <row r="7225" spans="1:3" ht="25.5" x14ac:dyDescent="0.2">
      <c r="A7225" s="166" t="s">
        <v>935</v>
      </c>
      <c r="B7225" s="166" t="s">
        <v>744</v>
      </c>
      <c r="C7225" s="166" t="s">
        <v>6552</v>
      </c>
    </row>
    <row r="7226" spans="1:3" ht="25.5" x14ac:dyDescent="0.2">
      <c r="A7226" s="166" t="s">
        <v>935</v>
      </c>
      <c r="B7226" s="166" t="s">
        <v>744</v>
      </c>
      <c r="C7226" s="166" t="s">
        <v>6553</v>
      </c>
    </row>
    <row r="7227" spans="1:3" ht="25.5" x14ac:dyDescent="0.2">
      <c r="A7227" s="166" t="s">
        <v>935</v>
      </c>
      <c r="B7227" s="166" t="s">
        <v>744</v>
      </c>
      <c r="C7227" s="166" t="s">
        <v>6554</v>
      </c>
    </row>
    <row r="7228" spans="1:3" ht="25.5" x14ac:dyDescent="0.2">
      <c r="A7228" s="166" t="s">
        <v>935</v>
      </c>
      <c r="B7228" s="166" t="s">
        <v>744</v>
      </c>
      <c r="C7228" s="166" t="s">
        <v>6555</v>
      </c>
    </row>
    <row r="7229" spans="1:3" ht="25.5" x14ac:dyDescent="0.2">
      <c r="A7229" s="166" t="s">
        <v>935</v>
      </c>
      <c r="B7229" s="166" t="s">
        <v>744</v>
      </c>
      <c r="C7229" s="166" t="s">
        <v>6556</v>
      </c>
    </row>
    <row r="7230" spans="1:3" ht="25.5" x14ac:dyDescent="0.2">
      <c r="A7230" s="166" t="s">
        <v>935</v>
      </c>
      <c r="B7230" s="166" t="s">
        <v>744</v>
      </c>
      <c r="C7230" s="166" t="s">
        <v>1386</v>
      </c>
    </row>
    <row r="7231" spans="1:3" ht="38.25" x14ac:dyDescent="0.2">
      <c r="A7231" s="166" t="s">
        <v>935</v>
      </c>
      <c r="B7231" s="166" t="s">
        <v>744</v>
      </c>
      <c r="C7231" s="166" t="s">
        <v>6557</v>
      </c>
    </row>
    <row r="7232" spans="1:3" ht="25.5" x14ac:dyDescent="0.2">
      <c r="A7232" s="166" t="s">
        <v>935</v>
      </c>
      <c r="B7232" s="166" t="s">
        <v>744</v>
      </c>
      <c r="C7232" s="166" t="s">
        <v>1248</v>
      </c>
    </row>
    <row r="7233" spans="1:3" ht="25.5" x14ac:dyDescent="0.2">
      <c r="A7233" s="166" t="s">
        <v>935</v>
      </c>
      <c r="B7233" s="166" t="s">
        <v>744</v>
      </c>
      <c r="C7233" s="166" t="s">
        <v>6542</v>
      </c>
    </row>
    <row r="7234" spans="1:3" ht="25.5" x14ac:dyDescent="0.2">
      <c r="A7234" s="166" t="s">
        <v>935</v>
      </c>
      <c r="B7234" s="166" t="s">
        <v>744</v>
      </c>
      <c r="C7234" s="166" t="s">
        <v>2123</v>
      </c>
    </row>
    <row r="7235" spans="1:3" ht="25.5" x14ac:dyDescent="0.2">
      <c r="A7235" s="166" t="s">
        <v>935</v>
      </c>
      <c r="B7235" s="166" t="s">
        <v>744</v>
      </c>
      <c r="C7235" s="166" t="s">
        <v>6558</v>
      </c>
    </row>
    <row r="7236" spans="1:3" ht="25.5" x14ac:dyDescent="0.2">
      <c r="A7236" s="166" t="s">
        <v>935</v>
      </c>
      <c r="B7236" s="166" t="s">
        <v>744</v>
      </c>
      <c r="C7236" s="166" t="s">
        <v>6559</v>
      </c>
    </row>
    <row r="7237" spans="1:3" ht="25.5" x14ac:dyDescent="0.2">
      <c r="A7237" s="166" t="s">
        <v>935</v>
      </c>
      <c r="B7237" s="166" t="s">
        <v>744</v>
      </c>
      <c r="C7237" s="166" t="s">
        <v>6560</v>
      </c>
    </row>
    <row r="7238" spans="1:3" ht="25.5" x14ac:dyDescent="0.2">
      <c r="A7238" s="166" t="s">
        <v>935</v>
      </c>
      <c r="B7238" s="166" t="s">
        <v>744</v>
      </c>
      <c r="C7238" s="166" t="s">
        <v>6561</v>
      </c>
    </row>
    <row r="7239" spans="1:3" ht="25.5" x14ac:dyDescent="0.2">
      <c r="A7239" s="166" t="s">
        <v>935</v>
      </c>
      <c r="B7239" s="166" t="s">
        <v>745</v>
      </c>
      <c r="C7239" s="166" t="s">
        <v>6562</v>
      </c>
    </row>
    <row r="7240" spans="1:3" ht="25.5" x14ac:dyDescent="0.2">
      <c r="A7240" s="166" t="s">
        <v>935</v>
      </c>
      <c r="B7240" s="166" t="s">
        <v>745</v>
      </c>
      <c r="C7240" s="166" t="s">
        <v>6563</v>
      </c>
    </row>
    <row r="7241" spans="1:3" ht="25.5" x14ac:dyDescent="0.2">
      <c r="A7241" s="166" t="s">
        <v>935</v>
      </c>
      <c r="B7241" s="166" t="s">
        <v>745</v>
      </c>
      <c r="C7241" s="166" t="s">
        <v>6564</v>
      </c>
    </row>
    <row r="7242" spans="1:3" ht="25.5" x14ac:dyDescent="0.2">
      <c r="A7242" s="166" t="s">
        <v>935</v>
      </c>
      <c r="B7242" s="166" t="s">
        <v>745</v>
      </c>
      <c r="C7242" s="166" t="s">
        <v>5952</v>
      </c>
    </row>
    <row r="7243" spans="1:3" ht="25.5" x14ac:dyDescent="0.2">
      <c r="A7243" s="166" t="s">
        <v>935</v>
      </c>
      <c r="B7243" s="166" t="s">
        <v>745</v>
      </c>
      <c r="C7243" s="166" t="s">
        <v>6565</v>
      </c>
    </row>
    <row r="7244" spans="1:3" ht="25.5" x14ac:dyDescent="0.2">
      <c r="A7244" s="166" t="s">
        <v>935</v>
      </c>
      <c r="B7244" s="166" t="s">
        <v>745</v>
      </c>
      <c r="C7244" s="166" t="s">
        <v>6566</v>
      </c>
    </row>
    <row r="7245" spans="1:3" ht="25.5" x14ac:dyDescent="0.2">
      <c r="A7245" s="166" t="s">
        <v>935</v>
      </c>
      <c r="B7245" s="166" t="s">
        <v>745</v>
      </c>
      <c r="C7245" s="166" t="s">
        <v>6567</v>
      </c>
    </row>
    <row r="7246" spans="1:3" ht="25.5" x14ac:dyDescent="0.2">
      <c r="A7246" s="166" t="s">
        <v>935</v>
      </c>
      <c r="B7246" s="166" t="s">
        <v>745</v>
      </c>
      <c r="C7246" s="166" t="s">
        <v>6568</v>
      </c>
    </row>
    <row r="7247" spans="1:3" ht="25.5" x14ac:dyDescent="0.2">
      <c r="A7247" s="166" t="s">
        <v>935</v>
      </c>
      <c r="B7247" s="166" t="s">
        <v>745</v>
      </c>
      <c r="C7247" s="166" t="s">
        <v>6569</v>
      </c>
    </row>
    <row r="7248" spans="1:3" ht="25.5" x14ac:dyDescent="0.2">
      <c r="A7248" s="166" t="s">
        <v>935</v>
      </c>
      <c r="B7248" s="166" t="s">
        <v>745</v>
      </c>
      <c r="C7248" s="166" t="s">
        <v>6570</v>
      </c>
    </row>
    <row r="7249" spans="1:3" ht="25.5" x14ac:dyDescent="0.2">
      <c r="A7249" s="166" t="s">
        <v>935</v>
      </c>
      <c r="B7249" s="166" t="s">
        <v>745</v>
      </c>
      <c r="C7249" s="166" t="s">
        <v>6571</v>
      </c>
    </row>
    <row r="7250" spans="1:3" ht="25.5" x14ac:dyDescent="0.2">
      <c r="A7250" s="166" t="s">
        <v>935</v>
      </c>
      <c r="B7250" s="166" t="s">
        <v>745</v>
      </c>
      <c r="C7250" s="166" t="s">
        <v>2123</v>
      </c>
    </row>
    <row r="7251" spans="1:3" ht="38.25" x14ac:dyDescent="0.2">
      <c r="A7251" s="166" t="s">
        <v>935</v>
      </c>
      <c r="B7251" s="166" t="s">
        <v>745</v>
      </c>
      <c r="C7251" s="166" t="s">
        <v>6572</v>
      </c>
    </row>
    <row r="7252" spans="1:3" ht="25.5" x14ac:dyDescent="0.2">
      <c r="A7252" s="166" t="s">
        <v>935</v>
      </c>
      <c r="B7252" s="166" t="s">
        <v>745</v>
      </c>
      <c r="C7252" s="166" t="s">
        <v>6573</v>
      </c>
    </row>
    <row r="7253" spans="1:3" ht="25.5" x14ac:dyDescent="0.2">
      <c r="A7253" s="166" t="s">
        <v>935</v>
      </c>
      <c r="B7253" s="166" t="s">
        <v>745</v>
      </c>
      <c r="C7253" s="166" t="s">
        <v>6574</v>
      </c>
    </row>
    <row r="7254" spans="1:3" ht="25.5" x14ac:dyDescent="0.2">
      <c r="A7254" s="166" t="s">
        <v>935</v>
      </c>
      <c r="B7254" s="166" t="s">
        <v>745</v>
      </c>
      <c r="C7254" s="166" t="s">
        <v>6575</v>
      </c>
    </row>
    <row r="7255" spans="1:3" ht="25.5" x14ac:dyDescent="0.2">
      <c r="A7255" s="166" t="s">
        <v>935</v>
      </c>
      <c r="B7255" s="166" t="s">
        <v>745</v>
      </c>
      <c r="C7255" s="166" t="s">
        <v>6576</v>
      </c>
    </row>
    <row r="7256" spans="1:3" ht="25.5" x14ac:dyDescent="0.2">
      <c r="A7256" s="166" t="s">
        <v>935</v>
      </c>
      <c r="B7256" s="166" t="s">
        <v>745</v>
      </c>
      <c r="C7256" s="166" t="s">
        <v>6577</v>
      </c>
    </row>
    <row r="7257" spans="1:3" ht="25.5" x14ac:dyDescent="0.2">
      <c r="A7257" s="166" t="s">
        <v>935</v>
      </c>
      <c r="B7257" s="166" t="s">
        <v>745</v>
      </c>
      <c r="C7257" s="166" t="s">
        <v>6578</v>
      </c>
    </row>
    <row r="7258" spans="1:3" ht="25.5" x14ac:dyDescent="0.2">
      <c r="A7258" s="166" t="s">
        <v>935</v>
      </c>
      <c r="B7258" s="166" t="s">
        <v>745</v>
      </c>
      <c r="C7258" s="166" t="s">
        <v>6579</v>
      </c>
    </row>
    <row r="7259" spans="1:3" ht="25.5" x14ac:dyDescent="0.2">
      <c r="A7259" s="166" t="s">
        <v>935</v>
      </c>
      <c r="B7259" s="166" t="s">
        <v>745</v>
      </c>
      <c r="C7259" s="166" t="s">
        <v>6580</v>
      </c>
    </row>
    <row r="7260" spans="1:3" ht="25.5" x14ac:dyDescent="0.2">
      <c r="A7260" s="166" t="s">
        <v>935</v>
      </c>
      <c r="B7260" s="166" t="s">
        <v>745</v>
      </c>
      <c r="C7260" s="166" t="s">
        <v>6581</v>
      </c>
    </row>
    <row r="7261" spans="1:3" ht="25.5" x14ac:dyDescent="0.2">
      <c r="A7261" s="166" t="s">
        <v>935</v>
      </c>
      <c r="B7261" s="166" t="s">
        <v>745</v>
      </c>
      <c r="C7261" s="166" t="s">
        <v>6582</v>
      </c>
    </row>
    <row r="7262" spans="1:3" ht="25.5" x14ac:dyDescent="0.2">
      <c r="A7262" s="166" t="s">
        <v>935</v>
      </c>
      <c r="B7262" s="166" t="s">
        <v>745</v>
      </c>
      <c r="C7262" s="166" t="s">
        <v>6583</v>
      </c>
    </row>
    <row r="7263" spans="1:3" ht="25.5" x14ac:dyDescent="0.2">
      <c r="A7263" s="166" t="s">
        <v>935</v>
      </c>
      <c r="B7263" s="166" t="s">
        <v>745</v>
      </c>
      <c r="C7263" s="166" t="s">
        <v>6584</v>
      </c>
    </row>
    <row r="7264" spans="1:3" ht="25.5" x14ac:dyDescent="0.2">
      <c r="A7264" s="166" t="s">
        <v>935</v>
      </c>
      <c r="B7264" s="166" t="s">
        <v>745</v>
      </c>
      <c r="C7264" s="166" t="s">
        <v>6585</v>
      </c>
    </row>
    <row r="7265" spans="1:3" ht="25.5" x14ac:dyDescent="0.2">
      <c r="A7265" s="166" t="s">
        <v>935</v>
      </c>
      <c r="B7265" s="166" t="s">
        <v>745</v>
      </c>
      <c r="C7265" s="166" t="s">
        <v>6586</v>
      </c>
    </row>
    <row r="7266" spans="1:3" ht="25.5" x14ac:dyDescent="0.2">
      <c r="A7266" s="166" t="s">
        <v>935</v>
      </c>
      <c r="B7266" s="166" t="s">
        <v>745</v>
      </c>
      <c r="C7266" s="166" t="s">
        <v>1851</v>
      </c>
    </row>
    <row r="7267" spans="1:3" ht="25.5" x14ac:dyDescent="0.2">
      <c r="A7267" s="166" t="s">
        <v>935</v>
      </c>
      <c r="B7267" s="166" t="s">
        <v>745</v>
      </c>
      <c r="C7267" s="166" t="s">
        <v>6587</v>
      </c>
    </row>
    <row r="7268" spans="1:3" ht="38.25" x14ac:dyDescent="0.2">
      <c r="A7268" s="166" t="s">
        <v>935</v>
      </c>
      <c r="B7268" s="166" t="s">
        <v>745</v>
      </c>
      <c r="C7268" s="166" t="s">
        <v>6588</v>
      </c>
    </row>
    <row r="7269" spans="1:3" ht="25.5" x14ac:dyDescent="0.2">
      <c r="A7269" s="166" t="s">
        <v>935</v>
      </c>
      <c r="B7269" s="166" t="s">
        <v>745</v>
      </c>
      <c r="C7269" s="166" t="s">
        <v>1883</v>
      </c>
    </row>
    <row r="7270" spans="1:3" ht="25.5" x14ac:dyDescent="0.2">
      <c r="A7270" s="166" t="s">
        <v>935</v>
      </c>
      <c r="B7270" s="166" t="s">
        <v>745</v>
      </c>
      <c r="C7270" s="166" t="s">
        <v>6589</v>
      </c>
    </row>
    <row r="7271" spans="1:3" ht="25.5" x14ac:dyDescent="0.2">
      <c r="A7271" s="166" t="s">
        <v>935</v>
      </c>
      <c r="B7271" s="166" t="s">
        <v>745</v>
      </c>
      <c r="C7271" s="166" t="s">
        <v>1435</v>
      </c>
    </row>
    <row r="7272" spans="1:3" ht="25.5" x14ac:dyDescent="0.2">
      <c r="A7272" s="166" t="s">
        <v>935</v>
      </c>
      <c r="B7272" s="166" t="s">
        <v>745</v>
      </c>
      <c r="C7272" s="166" t="s">
        <v>6590</v>
      </c>
    </row>
    <row r="7273" spans="1:3" ht="25.5" x14ac:dyDescent="0.2">
      <c r="A7273" s="166" t="s">
        <v>935</v>
      </c>
      <c r="B7273" s="166" t="s">
        <v>745</v>
      </c>
      <c r="C7273" s="166" t="s">
        <v>6591</v>
      </c>
    </row>
    <row r="7274" spans="1:3" ht="25.5" x14ac:dyDescent="0.2">
      <c r="A7274" s="166" t="s">
        <v>935</v>
      </c>
      <c r="B7274" s="166" t="s">
        <v>745</v>
      </c>
      <c r="C7274" s="166" t="s">
        <v>6592</v>
      </c>
    </row>
    <row r="7275" spans="1:3" ht="25.5" x14ac:dyDescent="0.2">
      <c r="A7275" s="166" t="s">
        <v>935</v>
      </c>
      <c r="B7275" s="166" t="s">
        <v>745</v>
      </c>
      <c r="C7275" s="166" t="s">
        <v>6593</v>
      </c>
    </row>
    <row r="7276" spans="1:3" ht="25.5" x14ac:dyDescent="0.2">
      <c r="A7276" s="166" t="s">
        <v>935</v>
      </c>
      <c r="B7276" s="166" t="s">
        <v>745</v>
      </c>
      <c r="C7276" s="166" t="s">
        <v>6594</v>
      </c>
    </row>
    <row r="7277" spans="1:3" ht="25.5" x14ac:dyDescent="0.2">
      <c r="A7277" s="166" t="s">
        <v>935</v>
      </c>
      <c r="B7277" s="166" t="s">
        <v>745</v>
      </c>
      <c r="C7277" s="166" t="s">
        <v>6595</v>
      </c>
    </row>
    <row r="7278" spans="1:3" ht="25.5" x14ac:dyDescent="0.2">
      <c r="A7278" s="166" t="s">
        <v>935</v>
      </c>
      <c r="B7278" s="166" t="s">
        <v>745</v>
      </c>
      <c r="C7278" s="166" t="s">
        <v>6596</v>
      </c>
    </row>
    <row r="7279" spans="1:3" ht="25.5" x14ac:dyDescent="0.2">
      <c r="A7279" s="166" t="s">
        <v>935</v>
      </c>
      <c r="B7279" s="166" t="s">
        <v>745</v>
      </c>
      <c r="C7279" s="166" t="s">
        <v>6597</v>
      </c>
    </row>
    <row r="7280" spans="1:3" ht="25.5" x14ac:dyDescent="0.2">
      <c r="A7280" s="166" t="s">
        <v>935</v>
      </c>
      <c r="B7280" s="166" t="s">
        <v>745</v>
      </c>
      <c r="C7280" s="166" t="s">
        <v>6598</v>
      </c>
    </row>
    <row r="7281" spans="1:3" ht="25.5" x14ac:dyDescent="0.2">
      <c r="A7281" s="166" t="s">
        <v>935</v>
      </c>
      <c r="B7281" s="166" t="s">
        <v>745</v>
      </c>
      <c r="C7281" s="166" t="s">
        <v>6599</v>
      </c>
    </row>
    <row r="7282" spans="1:3" ht="25.5" x14ac:dyDescent="0.2">
      <c r="A7282" s="166" t="s">
        <v>935</v>
      </c>
      <c r="B7282" s="166" t="s">
        <v>745</v>
      </c>
      <c r="C7282" s="166" t="s">
        <v>1274</v>
      </c>
    </row>
    <row r="7283" spans="1:3" ht="25.5" x14ac:dyDescent="0.2">
      <c r="A7283" s="166" t="s">
        <v>935</v>
      </c>
      <c r="B7283" s="166" t="s">
        <v>745</v>
      </c>
      <c r="C7283" s="166" t="s">
        <v>6600</v>
      </c>
    </row>
    <row r="7284" spans="1:3" ht="25.5" x14ac:dyDescent="0.2">
      <c r="A7284" s="166" t="s">
        <v>935</v>
      </c>
      <c r="B7284" s="166" t="s">
        <v>745</v>
      </c>
      <c r="C7284" s="166" t="s">
        <v>2749</v>
      </c>
    </row>
    <row r="7285" spans="1:3" ht="25.5" x14ac:dyDescent="0.2">
      <c r="A7285" s="166" t="s">
        <v>935</v>
      </c>
      <c r="B7285" s="166" t="s">
        <v>745</v>
      </c>
      <c r="C7285" s="166" t="s">
        <v>1910</v>
      </c>
    </row>
    <row r="7286" spans="1:3" ht="25.5" x14ac:dyDescent="0.2">
      <c r="A7286" s="166" t="s">
        <v>935</v>
      </c>
      <c r="B7286" s="166" t="s">
        <v>745</v>
      </c>
      <c r="C7286" s="166" t="s">
        <v>1507</v>
      </c>
    </row>
    <row r="7287" spans="1:3" ht="25.5" x14ac:dyDescent="0.2">
      <c r="A7287" s="166" t="s">
        <v>935</v>
      </c>
      <c r="B7287" s="166" t="s">
        <v>745</v>
      </c>
      <c r="C7287" s="166" t="s">
        <v>1678</v>
      </c>
    </row>
    <row r="7288" spans="1:3" ht="25.5" x14ac:dyDescent="0.2">
      <c r="A7288" s="166" t="s">
        <v>935</v>
      </c>
      <c r="B7288" s="166" t="s">
        <v>745</v>
      </c>
      <c r="C7288" s="166" t="s">
        <v>1298</v>
      </c>
    </row>
    <row r="7289" spans="1:3" ht="25.5" x14ac:dyDescent="0.2">
      <c r="A7289" s="166" t="s">
        <v>935</v>
      </c>
      <c r="B7289" s="166" t="s">
        <v>745</v>
      </c>
      <c r="C7289" s="166" t="s">
        <v>1246</v>
      </c>
    </row>
    <row r="7290" spans="1:3" ht="25.5" x14ac:dyDescent="0.2">
      <c r="A7290" s="166" t="s">
        <v>935</v>
      </c>
      <c r="B7290" s="166" t="s">
        <v>745</v>
      </c>
      <c r="C7290" s="166" t="s">
        <v>6601</v>
      </c>
    </row>
    <row r="7291" spans="1:3" ht="25.5" x14ac:dyDescent="0.2">
      <c r="A7291" s="166" t="s">
        <v>935</v>
      </c>
      <c r="B7291" s="166" t="s">
        <v>745</v>
      </c>
      <c r="C7291" s="166" t="s">
        <v>6602</v>
      </c>
    </row>
    <row r="7292" spans="1:3" ht="25.5" x14ac:dyDescent="0.2">
      <c r="A7292" s="166" t="s">
        <v>935</v>
      </c>
      <c r="B7292" s="166" t="s">
        <v>745</v>
      </c>
      <c r="C7292" s="166" t="s">
        <v>1338</v>
      </c>
    </row>
    <row r="7293" spans="1:3" ht="25.5" x14ac:dyDescent="0.2">
      <c r="A7293" s="166" t="s">
        <v>935</v>
      </c>
      <c r="B7293" s="166" t="s">
        <v>745</v>
      </c>
      <c r="C7293" s="166" t="s">
        <v>6603</v>
      </c>
    </row>
    <row r="7294" spans="1:3" ht="25.5" x14ac:dyDescent="0.2">
      <c r="A7294" s="166" t="s">
        <v>935</v>
      </c>
      <c r="B7294" s="166" t="s">
        <v>745</v>
      </c>
      <c r="C7294" s="166" t="s">
        <v>6604</v>
      </c>
    </row>
    <row r="7295" spans="1:3" ht="25.5" x14ac:dyDescent="0.2">
      <c r="A7295" s="166" t="s">
        <v>935</v>
      </c>
      <c r="B7295" s="166" t="s">
        <v>745</v>
      </c>
      <c r="C7295" s="166" t="s">
        <v>6605</v>
      </c>
    </row>
    <row r="7296" spans="1:3" ht="25.5" x14ac:dyDescent="0.2">
      <c r="A7296" s="166" t="s">
        <v>935</v>
      </c>
      <c r="B7296" s="166" t="s">
        <v>745</v>
      </c>
      <c r="C7296" s="166" t="s">
        <v>6606</v>
      </c>
    </row>
    <row r="7297" spans="1:3" ht="25.5" x14ac:dyDescent="0.2">
      <c r="A7297" s="166" t="s">
        <v>935</v>
      </c>
      <c r="B7297" s="166" t="s">
        <v>745</v>
      </c>
      <c r="C7297" s="166" t="s">
        <v>6607</v>
      </c>
    </row>
    <row r="7298" spans="1:3" ht="25.5" x14ac:dyDescent="0.2">
      <c r="A7298" s="166" t="s">
        <v>935</v>
      </c>
      <c r="B7298" s="166" t="s">
        <v>745</v>
      </c>
      <c r="C7298" s="166" t="s">
        <v>1338</v>
      </c>
    </row>
    <row r="7299" spans="1:3" ht="25.5" x14ac:dyDescent="0.2">
      <c r="A7299" s="166" t="s">
        <v>935</v>
      </c>
      <c r="B7299" s="166" t="s">
        <v>745</v>
      </c>
      <c r="C7299" s="166" t="s">
        <v>1299</v>
      </c>
    </row>
    <row r="7300" spans="1:3" ht="25.5" x14ac:dyDescent="0.2">
      <c r="A7300" s="166" t="s">
        <v>935</v>
      </c>
      <c r="B7300" s="166" t="s">
        <v>745</v>
      </c>
      <c r="C7300" s="166" t="s">
        <v>6608</v>
      </c>
    </row>
    <row r="7301" spans="1:3" ht="25.5" x14ac:dyDescent="0.2">
      <c r="A7301" s="166" t="s">
        <v>935</v>
      </c>
      <c r="B7301" s="166" t="s">
        <v>745</v>
      </c>
      <c r="C7301" s="166" t="s">
        <v>6609</v>
      </c>
    </row>
    <row r="7302" spans="1:3" ht="25.5" x14ac:dyDescent="0.2">
      <c r="A7302" s="166" t="s">
        <v>935</v>
      </c>
      <c r="B7302" s="166" t="s">
        <v>745</v>
      </c>
      <c r="C7302" s="166" t="s">
        <v>2749</v>
      </c>
    </row>
    <row r="7303" spans="1:3" ht="25.5" x14ac:dyDescent="0.2">
      <c r="A7303" s="166" t="s">
        <v>935</v>
      </c>
      <c r="B7303" s="166" t="s">
        <v>745</v>
      </c>
      <c r="C7303" s="166" t="s">
        <v>6610</v>
      </c>
    </row>
    <row r="7304" spans="1:3" ht="25.5" x14ac:dyDescent="0.2">
      <c r="A7304" s="166" t="s">
        <v>935</v>
      </c>
      <c r="B7304" s="166" t="s">
        <v>745</v>
      </c>
      <c r="C7304" s="166" t="s">
        <v>6611</v>
      </c>
    </row>
    <row r="7305" spans="1:3" ht="25.5" x14ac:dyDescent="0.2">
      <c r="A7305" s="166" t="s">
        <v>935</v>
      </c>
      <c r="B7305" s="166" t="s">
        <v>745</v>
      </c>
      <c r="C7305" s="166" t="s">
        <v>2566</v>
      </c>
    </row>
    <row r="7306" spans="1:3" ht="25.5" x14ac:dyDescent="0.2">
      <c r="A7306" s="166" t="s">
        <v>935</v>
      </c>
      <c r="B7306" s="166" t="s">
        <v>745</v>
      </c>
      <c r="C7306" s="166" t="s">
        <v>4593</v>
      </c>
    </row>
    <row r="7307" spans="1:3" ht="25.5" x14ac:dyDescent="0.2">
      <c r="A7307" s="166" t="s">
        <v>935</v>
      </c>
      <c r="B7307" s="166" t="s">
        <v>745</v>
      </c>
      <c r="C7307" s="166" t="s">
        <v>1231</v>
      </c>
    </row>
    <row r="7308" spans="1:3" ht="25.5" x14ac:dyDescent="0.2">
      <c r="A7308" s="166" t="s">
        <v>935</v>
      </c>
      <c r="B7308" s="166" t="s">
        <v>745</v>
      </c>
      <c r="C7308" s="166" t="s">
        <v>4112</v>
      </c>
    </row>
    <row r="7309" spans="1:3" ht="25.5" x14ac:dyDescent="0.2">
      <c r="A7309" s="166" t="s">
        <v>935</v>
      </c>
      <c r="B7309" s="166" t="s">
        <v>745</v>
      </c>
      <c r="C7309" s="166" t="s">
        <v>6612</v>
      </c>
    </row>
    <row r="7310" spans="1:3" ht="25.5" x14ac:dyDescent="0.2">
      <c r="A7310" s="166" t="s">
        <v>935</v>
      </c>
      <c r="B7310" s="166" t="s">
        <v>745</v>
      </c>
      <c r="C7310" s="166" t="s">
        <v>6613</v>
      </c>
    </row>
    <row r="7311" spans="1:3" ht="25.5" x14ac:dyDescent="0.2">
      <c r="A7311" s="166" t="s">
        <v>935</v>
      </c>
      <c r="B7311" s="166" t="s">
        <v>745</v>
      </c>
      <c r="C7311" s="166" t="s">
        <v>6614</v>
      </c>
    </row>
    <row r="7312" spans="1:3" ht="25.5" x14ac:dyDescent="0.2">
      <c r="A7312" s="166" t="s">
        <v>935</v>
      </c>
      <c r="B7312" s="166" t="s">
        <v>745</v>
      </c>
      <c r="C7312" s="166" t="s">
        <v>1299</v>
      </c>
    </row>
    <row r="7313" spans="1:3" ht="25.5" x14ac:dyDescent="0.2">
      <c r="A7313" s="166" t="s">
        <v>935</v>
      </c>
      <c r="B7313" s="166" t="s">
        <v>745</v>
      </c>
      <c r="C7313" s="166" t="s">
        <v>1274</v>
      </c>
    </row>
    <row r="7314" spans="1:3" ht="25.5" x14ac:dyDescent="0.2">
      <c r="A7314" s="166" t="s">
        <v>935</v>
      </c>
      <c r="B7314" s="166" t="s">
        <v>745</v>
      </c>
      <c r="C7314" s="166" t="s">
        <v>6615</v>
      </c>
    </row>
    <row r="7315" spans="1:3" ht="25.5" x14ac:dyDescent="0.2">
      <c r="A7315" s="166" t="s">
        <v>935</v>
      </c>
      <c r="B7315" s="166" t="s">
        <v>745</v>
      </c>
      <c r="C7315" s="166" t="s">
        <v>6616</v>
      </c>
    </row>
    <row r="7316" spans="1:3" ht="25.5" x14ac:dyDescent="0.2">
      <c r="A7316" s="166" t="s">
        <v>935</v>
      </c>
      <c r="B7316" s="166" t="s">
        <v>745</v>
      </c>
      <c r="C7316" s="166" t="s">
        <v>6617</v>
      </c>
    </row>
    <row r="7317" spans="1:3" ht="25.5" x14ac:dyDescent="0.2">
      <c r="A7317" s="166" t="s">
        <v>935</v>
      </c>
      <c r="B7317" s="166" t="s">
        <v>745</v>
      </c>
      <c r="C7317" s="166" t="s">
        <v>6618</v>
      </c>
    </row>
    <row r="7318" spans="1:3" ht="25.5" x14ac:dyDescent="0.2">
      <c r="A7318" s="166" t="s">
        <v>935</v>
      </c>
      <c r="B7318" s="166" t="s">
        <v>745</v>
      </c>
      <c r="C7318" s="166" t="s">
        <v>6619</v>
      </c>
    </row>
    <row r="7319" spans="1:3" ht="25.5" x14ac:dyDescent="0.2">
      <c r="A7319" s="166" t="s">
        <v>935</v>
      </c>
      <c r="B7319" s="166" t="s">
        <v>745</v>
      </c>
      <c r="C7319" s="166" t="s">
        <v>6620</v>
      </c>
    </row>
    <row r="7320" spans="1:3" ht="25.5" x14ac:dyDescent="0.2">
      <c r="A7320" s="166" t="s">
        <v>935</v>
      </c>
      <c r="B7320" s="166" t="s">
        <v>745</v>
      </c>
      <c r="C7320" s="166" t="s">
        <v>6621</v>
      </c>
    </row>
    <row r="7321" spans="1:3" ht="25.5" x14ac:dyDescent="0.2">
      <c r="A7321" s="166" t="s">
        <v>935</v>
      </c>
      <c r="B7321" s="166" t="s">
        <v>745</v>
      </c>
      <c r="C7321" s="166" t="s">
        <v>6622</v>
      </c>
    </row>
    <row r="7322" spans="1:3" ht="25.5" x14ac:dyDescent="0.2">
      <c r="A7322" s="166" t="s">
        <v>935</v>
      </c>
      <c r="B7322" s="166" t="s">
        <v>745</v>
      </c>
      <c r="C7322" s="166" t="s">
        <v>6623</v>
      </c>
    </row>
    <row r="7323" spans="1:3" ht="25.5" x14ac:dyDescent="0.2">
      <c r="A7323" s="166" t="s">
        <v>935</v>
      </c>
      <c r="B7323" s="166" t="s">
        <v>745</v>
      </c>
      <c r="C7323" s="166" t="s">
        <v>6624</v>
      </c>
    </row>
    <row r="7324" spans="1:3" ht="25.5" x14ac:dyDescent="0.2">
      <c r="A7324" s="166" t="s">
        <v>935</v>
      </c>
      <c r="B7324" s="166" t="s">
        <v>745</v>
      </c>
      <c r="C7324" s="166" t="s">
        <v>6624</v>
      </c>
    </row>
    <row r="7325" spans="1:3" ht="25.5" x14ac:dyDescent="0.2">
      <c r="A7325" s="166" t="s">
        <v>935</v>
      </c>
      <c r="B7325" s="166" t="s">
        <v>745</v>
      </c>
      <c r="C7325" s="166" t="s">
        <v>6625</v>
      </c>
    </row>
    <row r="7326" spans="1:3" ht="25.5" x14ac:dyDescent="0.2">
      <c r="A7326" s="166" t="s">
        <v>935</v>
      </c>
      <c r="B7326" s="166" t="s">
        <v>746</v>
      </c>
      <c r="C7326" s="166" t="s">
        <v>6626</v>
      </c>
    </row>
    <row r="7327" spans="1:3" ht="25.5" x14ac:dyDescent="0.2">
      <c r="A7327" s="166" t="s">
        <v>935</v>
      </c>
      <c r="B7327" s="166" t="s">
        <v>746</v>
      </c>
      <c r="C7327" s="166" t="s">
        <v>6627</v>
      </c>
    </row>
    <row r="7328" spans="1:3" ht="25.5" x14ac:dyDescent="0.2">
      <c r="A7328" s="166" t="s">
        <v>935</v>
      </c>
      <c r="B7328" s="166" t="s">
        <v>746</v>
      </c>
      <c r="C7328" s="166" t="s">
        <v>6628</v>
      </c>
    </row>
    <row r="7329" spans="1:3" ht="25.5" x14ac:dyDescent="0.2">
      <c r="A7329" s="166" t="s">
        <v>935</v>
      </c>
      <c r="B7329" s="166" t="s">
        <v>746</v>
      </c>
      <c r="C7329" s="166" t="s">
        <v>1281</v>
      </c>
    </row>
    <row r="7330" spans="1:3" ht="25.5" x14ac:dyDescent="0.2">
      <c r="A7330" s="166" t="s">
        <v>935</v>
      </c>
      <c r="B7330" s="166" t="s">
        <v>746</v>
      </c>
      <c r="C7330" s="166" t="s">
        <v>2111</v>
      </c>
    </row>
    <row r="7331" spans="1:3" ht="25.5" x14ac:dyDescent="0.2">
      <c r="A7331" s="166" t="s">
        <v>935</v>
      </c>
      <c r="B7331" s="166" t="s">
        <v>746</v>
      </c>
      <c r="C7331" s="166" t="s">
        <v>6629</v>
      </c>
    </row>
    <row r="7332" spans="1:3" ht="25.5" x14ac:dyDescent="0.2">
      <c r="A7332" s="166" t="s">
        <v>935</v>
      </c>
      <c r="B7332" s="166" t="s">
        <v>746</v>
      </c>
      <c r="C7332" s="166" t="s">
        <v>6630</v>
      </c>
    </row>
    <row r="7333" spans="1:3" ht="25.5" x14ac:dyDescent="0.2">
      <c r="A7333" s="166" t="s">
        <v>935</v>
      </c>
      <c r="B7333" s="166" t="s">
        <v>746</v>
      </c>
      <c r="C7333" s="166" t="s">
        <v>6631</v>
      </c>
    </row>
    <row r="7334" spans="1:3" ht="25.5" x14ac:dyDescent="0.2">
      <c r="A7334" s="166" t="s">
        <v>935</v>
      </c>
      <c r="B7334" s="166" t="s">
        <v>746</v>
      </c>
      <c r="C7334" s="166" t="s">
        <v>6632</v>
      </c>
    </row>
    <row r="7335" spans="1:3" ht="25.5" x14ac:dyDescent="0.2">
      <c r="A7335" s="166" t="s">
        <v>935</v>
      </c>
      <c r="B7335" s="166" t="s">
        <v>746</v>
      </c>
      <c r="C7335" s="166" t="s">
        <v>6633</v>
      </c>
    </row>
    <row r="7336" spans="1:3" ht="25.5" x14ac:dyDescent="0.2">
      <c r="A7336" s="166" t="s">
        <v>935</v>
      </c>
      <c r="B7336" s="166" t="s">
        <v>746</v>
      </c>
      <c r="C7336" s="166" t="s">
        <v>6634</v>
      </c>
    </row>
    <row r="7337" spans="1:3" ht="25.5" x14ac:dyDescent="0.2">
      <c r="A7337" s="166" t="s">
        <v>935</v>
      </c>
      <c r="B7337" s="166" t="s">
        <v>746</v>
      </c>
      <c r="C7337" s="166" t="s">
        <v>1507</v>
      </c>
    </row>
    <row r="7338" spans="1:3" ht="25.5" x14ac:dyDescent="0.2">
      <c r="A7338" s="166" t="s">
        <v>935</v>
      </c>
      <c r="B7338" s="166" t="s">
        <v>746</v>
      </c>
      <c r="C7338" s="166" t="s">
        <v>1305</v>
      </c>
    </row>
    <row r="7339" spans="1:3" ht="25.5" x14ac:dyDescent="0.2">
      <c r="A7339" s="166" t="s">
        <v>935</v>
      </c>
      <c r="B7339" s="166" t="s">
        <v>746</v>
      </c>
      <c r="C7339" s="166" t="s">
        <v>6635</v>
      </c>
    </row>
    <row r="7340" spans="1:3" ht="25.5" x14ac:dyDescent="0.2">
      <c r="A7340" s="166" t="s">
        <v>935</v>
      </c>
      <c r="B7340" s="166" t="s">
        <v>746</v>
      </c>
      <c r="C7340" s="166" t="s">
        <v>6636</v>
      </c>
    </row>
    <row r="7341" spans="1:3" ht="25.5" x14ac:dyDescent="0.2">
      <c r="A7341" s="166" t="s">
        <v>935</v>
      </c>
      <c r="B7341" s="166" t="s">
        <v>746</v>
      </c>
      <c r="C7341" s="166" t="s">
        <v>6637</v>
      </c>
    </row>
    <row r="7342" spans="1:3" ht="25.5" x14ac:dyDescent="0.2">
      <c r="A7342" s="166" t="s">
        <v>935</v>
      </c>
      <c r="B7342" s="166" t="s">
        <v>746</v>
      </c>
      <c r="C7342" s="166" t="s">
        <v>1299</v>
      </c>
    </row>
    <row r="7343" spans="1:3" ht="25.5" x14ac:dyDescent="0.2">
      <c r="A7343" s="166" t="s">
        <v>935</v>
      </c>
      <c r="B7343" s="166" t="s">
        <v>746</v>
      </c>
      <c r="C7343" s="166" t="s">
        <v>6638</v>
      </c>
    </row>
    <row r="7344" spans="1:3" ht="25.5" x14ac:dyDescent="0.2">
      <c r="A7344" s="166" t="s">
        <v>935</v>
      </c>
      <c r="B7344" s="166" t="s">
        <v>746</v>
      </c>
      <c r="C7344" s="166" t="s">
        <v>6639</v>
      </c>
    </row>
    <row r="7345" spans="1:3" ht="25.5" x14ac:dyDescent="0.2">
      <c r="A7345" s="166" t="s">
        <v>935</v>
      </c>
      <c r="B7345" s="166" t="s">
        <v>746</v>
      </c>
      <c r="C7345" s="166" t="s">
        <v>6640</v>
      </c>
    </row>
    <row r="7346" spans="1:3" ht="25.5" x14ac:dyDescent="0.2">
      <c r="A7346" s="166" t="s">
        <v>935</v>
      </c>
      <c r="B7346" s="166" t="s">
        <v>746</v>
      </c>
      <c r="C7346" s="166" t="s">
        <v>6641</v>
      </c>
    </row>
    <row r="7347" spans="1:3" ht="25.5" x14ac:dyDescent="0.2">
      <c r="A7347" s="166" t="s">
        <v>935</v>
      </c>
      <c r="B7347" s="166" t="s">
        <v>746</v>
      </c>
      <c r="C7347" s="166" t="s">
        <v>6642</v>
      </c>
    </row>
    <row r="7348" spans="1:3" ht="63.75" x14ac:dyDescent="0.2">
      <c r="A7348" s="166" t="s">
        <v>935</v>
      </c>
      <c r="B7348" s="166" t="s">
        <v>746</v>
      </c>
      <c r="C7348" s="166" t="s">
        <v>6643</v>
      </c>
    </row>
    <row r="7349" spans="1:3" ht="25.5" x14ac:dyDescent="0.2">
      <c r="A7349" s="166" t="s">
        <v>935</v>
      </c>
      <c r="B7349" s="166" t="s">
        <v>746</v>
      </c>
      <c r="C7349" s="166" t="s">
        <v>6644</v>
      </c>
    </row>
    <row r="7350" spans="1:3" ht="25.5" x14ac:dyDescent="0.2">
      <c r="A7350" s="166" t="s">
        <v>935</v>
      </c>
      <c r="B7350" s="166" t="s">
        <v>746</v>
      </c>
      <c r="C7350" s="166" t="s">
        <v>6645</v>
      </c>
    </row>
    <row r="7351" spans="1:3" ht="25.5" x14ac:dyDescent="0.2">
      <c r="A7351" s="166" t="s">
        <v>935</v>
      </c>
      <c r="B7351" s="166" t="s">
        <v>746</v>
      </c>
      <c r="C7351" s="166" t="s">
        <v>1247</v>
      </c>
    </row>
    <row r="7352" spans="1:3" ht="25.5" x14ac:dyDescent="0.2">
      <c r="A7352" s="166" t="s">
        <v>935</v>
      </c>
      <c r="B7352" s="166" t="s">
        <v>746</v>
      </c>
      <c r="C7352" s="166" t="s">
        <v>6646</v>
      </c>
    </row>
    <row r="7353" spans="1:3" ht="25.5" x14ac:dyDescent="0.2">
      <c r="A7353" s="166" t="s">
        <v>935</v>
      </c>
      <c r="B7353" s="166" t="s">
        <v>746</v>
      </c>
      <c r="C7353" s="166" t="s">
        <v>6647</v>
      </c>
    </row>
    <row r="7354" spans="1:3" ht="25.5" x14ac:dyDescent="0.2">
      <c r="A7354" s="166" t="s">
        <v>935</v>
      </c>
      <c r="B7354" s="166" t="s">
        <v>746</v>
      </c>
      <c r="C7354" s="166" t="s">
        <v>6648</v>
      </c>
    </row>
    <row r="7355" spans="1:3" ht="25.5" x14ac:dyDescent="0.2">
      <c r="A7355" s="166" t="s">
        <v>935</v>
      </c>
      <c r="B7355" s="166" t="s">
        <v>746</v>
      </c>
      <c r="C7355" s="166" t="s">
        <v>6649</v>
      </c>
    </row>
    <row r="7356" spans="1:3" ht="25.5" x14ac:dyDescent="0.2">
      <c r="A7356" s="166" t="s">
        <v>935</v>
      </c>
      <c r="B7356" s="166" t="s">
        <v>746</v>
      </c>
      <c r="C7356" s="166" t="s">
        <v>6650</v>
      </c>
    </row>
    <row r="7357" spans="1:3" ht="25.5" x14ac:dyDescent="0.2">
      <c r="A7357" s="166" t="s">
        <v>935</v>
      </c>
      <c r="B7357" s="166" t="s">
        <v>746</v>
      </c>
      <c r="C7357" s="166" t="s">
        <v>6651</v>
      </c>
    </row>
    <row r="7358" spans="1:3" ht="25.5" x14ac:dyDescent="0.2">
      <c r="A7358" s="166" t="s">
        <v>935</v>
      </c>
      <c r="B7358" s="166" t="s">
        <v>746</v>
      </c>
      <c r="C7358" s="166" t="s">
        <v>6652</v>
      </c>
    </row>
    <row r="7359" spans="1:3" ht="25.5" x14ac:dyDescent="0.2">
      <c r="A7359" s="166" t="s">
        <v>935</v>
      </c>
      <c r="B7359" s="166" t="s">
        <v>746</v>
      </c>
      <c r="C7359" s="166" t="s">
        <v>6653</v>
      </c>
    </row>
    <row r="7360" spans="1:3" ht="25.5" x14ac:dyDescent="0.2">
      <c r="A7360" s="166" t="s">
        <v>935</v>
      </c>
      <c r="B7360" s="166" t="s">
        <v>746</v>
      </c>
      <c r="C7360" s="166" t="s">
        <v>4732</v>
      </c>
    </row>
    <row r="7361" spans="1:3" ht="25.5" x14ac:dyDescent="0.2">
      <c r="A7361" s="166" t="s">
        <v>935</v>
      </c>
      <c r="B7361" s="166" t="s">
        <v>746</v>
      </c>
      <c r="C7361" s="166" t="s">
        <v>6654</v>
      </c>
    </row>
    <row r="7362" spans="1:3" ht="25.5" x14ac:dyDescent="0.2">
      <c r="A7362" s="166" t="s">
        <v>935</v>
      </c>
      <c r="B7362" s="166" t="s">
        <v>746</v>
      </c>
      <c r="C7362" s="166" t="s">
        <v>6655</v>
      </c>
    </row>
    <row r="7363" spans="1:3" ht="25.5" x14ac:dyDescent="0.2">
      <c r="A7363" s="166" t="s">
        <v>935</v>
      </c>
      <c r="B7363" s="166" t="s">
        <v>746</v>
      </c>
      <c r="C7363" s="166" t="s">
        <v>6656</v>
      </c>
    </row>
    <row r="7364" spans="1:3" ht="25.5" x14ac:dyDescent="0.2">
      <c r="A7364" s="166" t="s">
        <v>935</v>
      </c>
      <c r="B7364" s="166" t="s">
        <v>746</v>
      </c>
      <c r="C7364" s="166" t="s">
        <v>6657</v>
      </c>
    </row>
    <row r="7365" spans="1:3" ht="25.5" x14ac:dyDescent="0.2">
      <c r="A7365" s="166" t="s">
        <v>935</v>
      </c>
      <c r="B7365" s="166" t="s">
        <v>746</v>
      </c>
      <c r="C7365" s="166" t="s">
        <v>6658</v>
      </c>
    </row>
    <row r="7366" spans="1:3" ht="25.5" x14ac:dyDescent="0.2">
      <c r="A7366" s="166" t="s">
        <v>935</v>
      </c>
      <c r="B7366" s="166" t="s">
        <v>746</v>
      </c>
      <c r="C7366" s="166" t="s">
        <v>6659</v>
      </c>
    </row>
    <row r="7367" spans="1:3" ht="25.5" x14ac:dyDescent="0.2">
      <c r="A7367" s="166" t="s">
        <v>935</v>
      </c>
      <c r="B7367" s="166" t="s">
        <v>746</v>
      </c>
      <c r="C7367" s="166" t="s">
        <v>6660</v>
      </c>
    </row>
    <row r="7368" spans="1:3" ht="25.5" x14ac:dyDescent="0.2">
      <c r="A7368" s="166" t="s">
        <v>935</v>
      </c>
      <c r="B7368" s="166" t="s">
        <v>746</v>
      </c>
      <c r="C7368" s="166" t="s">
        <v>6661</v>
      </c>
    </row>
    <row r="7369" spans="1:3" ht="25.5" x14ac:dyDescent="0.2">
      <c r="A7369" s="166" t="s">
        <v>935</v>
      </c>
      <c r="B7369" s="166" t="s">
        <v>746</v>
      </c>
      <c r="C7369" s="166" t="s">
        <v>1727</v>
      </c>
    </row>
    <row r="7370" spans="1:3" ht="25.5" x14ac:dyDescent="0.2">
      <c r="A7370" s="166" t="s">
        <v>935</v>
      </c>
      <c r="B7370" s="166" t="s">
        <v>746</v>
      </c>
      <c r="C7370" s="166" t="s">
        <v>1678</v>
      </c>
    </row>
    <row r="7371" spans="1:3" ht="25.5" x14ac:dyDescent="0.2">
      <c r="A7371" s="166" t="s">
        <v>935</v>
      </c>
      <c r="B7371" s="166" t="s">
        <v>746</v>
      </c>
      <c r="C7371" s="166" t="s">
        <v>6662</v>
      </c>
    </row>
    <row r="7372" spans="1:3" ht="25.5" x14ac:dyDescent="0.2">
      <c r="A7372" s="166" t="s">
        <v>935</v>
      </c>
      <c r="B7372" s="166" t="s">
        <v>746</v>
      </c>
      <c r="C7372" s="166" t="s">
        <v>1247</v>
      </c>
    </row>
    <row r="7373" spans="1:3" ht="25.5" x14ac:dyDescent="0.2">
      <c r="A7373" s="166" t="s">
        <v>935</v>
      </c>
      <c r="B7373" s="166" t="s">
        <v>746</v>
      </c>
      <c r="C7373" s="166" t="s">
        <v>6663</v>
      </c>
    </row>
    <row r="7374" spans="1:3" ht="25.5" x14ac:dyDescent="0.2">
      <c r="A7374" s="166" t="s">
        <v>935</v>
      </c>
      <c r="B7374" s="166" t="s">
        <v>746</v>
      </c>
      <c r="C7374" s="166" t="s">
        <v>6664</v>
      </c>
    </row>
    <row r="7375" spans="1:3" ht="25.5" x14ac:dyDescent="0.2">
      <c r="A7375" s="166" t="s">
        <v>935</v>
      </c>
      <c r="B7375" s="166" t="s">
        <v>746</v>
      </c>
      <c r="C7375" s="166" t="s">
        <v>2565</v>
      </c>
    </row>
    <row r="7376" spans="1:3" ht="25.5" x14ac:dyDescent="0.2">
      <c r="A7376" s="166" t="s">
        <v>935</v>
      </c>
      <c r="B7376" s="166" t="s">
        <v>747</v>
      </c>
      <c r="C7376" s="166" t="s">
        <v>6665</v>
      </c>
    </row>
    <row r="7377" spans="1:3" ht="25.5" x14ac:dyDescent="0.2">
      <c r="A7377" s="166" t="s">
        <v>935</v>
      </c>
      <c r="B7377" s="166" t="s">
        <v>747</v>
      </c>
      <c r="C7377" s="166" t="s">
        <v>6666</v>
      </c>
    </row>
    <row r="7378" spans="1:3" ht="25.5" x14ac:dyDescent="0.2">
      <c r="A7378" s="166" t="s">
        <v>935</v>
      </c>
      <c r="B7378" s="166" t="s">
        <v>747</v>
      </c>
      <c r="C7378" s="166" t="s">
        <v>6667</v>
      </c>
    </row>
    <row r="7379" spans="1:3" ht="25.5" x14ac:dyDescent="0.2">
      <c r="A7379" s="166" t="s">
        <v>935</v>
      </c>
      <c r="B7379" s="166" t="s">
        <v>747</v>
      </c>
      <c r="C7379" s="166" t="s">
        <v>6668</v>
      </c>
    </row>
    <row r="7380" spans="1:3" ht="38.25" x14ac:dyDescent="0.2">
      <c r="A7380" s="166" t="s">
        <v>935</v>
      </c>
      <c r="B7380" s="166" t="s">
        <v>747</v>
      </c>
      <c r="C7380" s="166" t="s">
        <v>6669</v>
      </c>
    </row>
    <row r="7381" spans="1:3" ht="25.5" x14ac:dyDescent="0.2">
      <c r="A7381" s="166" t="s">
        <v>935</v>
      </c>
      <c r="B7381" s="166" t="s">
        <v>747</v>
      </c>
      <c r="C7381" s="166" t="s">
        <v>6670</v>
      </c>
    </row>
    <row r="7382" spans="1:3" ht="25.5" x14ac:dyDescent="0.2">
      <c r="A7382" s="166" t="s">
        <v>935</v>
      </c>
      <c r="B7382" s="166" t="s">
        <v>747</v>
      </c>
      <c r="C7382" s="166" t="s">
        <v>6671</v>
      </c>
    </row>
    <row r="7383" spans="1:3" ht="25.5" x14ac:dyDescent="0.2">
      <c r="A7383" s="166" t="s">
        <v>935</v>
      </c>
      <c r="B7383" s="166" t="s">
        <v>747</v>
      </c>
      <c r="C7383" s="166" t="s">
        <v>2212</v>
      </c>
    </row>
    <row r="7384" spans="1:3" ht="25.5" x14ac:dyDescent="0.2">
      <c r="A7384" s="166" t="s">
        <v>935</v>
      </c>
      <c r="B7384" s="166" t="s">
        <v>747</v>
      </c>
      <c r="C7384" s="166" t="s">
        <v>6672</v>
      </c>
    </row>
    <row r="7385" spans="1:3" ht="25.5" x14ac:dyDescent="0.2">
      <c r="A7385" s="166" t="s">
        <v>935</v>
      </c>
      <c r="B7385" s="166" t="s">
        <v>747</v>
      </c>
      <c r="C7385" s="166" t="s">
        <v>6673</v>
      </c>
    </row>
    <row r="7386" spans="1:3" ht="25.5" x14ac:dyDescent="0.2">
      <c r="A7386" s="166" t="s">
        <v>935</v>
      </c>
      <c r="B7386" s="166" t="s">
        <v>747</v>
      </c>
      <c r="C7386" s="166" t="s">
        <v>6674</v>
      </c>
    </row>
    <row r="7387" spans="1:3" ht="25.5" x14ac:dyDescent="0.2">
      <c r="A7387" s="166" t="s">
        <v>935</v>
      </c>
      <c r="B7387" s="166" t="s">
        <v>747</v>
      </c>
      <c r="C7387" s="166" t="s">
        <v>6675</v>
      </c>
    </row>
    <row r="7388" spans="1:3" ht="25.5" x14ac:dyDescent="0.2">
      <c r="A7388" s="166" t="s">
        <v>935</v>
      </c>
      <c r="B7388" s="166" t="s">
        <v>747</v>
      </c>
      <c r="C7388" s="166" t="s">
        <v>1209</v>
      </c>
    </row>
    <row r="7389" spans="1:3" ht="25.5" x14ac:dyDescent="0.2">
      <c r="A7389" s="166" t="s">
        <v>935</v>
      </c>
      <c r="B7389" s="166" t="s">
        <v>747</v>
      </c>
      <c r="C7389" s="166" t="s">
        <v>2363</v>
      </c>
    </row>
    <row r="7390" spans="1:3" ht="25.5" x14ac:dyDescent="0.2">
      <c r="A7390" s="166" t="s">
        <v>935</v>
      </c>
      <c r="B7390" s="166" t="s">
        <v>747</v>
      </c>
      <c r="C7390" s="166" t="s">
        <v>1226</v>
      </c>
    </row>
    <row r="7391" spans="1:3" ht="25.5" x14ac:dyDescent="0.2">
      <c r="A7391" s="166" t="s">
        <v>935</v>
      </c>
      <c r="B7391" s="166" t="s">
        <v>747</v>
      </c>
      <c r="C7391" s="166" t="s">
        <v>6676</v>
      </c>
    </row>
    <row r="7392" spans="1:3" ht="25.5" x14ac:dyDescent="0.2">
      <c r="A7392" s="166" t="s">
        <v>935</v>
      </c>
      <c r="B7392" s="166" t="s">
        <v>747</v>
      </c>
      <c r="C7392" s="166" t="s">
        <v>6677</v>
      </c>
    </row>
    <row r="7393" spans="1:3" ht="25.5" x14ac:dyDescent="0.2">
      <c r="A7393" s="166" t="s">
        <v>935</v>
      </c>
      <c r="B7393" s="166" t="s">
        <v>747</v>
      </c>
      <c r="C7393" s="166" t="s">
        <v>6678</v>
      </c>
    </row>
    <row r="7394" spans="1:3" ht="25.5" x14ac:dyDescent="0.2">
      <c r="A7394" s="166" t="s">
        <v>935</v>
      </c>
      <c r="B7394" s="166" t="s">
        <v>747</v>
      </c>
      <c r="C7394" s="166" t="s">
        <v>6679</v>
      </c>
    </row>
    <row r="7395" spans="1:3" ht="25.5" x14ac:dyDescent="0.2">
      <c r="A7395" s="166" t="s">
        <v>935</v>
      </c>
      <c r="B7395" s="166" t="s">
        <v>747</v>
      </c>
      <c r="C7395" s="166" t="s">
        <v>6680</v>
      </c>
    </row>
    <row r="7396" spans="1:3" ht="25.5" x14ac:dyDescent="0.2">
      <c r="A7396" s="166" t="s">
        <v>935</v>
      </c>
      <c r="B7396" s="166" t="s">
        <v>747</v>
      </c>
      <c r="C7396" s="166" t="s">
        <v>6681</v>
      </c>
    </row>
    <row r="7397" spans="1:3" ht="25.5" x14ac:dyDescent="0.2">
      <c r="A7397" s="166" t="s">
        <v>935</v>
      </c>
      <c r="B7397" s="166" t="s">
        <v>747</v>
      </c>
      <c r="C7397" s="166" t="s">
        <v>6682</v>
      </c>
    </row>
    <row r="7398" spans="1:3" ht="63.75" x14ac:dyDescent="0.2">
      <c r="A7398" s="166" t="s">
        <v>935</v>
      </c>
      <c r="B7398" s="166" t="s">
        <v>747</v>
      </c>
      <c r="C7398" s="166" t="s">
        <v>6683</v>
      </c>
    </row>
    <row r="7399" spans="1:3" ht="25.5" x14ac:dyDescent="0.2">
      <c r="A7399" s="166" t="s">
        <v>935</v>
      </c>
      <c r="B7399" s="166" t="s">
        <v>747</v>
      </c>
      <c r="C7399" s="166" t="s">
        <v>6684</v>
      </c>
    </row>
    <row r="7400" spans="1:3" ht="25.5" x14ac:dyDescent="0.2">
      <c r="A7400" s="166" t="s">
        <v>935</v>
      </c>
      <c r="B7400" s="166" t="s">
        <v>747</v>
      </c>
      <c r="C7400" s="166" t="s">
        <v>2681</v>
      </c>
    </row>
    <row r="7401" spans="1:3" ht="25.5" x14ac:dyDescent="0.2">
      <c r="A7401" s="166" t="s">
        <v>935</v>
      </c>
      <c r="B7401" s="166" t="s">
        <v>747</v>
      </c>
      <c r="C7401" s="166" t="s">
        <v>6685</v>
      </c>
    </row>
    <row r="7402" spans="1:3" ht="25.5" x14ac:dyDescent="0.2">
      <c r="A7402" s="166" t="s">
        <v>935</v>
      </c>
      <c r="B7402" s="166" t="s">
        <v>747</v>
      </c>
      <c r="C7402" s="166" t="s">
        <v>6686</v>
      </c>
    </row>
    <row r="7403" spans="1:3" ht="25.5" x14ac:dyDescent="0.2">
      <c r="A7403" s="166" t="s">
        <v>935</v>
      </c>
      <c r="B7403" s="166" t="s">
        <v>747</v>
      </c>
      <c r="C7403" s="166" t="s">
        <v>1507</v>
      </c>
    </row>
    <row r="7404" spans="1:3" ht="25.5" x14ac:dyDescent="0.2">
      <c r="A7404" s="166" t="s">
        <v>935</v>
      </c>
      <c r="B7404" s="166" t="s">
        <v>747</v>
      </c>
      <c r="C7404" s="166" t="s">
        <v>6687</v>
      </c>
    </row>
    <row r="7405" spans="1:3" ht="25.5" x14ac:dyDescent="0.2">
      <c r="A7405" s="166" t="s">
        <v>935</v>
      </c>
      <c r="B7405" s="166" t="s">
        <v>747</v>
      </c>
      <c r="C7405" s="166" t="s">
        <v>6688</v>
      </c>
    </row>
    <row r="7406" spans="1:3" ht="25.5" x14ac:dyDescent="0.2">
      <c r="A7406" s="166" t="s">
        <v>935</v>
      </c>
      <c r="B7406" s="166" t="s">
        <v>747</v>
      </c>
      <c r="C7406" s="166" t="s">
        <v>6689</v>
      </c>
    </row>
    <row r="7407" spans="1:3" ht="25.5" x14ac:dyDescent="0.2">
      <c r="A7407" s="166" t="s">
        <v>935</v>
      </c>
      <c r="B7407" s="166" t="s">
        <v>747</v>
      </c>
      <c r="C7407" s="166" t="s">
        <v>1338</v>
      </c>
    </row>
    <row r="7408" spans="1:3" ht="25.5" x14ac:dyDescent="0.2">
      <c r="A7408" s="166" t="s">
        <v>935</v>
      </c>
      <c r="B7408" s="166" t="s">
        <v>747</v>
      </c>
      <c r="C7408" s="166" t="s">
        <v>6690</v>
      </c>
    </row>
    <row r="7409" spans="1:3" ht="25.5" x14ac:dyDescent="0.2">
      <c r="A7409" s="166" t="s">
        <v>935</v>
      </c>
      <c r="B7409" s="166" t="s">
        <v>747</v>
      </c>
      <c r="C7409" s="166" t="s">
        <v>6691</v>
      </c>
    </row>
    <row r="7410" spans="1:3" ht="25.5" x14ac:dyDescent="0.2">
      <c r="A7410" s="166" t="s">
        <v>935</v>
      </c>
      <c r="B7410" s="166" t="s">
        <v>747</v>
      </c>
      <c r="C7410" s="166" t="s">
        <v>6692</v>
      </c>
    </row>
    <row r="7411" spans="1:3" ht="25.5" x14ac:dyDescent="0.2">
      <c r="A7411" s="166" t="s">
        <v>935</v>
      </c>
      <c r="B7411" s="166" t="s">
        <v>747</v>
      </c>
      <c r="C7411" s="166" t="s">
        <v>6693</v>
      </c>
    </row>
    <row r="7412" spans="1:3" ht="25.5" x14ac:dyDescent="0.2">
      <c r="A7412" s="166" t="s">
        <v>935</v>
      </c>
      <c r="B7412" s="166" t="s">
        <v>747</v>
      </c>
      <c r="C7412" s="166" t="s">
        <v>6694</v>
      </c>
    </row>
    <row r="7413" spans="1:3" ht="25.5" x14ac:dyDescent="0.2">
      <c r="A7413" s="166" t="s">
        <v>935</v>
      </c>
      <c r="B7413" s="166" t="s">
        <v>747</v>
      </c>
      <c r="C7413" s="166" t="s">
        <v>6695</v>
      </c>
    </row>
    <row r="7414" spans="1:3" ht="25.5" x14ac:dyDescent="0.2">
      <c r="A7414" s="166" t="s">
        <v>935</v>
      </c>
      <c r="B7414" s="166" t="s">
        <v>747</v>
      </c>
      <c r="C7414" s="166" t="s">
        <v>6696</v>
      </c>
    </row>
    <row r="7415" spans="1:3" ht="25.5" x14ac:dyDescent="0.2">
      <c r="A7415" s="166" t="s">
        <v>935</v>
      </c>
      <c r="B7415" s="166" t="s">
        <v>747</v>
      </c>
      <c r="C7415" s="166" t="s">
        <v>6697</v>
      </c>
    </row>
    <row r="7416" spans="1:3" ht="25.5" x14ac:dyDescent="0.2">
      <c r="A7416" s="166" t="s">
        <v>935</v>
      </c>
      <c r="B7416" s="166" t="s">
        <v>747</v>
      </c>
      <c r="C7416" s="166" t="s">
        <v>6698</v>
      </c>
    </row>
    <row r="7417" spans="1:3" ht="25.5" x14ac:dyDescent="0.2">
      <c r="A7417" s="166" t="s">
        <v>935</v>
      </c>
      <c r="B7417" s="166" t="s">
        <v>747</v>
      </c>
      <c r="C7417" s="166" t="s">
        <v>6699</v>
      </c>
    </row>
    <row r="7418" spans="1:3" ht="38.25" x14ac:dyDescent="0.2">
      <c r="A7418" s="166" t="s">
        <v>935</v>
      </c>
      <c r="B7418" s="166" t="s">
        <v>747</v>
      </c>
      <c r="C7418" s="166" t="s">
        <v>6700</v>
      </c>
    </row>
    <row r="7419" spans="1:3" ht="25.5" x14ac:dyDescent="0.2">
      <c r="A7419" s="166" t="s">
        <v>935</v>
      </c>
      <c r="B7419" s="166" t="s">
        <v>747</v>
      </c>
      <c r="C7419" s="166" t="s">
        <v>6701</v>
      </c>
    </row>
    <row r="7420" spans="1:3" ht="25.5" x14ac:dyDescent="0.2">
      <c r="A7420" s="166" t="s">
        <v>935</v>
      </c>
      <c r="B7420" s="166" t="s">
        <v>747</v>
      </c>
      <c r="C7420" s="166" t="s">
        <v>6702</v>
      </c>
    </row>
    <row r="7421" spans="1:3" ht="25.5" x14ac:dyDescent="0.2">
      <c r="A7421" s="166" t="s">
        <v>935</v>
      </c>
      <c r="B7421" s="166" t="s">
        <v>747</v>
      </c>
      <c r="C7421" s="166" t="s">
        <v>1507</v>
      </c>
    </row>
    <row r="7422" spans="1:3" ht="25.5" x14ac:dyDescent="0.2">
      <c r="A7422" s="166" t="s">
        <v>935</v>
      </c>
      <c r="B7422" s="166" t="s">
        <v>748</v>
      </c>
      <c r="C7422" s="166" t="s">
        <v>6703</v>
      </c>
    </row>
    <row r="7423" spans="1:3" ht="25.5" x14ac:dyDescent="0.2">
      <c r="A7423" s="166" t="s">
        <v>935</v>
      </c>
      <c r="B7423" s="166" t="s">
        <v>748</v>
      </c>
      <c r="C7423" s="166" t="s">
        <v>6704</v>
      </c>
    </row>
    <row r="7424" spans="1:3" ht="25.5" x14ac:dyDescent="0.2">
      <c r="A7424" s="166" t="s">
        <v>935</v>
      </c>
      <c r="B7424" s="166" t="s">
        <v>748</v>
      </c>
      <c r="C7424" s="166" t="s">
        <v>6705</v>
      </c>
    </row>
    <row r="7425" spans="1:3" ht="25.5" x14ac:dyDescent="0.2">
      <c r="A7425" s="166" t="s">
        <v>935</v>
      </c>
      <c r="B7425" s="166" t="s">
        <v>748</v>
      </c>
      <c r="C7425" s="166" t="s">
        <v>6706</v>
      </c>
    </row>
    <row r="7426" spans="1:3" ht="25.5" x14ac:dyDescent="0.2">
      <c r="A7426" s="166" t="s">
        <v>935</v>
      </c>
      <c r="B7426" s="166" t="s">
        <v>748</v>
      </c>
      <c r="C7426" s="166" t="s">
        <v>6707</v>
      </c>
    </row>
    <row r="7427" spans="1:3" ht="25.5" x14ac:dyDescent="0.2">
      <c r="A7427" s="166" t="s">
        <v>935</v>
      </c>
      <c r="B7427" s="166" t="s">
        <v>748</v>
      </c>
      <c r="C7427" s="166" t="s">
        <v>6708</v>
      </c>
    </row>
    <row r="7428" spans="1:3" ht="25.5" x14ac:dyDescent="0.2">
      <c r="A7428" s="166" t="s">
        <v>935</v>
      </c>
      <c r="B7428" s="166" t="s">
        <v>748</v>
      </c>
      <c r="C7428" s="166" t="s">
        <v>6709</v>
      </c>
    </row>
    <row r="7429" spans="1:3" ht="25.5" x14ac:dyDescent="0.2">
      <c r="A7429" s="166" t="s">
        <v>935</v>
      </c>
      <c r="B7429" s="166" t="s">
        <v>748</v>
      </c>
      <c r="C7429" s="166" t="s">
        <v>2749</v>
      </c>
    </row>
    <row r="7430" spans="1:3" ht="25.5" x14ac:dyDescent="0.2">
      <c r="A7430" s="166" t="s">
        <v>935</v>
      </c>
      <c r="B7430" s="166" t="s">
        <v>748</v>
      </c>
      <c r="C7430" s="166" t="s">
        <v>6710</v>
      </c>
    </row>
    <row r="7431" spans="1:3" ht="25.5" x14ac:dyDescent="0.2">
      <c r="A7431" s="166" t="s">
        <v>935</v>
      </c>
      <c r="B7431" s="166" t="s">
        <v>748</v>
      </c>
      <c r="C7431" s="166" t="s">
        <v>6711</v>
      </c>
    </row>
    <row r="7432" spans="1:3" ht="25.5" x14ac:dyDescent="0.2">
      <c r="A7432" s="166" t="s">
        <v>935</v>
      </c>
      <c r="B7432" s="166" t="s">
        <v>748</v>
      </c>
      <c r="C7432" s="166" t="s">
        <v>6712</v>
      </c>
    </row>
    <row r="7433" spans="1:3" ht="25.5" x14ac:dyDescent="0.2">
      <c r="A7433" s="166" t="s">
        <v>935</v>
      </c>
      <c r="B7433" s="166" t="s">
        <v>748</v>
      </c>
      <c r="C7433" s="166" t="s">
        <v>1341</v>
      </c>
    </row>
    <row r="7434" spans="1:3" ht="25.5" x14ac:dyDescent="0.2">
      <c r="A7434" s="166" t="s">
        <v>935</v>
      </c>
      <c r="B7434" s="166" t="s">
        <v>748</v>
      </c>
      <c r="C7434" s="166" t="s">
        <v>6713</v>
      </c>
    </row>
    <row r="7435" spans="1:3" ht="25.5" x14ac:dyDescent="0.2">
      <c r="A7435" s="166" t="s">
        <v>935</v>
      </c>
      <c r="B7435" s="166" t="s">
        <v>748</v>
      </c>
      <c r="C7435" s="166" t="s">
        <v>6714</v>
      </c>
    </row>
    <row r="7436" spans="1:3" ht="25.5" x14ac:dyDescent="0.2">
      <c r="A7436" s="166" t="s">
        <v>935</v>
      </c>
      <c r="B7436" s="166" t="s">
        <v>748</v>
      </c>
      <c r="C7436" s="166" t="s">
        <v>6715</v>
      </c>
    </row>
    <row r="7437" spans="1:3" ht="25.5" x14ac:dyDescent="0.2">
      <c r="A7437" s="166" t="s">
        <v>935</v>
      </c>
      <c r="B7437" s="166" t="s">
        <v>748</v>
      </c>
      <c r="C7437" s="166" t="s">
        <v>6716</v>
      </c>
    </row>
    <row r="7438" spans="1:3" ht="25.5" x14ac:dyDescent="0.2">
      <c r="A7438" s="166" t="s">
        <v>935</v>
      </c>
      <c r="B7438" s="166" t="s">
        <v>748</v>
      </c>
      <c r="C7438" s="166" t="s">
        <v>1209</v>
      </c>
    </row>
    <row r="7439" spans="1:3" ht="25.5" x14ac:dyDescent="0.2">
      <c r="A7439" s="166" t="s">
        <v>935</v>
      </c>
      <c r="B7439" s="166" t="s">
        <v>748</v>
      </c>
      <c r="C7439" s="166" t="s">
        <v>6717</v>
      </c>
    </row>
    <row r="7440" spans="1:3" ht="25.5" x14ac:dyDescent="0.2">
      <c r="A7440" s="166" t="s">
        <v>935</v>
      </c>
      <c r="B7440" s="166" t="s">
        <v>748</v>
      </c>
      <c r="C7440" s="166" t="s">
        <v>6718</v>
      </c>
    </row>
    <row r="7441" spans="1:3" ht="25.5" x14ac:dyDescent="0.2">
      <c r="A7441" s="166" t="s">
        <v>935</v>
      </c>
      <c r="B7441" s="166" t="s">
        <v>748</v>
      </c>
      <c r="C7441" s="166" t="s">
        <v>6719</v>
      </c>
    </row>
    <row r="7442" spans="1:3" ht="25.5" x14ac:dyDescent="0.2">
      <c r="A7442" s="166" t="s">
        <v>935</v>
      </c>
      <c r="B7442" s="166" t="s">
        <v>748</v>
      </c>
      <c r="C7442" s="166" t="s">
        <v>6720</v>
      </c>
    </row>
    <row r="7443" spans="1:3" ht="25.5" x14ac:dyDescent="0.2">
      <c r="A7443" s="166" t="s">
        <v>935</v>
      </c>
      <c r="B7443" s="166" t="s">
        <v>748</v>
      </c>
      <c r="C7443" s="166" t="s">
        <v>6721</v>
      </c>
    </row>
    <row r="7444" spans="1:3" ht="25.5" x14ac:dyDescent="0.2">
      <c r="A7444" s="166" t="s">
        <v>935</v>
      </c>
      <c r="B7444" s="166" t="s">
        <v>748</v>
      </c>
      <c r="C7444" s="166" t="s">
        <v>6722</v>
      </c>
    </row>
    <row r="7445" spans="1:3" ht="25.5" x14ac:dyDescent="0.2">
      <c r="A7445" s="166" t="s">
        <v>935</v>
      </c>
      <c r="B7445" s="166" t="s">
        <v>748</v>
      </c>
      <c r="C7445" s="166" t="s">
        <v>6723</v>
      </c>
    </row>
    <row r="7446" spans="1:3" ht="25.5" x14ac:dyDescent="0.2">
      <c r="A7446" s="166" t="s">
        <v>935</v>
      </c>
      <c r="B7446" s="166" t="s">
        <v>748</v>
      </c>
      <c r="C7446" s="166" t="s">
        <v>6724</v>
      </c>
    </row>
    <row r="7447" spans="1:3" ht="25.5" x14ac:dyDescent="0.2">
      <c r="A7447" s="166" t="s">
        <v>935</v>
      </c>
      <c r="B7447" s="166" t="s">
        <v>748</v>
      </c>
      <c r="C7447" s="166" t="s">
        <v>6725</v>
      </c>
    </row>
    <row r="7448" spans="1:3" ht="25.5" x14ac:dyDescent="0.2">
      <c r="A7448" s="166" t="s">
        <v>935</v>
      </c>
      <c r="B7448" s="166" t="s">
        <v>748</v>
      </c>
      <c r="C7448" s="166" t="s">
        <v>1300</v>
      </c>
    </row>
    <row r="7449" spans="1:3" ht="25.5" x14ac:dyDescent="0.2">
      <c r="A7449" s="166" t="s">
        <v>935</v>
      </c>
      <c r="B7449" s="166" t="s">
        <v>748</v>
      </c>
      <c r="C7449" s="166" t="s">
        <v>6726</v>
      </c>
    </row>
    <row r="7450" spans="1:3" ht="25.5" x14ac:dyDescent="0.2">
      <c r="A7450" s="166" t="s">
        <v>935</v>
      </c>
      <c r="B7450" s="166" t="s">
        <v>748</v>
      </c>
      <c r="C7450" s="166" t="s">
        <v>6727</v>
      </c>
    </row>
    <row r="7451" spans="1:3" ht="25.5" x14ac:dyDescent="0.2">
      <c r="A7451" s="166" t="s">
        <v>935</v>
      </c>
      <c r="B7451" s="166" t="s">
        <v>748</v>
      </c>
      <c r="C7451" s="166" t="s">
        <v>6728</v>
      </c>
    </row>
    <row r="7452" spans="1:3" ht="25.5" x14ac:dyDescent="0.2">
      <c r="A7452" s="166" t="s">
        <v>935</v>
      </c>
      <c r="B7452" s="166" t="s">
        <v>748</v>
      </c>
      <c r="C7452" s="166" t="s">
        <v>6549</v>
      </c>
    </row>
    <row r="7453" spans="1:3" ht="25.5" x14ac:dyDescent="0.2">
      <c r="A7453" s="166" t="s">
        <v>935</v>
      </c>
      <c r="B7453" s="166" t="s">
        <v>748</v>
      </c>
      <c r="C7453" s="166" t="s">
        <v>6729</v>
      </c>
    </row>
    <row r="7454" spans="1:3" ht="25.5" x14ac:dyDescent="0.2">
      <c r="A7454" s="166" t="s">
        <v>935</v>
      </c>
      <c r="B7454" s="166" t="s">
        <v>748</v>
      </c>
      <c r="C7454" s="166" t="s">
        <v>2857</v>
      </c>
    </row>
    <row r="7455" spans="1:3" ht="25.5" x14ac:dyDescent="0.2">
      <c r="A7455" s="166" t="s">
        <v>935</v>
      </c>
      <c r="B7455" s="166" t="s">
        <v>748</v>
      </c>
      <c r="C7455" s="166" t="s">
        <v>6730</v>
      </c>
    </row>
    <row r="7456" spans="1:3" ht="25.5" x14ac:dyDescent="0.2">
      <c r="A7456" s="166" t="s">
        <v>935</v>
      </c>
      <c r="B7456" s="166" t="s">
        <v>748</v>
      </c>
      <c r="C7456" s="166" t="s">
        <v>6731</v>
      </c>
    </row>
    <row r="7457" spans="1:3" ht="38.25" x14ac:dyDescent="0.2">
      <c r="A7457" s="166" t="s">
        <v>935</v>
      </c>
      <c r="B7457" s="166" t="s">
        <v>748</v>
      </c>
      <c r="C7457" s="166" t="s">
        <v>6732</v>
      </c>
    </row>
    <row r="7458" spans="1:3" ht="25.5" x14ac:dyDescent="0.2">
      <c r="A7458" s="166" t="s">
        <v>935</v>
      </c>
      <c r="B7458" s="166" t="s">
        <v>748</v>
      </c>
      <c r="C7458" s="166" t="s">
        <v>6733</v>
      </c>
    </row>
    <row r="7459" spans="1:3" ht="25.5" x14ac:dyDescent="0.2">
      <c r="A7459" s="166" t="s">
        <v>935</v>
      </c>
      <c r="B7459" s="166" t="s">
        <v>748</v>
      </c>
      <c r="C7459" s="166" t="s">
        <v>6734</v>
      </c>
    </row>
    <row r="7460" spans="1:3" ht="25.5" x14ac:dyDescent="0.2">
      <c r="A7460" s="166" t="s">
        <v>935</v>
      </c>
      <c r="B7460" s="166" t="s">
        <v>748</v>
      </c>
      <c r="C7460" s="166" t="s">
        <v>6735</v>
      </c>
    </row>
    <row r="7461" spans="1:3" ht="25.5" x14ac:dyDescent="0.2">
      <c r="A7461" s="166" t="s">
        <v>935</v>
      </c>
      <c r="B7461" s="166" t="s">
        <v>748</v>
      </c>
      <c r="C7461" s="166" t="s">
        <v>6736</v>
      </c>
    </row>
    <row r="7462" spans="1:3" ht="25.5" x14ac:dyDescent="0.2">
      <c r="A7462" s="166" t="s">
        <v>935</v>
      </c>
      <c r="B7462" s="166" t="s">
        <v>748</v>
      </c>
      <c r="C7462" s="166" t="s">
        <v>3664</v>
      </c>
    </row>
    <row r="7463" spans="1:3" ht="25.5" x14ac:dyDescent="0.2">
      <c r="A7463" s="166" t="s">
        <v>935</v>
      </c>
      <c r="B7463" s="166" t="s">
        <v>748</v>
      </c>
      <c r="C7463" s="166" t="s">
        <v>6737</v>
      </c>
    </row>
    <row r="7464" spans="1:3" ht="25.5" x14ac:dyDescent="0.2">
      <c r="A7464" s="166" t="s">
        <v>935</v>
      </c>
      <c r="B7464" s="166" t="s">
        <v>748</v>
      </c>
      <c r="C7464" s="166" t="s">
        <v>6738</v>
      </c>
    </row>
    <row r="7465" spans="1:3" ht="25.5" x14ac:dyDescent="0.2">
      <c r="A7465" s="166" t="s">
        <v>935</v>
      </c>
      <c r="B7465" s="166" t="s">
        <v>748</v>
      </c>
      <c r="C7465" s="166" t="s">
        <v>6739</v>
      </c>
    </row>
    <row r="7466" spans="1:3" ht="25.5" x14ac:dyDescent="0.2">
      <c r="A7466" s="166" t="s">
        <v>935</v>
      </c>
      <c r="B7466" s="166" t="s">
        <v>748</v>
      </c>
      <c r="C7466" s="166" t="s">
        <v>6740</v>
      </c>
    </row>
    <row r="7467" spans="1:3" ht="25.5" x14ac:dyDescent="0.2">
      <c r="A7467" s="166" t="s">
        <v>935</v>
      </c>
      <c r="B7467" s="166" t="s">
        <v>748</v>
      </c>
      <c r="C7467" s="166" t="s">
        <v>6741</v>
      </c>
    </row>
    <row r="7468" spans="1:3" ht="25.5" x14ac:dyDescent="0.2">
      <c r="A7468" s="166" t="s">
        <v>935</v>
      </c>
      <c r="B7468" s="166" t="s">
        <v>748</v>
      </c>
      <c r="C7468" s="166" t="s">
        <v>6735</v>
      </c>
    </row>
    <row r="7469" spans="1:3" ht="25.5" x14ac:dyDescent="0.2">
      <c r="A7469" s="166" t="s">
        <v>935</v>
      </c>
      <c r="B7469" s="166" t="s">
        <v>748</v>
      </c>
      <c r="C7469" s="166" t="s">
        <v>6742</v>
      </c>
    </row>
    <row r="7470" spans="1:3" ht="25.5" x14ac:dyDescent="0.2">
      <c r="A7470" s="166" t="s">
        <v>935</v>
      </c>
      <c r="B7470" s="166" t="s">
        <v>748</v>
      </c>
      <c r="C7470" s="166" t="s">
        <v>6734</v>
      </c>
    </row>
    <row r="7471" spans="1:3" ht="25.5" x14ac:dyDescent="0.2">
      <c r="A7471" s="166" t="s">
        <v>935</v>
      </c>
      <c r="B7471" s="166" t="s">
        <v>748</v>
      </c>
      <c r="C7471" s="166" t="s">
        <v>6743</v>
      </c>
    </row>
    <row r="7472" spans="1:3" ht="25.5" x14ac:dyDescent="0.2">
      <c r="A7472" s="166" t="s">
        <v>935</v>
      </c>
      <c r="B7472" s="166" t="s">
        <v>748</v>
      </c>
      <c r="C7472" s="166" t="s">
        <v>6744</v>
      </c>
    </row>
    <row r="7473" spans="1:3" ht="25.5" x14ac:dyDescent="0.2">
      <c r="A7473" s="166" t="s">
        <v>935</v>
      </c>
      <c r="B7473" s="166" t="s">
        <v>748</v>
      </c>
      <c r="C7473" s="166" t="s">
        <v>6745</v>
      </c>
    </row>
    <row r="7474" spans="1:3" ht="25.5" x14ac:dyDescent="0.2">
      <c r="A7474" s="166" t="s">
        <v>935</v>
      </c>
      <c r="B7474" s="166" t="s">
        <v>748</v>
      </c>
      <c r="C7474" s="166" t="s">
        <v>6746</v>
      </c>
    </row>
    <row r="7475" spans="1:3" ht="25.5" x14ac:dyDescent="0.2">
      <c r="A7475" s="166" t="s">
        <v>935</v>
      </c>
      <c r="B7475" s="166" t="s">
        <v>748</v>
      </c>
      <c r="C7475" s="166" t="s">
        <v>6747</v>
      </c>
    </row>
    <row r="7476" spans="1:3" ht="25.5" x14ac:dyDescent="0.2">
      <c r="A7476" s="166" t="s">
        <v>935</v>
      </c>
      <c r="B7476" s="166" t="s">
        <v>748</v>
      </c>
      <c r="C7476" s="166" t="s">
        <v>6748</v>
      </c>
    </row>
    <row r="7477" spans="1:3" ht="25.5" x14ac:dyDescent="0.2">
      <c r="A7477" s="166" t="s">
        <v>935</v>
      </c>
      <c r="B7477" s="166" t="s">
        <v>748</v>
      </c>
      <c r="C7477" s="166" t="s">
        <v>6749</v>
      </c>
    </row>
    <row r="7478" spans="1:3" ht="25.5" x14ac:dyDescent="0.2">
      <c r="A7478" s="166" t="s">
        <v>935</v>
      </c>
      <c r="B7478" s="166" t="s">
        <v>748</v>
      </c>
      <c r="C7478" s="166" t="s">
        <v>6750</v>
      </c>
    </row>
    <row r="7479" spans="1:3" ht="25.5" x14ac:dyDescent="0.2">
      <c r="A7479" s="166" t="s">
        <v>935</v>
      </c>
      <c r="B7479" s="166" t="s">
        <v>748</v>
      </c>
      <c r="C7479" s="166" t="s">
        <v>6751</v>
      </c>
    </row>
    <row r="7480" spans="1:3" ht="25.5" x14ac:dyDescent="0.2">
      <c r="A7480" s="166" t="s">
        <v>935</v>
      </c>
      <c r="B7480" s="166" t="s">
        <v>748</v>
      </c>
      <c r="C7480" s="166" t="s">
        <v>6752</v>
      </c>
    </row>
    <row r="7481" spans="1:3" ht="25.5" x14ac:dyDescent="0.2">
      <c r="A7481" s="166" t="s">
        <v>935</v>
      </c>
      <c r="B7481" s="166" t="s">
        <v>748</v>
      </c>
      <c r="C7481" s="166" t="s">
        <v>6753</v>
      </c>
    </row>
    <row r="7482" spans="1:3" ht="25.5" x14ac:dyDescent="0.2">
      <c r="A7482" s="166" t="s">
        <v>935</v>
      </c>
      <c r="B7482" s="166" t="s">
        <v>748</v>
      </c>
      <c r="C7482" s="166" t="s">
        <v>6754</v>
      </c>
    </row>
    <row r="7483" spans="1:3" ht="25.5" x14ac:dyDescent="0.2">
      <c r="A7483" s="166" t="s">
        <v>935</v>
      </c>
      <c r="B7483" s="166" t="s">
        <v>748</v>
      </c>
      <c r="C7483" s="166" t="s">
        <v>6755</v>
      </c>
    </row>
    <row r="7484" spans="1:3" ht="25.5" x14ac:dyDescent="0.2">
      <c r="A7484" s="166" t="s">
        <v>935</v>
      </c>
      <c r="B7484" s="166" t="s">
        <v>748</v>
      </c>
      <c r="C7484" s="166" t="s">
        <v>6713</v>
      </c>
    </row>
    <row r="7485" spans="1:3" ht="25.5" x14ac:dyDescent="0.2">
      <c r="A7485" s="166" t="s">
        <v>935</v>
      </c>
      <c r="B7485" s="166" t="s">
        <v>748</v>
      </c>
      <c r="C7485" s="166" t="s">
        <v>6756</v>
      </c>
    </row>
    <row r="7486" spans="1:3" ht="25.5" x14ac:dyDescent="0.2">
      <c r="A7486" s="166" t="s">
        <v>935</v>
      </c>
      <c r="B7486" s="166" t="s">
        <v>748</v>
      </c>
      <c r="C7486" s="166" t="s">
        <v>6757</v>
      </c>
    </row>
    <row r="7487" spans="1:3" ht="25.5" x14ac:dyDescent="0.2">
      <c r="A7487" s="166" t="s">
        <v>935</v>
      </c>
      <c r="B7487" s="166" t="s">
        <v>748</v>
      </c>
      <c r="C7487" s="166" t="s">
        <v>6757</v>
      </c>
    </row>
    <row r="7488" spans="1:3" ht="25.5" x14ac:dyDescent="0.2">
      <c r="A7488" s="166" t="s">
        <v>935</v>
      </c>
      <c r="B7488" s="166" t="s">
        <v>748</v>
      </c>
      <c r="C7488" s="166" t="s">
        <v>6758</v>
      </c>
    </row>
    <row r="7489" spans="1:3" ht="25.5" x14ac:dyDescent="0.2">
      <c r="A7489" s="166" t="s">
        <v>935</v>
      </c>
      <c r="B7489" s="166" t="s">
        <v>748</v>
      </c>
      <c r="C7489" s="166" t="s">
        <v>1338</v>
      </c>
    </row>
    <row r="7490" spans="1:3" ht="25.5" x14ac:dyDescent="0.2">
      <c r="A7490" s="166" t="s">
        <v>935</v>
      </c>
      <c r="B7490" s="166" t="s">
        <v>748</v>
      </c>
      <c r="C7490" s="166" t="s">
        <v>6759</v>
      </c>
    </row>
    <row r="7491" spans="1:3" ht="25.5" x14ac:dyDescent="0.2">
      <c r="A7491" s="166" t="s">
        <v>935</v>
      </c>
      <c r="B7491" s="166" t="s">
        <v>748</v>
      </c>
      <c r="C7491" s="166" t="s">
        <v>6760</v>
      </c>
    </row>
    <row r="7492" spans="1:3" ht="25.5" x14ac:dyDescent="0.2">
      <c r="A7492" s="166" t="s">
        <v>935</v>
      </c>
      <c r="B7492" s="166" t="s">
        <v>748</v>
      </c>
      <c r="C7492" s="166" t="s">
        <v>6761</v>
      </c>
    </row>
    <row r="7493" spans="1:3" ht="25.5" x14ac:dyDescent="0.2">
      <c r="A7493" s="166" t="s">
        <v>935</v>
      </c>
      <c r="B7493" s="166" t="s">
        <v>748</v>
      </c>
      <c r="C7493" s="166" t="s">
        <v>6762</v>
      </c>
    </row>
    <row r="7494" spans="1:3" ht="25.5" x14ac:dyDescent="0.2">
      <c r="A7494" s="166" t="s">
        <v>935</v>
      </c>
      <c r="B7494" s="166" t="s">
        <v>748</v>
      </c>
      <c r="C7494" s="166" t="s">
        <v>6763</v>
      </c>
    </row>
    <row r="7495" spans="1:3" ht="25.5" x14ac:dyDescent="0.2">
      <c r="A7495" s="166" t="s">
        <v>935</v>
      </c>
      <c r="B7495" s="166" t="s">
        <v>748</v>
      </c>
      <c r="C7495" s="166" t="s">
        <v>6764</v>
      </c>
    </row>
    <row r="7496" spans="1:3" ht="25.5" x14ac:dyDescent="0.2">
      <c r="A7496" s="166" t="s">
        <v>935</v>
      </c>
      <c r="B7496" s="166" t="s">
        <v>748</v>
      </c>
      <c r="C7496" s="166" t="s">
        <v>6765</v>
      </c>
    </row>
    <row r="7497" spans="1:3" ht="25.5" x14ac:dyDescent="0.2">
      <c r="A7497" s="166" t="s">
        <v>935</v>
      </c>
      <c r="B7497" s="166" t="s">
        <v>748</v>
      </c>
      <c r="C7497" s="166" t="s">
        <v>4371</v>
      </c>
    </row>
    <row r="7498" spans="1:3" ht="25.5" x14ac:dyDescent="0.2">
      <c r="A7498" s="166" t="s">
        <v>935</v>
      </c>
      <c r="B7498" s="166" t="s">
        <v>748</v>
      </c>
      <c r="C7498" s="166" t="s">
        <v>6766</v>
      </c>
    </row>
    <row r="7499" spans="1:3" ht="25.5" x14ac:dyDescent="0.2">
      <c r="A7499" s="166" t="s">
        <v>935</v>
      </c>
      <c r="B7499" s="166" t="s">
        <v>748</v>
      </c>
      <c r="C7499" s="166" t="s">
        <v>6767</v>
      </c>
    </row>
    <row r="7500" spans="1:3" ht="25.5" x14ac:dyDescent="0.2">
      <c r="A7500" s="166" t="s">
        <v>935</v>
      </c>
      <c r="B7500" s="166" t="s">
        <v>748</v>
      </c>
      <c r="C7500" s="166" t="s">
        <v>6768</v>
      </c>
    </row>
    <row r="7501" spans="1:3" ht="25.5" x14ac:dyDescent="0.2">
      <c r="A7501" s="166" t="s">
        <v>935</v>
      </c>
      <c r="B7501" s="166" t="s">
        <v>748</v>
      </c>
      <c r="C7501" s="166" t="s">
        <v>6769</v>
      </c>
    </row>
    <row r="7502" spans="1:3" ht="25.5" x14ac:dyDescent="0.2">
      <c r="A7502" s="166" t="s">
        <v>935</v>
      </c>
      <c r="B7502" s="166" t="s">
        <v>748</v>
      </c>
      <c r="C7502" s="166" t="s">
        <v>6770</v>
      </c>
    </row>
    <row r="7503" spans="1:3" ht="25.5" x14ac:dyDescent="0.2">
      <c r="A7503" s="166" t="s">
        <v>935</v>
      </c>
      <c r="B7503" s="166" t="s">
        <v>748</v>
      </c>
      <c r="C7503" s="166" t="s">
        <v>6771</v>
      </c>
    </row>
    <row r="7504" spans="1:3" ht="25.5" x14ac:dyDescent="0.2">
      <c r="A7504" s="166" t="s">
        <v>935</v>
      </c>
      <c r="B7504" s="166" t="s">
        <v>748</v>
      </c>
      <c r="C7504" s="166" t="s">
        <v>6772</v>
      </c>
    </row>
    <row r="7505" spans="1:3" ht="25.5" x14ac:dyDescent="0.2">
      <c r="A7505" s="166" t="s">
        <v>935</v>
      </c>
      <c r="B7505" s="166" t="s">
        <v>748</v>
      </c>
      <c r="C7505" s="166" t="s">
        <v>6773</v>
      </c>
    </row>
    <row r="7506" spans="1:3" ht="25.5" x14ac:dyDescent="0.2">
      <c r="A7506" s="166" t="s">
        <v>935</v>
      </c>
      <c r="B7506" s="166" t="s">
        <v>748</v>
      </c>
      <c r="C7506" s="166" t="s">
        <v>6774</v>
      </c>
    </row>
    <row r="7507" spans="1:3" ht="25.5" x14ac:dyDescent="0.2">
      <c r="A7507" s="166" t="s">
        <v>935</v>
      </c>
      <c r="B7507" s="166" t="s">
        <v>748</v>
      </c>
      <c r="C7507" s="166" t="s">
        <v>6775</v>
      </c>
    </row>
    <row r="7508" spans="1:3" ht="25.5" x14ac:dyDescent="0.2">
      <c r="A7508" s="166" t="s">
        <v>935</v>
      </c>
      <c r="B7508" s="166" t="s">
        <v>748</v>
      </c>
      <c r="C7508" s="166" t="s">
        <v>6713</v>
      </c>
    </row>
    <row r="7509" spans="1:3" ht="25.5" x14ac:dyDescent="0.2">
      <c r="A7509" s="166" t="s">
        <v>935</v>
      </c>
      <c r="B7509" s="166" t="s">
        <v>748</v>
      </c>
      <c r="C7509" s="166" t="s">
        <v>6776</v>
      </c>
    </row>
    <row r="7510" spans="1:3" ht="25.5" x14ac:dyDescent="0.2">
      <c r="A7510" s="166" t="s">
        <v>935</v>
      </c>
      <c r="B7510" s="166" t="s">
        <v>748</v>
      </c>
      <c r="C7510" s="166" t="s">
        <v>6776</v>
      </c>
    </row>
    <row r="7511" spans="1:3" ht="25.5" x14ac:dyDescent="0.2">
      <c r="A7511" s="166" t="s">
        <v>935</v>
      </c>
      <c r="B7511" s="166" t="s">
        <v>748</v>
      </c>
      <c r="C7511" s="166" t="s">
        <v>6776</v>
      </c>
    </row>
    <row r="7512" spans="1:3" ht="25.5" x14ac:dyDescent="0.2">
      <c r="A7512" s="166" t="s">
        <v>935</v>
      </c>
      <c r="B7512" s="166" t="s">
        <v>748</v>
      </c>
      <c r="C7512" s="166" t="s">
        <v>6777</v>
      </c>
    </row>
    <row r="7513" spans="1:3" ht="25.5" x14ac:dyDescent="0.2">
      <c r="A7513" s="166" t="s">
        <v>935</v>
      </c>
      <c r="B7513" s="166" t="s">
        <v>748</v>
      </c>
      <c r="C7513" s="166" t="s">
        <v>6734</v>
      </c>
    </row>
    <row r="7514" spans="1:3" ht="25.5" x14ac:dyDescent="0.2">
      <c r="A7514" s="166" t="s">
        <v>935</v>
      </c>
      <c r="B7514" s="166" t="s">
        <v>748</v>
      </c>
      <c r="C7514" s="166" t="s">
        <v>6778</v>
      </c>
    </row>
    <row r="7515" spans="1:3" ht="25.5" x14ac:dyDescent="0.2">
      <c r="A7515" s="166" t="s">
        <v>935</v>
      </c>
      <c r="B7515" s="166" t="s">
        <v>748</v>
      </c>
      <c r="C7515" s="166" t="s">
        <v>6779</v>
      </c>
    </row>
    <row r="7516" spans="1:3" ht="25.5" x14ac:dyDescent="0.2">
      <c r="A7516" s="166" t="s">
        <v>935</v>
      </c>
      <c r="B7516" s="166" t="s">
        <v>748</v>
      </c>
      <c r="C7516" s="166" t="s">
        <v>6780</v>
      </c>
    </row>
    <row r="7517" spans="1:3" ht="25.5" x14ac:dyDescent="0.2">
      <c r="A7517" s="166" t="s">
        <v>935</v>
      </c>
      <c r="B7517" s="166" t="s">
        <v>748</v>
      </c>
      <c r="C7517" s="166" t="s">
        <v>2763</v>
      </c>
    </row>
    <row r="7518" spans="1:3" ht="25.5" x14ac:dyDescent="0.2">
      <c r="A7518" s="166" t="s">
        <v>935</v>
      </c>
      <c r="B7518" s="166" t="s">
        <v>748</v>
      </c>
      <c r="C7518" s="166" t="s">
        <v>3726</v>
      </c>
    </row>
    <row r="7519" spans="1:3" ht="25.5" x14ac:dyDescent="0.2">
      <c r="A7519" s="166" t="s">
        <v>935</v>
      </c>
      <c r="B7519" s="166" t="s">
        <v>748</v>
      </c>
      <c r="C7519" s="166" t="s">
        <v>6781</v>
      </c>
    </row>
    <row r="7520" spans="1:3" ht="25.5" x14ac:dyDescent="0.2">
      <c r="A7520" s="166" t="s">
        <v>935</v>
      </c>
      <c r="B7520" s="166" t="s">
        <v>748</v>
      </c>
      <c r="C7520" s="166" t="s">
        <v>6782</v>
      </c>
    </row>
    <row r="7521" spans="1:3" ht="25.5" x14ac:dyDescent="0.2">
      <c r="A7521" s="166" t="s">
        <v>935</v>
      </c>
      <c r="B7521" s="166" t="s">
        <v>748</v>
      </c>
      <c r="C7521" s="166" t="s">
        <v>6783</v>
      </c>
    </row>
    <row r="7522" spans="1:3" ht="25.5" x14ac:dyDescent="0.2">
      <c r="A7522" s="166" t="s">
        <v>935</v>
      </c>
      <c r="B7522" s="166" t="s">
        <v>748</v>
      </c>
      <c r="C7522" s="166" t="s">
        <v>6705</v>
      </c>
    </row>
    <row r="7523" spans="1:3" ht="25.5" x14ac:dyDescent="0.2">
      <c r="A7523" s="166" t="s">
        <v>935</v>
      </c>
      <c r="B7523" s="166" t="s">
        <v>748</v>
      </c>
      <c r="C7523" s="166" t="s">
        <v>6784</v>
      </c>
    </row>
    <row r="7524" spans="1:3" ht="25.5" x14ac:dyDescent="0.2">
      <c r="A7524" s="166" t="s">
        <v>935</v>
      </c>
      <c r="B7524" s="166" t="s">
        <v>748</v>
      </c>
      <c r="C7524" s="166" t="s">
        <v>6785</v>
      </c>
    </row>
    <row r="7525" spans="1:3" ht="25.5" x14ac:dyDescent="0.2">
      <c r="A7525" s="166" t="s">
        <v>935</v>
      </c>
      <c r="B7525" s="166" t="s">
        <v>748</v>
      </c>
      <c r="C7525" s="166" t="s">
        <v>6786</v>
      </c>
    </row>
    <row r="7526" spans="1:3" ht="25.5" x14ac:dyDescent="0.2">
      <c r="A7526" s="166" t="s">
        <v>935</v>
      </c>
      <c r="B7526" s="166" t="s">
        <v>748</v>
      </c>
      <c r="C7526" s="166" t="s">
        <v>6787</v>
      </c>
    </row>
    <row r="7527" spans="1:3" ht="25.5" x14ac:dyDescent="0.2">
      <c r="A7527" s="166" t="s">
        <v>935</v>
      </c>
      <c r="B7527" s="166" t="s">
        <v>748</v>
      </c>
      <c r="C7527" s="166" t="s">
        <v>6788</v>
      </c>
    </row>
    <row r="7528" spans="1:3" ht="25.5" x14ac:dyDescent="0.2">
      <c r="A7528" s="166" t="s">
        <v>935</v>
      </c>
      <c r="B7528" s="166" t="s">
        <v>748</v>
      </c>
      <c r="C7528" s="166" t="s">
        <v>6789</v>
      </c>
    </row>
    <row r="7529" spans="1:3" ht="25.5" x14ac:dyDescent="0.2">
      <c r="A7529" s="166" t="s">
        <v>935</v>
      </c>
      <c r="B7529" s="166" t="s">
        <v>748</v>
      </c>
      <c r="C7529" s="166" t="s">
        <v>6790</v>
      </c>
    </row>
    <row r="7530" spans="1:3" ht="25.5" x14ac:dyDescent="0.2">
      <c r="A7530" s="166" t="s">
        <v>935</v>
      </c>
      <c r="B7530" s="166" t="s">
        <v>748</v>
      </c>
      <c r="C7530" s="166" t="s">
        <v>6713</v>
      </c>
    </row>
    <row r="7531" spans="1:3" ht="25.5" x14ac:dyDescent="0.2">
      <c r="A7531" s="166" t="s">
        <v>935</v>
      </c>
      <c r="B7531" s="166" t="s">
        <v>748</v>
      </c>
      <c r="C7531" s="166" t="s">
        <v>6791</v>
      </c>
    </row>
    <row r="7532" spans="1:3" ht="25.5" x14ac:dyDescent="0.2">
      <c r="A7532" s="166" t="s">
        <v>935</v>
      </c>
      <c r="B7532" s="166" t="s">
        <v>748</v>
      </c>
      <c r="C7532" s="166" t="s">
        <v>6792</v>
      </c>
    </row>
    <row r="7533" spans="1:3" ht="25.5" x14ac:dyDescent="0.2">
      <c r="A7533" s="166" t="s">
        <v>935</v>
      </c>
      <c r="B7533" s="166" t="s">
        <v>748</v>
      </c>
      <c r="C7533" s="166" t="s">
        <v>6793</v>
      </c>
    </row>
    <row r="7534" spans="1:3" ht="25.5" x14ac:dyDescent="0.2">
      <c r="A7534" s="166" t="s">
        <v>935</v>
      </c>
      <c r="B7534" s="166" t="s">
        <v>748</v>
      </c>
      <c r="C7534" s="166" t="s">
        <v>6794</v>
      </c>
    </row>
    <row r="7535" spans="1:3" ht="25.5" x14ac:dyDescent="0.2">
      <c r="A7535" s="166" t="s">
        <v>935</v>
      </c>
      <c r="B7535" s="166" t="s">
        <v>748</v>
      </c>
      <c r="C7535" s="166" t="s">
        <v>6764</v>
      </c>
    </row>
    <row r="7536" spans="1:3" ht="25.5" x14ac:dyDescent="0.2">
      <c r="A7536" s="166" t="s">
        <v>935</v>
      </c>
      <c r="B7536" s="166" t="s">
        <v>748</v>
      </c>
      <c r="C7536" s="166" t="s">
        <v>6795</v>
      </c>
    </row>
    <row r="7537" spans="1:3" ht="25.5" x14ac:dyDescent="0.2">
      <c r="A7537" s="166" t="s">
        <v>935</v>
      </c>
      <c r="B7537" s="166" t="s">
        <v>748</v>
      </c>
      <c r="C7537" s="166" t="s">
        <v>6796</v>
      </c>
    </row>
    <row r="7538" spans="1:3" ht="25.5" x14ac:dyDescent="0.2">
      <c r="A7538" s="166" t="s">
        <v>935</v>
      </c>
      <c r="B7538" s="166" t="s">
        <v>748</v>
      </c>
      <c r="C7538" s="166" t="s">
        <v>6797</v>
      </c>
    </row>
    <row r="7539" spans="1:3" ht="25.5" x14ac:dyDescent="0.2">
      <c r="A7539" s="166" t="s">
        <v>935</v>
      </c>
      <c r="B7539" s="166" t="s">
        <v>748</v>
      </c>
      <c r="C7539" s="166" t="s">
        <v>6798</v>
      </c>
    </row>
    <row r="7540" spans="1:3" ht="25.5" x14ac:dyDescent="0.2">
      <c r="A7540" s="166" t="s">
        <v>935</v>
      </c>
      <c r="B7540" s="166" t="s">
        <v>748</v>
      </c>
      <c r="C7540" s="166" t="s">
        <v>6195</v>
      </c>
    </row>
    <row r="7541" spans="1:3" ht="38.25" x14ac:dyDescent="0.2">
      <c r="A7541" s="166" t="s">
        <v>935</v>
      </c>
      <c r="B7541" s="166" t="s">
        <v>686</v>
      </c>
      <c r="C7541" s="166" t="s">
        <v>1507</v>
      </c>
    </row>
    <row r="7542" spans="1:3" ht="38.25" x14ac:dyDescent="0.2">
      <c r="A7542" s="166" t="s">
        <v>935</v>
      </c>
      <c r="B7542" s="166" t="s">
        <v>686</v>
      </c>
      <c r="C7542" s="166" t="s">
        <v>3584</v>
      </c>
    </row>
    <row r="7543" spans="1:3" ht="51" x14ac:dyDescent="0.2">
      <c r="A7543" s="166" t="s">
        <v>935</v>
      </c>
      <c r="B7543" s="166" t="s">
        <v>686</v>
      </c>
      <c r="C7543" s="166" t="s">
        <v>6799</v>
      </c>
    </row>
    <row r="7544" spans="1:3" ht="38.25" x14ac:dyDescent="0.2">
      <c r="A7544" s="166" t="s">
        <v>935</v>
      </c>
      <c r="B7544" s="166" t="s">
        <v>686</v>
      </c>
      <c r="C7544" s="166" t="s">
        <v>6800</v>
      </c>
    </row>
    <row r="7545" spans="1:3" ht="38.25" x14ac:dyDescent="0.2">
      <c r="A7545" s="166" t="s">
        <v>935</v>
      </c>
      <c r="B7545" s="166" t="s">
        <v>686</v>
      </c>
      <c r="C7545" s="166" t="s">
        <v>1209</v>
      </c>
    </row>
    <row r="7546" spans="1:3" ht="38.25" x14ac:dyDescent="0.2">
      <c r="A7546" s="166" t="s">
        <v>935</v>
      </c>
      <c r="B7546" s="166" t="s">
        <v>686</v>
      </c>
      <c r="C7546" s="166" t="s">
        <v>6801</v>
      </c>
    </row>
    <row r="7547" spans="1:3" ht="38.25" x14ac:dyDescent="0.2">
      <c r="A7547" s="166" t="s">
        <v>935</v>
      </c>
      <c r="B7547" s="166" t="s">
        <v>686</v>
      </c>
      <c r="C7547" s="166" t="s">
        <v>6802</v>
      </c>
    </row>
    <row r="7548" spans="1:3" ht="38.25" x14ac:dyDescent="0.2">
      <c r="A7548" s="166" t="s">
        <v>935</v>
      </c>
      <c r="B7548" s="166" t="s">
        <v>686</v>
      </c>
      <c r="C7548" s="166" t="s">
        <v>3895</v>
      </c>
    </row>
    <row r="7549" spans="1:3" ht="38.25" x14ac:dyDescent="0.2">
      <c r="A7549" s="166" t="s">
        <v>935</v>
      </c>
      <c r="B7549" s="166" t="s">
        <v>686</v>
      </c>
      <c r="C7549" s="166" t="s">
        <v>6803</v>
      </c>
    </row>
    <row r="7550" spans="1:3" ht="38.25" x14ac:dyDescent="0.2">
      <c r="A7550" s="166" t="s">
        <v>935</v>
      </c>
      <c r="B7550" s="166" t="s">
        <v>686</v>
      </c>
      <c r="C7550" s="166" t="s">
        <v>6804</v>
      </c>
    </row>
    <row r="7551" spans="1:3" ht="38.25" x14ac:dyDescent="0.2">
      <c r="A7551" s="166" t="s">
        <v>935</v>
      </c>
      <c r="B7551" s="166" t="s">
        <v>686</v>
      </c>
      <c r="C7551" s="166" t="s">
        <v>6139</v>
      </c>
    </row>
    <row r="7552" spans="1:3" ht="38.25" x14ac:dyDescent="0.2">
      <c r="A7552" s="166" t="s">
        <v>935</v>
      </c>
      <c r="B7552" s="166" t="s">
        <v>686</v>
      </c>
      <c r="C7552" s="166" t="s">
        <v>6805</v>
      </c>
    </row>
    <row r="7553" spans="1:3" ht="38.25" x14ac:dyDescent="0.2">
      <c r="A7553" s="166" t="s">
        <v>935</v>
      </c>
      <c r="B7553" s="166" t="s">
        <v>686</v>
      </c>
      <c r="C7553" s="166" t="s">
        <v>4021</v>
      </c>
    </row>
    <row r="7554" spans="1:3" ht="38.25" x14ac:dyDescent="0.2">
      <c r="A7554" s="166" t="s">
        <v>935</v>
      </c>
      <c r="B7554" s="166" t="s">
        <v>686</v>
      </c>
      <c r="C7554" s="166" t="s">
        <v>6806</v>
      </c>
    </row>
    <row r="7555" spans="1:3" ht="38.25" x14ac:dyDescent="0.2">
      <c r="A7555" s="166" t="s">
        <v>935</v>
      </c>
      <c r="B7555" s="166" t="s">
        <v>686</v>
      </c>
      <c r="C7555" s="166" t="s">
        <v>6807</v>
      </c>
    </row>
    <row r="7556" spans="1:3" ht="38.25" x14ac:dyDescent="0.2">
      <c r="A7556" s="166" t="s">
        <v>935</v>
      </c>
      <c r="B7556" s="166" t="s">
        <v>686</v>
      </c>
      <c r="C7556" s="166" t="s">
        <v>2316</v>
      </c>
    </row>
    <row r="7557" spans="1:3" ht="38.25" x14ac:dyDescent="0.2">
      <c r="A7557" s="166" t="s">
        <v>935</v>
      </c>
      <c r="B7557" s="166" t="s">
        <v>686</v>
      </c>
      <c r="C7557" s="166" t="s">
        <v>1195</v>
      </c>
    </row>
    <row r="7558" spans="1:3" ht="38.25" x14ac:dyDescent="0.2">
      <c r="A7558" s="166" t="s">
        <v>935</v>
      </c>
      <c r="B7558" s="166" t="s">
        <v>686</v>
      </c>
      <c r="C7558" s="166" t="s">
        <v>6808</v>
      </c>
    </row>
    <row r="7559" spans="1:3" ht="38.25" x14ac:dyDescent="0.2">
      <c r="A7559" s="166" t="s">
        <v>935</v>
      </c>
      <c r="B7559" s="166" t="s">
        <v>686</v>
      </c>
      <c r="C7559" s="166" t="s">
        <v>6809</v>
      </c>
    </row>
    <row r="7560" spans="1:3" ht="38.25" x14ac:dyDescent="0.2">
      <c r="A7560" s="166" t="s">
        <v>935</v>
      </c>
      <c r="B7560" s="166" t="s">
        <v>686</v>
      </c>
      <c r="C7560" s="166" t="s">
        <v>6810</v>
      </c>
    </row>
    <row r="7561" spans="1:3" ht="38.25" x14ac:dyDescent="0.2">
      <c r="A7561" s="166" t="s">
        <v>935</v>
      </c>
      <c r="B7561" s="166" t="s">
        <v>686</v>
      </c>
      <c r="C7561" s="166" t="s">
        <v>6811</v>
      </c>
    </row>
    <row r="7562" spans="1:3" ht="38.25" x14ac:dyDescent="0.2">
      <c r="A7562" s="166" t="s">
        <v>935</v>
      </c>
      <c r="B7562" s="166" t="s">
        <v>686</v>
      </c>
      <c r="C7562" s="166" t="s">
        <v>1209</v>
      </c>
    </row>
    <row r="7563" spans="1:3" ht="38.25" x14ac:dyDescent="0.2">
      <c r="A7563" s="166" t="s">
        <v>935</v>
      </c>
      <c r="B7563" s="166" t="s">
        <v>686</v>
      </c>
      <c r="C7563" s="166" t="s">
        <v>6812</v>
      </c>
    </row>
    <row r="7564" spans="1:3" ht="38.25" x14ac:dyDescent="0.2">
      <c r="A7564" s="166" t="s">
        <v>935</v>
      </c>
      <c r="B7564" s="166" t="s">
        <v>686</v>
      </c>
      <c r="C7564" s="166" t="s">
        <v>6813</v>
      </c>
    </row>
    <row r="7565" spans="1:3" ht="38.25" x14ac:dyDescent="0.2">
      <c r="A7565" s="166" t="s">
        <v>935</v>
      </c>
      <c r="B7565" s="166" t="s">
        <v>686</v>
      </c>
      <c r="C7565" s="166" t="s">
        <v>6814</v>
      </c>
    </row>
    <row r="7566" spans="1:3" ht="38.25" x14ac:dyDescent="0.2">
      <c r="A7566" s="166" t="s">
        <v>935</v>
      </c>
      <c r="B7566" s="166" t="s">
        <v>686</v>
      </c>
      <c r="C7566" s="166" t="s">
        <v>6815</v>
      </c>
    </row>
    <row r="7567" spans="1:3" ht="38.25" x14ac:dyDescent="0.2">
      <c r="A7567" s="166" t="s">
        <v>935</v>
      </c>
      <c r="B7567" s="166" t="s">
        <v>686</v>
      </c>
      <c r="C7567" s="166" t="s">
        <v>6816</v>
      </c>
    </row>
    <row r="7568" spans="1:3" ht="38.25" x14ac:dyDescent="0.2">
      <c r="A7568" s="166" t="s">
        <v>935</v>
      </c>
      <c r="B7568" s="166" t="s">
        <v>686</v>
      </c>
      <c r="C7568" s="166" t="s">
        <v>6817</v>
      </c>
    </row>
    <row r="7569" spans="1:3" ht="38.25" x14ac:dyDescent="0.2">
      <c r="A7569" s="166" t="s">
        <v>935</v>
      </c>
      <c r="B7569" s="166" t="s">
        <v>686</v>
      </c>
      <c r="C7569" s="166" t="s">
        <v>6818</v>
      </c>
    </row>
    <row r="7570" spans="1:3" ht="38.25" x14ac:dyDescent="0.2">
      <c r="A7570" s="166" t="s">
        <v>935</v>
      </c>
      <c r="B7570" s="166" t="s">
        <v>686</v>
      </c>
      <c r="C7570" s="166" t="s">
        <v>6819</v>
      </c>
    </row>
    <row r="7571" spans="1:3" ht="38.25" x14ac:dyDescent="0.2">
      <c r="A7571" s="166" t="s">
        <v>935</v>
      </c>
      <c r="B7571" s="166" t="s">
        <v>686</v>
      </c>
      <c r="C7571" s="166" t="s">
        <v>6820</v>
      </c>
    </row>
    <row r="7572" spans="1:3" ht="38.25" x14ac:dyDescent="0.2">
      <c r="A7572" s="166" t="s">
        <v>935</v>
      </c>
      <c r="B7572" s="166" t="s">
        <v>686</v>
      </c>
      <c r="C7572" s="166" t="s">
        <v>6821</v>
      </c>
    </row>
    <row r="7573" spans="1:3" ht="38.25" x14ac:dyDescent="0.2">
      <c r="A7573" s="166" t="s">
        <v>935</v>
      </c>
      <c r="B7573" s="166" t="s">
        <v>686</v>
      </c>
      <c r="C7573" s="166" t="s">
        <v>6822</v>
      </c>
    </row>
    <row r="7574" spans="1:3" ht="38.25" x14ac:dyDescent="0.2">
      <c r="A7574" s="166" t="s">
        <v>935</v>
      </c>
      <c r="B7574" s="166" t="s">
        <v>686</v>
      </c>
      <c r="C7574" s="166" t="s">
        <v>6823</v>
      </c>
    </row>
    <row r="7575" spans="1:3" ht="38.25" x14ac:dyDescent="0.2">
      <c r="A7575" s="166" t="s">
        <v>935</v>
      </c>
      <c r="B7575" s="166" t="s">
        <v>686</v>
      </c>
      <c r="C7575" s="166" t="s">
        <v>6824</v>
      </c>
    </row>
    <row r="7576" spans="1:3" ht="38.25" x14ac:dyDescent="0.2">
      <c r="A7576" s="166" t="s">
        <v>935</v>
      </c>
      <c r="B7576" s="166" t="s">
        <v>686</v>
      </c>
      <c r="C7576" s="166" t="s">
        <v>6825</v>
      </c>
    </row>
    <row r="7577" spans="1:3" ht="38.25" x14ac:dyDescent="0.2">
      <c r="A7577" s="166" t="s">
        <v>935</v>
      </c>
      <c r="B7577" s="166" t="s">
        <v>686</v>
      </c>
      <c r="C7577" s="166" t="s">
        <v>1299</v>
      </c>
    </row>
    <row r="7578" spans="1:3" ht="38.25" x14ac:dyDescent="0.2">
      <c r="A7578" s="166" t="s">
        <v>935</v>
      </c>
      <c r="B7578" s="166" t="s">
        <v>686</v>
      </c>
      <c r="C7578" s="166" t="s">
        <v>6826</v>
      </c>
    </row>
    <row r="7579" spans="1:3" ht="38.25" x14ac:dyDescent="0.2">
      <c r="A7579" s="166" t="s">
        <v>935</v>
      </c>
      <c r="B7579" s="166" t="s">
        <v>686</v>
      </c>
      <c r="C7579" s="166" t="s">
        <v>6827</v>
      </c>
    </row>
    <row r="7580" spans="1:3" ht="38.25" x14ac:dyDescent="0.2">
      <c r="A7580" s="166" t="s">
        <v>935</v>
      </c>
      <c r="B7580" s="166" t="s">
        <v>686</v>
      </c>
      <c r="C7580" s="166" t="s">
        <v>6828</v>
      </c>
    </row>
    <row r="7581" spans="1:3" ht="38.25" x14ac:dyDescent="0.2">
      <c r="A7581" s="166" t="s">
        <v>935</v>
      </c>
      <c r="B7581" s="166" t="s">
        <v>686</v>
      </c>
      <c r="C7581" s="166" t="s">
        <v>6829</v>
      </c>
    </row>
    <row r="7582" spans="1:3" ht="38.25" x14ac:dyDescent="0.2">
      <c r="A7582" s="166" t="s">
        <v>935</v>
      </c>
      <c r="B7582" s="166" t="s">
        <v>686</v>
      </c>
      <c r="C7582" s="166" t="s">
        <v>6830</v>
      </c>
    </row>
    <row r="7583" spans="1:3" ht="38.25" x14ac:dyDescent="0.2">
      <c r="A7583" s="166" t="s">
        <v>935</v>
      </c>
      <c r="B7583" s="166" t="s">
        <v>686</v>
      </c>
      <c r="C7583" s="166" t="s">
        <v>6831</v>
      </c>
    </row>
    <row r="7584" spans="1:3" ht="38.25" x14ac:dyDescent="0.2">
      <c r="A7584" s="166" t="s">
        <v>935</v>
      </c>
      <c r="B7584" s="166" t="s">
        <v>686</v>
      </c>
      <c r="C7584" s="166" t="s">
        <v>1779</v>
      </c>
    </row>
    <row r="7585" spans="1:3" ht="38.25" x14ac:dyDescent="0.2">
      <c r="A7585" s="166" t="s">
        <v>935</v>
      </c>
      <c r="B7585" s="166" t="s">
        <v>686</v>
      </c>
      <c r="C7585" s="166" t="s">
        <v>6832</v>
      </c>
    </row>
    <row r="7586" spans="1:3" ht="38.25" x14ac:dyDescent="0.2">
      <c r="A7586" s="166" t="s">
        <v>935</v>
      </c>
      <c r="B7586" s="166" t="s">
        <v>686</v>
      </c>
      <c r="C7586" s="166" t="s">
        <v>6833</v>
      </c>
    </row>
    <row r="7587" spans="1:3" ht="38.25" x14ac:dyDescent="0.2">
      <c r="A7587" s="166" t="s">
        <v>935</v>
      </c>
      <c r="B7587" s="166" t="s">
        <v>686</v>
      </c>
      <c r="C7587" s="166" t="s">
        <v>1209</v>
      </c>
    </row>
    <row r="7588" spans="1:3" ht="38.25" x14ac:dyDescent="0.2">
      <c r="A7588" s="166" t="s">
        <v>935</v>
      </c>
      <c r="B7588" s="166" t="s">
        <v>686</v>
      </c>
      <c r="C7588" s="166" t="s">
        <v>6834</v>
      </c>
    </row>
    <row r="7589" spans="1:3" ht="38.25" x14ac:dyDescent="0.2">
      <c r="A7589" s="166" t="s">
        <v>935</v>
      </c>
      <c r="B7589" s="166" t="s">
        <v>686</v>
      </c>
      <c r="C7589" s="166" t="s">
        <v>6835</v>
      </c>
    </row>
    <row r="7590" spans="1:3" ht="38.25" x14ac:dyDescent="0.2">
      <c r="A7590" s="166" t="s">
        <v>935</v>
      </c>
      <c r="B7590" s="166" t="s">
        <v>686</v>
      </c>
      <c r="C7590" s="166" t="s">
        <v>6836</v>
      </c>
    </row>
    <row r="7591" spans="1:3" ht="38.25" x14ac:dyDescent="0.2">
      <c r="A7591" s="166" t="s">
        <v>935</v>
      </c>
      <c r="B7591" s="166" t="s">
        <v>686</v>
      </c>
      <c r="C7591" s="166" t="s">
        <v>1593</v>
      </c>
    </row>
    <row r="7592" spans="1:3" ht="38.25" x14ac:dyDescent="0.2">
      <c r="A7592" s="166" t="s">
        <v>935</v>
      </c>
      <c r="B7592" s="166" t="s">
        <v>686</v>
      </c>
      <c r="C7592" s="166" t="s">
        <v>1209</v>
      </c>
    </row>
    <row r="7593" spans="1:3" ht="38.25" x14ac:dyDescent="0.2">
      <c r="A7593" s="166" t="s">
        <v>935</v>
      </c>
      <c r="B7593" s="166" t="s">
        <v>686</v>
      </c>
      <c r="C7593" s="166" t="s">
        <v>6837</v>
      </c>
    </row>
    <row r="7594" spans="1:3" ht="38.25" x14ac:dyDescent="0.2">
      <c r="A7594" s="166" t="s">
        <v>935</v>
      </c>
      <c r="B7594" s="166" t="s">
        <v>686</v>
      </c>
      <c r="C7594" s="166" t="s">
        <v>6838</v>
      </c>
    </row>
    <row r="7595" spans="1:3" ht="38.25" x14ac:dyDescent="0.2">
      <c r="A7595" s="166" t="s">
        <v>935</v>
      </c>
      <c r="B7595" s="166" t="s">
        <v>686</v>
      </c>
      <c r="C7595" s="166" t="s">
        <v>6839</v>
      </c>
    </row>
    <row r="7596" spans="1:3" ht="38.25" x14ac:dyDescent="0.2">
      <c r="A7596" s="166" t="s">
        <v>935</v>
      </c>
      <c r="B7596" s="166" t="s">
        <v>686</v>
      </c>
      <c r="C7596" s="166" t="s">
        <v>6840</v>
      </c>
    </row>
    <row r="7597" spans="1:3" ht="38.25" x14ac:dyDescent="0.2">
      <c r="A7597" s="166" t="s">
        <v>935</v>
      </c>
      <c r="B7597" s="166" t="s">
        <v>686</v>
      </c>
      <c r="C7597" s="166" t="s">
        <v>3516</v>
      </c>
    </row>
    <row r="7598" spans="1:3" ht="38.25" x14ac:dyDescent="0.2">
      <c r="A7598" s="166" t="s">
        <v>935</v>
      </c>
      <c r="B7598" s="166" t="s">
        <v>686</v>
      </c>
      <c r="C7598" s="166" t="s">
        <v>6841</v>
      </c>
    </row>
    <row r="7599" spans="1:3" ht="38.25" x14ac:dyDescent="0.2">
      <c r="A7599" s="166" t="s">
        <v>935</v>
      </c>
      <c r="B7599" s="166" t="s">
        <v>686</v>
      </c>
      <c r="C7599" s="166" t="s">
        <v>1883</v>
      </c>
    </row>
    <row r="7600" spans="1:3" ht="89.25" x14ac:dyDescent="0.2">
      <c r="A7600" s="166" t="s">
        <v>935</v>
      </c>
      <c r="B7600" s="166" t="s">
        <v>686</v>
      </c>
      <c r="C7600" s="166" t="s">
        <v>6842</v>
      </c>
    </row>
    <row r="7601" spans="1:3" ht="38.25" x14ac:dyDescent="0.2">
      <c r="A7601" s="166" t="s">
        <v>935</v>
      </c>
      <c r="B7601" s="166" t="s">
        <v>686</v>
      </c>
      <c r="C7601" s="166" t="s">
        <v>6843</v>
      </c>
    </row>
    <row r="7602" spans="1:3" ht="38.25" x14ac:dyDescent="0.2">
      <c r="A7602" s="166" t="s">
        <v>935</v>
      </c>
      <c r="B7602" s="166" t="s">
        <v>686</v>
      </c>
      <c r="C7602" s="166" t="s">
        <v>1248</v>
      </c>
    </row>
    <row r="7603" spans="1:3" ht="38.25" x14ac:dyDescent="0.2">
      <c r="A7603" s="166" t="s">
        <v>935</v>
      </c>
      <c r="B7603" s="166" t="s">
        <v>686</v>
      </c>
      <c r="C7603" s="166" t="s">
        <v>6844</v>
      </c>
    </row>
    <row r="7604" spans="1:3" ht="38.25" x14ac:dyDescent="0.2">
      <c r="A7604" s="166" t="s">
        <v>935</v>
      </c>
      <c r="B7604" s="166" t="s">
        <v>686</v>
      </c>
      <c r="C7604" s="166" t="s">
        <v>6845</v>
      </c>
    </row>
    <row r="7605" spans="1:3" ht="38.25" x14ac:dyDescent="0.2">
      <c r="A7605" s="166" t="s">
        <v>935</v>
      </c>
      <c r="B7605" s="166" t="s">
        <v>686</v>
      </c>
      <c r="C7605" s="166" t="s">
        <v>6846</v>
      </c>
    </row>
    <row r="7606" spans="1:3" ht="38.25" x14ac:dyDescent="0.2">
      <c r="A7606" s="166" t="s">
        <v>935</v>
      </c>
      <c r="B7606" s="166" t="s">
        <v>686</v>
      </c>
      <c r="C7606" s="166" t="s">
        <v>6847</v>
      </c>
    </row>
    <row r="7607" spans="1:3" ht="38.25" x14ac:dyDescent="0.2">
      <c r="A7607" s="166" t="s">
        <v>935</v>
      </c>
      <c r="B7607" s="166" t="s">
        <v>686</v>
      </c>
      <c r="C7607" s="166" t="s">
        <v>2442</v>
      </c>
    </row>
    <row r="7608" spans="1:3" ht="38.25" x14ac:dyDescent="0.2">
      <c r="A7608" s="166" t="s">
        <v>935</v>
      </c>
      <c r="B7608" s="166" t="s">
        <v>686</v>
      </c>
      <c r="C7608" s="166" t="s">
        <v>3462</v>
      </c>
    </row>
    <row r="7609" spans="1:3" ht="38.25" x14ac:dyDescent="0.2">
      <c r="A7609" s="166" t="s">
        <v>935</v>
      </c>
      <c r="B7609" s="166" t="s">
        <v>686</v>
      </c>
      <c r="C7609" s="166" t="s">
        <v>6848</v>
      </c>
    </row>
    <row r="7610" spans="1:3" ht="38.25" x14ac:dyDescent="0.2">
      <c r="A7610" s="166" t="s">
        <v>935</v>
      </c>
      <c r="B7610" s="166" t="s">
        <v>686</v>
      </c>
      <c r="C7610" s="166" t="s">
        <v>6849</v>
      </c>
    </row>
    <row r="7611" spans="1:3" ht="25.5" x14ac:dyDescent="0.2">
      <c r="A7611" s="166" t="s">
        <v>935</v>
      </c>
      <c r="B7611" s="166" t="s">
        <v>749</v>
      </c>
      <c r="C7611" s="166" t="s">
        <v>6850</v>
      </c>
    </row>
    <row r="7612" spans="1:3" ht="51" x14ac:dyDescent="0.2">
      <c r="A7612" s="166" t="s">
        <v>935</v>
      </c>
      <c r="B7612" s="166" t="s">
        <v>749</v>
      </c>
      <c r="C7612" s="166" t="s">
        <v>6851</v>
      </c>
    </row>
    <row r="7613" spans="1:3" ht="25.5" x14ac:dyDescent="0.2">
      <c r="A7613" s="166" t="s">
        <v>935</v>
      </c>
      <c r="B7613" s="166" t="s">
        <v>749</v>
      </c>
      <c r="C7613" s="166" t="s">
        <v>6852</v>
      </c>
    </row>
    <row r="7614" spans="1:3" ht="25.5" x14ac:dyDescent="0.2">
      <c r="A7614" s="166" t="s">
        <v>935</v>
      </c>
      <c r="B7614" s="166" t="s">
        <v>749</v>
      </c>
      <c r="C7614" s="166" t="s">
        <v>6853</v>
      </c>
    </row>
    <row r="7615" spans="1:3" ht="25.5" x14ac:dyDescent="0.2">
      <c r="A7615" s="166" t="s">
        <v>935</v>
      </c>
      <c r="B7615" s="166" t="s">
        <v>749</v>
      </c>
      <c r="C7615" s="166" t="s">
        <v>6854</v>
      </c>
    </row>
    <row r="7616" spans="1:3" ht="25.5" x14ac:dyDescent="0.2">
      <c r="A7616" s="166" t="s">
        <v>935</v>
      </c>
      <c r="B7616" s="166" t="s">
        <v>749</v>
      </c>
      <c r="C7616" s="166" t="s">
        <v>6855</v>
      </c>
    </row>
    <row r="7617" spans="1:3" ht="25.5" x14ac:dyDescent="0.2">
      <c r="A7617" s="166" t="s">
        <v>935</v>
      </c>
      <c r="B7617" s="166" t="s">
        <v>749</v>
      </c>
      <c r="C7617" s="166" t="s">
        <v>6856</v>
      </c>
    </row>
    <row r="7618" spans="1:3" ht="25.5" x14ac:dyDescent="0.2">
      <c r="A7618" s="166" t="s">
        <v>935</v>
      </c>
      <c r="B7618" s="166" t="s">
        <v>749</v>
      </c>
      <c r="C7618" s="166" t="s">
        <v>1281</v>
      </c>
    </row>
    <row r="7619" spans="1:3" ht="25.5" x14ac:dyDescent="0.2">
      <c r="A7619" s="166" t="s">
        <v>935</v>
      </c>
      <c r="B7619" s="166" t="s">
        <v>749</v>
      </c>
      <c r="C7619" s="166" t="s">
        <v>6857</v>
      </c>
    </row>
    <row r="7620" spans="1:3" ht="25.5" x14ac:dyDescent="0.2">
      <c r="A7620" s="166" t="s">
        <v>935</v>
      </c>
      <c r="B7620" s="166" t="s">
        <v>749</v>
      </c>
      <c r="C7620" s="166" t="s">
        <v>6858</v>
      </c>
    </row>
    <row r="7621" spans="1:3" ht="25.5" x14ac:dyDescent="0.2">
      <c r="A7621" s="166" t="s">
        <v>935</v>
      </c>
      <c r="B7621" s="166" t="s">
        <v>749</v>
      </c>
      <c r="C7621" s="166" t="s">
        <v>6859</v>
      </c>
    </row>
    <row r="7622" spans="1:3" ht="25.5" x14ac:dyDescent="0.2">
      <c r="A7622" s="166" t="s">
        <v>935</v>
      </c>
      <c r="B7622" s="166" t="s">
        <v>749</v>
      </c>
      <c r="C7622" s="166" t="s">
        <v>6860</v>
      </c>
    </row>
    <row r="7623" spans="1:3" ht="25.5" x14ac:dyDescent="0.2">
      <c r="A7623" s="166" t="s">
        <v>935</v>
      </c>
      <c r="B7623" s="166" t="s">
        <v>749</v>
      </c>
      <c r="C7623" s="166" t="s">
        <v>6861</v>
      </c>
    </row>
    <row r="7624" spans="1:3" ht="25.5" x14ac:dyDescent="0.2">
      <c r="A7624" s="166" t="s">
        <v>935</v>
      </c>
      <c r="B7624" s="166" t="s">
        <v>749</v>
      </c>
      <c r="C7624" s="166" t="s">
        <v>3784</v>
      </c>
    </row>
    <row r="7625" spans="1:3" ht="25.5" x14ac:dyDescent="0.2">
      <c r="A7625" s="166" t="s">
        <v>935</v>
      </c>
      <c r="B7625" s="166" t="s">
        <v>749</v>
      </c>
      <c r="C7625" s="166" t="s">
        <v>6862</v>
      </c>
    </row>
    <row r="7626" spans="1:3" ht="25.5" x14ac:dyDescent="0.2">
      <c r="A7626" s="166" t="s">
        <v>935</v>
      </c>
      <c r="B7626" s="166" t="s">
        <v>749</v>
      </c>
      <c r="C7626" s="166" t="s">
        <v>6863</v>
      </c>
    </row>
    <row r="7627" spans="1:3" ht="25.5" x14ac:dyDescent="0.2">
      <c r="A7627" s="166" t="s">
        <v>935</v>
      </c>
      <c r="B7627" s="166" t="s">
        <v>749</v>
      </c>
      <c r="C7627" s="166" t="s">
        <v>6864</v>
      </c>
    </row>
    <row r="7628" spans="1:3" ht="25.5" x14ac:dyDescent="0.2">
      <c r="A7628" s="166" t="s">
        <v>935</v>
      </c>
      <c r="B7628" s="166" t="s">
        <v>749</v>
      </c>
      <c r="C7628" s="166" t="s">
        <v>6865</v>
      </c>
    </row>
    <row r="7629" spans="1:3" ht="25.5" x14ac:dyDescent="0.2">
      <c r="A7629" s="166" t="s">
        <v>935</v>
      </c>
      <c r="B7629" s="166" t="s">
        <v>749</v>
      </c>
      <c r="C7629" s="166" t="s">
        <v>1226</v>
      </c>
    </row>
    <row r="7630" spans="1:3" ht="25.5" x14ac:dyDescent="0.2">
      <c r="A7630" s="166" t="s">
        <v>935</v>
      </c>
      <c r="B7630" s="166" t="s">
        <v>749</v>
      </c>
      <c r="C7630" s="166" t="s">
        <v>6866</v>
      </c>
    </row>
    <row r="7631" spans="1:3" ht="25.5" x14ac:dyDescent="0.2">
      <c r="A7631" s="166" t="s">
        <v>935</v>
      </c>
      <c r="B7631" s="166" t="s">
        <v>749</v>
      </c>
      <c r="C7631" s="166" t="s">
        <v>2857</v>
      </c>
    </row>
    <row r="7632" spans="1:3" ht="25.5" x14ac:dyDescent="0.2">
      <c r="A7632" s="166" t="s">
        <v>935</v>
      </c>
      <c r="B7632" s="166" t="s">
        <v>749</v>
      </c>
      <c r="C7632" s="166" t="s">
        <v>6867</v>
      </c>
    </row>
    <row r="7633" spans="1:3" ht="38.25" x14ac:dyDescent="0.2">
      <c r="A7633" s="166" t="s">
        <v>935</v>
      </c>
      <c r="B7633" s="166" t="s">
        <v>749</v>
      </c>
      <c r="C7633" s="166" t="s">
        <v>6868</v>
      </c>
    </row>
    <row r="7634" spans="1:3" ht="25.5" x14ac:dyDescent="0.2">
      <c r="A7634" s="166" t="s">
        <v>935</v>
      </c>
      <c r="B7634" s="166" t="s">
        <v>749</v>
      </c>
      <c r="C7634" s="166" t="s">
        <v>1248</v>
      </c>
    </row>
    <row r="7635" spans="1:3" ht="25.5" x14ac:dyDescent="0.2">
      <c r="A7635" s="166" t="s">
        <v>935</v>
      </c>
      <c r="B7635" s="166" t="s">
        <v>749</v>
      </c>
      <c r="C7635" s="166" t="s">
        <v>1357</v>
      </c>
    </row>
    <row r="7636" spans="1:3" ht="25.5" x14ac:dyDescent="0.2">
      <c r="A7636" s="166" t="s">
        <v>935</v>
      </c>
      <c r="B7636" s="166" t="s">
        <v>749</v>
      </c>
      <c r="C7636" s="166" t="s">
        <v>6869</v>
      </c>
    </row>
    <row r="7637" spans="1:3" ht="25.5" x14ac:dyDescent="0.2">
      <c r="A7637" s="166" t="s">
        <v>935</v>
      </c>
      <c r="B7637" s="166" t="s">
        <v>749</v>
      </c>
      <c r="C7637" s="166" t="s">
        <v>6870</v>
      </c>
    </row>
    <row r="7638" spans="1:3" ht="25.5" x14ac:dyDescent="0.2">
      <c r="A7638" s="166" t="s">
        <v>935</v>
      </c>
      <c r="B7638" s="166" t="s">
        <v>749</v>
      </c>
      <c r="C7638" s="166" t="s">
        <v>6871</v>
      </c>
    </row>
    <row r="7639" spans="1:3" ht="25.5" x14ac:dyDescent="0.2">
      <c r="A7639" s="166" t="s">
        <v>935</v>
      </c>
      <c r="B7639" s="166" t="s">
        <v>749</v>
      </c>
      <c r="C7639" s="166" t="s">
        <v>6872</v>
      </c>
    </row>
    <row r="7640" spans="1:3" ht="25.5" x14ac:dyDescent="0.2">
      <c r="A7640" s="166" t="s">
        <v>935</v>
      </c>
      <c r="B7640" s="166" t="s">
        <v>749</v>
      </c>
      <c r="C7640" s="166" t="s">
        <v>1209</v>
      </c>
    </row>
    <row r="7641" spans="1:3" ht="25.5" x14ac:dyDescent="0.2">
      <c r="A7641" s="166" t="s">
        <v>935</v>
      </c>
      <c r="B7641" s="166" t="s">
        <v>749</v>
      </c>
      <c r="C7641" s="166" t="s">
        <v>6873</v>
      </c>
    </row>
    <row r="7642" spans="1:3" ht="25.5" x14ac:dyDescent="0.2">
      <c r="A7642" s="166" t="s">
        <v>935</v>
      </c>
      <c r="B7642" s="166" t="s">
        <v>749</v>
      </c>
      <c r="C7642" s="166" t="s">
        <v>2178</v>
      </c>
    </row>
    <row r="7643" spans="1:3" ht="25.5" x14ac:dyDescent="0.2">
      <c r="A7643" s="166" t="s">
        <v>935</v>
      </c>
      <c r="B7643" s="166" t="s">
        <v>749</v>
      </c>
      <c r="C7643" s="166" t="s">
        <v>6874</v>
      </c>
    </row>
    <row r="7644" spans="1:3" ht="25.5" x14ac:dyDescent="0.2">
      <c r="A7644" s="166" t="s">
        <v>935</v>
      </c>
      <c r="B7644" s="166" t="s">
        <v>749</v>
      </c>
      <c r="C7644" s="166" t="s">
        <v>6875</v>
      </c>
    </row>
    <row r="7645" spans="1:3" ht="25.5" x14ac:dyDescent="0.2">
      <c r="A7645" s="166" t="s">
        <v>935</v>
      </c>
      <c r="B7645" s="166" t="s">
        <v>749</v>
      </c>
      <c r="C7645" s="166" t="s">
        <v>6876</v>
      </c>
    </row>
    <row r="7646" spans="1:3" ht="25.5" x14ac:dyDescent="0.2">
      <c r="A7646" s="166" t="s">
        <v>935</v>
      </c>
      <c r="B7646" s="166" t="s">
        <v>749</v>
      </c>
      <c r="C7646" s="166" t="s">
        <v>6877</v>
      </c>
    </row>
    <row r="7647" spans="1:3" ht="25.5" x14ac:dyDescent="0.2">
      <c r="A7647" s="166" t="s">
        <v>935</v>
      </c>
      <c r="B7647" s="166" t="s">
        <v>749</v>
      </c>
      <c r="C7647" s="166" t="s">
        <v>6878</v>
      </c>
    </row>
    <row r="7648" spans="1:3" ht="25.5" x14ac:dyDescent="0.2">
      <c r="A7648" s="166" t="s">
        <v>935</v>
      </c>
      <c r="B7648" s="166" t="s">
        <v>749</v>
      </c>
      <c r="C7648" s="166" t="s">
        <v>6879</v>
      </c>
    </row>
    <row r="7649" spans="1:3" ht="25.5" x14ac:dyDescent="0.2">
      <c r="A7649" s="166" t="s">
        <v>935</v>
      </c>
      <c r="B7649" s="166" t="s">
        <v>749</v>
      </c>
      <c r="C7649" s="166" t="s">
        <v>6880</v>
      </c>
    </row>
    <row r="7650" spans="1:3" ht="25.5" x14ac:dyDescent="0.2">
      <c r="A7650" s="166" t="s">
        <v>935</v>
      </c>
      <c r="B7650" s="166" t="s">
        <v>749</v>
      </c>
      <c r="C7650" s="166" t="s">
        <v>6881</v>
      </c>
    </row>
    <row r="7651" spans="1:3" ht="25.5" x14ac:dyDescent="0.2">
      <c r="A7651" s="166" t="s">
        <v>935</v>
      </c>
      <c r="B7651" s="166" t="s">
        <v>749</v>
      </c>
      <c r="C7651" s="166" t="s">
        <v>6882</v>
      </c>
    </row>
    <row r="7652" spans="1:3" ht="25.5" x14ac:dyDescent="0.2">
      <c r="A7652" s="166" t="s">
        <v>935</v>
      </c>
      <c r="B7652" s="166" t="s">
        <v>749</v>
      </c>
      <c r="C7652" s="166" t="s">
        <v>6883</v>
      </c>
    </row>
    <row r="7653" spans="1:3" ht="25.5" x14ac:dyDescent="0.2">
      <c r="A7653" s="166" t="s">
        <v>935</v>
      </c>
      <c r="B7653" s="166" t="s">
        <v>749</v>
      </c>
      <c r="C7653" s="166" t="s">
        <v>6884</v>
      </c>
    </row>
    <row r="7654" spans="1:3" ht="25.5" x14ac:dyDescent="0.2">
      <c r="A7654" s="166" t="s">
        <v>935</v>
      </c>
      <c r="B7654" s="166" t="s">
        <v>749</v>
      </c>
      <c r="C7654" s="166" t="s">
        <v>6885</v>
      </c>
    </row>
    <row r="7655" spans="1:3" ht="25.5" x14ac:dyDescent="0.2">
      <c r="A7655" s="166" t="s">
        <v>935</v>
      </c>
      <c r="B7655" s="166" t="s">
        <v>749</v>
      </c>
      <c r="C7655" s="166" t="s">
        <v>1209</v>
      </c>
    </row>
    <row r="7656" spans="1:3" ht="25.5" x14ac:dyDescent="0.2">
      <c r="A7656" s="166" t="s">
        <v>935</v>
      </c>
      <c r="B7656" s="166" t="s">
        <v>749</v>
      </c>
      <c r="C7656" s="166" t="s">
        <v>1299</v>
      </c>
    </row>
    <row r="7657" spans="1:3" ht="25.5" x14ac:dyDescent="0.2">
      <c r="A7657" s="166" t="s">
        <v>935</v>
      </c>
      <c r="B7657" s="166" t="s">
        <v>749</v>
      </c>
      <c r="C7657" s="166" t="s">
        <v>6886</v>
      </c>
    </row>
    <row r="7658" spans="1:3" ht="25.5" x14ac:dyDescent="0.2">
      <c r="A7658" s="166" t="s">
        <v>935</v>
      </c>
      <c r="B7658" s="166" t="s">
        <v>750</v>
      </c>
      <c r="C7658" s="166" t="s">
        <v>6887</v>
      </c>
    </row>
    <row r="7659" spans="1:3" ht="25.5" x14ac:dyDescent="0.2">
      <c r="A7659" s="166" t="s">
        <v>935</v>
      </c>
      <c r="B7659" s="166" t="s">
        <v>750</v>
      </c>
      <c r="C7659" s="166" t="s">
        <v>3461</v>
      </c>
    </row>
    <row r="7660" spans="1:3" ht="25.5" x14ac:dyDescent="0.2">
      <c r="A7660" s="166" t="s">
        <v>935</v>
      </c>
      <c r="B7660" s="166" t="s">
        <v>750</v>
      </c>
      <c r="C7660" s="166" t="s">
        <v>6888</v>
      </c>
    </row>
    <row r="7661" spans="1:3" ht="25.5" x14ac:dyDescent="0.2">
      <c r="A7661" s="166" t="s">
        <v>935</v>
      </c>
      <c r="B7661" s="166" t="s">
        <v>750</v>
      </c>
      <c r="C7661" s="166" t="s">
        <v>6889</v>
      </c>
    </row>
    <row r="7662" spans="1:3" ht="25.5" x14ac:dyDescent="0.2">
      <c r="A7662" s="166" t="s">
        <v>935</v>
      </c>
      <c r="B7662" s="166" t="s">
        <v>750</v>
      </c>
      <c r="C7662" s="166" t="s">
        <v>6890</v>
      </c>
    </row>
    <row r="7663" spans="1:3" ht="25.5" x14ac:dyDescent="0.2">
      <c r="A7663" s="166" t="s">
        <v>935</v>
      </c>
      <c r="B7663" s="166" t="s">
        <v>750</v>
      </c>
      <c r="C7663" s="166" t="s">
        <v>6891</v>
      </c>
    </row>
    <row r="7664" spans="1:3" ht="25.5" x14ac:dyDescent="0.2">
      <c r="A7664" s="166" t="s">
        <v>935</v>
      </c>
      <c r="B7664" s="166" t="s">
        <v>750</v>
      </c>
      <c r="C7664" s="166" t="s">
        <v>1248</v>
      </c>
    </row>
    <row r="7665" spans="1:3" ht="25.5" x14ac:dyDescent="0.2">
      <c r="A7665" s="166" t="s">
        <v>935</v>
      </c>
      <c r="B7665" s="166" t="s">
        <v>750</v>
      </c>
      <c r="C7665" s="166" t="s">
        <v>6892</v>
      </c>
    </row>
    <row r="7666" spans="1:3" ht="25.5" x14ac:dyDescent="0.2">
      <c r="A7666" s="166" t="s">
        <v>935</v>
      </c>
      <c r="B7666" s="166" t="s">
        <v>750</v>
      </c>
      <c r="C7666" s="166" t="s">
        <v>6013</v>
      </c>
    </row>
    <row r="7667" spans="1:3" ht="25.5" x14ac:dyDescent="0.2">
      <c r="A7667" s="166" t="s">
        <v>935</v>
      </c>
      <c r="B7667" s="166" t="s">
        <v>750</v>
      </c>
      <c r="C7667" s="166" t="s">
        <v>1209</v>
      </c>
    </row>
    <row r="7668" spans="1:3" ht="25.5" x14ac:dyDescent="0.2">
      <c r="A7668" s="166" t="s">
        <v>935</v>
      </c>
      <c r="B7668" s="166" t="s">
        <v>750</v>
      </c>
      <c r="C7668" s="166" t="s">
        <v>6893</v>
      </c>
    </row>
    <row r="7669" spans="1:3" ht="25.5" x14ac:dyDescent="0.2">
      <c r="A7669" s="166" t="s">
        <v>935</v>
      </c>
      <c r="B7669" s="166" t="s">
        <v>750</v>
      </c>
      <c r="C7669" s="166" t="s">
        <v>6894</v>
      </c>
    </row>
    <row r="7670" spans="1:3" ht="25.5" x14ac:dyDescent="0.2">
      <c r="A7670" s="166" t="s">
        <v>935</v>
      </c>
      <c r="B7670" s="166" t="s">
        <v>750</v>
      </c>
      <c r="C7670" s="166" t="s">
        <v>1209</v>
      </c>
    </row>
    <row r="7671" spans="1:3" ht="25.5" x14ac:dyDescent="0.2">
      <c r="A7671" s="166" t="s">
        <v>935</v>
      </c>
      <c r="B7671" s="166" t="s">
        <v>750</v>
      </c>
      <c r="C7671" s="166" t="s">
        <v>2316</v>
      </c>
    </row>
    <row r="7672" spans="1:3" ht="25.5" x14ac:dyDescent="0.2">
      <c r="A7672" s="166" t="s">
        <v>935</v>
      </c>
      <c r="B7672" s="166" t="s">
        <v>750</v>
      </c>
      <c r="C7672" s="166" t="s">
        <v>6895</v>
      </c>
    </row>
    <row r="7673" spans="1:3" ht="25.5" x14ac:dyDescent="0.2">
      <c r="A7673" s="166" t="s">
        <v>935</v>
      </c>
      <c r="B7673" s="166" t="s">
        <v>750</v>
      </c>
      <c r="C7673" s="166" t="s">
        <v>1291</v>
      </c>
    </row>
    <row r="7674" spans="1:3" ht="25.5" x14ac:dyDescent="0.2">
      <c r="A7674" s="166" t="s">
        <v>935</v>
      </c>
      <c r="B7674" s="166" t="s">
        <v>750</v>
      </c>
      <c r="C7674" s="166" t="s">
        <v>1209</v>
      </c>
    </row>
    <row r="7675" spans="1:3" ht="25.5" x14ac:dyDescent="0.2">
      <c r="A7675" s="166" t="s">
        <v>935</v>
      </c>
      <c r="B7675" s="166" t="s">
        <v>750</v>
      </c>
      <c r="C7675" s="166" t="s">
        <v>6896</v>
      </c>
    </row>
    <row r="7676" spans="1:3" ht="25.5" x14ac:dyDescent="0.2">
      <c r="A7676" s="166" t="s">
        <v>935</v>
      </c>
      <c r="B7676" s="166" t="s">
        <v>750</v>
      </c>
      <c r="C7676" s="166" t="s">
        <v>6897</v>
      </c>
    </row>
    <row r="7677" spans="1:3" ht="25.5" x14ac:dyDescent="0.2">
      <c r="A7677" s="166" t="s">
        <v>935</v>
      </c>
      <c r="B7677" s="166" t="s">
        <v>750</v>
      </c>
      <c r="C7677" s="166" t="s">
        <v>6898</v>
      </c>
    </row>
    <row r="7678" spans="1:3" ht="25.5" x14ac:dyDescent="0.2">
      <c r="A7678" s="166" t="s">
        <v>935</v>
      </c>
      <c r="B7678" s="166" t="s">
        <v>750</v>
      </c>
      <c r="C7678" s="166" t="s">
        <v>6899</v>
      </c>
    </row>
    <row r="7679" spans="1:3" ht="25.5" x14ac:dyDescent="0.2">
      <c r="A7679" s="166" t="s">
        <v>935</v>
      </c>
      <c r="B7679" s="166" t="s">
        <v>750</v>
      </c>
      <c r="C7679" s="166" t="s">
        <v>6900</v>
      </c>
    </row>
    <row r="7680" spans="1:3" ht="25.5" x14ac:dyDescent="0.2">
      <c r="A7680" s="166" t="s">
        <v>935</v>
      </c>
      <c r="B7680" s="166" t="s">
        <v>750</v>
      </c>
      <c r="C7680" s="166" t="s">
        <v>6901</v>
      </c>
    </row>
    <row r="7681" spans="1:3" ht="25.5" x14ac:dyDescent="0.2">
      <c r="A7681" s="166" t="s">
        <v>935</v>
      </c>
      <c r="B7681" s="166" t="s">
        <v>750</v>
      </c>
      <c r="C7681" s="166" t="s">
        <v>6902</v>
      </c>
    </row>
    <row r="7682" spans="1:3" ht="25.5" x14ac:dyDescent="0.2">
      <c r="A7682" s="166" t="s">
        <v>935</v>
      </c>
      <c r="B7682" s="166" t="s">
        <v>750</v>
      </c>
      <c r="C7682" s="166" t="s">
        <v>6903</v>
      </c>
    </row>
    <row r="7683" spans="1:3" ht="25.5" x14ac:dyDescent="0.2">
      <c r="A7683" s="166" t="s">
        <v>935</v>
      </c>
      <c r="B7683" s="166" t="s">
        <v>750</v>
      </c>
      <c r="C7683" s="166" t="s">
        <v>6904</v>
      </c>
    </row>
    <row r="7684" spans="1:3" ht="25.5" x14ac:dyDescent="0.2">
      <c r="A7684" s="166" t="s">
        <v>935</v>
      </c>
      <c r="B7684" s="166" t="s">
        <v>750</v>
      </c>
      <c r="C7684" s="166" t="s">
        <v>6905</v>
      </c>
    </row>
    <row r="7685" spans="1:3" ht="38.25" x14ac:dyDescent="0.2">
      <c r="A7685" s="166" t="s">
        <v>935</v>
      </c>
      <c r="B7685" s="166" t="s">
        <v>750</v>
      </c>
      <c r="C7685" s="166" t="s">
        <v>6906</v>
      </c>
    </row>
    <row r="7686" spans="1:3" ht="25.5" x14ac:dyDescent="0.2">
      <c r="A7686" s="166" t="s">
        <v>935</v>
      </c>
      <c r="B7686" s="166" t="s">
        <v>750</v>
      </c>
      <c r="C7686" s="166" t="s">
        <v>6907</v>
      </c>
    </row>
    <row r="7687" spans="1:3" ht="25.5" x14ac:dyDescent="0.2">
      <c r="A7687" s="166" t="s">
        <v>935</v>
      </c>
      <c r="B7687" s="166" t="s">
        <v>750</v>
      </c>
      <c r="C7687" s="166" t="s">
        <v>4853</v>
      </c>
    </row>
    <row r="7688" spans="1:3" ht="25.5" x14ac:dyDescent="0.2">
      <c r="A7688" s="166" t="s">
        <v>935</v>
      </c>
      <c r="B7688" s="166" t="s">
        <v>750</v>
      </c>
      <c r="C7688" s="166" t="s">
        <v>6908</v>
      </c>
    </row>
    <row r="7689" spans="1:3" ht="25.5" x14ac:dyDescent="0.2">
      <c r="A7689" s="166" t="s">
        <v>935</v>
      </c>
      <c r="B7689" s="166" t="s">
        <v>750</v>
      </c>
      <c r="C7689" s="166" t="s">
        <v>6909</v>
      </c>
    </row>
    <row r="7690" spans="1:3" ht="25.5" x14ac:dyDescent="0.2">
      <c r="A7690" s="166" t="s">
        <v>935</v>
      </c>
      <c r="B7690" s="166" t="s">
        <v>750</v>
      </c>
      <c r="C7690" s="166" t="s">
        <v>6910</v>
      </c>
    </row>
    <row r="7691" spans="1:3" ht="25.5" x14ac:dyDescent="0.2">
      <c r="A7691" s="166" t="s">
        <v>935</v>
      </c>
      <c r="B7691" s="166" t="s">
        <v>750</v>
      </c>
      <c r="C7691" s="166" t="s">
        <v>1299</v>
      </c>
    </row>
    <row r="7692" spans="1:3" ht="25.5" x14ac:dyDescent="0.2">
      <c r="A7692" s="166" t="s">
        <v>935</v>
      </c>
      <c r="B7692" s="166" t="s">
        <v>750</v>
      </c>
      <c r="C7692" s="166" t="s">
        <v>2418</v>
      </c>
    </row>
    <row r="7693" spans="1:3" ht="25.5" x14ac:dyDescent="0.2">
      <c r="A7693" s="166" t="s">
        <v>935</v>
      </c>
      <c r="B7693" s="166" t="s">
        <v>750</v>
      </c>
      <c r="C7693" s="166" t="s">
        <v>1226</v>
      </c>
    </row>
    <row r="7694" spans="1:3" ht="25.5" x14ac:dyDescent="0.2">
      <c r="A7694" s="166" t="s">
        <v>935</v>
      </c>
      <c r="B7694" s="166" t="s">
        <v>750</v>
      </c>
      <c r="C7694" s="166" t="s">
        <v>6911</v>
      </c>
    </row>
    <row r="7695" spans="1:3" ht="25.5" x14ac:dyDescent="0.2">
      <c r="A7695" s="166" t="s">
        <v>935</v>
      </c>
      <c r="B7695" s="166" t="s">
        <v>750</v>
      </c>
      <c r="C7695" s="166" t="s">
        <v>6912</v>
      </c>
    </row>
    <row r="7696" spans="1:3" ht="25.5" x14ac:dyDescent="0.2">
      <c r="A7696" s="166" t="s">
        <v>935</v>
      </c>
      <c r="B7696" s="166" t="s">
        <v>750</v>
      </c>
      <c r="C7696" s="166" t="s">
        <v>6913</v>
      </c>
    </row>
    <row r="7697" spans="1:3" ht="25.5" x14ac:dyDescent="0.2">
      <c r="A7697" s="166" t="s">
        <v>935</v>
      </c>
      <c r="B7697" s="166" t="s">
        <v>750</v>
      </c>
      <c r="C7697" s="166" t="s">
        <v>6914</v>
      </c>
    </row>
    <row r="7698" spans="1:3" ht="25.5" x14ac:dyDescent="0.2">
      <c r="A7698" s="166" t="s">
        <v>935</v>
      </c>
      <c r="B7698" s="166" t="s">
        <v>750</v>
      </c>
      <c r="C7698" s="166" t="s">
        <v>6915</v>
      </c>
    </row>
    <row r="7699" spans="1:3" ht="25.5" x14ac:dyDescent="0.2">
      <c r="A7699" s="166" t="s">
        <v>935</v>
      </c>
      <c r="B7699" s="166" t="s">
        <v>750</v>
      </c>
      <c r="C7699" s="166" t="s">
        <v>6916</v>
      </c>
    </row>
    <row r="7700" spans="1:3" ht="25.5" x14ac:dyDescent="0.2">
      <c r="A7700" s="166" t="s">
        <v>935</v>
      </c>
      <c r="B7700" s="166" t="s">
        <v>750</v>
      </c>
      <c r="C7700" s="166" t="s">
        <v>6917</v>
      </c>
    </row>
    <row r="7701" spans="1:3" ht="25.5" x14ac:dyDescent="0.2">
      <c r="A7701" s="166" t="s">
        <v>935</v>
      </c>
      <c r="B7701" s="166" t="s">
        <v>750</v>
      </c>
      <c r="C7701" s="166" t="s">
        <v>6918</v>
      </c>
    </row>
    <row r="7702" spans="1:3" ht="25.5" x14ac:dyDescent="0.2">
      <c r="A7702" s="166" t="s">
        <v>935</v>
      </c>
      <c r="B7702" s="166" t="s">
        <v>750</v>
      </c>
      <c r="C7702" s="166" t="s">
        <v>6919</v>
      </c>
    </row>
    <row r="7703" spans="1:3" ht="51" x14ac:dyDescent="0.2">
      <c r="A7703" s="166" t="s">
        <v>935</v>
      </c>
      <c r="B7703" s="166" t="s">
        <v>750</v>
      </c>
      <c r="C7703" s="166" t="s">
        <v>6920</v>
      </c>
    </row>
    <row r="7704" spans="1:3" ht="25.5" x14ac:dyDescent="0.2">
      <c r="A7704" s="166" t="s">
        <v>935</v>
      </c>
      <c r="B7704" s="166" t="s">
        <v>750</v>
      </c>
      <c r="C7704" s="166" t="s">
        <v>6921</v>
      </c>
    </row>
    <row r="7705" spans="1:3" ht="25.5" x14ac:dyDescent="0.2">
      <c r="A7705" s="166" t="s">
        <v>935</v>
      </c>
      <c r="B7705" s="166" t="s">
        <v>750</v>
      </c>
      <c r="C7705" s="166" t="s">
        <v>6922</v>
      </c>
    </row>
    <row r="7706" spans="1:3" ht="25.5" x14ac:dyDescent="0.2">
      <c r="A7706" s="166" t="s">
        <v>935</v>
      </c>
      <c r="B7706" s="166" t="s">
        <v>750</v>
      </c>
      <c r="C7706" s="166" t="s">
        <v>6923</v>
      </c>
    </row>
    <row r="7707" spans="1:3" ht="25.5" x14ac:dyDescent="0.2">
      <c r="A7707" s="166" t="s">
        <v>935</v>
      </c>
      <c r="B7707" s="166" t="s">
        <v>750</v>
      </c>
      <c r="C7707" s="166" t="s">
        <v>1386</v>
      </c>
    </row>
    <row r="7708" spans="1:3" ht="25.5" x14ac:dyDescent="0.2">
      <c r="A7708" s="166" t="s">
        <v>935</v>
      </c>
      <c r="B7708" s="166" t="s">
        <v>750</v>
      </c>
      <c r="C7708" s="166" t="s">
        <v>1299</v>
      </c>
    </row>
    <row r="7709" spans="1:3" ht="25.5" x14ac:dyDescent="0.2">
      <c r="A7709" s="166" t="s">
        <v>935</v>
      </c>
      <c r="B7709" s="166" t="s">
        <v>750</v>
      </c>
      <c r="C7709" s="166" t="s">
        <v>1248</v>
      </c>
    </row>
    <row r="7710" spans="1:3" ht="25.5" x14ac:dyDescent="0.2">
      <c r="A7710" s="166" t="s">
        <v>935</v>
      </c>
      <c r="B7710" s="166" t="s">
        <v>750</v>
      </c>
      <c r="C7710" s="166" t="s">
        <v>6924</v>
      </c>
    </row>
    <row r="7711" spans="1:3" ht="25.5" x14ac:dyDescent="0.2">
      <c r="A7711" s="166" t="s">
        <v>935</v>
      </c>
      <c r="B7711" s="166" t="s">
        <v>750</v>
      </c>
      <c r="C7711" s="166" t="s">
        <v>3685</v>
      </c>
    </row>
    <row r="7712" spans="1:3" ht="25.5" x14ac:dyDescent="0.2">
      <c r="A7712" s="166" t="s">
        <v>935</v>
      </c>
      <c r="B7712" s="166" t="s">
        <v>750</v>
      </c>
      <c r="C7712" s="166" t="s">
        <v>6925</v>
      </c>
    </row>
    <row r="7713" spans="1:3" ht="25.5" x14ac:dyDescent="0.2">
      <c r="A7713" s="166" t="s">
        <v>935</v>
      </c>
      <c r="B7713" s="166" t="s">
        <v>750</v>
      </c>
      <c r="C7713" s="166" t="s">
        <v>6926</v>
      </c>
    </row>
    <row r="7714" spans="1:3" ht="25.5" x14ac:dyDescent="0.2">
      <c r="A7714" s="166" t="s">
        <v>935</v>
      </c>
      <c r="B7714" s="166" t="s">
        <v>750</v>
      </c>
      <c r="C7714" s="166" t="s">
        <v>6927</v>
      </c>
    </row>
    <row r="7715" spans="1:3" ht="25.5" x14ac:dyDescent="0.2">
      <c r="A7715" s="166" t="s">
        <v>935</v>
      </c>
      <c r="B7715" s="166" t="s">
        <v>750</v>
      </c>
      <c r="C7715" s="166" t="s">
        <v>6928</v>
      </c>
    </row>
    <row r="7716" spans="1:3" ht="25.5" x14ac:dyDescent="0.2">
      <c r="A7716" s="166" t="s">
        <v>935</v>
      </c>
      <c r="B7716" s="166" t="s">
        <v>750</v>
      </c>
      <c r="C7716" s="166" t="s">
        <v>6929</v>
      </c>
    </row>
    <row r="7717" spans="1:3" ht="25.5" x14ac:dyDescent="0.2">
      <c r="A7717" s="166" t="s">
        <v>935</v>
      </c>
      <c r="B7717" s="166" t="s">
        <v>750</v>
      </c>
      <c r="C7717" s="166" t="s">
        <v>6930</v>
      </c>
    </row>
    <row r="7718" spans="1:3" ht="25.5" x14ac:dyDescent="0.2">
      <c r="A7718" s="166" t="s">
        <v>935</v>
      </c>
      <c r="B7718" s="166" t="s">
        <v>750</v>
      </c>
      <c r="C7718" s="166" t="s">
        <v>6931</v>
      </c>
    </row>
    <row r="7719" spans="1:3" ht="25.5" x14ac:dyDescent="0.2">
      <c r="A7719" s="166" t="s">
        <v>935</v>
      </c>
      <c r="B7719" s="166" t="s">
        <v>750</v>
      </c>
      <c r="C7719" s="166" t="s">
        <v>6932</v>
      </c>
    </row>
    <row r="7720" spans="1:3" ht="25.5" x14ac:dyDescent="0.2">
      <c r="A7720" s="166" t="s">
        <v>935</v>
      </c>
      <c r="B7720" s="166" t="s">
        <v>750</v>
      </c>
      <c r="C7720" s="166" t="s">
        <v>6933</v>
      </c>
    </row>
    <row r="7721" spans="1:3" ht="25.5" x14ac:dyDescent="0.2">
      <c r="A7721" s="166" t="s">
        <v>935</v>
      </c>
      <c r="B7721" s="166" t="s">
        <v>750</v>
      </c>
      <c r="C7721" s="166" t="s">
        <v>6934</v>
      </c>
    </row>
    <row r="7722" spans="1:3" ht="38.25" x14ac:dyDescent="0.2">
      <c r="A7722" s="166" t="s">
        <v>935</v>
      </c>
      <c r="B7722" s="166" t="s">
        <v>687</v>
      </c>
      <c r="C7722" s="166" t="s">
        <v>6935</v>
      </c>
    </row>
    <row r="7723" spans="1:3" ht="38.25" x14ac:dyDescent="0.2">
      <c r="A7723" s="166" t="s">
        <v>935</v>
      </c>
      <c r="B7723" s="166" t="s">
        <v>687</v>
      </c>
      <c r="C7723" s="166" t="s">
        <v>6936</v>
      </c>
    </row>
    <row r="7724" spans="1:3" ht="38.25" x14ac:dyDescent="0.2">
      <c r="A7724" s="166" t="s">
        <v>935</v>
      </c>
      <c r="B7724" s="166" t="s">
        <v>687</v>
      </c>
      <c r="C7724" s="166" t="s">
        <v>6937</v>
      </c>
    </row>
    <row r="7725" spans="1:3" ht="38.25" x14ac:dyDescent="0.2">
      <c r="A7725" s="166" t="s">
        <v>935</v>
      </c>
      <c r="B7725" s="166" t="s">
        <v>687</v>
      </c>
      <c r="C7725" s="166" t="s">
        <v>6938</v>
      </c>
    </row>
    <row r="7726" spans="1:3" ht="38.25" x14ac:dyDescent="0.2">
      <c r="A7726" s="166" t="s">
        <v>935</v>
      </c>
      <c r="B7726" s="166" t="s">
        <v>687</v>
      </c>
      <c r="C7726" s="166" t="s">
        <v>6939</v>
      </c>
    </row>
    <row r="7727" spans="1:3" ht="38.25" x14ac:dyDescent="0.2">
      <c r="A7727" s="166" t="s">
        <v>935</v>
      </c>
      <c r="B7727" s="166" t="s">
        <v>687</v>
      </c>
      <c r="C7727" s="166" t="s">
        <v>6940</v>
      </c>
    </row>
    <row r="7728" spans="1:3" ht="38.25" x14ac:dyDescent="0.2">
      <c r="A7728" s="166" t="s">
        <v>935</v>
      </c>
      <c r="B7728" s="166" t="s">
        <v>687</v>
      </c>
      <c r="C7728" s="166" t="s">
        <v>3317</v>
      </c>
    </row>
    <row r="7729" spans="1:3" ht="38.25" x14ac:dyDescent="0.2">
      <c r="A7729" s="166" t="s">
        <v>935</v>
      </c>
      <c r="B7729" s="166" t="s">
        <v>687</v>
      </c>
      <c r="C7729" s="166" t="s">
        <v>6941</v>
      </c>
    </row>
    <row r="7730" spans="1:3" ht="38.25" x14ac:dyDescent="0.2">
      <c r="A7730" s="166" t="s">
        <v>935</v>
      </c>
      <c r="B7730" s="166" t="s">
        <v>687</v>
      </c>
      <c r="C7730" s="166" t="s">
        <v>6942</v>
      </c>
    </row>
    <row r="7731" spans="1:3" ht="38.25" x14ac:dyDescent="0.2">
      <c r="A7731" s="166" t="s">
        <v>935</v>
      </c>
      <c r="B7731" s="166" t="s">
        <v>687</v>
      </c>
      <c r="C7731" s="166" t="s">
        <v>1338</v>
      </c>
    </row>
    <row r="7732" spans="1:3" ht="38.25" x14ac:dyDescent="0.2">
      <c r="A7732" s="166" t="s">
        <v>935</v>
      </c>
      <c r="B7732" s="166" t="s">
        <v>687</v>
      </c>
      <c r="C7732" s="166" t="s">
        <v>6943</v>
      </c>
    </row>
    <row r="7733" spans="1:3" ht="38.25" x14ac:dyDescent="0.2">
      <c r="A7733" s="166" t="s">
        <v>935</v>
      </c>
      <c r="B7733" s="166" t="s">
        <v>687</v>
      </c>
      <c r="C7733" s="166" t="s">
        <v>6944</v>
      </c>
    </row>
    <row r="7734" spans="1:3" ht="38.25" x14ac:dyDescent="0.2">
      <c r="A7734" s="166" t="s">
        <v>935</v>
      </c>
      <c r="B7734" s="166" t="s">
        <v>688</v>
      </c>
      <c r="C7734" s="166" t="s">
        <v>6945</v>
      </c>
    </row>
    <row r="7735" spans="1:3" ht="38.25" x14ac:dyDescent="0.2">
      <c r="A7735" s="166" t="s">
        <v>935</v>
      </c>
      <c r="B7735" s="166" t="s">
        <v>688</v>
      </c>
      <c r="C7735" s="166" t="s">
        <v>6946</v>
      </c>
    </row>
    <row r="7736" spans="1:3" ht="38.25" x14ac:dyDescent="0.2">
      <c r="A7736" s="166" t="s">
        <v>935</v>
      </c>
      <c r="B7736" s="166" t="s">
        <v>688</v>
      </c>
      <c r="C7736" s="166" t="s">
        <v>1255</v>
      </c>
    </row>
    <row r="7737" spans="1:3" ht="38.25" x14ac:dyDescent="0.2">
      <c r="A7737" s="166" t="s">
        <v>935</v>
      </c>
      <c r="B7737" s="166" t="s">
        <v>688</v>
      </c>
      <c r="C7737" s="166" t="s">
        <v>1209</v>
      </c>
    </row>
    <row r="7738" spans="1:3" ht="38.25" x14ac:dyDescent="0.2">
      <c r="A7738" s="166" t="s">
        <v>935</v>
      </c>
      <c r="B7738" s="166" t="s">
        <v>688</v>
      </c>
      <c r="C7738" s="166" t="s">
        <v>6947</v>
      </c>
    </row>
    <row r="7739" spans="1:3" ht="38.25" x14ac:dyDescent="0.2">
      <c r="A7739" s="166" t="s">
        <v>935</v>
      </c>
      <c r="B7739" s="166" t="s">
        <v>688</v>
      </c>
      <c r="C7739" s="166" t="s">
        <v>2565</v>
      </c>
    </row>
    <row r="7740" spans="1:3" ht="38.25" x14ac:dyDescent="0.2">
      <c r="A7740" s="166" t="s">
        <v>935</v>
      </c>
      <c r="B7740" s="166" t="s">
        <v>688</v>
      </c>
      <c r="C7740" s="166" t="s">
        <v>1209</v>
      </c>
    </row>
    <row r="7741" spans="1:3" ht="38.25" x14ac:dyDescent="0.2">
      <c r="A7741" s="166" t="s">
        <v>935</v>
      </c>
      <c r="B7741" s="166" t="s">
        <v>688</v>
      </c>
      <c r="C7741" s="166" t="s">
        <v>6948</v>
      </c>
    </row>
    <row r="7742" spans="1:3" ht="38.25" x14ac:dyDescent="0.2">
      <c r="A7742" s="166" t="s">
        <v>935</v>
      </c>
      <c r="B7742" s="166" t="s">
        <v>688</v>
      </c>
      <c r="C7742" s="166" t="s">
        <v>4259</v>
      </c>
    </row>
    <row r="7743" spans="1:3" ht="38.25" x14ac:dyDescent="0.2">
      <c r="A7743" s="166" t="s">
        <v>935</v>
      </c>
      <c r="B7743" s="166" t="s">
        <v>688</v>
      </c>
      <c r="C7743" s="166" t="s">
        <v>6949</v>
      </c>
    </row>
    <row r="7744" spans="1:3" ht="38.25" x14ac:dyDescent="0.2">
      <c r="A7744" s="166" t="s">
        <v>935</v>
      </c>
      <c r="B7744" s="166" t="s">
        <v>688</v>
      </c>
      <c r="C7744" s="166" t="s">
        <v>2662</v>
      </c>
    </row>
    <row r="7745" spans="1:3" ht="38.25" x14ac:dyDescent="0.2">
      <c r="A7745" s="166" t="s">
        <v>944</v>
      </c>
      <c r="B7745" s="166" t="s">
        <v>6950</v>
      </c>
      <c r="C7745" s="166" t="s">
        <v>3990</v>
      </c>
    </row>
    <row r="7746" spans="1:3" ht="38.25" x14ac:dyDescent="0.2">
      <c r="A7746" s="166" t="s">
        <v>944</v>
      </c>
      <c r="B7746" s="166" t="s">
        <v>6950</v>
      </c>
      <c r="C7746" s="166" t="s">
        <v>6951</v>
      </c>
    </row>
    <row r="7747" spans="1:3" ht="38.25" x14ac:dyDescent="0.2">
      <c r="A7747" s="166" t="s">
        <v>944</v>
      </c>
      <c r="B7747" s="166" t="s">
        <v>6950</v>
      </c>
      <c r="C7747" s="166" t="s">
        <v>6952</v>
      </c>
    </row>
    <row r="7748" spans="1:3" ht="38.25" x14ac:dyDescent="0.2">
      <c r="A7748" s="166" t="s">
        <v>944</v>
      </c>
      <c r="B7748" s="166" t="s">
        <v>6950</v>
      </c>
      <c r="C7748" s="166" t="s">
        <v>6953</v>
      </c>
    </row>
    <row r="7749" spans="1:3" ht="38.25" x14ac:dyDescent="0.2">
      <c r="A7749" s="166" t="s">
        <v>944</v>
      </c>
      <c r="B7749" s="166" t="s">
        <v>6950</v>
      </c>
      <c r="C7749" s="166" t="s">
        <v>6954</v>
      </c>
    </row>
    <row r="7750" spans="1:3" ht="38.25" x14ac:dyDescent="0.2">
      <c r="A7750" s="166" t="s">
        <v>944</v>
      </c>
      <c r="B7750" s="166" t="s">
        <v>6950</v>
      </c>
      <c r="C7750" s="166" t="s">
        <v>6955</v>
      </c>
    </row>
    <row r="7751" spans="1:3" ht="38.25" x14ac:dyDescent="0.2">
      <c r="A7751" s="166" t="s">
        <v>944</v>
      </c>
      <c r="B7751" s="166" t="s">
        <v>6950</v>
      </c>
      <c r="C7751" s="166" t="s">
        <v>6956</v>
      </c>
    </row>
    <row r="7752" spans="1:3" ht="38.25" x14ac:dyDescent="0.2">
      <c r="A7752" s="166" t="s">
        <v>944</v>
      </c>
      <c r="B7752" s="166" t="s">
        <v>6950</v>
      </c>
      <c r="C7752" s="166" t="s">
        <v>1209</v>
      </c>
    </row>
    <row r="7753" spans="1:3" ht="38.25" x14ac:dyDescent="0.2">
      <c r="A7753" s="166" t="s">
        <v>944</v>
      </c>
      <c r="B7753" s="166" t="s">
        <v>6950</v>
      </c>
      <c r="C7753" s="166" t="s">
        <v>1209</v>
      </c>
    </row>
    <row r="7754" spans="1:3" ht="38.25" x14ac:dyDescent="0.2">
      <c r="A7754" s="166" t="s">
        <v>944</v>
      </c>
      <c r="B7754" s="166" t="s">
        <v>6950</v>
      </c>
      <c r="C7754" s="166" t="s">
        <v>6957</v>
      </c>
    </row>
    <row r="7755" spans="1:3" ht="38.25" x14ac:dyDescent="0.2">
      <c r="A7755" s="166" t="s">
        <v>944</v>
      </c>
      <c r="B7755" s="166" t="s">
        <v>6950</v>
      </c>
      <c r="C7755" s="166" t="s">
        <v>6958</v>
      </c>
    </row>
    <row r="7756" spans="1:3" ht="38.25" x14ac:dyDescent="0.2">
      <c r="A7756" s="166" t="s">
        <v>944</v>
      </c>
      <c r="B7756" s="166" t="s">
        <v>6950</v>
      </c>
      <c r="C7756" s="166" t="s">
        <v>3149</v>
      </c>
    </row>
    <row r="7757" spans="1:3" ht="38.25" x14ac:dyDescent="0.2">
      <c r="A7757" s="166" t="s">
        <v>944</v>
      </c>
      <c r="B7757" s="166" t="s">
        <v>6950</v>
      </c>
      <c r="C7757" s="166" t="s">
        <v>6959</v>
      </c>
    </row>
    <row r="7758" spans="1:3" ht="38.25" x14ac:dyDescent="0.2">
      <c r="A7758" s="166" t="s">
        <v>944</v>
      </c>
      <c r="B7758" s="166" t="s">
        <v>6950</v>
      </c>
      <c r="C7758" s="166" t="s">
        <v>6960</v>
      </c>
    </row>
    <row r="7759" spans="1:3" ht="38.25" x14ac:dyDescent="0.2">
      <c r="A7759" s="166" t="s">
        <v>944</v>
      </c>
      <c r="B7759" s="166" t="s">
        <v>6950</v>
      </c>
      <c r="C7759" s="166" t="s">
        <v>6961</v>
      </c>
    </row>
    <row r="7760" spans="1:3" ht="38.25" x14ac:dyDescent="0.2">
      <c r="A7760" s="166" t="s">
        <v>944</v>
      </c>
      <c r="B7760" s="166" t="s">
        <v>6950</v>
      </c>
      <c r="C7760" s="166" t="s">
        <v>6962</v>
      </c>
    </row>
    <row r="7761" spans="1:3" ht="38.25" x14ac:dyDescent="0.2">
      <c r="A7761" s="166" t="s">
        <v>944</v>
      </c>
      <c r="B7761" s="166" t="s">
        <v>6950</v>
      </c>
      <c r="C7761" s="166" t="s">
        <v>6963</v>
      </c>
    </row>
    <row r="7762" spans="1:3" ht="38.25" x14ac:dyDescent="0.2">
      <c r="A7762" s="166" t="s">
        <v>944</v>
      </c>
      <c r="B7762" s="166" t="s">
        <v>6950</v>
      </c>
      <c r="C7762" s="166" t="s">
        <v>6964</v>
      </c>
    </row>
    <row r="7763" spans="1:3" ht="38.25" x14ac:dyDescent="0.2">
      <c r="A7763" s="166" t="s">
        <v>944</v>
      </c>
      <c r="B7763" s="166" t="s">
        <v>6950</v>
      </c>
      <c r="C7763" s="166" t="s">
        <v>6962</v>
      </c>
    </row>
    <row r="7764" spans="1:3" ht="38.25" x14ac:dyDescent="0.2">
      <c r="A7764" s="166" t="s">
        <v>944</v>
      </c>
      <c r="B7764" s="166" t="s">
        <v>6950</v>
      </c>
      <c r="C7764" s="166" t="s">
        <v>6962</v>
      </c>
    </row>
    <row r="7765" spans="1:3" ht="38.25" x14ac:dyDescent="0.2">
      <c r="A7765" s="166" t="s">
        <v>944</v>
      </c>
      <c r="B7765" s="166" t="s">
        <v>6950</v>
      </c>
      <c r="C7765" s="166" t="s">
        <v>6965</v>
      </c>
    </row>
    <row r="7766" spans="1:3" ht="38.25" x14ac:dyDescent="0.2">
      <c r="A7766" s="166" t="s">
        <v>944</v>
      </c>
      <c r="B7766" s="166" t="s">
        <v>6950</v>
      </c>
      <c r="C7766" s="166" t="s">
        <v>6966</v>
      </c>
    </row>
    <row r="7767" spans="1:3" ht="38.25" x14ac:dyDescent="0.2">
      <c r="A7767" s="166" t="s">
        <v>944</v>
      </c>
      <c r="B7767" s="166" t="s">
        <v>6950</v>
      </c>
      <c r="C7767" s="166" t="s">
        <v>6962</v>
      </c>
    </row>
    <row r="7768" spans="1:3" ht="38.25" x14ac:dyDescent="0.2">
      <c r="A7768" s="166" t="s">
        <v>944</v>
      </c>
      <c r="B7768" s="166" t="s">
        <v>6950</v>
      </c>
      <c r="C7768" s="166" t="s">
        <v>6962</v>
      </c>
    </row>
    <row r="7769" spans="1:3" ht="38.25" x14ac:dyDescent="0.2">
      <c r="A7769" s="166" t="s">
        <v>944</v>
      </c>
      <c r="B7769" s="166" t="s">
        <v>6950</v>
      </c>
      <c r="C7769" s="166" t="s">
        <v>6967</v>
      </c>
    </row>
    <row r="7770" spans="1:3" ht="38.25" x14ac:dyDescent="0.2">
      <c r="A7770" s="166" t="s">
        <v>944</v>
      </c>
      <c r="B7770" s="166" t="s">
        <v>6950</v>
      </c>
      <c r="C7770" s="166" t="s">
        <v>6968</v>
      </c>
    </row>
    <row r="7771" spans="1:3" ht="38.25" x14ac:dyDescent="0.2">
      <c r="A7771" s="166" t="s">
        <v>944</v>
      </c>
      <c r="B7771" s="166" t="s">
        <v>6950</v>
      </c>
      <c r="C7771" s="166" t="s">
        <v>6969</v>
      </c>
    </row>
    <row r="7772" spans="1:3" ht="38.25" x14ac:dyDescent="0.2">
      <c r="A7772" s="166" t="s">
        <v>944</v>
      </c>
      <c r="B7772" s="166" t="s">
        <v>6950</v>
      </c>
      <c r="C7772" s="166" t="s">
        <v>6970</v>
      </c>
    </row>
    <row r="7773" spans="1:3" ht="38.25" x14ac:dyDescent="0.2">
      <c r="A7773" s="166" t="s">
        <v>944</v>
      </c>
      <c r="B7773" s="166" t="s">
        <v>6950</v>
      </c>
      <c r="C7773" s="166" t="s">
        <v>1911</v>
      </c>
    </row>
    <row r="7774" spans="1:3" ht="38.25" x14ac:dyDescent="0.2">
      <c r="A7774" s="166" t="s">
        <v>944</v>
      </c>
      <c r="B7774" s="166" t="s">
        <v>6950</v>
      </c>
      <c r="C7774" s="166" t="s">
        <v>6971</v>
      </c>
    </row>
    <row r="7775" spans="1:3" ht="38.25" x14ac:dyDescent="0.2">
      <c r="A7775" s="166" t="s">
        <v>944</v>
      </c>
      <c r="B7775" s="166" t="s">
        <v>6950</v>
      </c>
      <c r="C7775" s="166" t="s">
        <v>1209</v>
      </c>
    </row>
    <row r="7776" spans="1:3" ht="38.25" x14ac:dyDescent="0.2">
      <c r="A7776" s="166" t="s">
        <v>944</v>
      </c>
      <c r="B7776" s="166" t="s">
        <v>6950</v>
      </c>
      <c r="C7776" s="166" t="s">
        <v>6972</v>
      </c>
    </row>
    <row r="7777" spans="1:3" ht="38.25" x14ac:dyDescent="0.2">
      <c r="A7777" s="166" t="s">
        <v>944</v>
      </c>
      <c r="B7777" s="166" t="s">
        <v>6950</v>
      </c>
      <c r="C7777" s="166" t="s">
        <v>6973</v>
      </c>
    </row>
    <row r="7778" spans="1:3" ht="38.25" x14ac:dyDescent="0.2">
      <c r="A7778" s="166" t="s">
        <v>944</v>
      </c>
      <c r="B7778" s="166" t="s">
        <v>6950</v>
      </c>
      <c r="C7778" s="166" t="s">
        <v>6974</v>
      </c>
    </row>
    <row r="7779" spans="1:3" ht="38.25" x14ac:dyDescent="0.2">
      <c r="A7779" s="166" t="s">
        <v>944</v>
      </c>
      <c r="B7779" s="166" t="s">
        <v>6950</v>
      </c>
      <c r="C7779" s="166" t="s">
        <v>1321</v>
      </c>
    </row>
    <row r="7780" spans="1:3" ht="38.25" x14ac:dyDescent="0.2">
      <c r="A7780" s="166" t="s">
        <v>944</v>
      </c>
      <c r="B7780" s="166" t="s">
        <v>6950</v>
      </c>
      <c r="C7780" s="166" t="s">
        <v>6975</v>
      </c>
    </row>
    <row r="7781" spans="1:3" ht="38.25" x14ac:dyDescent="0.2">
      <c r="A7781" s="166" t="s">
        <v>944</v>
      </c>
      <c r="B7781" s="166" t="s">
        <v>6950</v>
      </c>
      <c r="C7781" s="166" t="s">
        <v>6962</v>
      </c>
    </row>
    <row r="7782" spans="1:3" ht="38.25" x14ac:dyDescent="0.2">
      <c r="A7782" s="166" t="s">
        <v>944</v>
      </c>
      <c r="B7782" s="166" t="s">
        <v>6950</v>
      </c>
      <c r="C7782" s="166" t="s">
        <v>6976</v>
      </c>
    </row>
    <row r="7783" spans="1:3" ht="51" x14ac:dyDescent="0.2">
      <c r="A7783" s="166" t="s">
        <v>944</v>
      </c>
      <c r="B7783" s="166" t="s">
        <v>6950</v>
      </c>
      <c r="C7783" s="166" t="s">
        <v>6977</v>
      </c>
    </row>
    <row r="7784" spans="1:3" ht="38.25" x14ac:dyDescent="0.2">
      <c r="A7784" s="166" t="s">
        <v>944</v>
      </c>
      <c r="B7784" s="166" t="s">
        <v>6950</v>
      </c>
      <c r="C7784" s="166" t="s">
        <v>6978</v>
      </c>
    </row>
    <row r="7785" spans="1:3" ht="38.25" x14ac:dyDescent="0.2">
      <c r="A7785" s="166" t="s">
        <v>944</v>
      </c>
      <c r="B7785" s="166" t="s">
        <v>6950</v>
      </c>
      <c r="C7785" s="166" t="s">
        <v>6979</v>
      </c>
    </row>
    <row r="7786" spans="1:3" ht="38.25" x14ac:dyDescent="0.2">
      <c r="A7786" s="166" t="s">
        <v>944</v>
      </c>
      <c r="B7786" s="166" t="s">
        <v>6950</v>
      </c>
      <c r="C7786" s="166" t="s">
        <v>6980</v>
      </c>
    </row>
    <row r="7787" spans="1:3" ht="38.25" x14ac:dyDescent="0.2">
      <c r="A7787" s="166" t="s">
        <v>944</v>
      </c>
      <c r="B7787" s="166" t="s">
        <v>6950</v>
      </c>
      <c r="C7787" s="166" t="s">
        <v>6981</v>
      </c>
    </row>
    <row r="7788" spans="1:3" ht="38.25" x14ac:dyDescent="0.2">
      <c r="A7788" s="166" t="s">
        <v>944</v>
      </c>
      <c r="B7788" s="166" t="s">
        <v>6950</v>
      </c>
      <c r="C7788" s="166" t="s">
        <v>3660</v>
      </c>
    </row>
    <row r="7789" spans="1:3" ht="38.25" x14ac:dyDescent="0.2">
      <c r="A7789" s="166" t="s">
        <v>944</v>
      </c>
      <c r="B7789" s="166" t="s">
        <v>6950</v>
      </c>
      <c r="C7789" s="166" t="s">
        <v>6982</v>
      </c>
    </row>
    <row r="7790" spans="1:3" ht="38.25" x14ac:dyDescent="0.2">
      <c r="A7790" s="166" t="s">
        <v>944</v>
      </c>
      <c r="B7790" s="166" t="s">
        <v>6950</v>
      </c>
      <c r="C7790" s="166" t="s">
        <v>6983</v>
      </c>
    </row>
    <row r="7791" spans="1:3" ht="38.25" x14ac:dyDescent="0.2">
      <c r="A7791" s="166" t="s">
        <v>944</v>
      </c>
      <c r="B7791" s="166" t="s">
        <v>6950</v>
      </c>
      <c r="C7791" s="166" t="s">
        <v>6984</v>
      </c>
    </row>
    <row r="7792" spans="1:3" ht="38.25" x14ac:dyDescent="0.2">
      <c r="A7792" s="166" t="s">
        <v>944</v>
      </c>
      <c r="B7792" s="166" t="s">
        <v>6950</v>
      </c>
      <c r="C7792" s="166" t="s">
        <v>6985</v>
      </c>
    </row>
    <row r="7793" spans="1:3" ht="38.25" x14ac:dyDescent="0.2">
      <c r="A7793" s="166" t="s">
        <v>944</v>
      </c>
      <c r="B7793" s="166" t="s">
        <v>6950</v>
      </c>
      <c r="C7793" s="166" t="s">
        <v>6986</v>
      </c>
    </row>
    <row r="7794" spans="1:3" ht="38.25" x14ac:dyDescent="0.2">
      <c r="A7794" s="166" t="s">
        <v>944</v>
      </c>
      <c r="B7794" s="166" t="s">
        <v>6950</v>
      </c>
      <c r="C7794" s="166" t="s">
        <v>6987</v>
      </c>
    </row>
    <row r="7795" spans="1:3" ht="38.25" x14ac:dyDescent="0.2">
      <c r="A7795" s="166" t="s">
        <v>944</v>
      </c>
      <c r="B7795" s="166" t="s">
        <v>6950</v>
      </c>
      <c r="C7795" s="166" t="s">
        <v>6988</v>
      </c>
    </row>
    <row r="7796" spans="1:3" ht="38.25" x14ac:dyDescent="0.2">
      <c r="A7796" s="166" t="s">
        <v>944</v>
      </c>
      <c r="B7796" s="166" t="s">
        <v>6950</v>
      </c>
      <c r="C7796" s="166" t="s">
        <v>6989</v>
      </c>
    </row>
    <row r="7797" spans="1:3" ht="38.25" x14ac:dyDescent="0.2">
      <c r="A7797" s="166" t="s">
        <v>944</v>
      </c>
      <c r="B7797" s="166" t="s">
        <v>6950</v>
      </c>
      <c r="C7797" s="166" t="s">
        <v>2418</v>
      </c>
    </row>
    <row r="7798" spans="1:3" ht="38.25" x14ac:dyDescent="0.2">
      <c r="A7798" s="166" t="s">
        <v>944</v>
      </c>
      <c r="B7798" s="166" t="s">
        <v>6950</v>
      </c>
      <c r="C7798" s="166" t="s">
        <v>6990</v>
      </c>
    </row>
    <row r="7799" spans="1:3" ht="38.25" x14ac:dyDescent="0.2">
      <c r="A7799" s="166" t="s">
        <v>944</v>
      </c>
      <c r="B7799" s="166" t="s">
        <v>6950</v>
      </c>
      <c r="C7799" s="166" t="s">
        <v>1299</v>
      </c>
    </row>
    <row r="7800" spans="1:3" ht="38.25" x14ac:dyDescent="0.2">
      <c r="A7800" s="166" t="s">
        <v>944</v>
      </c>
      <c r="B7800" s="166" t="s">
        <v>6950</v>
      </c>
      <c r="C7800" s="166" t="s">
        <v>6991</v>
      </c>
    </row>
    <row r="7801" spans="1:3" ht="38.25" x14ac:dyDescent="0.2">
      <c r="A7801" s="166" t="s">
        <v>944</v>
      </c>
      <c r="B7801" s="166" t="s">
        <v>6950</v>
      </c>
      <c r="C7801" s="166" t="s">
        <v>6992</v>
      </c>
    </row>
    <row r="7802" spans="1:3" ht="38.25" x14ac:dyDescent="0.2">
      <c r="A7802" s="166" t="s">
        <v>944</v>
      </c>
      <c r="B7802" s="166" t="s">
        <v>6950</v>
      </c>
      <c r="C7802" s="166" t="s">
        <v>6993</v>
      </c>
    </row>
    <row r="7803" spans="1:3" ht="38.25" x14ac:dyDescent="0.2">
      <c r="A7803" s="166" t="s">
        <v>944</v>
      </c>
      <c r="B7803" s="166" t="s">
        <v>6950</v>
      </c>
      <c r="C7803" s="166" t="s">
        <v>6994</v>
      </c>
    </row>
    <row r="7804" spans="1:3" ht="38.25" x14ac:dyDescent="0.2">
      <c r="A7804" s="166" t="s">
        <v>944</v>
      </c>
      <c r="B7804" s="166" t="s">
        <v>6950</v>
      </c>
      <c r="C7804" s="166" t="s">
        <v>1209</v>
      </c>
    </row>
    <row r="7805" spans="1:3" ht="38.25" x14ac:dyDescent="0.2">
      <c r="A7805" s="166" t="s">
        <v>944</v>
      </c>
      <c r="B7805" s="166" t="s">
        <v>6950</v>
      </c>
      <c r="C7805" s="166" t="s">
        <v>6995</v>
      </c>
    </row>
    <row r="7806" spans="1:3" ht="38.25" x14ac:dyDescent="0.2">
      <c r="A7806" s="166" t="s">
        <v>944</v>
      </c>
      <c r="B7806" s="166" t="s">
        <v>6950</v>
      </c>
      <c r="C7806" s="166" t="s">
        <v>6996</v>
      </c>
    </row>
    <row r="7807" spans="1:3" ht="38.25" x14ac:dyDescent="0.2">
      <c r="A7807" s="166" t="s">
        <v>944</v>
      </c>
      <c r="B7807" s="166" t="s">
        <v>6950</v>
      </c>
      <c r="C7807" s="166" t="s">
        <v>6997</v>
      </c>
    </row>
    <row r="7808" spans="1:3" ht="38.25" x14ac:dyDescent="0.2">
      <c r="A7808" s="166" t="s">
        <v>944</v>
      </c>
      <c r="B7808" s="166" t="s">
        <v>6950</v>
      </c>
      <c r="C7808" s="166" t="s">
        <v>6998</v>
      </c>
    </row>
    <row r="7809" spans="1:3" ht="38.25" x14ac:dyDescent="0.2">
      <c r="A7809" s="166" t="s">
        <v>944</v>
      </c>
      <c r="B7809" s="166" t="s">
        <v>6950</v>
      </c>
      <c r="C7809" s="166" t="s">
        <v>6999</v>
      </c>
    </row>
    <row r="7810" spans="1:3" ht="38.25" x14ac:dyDescent="0.2">
      <c r="A7810" s="166" t="s">
        <v>944</v>
      </c>
      <c r="B7810" s="166" t="s">
        <v>6950</v>
      </c>
      <c r="C7810" s="166" t="s">
        <v>1209</v>
      </c>
    </row>
    <row r="7811" spans="1:3" ht="38.25" x14ac:dyDescent="0.2">
      <c r="A7811" s="166" t="s">
        <v>944</v>
      </c>
      <c r="B7811" s="166" t="s">
        <v>6950</v>
      </c>
      <c r="C7811" s="166" t="s">
        <v>7000</v>
      </c>
    </row>
    <row r="7812" spans="1:3" ht="38.25" x14ac:dyDescent="0.2">
      <c r="A7812" s="166" t="s">
        <v>944</v>
      </c>
      <c r="B7812" s="166" t="s">
        <v>6950</v>
      </c>
      <c r="C7812" s="166" t="s">
        <v>7001</v>
      </c>
    </row>
    <row r="7813" spans="1:3" ht="38.25" x14ac:dyDescent="0.2">
      <c r="A7813" s="166" t="s">
        <v>944</v>
      </c>
      <c r="B7813" s="166" t="s">
        <v>6950</v>
      </c>
      <c r="C7813" s="166" t="s">
        <v>7002</v>
      </c>
    </row>
    <row r="7814" spans="1:3" ht="38.25" x14ac:dyDescent="0.2">
      <c r="A7814" s="166" t="s">
        <v>944</v>
      </c>
      <c r="B7814" s="166" t="s">
        <v>6950</v>
      </c>
      <c r="C7814" s="166" t="s">
        <v>7003</v>
      </c>
    </row>
    <row r="7815" spans="1:3" ht="38.25" x14ac:dyDescent="0.2">
      <c r="A7815" s="166" t="s">
        <v>944</v>
      </c>
      <c r="B7815" s="166" t="s">
        <v>6950</v>
      </c>
      <c r="C7815" s="166" t="s">
        <v>3149</v>
      </c>
    </row>
    <row r="7816" spans="1:3" ht="38.25" x14ac:dyDescent="0.2">
      <c r="A7816" s="166" t="s">
        <v>944</v>
      </c>
      <c r="B7816" s="166" t="s">
        <v>6950</v>
      </c>
      <c r="C7816" s="166" t="s">
        <v>7004</v>
      </c>
    </row>
    <row r="7817" spans="1:3" ht="38.25" x14ac:dyDescent="0.2">
      <c r="A7817" s="166" t="s">
        <v>944</v>
      </c>
      <c r="B7817" s="166" t="s">
        <v>6950</v>
      </c>
      <c r="C7817" s="166" t="s">
        <v>7005</v>
      </c>
    </row>
    <row r="7818" spans="1:3" ht="38.25" x14ac:dyDescent="0.2">
      <c r="A7818" s="166" t="s">
        <v>944</v>
      </c>
      <c r="B7818" s="166" t="s">
        <v>6950</v>
      </c>
      <c r="C7818" s="166" t="s">
        <v>7006</v>
      </c>
    </row>
    <row r="7819" spans="1:3" ht="38.25" x14ac:dyDescent="0.2">
      <c r="A7819" s="166" t="s">
        <v>944</v>
      </c>
      <c r="B7819" s="166" t="s">
        <v>6950</v>
      </c>
      <c r="C7819" s="166" t="s">
        <v>7006</v>
      </c>
    </row>
    <row r="7820" spans="1:3" ht="38.25" x14ac:dyDescent="0.2">
      <c r="A7820" s="166" t="s">
        <v>944</v>
      </c>
      <c r="B7820" s="166" t="s">
        <v>6950</v>
      </c>
      <c r="C7820" s="166" t="s">
        <v>7007</v>
      </c>
    </row>
    <row r="7821" spans="1:3" ht="38.25" x14ac:dyDescent="0.2">
      <c r="A7821" s="166" t="s">
        <v>944</v>
      </c>
      <c r="B7821" s="166" t="s">
        <v>6950</v>
      </c>
      <c r="C7821" s="166" t="s">
        <v>7008</v>
      </c>
    </row>
    <row r="7822" spans="1:3" ht="38.25" x14ac:dyDescent="0.2">
      <c r="A7822" s="166" t="s">
        <v>944</v>
      </c>
      <c r="B7822" s="166" t="s">
        <v>6950</v>
      </c>
      <c r="C7822" s="166" t="s">
        <v>7009</v>
      </c>
    </row>
    <row r="7823" spans="1:3" ht="38.25" x14ac:dyDescent="0.2">
      <c r="A7823" s="166" t="s">
        <v>944</v>
      </c>
      <c r="B7823" s="166" t="s">
        <v>6950</v>
      </c>
      <c r="C7823" s="166" t="s">
        <v>6962</v>
      </c>
    </row>
    <row r="7824" spans="1:3" ht="38.25" x14ac:dyDescent="0.2">
      <c r="A7824" s="166" t="s">
        <v>944</v>
      </c>
      <c r="B7824" s="166" t="s">
        <v>6950</v>
      </c>
      <c r="C7824" s="166" t="s">
        <v>7010</v>
      </c>
    </row>
    <row r="7825" spans="1:3" ht="38.25" x14ac:dyDescent="0.2">
      <c r="A7825" s="166" t="s">
        <v>944</v>
      </c>
      <c r="B7825" s="166" t="s">
        <v>6950</v>
      </c>
      <c r="C7825" s="166" t="s">
        <v>3175</v>
      </c>
    </row>
    <row r="7826" spans="1:3" ht="38.25" x14ac:dyDescent="0.2">
      <c r="A7826" s="166" t="s">
        <v>944</v>
      </c>
      <c r="B7826" s="166" t="s">
        <v>6950</v>
      </c>
      <c r="C7826" s="166" t="s">
        <v>7011</v>
      </c>
    </row>
    <row r="7827" spans="1:3" ht="38.25" x14ac:dyDescent="0.2">
      <c r="A7827" s="166" t="s">
        <v>944</v>
      </c>
      <c r="B7827" s="166" t="s">
        <v>6950</v>
      </c>
      <c r="C7827" s="166" t="s">
        <v>7012</v>
      </c>
    </row>
    <row r="7828" spans="1:3" ht="38.25" x14ac:dyDescent="0.2">
      <c r="A7828" s="166" t="s">
        <v>944</v>
      </c>
      <c r="B7828" s="166" t="s">
        <v>6950</v>
      </c>
      <c r="C7828" s="166" t="s">
        <v>1299</v>
      </c>
    </row>
    <row r="7829" spans="1:3" ht="38.25" x14ac:dyDescent="0.2">
      <c r="A7829" s="166" t="s">
        <v>944</v>
      </c>
      <c r="B7829" s="166" t="s">
        <v>6950</v>
      </c>
      <c r="C7829" s="166" t="s">
        <v>7013</v>
      </c>
    </row>
    <row r="7830" spans="1:3" ht="38.25" x14ac:dyDescent="0.2">
      <c r="A7830" s="166" t="s">
        <v>944</v>
      </c>
      <c r="B7830" s="166" t="s">
        <v>6950</v>
      </c>
      <c r="C7830" s="166" t="s">
        <v>7014</v>
      </c>
    </row>
    <row r="7831" spans="1:3" ht="38.25" x14ac:dyDescent="0.2">
      <c r="A7831" s="166" t="s">
        <v>944</v>
      </c>
      <c r="B7831" s="166" t="s">
        <v>6950</v>
      </c>
      <c r="C7831" s="166" t="s">
        <v>7015</v>
      </c>
    </row>
    <row r="7832" spans="1:3" ht="38.25" x14ac:dyDescent="0.2">
      <c r="A7832" s="166" t="s">
        <v>944</v>
      </c>
      <c r="B7832" s="166" t="s">
        <v>6950</v>
      </c>
      <c r="C7832" s="166" t="s">
        <v>7016</v>
      </c>
    </row>
    <row r="7833" spans="1:3" ht="38.25" x14ac:dyDescent="0.2">
      <c r="A7833" s="166" t="s">
        <v>944</v>
      </c>
      <c r="B7833" s="166" t="s">
        <v>6950</v>
      </c>
      <c r="C7833" s="166" t="s">
        <v>6962</v>
      </c>
    </row>
    <row r="7834" spans="1:3" ht="38.25" x14ac:dyDescent="0.2">
      <c r="A7834" s="166" t="s">
        <v>944</v>
      </c>
      <c r="B7834" s="166" t="s">
        <v>6950</v>
      </c>
      <c r="C7834" s="166" t="s">
        <v>7017</v>
      </c>
    </row>
    <row r="7835" spans="1:3" ht="38.25" x14ac:dyDescent="0.2">
      <c r="A7835" s="166" t="s">
        <v>944</v>
      </c>
      <c r="B7835" s="166" t="s">
        <v>6950</v>
      </c>
      <c r="C7835" s="166" t="s">
        <v>7018</v>
      </c>
    </row>
    <row r="7836" spans="1:3" ht="38.25" x14ac:dyDescent="0.2">
      <c r="A7836" s="166" t="s">
        <v>944</v>
      </c>
      <c r="B7836" s="166" t="s">
        <v>6950</v>
      </c>
      <c r="C7836" s="166" t="s">
        <v>7019</v>
      </c>
    </row>
    <row r="7837" spans="1:3" ht="38.25" x14ac:dyDescent="0.2">
      <c r="A7837" s="166" t="s">
        <v>944</v>
      </c>
      <c r="B7837" s="166" t="s">
        <v>6950</v>
      </c>
      <c r="C7837" s="166" t="s">
        <v>7020</v>
      </c>
    </row>
    <row r="7838" spans="1:3" ht="38.25" x14ac:dyDescent="0.2">
      <c r="A7838" s="166" t="s">
        <v>944</v>
      </c>
      <c r="B7838" s="166" t="s">
        <v>6950</v>
      </c>
      <c r="C7838" s="166" t="s">
        <v>2373</v>
      </c>
    </row>
    <row r="7839" spans="1:3" ht="38.25" x14ac:dyDescent="0.2">
      <c r="A7839" s="166" t="s">
        <v>944</v>
      </c>
      <c r="B7839" s="166" t="s">
        <v>6950</v>
      </c>
      <c r="C7839" s="166" t="s">
        <v>7021</v>
      </c>
    </row>
    <row r="7840" spans="1:3" ht="38.25" x14ac:dyDescent="0.2">
      <c r="A7840" s="166" t="s">
        <v>944</v>
      </c>
      <c r="B7840" s="166" t="s">
        <v>6950</v>
      </c>
      <c r="C7840" s="166" t="s">
        <v>7022</v>
      </c>
    </row>
    <row r="7841" spans="1:3" ht="38.25" x14ac:dyDescent="0.2">
      <c r="A7841" s="166" t="s">
        <v>944</v>
      </c>
      <c r="B7841" s="166" t="s">
        <v>6950</v>
      </c>
      <c r="C7841" s="166" t="s">
        <v>7023</v>
      </c>
    </row>
    <row r="7842" spans="1:3" ht="38.25" x14ac:dyDescent="0.2">
      <c r="A7842" s="166" t="s">
        <v>944</v>
      </c>
      <c r="B7842" s="166" t="s">
        <v>6950</v>
      </c>
      <c r="C7842" s="166" t="s">
        <v>7024</v>
      </c>
    </row>
    <row r="7843" spans="1:3" ht="38.25" x14ac:dyDescent="0.2">
      <c r="A7843" s="166" t="s">
        <v>944</v>
      </c>
      <c r="B7843" s="166" t="s">
        <v>6950</v>
      </c>
      <c r="C7843" s="166" t="s">
        <v>7025</v>
      </c>
    </row>
    <row r="7844" spans="1:3" ht="38.25" x14ac:dyDescent="0.2">
      <c r="A7844" s="166" t="s">
        <v>944</v>
      </c>
      <c r="B7844" s="166" t="s">
        <v>6950</v>
      </c>
      <c r="C7844" s="166" t="s">
        <v>7026</v>
      </c>
    </row>
    <row r="7845" spans="1:3" ht="38.25" x14ac:dyDescent="0.2">
      <c r="A7845" s="166" t="s">
        <v>944</v>
      </c>
      <c r="B7845" s="166" t="s">
        <v>6950</v>
      </c>
      <c r="C7845" s="166" t="s">
        <v>7027</v>
      </c>
    </row>
    <row r="7846" spans="1:3" ht="38.25" x14ac:dyDescent="0.2">
      <c r="A7846" s="166" t="s">
        <v>944</v>
      </c>
      <c r="B7846" s="166" t="s">
        <v>6950</v>
      </c>
      <c r="C7846" s="166" t="s">
        <v>7027</v>
      </c>
    </row>
    <row r="7847" spans="1:3" ht="38.25" x14ac:dyDescent="0.2">
      <c r="A7847" s="166" t="s">
        <v>944</v>
      </c>
      <c r="B7847" s="166" t="s">
        <v>6950</v>
      </c>
      <c r="C7847" s="166" t="s">
        <v>7028</v>
      </c>
    </row>
    <row r="7848" spans="1:3" ht="38.25" x14ac:dyDescent="0.2">
      <c r="A7848" s="166" t="s">
        <v>944</v>
      </c>
      <c r="B7848" s="166" t="s">
        <v>6950</v>
      </c>
      <c r="C7848" s="166" t="s">
        <v>7029</v>
      </c>
    </row>
    <row r="7849" spans="1:3" ht="38.25" x14ac:dyDescent="0.2">
      <c r="A7849" s="166" t="s">
        <v>944</v>
      </c>
      <c r="B7849" s="166" t="s">
        <v>6950</v>
      </c>
      <c r="C7849" s="166" t="s">
        <v>7030</v>
      </c>
    </row>
    <row r="7850" spans="1:3" ht="38.25" x14ac:dyDescent="0.2">
      <c r="A7850" s="166" t="s">
        <v>944</v>
      </c>
      <c r="B7850" s="166" t="s">
        <v>6950</v>
      </c>
      <c r="C7850" s="166" t="s">
        <v>7031</v>
      </c>
    </row>
    <row r="7851" spans="1:3" ht="38.25" x14ac:dyDescent="0.2">
      <c r="A7851" s="166" t="s">
        <v>944</v>
      </c>
      <c r="B7851" s="166" t="s">
        <v>6950</v>
      </c>
      <c r="C7851" s="166" t="s">
        <v>7032</v>
      </c>
    </row>
    <row r="7852" spans="1:3" ht="38.25" x14ac:dyDescent="0.2">
      <c r="A7852" s="166" t="s">
        <v>944</v>
      </c>
      <c r="B7852" s="166" t="s">
        <v>6950</v>
      </c>
      <c r="C7852" s="166" t="s">
        <v>7033</v>
      </c>
    </row>
    <row r="7853" spans="1:3" ht="38.25" x14ac:dyDescent="0.2">
      <c r="A7853" s="166" t="s">
        <v>944</v>
      </c>
      <c r="B7853" s="166" t="s">
        <v>6950</v>
      </c>
      <c r="C7853" s="166" t="s">
        <v>6962</v>
      </c>
    </row>
    <row r="7854" spans="1:3" ht="38.25" x14ac:dyDescent="0.2">
      <c r="A7854" s="166" t="s">
        <v>944</v>
      </c>
      <c r="B7854" s="166" t="s">
        <v>6950</v>
      </c>
      <c r="C7854" s="166" t="s">
        <v>7034</v>
      </c>
    </row>
    <row r="7855" spans="1:3" ht="38.25" x14ac:dyDescent="0.2">
      <c r="A7855" s="166" t="s">
        <v>944</v>
      </c>
      <c r="B7855" s="166" t="s">
        <v>6950</v>
      </c>
      <c r="C7855" s="166" t="s">
        <v>7035</v>
      </c>
    </row>
    <row r="7856" spans="1:3" ht="38.25" x14ac:dyDescent="0.2">
      <c r="A7856" s="166" t="s">
        <v>944</v>
      </c>
      <c r="B7856" s="166" t="s">
        <v>6950</v>
      </c>
      <c r="C7856" s="166" t="s">
        <v>7036</v>
      </c>
    </row>
    <row r="7857" spans="1:3" ht="38.25" x14ac:dyDescent="0.2">
      <c r="A7857" s="166" t="s">
        <v>944</v>
      </c>
      <c r="B7857" s="166" t="s">
        <v>6950</v>
      </c>
      <c r="C7857" s="166" t="s">
        <v>7037</v>
      </c>
    </row>
    <row r="7858" spans="1:3" ht="38.25" x14ac:dyDescent="0.2">
      <c r="A7858" s="166" t="s">
        <v>944</v>
      </c>
      <c r="B7858" s="166" t="s">
        <v>6950</v>
      </c>
      <c r="C7858" s="166" t="s">
        <v>7038</v>
      </c>
    </row>
    <row r="7859" spans="1:3" ht="38.25" x14ac:dyDescent="0.2">
      <c r="A7859" s="166" t="s">
        <v>944</v>
      </c>
      <c r="B7859" s="166" t="s">
        <v>6950</v>
      </c>
      <c r="C7859" s="166" t="s">
        <v>7039</v>
      </c>
    </row>
    <row r="7860" spans="1:3" ht="38.25" x14ac:dyDescent="0.2">
      <c r="A7860" s="166" t="s">
        <v>944</v>
      </c>
      <c r="B7860" s="166" t="s">
        <v>6950</v>
      </c>
      <c r="C7860" s="166" t="s">
        <v>7040</v>
      </c>
    </row>
    <row r="7861" spans="1:3" ht="38.25" x14ac:dyDescent="0.2">
      <c r="A7861" s="166" t="s">
        <v>944</v>
      </c>
      <c r="B7861" s="166" t="s">
        <v>6950</v>
      </c>
      <c r="C7861" s="166" t="s">
        <v>7041</v>
      </c>
    </row>
    <row r="7862" spans="1:3" ht="38.25" x14ac:dyDescent="0.2">
      <c r="A7862" s="166" t="s">
        <v>944</v>
      </c>
      <c r="B7862" s="166" t="s">
        <v>6950</v>
      </c>
      <c r="C7862" s="166" t="s">
        <v>7042</v>
      </c>
    </row>
    <row r="7863" spans="1:3" ht="38.25" x14ac:dyDescent="0.2">
      <c r="A7863" s="166" t="s">
        <v>944</v>
      </c>
      <c r="B7863" s="166" t="s">
        <v>6950</v>
      </c>
      <c r="C7863" s="166" t="s">
        <v>7043</v>
      </c>
    </row>
    <row r="7864" spans="1:3" ht="38.25" x14ac:dyDescent="0.2">
      <c r="A7864" s="166" t="s">
        <v>944</v>
      </c>
      <c r="B7864" s="166" t="s">
        <v>6950</v>
      </c>
      <c r="C7864" s="166" t="s">
        <v>6945</v>
      </c>
    </row>
    <row r="7865" spans="1:3" ht="38.25" x14ac:dyDescent="0.2">
      <c r="A7865" s="166" t="s">
        <v>944</v>
      </c>
      <c r="B7865" s="166" t="s">
        <v>6950</v>
      </c>
      <c r="C7865" s="166" t="s">
        <v>1274</v>
      </c>
    </row>
    <row r="7866" spans="1:3" ht="38.25" x14ac:dyDescent="0.2">
      <c r="A7866" s="166" t="s">
        <v>944</v>
      </c>
      <c r="B7866" s="166" t="s">
        <v>6950</v>
      </c>
      <c r="C7866" s="166" t="s">
        <v>7044</v>
      </c>
    </row>
    <row r="7867" spans="1:3" ht="38.25" x14ac:dyDescent="0.2">
      <c r="A7867" s="166" t="s">
        <v>944</v>
      </c>
      <c r="B7867" s="166" t="s">
        <v>6950</v>
      </c>
      <c r="C7867" s="166" t="s">
        <v>7045</v>
      </c>
    </row>
    <row r="7868" spans="1:3" ht="38.25" x14ac:dyDescent="0.2">
      <c r="A7868" s="166" t="s">
        <v>944</v>
      </c>
      <c r="B7868" s="166" t="s">
        <v>6950</v>
      </c>
      <c r="C7868" s="166" t="s">
        <v>7046</v>
      </c>
    </row>
    <row r="7869" spans="1:3" ht="38.25" x14ac:dyDescent="0.2">
      <c r="A7869" s="166" t="s">
        <v>944</v>
      </c>
      <c r="B7869" s="166" t="s">
        <v>6950</v>
      </c>
      <c r="C7869" s="166" t="s">
        <v>7047</v>
      </c>
    </row>
    <row r="7870" spans="1:3" ht="38.25" x14ac:dyDescent="0.2">
      <c r="A7870" s="166" t="s">
        <v>944</v>
      </c>
      <c r="B7870" s="166" t="s">
        <v>6950</v>
      </c>
      <c r="C7870" s="166" t="s">
        <v>7048</v>
      </c>
    </row>
    <row r="7871" spans="1:3" ht="38.25" x14ac:dyDescent="0.2">
      <c r="A7871" s="166" t="s">
        <v>944</v>
      </c>
      <c r="B7871" s="166" t="s">
        <v>6950</v>
      </c>
      <c r="C7871" s="166" t="s">
        <v>7049</v>
      </c>
    </row>
    <row r="7872" spans="1:3" ht="38.25" x14ac:dyDescent="0.2">
      <c r="A7872" s="166" t="s">
        <v>944</v>
      </c>
      <c r="B7872" s="166" t="s">
        <v>6950</v>
      </c>
      <c r="C7872" s="166" t="s">
        <v>1209</v>
      </c>
    </row>
    <row r="7873" spans="1:3" ht="38.25" x14ac:dyDescent="0.2">
      <c r="A7873" s="166" t="s">
        <v>944</v>
      </c>
      <c r="B7873" s="166" t="s">
        <v>6950</v>
      </c>
      <c r="C7873" s="166" t="s">
        <v>7050</v>
      </c>
    </row>
    <row r="7874" spans="1:3" ht="38.25" x14ac:dyDescent="0.2">
      <c r="A7874" s="166" t="s">
        <v>944</v>
      </c>
      <c r="B7874" s="166" t="s">
        <v>6950</v>
      </c>
      <c r="C7874" s="166" t="s">
        <v>7051</v>
      </c>
    </row>
    <row r="7875" spans="1:3" ht="38.25" x14ac:dyDescent="0.2">
      <c r="A7875" s="166" t="s">
        <v>944</v>
      </c>
      <c r="B7875" s="166" t="s">
        <v>6950</v>
      </c>
      <c r="C7875" s="166" t="s">
        <v>1341</v>
      </c>
    </row>
    <row r="7876" spans="1:3" ht="25.5" x14ac:dyDescent="0.2">
      <c r="A7876" s="166" t="s">
        <v>944</v>
      </c>
      <c r="B7876" s="166" t="s">
        <v>7052</v>
      </c>
      <c r="C7876" s="166" t="s">
        <v>1300</v>
      </c>
    </row>
    <row r="7877" spans="1:3" ht="25.5" x14ac:dyDescent="0.2">
      <c r="A7877" s="166" t="s">
        <v>944</v>
      </c>
      <c r="B7877" s="166" t="s">
        <v>7052</v>
      </c>
      <c r="C7877" s="166" t="s">
        <v>3175</v>
      </c>
    </row>
    <row r="7878" spans="1:3" ht="25.5" x14ac:dyDescent="0.2">
      <c r="A7878" s="166" t="s">
        <v>944</v>
      </c>
      <c r="B7878" s="166" t="s">
        <v>7052</v>
      </c>
      <c r="C7878" s="166" t="s">
        <v>3175</v>
      </c>
    </row>
    <row r="7879" spans="1:3" ht="25.5" x14ac:dyDescent="0.2">
      <c r="A7879" s="166" t="s">
        <v>944</v>
      </c>
      <c r="B7879" s="166" t="s">
        <v>7052</v>
      </c>
      <c r="C7879" s="166" t="s">
        <v>1300</v>
      </c>
    </row>
    <row r="7880" spans="1:3" ht="25.5" x14ac:dyDescent="0.2">
      <c r="A7880" s="166" t="s">
        <v>944</v>
      </c>
      <c r="B7880" s="166" t="s">
        <v>7052</v>
      </c>
      <c r="C7880" s="166" t="s">
        <v>3175</v>
      </c>
    </row>
    <row r="7881" spans="1:3" ht="25.5" x14ac:dyDescent="0.2">
      <c r="A7881" s="166" t="s">
        <v>944</v>
      </c>
      <c r="B7881" s="166" t="s">
        <v>7052</v>
      </c>
      <c r="C7881" s="166" t="s">
        <v>7053</v>
      </c>
    </row>
    <row r="7882" spans="1:3" ht="25.5" x14ac:dyDescent="0.2">
      <c r="A7882" s="166" t="s">
        <v>944</v>
      </c>
      <c r="B7882" s="166" t="s">
        <v>7052</v>
      </c>
      <c r="C7882" s="166" t="s">
        <v>7054</v>
      </c>
    </row>
    <row r="7883" spans="1:3" ht="25.5" x14ac:dyDescent="0.2">
      <c r="A7883" s="166" t="s">
        <v>944</v>
      </c>
      <c r="B7883" s="166" t="s">
        <v>7052</v>
      </c>
      <c r="C7883" s="166" t="s">
        <v>7055</v>
      </c>
    </row>
    <row r="7884" spans="1:3" ht="25.5" x14ac:dyDescent="0.2">
      <c r="A7884" s="166" t="s">
        <v>944</v>
      </c>
      <c r="B7884" s="166" t="s">
        <v>7052</v>
      </c>
      <c r="C7884" s="166" t="s">
        <v>7056</v>
      </c>
    </row>
    <row r="7885" spans="1:3" ht="25.5" x14ac:dyDescent="0.2">
      <c r="A7885" s="166" t="s">
        <v>944</v>
      </c>
      <c r="B7885" s="166" t="s">
        <v>7052</v>
      </c>
      <c r="C7885" s="166" t="s">
        <v>1209</v>
      </c>
    </row>
    <row r="7886" spans="1:3" ht="25.5" x14ac:dyDescent="0.2">
      <c r="A7886" s="166" t="s">
        <v>944</v>
      </c>
      <c r="B7886" s="166" t="s">
        <v>7052</v>
      </c>
      <c r="C7886" s="166" t="s">
        <v>7057</v>
      </c>
    </row>
    <row r="7887" spans="1:3" ht="25.5" x14ac:dyDescent="0.2">
      <c r="A7887" s="166" t="s">
        <v>944</v>
      </c>
      <c r="B7887" s="166" t="s">
        <v>7052</v>
      </c>
      <c r="C7887" s="166" t="s">
        <v>7058</v>
      </c>
    </row>
    <row r="7888" spans="1:3" ht="25.5" x14ac:dyDescent="0.2">
      <c r="A7888" s="166" t="s">
        <v>944</v>
      </c>
      <c r="B7888" s="166" t="s">
        <v>7052</v>
      </c>
      <c r="C7888" s="166" t="s">
        <v>1834</v>
      </c>
    </row>
    <row r="7889" spans="1:3" ht="25.5" x14ac:dyDescent="0.2">
      <c r="A7889" s="166" t="s">
        <v>944</v>
      </c>
      <c r="B7889" s="166" t="s">
        <v>7052</v>
      </c>
      <c r="C7889" s="166" t="s">
        <v>7059</v>
      </c>
    </row>
    <row r="7890" spans="1:3" ht="25.5" x14ac:dyDescent="0.2">
      <c r="A7890" s="166" t="s">
        <v>944</v>
      </c>
      <c r="B7890" s="166" t="s">
        <v>7052</v>
      </c>
      <c r="C7890" s="166" t="s">
        <v>1209</v>
      </c>
    </row>
    <row r="7891" spans="1:3" ht="25.5" x14ac:dyDescent="0.2">
      <c r="A7891" s="166" t="s">
        <v>944</v>
      </c>
      <c r="B7891" s="166" t="s">
        <v>7052</v>
      </c>
      <c r="C7891" s="166" t="s">
        <v>7060</v>
      </c>
    </row>
    <row r="7892" spans="1:3" ht="25.5" x14ac:dyDescent="0.2">
      <c r="A7892" s="166" t="s">
        <v>944</v>
      </c>
      <c r="B7892" s="166" t="s">
        <v>7052</v>
      </c>
      <c r="C7892" s="166" t="s">
        <v>7061</v>
      </c>
    </row>
    <row r="7893" spans="1:3" ht="25.5" x14ac:dyDescent="0.2">
      <c r="A7893" s="166" t="s">
        <v>944</v>
      </c>
      <c r="B7893" s="166" t="s">
        <v>7052</v>
      </c>
      <c r="C7893" s="166" t="s">
        <v>1834</v>
      </c>
    </row>
    <row r="7894" spans="1:3" ht="25.5" x14ac:dyDescent="0.2">
      <c r="A7894" s="166" t="s">
        <v>944</v>
      </c>
      <c r="B7894" s="166" t="s">
        <v>7052</v>
      </c>
      <c r="C7894" s="166" t="s">
        <v>1209</v>
      </c>
    </row>
    <row r="7895" spans="1:3" ht="25.5" x14ac:dyDescent="0.2">
      <c r="A7895" s="166" t="s">
        <v>944</v>
      </c>
      <c r="B7895" s="166" t="s">
        <v>7052</v>
      </c>
      <c r="C7895" s="166" t="s">
        <v>7062</v>
      </c>
    </row>
    <row r="7896" spans="1:3" ht="25.5" x14ac:dyDescent="0.2">
      <c r="A7896" s="166" t="s">
        <v>944</v>
      </c>
      <c r="B7896" s="166" t="s">
        <v>7052</v>
      </c>
      <c r="C7896" s="166" t="s">
        <v>1834</v>
      </c>
    </row>
    <row r="7897" spans="1:3" ht="25.5" x14ac:dyDescent="0.2">
      <c r="A7897" s="166" t="s">
        <v>944</v>
      </c>
      <c r="B7897" s="166" t="s">
        <v>7052</v>
      </c>
      <c r="C7897" s="166" t="s">
        <v>1209</v>
      </c>
    </row>
    <row r="7898" spans="1:3" ht="25.5" x14ac:dyDescent="0.2">
      <c r="A7898" s="166" t="s">
        <v>944</v>
      </c>
      <c r="B7898" s="166" t="s">
        <v>7052</v>
      </c>
      <c r="C7898" s="166" t="s">
        <v>1209</v>
      </c>
    </row>
    <row r="7899" spans="1:3" ht="25.5" x14ac:dyDescent="0.2">
      <c r="A7899" s="166" t="s">
        <v>944</v>
      </c>
      <c r="B7899" s="166" t="s">
        <v>7052</v>
      </c>
      <c r="C7899" s="166" t="s">
        <v>7063</v>
      </c>
    </row>
    <row r="7900" spans="1:3" ht="25.5" x14ac:dyDescent="0.2">
      <c r="A7900" s="166" t="s">
        <v>944</v>
      </c>
      <c r="B7900" s="166" t="s">
        <v>7052</v>
      </c>
      <c r="C7900" s="166" t="s">
        <v>1209</v>
      </c>
    </row>
    <row r="7901" spans="1:3" ht="25.5" x14ac:dyDescent="0.2">
      <c r="A7901" s="166" t="s">
        <v>944</v>
      </c>
      <c r="B7901" s="166" t="s">
        <v>7052</v>
      </c>
      <c r="C7901" s="166" t="s">
        <v>7064</v>
      </c>
    </row>
    <row r="7902" spans="1:3" ht="25.5" x14ac:dyDescent="0.2">
      <c r="A7902" s="166" t="s">
        <v>944</v>
      </c>
      <c r="B7902" s="166" t="s">
        <v>7052</v>
      </c>
      <c r="C7902" s="166" t="s">
        <v>1209</v>
      </c>
    </row>
    <row r="7903" spans="1:3" ht="25.5" x14ac:dyDescent="0.2">
      <c r="A7903" s="166" t="s">
        <v>944</v>
      </c>
      <c r="B7903" s="166" t="s">
        <v>7052</v>
      </c>
      <c r="C7903" s="166" t="s">
        <v>7065</v>
      </c>
    </row>
    <row r="7904" spans="1:3" ht="25.5" x14ac:dyDescent="0.2">
      <c r="A7904" s="166" t="s">
        <v>944</v>
      </c>
      <c r="B7904" s="166" t="s">
        <v>7052</v>
      </c>
      <c r="C7904" s="166" t="s">
        <v>7066</v>
      </c>
    </row>
    <row r="7905" spans="1:3" ht="25.5" x14ac:dyDescent="0.2">
      <c r="A7905" s="166" t="s">
        <v>944</v>
      </c>
      <c r="B7905" s="166" t="s">
        <v>7052</v>
      </c>
      <c r="C7905" s="166" t="s">
        <v>1209</v>
      </c>
    </row>
    <row r="7906" spans="1:3" ht="25.5" x14ac:dyDescent="0.2">
      <c r="A7906" s="166" t="s">
        <v>944</v>
      </c>
      <c r="B7906" s="166" t="s">
        <v>7052</v>
      </c>
      <c r="C7906" s="166" t="s">
        <v>1209</v>
      </c>
    </row>
    <row r="7907" spans="1:3" ht="25.5" x14ac:dyDescent="0.2">
      <c r="A7907" s="166" t="s">
        <v>944</v>
      </c>
      <c r="B7907" s="166" t="s">
        <v>7052</v>
      </c>
      <c r="C7907" s="166" t="s">
        <v>1834</v>
      </c>
    </row>
    <row r="7908" spans="1:3" ht="25.5" x14ac:dyDescent="0.2">
      <c r="A7908" s="166" t="s">
        <v>944</v>
      </c>
      <c r="B7908" s="166" t="s">
        <v>7052</v>
      </c>
      <c r="C7908" s="166" t="s">
        <v>7067</v>
      </c>
    </row>
    <row r="7909" spans="1:3" ht="25.5" x14ac:dyDescent="0.2">
      <c r="A7909" s="166" t="s">
        <v>944</v>
      </c>
      <c r="B7909" s="166" t="s">
        <v>7052</v>
      </c>
      <c r="C7909" s="166" t="s">
        <v>1834</v>
      </c>
    </row>
    <row r="7910" spans="1:3" ht="25.5" x14ac:dyDescent="0.2">
      <c r="A7910" s="166" t="s">
        <v>944</v>
      </c>
      <c r="B7910" s="166" t="s">
        <v>7052</v>
      </c>
      <c r="C7910" s="166" t="s">
        <v>1512</v>
      </c>
    </row>
    <row r="7911" spans="1:3" ht="25.5" x14ac:dyDescent="0.2">
      <c r="A7911" s="166" t="s">
        <v>944</v>
      </c>
      <c r="B7911" s="166" t="s">
        <v>7052</v>
      </c>
      <c r="C7911" s="166" t="s">
        <v>1209</v>
      </c>
    </row>
    <row r="7912" spans="1:3" ht="25.5" x14ac:dyDescent="0.2">
      <c r="A7912" s="166" t="s">
        <v>944</v>
      </c>
      <c r="B7912" s="166" t="s">
        <v>7052</v>
      </c>
      <c r="C7912" s="166" t="s">
        <v>1209</v>
      </c>
    </row>
    <row r="7913" spans="1:3" ht="25.5" x14ac:dyDescent="0.2">
      <c r="A7913" s="166" t="s">
        <v>944</v>
      </c>
      <c r="B7913" s="166" t="s">
        <v>7052</v>
      </c>
      <c r="C7913" s="166" t="s">
        <v>2418</v>
      </c>
    </row>
    <row r="7914" spans="1:3" ht="25.5" x14ac:dyDescent="0.2">
      <c r="A7914" s="166" t="s">
        <v>944</v>
      </c>
      <c r="B7914" s="166" t="s">
        <v>7052</v>
      </c>
      <c r="C7914" s="166" t="s">
        <v>1209</v>
      </c>
    </row>
    <row r="7915" spans="1:3" ht="25.5" x14ac:dyDescent="0.2">
      <c r="A7915" s="166" t="s">
        <v>944</v>
      </c>
      <c r="B7915" s="166" t="s">
        <v>7052</v>
      </c>
      <c r="C7915" s="166" t="s">
        <v>1299</v>
      </c>
    </row>
    <row r="7916" spans="1:3" ht="25.5" x14ac:dyDescent="0.2">
      <c r="A7916" s="166" t="s">
        <v>944</v>
      </c>
      <c r="B7916" s="166" t="s">
        <v>7052</v>
      </c>
      <c r="C7916" s="166" t="s">
        <v>1209</v>
      </c>
    </row>
    <row r="7917" spans="1:3" ht="25.5" x14ac:dyDescent="0.2">
      <c r="A7917" s="166" t="s">
        <v>944</v>
      </c>
      <c r="B7917" s="166" t="s">
        <v>7052</v>
      </c>
      <c r="C7917" s="166" t="s">
        <v>1209</v>
      </c>
    </row>
    <row r="7918" spans="1:3" ht="25.5" x14ac:dyDescent="0.2">
      <c r="A7918" s="166" t="s">
        <v>944</v>
      </c>
      <c r="B7918" s="166" t="s">
        <v>7052</v>
      </c>
      <c r="C7918" s="166" t="s">
        <v>1209</v>
      </c>
    </row>
    <row r="7919" spans="1:3" ht="25.5" x14ac:dyDescent="0.2">
      <c r="A7919" s="166" t="s">
        <v>944</v>
      </c>
      <c r="B7919" s="166" t="s">
        <v>7052</v>
      </c>
      <c r="C7919" s="166" t="s">
        <v>1209</v>
      </c>
    </row>
    <row r="7920" spans="1:3" ht="25.5" x14ac:dyDescent="0.2">
      <c r="A7920" s="166" t="s">
        <v>944</v>
      </c>
      <c r="B7920" s="166" t="s">
        <v>7052</v>
      </c>
      <c r="C7920" s="166" t="s">
        <v>1209</v>
      </c>
    </row>
    <row r="7921" spans="1:3" ht="25.5" x14ac:dyDescent="0.2">
      <c r="A7921" s="166" t="s">
        <v>944</v>
      </c>
      <c r="B7921" s="166" t="s">
        <v>7052</v>
      </c>
      <c r="C7921" s="166" t="s">
        <v>7068</v>
      </c>
    </row>
    <row r="7922" spans="1:3" ht="25.5" x14ac:dyDescent="0.2">
      <c r="A7922" s="166" t="s">
        <v>944</v>
      </c>
      <c r="B7922" s="166" t="s">
        <v>7052</v>
      </c>
      <c r="C7922" s="166" t="s">
        <v>1512</v>
      </c>
    </row>
    <row r="7923" spans="1:3" ht="25.5" x14ac:dyDescent="0.2">
      <c r="A7923" s="166" t="s">
        <v>944</v>
      </c>
      <c r="B7923" s="166" t="s">
        <v>7052</v>
      </c>
      <c r="C7923" s="166" t="s">
        <v>3970</v>
      </c>
    </row>
    <row r="7924" spans="1:3" ht="25.5" x14ac:dyDescent="0.2">
      <c r="A7924" s="166" t="s">
        <v>944</v>
      </c>
      <c r="B7924" s="166" t="s">
        <v>7052</v>
      </c>
      <c r="C7924" s="166" t="s">
        <v>7069</v>
      </c>
    </row>
    <row r="7925" spans="1:3" ht="25.5" x14ac:dyDescent="0.2">
      <c r="A7925" s="166" t="s">
        <v>944</v>
      </c>
      <c r="B7925" s="166" t="s">
        <v>7052</v>
      </c>
      <c r="C7925" s="166" t="s">
        <v>7070</v>
      </c>
    </row>
    <row r="7926" spans="1:3" ht="25.5" x14ac:dyDescent="0.2">
      <c r="A7926" s="166" t="s">
        <v>944</v>
      </c>
      <c r="B7926" s="166" t="s">
        <v>7052</v>
      </c>
      <c r="C7926" s="166" t="s">
        <v>7071</v>
      </c>
    </row>
    <row r="7927" spans="1:3" ht="25.5" x14ac:dyDescent="0.2">
      <c r="A7927" s="166" t="s">
        <v>944</v>
      </c>
      <c r="B7927" s="166" t="s">
        <v>7052</v>
      </c>
      <c r="C7927" s="166" t="s">
        <v>7072</v>
      </c>
    </row>
    <row r="7928" spans="1:3" ht="25.5" x14ac:dyDescent="0.2">
      <c r="A7928" s="166" t="s">
        <v>944</v>
      </c>
      <c r="B7928" s="166" t="s">
        <v>7052</v>
      </c>
      <c r="C7928" s="166" t="s">
        <v>2123</v>
      </c>
    </row>
    <row r="7929" spans="1:3" ht="25.5" x14ac:dyDescent="0.2">
      <c r="A7929" s="166" t="s">
        <v>944</v>
      </c>
      <c r="B7929" s="166" t="s">
        <v>7052</v>
      </c>
      <c r="C7929" s="166" t="s">
        <v>5050</v>
      </c>
    </row>
    <row r="7930" spans="1:3" ht="25.5" x14ac:dyDescent="0.2">
      <c r="A7930" s="166" t="s">
        <v>944</v>
      </c>
      <c r="B7930" s="166" t="s">
        <v>7052</v>
      </c>
      <c r="C7930" s="166" t="s">
        <v>7073</v>
      </c>
    </row>
    <row r="7931" spans="1:3" ht="25.5" x14ac:dyDescent="0.2">
      <c r="A7931" s="166" t="s">
        <v>944</v>
      </c>
      <c r="B7931" s="166" t="s">
        <v>7052</v>
      </c>
      <c r="C7931" s="166" t="s">
        <v>1209</v>
      </c>
    </row>
    <row r="7932" spans="1:3" ht="25.5" x14ac:dyDescent="0.2">
      <c r="A7932" s="166" t="s">
        <v>944</v>
      </c>
      <c r="B7932" s="166" t="s">
        <v>7052</v>
      </c>
      <c r="C7932" s="166" t="s">
        <v>7074</v>
      </c>
    </row>
    <row r="7933" spans="1:3" ht="25.5" x14ac:dyDescent="0.2">
      <c r="A7933" s="166" t="s">
        <v>944</v>
      </c>
      <c r="B7933" s="166" t="s">
        <v>7052</v>
      </c>
      <c r="C7933" s="166" t="s">
        <v>7075</v>
      </c>
    </row>
    <row r="7934" spans="1:3" ht="25.5" x14ac:dyDescent="0.2">
      <c r="A7934" s="166" t="s">
        <v>944</v>
      </c>
      <c r="B7934" s="166" t="s">
        <v>7052</v>
      </c>
      <c r="C7934" s="166" t="s">
        <v>1209</v>
      </c>
    </row>
    <row r="7935" spans="1:3" ht="25.5" x14ac:dyDescent="0.2">
      <c r="A7935" s="166" t="s">
        <v>944</v>
      </c>
      <c r="B7935" s="166" t="s">
        <v>7052</v>
      </c>
      <c r="C7935" s="166" t="s">
        <v>7076</v>
      </c>
    </row>
    <row r="7936" spans="1:3" ht="25.5" x14ac:dyDescent="0.2">
      <c r="A7936" s="166" t="s">
        <v>944</v>
      </c>
      <c r="B7936" s="166" t="s">
        <v>7052</v>
      </c>
      <c r="C7936" s="166" t="s">
        <v>1834</v>
      </c>
    </row>
    <row r="7937" spans="1:3" ht="25.5" x14ac:dyDescent="0.2">
      <c r="A7937" s="166" t="s">
        <v>944</v>
      </c>
      <c r="B7937" s="166" t="s">
        <v>7052</v>
      </c>
      <c r="C7937" s="166" t="s">
        <v>7077</v>
      </c>
    </row>
    <row r="7938" spans="1:3" ht="25.5" x14ac:dyDescent="0.2">
      <c r="A7938" s="166" t="s">
        <v>944</v>
      </c>
      <c r="B7938" s="166" t="s">
        <v>7052</v>
      </c>
      <c r="C7938" s="166" t="s">
        <v>7078</v>
      </c>
    </row>
    <row r="7939" spans="1:3" ht="25.5" x14ac:dyDescent="0.2">
      <c r="A7939" s="166" t="s">
        <v>944</v>
      </c>
      <c r="B7939" s="166" t="s">
        <v>7052</v>
      </c>
      <c r="C7939" s="166" t="s">
        <v>7079</v>
      </c>
    </row>
    <row r="7940" spans="1:3" ht="25.5" x14ac:dyDescent="0.2">
      <c r="A7940" s="166" t="s">
        <v>944</v>
      </c>
      <c r="B7940" s="166" t="s">
        <v>7052</v>
      </c>
      <c r="C7940" s="166" t="s">
        <v>5069</v>
      </c>
    </row>
    <row r="7941" spans="1:3" ht="25.5" x14ac:dyDescent="0.2">
      <c r="A7941" s="166" t="s">
        <v>944</v>
      </c>
      <c r="B7941" s="166" t="s">
        <v>7052</v>
      </c>
      <c r="C7941" s="166" t="s">
        <v>7080</v>
      </c>
    </row>
    <row r="7942" spans="1:3" ht="25.5" x14ac:dyDescent="0.2">
      <c r="A7942" s="166" t="s">
        <v>944</v>
      </c>
      <c r="B7942" s="166" t="s">
        <v>7052</v>
      </c>
      <c r="C7942" s="166" t="s">
        <v>7081</v>
      </c>
    </row>
    <row r="7943" spans="1:3" ht="25.5" x14ac:dyDescent="0.2">
      <c r="A7943" s="166" t="s">
        <v>944</v>
      </c>
      <c r="B7943" s="166" t="s">
        <v>7052</v>
      </c>
      <c r="C7943" s="166" t="s">
        <v>7082</v>
      </c>
    </row>
    <row r="7944" spans="1:3" ht="25.5" x14ac:dyDescent="0.2">
      <c r="A7944" s="166" t="s">
        <v>944</v>
      </c>
      <c r="B7944" s="166" t="s">
        <v>7052</v>
      </c>
      <c r="C7944" s="166" t="s">
        <v>7083</v>
      </c>
    </row>
    <row r="7945" spans="1:3" ht="25.5" x14ac:dyDescent="0.2">
      <c r="A7945" s="166" t="s">
        <v>944</v>
      </c>
      <c r="B7945" s="166" t="s">
        <v>7052</v>
      </c>
      <c r="C7945" s="166" t="s">
        <v>2107</v>
      </c>
    </row>
    <row r="7946" spans="1:3" ht="25.5" x14ac:dyDescent="0.2">
      <c r="A7946" s="166" t="s">
        <v>944</v>
      </c>
      <c r="B7946" s="166" t="s">
        <v>7052</v>
      </c>
      <c r="C7946" s="166" t="s">
        <v>7084</v>
      </c>
    </row>
    <row r="7947" spans="1:3" ht="38.25" x14ac:dyDescent="0.2">
      <c r="A7947" s="166" t="s">
        <v>944</v>
      </c>
      <c r="B7947" s="166" t="s">
        <v>7052</v>
      </c>
      <c r="C7947" s="166" t="s">
        <v>7085</v>
      </c>
    </row>
    <row r="7948" spans="1:3" ht="25.5" x14ac:dyDescent="0.2">
      <c r="A7948" s="166" t="s">
        <v>944</v>
      </c>
      <c r="B7948" s="166" t="s">
        <v>7052</v>
      </c>
      <c r="C7948" s="166" t="s">
        <v>7086</v>
      </c>
    </row>
    <row r="7949" spans="1:3" ht="25.5" x14ac:dyDescent="0.2">
      <c r="A7949" s="166" t="s">
        <v>944</v>
      </c>
      <c r="B7949" s="166" t="s">
        <v>7052</v>
      </c>
      <c r="C7949" s="166" t="s">
        <v>7087</v>
      </c>
    </row>
    <row r="7950" spans="1:3" ht="25.5" x14ac:dyDescent="0.2">
      <c r="A7950" s="166" t="s">
        <v>944</v>
      </c>
      <c r="B7950" s="166" t="s">
        <v>7052</v>
      </c>
      <c r="C7950" s="166" t="s">
        <v>7088</v>
      </c>
    </row>
    <row r="7951" spans="1:3" ht="25.5" x14ac:dyDescent="0.2">
      <c r="A7951" s="166" t="s">
        <v>944</v>
      </c>
      <c r="B7951" s="166" t="s">
        <v>7052</v>
      </c>
      <c r="C7951" s="166" t="s">
        <v>7089</v>
      </c>
    </row>
    <row r="7952" spans="1:3" ht="25.5" x14ac:dyDescent="0.2">
      <c r="A7952" s="166" t="s">
        <v>944</v>
      </c>
      <c r="B7952" s="166" t="s">
        <v>7052</v>
      </c>
      <c r="C7952" s="166" t="s">
        <v>7090</v>
      </c>
    </row>
    <row r="7953" spans="1:3" ht="25.5" x14ac:dyDescent="0.2">
      <c r="A7953" s="166" t="s">
        <v>944</v>
      </c>
      <c r="B7953" s="166" t="s">
        <v>7052</v>
      </c>
      <c r="C7953" s="166" t="s">
        <v>7091</v>
      </c>
    </row>
    <row r="7954" spans="1:3" ht="25.5" x14ac:dyDescent="0.2">
      <c r="A7954" s="166" t="s">
        <v>944</v>
      </c>
      <c r="B7954" s="166" t="s">
        <v>7052</v>
      </c>
      <c r="C7954" s="166" t="s">
        <v>7092</v>
      </c>
    </row>
    <row r="7955" spans="1:3" ht="25.5" x14ac:dyDescent="0.2">
      <c r="A7955" s="166" t="s">
        <v>944</v>
      </c>
      <c r="B7955" s="166" t="s">
        <v>7052</v>
      </c>
      <c r="C7955" s="166" t="s">
        <v>7093</v>
      </c>
    </row>
    <row r="7956" spans="1:3" ht="25.5" x14ac:dyDescent="0.2">
      <c r="A7956" s="166" t="s">
        <v>944</v>
      </c>
      <c r="B7956" s="166" t="s">
        <v>7052</v>
      </c>
      <c r="C7956" s="166" t="s">
        <v>7094</v>
      </c>
    </row>
    <row r="7957" spans="1:3" ht="38.25" x14ac:dyDescent="0.2">
      <c r="A7957" s="166" t="s">
        <v>944</v>
      </c>
      <c r="B7957" s="166" t="s">
        <v>7095</v>
      </c>
      <c r="C7957" s="166" t="s">
        <v>7096</v>
      </c>
    </row>
    <row r="7958" spans="1:3" ht="38.25" x14ac:dyDescent="0.2">
      <c r="A7958" s="166" t="s">
        <v>944</v>
      </c>
      <c r="B7958" s="166" t="s">
        <v>7095</v>
      </c>
      <c r="C7958" s="166" t="s">
        <v>5161</v>
      </c>
    </row>
    <row r="7959" spans="1:3" ht="38.25" x14ac:dyDescent="0.2">
      <c r="A7959" s="166" t="s">
        <v>944</v>
      </c>
      <c r="B7959" s="166" t="s">
        <v>7095</v>
      </c>
      <c r="C7959" s="166" t="s">
        <v>7097</v>
      </c>
    </row>
    <row r="7960" spans="1:3" ht="38.25" x14ac:dyDescent="0.2">
      <c r="A7960" s="166" t="s">
        <v>944</v>
      </c>
      <c r="B7960" s="166" t="s">
        <v>7095</v>
      </c>
      <c r="C7960" s="166" t="s">
        <v>7098</v>
      </c>
    </row>
    <row r="7961" spans="1:3" ht="38.25" x14ac:dyDescent="0.2">
      <c r="A7961" s="166" t="s">
        <v>944</v>
      </c>
      <c r="B7961" s="166" t="s">
        <v>7095</v>
      </c>
      <c r="C7961" s="166" t="s">
        <v>7099</v>
      </c>
    </row>
    <row r="7962" spans="1:3" ht="38.25" x14ac:dyDescent="0.2">
      <c r="A7962" s="166" t="s">
        <v>944</v>
      </c>
      <c r="B7962" s="166" t="s">
        <v>7095</v>
      </c>
      <c r="C7962" s="166" t="s">
        <v>7100</v>
      </c>
    </row>
    <row r="7963" spans="1:3" ht="38.25" x14ac:dyDescent="0.2">
      <c r="A7963" s="166" t="s">
        <v>944</v>
      </c>
      <c r="B7963" s="166" t="s">
        <v>7095</v>
      </c>
      <c r="C7963" s="166" t="s">
        <v>7101</v>
      </c>
    </row>
    <row r="7964" spans="1:3" ht="38.25" x14ac:dyDescent="0.2">
      <c r="A7964" s="166" t="s">
        <v>944</v>
      </c>
      <c r="B7964" s="166" t="s">
        <v>7095</v>
      </c>
      <c r="C7964" s="166" t="s">
        <v>7102</v>
      </c>
    </row>
    <row r="7965" spans="1:3" ht="38.25" x14ac:dyDescent="0.2">
      <c r="A7965" s="166" t="s">
        <v>944</v>
      </c>
      <c r="B7965" s="166" t="s">
        <v>7095</v>
      </c>
      <c r="C7965" s="166" t="s">
        <v>7103</v>
      </c>
    </row>
    <row r="7966" spans="1:3" ht="38.25" x14ac:dyDescent="0.2">
      <c r="A7966" s="166" t="s">
        <v>944</v>
      </c>
      <c r="B7966" s="166" t="s">
        <v>7095</v>
      </c>
      <c r="C7966" s="166" t="s">
        <v>4392</v>
      </c>
    </row>
    <row r="7967" spans="1:3" ht="38.25" x14ac:dyDescent="0.2">
      <c r="A7967" s="166" t="s">
        <v>944</v>
      </c>
      <c r="B7967" s="166" t="s">
        <v>7095</v>
      </c>
      <c r="C7967" s="166" t="s">
        <v>7104</v>
      </c>
    </row>
    <row r="7968" spans="1:3" ht="38.25" x14ac:dyDescent="0.2">
      <c r="A7968" s="166" t="s">
        <v>944</v>
      </c>
      <c r="B7968" s="166" t="s">
        <v>7095</v>
      </c>
      <c r="C7968" s="166" t="s">
        <v>7105</v>
      </c>
    </row>
    <row r="7969" spans="1:3" ht="38.25" x14ac:dyDescent="0.2">
      <c r="A7969" s="166" t="s">
        <v>944</v>
      </c>
      <c r="B7969" s="166" t="s">
        <v>7095</v>
      </c>
      <c r="C7969" s="166" t="s">
        <v>7106</v>
      </c>
    </row>
    <row r="7970" spans="1:3" ht="38.25" x14ac:dyDescent="0.2">
      <c r="A7970" s="166" t="s">
        <v>944</v>
      </c>
      <c r="B7970" s="166" t="s">
        <v>7095</v>
      </c>
      <c r="C7970" s="166" t="s">
        <v>7107</v>
      </c>
    </row>
    <row r="7971" spans="1:3" ht="38.25" x14ac:dyDescent="0.2">
      <c r="A7971" s="166" t="s">
        <v>944</v>
      </c>
      <c r="B7971" s="166" t="s">
        <v>7095</v>
      </c>
      <c r="C7971" s="166" t="s">
        <v>7105</v>
      </c>
    </row>
    <row r="7972" spans="1:3" ht="38.25" x14ac:dyDescent="0.2">
      <c r="A7972" s="166" t="s">
        <v>944</v>
      </c>
      <c r="B7972" s="166" t="s">
        <v>7095</v>
      </c>
      <c r="C7972" s="166" t="s">
        <v>7108</v>
      </c>
    </row>
    <row r="7973" spans="1:3" ht="38.25" x14ac:dyDescent="0.2">
      <c r="A7973" s="166" t="s">
        <v>944</v>
      </c>
      <c r="B7973" s="166" t="s">
        <v>7095</v>
      </c>
      <c r="C7973" s="166" t="s">
        <v>7109</v>
      </c>
    </row>
    <row r="7974" spans="1:3" ht="38.25" x14ac:dyDescent="0.2">
      <c r="A7974" s="166" t="s">
        <v>944</v>
      </c>
      <c r="B7974" s="166" t="s">
        <v>7095</v>
      </c>
      <c r="C7974" s="166" t="s">
        <v>7110</v>
      </c>
    </row>
    <row r="7975" spans="1:3" ht="38.25" x14ac:dyDescent="0.2">
      <c r="A7975" s="166" t="s">
        <v>944</v>
      </c>
      <c r="B7975" s="166" t="s">
        <v>7095</v>
      </c>
      <c r="C7975" s="166" t="s">
        <v>3352</v>
      </c>
    </row>
    <row r="7976" spans="1:3" ht="38.25" x14ac:dyDescent="0.2">
      <c r="A7976" s="166" t="s">
        <v>944</v>
      </c>
      <c r="B7976" s="166" t="s">
        <v>7095</v>
      </c>
      <c r="C7976" s="166" t="s">
        <v>7110</v>
      </c>
    </row>
    <row r="7977" spans="1:3" ht="38.25" x14ac:dyDescent="0.2">
      <c r="A7977" s="166" t="s">
        <v>944</v>
      </c>
      <c r="B7977" s="166" t="s">
        <v>7095</v>
      </c>
      <c r="C7977" s="166" t="s">
        <v>7111</v>
      </c>
    </row>
    <row r="7978" spans="1:3" ht="38.25" x14ac:dyDescent="0.2">
      <c r="A7978" s="166" t="s">
        <v>944</v>
      </c>
      <c r="B7978" s="166" t="s">
        <v>7095</v>
      </c>
      <c r="C7978" s="166" t="s">
        <v>7112</v>
      </c>
    </row>
    <row r="7979" spans="1:3" ht="38.25" x14ac:dyDescent="0.2">
      <c r="A7979" s="166" t="s">
        <v>944</v>
      </c>
      <c r="B7979" s="166" t="s">
        <v>7095</v>
      </c>
      <c r="C7979" s="166" t="s">
        <v>3352</v>
      </c>
    </row>
    <row r="7980" spans="1:3" ht="38.25" x14ac:dyDescent="0.2">
      <c r="A7980" s="166" t="s">
        <v>944</v>
      </c>
      <c r="B7980" s="166" t="s">
        <v>7095</v>
      </c>
      <c r="C7980" s="166" t="s">
        <v>7113</v>
      </c>
    </row>
    <row r="7981" spans="1:3" ht="38.25" x14ac:dyDescent="0.2">
      <c r="A7981" s="166" t="s">
        <v>944</v>
      </c>
      <c r="B7981" s="166" t="s">
        <v>7095</v>
      </c>
      <c r="C7981" s="166" t="s">
        <v>7105</v>
      </c>
    </row>
    <row r="7982" spans="1:3" ht="38.25" x14ac:dyDescent="0.2">
      <c r="A7982" s="166" t="s">
        <v>944</v>
      </c>
      <c r="B7982" s="166" t="s">
        <v>7095</v>
      </c>
      <c r="C7982" s="166" t="s">
        <v>7114</v>
      </c>
    </row>
    <row r="7983" spans="1:3" ht="38.25" x14ac:dyDescent="0.2">
      <c r="A7983" s="166" t="s">
        <v>944</v>
      </c>
      <c r="B7983" s="166" t="s">
        <v>7095</v>
      </c>
      <c r="C7983" s="166" t="s">
        <v>7105</v>
      </c>
    </row>
    <row r="7984" spans="1:3" ht="38.25" x14ac:dyDescent="0.2">
      <c r="A7984" s="166" t="s">
        <v>944</v>
      </c>
      <c r="B7984" s="166" t="s">
        <v>7095</v>
      </c>
      <c r="C7984" s="166" t="s">
        <v>7115</v>
      </c>
    </row>
    <row r="7985" spans="1:3" ht="38.25" x14ac:dyDescent="0.2">
      <c r="A7985" s="166" t="s">
        <v>944</v>
      </c>
      <c r="B7985" s="166" t="s">
        <v>7095</v>
      </c>
      <c r="C7985" s="166" t="s">
        <v>3352</v>
      </c>
    </row>
    <row r="7986" spans="1:3" ht="38.25" x14ac:dyDescent="0.2">
      <c r="A7986" s="166" t="s">
        <v>944</v>
      </c>
      <c r="B7986" s="166" t="s">
        <v>7095</v>
      </c>
      <c r="C7986" s="166" t="s">
        <v>7116</v>
      </c>
    </row>
    <row r="7987" spans="1:3" ht="38.25" x14ac:dyDescent="0.2">
      <c r="A7987" s="166" t="s">
        <v>944</v>
      </c>
      <c r="B7987" s="166" t="s">
        <v>7095</v>
      </c>
      <c r="C7987" s="166" t="s">
        <v>5084</v>
      </c>
    </row>
    <row r="7988" spans="1:3" ht="38.25" x14ac:dyDescent="0.2">
      <c r="A7988" s="166" t="s">
        <v>944</v>
      </c>
      <c r="B7988" s="166" t="s">
        <v>7095</v>
      </c>
      <c r="C7988" s="166" t="s">
        <v>7117</v>
      </c>
    </row>
    <row r="7989" spans="1:3" ht="38.25" x14ac:dyDescent="0.2">
      <c r="A7989" s="166" t="s">
        <v>944</v>
      </c>
      <c r="B7989" s="166" t="s">
        <v>7095</v>
      </c>
      <c r="C7989" s="166" t="s">
        <v>7118</v>
      </c>
    </row>
    <row r="7990" spans="1:3" ht="38.25" x14ac:dyDescent="0.2">
      <c r="A7990" s="166" t="s">
        <v>944</v>
      </c>
      <c r="B7990" s="166" t="s">
        <v>7095</v>
      </c>
      <c r="C7990" s="166" t="s">
        <v>7119</v>
      </c>
    </row>
    <row r="7991" spans="1:3" ht="38.25" x14ac:dyDescent="0.2">
      <c r="A7991" s="166" t="s">
        <v>944</v>
      </c>
      <c r="B7991" s="166" t="s">
        <v>7095</v>
      </c>
      <c r="C7991" s="166" t="s">
        <v>7120</v>
      </c>
    </row>
    <row r="7992" spans="1:3" ht="38.25" x14ac:dyDescent="0.2">
      <c r="A7992" s="166" t="s">
        <v>944</v>
      </c>
      <c r="B7992" s="166" t="s">
        <v>7095</v>
      </c>
      <c r="C7992" s="166" t="s">
        <v>7121</v>
      </c>
    </row>
    <row r="7993" spans="1:3" ht="38.25" x14ac:dyDescent="0.2">
      <c r="A7993" s="166" t="s">
        <v>944</v>
      </c>
      <c r="B7993" s="166" t="s">
        <v>7095</v>
      </c>
      <c r="C7993" s="166" t="s">
        <v>7122</v>
      </c>
    </row>
    <row r="7994" spans="1:3" ht="38.25" x14ac:dyDescent="0.2">
      <c r="A7994" s="166" t="s">
        <v>944</v>
      </c>
      <c r="B7994" s="166" t="s">
        <v>7095</v>
      </c>
      <c r="C7994" s="166" t="s">
        <v>7123</v>
      </c>
    </row>
    <row r="7995" spans="1:3" ht="38.25" x14ac:dyDescent="0.2">
      <c r="A7995" s="166" t="s">
        <v>944</v>
      </c>
      <c r="B7995" s="166" t="s">
        <v>7095</v>
      </c>
      <c r="C7995" s="166" t="s">
        <v>7124</v>
      </c>
    </row>
    <row r="7996" spans="1:3" ht="38.25" x14ac:dyDescent="0.2">
      <c r="A7996" s="166" t="s">
        <v>944</v>
      </c>
      <c r="B7996" s="166" t="s">
        <v>7095</v>
      </c>
      <c r="C7996" s="166" t="s">
        <v>7125</v>
      </c>
    </row>
    <row r="7997" spans="1:3" ht="38.25" x14ac:dyDescent="0.2">
      <c r="A7997" s="166" t="s">
        <v>944</v>
      </c>
      <c r="B7997" s="166" t="s">
        <v>7095</v>
      </c>
      <c r="C7997" s="166" t="s">
        <v>7126</v>
      </c>
    </row>
    <row r="7998" spans="1:3" ht="38.25" x14ac:dyDescent="0.2">
      <c r="A7998" s="166" t="s">
        <v>944</v>
      </c>
      <c r="B7998" s="166" t="s">
        <v>7095</v>
      </c>
      <c r="C7998" s="166" t="s">
        <v>7127</v>
      </c>
    </row>
    <row r="7999" spans="1:3" ht="38.25" x14ac:dyDescent="0.2">
      <c r="A7999" s="166" t="s">
        <v>944</v>
      </c>
      <c r="B7999" s="166" t="s">
        <v>7095</v>
      </c>
      <c r="C7999" s="166" t="s">
        <v>7128</v>
      </c>
    </row>
    <row r="8000" spans="1:3" ht="38.25" x14ac:dyDescent="0.2">
      <c r="A8000" s="166" t="s">
        <v>944</v>
      </c>
      <c r="B8000" s="166" t="s">
        <v>7095</v>
      </c>
      <c r="C8000" s="166" t="s">
        <v>7129</v>
      </c>
    </row>
    <row r="8001" spans="1:3" ht="38.25" x14ac:dyDescent="0.2">
      <c r="A8001" s="166" t="s">
        <v>944</v>
      </c>
      <c r="B8001" s="166" t="s">
        <v>7095</v>
      </c>
      <c r="C8001" s="166" t="s">
        <v>7130</v>
      </c>
    </row>
    <row r="8002" spans="1:3" ht="38.25" x14ac:dyDescent="0.2">
      <c r="A8002" s="166" t="s">
        <v>944</v>
      </c>
      <c r="B8002" s="166" t="s">
        <v>7095</v>
      </c>
      <c r="C8002" s="166" t="s">
        <v>7131</v>
      </c>
    </row>
    <row r="8003" spans="1:3" ht="38.25" x14ac:dyDescent="0.2">
      <c r="A8003" s="166" t="s">
        <v>944</v>
      </c>
      <c r="B8003" s="166" t="s">
        <v>7132</v>
      </c>
      <c r="C8003" s="166" t="s">
        <v>7133</v>
      </c>
    </row>
    <row r="8004" spans="1:3" ht="38.25" x14ac:dyDescent="0.2">
      <c r="A8004" s="166" t="s">
        <v>944</v>
      </c>
      <c r="B8004" s="166" t="s">
        <v>7132</v>
      </c>
      <c r="C8004" s="166" t="s">
        <v>7134</v>
      </c>
    </row>
    <row r="8005" spans="1:3" ht="38.25" x14ac:dyDescent="0.2">
      <c r="A8005" s="166" t="s">
        <v>944</v>
      </c>
      <c r="B8005" s="166" t="s">
        <v>7132</v>
      </c>
      <c r="C8005" s="166" t="s">
        <v>7135</v>
      </c>
    </row>
    <row r="8006" spans="1:3" ht="38.25" x14ac:dyDescent="0.2">
      <c r="A8006" s="166" t="s">
        <v>944</v>
      </c>
      <c r="B8006" s="166" t="s">
        <v>7132</v>
      </c>
      <c r="C8006" s="166" t="s">
        <v>1299</v>
      </c>
    </row>
    <row r="8007" spans="1:3" ht="38.25" x14ac:dyDescent="0.2">
      <c r="A8007" s="166" t="s">
        <v>944</v>
      </c>
      <c r="B8007" s="166" t="s">
        <v>7132</v>
      </c>
      <c r="C8007" s="166" t="s">
        <v>7136</v>
      </c>
    </row>
    <row r="8008" spans="1:3" ht="38.25" x14ac:dyDescent="0.2">
      <c r="A8008" s="166" t="s">
        <v>944</v>
      </c>
      <c r="B8008" s="166" t="s">
        <v>7132</v>
      </c>
      <c r="C8008" s="166" t="s">
        <v>7137</v>
      </c>
    </row>
    <row r="8009" spans="1:3" ht="38.25" x14ac:dyDescent="0.2">
      <c r="A8009" s="166" t="s">
        <v>944</v>
      </c>
      <c r="B8009" s="166" t="s">
        <v>7132</v>
      </c>
      <c r="C8009" s="166" t="s">
        <v>7138</v>
      </c>
    </row>
    <row r="8010" spans="1:3" ht="38.25" x14ac:dyDescent="0.2">
      <c r="A8010" s="166" t="s">
        <v>944</v>
      </c>
      <c r="B8010" s="166" t="s">
        <v>7132</v>
      </c>
      <c r="C8010" s="166" t="s">
        <v>7139</v>
      </c>
    </row>
    <row r="8011" spans="1:3" ht="38.25" x14ac:dyDescent="0.2">
      <c r="A8011" s="166" t="s">
        <v>944</v>
      </c>
      <c r="B8011" s="166" t="s">
        <v>7132</v>
      </c>
      <c r="C8011" s="166" t="s">
        <v>7140</v>
      </c>
    </row>
    <row r="8012" spans="1:3" ht="38.25" x14ac:dyDescent="0.2">
      <c r="A8012" s="166" t="s">
        <v>944</v>
      </c>
      <c r="B8012" s="166" t="s">
        <v>7132</v>
      </c>
      <c r="C8012" s="166" t="s">
        <v>7141</v>
      </c>
    </row>
    <row r="8013" spans="1:3" ht="38.25" x14ac:dyDescent="0.2">
      <c r="A8013" s="166" t="s">
        <v>944</v>
      </c>
      <c r="B8013" s="166" t="s">
        <v>7132</v>
      </c>
      <c r="C8013" s="166" t="s">
        <v>7142</v>
      </c>
    </row>
    <row r="8014" spans="1:3" ht="38.25" x14ac:dyDescent="0.2">
      <c r="A8014" s="166" t="s">
        <v>944</v>
      </c>
      <c r="B8014" s="166" t="s">
        <v>7132</v>
      </c>
      <c r="C8014" s="166" t="s">
        <v>7143</v>
      </c>
    </row>
    <row r="8015" spans="1:3" ht="38.25" x14ac:dyDescent="0.2">
      <c r="A8015" s="166" t="s">
        <v>944</v>
      </c>
      <c r="B8015" s="166" t="s">
        <v>7132</v>
      </c>
      <c r="C8015" s="166" t="s">
        <v>7144</v>
      </c>
    </row>
    <row r="8016" spans="1:3" ht="38.25" x14ac:dyDescent="0.2">
      <c r="A8016" s="166" t="s">
        <v>944</v>
      </c>
      <c r="B8016" s="166" t="s">
        <v>7132</v>
      </c>
      <c r="C8016" s="166" t="s">
        <v>7145</v>
      </c>
    </row>
    <row r="8017" spans="1:3" ht="38.25" x14ac:dyDescent="0.2">
      <c r="A8017" s="166" t="s">
        <v>944</v>
      </c>
      <c r="B8017" s="166" t="s">
        <v>7132</v>
      </c>
      <c r="C8017" s="166" t="s">
        <v>7146</v>
      </c>
    </row>
    <row r="8018" spans="1:3" ht="38.25" x14ac:dyDescent="0.2">
      <c r="A8018" s="166" t="s">
        <v>944</v>
      </c>
      <c r="B8018" s="166" t="s">
        <v>7132</v>
      </c>
      <c r="C8018" s="166" t="s">
        <v>7147</v>
      </c>
    </row>
    <row r="8019" spans="1:3" ht="38.25" x14ac:dyDescent="0.2">
      <c r="A8019" s="166" t="s">
        <v>944</v>
      </c>
      <c r="B8019" s="166" t="s">
        <v>7132</v>
      </c>
      <c r="C8019" s="166" t="s">
        <v>7148</v>
      </c>
    </row>
    <row r="8020" spans="1:3" ht="38.25" x14ac:dyDescent="0.2">
      <c r="A8020" s="166" t="s">
        <v>944</v>
      </c>
      <c r="B8020" s="166" t="s">
        <v>7132</v>
      </c>
      <c r="C8020" s="166" t="s">
        <v>7149</v>
      </c>
    </row>
    <row r="8021" spans="1:3" ht="38.25" x14ac:dyDescent="0.2">
      <c r="A8021" s="166" t="s">
        <v>944</v>
      </c>
      <c r="B8021" s="166" t="s">
        <v>7132</v>
      </c>
      <c r="C8021" s="166" t="s">
        <v>7150</v>
      </c>
    </row>
    <row r="8022" spans="1:3" ht="38.25" x14ac:dyDescent="0.2">
      <c r="A8022" s="166" t="s">
        <v>944</v>
      </c>
      <c r="B8022" s="166" t="s">
        <v>7132</v>
      </c>
      <c r="C8022" s="166" t="s">
        <v>7151</v>
      </c>
    </row>
    <row r="8023" spans="1:3" ht="38.25" x14ac:dyDescent="0.2">
      <c r="A8023" s="166" t="s">
        <v>944</v>
      </c>
      <c r="B8023" s="166" t="s">
        <v>7132</v>
      </c>
      <c r="C8023" s="166" t="s">
        <v>7152</v>
      </c>
    </row>
    <row r="8024" spans="1:3" ht="38.25" x14ac:dyDescent="0.2">
      <c r="A8024" s="166" t="s">
        <v>944</v>
      </c>
      <c r="B8024" s="166" t="s">
        <v>7132</v>
      </c>
      <c r="C8024" s="166" t="s">
        <v>7153</v>
      </c>
    </row>
    <row r="8025" spans="1:3" ht="38.25" x14ac:dyDescent="0.2">
      <c r="A8025" s="166" t="s">
        <v>944</v>
      </c>
      <c r="B8025" s="166" t="s">
        <v>7132</v>
      </c>
      <c r="C8025" s="166" t="s">
        <v>7154</v>
      </c>
    </row>
    <row r="8026" spans="1:3" ht="38.25" x14ac:dyDescent="0.2">
      <c r="A8026" s="166" t="s">
        <v>944</v>
      </c>
      <c r="B8026" s="166" t="s">
        <v>7132</v>
      </c>
      <c r="C8026" s="166" t="s">
        <v>3461</v>
      </c>
    </row>
    <row r="8027" spans="1:3" ht="38.25" x14ac:dyDescent="0.2">
      <c r="A8027" s="166" t="s">
        <v>944</v>
      </c>
      <c r="B8027" s="166" t="s">
        <v>7155</v>
      </c>
      <c r="C8027" s="166" t="s">
        <v>7156</v>
      </c>
    </row>
    <row r="8028" spans="1:3" ht="38.25" x14ac:dyDescent="0.2">
      <c r="A8028" s="166" t="s">
        <v>944</v>
      </c>
      <c r="B8028" s="166" t="s">
        <v>7155</v>
      </c>
      <c r="C8028" s="166" t="s">
        <v>7157</v>
      </c>
    </row>
    <row r="8029" spans="1:3" ht="38.25" x14ac:dyDescent="0.2">
      <c r="A8029" s="166" t="s">
        <v>944</v>
      </c>
      <c r="B8029" s="166" t="s">
        <v>7155</v>
      </c>
      <c r="C8029" s="166" t="s">
        <v>7158</v>
      </c>
    </row>
    <row r="8030" spans="1:3" ht="38.25" x14ac:dyDescent="0.2">
      <c r="A8030" s="166" t="s">
        <v>944</v>
      </c>
      <c r="B8030" s="166" t="s">
        <v>7155</v>
      </c>
      <c r="C8030" s="166" t="s">
        <v>4593</v>
      </c>
    </row>
    <row r="8031" spans="1:3" ht="38.25" x14ac:dyDescent="0.2">
      <c r="A8031" s="166" t="s">
        <v>944</v>
      </c>
      <c r="B8031" s="166" t="s">
        <v>7155</v>
      </c>
      <c r="C8031" s="166" t="s">
        <v>7159</v>
      </c>
    </row>
    <row r="8032" spans="1:3" ht="38.25" x14ac:dyDescent="0.2">
      <c r="A8032" s="166" t="s">
        <v>944</v>
      </c>
      <c r="B8032" s="166" t="s">
        <v>7155</v>
      </c>
      <c r="C8032" s="166" t="s">
        <v>7160</v>
      </c>
    </row>
    <row r="8033" spans="1:3" ht="38.25" x14ac:dyDescent="0.2">
      <c r="A8033" s="166" t="s">
        <v>944</v>
      </c>
      <c r="B8033" s="166" t="s">
        <v>7155</v>
      </c>
      <c r="C8033" s="166" t="s">
        <v>7161</v>
      </c>
    </row>
    <row r="8034" spans="1:3" ht="38.25" x14ac:dyDescent="0.2">
      <c r="A8034" s="166" t="s">
        <v>944</v>
      </c>
      <c r="B8034" s="166" t="s">
        <v>7155</v>
      </c>
      <c r="C8034" s="166" t="s">
        <v>3462</v>
      </c>
    </row>
    <row r="8035" spans="1:3" ht="38.25" x14ac:dyDescent="0.2">
      <c r="A8035" s="166" t="s">
        <v>944</v>
      </c>
      <c r="B8035" s="166" t="s">
        <v>7155</v>
      </c>
      <c r="C8035" s="166" t="s">
        <v>7162</v>
      </c>
    </row>
    <row r="8036" spans="1:3" ht="38.25" x14ac:dyDescent="0.2">
      <c r="A8036" s="166" t="s">
        <v>944</v>
      </c>
      <c r="B8036" s="166" t="s">
        <v>7155</v>
      </c>
      <c r="C8036" s="166" t="s">
        <v>7163</v>
      </c>
    </row>
    <row r="8037" spans="1:3" ht="38.25" x14ac:dyDescent="0.2">
      <c r="A8037" s="166" t="s">
        <v>944</v>
      </c>
      <c r="B8037" s="166" t="s">
        <v>7155</v>
      </c>
      <c r="C8037" s="166" t="s">
        <v>7164</v>
      </c>
    </row>
    <row r="8038" spans="1:3" ht="38.25" x14ac:dyDescent="0.2">
      <c r="A8038" s="166" t="s">
        <v>944</v>
      </c>
      <c r="B8038" s="166" t="s">
        <v>7155</v>
      </c>
      <c r="C8038" s="166" t="s">
        <v>7165</v>
      </c>
    </row>
    <row r="8039" spans="1:3" ht="38.25" x14ac:dyDescent="0.2">
      <c r="A8039" s="166" t="s">
        <v>944</v>
      </c>
      <c r="B8039" s="166" t="s">
        <v>7155</v>
      </c>
      <c r="C8039" s="166" t="s">
        <v>7166</v>
      </c>
    </row>
    <row r="8040" spans="1:3" ht="38.25" x14ac:dyDescent="0.2">
      <c r="A8040" s="166" t="s">
        <v>944</v>
      </c>
      <c r="B8040" s="166" t="s">
        <v>7155</v>
      </c>
      <c r="C8040" s="166" t="s">
        <v>7167</v>
      </c>
    </row>
    <row r="8041" spans="1:3" ht="38.25" x14ac:dyDescent="0.2">
      <c r="A8041" s="166" t="s">
        <v>944</v>
      </c>
      <c r="B8041" s="166" t="s">
        <v>7155</v>
      </c>
      <c r="C8041" s="166" t="s">
        <v>7168</v>
      </c>
    </row>
    <row r="8042" spans="1:3" ht="38.25" x14ac:dyDescent="0.2">
      <c r="A8042" s="166" t="s">
        <v>944</v>
      </c>
      <c r="B8042" s="166" t="s">
        <v>7155</v>
      </c>
      <c r="C8042" s="166" t="s">
        <v>1247</v>
      </c>
    </row>
    <row r="8043" spans="1:3" ht="38.25" x14ac:dyDescent="0.2">
      <c r="A8043" s="166" t="s">
        <v>944</v>
      </c>
      <c r="B8043" s="166" t="s">
        <v>7155</v>
      </c>
      <c r="C8043" s="166" t="s">
        <v>7169</v>
      </c>
    </row>
    <row r="8044" spans="1:3" ht="38.25" x14ac:dyDescent="0.2">
      <c r="A8044" s="166" t="s">
        <v>944</v>
      </c>
      <c r="B8044" s="166" t="s">
        <v>7155</v>
      </c>
      <c r="C8044" s="166" t="s">
        <v>1209</v>
      </c>
    </row>
    <row r="8045" spans="1:3" ht="38.25" x14ac:dyDescent="0.2">
      <c r="A8045" s="166" t="s">
        <v>944</v>
      </c>
      <c r="B8045" s="166" t="s">
        <v>7155</v>
      </c>
      <c r="C8045" s="166" t="s">
        <v>7170</v>
      </c>
    </row>
    <row r="8046" spans="1:3" ht="38.25" x14ac:dyDescent="0.2">
      <c r="A8046" s="166" t="s">
        <v>944</v>
      </c>
      <c r="B8046" s="166" t="s">
        <v>7155</v>
      </c>
      <c r="C8046" s="166" t="s">
        <v>7171</v>
      </c>
    </row>
    <row r="8047" spans="1:3" ht="38.25" x14ac:dyDescent="0.2">
      <c r="A8047" s="166" t="s">
        <v>944</v>
      </c>
      <c r="B8047" s="166" t="s">
        <v>7155</v>
      </c>
      <c r="C8047" s="166" t="s">
        <v>7172</v>
      </c>
    </row>
    <row r="8048" spans="1:3" ht="38.25" x14ac:dyDescent="0.2">
      <c r="A8048" s="166" t="s">
        <v>944</v>
      </c>
      <c r="B8048" s="166" t="s">
        <v>7155</v>
      </c>
      <c r="C8048" s="166" t="s">
        <v>7173</v>
      </c>
    </row>
    <row r="8049" spans="1:3" ht="38.25" x14ac:dyDescent="0.2">
      <c r="A8049" s="166" t="s">
        <v>944</v>
      </c>
      <c r="B8049" s="166" t="s">
        <v>7155</v>
      </c>
      <c r="C8049" s="166" t="s">
        <v>7174</v>
      </c>
    </row>
    <row r="8050" spans="1:3" ht="38.25" x14ac:dyDescent="0.2">
      <c r="A8050" s="166" t="s">
        <v>944</v>
      </c>
      <c r="B8050" s="166" t="s">
        <v>7155</v>
      </c>
      <c r="C8050" s="166" t="s">
        <v>7175</v>
      </c>
    </row>
    <row r="8051" spans="1:3" ht="38.25" x14ac:dyDescent="0.2">
      <c r="A8051" s="166" t="s">
        <v>944</v>
      </c>
      <c r="B8051" s="166" t="s">
        <v>7155</v>
      </c>
      <c r="C8051" s="166" t="s">
        <v>7176</v>
      </c>
    </row>
    <row r="8052" spans="1:3" ht="38.25" x14ac:dyDescent="0.2">
      <c r="A8052" s="166" t="s">
        <v>944</v>
      </c>
      <c r="B8052" s="166" t="s">
        <v>7155</v>
      </c>
      <c r="C8052" s="166" t="s">
        <v>7177</v>
      </c>
    </row>
    <row r="8053" spans="1:3" ht="38.25" x14ac:dyDescent="0.2">
      <c r="A8053" s="166" t="s">
        <v>944</v>
      </c>
      <c r="B8053" s="166" t="s">
        <v>7155</v>
      </c>
      <c r="C8053" s="166" t="s">
        <v>7178</v>
      </c>
    </row>
    <row r="8054" spans="1:3" ht="38.25" x14ac:dyDescent="0.2">
      <c r="A8054" s="166" t="s">
        <v>944</v>
      </c>
      <c r="B8054" s="166" t="s">
        <v>7155</v>
      </c>
      <c r="C8054" s="166" t="s">
        <v>7179</v>
      </c>
    </row>
    <row r="8055" spans="1:3" ht="38.25" x14ac:dyDescent="0.2">
      <c r="A8055" s="166" t="s">
        <v>944</v>
      </c>
      <c r="B8055" s="166" t="s">
        <v>7155</v>
      </c>
      <c r="C8055" s="166" t="s">
        <v>7180</v>
      </c>
    </row>
    <row r="8056" spans="1:3" ht="38.25" x14ac:dyDescent="0.2">
      <c r="A8056" s="166" t="s">
        <v>944</v>
      </c>
      <c r="B8056" s="166" t="s">
        <v>7181</v>
      </c>
      <c r="C8056" s="166" t="s">
        <v>3728</v>
      </c>
    </row>
    <row r="8057" spans="1:3" ht="38.25" x14ac:dyDescent="0.2">
      <c r="A8057" s="166" t="s">
        <v>944</v>
      </c>
      <c r="B8057" s="166" t="s">
        <v>7181</v>
      </c>
      <c r="C8057" s="166" t="s">
        <v>3655</v>
      </c>
    </row>
    <row r="8058" spans="1:3" ht="38.25" x14ac:dyDescent="0.2">
      <c r="A8058" s="166" t="s">
        <v>944</v>
      </c>
      <c r="B8058" s="166" t="s">
        <v>7181</v>
      </c>
      <c r="C8058" s="166" t="s">
        <v>1382</v>
      </c>
    </row>
    <row r="8059" spans="1:3" ht="38.25" x14ac:dyDescent="0.2">
      <c r="A8059" s="166" t="s">
        <v>944</v>
      </c>
      <c r="B8059" s="166" t="s">
        <v>7181</v>
      </c>
      <c r="C8059" s="166" t="s">
        <v>7182</v>
      </c>
    </row>
    <row r="8060" spans="1:3" ht="38.25" x14ac:dyDescent="0.2">
      <c r="A8060" s="166" t="s">
        <v>944</v>
      </c>
      <c r="B8060" s="166" t="s">
        <v>7181</v>
      </c>
      <c r="C8060" s="166" t="s">
        <v>1195</v>
      </c>
    </row>
    <row r="8061" spans="1:3" ht="38.25" x14ac:dyDescent="0.2">
      <c r="A8061" s="166" t="s">
        <v>944</v>
      </c>
      <c r="B8061" s="166" t="s">
        <v>7181</v>
      </c>
      <c r="C8061" s="166" t="s">
        <v>7183</v>
      </c>
    </row>
    <row r="8062" spans="1:3" ht="38.25" x14ac:dyDescent="0.2">
      <c r="A8062" s="166" t="s">
        <v>944</v>
      </c>
      <c r="B8062" s="166" t="s">
        <v>7181</v>
      </c>
      <c r="C8062" s="166" t="s">
        <v>7184</v>
      </c>
    </row>
    <row r="8063" spans="1:3" ht="38.25" x14ac:dyDescent="0.2">
      <c r="A8063" s="166" t="s">
        <v>944</v>
      </c>
      <c r="B8063" s="166" t="s">
        <v>7181</v>
      </c>
      <c r="C8063" s="166" t="s">
        <v>1195</v>
      </c>
    </row>
    <row r="8064" spans="1:3" ht="38.25" x14ac:dyDescent="0.2">
      <c r="A8064" s="166" t="s">
        <v>944</v>
      </c>
      <c r="B8064" s="166" t="s">
        <v>7181</v>
      </c>
      <c r="C8064" s="166" t="s">
        <v>7185</v>
      </c>
    </row>
    <row r="8065" spans="1:3" ht="38.25" x14ac:dyDescent="0.2">
      <c r="A8065" s="166" t="s">
        <v>944</v>
      </c>
      <c r="B8065" s="166" t="s">
        <v>7181</v>
      </c>
      <c r="C8065" s="166" t="s">
        <v>7186</v>
      </c>
    </row>
    <row r="8066" spans="1:3" ht="38.25" x14ac:dyDescent="0.2">
      <c r="A8066" s="166" t="s">
        <v>944</v>
      </c>
      <c r="B8066" s="166" t="s">
        <v>7181</v>
      </c>
      <c r="C8066" s="166" t="s">
        <v>7187</v>
      </c>
    </row>
    <row r="8067" spans="1:3" ht="38.25" x14ac:dyDescent="0.2">
      <c r="A8067" s="166" t="s">
        <v>944</v>
      </c>
      <c r="B8067" s="166" t="s">
        <v>7181</v>
      </c>
      <c r="C8067" s="166" t="s">
        <v>7188</v>
      </c>
    </row>
    <row r="8068" spans="1:3" ht="38.25" x14ac:dyDescent="0.2">
      <c r="A8068" s="166" t="s">
        <v>944</v>
      </c>
      <c r="B8068" s="166" t="s">
        <v>7181</v>
      </c>
      <c r="C8068" s="166" t="s">
        <v>1248</v>
      </c>
    </row>
    <row r="8069" spans="1:3" ht="38.25" x14ac:dyDescent="0.2">
      <c r="A8069" s="166" t="s">
        <v>944</v>
      </c>
      <c r="B8069" s="166" t="s">
        <v>7181</v>
      </c>
      <c r="C8069" s="166" t="s">
        <v>7189</v>
      </c>
    </row>
    <row r="8070" spans="1:3" ht="38.25" x14ac:dyDescent="0.2">
      <c r="A8070" s="166" t="s">
        <v>944</v>
      </c>
      <c r="B8070" s="166" t="s">
        <v>7181</v>
      </c>
      <c r="C8070" s="166" t="s">
        <v>1431</v>
      </c>
    </row>
    <row r="8071" spans="1:3" ht="38.25" x14ac:dyDescent="0.2">
      <c r="A8071" s="166" t="s">
        <v>944</v>
      </c>
      <c r="B8071" s="166" t="s">
        <v>7181</v>
      </c>
      <c r="C8071" s="166" t="s">
        <v>1431</v>
      </c>
    </row>
    <row r="8072" spans="1:3" ht="38.25" x14ac:dyDescent="0.2">
      <c r="A8072" s="166" t="s">
        <v>944</v>
      </c>
      <c r="B8072" s="166" t="s">
        <v>7181</v>
      </c>
      <c r="C8072" s="166" t="s">
        <v>4496</v>
      </c>
    </row>
    <row r="8073" spans="1:3" ht="38.25" x14ac:dyDescent="0.2">
      <c r="A8073" s="166" t="s">
        <v>944</v>
      </c>
      <c r="B8073" s="166" t="s">
        <v>7181</v>
      </c>
      <c r="C8073" s="166" t="s">
        <v>7190</v>
      </c>
    </row>
    <row r="8074" spans="1:3" ht="38.25" x14ac:dyDescent="0.2">
      <c r="A8074" s="166" t="s">
        <v>944</v>
      </c>
      <c r="B8074" s="166" t="s">
        <v>7181</v>
      </c>
      <c r="C8074" s="166" t="s">
        <v>7191</v>
      </c>
    </row>
    <row r="8075" spans="1:3" ht="38.25" x14ac:dyDescent="0.2">
      <c r="A8075" s="166" t="s">
        <v>944</v>
      </c>
      <c r="B8075" s="166" t="s">
        <v>7181</v>
      </c>
      <c r="C8075" s="166" t="s">
        <v>7192</v>
      </c>
    </row>
    <row r="8076" spans="1:3" ht="38.25" x14ac:dyDescent="0.2">
      <c r="A8076" s="166" t="s">
        <v>944</v>
      </c>
      <c r="B8076" s="166" t="s">
        <v>7181</v>
      </c>
      <c r="C8076" s="166" t="s">
        <v>7193</v>
      </c>
    </row>
    <row r="8077" spans="1:3" ht="38.25" x14ac:dyDescent="0.2">
      <c r="A8077" s="166" t="s">
        <v>944</v>
      </c>
      <c r="B8077" s="166" t="s">
        <v>7181</v>
      </c>
      <c r="C8077" s="166" t="s">
        <v>7194</v>
      </c>
    </row>
    <row r="8078" spans="1:3" ht="38.25" x14ac:dyDescent="0.2">
      <c r="A8078" s="166" t="s">
        <v>944</v>
      </c>
      <c r="B8078" s="166" t="s">
        <v>7181</v>
      </c>
      <c r="C8078" s="166" t="s">
        <v>7195</v>
      </c>
    </row>
    <row r="8079" spans="1:3" ht="102" x14ac:dyDescent="0.2">
      <c r="A8079" s="166" t="s">
        <v>944</v>
      </c>
      <c r="B8079" s="166" t="s">
        <v>7181</v>
      </c>
      <c r="C8079" s="166" t="s">
        <v>7196</v>
      </c>
    </row>
    <row r="8080" spans="1:3" ht="38.25" x14ac:dyDescent="0.2">
      <c r="A8080" s="166" t="s">
        <v>944</v>
      </c>
      <c r="B8080" s="166" t="s">
        <v>7181</v>
      </c>
      <c r="C8080" s="166" t="s">
        <v>7197</v>
      </c>
    </row>
    <row r="8081" spans="1:3" ht="38.25" x14ac:dyDescent="0.2">
      <c r="A8081" s="166" t="s">
        <v>944</v>
      </c>
      <c r="B8081" s="166" t="s">
        <v>7181</v>
      </c>
      <c r="C8081" s="166" t="s">
        <v>1678</v>
      </c>
    </row>
    <row r="8082" spans="1:3" ht="38.25" x14ac:dyDescent="0.2">
      <c r="A8082" s="166" t="s">
        <v>944</v>
      </c>
      <c r="B8082" s="166" t="s">
        <v>7181</v>
      </c>
      <c r="C8082" s="166" t="s">
        <v>7198</v>
      </c>
    </row>
    <row r="8083" spans="1:3" ht="38.25" x14ac:dyDescent="0.2">
      <c r="A8083" s="166" t="s">
        <v>944</v>
      </c>
      <c r="B8083" s="166" t="s">
        <v>7181</v>
      </c>
      <c r="C8083" s="166" t="s">
        <v>1300</v>
      </c>
    </row>
    <row r="8084" spans="1:3" ht="38.25" x14ac:dyDescent="0.2">
      <c r="A8084" s="166" t="s">
        <v>944</v>
      </c>
      <c r="B8084" s="166" t="s">
        <v>7181</v>
      </c>
      <c r="C8084" s="166" t="s">
        <v>7199</v>
      </c>
    </row>
    <row r="8085" spans="1:3" ht="38.25" x14ac:dyDescent="0.2">
      <c r="A8085" s="166" t="s">
        <v>944</v>
      </c>
      <c r="B8085" s="166" t="s">
        <v>7181</v>
      </c>
      <c r="C8085" s="166" t="s">
        <v>7200</v>
      </c>
    </row>
    <row r="8086" spans="1:3" ht="38.25" x14ac:dyDescent="0.2">
      <c r="A8086" s="166" t="s">
        <v>944</v>
      </c>
      <c r="B8086" s="166" t="s">
        <v>7181</v>
      </c>
      <c r="C8086" s="166" t="s">
        <v>4596</v>
      </c>
    </row>
    <row r="8087" spans="1:3" ht="38.25" x14ac:dyDescent="0.2">
      <c r="A8087" s="166" t="s">
        <v>944</v>
      </c>
      <c r="B8087" s="166" t="s">
        <v>7181</v>
      </c>
      <c r="C8087" s="166" t="s">
        <v>7201</v>
      </c>
    </row>
    <row r="8088" spans="1:3" ht="38.25" x14ac:dyDescent="0.2">
      <c r="A8088" s="166" t="s">
        <v>944</v>
      </c>
      <c r="B8088" s="166" t="s">
        <v>7181</v>
      </c>
      <c r="C8088" s="166" t="s">
        <v>7202</v>
      </c>
    </row>
    <row r="8089" spans="1:3" ht="38.25" x14ac:dyDescent="0.2">
      <c r="A8089" s="166" t="s">
        <v>944</v>
      </c>
      <c r="B8089" s="166" t="s">
        <v>7181</v>
      </c>
      <c r="C8089" s="166" t="s">
        <v>1195</v>
      </c>
    </row>
    <row r="8090" spans="1:3" ht="38.25" x14ac:dyDescent="0.2">
      <c r="A8090" s="166" t="s">
        <v>944</v>
      </c>
      <c r="B8090" s="166" t="s">
        <v>7181</v>
      </c>
      <c r="C8090" s="166" t="s">
        <v>7203</v>
      </c>
    </row>
    <row r="8091" spans="1:3" ht="38.25" x14ac:dyDescent="0.2">
      <c r="A8091" s="166" t="s">
        <v>944</v>
      </c>
      <c r="B8091" s="166" t="s">
        <v>7204</v>
      </c>
      <c r="C8091" s="166" t="s">
        <v>7205</v>
      </c>
    </row>
    <row r="8092" spans="1:3" ht="38.25" x14ac:dyDescent="0.2">
      <c r="A8092" s="166" t="s">
        <v>944</v>
      </c>
      <c r="B8092" s="166" t="s">
        <v>7204</v>
      </c>
      <c r="C8092" s="166" t="s">
        <v>7206</v>
      </c>
    </row>
    <row r="8093" spans="1:3" ht="38.25" x14ac:dyDescent="0.2">
      <c r="A8093" s="166" t="s">
        <v>944</v>
      </c>
      <c r="B8093" s="166" t="s">
        <v>7204</v>
      </c>
      <c r="C8093" s="166" t="s">
        <v>7207</v>
      </c>
    </row>
    <row r="8094" spans="1:3" ht="38.25" x14ac:dyDescent="0.2">
      <c r="A8094" s="166" t="s">
        <v>944</v>
      </c>
      <c r="B8094" s="166" t="s">
        <v>7204</v>
      </c>
      <c r="C8094" s="166" t="s">
        <v>7208</v>
      </c>
    </row>
    <row r="8095" spans="1:3" ht="38.25" x14ac:dyDescent="0.2">
      <c r="A8095" s="166" t="s">
        <v>944</v>
      </c>
      <c r="B8095" s="166" t="s">
        <v>7204</v>
      </c>
      <c r="C8095" s="166" t="s">
        <v>3864</v>
      </c>
    </row>
    <row r="8096" spans="1:3" ht="38.25" x14ac:dyDescent="0.2">
      <c r="A8096" s="166" t="s">
        <v>944</v>
      </c>
      <c r="B8096" s="166" t="s">
        <v>7204</v>
      </c>
      <c r="C8096" s="166" t="s">
        <v>7209</v>
      </c>
    </row>
    <row r="8097" spans="1:3" ht="38.25" x14ac:dyDescent="0.2">
      <c r="A8097" s="166" t="s">
        <v>944</v>
      </c>
      <c r="B8097" s="166" t="s">
        <v>7204</v>
      </c>
      <c r="C8097" s="166" t="s">
        <v>1195</v>
      </c>
    </row>
    <row r="8098" spans="1:3" ht="38.25" x14ac:dyDescent="0.2">
      <c r="A8098" s="166" t="s">
        <v>944</v>
      </c>
      <c r="B8098" s="166" t="s">
        <v>7204</v>
      </c>
      <c r="C8098" s="166" t="s">
        <v>7210</v>
      </c>
    </row>
    <row r="8099" spans="1:3" ht="38.25" x14ac:dyDescent="0.2">
      <c r="A8099" s="166" t="s">
        <v>944</v>
      </c>
      <c r="B8099" s="166" t="s">
        <v>7204</v>
      </c>
      <c r="C8099" s="166" t="s">
        <v>7211</v>
      </c>
    </row>
    <row r="8100" spans="1:3" ht="38.25" x14ac:dyDescent="0.2">
      <c r="A8100" s="166" t="s">
        <v>944</v>
      </c>
      <c r="B8100" s="166" t="s">
        <v>7204</v>
      </c>
      <c r="C8100" s="166" t="s">
        <v>1209</v>
      </c>
    </row>
    <row r="8101" spans="1:3" ht="38.25" x14ac:dyDescent="0.2">
      <c r="A8101" s="166" t="s">
        <v>944</v>
      </c>
      <c r="B8101" s="166" t="s">
        <v>7204</v>
      </c>
      <c r="C8101" s="166" t="s">
        <v>1281</v>
      </c>
    </row>
    <row r="8102" spans="1:3" ht="38.25" x14ac:dyDescent="0.2">
      <c r="A8102" s="166" t="s">
        <v>944</v>
      </c>
      <c r="B8102" s="166" t="s">
        <v>7204</v>
      </c>
      <c r="C8102" s="166" t="s">
        <v>3317</v>
      </c>
    </row>
    <row r="8103" spans="1:3" ht="38.25" x14ac:dyDescent="0.2">
      <c r="A8103" s="166" t="s">
        <v>944</v>
      </c>
      <c r="B8103" s="166" t="s">
        <v>7204</v>
      </c>
      <c r="C8103" s="166" t="s">
        <v>7212</v>
      </c>
    </row>
    <row r="8104" spans="1:3" ht="38.25" x14ac:dyDescent="0.2">
      <c r="A8104" s="166" t="s">
        <v>944</v>
      </c>
      <c r="B8104" s="166" t="s">
        <v>7204</v>
      </c>
      <c r="C8104" s="166" t="s">
        <v>7213</v>
      </c>
    </row>
    <row r="8105" spans="1:3" ht="38.25" x14ac:dyDescent="0.2">
      <c r="A8105" s="166" t="s">
        <v>944</v>
      </c>
      <c r="B8105" s="166" t="s">
        <v>7204</v>
      </c>
      <c r="C8105" s="166" t="s">
        <v>7214</v>
      </c>
    </row>
    <row r="8106" spans="1:3" ht="38.25" x14ac:dyDescent="0.2">
      <c r="A8106" s="166" t="s">
        <v>944</v>
      </c>
      <c r="B8106" s="166" t="s">
        <v>7204</v>
      </c>
      <c r="C8106" s="166" t="s">
        <v>7207</v>
      </c>
    </row>
    <row r="8107" spans="1:3" ht="38.25" x14ac:dyDescent="0.2">
      <c r="A8107" s="166" t="s">
        <v>944</v>
      </c>
      <c r="B8107" s="166" t="s">
        <v>7204</v>
      </c>
      <c r="C8107" s="166" t="s">
        <v>1300</v>
      </c>
    </row>
    <row r="8108" spans="1:3" ht="38.25" x14ac:dyDescent="0.2">
      <c r="A8108" s="166" t="s">
        <v>944</v>
      </c>
      <c r="B8108" s="166" t="s">
        <v>7204</v>
      </c>
      <c r="C8108" s="166" t="s">
        <v>7215</v>
      </c>
    </row>
    <row r="8109" spans="1:3" ht="38.25" x14ac:dyDescent="0.2">
      <c r="A8109" s="166" t="s">
        <v>944</v>
      </c>
      <c r="B8109" s="166" t="s">
        <v>7204</v>
      </c>
      <c r="C8109" s="166" t="s">
        <v>7207</v>
      </c>
    </row>
    <row r="8110" spans="1:3" ht="38.25" x14ac:dyDescent="0.2">
      <c r="A8110" s="166" t="s">
        <v>944</v>
      </c>
      <c r="B8110" s="166" t="s">
        <v>7204</v>
      </c>
      <c r="C8110" s="166" t="s">
        <v>7216</v>
      </c>
    </row>
    <row r="8111" spans="1:3" ht="38.25" x14ac:dyDescent="0.2">
      <c r="A8111" s="166" t="s">
        <v>944</v>
      </c>
      <c r="B8111" s="166" t="s">
        <v>7204</v>
      </c>
      <c r="C8111" s="166" t="s">
        <v>7217</v>
      </c>
    </row>
    <row r="8112" spans="1:3" ht="38.25" x14ac:dyDescent="0.2">
      <c r="A8112" s="166" t="s">
        <v>944</v>
      </c>
      <c r="B8112" s="166" t="s">
        <v>7218</v>
      </c>
      <c r="C8112" s="166" t="s">
        <v>1209</v>
      </c>
    </row>
    <row r="8113" spans="1:3" ht="38.25" x14ac:dyDescent="0.2">
      <c r="A8113" s="166" t="s">
        <v>944</v>
      </c>
      <c r="B8113" s="166" t="s">
        <v>7218</v>
      </c>
      <c r="C8113" s="166" t="s">
        <v>7219</v>
      </c>
    </row>
    <row r="8114" spans="1:3" ht="38.25" x14ac:dyDescent="0.2">
      <c r="A8114" s="166" t="s">
        <v>944</v>
      </c>
      <c r="B8114" s="166" t="s">
        <v>7218</v>
      </c>
      <c r="C8114" s="166" t="s">
        <v>7220</v>
      </c>
    </row>
    <row r="8115" spans="1:3" ht="38.25" x14ac:dyDescent="0.2">
      <c r="A8115" s="166" t="s">
        <v>944</v>
      </c>
      <c r="B8115" s="166" t="s">
        <v>7218</v>
      </c>
      <c r="C8115" s="166" t="s">
        <v>214</v>
      </c>
    </row>
    <row r="8116" spans="1:3" ht="38.25" x14ac:dyDescent="0.2">
      <c r="A8116" s="166" t="s">
        <v>944</v>
      </c>
      <c r="B8116" s="166" t="s">
        <v>7218</v>
      </c>
      <c r="C8116" s="166" t="s">
        <v>7221</v>
      </c>
    </row>
    <row r="8117" spans="1:3" ht="38.25" x14ac:dyDescent="0.2">
      <c r="A8117" s="166" t="s">
        <v>944</v>
      </c>
      <c r="B8117" s="166" t="s">
        <v>7218</v>
      </c>
      <c r="C8117" s="166" t="s">
        <v>1779</v>
      </c>
    </row>
    <row r="8118" spans="1:3" ht="38.25" x14ac:dyDescent="0.2">
      <c r="A8118" s="166" t="s">
        <v>944</v>
      </c>
      <c r="B8118" s="166" t="s">
        <v>7218</v>
      </c>
      <c r="C8118" s="166" t="s">
        <v>7222</v>
      </c>
    </row>
    <row r="8119" spans="1:3" ht="38.25" x14ac:dyDescent="0.2">
      <c r="A8119" s="166" t="s">
        <v>944</v>
      </c>
      <c r="B8119" s="166" t="s">
        <v>7218</v>
      </c>
      <c r="C8119" s="166" t="s">
        <v>7223</v>
      </c>
    </row>
    <row r="8120" spans="1:3" ht="38.25" x14ac:dyDescent="0.2">
      <c r="A8120" s="166" t="s">
        <v>944</v>
      </c>
      <c r="B8120" s="166" t="s">
        <v>7218</v>
      </c>
      <c r="C8120" s="166" t="s">
        <v>7224</v>
      </c>
    </row>
    <row r="8121" spans="1:3" ht="38.25" x14ac:dyDescent="0.2">
      <c r="A8121" s="166" t="s">
        <v>944</v>
      </c>
      <c r="B8121" s="166" t="s">
        <v>7218</v>
      </c>
      <c r="C8121" s="166" t="s">
        <v>7225</v>
      </c>
    </row>
    <row r="8122" spans="1:3" ht="38.25" x14ac:dyDescent="0.2">
      <c r="A8122" s="166" t="s">
        <v>944</v>
      </c>
      <c r="B8122" s="166" t="s">
        <v>7218</v>
      </c>
      <c r="C8122" s="166" t="s">
        <v>7226</v>
      </c>
    </row>
    <row r="8123" spans="1:3" ht="38.25" x14ac:dyDescent="0.2">
      <c r="A8123" s="166" t="s">
        <v>944</v>
      </c>
      <c r="B8123" s="166" t="s">
        <v>7218</v>
      </c>
      <c r="C8123" s="166" t="s">
        <v>7227</v>
      </c>
    </row>
    <row r="8124" spans="1:3" ht="38.25" x14ac:dyDescent="0.2">
      <c r="A8124" s="166" t="s">
        <v>944</v>
      </c>
      <c r="B8124" s="166" t="s">
        <v>7218</v>
      </c>
      <c r="C8124" s="166" t="s">
        <v>7228</v>
      </c>
    </row>
    <row r="8125" spans="1:3" ht="38.25" x14ac:dyDescent="0.2">
      <c r="A8125" s="166" t="s">
        <v>944</v>
      </c>
      <c r="B8125" s="166" t="s">
        <v>7218</v>
      </c>
      <c r="C8125" s="166" t="s">
        <v>7229</v>
      </c>
    </row>
    <row r="8126" spans="1:3" ht="38.25" x14ac:dyDescent="0.2">
      <c r="A8126" s="166" t="s">
        <v>944</v>
      </c>
      <c r="B8126" s="166" t="s">
        <v>7218</v>
      </c>
      <c r="C8126" s="166" t="s">
        <v>7230</v>
      </c>
    </row>
    <row r="8127" spans="1:3" ht="38.25" x14ac:dyDescent="0.2">
      <c r="A8127" s="166" t="s">
        <v>944</v>
      </c>
      <c r="B8127" s="166" t="s">
        <v>7231</v>
      </c>
      <c r="C8127" s="166" t="s">
        <v>7232</v>
      </c>
    </row>
    <row r="8128" spans="1:3" ht="38.25" x14ac:dyDescent="0.2">
      <c r="A8128" s="166" t="s">
        <v>944</v>
      </c>
      <c r="B8128" s="166" t="s">
        <v>7231</v>
      </c>
      <c r="C8128" s="166" t="s">
        <v>7233</v>
      </c>
    </row>
    <row r="8129" spans="1:3" ht="38.25" x14ac:dyDescent="0.2">
      <c r="A8129" s="166" t="s">
        <v>944</v>
      </c>
      <c r="B8129" s="166" t="s">
        <v>7231</v>
      </c>
      <c r="C8129" s="166" t="s">
        <v>7234</v>
      </c>
    </row>
    <row r="8130" spans="1:3" ht="38.25" x14ac:dyDescent="0.2">
      <c r="A8130" s="166" t="s">
        <v>944</v>
      </c>
      <c r="B8130" s="166" t="s">
        <v>7231</v>
      </c>
      <c r="C8130" s="166" t="s">
        <v>7235</v>
      </c>
    </row>
    <row r="8131" spans="1:3" ht="38.25" x14ac:dyDescent="0.2">
      <c r="A8131" s="166" t="s">
        <v>944</v>
      </c>
      <c r="B8131" s="166" t="s">
        <v>7231</v>
      </c>
      <c r="C8131" s="166" t="s">
        <v>7236</v>
      </c>
    </row>
    <row r="8132" spans="1:3" ht="38.25" x14ac:dyDescent="0.2">
      <c r="A8132" s="166" t="s">
        <v>944</v>
      </c>
      <c r="B8132" s="166" t="s">
        <v>7231</v>
      </c>
      <c r="C8132" s="166" t="s">
        <v>7237</v>
      </c>
    </row>
    <row r="8133" spans="1:3" ht="38.25" x14ac:dyDescent="0.2">
      <c r="A8133" s="166" t="s">
        <v>944</v>
      </c>
      <c r="B8133" s="166" t="s">
        <v>7231</v>
      </c>
      <c r="C8133" s="166" t="s">
        <v>7238</v>
      </c>
    </row>
    <row r="8134" spans="1:3" ht="38.25" x14ac:dyDescent="0.2">
      <c r="A8134" s="166" t="s">
        <v>944</v>
      </c>
      <c r="B8134" s="166" t="s">
        <v>7231</v>
      </c>
      <c r="C8134" s="166" t="s">
        <v>5050</v>
      </c>
    </row>
    <row r="8135" spans="1:3" ht="38.25" x14ac:dyDescent="0.2">
      <c r="A8135" s="166" t="s">
        <v>944</v>
      </c>
      <c r="B8135" s="166" t="s">
        <v>7231</v>
      </c>
      <c r="C8135" s="166" t="s">
        <v>3175</v>
      </c>
    </row>
    <row r="8136" spans="1:3" ht="38.25" x14ac:dyDescent="0.2">
      <c r="A8136" s="166" t="s">
        <v>944</v>
      </c>
      <c r="B8136" s="166" t="s">
        <v>7231</v>
      </c>
      <c r="C8136" s="166" t="s">
        <v>2107</v>
      </c>
    </row>
    <row r="8137" spans="1:3" ht="38.25" x14ac:dyDescent="0.2">
      <c r="A8137" s="166" t="s">
        <v>944</v>
      </c>
      <c r="B8137" s="166" t="s">
        <v>7231</v>
      </c>
      <c r="C8137" s="166" t="s">
        <v>7239</v>
      </c>
    </row>
    <row r="8138" spans="1:3" ht="38.25" x14ac:dyDescent="0.2">
      <c r="A8138" s="166" t="s">
        <v>944</v>
      </c>
      <c r="B8138" s="166" t="s">
        <v>7231</v>
      </c>
      <c r="C8138" s="166" t="s">
        <v>5050</v>
      </c>
    </row>
    <row r="8139" spans="1:3" ht="38.25" x14ac:dyDescent="0.2">
      <c r="A8139" s="166" t="s">
        <v>944</v>
      </c>
      <c r="B8139" s="166" t="s">
        <v>7231</v>
      </c>
      <c r="C8139" s="166" t="s">
        <v>5050</v>
      </c>
    </row>
    <row r="8140" spans="1:3" ht="38.25" x14ac:dyDescent="0.2">
      <c r="A8140" s="166" t="s">
        <v>944</v>
      </c>
      <c r="B8140" s="166" t="s">
        <v>7231</v>
      </c>
      <c r="C8140" s="166" t="s">
        <v>7240</v>
      </c>
    </row>
    <row r="8141" spans="1:3" ht="38.25" x14ac:dyDescent="0.2">
      <c r="A8141" s="166" t="s">
        <v>944</v>
      </c>
      <c r="B8141" s="166" t="s">
        <v>7231</v>
      </c>
      <c r="C8141" s="166" t="s">
        <v>7241</v>
      </c>
    </row>
    <row r="8142" spans="1:3" ht="38.25" x14ac:dyDescent="0.2">
      <c r="A8142" s="166" t="s">
        <v>944</v>
      </c>
      <c r="B8142" s="166" t="s">
        <v>7231</v>
      </c>
      <c r="C8142" s="166" t="s">
        <v>7242</v>
      </c>
    </row>
    <row r="8143" spans="1:3" ht="38.25" x14ac:dyDescent="0.2">
      <c r="A8143" s="166" t="s">
        <v>944</v>
      </c>
      <c r="B8143" s="166" t="s">
        <v>7231</v>
      </c>
      <c r="C8143" s="166" t="s">
        <v>7243</v>
      </c>
    </row>
    <row r="8144" spans="1:3" ht="38.25" x14ac:dyDescent="0.2">
      <c r="A8144" s="166" t="s">
        <v>944</v>
      </c>
      <c r="B8144" s="166" t="s">
        <v>7231</v>
      </c>
      <c r="C8144" s="166" t="s">
        <v>1328</v>
      </c>
    </row>
    <row r="8145" spans="1:3" ht="38.25" x14ac:dyDescent="0.2">
      <c r="A8145" s="166" t="s">
        <v>944</v>
      </c>
      <c r="B8145" s="166" t="s">
        <v>7231</v>
      </c>
      <c r="C8145" s="166" t="s">
        <v>1299</v>
      </c>
    </row>
    <row r="8146" spans="1:3" ht="38.25" x14ac:dyDescent="0.2">
      <c r="A8146" s="166" t="s">
        <v>944</v>
      </c>
      <c r="B8146" s="166" t="s">
        <v>7231</v>
      </c>
      <c r="C8146" s="166" t="s">
        <v>7244</v>
      </c>
    </row>
    <row r="8147" spans="1:3" ht="38.25" x14ac:dyDescent="0.2">
      <c r="A8147" s="166" t="s">
        <v>944</v>
      </c>
      <c r="B8147" s="166" t="s">
        <v>7231</v>
      </c>
      <c r="C8147" s="166" t="s">
        <v>7245</v>
      </c>
    </row>
    <row r="8148" spans="1:3" ht="38.25" x14ac:dyDescent="0.2">
      <c r="A8148" s="166" t="s">
        <v>944</v>
      </c>
      <c r="B8148" s="166" t="s">
        <v>926</v>
      </c>
      <c r="C8148" s="166" t="s">
        <v>7246</v>
      </c>
    </row>
    <row r="8149" spans="1:3" ht="38.25" x14ac:dyDescent="0.2">
      <c r="A8149" s="166" t="s">
        <v>944</v>
      </c>
      <c r="B8149" s="166" t="s">
        <v>926</v>
      </c>
      <c r="C8149" s="166" t="s">
        <v>7246</v>
      </c>
    </row>
    <row r="8150" spans="1:3" ht="38.25" x14ac:dyDescent="0.2">
      <c r="A8150" s="166" t="s">
        <v>944</v>
      </c>
      <c r="B8150" s="166" t="s">
        <v>926</v>
      </c>
      <c r="C8150" s="166" t="s">
        <v>7247</v>
      </c>
    </row>
    <row r="8151" spans="1:3" ht="38.25" x14ac:dyDescent="0.2">
      <c r="A8151" s="166" t="s">
        <v>944</v>
      </c>
      <c r="B8151" s="166" t="s">
        <v>926</v>
      </c>
      <c r="C8151" s="166" t="s">
        <v>7248</v>
      </c>
    </row>
    <row r="8152" spans="1:3" ht="38.25" x14ac:dyDescent="0.2">
      <c r="A8152" s="166" t="s">
        <v>944</v>
      </c>
      <c r="B8152" s="166" t="s">
        <v>926</v>
      </c>
      <c r="C8152" s="166" t="s">
        <v>7249</v>
      </c>
    </row>
    <row r="8153" spans="1:3" ht="38.25" x14ac:dyDescent="0.2">
      <c r="A8153" s="166" t="s">
        <v>944</v>
      </c>
      <c r="B8153" s="166" t="s">
        <v>926</v>
      </c>
      <c r="C8153" s="166" t="s">
        <v>7250</v>
      </c>
    </row>
    <row r="8154" spans="1:3" ht="38.25" x14ac:dyDescent="0.2">
      <c r="A8154" s="166" t="s">
        <v>944</v>
      </c>
      <c r="B8154" s="166" t="s">
        <v>926</v>
      </c>
      <c r="C8154" s="166" t="s">
        <v>7251</v>
      </c>
    </row>
    <row r="8155" spans="1:3" ht="25.5" x14ac:dyDescent="0.2">
      <c r="A8155" s="166" t="s">
        <v>944</v>
      </c>
      <c r="B8155" s="166" t="s">
        <v>927</v>
      </c>
      <c r="C8155" s="166" t="s">
        <v>5087</v>
      </c>
    </row>
    <row r="8156" spans="1:3" ht="25.5" x14ac:dyDescent="0.2">
      <c r="A8156" s="166" t="s">
        <v>944</v>
      </c>
      <c r="B8156" s="166" t="s">
        <v>927</v>
      </c>
      <c r="C8156" s="166" t="s">
        <v>5087</v>
      </c>
    </row>
    <row r="8157" spans="1:3" ht="25.5" x14ac:dyDescent="0.2">
      <c r="A8157" s="166" t="s">
        <v>944</v>
      </c>
      <c r="B8157" s="166" t="s">
        <v>927</v>
      </c>
      <c r="C8157" s="166" t="s">
        <v>5087</v>
      </c>
    </row>
    <row r="8158" spans="1:3" ht="25.5" x14ac:dyDescent="0.2">
      <c r="A8158" s="166" t="s">
        <v>944</v>
      </c>
      <c r="B8158" s="166" t="s">
        <v>927</v>
      </c>
      <c r="C8158" s="166" t="s">
        <v>6205</v>
      </c>
    </row>
    <row r="8159" spans="1:3" ht="25.5" x14ac:dyDescent="0.2">
      <c r="A8159" s="166" t="s">
        <v>944</v>
      </c>
      <c r="B8159" s="166" t="s">
        <v>927</v>
      </c>
      <c r="C8159" s="166" t="s">
        <v>214</v>
      </c>
    </row>
    <row r="8160" spans="1:3" ht="25.5" x14ac:dyDescent="0.2">
      <c r="A8160" s="166" t="s">
        <v>944</v>
      </c>
      <c r="B8160" s="166" t="s">
        <v>927</v>
      </c>
      <c r="C8160" s="166" t="s">
        <v>4371</v>
      </c>
    </row>
    <row r="8161" spans="1:3" ht="25.5" x14ac:dyDescent="0.2">
      <c r="A8161" s="166" t="s">
        <v>944</v>
      </c>
      <c r="B8161" s="166" t="s">
        <v>927</v>
      </c>
      <c r="C8161" s="166" t="s">
        <v>6205</v>
      </c>
    </row>
    <row r="8162" spans="1:3" ht="25.5" x14ac:dyDescent="0.2">
      <c r="A8162" s="166" t="s">
        <v>944</v>
      </c>
      <c r="B8162" s="166" t="s">
        <v>927</v>
      </c>
      <c r="C8162" s="166" t="s">
        <v>4371</v>
      </c>
    </row>
    <row r="8163" spans="1:3" ht="25.5" x14ac:dyDescent="0.2">
      <c r="A8163" s="166" t="s">
        <v>944</v>
      </c>
      <c r="B8163" s="166" t="s">
        <v>927</v>
      </c>
      <c r="C8163" s="166" t="s">
        <v>5087</v>
      </c>
    </row>
    <row r="8164" spans="1:3" ht="25.5" x14ac:dyDescent="0.2">
      <c r="A8164" s="166" t="s">
        <v>944</v>
      </c>
      <c r="B8164" s="166" t="s">
        <v>927</v>
      </c>
      <c r="C8164" s="166" t="s">
        <v>214</v>
      </c>
    </row>
    <row r="8165" spans="1:3" ht="25.5" x14ac:dyDescent="0.2">
      <c r="A8165" s="166" t="s">
        <v>944</v>
      </c>
      <c r="B8165" s="166" t="s">
        <v>927</v>
      </c>
      <c r="C8165" s="166" t="s">
        <v>7252</v>
      </c>
    </row>
    <row r="8166" spans="1:3" ht="25.5" x14ac:dyDescent="0.2">
      <c r="A8166" s="166" t="s">
        <v>944</v>
      </c>
      <c r="B8166" s="166" t="s">
        <v>927</v>
      </c>
      <c r="C8166" s="166" t="s">
        <v>7253</v>
      </c>
    </row>
    <row r="8167" spans="1:3" ht="25.5" x14ac:dyDescent="0.2">
      <c r="A8167" s="166" t="s">
        <v>944</v>
      </c>
      <c r="B8167" s="166" t="s">
        <v>927</v>
      </c>
      <c r="C8167" s="166" t="s">
        <v>214</v>
      </c>
    </row>
    <row r="8168" spans="1:3" ht="25.5" x14ac:dyDescent="0.2">
      <c r="A8168" s="166" t="s">
        <v>944</v>
      </c>
      <c r="B8168" s="166" t="s">
        <v>927</v>
      </c>
      <c r="C8168" s="166" t="s">
        <v>214</v>
      </c>
    </row>
    <row r="8169" spans="1:3" ht="25.5" x14ac:dyDescent="0.2">
      <c r="A8169" s="166" t="s">
        <v>944</v>
      </c>
      <c r="B8169" s="166" t="s">
        <v>927</v>
      </c>
      <c r="C8169" s="166" t="s">
        <v>4371</v>
      </c>
    </row>
    <row r="8170" spans="1:3" ht="25.5" x14ac:dyDescent="0.2">
      <c r="A8170" s="166" t="s">
        <v>944</v>
      </c>
      <c r="B8170" s="166" t="s">
        <v>927</v>
      </c>
      <c r="C8170" s="166" t="s">
        <v>214</v>
      </c>
    </row>
    <row r="8171" spans="1:3" ht="25.5" x14ac:dyDescent="0.2">
      <c r="A8171" s="166" t="s">
        <v>944</v>
      </c>
      <c r="B8171" s="166" t="s">
        <v>927</v>
      </c>
      <c r="C8171" s="166" t="s">
        <v>7254</v>
      </c>
    </row>
    <row r="8172" spans="1:3" ht="25.5" x14ac:dyDescent="0.2">
      <c r="A8172" s="166" t="s">
        <v>944</v>
      </c>
      <c r="B8172" s="166" t="s">
        <v>927</v>
      </c>
      <c r="C8172" s="166" t="s">
        <v>3361</v>
      </c>
    </row>
    <row r="8173" spans="1:3" ht="25.5" x14ac:dyDescent="0.2">
      <c r="A8173" s="166" t="s">
        <v>944</v>
      </c>
      <c r="B8173" s="166" t="s">
        <v>927</v>
      </c>
      <c r="C8173" s="166" t="s">
        <v>1299</v>
      </c>
    </row>
    <row r="8174" spans="1:3" ht="25.5" x14ac:dyDescent="0.2">
      <c r="A8174" s="166" t="s">
        <v>944</v>
      </c>
      <c r="B8174" s="166" t="s">
        <v>927</v>
      </c>
      <c r="C8174" s="166" t="s">
        <v>1299</v>
      </c>
    </row>
    <row r="8175" spans="1:3" ht="25.5" x14ac:dyDescent="0.2">
      <c r="A8175" s="166" t="s">
        <v>944</v>
      </c>
      <c r="B8175" s="166" t="s">
        <v>927</v>
      </c>
      <c r="C8175" s="166" t="s">
        <v>214</v>
      </c>
    </row>
    <row r="8176" spans="1:3" ht="25.5" x14ac:dyDescent="0.2">
      <c r="A8176" s="166" t="s">
        <v>944</v>
      </c>
      <c r="B8176" s="166" t="s">
        <v>927</v>
      </c>
      <c r="C8176" s="166" t="s">
        <v>7253</v>
      </c>
    </row>
    <row r="8177" spans="1:3" ht="25.5" x14ac:dyDescent="0.2">
      <c r="A8177" s="166" t="s">
        <v>944</v>
      </c>
      <c r="B8177" s="166" t="s">
        <v>927</v>
      </c>
      <c r="C8177" s="166" t="s">
        <v>5087</v>
      </c>
    </row>
    <row r="8178" spans="1:3" ht="25.5" x14ac:dyDescent="0.2">
      <c r="A8178" s="166" t="s">
        <v>944</v>
      </c>
      <c r="B8178" s="166" t="s">
        <v>927</v>
      </c>
      <c r="C8178" s="166" t="s">
        <v>214</v>
      </c>
    </row>
    <row r="8179" spans="1:3" ht="25.5" x14ac:dyDescent="0.2">
      <c r="A8179" s="166" t="s">
        <v>944</v>
      </c>
      <c r="B8179" s="166" t="s">
        <v>927</v>
      </c>
      <c r="C8179" s="166" t="s">
        <v>214</v>
      </c>
    </row>
    <row r="8180" spans="1:3" ht="25.5" x14ac:dyDescent="0.2">
      <c r="A8180" s="166" t="s">
        <v>944</v>
      </c>
      <c r="B8180" s="166" t="s">
        <v>927</v>
      </c>
      <c r="C8180" s="166" t="s">
        <v>214</v>
      </c>
    </row>
    <row r="8181" spans="1:3" ht="25.5" x14ac:dyDescent="0.2">
      <c r="A8181" s="166" t="s">
        <v>944</v>
      </c>
      <c r="B8181" s="166" t="s">
        <v>927</v>
      </c>
      <c r="C8181" s="166" t="s">
        <v>214</v>
      </c>
    </row>
    <row r="8182" spans="1:3" ht="25.5" x14ac:dyDescent="0.2">
      <c r="A8182" s="166" t="s">
        <v>944</v>
      </c>
      <c r="B8182" s="166" t="s">
        <v>927</v>
      </c>
      <c r="C8182" s="166" t="s">
        <v>1382</v>
      </c>
    </row>
    <row r="8183" spans="1:3" ht="25.5" x14ac:dyDescent="0.2">
      <c r="A8183" s="166" t="s">
        <v>944</v>
      </c>
      <c r="B8183" s="166" t="s">
        <v>927</v>
      </c>
      <c r="C8183" s="166" t="s">
        <v>4371</v>
      </c>
    </row>
    <row r="8184" spans="1:3" ht="25.5" x14ac:dyDescent="0.2">
      <c r="A8184" s="166" t="s">
        <v>944</v>
      </c>
      <c r="B8184" s="166" t="s">
        <v>927</v>
      </c>
      <c r="C8184" s="166" t="s">
        <v>7255</v>
      </c>
    </row>
    <row r="8185" spans="1:3" ht="25.5" x14ac:dyDescent="0.2">
      <c r="A8185" s="166" t="s">
        <v>944</v>
      </c>
      <c r="B8185" s="166" t="s">
        <v>927</v>
      </c>
      <c r="C8185" s="166" t="s">
        <v>7256</v>
      </c>
    </row>
    <row r="8186" spans="1:3" ht="25.5" x14ac:dyDescent="0.2">
      <c r="A8186" s="166" t="s">
        <v>944</v>
      </c>
      <c r="B8186" s="166" t="s">
        <v>927</v>
      </c>
      <c r="C8186" s="166" t="s">
        <v>1299</v>
      </c>
    </row>
    <row r="8187" spans="1:3" ht="25.5" x14ac:dyDescent="0.2">
      <c r="A8187" s="166" t="s">
        <v>944</v>
      </c>
      <c r="B8187" s="166" t="s">
        <v>927</v>
      </c>
      <c r="C8187" s="166" t="s">
        <v>7257</v>
      </c>
    </row>
    <row r="8188" spans="1:3" ht="25.5" x14ac:dyDescent="0.2">
      <c r="A8188" s="166" t="s">
        <v>944</v>
      </c>
      <c r="B8188" s="166" t="s">
        <v>927</v>
      </c>
      <c r="C8188" s="166" t="s">
        <v>7258</v>
      </c>
    </row>
    <row r="8189" spans="1:3" ht="25.5" x14ac:dyDescent="0.2">
      <c r="A8189" s="166" t="s">
        <v>944</v>
      </c>
      <c r="B8189" s="166" t="s">
        <v>927</v>
      </c>
      <c r="C8189" s="166" t="s">
        <v>1429</v>
      </c>
    </row>
    <row r="8190" spans="1:3" ht="25.5" x14ac:dyDescent="0.2">
      <c r="A8190" s="166" t="s">
        <v>944</v>
      </c>
      <c r="B8190" s="166" t="s">
        <v>927</v>
      </c>
      <c r="C8190" s="166" t="s">
        <v>1248</v>
      </c>
    </row>
    <row r="8191" spans="1:3" ht="25.5" x14ac:dyDescent="0.2">
      <c r="A8191" s="166" t="s">
        <v>944</v>
      </c>
      <c r="B8191" s="166" t="s">
        <v>927</v>
      </c>
      <c r="C8191" s="166" t="s">
        <v>1429</v>
      </c>
    </row>
    <row r="8192" spans="1:3" ht="25.5" x14ac:dyDescent="0.2">
      <c r="A8192" s="166" t="s">
        <v>944</v>
      </c>
      <c r="B8192" s="166" t="s">
        <v>927</v>
      </c>
      <c r="C8192" s="166" t="s">
        <v>7259</v>
      </c>
    </row>
    <row r="8193" spans="1:3" ht="25.5" x14ac:dyDescent="0.2">
      <c r="A8193" s="166" t="s">
        <v>944</v>
      </c>
      <c r="B8193" s="166" t="s">
        <v>927</v>
      </c>
      <c r="C8193" s="166" t="s">
        <v>1429</v>
      </c>
    </row>
    <row r="8194" spans="1:3" ht="25.5" x14ac:dyDescent="0.2">
      <c r="A8194" s="166" t="s">
        <v>944</v>
      </c>
      <c r="B8194" s="166" t="s">
        <v>927</v>
      </c>
      <c r="C8194" s="166" t="s">
        <v>5464</v>
      </c>
    </row>
    <row r="8195" spans="1:3" ht="25.5" x14ac:dyDescent="0.2">
      <c r="A8195" s="166" t="s">
        <v>944</v>
      </c>
      <c r="B8195" s="166" t="s">
        <v>927</v>
      </c>
      <c r="C8195" s="166" t="s">
        <v>1248</v>
      </c>
    </row>
    <row r="8196" spans="1:3" ht="25.5" x14ac:dyDescent="0.2">
      <c r="A8196" s="166" t="s">
        <v>944</v>
      </c>
      <c r="B8196" s="166" t="s">
        <v>927</v>
      </c>
      <c r="C8196" s="166" t="s">
        <v>7260</v>
      </c>
    </row>
    <row r="8197" spans="1:3" ht="25.5" x14ac:dyDescent="0.2">
      <c r="A8197" s="166" t="s">
        <v>944</v>
      </c>
      <c r="B8197" s="166" t="s">
        <v>927</v>
      </c>
      <c r="C8197" s="166" t="s">
        <v>1429</v>
      </c>
    </row>
    <row r="8198" spans="1:3" ht="25.5" x14ac:dyDescent="0.2">
      <c r="A8198" s="166" t="s">
        <v>944</v>
      </c>
      <c r="B8198" s="166" t="s">
        <v>927</v>
      </c>
      <c r="C8198" s="166" t="s">
        <v>1247</v>
      </c>
    </row>
    <row r="8199" spans="1:3" ht="25.5" x14ac:dyDescent="0.2">
      <c r="A8199" s="166" t="s">
        <v>944</v>
      </c>
      <c r="B8199" s="166" t="s">
        <v>928</v>
      </c>
      <c r="C8199" s="166" t="s">
        <v>5087</v>
      </c>
    </row>
    <row r="8200" spans="1:3" ht="25.5" x14ac:dyDescent="0.2">
      <c r="A8200" s="166" t="s">
        <v>944</v>
      </c>
      <c r="B8200" s="166" t="s">
        <v>928</v>
      </c>
      <c r="C8200" s="166" t="s">
        <v>6203</v>
      </c>
    </row>
    <row r="8201" spans="1:3" ht="25.5" x14ac:dyDescent="0.2">
      <c r="A8201" s="166" t="s">
        <v>944</v>
      </c>
      <c r="B8201" s="166" t="s">
        <v>928</v>
      </c>
      <c r="C8201" s="166" t="s">
        <v>214</v>
      </c>
    </row>
    <row r="8202" spans="1:3" ht="25.5" x14ac:dyDescent="0.2">
      <c r="A8202" s="166" t="s">
        <v>944</v>
      </c>
      <c r="B8202" s="166" t="s">
        <v>928</v>
      </c>
      <c r="C8202" s="166" t="s">
        <v>5087</v>
      </c>
    </row>
    <row r="8203" spans="1:3" ht="25.5" x14ac:dyDescent="0.2">
      <c r="A8203" s="166" t="s">
        <v>944</v>
      </c>
      <c r="B8203" s="166" t="s">
        <v>928</v>
      </c>
      <c r="C8203" s="166" t="s">
        <v>7261</v>
      </c>
    </row>
    <row r="8204" spans="1:3" ht="25.5" x14ac:dyDescent="0.2">
      <c r="A8204" s="166" t="s">
        <v>944</v>
      </c>
      <c r="B8204" s="166" t="s">
        <v>928</v>
      </c>
      <c r="C8204" s="166" t="s">
        <v>6598</v>
      </c>
    </row>
    <row r="8205" spans="1:3" ht="25.5" x14ac:dyDescent="0.2">
      <c r="A8205" s="166" t="s">
        <v>944</v>
      </c>
      <c r="B8205" s="166" t="s">
        <v>928</v>
      </c>
      <c r="C8205" s="166" t="s">
        <v>7262</v>
      </c>
    </row>
    <row r="8206" spans="1:3" ht="25.5" x14ac:dyDescent="0.2">
      <c r="A8206" s="166" t="s">
        <v>944</v>
      </c>
      <c r="B8206" s="166" t="s">
        <v>928</v>
      </c>
      <c r="C8206" s="166" t="s">
        <v>3572</v>
      </c>
    </row>
    <row r="8207" spans="1:3" ht="25.5" x14ac:dyDescent="0.2">
      <c r="A8207" s="166" t="s">
        <v>944</v>
      </c>
      <c r="B8207" s="166" t="s">
        <v>929</v>
      </c>
      <c r="C8207" s="166" t="s">
        <v>7263</v>
      </c>
    </row>
    <row r="8208" spans="1:3" ht="25.5" x14ac:dyDescent="0.2">
      <c r="A8208" s="166" t="s">
        <v>944</v>
      </c>
      <c r="B8208" s="166" t="s">
        <v>7264</v>
      </c>
      <c r="C8208" s="166" t="s">
        <v>7265</v>
      </c>
    </row>
    <row r="8209" spans="1:3" ht="25.5" x14ac:dyDescent="0.2">
      <c r="A8209" s="166" t="s">
        <v>944</v>
      </c>
      <c r="B8209" s="166" t="s">
        <v>7264</v>
      </c>
      <c r="C8209" s="166" t="s">
        <v>7266</v>
      </c>
    </row>
    <row r="8210" spans="1:3" ht="25.5" x14ac:dyDescent="0.2">
      <c r="A8210" s="166" t="s">
        <v>944</v>
      </c>
      <c r="B8210" s="166" t="s">
        <v>7264</v>
      </c>
      <c r="C8210" s="166" t="s">
        <v>1911</v>
      </c>
    </row>
    <row r="8211" spans="1:3" ht="25.5" x14ac:dyDescent="0.2">
      <c r="A8211" s="166" t="s">
        <v>944</v>
      </c>
      <c r="B8211" s="166" t="s">
        <v>7264</v>
      </c>
      <c r="C8211" s="166" t="s">
        <v>1911</v>
      </c>
    </row>
    <row r="8212" spans="1:3" ht="25.5" x14ac:dyDescent="0.2">
      <c r="A8212" s="166" t="s">
        <v>944</v>
      </c>
      <c r="B8212" s="166" t="s">
        <v>7264</v>
      </c>
      <c r="C8212" s="166" t="s">
        <v>4112</v>
      </c>
    </row>
    <row r="8213" spans="1:3" ht="25.5" x14ac:dyDescent="0.2">
      <c r="A8213" s="166" t="s">
        <v>944</v>
      </c>
      <c r="B8213" s="166" t="s">
        <v>7264</v>
      </c>
      <c r="C8213" s="166" t="s">
        <v>5474</v>
      </c>
    </row>
    <row r="8214" spans="1:3" ht="25.5" x14ac:dyDescent="0.2">
      <c r="A8214" s="166" t="s">
        <v>944</v>
      </c>
      <c r="B8214" s="166" t="s">
        <v>7264</v>
      </c>
      <c r="C8214" s="166" t="s">
        <v>1911</v>
      </c>
    </row>
    <row r="8215" spans="1:3" ht="25.5" x14ac:dyDescent="0.2">
      <c r="A8215" s="166" t="s">
        <v>944</v>
      </c>
      <c r="B8215" s="166" t="s">
        <v>7264</v>
      </c>
      <c r="C8215" s="166" t="s">
        <v>1911</v>
      </c>
    </row>
    <row r="8216" spans="1:3" ht="25.5" x14ac:dyDescent="0.2">
      <c r="A8216" s="166" t="s">
        <v>944</v>
      </c>
      <c r="B8216" s="166" t="s">
        <v>7264</v>
      </c>
      <c r="C8216" s="166" t="s">
        <v>7267</v>
      </c>
    </row>
    <row r="8217" spans="1:3" ht="25.5" x14ac:dyDescent="0.2">
      <c r="A8217" s="166" t="s">
        <v>944</v>
      </c>
      <c r="B8217" s="166" t="s">
        <v>7264</v>
      </c>
      <c r="C8217" s="166" t="s">
        <v>1911</v>
      </c>
    </row>
    <row r="8218" spans="1:3" ht="25.5" x14ac:dyDescent="0.2">
      <c r="A8218" s="166" t="s">
        <v>944</v>
      </c>
      <c r="B8218" s="166" t="s">
        <v>7264</v>
      </c>
      <c r="C8218" s="166" t="s">
        <v>7268</v>
      </c>
    </row>
    <row r="8219" spans="1:3" ht="25.5" x14ac:dyDescent="0.2">
      <c r="A8219" s="166" t="s">
        <v>944</v>
      </c>
      <c r="B8219" s="166" t="s">
        <v>7264</v>
      </c>
      <c r="C8219" s="166" t="s">
        <v>2084</v>
      </c>
    </row>
    <row r="8220" spans="1:3" ht="25.5" x14ac:dyDescent="0.2">
      <c r="A8220" s="166" t="s">
        <v>944</v>
      </c>
      <c r="B8220" s="166" t="s">
        <v>7264</v>
      </c>
      <c r="C8220" s="166" t="s">
        <v>7269</v>
      </c>
    </row>
    <row r="8221" spans="1:3" ht="25.5" x14ac:dyDescent="0.2">
      <c r="A8221" s="166" t="s">
        <v>944</v>
      </c>
      <c r="B8221" s="166" t="s">
        <v>7264</v>
      </c>
      <c r="C8221" s="166" t="s">
        <v>1386</v>
      </c>
    </row>
    <row r="8222" spans="1:3" ht="25.5" x14ac:dyDescent="0.2">
      <c r="A8222" s="166" t="s">
        <v>944</v>
      </c>
      <c r="B8222" s="166" t="s">
        <v>7264</v>
      </c>
      <c r="C8222" s="166" t="s">
        <v>6440</v>
      </c>
    </row>
    <row r="8223" spans="1:3" ht="25.5" x14ac:dyDescent="0.2">
      <c r="A8223" s="166" t="s">
        <v>944</v>
      </c>
      <c r="B8223" s="166" t="s">
        <v>7270</v>
      </c>
      <c r="C8223" s="166" t="s">
        <v>1507</v>
      </c>
    </row>
    <row r="8224" spans="1:3" ht="25.5" x14ac:dyDescent="0.2">
      <c r="A8224" s="166" t="s">
        <v>944</v>
      </c>
      <c r="B8224" s="166" t="s">
        <v>7270</v>
      </c>
      <c r="C8224" s="166" t="s">
        <v>1226</v>
      </c>
    </row>
    <row r="8225" spans="1:3" ht="25.5" x14ac:dyDescent="0.2">
      <c r="A8225" s="166" t="s">
        <v>944</v>
      </c>
      <c r="B8225" s="166" t="s">
        <v>7270</v>
      </c>
      <c r="C8225" s="166" t="s">
        <v>7271</v>
      </c>
    </row>
    <row r="8226" spans="1:3" ht="25.5" x14ac:dyDescent="0.2">
      <c r="A8226" s="166" t="s">
        <v>944</v>
      </c>
      <c r="B8226" s="166" t="s">
        <v>7270</v>
      </c>
      <c r="C8226" s="166" t="s">
        <v>7272</v>
      </c>
    </row>
    <row r="8227" spans="1:3" ht="25.5" x14ac:dyDescent="0.2">
      <c r="A8227" s="166" t="s">
        <v>944</v>
      </c>
      <c r="B8227" s="166" t="s">
        <v>7270</v>
      </c>
      <c r="C8227" s="166" t="s">
        <v>7273</v>
      </c>
    </row>
    <row r="8228" spans="1:3" ht="25.5" x14ac:dyDescent="0.2">
      <c r="A8228" s="166" t="s">
        <v>944</v>
      </c>
      <c r="B8228" s="166" t="s">
        <v>7270</v>
      </c>
      <c r="C8228" s="166" t="s">
        <v>7274</v>
      </c>
    </row>
    <row r="8229" spans="1:3" ht="25.5" x14ac:dyDescent="0.2">
      <c r="A8229" s="166" t="s">
        <v>944</v>
      </c>
      <c r="B8229" s="166" t="s">
        <v>7270</v>
      </c>
      <c r="C8229" s="166" t="s">
        <v>7275</v>
      </c>
    </row>
    <row r="8230" spans="1:3" ht="25.5" x14ac:dyDescent="0.2">
      <c r="A8230" s="166" t="s">
        <v>944</v>
      </c>
      <c r="B8230" s="166" t="s">
        <v>7270</v>
      </c>
      <c r="C8230" s="166" t="s">
        <v>1678</v>
      </c>
    </row>
    <row r="8231" spans="1:3" ht="25.5" x14ac:dyDescent="0.2">
      <c r="A8231" s="166" t="s">
        <v>944</v>
      </c>
      <c r="B8231" s="166" t="s">
        <v>7270</v>
      </c>
      <c r="C8231" s="166" t="s">
        <v>7276</v>
      </c>
    </row>
    <row r="8232" spans="1:3" ht="25.5" x14ac:dyDescent="0.2">
      <c r="A8232" s="166" t="s">
        <v>944</v>
      </c>
      <c r="B8232" s="166" t="s">
        <v>7270</v>
      </c>
      <c r="C8232" s="166" t="s">
        <v>7277</v>
      </c>
    </row>
    <row r="8233" spans="1:3" ht="25.5" x14ac:dyDescent="0.2">
      <c r="A8233" s="166" t="s">
        <v>944</v>
      </c>
      <c r="B8233" s="166" t="s">
        <v>7270</v>
      </c>
      <c r="C8233" s="166" t="s">
        <v>7278</v>
      </c>
    </row>
    <row r="8234" spans="1:3" ht="25.5" x14ac:dyDescent="0.2">
      <c r="A8234" s="166" t="s">
        <v>944</v>
      </c>
      <c r="B8234" s="166" t="s">
        <v>7270</v>
      </c>
      <c r="C8234" s="166" t="s">
        <v>7279</v>
      </c>
    </row>
    <row r="8235" spans="1:3" ht="25.5" x14ac:dyDescent="0.2">
      <c r="A8235" s="166" t="s">
        <v>944</v>
      </c>
      <c r="B8235" s="166" t="s">
        <v>7270</v>
      </c>
      <c r="C8235" s="166" t="s">
        <v>7280</v>
      </c>
    </row>
    <row r="8236" spans="1:3" ht="25.5" x14ac:dyDescent="0.2">
      <c r="A8236" s="166" t="s">
        <v>944</v>
      </c>
      <c r="B8236" s="166" t="s">
        <v>7270</v>
      </c>
      <c r="C8236" s="166" t="s">
        <v>7281</v>
      </c>
    </row>
    <row r="8237" spans="1:3" ht="25.5" x14ac:dyDescent="0.2">
      <c r="A8237" s="166" t="s">
        <v>944</v>
      </c>
      <c r="B8237" s="166" t="s">
        <v>7270</v>
      </c>
      <c r="C8237" s="166" t="s">
        <v>7278</v>
      </c>
    </row>
    <row r="8238" spans="1:3" ht="25.5" x14ac:dyDescent="0.2">
      <c r="A8238" s="166" t="s">
        <v>944</v>
      </c>
      <c r="B8238" s="166" t="s">
        <v>7270</v>
      </c>
      <c r="C8238" s="166" t="s">
        <v>1297</v>
      </c>
    </row>
    <row r="8239" spans="1:3" ht="25.5" x14ac:dyDescent="0.2">
      <c r="A8239" s="166" t="s">
        <v>944</v>
      </c>
      <c r="B8239" s="166" t="s">
        <v>7270</v>
      </c>
      <c r="C8239" s="166" t="s">
        <v>7282</v>
      </c>
    </row>
    <row r="8240" spans="1:3" ht="25.5" x14ac:dyDescent="0.2">
      <c r="A8240" s="166" t="s">
        <v>944</v>
      </c>
      <c r="B8240" s="166" t="s">
        <v>7270</v>
      </c>
      <c r="C8240" s="166" t="s">
        <v>7283</v>
      </c>
    </row>
    <row r="8241" spans="1:3" ht="25.5" x14ac:dyDescent="0.2">
      <c r="A8241" s="166" t="s">
        <v>944</v>
      </c>
      <c r="B8241" s="166" t="s">
        <v>7270</v>
      </c>
      <c r="C8241" s="166" t="s">
        <v>7284</v>
      </c>
    </row>
    <row r="8242" spans="1:3" ht="25.5" x14ac:dyDescent="0.2">
      <c r="A8242" s="166" t="s">
        <v>944</v>
      </c>
      <c r="B8242" s="166" t="s">
        <v>7270</v>
      </c>
      <c r="C8242" s="166" t="s">
        <v>7285</v>
      </c>
    </row>
    <row r="8243" spans="1:3" ht="25.5" x14ac:dyDescent="0.2">
      <c r="A8243" s="166" t="s">
        <v>944</v>
      </c>
      <c r="B8243" s="166" t="s">
        <v>7270</v>
      </c>
      <c r="C8243" s="166" t="s">
        <v>7286</v>
      </c>
    </row>
    <row r="8244" spans="1:3" ht="25.5" x14ac:dyDescent="0.2">
      <c r="A8244" s="166" t="s">
        <v>944</v>
      </c>
      <c r="B8244" s="166" t="s">
        <v>7270</v>
      </c>
      <c r="C8244" s="166" t="s">
        <v>7287</v>
      </c>
    </row>
    <row r="8245" spans="1:3" ht="25.5" x14ac:dyDescent="0.2">
      <c r="A8245" s="166" t="s">
        <v>944</v>
      </c>
      <c r="B8245" s="166" t="s">
        <v>7270</v>
      </c>
      <c r="C8245" s="166" t="s">
        <v>7288</v>
      </c>
    </row>
    <row r="8246" spans="1:3" ht="25.5" x14ac:dyDescent="0.2">
      <c r="A8246" s="166" t="s">
        <v>944</v>
      </c>
      <c r="B8246" s="166" t="s">
        <v>932</v>
      </c>
      <c r="C8246" s="166" t="s">
        <v>7289</v>
      </c>
    </row>
    <row r="8247" spans="1:3" ht="25.5" x14ac:dyDescent="0.2">
      <c r="A8247" s="166" t="s">
        <v>944</v>
      </c>
      <c r="B8247" s="166" t="s">
        <v>932</v>
      </c>
      <c r="C8247" s="166" t="s">
        <v>7290</v>
      </c>
    </row>
    <row r="8248" spans="1:3" ht="25.5" x14ac:dyDescent="0.2">
      <c r="A8248" s="166" t="s">
        <v>944</v>
      </c>
      <c r="B8248" s="166" t="s">
        <v>932</v>
      </c>
      <c r="C8248" s="166" t="s">
        <v>7291</v>
      </c>
    </row>
    <row r="8249" spans="1:3" ht="25.5" x14ac:dyDescent="0.2">
      <c r="A8249" s="166" t="s">
        <v>944</v>
      </c>
      <c r="B8249" s="166" t="s">
        <v>932</v>
      </c>
      <c r="C8249" s="166" t="s">
        <v>7292</v>
      </c>
    </row>
    <row r="8250" spans="1:3" ht="25.5" x14ac:dyDescent="0.2">
      <c r="A8250" s="166" t="s">
        <v>944</v>
      </c>
      <c r="B8250" s="166" t="s">
        <v>932</v>
      </c>
      <c r="C8250" s="166" t="s">
        <v>7293</v>
      </c>
    </row>
    <row r="8251" spans="1:3" ht="25.5" x14ac:dyDescent="0.2">
      <c r="A8251" s="166" t="s">
        <v>944</v>
      </c>
      <c r="B8251" s="166" t="s">
        <v>932</v>
      </c>
      <c r="C8251" s="166" t="s">
        <v>7294</v>
      </c>
    </row>
    <row r="8252" spans="1:3" ht="25.5" x14ac:dyDescent="0.2">
      <c r="A8252" s="166" t="s">
        <v>944</v>
      </c>
      <c r="B8252" s="166" t="s">
        <v>932</v>
      </c>
      <c r="C8252" s="166" t="s">
        <v>7295</v>
      </c>
    </row>
    <row r="8253" spans="1:3" ht="25.5" x14ac:dyDescent="0.2">
      <c r="A8253" s="166" t="s">
        <v>944</v>
      </c>
      <c r="B8253" s="166" t="s">
        <v>932</v>
      </c>
      <c r="C8253" s="166" t="s">
        <v>7295</v>
      </c>
    </row>
    <row r="8254" spans="1:3" ht="25.5" x14ac:dyDescent="0.2">
      <c r="A8254" s="166" t="s">
        <v>944</v>
      </c>
      <c r="B8254" s="166" t="s">
        <v>933</v>
      </c>
      <c r="C8254" s="166" t="s">
        <v>7296</v>
      </c>
    </row>
    <row r="8255" spans="1:3" ht="25.5" x14ac:dyDescent="0.2">
      <c r="A8255" s="166" t="s">
        <v>944</v>
      </c>
      <c r="B8255" s="166" t="s">
        <v>933</v>
      </c>
      <c r="C8255" s="166" t="s">
        <v>1281</v>
      </c>
    </row>
    <row r="8256" spans="1:3" ht="25.5" x14ac:dyDescent="0.2">
      <c r="A8256" s="166" t="s">
        <v>944</v>
      </c>
      <c r="B8256" s="166" t="s">
        <v>934</v>
      </c>
      <c r="C8256" s="166" t="s">
        <v>7297</v>
      </c>
    </row>
    <row r="8257" spans="1:3" ht="25.5" x14ac:dyDescent="0.2">
      <c r="A8257" s="166" t="s">
        <v>944</v>
      </c>
      <c r="B8257" s="166" t="s">
        <v>934</v>
      </c>
      <c r="C8257" s="166" t="s">
        <v>1209</v>
      </c>
    </row>
    <row r="8258" spans="1:3" ht="25.5" x14ac:dyDescent="0.2">
      <c r="A8258" s="166" t="s">
        <v>944</v>
      </c>
      <c r="B8258" s="166" t="s">
        <v>934</v>
      </c>
      <c r="C8258" s="166" t="s">
        <v>7298</v>
      </c>
    </row>
    <row r="8259" spans="1:3" ht="25.5" x14ac:dyDescent="0.2">
      <c r="A8259" s="166" t="s">
        <v>944</v>
      </c>
      <c r="B8259" s="166" t="s">
        <v>934</v>
      </c>
      <c r="C8259" s="166" t="s">
        <v>7299</v>
      </c>
    </row>
    <row r="8260" spans="1:3" ht="25.5" x14ac:dyDescent="0.2">
      <c r="A8260" s="166" t="s">
        <v>944</v>
      </c>
      <c r="B8260" s="166" t="s">
        <v>934</v>
      </c>
      <c r="C8260" s="166" t="s">
        <v>7300</v>
      </c>
    </row>
    <row r="8261" spans="1:3" ht="25.5" x14ac:dyDescent="0.2">
      <c r="A8261" s="166" t="s">
        <v>944</v>
      </c>
      <c r="B8261" s="166" t="s">
        <v>934</v>
      </c>
      <c r="C8261" s="166" t="s">
        <v>7301</v>
      </c>
    </row>
    <row r="8262" spans="1:3" ht="25.5" x14ac:dyDescent="0.2">
      <c r="A8262" s="166" t="s">
        <v>944</v>
      </c>
      <c r="B8262" s="166" t="s">
        <v>934</v>
      </c>
      <c r="C8262" s="166" t="s">
        <v>7302</v>
      </c>
    </row>
    <row r="8263" spans="1:3" ht="25.5" x14ac:dyDescent="0.2">
      <c r="A8263" s="166" t="s">
        <v>944</v>
      </c>
      <c r="B8263" s="166" t="s">
        <v>934</v>
      </c>
      <c r="C8263" s="166" t="s">
        <v>7303</v>
      </c>
    </row>
    <row r="8264" spans="1:3" ht="25.5" x14ac:dyDescent="0.2">
      <c r="A8264" s="166" t="s">
        <v>944</v>
      </c>
      <c r="B8264" s="166" t="s">
        <v>934</v>
      </c>
      <c r="C8264" s="166" t="s">
        <v>7304</v>
      </c>
    </row>
    <row r="8265" spans="1:3" ht="25.5" x14ac:dyDescent="0.2">
      <c r="A8265" s="166" t="s">
        <v>944</v>
      </c>
      <c r="B8265" s="166" t="s">
        <v>934</v>
      </c>
      <c r="C8265" s="166" t="s">
        <v>7305</v>
      </c>
    </row>
    <row r="8266" spans="1:3" ht="25.5" x14ac:dyDescent="0.2">
      <c r="A8266" s="166" t="s">
        <v>944</v>
      </c>
      <c r="B8266" s="166" t="s">
        <v>934</v>
      </c>
      <c r="C8266" s="166" t="s">
        <v>7306</v>
      </c>
    </row>
    <row r="8267" spans="1:3" ht="25.5" x14ac:dyDescent="0.2">
      <c r="A8267" s="166" t="s">
        <v>944</v>
      </c>
      <c r="B8267" s="166" t="s">
        <v>934</v>
      </c>
      <c r="C8267" s="166" t="s">
        <v>7307</v>
      </c>
    </row>
    <row r="8268" spans="1:3" ht="25.5" x14ac:dyDescent="0.2">
      <c r="A8268" s="166" t="s">
        <v>944</v>
      </c>
      <c r="B8268" s="166" t="s">
        <v>934</v>
      </c>
      <c r="C8268" s="166" t="s">
        <v>7308</v>
      </c>
    </row>
    <row r="8269" spans="1:3" ht="25.5" x14ac:dyDescent="0.2">
      <c r="A8269" s="166" t="s">
        <v>944</v>
      </c>
      <c r="B8269" s="166" t="s">
        <v>934</v>
      </c>
      <c r="C8269" s="166" t="s">
        <v>7308</v>
      </c>
    </row>
    <row r="8270" spans="1:3" ht="25.5" x14ac:dyDescent="0.2">
      <c r="A8270" s="166" t="s">
        <v>944</v>
      </c>
      <c r="B8270" s="166" t="s">
        <v>934</v>
      </c>
      <c r="C8270" s="166" t="s">
        <v>7309</v>
      </c>
    </row>
    <row r="8271" spans="1:3" ht="25.5" x14ac:dyDescent="0.2">
      <c r="A8271" s="166" t="s">
        <v>944</v>
      </c>
      <c r="B8271" s="166" t="s">
        <v>934</v>
      </c>
      <c r="C8271" s="166" t="s">
        <v>7310</v>
      </c>
    </row>
    <row r="8272" spans="1:3" ht="25.5" x14ac:dyDescent="0.2">
      <c r="A8272" s="166" t="s">
        <v>944</v>
      </c>
      <c r="B8272" s="166" t="s">
        <v>934</v>
      </c>
      <c r="C8272" s="166" t="s">
        <v>7311</v>
      </c>
    </row>
    <row r="8273" spans="1:3" ht="25.5" x14ac:dyDescent="0.2">
      <c r="A8273" s="166" t="s">
        <v>944</v>
      </c>
      <c r="B8273" s="166" t="s">
        <v>934</v>
      </c>
      <c r="C8273" s="166" t="s">
        <v>7312</v>
      </c>
    </row>
    <row r="8274" spans="1:3" ht="25.5" x14ac:dyDescent="0.2">
      <c r="A8274" s="166" t="s">
        <v>944</v>
      </c>
      <c r="B8274" s="166" t="s">
        <v>934</v>
      </c>
      <c r="C8274" s="166" t="s">
        <v>7313</v>
      </c>
    </row>
    <row r="8275" spans="1:3" ht="25.5" x14ac:dyDescent="0.2">
      <c r="A8275" s="166" t="s">
        <v>944</v>
      </c>
      <c r="B8275" s="166" t="s">
        <v>934</v>
      </c>
      <c r="C8275" s="166" t="s">
        <v>7314</v>
      </c>
    </row>
    <row r="8276" spans="1:3" ht="25.5" x14ac:dyDescent="0.2">
      <c r="A8276" s="166" t="s">
        <v>944</v>
      </c>
      <c r="B8276" s="166" t="s">
        <v>934</v>
      </c>
      <c r="C8276" s="166" t="s">
        <v>7315</v>
      </c>
    </row>
    <row r="8277" spans="1:3" ht="25.5" x14ac:dyDescent="0.2">
      <c r="A8277" s="166" t="s">
        <v>944</v>
      </c>
      <c r="B8277" s="166" t="s">
        <v>934</v>
      </c>
      <c r="C8277" s="166" t="s">
        <v>7316</v>
      </c>
    </row>
    <row r="8278" spans="1:3" ht="25.5" x14ac:dyDescent="0.2">
      <c r="A8278" s="166" t="s">
        <v>944</v>
      </c>
      <c r="B8278" s="166" t="s">
        <v>934</v>
      </c>
      <c r="C8278" s="166" t="s">
        <v>7317</v>
      </c>
    </row>
    <row r="8279" spans="1:3" ht="25.5" x14ac:dyDescent="0.2">
      <c r="A8279" s="166" t="s">
        <v>944</v>
      </c>
      <c r="B8279" s="166" t="s">
        <v>934</v>
      </c>
      <c r="C8279" s="166" t="s">
        <v>7318</v>
      </c>
    </row>
    <row r="8280" spans="1:3" ht="25.5" x14ac:dyDescent="0.2">
      <c r="A8280" s="166" t="s">
        <v>944</v>
      </c>
      <c r="B8280" s="166" t="s">
        <v>934</v>
      </c>
      <c r="C8280" s="166" t="s">
        <v>7319</v>
      </c>
    </row>
    <row r="8281" spans="1:3" ht="25.5" x14ac:dyDescent="0.2">
      <c r="A8281" s="166" t="s">
        <v>944</v>
      </c>
      <c r="B8281" s="166" t="s">
        <v>934</v>
      </c>
      <c r="C8281" s="166" t="s">
        <v>7320</v>
      </c>
    </row>
    <row r="8282" spans="1:3" ht="25.5" x14ac:dyDescent="0.2">
      <c r="A8282" s="166" t="s">
        <v>944</v>
      </c>
      <c r="B8282" s="166" t="s">
        <v>934</v>
      </c>
      <c r="C8282" s="166" t="s">
        <v>7321</v>
      </c>
    </row>
    <row r="8283" spans="1:3" ht="25.5" x14ac:dyDescent="0.2">
      <c r="A8283" s="166" t="s">
        <v>944</v>
      </c>
      <c r="B8283" s="166" t="s">
        <v>934</v>
      </c>
      <c r="C8283" s="166" t="s">
        <v>7322</v>
      </c>
    </row>
    <row r="8284" spans="1:3" ht="25.5" x14ac:dyDescent="0.2">
      <c r="A8284" s="166" t="s">
        <v>944</v>
      </c>
      <c r="B8284" s="166" t="s">
        <v>934</v>
      </c>
      <c r="C8284" s="166" t="s">
        <v>7323</v>
      </c>
    </row>
    <row r="8285" spans="1:3" ht="25.5" x14ac:dyDescent="0.2">
      <c r="A8285" s="166" t="s">
        <v>944</v>
      </c>
      <c r="B8285" s="166" t="s">
        <v>959</v>
      </c>
      <c r="C8285" s="166" t="s">
        <v>7324</v>
      </c>
    </row>
    <row r="8286" spans="1:3" ht="25.5" x14ac:dyDescent="0.2">
      <c r="A8286" s="166" t="s">
        <v>944</v>
      </c>
      <c r="B8286" s="166" t="s">
        <v>960</v>
      </c>
      <c r="C8286" s="166" t="s">
        <v>7325</v>
      </c>
    </row>
    <row r="8287" spans="1:3" ht="25.5" x14ac:dyDescent="0.2">
      <c r="A8287" s="166" t="s">
        <v>944</v>
      </c>
      <c r="B8287" s="166" t="s">
        <v>960</v>
      </c>
      <c r="C8287" s="166" t="s">
        <v>7326</v>
      </c>
    </row>
    <row r="8288" spans="1:3" ht="25.5" x14ac:dyDescent="0.2">
      <c r="A8288" s="166" t="s">
        <v>944</v>
      </c>
      <c r="B8288" s="166" t="s">
        <v>960</v>
      </c>
      <c r="C8288" s="166" t="s">
        <v>3728</v>
      </c>
    </row>
    <row r="8289" spans="1:3" ht="25.5" x14ac:dyDescent="0.2">
      <c r="A8289" s="166" t="s">
        <v>944</v>
      </c>
      <c r="B8289" s="166" t="s">
        <v>960</v>
      </c>
      <c r="C8289" s="166" t="s">
        <v>7327</v>
      </c>
    </row>
    <row r="8290" spans="1:3" ht="25.5" x14ac:dyDescent="0.2">
      <c r="A8290" s="166" t="s">
        <v>944</v>
      </c>
      <c r="B8290" s="166" t="s">
        <v>960</v>
      </c>
      <c r="C8290" s="166" t="s">
        <v>7328</v>
      </c>
    </row>
    <row r="8291" spans="1:3" ht="25.5" x14ac:dyDescent="0.2">
      <c r="A8291" s="166" t="s">
        <v>944</v>
      </c>
      <c r="B8291" s="166" t="s">
        <v>960</v>
      </c>
      <c r="C8291" s="166" t="s">
        <v>1328</v>
      </c>
    </row>
    <row r="8292" spans="1:3" ht="25.5" x14ac:dyDescent="0.2">
      <c r="A8292" s="166" t="s">
        <v>944</v>
      </c>
      <c r="B8292" s="166" t="s">
        <v>960</v>
      </c>
      <c r="C8292" s="166" t="s">
        <v>1694</v>
      </c>
    </row>
    <row r="8293" spans="1:3" ht="25.5" x14ac:dyDescent="0.2">
      <c r="A8293" s="166" t="s">
        <v>944</v>
      </c>
      <c r="B8293" s="166" t="s">
        <v>960</v>
      </c>
      <c r="C8293" s="166" t="s">
        <v>1274</v>
      </c>
    </row>
    <row r="8294" spans="1:3" ht="25.5" x14ac:dyDescent="0.2">
      <c r="A8294" s="166" t="s">
        <v>944</v>
      </c>
      <c r="B8294" s="166" t="s">
        <v>960</v>
      </c>
      <c r="C8294" s="166" t="s">
        <v>1209</v>
      </c>
    </row>
    <row r="8295" spans="1:3" ht="25.5" x14ac:dyDescent="0.2">
      <c r="A8295" s="166" t="s">
        <v>944</v>
      </c>
      <c r="B8295" s="166" t="s">
        <v>960</v>
      </c>
      <c r="C8295" s="166" t="s">
        <v>1328</v>
      </c>
    </row>
    <row r="8296" spans="1:3" ht="25.5" x14ac:dyDescent="0.2">
      <c r="A8296" s="166" t="s">
        <v>944</v>
      </c>
      <c r="B8296" s="166" t="s">
        <v>960</v>
      </c>
      <c r="C8296" s="166" t="s">
        <v>7329</v>
      </c>
    </row>
    <row r="8297" spans="1:3" ht="25.5" x14ac:dyDescent="0.2">
      <c r="A8297" s="166" t="s">
        <v>944</v>
      </c>
      <c r="B8297" s="166" t="s">
        <v>960</v>
      </c>
      <c r="C8297" s="166" t="s">
        <v>7330</v>
      </c>
    </row>
    <row r="8298" spans="1:3" ht="25.5" x14ac:dyDescent="0.2">
      <c r="A8298" s="166" t="s">
        <v>944</v>
      </c>
      <c r="B8298" s="166" t="s">
        <v>960</v>
      </c>
      <c r="C8298" s="166" t="s">
        <v>7331</v>
      </c>
    </row>
    <row r="8299" spans="1:3" ht="25.5" x14ac:dyDescent="0.2">
      <c r="A8299" s="166" t="s">
        <v>944</v>
      </c>
      <c r="B8299" s="166" t="s">
        <v>960</v>
      </c>
      <c r="C8299" s="166" t="s">
        <v>2565</v>
      </c>
    </row>
    <row r="8300" spans="1:3" ht="25.5" x14ac:dyDescent="0.2">
      <c r="A8300" s="166" t="s">
        <v>944</v>
      </c>
      <c r="B8300" s="166" t="s">
        <v>960</v>
      </c>
      <c r="C8300" s="166" t="s">
        <v>7332</v>
      </c>
    </row>
    <row r="8301" spans="1:3" ht="25.5" x14ac:dyDescent="0.2">
      <c r="A8301" s="166" t="s">
        <v>944</v>
      </c>
      <c r="B8301" s="166" t="s">
        <v>960</v>
      </c>
      <c r="C8301" s="166" t="s">
        <v>7333</v>
      </c>
    </row>
    <row r="8302" spans="1:3" ht="25.5" x14ac:dyDescent="0.2">
      <c r="A8302" s="166" t="s">
        <v>944</v>
      </c>
      <c r="B8302" s="166" t="s">
        <v>960</v>
      </c>
      <c r="C8302" s="166" t="s">
        <v>5844</v>
      </c>
    </row>
    <row r="8303" spans="1:3" ht="25.5" x14ac:dyDescent="0.2">
      <c r="A8303" s="166" t="s">
        <v>944</v>
      </c>
      <c r="B8303" s="166" t="s">
        <v>960</v>
      </c>
      <c r="C8303" s="166" t="s">
        <v>7334</v>
      </c>
    </row>
    <row r="8304" spans="1:3" ht="25.5" x14ac:dyDescent="0.2">
      <c r="A8304" s="166" t="s">
        <v>944</v>
      </c>
      <c r="B8304" s="166" t="s">
        <v>960</v>
      </c>
      <c r="C8304" s="166" t="s">
        <v>7335</v>
      </c>
    </row>
    <row r="8305" spans="1:3" ht="25.5" x14ac:dyDescent="0.2">
      <c r="A8305" s="166" t="s">
        <v>944</v>
      </c>
      <c r="B8305" s="166" t="s">
        <v>960</v>
      </c>
      <c r="C8305" s="166" t="s">
        <v>1328</v>
      </c>
    </row>
    <row r="8306" spans="1:3" ht="25.5" x14ac:dyDescent="0.2">
      <c r="A8306" s="166" t="s">
        <v>944</v>
      </c>
      <c r="B8306" s="166" t="s">
        <v>960</v>
      </c>
      <c r="C8306" s="166" t="s">
        <v>7333</v>
      </c>
    </row>
    <row r="8307" spans="1:3" ht="25.5" x14ac:dyDescent="0.2">
      <c r="A8307" s="166" t="s">
        <v>944</v>
      </c>
      <c r="B8307" s="166" t="s">
        <v>960</v>
      </c>
      <c r="C8307" s="166" t="s">
        <v>7336</v>
      </c>
    </row>
    <row r="8308" spans="1:3" ht="25.5" x14ac:dyDescent="0.2">
      <c r="A8308" s="166" t="s">
        <v>944</v>
      </c>
      <c r="B8308" s="166" t="s">
        <v>960</v>
      </c>
      <c r="C8308" s="166" t="s">
        <v>7337</v>
      </c>
    </row>
    <row r="8309" spans="1:3" ht="25.5" x14ac:dyDescent="0.2">
      <c r="A8309" s="166" t="s">
        <v>944</v>
      </c>
      <c r="B8309" s="166" t="s">
        <v>960</v>
      </c>
      <c r="C8309" s="166" t="s">
        <v>4460</v>
      </c>
    </row>
    <row r="8310" spans="1:3" ht="25.5" x14ac:dyDescent="0.2">
      <c r="A8310" s="166" t="s">
        <v>944</v>
      </c>
      <c r="B8310" s="166" t="s">
        <v>960</v>
      </c>
      <c r="C8310" s="166" t="s">
        <v>7338</v>
      </c>
    </row>
    <row r="8311" spans="1:3" ht="25.5" x14ac:dyDescent="0.2">
      <c r="A8311" s="166" t="s">
        <v>944</v>
      </c>
      <c r="B8311" s="166" t="s">
        <v>7339</v>
      </c>
      <c r="C8311" s="166" t="s">
        <v>7340</v>
      </c>
    </row>
    <row r="8312" spans="1:3" ht="25.5" x14ac:dyDescent="0.2">
      <c r="A8312" s="166" t="s">
        <v>944</v>
      </c>
      <c r="B8312" s="166" t="s">
        <v>7339</v>
      </c>
      <c r="C8312" s="166" t="s">
        <v>7341</v>
      </c>
    </row>
    <row r="8313" spans="1:3" ht="25.5" x14ac:dyDescent="0.2">
      <c r="A8313" s="166" t="s">
        <v>944</v>
      </c>
      <c r="B8313" s="166" t="s">
        <v>7339</v>
      </c>
      <c r="C8313" s="166" t="s">
        <v>7342</v>
      </c>
    </row>
    <row r="8314" spans="1:3" ht="25.5" x14ac:dyDescent="0.2">
      <c r="A8314" s="166" t="s">
        <v>944</v>
      </c>
      <c r="B8314" s="166" t="s">
        <v>7339</v>
      </c>
      <c r="C8314" s="166" t="s">
        <v>7343</v>
      </c>
    </row>
    <row r="8315" spans="1:3" ht="25.5" x14ac:dyDescent="0.2">
      <c r="A8315" s="166" t="s">
        <v>944</v>
      </c>
      <c r="B8315" s="166" t="s">
        <v>7339</v>
      </c>
      <c r="C8315" s="166" t="s">
        <v>7344</v>
      </c>
    </row>
    <row r="8316" spans="1:3" ht="25.5" x14ac:dyDescent="0.2">
      <c r="A8316" s="166" t="s">
        <v>944</v>
      </c>
      <c r="B8316" s="166" t="s">
        <v>7339</v>
      </c>
      <c r="C8316" s="166" t="s">
        <v>7345</v>
      </c>
    </row>
    <row r="8317" spans="1:3" ht="25.5" x14ac:dyDescent="0.2">
      <c r="A8317" s="166" t="s">
        <v>944</v>
      </c>
      <c r="B8317" s="166" t="s">
        <v>7346</v>
      </c>
      <c r="C8317" s="166" t="s">
        <v>7347</v>
      </c>
    </row>
    <row r="8318" spans="1:3" ht="25.5" x14ac:dyDescent="0.2">
      <c r="A8318" s="166" t="s">
        <v>944</v>
      </c>
      <c r="B8318" s="166" t="s">
        <v>7346</v>
      </c>
      <c r="C8318" s="166" t="s">
        <v>7348</v>
      </c>
    </row>
    <row r="8319" spans="1:3" ht="25.5" x14ac:dyDescent="0.2">
      <c r="A8319" s="166" t="s">
        <v>944</v>
      </c>
      <c r="B8319" s="166" t="s">
        <v>7346</v>
      </c>
      <c r="C8319" s="166" t="s">
        <v>7349</v>
      </c>
    </row>
    <row r="8320" spans="1:3" ht="25.5" x14ac:dyDescent="0.2">
      <c r="A8320" s="166" t="s">
        <v>944</v>
      </c>
      <c r="B8320" s="166" t="s">
        <v>7346</v>
      </c>
      <c r="C8320" s="166" t="s">
        <v>2584</v>
      </c>
    </row>
    <row r="8321" spans="1:3" ht="25.5" x14ac:dyDescent="0.2">
      <c r="A8321" s="166" t="s">
        <v>944</v>
      </c>
      <c r="B8321" s="166" t="s">
        <v>7346</v>
      </c>
      <c r="C8321" s="166" t="s">
        <v>1299</v>
      </c>
    </row>
    <row r="8322" spans="1:3" ht="25.5" x14ac:dyDescent="0.2">
      <c r="A8322" s="166" t="s">
        <v>944</v>
      </c>
      <c r="B8322" s="166" t="s">
        <v>7346</v>
      </c>
      <c r="C8322" s="166" t="s">
        <v>1298</v>
      </c>
    </row>
    <row r="8323" spans="1:3" ht="25.5" x14ac:dyDescent="0.2">
      <c r="A8323" s="166" t="s">
        <v>944</v>
      </c>
      <c r="B8323" s="166" t="s">
        <v>7346</v>
      </c>
      <c r="C8323" s="166" t="s">
        <v>7350</v>
      </c>
    </row>
    <row r="8324" spans="1:3" ht="25.5" x14ac:dyDescent="0.2">
      <c r="A8324" s="166" t="s">
        <v>944</v>
      </c>
      <c r="B8324" s="166" t="s">
        <v>7346</v>
      </c>
      <c r="C8324" s="166" t="s">
        <v>4078</v>
      </c>
    </row>
    <row r="8325" spans="1:3" ht="25.5" x14ac:dyDescent="0.2">
      <c r="A8325" s="166" t="s">
        <v>944</v>
      </c>
      <c r="B8325" s="166" t="s">
        <v>7346</v>
      </c>
      <c r="C8325" s="166" t="s">
        <v>7351</v>
      </c>
    </row>
    <row r="8326" spans="1:3" ht="25.5" x14ac:dyDescent="0.2">
      <c r="A8326" s="166" t="s">
        <v>944</v>
      </c>
      <c r="B8326" s="166" t="s">
        <v>7346</v>
      </c>
      <c r="C8326" s="166" t="s">
        <v>1911</v>
      </c>
    </row>
    <row r="8327" spans="1:3" ht="25.5" x14ac:dyDescent="0.2">
      <c r="A8327" s="166" t="s">
        <v>944</v>
      </c>
      <c r="B8327" s="166" t="s">
        <v>7346</v>
      </c>
      <c r="C8327" s="166" t="s">
        <v>4112</v>
      </c>
    </row>
    <row r="8328" spans="1:3" ht="25.5" x14ac:dyDescent="0.2">
      <c r="A8328" s="166" t="s">
        <v>944</v>
      </c>
      <c r="B8328" s="166" t="s">
        <v>7346</v>
      </c>
      <c r="C8328" s="166" t="s">
        <v>1189</v>
      </c>
    </row>
    <row r="8329" spans="1:3" ht="25.5" x14ac:dyDescent="0.2">
      <c r="A8329" s="166" t="s">
        <v>944</v>
      </c>
      <c r="B8329" s="166" t="s">
        <v>7346</v>
      </c>
      <c r="C8329" s="166" t="s">
        <v>1911</v>
      </c>
    </row>
    <row r="8330" spans="1:3" ht="25.5" x14ac:dyDescent="0.2">
      <c r="A8330" s="166" t="s">
        <v>944</v>
      </c>
      <c r="B8330" s="166" t="s">
        <v>7346</v>
      </c>
      <c r="C8330" s="166" t="s">
        <v>4732</v>
      </c>
    </row>
    <row r="8331" spans="1:3" ht="25.5" x14ac:dyDescent="0.2">
      <c r="A8331" s="166" t="s">
        <v>944</v>
      </c>
      <c r="B8331" s="166" t="s">
        <v>7346</v>
      </c>
      <c r="C8331" s="166" t="s">
        <v>7352</v>
      </c>
    </row>
    <row r="8332" spans="1:3" ht="25.5" x14ac:dyDescent="0.2">
      <c r="A8332" s="166" t="s">
        <v>944</v>
      </c>
      <c r="B8332" s="166" t="s">
        <v>7346</v>
      </c>
      <c r="C8332" s="166" t="s">
        <v>7353</v>
      </c>
    </row>
    <row r="8333" spans="1:3" ht="25.5" x14ac:dyDescent="0.2">
      <c r="A8333" s="166" t="s">
        <v>944</v>
      </c>
      <c r="B8333" s="166" t="s">
        <v>7346</v>
      </c>
      <c r="C8333" s="166" t="s">
        <v>6283</v>
      </c>
    </row>
    <row r="8334" spans="1:3" ht="25.5" x14ac:dyDescent="0.2">
      <c r="A8334" s="166" t="s">
        <v>944</v>
      </c>
      <c r="B8334" s="166" t="s">
        <v>7346</v>
      </c>
      <c r="C8334" s="166" t="s">
        <v>7354</v>
      </c>
    </row>
    <row r="8335" spans="1:3" ht="25.5" x14ac:dyDescent="0.2">
      <c r="A8335" s="166" t="s">
        <v>944</v>
      </c>
      <c r="B8335" s="166" t="s">
        <v>7346</v>
      </c>
      <c r="C8335" s="166" t="s">
        <v>1299</v>
      </c>
    </row>
    <row r="8336" spans="1:3" ht="25.5" x14ac:dyDescent="0.2">
      <c r="A8336" s="166" t="s">
        <v>944</v>
      </c>
      <c r="B8336" s="166" t="s">
        <v>7346</v>
      </c>
      <c r="C8336" s="166" t="s">
        <v>7355</v>
      </c>
    </row>
    <row r="8337" spans="1:3" ht="25.5" x14ac:dyDescent="0.2">
      <c r="A8337" s="166" t="s">
        <v>944</v>
      </c>
      <c r="B8337" s="166" t="s">
        <v>7346</v>
      </c>
      <c r="C8337" s="166" t="s">
        <v>7356</v>
      </c>
    </row>
    <row r="8338" spans="1:3" ht="25.5" x14ac:dyDescent="0.2">
      <c r="A8338" s="166" t="s">
        <v>944</v>
      </c>
      <c r="B8338" s="166" t="s">
        <v>7346</v>
      </c>
      <c r="C8338" s="166" t="s">
        <v>7357</v>
      </c>
    </row>
    <row r="8339" spans="1:3" ht="25.5" x14ac:dyDescent="0.2">
      <c r="A8339" s="166" t="s">
        <v>944</v>
      </c>
      <c r="B8339" s="166" t="s">
        <v>7346</v>
      </c>
      <c r="C8339" s="166" t="s">
        <v>1209</v>
      </c>
    </row>
    <row r="8340" spans="1:3" ht="25.5" x14ac:dyDescent="0.2">
      <c r="A8340" s="166" t="s">
        <v>944</v>
      </c>
      <c r="B8340" s="166" t="s">
        <v>7346</v>
      </c>
      <c r="C8340" s="166" t="s">
        <v>1209</v>
      </c>
    </row>
    <row r="8341" spans="1:3" ht="25.5" x14ac:dyDescent="0.2">
      <c r="A8341" s="166" t="s">
        <v>944</v>
      </c>
      <c r="B8341" s="166" t="s">
        <v>7346</v>
      </c>
      <c r="C8341" s="166" t="s">
        <v>7358</v>
      </c>
    </row>
    <row r="8342" spans="1:3" ht="25.5" x14ac:dyDescent="0.2">
      <c r="A8342" s="166" t="s">
        <v>944</v>
      </c>
      <c r="B8342" s="166" t="s">
        <v>7346</v>
      </c>
      <c r="C8342" s="166" t="s">
        <v>1209</v>
      </c>
    </row>
    <row r="8343" spans="1:3" ht="25.5" x14ac:dyDescent="0.2">
      <c r="A8343" s="166" t="s">
        <v>944</v>
      </c>
      <c r="B8343" s="166" t="s">
        <v>7346</v>
      </c>
      <c r="C8343" s="166" t="s">
        <v>1209</v>
      </c>
    </row>
    <row r="8344" spans="1:3" ht="25.5" x14ac:dyDescent="0.2">
      <c r="A8344" s="166" t="s">
        <v>944</v>
      </c>
      <c r="B8344" s="166" t="s">
        <v>7346</v>
      </c>
      <c r="C8344" s="166" t="s">
        <v>1209</v>
      </c>
    </row>
    <row r="8345" spans="1:3" ht="25.5" x14ac:dyDescent="0.2">
      <c r="A8345" s="166" t="s">
        <v>944</v>
      </c>
      <c r="B8345" s="166" t="s">
        <v>7346</v>
      </c>
      <c r="C8345" s="166" t="s">
        <v>1209</v>
      </c>
    </row>
    <row r="8346" spans="1:3" ht="25.5" x14ac:dyDescent="0.2">
      <c r="A8346" s="166" t="s">
        <v>944</v>
      </c>
      <c r="B8346" s="166" t="s">
        <v>7346</v>
      </c>
      <c r="C8346" s="166" t="s">
        <v>1209</v>
      </c>
    </row>
    <row r="8347" spans="1:3" ht="25.5" x14ac:dyDescent="0.2">
      <c r="A8347" s="166" t="s">
        <v>944</v>
      </c>
      <c r="B8347" s="166" t="s">
        <v>7346</v>
      </c>
      <c r="C8347" s="166" t="s">
        <v>1209</v>
      </c>
    </row>
    <row r="8348" spans="1:3" ht="25.5" x14ac:dyDescent="0.2">
      <c r="A8348" s="166" t="s">
        <v>944</v>
      </c>
      <c r="B8348" s="166" t="s">
        <v>7346</v>
      </c>
      <c r="C8348" s="166" t="s">
        <v>1209</v>
      </c>
    </row>
    <row r="8349" spans="1:3" ht="25.5" x14ac:dyDescent="0.2">
      <c r="A8349" s="166" t="s">
        <v>944</v>
      </c>
      <c r="B8349" s="166" t="s">
        <v>7346</v>
      </c>
      <c r="C8349" s="166" t="s">
        <v>1209</v>
      </c>
    </row>
    <row r="8350" spans="1:3" ht="25.5" x14ac:dyDescent="0.2">
      <c r="A8350" s="166" t="s">
        <v>944</v>
      </c>
      <c r="B8350" s="166" t="s">
        <v>7346</v>
      </c>
      <c r="C8350" s="166" t="s">
        <v>1209</v>
      </c>
    </row>
    <row r="8351" spans="1:3" ht="25.5" x14ac:dyDescent="0.2">
      <c r="A8351" s="166" t="s">
        <v>944</v>
      </c>
      <c r="B8351" s="166" t="s">
        <v>7346</v>
      </c>
      <c r="C8351" s="166" t="s">
        <v>1209</v>
      </c>
    </row>
    <row r="8352" spans="1:3" ht="25.5" x14ac:dyDescent="0.2">
      <c r="A8352" s="166" t="s">
        <v>944</v>
      </c>
      <c r="B8352" s="166" t="s">
        <v>7346</v>
      </c>
      <c r="C8352" s="166" t="s">
        <v>7359</v>
      </c>
    </row>
    <row r="8353" spans="1:3" ht="25.5" x14ac:dyDescent="0.2">
      <c r="A8353" s="166" t="s">
        <v>944</v>
      </c>
      <c r="B8353" s="166" t="s">
        <v>7346</v>
      </c>
      <c r="C8353" s="166" t="s">
        <v>1209</v>
      </c>
    </row>
    <row r="8354" spans="1:3" ht="25.5" x14ac:dyDescent="0.2">
      <c r="A8354" s="166" t="s">
        <v>944</v>
      </c>
      <c r="B8354" s="166" t="s">
        <v>7346</v>
      </c>
      <c r="C8354" s="166" t="s">
        <v>1209</v>
      </c>
    </row>
    <row r="8355" spans="1:3" ht="25.5" x14ac:dyDescent="0.2">
      <c r="A8355" s="166" t="s">
        <v>944</v>
      </c>
      <c r="B8355" s="166" t="s">
        <v>7346</v>
      </c>
      <c r="C8355" s="166" t="s">
        <v>1209</v>
      </c>
    </row>
    <row r="8356" spans="1:3" ht="25.5" x14ac:dyDescent="0.2">
      <c r="A8356" s="166" t="s">
        <v>944</v>
      </c>
      <c r="B8356" s="166" t="s">
        <v>7346</v>
      </c>
      <c r="C8356" s="166" t="s">
        <v>1209</v>
      </c>
    </row>
    <row r="8357" spans="1:3" ht="25.5" x14ac:dyDescent="0.2">
      <c r="A8357" s="166" t="s">
        <v>944</v>
      </c>
      <c r="B8357" s="166" t="s">
        <v>7346</v>
      </c>
      <c r="C8357" s="166" t="s">
        <v>1209</v>
      </c>
    </row>
    <row r="8358" spans="1:3" ht="25.5" x14ac:dyDescent="0.2">
      <c r="A8358" s="166" t="s">
        <v>944</v>
      </c>
      <c r="B8358" s="166" t="s">
        <v>7346</v>
      </c>
      <c r="C8358" s="166" t="s">
        <v>1209</v>
      </c>
    </row>
    <row r="8359" spans="1:3" ht="25.5" x14ac:dyDescent="0.2">
      <c r="A8359" s="166" t="s">
        <v>944</v>
      </c>
      <c r="B8359" s="166" t="s">
        <v>7346</v>
      </c>
      <c r="C8359" s="166" t="s">
        <v>1209</v>
      </c>
    </row>
    <row r="8360" spans="1:3" ht="25.5" x14ac:dyDescent="0.2">
      <c r="A8360" s="166" t="s">
        <v>944</v>
      </c>
      <c r="B8360" s="166" t="s">
        <v>7346</v>
      </c>
      <c r="C8360" s="166" t="s">
        <v>1209</v>
      </c>
    </row>
    <row r="8361" spans="1:3" ht="25.5" x14ac:dyDescent="0.2">
      <c r="A8361" s="166" t="s">
        <v>944</v>
      </c>
      <c r="B8361" s="166" t="s">
        <v>7346</v>
      </c>
      <c r="C8361" s="166" t="s">
        <v>1209</v>
      </c>
    </row>
    <row r="8362" spans="1:3" ht="38.25" x14ac:dyDescent="0.2">
      <c r="A8362" s="166" t="s">
        <v>945</v>
      </c>
      <c r="B8362" s="166" t="s">
        <v>963</v>
      </c>
      <c r="C8362" s="166" t="s">
        <v>4857</v>
      </c>
    </row>
    <row r="8363" spans="1:3" ht="38.25" x14ac:dyDescent="0.2">
      <c r="A8363" s="166" t="s">
        <v>945</v>
      </c>
      <c r="B8363" s="166" t="s">
        <v>963</v>
      </c>
      <c r="C8363" s="166" t="s">
        <v>7360</v>
      </c>
    </row>
    <row r="8364" spans="1:3" ht="38.25" x14ac:dyDescent="0.2">
      <c r="A8364" s="166" t="s">
        <v>945</v>
      </c>
      <c r="B8364" s="166" t="s">
        <v>963</v>
      </c>
      <c r="C8364" s="166" t="s">
        <v>7361</v>
      </c>
    </row>
    <row r="8365" spans="1:3" ht="38.25" x14ac:dyDescent="0.2">
      <c r="A8365" s="166" t="s">
        <v>945</v>
      </c>
      <c r="B8365" s="166" t="s">
        <v>963</v>
      </c>
      <c r="C8365" s="166" t="s">
        <v>3622</v>
      </c>
    </row>
    <row r="8366" spans="1:3" ht="38.25" x14ac:dyDescent="0.2">
      <c r="A8366" s="166" t="s">
        <v>945</v>
      </c>
      <c r="B8366" s="166" t="s">
        <v>963</v>
      </c>
      <c r="C8366" s="166" t="s">
        <v>1341</v>
      </c>
    </row>
    <row r="8367" spans="1:3" ht="38.25" x14ac:dyDescent="0.2">
      <c r="A8367" s="166" t="s">
        <v>945</v>
      </c>
      <c r="B8367" s="166" t="s">
        <v>963</v>
      </c>
      <c r="C8367" s="166" t="s">
        <v>5050</v>
      </c>
    </row>
    <row r="8368" spans="1:3" ht="38.25" x14ac:dyDescent="0.2">
      <c r="A8368" s="166" t="s">
        <v>945</v>
      </c>
      <c r="B8368" s="166" t="s">
        <v>963</v>
      </c>
      <c r="C8368" s="166" t="s">
        <v>7362</v>
      </c>
    </row>
    <row r="8369" spans="1:3" ht="38.25" x14ac:dyDescent="0.2">
      <c r="A8369" s="166" t="s">
        <v>945</v>
      </c>
      <c r="B8369" s="166" t="s">
        <v>963</v>
      </c>
      <c r="C8369" s="166" t="s">
        <v>7363</v>
      </c>
    </row>
    <row r="8370" spans="1:3" ht="38.25" x14ac:dyDescent="0.2">
      <c r="A8370" s="166" t="s">
        <v>945</v>
      </c>
      <c r="B8370" s="166" t="s">
        <v>963</v>
      </c>
      <c r="C8370" s="166" t="s">
        <v>3175</v>
      </c>
    </row>
    <row r="8371" spans="1:3" ht="38.25" x14ac:dyDescent="0.2">
      <c r="A8371" s="166" t="s">
        <v>945</v>
      </c>
      <c r="B8371" s="166" t="s">
        <v>963</v>
      </c>
      <c r="C8371" s="166" t="s">
        <v>1987</v>
      </c>
    </row>
    <row r="8372" spans="1:3" ht="38.25" x14ac:dyDescent="0.2">
      <c r="A8372" s="166" t="s">
        <v>945</v>
      </c>
      <c r="B8372" s="166" t="s">
        <v>963</v>
      </c>
      <c r="C8372" s="166" t="s">
        <v>7364</v>
      </c>
    </row>
    <row r="8373" spans="1:3" ht="38.25" x14ac:dyDescent="0.2">
      <c r="A8373" s="166" t="s">
        <v>945</v>
      </c>
      <c r="B8373" s="166" t="s">
        <v>963</v>
      </c>
      <c r="C8373" s="166" t="s">
        <v>7365</v>
      </c>
    </row>
    <row r="8374" spans="1:3" ht="38.25" x14ac:dyDescent="0.2">
      <c r="A8374" s="166" t="s">
        <v>945</v>
      </c>
      <c r="B8374" s="166" t="s">
        <v>963</v>
      </c>
      <c r="C8374" s="166" t="s">
        <v>7366</v>
      </c>
    </row>
    <row r="8375" spans="1:3" ht="38.25" x14ac:dyDescent="0.2">
      <c r="A8375" s="166" t="s">
        <v>945</v>
      </c>
      <c r="B8375" s="166" t="s">
        <v>963</v>
      </c>
      <c r="C8375" s="166" t="s">
        <v>7367</v>
      </c>
    </row>
    <row r="8376" spans="1:3" ht="38.25" x14ac:dyDescent="0.2">
      <c r="A8376" s="166" t="s">
        <v>945</v>
      </c>
      <c r="B8376" s="166" t="s">
        <v>963</v>
      </c>
      <c r="C8376" s="166" t="s">
        <v>5050</v>
      </c>
    </row>
    <row r="8377" spans="1:3" ht="38.25" x14ac:dyDescent="0.2">
      <c r="A8377" s="166" t="s">
        <v>945</v>
      </c>
      <c r="B8377" s="166" t="s">
        <v>963</v>
      </c>
      <c r="C8377" s="166" t="s">
        <v>5050</v>
      </c>
    </row>
    <row r="8378" spans="1:3" ht="38.25" x14ac:dyDescent="0.2">
      <c r="A8378" s="166" t="s">
        <v>945</v>
      </c>
      <c r="B8378" s="166" t="s">
        <v>963</v>
      </c>
      <c r="C8378" s="166" t="s">
        <v>7368</v>
      </c>
    </row>
    <row r="8379" spans="1:3" ht="38.25" x14ac:dyDescent="0.2">
      <c r="A8379" s="166" t="s">
        <v>945</v>
      </c>
      <c r="B8379" s="166" t="s">
        <v>963</v>
      </c>
      <c r="C8379" s="166" t="s">
        <v>7369</v>
      </c>
    </row>
    <row r="8380" spans="1:3" ht="38.25" x14ac:dyDescent="0.2">
      <c r="A8380" s="166" t="s">
        <v>945</v>
      </c>
      <c r="B8380" s="166" t="s">
        <v>963</v>
      </c>
      <c r="C8380" s="166" t="s">
        <v>7370</v>
      </c>
    </row>
    <row r="8381" spans="1:3" ht="38.25" x14ac:dyDescent="0.2">
      <c r="A8381" s="166" t="s">
        <v>945</v>
      </c>
      <c r="B8381" s="166" t="s">
        <v>963</v>
      </c>
      <c r="C8381" s="166" t="s">
        <v>7371</v>
      </c>
    </row>
    <row r="8382" spans="1:3" ht="38.25" x14ac:dyDescent="0.2">
      <c r="A8382" s="166" t="s">
        <v>945</v>
      </c>
      <c r="B8382" s="166" t="s">
        <v>963</v>
      </c>
      <c r="C8382" s="166" t="s">
        <v>7372</v>
      </c>
    </row>
    <row r="8383" spans="1:3" ht="38.25" x14ac:dyDescent="0.2">
      <c r="A8383" s="166" t="s">
        <v>945</v>
      </c>
      <c r="B8383" s="166" t="s">
        <v>963</v>
      </c>
      <c r="C8383" s="166" t="s">
        <v>7373</v>
      </c>
    </row>
    <row r="8384" spans="1:3" ht="38.25" x14ac:dyDescent="0.2">
      <c r="A8384" s="166" t="s">
        <v>945</v>
      </c>
      <c r="B8384" s="166" t="s">
        <v>963</v>
      </c>
      <c r="C8384" s="166" t="s">
        <v>7374</v>
      </c>
    </row>
    <row r="8385" spans="1:3" ht="38.25" x14ac:dyDescent="0.2">
      <c r="A8385" s="166" t="s">
        <v>945</v>
      </c>
      <c r="B8385" s="166" t="s">
        <v>963</v>
      </c>
      <c r="C8385" s="166" t="s">
        <v>7375</v>
      </c>
    </row>
    <row r="8386" spans="1:3" ht="38.25" x14ac:dyDescent="0.2">
      <c r="A8386" s="166" t="s">
        <v>945</v>
      </c>
      <c r="B8386" s="166" t="s">
        <v>963</v>
      </c>
      <c r="C8386" s="166" t="s">
        <v>7376</v>
      </c>
    </row>
    <row r="8387" spans="1:3" ht="38.25" x14ac:dyDescent="0.2">
      <c r="A8387" s="166" t="s">
        <v>945</v>
      </c>
      <c r="B8387" s="166" t="s">
        <v>963</v>
      </c>
      <c r="C8387" s="166" t="s">
        <v>1274</v>
      </c>
    </row>
    <row r="8388" spans="1:3" ht="38.25" x14ac:dyDescent="0.2">
      <c r="A8388" s="166" t="s">
        <v>945</v>
      </c>
      <c r="B8388" s="166" t="s">
        <v>963</v>
      </c>
      <c r="C8388" s="166" t="s">
        <v>7377</v>
      </c>
    </row>
    <row r="8389" spans="1:3" ht="38.25" x14ac:dyDescent="0.2">
      <c r="A8389" s="166" t="s">
        <v>945</v>
      </c>
      <c r="B8389" s="166" t="s">
        <v>963</v>
      </c>
      <c r="C8389" s="166" t="s">
        <v>7378</v>
      </c>
    </row>
    <row r="8390" spans="1:3" ht="38.25" x14ac:dyDescent="0.2">
      <c r="A8390" s="166" t="s">
        <v>945</v>
      </c>
      <c r="B8390" s="166" t="s">
        <v>963</v>
      </c>
      <c r="C8390" s="166" t="s">
        <v>1209</v>
      </c>
    </row>
    <row r="8391" spans="1:3" ht="38.25" x14ac:dyDescent="0.2">
      <c r="A8391" s="166" t="s">
        <v>945</v>
      </c>
      <c r="B8391" s="166" t="s">
        <v>963</v>
      </c>
      <c r="C8391" s="166" t="s">
        <v>5050</v>
      </c>
    </row>
    <row r="8392" spans="1:3" ht="38.25" x14ac:dyDescent="0.2">
      <c r="A8392" s="166" t="s">
        <v>945</v>
      </c>
      <c r="B8392" s="166" t="s">
        <v>963</v>
      </c>
      <c r="C8392" s="166" t="s">
        <v>5050</v>
      </c>
    </row>
    <row r="8393" spans="1:3" ht="38.25" x14ac:dyDescent="0.2">
      <c r="A8393" s="166" t="s">
        <v>945</v>
      </c>
      <c r="B8393" s="166" t="s">
        <v>963</v>
      </c>
      <c r="C8393" s="166" t="s">
        <v>5050</v>
      </c>
    </row>
    <row r="8394" spans="1:3" ht="38.25" x14ac:dyDescent="0.2">
      <c r="A8394" s="166" t="s">
        <v>945</v>
      </c>
      <c r="B8394" s="166" t="s">
        <v>963</v>
      </c>
      <c r="C8394" s="166" t="s">
        <v>7379</v>
      </c>
    </row>
    <row r="8395" spans="1:3" ht="38.25" x14ac:dyDescent="0.2">
      <c r="A8395" s="166" t="s">
        <v>945</v>
      </c>
      <c r="B8395" s="166" t="s">
        <v>963</v>
      </c>
      <c r="C8395" s="166" t="s">
        <v>7380</v>
      </c>
    </row>
    <row r="8396" spans="1:3" ht="38.25" x14ac:dyDescent="0.2">
      <c r="A8396" s="166" t="s">
        <v>945</v>
      </c>
      <c r="B8396" s="166" t="s">
        <v>963</v>
      </c>
      <c r="C8396" s="166" t="s">
        <v>7381</v>
      </c>
    </row>
    <row r="8397" spans="1:3" ht="38.25" x14ac:dyDescent="0.2">
      <c r="A8397" s="166" t="s">
        <v>945</v>
      </c>
      <c r="B8397" s="166" t="s">
        <v>963</v>
      </c>
      <c r="C8397" s="166" t="s">
        <v>7382</v>
      </c>
    </row>
    <row r="8398" spans="1:3" ht="38.25" x14ac:dyDescent="0.2">
      <c r="A8398" s="166" t="s">
        <v>945</v>
      </c>
      <c r="B8398" s="166" t="s">
        <v>963</v>
      </c>
      <c r="C8398" s="166" t="s">
        <v>7383</v>
      </c>
    </row>
    <row r="8399" spans="1:3" ht="38.25" x14ac:dyDescent="0.2">
      <c r="A8399" s="166" t="s">
        <v>945</v>
      </c>
      <c r="B8399" s="166" t="s">
        <v>963</v>
      </c>
      <c r="C8399" s="166" t="s">
        <v>7368</v>
      </c>
    </row>
    <row r="8400" spans="1:3" ht="38.25" x14ac:dyDescent="0.2">
      <c r="A8400" s="166" t="s">
        <v>945</v>
      </c>
      <c r="B8400" s="166" t="s">
        <v>963</v>
      </c>
      <c r="C8400" s="166" t="s">
        <v>1712</v>
      </c>
    </row>
    <row r="8401" spans="1:3" ht="38.25" x14ac:dyDescent="0.2">
      <c r="A8401" s="166" t="s">
        <v>945</v>
      </c>
      <c r="B8401" s="166" t="s">
        <v>963</v>
      </c>
      <c r="C8401" s="166" t="s">
        <v>1195</v>
      </c>
    </row>
    <row r="8402" spans="1:3" ht="38.25" x14ac:dyDescent="0.2">
      <c r="A8402" s="166" t="s">
        <v>945</v>
      </c>
      <c r="B8402" s="166" t="s">
        <v>963</v>
      </c>
      <c r="C8402" s="166" t="s">
        <v>1195</v>
      </c>
    </row>
    <row r="8403" spans="1:3" ht="38.25" x14ac:dyDescent="0.2">
      <c r="A8403" s="166" t="s">
        <v>945</v>
      </c>
      <c r="B8403" s="166" t="s">
        <v>963</v>
      </c>
      <c r="C8403" s="166" t="s">
        <v>1811</v>
      </c>
    </row>
    <row r="8404" spans="1:3" ht="38.25" x14ac:dyDescent="0.2">
      <c r="A8404" s="166" t="s">
        <v>945</v>
      </c>
      <c r="B8404" s="166" t="s">
        <v>963</v>
      </c>
      <c r="C8404" s="166" t="s">
        <v>7384</v>
      </c>
    </row>
    <row r="8405" spans="1:3" ht="38.25" x14ac:dyDescent="0.2">
      <c r="A8405" s="166" t="s">
        <v>945</v>
      </c>
      <c r="B8405" s="166" t="s">
        <v>963</v>
      </c>
      <c r="C8405" s="166" t="s">
        <v>1209</v>
      </c>
    </row>
    <row r="8406" spans="1:3" ht="38.25" x14ac:dyDescent="0.2">
      <c r="A8406" s="166" t="s">
        <v>945</v>
      </c>
      <c r="B8406" s="166" t="s">
        <v>963</v>
      </c>
      <c r="C8406" s="166" t="s">
        <v>7385</v>
      </c>
    </row>
    <row r="8407" spans="1:3" ht="38.25" x14ac:dyDescent="0.2">
      <c r="A8407" s="166" t="s">
        <v>945</v>
      </c>
      <c r="B8407" s="166" t="s">
        <v>963</v>
      </c>
      <c r="C8407" s="166" t="s">
        <v>1209</v>
      </c>
    </row>
    <row r="8408" spans="1:3" ht="38.25" x14ac:dyDescent="0.2">
      <c r="A8408" s="166" t="s">
        <v>945</v>
      </c>
      <c r="B8408" s="166" t="s">
        <v>963</v>
      </c>
      <c r="C8408" s="166" t="s">
        <v>1209</v>
      </c>
    </row>
    <row r="8409" spans="1:3" ht="38.25" x14ac:dyDescent="0.2">
      <c r="A8409" s="166" t="s">
        <v>945</v>
      </c>
      <c r="B8409" s="166" t="s">
        <v>963</v>
      </c>
      <c r="C8409" s="166" t="s">
        <v>1209</v>
      </c>
    </row>
    <row r="8410" spans="1:3" ht="38.25" x14ac:dyDescent="0.2">
      <c r="A8410" s="166" t="s">
        <v>945</v>
      </c>
      <c r="B8410" s="166" t="s">
        <v>963</v>
      </c>
      <c r="C8410" s="166" t="s">
        <v>7386</v>
      </c>
    </row>
    <row r="8411" spans="1:3" ht="38.25" x14ac:dyDescent="0.2">
      <c r="A8411" s="166" t="s">
        <v>945</v>
      </c>
      <c r="B8411" s="166" t="s">
        <v>963</v>
      </c>
      <c r="C8411" s="166" t="s">
        <v>7387</v>
      </c>
    </row>
    <row r="8412" spans="1:3" ht="38.25" x14ac:dyDescent="0.2">
      <c r="A8412" s="166" t="s">
        <v>945</v>
      </c>
      <c r="B8412" s="166" t="s">
        <v>963</v>
      </c>
      <c r="C8412" s="166" t="s">
        <v>1328</v>
      </c>
    </row>
    <row r="8413" spans="1:3" ht="38.25" x14ac:dyDescent="0.2">
      <c r="A8413" s="166" t="s">
        <v>945</v>
      </c>
      <c r="B8413" s="166" t="s">
        <v>964</v>
      </c>
      <c r="C8413" s="166" t="s">
        <v>3461</v>
      </c>
    </row>
    <row r="8414" spans="1:3" ht="38.25" x14ac:dyDescent="0.2">
      <c r="A8414" s="166" t="s">
        <v>945</v>
      </c>
      <c r="B8414" s="166" t="s">
        <v>964</v>
      </c>
      <c r="C8414" s="166" t="s">
        <v>1195</v>
      </c>
    </row>
    <row r="8415" spans="1:3" ht="38.25" x14ac:dyDescent="0.2">
      <c r="A8415" s="166" t="s">
        <v>945</v>
      </c>
      <c r="B8415" s="166" t="s">
        <v>964</v>
      </c>
      <c r="C8415" s="166" t="s">
        <v>7388</v>
      </c>
    </row>
    <row r="8416" spans="1:3" ht="38.25" x14ac:dyDescent="0.2">
      <c r="A8416" s="166" t="s">
        <v>945</v>
      </c>
      <c r="B8416" s="166" t="s">
        <v>964</v>
      </c>
      <c r="C8416" s="166" t="s">
        <v>6195</v>
      </c>
    </row>
    <row r="8417" spans="1:3" ht="38.25" x14ac:dyDescent="0.2">
      <c r="A8417" s="166" t="s">
        <v>945</v>
      </c>
      <c r="B8417" s="166" t="s">
        <v>964</v>
      </c>
      <c r="C8417" s="166" t="s">
        <v>7389</v>
      </c>
    </row>
    <row r="8418" spans="1:3" ht="38.25" x14ac:dyDescent="0.2">
      <c r="A8418" s="166" t="s">
        <v>945</v>
      </c>
      <c r="B8418" s="166" t="s">
        <v>964</v>
      </c>
      <c r="C8418" s="166" t="s">
        <v>214</v>
      </c>
    </row>
    <row r="8419" spans="1:3" ht="38.25" x14ac:dyDescent="0.2">
      <c r="A8419" s="166" t="s">
        <v>945</v>
      </c>
      <c r="B8419" s="166" t="s">
        <v>964</v>
      </c>
      <c r="C8419" s="166" t="s">
        <v>214</v>
      </c>
    </row>
    <row r="8420" spans="1:3" ht="38.25" x14ac:dyDescent="0.2">
      <c r="A8420" s="166" t="s">
        <v>945</v>
      </c>
      <c r="B8420" s="166" t="s">
        <v>964</v>
      </c>
      <c r="C8420" s="166" t="s">
        <v>7390</v>
      </c>
    </row>
    <row r="8421" spans="1:3" ht="38.25" x14ac:dyDescent="0.2">
      <c r="A8421" s="166" t="s">
        <v>945</v>
      </c>
      <c r="B8421" s="166" t="s">
        <v>964</v>
      </c>
      <c r="C8421" s="166" t="s">
        <v>7391</v>
      </c>
    </row>
    <row r="8422" spans="1:3" ht="38.25" x14ac:dyDescent="0.2">
      <c r="A8422" s="166" t="s">
        <v>945</v>
      </c>
      <c r="B8422" s="166" t="s">
        <v>964</v>
      </c>
      <c r="C8422" s="166" t="s">
        <v>7392</v>
      </c>
    </row>
    <row r="8423" spans="1:3" ht="38.25" x14ac:dyDescent="0.2">
      <c r="A8423" s="166" t="s">
        <v>945</v>
      </c>
      <c r="B8423" s="166" t="s">
        <v>964</v>
      </c>
      <c r="C8423" s="166" t="s">
        <v>7393</v>
      </c>
    </row>
    <row r="8424" spans="1:3" ht="38.25" x14ac:dyDescent="0.2">
      <c r="A8424" s="166" t="s">
        <v>945</v>
      </c>
      <c r="B8424" s="166" t="s">
        <v>964</v>
      </c>
      <c r="C8424" s="166" t="s">
        <v>7394</v>
      </c>
    </row>
    <row r="8425" spans="1:3" ht="38.25" x14ac:dyDescent="0.2">
      <c r="A8425" s="166" t="s">
        <v>945</v>
      </c>
      <c r="B8425" s="166" t="s">
        <v>964</v>
      </c>
      <c r="C8425" s="166" t="s">
        <v>7395</v>
      </c>
    </row>
    <row r="8426" spans="1:3" ht="38.25" x14ac:dyDescent="0.2">
      <c r="A8426" s="166" t="s">
        <v>945</v>
      </c>
      <c r="B8426" s="166" t="s">
        <v>964</v>
      </c>
      <c r="C8426" s="166" t="s">
        <v>7396</v>
      </c>
    </row>
    <row r="8427" spans="1:3" ht="38.25" x14ac:dyDescent="0.2">
      <c r="A8427" s="166" t="s">
        <v>945</v>
      </c>
      <c r="B8427" s="166" t="s">
        <v>964</v>
      </c>
      <c r="C8427" s="166" t="s">
        <v>1209</v>
      </c>
    </row>
    <row r="8428" spans="1:3" ht="38.25" x14ac:dyDescent="0.2">
      <c r="A8428" s="166" t="s">
        <v>945</v>
      </c>
      <c r="B8428" s="166" t="s">
        <v>964</v>
      </c>
      <c r="C8428" s="166" t="s">
        <v>2380</v>
      </c>
    </row>
    <row r="8429" spans="1:3" ht="38.25" x14ac:dyDescent="0.2">
      <c r="A8429" s="166" t="s">
        <v>945</v>
      </c>
      <c r="B8429" s="166" t="s">
        <v>964</v>
      </c>
      <c r="C8429" s="166" t="s">
        <v>7397</v>
      </c>
    </row>
    <row r="8430" spans="1:3" ht="38.25" x14ac:dyDescent="0.2">
      <c r="A8430" s="166" t="s">
        <v>945</v>
      </c>
      <c r="B8430" s="166" t="s">
        <v>964</v>
      </c>
      <c r="C8430" s="166" t="s">
        <v>1209</v>
      </c>
    </row>
    <row r="8431" spans="1:3" ht="38.25" x14ac:dyDescent="0.2">
      <c r="A8431" s="166" t="s">
        <v>945</v>
      </c>
      <c r="B8431" s="166" t="s">
        <v>964</v>
      </c>
      <c r="C8431" s="166" t="s">
        <v>1209</v>
      </c>
    </row>
    <row r="8432" spans="1:3" ht="38.25" x14ac:dyDescent="0.2">
      <c r="A8432" s="166" t="s">
        <v>945</v>
      </c>
      <c r="B8432" s="166" t="s">
        <v>964</v>
      </c>
      <c r="C8432" s="166" t="s">
        <v>1195</v>
      </c>
    </row>
    <row r="8433" spans="1:3" ht="38.25" x14ac:dyDescent="0.2">
      <c r="A8433" s="166" t="s">
        <v>945</v>
      </c>
      <c r="B8433" s="166" t="s">
        <v>964</v>
      </c>
      <c r="C8433" s="166" t="s">
        <v>1195</v>
      </c>
    </row>
    <row r="8434" spans="1:3" ht="38.25" x14ac:dyDescent="0.2">
      <c r="A8434" s="166" t="s">
        <v>945</v>
      </c>
      <c r="B8434" s="166" t="s">
        <v>964</v>
      </c>
      <c r="C8434" s="166" t="s">
        <v>1226</v>
      </c>
    </row>
    <row r="8435" spans="1:3" ht="38.25" x14ac:dyDescent="0.2">
      <c r="A8435" s="166" t="s">
        <v>945</v>
      </c>
      <c r="B8435" s="166" t="s">
        <v>964</v>
      </c>
      <c r="C8435" s="166" t="s">
        <v>1507</v>
      </c>
    </row>
    <row r="8436" spans="1:3" ht="38.25" x14ac:dyDescent="0.2">
      <c r="A8436" s="166" t="s">
        <v>945</v>
      </c>
      <c r="B8436" s="166" t="s">
        <v>964</v>
      </c>
      <c r="C8436" s="166" t="s">
        <v>7398</v>
      </c>
    </row>
    <row r="8437" spans="1:3" ht="38.25" x14ac:dyDescent="0.2">
      <c r="A8437" s="166" t="s">
        <v>945</v>
      </c>
      <c r="B8437" s="166" t="s">
        <v>964</v>
      </c>
      <c r="C8437" s="166" t="s">
        <v>1678</v>
      </c>
    </row>
    <row r="8438" spans="1:3" ht="38.25" x14ac:dyDescent="0.2">
      <c r="A8438" s="166" t="s">
        <v>945</v>
      </c>
      <c r="B8438" s="166" t="s">
        <v>964</v>
      </c>
      <c r="C8438" s="166" t="s">
        <v>1209</v>
      </c>
    </row>
    <row r="8439" spans="1:3" ht="38.25" x14ac:dyDescent="0.2">
      <c r="A8439" s="166" t="s">
        <v>945</v>
      </c>
      <c r="B8439" s="166" t="s">
        <v>964</v>
      </c>
      <c r="C8439" s="166" t="s">
        <v>1226</v>
      </c>
    </row>
    <row r="8440" spans="1:3" ht="38.25" x14ac:dyDescent="0.2">
      <c r="A8440" s="166" t="s">
        <v>945</v>
      </c>
      <c r="B8440" s="166" t="s">
        <v>964</v>
      </c>
      <c r="C8440" s="166" t="s">
        <v>7399</v>
      </c>
    </row>
    <row r="8441" spans="1:3" ht="38.25" x14ac:dyDescent="0.2">
      <c r="A8441" s="166" t="s">
        <v>945</v>
      </c>
      <c r="B8441" s="166" t="s">
        <v>964</v>
      </c>
      <c r="C8441" s="166" t="s">
        <v>7400</v>
      </c>
    </row>
    <row r="8442" spans="1:3" ht="38.25" x14ac:dyDescent="0.2">
      <c r="A8442" s="166" t="s">
        <v>945</v>
      </c>
      <c r="B8442" s="166" t="s">
        <v>965</v>
      </c>
      <c r="C8442" s="166" t="s">
        <v>7401</v>
      </c>
    </row>
    <row r="8443" spans="1:3" ht="38.25" x14ac:dyDescent="0.2">
      <c r="A8443" s="166" t="s">
        <v>945</v>
      </c>
      <c r="B8443" s="166" t="s">
        <v>965</v>
      </c>
      <c r="C8443" s="166" t="s">
        <v>7402</v>
      </c>
    </row>
    <row r="8444" spans="1:3" ht="38.25" x14ac:dyDescent="0.2">
      <c r="A8444" s="166" t="s">
        <v>945</v>
      </c>
      <c r="B8444" s="166" t="s">
        <v>965</v>
      </c>
      <c r="C8444" s="166" t="s">
        <v>7403</v>
      </c>
    </row>
    <row r="8445" spans="1:3" ht="38.25" x14ac:dyDescent="0.2">
      <c r="A8445" s="166" t="s">
        <v>945</v>
      </c>
      <c r="B8445" s="166" t="s">
        <v>965</v>
      </c>
      <c r="C8445" s="166" t="s">
        <v>7404</v>
      </c>
    </row>
    <row r="8446" spans="1:3" ht="38.25" x14ac:dyDescent="0.2">
      <c r="A8446" s="166" t="s">
        <v>945</v>
      </c>
      <c r="B8446" s="166" t="s">
        <v>965</v>
      </c>
      <c r="C8446" s="166" t="s">
        <v>7405</v>
      </c>
    </row>
    <row r="8447" spans="1:3" ht="38.25" x14ac:dyDescent="0.2">
      <c r="A8447" s="166" t="s">
        <v>945</v>
      </c>
      <c r="B8447" s="166" t="s">
        <v>965</v>
      </c>
      <c r="C8447" s="166" t="s">
        <v>7406</v>
      </c>
    </row>
    <row r="8448" spans="1:3" ht="38.25" x14ac:dyDescent="0.2">
      <c r="A8448" s="166" t="s">
        <v>945</v>
      </c>
      <c r="B8448" s="166" t="s">
        <v>965</v>
      </c>
      <c r="C8448" s="166" t="s">
        <v>7407</v>
      </c>
    </row>
    <row r="8449" spans="1:3" ht="38.25" x14ac:dyDescent="0.2">
      <c r="A8449" s="166" t="s">
        <v>945</v>
      </c>
      <c r="B8449" s="166" t="s">
        <v>965</v>
      </c>
      <c r="C8449" s="166" t="s">
        <v>7408</v>
      </c>
    </row>
    <row r="8450" spans="1:3" ht="38.25" x14ac:dyDescent="0.2">
      <c r="A8450" s="166" t="s">
        <v>945</v>
      </c>
      <c r="B8450" s="166" t="s">
        <v>965</v>
      </c>
      <c r="C8450" s="166" t="s">
        <v>7409</v>
      </c>
    </row>
    <row r="8451" spans="1:3" ht="38.25" x14ac:dyDescent="0.2">
      <c r="A8451" s="166" t="s">
        <v>945</v>
      </c>
      <c r="B8451" s="166" t="s">
        <v>965</v>
      </c>
      <c r="C8451" s="166" t="s">
        <v>7410</v>
      </c>
    </row>
    <row r="8452" spans="1:3" ht="38.25" x14ac:dyDescent="0.2">
      <c r="A8452" s="166" t="s">
        <v>945</v>
      </c>
      <c r="B8452" s="166" t="s">
        <v>965</v>
      </c>
      <c r="C8452" s="166" t="s">
        <v>5464</v>
      </c>
    </row>
    <row r="8453" spans="1:3" ht="38.25" x14ac:dyDescent="0.2">
      <c r="A8453" s="166" t="s">
        <v>945</v>
      </c>
      <c r="B8453" s="166" t="s">
        <v>965</v>
      </c>
      <c r="C8453" s="166" t="s">
        <v>7411</v>
      </c>
    </row>
    <row r="8454" spans="1:3" ht="38.25" x14ac:dyDescent="0.2">
      <c r="A8454" s="166" t="s">
        <v>945</v>
      </c>
      <c r="B8454" s="166" t="s">
        <v>965</v>
      </c>
      <c r="C8454" s="166" t="s">
        <v>1274</v>
      </c>
    </row>
    <row r="8455" spans="1:3" ht="38.25" x14ac:dyDescent="0.2">
      <c r="A8455" s="166" t="s">
        <v>945</v>
      </c>
      <c r="B8455" s="166" t="s">
        <v>965</v>
      </c>
      <c r="C8455" s="166" t="s">
        <v>7412</v>
      </c>
    </row>
    <row r="8456" spans="1:3" ht="38.25" x14ac:dyDescent="0.2">
      <c r="A8456" s="166" t="s">
        <v>945</v>
      </c>
      <c r="B8456" s="166" t="s">
        <v>965</v>
      </c>
      <c r="C8456" s="166" t="s">
        <v>1300</v>
      </c>
    </row>
    <row r="8457" spans="1:3" ht="38.25" x14ac:dyDescent="0.2">
      <c r="A8457" s="166" t="s">
        <v>945</v>
      </c>
      <c r="B8457" s="166" t="s">
        <v>965</v>
      </c>
      <c r="C8457" s="166" t="s">
        <v>7413</v>
      </c>
    </row>
    <row r="8458" spans="1:3" ht="38.25" x14ac:dyDescent="0.2">
      <c r="A8458" s="166" t="s">
        <v>945</v>
      </c>
      <c r="B8458" s="166" t="s">
        <v>965</v>
      </c>
      <c r="C8458" s="166" t="s">
        <v>2442</v>
      </c>
    </row>
    <row r="8459" spans="1:3" ht="38.25" x14ac:dyDescent="0.2">
      <c r="A8459" s="166" t="s">
        <v>945</v>
      </c>
      <c r="B8459" s="166" t="s">
        <v>965</v>
      </c>
      <c r="C8459" s="166" t="s">
        <v>1718</v>
      </c>
    </row>
    <row r="8460" spans="1:3" ht="38.25" x14ac:dyDescent="0.2">
      <c r="A8460" s="166" t="s">
        <v>945</v>
      </c>
      <c r="B8460" s="166" t="s">
        <v>965</v>
      </c>
      <c r="C8460" s="166" t="s">
        <v>7414</v>
      </c>
    </row>
    <row r="8461" spans="1:3" ht="38.25" x14ac:dyDescent="0.2">
      <c r="A8461" s="166" t="s">
        <v>945</v>
      </c>
      <c r="B8461" s="166" t="s">
        <v>965</v>
      </c>
      <c r="C8461" s="166" t="s">
        <v>2129</v>
      </c>
    </row>
    <row r="8462" spans="1:3" ht="38.25" x14ac:dyDescent="0.2">
      <c r="A8462" s="166" t="s">
        <v>945</v>
      </c>
      <c r="B8462" s="166" t="s">
        <v>965</v>
      </c>
      <c r="C8462" s="166" t="s">
        <v>1694</v>
      </c>
    </row>
    <row r="8463" spans="1:3" ht="38.25" x14ac:dyDescent="0.2">
      <c r="A8463" s="166" t="s">
        <v>945</v>
      </c>
      <c r="B8463" s="166" t="s">
        <v>965</v>
      </c>
      <c r="C8463" s="166" t="s">
        <v>7415</v>
      </c>
    </row>
    <row r="8464" spans="1:3" ht="38.25" x14ac:dyDescent="0.2">
      <c r="A8464" s="166" t="s">
        <v>945</v>
      </c>
      <c r="B8464" s="166" t="s">
        <v>965</v>
      </c>
      <c r="C8464" s="166" t="s">
        <v>7416</v>
      </c>
    </row>
    <row r="8465" spans="1:3" ht="38.25" x14ac:dyDescent="0.2">
      <c r="A8465" s="166" t="s">
        <v>945</v>
      </c>
      <c r="B8465" s="166" t="s">
        <v>965</v>
      </c>
      <c r="C8465" s="166" t="s">
        <v>7417</v>
      </c>
    </row>
    <row r="8466" spans="1:3" ht="38.25" x14ac:dyDescent="0.2">
      <c r="A8466" s="166" t="s">
        <v>945</v>
      </c>
      <c r="B8466" s="166" t="s">
        <v>965</v>
      </c>
      <c r="C8466" s="166" t="s">
        <v>7418</v>
      </c>
    </row>
    <row r="8467" spans="1:3" ht="38.25" x14ac:dyDescent="0.2">
      <c r="A8467" s="166" t="s">
        <v>945</v>
      </c>
      <c r="B8467" s="166" t="s">
        <v>965</v>
      </c>
      <c r="C8467" s="166" t="s">
        <v>7419</v>
      </c>
    </row>
    <row r="8468" spans="1:3" ht="38.25" x14ac:dyDescent="0.2">
      <c r="A8468" s="166" t="s">
        <v>945</v>
      </c>
      <c r="B8468" s="166" t="s">
        <v>965</v>
      </c>
      <c r="C8468" s="166" t="s">
        <v>7420</v>
      </c>
    </row>
    <row r="8469" spans="1:3" ht="38.25" x14ac:dyDescent="0.2">
      <c r="A8469" s="166" t="s">
        <v>945</v>
      </c>
      <c r="B8469" s="166" t="s">
        <v>965</v>
      </c>
      <c r="C8469" s="166" t="s">
        <v>7420</v>
      </c>
    </row>
    <row r="8470" spans="1:3" ht="38.25" x14ac:dyDescent="0.2">
      <c r="A8470" s="166" t="s">
        <v>945</v>
      </c>
      <c r="B8470" s="166" t="s">
        <v>7421</v>
      </c>
      <c r="C8470" s="166" t="s">
        <v>7422</v>
      </c>
    </row>
    <row r="8471" spans="1:3" ht="38.25" x14ac:dyDescent="0.2">
      <c r="A8471" s="166" t="s">
        <v>945</v>
      </c>
      <c r="B8471" s="166" t="s">
        <v>7421</v>
      </c>
      <c r="C8471" s="166" t="s">
        <v>1274</v>
      </c>
    </row>
    <row r="8472" spans="1:3" ht="38.25" x14ac:dyDescent="0.2">
      <c r="A8472" s="166" t="s">
        <v>945</v>
      </c>
      <c r="B8472" s="166" t="s">
        <v>7421</v>
      </c>
      <c r="C8472" s="166" t="s">
        <v>7423</v>
      </c>
    </row>
    <row r="8473" spans="1:3" ht="38.25" x14ac:dyDescent="0.2">
      <c r="A8473" s="166" t="s">
        <v>945</v>
      </c>
      <c r="B8473" s="166" t="s">
        <v>7421</v>
      </c>
      <c r="C8473" s="166" t="s">
        <v>7424</v>
      </c>
    </row>
    <row r="8474" spans="1:3" ht="38.25" x14ac:dyDescent="0.2">
      <c r="A8474" s="166" t="s">
        <v>945</v>
      </c>
      <c r="B8474" s="166" t="s">
        <v>7421</v>
      </c>
      <c r="C8474" s="166" t="s">
        <v>7425</v>
      </c>
    </row>
    <row r="8475" spans="1:3" ht="38.25" x14ac:dyDescent="0.2">
      <c r="A8475" s="166" t="s">
        <v>945</v>
      </c>
      <c r="B8475" s="166" t="s">
        <v>7421</v>
      </c>
      <c r="C8475" s="166" t="s">
        <v>7426</v>
      </c>
    </row>
    <row r="8476" spans="1:3" ht="38.25" x14ac:dyDescent="0.2">
      <c r="A8476" s="166" t="s">
        <v>945</v>
      </c>
      <c r="B8476" s="166" t="s">
        <v>7421</v>
      </c>
      <c r="C8476" s="166" t="s">
        <v>7427</v>
      </c>
    </row>
    <row r="8477" spans="1:3" ht="38.25" x14ac:dyDescent="0.2">
      <c r="A8477" s="166" t="s">
        <v>945</v>
      </c>
      <c r="B8477" s="166" t="s">
        <v>7421</v>
      </c>
      <c r="C8477" s="166" t="s">
        <v>7428</v>
      </c>
    </row>
    <row r="8478" spans="1:3" ht="38.25" x14ac:dyDescent="0.2">
      <c r="A8478" s="166" t="s">
        <v>945</v>
      </c>
      <c r="B8478" s="166" t="s">
        <v>7421</v>
      </c>
      <c r="C8478" s="166" t="s">
        <v>1429</v>
      </c>
    </row>
    <row r="8479" spans="1:3" ht="38.25" x14ac:dyDescent="0.2">
      <c r="A8479" s="166" t="s">
        <v>945</v>
      </c>
      <c r="B8479" s="166" t="s">
        <v>7421</v>
      </c>
      <c r="C8479" s="166" t="s">
        <v>7429</v>
      </c>
    </row>
    <row r="8480" spans="1:3" ht="38.25" x14ac:dyDescent="0.2">
      <c r="A8480" s="166" t="s">
        <v>945</v>
      </c>
      <c r="B8480" s="166" t="s">
        <v>7421</v>
      </c>
      <c r="C8480" s="166" t="s">
        <v>7430</v>
      </c>
    </row>
    <row r="8481" spans="1:3" ht="38.25" x14ac:dyDescent="0.2">
      <c r="A8481" s="166" t="s">
        <v>945</v>
      </c>
      <c r="B8481" s="166" t="s">
        <v>7421</v>
      </c>
      <c r="C8481" s="166" t="s">
        <v>7431</v>
      </c>
    </row>
    <row r="8482" spans="1:3" ht="38.25" x14ac:dyDescent="0.2">
      <c r="A8482" s="166" t="s">
        <v>945</v>
      </c>
      <c r="B8482" s="166" t="s">
        <v>7421</v>
      </c>
      <c r="C8482" s="166" t="s">
        <v>7432</v>
      </c>
    </row>
    <row r="8483" spans="1:3" ht="38.25" x14ac:dyDescent="0.2">
      <c r="A8483" s="166" t="s">
        <v>945</v>
      </c>
      <c r="B8483" s="166" t="s">
        <v>7421</v>
      </c>
      <c r="C8483" s="166" t="s">
        <v>2111</v>
      </c>
    </row>
    <row r="8484" spans="1:3" ht="38.25" x14ac:dyDescent="0.2">
      <c r="A8484" s="166" t="s">
        <v>945</v>
      </c>
      <c r="B8484" s="166" t="s">
        <v>7421</v>
      </c>
      <c r="C8484" s="166" t="s">
        <v>7433</v>
      </c>
    </row>
    <row r="8485" spans="1:3" ht="38.25" x14ac:dyDescent="0.2">
      <c r="A8485" s="166" t="s">
        <v>945</v>
      </c>
      <c r="B8485" s="166" t="s">
        <v>7421</v>
      </c>
      <c r="C8485" s="166" t="s">
        <v>1209</v>
      </c>
    </row>
    <row r="8486" spans="1:3" ht="38.25" x14ac:dyDescent="0.2">
      <c r="A8486" s="166" t="s">
        <v>945</v>
      </c>
      <c r="B8486" s="166" t="s">
        <v>7421</v>
      </c>
      <c r="C8486" s="166" t="s">
        <v>7434</v>
      </c>
    </row>
    <row r="8487" spans="1:3" ht="38.25" x14ac:dyDescent="0.2">
      <c r="A8487" s="166" t="s">
        <v>945</v>
      </c>
      <c r="B8487" s="166" t="s">
        <v>7421</v>
      </c>
      <c r="C8487" s="166" t="s">
        <v>7435</v>
      </c>
    </row>
    <row r="8488" spans="1:3" ht="38.25" x14ac:dyDescent="0.2">
      <c r="A8488" s="166" t="s">
        <v>945</v>
      </c>
      <c r="B8488" s="166" t="s">
        <v>7421</v>
      </c>
      <c r="C8488" s="166" t="s">
        <v>4839</v>
      </c>
    </row>
    <row r="8489" spans="1:3" ht="38.25" x14ac:dyDescent="0.2">
      <c r="A8489" s="166" t="s">
        <v>945</v>
      </c>
      <c r="B8489" s="166" t="s">
        <v>7421</v>
      </c>
      <c r="C8489" s="166" t="s">
        <v>4755</v>
      </c>
    </row>
    <row r="8490" spans="1:3" ht="38.25" x14ac:dyDescent="0.2">
      <c r="A8490" s="166" t="s">
        <v>945</v>
      </c>
      <c r="B8490" s="166" t="s">
        <v>7421</v>
      </c>
      <c r="C8490" s="166" t="s">
        <v>7436</v>
      </c>
    </row>
    <row r="8491" spans="1:3" ht="38.25" x14ac:dyDescent="0.2">
      <c r="A8491" s="166" t="s">
        <v>945</v>
      </c>
      <c r="B8491" s="166" t="s">
        <v>7421</v>
      </c>
      <c r="C8491" s="166" t="s">
        <v>7437</v>
      </c>
    </row>
    <row r="8492" spans="1:3" ht="38.25" x14ac:dyDescent="0.2">
      <c r="A8492" s="166" t="s">
        <v>945</v>
      </c>
      <c r="B8492" s="166" t="s">
        <v>7421</v>
      </c>
      <c r="C8492" s="166" t="s">
        <v>7438</v>
      </c>
    </row>
    <row r="8493" spans="1:3" ht="38.25" x14ac:dyDescent="0.2">
      <c r="A8493" s="166" t="s">
        <v>945</v>
      </c>
      <c r="B8493" s="166" t="s">
        <v>7421</v>
      </c>
      <c r="C8493" s="166" t="s">
        <v>1300</v>
      </c>
    </row>
    <row r="8494" spans="1:3" ht="38.25" x14ac:dyDescent="0.2">
      <c r="A8494" s="166" t="s">
        <v>945</v>
      </c>
      <c r="B8494" s="166" t="s">
        <v>7421</v>
      </c>
      <c r="C8494" s="166" t="s">
        <v>7439</v>
      </c>
    </row>
    <row r="8495" spans="1:3" ht="38.25" x14ac:dyDescent="0.2">
      <c r="A8495" s="166" t="s">
        <v>945</v>
      </c>
      <c r="B8495" s="166" t="s">
        <v>7421</v>
      </c>
      <c r="C8495" s="166" t="s">
        <v>7440</v>
      </c>
    </row>
    <row r="8496" spans="1:3" ht="38.25" x14ac:dyDescent="0.2">
      <c r="A8496" s="166" t="s">
        <v>945</v>
      </c>
      <c r="B8496" s="166" t="s">
        <v>7421</v>
      </c>
      <c r="C8496" s="166" t="s">
        <v>2857</v>
      </c>
    </row>
    <row r="8497" spans="1:3" ht="38.25" x14ac:dyDescent="0.2">
      <c r="A8497" s="166" t="s">
        <v>945</v>
      </c>
      <c r="B8497" s="166" t="s">
        <v>7421</v>
      </c>
      <c r="C8497" s="166" t="s">
        <v>1435</v>
      </c>
    </row>
    <row r="8498" spans="1:3" ht="38.25" x14ac:dyDescent="0.2">
      <c r="A8498" s="166" t="s">
        <v>945</v>
      </c>
      <c r="B8498" s="166" t="s">
        <v>7421</v>
      </c>
      <c r="C8498" s="166" t="s">
        <v>1220</v>
      </c>
    </row>
    <row r="8499" spans="1:3" ht="38.25" x14ac:dyDescent="0.2">
      <c r="A8499" s="166" t="s">
        <v>945</v>
      </c>
      <c r="B8499" s="166" t="s">
        <v>7421</v>
      </c>
      <c r="C8499" s="166" t="s">
        <v>7441</v>
      </c>
    </row>
    <row r="8500" spans="1:3" ht="38.25" x14ac:dyDescent="0.2">
      <c r="A8500" s="166" t="s">
        <v>945</v>
      </c>
      <c r="B8500" s="166" t="s">
        <v>967</v>
      </c>
      <c r="C8500" s="166" t="s">
        <v>7442</v>
      </c>
    </row>
    <row r="8501" spans="1:3" ht="38.25" x14ac:dyDescent="0.2">
      <c r="A8501" s="166" t="s">
        <v>945</v>
      </c>
      <c r="B8501" s="166" t="s">
        <v>967</v>
      </c>
      <c r="C8501" s="166" t="s">
        <v>7443</v>
      </c>
    </row>
    <row r="8502" spans="1:3" ht="38.25" x14ac:dyDescent="0.2">
      <c r="A8502" s="166" t="s">
        <v>945</v>
      </c>
      <c r="B8502" s="166" t="s">
        <v>967</v>
      </c>
      <c r="C8502" s="166" t="s">
        <v>7444</v>
      </c>
    </row>
    <row r="8503" spans="1:3" ht="38.25" x14ac:dyDescent="0.2">
      <c r="A8503" s="166" t="s">
        <v>945</v>
      </c>
      <c r="B8503" s="166" t="s">
        <v>967</v>
      </c>
      <c r="C8503" s="166" t="s">
        <v>7445</v>
      </c>
    </row>
    <row r="8504" spans="1:3" ht="38.25" x14ac:dyDescent="0.2">
      <c r="A8504" s="166" t="s">
        <v>945</v>
      </c>
      <c r="B8504" s="166" t="s">
        <v>967</v>
      </c>
      <c r="C8504" s="166" t="s">
        <v>1694</v>
      </c>
    </row>
    <row r="8505" spans="1:3" ht="38.25" x14ac:dyDescent="0.2">
      <c r="A8505" s="166" t="s">
        <v>945</v>
      </c>
      <c r="B8505" s="166" t="s">
        <v>967</v>
      </c>
      <c r="C8505" s="166" t="s">
        <v>7446</v>
      </c>
    </row>
    <row r="8506" spans="1:3" ht="38.25" x14ac:dyDescent="0.2">
      <c r="A8506" s="166" t="s">
        <v>945</v>
      </c>
      <c r="B8506" s="166" t="s">
        <v>967</v>
      </c>
      <c r="C8506" s="166" t="s">
        <v>1341</v>
      </c>
    </row>
    <row r="8507" spans="1:3" ht="38.25" x14ac:dyDescent="0.2">
      <c r="A8507" s="166" t="s">
        <v>945</v>
      </c>
      <c r="B8507" s="166" t="s">
        <v>967</v>
      </c>
      <c r="C8507" s="166" t="s">
        <v>5083</v>
      </c>
    </row>
    <row r="8508" spans="1:3" ht="38.25" x14ac:dyDescent="0.2">
      <c r="A8508" s="166" t="s">
        <v>945</v>
      </c>
      <c r="B8508" s="166" t="s">
        <v>967</v>
      </c>
      <c r="C8508" s="166" t="s">
        <v>7447</v>
      </c>
    </row>
    <row r="8509" spans="1:3" ht="38.25" x14ac:dyDescent="0.2">
      <c r="A8509" s="166" t="s">
        <v>945</v>
      </c>
      <c r="B8509" s="166" t="s">
        <v>967</v>
      </c>
      <c r="C8509" s="166" t="s">
        <v>7448</v>
      </c>
    </row>
    <row r="8510" spans="1:3" ht="38.25" x14ac:dyDescent="0.2">
      <c r="A8510" s="166" t="s">
        <v>945</v>
      </c>
      <c r="B8510" s="166" t="s">
        <v>967</v>
      </c>
      <c r="C8510" s="166" t="s">
        <v>7449</v>
      </c>
    </row>
    <row r="8511" spans="1:3" ht="38.25" x14ac:dyDescent="0.2">
      <c r="A8511" s="166" t="s">
        <v>945</v>
      </c>
      <c r="B8511" s="166" t="s">
        <v>967</v>
      </c>
      <c r="C8511" s="166" t="s">
        <v>7450</v>
      </c>
    </row>
    <row r="8512" spans="1:3" ht="38.25" x14ac:dyDescent="0.2">
      <c r="A8512" s="166" t="s">
        <v>945</v>
      </c>
      <c r="B8512" s="166" t="s">
        <v>967</v>
      </c>
      <c r="C8512" s="166" t="s">
        <v>7451</v>
      </c>
    </row>
    <row r="8513" spans="1:3" ht="38.25" x14ac:dyDescent="0.2">
      <c r="A8513" s="166" t="s">
        <v>945</v>
      </c>
      <c r="B8513" s="166" t="s">
        <v>967</v>
      </c>
      <c r="C8513" s="166" t="s">
        <v>7452</v>
      </c>
    </row>
    <row r="8514" spans="1:3" ht="38.25" x14ac:dyDescent="0.2">
      <c r="A8514" s="166" t="s">
        <v>945</v>
      </c>
      <c r="B8514" s="166" t="s">
        <v>967</v>
      </c>
      <c r="C8514" s="166" t="s">
        <v>7453</v>
      </c>
    </row>
    <row r="8515" spans="1:3" ht="38.25" x14ac:dyDescent="0.2">
      <c r="A8515" s="166" t="s">
        <v>945</v>
      </c>
      <c r="B8515" s="166" t="s">
        <v>967</v>
      </c>
      <c r="C8515" s="166" t="s">
        <v>7454</v>
      </c>
    </row>
    <row r="8516" spans="1:3" ht="38.25" x14ac:dyDescent="0.2">
      <c r="A8516" s="166" t="s">
        <v>945</v>
      </c>
      <c r="B8516" s="166" t="s">
        <v>967</v>
      </c>
      <c r="C8516" s="166" t="s">
        <v>3785</v>
      </c>
    </row>
    <row r="8517" spans="1:3" ht="38.25" x14ac:dyDescent="0.2">
      <c r="A8517" s="166" t="s">
        <v>945</v>
      </c>
      <c r="B8517" s="166" t="s">
        <v>967</v>
      </c>
      <c r="C8517" s="166" t="s">
        <v>4095</v>
      </c>
    </row>
    <row r="8518" spans="1:3" ht="38.25" x14ac:dyDescent="0.2">
      <c r="A8518" s="166" t="s">
        <v>945</v>
      </c>
      <c r="B8518" s="166" t="s">
        <v>967</v>
      </c>
      <c r="C8518" s="166" t="s">
        <v>7455</v>
      </c>
    </row>
    <row r="8519" spans="1:3" ht="38.25" x14ac:dyDescent="0.2">
      <c r="A8519" s="166" t="s">
        <v>945</v>
      </c>
      <c r="B8519" s="166" t="s">
        <v>967</v>
      </c>
      <c r="C8519" s="166" t="s">
        <v>1257</v>
      </c>
    </row>
    <row r="8520" spans="1:3" ht="38.25" x14ac:dyDescent="0.2">
      <c r="A8520" s="166" t="s">
        <v>945</v>
      </c>
      <c r="B8520" s="166" t="s">
        <v>967</v>
      </c>
      <c r="C8520" s="166" t="s">
        <v>7456</v>
      </c>
    </row>
    <row r="8521" spans="1:3" ht="38.25" x14ac:dyDescent="0.2">
      <c r="A8521" s="166" t="s">
        <v>945</v>
      </c>
      <c r="B8521" s="166" t="s">
        <v>967</v>
      </c>
      <c r="C8521" s="166" t="s">
        <v>7457</v>
      </c>
    </row>
    <row r="8522" spans="1:3" ht="38.25" x14ac:dyDescent="0.2">
      <c r="A8522" s="166" t="s">
        <v>945</v>
      </c>
      <c r="B8522" s="166" t="s">
        <v>967</v>
      </c>
      <c r="C8522" s="166" t="s">
        <v>7338</v>
      </c>
    </row>
    <row r="8523" spans="1:3" ht="38.25" x14ac:dyDescent="0.2">
      <c r="A8523" s="166" t="s">
        <v>945</v>
      </c>
      <c r="B8523" s="166" t="s">
        <v>967</v>
      </c>
      <c r="C8523" s="166" t="s">
        <v>7458</v>
      </c>
    </row>
    <row r="8524" spans="1:3" ht="38.25" x14ac:dyDescent="0.2">
      <c r="A8524" s="166" t="s">
        <v>945</v>
      </c>
      <c r="B8524" s="166" t="s">
        <v>967</v>
      </c>
      <c r="C8524" s="166" t="s">
        <v>1198</v>
      </c>
    </row>
    <row r="8525" spans="1:3" ht="38.25" x14ac:dyDescent="0.2">
      <c r="A8525" s="166" t="s">
        <v>945</v>
      </c>
      <c r="B8525" s="166" t="s">
        <v>967</v>
      </c>
      <c r="C8525" s="166" t="s">
        <v>1704</v>
      </c>
    </row>
    <row r="8526" spans="1:3" ht="38.25" x14ac:dyDescent="0.2">
      <c r="A8526" s="166" t="s">
        <v>945</v>
      </c>
      <c r="B8526" s="166" t="s">
        <v>967</v>
      </c>
      <c r="C8526" s="166" t="s">
        <v>7459</v>
      </c>
    </row>
    <row r="8527" spans="1:3" ht="38.25" x14ac:dyDescent="0.2">
      <c r="A8527" s="166" t="s">
        <v>945</v>
      </c>
      <c r="B8527" s="166" t="s">
        <v>967</v>
      </c>
      <c r="C8527" s="166" t="s">
        <v>7460</v>
      </c>
    </row>
    <row r="8528" spans="1:3" ht="38.25" x14ac:dyDescent="0.2">
      <c r="A8528" s="166" t="s">
        <v>945</v>
      </c>
      <c r="B8528" s="166" t="s">
        <v>967</v>
      </c>
      <c r="C8528" s="166" t="s">
        <v>1274</v>
      </c>
    </row>
    <row r="8529" spans="1:3" ht="38.25" x14ac:dyDescent="0.2">
      <c r="A8529" s="166" t="s">
        <v>945</v>
      </c>
      <c r="B8529" s="166" t="s">
        <v>967</v>
      </c>
      <c r="C8529" s="166" t="s">
        <v>7461</v>
      </c>
    </row>
    <row r="8530" spans="1:3" ht="38.25" x14ac:dyDescent="0.2">
      <c r="A8530" s="166" t="s">
        <v>945</v>
      </c>
      <c r="B8530" s="166" t="s">
        <v>967</v>
      </c>
      <c r="C8530" s="166" t="s">
        <v>1274</v>
      </c>
    </row>
    <row r="8531" spans="1:3" ht="38.25" x14ac:dyDescent="0.2">
      <c r="A8531" s="166" t="s">
        <v>945</v>
      </c>
      <c r="B8531" s="166" t="s">
        <v>967</v>
      </c>
      <c r="C8531" s="166" t="s">
        <v>7462</v>
      </c>
    </row>
    <row r="8532" spans="1:3" ht="38.25" x14ac:dyDescent="0.2">
      <c r="A8532" s="166" t="s">
        <v>945</v>
      </c>
      <c r="B8532" s="166" t="s">
        <v>967</v>
      </c>
      <c r="C8532" s="166" t="s">
        <v>7463</v>
      </c>
    </row>
    <row r="8533" spans="1:3" ht="38.25" x14ac:dyDescent="0.2">
      <c r="A8533" s="166" t="s">
        <v>945</v>
      </c>
      <c r="B8533" s="166" t="s">
        <v>967</v>
      </c>
      <c r="C8533" s="166" t="s">
        <v>7464</v>
      </c>
    </row>
    <row r="8534" spans="1:3" ht="38.25" x14ac:dyDescent="0.2">
      <c r="A8534" s="166" t="s">
        <v>945</v>
      </c>
      <c r="B8534" s="166" t="s">
        <v>967</v>
      </c>
      <c r="C8534" s="166" t="s">
        <v>5734</v>
      </c>
    </row>
    <row r="8535" spans="1:3" ht="38.25" x14ac:dyDescent="0.2">
      <c r="A8535" s="166" t="s">
        <v>945</v>
      </c>
      <c r="B8535" s="166" t="s">
        <v>967</v>
      </c>
      <c r="C8535" s="166" t="s">
        <v>7465</v>
      </c>
    </row>
    <row r="8536" spans="1:3" ht="38.25" x14ac:dyDescent="0.2">
      <c r="A8536" s="166" t="s">
        <v>945</v>
      </c>
      <c r="B8536" s="166" t="s">
        <v>967</v>
      </c>
      <c r="C8536" s="166" t="s">
        <v>1353</v>
      </c>
    </row>
    <row r="8537" spans="1:3" ht="38.25" x14ac:dyDescent="0.2">
      <c r="A8537" s="166" t="s">
        <v>945</v>
      </c>
      <c r="B8537" s="166" t="s">
        <v>967</v>
      </c>
      <c r="C8537" s="166" t="s">
        <v>7466</v>
      </c>
    </row>
    <row r="8538" spans="1:3" ht="38.25" x14ac:dyDescent="0.2">
      <c r="A8538" s="166" t="s">
        <v>945</v>
      </c>
      <c r="B8538" s="166" t="s">
        <v>967</v>
      </c>
      <c r="C8538" s="166" t="s">
        <v>1198</v>
      </c>
    </row>
    <row r="8539" spans="1:3" ht="38.25" x14ac:dyDescent="0.2">
      <c r="A8539" s="166" t="s">
        <v>945</v>
      </c>
      <c r="B8539" s="166" t="s">
        <v>967</v>
      </c>
      <c r="C8539" s="166" t="s">
        <v>7467</v>
      </c>
    </row>
    <row r="8540" spans="1:3" ht="38.25" x14ac:dyDescent="0.2">
      <c r="A8540" s="166" t="s">
        <v>945</v>
      </c>
      <c r="B8540" s="166" t="s">
        <v>967</v>
      </c>
      <c r="C8540" s="166" t="s">
        <v>4596</v>
      </c>
    </row>
    <row r="8541" spans="1:3" ht="38.25" x14ac:dyDescent="0.2">
      <c r="A8541" s="166" t="s">
        <v>945</v>
      </c>
      <c r="B8541" s="166" t="s">
        <v>967</v>
      </c>
      <c r="C8541" s="166" t="s">
        <v>1274</v>
      </c>
    </row>
    <row r="8542" spans="1:3" ht="38.25" x14ac:dyDescent="0.2">
      <c r="A8542" s="166" t="s">
        <v>945</v>
      </c>
      <c r="B8542" s="166" t="s">
        <v>967</v>
      </c>
      <c r="C8542" s="166" t="s">
        <v>7468</v>
      </c>
    </row>
    <row r="8543" spans="1:3" ht="38.25" x14ac:dyDescent="0.2">
      <c r="A8543" s="166" t="s">
        <v>945</v>
      </c>
      <c r="B8543" s="166" t="s">
        <v>967</v>
      </c>
      <c r="C8543" s="166" t="s">
        <v>7469</v>
      </c>
    </row>
    <row r="8544" spans="1:3" ht="38.25" x14ac:dyDescent="0.2">
      <c r="A8544" s="166" t="s">
        <v>945</v>
      </c>
      <c r="B8544" s="166" t="s">
        <v>967</v>
      </c>
      <c r="C8544" s="166" t="s">
        <v>5679</v>
      </c>
    </row>
    <row r="8545" spans="1:3" ht="38.25" x14ac:dyDescent="0.2">
      <c r="A8545" s="166" t="s">
        <v>945</v>
      </c>
      <c r="B8545" s="166" t="s">
        <v>967</v>
      </c>
      <c r="C8545" s="166" t="s">
        <v>5855</v>
      </c>
    </row>
    <row r="8546" spans="1:3" ht="38.25" x14ac:dyDescent="0.2">
      <c r="A8546" s="166" t="s">
        <v>945</v>
      </c>
      <c r="B8546" s="166" t="s">
        <v>968</v>
      </c>
      <c r="C8546" s="166" t="s">
        <v>7470</v>
      </c>
    </row>
    <row r="8547" spans="1:3" ht="38.25" x14ac:dyDescent="0.2">
      <c r="A8547" s="166" t="s">
        <v>945</v>
      </c>
      <c r="B8547" s="166" t="s">
        <v>968</v>
      </c>
      <c r="C8547" s="166" t="s">
        <v>7471</v>
      </c>
    </row>
    <row r="8548" spans="1:3" ht="38.25" x14ac:dyDescent="0.2">
      <c r="A8548" s="166" t="s">
        <v>945</v>
      </c>
      <c r="B8548" s="166" t="s">
        <v>968</v>
      </c>
      <c r="C8548" s="166" t="s">
        <v>1195</v>
      </c>
    </row>
    <row r="8549" spans="1:3" ht="38.25" x14ac:dyDescent="0.2">
      <c r="A8549" s="166" t="s">
        <v>945</v>
      </c>
      <c r="B8549" s="166" t="s">
        <v>968</v>
      </c>
      <c r="C8549" s="166" t="s">
        <v>7472</v>
      </c>
    </row>
    <row r="8550" spans="1:3" ht="38.25" x14ac:dyDescent="0.2">
      <c r="A8550" s="166" t="s">
        <v>945</v>
      </c>
      <c r="B8550" s="166" t="s">
        <v>968</v>
      </c>
      <c r="C8550" s="166" t="s">
        <v>7473</v>
      </c>
    </row>
    <row r="8551" spans="1:3" ht="38.25" x14ac:dyDescent="0.2">
      <c r="A8551" s="166" t="s">
        <v>945</v>
      </c>
      <c r="B8551" s="166" t="s">
        <v>968</v>
      </c>
      <c r="C8551" s="166" t="s">
        <v>7474</v>
      </c>
    </row>
    <row r="8552" spans="1:3" ht="38.25" x14ac:dyDescent="0.2">
      <c r="A8552" s="166" t="s">
        <v>945</v>
      </c>
      <c r="B8552" s="166" t="s">
        <v>968</v>
      </c>
      <c r="C8552" s="166" t="s">
        <v>5083</v>
      </c>
    </row>
    <row r="8553" spans="1:3" ht="38.25" x14ac:dyDescent="0.2">
      <c r="A8553" s="166" t="s">
        <v>945</v>
      </c>
      <c r="B8553" s="166" t="s">
        <v>968</v>
      </c>
      <c r="C8553" s="166" t="s">
        <v>7475</v>
      </c>
    </row>
    <row r="8554" spans="1:3" ht="38.25" x14ac:dyDescent="0.2">
      <c r="A8554" s="166" t="s">
        <v>945</v>
      </c>
      <c r="B8554" s="166" t="s">
        <v>968</v>
      </c>
      <c r="C8554" s="166" t="s">
        <v>7476</v>
      </c>
    </row>
    <row r="8555" spans="1:3" ht="102" x14ac:dyDescent="0.2">
      <c r="A8555" s="166" t="s">
        <v>945</v>
      </c>
      <c r="B8555" s="166" t="s">
        <v>968</v>
      </c>
      <c r="C8555" s="166" t="s">
        <v>7477</v>
      </c>
    </row>
    <row r="8556" spans="1:3" ht="38.25" x14ac:dyDescent="0.2">
      <c r="A8556" s="166" t="s">
        <v>945</v>
      </c>
      <c r="B8556" s="166" t="s">
        <v>968</v>
      </c>
      <c r="C8556" s="166" t="s">
        <v>7478</v>
      </c>
    </row>
    <row r="8557" spans="1:3" ht="38.25" x14ac:dyDescent="0.2">
      <c r="A8557" s="166" t="s">
        <v>945</v>
      </c>
      <c r="B8557" s="166" t="s">
        <v>968</v>
      </c>
      <c r="C8557" s="166" t="s">
        <v>7479</v>
      </c>
    </row>
    <row r="8558" spans="1:3" ht="38.25" x14ac:dyDescent="0.2">
      <c r="A8558" s="166" t="s">
        <v>945</v>
      </c>
      <c r="B8558" s="166" t="s">
        <v>968</v>
      </c>
      <c r="C8558" s="166" t="s">
        <v>7480</v>
      </c>
    </row>
    <row r="8559" spans="1:3" ht="38.25" x14ac:dyDescent="0.2">
      <c r="A8559" s="166" t="s">
        <v>945</v>
      </c>
      <c r="B8559" s="166" t="s">
        <v>968</v>
      </c>
      <c r="C8559" s="166" t="s">
        <v>1834</v>
      </c>
    </row>
    <row r="8560" spans="1:3" ht="38.25" x14ac:dyDescent="0.2">
      <c r="A8560" s="166" t="s">
        <v>945</v>
      </c>
      <c r="B8560" s="166" t="s">
        <v>968</v>
      </c>
      <c r="C8560" s="166" t="s">
        <v>3622</v>
      </c>
    </row>
    <row r="8561" spans="1:3" ht="38.25" x14ac:dyDescent="0.2">
      <c r="A8561" s="166" t="s">
        <v>945</v>
      </c>
      <c r="B8561" s="166" t="s">
        <v>968</v>
      </c>
      <c r="C8561" s="166" t="s">
        <v>2373</v>
      </c>
    </row>
    <row r="8562" spans="1:3" ht="38.25" x14ac:dyDescent="0.2">
      <c r="A8562" s="166" t="s">
        <v>945</v>
      </c>
      <c r="B8562" s="166" t="s">
        <v>968</v>
      </c>
      <c r="C8562" s="166" t="s">
        <v>7481</v>
      </c>
    </row>
    <row r="8563" spans="1:3" ht="38.25" x14ac:dyDescent="0.2">
      <c r="A8563" s="166" t="s">
        <v>945</v>
      </c>
      <c r="B8563" s="166" t="s">
        <v>968</v>
      </c>
      <c r="C8563" s="166" t="s">
        <v>7482</v>
      </c>
    </row>
    <row r="8564" spans="1:3" ht="38.25" x14ac:dyDescent="0.2">
      <c r="A8564" s="166" t="s">
        <v>945</v>
      </c>
      <c r="B8564" s="166" t="s">
        <v>968</v>
      </c>
      <c r="C8564" s="166" t="s">
        <v>7483</v>
      </c>
    </row>
    <row r="8565" spans="1:3" ht="38.25" x14ac:dyDescent="0.2">
      <c r="A8565" s="166" t="s">
        <v>945</v>
      </c>
      <c r="B8565" s="166" t="s">
        <v>968</v>
      </c>
      <c r="C8565" s="166" t="s">
        <v>7484</v>
      </c>
    </row>
    <row r="8566" spans="1:3" ht="38.25" x14ac:dyDescent="0.2">
      <c r="A8566" s="166" t="s">
        <v>945</v>
      </c>
      <c r="B8566" s="166" t="s">
        <v>968</v>
      </c>
      <c r="C8566" s="166" t="s">
        <v>7485</v>
      </c>
    </row>
    <row r="8567" spans="1:3" ht="38.25" x14ac:dyDescent="0.2">
      <c r="A8567" s="166" t="s">
        <v>945</v>
      </c>
      <c r="B8567" s="166" t="s">
        <v>968</v>
      </c>
      <c r="C8567" s="166" t="s">
        <v>7486</v>
      </c>
    </row>
    <row r="8568" spans="1:3" ht="38.25" x14ac:dyDescent="0.2">
      <c r="A8568" s="166" t="s">
        <v>945</v>
      </c>
      <c r="B8568" s="166" t="s">
        <v>968</v>
      </c>
      <c r="C8568" s="166" t="s">
        <v>1834</v>
      </c>
    </row>
    <row r="8569" spans="1:3" ht="38.25" x14ac:dyDescent="0.2">
      <c r="A8569" s="166" t="s">
        <v>945</v>
      </c>
      <c r="B8569" s="166" t="s">
        <v>968</v>
      </c>
      <c r="C8569" s="166" t="s">
        <v>7487</v>
      </c>
    </row>
    <row r="8570" spans="1:3" ht="38.25" x14ac:dyDescent="0.2">
      <c r="A8570" s="166" t="s">
        <v>945</v>
      </c>
      <c r="B8570" s="166" t="s">
        <v>968</v>
      </c>
      <c r="C8570" s="166" t="s">
        <v>7488</v>
      </c>
    </row>
    <row r="8571" spans="1:3" ht="51" x14ac:dyDescent="0.2">
      <c r="A8571" s="166" t="s">
        <v>945</v>
      </c>
      <c r="B8571" s="166" t="s">
        <v>968</v>
      </c>
      <c r="C8571" s="166" t="s">
        <v>7489</v>
      </c>
    </row>
    <row r="8572" spans="1:3" ht="38.25" x14ac:dyDescent="0.2">
      <c r="A8572" s="166" t="s">
        <v>945</v>
      </c>
      <c r="B8572" s="166" t="s">
        <v>968</v>
      </c>
      <c r="C8572" s="166" t="s">
        <v>7490</v>
      </c>
    </row>
    <row r="8573" spans="1:3" ht="38.25" x14ac:dyDescent="0.2">
      <c r="A8573" s="166" t="s">
        <v>945</v>
      </c>
      <c r="B8573" s="166" t="s">
        <v>968</v>
      </c>
      <c r="C8573" s="166" t="s">
        <v>7491</v>
      </c>
    </row>
    <row r="8574" spans="1:3" ht="38.25" x14ac:dyDescent="0.2">
      <c r="A8574" s="166" t="s">
        <v>945</v>
      </c>
      <c r="B8574" s="166" t="s">
        <v>968</v>
      </c>
      <c r="C8574" s="166" t="s">
        <v>7492</v>
      </c>
    </row>
    <row r="8575" spans="1:3" ht="38.25" x14ac:dyDescent="0.2">
      <c r="A8575" s="166" t="s">
        <v>945</v>
      </c>
      <c r="B8575" s="166" t="s">
        <v>968</v>
      </c>
      <c r="C8575" s="166" t="s">
        <v>7493</v>
      </c>
    </row>
    <row r="8576" spans="1:3" ht="38.25" x14ac:dyDescent="0.2">
      <c r="A8576" s="166" t="s">
        <v>945</v>
      </c>
      <c r="B8576" s="166" t="s">
        <v>968</v>
      </c>
      <c r="C8576" s="166" t="s">
        <v>1834</v>
      </c>
    </row>
    <row r="8577" spans="1:3" ht="38.25" x14ac:dyDescent="0.2">
      <c r="A8577" s="166" t="s">
        <v>945</v>
      </c>
      <c r="B8577" s="166" t="s">
        <v>968</v>
      </c>
      <c r="C8577" s="166" t="s">
        <v>7494</v>
      </c>
    </row>
    <row r="8578" spans="1:3" ht="38.25" x14ac:dyDescent="0.2">
      <c r="A8578" s="166" t="s">
        <v>945</v>
      </c>
      <c r="B8578" s="166" t="s">
        <v>968</v>
      </c>
      <c r="C8578" s="166" t="s">
        <v>7495</v>
      </c>
    </row>
    <row r="8579" spans="1:3" ht="38.25" x14ac:dyDescent="0.2">
      <c r="A8579" s="166" t="s">
        <v>945</v>
      </c>
      <c r="B8579" s="166" t="s">
        <v>968</v>
      </c>
      <c r="C8579" s="166" t="s">
        <v>7496</v>
      </c>
    </row>
    <row r="8580" spans="1:3" ht="38.25" x14ac:dyDescent="0.2">
      <c r="A8580" s="166" t="s">
        <v>945</v>
      </c>
      <c r="B8580" s="166" t="s">
        <v>968</v>
      </c>
      <c r="C8580" s="166" t="s">
        <v>7497</v>
      </c>
    </row>
    <row r="8581" spans="1:3" ht="38.25" x14ac:dyDescent="0.2">
      <c r="A8581" s="166" t="s">
        <v>945</v>
      </c>
      <c r="B8581" s="166" t="s">
        <v>968</v>
      </c>
      <c r="C8581" s="166" t="s">
        <v>7498</v>
      </c>
    </row>
    <row r="8582" spans="1:3" ht="38.25" x14ac:dyDescent="0.2">
      <c r="A8582" s="166" t="s">
        <v>945</v>
      </c>
      <c r="B8582" s="166" t="s">
        <v>968</v>
      </c>
      <c r="C8582" s="166" t="s">
        <v>1313</v>
      </c>
    </row>
    <row r="8583" spans="1:3" ht="38.25" x14ac:dyDescent="0.2">
      <c r="A8583" s="166" t="s">
        <v>945</v>
      </c>
      <c r="B8583" s="166" t="s">
        <v>968</v>
      </c>
      <c r="C8583" s="166" t="s">
        <v>1834</v>
      </c>
    </row>
    <row r="8584" spans="1:3" ht="38.25" x14ac:dyDescent="0.2">
      <c r="A8584" s="166" t="s">
        <v>945</v>
      </c>
      <c r="B8584" s="166" t="s">
        <v>968</v>
      </c>
      <c r="C8584" s="166" t="s">
        <v>7499</v>
      </c>
    </row>
    <row r="8585" spans="1:3" ht="38.25" x14ac:dyDescent="0.2">
      <c r="A8585" s="166" t="s">
        <v>945</v>
      </c>
      <c r="B8585" s="166" t="s">
        <v>968</v>
      </c>
      <c r="C8585" s="166" t="s">
        <v>7500</v>
      </c>
    </row>
    <row r="8586" spans="1:3" ht="38.25" x14ac:dyDescent="0.2">
      <c r="A8586" s="166" t="s">
        <v>945</v>
      </c>
      <c r="B8586" s="166" t="s">
        <v>968</v>
      </c>
      <c r="C8586" s="166" t="s">
        <v>1341</v>
      </c>
    </row>
    <row r="8587" spans="1:3" ht="38.25" x14ac:dyDescent="0.2">
      <c r="A8587" s="166" t="s">
        <v>945</v>
      </c>
      <c r="B8587" s="166" t="s">
        <v>968</v>
      </c>
      <c r="C8587" s="166" t="s">
        <v>5048</v>
      </c>
    </row>
    <row r="8588" spans="1:3" ht="38.25" x14ac:dyDescent="0.2">
      <c r="A8588" s="166" t="s">
        <v>945</v>
      </c>
      <c r="B8588" s="166" t="s">
        <v>968</v>
      </c>
      <c r="C8588" s="166" t="s">
        <v>7501</v>
      </c>
    </row>
    <row r="8589" spans="1:3" ht="38.25" x14ac:dyDescent="0.2">
      <c r="A8589" s="166" t="s">
        <v>945</v>
      </c>
      <c r="B8589" s="166" t="s">
        <v>968</v>
      </c>
      <c r="C8589" s="166" t="s">
        <v>7502</v>
      </c>
    </row>
    <row r="8590" spans="1:3" ht="38.25" x14ac:dyDescent="0.2">
      <c r="A8590" s="166" t="s">
        <v>945</v>
      </c>
      <c r="B8590" s="166" t="s">
        <v>968</v>
      </c>
      <c r="C8590" s="166" t="s">
        <v>1274</v>
      </c>
    </row>
    <row r="8591" spans="1:3" ht="38.25" x14ac:dyDescent="0.2">
      <c r="A8591" s="166" t="s">
        <v>945</v>
      </c>
      <c r="B8591" s="166" t="s">
        <v>968</v>
      </c>
      <c r="C8591" s="166" t="s">
        <v>7503</v>
      </c>
    </row>
    <row r="8592" spans="1:3" ht="38.25" x14ac:dyDescent="0.2">
      <c r="A8592" s="166" t="s">
        <v>945</v>
      </c>
      <c r="B8592" s="166" t="s">
        <v>968</v>
      </c>
      <c r="C8592" s="166" t="s">
        <v>7504</v>
      </c>
    </row>
    <row r="8593" spans="1:3" ht="38.25" x14ac:dyDescent="0.2">
      <c r="A8593" s="166" t="s">
        <v>945</v>
      </c>
      <c r="B8593" s="166" t="s">
        <v>968</v>
      </c>
      <c r="C8593" s="166" t="s">
        <v>7505</v>
      </c>
    </row>
    <row r="8594" spans="1:3" ht="38.25" x14ac:dyDescent="0.2">
      <c r="A8594" s="166" t="s">
        <v>945</v>
      </c>
      <c r="B8594" s="166" t="s">
        <v>968</v>
      </c>
      <c r="C8594" s="166" t="s">
        <v>7506</v>
      </c>
    </row>
    <row r="8595" spans="1:3" ht="38.25" x14ac:dyDescent="0.2">
      <c r="A8595" s="166" t="s">
        <v>945</v>
      </c>
      <c r="B8595" s="166" t="s">
        <v>968</v>
      </c>
      <c r="C8595" s="166" t="s">
        <v>7507</v>
      </c>
    </row>
    <row r="8596" spans="1:3" ht="38.25" x14ac:dyDescent="0.2">
      <c r="A8596" s="166" t="s">
        <v>945</v>
      </c>
      <c r="B8596" s="166" t="s">
        <v>968</v>
      </c>
      <c r="C8596" s="166" t="s">
        <v>1678</v>
      </c>
    </row>
    <row r="8597" spans="1:3" ht="38.25" x14ac:dyDescent="0.2">
      <c r="A8597" s="166" t="s">
        <v>945</v>
      </c>
      <c r="B8597" s="166" t="s">
        <v>968</v>
      </c>
      <c r="C8597" s="166" t="s">
        <v>3149</v>
      </c>
    </row>
    <row r="8598" spans="1:3" ht="38.25" x14ac:dyDescent="0.2">
      <c r="A8598" s="166" t="s">
        <v>945</v>
      </c>
      <c r="B8598" s="166" t="s">
        <v>968</v>
      </c>
      <c r="C8598" s="166" t="s">
        <v>1461</v>
      </c>
    </row>
    <row r="8599" spans="1:3" ht="38.25" x14ac:dyDescent="0.2">
      <c r="A8599" s="166" t="s">
        <v>945</v>
      </c>
      <c r="B8599" s="166" t="s">
        <v>968</v>
      </c>
      <c r="C8599" s="166" t="s">
        <v>7505</v>
      </c>
    </row>
    <row r="8600" spans="1:3" ht="38.25" x14ac:dyDescent="0.2">
      <c r="A8600" s="166" t="s">
        <v>945</v>
      </c>
      <c r="B8600" s="166" t="s">
        <v>968</v>
      </c>
      <c r="C8600" s="166" t="s">
        <v>7508</v>
      </c>
    </row>
    <row r="8601" spans="1:3" ht="38.25" x14ac:dyDescent="0.2">
      <c r="A8601" s="166" t="s">
        <v>945</v>
      </c>
      <c r="B8601" s="166" t="s">
        <v>968</v>
      </c>
      <c r="C8601" s="166" t="s">
        <v>1313</v>
      </c>
    </row>
    <row r="8602" spans="1:3" ht="38.25" x14ac:dyDescent="0.2">
      <c r="A8602" s="166" t="s">
        <v>945</v>
      </c>
      <c r="B8602" s="166" t="s">
        <v>968</v>
      </c>
      <c r="C8602" s="166" t="s">
        <v>7509</v>
      </c>
    </row>
    <row r="8603" spans="1:3" ht="38.25" x14ac:dyDescent="0.2">
      <c r="A8603" s="166" t="s">
        <v>945</v>
      </c>
      <c r="B8603" s="166" t="s">
        <v>968</v>
      </c>
      <c r="C8603" s="166" t="s">
        <v>7510</v>
      </c>
    </row>
    <row r="8604" spans="1:3" ht="38.25" x14ac:dyDescent="0.2">
      <c r="A8604" s="166" t="s">
        <v>945</v>
      </c>
      <c r="B8604" s="166" t="s">
        <v>968</v>
      </c>
      <c r="C8604" s="166" t="s">
        <v>7511</v>
      </c>
    </row>
    <row r="8605" spans="1:3" ht="38.25" x14ac:dyDescent="0.2">
      <c r="A8605" s="166" t="s">
        <v>945</v>
      </c>
      <c r="B8605" s="166" t="s">
        <v>968</v>
      </c>
      <c r="C8605" s="166" t="s">
        <v>3622</v>
      </c>
    </row>
    <row r="8606" spans="1:3" ht="38.25" x14ac:dyDescent="0.2">
      <c r="A8606" s="166" t="s">
        <v>945</v>
      </c>
      <c r="B8606" s="166" t="s">
        <v>968</v>
      </c>
      <c r="C8606" s="166" t="s">
        <v>1209</v>
      </c>
    </row>
    <row r="8607" spans="1:3" ht="38.25" x14ac:dyDescent="0.2">
      <c r="A8607" s="166" t="s">
        <v>945</v>
      </c>
      <c r="B8607" s="166" t="s">
        <v>968</v>
      </c>
      <c r="C8607" s="166" t="s">
        <v>7512</v>
      </c>
    </row>
    <row r="8608" spans="1:3" ht="38.25" x14ac:dyDescent="0.2">
      <c r="A8608" s="166" t="s">
        <v>945</v>
      </c>
      <c r="B8608" s="166" t="s">
        <v>968</v>
      </c>
      <c r="C8608" s="166" t="s">
        <v>7513</v>
      </c>
    </row>
    <row r="8609" spans="1:3" ht="38.25" x14ac:dyDescent="0.2">
      <c r="A8609" s="166" t="s">
        <v>945</v>
      </c>
      <c r="B8609" s="166" t="s">
        <v>968</v>
      </c>
      <c r="C8609" s="166" t="s">
        <v>3175</v>
      </c>
    </row>
    <row r="8610" spans="1:3" ht="38.25" x14ac:dyDescent="0.2">
      <c r="A8610" s="166" t="s">
        <v>945</v>
      </c>
      <c r="B8610" s="166" t="s">
        <v>968</v>
      </c>
      <c r="C8610" s="166" t="s">
        <v>7514</v>
      </c>
    </row>
    <row r="8611" spans="1:3" ht="38.25" x14ac:dyDescent="0.2">
      <c r="A8611" s="166" t="s">
        <v>945</v>
      </c>
      <c r="B8611" s="166" t="s">
        <v>968</v>
      </c>
      <c r="C8611" s="166" t="s">
        <v>7515</v>
      </c>
    </row>
    <row r="8612" spans="1:3" ht="38.25" x14ac:dyDescent="0.2">
      <c r="A8612" s="166" t="s">
        <v>945</v>
      </c>
      <c r="B8612" s="166" t="s">
        <v>968</v>
      </c>
      <c r="C8612" s="166" t="s">
        <v>7516</v>
      </c>
    </row>
    <row r="8613" spans="1:3" ht="38.25" x14ac:dyDescent="0.2">
      <c r="A8613" s="166" t="s">
        <v>945</v>
      </c>
      <c r="B8613" s="166" t="s">
        <v>968</v>
      </c>
      <c r="C8613" s="166" t="s">
        <v>7517</v>
      </c>
    </row>
    <row r="8614" spans="1:3" ht="38.25" x14ac:dyDescent="0.2">
      <c r="A8614" s="166" t="s">
        <v>945</v>
      </c>
      <c r="B8614" s="166" t="s">
        <v>968</v>
      </c>
      <c r="C8614" s="166" t="s">
        <v>3175</v>
      </c>
    </row>
    <row r="8615" spans="1:3" ht="38.25" x14ac:dyDescent="0.2">
      <c r="A8615" s="166" t="s">
        <v>945</v>
      </c>
      <c r="B8615" s="166" t="s">
        <v>968</v>
      </c>
      <c r="C8615" s="166" t="s">
        <v>7518</v>
      </c>
    </row>
    <row r="8616" spans="1:3" ht="38.25" x14ac:dyDescent="0.2">
      <c r="A8616" s="166" t="s">
        <v>945</v>
      </c>
      <c r="B8616" s="166" t="s">
        <v>968</v>
      </c>
      <c r="C8616" s="166" t="s">
        <v>7519</v>
      </c>
    </row>
    <row r="8617" spans="1:3" ht="38.25" x14ac:dyDescent="0.2">
      <c r="A8617" s="166" t="s">
        <v>945</v>
      </c>
      <c r="B8617" s="166" t="s">
        <v>968</v>
      </c>
      <c r="C8617" s="166" t="s">
        <v>7520</v>
      </c>
    </row>
    <row r="8618" spans="1:3" ht="38.25" x14ac:dyDescent="0.2">
      <c r="A8618" s="166" t="s">
        <v>945</v>
      </c>
      <c r="B8618" s="166" t="s">
        <v>968</v>
      </c>
      <c r="C8618" s="166" t="s">
        <v>7521</v>
      </c>
    </row>
    <row r="8619" spans="1:3" ht="38.25" x14ac:dyDescent="0.2">
      <c r="A8619" s="166" t="s">
        <v>945</v>
      </c>
      <c r="B8619" s="166" t="s">
        <v>968</v>
      </c>
      <c r="C8619" s="166" t="s">
        <v>3970</v>
      </c>
    </row>
    <row r="8620" spans="1:3" ht="38.25" x14ac:dyDescent="0.2">
      <c r="A8620" s="166" t="s">
        <v>945</v>
      </c>
      <c r="B8620" s="166" t="s">
        <v>968</v>
      </c>
      <c r="C8620" s="166" t="s">
        <v>5084</v>
      </c>
    </row>
    <row r="8621" spans="1:3" ht="38.25" x14ac:dyDescent="0.2">
      <c r="A8621" s="166" t="s">
        <v>945</v>
      </c>
      <c r="B8621" s="166" t="s">
        <v>968</v>
      </c>
      <c r="C8621" s="166" t="s">
        <v>7522</v>
      </c>
    </row>
    <row r="8622" spans="1:3" ht="38.25" x14ac:dyDescent="0.2">
      <c r="A8622" s="166" t="s">
        <v>945</v>
      </c>
      <c r="B8622" s="166" t="s">
        <v>968</v>
      </c>
      <c r="C8622" s="166" t="s">
        <v>1910</v>
      </c>
    </row>
    <row r="8623" spans="1:3" ht="76.5" x14ac:dyDescent="0.2">
      <c r="A8623" s="166" t="s">
        <v>945</v>
      </c>
      <c r="B8623" s="166" t="s">
        <v>968</v>
      </c>
      <c r="C8623" s="166" t="s">
        <v>7523</v>
      </c>
    </row>
    <row r="8624" spans="1:3" ht="38.25" x14ac:dyDescent="0.2">
      <c r="A8624" s="166" t="s">
        <v>945</v>
      </c>
      <c r="B8624" s="166" t="s">
        <v>968</v>
      </c>
      <c r="C8624" s="166" t="s">
        <v>7524</v>
      </c>
    </row>
    <row r="8625" spans="1:3" ht="38.25" x14ac:dyDescent="0.2">
      <c r="A8625" s="166" t="s">
        <v>945</v>
      </c>
      <c r="B8625" s="166" t="s">
        <v>968</v>
      </c>
      <c r="C8625" s="166" t="s">
        <v>7525</v>
      </c>
    </row>
    <row r="8626" spans="1:3" ht="38.25" x14ac:dyDescent="0.2">
      <c r="A8626" s="166" t="s">
        <v>945</v>
      </c>
      <c r="B8626" s="166" t="s">
        <v>968</v>
      </c>
      <c r="C8626" s="166" t="s">
        <v>1209</v>
      </c>
    </row>
    <row r="8627" spans="1:3" ht="38.25" x14ac:dyDescent="0.2">
      <c r="A8627" s="166" t="s">
        <v>945</v>
      </c>
      <c r="B8627" s="166" t="s">
        <v>968</v>
      </c>
      <c r="C8627" s="166" t="s">
        <v>1727</v>
      </c>
    </row>
    <row r="8628" spans="1:3" ht="38.25" x14ac:dyDescent="0.2">
      <c r="A8628" s="166" t="s">
        <v>945</v>
      </c>
      <c r="B8628" s="166" t="s">
        <v>968</v>
      </c>
      <c r="C8628" s="166" t="s">
        <v>7526</v>
      </c>
    </row>
    <row r="8629" spans="1:3" ht="38.25" x14ac:dyDescent="0.2">
      <c r="A8629" s="166" t="s">
        <v>945</v>
      </c>
      <c r="B8629" s="166" t="s">
        <v>968</v>
      </c>
      <c r="C8629" s="166" t="s">
        <v>7527</v>
      </c>
    </row>
    <row r="8630" spans="1:3" ht="38.25" x14ac:dyDescent="0.2">
      <c r="A8630" s="166" t="s">
        <v>945</v>
      </c>
      <c r="B8630" s="166" t="s">
        <v>968</v>
      </c>
      <c r="C8630" s="166" t="s">
        <v>7528</v>
      </c>
    </row>
    <row r="8631" spans="1:3" ht="38.25" x14ac:dyDescent="0.2">
      <c r="A8631" s="166" t="s">
        <v>945</v>
      </c>
      <c r="B8631" s="166" t="s">
        <v>968</v>
      </c>
      <c r="C8631" s="166" t="s">
        <v>3622</v>
      </c>
    </row>
    <row r="8632" spans="1:3" ht="38.25" x14ac:dyDescent="0.2">
      <c r="A8632" s="166" t="s">
        <v>945</v>
      </c>
      <c r="B8632" s="166" t="s">
        <v>968</v>
      </c>
      <c r="C8632" s="166" t="s">
        <v>7529</v>
      </c>
    </row>
    <row r="8633" spans="1:3" ht="38.25" x14ac:dyDescent="0.2">
      <c r="A8633" s="166" t="s">
        <v>945</v>
      </c>
      <c r="B8633" s="166" t="s">
        <v>968</v>
      </c>
      <c r="C8633" s="166" t="s">
        <v>7055</v>
      </c>
    </row>
    <row r="8634" spans="1:3" ht="38.25" x14ac:dyDescent="0.2">
      <c r="A8634" s="166" t="s">
        <v>945</v>
      </c>
      <c r="B8634" s="166" t="s">
        <v>968</v>
      </c>
      <c r="C8634" s="166" t="s">
        <v>7530</v>
      </c>
    </row>
    <row r="8635" spans="1:3" ht="38.25" x14ac:dyDescent="0.2">
      <c r="A8635" s="166" t="s">
        <v>945</v>
      </c>
      <c r="B8635" s="166" t="s">
        <v>968</v>
      </c>
      <c r="C8635" s="166" t="s">
        <v>7531</v>
      </c>
    </row>
    <row r="8636" spans="1:3" ht="38.25" x14ac:dyDescent="0.2">
      <c r="A8636" s="166" t="s">
        <v>945</v>
      </c>
      <c r="B8636" s="166" t="s">
        <v>968</v>
      </c>
      <c r="C8636" s="166" t="s">
        <v>7532</v>
      </c>
    </row>
    <row r="8637" spans="1:3" ht="38.25" x14ac:dyDescent="0.2">
      <c r="A8637" s="166" t="s">
        <v>945</v>
      </c>
      <c r="B8637" s="166" t="s">
        <v>968</v>
      </c>
      <c r="C8637" s="166" t="s">
        <v>7533</v>
      </c>
    </row>
    <row r="8638" spans="1:3" ht="38.25" x14ac:dyDescent="0.2">
      <c r="A8638" s="166" t="s">
        <v>945</v>
      </c>
      <c r="B8638" s="166" t="s">
        <v>968</v>
      </c>
      <c r="C8638" s="166" t="s">
        <v>7534</v>
      </c>
    </row>
    <row r="8639" spans="1:3" ht="38.25" x14ac:dyDescent="0.2">
      <c r="A8639" s="166" t="s">
        <v>945</v>
      </c>
      <c r="B8639" s="166" t="s">
        <v>968</v>
      </c>
      <c r="C8639" s="166" t="s">
        <v>3175</v>
      </c>
    </row>
    <row r="8640" spans="1:3" ht="38.25" x14ac:dyDescent="0.2">
      <c r="A8640" s="166" t="s">
        <v>945</v>
      </c>
      <c r="B8640" s="166" t="s">
        <v>968</v>
      </c>
      <c r="C8640" s="166" t="s">
        <v>7535</v>
      </c>
    </row>
    <row r="8641" spans="1:3" ht="38.25" x14ac:dyDescent="0.2">
      <c r="A8641" s="166" t="s">
        <v>945</v>
      </c>
      <c r="B8641" s="166" t="s">
        <v>968</v>
      </c>
      <c r="C8641" s="166" t="s">
        <v>7536</v>
      </c>
    </row>
    <row r="8642" spans="1:3" ht="38.25" x14ac:dyDescent="0.2">
      <c r="A8642" s="166" t="s">
        <v>945</v>
      </c>
      <c r="B8642" s="166" t="s">
        <v>968</v>
      </c>
      <c r="C8642" s="166" t="s">
        <v>7537</v>
      </c>
    </row>
    <row r="8643" spans="1:3" ht="38.25" x14ac:dyDescent="0.2">
      <c r="A8643" s="166" t="s">
        <v>945</v>
      </c>
      <c r="B8643" s="166" t="s">
        <v>968</v>
      </c>
      <c r="C8643" s="166" t="s">
        <v>7538</v>
      </c>
    </row>
    <row r="8644" spans="1:3" ht="38.25" x14ac:dyDescent="0.2">
      <c r="A8644" s="166" t="s">
        <v>945</v>
      </c>
      <c r="B8644" s="166" t="s">
        <v>968</v>
      </c>
      <c r="C8644" s="166" t="s">
        <v>1274</v>
      </c>
    </row>
    <row r="8645" spans="1:3" ht="38.25" x14ac:dyDescent="0.2">
      <c r="A8645" s="166" t="s">
        <v>945</v>
      </c>
      <c r="B8645" s="166" t="s">
        <v>968</v>
      </c>
      <c r="C8645" s="166" t="s">
        <v>1274</v>
      </c>
    </row>
    <row r="8646" spans="1:3" ht="38.25" x14ac:dyDescent="0.2">
      <c r="A8646" s="166" t="s">
        <v>945</v>
      </c>
      <c r="B8646" s="166" t="s">
        <v>968</v>
      </c>
      <c r="C8646" s="166" t="s">
        <v>7539</v>
      </c>
    </row>
    <row r="8647" spans="1:3" ht="38.25" x14ac:dyDescent="0.2">
      <c r="A8647" s="166" t="s">
        <v>945</v>
      </c>
      <c r="B8647" s="166" t="s">
        <v>968</v>
      </c>
      <c r="C8647" s="166" t="s">
        <v>7540</v>
      </c>
    </row>
    <row r="8648" spans="1:3" ht="38.25" x14ac:dyDescent="0.2">
      <c r="A8648" s="166" t="s">
        <v>945</v>
      </c>
      <c r="B8648" s="166" t="s">
        <v>968</v>
      </c>
      <c r="C8648" s="166" t="s">
        <v>7541</v>
      </c>
    </row>
    <row r="8649" spans="1:3" ht="38.25" x14ac:dyDescent="0.2">
      <c r="A8649" s="166" t="s">
        <v>945</v>
      </c>
      <c r="B8649" s="166" t="s">
        <v>968</v>
      </c>
      <c r="C8649" s="166" t="s">
        <v>3175</v>
      </c>
    </row>
    <row r="8650" spans="1:3" ht="38.25" x14ac:dyDescent="0.2">
      <c r="A8650" s="166" t="s">
        <v>945</v>
      </c>
      <c r="B8650" s="166" t="s">
        <v>969</v>
      </c>
      <c r="C8650" s="166" t="s">
        <v>4078</v>
      </c>
    </row>
    <row r="8651" spans="1:3" ht="38.25" x14ac:dyDescent="0.2">
      <c r="A8651" s="166" t="s">
        <v>945</v>
      </c>
      <c r="B8651" s="166" t="s">
        <v>969</v>
      </c>
      <c r="C8651" s="166" t="s">
        <v>7542</v>
      </c>
    </row>
    <row r="8652" spans="1:3" ht="38.25" x14ac:dyDescent="0.2">
      <c r="A8652" s="166" t="s">
        <v>945</v>
      </c>
      <c r="B8652" s="166" t="s">
        <v>969</v>
      </c>
      <c r="C8652" s="166" t="s">
        <v>7543</v>
      </c>
    </row>
    <row r="8653" spans="1:3" ht="38.25" x14ac:dyDescent="0.2">
      <c r="A8653" s="166" t="s">
        <v>945</v>
      </c>
      <c r="B8653" s="166" t="s">
        <v>969</v>
      </c>
      <c r="C8653" s="166" t="s">
        <v>7544</v>
      </c>
    </row>
    <row r="8654" spans="1:3" ht="38.25" x14ac:dyDescent="0.2">
      <c r="A8654" s="166" t="s">
        <v>945</v>
      </c>
      <c r="B8654" s="166" t="s">
        <v>969</v>
      </c>
      <c r="C8654" s="166" t="s">
        <v>7545</v>
      </c>
    </row>
    <row r="8655" spans="1:3" ht="38.25" x14ac:dyDescent="0.2">
      <c r="A8655" s="166" t="s">
        <v>945</v>
      </c>
      <c r="B8655" s="166" t="s">
        <v>969</v>
      </c>
      <c r="C8655" s="166" t="s">
        <v>7546</v>
      </c>
    </row>
    <row r="8656" spans="1:3" ht="38.25" x14ac:dyDescent="0.2">
      <c r="A8656" s="166" t="s">
        <v>945</v>
      </c>
      <c r="B8656" s="166" t="s">
        <v>969</v>
      </c>
      <c r="C8656" s="166" t="s">
        <v>6212</v>
      </c>
    </row>
    <row r="8657" spans="1:3" ht="38.25" x14ac:dyDescent="0.2">
      <c r="A8657" s="166" t="s">
        <v>945</v>
      </c>
      <c r="B8657" s="166" t="s">
        <v>969</v>
      </c>
      <c r="C8657" s="166" t="s">
        <v>1209</v>
      </c>
    </row>
    <row r="8658" spans="1:3" ht="38.25" x14ac:dyDescent="0.2">
      <c r="A8658" s="166" t="s">
        <v>945</v>
      </c>
      <c r="B8658" s="166" t="s">
        <v>969</v>
      </c>
      <c r="C8658" s="166" t="s">
        <v>1209</v>
      </c>
    </row>
    <row r="8659" spans="1:3" ht="38.25" x14ac:dyDescent="0.2">
      <c r="A8659" s="166" t="s">
        <v>945</v>
      </c>
      <c r="B8659" s="166" t="s">
        <v>969</v>
      </c>
      <c r="C8659" s="166" t="s">
        <v>2165</v>
      </c>
    </row>
    <row r="8660" spans="1:3" ht="38.25" x14ac:dyDescent="0.2">
      <c r="A8660" s="166" t="s">
        <v>945</v>
      </c>
      <c r="B8660" s="166" t="s">
        <v>969</v>
      </c>
      <c r="C8660" s="166" t="s">
        <v>7547</v>
      </c>
    </row>
    <row r="8661" spans="1:3" ht="38.25" x14ac:dyDescent="0.2">
      <c r="A8661" s="166" t="s">
        <v>945</v>
      </c>
      <c r="B8661" s="166" t="s">
        <v>969</v>
      </c>
      <c r="C8661" s="166" t="s">
        <v>3516</v>
      </c>
    </row>
    <row r="8662" spans="1:3" ht="38.25" x14ac:dyDescent="0.2">
      <c r="A8662" s="166" t="s">
        <v>945</v>
      </c>
      <c r="B8662" s="166" t="s">
        <v>969</v>
      </c>
      <c r="C8662" s="166" t="s">
        <v>6056</v>
      </c>
    </row>
    <row r="8663" spans="1:3" ht="38.25" x14ac:dyDescent="0.2">
      <c r="A8663" s="166" t="s">
        <v>945</v>
      </c>
      <c r="B8663" s="166" t="s">
        <v>969</v>
      </c>
      <c r="C8663" s="166" t="s">
        <v>7548</v>
      </c>
    </row>
    <row r="8664" spans="1:3" ht="38.25" x14ac:dyDescent="0.2">
      <c r="A8664" s="166" t="s">
        <v>945</v>
      </c>
      <c r="B8664" s="166" t="s">
        <v>969</v>
      </c>
      <c r="C8664" s="166" t="s">
        <v>7549</v>
      </c>
    </row>
    <row r="8665" spans="1:3" ht="38.25" x14ac:dyDescent="0.2">
      <c r="A8665" s="166" t="s">
        <v>945</v>
      </c>
      <c r="B8665" s="166" t="s">
        <v>969</v>
      </c>
      <c r="C8665" s="166" t="s">
        <v>4596</v>
      </c>
    </row>
    <row r="8666" spans="1:3" ht="38.25" x14ac:dyDescent="0.2">
      <c r="A8666" s="166" t="s">
        <v>945</v>
      </c>
      <c r="B8666" s="166" t="s">
        <v>969</v>
      </c>
      <c r="C8666" s="166" t="s">
        <v>7550</v>
      </c>
    </row>
    <row r="8667" spans="1:3" ht="38.25" x14ac:dyDescent="0.2">
      <c r="A8667" s="166" t="s">
        <v>945</v>
      </c>
      <c r="B8667" s="166" t="s">
        <v>969</v>
      </c>
      <c r="C8667" s="166" t="s">
        <v>7551</v>
      </c>
    </row>
    <row r="8668" spans="1:3" ht="38.25" x14ac:dyDescent="0.2">
      <c r="A8668" s="166" t="s">
        <v>945</v>
      </c>
      <c r="B8668" s="166" t="s">
        <v>969</v>
      </c>
      <c r="C8668" s="166" t="s">
        <v>6212</v>
      </c>
    </row>
    <row r="8669" spans="1:3" ht="38.25" x14ac:dyDescent="0.2">
      <c r="A8669" s="166" t="s">
        <v>945</v>
      </c>
      <c r="B8669" s="166" t="s">
        <v>969</v>
      </c>
      <c r="C8669" s="166" t="s">
        <v>3915</v>
      </c>
    </row>
    <row r="8670" spans="1:3" ht="38.25" x14ac:dyDescent="0.2">
      <c r="A8670" s="166" t="s">
        <v>945</v>
      </c>
      <c r="B8670" s="166" t="s">
        <v>969</v>
      </c>
      <c r="C8670" s="166" t="s">
        <v>6212</v>
      </c>
    </row>
    <row r="8671" spans="1:3" ht="38.25" x14ac:dyDescent="0.2">
      <c r="A8671" s="166" t="s">
        <v>945</v>
      </c>
      <c r="B8671" s="166" t="s">
        <v>969</v>
      </c>
      <c r="C8671" s="166" t="s">
        <v>4596</v>
      </c>
    </row>
    <row r="8672" spans="1:3" ht="38.25" x14ac:dyDescent="0.2">
      <c r="A8672" s="166" t="s">
        <v>945</v>
      </c>
      <c r="B8672" s="166" t="s">
        <v>969</v>
      </c>
      <c r="C8672" s="166" t="s">
        <v>7552</v>
      </c>
    </row>
    <row r="8673" spans="1:3" ht="38.25" x14ac:dyDescent="0.2">
      <c r="A8673" s="166" t="s">
        <v>945</v>
      </c>
      <c r="B8673" s="166" t="s">
        <v>969</v>
      </c>
      <c r="C8673" s="166" t="s">
        <v>7553</v>
      </c>
    </row>
    <row r="8674" spans="1:3" ht="38.25" x14ac:dyDescent="0.2">
      <c r="A8674" s="166" t="s">
        <v>945</v>
      </c>
      <c r="B8674" s="166" t="s">
        <v>969</v>
      </c>
      <c r="C8674" s="166" t="s">
        <v>1209</v>
      </c>
    </row>
    <row r="8675" spans="1:3" ht="38.25" x14ac:dyDescent="0.2">
      <c r="A8675" s="166" t="s">
        <v>945</v>
      </c>
      <c r="B8675" s="166" t="s">
        <v>969</v>
      </c>
      <c r="C8675" s="166" t="s">
        <v>7554</v>
      </c>
    </row>
    <row r="8676" spans="1:3" ht="38.25" x14ac:dyDescent="0.2">
      <c r="A8676" s="166" t="s">
        <v>945</v>
      </c>
      <c r="B8676" s="166" t="s">
        <v>969</v>
      </c>
      <c r="C8676" s="166" t="s">
        <v>7555</v>
      </c>
    </row>
    <row r="8677" spans="1:3" ht="38.25" x14ac:dyDescent="0.2">
      <c r="A8677" s="166" t="s">
        <v>945</v>
      </c>
      <c r="B8677" s="166" t="s">
        <v>969</v>
      </c>
      <c r="C8677" s="166" t="s">
        <v>7556</v>
      </c>
    </row>
    <row r="8678" spans="1:3" ht="38.25" x14ac:dyDescent="0.2">
      <c r="A8678" s="166" t="s">
        <v>945</v>
      </c>
      <c r="B8678" s="166" t="s">
        <v>969</v>
      </c>
      <c r="C8678" s="166" t="s">
        <v>7557</v>
      </c>
    </row>
    <row r="8679" spans="1:3" ht="38.25" x14ac:dyDescent="0.2">
      <c r="A8679" s="166" t="s">
        <v>945</v>
      </c>
      <c r="B8679" s="166" t="s">
        <v>969</v>
      </c>
      <c r="C8679" s="166" t="s">
        <v>7558</v>
      </c>
    </row>
    <row r="8680" spans="1:3" ht="38.25" x14ac:dyDescent="0.2">
      <c r="A8680" s="166" t="s">
        <v>945</v>
      </c>
      <c r="B8680" s="166" t="s">
        <v>969</v>
      </c>
      <c r="C8680" s="166" t="s">
        <v>7559</v>
      </c>
    </row>
    <row r="8681" spans="1:3" ht="38.25" x14ac:dyDescent="0.2">
      <c r="A8681" s="166" t="s">
        <v>945</v>
      </c>
      <c r="B8681" s="166" t="s">
        <v>969</v>
      </c>
      <c r="C8681" s="166" t="s">
        <v>7560</v>
      </c>
    </row>
    <row r="8682" spans="1:3" ht="38.25" x14ac:dyDescent="0.2">
      <c r="A8682" s="166" t="s">
        <v>945</v>
      </c>
      <c r="B8682" s="166" t="s">
        <v>969</v>
      </c>
      <c r="C8682" s="166" t="s">
        <v>7561</v>
      </c>
    </row>
    <row r="8683" spans="1:3" ht="38.25" x14ac:dyDescent="0.2">
      <c r="A8683" s="166" t="s">
        <v>945</v>
      </c>
      <c r="B8683" s="166" t="s">
        <v>969</v>
      </c>
      <c r="C8683" s="167">
        <v>41</v>
      </c>
    </row>
    <row r="8684" spans="1:3" ht="38.25" x14ac:dyDescent="0.2">
      <c r="A8684" s="166" t="s">
        <v>945</v>
      </c>
      <c r="B8684" s="166" t="s">
        <v>969</v>
      </c>
      <c r="C8684" s="166" t="s">
        <v>7562</v>
      </c>
    </row>
    <row r="8685" spans="1:3" ht="38.25" x14ac:dyDescent="0.2">
      <c r="A8685" s="166" t="s">
        <v>945</v>
      </c>
      <c r="B8685" s="166" t="s">
        <v>969</v>
      </c>
      <c r="C8685" s="166" t="s">
        <v>7563</v>
      </c>
    </row>
    <row r="8686" spans="1:3" ht="38.25" x14ac:dyDescent="0.2">
      <c r="A8686" s="166" t="s">
        <v>945</v>
      </c>
      <c r="B8686" s="166" t="s">
        <v>969</v>
      </c>
      <c r="C8686" s="167">
        <v>42</v>
      </c>
    </row>
    <row r="8687" spans="1:3" ht="38.25" x14ac:dyDescent="0.2">
      <c r="A8687" s="166" t="s">
        <v>945</v>
      </c>
      <c r="B8687" s="166" t="s">
        <v>969</v>
      </c>
      <c r="C8687" s="166" t="s">
        <v>7564</v>
      </c>
    </row>
    <row r="8688" spans="1:3" ht="38.25" x14ac:dyDescent="0.2">
      <c r="A8688" s="166" t="s">
        <v>945</v>
      </c>
      <c r="B8688" s="166" t="s">
        <v>969</v>
      </c>
      <c r="C8688" s="166" t="s">
        <v>7565</v>
      </c>
    </row>
    <row r="8689" spans="1:3" ht="38.25" x14ac:dyDescent="0.2">
      <c r="A8689" s="166" t="s">
        <v>945</v>
      </c>
      <c r="B8689" s="166" t="s">
        <v>969</v>
      </c>
      <c r="C8689" s="166" t="s">
        <v>7566</v>
      </c>
    </row>
    <row r="8690" spans="1:3" ht="38.25" x14ac:dyDescent="0.2">
      <c r="A8690" s="166" t="s">
        <v>945</v>
      </c>
      <c r="B8690" s="166" t="s">
        <v>969</v>
      </c>
      <c r="C8690" s="166" t="s">
        <v>7567</v>
      </c>
    </row>
    <row r="8691" spans="1:3" ht="38.25" x14ac:dyDescent="0.2">
      <c r="A8691" s="166" t="s">
        <v>945</v>
      </c>
      <c r="B8691" s="166" t="s">
        <v>969</v>
      </c>
      <c r="C8691" s="166" t="s">
        <v>7568</v>
      </c>
    </row>
    <row r="8692" spans="1:3" ht="38.25" x14ac:dyDescent="0.2">
      <c r="A8692" s="166" t="s">
        <v>945</v>
      </c>
      <c r="B8692" s="166" t="s">
        <v>969</v>
      </c>
      <c r="C8692" s="167">
        <v>39</v>
      </c>
    </row>
    <row r="8693" spans="1:3" ht="38.25" x14ac:dyDescent="0.2">
      <c r="A8693" s="166" t="s">
        <v>945</v>
      </c>
      <c r="B8693" s="166" t="s">
        <v>969</v>
      </c>
      <c r="C8693" s="166" t="s">
        <v>7569</v>
      </c>
    </row>
    <row r="8694" spans="1:3" ht="38.25" x14ac:dyDescent="0.2">
      <c r="A8694" s="166" t="s">
        <v>945</v>
      </c>
      <c r="B8694" s="166" t="s">
        <v>969</v>
      </c>
      <c r="C8694" s="166" t="s">
        <v>1195</v>
      </c>
    </row>
    <row r="8695" spans="1:3" ht="38.25" x14ac:dyDescent="0.2">
      <c r="A8695" s="166" t="s">
        <v>945</v>
      </c>
      <c r="B8695" s="166" t="s">
        <v>969</v>
      </c>
      <c r="C8695" s="166" t="s">
        <v>7570</v>
      </c>
    </row>
    <row r="8696" spans="1:3" ht="38.25" x14ac:dyDescent="0.2">
      <c r="A8696" s="166" t="s">
        <v>945</v>
      </c>
      <c r="B8696" s="166" t="s">
        <v>969</v>
      </c>
      <c r="C8696" s="166" t="s">
        <v>1195</v>
      </c>
    </row>
    <row r="8697" spans="1:3" ht="38.25" x14ac:dyDescent="0.2">
      <c r="A8697" s="166" t="s">
        <v>945</v>
      </c>
      <c r="B8697" s="166" t="s">
        <v>969</v>
      </c>
      <c r="C8697" s="166" t="s">
        <v>7571</v>
      </c>
    </row>
    <row r="8698" spans="1:3" ht="38.25" x14ac:dyDescent="0.2">
      <c r="A8698" s="166" t="s">
        <v>945</v>
      </c>
      <c r="B8698" s="166" t="s">
        <v>969</v>
      </c>
      <c r="C8698" s="167">
        <v>39</v>
      </c>
    </row>
    <row r="8699" spans="1:3" ht="38.25" x14ac:dyDescent="0.2">
      <c r="A8699" s="166" t="s">
        <v>945</v>
      </c>
      <c r="B8699" s="166" t="s">
        <v>969</v>
      </c>
      <c r="C8699" s="166" t="s">
        <v>7572</v>
      </c>
    </row>
    <row r="8700" spans="1:3" ht="38.25" x14ac:dyDescent="0.2">
      <c r="A8700" s="166" t="s">
        <v>945</v>
      </c>
      <c r="B8700" s="166" t="s">
        <v>969</v>
      </c>
      <c r="C8700" s="166" t="s">
        <v>1338</v>
      </c>
    </row>
    <row r="8701" spans="1:3" ht="38.25" x14ac:dyDescent="0.2">
      <c r="A8701" s="166" t="s">
        <v>945</v>
      </c>
      <c r="B8701" s="166" t="s">
        <v>969</v>
      </c>
      <c r="C8701" s="166" t="s">
        <v>7573</v>
      </c>
    </row>
    <row r="8702" spans="1:3" ht="38.25" x14ac:dyDescent="0.2">
      <c r="A8702" s="166" t="s">
        <v>945</v>
      </c>
      <c r="B8702" s="166" t="s">
        <v>969</v>
      </c>
      <c r="C8702" s="166" t="s">
        <v>4318</v>
      </c>
    </row>
    <row r="8703" spans="1:3" ht="38.25" x14ac:dyDescent="0.2">
      <c r="A8703" s="166" t="s">
        <v>945</v>
      </c>
      <c r="B8703" s="166" t="s">
        <v>969</v>
      </c>
      <c r="C8703" s="166" t="s">
        <v>7574</v>
      </c>
    </row>
    <row r="8704" spans="1:3" ht="38.25" x14ac:dyDescent="0.2">
      <c r="A8704" s="166" t="s">
        <v>945</v>
      </c>
      <c r="B8704" s="166" t="s">
        <v>969</v>
      </c>
      <c r="C8704" s="166" t="s">
        <v>1980</v>
      </c>
    </row>
    <row r="8705" spans="1:3" ht="38.25" x14ac:dyDescent="0.2">
      <c r="A8705" s="166" t="s">
        <v>945</v>
      </c>
      <c r="B8705" s="166" t="s">
        <v>969</v>
      </c>
      <c r="C8705" s="166" t="s">
        <v>1195</v>
      </c>
    </row>
    <row r="8706" spans="1:3" ht="38.25" x14ac:dyDescent="0.2">
      <c r="A8706" s="166" t="s">
        <v>945</v>
      </c>
      <c r="B8706" s="166" t="s">
        <v>969</v>
      </c>
      <c r="C8706" s="166" t="s">
        <v>1195</v>
      </c>
    </row>
    <row r="8707" spans="1:3" ht="38.25" x14ac:dyDescent="0.2">
      <c r="A8707" s="166" t="s">
        <v>945</v>
      </c>
      <c r="B8707" s="166" t="s">
        <v>969</v>
      </c>
      <c r="C8707" s="166" t="s">
        <v>7575</v>
      </c>
    </row>
    <row r="8708" spans="1:3" ht="38.25" x14ac:dyDescent="0.2">
      <c r="A8708" s="166" t="s">
        <v>945</v>
      </c>
      <c r="B8708" s="166" t="s">
        <v>969</v>
      </c>
      <c r="C8708" s="166" t="s">
        <v>7576</v>
      </c>
    </row>
    <row r="8709" spans="1:3" ht="38.25" x14ac:dyDescent="0.2">
      <c r="A8709" s="166" t="s">
        <v>945</v>
      </c>
      <c r="B8709" s="166" t="s">
        <v>969</v>
      </c>
      <c r="C8709" s="166" t="s">
        <v>1195</v>
      </c>
    </row>
    <row r="8710" spans="1:3" ht="38.25" x14ac:dyDescent="0.2">
      <c r="A8710" s="166" t="s">
        <v>945</v>
      </c>
      <c r="B8710" s="166" t="s">
        <v>969</v>
      </c>
      <c r="C8710" s="166" t="s">
        <v>1274</v>
      </c>
    </row>
    <row r="8711" spans="1:3" ht="25.5" x14ac:dyDescent="0.2">
      <c r="A8711" s="166" t="s">
        <v>945</v>
      </c>
      <c r="B8711" s="166" t="s">
        <v>7577</v>
      </c>
      <c r="C8711" s="166" t="s">
        <v>5674</v>
      </c>
    </row>
    <row r="8712" spans="1:3" ht="25.5" x14ac:dyDescent="0.2">
      <c r="A8712" s="166" t="s">
        <v>945</v>
      </c>
      <c r="B8712" s="166" t="s">
        <v>7577</v>
      </c>
      <c r="C8712" s="166" t="s">
        <v>7510</v>
      </c>
    </row>
    <row r="8713" spans="1:3" ht="25.5" x14ac:dyDescent="0.2">
      <c r="A8713" s="166" t="s">
        <v>945</v>
      </c>
      <c r="B8713" s="166" t="s">
        <v>7577</v>
      </c>
      <c r="C8713" s="166" t="s">
        <v>7578</v>
      </c>
    </row>
    <row r="8714" spans="1:3" ht="25.5" x14ac:dyDescent="0.2">
      <c r="A8714" s="166" t="s">
        <v>945</v>
      </c>
      <c r="B8714" s="166" t="s">
        <v>7577</v>
      </c>
      <c r="C8714" s="166" t="s">
        <v>7416</v>
      </c>
    </row>
    <row r="8715" spans="1:3" ht="25.5" x14ac:dyDescent="0.2">
      <c r="A8715" s="166" t="s">
        <v>945</v>
      </c>
      <c r="B8715" s="166" t="s">
        <v>7577</v>
      </c>
      <c r="C8715" s="166" t="s">
        <v>1211</v>
      </c>
    </row>
    <row r="8716" spans="1:3" ht="25.5" x14ac:dyDescent="0.2">
      <c r="A8716" s="166" t="s">
        <v>945</v>
      </c>
      <c r="B8716" s="166" t="s">
        <v>7577</v>
      </c>
      <c r="C8716" s="166" t="s">
        <v>7579</v>
      </c>
    </row>
    <row r="8717" spans="1:3" ht="25.5" x14ac:dyDescent="0.2">
      <c r="A8717" s="166" t="s">
        <v>945</v>
      </c>
      <c r="B8717" s="166" t="s">
        <v>7577</v>
      </c>
      <c r="C8717" s="166" t="s">
        <v>7580</v>
      </c>
    </row>
    <row r="8718" spans="1:3" ht="25.5" x14ac:dyDescent="0.2">
      <c r="A8718" s="166" t="s">
        <v>945</v>
      </c>
      <c r="B8718" s="166" t="s">
        <v>7577</v>
      </c>
      <c r="C8718" s="166" t="s">
        <v>1198</v>
      </c>
    </row>
    <row r="8719" spans="1:3" ht="25.5" x14ac:dyDescent="0.2">
      <c r="A8719" s="166" t="s">
        <v>945</v>
      </c>
      <c r="B8719" s="166" t="s">
        <v>7577</v>
      </c>
      <c r="C8719" s="166" t="s">
        <v>2801</v>
      </c>
    </row>
    <row r="8720" spans="1:3" ht="25.5" x14ac:dyDescent="0.2">
      <c r="A8720" s="166" t="s">
        <v>945</v>
      </c>
      <c r="B8720" s="166" t="s">
        <v>7577</v>
      </c>
      <c r="C8720" s="166" t="s">
        <v>7581</v>
      </c>
    </row>
    <row r="8721" spans="1:3" ht="25.5" x14ac:dyDescent="0.2">
      <c r="A8721" s="166" t="s">
        <v>945</v>
      </c>
      <c r="B8721" s="166" t="s">
        <v>7577</v>
      </c>
      <c r="C8721" s="166" t="s">
        <v>7582</v>
      </c>
    </row>
    <row r="8722" spans="1:3" ht="25.5" x14ac:dyDescent="0.2">
      <c r="A8722" s="166" t="s">
        <v>945</v>
      </c>
      <c r="B8722" s="166" t="s">
        <v>7577</v>
      </c>
      <c r="C8722" s="166" t="s">
        <v>7583</v>
      </c>
    </row>
    <row r="8723" spans="1:3" ht="25.5" x14ac:dyDescent="0.2">
      <c r="A8723" s="166" t="s">
        <v>945</v>
      </c>
      <c r="B8723" s="166" t="s">
        <v>7577</v>
      </c>
      <c r="C8723" s="166" t="s">
        <v>1209</v>
      </c>
    </row>
    <row r="8724" spans="1:3" ht="25.5" x14ac:dyDescent="0.2">
      <c r="A8724" s="166" t="s">
        <v>945</v>
      </c>
      <c r="B8724" s="166" t="s">
        <v>7577</v>
      </c>
      <c r="C8724" s="166" t="s">
        <v>7584</v>
      </c>
    </row>
    <row r="8725" spans="1:3" ht="25.5" x14ac:dyDescent="0.2">
      <c r="A8725" s="166" t="s">
        <v>945</v>
      </c>
      <c r="B8725" s="166" t="s">
        <v>971</v>
      </c>
      <c r="C8725" s="166" t="s">
        <v>7585</v>
      </c>
    </row>
    <row r="8726" spans="1:3" ht="25.5" x14ac:dyDescent="0.2">
      <c r="A8726" s="166" t="s">
        <v>945</v>
      </c>
      <c r="B8726" s="166" t="s">
        <v>971</v>
      </c>
      <c r="C8726" s="166" t="s">
        <v>7586</v>
      </c>
    </row>
    <row r="8727" spans="1:3" ht="25.5" x14ac:dyDescent="0.2">
      <c r="A8727" s="166" t="s">
        <v>945</v>
      </c>
      <c r="B8727" s="166" t="s">
        <v>971</v>
      </c>
      <c r="C8727" s="166" t="s">
        <v>7587</v>
      </c>
    </row>
    <row r="8728" spans="1:3" ht="25.5" x14ac:dyDescent="0.2">
      <c r="A8728" s="166" t="s">
        <v>945</v>
      </c>
      <c r="B8728" s="166" t="s">
        <v>971</v>
      </c>
      <c r="C8728" s="166" t="s">
        <v>1209</v>
      </c>
    </row>
    <row r="8729" spans="1:3" ht="25.5" x14ac:dyDescent="0.2">
      <c r="A8729" s="166" t="s">
        <v>945</v>
      </c>
      <c r="B8729" s="166" t="s">
        <v>971</v>
      </c>
      <c r="C8729" s="166" t="s">
        <v>7588</v>
      </c>
    </row>
    <row r="8730" spans="1:3" ht="25.5" x14ac:dyDescent="0.2">
      <c r="A8730" s="166" t="s">
        <v>945</v>
      </c>
      <c r="B8730" s="166" t="s">
        <v>971</v>
      </c>
      <c r="C8730" s="166" t="s">
        <v>5117</v>
      </c>
    </row>
    <row r="8731" spans="1:3" ht="25.5" x14ac:dyDescent="0.2">
      <c r="A8731" s="166" t="s">
        <v>945</v>
      </c>
      <c r="B8731" s="166" t="s">
        <v>971</v>
      </c>
      <c r="C8731" s="166" t="s">
        <v>1198</v>
      </c>
    </row>
    <row r="8732" spans="1:3" ht="25.5" x14ac:dyDescent="0.2">
      <c r="A8732" s="166" t="s">
        <v>945</v>
      </c>
      <c r="B8732" s="166" t="s">
        <v>971</v>
      </c>
      <c r="C8732" s="166" t="s">
        <v>7589</v>
      </c>
    </row>
    <row r="8733" spans="1:3" ht="25.5" x14ac:dyDescent="0.2">
      <c r="A8733" s="166" t="s">
        <v>945</v>
      </c>
      <c r="B8733" s="166" t="s">
        <v>971</v>
      </c>
      <c r="C8733" s="166" t="s">
        <v>1198</v>
      </c>
    </row>
    <row r="8734" spans="1:3" ht="25.5" x14ac:dyDescent="0.2">
      <c r="A8734" s="166" t="s">
        <v>945</v>
      </c>
      <c r="B8734" s="166" t="s">
        <v>971</v>
      </c>
      <c r="C8734" s="166" t="s">
        <v>7590</v>
      </c>
    </row>
    <row r="8735" spans="1:3" ht="25.5" x14ac:dyDescent="0.2">
      <c r="A8735" s="166" t="s">
        <v>945</v>
      </c>
      <c r="B8735" s="166" t="s">
        <v>971</v>
      </c>
      <c r="C8735" s="166" t="s">
        <v>1883</v>
      </c>
    </row>
    <row r="8736" spans="1:3" ht="25.5" x14ac:dyDescent="0.2">
      <c r="A8736" s="166" t="s">
        <v>945</v>
      </c>
      <c r="B8736" s="166" t="s">
        <v>971</v>
      </c>
      <c r="C8736" s="166" t="s">
        <v>1209</v>
      </c>
    </row>
    <row r="8737" spans="1:3" ht="25.5" x14ac:dyDescent="0.2">
      <c r="A8737" s="166" t="s">
        <v>945</v>
      </c>
      <c r="B8737" s="166" t="s">
        <v>971</v>
      </c>
      <c r="C8737" s="166" t="s">
        <v>1209</v>
      </c>
    </row>
    <row r="8738" spans="1:3" ht="25.5" x14ac:dyDescent="0.2">
      <c r="A8738" s="166" t="s">
        <v>945</v>
      </c>
      <c r="B8738" s="166" t="s">
        <v>971</v>
      </c>
      <c r="C8738" s="166" t="s">
        <v>1209</v>
      </c>
    </row>
    <row r="8739" spans="1:3" ht="25.5" x14ac:dyDescent="0.2">
      <c r="A8739" s="166" t="s">
        <v>945</v>
      </c>
      <c r="B8739" s="166" t="s">
        <v>971</v>
      </c>
      <c r="C8739" s="166" t="s">
        <v>7591</v>
      </c>
    </row>
    <row r="8740" spans="1:3" ht="25.5" x14ac:dyDescent="0.2">
      <c r="A8740" s="166" t="s">
        <v>945</v>
      </c>
      <c r="B8740" s="166" t="s">
        <v>971</v>
      </c>
      <c r="C8740" s="166" t="s">
        <v>1299</v>
      </c>
    </row>
    <row r="8741" spans="1:3" ht="25.5" x14ac:dyDescent="0.2">
      <c r="A8741" s="166" t="s">
        <v>945</v>
      </c>
      <c r="B8741" s="166" t="s">
        <v>971</v>
      </c>
      <c r="C8741" s="166" t="s">
        <v>1371</v>
      </c>
    </row>
    <row r="8742" spans="1:3" ht="25.5" x14ac:dyDescent="0.2">
      <c r="A8742" s="166" t="s">
        <v>945</v>
      </c>
      <c r="B8742" s="166" t="s">
        <v>971</v>
      </c>
      <c r="C8742" s="166" t="s">
        <v>7592</v>
      </c>
    </row>
    <row r="8743" spans="1:3" ht="25.5" x14ac:dyDescent="0.2">
      <c r="A8743" s="166" t="s">
        <v>945</v>
      </c>
      <c r="B8743" s="166" t="s">
        <v>971</v>
      </c>
      <c r="C8743" s="166" t="s">
        <v>7593</v>
      </c>
    </row>
    <row r="8744" spans="1:3" ht="25.5" x14ac:dyDescent="0.2">
      <c r="A8744" s="166" t="s">
        <v>945</v>
      </c>
      <c r="B8744" s="166" t="s">
        <v>971</v>
      </c>
      <c r="C8744" s="166" t="s">
        <v>7594</v>
      </c>
    </row>
    <row r="8745" spans="1:3" ht="25.5" x14ac:dyDescent="0.2">
      <c r="A8745" s="166" t="s">
        <v>945</v>
      </c>
      <c r="B8745" s="166" t="s">
        <v>971</v>
      </c>
      <c r="C8745" s="166" t="s">
        <v>7595</v>
      </c>
    </row>
    <row r="8746" spans="1:3" ht="25.5" x14ac:dyDescent="0.2">
      <c r="A8746" s="166" t="s">
        <v>945</v>
      </c>
      <c r="B8746" s="166" t="s">
        <v>971</v>
      </c>
      <c r="C8746" s="166" t="s">
        <v>7596</v>
      </c>
    </row>
    <row r="8747" spans="1:3" ht="25.5" x14ac:dyDescent="0.2">
      <c r="A8747" s="166" t="s">
        <v>945</v>
      </c>
      <c r="B8747" s="166" t="s">
        <v>971</v>
      </c>
      <c r="C8747" s="166" t="s">
        <v>4596</v>
      </c>
    </row>
    <row r="8748" spans="1:3" ht="25.5" x14ac:dyDescent="0.2">
      <c r="A8748" s="166" t="s">
        <v>945</v>
      </c>
      <c r="B8748" s="166" t="s">
        <v>971</v>
      </c>
      <c r="C8748" s="166" t="s">
        <v>7597</v>
      </c>
    </row>
    <row r="8749" spans="1:3" ht="25.5" x14ac:dyDescent="0.2">
      <c r="A8749" s="166" t="s">
        <v>945</v>
      </c>
      <c r="B8749" s="166" t="s">
        <v>7598</v>
      </c>
      <c r="C8749" s="166" t="s">
        <v>1435</v>
      </c>
    </row>
    <row r="8750" spans="1:3" ht="25.5" x14ac:dyDescent="0.2">
      <c r="A8750" s="166" t="s">
        <v>945</v>
      </c>
      <c r="B8750" s="166" t="s">
        <v>7598</v>
      </c>
      <c r="C8750" s="166" t="s">
        <v>7599</v>
      </c>
    </row>
    <row r="8751" spans="1:3" ht="25.5" x14ac:dyDescent="0.2">
      <c r="A8751" s="166" t="s">
        <v>945</v>
      </c>
      <c r="B8751" s="166" t="s">
        <v>7598</v>
      </c>
      <c r="C8751" s="166" t="s">
        <v>1694</v>
      </c>
    </row>
    <row r="8752" spans="1:3" ht="25.5" x14ac:dyDescent="0.2">
      <c r="A8752" s="166" t="s">
        <v>945</v>
      </c>
      <c r="B8752" s="166" t="s">
        <v>7598</v>
      </c>
      <c r="C8752" s="166" t="s">
        <v>6493</v>
      </c>
    </row>
    <row r="8753" spans="1:3" ht="25.5" x14ac:dyDescent="0.2">
      <c r="A8753" s="166" t="s">
        <v>945</v>
      </c>
      <c r="B8753" s="166" t="s">
        <v>7598</v>
      </c>
      <c r="C8753" s="166" t="s">
        <v>7600</v>
      </c>
    </row>
    <row r="8754" spans="1:3" ht="25.5" x14ac:dyDescent="0.2">
      <c r="A8754" s="166" t="s">
        <v>945</v>
      </c>
      <c r="B8754" s="166" t="s">
        <v>7598</v>
      </c>
      <c r="C8754" s="166" t="s">
        <v>7601</v>
      </c>
    </row>
    <row r="8755" spans="1:3" ht="25.5" x14ac:dyDescent="0.2">
      <c r="A8755" s="166" t="s">
        <v>945</v>
      </c>
      <c r="B8755" s="166" t="s">
        <v>7598</v>
      </c>
      <c r="C8755" s="166" t="s">
        <v>7602</v>
      </c>
    </row>
    <row r="8756" spans="1:3" ht="25.5" x14ac:dyDescent="0.2">
      <c r="A8756" s="166" t="s">
        <v>945</v>
      </c>
      <c r="B8756" s="166" t="s">
        <v>7598</v>
      </c>
      <c r="C8756" s="166" t="s">
        <v>5010</v>
      </c>
    </row>
    <row r="8757" spans="1:3" ht="25.5" x14ac:dyDescent="0.2">
      <c r="A8757" s="166" t="s">
        <v>945</v>
      </c>
      <c r="B8757" s="166" t="s">
        <v>7598</v>
      </c>
      <c r="C8757" s="166" t="s">
        <v>7603</v>
      </c>
    </row>
    <row r="8758" spans="1:3" ht="25.5" x14ac:dyDescent="0.2">
      <c r="A8758" s="166" t="s">
        <v>945</v>
      </c>
      <c r="B8758" s="166" t="s">
        <v>7598</v>
      </c>
      <c r="C8758" s="166" t="s">
        <v>7604</v>
      </c>
    </row>
    <row r="8759" spans="1:3" ht="25.5" x14ac:dyDescent="0.2">
      <c r="A8759" s="166" t="s">
        <v>945</v>
      </c>
      <c r="B8759" s="166" t="s">
        <v>7598</v>
      </c>
      <c r="C8759" s="166" t="s">
        <v>270</v>
      </c>
    </row>
    <row r="8760" spans="1:3" ht="25.5" x14ac:dyDescent="0.2">
      <c r="A8760" s="166" t="s">
        <v>945</v>
      </c>
      <c r="B8760" s="166" t="s">
        <v>7598</v>
      </c>
      <c r="C8760" s="166" t="s">
        <v>7605</v>
      </c>
    </row>
    <row r="8761" spans="1:3" ht="25.5" x14ac:dyDescent="0.2">
      <c r="A8761" s="166" t="s">
        <v>945</v>
      </c>
      <c r="B8761" s="166" t="s">
        <v>7598</v>
      </c>
      <c r="C8761" s="166" t="s">
        <v>7606</v>
      </c>
    </row>
    <row r="8762" spans="1:3" ht="25.5" x14ac:dyDescent="0.2">
      <c r="A8762" s="166" t="s">
        <v>945</v>
      </c>
      <c r="B8762" s="166" t="s">
        <v>7598</v>
      </c>
      <c r="C8762" s="166" t="s">
        <v>7607</v>
      </c>
    </row>
    <row r="8763" spans="1:3" ht="25.5" x14ac:dyDescent="0.2">
      <c r="A8763" s="166" t="s">
        <v>945</v>
      </c>
      <c r="B8763" s="166" t="s">
        <v>7598</v>
      </c>
      <c r="C8763" s="166" t="s">
        <v>214</v>
      </c>
    </row>
    <row r="8764" spans="1:3" ht="25.5" x14ac:dyDescent="0.2">
      <c r="A8764" s="166" t="s">
        <v>945</v>
      </c>
      <c r="B8764" s="166" t="s">
        <v>7598</v>
      </c>
      <c r="C8764" s="166" t="s">
        <v>7608</v>
      </c>
    </row>
    <row r="8765" spans="1:3" ht="25.5" x14ac:dyDescent="0.2">
      <c r="A8765" s="166" t="s">
        <v>945</v>
      </c>
      <c r="B8765" s="166" t="s">
        <v>7598</v>
      </c>
      <c r="C8765" s="166" t="s">
        <v>7609</v>
      </c>
    </row>
    <row r="8766" spans="1:3" ht="25.5" x14ac:dyDescent="0.2">
      <c r="A8766" s="166" t="s">
        <v>945</v>
      </c>
      <c r="B8766" s="166" t="s">
        <v>7598</v>
      </c>
      <c r="C8766" s="166" t="s">
        <v>7610</v>
      </c>
    </row>
    <row r="8767" spans="1:3" ht="25.5" x14ac:dyDescent="0.2">
      <c r="A8767" s="166" t="s">
        <v>945</v>
      </c>
      <c r="B8767" s="166" t="s">
        <v>7598</v>
      </c>
      <c r="C8767" s="166" t="s">
        <v>7611</v>
      </c>
    </row>
    <row r="8768" spans="1:3" ht="25.5" x14ac:dyDescent="0.2">
      <c r="A8768" s="166" t="s">
        <v>945</v>
      </c>
      <c r="B8768" s="166" t="s">
        <v>7598</v>
      </c>
      <c r="C8768" s="166" t="s">
        <v>7612</v>
      </c>
    </row>
    <row r="8769" spans="1:3" ht="25.5" x14ac:dyDescent="0.2">
      <c r="A8769" s="166" t="s">
        <v>945</v>
      </c>
      <c r="B8769" s="166" t="s">
        <v>7598</v>
      </c>
      <c r="C8769" s="166" t="s">
        <v>1328</v>
      </c>
    </row>
    <row r="8770" spans="1:3" ht="25.5" x14ac:dyDescent="0.2">
      <c r="A8770" s="166" t="s">
        <v>945</v>
      </c>
      <c r="B8770" s="166" t="s">
        <v>7598</v>
      </c>
      <c r="C8770" s="166" t="s">
        <v>7214</v>
      </c>
    </row>
    <row r="8771" spans="1:3" ht="25.5" x14ac:dyDescent="0.2">
      <c r="A8771" s="166" t="s">
        <v>945</v>
      </c>
      <c r="B8771" s="166" t="s">
        <v>973</v>
      </c>
      <c r="C8771" s="166" t="s">
        <v>7613</v>
      </c>
    </row>
    <row r="8772" spans="1:3" ht="25.5" x14ac:dyDescent="0.2">
      <c r="A8772" s="166" t="s">
        <v>945</v>
      </c>
      <c r="B8772" s="166" t="s">
        <v>973</v>
      </c>
      <c r="C8772" s="166" t="s">
        <v>7614</v>
      </c>
    </row>
    <row r="8773" spans="1:3" ht="25.5" x14ac:dyDescent="0.2">
      <c r="A8773" s="166" t="s">
        <v>945</v>
      </c>
      <c r="B8773" s="166" t="s">
        <v>973</v>
      </c>
      <c r="C8773" s="166" t="s">
        <v>7615</v>
      </c>
    </row>
    <row r="8774" spans="1:3" ht="25.5" x14ac:dyDescent="0.2">
      <c r="A8774" s="166" t="s">
        <v>945</v>
      </c>
      <c r="B8774" s="166" t="s">
        <v>973</v>
      </c>
      <c r="C8774" s="166" t="s">
        <v>7616</v>
      </c>
    </row>
    <row r="8775" spans="1:3" ht="25.5" x14ac:dyDescent="0.2">
      <c r="A8775" s="166" t="s">
        <v>945</v>
      </c>
      <c r="B8775" s="166" t="s">
        <v>973</v>
      </c>
      <c r="C8775" s="166" t="s">
        <v>2107</v>
      </c>
    </row>
    <row r="8776" spans="1:3" ht="25.5" x14ac:dyDescent="0.2">
      <c r="A8776" s="166" t="s">
        <v>945</v>
      </c>
      <c r="B8776" s="166" t="s">
        <v>973</v>
      </c>
      <c r="C8776" s="166" t="s">
        <v>7617</v>
      </c>
    </row>
    <row r="8777" spans="1:3" ht="25.5" x14ac:dyDescent="0.2">
      <c r="A8777" s="166" t="s">
        <v>945</v>
      </c>
      <c r="B8777" s="166" t="s">
        <v>973</v>
      </c>
      <c r="C8777" s="166" t="s">
        <v>7618</v>
      </c>
    </row>
    <row r="8778" spans="1:3" ht="25.5" x14ac:dyDescent="0.2">
      <c r="A8778" s="166" t="s">
        <v>945</v>
      </c>
      <c r="B8778" s="166" t="s">
        <v>973</v>
      </c>
      <c r="C8778" s="166" t="s">
        <v>7618</v>
      </c>
    </row>
    <row r="8779" spans="1:3" ht="25.5" x14ac:dyDescent="0.2">
      <c r="A8779" s="166" t="s">
        <v>945</v>
      </c>
      <c r="B8779" s="166" t="s">
        <v>973</v>
      </c>
      <c r="C8779" s="166" t="s">
        <v>2418</v>
      </c>
    </row>
    <row r="8780" spans="1:3" ht="25.5" x14ac:dyDescent="0.2">
      <c r="A8780" s="166" t="s">
        <v>945</v>
      </c>
      <c r="B8780" s="166" t="s">
        <v>973</v>
      </c>
      <c r="C8780" s="166" t="s">
        <v>1209</v>
      </c>
    </row>
    <row r="8781" spans="1:3" ht="25.5" x14ac:dyDescent="0.2">
      <c r="A8781" s="166" t="s">
        <v>945</v>
      </c>
      <c r="B8781" s="166" t="s">
        <v>973</v>
      </c>
      <c r="C8781" s="166" t="s">
        <v>1209</v>
      </c>
    </row>
    <row r="8782" spans="1:3" ht="25.5" x14ac:dyDescent="0.2">
      <c r="A8782" s="166" t="s">
        <v>945</v>
      </c>
      <c r="B8782" s="166" t="s">
        <v>973</v>
      </c>
      <c r="C8782" s="166" t="s">
        <v>7619</v>
      </c>
    </row>
    <row r="8783" spans="1:3" ht="25.5" x14ac:dyDescent="0.2">
      <c r="A8783" s="166" t="s">
        <v>945</v>
      </c>
      <c r="B8783" s="166" t="s">
        <v>973</v>
      </c>
      <c r="C8783" s="166" t="s">
        <v>7620</v>
      </c>
    </row>
    <row r="8784" spans="1:3" ht="25.5" x14ac:dyDescent="0.2">
      <c r="A8784" s="166" t="s">
        <v>945</v>
      </c>
      <c r="B8784" s="166" t="s">
        <v>974</v>
      </c>
      <c r="C8784" s="166" t="s">
        <v>1274</v>
      </c>
    </row>
    <row r="8785" spans="1:3" ht="25.5" x14ac:dyDescent="0.2">
      <c r="A8785" s="166" t="s">
        <v>945</v>
      </c>
      <c r="B8785" s="166" t="s">
        <v>974</v>
      </c>
      <c r="C8785" s="166" t="s">
        <v>1694</v>
      </c>
    </row>
    <row r="8786" spans="1:3" ht="25.5" x14ac:dyDescent="0.2">
      <c r="A8786" s="166" t="s">
        <v>945</v>
      </c>
      <c r="B8786" s="166" t="s">
        <v>974</v>
      </c>
      <c r="C8786" s="166" t="s">
        <v>1274</v>
      </c>
    </row>
    <row r="8787" spans="1:3" ht="25.5" x14ac:dyDescent="0.2">
      <c r="A8787" s="166" t="s">
        <v>945</v>
      </c>
      <c r="B8787" s="166" t="s">
        <v>974</v>
      </c>
      <c r="C8787" s="166" t="s">
        <v>1274</v>
      </c>
    </row>
    <row r="8788" spans="1:3" ht="25.5" x14ac:dyDescent="0.2">
      <c r="A8788" s="166" t="s">
        <v>945</v>
      </c>
      <c r="B8788" s="166" t="s">
        <v>974</v>
      </c>
      <c r="C8788" s="166" t="s">
        <v>1357</v>
      </c>
    </row>
    <row r="8789" spans="1:3" ht="25.5" x14ac:dyDescent="0.2">
      <c r="A8789" s="166" t="s">
        <v>945</v>
      </c>
      <c r="B8789" s="166" t="s">
        <v>974</v>
      </c>
      <c r="C8789" s="166" t="s">
        <v>7621</v>
      </c>
    </row>
    <row r="8790" spans="1:3" ht="25.5" x14ac:dyDescent="0.2">
      <c r="A8790" s="166" t="s">
        <v>945</v>
      </c>
      <c r="B8790" s="166" t="s">
        <v>974</v>
      </c>
      <c r="C8790" s="166" t="s">
        <v>1274</v>
      </c>
    </row>
    <row r="8791" spans="1:3" ht="25.5" x14ac:dyDescent="0.2">
      <c r="A8791" s="166" t="s">
        <v>945</v>
      </c>
      <c r="B8791" s="166" t="s">
        <v>974</v>
      </c>
      <c r="C8791" s="166" t="s">
        <v>1274</v>
      </c>
    </row>
    <row r="8792" spans="1:3" ht="25.5" x14ac:dyDescent="0.2">
      <c r="A8792" s="166" t="s">
        <v>945</v>
      </c>
      <c r="B8792" s="166" t="s">
        <v>974</v>
      </c>
      <c r="C8792" s="166" t="s">
        <v>1274</v>
      </c>
    </row>
    <row r="8793" spans="1:3" ht="25.5" x14ac:dyDescent="0.2">
      <c r="A8793" s="166" t="s">
        <v>945</v>
      </c>
      <c r="B8793" s="166" t="s">
        <v>974</v>
      </c>
      <c r="C8793" s="166" t="s">
        <v>1274</v>
      </c>
    </row>
    <row r="8794" spans="1:3" ht="25.5" x14ac:dyDescent="0.2">
      <c r="A8794" s="166" t="s">
        <v>945</v>
      </c>
      <c r="B8794" s="166" t="s">
        <v>974</v>
      </c>
      <c r="C8794" s="166" t="s">
        <v>1274</v>
      </c>
    </row>
    <row r="8795" spans="1:3" ht="25.5" x14ac:dyDescent="0.2">
      <c r="A8795" s="166" t="s">
        <v>945</v>
      </c>
      <c r="B8795" s="166" t="s">
        <v>974</v>
      </c>
      <c r="C8795" s="166" t="s">
        <v>1274</v>
      </c>
    </row>
    <row r="8796" spans="1:3" ht="25.5" x14ac:dyDescent="0.2">
      <c r="A8796" s="166" t="s">
        <v>945</v>
      </c>
      <c r="B8796" s="166" t="s">
        <v>974</v>
      </c>
      <c r="C8796" s="166" t="s">
        <v>1274</v>
      </c>
    </row>
    <row r="8797" spans="1:3" ht="25.5" x14ac:dyDescent="0.2">
      <c r="A8797" s="166" t="s">
        <v>945</v>
      </c>
      <c r="B8797" s="166" t="s">
        <v>974</v>
      </c>
      <c r="C8797" s="166" t="s">
        <v>1274</v>
      </c>
    </row>
    <row r="8798" spans="1:3" ht="25.5" x14ac:dyDescent="0.2">
      <c r="A8798" s="166" t="s">
        <v>945</v>
      </c>
      <c r="B8798" s="166" t="s">
        <v>974</v>
      </c>
      <c r="C8798" s="166" t="s">
        <v>1274</v>
      </c>
    </row>
    <row r="8799" spans="1:3" ht="25.5" x14ac:dyDescent="0.2">
      <c r="A8799" s="166" t="s">
        <v>945</v>
      </c>
      <c r="B8799" s="166" t="s">
        <v>974</v>
      </c>
      <c r="C8799" s="166" t="s">
        <v>1274</v>
      </c>
    </row>
    <row r="8800" spans="1:3" ht="25.5" x14ac:dyDescent="0.2">
      <c r="A8800" s="166" t="s">
        <v>945</v>
      </c>
      <c r="B8800" s="166" t="s">
        <v>974</v>
      </c>
      <c r="C8800" s="166" t="s">
        <v>1274</v>
      </c>
    </row>
    <row r="8801" spans="1:3" ht="25.5" x14ac:dyDescent="0.2">
      <c r="A8801" s="166" t="s">
        <v>945</v>
      </c>
      <c r="B8801" s="166" t="s">
        <v>974</v>
      </c>
      <c r="C8801" s="166" t="s">
        <v>1274</v>
      </c>
    </row>
    <row r="8802" spans="1:3" ht="25.5" x14ac:dyDescent="0.2">
      <c r="A8802" s="166" t="s">
        <v>945</v>
      </c>
      <c r="B8802" s="166" t="s">
        <v>974</v>
      </c>
      <c r="C8802" s="166" t="s">
        <v>1274</v>
      </c>
    </row>
    <row r="8803" spans="1:3" ht="25.5" x14ac:dyDescent="0.2">
      <c r="A8803" s="166" t="s">
        <v>945</v>
      </c>
      <c r="B8803" s="166" t="s">
        <v>974</v>
      </c>
      <c r="C8803" s="166" t="s">
        <v>1274</v>
      </c>
    </row>
    <row r="8804" spans="1:3" ht="25.5" x14ac:dyDescent="0.2">
      <c r="A8804" s="166" t="s">
        <v>945</v>
      </c>
      <c r="B8804" s="166" t="s">
        <v>974</v>
      </c>
      <c r="C8804" s="166" t="s">
        <v>1694</v>
      </c>
    </row>
    <row r="8805" spans="1:3" ht="25.5" x14ac:dyDescent="0.2">
      <c r="A8805" s="166" t="s">
        <v>945</v>
      </c>
      <c r="B8805" s="166" t="s">
        <v>974</v>
      </c>
      <c r="C8805" s="166" t="s">
        <v>1274</v>
      </c>
    </row>
    <row r="8806" spans="1:3" ht="25.5" x14ac:dyDescent="0.2">
      <c r="A8806" s="166" t="s">
        <v>945</v>
      </c>
      <c r="B8806" s="166" t="s">
        <v>974</v>
      </c>
      <c r="C8806" s="166" t="s">
        <v>1274</v>
      </c>
    </row>
    <row r="8807" spans="1:3" ht="25.5" x14ac:dyDescent="0.2">
      <c r="A8807" s="166" t="s">
        <v>945</v>
      </c>
      <c r="B8807" s="166" t="s">
        <v>974</v>
      </c>
      <c r="C8807" s="166" t="s">
        <v>1274</v>
      </c>
    </row>
    <row r="8808" spans="1:3" ht="25.5" x14ac:dyDescent="0.2">
      <c r="A8808" s="166" t="s">
        <v>945</v>
      </c>
      <c r="B8808" s="166" t="s">
        <v>974</v>
      </c>
      <c r="C8808" s="166" t="s">
        <v>1274</v>
      </c>
    </row>
    <row r="8809" spans="1:3" ht="25.5" x14ac:dyDescent="0.2">
      <c r="A8809" s="166" t="s">
        <v>945</v>
      </c>
      <c r="B8809" s="166" t="s">
        <v>974</v>
      </c>
      <c r="C8809" s="166" t="s">
        <v>1274</v>
      </c>
    </row>
    <row r="8810" spans="1:3" ht="25.5" x14ac:dyDescent="0.2">
      <c r="A8810" s="166" t="s">
        <v>945</v>
      </c>
      <c r="B8810" s="166" t="s">
        <v>974</v>
      </c>
      <c r="C8810" s="166" t="s">
        <v>1274</v>
      </c>
    </row>
    <row r="8811" spans="1:3" ht="25.5" x14ac:dyDescent="0.2">
      <c r="A8811" s="166" t="s">
        <v>945</v>
      </c>
      <c r="B8811" s="166" t="s">
        <v>974</v>
      </c>
      <c r="C8811" s="166" t="s">
        <v>1274</v>
      </c>
    </row>
    <row r="8812" spans="1:3" ht="25.5" x14ac:dyDescent="0.2">
      <c r="A8812" s="166" t="s">
        <v>945</v>
      </c>
      <c r="B8812" s="166" t="s">
        <v>974</v>
      </c>
      <c r="C8812" s="166" t="s">
        <v>1694</v>
      </c>
    </row>
    <row r="8813" spans="1:3" ht="25.5" x14ac:dyDescent="0.2">
      <c r="A8813" s="166" t="s">
        <v>945</v>
      </c>
      <c r="B8813" s="166" t="s">
        <v>974</v>
      </c>
      <c r="C8813" s="166" t="s">
        <v>7622</v>
      </c>
    </row>
    <row r="8814" spans="1:3" ht="25.5" x14ac:dyDescent="0.2">
      <c r="A8814" s="166" t="s">
        <v>945</v>
      </c>
      <c r="B8814" s="166" t="s">
        <v>974</v>
      </c>
      <c r="C8814" s="166" t="s">
        <v>7623</v>
      </c>
    </row>
    <row r="8815" spans="1:3" ht="25.5" x14ac:dyDescent="0.2">
      <c r="A8815" s="166" t="s">
        <v>945</v>
      </c>
      <c r="B8815" s="166" t="s">
        <v>7624</v>
      </c>
      <c r="C8815" s="166" t="s">
        <v>1341</v>
      </c>
    </row>
    <row r="8816" spans="1:3" ht="25.5" x14ac:dyDescent="0.2">
      <c r="A8816" s="166" t="s">
        <v>945</v>
      </c>
      <c r="B8816" s="166" t="s">
        <v>7624</v>
      </c>
      <c r="C8816" s="166" t="s">
        <v>4095</v>
      </c>
    </row>
    <row r="8817" spans="1:3" ht="25.5" x14ac:dyDescent="0.2">
      <c r="A8817" s="166" t="s">
        <v>945</v>
      </c>
      <c r="B8817" s="166" t="s">
        <v>7624</v>
      </c>
      <c r="C8817" s="166" t="s">
        <v>7625</v>
      </c>
    </row>
    <row r="8818" spans="1:3" ht="25.5" x14ac:dyDescent="0.2">
      <c r="A8818" s="166" t="s">
        <v>945</v>
      </c>
      <c r="B8818" s="166" t="s">
        <v>7624</v>
      </c>
      <c r="C8818" s="166" t="s">
        <v>1593</v>
      </c>
    </row>
    <row r="8819" spans="1:3" ht="25.5" x14ac:dyDescent="0.2">
      <c r="A8819" s="166" t="s">
        <v>945</v>
      </c>
      <c r="B8819" s="166" t="s">
        <v>7624</v>
      </c>
      <c r="C8819" s="166" t="s">
        <v>7626</v>
      </c>
    </row>
    <row r="8820" spans="1:3" ht="25.5" x14ac:dyDescent="0.2">
      <c r="A8820" s="166" t="s">
        <v>945</v>
      </c>
      <c r="B8820" s="166" t="s">
        <v>7624</v>
      </c>
      <c r="C8820" s="166" t="s">
        <v>7627</v>
      </c>
    </row>
    <row r="8821" spans="1:3" ht="25.5" x14ac:dyDescent="0.2">
      <c r="A8821" s="166" t="s">
        <v>945</v>
      </c>
      <c r="B8821" s="166" t="s">
        <v>7624</v>
      </c>
      <c r="C8821" s="166" t="s">
        <v>7628</v>
      </c>
    </row>
    <row r="8822" spans="1:3" ht="25.5" x14ac:dyDescent="0.2">
      <c r="A8822" s="166" t="s">
        <v>945</v>
      </c>
      <c r="B8822" s="166" t="s">
        <v>7624</v>
      </c>
      <c r="C8822" s="166" t="s">
        <v>1712</v>
      </c>
    </row>
    <row r="8823" spans="1:3" ht="25.5" x14ac:dyDescent="0.2">
      <c r="A8823" s="166" t="s">
        <v>945</v>
      </c>
      <c r="B8823" s="166" t="s">
        <v>7624</v>
      </c>
      <c r="C8823" s="166" t="s">
        <v>1226</v>
      </c>
    </row>
    <row r="8824" spans="1:3" ht="25.5" x14ac:dyDescent="0.2">
      <c r="A8824" s="166" t="s">
        <v>945</v>
      </c>
      <c r="B8824" s="166" t="s">
        <v>7624</v>
      </c>
      <c r="C8824" s="166" t="s">
        <v>7629</v>
      </c>
    </row>
    <row r="8825" spans="1:3" ht="25.5" x14ac:dyDescent="0.2">
      <c r="A8825" s="166" t="s">
        <v>945</v>
      </c>
      <c r="B8825" s="166" t="s">
        <v>7624</v>
      </c>
      <c r="C8825" s="166" t="s">
        <v>7630</v>
      </c>
    </row>
    <row r="8826" spans="1:3" ht="25.5" x14ac:dyDescent="0.2">
      <c r="A8826" s="166" t="s">
        <v>945</v>
      </c>
      <c r="B8826" s="166" t="s">
        <v>7624</v>
      </c>
      <c r="C8826" s="166" t="s">
        <v>7245</v>
      </c>
    </row>
    <row r="8827" spans="1:3" ht="25.5" x14ac:dyDescent="0.2">
      <c r="A8827" s="166" t="s">
        <v>945</v>
      </c>
      <c r="B8827" s="166" t="s">
        <v>7624</v>
      </c>
      <c r="C8827" s="166" t="s">
        <v>7631</v>
      </c>
    </row>
    <row r="8828" spans="1:3" ht="25.5" x14ac:dyDescent="0.2">
      <c r="A8828" s="166" t="s">
        <v>945</v>
      </c>
      <c r="B8828" s="166" t="s">
        <v>7624</v>
      </c>
      <c r="C8828" s="166" t="s">
        <v>1386</v>
      </c>
    </row>
    <row r="8829" spans="1:3" ht="25.5" x14ac:dyDescent="0.2">
      <c r="A8829" s="166" t="s">
        <v>945</v>
      </c>
      <c r="B8829" s="166" t="s">
        <v>976</v>
      </c>
      <c r="C8829" s="166" t="s">
        <v>7632</v>
      </c>
    </row>
    <row r="8830" spans="1:3" ht="25.5" x14ac:dyDescent="0.2">
      <c r="A8830" s="166" t="s">
        <v>945</v>
      </c>
      <c r="B8830" s="166" t="s">
        <v>976</v>
      </c>
      <c r="C8830" s="166" t="s">
        <v>7633</v>
      </c>
    </row>
    <row r="8831" spans="1:3" ht="25.5" x14ac:dyDescent="0.2">
      <c r="A8831" s="166" t="s">
        <v>945</v>
      </c>
      <c r="B8831" s="166" t="s">
        <v>976</v>
      </c>
      <c r="C8831" s="166" t="s">
        <v>7634</v>
      </c>
    </row>
    <row r="8832" spans="1:3" ht="25.5" x14ac:dyDescent="0.2">
      <c r="A8832" s="166" t="s">
        <v>945</v>
      </c>
      <c r="B8832" s="166" t="s">
        <v>976</v>
      </c>
      <c r="C8832" s="166" t="s">
        <v>7635</v>
      </c>
    </row>
    <row r="8833" spans="1:3" ht="25.5" x14ac:dyDescent="0.2">
      <c r="A8833" s="166" t="s">
        <v>945</v>
      </c>
      <c r="B8833" s="166" t="s">
        <v>976</v>
      </c>
      <c r="C8833" s="166" t="s">
        <v>7636</v>
      </c>
    </row>
    <row r="8834" spans="1:3" ht="25.5" x14ac:dyDescent="0.2">
      <c r="A8834" s="166" t="s">
        <v>945</v>
      </c>
      <c r="B8834" s="166" t="s">
        <v>976</v>
      </c>
      <c r="C8834" s="166" t="s">
        <v>3272</v>
      </c>
    </row>
    <row r="8835" spans="1:3" ht="25.5" x14ac:dyDescent="0.2">
      <c r="A8835" s="166" t="s">
        <v>945</v>
      </c>
      <c r="B8835" s="166" t="s">
        <v>976</v>
      </c>
      <c r="C8835" s="166" t="s">
        <v>7637</v>
      </c>
    </row>
    <row r="8836" spans="1:3" ht="25.5" x14ac:dyDescent="0.2">
      <c r="A8836" s="166" t="s">
        <v>945</v>
      </c>
      <c r="B8836" s="166" t="s">
        <v>976</v>
      </c>
      <c r="C8836" s="166" t="s">
        <v>7638</v>
      </c>
    </row>
    <row r="8837" spans="1:3" ht="25.5" x14ac:dyDescent="0.2">
      <c r="A8837" s="166" t="s">
        <v>945</v>
      </c>
      <c r="B8837" s="166" t="s">
        <v>976</v>
      </c>
      <c r="C8837" s="166" t="s">
        <v>7639</v>
      </c>
    </row>
    <row r="8838" spans="1:3" ht="25.5" x14ac:dyDescent="0.2">
      <c r="A8838" s="166" t="s">
        <v>945</v>
      </c>
      <c r="B8838" s="166" t="s">
        <v>976</v>
      </c>
      <c r="C8838" s="166" t="s">
        <v>7636</v>
      </c>
    </row>
    <row r="8839" spans="1:3" ht="25.5" x14ac:dyDescent="0.2">
      <c r="A8839" s="166" t="s">
        <v>945</v>
      </c>
      <c r="B8839" s="166" t="s">
        <v>976</v>
      </c>
      <c r="C8839" s="166" t="s">
        <v>7640</v>
      </c>
    </row>
    <row r="8840" spans="1:3" ht="25.5" x14ac:dyDescent="0.2">
      <c r="A8840" s="166" t="s">
        <v>945</v>
      </c>
      <c r="B8840" s="166" t="s">
        <v>976</v>
      </c>
      <c r="C8840" s="166" t="s">
        <v>7641</v>
      </c>
    </row>
    <row r="8841" spans="1:3" ht="25.5" x14ac:dyDescent="0.2">
      <c r="A8841" s="166" t="s">
        <v>945</v>
      </c>
      <c r="B8841" s="166" t="s">
        <v>976</v>
      </c>
      <c r="C8841" s="166" t="s">
        <v>7642</v>
      </c>
    </row>
    <row r="8842" spans="1:3" ht="25.5" x14ac:dyDescent="0.2">
      <c r="A8842" s="166" t="s">
        <v>945</v>
      </c>
      <c r="B8842" s="166" t="s">
        <v>976</v>
      </c>
      <c r="C8842" s="166" t="s">
        <v>1694</v>
      </c>
    </row>
    <row r="8843" spans="1:3" ht="25.5" x14ac:dyDescent="0.2">
      <c r="A8843" s="166" t="s">
        <v>945</v>
      </c>
      <c r="B8843" s="166" t="s">
        <v>976</v>
      </c>
      <c r="C8843" s="166" t="s">
        <v>7643</v>
      </c>
    </row>
    <row r="8844" spans="1:3" ht="25.5" x14ac:dyDescent="0.2">
      <c r="A8844" s="166" t="s">
        <v>945</v>
      </c>
      <c r="B8844" s="166" t="s">
        <v>976</v>
      </c>
      <c r="C8844" s="166" t="s">
        <v>7644</v>
      </c>
    </row>
    <row r="8845" spans="1:3" ht="25.5" x14ac:dyDescent="0.2">
      <c r="A8845" s="166" t="s">
        <v>945</v>
      </c>
      <c r="B8845" s="166" t="s">
        <v>976</v>
      </c>
      <c r="C8845" s="166" t="s">
        <v>7645</v>
      </c>
    </row>
    <row r="8846" spans="1:3" ht="25.5" x14ac:dyDescent="0.2">
      <c r="A8846" s="166" t="s">
        <v>945</v>
      </c>
      <c r="B8846" s="166" t="s">
        <v>976</v>
      </c>
      <c r="C8846" s="166" t="s">
        <v>7646</v>
      </c>
    </row>
    <row r="8847" spans="1:3" ht="25.5" x14ac:dyDescent="0.2">
      <c r="A8847" s="166" t="s">
        <v>945</v>
      </c>
      <c r="B8847" s="166" t="s">
        <v>976</v>
      </c>
      <c r="C8847" s="166" t="s">
        <v>7636</v>
      </c>
    </row>
    <row r="8848" spans="1:3" ht="25.5" x14ac:dyDescent="0.2">
      <c r="A8848" s="166" t="s">
        <v>945</v>
      </c>
      <c r="B8848" s="166" t="s">
        <v>976</v>
      </c>
      <c r="C8848" s="166" t="s">
        <v>5010</v>
      </c>
    </row>
    <row r="8849" spans="1:3" ht="38.25" x14ac:dyDescent="0.2">
      <c r="A8849" s="166" t="s">
        <v>946</v>
      </c>
      <c r="B8849" s="166" t="s">
        <v>7647</v>
      </c>
      <c r="C8849" s="166" t="s">
        <v>7648</v>
      </c>
    </row>
    <row r="8850" spans="1:3" ht="38.25" x14ac:dyDescent="0.2">
      <c r="A8850" s="166" t="s">
        <v>946</v>
      </c>
      <c r="B8850" s="166" t="s">
        <v>7647</v>
      </c>
      <c r="C8850" s="166" t="s">
        <v>7649</v>
      </c>
    </row>
    <row r="8851" spans="1:3" ht="38.25" x14ac:dyDescent="0.2">
      <c r="A8851" s="166" t="s">
        <v>946</v>
      </c>
      <c r="B8851" s="166" t="s">
        <v>7647</v>
      </c>
      <c r="C8851" s="166" t="s">
        <v>7650</v>
      </c>
    </row>
    <row r="8852" spans="1:3" ht="38.25" x14ac:dyDescent="0.2">
      <c r="A8852" s="166" t="s">
        <v>946</v>
      </c>
      <c r="B8852" s="166" t="s">
        <v>7647</v>
      </c>
      <c r="C8852" s="166" t="s">
        <v>7651</v>
      </c>
    </row>
    <row r="8853" spans="1:3" ht="38.25" x14ac:dyDescent="0.2">
      <c r="A8853" s="166" t="s">
        <v>946</v>
      </c>
      <c r="B8853" s="166" t="s">
        <v>7647</v>
      </c>
      <c r="C8853" s="166" t="s">
        <v>7652</v>
      </c>
    </row>
    <row r="8854" spans="1:3" ht="38.25" x14ac:dyDescent="0.2">
      <c r="A8854" s="166" t="s">
        <v>946</v>
      </c>
      <c r="B8854" s="166" t="s">
        <v>7647</v>
      </c>
      <c r="C8854" s="166" t="s">
        <v>7653</v>
      </c>
    </row>
    <row r="8855" spans="1:3" ht="38.25" x14ac:dyDescent="0.2">
      <c r="A8855" s="166" t="s">
        <v>946</v>
      </c>
      <c r="B8855" s="166" t="s">
        <v>7647</v>
      </c>
      <c r="C8855" s="166" t="s">
        <v>7654</v>
      </c>
    </row>
    <row r="8856" spans="1:3" ht="38.25" x14ac:dyDescent="0.2">
      <c r="A8856" s="166" t="s">
        <v>946</v>
      </c>
      <c r="B8856" s="166" t="s">
        <v>7647</v>
      </c>
      <c r="C8856" s="166" t="s">
        <v>7655</v>
      </c>
    </row>
    <row r="8857" spans="1:3" ht="38.25" x14ac:dyDescent="0.2">
      <c r="A8857" s="166" t="s">
        <v>946</v>
      </c>
      <c r="B8857" s="166" t="s">
        <v>7647</v>
      </c>
      <c r="C8857" s="166" t="s">
        <v>1209</v>
      </c>
    </row>
    <row r="8858" spans="1:3" ht="38.25" x14ac:dyDescent="0.2">
      <c r="A8858" s="166" t="s">
        <v>946</v>
      </c>
      <c r="B8858" s="166" t="s">
        <v>7647</v>
      </c>
      <c r="C8858" s="166" t="s">
        <v>7656</v>
      </c>
    </row>
    <row r="8859" spans="1:3" ht="38.25" x14ac:dyDescent="0.2">
      <c r="A8859" s="166" t="s">
        <v>946</v>
      </c>
      <c r="B8859" s="166" t="s">
        <v>7647</v>
      </c>
      <c r="C8859" s="166" t="s">
        <v>7440</v>
      </c>
    </row>
    <row r="8860" spans="1:3" ht="38.25" x14ac:dyDescent="0.2">
      <c r="A8860" s="166" t="s">
        <v>946</v>
      </c>
      <c r="B8860" s="166" t="s">
        <v>7647</v>
      </c>
      <c r="C8860" s="166" t="s">
        <v>1281</v>
      </c>
    </row>
    <row r="8861" spans="1:3" ht="38.25" x14ac:dyDescent="0.2">
      <c r="A8861" s="166" t="s">
        <v>946</v>
      </c>
      <c r="B8861" s="166" t="s">
        <v>7647</v>
      </c>
      <c r="C8861" s="166" t="s">
        <v>7657</v>
      </c>
    </row>
    <row r="8862" spans="1:3" ht="38.25" x14ac:dyDescent="0.2">
      <c r="A8862" s="166" t="s">
        <v>946</v>
      </c>
      <c r="B8862" s="166" t="s">
        <v>7647</v>
      </c>
      <c r="C8862" s="166" t="s">
        <v>7658</v>
      </c>
    </row>
    <row r="8863" spans="1:3" ht="38.25" x14ac:dyDescent="0.2">
      <c r="A8863" s="166" t="s">
        <v>946</v>
      </c>
      <c r="B8863" s="166" t="s">
        <v>7647</v>
      </c>
      <c r="C8863" s="166" t="s">
        <v>7659</v>
      </c>
    </row>
    <row r="8864" spans="1:3" ht="38.25" x14ac:dyDescent="0.2">
      <c r="A8864" s="166" t="s">
        <v>946</v>
      </c>
      <c r="B8864" s="166" t="s">
        <v>7647</v>
      </c>
      <c r="C8864" s="166" t="s">
        <v>7660</v>
      </c>
    </row>
    <row r="8865" spans="1:3" ht="38.25" x14ac:dyDescent="0.2">
      <c r="A8865" s="166" t="s">
        <v>946</v>
      </c>
      <c r="B8865" s="166" t="s">
        <v>7647</v>
      </c>
      <c r="C8865" s="166" t="s">
        <v>7661</v>
      </c>
    </row>
    <row r="8866" spans="1:3" ht="38.25" x14ac:dyDescent="0.2">
      <c r="A8866" s="166" t="s">
        <v>946</v>
      </c>
      <c r="B8866" s="166" t="s">
        <v>7647</v>
      </c>
      <c r="C8866" s="166" t="s">
        <v>7662</v>
      </c>
    </row>
    <row r="8867" spans="1:3" ht="38.25" x14ac:dyDescent="0.2">
      <c r="A8867" s="166" t="s">
        <v>946</v>
      </c>
      <c r="B8867" s="166" t="s">
        <v>7647</v>
      </c>
      <c r="C8867" s="166" t="s">
        <v>7663</v>
      </c>
    </row>
    <row r="8868" spans="1:3" ht="38.25" x14ac:dyDescent="0.2">
      <c r="A8868" s="166" t="s">
        <v>946</v>
      </c>
      <c r="B8868" s="166" t="s">
        <v>7647</v>
      </c>
      <c r="C8868" s="166" t="s">
        <v>7658</v>
      </c>
    </row>
    <row r="8869" spans="1:3" ht="38.25" x14ac:dyDescent="0.2">
      <c r="A8869" s="166" t="s">
        <v>946</v>
      </c>
      <c r="B8869" s="166" t="s">
        <v>7647</v>
      </c>
      <c r="C8869" s="166" t="s">
        <v>7664</v>
      </c>
    </row>
    <row r="8870" spans="1:3" ht="38.25" x14ac:dyDescent="0.2">
      <c r="A8870" s="166" t="s">
        <v>946</v>
      </c>
      <c r="B8870" s="166" t="s">
        <v>7647</v>
      </c>
      <c r="C8870" s="166" t="s">
        <v>7665</v>
      </c>
    </row>
    <row r="8871" spans="1:3" ht="38.25" x14ac:dyDescent="0.2">
      <c r="A8871" s="166" t="s">
        <v>946</v>
      </c>
      <c r="B8871" s="166" t="s">
        <v>7647</v>
      </c>
      <c r="C8871" s="166" t="s">
        <v>7666</v>
      </c>
    </row>
    <row r="8872" spans="1:3" ht="38.25" x14ac:dyDescent="0.2">
      <c r="A8872" s="166" t="s">
        <v>946</v>
      </c>
      <c r="B8872" s="166" t="s">
        <v>7647</v>
      </c>
      <c r="C8872" s="166" t="s">
        <v>2178</v>
      </c>
    </row>
    <row r="8873" spans="1:3" ht="38.25" x14ac:dyDescent="0.2">
      <c r="A8873" s="166" t="s">
        <v>946</v>
      </c>
      <c r="B8873" s="166" t="s">
        <v>7647</v>
      </c>
      <c r="C8873" s="166" t="s">
        <v>7667</v>
      </c>
    </row>
    <row r="8874" spans="1:3" ht="38.25" x14ac:dyDescent="0.2">
      <c r="A8874" s="166" t="s">
        <v>946</v>
      </c>
      <c r="B8874" s="166" t="s">
        <v>7647</v>
      </c>
      <c r="C8874" s="166" t="s">
        <v>7668</v>
      </c>
    </row>
    <row r="8875" spans="1:3" ht="38.25" x14ac:dyDescent="0.2">
      <c r="A8875" s="166" t="s">
        <v>946</v>
      </c>
      <c r="B8875" s="166" t="s">
        <v>7647</v>
      </c>
      <c r="C8875" s="166" t="s">
        <v>2034</v>
      </c>
    </row>
    <row r="8876" spans="1:3" ht="38.25" x14ac:dyDescent="0.2">
      <c r="A8876" s="166" t="s">
        <v>946</v>
      </c>
      <c r="B8876" s="166" t="s">
        <v>7647</v>
      </c>
      <c r="C8876" s="166" t="s">
        <v>2034</v>
      </c>
    </row>
    <row r="8877" spans="1:3" ht="38.25" x14ac:dyDescent="0.2">
      <c r="A8877" s="166" t="s">
        <v>946</v>
      </c>
      <c r="B8877" s="166" t="s">
        <v>7647</v>
      </c>
      <c r="C8877" s="166" t="s">
        <v>7669</v>
      </c>
    </row>
    <row r="8878" spans="1:3" ht="38.25" x14ac:dyDescent="0.2">
      <c r="A8878" s="166" t="s">
        <v>946</v>
      </c>
      <c r="B8878" s="166" t="s">
        <v>7647</v>
      </c>
      <c r="C8878" s="166" t="s">
        <v>7670</v>
      </c>
    </row>
    <row r="8879" spans="1:3" ht="38.25" x14ac:dyDescent="0.2">
      <c r="A8879" s="166" t="s">
        <v>946</v>
      </c>
      <c r="B8879" s="166" t="s">
        <v>7647</v>
      </c>
      <c r="C8879" s="166" t="s">
        <v>7671</v>
      </c>
    </row>
    <row r="8880" spans="1:3" ht="38.25" x14ac:dyDescent="0.2">
      <c r="A8880" s="166" t="s">
        <v>946</v>
      </c>
      <c r="B8880" s="166" t="s">
        <v>7647</v>
      </c>
      <c r="C8880" s="166" t="s">
        <v>1678</v>
      </c>
    </row>
    <row r="8881" spans="1:3" ht="38.25" x14ac:dyDescent="0.2">
      <c r="A8881" s="166" t="s">
        <v>946</v>
      </c>
      <c r="B8881" s="166" t="s">
        <v>7647</v>
      </c>
      <c r="C8881" s="166" t="s">
        <v>7672</v>
      </c>
    </row>
    <row r="8882" spans="1:3" ht="38.25" x14ac:dyDescent="0.2">
      <c r="A8882" s="166" t="s">
        <v>946</v>
      </c>
      <c r="B8882" s="166" t="s">
        <v>7647</v>
      </c>
      <c r="C8882" s="166" t="s">
        <v>7673</v>
      </c>
    </row>
    <row r="8883" spans="1:3" ht="38.25" x14ac:dyDescent="0.2">
      <c r="A8883" s="166" t="s">
        <v>946</v>
      </c>
      <c r="B8883" s="166" t="s">
        <v>7647</v>
      </c>
      <c r="C8883" s="166" t="s">
        <v>7674</v>
      </c>
    </row>
    <row r="8884" spans="1:3" ht="38.25" x14ac:dyDescent="0.2">
      <c r="A8884" s="166" t="s">
        <v>946</v>
      </c>
      <c r="B8884" s="166" t="s">
        <v>7647</v>
      </c>
      <c r="C8884" s="166" t="s">
        <v>7675</v>
      </c>
    </row>
    <row r="8885" spans="1:3" ht="38.25" x14ac:dyDescent="0.2">
      <c r="A8885" s="166" t="s">
        <v>946</v>
      </c>
      <c r="B8885" s="166" t="s">
        <v>7647</v>
      </c>
      <c r="C8885" s="166" t="s">
        <v>7676</v>
      </c>
    </row>
    <row r="8886" spans="1:3" ht="38.25" x14ac:dyDescent="0.2">
      <c r="A8886" s="166" t="s">
        <v>946</v>
      </c>
      <c r="B8886" s="166" t="s">
        <v>7647</v>
      </c>
      <c r="C8886" s="166" t="s">
        <v>7677</v>
      </c>
    </row>
    <row r="8887" spans="1:3" ht="38.25" x14ac:dyDescent="0.2">
      <c r="A8887" s="166" t="s">
        <v>946</v>
      </c>
      <c r="B8887" s="166" t="s">
        <v>7647</v>
      </c>
      <c r="C8887" s="166" t="s">
        <v>7678</v>
      </c>
    </row>
    <row r="8888" spans="1:3" ht="38.25" x14ac:dyDescent="0.2">
      <c r="A8888" s="166" t="s">
        <v>946</v>
      </c>
      <c r="B8888" s="166" t="s">
        <v>7647</v>
      </c>
      <c r="C8888" s="166" t="s">
        <v>7679</v>
      </c>
    </row>
    <row r="8889" spans="1:3" ht="38.25" x14ac:dyDescent="0.2">
      <c r="A8889" s="166" t="s">
        <v>946</v>
      </c>
      <c r="B8889" s="166" t="s">
        <v>7680</v>
      </c>
      <c r="C8889" s="166" t="s">
        <v>7681</v>
      </c>
    </row>
    <row r="8890" spans="1:3" ht="38.25" x14ac:dyDescent="0.2">
      <c r="A8890" s="166" t="s">
        <v>946</v>
      </c>
      <c r="B8890" s="166" t="s">
        <v>7680</v>
      </c>
      <c r="C8890" s="166" t="s">
        <v>7682</v>
      </c>
    </row>
    <row r="8891" spans="1:3" ht="38.25" x14ac:dyDescent="0.2">
      <c r="A8891" s="166" t="s">
        <v>946</v>
      </c>
      <c r="B8891" s="166" t="s">
        <v>7680</v>
      </c>
      <c r="C8891" s="166" t="s">
        <v>7683</v>
      </c>
    </row>
    <row r="8892" spans="1:3" ht="38.25" x14ac:dyDescent="0.2">
      <c r="A8892" s="166" t="s">
        <v>946</v>
      </c>
      <c r="B8892" s="166" t="s">
        <v>7680</v>
      </c>
      <c r="C8892" s="166" t="s">
        <v>2317</v>
      </c>
    </row>
    <row r="8893" spans="1:3" ht="38.25" x14ac:dyDescent="0.2">
      <c r="A8893" s="166" t="s">
        <v>946</v>
      </c>
      <c r="B8893" s="166" t="s">
        <v>7680</v>
      </c>
      <c r="C8893" s="166" t="s">
        <v>7684</v>
      </c>
    </row>
    <row r="8894" spans="1:3" ht="38.25" x14ac:dyDescent="0.2">
      <c r="A8894" s="166" t="s">
        <v>946</v>
      </c>
      <c r="B8894" s="166" t="s">
        <v>7680</v>
      </c>
      <c r="C8894" s="166" t="s">
        <v>7685</v>
      </c>
    </row>
    <row r="8895" spans="1:3" ht="38.25" x14ac:dyDescent="0.2">
      <c r="A8895" s="166" t="s">
        <v>946</v>
      </c>
      <c r="B8895" s="166" t="s">
        <v>7680</v>
      </c>
      <c r="C8895" s="166" t="s">
        <v>7686</v>
      </c>
    </row>
    <row r="8896" spans="1:3" ht="38.25" x14ac:dyDescent="0.2">
      <c r="A8896" s="166" t="s">
        <v>946</v>
      </c>
      <c r="B8896" s="166" t="s">
        <v>7680</v>
      </c>
      <c r="C8896" s="166" t="s">
        <v>7687</v>
      </c>
    </row>
    <row r="8897" spans="1:3" ht="38.25" x14ac:dyDescent="0.2">
      <c r="A8897" s="166" t="s">
        <v>946</v>
      </c>
      <c r="B8897" s="166" t="s">
        <v>7680</v>
      </c>
      <c r="C8897" s="166" t="s">
        <v>1300</v>
      </c>
    </row>
    <row r="8898" spans="1:3" ht="38.25" x14ac:dyDescent="0.2">
      <c r="A8898" s="166" t="s">
        <v>946</v>
      </c>
      <c r="B8898" s="166" t="s">
        <v>7680</v>
      </c>
      <c r="C8898" s="166" t="s">
        <v>1300</v>
      </c>
    </row>
    <row r="8899" spans="1:3" ht="38.25" x14ac:dyDescent="0.2">
      <c r="A8899" s="166" t="s">
        <v>946</v>
      </c>
      <c r="B8899" s="166" t="s">
        <v>7680</v>
      </c>
      <c r="C8899" s="166" t="s">
        <v>1338</v>
      </c>
    </row>
    <row r="8900" spans="1:3" ht="38.25" x14ac:dyDescent="0.2">
      <c r="A8900" s="166" t="s">
        <v>946</v>
      </c>
      <c r="B8900" s="166" t="s">
        <v>7680</v>
      </c>
      <c r="C8900" s="166" t="s">
        <v>7686</v>
      </c>
    </row>
    <row r="8901" spans="1:3" ht="38.25" x14ac:dyDescent="0.2">
      <c r="A8901" s="166" t="s">
        <v>946</v>
      </c>
      <c r="B8901" s="166" t="s">
        <v>7680</v>
      </c>
      <c r="C8901" s="166" t="s">
        <v>7688</v>
      </c>
    </row>
    <row r="8902" spans="1:3" ht="38.25" x14ac:dyDescent="0.2">
      <c r="A8902" s="166" t="s">
        <v>946</v>
      </c>
      <c r="B8902" s="166" t="s">
        <v>7680</v>
      </c>
      <c r="C8902" s="166" t="s">
        <v>7689</v>
      </c>
    </row>
    <row r="8903" spans="1:3" ht="38.25" x14ac:dyDescent="0.2">
      <c r="A8903" s="166" t="s">
        <v>946</v>
      </c>
      <c r="B8903" s="166" t="s">
        <v>7680</v>
      </c>
      <c r="C8903" s="166" t="s">
        <v>7690</v>
      </c>
    </row>
    <row r="8904" spans="1:3" ht="38.25" x14ac:dyDescent="0.2">
      <c r="A8904" s="166" t="s">
        <v>946</v>
      </c>
      <c r="B8904" s="166" t="s">
        <v>7680</v>
      </c>
      <c r="C8904" s="166" t="s">
        <v>7691</v>
      </c>
    </row>
    <row r="8905" spans="1:3" ht="38.25" x14ac:dyDescent="0.2">
      <c r="A8905" s="166" t="s">
        <v>946</v>
      </c>
      <c r="B8905" s="166" t="s">
        <v>7680</v>
      </c>
      <c r="C8905" s="166" t="s">
        <v>3384</v>
      </c>
    </row>
    <row r="8906" spans="1:3" ht="38.25" x14ac:dyDescent="0.2">
      <c r="A8906" s="166" t="s">
        <v>946</v>
      </c>
      <c r="B8906" s="166" t="s">
        <v>7680</v>
      </c>
      <c r="C8906" s="166" t="s">
        <v>7692</v>
      </c>
    </row>
    <row r="8907" spans="1:3" ht="38.25" x14ac:dyDescent="0.2">
      <c r="A8907" s="166" t="s">
        <v>946</v>
      </c>
      <c r="B8907" s="166" t="s">
        <v>7680</v>
      </c>
      <c r="C8907" s="166" t="s">
        <v>1299</v>
      </c>
    </row>
    <row r="8908" spans="1:3" ht="38.25" x14ac:dyDescent="0.2">
      <c r="A8908" s="166" t="s">
        <v>946</v>
      </c>
      <c r="B8908" s="166" t="s">
        <v>7680</v>
      </c>
      <c r="C8908" s="166" t="s">
        <v>6951</v>
      </c>
    </row>
    <row r="8909" spans="1:3" ht="38.25" x14ac:dyDescent="0.2">
      <c r="A8909" s="166" t="s">
        <v>946</v>
      </c>
      <c r="B8909" s="166" t="s">
        <v>7680</v>
      </c>
      <c r="C8909" s="166" t="s">
        <v>7693</v>
      </c>
    </row>
    <row r="8910" spans="1:3" ht="38.25" x14ac:dyDescent="0.2">
      <c r="A8910" s="166" t="s">
        <v>946</v>
      </c>
      <c r="B8910" s="166" t="s">
        <v>7680</v>
      </c>
      <c r="C8910" s="166" t="s">
        <v>7694</v>
      </c>
    </row>
    <row r="8911" spans="1:3" ht="38.25" x14ac:dyDescent="0.2">
      <c r="A8911" s="166" t="s">
        <v>946</v>
      </c>
      <c r="B8911" s="166" t="s">
        <v>7680</v>
      </c>
      <c r="C8911" s="166" t="s">
        <v>4726</v>
      </c>
    </row>
    <row r="8912" spans="1:3" ht="38.25" x14ac:dyDescent="0.2">
      <c r="A8912" s="166" t="s">
        <v>946</v>
      </c>
      <c r="B8912" s="166" t="s">
        <v>7680</v>
      </c>
      <c r="C8912" s="166" t="s">
        <v>7695</v>
      </c>
    </row>
    <row r="8913" spans="1:3" ht="38.25" x14ac:dyDescent="0.2">
      <c r="A8913" s="166" t="s">
        <v>946</v>
      </c>
      <c r="B8913" s="166" t="s">
        <v>7680</v>
      </c>
      <c r="C8913" s="166" t="s">
        <v>7696</v>
      </c>
    </row>
    <row r="8914" spans="1:3" ht="38.25" x14ac:dyDescent="0.2">
      <c r="A8914" s="166" t="s">
        <v>946</v>
      </c>
      <c r="B8914" s="166" t="s">
        <v>7680</v>
      </c>
      <c r="C8914" s="166" t="s">
        <v>7697</v>
      </c>
    </row>
    <row r="8915" spans="1:3" ht="38.25" x14ac:dyDescent="0.2">
      <c r="A8915" s="166" t="s">
        <v>946</v>
      </c>
      <c r="B8915" s="166" t="s">
        <v>7680</v>
      </c>
      <c r="C8915" s="166" t="s">
        <v>7698</v>
      </c>
    </row>
    <row r="8916" spans="1:3" ht="38.25" x14ac:dyDescent="0.2">
      <c r="A8916" s="166" t="s">
        <v>946</v>
      </c>
      <c r="B8916" s="166" t="s">
        <v>7680</v>
      </c>
      <c r="C8916" s="166" t="s">
        <v>7699</v>
      </c>
    </row>
    <row r="8917" spans="1:3" ht="38.25" x14ac:dyDescent="0.2">
      <c r="A8917" s="166" t="s">
        <v>946</v>
      </c>
      <c r="B8917" s="166" t="s">
        <v>7680</v>
      </c>
      <c r="C8917" s="166" t="s">
        <v>1386</v>
      </c>
    </row>
    <row r="8918" spans="1:3" ht="38.25" x14ac:dyDescent="0.2">
      <c r="A8918" s="166" t="s">
        <v>946</v>
      </c>
      <c r="B8918" s="166" t="s">
        <v>979</v>
      </c>
      <c r="C8918" s="166" t="s">
        <v>1330</v>
      </c>
    </row>
    <row r="8919" spans="1:3" ht="38.25" x14ac:dyDescent="0.2">
      <c r="A8919" s="166" t="s">
        <v>946</v>
      </c>
      <c r="B8919" s="166" t="s">
        <v>979</v>
      </c>
      <c r="C8919" s="166" t="s">
        <v>4371</v>
      </c>
    </row>
    <row r="8920" spans="1:3" ht="38.25" x14ac:dyDescent="0.2">
      <c r="A8920" s="166" t="s">
        <v>946</v>
      </c>
      <c r="B8920" s="166" t="s">
        <v>979</v>
      </c>
      <c r="C8920" s="166" t="s">
        <v>7700</v>
      </c>
    </row>
    <row r="8921" spans="1:3" ht="38.25" x14ac:dyDescent="0.2">
      <c r="A8921" s="166" t="s">
        <v>946</v>
      </c>
      <c r="B8921" s="166" t="s">
        <v>979</v>
      </c>
      <c r="C8921" s="166" t="s">
        <v>5161</v>
      </c>
    </row>
    <row r="8922" spans="1:3" ht="38.25" x14ac:dyDescent="0.2">
      <c r="A8922" s="166" t="s">
        <v>946</v>
      </c>
      <c r="B8922" s="166" t="s">
        <v>979</v>
      </c>
      <c r="C8922" s="166" t="s">
        <v>5161</v>
      </c>
    </row>
    <row r="8923" spans="1:3" ht="38.25" x14ac:dyDescent="0.2">
      <c r="A8923" s="166" t="s">
        <v>946</v>
      </c>
      <c r="B8923" s="166" t="s">
        <v>979</v>
      </c>
      <c r="C8923" s="166" t="s">
        <v>2943</v>
      </c>
    </row>
    <row r="8924" spans="1:3" ht="38.25" x14ac:dyDescent="0.2">
      <c r="A8924" s="166" t="s">
        <v>946</v>
      </c>
      <c r="B8924" s="166" t="s">
        <v>979</v>
      </c>
      <c r="C8924" s="166" t="s">
        <v>7701</v>
      </c>
    </row>
    <row r="8925" spans="1:3" ht="38.25" x14ac:dyDescent="0.2">
      <c r="A8925" s="166" t="s">
        <v>946</v>
      </c>
      <c r="B8925" s="166" t="s">
        <v>979</v>
      </c>
      <c r="C8925" s="166" t="s">
        <v>3655</v>
      </c>
    </row>
    <row r="8926" spans="1:3" ht="38.25" x14ac:dyDescent="0.2">
      <c r="A8926" s="166" t="s">
        <v>946</v>
      </c>
      <c r="B8926" s="166" t="s">
        <v>979</v>
      </c>
      <c r="C8926" s="166" t="s">
        <v>7702</v>
      </c>
    </row>
    <row r="8927" spans="1:3" ht="38.25" x14ac:dyDescent="0.2">
      <c r="A8927" s="166" t="s">
        <v>946</v>
      </c>
      <c r="B8927" s="166" t="s">
        <v>979</v>
      </c>
      <c r="C8927" s="166" t="s">
        <v>7703</v>
      </c>
    </row>
    <row r="8928" spans="1:3" ht="38.25" x14ac:dyDescent="0.2">
      <c r="A8928" s="166" t="s">
        <v>946</v>
      </c>
      <c r="B8928" s="166" t="s">
        <v>979</v>
      </c>
      <c r="C8928" s="166" t="s">
        <v>1299</v>
      </c>
    </row>
    <row r="8929" spans="1:3" ht="38.25" x14ac:dyDescent="0.2">
      <c r="A8929" s="166" t="s">
        <v>946</v>
      </c>
      <c r="B8929" s="166" t="s">
        <v>979</v>
      </c>
      <c r="C8929" s="166" t="s">
        <v>7704</v>
      </c>
    </row>
    <row r="8930" spans="1:3" ht="38.25" x14ac:dyDescent="0.2">
      <c r="A8930" s="166" t="s">
        <v>946</v>
      </c>
      <c r="B8930" s="166" t="s">
        <v>979</v>
      </c>
      <c r="C8930" s="166" t="s">
        <v>7705</v>
      </c>
    </row>
    <row r="8931" spans="1:3" ht="38.25" x14ac:dyDescent="0.2">
      <c r="A8931" s="166" t="s">
        <v>946</v>
      </c>
      <c r="B8931" s="166" t="s">
        <v>979</v>
      </c>
      <c r="C8931" s="166" t="s">
        <v>7706</v>
      </c>
    </row>
    <row r="8932" spans="1:3" ht="38.25" x14ac:dyDescent="0.2">
      <c r="A8932" s="166" t="s">
        <v>946</v>
      </c>
      <c r="B8932" s="166" t="s">
        <v>979</v>
      </c>
      <c r="C8932" s="166" t="s">
        <v>7707</v>
      </c>
    </row>
    <row r="8933" spans="1:3" ht="38.25" x14ac:dyDescent="0.2">
      <c r="A8933" s="166" t="s">
        <v>946</v>
      </c>
      <c r="B8933" s="166" t="s">
        <v>979</v>
      </c>
      <c r="C8933" s="166" t="s">
        <v>7708</v>
      </c>
    </row>
    <row r="8934" spans="1:3" ht="38.25" x14ac:dyDescent="0.2">
      <c r="A8934" s="166" t="s">
        <v>946</v>
      </c>
      <c r="B8934" s="166" t="s">
        <v>979</v>
      </c>
      <c r="C8934" s="166" t="s">
        <v>3439</v>
      </c>
    </row>
    <row r="8935" spans="1:3" ht="38.25" x14ac:dyDescent="0.2">
      <c r="A8935" s="166" t="s">
        <v>946</v>
      </c>
      <c r="B8935" s="166" t="s">
        <v>979</v>
      </c>
      <c r="C8935" s="166" t="s">
        <v>7709</v>
      </c>
    </row>
    <row r="8936" spans="1:3" ht="38.25" x14ac:dyDescent="0.2">
      <c r="A8936" s="166" t="s">
        <v>946</v>
      </c>
      <c r="B8936" s="166" t="s">
        <v>979</v>
      </c>
      <c r="C8936" s="166" t="s">
        <v>7710</v>
      </c>
    </row>
    <row r="8937" spans="1:3" ht="38.25" x14ac:dyDescent="0.2">
      <c r="A8937" s="166" t="s">
        <v>946</v>
      </c>
      <c r="B8937" s="166" t="s">
        <v>979</v>
      </c>
      <c r="C8937" s="166" t="s">
        <v>1274</v>
      </c>
    </row>
    <row r="8938" spans="1:3" ht="38.25" x14ac:dyDescent="0.2">
      <c r="A8938" s="166" t="s">
        <v>946</v>
      </c>
      <c r="B8938" s="166" t="s">
        <v>979</v>
      </c>
      <c r="C8938" s="166" t="s">
        <v>7711</v>
      </c>
    </row>
    <row r="8939" spans="1:3" ht="38.25" x14ac:dyDescent="0.2">
      <c r="A8939" s="166" t="s">
        <v>946</v>
      </c>
      <c r="B8939" s="166" t="s">
        <v>979</v>
      </c>
      <c r="C8939" s="166" t="s">
        <v>7712</v>
      </c>
    </row>
    <row r="8940" spans="1:3" ht="38.25" x14ac:dyDescent="0.2">
      <c r="A8940" s="166" t="s">
        <v>946</v>
      </c>
      <c r="B8940" s="166" t="s">
        <v>979</v>
      </c>
      <c r="C8940" s="166" t="s">
        <v>3175</v>
      </c>
    </row>
    <row r="8941" spans="1:3" ht="38.25" x14ac:dyDescent="0.2">
      <c r="A8941" s="166" t="s">
        <v>946</v>
      </c>
      <c r="B8941" s="166" t="s">
        <v>979</v>
      </c>
      <c r="C8941" s="166" t="s">
        <v>7713</v>
      </c>
    </row>
    <row r="8942" spans="1:3" ht="38.25" x14ac:dyDescent="0.2">
      <c r="A8942" s="166" t="s">
        <v>946</v>
      </c>
      <c r="B8942" s="166" t="s">
        <v>979</v>
      </c>
      <c r="C8942" s="166" t="s">
        <v>1209</v>
      </c>
    </row>
    <row r="8943" spans="1:3" ht="38.25" x14ac:dyDescent="0.2">
      <c r="A8943" s="166" t="s">
        <v>946</v>
      </c>
      <c r="B8943" s="166" t="s">
        <v>979</v>
      </c>
      <c r="C8943" s="166" t="s">
        <v>1341</v>
      </c>
    </row>
    <row r="8944" spans="1:3" ht="38.25" x14ac:dyDescent="0.2">
      <c r="A8944" s="166" t="s">
        <v>946</v>
      </c>
      <c r="B8944" s="166" t="s">
        <v>979</v>
      </c>
      <c r="C8944" s="166" t="s">
        <v>7714</v>
      </c>
    </row>
    <row r="8945" spans="1:3" ht="38.25" x14ac:dyDescent="0.2">
      <c r="A8945" s="166" t="s">
        <v>946</v>
      </c>
      <c r="B8945" s="166" t="s">
        <v>979</v>
      </c>
      <c r="C8945" s="166" t="s">
        <v>7715</v>
      </c>
    </row>
    <row r="8946" spans="1:3" ht="38.25" x14ac:dyDescent="0.2">
      <c r="A8946" s="166" t="s">
        <v>946</v>
      </c>
      <c r="B8946" s="166" t="s">
        <v>979</v>
      </c>
      <c r="C8946" s="166" t="s">
        <v>7716</v>
      </c>
    </row>
    <row r="8947" spans="1:3" ht="38.25" x14ac:dyDescent="0.2">
      <c r="A8947" s="166" t="s">
        <v>946</v>
      </c>
      <c r="B8947" s="166" t="s">
        <v>979</v>
      </c>
      <c r="C8947" s="166" t="s">
        <v>7717</v>
      </c>
    </row>
    <row r="8948" spans="1:3" ht="38.25" x14ac:dyDescent="0.2">
      <c r="A8948" s="166" t="s">
        <v>946</v>
      </c>
      <c r="B8948" s="166" t="s">
        <v>979</v>
      </c>
      <c r="C8948" s="166" t="s">
        <v>7718</v>
      </c>
    </row>
    <row r="8949" spans="1:3" ht="38.25" x14ac:dyDescent="0.2">
      <c r="A8949" s="166" t="s">
        <v>946</v>
      </c>
      <c r="B8949" s="166" t="s">
        <v>979</v>
      </c>
      <c r="C8949" s="166" t="s">
        <v>7079</v>
      </c>
    </row>
    <row r="8950" spans="1:3" ht="38.25" x14ac:dyDescent="0.2">
      <c r="A8950" s="166" t="s">
        <v>946</v>
      </c>
      <c r="B8950" s="166" t="s">
        <v>979</v>
      </c>
      <c r="C8950" s="166" t="s">
        <v>7719</v>
      </c>
    </row>
    <row r="8951" spans="1:3" ht="38.25" x14ac:dyDescent="0.2">
      <c r="A8951" s="166" t="s">
        <v>946</v>
      </c>
      <c r="B8951" s="166" t="s">
        <v>979</v>
      </c>
      <c r="C8951" s="166" t="s">
        <v>1209</v>
      </c>
    </row>
    <row r="8952" spans="1:3" ht="38.25" x14ac:dyDescent="0.2">
      <c r="A8952" s="166" t="s">
        <v>946</v>
      </c>
      <c r="B8952" s="166" t="s">
        <v>979</v>
      </c>
      <c r="C8952" s="166" t="s">
        <v>7720</v>
      </c>
    </row>
    <row r="8953" spans="1:3" ht="38.25" x14ac:dyDescent="0.2">
      <c r="A8953" s="166" t="s">
        <v>946</v>
      </c>
      <c r="B8953" s="166" t="s">
        <v>979</v>
      </c>
      <c r="C8953" s="166" t="s">
        <v>3175</v>
      </c>
    </row>
    <row r="8954" spans="1:3" ht="38.25" x14ac:dyDescent="0.2">
      <c r="A8954" s="166" t="s">
        <v>946</v>
      </c>
      <c r="B8954" s="166" t="s">
        <v>979</v>
      </c>
      <c r="C8954" s="166" t="s">
        <v>7721</v>
      </c>
    </row>
    <row r="8955" spans="1:3" ht="38.25" x14ac:dyDescent="0.2">
      <c r="A8955" s="166" t="s">
        <v>946</v>
      </c>
      <c r="B8955" s="166" t="s">
        <v>979</v>
      </c>
      <c r="C8955" s="166" t="s">
        <v>3175</v>
      </c>
    </row>
    <row r="8956" spans="1:3" ht="38.25" x14ac:dyDescent="0.2">
      <c r="A8956" s="166" t="s">
        <v>946</v>
      </c>
      <c r="B8956" s="166" t="s">
        <v>979</v>
      </c>
      <c r="C8956" s="166" t="s">
        <v>7722</v>
      </c>
    </row>
    <row r="8957" spans="1:3" ht="38.25" x14ac:dyDescent="0.2">
      <c r="A8957" s="166" t="s">
        <v>946</v>
      </c>
      <c r="B8957" s="166" t="s">
        <v>979</v>
      </c>
      <c r="C8957" s="166" t="s">
        <v>7723</v>
      </c>
    </row>
    <row r="8958" spans="1:3" ht="38.25" x14ac:dyDescent="0.2">
      <c r="A8958" s="166" t="s">
        <v>946</v>
      </c>
      <c r="B8958" s="166" t="s">
        <v>979</v>
      </c>
      <c r="C8958" s="166" t="s">
        <v>7724</v>
      </c>
    </row>
    <row r="8959" spans="1:3" ht="38.25" x14ac:dyDescent="0.2">
      <c r="A8959" s="166" t="s">
        <v>946</v>
      </c>
      <c r="B8959" s="166" t="s">
        <v>979</v>
      </c>
      <c r="C8959" s="166" t="s">
        <v>7725</v>
      </c>
    </row>
    <row r="8960" spans="1:3" ht="38.25" x14ac:dyDescent="0.2">
      <c r="A8960" s="166" t="s">
        <v>946</v>
      </c>
      <c r="B8960" s="166" t="s">
        <v>979</v>
      </c>
      <c r="C8960" s="166" t="s">
        <v>7726</v>
      </c>
    </row>
    <row r="8961" spans="1:3" ht="38.25" x14ac:dyDescent="0.2">
      <c r="A8961" s="166" t="s">
        <v>946</v>
      </c>
      <c r="B8961" s="166" t="s">
        <v>979</v>
      </c>
      <c r="C8961" s="166" t="s">
        <v>7727</v>
      </c>
    </row>
    <row r="8962" spans="1:3" ht="38.25" x14ac:dyDescent="0.2">
      <c r="A8962" s="166" t="s">
        <v>946</v>
      </c>
      <c r="B8962" s="166" t="s">
        <v>979</v>
      </c>
      <c r="C8962" s="166" t="s">
        <v>7728</v>
      </c>
    </row>
    <row r="8963" spans="1:3" ht="38.25" x14ac:dyDescent="0.2">
      <c r="A8963" s="166" t="s">
        <v>946</v>
      </c>
      <c r="B8963" s="166" t="s">
        <v>979</v>
      </c>
      <c r="C8963" s="166" t="s">
        <v>7729</v>
      </c>
    </row>
    <row r="8964" spans="1:3" ht="38.25" x14ac:dyDescent="0.2">
      <c r="A8964" s="166" t="s">
        <v>946</v>
      </c>
      <c r="B8964" s="166" t="s">
        <v>979</v>
      </c>
      <c r="C8964" s="166" t="s">
        <v>7730</v>
      </c>
    </row>
    <row r="8965" spans="1:3" ht="38.25" x14ac:dyDescent="0.2">
      <c r="A8965" s="166" t="s">
        <v>946</v>
      </c>
      <c r="B8965" s="166" t="s">
        <v>979</v>
      </c>
      <c r="C8965" s="166" t="s">
        <v>7731</v>
      </c>
    </row>
    <row r="8966" spans="1:3" ht="38.25" x14ac:dyDescent="0.2">
      <c r="A8966" s="166" t="s">
        <v>946</v>
      </c>
      <c r="B8966" s="166" t="s">
        <v>979</v>
      </c>
      <c r="C8966" s="166" t="s">
        <v>7732</v>
      </c>
    </row>
    <row r="8967" spans="1:3" ht="38.25" x14ac:dyDescent="0.2">
      <c r="A8967" s="166" t="s">
        <v>946</v>
      </c>
      <c r="B8967" s="166" t="s">
        <v>979</v>
      </c>
      <c r="C8967" s="166" t="s">
        <v>7733</v>
      </c>
    </row>
    <row r="8968" spans="1:3" ht="38.25" x14ac:dyDescent="0.2">
      <c r="A8968" s="166" t="s">
        <v>946</v>
      </c>
      <c r="B8968" s="166" t="s">
        <v>979</v>
      </c>
      <c r="C8968" s="166" t="s">
        <v>7734</v>
      </c>
    </row>
    <row r="8969" spans="1:3" ht="38.25" x14ac:dyDescent="0.2">
      <c r="A8969" s="166" t="s">
        <v>946</v>
      </c>
      <c r="B8969" s="166" t="s">
        <v>979</v>
      </c>
      <c r="C8969" s="166" t="s">
        <v>7735</v>
      </c>
    </row>
    <row r="8970" spans="1:3" ht="38.25" x14ac:dyDescent="0.2">
      <c r="A8970" s="166" t="s">
        <v>946</v>
      </c>
      <c r="B8970" s="166" t="s">
        <v>979</v>
      </c>
      <c r="C8970" s="166" t="s">
        <v>3313</v>
      </c>
    </row>
    <row r="8971" spans="1:3" ht="38.25" x14ac:dyDescent="0.2">
      <c r="A8971" s="166" t="s">
        <v>946</v>
      </c>
      <c r="B8971" s="166" t="s">
        <v>979</v>
      </c>
      <c r="C8971" s="166" t="s">
        <v>7736</v>
      </c>
    </row>
    <row r="8972" spans="1:3" ht="38.25" x14ac:dyDescent="0.2">
      <c r="A8972" s="166" t="s">
        <v>946</v>
      </c>
      <c r="B8972" s="166" t="s">
        <v>979</v>
      </c>
      <c r="C8972" s="166" t="s">
        <v>7737</v>
      </c>
    </row>
    <row r="8973" spans="1:3" ht="38.25" x14ac:dyDescent="0.2">
      <c r="A8973" s="166" t="s">
        <v>946</v>
      </c>
      <c r="B8973" s="166" t="s">
        <v>979</v>
      </c>
      <c r="C8973" s="166" t="s">
        <v>7738</v>
      </c>
    </row>
    <row r="8974" spans="1:3" ht="38.25" x14ac:dyDescent="0.2">
      <c r="A8974" s="166" t="s">
        <v>946</v>
      </c>
      <c r="B8974" s="166" t="s">
        <v>979</v>
      </c>
      <c r="C8974" s="166" t="s">
        <v>7739</v>
      </c>
    </row>
    <row r="8975" spans="1:3" ht="38.25" x14ac:dyDescent="0.2">
      <c r="A8975" s="166" t="s">
        <v>946</v>
      </c>
      <c r="B8975" s="166" t="s">
        <v>979</v>
      </c>
      <c r="C8975" s="166" t="s">
        <v>7740</v>
      </c>
    </row>
    <row r="8976" spans="1:3" ht="38.25" x14ac:dyDescent="0.2">
      <c r="A8976" s="166" t="s">
        <v>946</v>
      </c>
      <c r="B8976" s="166" t="s">
        <v>979</v>
      </c>
      <c r="C8976" s="166" t="s">
        <v>7741</v>
      </c>
    </row>
    <row r="8977" spans="1:3" ht="38.25" x14ac:dyDescent="0.2">
      <c r="A8977" s="166" t="s">
        <v>946</v>
      </c>
      <c r="B8977" s="166" t="s">
        <v>979</v>
      </c>
      <c r="C8977" s="166" t="s">
        <v>7742</v>
      </c>
    </row>
    <row r="8978" spans="1:3" ht="38.25" x14ac:dyDescent="0.2">
      <c r="A8978" s="166" t="s">
        <v>946</v>
      </c>
      <c r="B8978" s="166" t="s">
        <v>979</v>
      </c>
      <c r="C8978" s="166" t="s">
        <v>7743</v>
      </c>
    </row>
    <row r="8979" spans="1:3" ht="38.25" x14ac:dyDescent="0.2">
      <c r="A8979" s="166" t="s">
        <v>946</v>
      </c>
      <c r="B8979" s="166" t="s">
        <v>979</v>
      </c>
      <c r="C8979" s="166" t="s">
        <v>7744</v>
      </c>
    </row>
    <row r="8980" spans="1:3" ht="38.25" x14ac:dyDescent="0.2">
      <c r="A8980" s="166" t="s">
        <v>946</v>
      </c>
      <c r="B8980" s="166" t="s">
        <v>979</v>
      </c>
      <c r="C8980" s="166" t="s">
        <v>2517</v>
      </c>
    </row>
    <row r="8981" spans="1:3" ht="38.25" x14ac:dyDescent="0.2">
      <c r="A8981" s="166" t="s">
        <v>946</v>
      </c>
      <c r="B8981" s="166" t="s">
        <v>979</v>
      </c>
      <c r="C8981" s="166" t="s">
        <v>7745</v>
      </c>
    </row>
    <row r="8982" spans="1:3" ht="38.25" x14ac:dyDescent="0.2">
      <c r="A8982" s="166" t="s">
        <v>946</v>
      </c>
      <c r="B8982" s="166" t="s">
        <v>979</v>
      </c>
      <c r="C8982" s="166" t="s">
        <v>7746</v>
      </c>
    </row>
    <row r="8983" spans="1:3" ht="38.25" x14ac:dyDescent="0.2">
      <c r="A8983" s="166" t="s">
        <v>946</v>
      </c>
      <c r="B8983" s="166" t="s">
        <v>979</v>
      </c>
      <c r="C8983" s="166" t="s">
        <v>7747</v>
      </c>
    </row>
    <row r="8984" spans="1:3" ht="38.25" x14ac:dyDescent="0.2">
      <c r="A8984" s="166" t="s">
        <v>946</v>
      </c>
      <c r="B8984" s="166" t="s">
        <v>979</v>
      </c>
      <c r="C8984" s="166" t="s">
        <v>7748</v>
      </c>
    </row>
    <row r="8985" spans="1:3" ht="38.25" x14ac:dyDescent="0.2">
      <c r="A8985" s="166" t="s">
        <v>946</v>
      </c>
      <c r="B8985" s="166" t="s">
        <v>979</v>
      </c>
      <c r="C8985" s="166" t="s">
        <v>7749</v>
      </c>
    </row>
    <row r="8986" spans="1:3" ht="38.25" x14ac:dyDescent="0.2">
      <c r="A8986" s="166" t="s">
        <v>946</v>
      </c>
      <c r="B8986" s="166" t="s">
        <v>979</v>
      </c>
      <c r="C8986" s="166" t="s">
        <v>7750</v>
      </c>
    </row>
    <row r="8987" spans="1:3" ht="38.25" x14ac:dyDescent="0.2">
      <c r="A8987" s="166" t="s">
        <v>946</v>
      </c>
      <c r="B8987" s="166" t="s">
        <v>979</v>
      </c>
      <c r="C8987" s="166" t="s">
        <v>7751</v>
      </c>
    </row>
    <row r="8988" spans="1:3" ht="38.25" x14ac:dyDescent="0.2">
      <c r="A8988" s="166" t="s">
        <v>946</v>
      </c>
      <c r="B8988" s="166" t="s">
        <v>979</v>
      </c>
      <c r="C8988" s="166" t="s">
        <v>1379</v>
      </c>
    </row>
    <row r="8989" spans="1:3" ht="38.25" x14ac:dyDescent="0.2">
      <c r="A8989" s="166" t="s">
        <v>946</v>
      </c>
      <c r="B8989" s="166" t="s">
        <v>979</v>
      </c>
      <c r="C8989" s="166" t="s">
        <v>7752</v>
      </c>
    </row>
    <row r="8990" spans="1:3" ht="38.25" x14ac:dyDescent="0.2">
      <c r="A8990" s="166" t="s">
        <v>946</v>
      </c>
      <c r="B8990" s="166" t="s">
        <v>979</v>
      </c>
      <c r="C8990" s="166" t="s">
        <v>1209</v>
      </c>
    </row>
    <row r="8991" spans="1:3" ht="38.25" x14ac:dyDescent="0.2">
      <c r="A8991" s="166" t="s">
        <v>946</v>
      </c>
      <c r="B8991" s="166" t="s">
        <v>979</v>
      </c>
      <c r="C8991" s="166" t="s">
        <v>7753</v>
      </c>
    </row>
    <row r="8992" spans="1:3" ht="38.25" x14ac:dyDescent="0.2">
      <c r="A8992" s="166" t="s">
        <v>946</v>
      </c>
      <c r="B8992" s="166" t="s">
        <v>979</v>
      </c>
      <c r="C8992" s="166" t="s">
        <v>7754</v>
      </c>
    </row>
    <row r="8993" spans="1:3" ht="38.25" x14ac:dyDescent="0.2">
      <c r="A8993" s="166" t="s">
        <v>946</v>
      </c>
      <c r="B8993" s="166" t="s">
        <v>979</v>
      </c>
      <c r="C8993" s="166" t="s">
        <v>1787</v>
      </c>
    </row>
    <row r="8994" spans="1:3" ht="38.25" x14ac:dyDescent="0.2">
      <c r="A8994" s="166" t="s">
        <v>946</v>
      </c>
      <c r="B8994" s="166" t="s">
        <v>979</v>
      </c>
      <c r="C8994" s="166" t="s">
        <v>7755</v>
      </c>
    </row>
    <row r="8995" spans="1:3" ht="38.25" x14ac:dyDescent="0.2">
      <c r="A8995" s="166" t="s">
        <v>946</v>
      </c>
      <c r="B8995" s="166" t="s">
        <v>979</v>
      </c>
      <c r="C8995" s="166" t="s">
        <v>7756</v>
      </c>
    </row>
    <row r="8996" spans="1:3" ht="38.25" x14ac:dyDescent="0.2">
      <c r="A8996" s="166" t="s">
        <v>946</v>
      </c>
      <c r="B8996" s="166" t="s">
        <v>979</v>
      </c>
      <c r="C8996" s="166" t="s">
        <v>1382</v>
      </c>
    </row>
    <row r="8997" spans="1:3" ht="38.25" x14ac:dyDescent="0.2">
      <c r="A8997" s="166" t="s">
        <v>946</v>
      </c>
      <c r="B8997" s="166" t="s">
        <v>979</v>
      </c>
      <c r="C8997" s="166" t="s">
        <v>7757</v>
      </c>
    </row>
    <row r="8998" spans="1:3" ht="38.25" x14ac:dyDescent="0.2">
      <c r="A8998" s="166" t="s">
        <v>946</v>
      </c>
      <c r="B8998" s="166" t="s">
        <v>979</v>
      </c>
      <c r="C8998" s="166" t="s">
        <v>7758</v>
      </c>
    </row>
    <row r="8999" spans="1:3" ht="38.25" x14ac:dyDescent="0.2">
      <c r="A8999" s="166" t="s">
        <v>946</v>
      </c>
      <c r="B8999" s="166" t="s">
        <v>979</v>
      </c>
      <c r="C8999" s="166" t="s">
        <v>7759</v>
      </c>
    </row>
    <row r="9000" spans="1:3" ht="38.25" x14ac:dyDescent="0.2">
      <c r="A9000" s="166" t="s">
        <v>946</v>
      </c>
      <c r="B9000" s="166" t="s">
        <v>979</v>
      </c>
      <c r="C9000" s="166" t="s">
        <v>1512</v>
      </c>
    </row>
    <row r="9001" spans="1:3" ht="38.25" x14ac:dyDescent="0.2">
      <c r="A9001" s="166" t="s">
        <v>946</v>
      </c>
      <c r="B9001" s="166" t="s">
        <v>979</v>
      </c>
      <c r="C9001" s="166" t="s">
        <v>7760</v>
      </c>
    </row>
    <row r="9002" spans="1:3" ht="38.25" x14ac:dyDescent="0.2">
      <c r="A9002" s="166" t="s">
        <v>946</v>
      </c>
      <c r="B9002" s="166" t="s">
        <v>979</v>
      </c>
      <c r="C9002" s="166" t="s">
        <v>7761</v>
      </c>
    </row>
    <row r="9003" spans="1:3" ht="38.25" x14ac:dyDescent="0.2">
      <c r="A9003" s="166" t="s">
        <v>946</v>
      </c>
      <c r="B9003" s="166" t="s">
        <v>979</v>
      </c>
      <c r="C9003" s="166" t="s">
        <v>5114</v>
      </c>
    </row>
    <row r="9004" spans="1:3" ht="38.25" x14ac:dyDescent="0.2">
      <c r="A9004" s="166" t="s">
        <v>946</v>
      </c>
      <c r="B9004" s="166" t="s">
        <v>979</v>
      </c>
      <c r="C9004" s="166" t="s">
        <v>7762</v>
      </c>
    </row>
    <row r="9005" spans="1:3" ht="38.25" x14ac:dyDescent="0.2">
      <c r="A9005" s="166" t="s">
        <v>946</v>
      </c>
      <c r="B9005" s="166" t="s">
        <v>979</v>
      </c>
      <c r="C9005" s="166" t="s">
        <v>7763</v>
      </c>
    </row>
    <row r="9006" spans="1:3" ht="38.25" x14ac:dyDescent="0.2">
      <c r="A9006" s="166" t="s">
        <v>946</v>
      </c>
      <c r="B9006" s="166" t="s">
        <v>979</v>
      </c>
      <c r="C9006" s="166" t="s">
        <v>7764</v>
      </c>
    </row>
    <row r="9007" spans="1:3" ht="38.25" x14ac:dyDescent="0.2">
      <c r="A9007" s="166" t="s">
        <v>946</v>
      </c>
      <c r="B9007" s="166" t="s">
        <v>979</v>
      </c>
      <c r="C9007" s="166" t="s">
        <v>7765</v>
      </c>
    </row>
    <row r="9008" spans="1:3" ht="38.25" x14ac:dyDescent="0.2">
      <c r="A9008" s="166" t="s">
        <v>946</v>
      </c>
      <c r="B9008" s="166" t="s">
        <v>979</v>
      </c>
      <c r="C9008" s="166" t="s">
        <v>7766</v>
      </c>
    </row>
    <row r="9009" spans="1:3" ht="38.25" x14ac:dyDescent="0.2">
      <c r="A9009" s="166" t="s">
        <v>946</v>
      </c>
      <c r="B9009" s="166" t="s">
        <v>979</v>
      </c>
      <c r="C9009" s="166" t="s">
        <v>7767</v>
      </c>
    </row>
    <row r="9010" spans="1:3" ht="38.25" x14ac:dyDescent="0.2">
      <c r="A9010" s="166" t="s">
        <v>946</v>
      </c>
      <c r="B9010" s="166" t="s">
        <v>980</v>
      </c>
      <c r="C9010" s="166" t="s">
        <v>7768</v>
      </c>
    </row>
    <row r="9011" spans="1:3" ht="38.25" x14ac:dyDescent="0.2">
      <c r="A9011" s="166" t="s">
        <v>946</v>
      </c>
      <c r="B9011" s="166" t="s">
        <v>980</v>
      </c>
      <c r="C9011" s="166" t="s">
        <v>1299</v>
      </c>
    </row>
    <row r="9012" spans="1:3" ht="38.25" x14ac:dyDescent="0.2">
      <c r="A9012" s="166" t="s">
        <v>946</v>
      </c>
      <c r="B9012" s="166" t="s">
        <v>980</v>
      </c>
      <c r="C9012" s="166" t="s">
        <v>7769</v>
      </c>
    </row>
    <row r="9013" spans="1:3" ht="38.25" x14ac:dyDescent="0.2">
      <c r="A9013" s="166" t="s">
        <v>946</v>
      </c>
      <c r="B9013" s="166" t="s">
        <v>980</v>
      </c>
      <c r="C9013" s="166" t="s">
        <v>7770</v>
      </c>
    </row>
    <row r="9014" spans="1:3" ht="38.25" x14ac:dyDescent="0.2">
      <c r="A9014" s="166" t="s">
        <v>946</v>
      </c>
      <c r="B9014" s="166" t="s">
        <v>980</v>
      </c>
      <c r="C9014" s="166" t="s">
        <v>7771</v>
      </c>
    </row>
    <row r="9015" spans="1:3" ht="38.25" x14ac:dyDescent="0.2">
      <c r="A9015" s="166" t="s">
        <v>946</v>
      </c>
      <c r="B9015" s="166" t="s">
        <v>980</v>
      </c>
      <c r="C9015" s="166" t="s">
        <v>7772</v>
      </c>
    </row>
    <row r="9016" spans="1:3" ht="38.25" x14ac:dyDescent="0.2">
      <c r="A9016" s="166" t="s">
        <v>946</v>
      </c>
      <c r="B9016" s="166" t="s">
        <v>980</v>
      </c>
      <c r="C9016" s="166" t="s">
        <v>7773</v>
      </c>
    </row>
    <row r="9017" spans="1:3" ht="38.25" x14ac:dyDescent="0.2">
      <c r="A9017" s="166" t="s">
        <v>946</v>
      </c>
      <c r="B9017" s="166" t="s">
        <v>980</v>
      </c>
      <c r="C9017" s="166" t="s">
        <v>7774</v>
      </c>
    </row>
    <row r="9018" spans="1:3" ht="38.25" x14ac:dyDescent="0.2">
      <c r="A9018" s="166" t="s">
        <v>946</v>
      </c>
      <c r="B9018" s="166" t="s">
        <v>980</v>
      </c>
      <c r="C9018" s="166" t="s">
        <v>7775</v>
      </c>
    </row>
    <row r="9019" spans="1:3" ht="38.25" x14ac:dyDescent="0.2">
      <c r="A9019" s="166" t="s">
        <v>946</v>
      </c>
      <c r="B9019" s="166" t="s">
        <v>980</v>
      </c>
      <c r="C9019" s="166" t="s">
        <v>7776</v>
      </c>
    </row>
    <row r="9020" spans="1:3" ht="38.25" x14ac:dyDescent="0.2">
      <c r="A9020" s="166" t="s">
        <v>946</v>
      </c>
      <c r="B9020" s="166" t="s">
        <v>980</v>
      </c>
      <c r="C9020" s="166" t="s">
        <v>7777</v>
      </c>
    </row>
    <row r="9021" spans="1:3" ht="38.25" x14ac:dyDescent="0.2">
      <c r="A9021" s="166" t="s">
        <v>946</v>
      </c>
      <c r="B9021" s="166" t="s">
        <v>980</v>
      </c>
      <c r="C9021" s="166" t="s">
        <v>7778</v>
      </c>
    </row>
    <row r="9022" spans="1:3" ht="38.25" x14ac:dyDescent="0.2">
      <c r="A9022" s="166" t="s">
        <v>946</v>
      </c>
      <c r="B9022" s="166" t="s">
        <v>980</v>
      </c>
      <c r="C9022" s="166" t="s">
        <v>7779</v>
      </c>
    </row>
    <row r="9023" spans="1:3" ht="38.25" x14ac:dyDescent="0.2">
      <c r="A9023" s="166" t="s">
        <v>946</v>
      </c>
      <c r="B9023" s="166" t="s">
        <v>980</v>
      </c>
      <c r="C9023" s="166" t="s">
        <v>7780</v>
      </c>
    </row>
    <row r="9024" spans="1:3" ht="38.25" x14ac:dyDescent="0.2">
      <c r="A9024" s="166" t="s">
        <v>946</v>
      </c>
      <c r="B9024" s="166" t="s">
        <v>980</v>
      </c>
      <c r="C9024" s="166" t="s">
        <v>7781</v>
      </c>
    </row>
    <row r="9025" spans="1:3" ht="38.25" x14ac:dyDescent="0.2">
      <c r="A9025" s="166" t="s">
        <v>946</v>
      </c>
      <c r="B9025" s="166" t="s">
        <v>980</v>
      </c>
      <c r="C9025" s="166" t="s">
        <v>7782</v>
      </c>
    </row>
    <row r="9026" spans="1:3" ht="38.25" x14ac:dyDescent="0.2">
      <c r="A9026" s="166" t="s">
        <v>946</v>
      </c>
      <c r="B9026" s="166" t="s">
        <v>980</v>
      </c>
      <c r="C9026" s="166" t="s">
        <v>7783</v>
      </c>
    </row>
    <row r="9027" spans="1:3" ht="38.25" x14ac:dyDescent="0.2">
      <c r="A9027" s="166" t="s">
        <v>946</v>
      </c>
      <c r="B9027" s="166" t="s">
        <v>980</v>
      </c>
      <c r="C9027" s="166" t="s">
        <v>7782</v>
      </c>
    </row>
    <row r="9028" spans="1:3" ht="38.25" x14ac:dyDescent="0.2">
      <c r="A9028" s="166" t="s">
        <v>946</v>
      </c>
      <c r="B9028" s="166" t="s">
        <v>980</v>
      </c>
      <c r="C9028" s="166" t="s">
        <v>7782</v>
      </c>
    </row>
    <row r="9029" spans="1:3" ht="38.25" x14ac:dyDescent="0.2">
      <c r="A9029" s="166" t="s">
        <v>946</v>
      </c>
      <c r="B9029" s="166" t="s">
        <v>980</v>
      </c>
      <c r="C9029" s="166" t="s">
        <v>7781</v>
      </c>
    </row>
    <row r="9030" spans="1:3" ht="38.25" x14ac:dyDescent="0.2">
      <c r="A9030" s="166" t="s">
        <v>946</v>
      </c>
      <c r="B9030" s="166" t="s">
        <v>980</v>
      </c>
      <c r="C9030" s="166" t="s">
        <v>7658</v>
      </c>
    </row>
    <row r="9031" spans="1:3" ht="38.25" x14ac:dyDescent="0.2">
      <c r="A9031" s="166" t="s">
        <v>946</v>
      </c>
      <c r="B9031" s="166" t="s">
        <v>980</v>
      </c>
      <c r="C9031" s="166" t="s">
        <v>7784</v>
      </c>
    </row>
    <row r="9032" spans="1:3" ht="38.25" x14ac:dyDescent="0.2">
      <c r="A9032" s="166" t="s">
        <v>946</v>
      </c>
      <c r="B9032" s="166" t="s">
        <v>980</v>
      </c>
      <c r="C9032" s="166" t="s">
        <v>7785</v>
      </c>
    </row>
    <row r="9033" spans="1:3" ht="38.25" x14ac:dyDescent="0.2">
      <c r="A9033" s="166" t="s">
        <v>946</v>
      </c>
      <c r="B9033" s="166" t="s">
        <v>980</v>
      </c>
      <c r="C9033" s="166" t="s">
        <v>3544</v>
      </c>
    </row>
    <row r="9034" spans="1:3" ht="38.25" x14ac:dyDescent="0.2">
      <c r="A9034" s="166" t="s">
        <v>946</v>
      </c>
      <c r="B9034" s="166" t="s">
        <v>980</v>
      </c>
      <c r="C9034" s="166" t="s">
        <v>7786</v>
      </c>
    </row>
    <row r="9035" spans="1:3" ht="38.25" x14ac:dyDescent="0.2">
      <c r="A9035" s="166" t="s">
        <v>946</v>
      </c>
      <c r="B9035" s="166" t="s">
        <v>980</v>
      </c>
      <c r="C9035" s="166" t="s">
        <v>7783</v>
      </c>
    </row>
    <row r="9036" spans="1:3" ht="38.25" x14ac:dyDescent="0.2">
      <c r="A9036" s="166" t="s">
        <v>946</v>
      </c>
      <c r="B9036" s="166" t="s">
        <v>980</v>
      </c>
      <c r="C9036" s="166" t="s">
        <v>7658</v>
      </c>
    </row>
    <row r="9037" spans="1:3" ht="38.25" x14ac:dyDescent="0.2">
      <c r="A9037" s="166" t="s">
        <v>946</v>
      </c>
      <c r="B9037" s="166" t="s">
        <v>980</v>
      </c>
      <c r="C9037" s="166" t="s">
        <v>7787</v>
      </c>
    </row>
    <row r="9038" spans="1:3" ht="38.25" x14ac:dyDescent="0.2">
      <c r="A9038" s="166" t="s">
        <v>946</v>
      </c>
      <c r="B9038" s="166" t="s">
        <v>980</v>
      </c>
      <c r="C9038" s="166" t="s">
        <v>7788</v>
      </c>
    </row>
    <row r="9039" spans="1:3" ht="38.25" x14ac:dyDescent="0.2">
      <c r="A9039" s="166" t="s">
        <v>946</v>
      </c>
      <c r="B9039" s="166" t="s">
        <v>980</v>
      </c>
      <c r="C9039" s="166" t="s">
        <v>4202</v>
      </c>
    </row>
    <row r="9040" spans="1:3" ht="38.25" x14ac:dyDescent="0.2">
      <c r="A9040" s="166" t="s">
        <v>946</v>
      </c>
      <c r="B9040" s="166" t="s">
        <v>980</v>
      </c>
      <c r="C9040" s="166" t="s">
        <v>7789</v>
      </c>
    </row>
    <row r="9041" spans="1:3" ht="38.25" x14ac:dyDescent="0.2">
      <c r="A9041" s="166" t="s">
        <v>946</v>
      </c>
      <c r="B9041" s="166" t="s">
        <v>980</v>
      </c>
      <c r="C9041" s="166" t="s">
        <v>7790</v>
      </c>
    </row>
    <row r="9042" spans="1:3" ht="38.25" x14ac:dyDescent="0.2">
      <c r="A9042" s="166" t="s">
        <v>946</v>
      </c>
      <c r="B9042" s="166" t="s">
        <v>980</v>
      </c>
      <c r="C9042" s="166" t="s">
        <v>7658</v>
      </c>
    </row>
    <row r="9043" spans="1:3" ht="38.25" x14ac:dyDescent="0.2">
      <c r="A9043" s="166" t="s">
        <v>946</v>
      </c>
      <c r="B9043" s="166" t="s">
        <v>980</v>
      </c>
      <c r="C9043" s="166" t="s">
        <v>7658</v>
      </c>
    </row>
    <row r="9044" spans="1:3" ht="38.25" x14ac:dyDescent="0.2">
      <c r="A9044" s="166" t="s">
        <v>946</v>
      </c>
      <c r="B9044" s="166" t="s">
        <v>980</v>
      </c>
      <c r="C9044" s="166" t="s">
        <v>4202</v>
      </c>
    </row>
    <row r="9045" spans="1:3" ht="38.25" x14ac:dyDescent="0.2">
      <c r="A9045" s="166" t="s">
        <v>946</v>
      </c>
      <c r="B9045" s="166" t="s">
        <v>980</v>
      </c>
      <c r="C9045" s="166" t="s">
        <v>7791</v>
      </c>
    </row>
    <row r="9046" spans="1:3" ht="38.25" x14ac:dyDescent="0.2">
      <c r="A9046" s="166" t="s">
        <v>946</v>
      </c>
      <c r="B9046" s="166" t="s">
        <v>980</v>
      </c>
      <c r="C9046" s="166" t="s">
        <v>7792</v>
      </c>
    </row>
    <row r="9047" spans="1:3" ht="38.25" x14ac:dyDescent="0.2">
      <c r="A9047" s="166" t="s">
        <v>946</v>
      </c>
      <c r="B9047" s="166" t="s">
        <v>980</v>
      </c>
      <c r="C9047" s="166" t="s">
        <v>2034</v>
      </c>
    </row>
    <row r="9048" spans="1:3" ht="38.25" x14ac:dyDescent="0.2">
      <c r="A9048" s="166" t="s">
        <v>946</v>
      </c>
      <c r="B9048" s="166" t="s">
        <v>980</v>
      </c>
      <c r="C9048" s="166" t="s">
        <v>7793</v>
      </c>
    </row>
    <row r="9049" spans="1:3" ht="38.25" x14ac:dyDescent="0.2">
      <c r="A9049" s="166" t="s">
        <v>946</v>
      </c>
      <c r="B9049" s="166" t="s">
        <v>980</v>
      </c>
      <c r="C9049" s="166" t="s">
        <v>1220</v>
      </c>
    </row>
    <row r="9050" spans="1:3" ht="38.25" x14ac:dyDescent="0.2">
      <c r="A9050" s="166" t="s">
        <v>946</v>
      </c>
      <c r="B9050" s="166" t="s">
        <v>980</v>
      </c>
      <c r="C9050" s="166" t="s">
        <v>1353</v>
      </c>
    </row>
    <row r="9051" spans="1:3" ht="38.25" x14ac:dyDescent="0.2">
      <c r="A9051" s="166" t="s">
        <v>946</v>
      </c>
      <c r="B9051" s="166" t="s">
        <v>980</v>
      </c>
      <c r="C9051" s="166" t="s">
        <v>7794</v>
      </c>
    </row>
    <row r="9052" spans="1:3" ht="38.25" x14ac:dyDescent="0.2">
      <c r="A9052" s="166" t="s">
        <v>946</v>
      </c>
      <c r="B9052" s="166" t="s">
        <v>980</v>
      </c>
      <c r="C9052" s="166" t="s">
        <v>1327</v>
      </c>
    </row>
    <row r="9053" spans="1:3" ht="38.25" x14ac:dyDescent="0.2">
      <c r="A9053" s="166" t="s">
        <v>946</v>
      </c>
      <c r="B9053" s="166" t="s">
        <v>980</v>
      </c>
      <c r="C9053" s="166" t="s">
        <v>7795</v>
      </c>
    </row>
    <row r="9054" spans="1:3" ht="38.25" x14ac:dyDescent="0.2">
      <c r="A9054" s="166" t="s">
        <v>946</v>
      </c>
      <c r="B9054" s="166" t="s">
        <v>980</v>
      </c>
      <c r="C9054" s="166" t="s">
        <v>6015</v>
      </c>
    </row>
    <row r="9055" spans="1:3" ht="38.25" x14ac:dyDescent="0.2">
      <c r="A9055" s="166" t="s">
        <v>946</v>
      </c>
      <c r="B9055" s="166" t="s">
        <v>980</v>
      </c>
      <c r="C9055" s="166" t="s">
        <v>7796</v>
      </c>
    </row>
    <row r="9056" spans="1:3" ht="38.25" x14ac:dyDescent="0.2">
      <c r="A9056" s="166" t="s">
        <v>946</v>
      </c>
      <c r="B9056" s="166" t="s">
        <v>980</v>
      </c>
      <c r="C9056" s="166" t="s">
        <v>2606</v>
      </c>
    </row>
    <row r="9057" spans="1:3" ht="38.25" x14ac:dyDescent="0.2">
      <c r="A9057" s="166" t="s">
        <v>946</v>
      </c>
      <c r="B9057" s="166" t="s">
        <v>980</v>
      </c>
      <c r="C9057" s="166" t="s">
        <v>7797</v>
      </c>
    </row>
    <row r="9058" spans="1:3" ht="38.25" x14ac:dyDescent="0.2">
      <c r="A9058" s="166" t="s">
        <v>946</v>
      </c>
      <c r="B9058" s="166" t="s">
        <v>980</v>
      </c>
      <c r="C9058" s="166" t="s">
        <v>5552</v>
      </c>
    </row>
    <row r="9059" spans="1:3" ht="38.25" x14ac:dyDescent="0.2">
      <c r="A9059" s="166" t="s">
        <v>946</v>
      </c>
      <c r="B9059" s="166" t="s">
        <v>980</v>
      </c>
      <c r="C9059" s="166" t="s">
        <v>7798</v>
      </c>
    </row>
    <row r="9060" spans="1:3" ht="38.25" x14ac:dyDescent="0.2">
      <c r="A9060" s="166" t="s">
        <v>946</v>
      </c>
      <c r="B9060" s="166" t="s">
        <v>980</v>
      </c>
      <c r="C9060" s="166" t="s">
        <v>7799</v>
      </c>
    </row>
    <row r="9061" spans="1:3" ht="38.25" x14ac:dyDescent="0.2">
      <c r="A9061" s="166" t="s">
        <v>946</v>
      </c>
      <c r="B9061" s="166" t="s">
        <v>980</v>
      </c>
      <c r="C9061" s="166" t="s">
        <v>7800</v>
      </c>
    </row>
    <row r="9062" spans="1:3" ht="38.25" x14ac:dyDescent="0.2">
      <c r="A9062" s="166" t="s">
        <v>946</v>
      </c>
      <c r="B9062" s="166" t="s">
        <v>980</v>
      </c>
      <c r="C9062" s="166" t="s">
        <v>7801</v>
      </c>
    </row>
    <row r="9063" spans="1:3" ht="38.25" x14ac:dyDescent="0.2">
      <c r="A9063" s="166" t="s">
        <v>946</v>
      </c>
      <c r="B9063" s="166" t="s">
        <v>980</v>
      </c>
      <c r="C9063" s="166" t="s">
        <v>7802</v>
      </c>
    </row>
    <row r="9064" spans="1:3" ht="38.25" x14ac:dyDescent="0.2">
      <c r="A9064" s="166" t="s">
        <v>946</v>
      </c>
      <c r="B9064" s="166" t="s">
        <v>980</v>
      </c>
      <c r="C9064" s="166" t="s">
        <v>5302</v>
      </c>
    </row>
    <row r="9065" spans="1:3" ht="38.25" x14ac:dyDescent="0.2">
      <c r="A9065" s="166" t="s">
        <v>946</v>
      </c>
      <c r="B9065" s="166" t="s">
        <v>980</v>
      </c>
      <c r="C9065" s="166" t="s">
        <v>7803</v>
      </c>
    </row>
    <row r="9066" spans="1:3" ht="38.25" x14ac:dyDescent="0.2">
      <c r="A9066" s="166" t="s">
        <v>946</v>
      </c>
      <c r="B9066" s="166" t="s">
        <v>980</v>
      </c>
      <c r="C9066" s="166" t="s">
        <v>7804</v>
      </c>
    </row>
    <row r="9067" spans="1:3" ht="38.25" x14ac:dyDescent="0.2">
      <c r="A9067" s="166" t="s">
        <v>946</v>
      </c>
      <c r="B9067" s="166" t="s">
        <v>7805</v>
      </c>
      <c r="C9067" s="166" t="s">
        <v>1834</v>
      </c>
    </row>
    <row r="9068" spans="1:3" ht="38.25" x14ac:dyDescent="0.2">
      <c r="A9068" s="166" t="s">
        <v>946</v>
      </c>
      <c r="B9068" s="166" t="s">
        <v>7805</v>
      </c>
      <c r="C9068" s="166" t="s">
        <v>4099</v>
      </c>
    </row>
    <row r="9069" spans="1:3" ht="38.25" x14ac:dyDescent="0.2">
      <c r="A9069" s="166" t="s">
        <v>946</v>
      </c>
      <c r="B9069" s="166" t="s">
        <v>7805</v>
      </c>
      <c r="C9069" s="166" t="s">
        <v>1883</v>
      </c>
    </row>
    <row r="9070" spans="1:3" ht="38.25" x14ac:dyDescent="0.2">
      <c r="A9070" s="166" t="s">
        <v>946</v>
      </c>
      <c r="B9070" s="166" t="s">
        <v>7805</v>
      </c>
      <c r="C9070" s="166" t="s">
        <v>7806</v>
      </c>
    </row>
    <row r="9071" spans="1:3" ht="38.25" x14ac:dyDescent="0.2">
      <c r="A9071" s="166" t="s">
        <v>946</v>
      </c>
      <c r="B9071" s="166" t="s">
        <v>7805</v>
      </c>
      <c r="C9071" s="166" t="s">
        <v>7807</v>
      </c>
    </row>
    <row r="9072" spans="1:3" ht="38.25" x14ac:dyDescent="0.2">
      <c r="A9072" s="166" t="s">
        <v>946</v>
      </c>
      <c r="B9072" s="166" t="s">
        <v>7805</v>
      </c>
      <c r="C9072" s="166" t="s">
        <v>7808</v>
      </c>
    </row>
    <row r="9073" spans="1:3" ht="38.25" x14ac:dyDescent="0.2">
      <c r="A9073" s="166" t="s">
        <v>946</v>
      </c>
      <c r="B9073" s="166" t="s">
        <v>7805</v>
      </c>
      <c r="C9073" s="166" t="s">
        <v>7809</v>
      </c>
    </row>
    <row r="9074" spans="1:3" ht="38.25" x14ac:dyDescent="0.2">
      <c r="A9074" s="166" t="s">
        <v>946</v>
      </c>
      <c r="B9074" s="166" t="s">
        <v>7805</v>
      </c>
      <c r="C9074" s="166" t="s">
        <v>7810</v>
      </c>
    </row>
    <row r="9075" spans="1:3" ht="38.25" x14ac:dyDescent="0.2">
      <c r="A9075" s="166" t="s">
        <v>946</v>
      </c>
      <c r="B9075" s="166" t="s">
        <v>7805</v>
      </c>
      <c r="C9075" s="166" t="s">
        <v>5048</v>
      </c>
    </row>
    <row r="9076" spans="1:3" ht="38.25" x14ac:dyDescent="0.2">
      <c r="A9076" s="166" t="s">
        <v>946</v>
      </c>
      <c r="B9076" s="166" t="s">
        <v>7805</v>
      </c>
      <c r="C9076" s="166" t="s">
        <v>7811</v>
      </c>
    </row>
    <row r="9077" spans="1:3" ht="38.25" x14ac:dyDescent="0.2">
      <c r="A9077" s="166" t="s">
        <v>946</v>
      </c>
      <c r="B9077" s="166" t="s">
        <v>7805</v>
      </c>
      <c r="C9077" s="166" t="s">
        <v>3970</v>
      </c>
    </row>
    <row r="9078" spans="1:3" ht="38.25" x14ac:dyDescent="0.2">
      <c r="A9078" s="166" t="s">
        <v>946</v>
      </c>
      <c r="B9078" s="166" t="s">
        <v>7805</v>
      </c>
      <c r="C9078" s="166" t="s">
        <v>7812</v>
      </c>
    </row>
    <row r="9079" spans="1:3" ht="38.25" x14ac:dyDescent="0.2">
      <c r="A9079" s="166" t="s">
        <v>946</v>
      </c>
      <c r="B9079" s="166" t="s">
        <v>7805</v>
      </c>
      <c r="C9079" s="166" t="s">
        <v>1274</v>
      </c>
    </row>
    <row r="9080" spans="1:3" ht="38.25" x14ac:dyDescent="0.2">
      <c r="A9080" s="166" t="s">
        <v>946</v>
      </c>
      <c r="B9080" s="166" t="s">
        <v>7805</v>
      </c>
      <c r="C9080" s="166" t="s">
        <v>7813</v>
      </c>
    </row>
    <row r="9081" spans="1:3" ht="38.25" x14ac:dyDescent="0.2">
      <c r="A9081" s="166" t="s">
        <v>946</v>
      </c>
      <c r="B9081" s="166" t="s">
        <v>7805</v>
      </c>
      <c r="C9081" s="166" t="s">
        <v>3175</v>
      </c>
    </row>
    <row r="9082" spans="1:3" ht="38.25" x14ac:dyDescent="0.2">
      <c r="A9082" s="166" t="s">
        <v>946</v>
      </c>
      <c r="B9082" s="166" t="s">
        <v>7805</v>
      </c>
      <c r="C9082" s="166" t="s">
        <v>7814</v>
      </c>
    </row>
    <row r="9083" spans="1:3" ht="38.25" x14ac:dyDescent="0.2">
      <c r="A9083" s="166" t="s">
        <v>946</v>
      </c>
      <c r="B9083" s="166" t="s">
        <v>7805</v>
      </c>
      <c r="C9083" s="166" t="s">
        <v>7815</v>
      </c>
    </row>
    <row r="9084" spans="1:3" ht="38.25" x14ac:dyDescent="0.2">
      <c r="A9084" s="166" t="s">
        <v>946</v>
      </c>
      <c r="B9084" s="166" t="s">
        <v>7805</v>
      </c>
      <c r="C9084" s="166" t="s">
        <v>7816</v>
      </c>
    </row>
    <row r="9085" spans="1:3" ht="38.25" x14ac:dyDescent="0.2">
      <c r="A9085" s="166" t="s">
        <v>946</v>
      </c>
      <c r="B9085" s="166" t="s">
        <v>7805</v>
      </c>
      <c r="C9085" s="166" t="s">
        <v>7817</v>
      </c>
    </row>
    <row r="9086" spans="1:3" ht="38.25" x14ac:dyDescent="0.2">
      <c r="A9086" s="166" t="s">
        <v>946</v>
      </c>
      <c r="B9086" s="166" t="s">
        <v>7805</v>
      </c>
      <c r="C9086" s="166" t="s">
        <v>7818</v>
      </c>
    </row>
    <row r="9087" spans="1:3" ht="38.25" x14ac:dyDescent="0.2">
      <c r="A9087" s="166" t="s">
        <v>946</v>
      </c>
      <c r="B9087" s="166" t="s">
        <v>7805</v>
      </c>
      <c r="C9087" s="166" t="s">
        <v>7819</v>
      </c>
    </row>
    <row r="9088" spans="1:3" ht="38.25" x14ac:dyDescent="0.2">
      <c r="A9088" s="166" t="s">
        <v>946</v>
      </c>
      <c r="B9088" s="166" t="s">
        <v>7805</v>
      </c>
      <c r="C9088" s="166" t="s">
        <v>7820</v>
      </c>
    </row>
    <row r="9089" spans="1:3" ht="38.25" x14ac:dyDescent="0.2">
      <c r="A9089" s="166" t="s">
        <v>946</v>
      </c>
      <c r="B9089" s="166" t="s">
        <v>7805</v>
      </c>
      <c r="C9089" s="166" t="s">
        <v>1834</v>
      </c>
    </row>
    <row r="9090" spans="1:3" ht="38.25" x14ac:dyDescent="0.2">
      <c r="A9090" s="166" t="s">
        <v>946</v>
      </c>
      <c r="B9090" s="166" t="s">
        <v>7805</v>
      </c>
      <c r="C9090" s="166" t="s">
        <v>7821</v>
      </c>
    </row>
    <row r="9091" spans="1:3" ht="38.25" x14ac:dyDescent="0.2">
      <c r="A9091" s="166" t="s">
        <v>946</v>
      </c>
      <c r="B9091" s="166" t="s">
        <v>7805</v>
      </c>
      <c r="C9091" s="166" t="s">
        <v>7822</v>
      </c>
    </row>
    <row r="9092" spans="1:3" ht="38.25" x14ac:dyDescent="0.2">
      <c r="A9092" s="166" t="s">
        <v>946</v>
      </c>
      <c r="B9092" s="166" t="s">
        <v>7805</v>
      </c>
      <c r="C9092" s="166" t="s">
        <v>7823</v>
      </c>
    </row>
    <row r="9093" spans="1:3" ht="38.25" x14ac:dyDescent="0.2">
      <c r="A9093" s="166" t="s">
        <v>946</v>
      </c>
      <c r="B9093" s="166" t="s">
        <v>7805</v>
      </c>
      <c r="C9093" s="166" t="s">
        <v>7824</v>
      </c>
    </row>
    <row r="9094" spans="1:3" ht="38.25" x14ac:dyDescent="0.2">
      <c r="A9094" s="166" t="s">
        <v>946</v>
      </c>
      <c r="B9094" s="166" t="s">
        <v>7805</v>
      </c>
      <c r="C9094" s="166" t="s">
        <v>7825</v>
      </c>
    </row>
    <row r="9095" spans="1:3" ht="38.25" x14ac:dyDescent="0.2">
      <c r="A9095" s="166" t="s">
        <v>946</v>
      </c>
      <c r="B9095" s="166" t="s">
        <v>7805</v>
      </c>
      <c r="C9095" s="166" t="s">
        <v>7826</v>
      </c>
    </row>
    <row r="9096" spans="1:3" ht="38.25" x14ac:dyDescent="0.2">
      <c r="A9096" s="166" t="s">
        <v>946</v>
      </c>
      <c r="B9096" s="166" t="s">
        <v>7805</v>
      </c>
      <c r="C9096" s="166" t="s">
        <v>7827</v>
      </c>
    </row>
    <row r="9097" spans="1:3" ht="38.25" x14ac:dyDescent="0.2">
      <c r="A9097" s="166" t="s">
        <v>946</v>
      </c>
      <c r="B9097" s="166" t="s">
        <v>7805</v>
      </c>
      <c r="C9097" s="166" t="s">
        <v>7828</v>
      </c>
    </row>
    <row r="9098" spans="1:3" ht="38.25" x14ac:dyDescent="0.2">
      <c r="A9098" s="166" t="s">
        <v>946</v>
      </c>
      <c r="B9098" s="166" t="s">
        <v>7805</v>
      </c>
      <c r="C9098" s="166" t="s">
        <v>7829</v>
      </c>
    </row>
    <row r="9099" spans="1:3" ht="38.25" x14ac:dyDescent="0.2">
      <c r="A9099" s="166" t="s">
        <v>946</v>
      </c>
      <c r="B9099" s="166" t="s">
        <v>7805</v>
      </c>
      <c r="C9099" s="166" t="s">
        <v>5050</v>
      </c>
    </row>
    <row r="9100" spans="1:3" ht="38.25" x14ac:dyDescent="0.2">
      <c r="A9100" s="166" t="s">
        <v>946</v>
      </c>
      <c r="B9100" s="166" t="s">
        <v>7805</v>
      </c>
      <c r="C9100" s="166" t="s">
        <v>7830</v>
      </c>
    </row>
    <row r="9101" spans="1:3" ht="38.25" x14ac:dyDescent="0.2">
      <c r="A9101" s="166" t="s">
        <v>946</v>
      </c>
      <c r="B9101" s="166" t="s">
        <v>7805</v>
      </c>
      <c r="C9101" s="166" t="s">
        <v>7831</v>
      </c>
    </row>
    <row r="9102" spans="1:3" ht="38.25" x14ac:dyDescent="0.2">
      <c r="A9102" s="166" t="s">
        <v>946</v>
      </c>
      <c r="B9102" s="166" t="s">
        <v>7805</v>
      </c>
      <c r="C9102" s="166" t="s">
        <v>7832</v>
      </c>
    </row>
    <row r="9103" spans="1:3" ht="38.25" x14ac:dyDescent="0.2">
      <c r="A9103" s="166" t="s">
        <v>946</v>
      </c>
      <c r="B9103" s="166" t="s">
        <v>7805</v>
      </c>
      <c r="C9103" s="166" t="s">
        <v>7833</v>
      </c>
    </row>
    <row r="9104" spans="1:3" ht="38.25" x14ac:dyDescent="0.2">
      <c r="A9104" s="166" t="s">
        <v>946</v>
      </c>
      <c r="B9104" s="166" t="s">
        <v>7805</v>
      </c>
      <c r="C9104" s="166" t="s">
        <v>3175</v>
      </c>
    </row>
    <row r="9105" spans="1:3" ht="38.25" x14ac:dyDescent="0.2">
      <c r="A9105" s="166" t="s">
        <v>946</v>
      </c>
      <c r="B9105" s="166" t="s">
        <v>7805</v>
      </c>
      <c r="C9105" s="166" t="s">
        <v>7834</v>
      </c>
    </row>
    <row r="9106" spans="1:3" ht="38.25" x14ac:dyDescent="0.2">
      <c r="A9106" s="166" t="s">
        <v>946</v>
      </c>
      <c r="B9106" s="166" t="s">
        <v>7805</v>
      </c>
      <c r="C9106" s="166" t="s">
        <v>7834</v>
      </c>
    </row>
    <row r="9107" spans="1:3" ht="38.25" x14ac:dyDescent="0.2">
      <c r="A9107" s="166" t="s">
        <v>946</v>
      </c>
      <c r="B9107" s="166" t="s">
        <v>7805</v>
      </c>
      <c r="C9107" s="166" t="s">
        <v>7835</v>
      </c>
    </row>
    <row r="9108" spans="1:3" ht="38.25" x14ac:dyDescent="0.2">
      <c r="A9108" s="166" t="s">
        <v>946</v>
      </c>
      <c r="B9108" s="166" t="s">
        <v>7805</v>
      </c>
      <c r="C9108" s="166" t="s">
        <v>7836</v>
      </c>
    </row>
    <row r="9109" spans="1:3" ht="38.25" x14ac:dyDescent="0.2">
      <c r="A9109" s="166" t="s">
        <v>946</v>
      </c>
      <c r="B9109" s="166" t="s">
        <v>7805</v>
      </c>
      <c r="C9109" s="166" t="s">
        <v>7837</v>
      </c>
    </row>
    <row r="9110" spans="1:3" ht="38.25" x14ac:dyDescent="0.2">
      <c r="A9110" s="166" t="s">
        <v>946</v>
      </c>
      <c r="B9110" s="166" t="s">
        <v>7805</v>
      </c>
      <c r="C9110" s="166" t="s">
        <v>7838</v>
      </c>
    </row>
    <row r="9111" spans="1:3" ht="38.25" x14ac:dyDescent="0.2">
      <c r="A9111" s="166" t="s">
        <v>946</v>
      </c>
      <c r="B9111" s="166" t="s">
        <v>7805</v>
      </c>
      <c r="C9111" s="166" t="s">
        <v>1274</v>
      </c>
    </row>
    <row r="9112" spans="1:3" ht="38.25" x14ac:dyDescent="0.2">
      <c r="A9112" s="166" t="s">
        <v>946</v>
      </c>
      <c r="B9112" s="166" t="s">
        <v>7805</v>
      </c>
      <c r="C9112" s="166" t="s">
        <v>7839</v>
      </c>
    </row>
    <row r="9113" spans="1:3" ht="38.25" x14ac:dyDescent="0.2">
      <c r="A9113" s="166" t="s">
        <v>946</v>
      </c>
      <c r="B9113" s="166" t="s">
        <v>7805</v>
      </c>
      <c r="C9113" s="166" t="s">
        <v>7840</v>
      </c>
    </row>
    <row r="9114" spans="1:3" ht="38.25" x14ac:dyDescent="0.2">
      <c r="A9114" s="166" t="s">
        <v>946</v>
      </c>
      <c r="B9114" s="166" t="s">
        <v>7805</v>
      </c>
      <c r="C9114" s="166" t="s">
        <v>1209</v>
      </c>
    </row>
    <row r="9115" spans="1:3" ht="38.25" x14ac:dyDescent="0.2">
      <c r="A9115" s="166" t="s">
        <v>946</v>
      </c>
      <c r="B9115" s="166" t="s">
        <v>7805</v>
      </c>
      <c r="C9115" s="166" t="s">
        <v>1834</v>
      </c>
    </row>
    <row r="9116" spans="1:3" ht="38.25" x14ac:dyDescent="0.2">
      <c r="A9116" s="166" t="s">
        <v>946</v>
      </c>
      <c r="B9116" s="166" t="s">
        <v>7805</v>
      </c>
      <c r="C9116" s="166" t="s">
        <v>5042</v>
      </c>
    </row>
    <row r="9117" spans="1:3" ht="38.25" x14ac:dyDescent="0.2">
      <c r="A9117" s="166" t="s">
        <v>946</v>
      </c>
      <c r="B9117" s="166" t="s">
        <v>7805</v>
      </c>
      <c r="C9117" s="166" t="s">
        <v>7841</v>
      </c>
    </row>
    <row r="9118" spans="1:3" ht="38.25" x14ac:dyDescent="0.2">
      <c r="A9118" s="166" t="s">
        <v>946</v>
      </c>
      <c r="B9118" s="166" t="s">
        <v>7805</v>
      </c>
      <c r="C9118" s="166" t="s">
        <v>7842</v>
      </c>
    </row>
    <row r="9119" spans="1:3" ht="38.25" x14ac:dyDescent="0.2">
      <c r="A9119" s="166" t="s">
        <v>946</v>
      </c>
      <c r="B9119" s="166" t="s">
        <v>7805</v>
      </c>
      <c r="C9119" s="166" t="s">
        <v>7843</v>
      </c>
    </row>
    <row r="9120" spans="1:3" ht="38.25" x14ac:dyDescent="0.2">
      <c r="A9120" s="166" t="s">
        <v>946</v>
      </c>
      <c r="B9120" s="166" t="s">
        <v>7805</v>
      </c>
      <c r="C9120" s="166" t="s">
        <v>7844</v>
      </c>
    </row>
    <row r="9121" spans="1:3" ht="38.25" x14ac:dyDescent="0.2">
      <c r="A9121" s="166" t="s">
        <v>946</v>
      </c>
      <c r="B9121" s="166" t="s">
        <v>7805</v>
      </c>
      <c r="C9121" s="166" t="s">
        <v>7845</v>
      </c>
    </row>
    <row r="9122" spans="1:3" ht="38.25" x14ac:dyDescent="0.2">
      <c r="A9122" s="166" t="s">
        <v>946</v>
      </c>
      <c r="B9122" s="166" t="s">
        <v>7805</v>
      </c>
      <c r="C9122" s="166" t="s">
        <v>5084</v>
      </c>
    </row>
    <row r="9123" spans="1:3" ht="38.25" x14ac:dyDescent="0.2">
      <c r="A9123" s="166" t="s">
        <v>946</v>
      </c>
      <c r="B9123" s="166" t="s">
        <v>7805</v>
      </c>
      <c r="C9123" s="166" t="s">
        <v>7846</v>
      </c>
    </row>
    <row r="9124" spans="1:3" ht="38.25" x14ac:dyDescent="0.2">
      <c r="A9124" s="166" t="s">
        <v>946</v>
      </c>
      <c r="B9124" s="166" t="s">
        <v>7805</v>
      </c>
      <c r="C9124" s="166" t="s">
        <v>1274</v>
      </c>
    </row>
    <row r="9125" spans="1:3" ht="38.25" x14ac:dyDescent="0.2">
      <c r="A9125" s="166" t="s">
        <v>946</v>
      </c>
      <c r="B9125" s="166" t="s">
        <v>7805</v>
      </c>
      <c r="C9125" s="166" t="s">
        <v>7847</v>
      </c>
    </row>
    <row r="9126" spans="1:3" ht="38.25" x14ac:dyDescent="0.2">
      <c r="A9126" s="166" t="s">
        <v>946</v>
      </c>
      <c r="B9126" s="166" t="s">
        <v>7805</v>
      </c>
      <c r="C9126" s="166" t="s">
        <v>7848</v>
      </c>
    </row>
    <row r="9127" spans="1:3" ht="38.25" x14ac:dyDescent="0.2">
      <c r="A9127" s="166" t="s">
        <v>946</v>
      </c>
      <c r="B9127" s="166" t="s">
        <v>7805</v>
      </c>
      <c r="C9127" s="166" t="s">
        <v>7849</v>
      </c>
    </row>
    <row r="9128" spans="1:3" ht="38.25" x14ac:dyDescent="0.2">
      <c r="A9128" s="166" t="s">
        <v>946</v>
      </c>
      <c r="B9128" s="166" t="s">
        <v>7805</v>
      </c>
      <c r="C9128" s="166" t="s">
        <v>1834</v>
      </c>
    </row>
    <row r="9129" spans="1:3" ht="38.25" x14ac:dyDescent="0.2">
      <c r="A9129" s="166" t="s">
        <v>946</v>
      </c>
      <c r="B9129" s="166" t="s">
        <v>7805</v>
      </c>
      <c r="C9129" s="166" t="s">
        <v>7850</v>
      </c>
    </row>
    <row r="9130" spans="1:3" ht="38.25" x14ac:dyDescent="0.2">
      <c r="A9130" s="166" t="s">
        <v>946</v>
      </c>
      <c r="B9130" s="166" t="s">
        <v>7805</v>
      </c>
      <c r="C9130" s="166" t="s">
        <v>1209</v>
      </c>
    </row>
    <row r="9131" spans="1:3" ht="38.25" x14ac:dyDescent="0.2">
      <c r="A9131" s="166" t="s">
        <v>946</v>
      </c>
      <c r="B9131" s="166" t="s">
        <v>7805</v>
      </c>
      <c r="C9131" s="166" t="s">
        <v>7851</v>
      </c>
    </row>
    <row r="9132" spans="1:3" ht="38.25" x14ac:dyDescent="0.2">
      <c r="A9132" s="166" t="s">
        <v>946</v>
      </c>
      <c r="B9132" s="166" t="s">
        <v>7805</v>
      </c>
      <c r="C9132" s="166" t="s">
        <v>7852</v>
      </c>
    </row>
    <row r="9133" spans="1:3" ht="38.25" x14ac:dyDescent="0.2">
      <c r="A9133" s="166" t="s">
        <v>946</v>
      </c>
      <c r="B9133" s="166" t="s">
        <v>7805</v>
      </c>
      <c r="C9133" s="166" t="s">
        <v>1379</v>
      </c>
    </row>
    <row r="9134" spans="1:3" ht="38.25" x14ac:dyDescent="0.2">
      <c r="A9134" s="166" t="s">
        <v>946</v>
      </c>
      <c r="B9134" s="166" t="s">
        <v>7805</v>
      </c>
      <c r="C9134" s="166" t="s">
        <v>7853</v>
      </c>
    </row>
    <row r="9135" spans="1:3" ht="38.25" x14ac:dyDescent="0.2">
      <c r="A9135" s="166" t="s">
        <v>946</v>
      </c>
      <c r="B9135" s="166" t="s">
        <v>7805</v>
      </c>
      <c r="C9135" s="166" t="s">
        <v>7854</v>
      </c>
    </row>
    <row r="9136" spans="1:3" ht="38.25" x14ac:dyDescent="0.2">
      <c r="A9136" s="166" t="s">
        <v>946</v>
      </c>
      <c r="B9136" s="166" t="s">
        <v>7805</v>
      </c>
      <c r="C9136" s="166" t="s">
        <v>1814</v>
      </c>
    </row>
    <row r="9137" spans="1:3" ht="38.25" x14ac:dyDescent="0.2">
      <c r="A9137" s="166" t="s">
        <v>946</v>
      </c>
      <c r="B9137" s="166" t="s">
        <v>7805</v>
      </c>
      <c r="C9137" s="166" t="s">
        <v>7855</v>
      </c>
    </row>
    <row r="9138" spans="1:3" ht="38.25" x14ac:dyDescent="0.2">
      <c r="A9138" s="166" t="s">
        <v>946</v>
      </c>
      <c r="B9138" s="166" t="s">
        <v>7805</v>
      </c>
      <c r="C9138" s="166" t="s">
        <v>7856</v>
      </c>
    </row>
    <row r="9139" spans="1:3" ht="38.25" x14ac:dyDescent="0.2">
      <c r="A9139" s="166" t="s">
        <v>946</v>
      </c>
      <c r="B9139" s="166" t="s">
        <v>7805</v>
      </c>
      <c r="C9139" s="166" t="s">
        <v>5083</v>
      </c>
    </row>
    <row r="9140" spans="1:3" ht="38.25" x14ac:dyDescent="0.2">
      <c r="A9140" s="166" t="s">
        <v>946</v>
      </c>
      <c r="B9140" s="166" t="s">
        <v>7805</v>
      </c>
      <c r="C9140" s="166" t="s">
        <v>7857</v>
      </c>
    </row>
    <row r="9141" spans="1:3" ht="38.25" x14ac:dyDescent="0.2">
      <c r="A9141" s="166" t="s">
        <v>946</v>
      </c>
      <c r="B9141" s="166" t="s">
        <v>7805</v>
      </c>
      <c r="C9141" s="166" t="s">
        <v>7858</v>
      </c>
    </row>
    <row r="9142" spans="1:3" ht="38.25" x14ac:dyDescent="0.2">
      <c r="A9142" s="166" t="s">
        <v>946</v>
      </c>
      <c r="B9142" s="166" t="s">
        <v>7805</v>
      </c>
      <c r="C9142" s="166" t="s">
        <v>7859</v>
      </c>
    </row>
    <row r="9143" spans="1:3" ht="38.25" x14ac:dyDescent="0.2">
      <c r="A9143" s="166" t="s">
        <v>946</v>
      </c>
      <c r="B9143" s="166" t="s">
        <v>7805</v>
      </c>
      <c r="C9143" s="166" t="s">
        <v>7860</v>
      </c>
    </row>
    <row r="9144" spans="1:3" ht="38.25" x14ac:dyDescent="0.2">
      <c r="A9144" s="166" t="s">
        <v>946</v>
      </c>
      <c r="B9144" s="166" t="s">
        <v>7805</v>
      </c>
      <c r="C9144" s="166" t="s">
        <v>7861</v>
      </c>
    </row>
    <row r="9145" spans="1:3" ht="38.25" x14ac:dyDescent="0.2">
      <c r="A9145" s="166" t="s">
        <v>946</v>
      </c>
      <c r="B9145" s="166" t="s">
        <v>7805</v>
      </c>
      <c r="C9145" s="166" t="s">
        <v>7860</v>
      </c>
    </row>
    <row r="9146" spans="1:3" ht="38.25" x14ac:dyDescent="0.2">
      <c r="A9146" s="166" t="s">
        <v>946</v>
      </c>
      <c r="B9146" s="166" t="s">
        <v>7805</v>
      </c>
      <c r="C9146" s="166" t="s">
        <v>7862</v>
      </c>
    </row>
    <row r="9147" spans="1:3" ht="38.25" x14ac:dyDescent="0.2">
      <c r="A9147" s="166" t="s">
        <v>946</v>
      </c>
      <c r="B9147" s="166" t="s">
        <v>7805</v>
      </c>
      <c r="C9147" s="166" t="s">
        <v>7863</v>
      </c>
    </row>
    <row r="9148" spans="1:3" ht="38.25" x14ac:dyDescent="0.2">
      <c r="A9148" s="166" t="s">
        <v>946</v>
      </c>
      <c r="B9148" s="166" t="s">
        <v>7805</v>
      </c>
      <c r="C9148" s="166" t="s">
        <v>7864</v>
      </c>
    </row>
    <row r="9149" spans="1:3" ht="38.25" x14ac:dyDescent="0.2">
      <c r="A9149" s="166" t="s">
        <v>946</v>
      </c>
      <c r="B9149" s="166" t="s">
        <v>7805</v>
      </c>
      <c r="C9149" s="166" t="s">
        <v>1274</v>
      </c>
    </row>
    <row r="9150" spans="1:3" ht="38.25" x14ac:dyDescent="0.2">
      <c r="A9150" s="166" t="s">
        <v>946</v>
      </c>
      <c r="B9150" s="166" t="s">
        <v>7805</v>
      </c>
      <c r="C9150" s="166" t="s">
        <v>1279</v>
      </c>
    </row>
    <row r="9151" spans="1:3" ht="38.25" x14ac:dyDescent="0.2">
      <c r="A9151" s="166" t="s">
        <v>946</v>
      </c>
      <c r="B9151" s="166" t="s">
        <v>7805</v>
      </c>
      <c r="C9151" s="166" t="s">
        <v>7865</v>
      </c>
    </row>
    <row r="9152" spans="1:3" ht="38.25" x14ac:dyDescent="0.2">
      <c r="A9152" s="166" t="s">
        <v>946</v>
      </c>
      <c r="B9152" s="166" t="s">
        <v>7805</v>
      </c>
      <c r="C9152" s="166" t="s">
        <v>5069</v>
      </c>
    </row>
    <row r="9153" spans="1:3" ht="38.25" x14ac:dyDescent="0.2">
      <c r="A9153" s="166" t="s">
        <v>946</v>
      </c>
      <c r="B9153" s="166" t="s">
        <v>7805</v>
      </c>
      <c r="C9153" s="166" t="s">
        <v>7866</v>
      </c>
    </row>
    <row r="9154" spans="1:3" ht="38.25" x14ac:dyDescent="0.2">
      <c r="A9154" s="166" t="s">
        <v>946</v>
      </c>
      <c r="B9154" s="166" t="s">
        <v>7805</v>
      </c>
      <c r="C9154" s="166" t="s">
        <v>5083</v>
      </c>
    </row>
    <row r="9155" spans="1:3" ht="38.25" x14ac:dyDescent="0.2">
      <c r="A9155" s="166" t="s">
        <v>946</v>
      </c>
      <c r="B9155" s="166" t="s">
        <v>7805</v>
      </c>
      <c r="C9155" s="166" t="s">
        <v>1834</v>
      </c>
    </row>
    <row r="9156" spans="1:3" ht="38.25" x14ac:dyDescent="0.2">
      <c r="A9156" s="166" t="s">
        <v>946</v>
      </c>
      <c r="B9156" s="166" t="s">
        <v>7805</v>
      </c>
      <c r="C9156" s="166" t="s">
        <v>1834</v>
      </c>
    </row>
    <row r="9157" spans="1:3" ht="38.25" x14ac:dyDescent="0.2">
      <c r="A9157" s="166" t="s">
        <v>946</v>
      </c>
      <c r="B9157" s="166" t="s">
        <v>7805</v>
      </c>
      <c r="C9157" s="166" t="s">
        <v>1834</v>
      </c>
    </row>
    <row r="9158" spans="1:3" ht="38.25" x14ac:dyDescent="0.2">
      <c r="A9158" s="166" t="s">
        <v>946</v>
      </c>
      <c r="B9158" s="166" t="s">
        <v>7805</v>
      </c>
      <c r="C9158" s="166" t="s">
        <v>1834</v>
      </c>
    </row>
    <row r="9159" spans="1:3" ht="38.25" x14ac:dyDescent="0.2">
      <c r="A9159" s="166" t="s">
        <v>946</v>
      </c>
      <c r="B9159" s="166" t="s">
        <v>7805</v>
      </c>
      <c r="C9159" s="166" t="s">
        <v>6195</v>
      </c>
    </row>
    <row r="9160" spans="1:3" ht="38.25" x14ac:dyDescent="0.2">
      <c r="A9160" s="166" t="s">
        <v>946</v>
      </c>
      <c r="B9160" s="166" t="s">
        <v>7805</v>
      </c>
      <c r="C9160" s="166" t="s">
        <v>7867</v>
      </c>
    </row>
    <row r="9161" spans="1:3" ht="38.25" x14ac:dyDescent="0.2">
      <c r="A9161" s="166" t="s">
        <v>946</v>
      </c>
      <c r="B9161" s="166" t="s">
        <v>7805</v>
      </c>
      <c r="C9161" s="166" t="s">
        <v>3175</v>
      </c>
    </row>
    <row r="9162" spans="1:3" ht="38.25" x14ac:dyDescent="0.2">
      <c r="A9162" s="166" t="s">
        <v>946</v>
      </c>
      <c r="B9162" s="166" t="s">
        <v>7805</v>
      </c>
      <c r="C9162" s="166" t="s">
        <v>7868</v>
      </c>
    </row>
    <row r="9163" spans="1:3" ht="38.25" x14ac:dyDescent="0.2">
      <c r="A9163" s="166" t="s">
        <v>946</v>
      </c>
      <c r="B9163" s="166" t="s">
        <v>7805</v>
      </c>
      <c r="C9163" s="166" t="s">
        <v>1300</v>
      </c>
    </row>
    <row r="9164" spans="1:3" ht="38.25" x14ac:dyDescent="0.2">
      <c r="A9164" s="166" t="s">
        <v>946</v>
      </c>
      <c r="B9164" s="166" t="s">
        <v>7805</v>
      </c>
      <c r="C9164" s="166" t="s">
        <v>7869</v>
      </c>
    </row>
    <row r="9165" spans="1:3" ht="38.25" x14ac:dyDescent="0.2">
      <c r="A9165" s="166" t="s">
        <v>946</v>
      </c>
      <c r="B9165" s="166" t="s">
        <v>7805</v>
      </c>
      <c r="C9165" s="166" t="s">
        <v>2420</v>
      </c>
    </row>
    <row r="9166" spans="1:3" ht="38.25" x14ac:dyDescent="0.2">
      <c r="A9166" s="166" t="s">
        <v>946</v>
      </c>
      <c r="B9166" s="166" t="s">
        <v>7805</v>
      </c>
      <c r="C9166" s="166" t="s">
        <v>7870</v>
      </c>
    </row>
    <row r="9167" spans="1:3" ht="38.25" x14ac:dyDescent="0.2">
      <c r="A9167" s="166" t="s">
        <v>946</v>
      </c>
      <c r="B9167" s="166" t="s">
        <v>7805</v>
      </c>
      <c r="C9167" s="166" t="s">
        <v>7871</v>
      </c>
    </row>
    <row r="9168" spans="1:3" ht="38.25" x14ac:dyDescent="0.2">
      <c r="A9168" s="166" t="s">
        <v>946</v>
      </c>
      <c r="B9168" s="166" t="s">
        <v>7805</v>
      </c>
      <c r="C9168" s="166" t="s">
        <v>1834</v>
      </c>
    </row>
    <row r="9169" spans="1:3" ht="38.25" x14ac:dyDescent="0.2">
      <c r="A9169" s="166" t="s">
        <v>946</v>
      </c>
      <c r="B9169" s="166" t="s">
        <v>7805</v>
      </c>
      <c r="C9169" s="166" t="s">
        <v>1834</v>
      </c>
    </row>
    <row r="9170" spans="1:3" ht="38.25" x14ac:dyDescent="0.2">
      <c r="A9170" s="166" t="s">
        <v>946</v>
      </c>
      <c r="B9170" s="166" t="s">
        <v>7805</v>
      </c>
      <c r="C9170" s="166" t="s">
        <v>7872</v>
      </c>
    </row>
    <row r="9171" spans="1:3" ht="38.25" x14ac:dyDescent="0.2">
      <c r="A9171" s="166" t="s">
        <v>946</v>
      </c>
      <c r="B9171" s="166" t="s">
        <v>7805</v>
      </c>
      <c r="C9171" s="166" t="s">
        <v>7873</v>
      </c>
    </row>
    <row r="9172" spans="1:3" ht="38.25" x14ac:dyDescent="0.2">
      <c r="A9172" s="166" t="s">
        <v>946</v>
      </c>
      <c r="B9172" s="166" t="s">
        <v>7805</v>
      </c>
      <c r="C9172" s="166" t="s">
        <v>3175</v>
      </c>
    </row>
    <row r="9173" spans="1:3" ht="38.25" x14ac:dyDescent="0.2">
      <c r="A9173" s="166" t="s">
        <v>946</v>
      </c>
      <c r="B9173" s="166" t="s">
        <v>7805</v>
      </c>
      <c r="C9173" s="166" t="s">
        <v>3175</v>
      </c>
    </row>
    <row r="9174" spans="1:3" ht="38.25" x14ac:dyDescent="0.2">
      <c r="A9174" s="166" t="s">
        <v>946</v>
      </c>
      <c r="B9174" s="166" t="s">
        <v>7805</v>
      </c>
      <c r="C9174" s="166" t="s">
        <v>3175</v>
      </c>
    </row>
    <row r="9175" spans="1:3" ht="38.25" x14ac:dyDescent="0.2">
      <c r="A9175" s="166" t="s">
        <v>946</v>
      </c>
      <c r="B9175" s="166" t="s">
        <v>7805</v>
      </c>
      <c r="C9175" s="166" t="s">
        <v>1195</v>
      </c>
    </row>
    <row r="9176" spans="1:3" ht="38.25" x14ac:dyDescent="0.2">
      <c r="A9176" s="166" t="s">
        <v>946</v>
      </c>
      <c r="B9176" s="166" t="s">
        <v>7805</v>
      </c>
      <c r="C9176" s="166" t="s">
        <v>7874</v>
      </c>
    </row>
    <row r="9177" spans="1:3" ht="38.25" x14ac:dyDescent="0.2">
      <c r="A9177" s="166" t="s">
        <v>946</v>
      </c>
      <c r="B9177" s="166" t="s">
        <v>7805</v>
      </c>
      <c r="C9177" s="166" t="s">
        <v>7875</v>
      </c>
    </row>
    <row r="9178" spans="1:3" ht="38.25" x14ac:dyDescent="0.2">
      <c r="A9178" s="166" t="s">
        <v>946</v>
      </c>
      <c r="B9178" s="166" t="s">
        <v>7805</v>
      </c>
      <c r="C9178" s="166" t="s">
        <v>1834</v>
      </c>
    </row>
    <row r="9179" spans="1:3" ht="38.25" x14ac:dyDescent="0.2">
      <c r="A9179" s="166" t="s">
        <v>946</v>
      </c>
      <c r="B9179" s="166" t="s">
        <v>7805</v>
      </c>
      <c r="C9179" s="166" t="s">
        <v>7876</v>
      </c>
    </row>
    <row r="9180" spans="1:3" ht="38.25" x14ac:dyDescent="0.2">
      <c r="A9180" s="166" t="s">
        <v>946</v>
      </c>
      <c r="B9180" s="166" t="s">
        <v>7805</v>
      </c>
      <c r="C9180" s="166" t="s">
        <v>7877</v>
      </c>
    </row>
    <row r="9181" spans="1:3" ht="38.25" x14ac:dyDescent="0.2">
      <c r="A9181" s="166" t="s">
        <v>946</v>
      </c>
      <c r="B9181" s="166" t="s">
        <v>7805</v>
      </c>
      <c r="C9181" s="166" t="s">
        <v>3175</v>
      </c>
    </row>
    <row r="9182" spans="1:3" ht="38.25" x14ac:dyDescent="0.2">
      <c r="A9182" s="166" t="s">
        <v>946</v>
      </c>
      <c r="B9182" s="166" t="s">
        <v>7805</v>
      </c>
      <c r="C9182" s="166" t="s">
        <v>7878</v>
      </c>
    </row>
    <row r="9183" spans="1:3" ht="38.25" x14ac:dyDescent="0.2">
      <c r="A9183" s="166" t="s">
        <v>946</v>
      </c>
      <c r="B9183" s="166" t="s">
        <v>7805</v>
      </c>
      <c r="C9183" s="166" t="s">
        <v>7879</v>
      </c>
    </row>
    <row r="9184" spans="1:3" ht="38.25" x14ac:dyDescent="0.2">
      <c r="A9184" s="166" t="s">
        <v>946</v>
      </c>
      <c r="B9184" s="166" t="s">
        <v>7805</v>
      </c>
      <c r="C9184" s="166" t="s">
        <v>7880</v>
      </c>
    </row>
    <row r="9185" spans="1:3" ht="38.25" x14ac:dyDescent="0.2">
      <c r="A9185" s="166" t="s">
        <v>946</v>
      </c>
      <c r="B9185" s="166" t="s">
        <v>7805</v>
      </c>
      <c r="C9185" s="166" t="s">
        <v>5084</v>
      </c>
    </row>
    <row r="9186" spans="1:3" ht="38.25" x14ac:dyDescent="0.2">
      <c r="A9186" s="166" t="s">
        <v>946</v>
      </c>
      <c r="B9186" s="166" t="s">
        <v>7805</v>
      </c>
      <c r="C9186" s="166" t="s">
        <v>7881</v>
      </c>
    </row>
    <row r="9187" spans="1:3" ht="38.25" x14ac:dyDescent="0.2">
      <c r="A9187" s="166" t="s">
        <v>946</v>
      </c>
      <c r="B9187" s="166" t="s">
        <v>7805</v>
      </c>
      <c r="C9187" s="166" t="s">
        <v>7882</v>
      </c>
    </row>
    <row r="9188" spans="1:3" ht="38.25" x14ac:dyDescent="0.2">
      <c r="A9188" s="166" t="s">
        <v>946</v>
      </c>
      <c r="B9188" s="166" t="s">
        <v>7805</v>
      </c>
      <c r="C9188" s="166" t="s">
        <v>7883</v>
      </c>
    </row>
    <row r="9189" spans="1:3" ht="38.25" x14ac:dyDescent="0.2">
      <c r="A9189" s="166" t="s">
        <v>946</v>
      </c>
      <c r="B9189" s="166" t="s">
        <v>7805</v>
      </c>
      <c r="C9189" s="166" t="s">
        <v>7884</v>
      </c>
    </row>
    <row r="9190" spans="1:3" ht="38.25" x14ac:dyDescent="0.2">
      <c r="A9190" s="166" t="s">
        <v>946</v>
      </c>
      <c r="B9190" s="166" t="s">
        <v>7805</v>
      </c>
      <c r="C9190" s="166" t="s">
        <v>7885</v>
      </c>
    </row>
    <row r="9191" spans="1:3" ht="38.25" x14ac:dyDescent="0.2">
      <c r="A9191" s="166" t="s">
        <v>946</v>
      </c>
      <c r="B9191" s="166" t="s">
        <v>7805</v>
      </c>
      <c r="C9191" s="166" t="s">
        <v>3175</v>
      </c>
    </row>
    <row r="9192" spans="1:3" ht="38.25" x14ac:dyDescent="0.2">
      <c r="A9192" s="166" t="s">
        <v>946</v>
      </c>
      <c r="B9192" s="166" t="s">
        <v>7805</v>
      </c>
      <c r="C9192" s="166" t="s">
        <v>7886</v>
      </c>
    </row>
    <row r="9193" spans="1:3" ht="38.25" x14ac:dyDescent="0.2">
      <c r="A9193" s="166" t="s">
        <v>946</v>
      </c>
      <c r="B9193" s="166" t="s">
        <v>7805</v>
      </c>
      <c r="C9193" s="166" t="s">
        <v>7887</v>
      </c>
    </row>
    <row r="9194" spans="1:3" ht="38.25" x14ac:dyDescent="0.2">
      <c r="A9194" s="166" t="s">
        <v>946</v>
      </c>
      <c r="B9194" s="166" t="s">
        <v>7805</v>
      </c>
      <c r="C9194" s="166" t="s">
        <v>7888</v>
      </c>
    </row>
    <row r="9195" spans="1:3" ht="38.25" x14ac:dyDescent="0.2">
      <c r="A9195" s="166" t="s">
        <v>946</v>
      </c>
      <c r="B9195" s="166" t="s">
        <v>7805</v>
      </c>
      <c r="C9195" s="166" t="s">
        <v>7513</v>
      </c>
    </row>
    <row r="9196" spans="1:3" ht="38.25" x14ac:dyDescent="0.2">
      <c r="A9196" s="166" t="s">
        <v>946</v>
      </c>
      <c r="B9196" s="166" t="s">
        <v>7805</v>
      </c>
      <c r="C9196" s="166" t="s">
        <v>7889</v>
      </c>
    </row>
    <row r="9197" spans="1:3" ht="38.25" x14ac:dyDescent="0.2">
      <c r="A9197" s="166" t="s">
        <v>946</v>
      </c>
      <c r="B9197" s="166" t="s">
        <v>7805</v>
      </c>
      <c r="C9197" s="166" t="s">
        <v>7890</v>
      </c>
    </row>
    <row r="9198" spans="1:3" ht="38.25" x14ac:dyDescent="0.2">
      <c r="A9198" s="166" t="s">
        <v>946</v>
      </c>
      <c r="B9198" s="166" t="s">
        <v>7805</v>
      </c>
      <c r="C9198" s="166" t="s">
        <v>7891</v>
      </c>
    </row>
    <row r="9199" spans="1:3" ht="38.25" x14ac:dyDescent="0.2">
      <c r="A9199" s="166" t="s">
        <v>946</v>
      </c>
      <c r="B9199" s="166" t="s">
        <v>7805</v>
      </c>
      <c r="C9199" s="166" t="s">
        <v>7892</v>
      </c>
    </row>
    <row r="9200" spans="1:3" ht="38.25" x14ac:dyDescent="0.2">
      <c r="A9200" s="166" t="s">
        <v>946</v>
      </c>
      <c r="B9200" s="166" t="s">
        <v>7805</v>
      </c>
      <c r="C9200" s="166" t="s">
        <v>7893</v>
      </c>
    </row>
    <row r="9201" spans="1:3" ht="38.25" x14ac:dyDescent="0.2">
      <c r="A9201" s="166" t="s">
        <v>946</v>
      </c>
      <c r="B9201" s="166" t="s">
        <v>7805</v>
      </c>
      <c r="C9201" s="166" t="s">
        <v>3175</v>
      </c>
    </row>
    <row r="9202" spans="1:3" ht="38.25" x14ac:dyDescent="0.2">
      <c r="A9202" s="166" t="s">
        <v>946</v>
      </c>
      <c r="B9202" s="166" t="s">
        <v>7805</v>
      </c>
      <c r="C9202" s="166" t="s">
        <v>1274</v>
      </c>
    </row>
    <row r="9203" spans="1:3" ht="38.25" x14ac:dyDescent="0.2">
      <c r="A9203" s="166" t="s">
        <v>946</v>
      </c>
      <c r="B9203" s="166" t="s">
        <v>7805</v>
      </c>
      <c r="C9203" s="166" t="s">
        <v>7894</v>
      </c>
    </row>
    <row r="9204" spans="1:3" ht="38.25" x14ac:dyDescent="0.2">
      <c r="A9204" s="166" t="s">
        <v>946</v>
      </c>
      <c r="B9204" s="166" t="s">
        <v>7805</v>
      </c>
      <c r="C9204" s="166" t="s">
        <v>7895</v>
      </c>
    </row>
    <row r="9205" spans="1:3" ht="38.25" x14ac:dyDescent="0.2">
      <c r="A9205" s="166" t="s">
        <v>946</v>
      </c>
      <c r="B9205" s="166" t="s">
        <v>7805</v>
      </c>
      <c r="C9205" s="166" t="s">
        <v>7896</v>
      </c>
    </row>
    <row r="9206" spans="1:3" ht="38.25" x14ac:dyDescent="0.2">
      <c r="A9206" s="166" t="s">
        <v>946</v>
      </c>
      <c r="B9206" s="166" t="s">
        <v>7805</v>
      </c>
      <c r="C9206" s="166" t="s">
        <v>7897</v>
      </c>
    </row>
    <row r="9207" spans="1:3" ht="38.25" x14ac:dyDescent="0.2">
      <c r="A9207" s="166" t="s">
        <v>946</v>
      </c>
      <c r="B9207" s="166" t="s">
        <v>7805</v>
      </c>
      <c r="C9207" s="166" t="s">
        <v>7898</v>
      </c>
    </row>
    <row r="9208" spans="1:3" ht="38.25" x14ac:dyDescent="0.2">
      <c r="A9208" s="166" t="s">
        <v>946</v>
      </c>
      <c r="B9208" s="166" t="s">
        <v>7805</v>
      </c>
      <c r="C9208" s="166" t="s">
        <v>7899</v>
      </c>
    </row>
    <row r="9209" spans="1:3" ht="38.25" x14ac:dyDescent="0.2">
      <c r="A9209" s="166" t="s">
        <v>946</v>
      </c>
      <c r="B9209" s="166" t="s">
        <v>7805</v>
      </c>
      <c r="C9209" s="166" t="s">
        <v>7900</v>
      </c>
    </row>
    <row r="9210" spans="1:3" ht="38.25" x14ac:dyDescent="0.2">
      <c r="A9210" s="166" t="s">
        <v>946</v>
      </c>
      <c r="B9210" s="166" t="s">
        <v>7805</v>
      </c>
      <c r="C9210" s="166" t="s">
        <v>7901</v>
      </c>
    </row>
    <row r="9211" spans="1:3" ht="38.25" x14ac:dyDescent="0.2">
      <c r="A9211" s="166" t="s">
        <v>946</v>
      </c>
      <c r="B9211" s="166" t="s">
        <v>7805</v>
      </c>
      <c r="C9211" s="166" t="s">
        <v>7902</v>
      </c>
    </row>
    <row r="9212" spans="1:3" ht="38.25" x14ac:dyDescent="0.2">
      <c r="A9212" s="166" t="s">
        <v>946</v>
      </c>
      <c r="B9212" s="166" t="s">
        <v>7805</v>
      </c>
      <c r="C9212" s="166" t="s">
        <v>7903</v>
      </c>
    </row>
    <row r="9213" spans="1:3" ht="38.25" x14ac:dyDescent="0.2">
      <c r="A9213" s="166" t="s">
        <v>946</v>
      </c>
      <c r="B9213" s="166" t="s">
        <v>7805</v>
      </c>
      <c r="C9213" s="166" t="s">
        <v>1209</v>
      </c>
    </row>
    <row r="9214" spans="1:3" ht="38.25" x14ac:dyDescent="0.2">
      <c r="A9214" s="166" t="s">
        <v>946</v>
      </c>
      <c r="B9214" s="166" t="s">
        <v>7805</v>
      </c>
      <c r="C9214" s="166" t="s">
        <v>7904</v>
      </c>
    </row>
    <row r="9215" spans="1:3" ht="38.25" x14ac:dyDescent="0.2">
      <c r="A9215" s="166" t="s">
        <v>946</v>
      </c>
      <c r="B9215" s="166" t="s">
        <v>7805</v>
      </c>
      <c r="C9215" s="166" t="s">
        <v>7905</v>
      </c>
    </row>
    <row r="9216" spans="1:3" ht="38.25" x14ac:dyDescent="0.2">
      <c r="A9216" s="166" t="s">
        <v>946</v>
      </c>
      <c r="B9216" s="166" t="s">
        <v>7805</v>
      </c>
      <c r="C9216" s="166" t="s">
        <v>7906</v>
      </c>
    </row>
    <row r="9217" spans="1:3" ht="38.25" x14ac:dyDescent="0.2">
      <c r="A9217" s="166" t="s">
        <v>946</v>
      </c>
      <c r="B9217" s="166" t="s">
        <v>7907</v>
      </c>
      <c r="C9217" s="166" t="s">
        <v>2565</v>
      </c>
    </row>
    <row r="9218" spans="1:3" ht="38.25" x14ac:dyDescent="0.2">
      <c r="A9218" s="166" t="s">
        <v>946</v>
      </c>
      <c r="B9218" s="166" t="s">
        <v>7907</v>
      </c>
      <c r="C9218" s="166" t="s">
        <v>7908</v>
      </c>
    </row>
    <row r="9219" spans="1:3" ht="38.25" x14ac:dyDescent="0.2">
      <c r="A9219" s="166" t="s">
        <v>946</v>
      </c>
      <c r="B9219" s="166" t="s">
        <v>7907</v>
      </c>
      <c r="C9219" s="166" t="s">
        <v>7909</v>
      </c>
    </row>
    <row r="9220" spans="1:3" ht="38.25" x14ac:dyDescent="0.2">
      <c r="A9220" s="166" t="s">
        <v>946</v>
      </c>
      <c r="B9220" s="166" t="s">
        <v>7907</v>
      </c>
      <c r="C9220" s="166" t="s">
        <v>7910</v>
      </c>
    </row>
    <row r="9221" spans="1:3" ht="38.25" x14ac:dyDescent="0.2">
      <c r="A9221" s="166" t="s">
        <v>946</v>
      </c>
      <c r="B9221" s="166" t="s">
        <v>7907</v>
      </c>
      <c r="C9221" s="166" t="s">
        <v>7911</v>
      </c>
    </row>
    <row r="9222" spans="1:3" ht="38.25" x14ac:dyDescent="0.2">
      <c r="A9222" s="166" t="s">
        <v>946</v>
      </c>
      <c r="B9222" s="166" t="s">
        <v>7907</v>
      </c>
      <c r="C9222" s="166" t="s">
        <v>7912</v>
      </c>
    </row>
    <row r="9223" spans="1:3" ht="38.25" x14ac:dyDescent="0.2">
      <c r="A9223" s="166" t="s">
        <v>946</v>
      </c>
      <c r="B9223" s="166" t="s">
        <v>7907</v>
      </c>
      <c r="C9223" s="166" t="s">
        <v>7913</v>
      </c>
    </row>
    <row r="9224" spans="1:3" ht="38.25" x14ac:dyDescent="0.2">
      <c r="A9224" s="166" t="s">
        <v>946</v>
      </c>
      <c r="B9224" s="166" t="s">
        <v>7907</v>
      </c>
      <c r="C9224" s="166" t="s">
        <v>7914</v>
      </c>
    </row>
    <row r="9225" spans="1:3" ht="38.25" x14ac:dyDescent="0.2">
      <c r="A9225" s="166" t="s">
        <v>946</v>
      </c>
      <c r="B9225" s="166" t="s">
        <v>7907</v>
      </c>
      <c r="C9225" s="166" t="s">
        <v>7915</v>
      </c>
    </row>
    <row r="9226" spans="1:3" ht="38.25" x14ac:dyDescent="0.2">
      <c r="A9226" s="166" t="s">
        <v>946</v>
      </c>
      <c r="B9226" s="166" t="s">
        <v>7907</v>
      </c>
      <c r="C9226" s="166" t="s">
        <v>7916</v>
      </c>
    </row>
    <row r="9227" spans="1:3" ht="38.25" x14ac:dyDescent="0.2">
      <c r="A9227" s="166" t="s">
        <v>946</v>
      </c>
      <c r="B9227" s="166" t="s">
        <v>7907</v>
      </c>
      <c r="C9227" s="166" t="s">
        <v>7917</v>
      </c>
    </row>
    <row r="9228" spans="1:3" ht="38.25" x14ac:dyDescent="0.2">
      <c r="A9228" s="166" t="s">
        <v>946</v>
      </c>
      <c r="B9228" s="166" t="s">
        <v>7907</v>
      </c>
      <c r="C9228" s="166" t="s">
        <v>7918</v>
      </c>
    </row>
    <row r="9229" spans="1:3" ht="38.25" x14ac:dyDescent="0.2">
      <c r="A9229" s="166" t="s">
        <v>946</v>
      </c>
      <c r="B9229" s="166" t="s">
        <v>7907</v>
      </c>
      <c r="C9229" s="166" t="s">
        <v>1247</v>
      </c>
    </row>
    <row r="9230" spans="1:3" ht="38.25" x14ac:dyDescent="0.2">
      <c r="A9230" s="166" t="s">
        <v>946</v>
      </c>
      <c r="B9230" s="166" t="s">
        <v>7907</v>
      </c>
      <c r="C9230" s="166" t="s">
        <v>7919</v>
      </c>
    </row>
    <row r="9231" spans="1:3" ht="38.25" x14ac:dyDescent="0.2">
      <c r="A9231" s="166" t="s">
        <v>946</v>
      </c>
      <c r="B9231" s="166" t="s">
        <v>7907</v>
      </c>
      <c r="C9231" s="166" t="s">
        <v>4175</v>
      </c>
    </row>
    <row r="9232" spans="1:3" ht="38.25" x14ac:dyDescent="0.2">
      <c r="A9232" s="166" t="s">
        <v>946</v>
      </c>
      <c r="B9232" s="166" t="s">
        <v>7907</v>
      </c>
      <c r="C9232" s="166" t="s">
        <v>1834</v>
      </c>
    </row>
    <row r="9233" spans="1:3" ht="38.25" x14ac:dyDescent="0.2">
      <c r="A9233" s="166" t="s">
        <v>946</v>
      </c>
      <c r="B9233" s="166" t="s">
        <v>7907</v>
      </c>
      <c r="C9233" s="166" t="s">
        <v>7920</v>
      </c>
    </row>
    <row r="9234" spans="1:3" ht="38.25" x14ac:dyDescent="0.2">
      <c r="A9234" s="166" t="s">
        <v>946</v>
      </c>
      <c r="B9234" s="166" t="s">
        <v>7907</v>
      </c>
      <c r="C9234" s="166" t="s">
        <v>7921</v>
      </c>
    </row>
    <row r="9235" spans="1:3" ht="38.25" x14ac:dyDescent="0.2">
      <c r="A9235" s="166" t="s">
        <v>946</v>
      </c>
      <c r="B9235" s="166" t="s">
        <v>7907</v>
      </c>
      <c r="C9235" s="166" t="s">
        <v>7922</v>
      </c>
    </row>
    <row r="9236" spans="1:3" ht="38.25" x14ac:dyDescent="0.2">
      <c r="A9236" s="166" t="s">
        <v>946</v>
      </c>
      <c r="B9236" s="166" t="s">
        <v>7907</v>
      </c>
      <c r="C9236" s="166" t="s">
        <v>1209</v>
      </c>
    </row>
    <row r="9237" spans="1:3" ht="38.25" x14ac:dyDescent="0.2">
      <c r="A9237" s="166" t="s">
        <v>946</v>
      </c>
      <c r="B9237" s="166" t="s">
        <v>7907</v>
      </c>
      <c r="C9237" s="166" t="s">
        <v>7923</v>
      </c>
    </row>
    <row r="9238" spans="1:3" ht="38.25" x14ac:dyDescent="0.2">
      <c r="A9238" s="166" t="s">
        <v>946</v>
      </c>
      <c r="B9238" s="166" t="s">
        <v>7907</v>
      </c>
      <c r="C9238" s="166" t="s">
        <v>7924</v>
      </c>
    </row>
    <row r="9239" spans="1:3" ht="38.25" x14ac:dyDescent="0.2">
      <c r="A9239" s="166" t="s">
        <v>946</v>
      </c>
      <c r="B9239" s="166" t="s">
        <v>7907</v>
      </c>
      <c r="C9239" s="166" t="s">
        <v>1209</v>
      </c>
    </row>
    <row r="9240" spans="1:3" ht="38.25" x14ac:dyDescent="0.2">
      <c r="A9240" s="166" t="s">
        <v>946</v>
      </c>
      <c r="B9240" s="166" t="s">
        <v>7907</v>
      </c>
      <c r="C9240" s="166" t="s">
        <v>7925</v>
      </c>
    </row>
    <row r="9241" spans="1:3" ht="38.25" x14ac:dyDescent="0.2">
      <c r="A9241" s="166" t="s">
        <v>946</v>
      </c>
      <c r="B9241" s="166" t="s">
        <v>7907</v>
      </c>
      <c r="C9241" s="166" t="s">
        <v>2349</v>
      </c>
    </row>
    <row r="9242" spans="1:3" ht="38.25" x14ac:dyDescent="0.2">
      <c r="A9242" s="166" t="s">
        <v>946</v>
      </c>
      <c r="B9242" s="166" t="s">
        <v>7907</v>
      </c>
      <c r="C9242" s="166" t="s">
        <v>7926</v>
      </c>
    </row>
    <row r="9243" spans="1:3" ht="38.25" x14ac:dyDescent="0.2">
      <c r="A9243" s="166" t="s">
        <v>946</v>
      </c>
      <c r="B9243" s="166" t="s">
        <v>7907</v>
      </c>
      <c r="C9243" s="166" t="s">
        <v>7927</v>
      </c>
    </row>
    <row r="9244" spans="1:3" ht="38.25" x14ac:dyDescent="0.2">
      <c r="A9244" s="166" t="s">
        <v>946</v>
      </c>
      <c r="B9244" s="166" t="s">
        <v>7907</v>
      </c>
      <c r="C9244" s="166" t="s">
        <v>7928</v>
      </c>
    </row>
    <row r="9245" spans="1:3" ht="38.25" x14ac:dyDescent="0.2">
      <c r="A9245" s="166" t="s">
        <v>946</v>
      </c>
      <c r="B9245" s="166" t="s">
        <v>7907</v>
      </c>
      <c r="C9245" s="166" t="s">
        <v>7929</v>
      </c>
    </row>
    <row r="9246" spans="1:3" ht="38.25" x14ac:dyDescent="0.2">
      <c r="A9246" s="166" t="s">
        <v>946</v>
      </c>
      <c r="B9246" s="166" t="s">
        <v>7907</v>
      </c>
      <c r="C9246" s="166" t="s">
        <v>7930</v>
      </c>
    </row>
    <row r="9247" spans="1:3" ht="38.25" x14ac:dyDescent="0.2">
      <c r="A9247" s="166" t="s">
        <v>946</v>
      </c>
      <c r="B9247" s="166" t="s">
        <v>7907</v>
      </c>
      <c r="C9247" s="166" t="s">
        <v>7931</v>
      </c>
    </row>
    <row r="9248" spans="1:3" ht="38.25" x14ac:dyDescent="0.2">
      <c r="A9248" s="166" t="s">
        <v>946</v>
      </c>
      <c r="B9248" s="166" t="s">
        <v>7907</v>
      </c>
      <c r="C9248" s="166" t="s">
        <v>7932</v>
      </c>
    </row>
    <row r="9249" spans="1:3" ht="38.25" x14ac:dyDescent="0.2">
      <c r="A9249" s="166" t="s">
        <v>946</v>
      </c>
      <c r="B9249" s="166" t="s">
        <v>7907</v>
      </c>
      <c r="C9249" s="166" t="s">
        <v>7933</v>
      </c>
    </row>
    <row r="9250" spans="1:3" ht="38.25" x14ac:dyDescent="0.2">
      <c r="A9250" s="166" t="s">
        <v>946</v>
      </c>
      <c r="B9250" s="166" t="s">
        <v>7907</v>
      </c>
      <c r="C9250" s="166" t="s">
        <v>7934</v>
      </c>
    </row>
    <row r="9251" spans="1:3" ht="38.25" x14ac:dyDescent="0.2">
      <c r="A9251" s="166" t="s">
        <v>946</v>
      </c>
      <c r="B9251" s="166" t="s">
        <v>7907</v>
      </c>
      <c r="C9251" s="166" t="s">
        <v>7935</v>
      </c>
    </row>
    <row r="9252" spans="1:3" ht="38.25" x14ac:dyDescent="0.2">
      <c r="A9252" s="166" t="s">
        <v>946</v>
      </c>
      <c r="B9252" s="166" t="s">
        <v>7907</v>
      </c>
      <c r="C9252" s="166" t="s">
        <v>7936</v>
      </c>
    </row>
    <row r="9253" spans="1:3" ht="38.25" x14ac:dyDescent="0.2">
      <c r="A9253" s="166" t="s">
        <v>946</v>
      </c>
      <c r="B9253" s="166" t="s">
        <v>7907</v>
      </c>
      <c r="C9253" s="166" t="s">
        <v>7937</v>
      </c>
    </row>
    <row r="9254" spans="1:3" ht="38.25" x14ac:dyDescent="0.2">
      <c r="A9254" s="166" t="s">
        <v>946</v>
      </c>
      <c r="B9254" s="166" t="s">
        <v>7907</v>
      </c>
      <c r="C9254" s="166" t="s">
        <v>7938</v>
      </c>
    </row>
    <row r="9255" spans="1:3" ht="38.25" x14ac:dyDescent="0.2">
      <c r="A9255" s="166" t="s">
        <v>946</v>
      </c>
      <c r="B9255" s="166" t="s">
        <v>7907</v>
      </c>
      <c r="C9255" s="166" t="s">
        <v>7939</v>
      </c>
    </row>
    <row r="9256" spans="1:3" ht="38.25" x14ac:dyDescent="0.2">
      <c r="A9256" s="166" t="s">
        <v>946</v>
      </c>
      <c r="B9256" s="166" t="s">
        <v>7907</v>
      </c>
      <c r="C9256" s="166" t="s">
        <v>7940</v>
      </c>
    </row>
    <row r="9257" spans="1:3" ht="38.25" x14ac:dyDescent="0.2">
      <c r="A9257" s="166" t="s">
        <v>946</v>
      </c>
      <c r="B9257" s="166" t="s">
        <v>7907</v>
      </c>
      <c r="C9257" s="166" t="s">
        <v>1435</v>
      </c>
    </row>
    <row r="9258" spans="1:3" ht="38.25" x14ac:dyDescent="0.2">
      <c r="A9258" s="166" t="s">
        <v>946</v>
      </c>
      <c r="B9258" s="166" t="s">
        <v>7907</v>
      </c>
      <c r="C9258" s="166" t="s">
        <v>7941</v>
      </c>
    </row>
    <row r="9259" spans="1:3" ht="38.25" x14ac:dyDescent="0.2">
      <c r="A9259" s="166" t="s">
        <v>946</v>
      </c>
      <c r="B9259" s="166" t="s">
        <v>7907</v>
      </c>
      <c r="C9259" s="166" t="s">
        <v>7942</v>
      </c>
    </row>
    <row r="9260" spans="1:3" ht="38.25" x14ac:dyDescent="0.2">
      <c r="A9260" s="166" t="s">
        <v>946</v>
      </c>
      <c r="B9260" s="166" t="s">
        <v>7907</v>
      </c>
      <c r="C9260" s="166" t="s">
        <v>7943</v>
      </c>
    </row>
    <row r="9261" spans="1:3" ht="38.25" x14ac:dyDescent="0.2">
      <c r="A9261" s="166" t="s">
        <v>946</v>
      </c>
      <c r="B9261" s="166" t="s">
        <v>7907</v>
      </c>
      <c r="C9261" s="166" t="s">
        <v>7944</v>
      </c>
    </row>
    <row r="9262" spans="1:3" ht="38.25" x14ac:dyDescent="0.2">
      <c r="A9262" s="166" t="s">
        <v>946</v>
      </c>
      <c r="B9262" s="166" t="s">
        <v>7907</v>
      </c>
      <c r="C9262" s="166" t="s">
        <v>7945</v>
      </c>
    </row>
    <row r="9263" spans="1:3" ht="38.25" x14ac:dyDescent="0.2">
      <c r="A9263" s="166" t="s">
        <v>946</v>
      </c>
      <c r="B9263" s="166" t="s">
        <v>7907</v>
      </c>
      <c r="C9263" s="166" t="s">
        <v>7946</v>
      </c>
    </row>
    <row r="9264" spans="1:3" ht="38.25" x14ac:dyDescent="0.2">
      <c r="A9264" s="166" t="s">
        <v>946</v>
      </c>
      <c r="B9264" s="166" t="s">
        <v>7907</v>
      </c>
      <c r="C9264" s="166" t="s">
        <v>7947</v>
      </c>
    </row>
    <row r="9265" spans="1:3" ht="38.25" x14ac:dyDescent="0.2">
      <c r="A9265" s="166" t="s">
        <v>946</v>
      </c>
      <c r="B9265" s="166" t="s">
        <v>7907</v>
      </c>
      <c r="C9265" s="166" t="s">
        <v>7948</v>
      </c>
    </row>
    <row r="9266" spans="1:3" ht="38.25" x14ac:dyDescent="0.2">
      <c r="A9266" s="166" t="s">
        <v>946</v>
      </c>
      <c r="B9266" s="166" t="s">
        <v>7907</v>
      </c>
      <c r="C9266" s="166" t="s">
        <v>7949</v>
      </c>
    </row>
    <row r="9267" spans="1:3" ht="38.25" x14ac:dyDescent="0.2">
      <c r="A9267" s="166" t="s">
        <v>946</v>
      </c>
      <c r="B9267" s="166" t="s">
        <v>7907</v>
      </c>
      <c r="C9267" s="166" t="s">
        <v>5050</v>
      </c>
    </row>
    <row r="9268" spans="1:3" ht="38.25" x14ac:dyDescent="0.2">
      <c r="A9268" s="166" t="s">
        <v>946</v>
      </c>
      <c r="B9268" s="166" t="s">
        <v>7907</v>
      </c>
      <c r="C9268" s="166" t="s">
        <v>1787</v>
      </c>
    </row>
    <row r="9269" spans="1:3" ht="38.25" x14ac:dyDescent="0.2">
      <c r="A9269" s="166" t="s">
        <v>946</v>
      </c>
      <c r="B9269" s="166" t="s">
        <v>7907</v>
      </c>
      <c r="C9269" s="166" t="s">
        <v>7950</v>
      </c>
    </row>
    <row r="9270" spans="1:3" ht="38.25" x14ac:dyDescent="0.2">
      <c r="A9270" s="166" t="s">
        <v>946</v>
      </c>
      <c r="B9270" s="166" t="s">
        <v>7907</v>
      </c>
      <c r="C9270" s="166" t="s">
        <v>7674</v>
      </c>
    </row>
    <row r="9271" spans="1:3" ht="38.25" x14ac:dyDescent="0.2">
      <c r="A9271" s="166" t="s">
        <v>946</v>
      </c>
      <c r="B9271" s="166" t="s">
        <v>7907</v>
      </c>
      <c r="C9271" s="166" t="s">
        <v>3175</v>
      </c>
    </row>
    <row r="9272" spans="1:3" ht="38.25" x14ac:dyDescent="0.2">
      <c r="A9272" s="166" t="s">
        <v>946</v>
      </c>
      <c r="B9272" s="166" t="s">
        <v>7907</v>
      </c>
      <c r="C9272" s="166" t="s">
        <v>5084</v>
      </c>
    </row>
    <row r="9273" spans="1:3" ht="38.25" x14ac:dyDescent="0.2">
      <c r="A9273" s="166" t="s">
        <v>946</v>
      </c>
      <c r="B9273" s="166" t="s">
        <v>7907</v>
      </c>
      <c r="C9273" s="166" t="s">
        <v>7951</v>
      </c>
    </row>
    <row r="9274" spans="1:3" ht="38.25" x14ac:dyDescent="0.2">
      <c r="A9274" s="166" t="s">
        <v>946</v>
      </c>
      <c r="B9274" s="166" t="s">
        <v>7907</v>
      </c>
      <c r="C9274" s="166" t="s">
        <v>7952</v>
      </c>
    </row>
    <row r="9275" spans="1:3" ht="38.25" x14ac:dyDescent="0.2">
      <c r="A9275" s="166" t="s">
        <v>946</v>
      </c>
      <c r="B9275" s="166" t="s">
        <v>7907</v>
      </c>
      <c r="C9275" s="166" t="s">
        <v>5050</v>
      </c>
    </row>
    <row r="9276" spans="1:3" ht="38.25" x14ac:dyDescent="0.2">
      <c r="A9276" s="166" t="s">
        <v>946</v>
      </c>
      <c r="B9276" s="166" t="s">
        <v>7907</v>
      </c>
      <c r="C9276" s="166" t="s">
        <v>7953</v>
      </c>
    </row>
    <row r="9277" spans="1:3" ht="38.25" x14ac:dyDescent="0.2">
      <c r="A9277" s="166" t="s">
        <v>946</v>
      </c>
      <c r="B9277" s="166" t="s">
        <v>7907</v>
      </c>
      <c r="C9277" s="166" t="s">
        <v>7954</v>
      </c>
    </row>
    <row r="9278" spans="1:3" ht="38.25" x14ac:dyDescent="0.2">
      <c r="A9278" s="166" t="s">
        <v>946</v>
      </c>
      <c r="B9278" s="166" t="s">
        <v>7907</v>
      </c>
      <c r="C9278" s="166" t="s">
        <v>7955</v>
      </c>
    </row>
    <row r="9279" spans="1:3" ht="38.25" x14ac:dyDescent="0.2">
      <c r="A9279" s="166" t="s">
        <v>946</v>
      </c>
      <c r="B9279" s="166" t="s">
        <v>7907</v>
      </c>
      <c r="C9279" s="166" t="s">
        <v>7956</v>
      </c>
    </row>
    <row r="9280" spans="1:3" ht="38.25" x14ac:dyDescent="0.2">
      <c r="A9280" s="166" t="s">
        <v>946</v>
      </c>
      <c r="B9280" s="166" t="s">
        <v>7907</v>
      </c>
      <c r="C9280" s="166" t="s">
        <v>3706</v>
      </c>
    </row>
    <row r="9281" spans="1:3" ht="38.25" x14ac:dyDescent="0.2">
      <c r="A9281" s="166" t="s">
        <v>946</v>
      </c>
      <c r="B9281" s="166" t="s">
        <v>7907</v>
      </c>
      <c r="C9281" s="166" t="s">
        <v>7957</v>
      </c>
    </row>
    <row r="9282" spans="1:3" ht="38.25" x14ac:dyDescent="0.2">
      <c r="A9282" s="166" t="s">
        <v>946</v>
      </c>
      <c r="B9282" s="166" t="s">
        <v>7907</v>
      </c>
      <c r="C9282" s="166" t="s">
        <v>7958</v>
      </c>
    </row>
    <row r="9283" spans="1:3" ht="38.25" x14ac:dyDescent="0.2">
      <c r="A9283" s="166" t="s">
        <v>946</v>
      </c>
      <c r="B9283" s="166" t="s">
        <v>7907</v>
      </c>
      <c r="C9283" s="166" t="s">
        <v>7959</v>
      </c>
    </row>
    <row r="9284" spans="1:3" ht="38.25" x14ac:dyDescent="0.2">
      <c r="A9284" s="166" t="s">
        <v>946</v>
      </c>
      <c r="B9284" s="166" t="s">
        <v>7907</v>
      </c>
      <c r="C9284" s="166" t="s">
        <v>1274</v>
      </c>
    </row>
    <row r="9285" spans="1:3" ht="38.25" x14ac:dyDescent="0.2">
      <c r="A9285" s="166" t="s">
        <v>946</v>
      </c>
      <c r="B9285" s="166" t="s">
        <v>7907</v>
      </c>
      <c r="C9285" s="166" t="s">
        <v>7960</v>
      </c>
    </row>
    <row r="9286" spans="1:3" ht="38.25" x14ac:dyDescent="0.2">
      <c r="A9286" s="166" t="s">
        <v>946</v>
      </c>
      <c r="B9286" s="166" t="s">
        <v>7907</v>
      </c>
      <c r="C9286" s="166" t="s">
        <v>7961</v>
      </c>
    </row>
    <row r="9287" spans="1:3" ht="38.25" x14ac:dyDescent="0.2">
      <c r="A9287" s="166" t="s">
        <v>946</v>
      </c>
      <c r="B9287" s="166" t="s">
        <v>7907</v>
      </c>
      <c r="C9287" s="166" t="s">
        <v>7962</v>
      </c>
    </row>
    <row r="9288" spans="1:3" ht="38.25" x14ac:dyDescent="0.2">
      <c r="A9288" s="166" t="s">
        <v>946</v>
      </c>
      <c r="B9288" s="166" t="s">
        <v>7907</v>
      </c>
      <c r="C9288" s="166" t="s">
        <v>7963</v>
      </c>
    </row>
    <row r="9289" spans="1:3" ht="38.25" x14ac:dyDescent="0.2">
      <c r="A9289" s="166" t="s">
        <v>946</v>
      </c>
      <c r="B9289" s="166" t="s">
        <v>7907</v>
      </c>
      <c r="C9289" s="166" t="s">
        <v>7964</v>
      </c>
    </row>
    <row r="9290" spans="1:3" ht="38.25" x14ac:dyDescent="0.2">
      <c r="A9290" s="166" t="s">
        <v>946</v>
      </c>
      <c r="B9290" s="166" t="s">
        <v>7907</v>
      </c>
      <c r="C9290" s="166" t="s">
        <v>7965</v>
      </c>
    </row>
    <row r="9291" spans="1:3" ht="38.25" x14ac:dyDescent="0.2">
      <c r="A9291" s="166" t="s">
        <v>946</v>
      </c>
      <c r="B9291" s="166" t="s">
        <v>7907</v>
      </c>
      <c r="C9291" s="166" t="s">
        <v>7966</v>
      </c>
    </row>
    <row r="9292" spans="1:3" ht="38.25" x14ac:dyDescent="0.2">
      <c r="A9292" s="166" t="s">
        <v>946</v>
      </c>
      <c r="B9292" s="166" t="s">
        <v>7907</v>
      </c>
      <c r="C9292" s="166" t="s">
        <v>7967</v>
      </c>
    </row>
    <row r="9293" spans="1:3" ht="38.25" x14ac:dyDescent="0.2">
      <c r="A9293" s="166" t="s">
        <v>946</v>
      </c>
      <c r="B9293" s="166" t="s">
        <v>7907</v>
      </c>
      <c r="C9293" s="166" t="s">
        <v>7968</v>
      </c>
    </row>
    <row r="9294" spans="1:3" ht="38.25" x14ac:dyDescent="0.2">
      <c r="A9294" s="166" t="s">
        <v>946</v>
      </c>
      <c r="B9294" s="166" t="s">
        <v>7907</v>
      </c>
      <c r="C9294" s="166" t="s">
        <v>7969</v>
      </c>
    </row>
    <row r="9295" spans="1:3" ht="38.25" x14ac:dyDescent="0.2">
      <c r="A9295" s="166" t="s">
        <v>946</v>
      </c>
      <c r="B9295" s="166" t="s">
        <v>7907</v>
      </c>
      <c r="C9295" s="166" t="s">
        <v>5787</v>
      </c>
    </row>
    <row r="9296" spans="1:3" ht="38.25" x14ac:dyDescent="0.2">
      <c r="A9296" s="166" t="s">
        <v>946</v>
      </c>
      <c r="B9296" s="166" t="s">
        <v>7907</v>
      </c>
      <c r="C9296" s="166" t="s">
        <v>7970</v>
      </c>
    </row>
    <row r="9297" spans="1:3" ht="38.25" x14ac:dyDescent="0.2">
      <c r="A9297" s="166" t="s">
        <v>946</v>
      </c>
      <c r="B9297" s="166" t="s">
        <v>7907</v>
      </c>
      <c r="C9297" s="166" t="s">
        <v>7971</v>
      </c>
    </row>
    <row r="9298" spans="1:3" ht="38.25" x14ac:dyDescent="0.2">
      <c r="A9298" s="166" t="s">
        <v>946</v>
      </c>
      <c r="B9298" s="166" t="s">
        <v>7907</v>
      </c>
      <c r="C9298" s="166" t="s">
        <v>7972</v>
      </c>
    </row>
    <row r="9299" spans="1:3" ht="38.25" x14ac:dyDescent="0.2">
      <c r="A9299" s="166" t="s">
        <v>946</v>
      </c>
      <c r="B9299" s="166" t="s">
        <v>7907</v>
      </c>
      <c r="C9299" s="166" t="s">
        <v>1341</v>
      </c>
    </row>
    <row r="9300" spans="1:3" ht="38.25" x14ac:dyDescent="0.2">
      <c r="A9300" s="166" t="s">
        <v>946</v>
      </c>
      <c r="B9300" s="166" t="s">
        <v>7907</v>
      </c>
      <c r="C9300" s="166" t="s">
        <v>7973</v>
      </c>
    </row>
    <row r="9301" spans="1:3" ht="38.25" x14ac:dyDescent="0.2">
      <c r="A9301" s="166" t="s">
        <v>946</v>
      </c>
      <c r="B9301" s="166" t="s">
        <v>7907</v>
      </c>
      <c r="C9301" s="166" t="s">
        <v>6098</v>
      </c>
    </row>
    <row r="9302" spans="1:3" ht="38.25" x14ac:dyDescent="0.2">
      <c r="A9302" s="166" t="s">
        <v>946</v>
      </c>
      <c r="B9302" s="166" t="s">
        <v>7907</v>
      </c>
      <c r="C9302" s="166" t="s">
        <v>7912</v>
      </c>
    </row>
    <row r="9303" spans="1:3" ht="38.25" x14ac:dyDescent="0.2">
      <c r="A9303" s="166" t="s">
        <v>946</v>
      </c>
      <c r="B9303" s="166" t="s">
        <v>7907</v>
      </c>
      <c r="C9303" s="166" t="s">
        <v>1338</v>
      </c>
    </row>
    <row r="9304" spans="1:3" ht="38.25" x14ac:dyDescent="0.2">
      <c r="A9304" s="166" t="s">
        <v>946</v>
      </c>
      <c r="B9304" s="166" t="s">
        <v>7907</v>
      </c>
      <c r="C9304" s="166" t="s">
        <v>7974</v>
      </c>
    </row>
    <row r="9305" spans="1:3" ht="38.25" x14ac:dyDescent="0.2">
      <c r="A9305" s="166" t="s">
        <v>946</v>
      </c>
      <c r="B9305" s="166" t="s">
        <v>7907</v>
      </c>
      <c r="C9305" s="166" t="s">
        <v>7975</v>
      </c>
    </row>
    <row r="9306" spans="1:3" ht="38.25" x14ac:dyDescent="0.2">
      <c r="A9306" s="166" t="s">
        <v>946</v>
      </c>
      <c r="B9306" s="166" t="s">
        <v>7907</v>
      </c>
      <c r="C9306" s="166" t="s">
        <v>7976</v>
      </c>
    </row>
    <row r="9307" spans="1:3" ht="38.25" x14ac:dyDescent="0.2">
      <c r="A9307" s="166" t="s">
        <v>946</v>
      </c>
      <c r="B9307" s="166" t="s">
        <v>7907</v>
      </c>
      <c r="C9307" s="166" t="s">
        <v>7977</v>
      </c>
    </row>
    <row r="9308" spans="1:3" ht="38.25" x14ac:dyDescent="0.2">
      <c r="A9308" s="166" t="s">
        <v>946</v>
      </c>
      <c r="B9308" s="166" t="s">
        <v>7907</v>
      </c>
      <c r="C9308" s="166" t="s">
        <v>7978</v>
      </c>
    </row>
    <row r="9309" spans="1:3" ht="38.25" x14ac:dyDescent="0.2">
      <c r="A9309" s="166" t="s">
        <v>946</v>
      </c>
      <c r="B9309" s="166" t="s">
        <v>7907</v>
      </c>
      <c r="C9309" s="166" t="s">
        <v>7979</v>
      </c>
    </row>
    <row r="9310" spans="1:3" ht="38.25" x14ac:dyDescent="0.2">
      <c r="A9310" s="166" t="s">
        <v>946</v>
      </c>
      <c r="B9310" s="166" t="s">
        <v>7907</v>
      </c>
      <c r="C9310" s="166" t="s">
        <v>7980</v>
      </c>
    </row>
    <row r="9311" spans="1:3" ht="38.25" x14ac:dyDescent="0.2">
      <c r="A9311" s="166" t="s">
        <v>946</v>
      </c>
      <c r="B9311" s="166" t="s">
        <v>7907</v>
      </c>
      <c r="C9311" s="166" t="s">
        <v>7981</v>
      </c>
    </row>
    <row r="9312" spans="1:3" ht="38.25" x14ac:dyDescent="0.2">
      <c r="A9312" s="166" t="s">
        <v>946</v>
      </c>
      <c r="B9312" s="166" t="s">
        <v>7907</v>
      </c>
      <c r="C9312" s="166" t="s">
        <v>7982</v>
      </c>
    </row>
    <row r="9313" spans="1:3" ht="38.25" x14ac:dyDescent="0.2">
      <c r="A9313" s="166" t="s">
        <v>946</v>
      </c>
      <c r="B9313" s="166" t="s">
        <v>7907</v>
      </c>
      <c r="C9313" s="166" t="s">
        <v>7983</v>
      </c>
    </row>
    <row r="9314" spans="1:3" ht="38.25" x14ac:dyDescent="0.2">
      <c r="A9314" s="166" t="s">
        <v>946</v>
      </c>
      <c r="B9314" s="166" t="s">
        <v>7907</v>
      </c>
      <c r="C9314" s="166" t="s">
        <v>7984</v>
      </c>
    </row>
    <row r="9315" spans="1:3" ht="38.25" x14ac:dyDescent="0.2">
      <c r="A9315" s="166" t="s">
        <v>946</v>
      </c>
      <c r="B9315" s="166" t="s">
        <v>7907</v>
      </c>
      <c r="C9315" s="166" t="s">
        <v>1281</v>
      </c>
    </row>
    <row r="9316" spans="1:3" ht="38.25" x14ac:dyDescent="0.2">
      <c r="A9316" s="166" t="s">
        <v>946</v>
      </c>
      <c r="B9316" s="166" t="s">
        <v>7907</v>
      </c>
      <c r="C9316" s="166" t="s">
        <v>2380</v>
      </c>
    </row>
    <row r="9317" spans="1:3" ht="38.25" x14ac:dyDescent="0.2">
      <c r="A9317" s="166" t="s">
        <v>946</v>
      </c>
      <c r="B9317" s="166" t="s">
        <v>7907</v>
      </c>
      <c r="C9317" s="166" t="s">
        <v>7985</v>
      </c>
    </row>
    <row r="9318" spans="1:3" ht="38.25" x14ac:dyDescent="0.2">
      <c r="A9318" s="166" t="s">
        <v>946</v>
      </c>
      <c r="B9318" s="166" t="s">
        <v>7907</v>
      </c>
      <c r="C9318" s="166" t="s">
        <v>7986</v>
      </c>
    </row>
    <row r="9319" spans="1:3" ht="38.25" x14ac:dyDescent="0.2">
      <c r="A9319" s="166" t="s">
        <v>946</v>
      </c>
      <c r="B9319" s="166" t="s">
        <v>7907</v>
      </c>
      <c r="C9319" s="166" t="s">
        <v>7987</v>
      </c>
    </row>
    <row r="9320" spans="1:3" ht="38.25" x14ac:dyDescent="0.2">
      <c r="A9320" s="166" t="s">
        <v>946</v>
      </c>
      <c r="B9320" s="166" t="s">
        <v>7907</v>
      </c>
      <c r="C9320" s="166" t="s">
        <v>7988</v>
      </c>
    </row>
    <row r="9321" spans="1:3" ht="38.25" x14ac:dyDescent="0.2">
      <c r="A9321" s="166" t="s">
        <v>946</v>
      </c>
      <c r="B9321" s="166" t="s">
        <v>7907</v>
      </c>
      <c r="C9321" s="166" t="s">
        <v>7989</v>
      </c>
    </row>
    <row r="9322" spans="1:3" ht="38.25" x14ac:dyDescent="0.2">
      <c r="A9322" s="166" t="s">
        <v>946</v>
      </c>
      <c r="B9322" s="166" t="s">
        <v>7907</v>
      </c>
      <c r="C9322" s="166" t="s">
        <v>7990</v>
      </c>
    </row>
    <row r="9323" spans="1:3" ht="38.25" x14ac:dyDescent="0.2">
      <c r="A9323" s="166" t="s">
        <v>946</v>
      </c>
      <c r="B9323" s="166" t="s">
        <v>7907</v>
      </c>
      <c r="C9323" s="166" t="s">
        <v>7991</v>
      </c>
    </row>
    <row r="9324" spans="1:3" ht="38.25" x14ac:dyDescent="0.2">
      <c r="A9324" s="166" t="s">
        <v>946</v>
      </c>
      <c r="B9324" s="166" t="s">
        <v>7907</v>
      </c>
      <c r="C9324" s="166" t="s">
        <v>7992</v>
      </c>
    </row>
    <row r="9325" spans="1:3" ht="38.25" x14ac:dyDescent="0.2">
      <c r="A9325" s="166" t="s">
        <v>946</v>
      </c>
      <c r="B9325" s="166" t="s">
        <v>7907</v>
      </c>
      <c r="C9325" s="166" t="s">
        <v>7993</v>
      </c>
    </row>
    <row r="9326" spans="1:3" ht="38.25" x14ac:dyDescent="0.2">
      <c r="A9326" s="166" t="s">
        <v>946</v>
      </c>
      <c r="B9326" s="166" t="s">
        <v>7907</v>
      </c>
      <c r="C9326" s="166" t="s">
        <v>7994</v>
      </c>
    </row>
    <row r="9327" spans="1:3" ht="38.25" x14ac:dyDescent="0.2">
      <c r="A9327" s="166" t="s">
        <v>946</v>
      </c>
      <c r="B9327" s="166" t="s">
        <v>7907</v>
      </c>
      <c r="C9327" s="166" t="s">
        <v>7995</v>
      </c>
    </row>
    <row r="9328" spans="1:3" ht="38.25" x14ac:dyDescent="0.2">
      <c r="A9328" s="166" t="s">
        <v>946</v>
      </c>
      <c r="B9328" s="166" t="s">
        <v>7907</v>
      </c>
      <c r="C9328" s="166" t="s">
        <v>7996</v>
      </c>
    </row>
    <row r="9329" spans="1:3" ht="38.25" x14ac:dyDescent="0.2">
      <c r="A9329" s="166" t="s">
        <v>946</v>
      </c>
      <c r="B9329" s="166" t="s">
        <v>7907</v>
      </c>
      <c r="C9329" s="166" t="s">
        <v>7997</v>
      </c>
    </row>
    <row r="9330" spans="1:3" ht="38.25" x14ac:dyDescent="0.2">
      <c r="A9330" s="166" t="s">
        <v>946</v>
      </c>
      <c r="B9330" s="166" t="s">
        <v>7907</v>
      </c>
      <c r="C9330" s="166" t="s">
        <v>1787</v>
      </c>
    </row>
    <row r="9331" spans="1:3" ht="38.25" x14ac:dyDescent="0.2">
      <c r="A9331" s="166" t="s">
        <v>946</v>
      </c>
      <c r="B9331" s="166" t="s">
        <v>7907</v>
      </c>
      <c r="C9331" s="166" t="s">
        <v>5050</v>
      </c>
    </row>
    <row r="9332" spans="1:3" ht="38.25" x14ac:dyDescent="0.2">
      <c r="A9332" s="166" t="s">
        <v>946</v>
      </c>
      <c r="B9332" s="166" t="s">
        <v>7907</v>
      </c>
      <c r="C9332" s="166" t="s">
        <v>7998</v>
      </c>
    </row>
    <row r="9333" spans="1:3" ht="38.25" x14ac:dyDescent="0.2">
      <c r="A9333" s="166" t="s">
        <v>946</v>
      </c>
      <c r="B9333" s="166" t="s">
        <v>7907</v>
      </c>
      <c r="C9333" s="166" t="s">
        <v>7999</v>
      </c>
    </row>
    <row r="9334" spans="1:3" ht="38.25" x14ac:dyDescent="0.2">
      <c r="A9334" s="166" t="s">
        <v>946</v>
      </c>
      <c r="B9334" s="166" t="s">
        <v>7907</v>
      </c>
      <c r="C9334" s="166" t="s">
        <v>8000</v>
      </c>
    </row>
    <row r="9335" spans="1:3" ht="38.25" x14ac:dyDescent="0.2">
      <c r="A9335" s="166" t="s">
        <v>946</v>
      </c>
      <c r="B9335" s="166" t="s">
        <v>7907</v>
      </c>
      <c r="C9335" s="166" t="s">
        <v>8001</v>
      </c>
    </row>
    <row r="9336" spans="1:3" ht="38.25" x14ac:dyDescent="0.2">
      <c r="A9336" s="166" t="s">
        <v>946</v>
      </c>
      <c r="B9336" s="166" t="s">
        <v>7907</v>
      </c>
      <c r="C9336" s="166" t="s">
        <v>8002</v>
      </c>
    </row>
    <row r="9337" spans="1:3" ht="38.25" x14ac:dyDescent="0.2">
      <c r="A9337" s="166" t="s">
        <v>946</v>
      </c>
      <c r="B9337" s="166" t="s">
        <v>7907</v>
      </c>
      <c r="C9337" s="166" t="s">
        <v>8003</v>
      </c>
    </row>
    <row r="9338" spans="1:3" ht="38.25" x14ac:dyDescent="0.2">
      <c r="A9338" s="166" t="s">
        <v>946</v>
      </c>
      <c r="B9338" s="166" t="s">
        <v>7907</v>
      </c>
      <c r="C9338" s="166" t="s">
        <v>7107</v>
      </c>
    </row>
    <row r="9339" spans="1:3" ht="38.25" x14ac:dyDescent="0.2">
      <c r="A9339" s="166" t="s">
        <v>946</v>
      </c>
      <c r="B9339" s="166" t="s">
        <v>7907</v>
      </c>
      <c r="C9339" s="166" t="s">
        <v>1247</v>
      </c>
    </row>
    <row r="9340" spans="1:3" ht="38.25" x14ac:dyDescent="0.2">
      <c r="A9340" s="166" t="s">
        <v>946</v>
      </c>
      <c r="B9340" s="166" t="s">
        <v>7907</v>
      </c>
      <c r="C9340" s="166" t="s">
        <v>8004</v>
      </c>
    </row>
    <row r="9341" spans="1:3" ht="38.25" x14ac:dyDescent="0.2">
      <c r="A9341" s="166" t="s">
        <v>946</v>
      </c>
      <c r="B9341" s="166" t="s">
        <v>7907</v>
      </c>
      <c r="C9341" s="166" t="s">
        <v>8005</v>
      </c>
    </row>
    <row r="9342" spans="1:3" ht="38.25" x14ac:dyDescent="0.2">
      <c r="A9342" s="166" t="s">
        <v>946</v>
      </c>
      <c r="B9342" s="166" t="s">
        <v>7907</v>
      </c>
      <c r="C9342" s="166" t="s">
        <v>8006</v>
      </c>
    </row>
    <row r="9343" spans="1:3" ht="38.25" x14ac:dyDescent="0.2">
      <c r="A9343" s="166" t="s">
        <v>946</v>
      </c>
      <c r="B9343" s="166" t="s">
        <v>7907</v>
      </c>
      <c r="C9343" s="166" t="s">
        <v>8007</v>
      </c>
    </row>
    <row r="9344" spans="1:3" ht="38.25" x14ac:dyDescent="0.2">
      <c r="A9344" s="166" t="s">
        <v>946</v>
      </c>
      <c r="B9344" s="166" t="s">
        <v>7907</v>
      </c>
      <c r="C9344" s="166" t="s">
        <v>7912</v>
      </c>
    </row>
    <row r="9345" spans="1:3" ht="38.25" x14ac:dyDescent="0.2">
      <c r="A9345" s="166" t="s">
        <v>946</v>
      </c>
      <c r="B9345" s="166" t="s">
        <v>7907</v>
      </c>
      <c r="C9345" s="166" t="s">
        <v>8008</v>
      </c>
    </row>
    <row r="9346" spans="1:3" ht="38.25" x14ac:dyDescent="0.2">
      <c r="A9346" s="166" t="s">
        <v>946</v>
      </c>
      <c r="B9346" s="166" t="s">
        <v>7907</v>
      </c>
      <c r="C9346" s="166" t="s">
        <v>8009</v>
      </c>
    </row>
    <row r="9347" spans="1:3" ht="38.25" x14ac:dyDescent="0.2">
      <c r="A9347" s="166" t="s">
        <v>946</v>
      </c>
      <c r="B9347" s="166" t="s">
        <v>7907</v>
      </c>
      <c r="C9347" s="166" t="s">
        <v>8010</v>
      </c>
    </row>
    <row r="9348" spans="1:3" ht="38.25" x14ac:dyDescent="0.2">
      <c r="A9348" s="166" t="s">
        <v>946</v>
      </c>
      <c r="B9348" s="166" t="s">
        <v>7907</v>
      </c>
      <c r="C9348" s="166" t="s">
        <v>8011</v>
      </c>
    </row>
    <row r="9349" spans="1:3" ht="38.25" x14ac:dyDescent="0.2">
      <c r="A9349" s="166" t="s">
        <v>946</v>
      </c>
      <c r="B9349" s="166" t="s">
        <v>7907</v>
      </c>
      <c r="C9349" s="166" t="s">
        <v>8012</v>
      </c>
    </row>
    <row r="9350" spans="1:3" ht="38.25" x14ac:dyDescent="0.2">
      <c r="A9350" s="166" t="s">
        <v>946</v>
      </c>
      <c r="B9350" s="166" t="s">
        <v>7907</v>
      </c>
      <c r="C9350" s="166" t="s">
        <v>8013</v>
      </c>
    </row>
    <row r="9351" spans="1:3" ht="38.25" x14ac:dyDescent="0.2">
      <c r="A9351" s="166" t="s">
        <v>946</v>
      </c>
      <c r="B9351" s="166" t="s">
        <v>7907</v>
      </c>
      <c r="C9351" s="166" t="s">
        <v>8014</v>
      </c>
    </row>
    <row r="9352" spans="1:3" ht="38.25" x14ac:dyDescent="0.2">
      <c r="A9352" s="166" t="s">
        <v>946</v>
      </c>
      <c r="B9352" s="166" t="s">
        <v>7907</v>
      </c>
      <c r="C9352" s="166" t="s">
        <v>8015</v>
      </c>
    </row>
    <row r="9353" spans="1:3" ht="38.25" x14ac:dyDescent="0.2">
      <c r="A9353" s="166" t="s">
        <v>946</v>
      </c>
      <c r="B9353" s="166" t="s">
        <v>7907</v>
      </c>
      <c r="C9353" s="166" t="s">
        <v>8016</v>
      </c>
    </row>
    <row r="9354" spans="1:3" ht="38.25" x14ac:dyDescent="0.2">
      <c r="A9354" s="166" t="s">
        <v>946</v>
      </c>
      <c r="B9354" s="166" t="s">
        <v>7907</v>
      </c>
      <c r="C9354" s="166" t="s">
        <v>8017</v>
      </c>
    </row>
    <row r="9355" spans="1:3" ht="38.25" x14ac:dyDescent="0.2">
      <c r="A9355" s="166" t="s">
        <v>946</v>
      </c>
      <c r="B9355" s="166" t="s">
        <v>7907</v>
      </c>
      <c r="C9355" s="166" t="s">
        <v>8018</v>
      </c>
    </row>
    <row r="9356" spans="1:3" ht="38.25" x14ac:dyDescent="0.2">
      <c r="A9356" s="166" t="s">
        <v>946</v>
      </c>
      <c r="B9356" s="166" t="s">
        <v>7907</v>
      </c>
      <c r="C9356" s="166" t="s">
        <v>8019</v>
      </c>
    </row>
    <row r="9357" spans="1:3" ht="38.25" x14ac:dyDescent="0.2">
      <c r="A9357" s="166" t="s">
        <v>946</v>
      </c>
      <c r="B9357" s="166" t="s">
        <v>7907</v>
      </c>
      <c r="C9357" s="166" t="s">
        <v>8020</v>
      </c>
    </row>
    <row r="9358" spans="1:3" ht="38.25" x14ac:dyDescent="0.2">
      <c r="A9358" s="166" t="s">
        <v>946</v>
      </c>
      <c r="B9358" s="166" t="s">
        <v>7907</v>
      </c>
      <c r="C9358" s="166" t="s">
        <v>8021</v>
      </c>
    </row>
    <row r="9359" spans="1:3" ht="38.25" x14ac:dyDescent="0.2">
      <c r="A9359" s="166" t="s">
        <v>946</v>
      </c>
      <c r="B9359" s="166" t="s">
        <v>7907</v>
      </c>
      <c r="C9359" s="166" t="s">
        <v>8022</v>
      </c>
    </row>
    <row r="9360" spans="1:3" ht="38.25" x14ac:dyDescent="0.2">
      <c r="A9360" s="166" t="s">
        <v>946</v>
      </c>
      <c r="B9360" s="166" t="s">
        <v>7907</v>
      </c>
      <c r="C9360" s="166" t="s">
        <v>8023</v>
      </c>
    </row>
    <row r="9361" spans="1:3" ht="38.25" x14ac:dyDescent="0.2">
      <c r="A9361" s="166" t="s">
        <v>946</v>
      </c>
      <c r="B9361" s="166" t="s">
        <v>7907</v>
      </c>
      <c r="C9361" s="166" t="s">
        <v>8024</v>
      </c>
    </row>
    <row r="9362" spans="1:3" ht="38.25" x14ac:dyDescent="0.2">
      <c r="A9362" s="166" t="s">
        <v>946</v>
      </c>
      <c r="B9362" s="166" t="s">
        <v>7907</v>
      </c>
      <c r="C9362" s="166" t="s">
        <v>8025</v>
      </c>
    </row>
    <row r="9363" spans="1:3" ht="38.25" x14ac:dyDescent="0.2">
      <c r="A9363" s="166" t="s">
        <v>946</v>
      </c>
      <c r="B9363" s="166" t="s">
        <v>7907</v>
      </c>
      <c r="C9363" s="166" t="s">
        <v>8026</v>
      </c>
    </row>
    <row r="9364" spans="1:3" ht="38.25" x14ac:dyDescent="0.2">
      <c r="A9364" s="166" t="s">
        <v>946</v>
      </c>
      <c r="B9364" s="166" t="s">
        <v>7907</v>
      </c>
      <c r="C9364" s="166" t="s">
        <v>8027</v>
      </c>
    </row>
    <row r="9365" spans="1:3" ht="38.25" x14ac:dyDescent="0.2">
      <c r="A9365" s="166" t="s">
        <v>946</v>
      </c>
      <c r="B9365" s="166" t="s">
        <v>7907</v>
      </c>
      <c r="C9365" s="166" t="s">
        <v>8028</v>
      </c>
    </row>
    <row r="9366" spans="1:3" ht="38.25" x14ac:dyDescent="0.2">
      <c r="A9366" s="166" t="s">
        <v>946</v>
      </c>
      <c r="B9366" s="166" t="s">
        <v>7907</v>
      </c>
      <c r="C9366" s="166" t="s">
        <v>8029</v>
      </c>
    </row>
    <row r="9367" spans="1:3" ht="38.25" x14ac:dyDescent="0.2">
      <c r="A9367" s="166" t="s">
        <v>946</v>
      </c>
      <c r="B9367" s="166" t="s">
        <v>7907</v>
      </c>
      <c r="C9367" s="166" t="s">
        <v>8030</v>
      </c>
    </row>
    <row r="9368" spans="1:3" ht="38.25" x14ac:dyDescent="0.2">
      <c r="A9368" s="166" t="s">
        <v>946</v>
      </c>
      <c r="B9368" s="166" t="s">
        <v>7907</v>
      </c>
      <c r="C9368" s="166" t="s">
        <v>8031</v>
      </c>
    </row>
    <row r="9369" spans="1:3" ht="38.25" x14ac:dyDescent="0.2">
      <c r="A9369" s="166" t="s">
        <v>946</v>
      </c>
      <c r="B9369" s="166" t="s">
        <v>7907</v>
      </c>
      <c r="C9369" s="166" t="s">
        <v>8032</v>
      </c>
    </row>
    <row r="9370" spans="1:3" ht="38.25" x14ac:dyDescent="0.2">
      <c r="A9370" s="166" t="s">
        <v>946</v>
      </c>
      <c r="B9370" s="166" t="s">
        <v>7907</v>
      </c>
      <c r="C9370" s="166" t="s">
        <v>8033</v>
      </c>
    </row>
    <row r="9371" spans="1:3" ht="38.25" x14ac:dyDescent="0.2">
      <c r="A9371" s="166" t="s">
        <v>946</v>
      </c>
      <c r="B9371" s="166" t="s">
        <v>7907</v>
      </c>
      <c r="C9371" s="166" t="s">
        <v>5376</v>
      </c>
    </row>
    <row r="9372" spans="1:3" ht="38.25" x14ac:dyDescent="0.2">
      <c r="A9372" s="166" t="s">
        <v>946</v>
      </c>
      <c r="B9372" s="166" t="s">
        <v>7907</v>
      </c>
      <c r="C9372" s="166" t="s">
        <v>8034</v>
      </c>
    </row>
    <row r="9373" spans="1:3" ht="38.25" x14ac:dyDescent="0.2">
      <c r="A9373" s="166" t="s">
        <v>946</v>
      </c>
      <c r="B9373" s="166" t="s">
        <v>7907</v>
      </c>
      <c r="C9373" s="166" t="s">
        <v>8035</v>
      </c>
    </row>
    <row r="9374" spans="1:3" ht="38.25" x14ac:dyDescent="0.2">
      <c r="A9374" s="166" t="s">
        <v>946</v>
      </c>
      <c r="B9374" s="166" t="s">
        <v>7907</v>
      </c>
      <c r="C9374" s="166" t="s">
        <v>8036</v>
      </c>
    </row>
    <row r="9375" spans="1:3" ht="38.25" x14ac:dyDescent="0.2">
      <c r="A9375" s="166" t="s">
        <v>946</v>
      </c>
      <c r="B9375" s="166" t="s">
        <v>7907</v>
      </c>
      <c r="C9375" s="166" t="s">
        <v>8037</v>
      </c>
    </row>
    <row r="9376" spans="1:3" ht="38.25" x14ac:dyDescent="0.2">
      <c r="A9376" s="166" t="s">
        <v>946</v>
      </c>
      <c r="B9376" s="166" t="s">
        <v>7907</v>
      </c>
      <c r="C9376" s="166" t="s">
        <v>8038</v>
      </c>
    </row>
    <row r="9377" spans="1:3" ht="38.25" x14ac:dyDescent="0.2">
      <c r="A9377" s="166" t="s">
        <v>946</v>
      </c>
      <c r="B9377" s="166" t="s">
        <v>7907</v>
      </c>
      <c r="C9377" s="166" t="s">
        <v>8039</v>
      </c>
    </row>
    <row r="9378" spans="1:3" ht="38.25" x14ac:dyDescent="0.2">
      <c r="A9378" s="166" t="s">
        <v>946</v>
      </c>
      <c r="B9378" s="166" t="s">
        <v>7907</v>
      </c>
      <c r="C9378" s="166" t="s">
        <v>8040</v>
      </c>
    </row>
    <row r="9379" spans="1:3" ht="38.25" x14ac:dyDescent="0.2">
      <c r="A9379" s="166" t="s">
        <v>946</v>
      </c>
      <c r="B9379" s="166" t="s">
        <v>7907</v>
      </c>
      <c r="C9379" s="166" t="s">
        <v>2801</v>
      </c>
    </row>
    <row r="9380" spans="1:3" ht="38.25" x14ac:dyDescent="0.2">
      <c r="A9380" s="166" t="s">
        <v>946</v>
      </c>
      <c r="B9380" s="166" t="s">
        <v>7907</v>
      </c>
      <c r="C9380" s="166" t="s">
        <v>3970</v>
      </c>
    </row>
    <row r="9381" spans="1:3" ht="38.25" x14ac:dyDescent="0.2">
      <c r="A9381" s="166" t="s">
        <v>946</v>
      </c>
      <c r="B9381" s="166" t="s">
        <v>7907</v>
      </c>
      <c r="C9381" s="166" t="s">
        <v>8041</v>
      </c>
    </row>
    <row r="9382" spans="1:3" ht="38.25" x14ac:dyDescent="0.2">
      <c r="A9382" s="166" t="s">
        <v>946</v>
      </c>
      <c r="B9382" s="166" t="s">
        <v>7907</v>
      </c>
      <c r="C9382" s="166" t="s">
        <v>8041</v>
      </c>
    </row>
    <row r="9383" spans="1:3" ht="38.25" x14ac:dyDescent="0.2">
      <c r="A9383" s="166" t="s">
        <v>946</v>
      </c>
      <c r="B9383" s="166" t="s">
        <v>7907</v>
      </c>
      <c r="C9383" s="166" t="s">
        <v>8042</v>
      </c>
    </row>
    <row r="9384" spans="1:3" ht="38.25" x14ac:dyDescent="0.2">
      <c r="A9384" s="166" t="s">
        <v>946</v>
      </c>
      <c r="B9384" s="166" t="s">
        <v>7907</v>
      </c>
      <c r="C9384" s="166" t="s">
        <v>8043</v>
      </c>
    </row>
    <row r="9385" spans="1:3" ht="38.25" x14ac:dyDescent="0.2">
      <c r="A9385" s="166" t="s">
        <v>946</v>
      </c>
      <c r="B9385" s="166" t="s">
        <v>7907</v>
      </c>
      <c r="C9385" s="166" t="s">
        <v>1299</v>
      </c>
    </row>
    <row r="9386" spans="1:3" ht="38.25" x14ac:dyDescent="0.2">
      <c r="A9386" s="166" t="s">
        <v>946</v>
      </c>
      <c r="B9386" s="166" t="s">
        <v>7907</v>
      </c>
      <c r="C9386" s="166" t="s">
        <v>1299</v>
      </c>
    </row>
    <row r="9387" spans="1:3" ht="38.25" x14ac:dyDescent="0.2">
      <c r="A9387" s="166" t="s">
        <v>946</v>
      </c>
      <c r="B9387" s="166" t="s">
        <v>7907</v>
      </c>
      <c r="C9387" s="166" t="s">
        <v>8044</v>
      </c>
    </row>
    <row r="9388" spans="1:3" ht="38.25" x14ac:dyDescent="0.2">
      <c r="A9388" s="166" t="s">
        <v>946</v>
      </c>
      <c r="B9388" s="166" t="s">
        <v>7907</v>
      </c>
      <c r="C9388" s="166" t="s">
        <v>8045</v>
      </c>
    </row>
    <row r="9389" spans="1:3" ht="38.25" x14ac:dyDescent="0.2">
      <c r="A9389" s="166" t="s">
        <v>946</v>
      </c>
      <c r="B9389" s="166" t="s">
        <v>7907</v>
      </c>
      <c r="C9389" s="166" t="s">
        <v>8046</v>
      </c>
    </row>
    <row r="9390" spans="1:3" ht="38.25" x14ac:dyDescent="0.2">
      <c r="A9390" s="166" t="s">
        <v>946</v>
      </c>
      <c r="B9390" s="166" t="s">
        <v>7907</v>
      </c>
      <c r="C9390" s="166" t="s">
        <v>3462</v>
      </c>
    </row>
    <row r="9391" spans="1:3" ht="38.25" x14ac:dyDescent="0.2">
      <c r="A9391" s="166" t="s">
        <v>946</v>
      </c>
      <c r="B9391" s="166" t="s">
        <v>7907</v>
      </c>
      <c r="C9391" s="166" t="s">
        <v>8047</v>
      </c>
    </row>
    <row r="9392" spans="1:3" ht="38.25" x14ac:dyDescent="0.2">
      <c r="A9392" s="166" t="s">
        <v>946</v>
      </c>
      <c r="B9392" s="166" t="s">
        <v>7907</v>
      </c>
      <c r="C9392" s="166" t="s">
        <v>8048</v>
      </c>
    </row>
    <row r="9393" spans="1:3" ht="38.25" x14ac:dyDescent="0.2">
      <c r="A9393" s="166" t="s">
        <v>946</v>
      </c>
      <c r="B9393" s="166" t="s">
        <v>7907</v>
      </c>
      <c r="C9393" s="166" t="s">
        <v>8049</v>
      </c>
    </row>
    <row r="9394" spans="1:3" ht="38.25" x14ac:dyDescent="0.2">
      <c r="A9394" s="166" t="s">
        <v>946</v>
      </c>
      <c r="B9394" s="166" t="s">
        <v>7907</v>
      </c>
      <c r="C9394" s="166" t="s">
        <v>8050</v>
      </c>
    </row>
    <row r="9395" spans="1:3" ht="38.25" x14ac:dyDescent="0.2">
      <c r="A9395" s="166" t="s">
        <v>946</v>
      </c>
      <c r="B9395" s="166" t="s">
        <v>7907</v>
      </c>
      <c r="C9395" s="166" t="s">
        <v>8051</v>
      </c>
    </row>
    <row r="9396" spans="1:3" ht="38.25" x14ac:dyDescent="0.2">
      <c r="A9396" s="166" t="s">
        <v>946</v>
      </c>
      <c r="B9396" s="166" t="s">
        <v>7907</v>
      </c>
      <c r="C9396" s="166" t="s">
        <v>8052</v>
      </c>
    </row>
    <row r="9397" spans="1:3" ht="38.25" x14ac:dyDescent="0.2">
      <c r="A9397" s="166" t="s">
        <v>946</v>
      </c>
      <c r="B9397" s="166" t="s">
        <v>7907</v>
      </c>
      <c r="C9397" s="166" t="s">
        <v>8053</v>
      </c>
    </row>
    <row r="9398" spans="1:3" ht="38.25" x14ac:dyDescent="0.2">
      <c r="A9398" s="166" t="s">
        <v>946</v>
      </c>
      <c r="B9398" s="166" t="s">
        <v>7907</v>
      </c>
      <c r="C9398" s="166" t="s">
        <v>8054</v>
      </c>
    </row>
    <row r="9399" spans="1:3" ht="38.25" x14ac:dyDescent="0.2">
      <c r="A9399" s="166" t="s">
        <v>946</v>
      </c>
      <c r="B9399" s="166" t="s">
        <v>7907</v>
      </c>
      <c r="C9399" s="166" t="s">
        <v>8055</v>
      </c>
    </row>
    <row r="9400" spans="1:3" ht="38.25" x14ac:dyDescent="0.2">
      <c r="A9400" s="166" t="s">
        <v>946</v>
      </c>
      <c r="B9400" s="166" t="s">
        <v>7907</v>
      </c>
      <c r="C9400" s="166" t="s">
        <v>1593</v>
      </c>
    </row>
    <row r="9401" spans="1:3" ht="38.25" x14ac:dyDescent="0.2">
      <c r="A9401" s="166" t="s">
        <v>946</v>
      </c>
      <c r="B9401" s="166" t="s">
        <v>7907</v>
      </c>
      <c r="C9401" s="166" t="s">
        <v>8056</v>
      </c>
    </row>
    <row r="9402" spans="1:3" ht="38.25" x14ac:dyDescent="0.2">
      <c r="A9402" s="166" t="s">
        <v>946</v>
      </c>
      <c r="B9402" s="166" t="s">
        <v>7907</v>
      </c>
      <c r="C9402" s="166" t="s">
        <v>8057</v>
      </c>
    </row>
    <row r="9403" spans="1:3" ht="38.25" x14ac:dyDescent="0.2">
      <c r="A9403" s="166" t="s">
        <v>946</v>
      </c>
      <c r="B9403" s="166" t="s">
        <v>7907</v>
      </c>
      <c r="C9403" s="166" t="s">
        <v>8058</v>
      </c>
    </row>
    <row r="9404" spans="1:3" ht="38.25" x14ac:dyDescent="0.2">
      <c r="A9404" s="166" t="s">
        <v>946</v>
      </c>
      <c r="B9404" s="166" t="s">
        <v>7907</v>
      </c>
      <c r="C9404" s="166" t="s">
        <v>8059</v>
      </c>
    </row>
    <row r="9405" spans="1:3" ht="38.25" x14ac:dyDescent="0.2">
      <c r="A9405" s="166" t="s">
        <v>946</v>
      </c>
      <c r="B9405" s="166" t="s">
        <v>7907</v>
      </c>
      <c r="C9405" s="166" t="s">
        <v>8060</v>
      </c>
    </row>
    <row r="9406" spans="1:3" ht="38.25" x14ac:dyDescent="0.2">
      <c r="A9406" s="166" t="s">
        <v>946</v>
      </c>
      <c r="B9406" s="166" t="s">
        <v>7907</v>
      </c>
      <c r="C9406" s="166" t="s">
        <v>1209</v>
      </c>
    </row>
    <row r="9407" spans="1:3" ht="38.25" x14ac:dyDescent="0.2">
      <c r="A9407" s="166" t="s">
        <v>946</v>
      </c>
      <c r="B9407" s="166" t="s">
        <v>7907</v>
      </c>
      <c r="C9407" s="166" t="s">
        <v>8061</v>
      </c>
    </row>
    <row r="9408" spans="1:3" ht="38.25" x14ac:dyDescent="0.2">
      <c r="A9408" s="166" t="s">
        <v>946</v>
      </c>
      <c r="B9408" s="166" t="s">
        <v>7907</v>
      </c>
      <c r="C9408" s="166" t="s">
        <v>8062</v>
      </c>
    </row>
    <row r="9409" spans="1:3" ht="38.25" x14ac:dyDescent="0.2">
      <c r="A9409" s="166" t="s">
        <v>946</v>
      </c>
      <c r="B9409" s="166" t="s">
        <v>7907</v>
      </c>
      <c r="C9409" s="166" t="s">
        <v>8063</v>
      </c>
    </row>
    <row r="9410" spans="1:3" ht="38.25" x14ac:dyDescent="0.2">
      <c r="A9410" s="166" t="s">
        <v>946</v>
      </c>
      <c r="B9410" s="166" t="s">
        <v>7907</v>
      </c>
      <c r="C9410" s="166" t="s">
        <v>8064</v>
      </c>
    </row>
    <row r="9411" spans="1:3" ht="38.25" x14ac:dyDescent="0.2">
      <c r="A9411" s="166" t="s">
        <v>946</v>
      </c>
      <c r="B9411" s="166" t="s">
        <v>7907</v>
      </c>
      <c r="C9411" s="166" t="s">
        <v>8065</v>
      </c>
    </row>
    <row r="9412" spans="1:3" ht="38.25" x14ac:dyDescent="0.2">
      <c r="A9412" s="166" t="s">
        <v>946</v>
      </c>
      <c r="B9412" s="166" t="s">
        <v>7907</v>
      </c>
      <c r="C9412" s="166" t="s">
        <v>8066</v>
      </c>
    </row>
    <row r="9413" spans="1:3" ht="38.25" x14ac:dyDescent="0.2">
      <c r="A9413" s="166" t="s">
        <v>946</v>
      </c>
      <c r="B9413" s="166" t="s">
        <v>7907</v>
      </c>
      <c r="C9413" s="166" t="s">
        <v>8067</v>
      </c>
    </row>
    <row r="9414" spans="1:3" ht="38.25" x14ac:dyDescent="0.2">
      <c r="A9414" s="166" t="s">
        <v>946</v>
      </c>
      <c r="B9414" s="166" t="s">
        <v>7907</v>
      </c>
      <c r="C9414" s="166" t="s">
        <v>8068</v>
      </c>
    </row>
    <row r="9415" spans="1:3" ht="38.25" x14ac:dyDescent="0.2">
      <c r="A9415" s="166" t="s">
        <v>946</v>
      </c>
      <c r="B9415" s="166" t="s">
        <v>7907</v>
      </c>
      <c r="C9415" s="166" t="s">
        <v>8069</v>
      </c>
    </row>
    <row r="9416" spans="1:3" ht="38.25" x14ac:dyDescent="0.2">
      <c r="A9416" s="166" t="s">
        <v>946</v>
      </c>
      <c r="B9416" s="166" t="s">
        <v>7907</v>
      </c>
      <c r="C9416" s="166" t="s">
        <v>8070</v>
      </c>
    </row>
    <row r="9417" spans="1:3" ht="38.25" x14ac:dyDescent="0.2">
      <c r="A9417" s="166" t="s">
        <v>946</v>
      </c>
      <c r="B9417" s="166" t="s">
        <v>7907</v>
      </c>
      <c r="C9417" s="166" t="s">
        <v>8071</v>
      </c>
    </row>
    <row r="9418" spans="1:3" ht="38.25" x14ac:dyDescent="0.2">
      <c r="A9418" s="166" t="s">
        <v>946</v>
      </c>
      <c r="B9418" s="166" t="s">
        <v>7907</v>
      </c>
      <c r="C9418" s="166" t="s">
        <v>8072</v>
      </c>
    </row>
    <row r="9419" spans="1:3" ht="38.25" x14ac:dyDescent="0.2">
      <c r="A9419" s="166" t="s">
        <v>946</v>
      </c>
      <c r="B9419" s="166" t="s">
        <v>7907</v>
      </c>
      <c r="C9419" s="166" t="s">
        <v>8073</v>
      </c>
    </row>
    <row r="9420" spans="1:3" ht="38.25" x14ac:dyDescent="0.2">
      <c r="A9420" s="166" t="s">
        <v>946</v>
      </c>
      <c r="B9420" s="166" t="s">
        <v>7907</v>
      </c>
      <c r="C9420" s="166" t="s">
        <v>8074</v>
      </c>
    </row>
    <row r="9421" spans="1:3" ht="38.25" x14ac:dyDescent="0.2">
      <c r="A9421" s="166" t="s">
        <v>946</v>
      </c>
      <c r="B9421" s="166" t="s">
        <v>7907</v>
      </c>
      <c r="C9421" s="166" t="s">
        <v>8075</v>
      </c>
    </row>
    <row r="9422" spans="1:3" ht="38.25" x14ac:dyDescent="0.2">
      <c r="A9422" s="166" t="s">
        <v>946</v>
      </c>
      <c r="B9422" s="166" t="s">
        <v>7907</v>
      </c>
      <c r="C9422" s="166" t="s">
        <v>1834</v>
      </c>
    </row>
    <row r="9423" spans="1:3" ht="38.25" x14ac:dyDescent="0.2">
      <c r="A9423" s="166" t="s">
        <v>946</v>
      </c>
      <c r="B9423" s="166" t="s">
        <v>8076</v>
      </c>
      <c r="C9423" s="166" t="s">
        <v>8077</v>
      </c>
    </row>
    <row r="9424" spans="1:3" ht="38.25" x14ac:dyDescent="0.2">
      <c r="A9424" s="166" t="s">
        <v>946</v>
      </c>
      <c r="B9424" s="166" t="s">
        <v>8076</v>
      </c>
      <c r="C9424" s="166" t="s">
        <v>3206</v>
      </c>
    </row>
    <row r="9425" spans="1:3" ht="38.25" x14ac:dyDescent="0.2">
      <c r="A9425" s="166" t="s">
        <v>946</v>
      </c>
      <c r="B9425" s="166" t="s">
        <v>8076</v>
      </c>
      <c r="C9425" s="166" t="s">
        <v>8078</v>
      </c>
    </row>
    <row r="9426" spans="1:3" ht="38.25" x14ac:dyDescent="0.2">
      <c r="A9426" s="166" t="s">
        <v>946</v>
      </c>
      <c r="B9426" s="166" t="s">
        <v>8076</v>
      </c>
      <c r="C9426" s="166" t="s">
        <v>2438</v>
      </c>
    </row>
    <row r="9427" spans="1:3" ht="38.25" x14ac:dyDescent="0.2">
      <c r="A9427" s="166" t="s">
        <v>946</v>
      </c>
      <c r="B9427" s="166" t="s">
        <v>8076</v>
      </c>
      <c r="C9427" s="166" t="s">
        <v>8079</v>
      </c>
    </row>
    <row r="9428" spans="1:3" ht="38.25" x14ac:dyDescent="0.2">
      <c r="A9428" s="166" t="s">
        <v>946</v>
      </c>
      <c r="B9428" s="166" t="s">
        <v>8076</v>
      </c>
      <c r="C9428" s="166" t="s">
        <v>8080</v>
      </c>
    </row>
    <row r="9429" spans="1:3" ht="38.25" x14ac:dyDescent="0.2">
      <c r="A9429" s="166" t="s">
        <v>946</v>
      </c>
      <c r="B9429" s="166" t="s">
        <v>8076</v>
      </c>
      <c r="C9429" s="166" t="s">
        <v>8081</v>
      </c>
    </row>
    <row r="9430" spans="1:3" ht="38.25" x14ac:dyDescent="0.2">
      <c r="A9430" s="166" t="s">
        <v>946</v>
      </c>
      <c r="B9430" s="166" t="s">
        <v>8076</v>
      </c>
      <c r="C9430" s="166" t="s">
        <v>8082</v>
      </c>
    </row>
    <row r="9431" spans="1:3" ht="38.25" x14ac:dyDescent="0.2">
      <c r="A9431" s="166" t="s">
        <v>946</v>
      </c>
      <c r="B9431" s="166" t="s">
        <v>8076</v>
      </c>
      <c r="C9431" s="166" t="s">
        <v>8083</v>
      </c>
    </row>
    <row r="9432" spans="1:3" ht="38.25" x14ac:dyDescent="0.2">
      <c r="A9432" s="166" t="s">
        <v>946</v>
      </c>
      <c r="B9432" s="166" t="s">
        <v>8076</v>
      </c>
      <c r="C9432" s="166" t="s">
        <v>1209</v>
      </c>
    </row>
    <row r="9433" spans="1:3" ht="38.25" x14ac:dyDescent="0.2">
      <c r="A9433" s="166" t="s">
        <v>946</v>
      </c>
      <c r="B9433" s="166" t="s">
        <v>8076</v>
      </c>
      <c r="C9433" s="166" t="s">
        <v>8084</v>
      </c>
    </row>
    <row r="9434" spans="1:3" ht="38.25" x14ac:dyDescent="0.2">
      <c r="A9434" s="166" t="s">
        <v>946</v>
      </c>
      <c r="B9434" s="166" t="s">
        <v>8076</v>
      </c>
      <c r="C9434" s="166" t="s">
        <v>8085</v>
      </c>
    </row>
    <row r="9435" spans="1:3" ht="38.25" x14ac:dyDescent="0.2">
      <c r="A9435" s="166" t="s">
        <v>946</v>
      </c>
      <c r="B9435" s="166" t="s">
        <v>8076</v>
      </c>
      <c r="C9435" s="166" t="s">
        <v>8086</v>
      </c>
    </row>
    <row r="9436" spans="1:3" ht="38.25" x14ac:dyDescent="0.2">
      <c r="A9436" s="166" t="s">
        <v>946</v>
      </c>
      <c r="B9436" s="166" t="s">
        <v>8076</v>
      </c>
      <c r="C9436" s="166" t="s">
        <v>8087</v>
      </c>
    </row>
    <row r="9437" spans="1:3" ht="38.25" x14ac:dyDescent="0.2">
      <c r="A9437" s="166" t="s">
        <v>946</v>
      </c>
      <c r="B9437" s="166" t="s">
        <v>8076</v>
      </c>
      <c r="C9437" s="166" t="s">
        <v>8088</v>
      </c>
    </row>
    <row r="9438" spans="1:3" ht="38.25" x14ac:dyDescent="0.2">
      <c r="A9438" s="166" t="s">
        <v>946</v>
      </c>
      <c r="B9438" s="166" t="s">
        <v>8076</v>
      </c>
      <c r="C9438" s="166" t="s">
        <v>8089</v>
      </c>
    </row>
    <row r="9439" spans="1:3" ht="38.25" x14ac:dyDescent="0.2">
      <c r="A9439" s="166" t="s">
        <v>946</v>
      </c>
      <c r="B9439" s="166" t="s">
        <v>8076</v>
      </c>
      <c r="C9439" s="166" t="s">
        <v>8090</v>
      </c>
    </row>
    <row r="9440" spans="1:3" ht="38.25" x14ac:dyDescent="0.2">
      <c r="A9440" s="166" t="s">
        <v>946</v>
      </c>
      <c r="B9440" s="166" t="s">
        <v>8076</v>
      </c>
      <c r="C9440" s="166" t="s">
        <v>8091</v>
      </c>
    </row>
    <row r="9441" spans="1:3" ht="38.25" x14ac:dyDescent="0.2">
      <c r="A9441" s="166" t="s">
        <v>946</v>
      </c>
      <c r="B9441" s="166" t="s">
        <v>8076</v>
      </c>
      <c r="C9441" s="166" t="s">
        <v>8092</v>
      </c>
    </row>
    <row r="9442" spans="1:3" ht="38.25" x14ac:dyDescent="0.2">
      <c r="A9442" s="166" t="s">
        <v>946</v>
      </c>
      <c r="B9442" s="166" t="s">
        <v>8076</v>
      </c>
      <c r="C9442" s="166" t="s">
        <v>8093</v>
      </c>
    </row>
    <row r="9443" spans="1:3" ht="38.25" x14ac:dyDescent="0.2">
      <c r="A9443" s="166" t="s">
        <v>946</v>
      </c>
      <c r="B9443" s="166" t="s">
        <v>8076</v>
      </c>
      <c r="C9443" s="166" t="s">
        <v>8094</v>
      </c>
    </row>
    <row r="9444" spans="1:3" ht="38.25" x14ac:dyDescent="0.2">
      <c r="A9444" s="166" t="s">
        <v>946</v>
      </c>
      <c r="B9444" s="166" t="s">
        <v>8076</v>
      </c>
      <c r="C9444" s="166" t="s">
        <v>8095</v>
      </c>
    </row>
    <row r="9445" spans="1:3" ht="38.25" x14ac:dyDescent="0.2">
      <c r="A9445" s="166" t="s">
        <v>946</v>
      </c>
      <c r="B9445" s="166" t="s">
        <v>8076</v>
      </c>
      <c r="C9445" s="166" t="s">
        <v>8096</v>
      </c>
    </row>
    <row r="9446" spans="1:3" ht="38.25" x14ac:dyDescent="0.2">
      <c r="A9446" s="166" t="s">
        <v>946</v>
      </c>
      <c r="B9446" s="166" t="s">
        <v>8076</v>
      </c>
      <c r="C9446" s="166" t="s">
        <v>6436</v>
      </c>
    </row>
    <row r="9447" spans="1:3" ht="38.25" x14ac:dyDescent="0.2">
      <c r="A9447" s="166" t="s">
        <v>946</v>
      </c>
      <c r="B9447" s="166" t="s">
        <v>8076</v>
      </c>
      <c r="C9447" s="166" t="s">
        <v>8097</v>
      </c>
    </row>
    <row r="9448" spans="1:3" ht="51" x14ac:dyDescent="0.2">
      <c r="A9448" s="166" t="s">
        <v>946</v>
      </c>
      <c r="B9448" s="166" t="s">
        <v>8076</v>
      </c>
      <c r="C9448" s="166" t="s">
        <v>8098</v>
      </c>
    </row>
    <row r="9449" spans="1:3" ht="38.25" x14ac:dyDescent="0.2">
      <c r="A9449" s="166" t="s">
        <v>946</v>
      </c>
      <c r="B9449" s="166" t="s">
        <v>8076</v>
      </c>
      <c r="C9449" s="166" t="s">
        <v>8099</v>
      </c>
    </row>
    <row r="9450" spans="1:3" ht="38.25" x14ac:dyDescent="0.2">
      <c r="A9450" s="166" t="s">
        <v>946</v>
      </c>
      <c r="B9450" s="166" t="s">
        <v>8076</v>
      </c>
      <c r="C9450" s="166" t="s">
        <v>8100</v>
      </c>
    </row>
    <row r="9451" spans="1:3" ht="38.25" x14ac:dyDescent="0.2">
      <c r="A9451" s="166" t="s">
        <v>946</v>
      </c>
      <c r="B9451" s="166" t="s">
        <v>8076</v>
      </c>
      <c r="C9451" s="166" t="s">
        <v>8101</v>
      </c>
    </row>
    <row r="9452" spans="1:3" ht="38.25" x14ac:dyDescent="0.2">
      <c r="A9452" s="166" t="s">
        <v>946</v>
      </c>
      <c r="B9452" s="166" t="s">
        <v>8076</v>
      </c>
      <c r="C9452" s="166" t="s">
        <v>1382</v>
      </c>
    </row>
    <row r="9453" spans="1:3" ht="38.25" x14ac:dyDescent="0.2">
      <c r="A9453" s="166" t="s">
        <v>946</v>
      </c>
      <c r="B9453" s="166" t="s">
        <v>8076</v>
      </c>
      <c r="C9453" s="166" t="s">
        <v>1382</v>
      </c>
    </row>
    <row r="9454" spans="1:3" ht="38.25" x14ac:dyDescent="0.2">
      <c r="A9454" s="166" t="s">
        <v>946</v>
      </c>
      <c r="B9454" s="166" t="s">
        <v>8076</v>
      </c>
      <c r="C9454" s="166" t="s">
        <v>1248</v>
      </c>
    </row>
    <row r="9455" spans="1:3" ht="38.25" x14ac:dyDescent="0.2">
      <c r="A9455" s="166" t="s">
        <v>946</v>
      </c>
      <c r="B9455" s="166" t="s">
        <v>8076</v>
      </c>
      <c r="C9455" s="166" t="s">
        <v>8102</v>
      </c>
    </row>
    <row r="9456" spans="1:3" ht="38.25" x14ac:dyDescent="0.2">
      <c r="A9456" s="166" t="s">
        <v>946</v>
      </c>
      <c r="B9456" s="166" t="s">
        <v>8076</v>
      </c>
      <c r="C9456" s="166" t="s">
        <v>8103</v>
      </c>
    </row>
    <row r="9457" spans="1:3" ht="38.25" x14ac:dyDescent="0.2">
      <c r="A9457" s="166" t="s">
        <v>946</v>
      </c>
      <c r="B9457" s="166" t="s">
        <v>8076</v>
      </c>
      <c r="C9457" s="166" t="s">
        <v>8104</v>
      </c>
    </row>
    <row r="9458" spans="1:3" ht="38.25" x14ac:dyDescent="0.2">
      <c r="A9458" s="166" t="s">
        <v>946</v>
      </c>
      <c r="B9458" s="166" t="s">
        <v>8076</v>
      </c>
      <c r="C9458" s="166" t="s">
        <v>8105</v>
      </c>
    </row>
    <row r="9459" spans="1:3" ht="38.25" x14ac:dyDescent="0.2">
      <c r="A9459" s="166" t="s">
        <v>946</v>
      </c>
      <c r="B9459" s="166" t="s">
        <v>8076</v>
      </c>
      <c r="C9459" s="166" t="s">
        <v>8106</v>
      </c>
    </row>
    <row r="9460" spans="1:3" ht="38.25" x14ac:dyDescent="0.2">
      <c r="A9460" s="166" t="s">
        <v>946</v>
      </c>
      <c r="B9460" s="166" t="s">
        <v>8076</v>
      </c>
      <c r="C9460" s="166" t="s">
        <v>8107</v>
      </c>
    </row>
    <row r="9461" spans="1:3" ht="38.25" x14ac:dyDescent="0.2">
      <c r="A9461" s="166" t="s">
        <v>946</v>
      </c>
      <c r="B9461" s="166" t="s">
        <v>8076</v>
      </c>
      <c r="C9461" s="166" t="s">
        <v>8108</v>
      </c>
    </row>
    <row r="9462" spans="1:3" ht="38.25" x14ac:dyDescent="0.2">
      <c r="A9462" s="166" t="s">
        <v>946</v>
      </c>
      <c r="B9462" s="166" t="s">
        <v>8076</v>
      </c>
      <c r="C9462" s="166" t="s">
        <v>8109</v>
      </c>
    </row>
    <row r="9463" spans="1:3" ht="38.25" x14ac:dyDescent="0.2">
      <c r="A9463" s="166" t="s">
        <v>946</v>
      </c>
      <c r="B9463" s="166" t="s">
        <v>8076</v>
      </c>
      <c r="C9463" s="166" t="s">
        <v>1226</v>
      </c>
    </row>
    <row r="9464" spans="1:3" ht="38.25" x14ac:dyDescent="0.2">
      <c r="A9464" s="166" t="s">
        <v>946</v>
      </c>
      <c r="B9464" s="166" t="s">
        <v>8076</v>
      </c>
      <c r="C9464" s="166" t="s">
        <v>8110</v>
      </c>
    </row>
    <row r="9465" spans="1:3" ht="38.25" x14ac:dyDescent="0.2">
      <c r="A9465" s="166" t="s">
        <v>946</v>
      </c>
      <c r="B9465" s="166" t="s">
        <v>8076</v>
      </c>
      <c r="C9465" s="166" t="s">
        <v>8111</v>
      </c>
    </row>
    <row r="9466" spans="1:3" ht="38.25" x14ac:dyDescent="0.2">
      <c r="A9466" s="166" t="s">
        <v>946</v>
      </c>
      <c r="B9466" s="166" t="s">
        <v>8076</v>
      </c>
      <c r="C9466" s="166" t="s">
        <v>8112</v>
      </c>
    </row>
    <row r="9467" spans="1:3" ht="38.25" x14ac:dyDescent="0.2">
      <c r="A9467" s="166" t="s">
        <v>946</v>
      </c>
      <c r="B9467" s="166" t="s">
        <v>8076</v>
      </c>
      <c r="C9467" s="166" t="s">
        <v>8113</v>
      </c>
    </row>
    <row r="9468" spans="1:3" ht="38.25" x14ac:dyDescent="0.2">
      <c r="A9468" s="166" t="s">
        <v>946</v>
      </c>
      <c r="B9468" s="166" t="s">
        <v>8076</v>
      </c>
      <c r="C9468" s="166" t="s">
        <v>8114</v>
      </c>
    </row>
    <row r="9469" spans="1:3" ht="38.25" x14ac:dyDescent="0.2">
      <c r="A9469" s="166" t="s">
        <v>946</v>
      </c>
      <c r="B9469" s="166" t="s">
        <v>8076</v>
      </c>
      <c r="C9469" s="166" t="s">
        <v>8115</v>
      </c>
    </row>
    <row r="9470" spans="1:3" ht="38.25" x14ac:dyDescent="0.2">
      <c r="A9470" s="166" t="s">
        <v>946</v>
      </c>
      <c r="B9470" s="166" t="s">
        <v>8076</v>
      </c>
      <c r="C9470" s="166" t="s">
        <v>8116</v>
      </c>
    </row>
    <row r="9471" spans="1:3" ht="38.25" x14ac:dyDescent="0.2">
      <c r="A9471" s="166" t="s">
        <v>946</v>
      </c>
      <c r="B9471" s="166" t="s">
        <v>8076</v>
      </c>
      <c r="C9471" s="166" t="s">
        <v>8117</v>
      </c>
    </row>
    <row r="9472" spans="1:3" ht="38.25" x14ac:dyDescent="0.2">
      <c r="A9472" s="166" t="s">
        <v>946</v>
      </c>
      <c r="B9472" s="166" t="s">
        <v>8076</v>
      </c>
      <c r="C9472" s="166" t="s">
        <v>3785</v>
      </c>
    </row>
    <row r="9473" spans="1:3" ht="38.25" x14ac:dyDescent="0.2">
      <c r="A9473" s="166" t="s">
        <v>946</v>
      </c>
      <c r="B9473" s="166" t="s">
        <v>8076</v>
      </c>
      <c r="C9473" s="166" t="s">
        <v>1209</v>
      </c>
    </row>
    <row r="9474" spans="1:3" ht="38.25" x14ac:dyDescent="0.2">
      <c r="A9474" s="166" t="s">
        <v>946</v>
      </c>
      <c r="B9474" s="166" t="s">
        <v>8076</v>
      </c>
      <c r="C9474" s="166" t="s">
        <v>1209</v>
      </c>
    </row>
    <row r="9475" spans="1:3" ht="38.25" x14ac:dyDescent="0.2">
      <c r="A9475" s="166" t="s">
        <v>946</v>
      </c>
      <c r="B9475" s="166" t="s">
        <v>8076</v>
      </c>
      <c r="C9475" s="166" t="s">
        <v>1338</v>
      </c>
    </row>
    <row r="9476" spans="1:3" ht="38.25" x14ac:dyDescent="0.2">
      <c r="A9476" s="166" t="s">
        <v>946</v>
      </c>
      <c r="B9476" s="166" t="s">
        <v>8076</v>
      </c>
      <c r="C9476" s="166" t="s">
        <v>8118</v>
      </c>
    </row>
    <row r="9477" spans="1:3" ht="38.25" x14ac:dyDescent="0.2">
      <c r="A9477" s="166" t="s">
        <v>946</v>
      </c>
      <c r="B9477" s="166" t="s">
        <v>8076</v>
      </c>
      <c r="C9477" s="166" t="s">
        <v>8119</v>
      </c>
    </row>
    <row r="9478" spans="1:3" ht="38.25" x14ac:dyDescent="0.2">
      <c r="A9478" s="166" t="s">
        <v>946</v>
      </c>
      <c r="B9478" s="166" t="s">
        <v>8076</v>
      </c>
      <c r="C9478" s="166" t="s">
        <v>7416</v>
      </c>
    </row>
    <row r="9479" spans="1:3" ht="38.25" x14ac:dyDescent="0.2">
      <c r="A9479" s="166" t="s">
        <v>946</v>
      </c>
      <c r="B9479" s="166" t="s">
        <v>8076</v>
      </c>
      <c r="C9479" s="166" t="s">
        <v>5069</v>
      </c>
    </row>
    <row r="9480" spans="1:3" ht="38.25" x14ac:dyDescent="0.2">
      <c r="A9480" s="166" t="s">
        <v>946</v>
      </c>
      <c r="B9480" s="166" t="s">
        <v>8120</v>
      </c>
      <c r="C9480" s="166" t="s">
        <v>8121</v>
      </c>
    </row>
    <row r="9481" spans="1:3" ht="38.25" x14ac:dyDescent="0.2">
      <c r="A9481" s="166" t="s">
        <v>946</v>
      </c>
      <c r="B9481" s="166" t="s">
        <v>8120</v>
      </c>
      <c r="C9481" s="166" t="s">
        <v>8122</v>
      </c>
    </row>
    <row r="9482" spans="1:3" ht="38.25" x14ac:dyDescent="0.2">
      <c r="A9482" s="166" t="s">
        <v>946</v>
      </c>
      <c r="B9482" s="166" t="s">
        <v>8120</v>
      </c>
      <c r="C9482" s="166" t="s">
        <v>4920</v>
      </c>
    </row>
    <row r="9483" spans="1:3" ht="38.25" x14ac:dyDescent="0.2">
      <c r="A9483" s="166" t="s">
        <v>946</v>
      </c>
      <c r="B9483" s="166" t="s">
        <v>8120</v>
      </c>
      <c r="C9483" s="166" t="s">
        <v>1300</v>
      </c>
    </row>
    <row r="9484" spans="1:3" ht="38.25" x14ac:dyDescent="0.2">
      <c r="A9484" s="166" t="s">
        <v>946</v>
      </c>
      <c r="B9484" s="166" t="s">
        <v>8120</v>
      </c>
      <c r="C9484" s="166" t="s">
        <v>8123</v>
      </c>
    </row>
    <row r="9485" spans="1:3" ht="38.25" x14ac:dyDescent="0.2">
      <c r="A9485" s="166" t="s">
        <v>946</v>
      </c>
      <c r="B9485" s="166" t="s">
        <v>8120</v>
      </c>
      <c r="C9485" s="166" t="s">
        <v>3175</v>
      </c>
    </row>
    <row r="9486" spans="1:3" ht="38.25" x14ac:dyDescent="0.2">
      <c r="A9486" s="166" t="s">
        <v>946</v>
      </c>
      <c r="B9486" s="166" t="s">
        <v>8120</v>
      </c>
      <c r="C9486" s="166" t="s">
        <v>1338</v>
      </c>
    </row>
    <row r="9487" spans="1:3" ht="38.25" x14ac:dyDescent="0.2">
      <c r="A9487" s="166" t="s">
        <v>946</v>
      </c>
      <c r="B9487" s="166" t="s">
        <v>8120</v>
      </c>
      <c r="C9487" s="166" t="s">
        <v>8124</v>
      </c>
    </row>
    <row r="9488" spans="1:3" ht="38.25" x14ac:dyDescent="0.2">
      <c r="A9488" s="166" t="s">
        <v>946</v>
      </c>
      <c r="B9488" s="166" t="s">
        <v>8120</v>
      </c>
      <c r="C9488" s="166" t="s">
        <v>8125</v>
      </c>
    </row>
    <row r="9489" spans="1:3" ht="38.25" x14ac:dyDescent="0.2">
      <c r="A9489" s="166" t="s">
        <v>946</v>
      </c>
      <c r="B9489" s="166" t="s">
        <v>8120</v>
      </c>
      <c r="C9489" s="166" t="s">
        <v>8125</v>
      </c>
    </row>
    <row r="9490" spans="1:3" ht="38.25" x14ac:dyDescent="0.2">
      <c r="A9490" s="166" t="s">
        <v>946</v>
      </c>
      <c r="B9490" s="166" t="s">
        <v>8120</v>
      </c>
      <c r="C9490" s="166" t="s">
        <v>8126</v>
      </c>
    </row>
    <row r="9491" spans="1:3" ht="38.25" x14ac:dyDescent="0.2">
      <c r="A9491" s="166" t="s">
        <v>946</v>
      </c>
      <c r="B9491" s="166" t="s">
        <v>8120</v>
      </c>
      <c r="C9491" s="166" t="s">
        <v>8127</v>
      </c>
    </row>
    <row r="9492" spans="1:3" ht="38.25" x14ac:dyDescent="0.2">
      <c r="A9492" s="166" t="s">
        <v>946</v>
      </c>
      <c r="B9492" s="166" t="s">
        <v>8120</v>
      </c>
      <c r="C9492" s="166" t="s">
        <v>8128</v>
      </c>
    </row>
    <row r="9493" spans="1:3" ht="38.25" x14ac:dyDescent="0.2">
      <c r="A9493" s="166" t="s">
        <v>946</v>
      </c>
      <c r="B9493" s="166" t="s">
        <v>8120</v>
      </c>
      <c r="C9493" s="166" t="s">
        <v>8129</v>
      </c>
    </row>
    <row r="9494" spans="1:3" ht="38.25" x14ac:dyDescent="0.2">
      <c r="A9494" s="166" t="s">
        <v>946</v>
      </c>
      <c r="B9494" s="166" t="s">
        <v>8120</v>
      </c>
      <c r="C9494" s="166" t="s">
        <v>8130</v>
      </c>
    </row>
    <row r="9495" spans="1:3" ht="38.25" x14ac:dyDescent="0.2">
      <c r="A9495" s="166" t="s">
        <v>946</v>
      </c>
      <c r="B9495" s="166" t="s">
        <v>8120</v>
      </c>
      <c r="C9495" s="166" t="s">
        <v>8131</v>
      </c>
    </row>
    <row r="9496" spans="1:3" ht="38.25" x14ac:dyDescent="0.2">
      <c r="A9496" s="166" t="s">
        <v>946</v>
      </c>
      <c r="B9496" s="166" t="s">
        <v>8120</v>
      </c>
      <c r="C9496" s="166" t="s">
        <v>8132</v>
      </c>
    </row>
    <row r="9497" spans="1:3" ht="38.25" x14ac:dyDescent="0.2">
      <c r="A9497" s="166" t="s">
        <v>946</v>
      </c>
      <c r="B9497" s="166" t="s">
        <v>8120</v>
      </c>
      <c r="C9497" s="166" t="s">
        <v>5048</v>
      </c>
    </row>
    <row r="9498" spans="1:3" ht="38.25" x14ac:dyDescent="0.2">
      <c r="A9498" s="166" t="s">
        <v>946</v>
      </c>
      <c r="B9498" s="166" t="s">
        <v>8120</v>
      </c>
      <c r="C9498" s="166" t="s">
        <v>8133</v>
      </c>
    </row>
    <row r="9499" spans="1:3" ht="38.25" x14ac:dyDescent="0.2">
      <c r="A9499" s="166" t="s">
        <v>946</v>
      </c>
      <c r="B9499" s="166" t="s">
        <v>8120</v>
      </c>
      <c r="C9499" s="166" t="s">
        <v>8134</v>
      </c>
    </row>
    <row r="9500" spans="1:3" ht="38.25" x14ac:dyDescent="0.2">
      <c r="A9500" s="166" t="s">
        <v>946</v>
      </c>
      <c r="B9500" s="166" t="s">
        <v>8120</v>
      </c>
      <c r="C9500" s="166" t="s">
        <v>8135</v>
      </c>
    </row>
    <row r="9501" spans="1:3" ht="38.25" x14ac:dyDescent="0.2">
      <c r="A9501" s="166" t="s">
        <v>946</v>
      </c>
      <c r="B9501" s="166" t="s">
        <v>8120</v>
      </c>
      <c r="C9501" s="166" t="s">
        <v>1715</v>
      </c>
    </row>
    <row r="9502" spans="1:3" ht="38.25" x14ac:dyDescent="0.2">
      <c r="A9502" s="166" t="s">
        <v>946</v>
      </c>
      <c r="B9502" s="166" t="s">
        <v>8120</v>
      </c>
      <c r="C9502" s="166" t="s">
        <v>1248</v>
      </c>
    </row>
    <row r="9503" spans="1:3" ht="38.25" x14ac:dyDescent="0.2">
      <c r="A9503" s="166" t="s">
        <v>946</v>
      </c>
      <c r="B9503" s="166" t="s">
        <v>8120</v>
      </c>
      <c r="C9503" s="166" t="s">
        <v>8136</v>
      </c>
    </row>
    <row r="9504" spans="1:3" ht="38.25" x14ac:dyDescent="0.2">
      <c r="A9504" s="166" t="s">
        <v>946</v>
      </c>
      <c r="B9504" s="166" t="s">
        <v>8120</v>
      </c>
      <c r="C9504" s="166" t="s">
        <v>8137</v>
      </c>
    </row>
    <row r="9505" spans="1:3" ht="51" x14ac:dyDescent="0.2">
      <c r="A9505" s="166" t="s">
        <v>946</v>
      </c>
      <c r="B9505" s="166" t="s">
        <v>8120</v>
      </c>
      <c r="C9505" s="166" t="s">
        <v>8138</v>
      </c>
    </row>
    <row r="9506" spans="1:3" ht="38.25" x14ac:dyDescent="0.2">
      <c r="A9506" s="166" t="s">
        <v>946</v>
      </c>
      <c r="B9506" s="166" t="s">
        <v>8120</v>
      </c>
      <c r="C9506" s="166" t="s">
        <v>8139</v>
      </c>
    </row>
    <row r="9507" spans="1:3" ht="38.25" x14ac:dyDescent="0.2">
      <c r="A9507" s="166" t="s">
        <v>946</v>
      </c>
      <c r="B9507" s="166" t="s">
        <v>8120</v>
      </c>
      <c r="C9507" s="166" t="s">
        <v>8140</v>
      </c>
    </row>
    <row r="9508" spans="1:3" ht="38.25" x14ac:dyDescent="0.2">
      <c r="A9508" s="166" t="s">
        <v>946</v>
      </c>
      <c r="B9508" s="166" t="s">
        <v>8120</v>
      </c>
      <c r="C9508" s="166" t="s">
        <v>1209</v>
      </c>
    </row>
    <row r="9509" spans="1:3" ht="38.25" x14ac:dyDescent="0.2">
      <c r="A9509" s="166" t="s">
        <v>946</v>
      </c>
      <c r="B9509" s="166" t="s">
        <v>8120</v>
      </c>
      <c r="C9509" s="166" t="s">
        <v>1302</v>
      </c>
    </row>
    <row r="9510" spans="1:3" ht="38.25" x14ac:dyDescent="0.2">
      <c r="A9510" s="166" t="s">
        <v>946</v>
      </c>
      <c r="B9510" s="166" t="s">
        <v>8120</v>
      </c>
      <c r="C9510" s="166" t="s">
        <v>8141</v>
      </c>
    </row>
    <row r="9511" spans="1:3" ht="38.25" x14ac:dyDescent="0.2">
      <c r="A9511" s="166" t="s">
        <v>946</v>
      </c>
      <c r="B9511" s="166" t="s">
        <v>8120</v>
      </c>
      <c r="C9511" s="166" t="s">
        <v>8142</v>
      </c>
    </row>
    <row r="9512" spans="1:3" ht="38.25" x14ac:dyDescent="0.2">
      <c r="A9512" s="166" t="s">
        <v>946</v>
      </c>
      <c r="B9512" s="166" t="s">
        <v>8120</v>
      </c>
      <c r="C9512" s="166" t="s">
        <v>8143</v>
      </c>
    </row>
    <row r="9513" spans="1:3" ht="38.25" x14ac:dyDescent="0.2">
      <c r="A9513" s="166" t="s">
        <v>946</v>
      </c>
      <c r="B9513" s="166" t="s">
        <v>8120</v>
      </c>
      <c r="C9513" s="166" t="s">
        <v>8143</v>
      </c>
    </row>
    <row r="9514" spans="1:3" ht="38.25" x14ac:dyDescent="0.2">
      <c r="A9514" s="166" t="s">
        <v>946</v>
      </c>
      <c r="B9514" s="166" t="s">
        <v>8144</v>
      </c>
      <c r="C9514" s="166" t="s">
        <v>8145</v>
      </c>
    </row>
    <row r="9515" spans="1:3" ht="38.25" x14ac:dyDescent="0.2">
      <c r="A9515" s="166" t="s">
        <v>946</v>
      </c>
      <c r="B9515" s="166" t="s">
        <v>8144</v>
      </c>
      <c r="C9515" s="166" t="s">
        <v>214</v>
      </c>
    </row>
    <row r="9516" spans="1:3" ht="38.25" x14ac:dyDescent="0.2">
      <c r="A9516" s="166" t="s">
        <v>946</v>
      </c>
      <c r="B9516" s="166" t="s">
        <v>8144</v>
      </c>
      <c r="C9516" s="166" t="s">
        <v>1209</v>
      </c>
    </row>
    <row r="9517" spans="1:3" ht="38.25" x14ac:dyDescent="0.2">
      <c r="A9517" s="166" t="s">
        <v>946</v>
      </c>
      <c r="B9517" s="166" t="s">
        <v>8144</v>
      </c>
      <c r="C9517" s="166" t="s">
        <v>6610</v>
      </c>
    </row>
    <row r="9518" spans="1:3" ht="38.25" x14ac:dyDescent="0.2">
      <c r="A9518" s="166" t="s">
        <v>946</v>
      </c>
      <c r="B9518" s="166" t="s">
        <v>8144</v>
      </c>
      <c r="C9518" s="166" t="s">
        <v>1507</v>
      </c>
    </row>
    <row r="9519" spans="1:3" ht="38.25" x14ac:dyDescent="0.2">
      <c r="A9519" s="166" t="s">
        <v>946</v>
      </c>
      <c r="B9519" s="166" t="s">
        <v>986</v>
      </c>
      <c r="C9519" s="166" t="s">
        <v>8146</v>
      </c>
    </row>
    <row r="9520" spans="1:3" ht="38.25" x14ac:dyDescent="0.2">
      <c r="A9520" s="166" t="s">
        <v>946</v>
      </c>
      <c r="B9520" s="166" t="s">
        <v>986</v>
      </c>
      <c r="C9520" s="166" t="s">
        <v>6262</v>
      </c>
    </row>
    <row r="9521" spans="1:3" ht="25.5" x14ac:dyDescent="0.2">
      <c r="A9521" s="166" t="s">
        <v>946</v>
      </c>
      <c r="B9521" s="166" t="s">
        <v>987</v>
      </c>
      <c r="C9521" s="166" t="s">
        <v>8147</v>
      </c>
    </row>
    <row r="9522" spans="1:3" ht="25.5" x14ac:dyDescent="0.2">
      <c r="A9522" s="166" t="s">
        <v>946</v>
      </c>
      <c r="B9522" s="166" t="s">
        <v>987</v>
      </c>
      <c r="C9522" s="166" t="s">
        <v>8148</v>
      </c>
    </row>
    <row r="9523" spans="1:3" ht="25.5" x14ac:dyDescent="0.2">
      <c r="A9523" s="166" t="s">
        <v>946</v>
      </c>
      <c r="B9523" s="166" t="s">
        <v>987</v>
      </c>
      <c r="C9523" s="166" t="s">
        <v>8149</v>
      </c>
    </row>
    <row r="9524" spans="1:3" ht="25.5" x14ac:dyDescent="0.2">
      <c r="A9524" s="166" t="s">
        <v>946</v>
      </c>
      <c r="B9524" s="166" t="s">
        <v>987</v>
      </c>
      <c r="C9524" s="166" t="s">
        <v>1330</v>
      </c>
    </row>
    <row r="9525" spans="1:3" ht="25.5" x14ac:dyDescent="0.2">
      <c r="A9525" s="166" t="s">
        <v>946</v>
      </c>
      <c r="B9525" s="166" t="s">
        <v>987</v>
      </c>
      <c r="C9525" s="166" t="s">
        <v>1209</v>
      </c>
    </row>
    <row r="9526" spans="1:3" ht="25.5" x14ac:dyDescent="0.2">
      <c r="A9526" s="166" t="s">
        <v>946</v>
      </c>
      <c r="B9526" s="166" t="s">
        <v>987</v>
      </c>
      <c r="C9526" s="166" t="s">
        <v>8150</v>
      </c>
    </row>
    <row r="9527" spans="1:3" ht="25.5" x14ac:dyDescent="0.2">
      <c r="A9527" s="166" t="s">
        <v>946</v>
      </c>
      <c r="B9527" s="166" t="s">
        <v>987</v>
      </c>
      <c r="C9527" s="166" t="s">
        <v>8151</v>
      </c>
    </row>
    <row r="9528" spans="1:3" ht="25.5" x14ac:dyDescent="0.2">
      <c r="A9528" s="166" t="s">
        <v>946</v>
      </c>
      <c r="B9528" s="166" t="s">
        <v>987</v>
      </c>
      <c r="C9528" s="166" t="s">
        <v>8152</v>
      </c>
    </row>
    <row r="9529" spans="1:3" ht="25.5" x14ac:dyDescent="0.2">
      <c r="A9529" s="166" t="s">
        <v>946</v>
      </c>
      <c r="B9529" s="166" t="s">
        <v>987</v>
      </c>
      <c r="C9529" s="166" t="s">
        <v>8153</v>
      </c>
    </row>
    <row r="9530" spans="1:3" ht="25.5" x14ac:dyDescent="0.2">
      <c r="A9530" s="166" t="s">
        <v>946</v>
      </c>
      <c r="B9530" s="166" t="s">
        <v>987</v>
      </c>
      <c r="C9530" s="166" t="s">
        <v>8154</v>
      </c>
    </row>
    <row r="9531" spans="1:3" ht="25.5" x14ac:dyDescent="0.2">
      <c r="A9531" s="166" t="s">
        <v>946</v>
      </c>
      <c r="B9531" s="166" t="s">
        <v>987</v>
      </c>
      <c r="C9531" s="166" t="s">
        <v>8155</v>
      </c>
    </row>
    <row r="9532" spans="1:3" ht="25.5" x14ac:dyDescent="0.2">
      <c r="A9532" s="166" t="s">
        <v>946</v>
      </c>
      <c r="B9532" s="166" t="s">
        <v>987</v>
      </c>
      <c r="C9532" s="166" t="s">
        <v>8156</v>
      </c>
    </row>
    <row r="9533" spans="1:3" ht="25.5" x14ac:dyDescent="0.2">
      <c r="A9533" s="166" t="s">
        <v>946</v>
      </c>
      <c r="B9533" s="166" t="s">
        <v>987</v>
      </c>
      <c r="C9533" s="166" t="s">
        <v>3512</v>
      </c>
    </row>
    <row r="9534" spans="1:3" ht="25.5" x14ac:dyDescent="0.2">
      <c r="A9534" s="166" t="s">
        <v>946</v>
      </c>
      <c r="B9534" s="166" t="s">
        <v>987</v>
      </c>
      <c r="C9534" s="166" t="s">
        <v>8157</v>
      </c>
    </row>
    <row r="9535" spans="1:3" ht="25.5" x14ac:dyDescent="0.2">
      <c r="A9535" s="166" t="s">
        <v>946</v>
      </c>
      <c r="B9535" s="166" t="s">
        <v>987</v>
      </c>
      <c r="C9535" s="166" t="s">
        <v>1195</v>
      </c>
    </row>
    <row r="9536" spans="1:3" ht="25.5" x14ac:dyDescent="0.2">
      <c r="A9536" s="166" t="s">
        <v>946</v>
      </c>
      <c r="B9536" s="166" t="s">
        <v>987</v>
      </c>
      <c r="C9536" s="166" t="s">
        <v>8158</v>
      </c>
    </row>
    <row r="9537" spans="1:3" ht="25.5" x14ac:dyDescent="0.2">
      <c r="A9537" s="166" t="s">
        <v>946</v>
      </c>
      <c r="B9537" s="166" t="s">
        <v>987</v>
      </c>
      <c r="C9537" s="166" t="s">
        <v>1195</v>
      </c>
    </row>
    <row r="9538" spans="1:3" ht="25.5" x14ac:dyDescent="0.2">
      <c r="A9538" s="166" t="s">
        <v>946</v>
      </c>
      <c r="B9538" s="166" t="s">
        <v>987</v>
      </c>
      <c r="C9538" s="166" t="s">
        <v>2126</v>
      </c>
    </row>
    <row r="9539" spans="1:3" ht="25.5" x14ac:dyDescent="0.2">
      <c r="A9539" s="166" t="s">
        <v>946</v>
      </c>
      <c r="B9539" s="166" t="s">
        <v>987</v>
      </c>
      <c r="C9539" s="166" t="s">
        <v>1226</v>
      </c>
    </row>
    <row r="9540" spans="1:3" ht="25.5" x14ac:dyDescent="0.2">
      <c r="A9540" s="166" t="s">
        <v>946</v>
      </c>
      <c r="B9540" s="166" t="s">
        <v>987</v>
      </c>
      <c r="C9540" s="166" t="s">
        <v>1209</v>
      </c>
    </row>
    <row r="9541" spans="1:3" ht="25.5" x14ac:dyDescent="0.2">
      <c r="A9541" s="166" t="s">
        <v>946</v>
      </c>
      <c r="B9541" s="166" t="s">
        <v>987</v>
      </c>
      <c r="C9541" s="166" t="s">
        <v>1248</v>
      </c>
    </row>
    <row r="9542" spans="1:3" ht="25.5" x14ac:dyDescent="0.2">
      <c r="A9542" s="166" t="s">
        <v>946</v>
      </c>
      <c r="B9542" s="166" t="s">
        <v>987</v>
      </c>
      <c r="C9542" s="166" t="s">
        <v>1209</v>
      </c>
    </row>
    <row r="9543" spans="1:3" ht="25.5" x14ac:dyDescent="0.2">
      <c r="A9543" s="166" t="s">
        <v>946</v>
      </c>
      <c r="B9543" s="166" t="s">
        <v>987</v>
      </c>
      <c r="C9543" s="166" t="s">
        <v>3196</v>
      </c>
    </row>
    <row r="9544" spans="1:3" ht="25.5" x14ac:dyDescent="0.2">
      <c r="A9544" s="166" t="s">
        <v>946</v>
      </c>
      <c r="B9544" s="166" t="s">
        <v>987</v>
      </c>
      <c r="C9544" s="166" t="s">
        <v>8159</v>
      </c>
    </row>
    <row r="9545" spans="1:3" ht="25.5" x14ac:dyDescent="0.2">
      <c r="A9545" s="166" t="s">
        <v>946</v>
      </c>
      <c r="B9545" s="166" t="s">
        <v>987</v>
      </c>
      <c r="C9545" s="166" t="s">
        <v>1543</v>
      </c>
    </row>
    <row r="9546" spans="1:3" ht="25.5" x14ac:dyDescent="0.2">
      <c r="A9546" s="166" t="s">
        <v>946</v>
      </c>
      <c r="B9546" s="166" t="s">
        <v>987</v>
      </c>
      <c r="C9546" s="166" t="s">
        <v>8160</v>
      </c>
    </row>
    <row r="9547" spans="1:3" ht="25.5" x14ac:dyDescent="0.2">
      <c r="A9547" s="166" t="s">
        <v>946</v>
      </c>
      <c r="B9547" s="166" t="s">
        <v>987</v>
      </c>
      <c r="C9547" s="166" t="s">
        <v>1543</v>
      </c>
    </row>
    <row r="9548" spans="1:3" ht="25.5" x14ac:dyDescent="0.2">
      <c r="A9548" s="166" t="s">
        <v>946</v>
      </c>
      <c r="B9548" s="166" t="s">
        <v>987</v>
      </c>
      <c r="C9548" s="166" t="s">
        <v>1195</v>
      </c>
    </row>
    <row r="9549" spans="1:3" ht="25.5" x14ac:dyDescent="0.2">
      <c r="A9549" s="166" t="s">
        <v>946</v>
      </c>
      <c r="B9549" s="166" t="s">
        <v>988</v>
      </c>
      <c r="C9549" s="166" t="s">
        <v>8161</v>
      </c>
    </row>
    <row r="9550" spans="1:3" ht="25.5" x14ac:dyDescent="0.2">
      <c r="A9550" s="166" t="s">
        <v>946</v>
      </c>
      <c r="B9550" s="166" t="s">
        <v>988</v>
      </c>
      <c r="C9550" s="166" t="s">
        <v>8162</v>
      </c>
    </row>
    <row r="9551" spans="1:3" ht="25.5" x14ac:dyDescent="0.2">
      <c r="A9551" s="166" t="s">
        <v>946</v>
      </c>
      <c r="B9551" s="166" t="s">
        <v>988</v>
      </c>
      <c r="C9551" s="166" t="s">
        <v>8163</v>
      </c>
    </row>
    <row r="9552" spans="1:3" ht="25.5" x14ac:dyDescent="0.2">
      <c r="A9552" s="166" t="s">
        <v>946</v>
      </c>
      <c r="B9552" s="166" t="s">
        <v>988</v>
      </c>
      <c r="C9552" s="166" t="s">
        <v>8164</v>
      </c>
    </row>
    <row r="9553" spans="1:3" ht="25.5" x14ac:dyDescent="0.2">
      <c r="A9553" s="166" t="s">
        <v>946</v>
      </c>
      <c r="B9553" s="166" t="s">
        <v>988</v>
      </c>
      <c r="C9553" s="166" t="s">
        <v>8165</v>
      </c>
    </row>
    <row r="9554" spans="1:3" ht="25.5" x14ac:dyDescent="0.2">
      <c r="A9554" s="166" t="s">
        <v>946</v>
      </c>
      <c r="B9554" s="166" t="s">
        <v>988</v>
      </c>
      <c r="C9554" s="166" t="s">
        <v>8166</v>
      </c>
    </row>
    <row r="9555" spans="1:3" ht="25.5" x14ac:dyDescent="0.2">
      <c r="A9555" s="166" t="s">
        <v>946</v>
      </c>
      <c r="B9555" s="166" t="s">
        <v>988</v>
      </c>
      <c r="C9555" s="166" t="s">
        <v>8167</v>
      </c>
    </row>
    <row r="9556" spans="1:3" ht="25.5" x14ac:dyDescent="0.2">
      <c r="A9556" s="166" t="s">
        <v>946</v>
      </c>
      <c r="B9556" s="166" t="s">
        <v>988</v>
      </c>
      <c r="C9556" s="166" t="s">
        <v>1274</v>
      </c>
    </row>
    <row r="9557" spans="1:3" ht="25.5" x14ac:dyDescent="0.2">
      <c r="A9557" s="166" t="s">
        <v>946</v>
      </c>
      <c r="B9557" s="166" t="s">
        <v>988</v>
      </c>
      <c r="C9557" s="166" t="s">
        <v>8168</v>
      </c>
    </row>
    <row r="9558" spans="1:3" ht="25.5" x14ac:dyDescent="0.2">
      <c r="A9558" s="166" t="s">
        <v>946</v>
      </c>
      <c r="B9558" s="166" t="s">
        <v>988</v>
      </c>
      <c r="C9558" s="166" t="s">
        <v>1527</v>
      </c>
    </row>
    <row r="9559" spans="1:3" ht="25.5" x14ac:dyDescent="0.2">
      <c r="A9559" s="166" t="s">
        <v>946</v>
      </c>
      <c r="B9559" s="166" t="s">
        <v>989</v>
      </c>
      <c r="C9559" s="166" t="s">
        <v>8169</v>
      </c>
    </row>
    <row r="9560" spans="1:3" ht="25.5" x14ac:dyDescent="0.2">
      <c r="A9560" s="166" t="s">
        <v>946</v>
      </c>
      <c r="B9560" s="166" t="s">
        <v>989</v>
      </c>
      <c r="C9560" s="166" t="s">
        <v>8170</v>
      </c>
    </row>
    <row r="9561" spans="1:3" ht="25.5" x14ac:dyDescent="0.2">
      <c r="A9561" s="166" t="s">
        <v>946</v>
      </c>
      <c r="B9561" s="166" t="s">
        <v>990</v>
      </c>
      <c r="C9561" s="166" t="s">
        <v>8171</v>
      </c>
    </row>
    <row r="9562" spans="1:3" ht="25.5" x14ac:dyDescent="0.2">
      <c r="A9562" s="166" t="s">
        <v>946</v>
      </c>
      <c r="B9562" s="166" t="s">
        <v>990</v>
      </c>
      <c r="C9562" s="166" t="s">
        <v>8172</v>
      </c>
    </row>
    <row r="9563" spans="1:3" ht="25.5" x14ac:dyDescent="0.2">
      <c r="A9563" s="166" t="s">
        <v>946</v>
      </c>
      <c r="B9563" s="166" t="s">
        <v>990</v>
      </c>
      <c r="C9563" s="166" t="s">
        <v>8173</v>
      </c>
    </row>
    <row r="9564" spans="1:3" ht="25.5" x14ac:dyDescent="0.2">
      <c r="A9564" s="166" t="s">
        <v>946</v>
      </c>
      <c r="B9564" s="166" t="s">
        <v>990</v>
      </c>
      <c r="C9564" s="166" t="s">
        <v>8174</v>
      </c>
    </row>
    <row r="9565" spans="1:3" ht="25.5" x14ac:dyDescent="0.2">
      <c r="A9565" s="166" t="s">
        <v>946</v>
      </c>
      <c r="B9565" s="166" t="s">
        <v>990</v>
      </c>
      <c r="C9565" s="166" t="s">
        <v>8175</v>
      </c>
    </row>
    <row r="9566" spans="1:3" ht="25.5" x14ac:dyDescent="0.2">
      <c r="A9566" s="166" t="s">
        <v>946</v>
      </c>
      <c r="B9566" s="166" t="s">
        <v>990</v>
      </c>
      <c r="C9566" s="166" t="s">
        <v>8176</v>
      </c>
    </row>
    <row r="9567" spans="1:3" ht="25.5" x14ac:dyDescent="0.2">
      <c r="A9567" s="166" t="s">
        <v>946</v>
      </c>
      <c r="B9567" s="166" t="s">
        <v>990</v>
      </c>
      <c r="C9567" s="166" t="s">
        <v>8176</v>
      </c>
    </row>
    <row r="9568" spans="1:3" ht="25.5" x14ac:dyDescent="0.2">
      <c r="A9568" s="166" t="s">
        <v>946</v>
      </c>
      <c r="B9568" s="166" t="s">
        <v>990</v>
      </c>
      <c r="C9568" s="166" t="s">
        <v>8176</v>
      </c>
    </row>
    <row r="9569" spans="1:3" ht="25.5" x14ac:dyDescent="0.2">
      <c r="A9569" s="166" t="s">
        <v>946</v>
      </c>
      <c r="B9569" s="166" t="s">
        <v>990</v>
      </c>
      <c r="C9569" s="166" t="s">
        <v>8177</v>
      </c>
    </row>
    <row r="9570" spans="1:3" ht="25.5" x14ac:dyDescent="0.2">
      <c r="A9570" s="166" t="s">
        <v>946</v>
      </c>
      <c r="B9570" s="166" t="s">
        <v>990</v>
      </c>
      <c r="C9570" s="166" t="s">
        <v>8142</v>
      </c>
    </row>
    <row r="9571" spans="1:3" ht="25.5" x14ac:dyDescent="0.2">
      <c r="A9571" s="166" t="s">
        <v>946</v>
      </c>
      <c r="B9571" s="166" t="s">
        <v>991</v>
      </c>
      <c r="C9571" s="166" t="s">
        <v>2373</v>
      </c>
    </row>
    <row r="9572" spans="1:3" ht="25.5" x14ac:dyDescent="0.2">
      <c r="A9572" s="166" t="s">
        <v>946</v>
      </c>
      <c r="B9572" s="166" t="s">
        <v>991</v>
      </c>
      <c r="C9572" s="166" t="s">
        <v>5050</v>
      </c>
    </row>
    <row r="9573" spans="1:3" ht="25.5" x14ac:dyDescent="0.2">
      <c r="A9573" s="166" t="s">
        <v>946</v>
      </c>
      <c r="B9573" s="166" t="s">
        <v>991</v>
      </c>
      <c r="C9573" s="166" t="s">
        <v>8178</v>
      </c>
    </row>
    <row r="9574" spans="1:3" ht="25.5" x14ac:dyDescent="0.2">
      <c r="A9574" s="166" t="s">
        <v>946</v>
      </c>
      <c r="B9574" s="166" t="s">
        <v>991</v>
      </c>
      <c r="C9574" s="166" t="s">
        <v>8179</v>
      </c>
    </row>
    <row r="9575" spans="1:3" ht="25.5" x14ac:dyDescent="0.2">
      <c r="A9575" s="166" t="s">
        <v>946</v>
      </c>
      <c r="B9575" s="166" t="s">
        <v>991</v>
      </c>
      <c r="C9575" s="166" t="s">
        <v>8180</v>
      </c>
    </row>
    <row r="9576" spans="1:3" ht="25.5" x14ac:dyDescent="0.2">
      <c r="A9576" s="166" t="s">
        <v>946</v>
      </c>
      <c r="B9576" s="166" t="s">
        <v>991</v>
      </c>
      <c r="C9576" s="166" t="s">
        <v>5050</v>
      </c>
    </row>
    <row r="9577" spans="1:3" ht="25.5" x14ac:dyDescent="0.2">
      <c r="A9577" s="166" t="s">
        <v>946</v>
      </c>
      <c r="B9577" s="166" t="s">
        <v>991</v>
      </c>
      <c r="C9577" s="166" t="s">
        <v>1678</v>
      </c>
    </row>
    <row r="9578" spans="1:3" ht="25.5" x14ac:dyDescent="0.2">
      <c r="A9578" s="166" t="s">
        <v>946</v>
      </c>
      <c r="B9578" s="166" t="s">
        <v>991</v>
      </c>
      <c r="C9578" s="166" t="s">
        <v>8181</v>
      </c>
    </row>
    <row r="9579" spans="1:3" ht="25.5" x14ac:dyDescent="0.2">
      <c r="A9579" s="166" t="s">
        <v>946</v>
      </c>
      <c r="B9579" s="166" t="s">
        <v>991</v>
      </c>
      <c r="C9579" s="166" t="s">
        <v>8182</v>
      </c>
    </row>
    <row r="9580" spans="1:3" ht="25.5" x14ac:dyDescent="0.2">
      <c r="A9580" s="166" t="s">
        <v>946</v>
      </c>
      <c r="B9580" s="166" t="s">
        <v>991</v>
      </c>
      <c r="C9580" s="166" t="s">
        <v>8183</v>
      </c>
    </row>
    <row r="9581" spans="1:3" ht="25.5" x14ac:dyDescent="0.2">
      <c r="A9581" s="166" t="s">
        <v>946</v>
      </c>
      <c r="B9581" s="166" t="s">
        <v>991</v>
      </c>
      <c r="C9581" s="166" t="s">
        <v>1834</v>
      </c>
    </row>
    <row r="9582" spans="1:3" ht="25.5" x14ac:dyDescent="0.2">
      <c r="A9582" s="166" t="s">
        <v>946</v>
      </c>
      <c r="B9582" s="166" t="s">
        <v>991</v>
      </c>
      <c r="C9582" s="166" t="s">
        <v>3272</v>
      </c>
    </row>
    <row r="9583" spans="1:3" ht="25.5" x14ac:dyDescent="0.2">
      <c r="A9583" s="166" t="s">
        <v>946</v>
      </c>
      <c r="B9583" s="166" t="s">
        <v>991</v>
      </c>
      <c r="C9583" s="166" t="s">
        <v>8184</v>
      </c>
    </row>
    <row r="9584" spans="1:3" ht="25.5" x14ac:dyDescent="0.2">
      <c r="A9584" s="166" t="s">
        <v>946</v>
      </c>
      <c r="B9584" s="166" t="s">
        <v>991</v>
      </c>
      <c r="C9584" s="166" t="s">
        <v>8185</v>
      </c>
    </row>
    <row r="9585" spans="1:3" ht="25.5" x14ac:dyDescent="0.2">
      <c r="A9585" s="166" t="s">
        <v>946</v>
      </c>
      <c r="B9585" s="166" t="s">
        <v>991</v>
      </c>
      <c r="C9585" s="166" t="s">
        <v>8186</v>
      </c>
    </row>
    <row r="9586" spans="1:3" ht="25.5" x14ac:dyDescent="0.2">
      <c r="A9586" s="166" t="s">
        <v>946</v>
      </c>
      <c r="B9586" s="166" t="s">
        <v>991</v>
      </c>
      <c r="C9586" s="166" t="s">
        <v>6780</v>
      </c>
    </row>
    <row r="9587" spans="1:3" ht="25.5" x14ac:dyDescent="0.2">
      <c r="A9587" s="166" t="s">
        <v>946</v>
      </c>
      <c r="B9587" s="166" t="s">
        <v>991</v>
      </c>
      <c r="C9587" s="166" t="s">
        <v>6780</v>
      </c>
    </row>
    <row r="9588" spans="1:3" ht="25.5" x14ac:dyDescent="0.2">
      <c r="A9588" s="166" t="s">
        <v>946</v>
      </c>
      <c r="B9588" s="166" t="s">
        <v>991</v>
      </c>
      <c r="C9588" s="166" t="s">
        <v>8187</v>
      </c>
    </row>
    <row r="9589" spans="1:3" ht="25.5" x14ac:dyDescent="0.2">
      <c r="A9589" s="166" t="s">
        <v>946</v>
      </c>
      <c r="B9589" s="166" t="s">
        <v>991</v>
      </c>
      <c r="C9589" s="166" t="s">
        <v>8188</v>
      </c>
    </row>
    <row r="9590" spans="1:3" ht="25.5" x14ac:dyDescent="0.2">
      <c r="A9590" s="166" t="s">
        <v>946</v>
      </c>
      <c r="B9590" s="166" t="s">
        <v>991</v>
      </c>
      <c r="C9590" s="166" t="s">
        <v>8189</v>
      </c>
    </row>
    <row r="9591" spans="1:3" ht="25.5" x14ac:dyDescent="0.2">
      <c r="A9591" s="166" t="s">
        <v>946</v>
      </c>
      <c r="B9591" s="166" t="s">
        <v>991</v>
      </c>
      <c r="C9591" s="166" t="s">
        <v>1281</v>
      </c>
    </row>
    <row r="9592" spans="1:3" ht="25.5" x14ac:dyDescent="0.2">
      <c r="A9592" s="166" t="s">
        <v>946</v>
      </c>
      <c r="B9592" s="166" t="s">
        <v>991</v>
      </c>
      <c r="C9592" s="166" t="s">
        <v>8190</v>
      </c>
    </row>
    <row r="9593" spans="1:3" ht="25.5" x14ac:dyDescent="0.2">
      <c r="A9593" s="166" t="s">
        <v>946</v>
      </c>
      <c r="B9593" s="166" t="s">
        <v>991</v>
      </c>
      <c r="C9593" s="166" t="s">
        <v>8191</v>
      </c>
    </row>
    <row r="9594" spans="1:3" ht="25.5" x14ac:dyDescent="0.2">
      <c r="A9594" s="166" t="s">
        <v>946</v>
      </c>
      <c r="B9594" s="166" t="s">
        <v>991</v>
      </c>
      <c r="C9594" s="166" t="s">
        <v>2178</v>
      </c>
    </row>
    <row r="9595" spans="1:3" ht="25.5" x14ac:dyDescent="0.2">
      <c r="A9595" s="166" t="s">
        <v>946</v>
      </c>
      <c r="B9595" s="166" t="s">
        <v>991</v>
      </c>
      <c r="C9595" s="166" t="s">
        <v>8192</v>
      </c>
    </row>
    <row r="9596" spans="1:3" ht="25.5" x14ac:dyDescent="0.2">
      <c r="A9596" s="166" t="s">
        <v>946</v>
      </c>
      <c r="B9596" s="166" t="s">
        <v>991</v>
      </c>
      <c r="C9596" s="166" t="s">
        <v>8193</v>
      </c>
    </row>
    <row r="9597" spans="1:3" ht="25.5" x14ac:dyDescent="0.2">
      <c r="A9597" s="166" t="s">
        <v>946</v>
      </c>
      <c r="B9597" s="166" t="s">
        <v>991</v>
      </c>
      <c r="C9597" s="166" t="s">
        <v>8194</v>
      </c>
    </row>
    <row r="9598" spans="1:3" ht="25.5" x14ac:dyDescent="0.2">
      <c r="A9598" s="166" t="s">
        <v>946</v>
      </c>
      <c r="B9598" s="166" t="s">
        <v>991</v>
      </c>
      <c r="C9598" s="166" t="s">
        <v>8195</v>
      </c>
    </row>
    <row r="9599" spans="1:3" ht="25.5" x14ac:dyDescent="0.2">
      <c r="A9599" s="166" t="s">
        <v>946</v>
      </c>
      <c r="B9599" s="166" t="s">
        <v>991</v>
      </c>
      <c r="C9599" s="166" t="s">
        <v>1327</v>
      </c>
    </row>
    <row r="9600" spans="1:3" ht="25.5" x14ac:dyDescent="0.2">
      <c r="A9600" s="166" t="s">
        <v>946</v>
      </c>
      <c r="B9600" s="166" t="s">
        <v>991</v>
      </c>
      <c r="C9600" s="166" t="s">
        <v>8196</v>
      </c>
    </row>
    <row r="9601" spans="1:3" ht="25.5" x14ac:dyDescent="0.2">
      <c r="A9601" s="166" t="s">
        <v>946</v>
      </c>
      <c r="B9601" s="166" t="s">
        <v>991</v>
      </c>
      <c r="C9601" s="166" t="s">
        <v>8197</v>
      </c>
    </row>
    <row r="9602" spans="1:3" ht="25.5" x14ac:dyDescent="0.2">
      <c r="A9602" s="166" t="s">
        <v>946</v>
      </c>
      <c r="B9602" s="166" t="s">
        <v>992</v>
      </c>
      <c r="C9602" s="166" t="s">
        <v>8198</v>
      </c>
    </row>
    <row r="9603" spans="1:3" ht="25.5" x14ac:dyDescent="0.2">
      <c r="A9603" s="166" t="s">
        <v>946</v>
      </c>
      <c r="B9603" s="166" t="s">
        <v>992</v>
      </c>
      <c r="C9603" s="166" t="s">
        <v>1299</v>
      </c>
    </row>
    <row r="9604" spans="1:3" ht="25.5" x14ac:dyDescent="0.2">
      <c r="A9604" s="166" t="s">
        <v>946</v>
      </c>
      <c r="B9604" s="166" t="s">
        <v>992</v>
      </c>
      <c r="C9604" s="166" t="s">
        <v>1248</v>
      </c>
    </row>
    <row r="9605" spans="1:3" ht="25.5" x14ac:dyDescent="0.2">
      <c r="A9605" s="166" t="s">
        <v>946</v>
      </c>
      <c r="B9605" s="166" t="s">
        <v>993</v>
      </c>
      <c r="C9605" s="166" t="s">
        <v>8199</v>
      </c>
    </row>
    <row r="9606" spans="1:3" ht="25.5" x14ac:dyDescent="0.2">
      <c r="A9606" s="166" t="s">
        <v>946</v>
      </c>
      <c r="B9606" s="166" t="s">
        <v>993</v>
      </c>
      <c r="C9606" s="166" t="s">
        <v>8200</v>
      </c>
    </row>
    <row r="9607" spans="1:3" ht="25.5" x14ac:dyDescent="0.2">
      <c r="A9607" s="166" t="s">
        <v>946</v>
      </c>
      <c r="B9607" s="166" t="s">
        <v>993</v>
      </c>
      <c r="C9607" s="166" t="s">
        <v>4755</v>
      </c>
    </row>
    <row r="9608" spans="1:3" ht="25.5" x14ac:dyDescent="0.2">
      <c r="A9608" s="166" t="s">
        <v>946</v>
      </c>
      <c r="B9608" s="166" t="s">
        <v>993</v>
      </c>
      <c r="C9608" s="166" t="s">
        <v>8201</v>
      </c>
    </row>
    <row r="9609" spans="1:3" ht="25.5" x14ac:dyDescent="0.2">
      <c r="A9609" s="166" t="s">
        <v>946</v>
      </c>
      <c r="B9609" s="166" t="s">
        <v>993</v>
      </c>
      <c r="C9609" s="166" t="s">
        <v>8202</v>
      </c>
    </row>
    <row r="9610" spans="1:3" ht="25.5" x14ac:dyDescent="0.2">
      <c r="A9610" s="166" t="s">
        <v>946</v>
      </c>
      <c r="B9610" s="166" t="s">
        <v>993</v>
      </c>
      <c r="C9610" s="166" t="s">
        <v>8203</v>
      </c>
    </row>
    <row r="9611" spans="1:3" ht="25.5" x14ac:dyDescent="0.2">
      <c r="A9611" s="166" t="s">
        <v>946</v>
      </c>
      <c r="B9611" s="166" t="s">
        <v>993</v>
      </c>
      <c r="C9611" s="166" t="s">
        <v>8204</v>
      </c>
    </row>
    <row r="9612" spans="1:3" ht="25.5" x14ac:dyDescent="0.2">
      <c r="A9612" s="166" t="s">
        <v>946</v>
      </c>
      <c r="B9612" s="166" t="s">
        <v>993</v>
      </c>
      <c r="C9612" s="166" t="s">
        <v>8205</v>
      </c>
    </row>
    <row r="9613" spans="1:3" ht="25.5" x14ac:dyDescent="0.2">
      <c r="A9613" s="166" t="s">
        <v>946</v>
      </c>
      <c r="B9613" s="166" t="s">
        <v>993</v>
      </c>
      <c r="C9613" s="166" t="s">
        <v>8206</v>
      </c>
    </row>
    <row r="9614" spans="1:3" ht="25.5" x14ac:dyDescent="0.2">
      <c r="A9614" s="166" t="s">
        <v>946</v>
      </c>
      <c r="B9614" s="166" t="s">
        <v>993</v>
      </c>
      <c r="C9614" s="166" t="s">
        <v>8207</v>
      </c>
    </row>
    <row r="9615" spans="1:3" ht="25.5" x14ac:dyDescent="0.2">
      <c r="A9615" s="166" t="s">
        <v>946</v>
      </c>
      <c r="B9615" s="166" t="s">
        <v>993</v>
      </c>
      <c r="C9615" s="166" t="s">
        <v>8208</v>
      </c>
    </row>
    <row r="9616" spans="1:3" ht="25.5" x14ac:dyDescent="0.2">
      <c r="A9616" s="166" t="s">
        <v>946</v>
      </c>
      <c r="B9616" s="166" t="s">
        <v>993</v>
      </c>
      <c r="C9616" s="166" t="s">
        <v>8209</v>
      </c>
    </row>
    <row r="9617" spans="1:3" ht="25.5" x14ac:dyDescent="0.2">
      <c r="A9617" s="166" t="s">
        <v>946</v>
      </c>
      <c r="B9617" s="166" t="s">
        <v>993</v>
      </c>
      <c r="C9617" s="166" t="s">
        <v>8210</v>
      </c>
    </row>
    <row r="9618" spans="1:3" ht="25.5" x14ac:dyDescent="0.2">
      <c r="A9618" s="166" t="s">
        <v>946</v>
      </c>
      <c r="B9618" s="166" t="s">
        <v>993</v>
      </c>
      <c r="C9618" s="166" t="s">
        <v>8209</v>
      </c>
    </row>
    <row r="9619" spans="1:3" ht="25.5" x14ac:dyDescent="0.2">
      <c r="A9619" s="166" t="s">
        <v>946</v>
      </c>
      <c r="B9619" s="166" t="s">
        <v>994</v>
      </c>
      <c r="C9619" s="166" t="s">
        <v>8211</v>
      </c>
    </row>
    <row r="9620" spans="1:3" ht="38.25" x14ac:dyDescent="0.2">
      <c r="A9620" s="166" t="s">
        <v>946</v>
      </c>
      <c r="B9620" s="166" t="s">
        <v>994</v>
      </c>
      <c r="C9620" s="166" t="s">
        <v>8212</v>
      </c>
    </row>
    <row r="9621" spans="1:3" ht="25.5" x14ac:dyDescent="0.2">
      <c r="A9621" s="166" t="s">
        <v>946</v>
      </c>
      <c r="B9621" s="166" t="s">
        <v>994</v>
      </c>
      <c r="C9621" s="166" t="s">
        <v>8213</v>
      </c>
    </row>
    <row r="9622" spans="1:3" ht="25.5" x14ac:dyDescent="0.2">
      <c r="A9622" s="166" t="s">
        <v>946</v>
      </c>
      <c r="B9622" s="166" t="s">
        <v>995</v>
      </c>
      <c r="C9622" s="166" t="s">
        <v>1386</v>
      </c>
    </row>
    <row r="9623" spans="1:3" ht="25.5" x14ac:dyDescent="0.2">
      <c r="A9623" s="166" t="s">
        <v>946</v>
      </c>
      <c r="B9623" s="166" t="s">
        <v>995</v>
      </c>
      <c r="C9623" s="166" t="s">
        <v>8214</v>
      </c>
    </row>
    <row r="9624" spans="1:3" ht="25.5" x14ac:dyDescent="0.2">
      <c r="A9624" s="166" t="s">
        <v>946</v>
      </c>
      <c r="B9624" s="166" t="s">
        <v>995</v>
      </c>
      <c r="C9624" s="166" t="s">
        <v>8215</v>
      </c>
    </row>
    <row r="9625" spans="1:3" ht="25.5" x14ac:dyDescent="0.2">
      <c r="A9625" s="166" t="s">
        <v>946</v>
      </c>
      <c r="B9625" s="166" t="s">
        <v>995</v>
      </c>
      <c r="C9625" s="166" t="s">
        <v>8216</v>
      </c>
    </row>
    <row r="9626" spans="1:3" ht="25.5" x14ac:dyDescent="0.2">
      <c r="A9626" s="166" t="s">
        <v>946</v>
      </c>
      <c r="B9626" s="166" t="s">
        <v>995</v>
      </c>
      <c r="C9626" s="166" t="s">
        <v>1195</v>
      </c>
    </row>
    <row r="9627" spans="1:3" ht="25.5" x14ac:dyDescent="0.2">
      <c r="A9627" s="166" t="s">
        <v>946</v>
      </c>
      <c r="B9627" s="166" t="s">
        <v>996</v>
      </c>
      <c r="C9627" s="166" t="s">
        <v>2107</v>
      </c>
    </row>
    <row r="9628" spans="1:3" ht="25.5" x14ac:dyDescent="0.2">
      <c r="A9628" s="166" t="s">
        <v>946</v>
      </c>
      <c r="B9628" s="166" t="s">
        <v>996</v>
      </c>
      <c r="C9628" s="166" t="s">
        <v>8217</v>
      </c>
    </row>
    <row r="9629" spans="1:3" ht="25.5" x14ac:dyDescent="0.2">
      <c r="A9629" s="166" t="s">
        <v>946</v>
      </c>
      <c r="B9629" s="166" t="s">
        <v>996</v>
      </c>
      <c r="C9629" s="166" t="s">
        <v>8218</v>
      </c>
    </row>
    <row r="9630" spans="1:3" ht="25.5" x14ac:dyDescent="0.2">
      <c r="A9630" s="166" t="s">
        <v>946</v>
      </c>
      <c r="B9630" s="166" t="s">
        <v>996</v>
      </c>
      <c r="C9630" s="166" t="s">
        <v>8219</v>
      </c>
    </row>
    <row r="9631" spans="1:3" ht="25.5" x14ac:dyDescent="0.2">
      <c r="A9631" s="166" t="s">
        <v>946</v>
      </c>
      <c r="B9631" s="166" t="s">
        <v>996</v>
      </c>
      <c r="C9631" s="166" t="s">
        <v>8220</v>
      </c>
    </row>
    <row r="9632" spans="1:3" ht="25.5" x14ac:dyDescent="0.2">
      <c r="A9632" s="166" t="s">
        <v>946</v>
      </c>
      <c r="B9632" s="166" t="s">
        <v>996</v>
      </c>
      <c r="C9632" s="166" t="s">
        <v>8221</v>
      </c>
    </row>
    <row r="9633" spans="1:3" ht="25.5" x14ac:dyDescent="0.2">
      <c r="A9633" s="166" t="s">
        <v>946</v>
      </c>
      <c r="B9633" s="166" t="s">
        <v>996</v>
      </c>
      <c r="C9633" s="166" t="s">
        <v>8222</v>
      </c>
    </row>
    <row r="9634" spans="1:3" ht="25.5" x14ac:dyDescent="0.2">
      <c r="A9634" s="166" t="s">
        <v>946</v>
      </c>
      <c r="B9634" s="166" t="s">
        <v>996</v>
      </c>
      <c r="C9634" s="166" t="s">
        <v>8223</v>
      </c>
    </row>
    <row r="9635" spans="1:3" ht="25.5" x14ac:dyDescent="0.2">
      <c r="A9635" s="166" t="s">
        <v>946</v>
      </c>
      <c r="B9635" s="166" t="s">
        <v>996</v>
      </c>
      <c r="C9635" s="166" t="s">
        <v>8224</v>
      </c>
    </row>
    <row r="9636" spans="1:3" ht="25.5" x14ac:dyDescent="0.2">
      <c r="A9636" s="166" t="s">
        <v>946</v>
      </c>
      <c r="B9636" s="166" t="s">
        <v>996</v>
      </c>
      <c r="C9636" s="166" t="s">
        <v>8225</v>
      </c>
    </row>
    <row r="9637" spans="1:3" ht="25.5" x14ac:dyDescent="0.2">
      <c r="A9637" s="166" t="s">
        <v>946</v>
      </c>
      <c r="B9637" s="166" t="s">
        <v>996</v>
      </c>
      <c r="C9637" s="166" t="s">
        <v>8226</v>
      </c>
    </row>
    <row r="9638" spans="1:3" ht="25.5" x14ac:dyDescent="0.2">
      <c r="A9638" s="166" t="s">
        <v>946</v>
      </c>
      <c r="B9638" s="166" t="s">
        <v>996</v>
      </c>
      <c r="C9638" s="166" t="s">
        <v>8227</v>
      </c>
    </row>
    <row r="9639" spans="1:3" ht="25.5" x14ac:dyDescent="0.2">
      <c r="A9639" s="166" t="s">
        <v>946</v>
      </c>
      <c r="B9639" s="166" t="s">
        <v>997</v>
      </c>
      <c r="C9639" s="166" t="s">
        <v>8228</v>
      </c>
    </row>
    <row r="9640" spans="1:3" ht="25.5" x14ac:dyDescent="0.2">
      <c r="A9640" s="166" t="s">
        <v>946</v>
      </c>
      <c r="B9640" s="166" t="s">
        <v>997</v>
      </c>
      <c r="C9640" s="166" t="s">
        <v>8229</v>
      </c>
    </row>
    <row r="9641" spans="1:3" ht="25.5" x14ac:dyDescent="0.2">
      <c r="A9641" s="166" t="s">
        <v>946</v>
      </c>
      <c r="B9641" s="166" t="s">
        <v>997</v>
      </c>
      <c r="C9641" s="166" t="s">
        <v>8230</v>
      </c>
    </row>
    <row r="9642" spans="1:3" ht="25.5" x14ac:dyDescent="0.2">
      <c r="A9642" s="166" t="s">
        <v>946</v>
      </c>
      <c r="B9642" s="166" t="s">
        <v>997</v>
      </c>
      <c r="C9642" s="166" t="s">
        <v>8231</v>
      </c>
    </row>
    <row r="9643" spans="1:3" ht="25.5" x14ac:dyDescent="0.2">
      <c r="A9643" s="166" t="s">
        <v>946</v>
      </c>
      <c r="B9643" s="166" t="s">
        <v>997</v>
      </c>
      <c r="C9643" s="166" t="s">
        <v>8232</v>
      </c>
    </row>
    <row r="9644" spans="1:3" ht="25.5" x14ac:dyDescent="0.2">
      <c r="A9644" s="166" t="s">
        <v>946</v>
      </c>
      <c r="B9644" s="166" t="s">
        <v>997</v>
      </c>
      <c r="C9644" s="166" t="s">
        <v>8233</v>
      </c>
    </row>
    <row r="9645" spans="1:3" ht="38.25" x14ac:dyDescent="0.2">
      <c r="A9645" s="166" t="s">
        <v>946</v>
      </c>
      <c r="B9645" s="166" t="s">
        <v>997</v>
      </c>
      <c r="C9645" s="166" t="s">
        <v>8234</v>
      </c>
    </row>
    <row r="9646" spans="1:3" ht="25.5" x14ac:dyDescent="0.2">
      <c r="A9646" s="166" t="s">
        <v>946</v>
      </c>
      <c r="B9646" s="166" t="s">
        <v>997</v>
      </c>
      <c r="C9646" s="166" t="s">
        <v>8235</v>
      </c>
    </row>
    <row r="9647" spans="1:3" ht="25.5" x14ac:dyDescent="0.2">
      <c r="A9647" s="166" t="s">
        <v>946</v>
      </c>
      <c r="B9647" s="166" t="s">
        <v>997</v>
      </c>
      <c r="C9647" s="166" t="s">
        <v>8236</v>
      </c>
    </row>
    <row r="9648" spans="1:3" ht="25.5" x14ac:dyDescent="0.2">
      <c r="A9648" s="166" t="s">
        <v>946</v>
      </c>
      <c r="B9648" s="166" t="s">
        <v>997</v>
      </c>
      <c r="C9648" s="166" t="s">
        <v>8237</v>
      </c>
    </row>
    <row r="9649" spans="1:3" ht="25.5" x14ac:dyDescent="0.2">
      <c r="A9649" s="166" t="s">
        <v>946</v>
      </c>
      <c r="B9649" s="166" t="s">
        <v>997</v>
      </c>
      <c r="C9649" s="166" t="s">
        <v>8238</v>
      </c>
    </row>
    <row r="9650" spans="1:3" ht="25.5" x14ac:dyDescent="0.2">
      <c r="A9650" s="166" t="s">
        <v>946</v>
      </c>
      <c r="B9650" s="166" t="s">
        <v>997</v>
      </c>
      <c r="C9650" s="166" t="s">
        <v>8239</v>
      </c>
    </row>
    <row r="9651" spans="1:3" ht="25.5" x14ac:dyDescent="0.2">
      <c r="A9651" s="166" t="s">
        <v>946</v>
      </c>
      <c r="B9651" s="166" t="s">
        <v>997</v>
      </c>
      <c r="C9651" s="166" t="s">
        <v>4938</v>
      </c>
    </row>
    <row r="9652" spans="1:3" ht="25.5" x14ac:dyDescent="0.2">
      <c r="A9652" s="166" t="s">
        <v>946</v>
      </c>
      <c r="B9652" s="166" t="s">
        <v>998</v>
      </c>
      <c r="C9652" s="166" t="s">
        <v>1209</v>
      </c>
    </row>
    <row r="9653" spans="1:3" ht="25.5" x14ac:dyDescent="0.2">
      <c r="A9653" s="166" t="s">
        <v>946</v>
      </c>
      <c r="B9653" s="166" t="s">
        <v>998</v>
      </c>
      <c r="C9653" s="166" t="s">
        <v>8240</v>
      </c>
    </row>
    <row r="9654" spans="1:3" ht="25.5" x14ac:dyDescent="0.2">
      <c r="A9654" s="166" t="s">
        <v>946</v>
      </c>
      <c r="B9654" s="166" t="s">
        <v>998</v>
      </c>
      <c r="C9654" s="166" t="s">
        <v>2178</v>
      </c>
    </row>
    <row r="9655" spans="1:3" ht="25.5" x14ac:dyDescent="0.2">
      <c r="A9655" s="166" t="s">
        <v>946</v>
      </c>
      <c r="B9655" s="166" t="s">
        <v>998</v>
      </c>
      <c r="C9655" s="166" t="s">
        <v>8241</v>
      </c>
    </row>
    <row r="9656" spans="1:3" ht="25.5" x14ac:dyDescent="0.2">
      <c r="A9656" s="166" t="s">
        <v>946</v>
      </c>
      <c r="B9656" s="166" t="s">
        <v>998</v>
      </c>
      <c r="C9656" s="166" t="s">
        <v>8242</v>
      </c>
    </row>
    <row r="9657" spans="1:3" ht="25.5" x14ac:dyDescent="0.2">
      <c r="A9657" s="166" t="s">
        <v>946</v>
      </c>
      <c r="B9657" s="166" t="s">
        <v>998</v>
      </c>
      <c r="C9657" s="166" t="s">
        <v>8243</v>
      </c>
    </row>
    <row r="9658" spans="1:3" ht="25.5" x14ac:dyDescent="0.2">
      <c r="A9658" s="166" t="s">
        <v>946</v>
      </c>
      <c r="B9658" s="166" t="s">
        <v>998</v>
      </c>
      <c r="C9658" s="166" t="s">
        <v>8244</v>
      </c>
    </row>
    <row r="9659" spans="1:3" ht="25.5" x14ac:dyDescent="0.2">
      <c r="A9659" s="166" t="s">
        <v>946</v>
      </c>
      <c r="B9659" s="166" t="s">
        <v>998</v>
      </c>
      <c r="C9659" s="166" t="s">
        <v>8245</v>
      </c>
    </row>
    <row r="9660" spans="1:3" ht="25.5" x14ac:dyDescent="0.2">
      <c r="A9660" s="166" t="s">
        <v>946</v>
      </c>
      <c r="B9660" s="166" t="s">
        <v>998</v>
      </c>
      <c r="C9660" s="166" t="s">
        <v>8246</v>
      </c>
    </row>
    <row r="9661" spans="1:3" ht="25.5" x14ac:dyDescent="0.2">
      <c r="A9661" s="166" t="s">
        <v>946</v>
      </c>
      <c r="B9661" s="166" t="s">
        <v>998</v>
      </c>
      <c r="C9661" s="166" t="s">
        <v>8247</v>
      </c>
    </row>
    <row r="9662" spans="1:3" ht="25.5" x14ac:dyDescent="0.2">
      <c r="A9662" s="166" t="s">
        <v>946</v>
      </c>
      <c r="B9662" s="166" t="s">
        <v>998</v>
      </c>
      <c r="C9662" s="166" t="s">
        <v>8248</v>
      </c>
    </row>
    <row r="9663" spans="1:3" ht="25.5" x14ac:dyDescent="0.2">
      <c r="A9663" s="166" t="s">
        <v>946</v>
      </c>
      <c r="B9663" s="166" t="s">
        <v>998</v>
      </c>
      <c r="C9663" s="166" t="s">
        <v>8249</v>
      </c>
    </row>
    <row r="9664" spans="1:3" ht="25.5" x14ac:dyDescent="0.2">
      <c r="A9664" s="166" t="s">
        <v>946</v>
      </c>
      <c r="B9664" s="166" t="s">
        <v>998</v>
      </c>
      <c r="C9664" s="166" t="s">
        <v>8250</v>
      </c>
    </row>
    <row r="9665" spans="1:3" ht="38.25" x14ac:dyDescent="0.2">
      <c r="A9665" s="166" t="s">
        <v>946</v>
      </c>
      <c r="B9665" s="166" t="s">
        <v>999</v>
      </c>
      <c r="C9665" s="166" t="s">
        <v>3622</v>
      </c>
    </row>
    <row r="9666" spans="1:3" ht="38.25" x14ac:dyDescent="0.2">
      <c r="A9666" s="166" t="s">
        <v>946</v>
      </c>
      <c r="B9666" s="166" t="s">
        <v>999</v>
      </c>
      <c r="C9666" s="166" t="s">
        <v>8251</v>
      </c>
    </row>
    <row r="9667" spans="1:3" ht="38.25" x14ac:dyDescent="0.2">
      <c r="A9667" s="166" t="s">
        <v>946</v>
      </c>
      <c r="B9667" s="166" t="s">
        <v>999</v>
      </c>
      <c r="C9667" s="166" t="s">
        <v>8252</v>
      </c>
    </row>
    <row r="9668" spans="1:3" ht="38.25" x14ac:dyDescent="0.2">
      <c r="A9668" s="166" t="s">
        <v>946</v>
      </c>
      <c r="B9668" s="166" t="s">
        <v>999</v>
      </c>
      <c r="C9668" s="166" t="s">
        <v>3622</v>
      </c>
    </row>
    <row r="9669" spans="1:3" ht="38.25" x14ac:dyDescent="0.2">
      <c r="A9669" s="166" t="s">
        <v>946</v>
      </c>
      <c r="B9669" s="166" t="s">
        <v>999</v>
      </c>
      <c r="C9669" s="166" t="s">
        <v>3584</v>
      </c>
    </row>
    <row r="9670" spans="1:3" ht="38.25" x14ac:dyDescent="0.2">
      <c r="A9670" s="166" t="s">
        <v>946</v>
      </c>
      <c r="B9670" s="166" t="s">
        <v>999</v>
      </c>
      <c r="C9670" s="166" t="s">
        <v>8253</v>
      </c>
    </row>
    <row r="9671" spans="1:3" ht="38.25" x14ac:dyDescent="0.2">
      <c r="A9671" s="166" t="s">
        <v>946</v>
      </c>
      <c r="B9671" s="166" t="s">
        <v>999</v>
      </c>
      <c r="C9671" s="166" t="s">
        <v>8254</v>
      </c>
    </row>
    <row r="9672" spans="1:3" ht="38.25" x14ac:dyDescent="0.2">
      <c r="A9672" s="166" t="s">
        <v>946</v>
      </c>
      <c r="B9672" s="166" t="s">
        <v>999</v>
      </c>
      <c r="C9672" s="166" t="s">
        <v>8255</v>
      </c>
    </row>
    <row r="9673" spans="1:3" ht="38.25" x14ac:dyDescent="0.2">
      <c r="A9673" s="166" t="s">
        <v>946</v>
      </c>
      <c r="B9673" s="166" t="s">
        <v>999</v>
      </c>
      <c r="C9673" s="166" t="s">
        <v>8256</v>
      </c>
    </row>
    <row r="9674" spans="1:3" ht="38.25" x14ac:dyDescent="0.2">
      <c r="A9674" s="166" t="s">
        <v>946</v>
      </c>
      <c r="B9674" s="166" t="s">
        <v>999</v>
      </c>
      <c r="C9674" s="166" t="s">
        <v>8257</v>
      </c>
    </row>
    <row r="9675" spans="1:3" ht="38.25" x14ac:dyDescent="0.2">
      <c r="A9675" s="166" t="s">
        <v>946</v>
      </c>
      <c r="B9675" s="166" t="s">
        <v>999</v>
      </c>
      <c r="C9675" s="166" t="s">
        <v>8258</v>
      </c>
    </row>
    <row r="9676" spans="1:3" ht="38.25" x14ac:dyDescent="0.2">
      <c r="A9676" s="166" t="s">
        <v>946</v>
      </c>
      <c r="B9676" s="166" t="s">
        <v>999</v>
      </c>
      <c r="C9676" s="166" t="s">
        <v>8259</v>
      </c>
    </row>
    <row r="9677" spans="1:3" ht="38.25" x14ac:dyDescent="0.2">
      <c r="A9677" s="166" t="s">
        <v>946</v>
      </c>
      <c r="B9677" s="166" t="s">
        <v>999</v>
      </c>
      <c r="C9677" s="166" t="s">
        <v>8260</v>
      </c>
    </row>
    <row r="9678" spans="1:3" ht="38.25" x14ac:dyDescent="0.2">
      <c r="A9678" s="166" t="s">
        <v>946</v>
      </c>
      <c r="B9678" s="166" t="s">
        <v>999</v>
      </c>
      <c r="C9678" s="166" t="s">
        <v>8261</v>
      </c>
    </row>
    <row r="9679" spans="1:3" ht="38.25" x14ac:dyDescent="0.2">
      <c r="A9679" s="166" t="s">
        <v>946</v>
      </c>
      <c r="B9679" s="166" t="s">
        <v>999</v>
      </c>
      <c r="C9679" s="166" t="s">
        <v>8262</v>
      </c>
    </row>
    <row r="9680" spans="1:3" ht="38.25" x14ac:dyDescent="0.2">
      <c r="A9680" s="166" t="s">
        <v>946</v>
      </c>
      <c r="B9680" s="166" t="s">
        <v>999</v>
      </c>
      <c r="C9680" s="166" t="s">
        <v>8263</v>
      </c>
    </row>
    <row r="9681" spans="1:3" ht="38.25" x14ac:dyDescent="0.2">
      <c r="A9681" s="166" t="s">
        <v>946</v>
      </c>
      <c r="B9681" s="166" t="s">
        <v>999</v>
      </c>
      <c r="C9681" s="166" t="s">
        <v>8264</v>
      </c>
    </row>
    <row r="9682" spans="1:3" ht="38.25" x14ac:dyDescent="0.2">
      <c r="A9682" s="166" t="s">
        <v>946</v>
      </c>
      <c r="B9682" s="166" t="s">
        <v>999</v>
      </c>
      <c r="C9682" s="166" t="s">
        <v>8265</v>
      </c>
    </row>
    <row r="9683" spans="1:3" ht="38.25" x14ac:dyDescent="0.2">
      <c r="A9683" s="166" t="s">
        <v>946</v>
      </c>
      <c r="B9683" s="166" t="s">
        <v>999</v>
      </c>
      <c r="C9683" s="166" t="s">
        <v>8266</v>
      </c>
    </row>
    <row r="9684" spans="1:3" ht="38.25" x14ac:dyDescent="0.2">
      <c r="A9684" s="166" t="s">
        <v>946</v>
      </c>
      <c r="B9684" s="166" t="s">
        <v>999</v>
      </c>
      <c r="C9684" s="166" t="s">
        <v>8267</v>
      </c>
    </row>
    <row r="9685" spans="1:3" ht="38.25" x14ac:dyDescent="0.2">
      <c r="A9685" s="166" t="s">
        <v>946</v>
      </c>
      <c r="B9685" s="166" t="s">
        <v>999</v>
      </c>
      <c r="C9685" s="166" t="s">
        <v>8268</v>
      </c>
    </row>
    <row r="9686" spans="1:3" ht="38.25" x14ac:dyDescent="0.2">
      <c r="A9686" s="166" t="s">
        <v>946</v>
      </c>
      <c r="B9686" s="166" t="s">
        <v>999</v>
      </c>
      <c r="C9686" s="166" t="s">
        <v>8269</v>
      </c>
    </row>
    <row r="9687" spans="1:3" ht="38.25" x14ac:dyDescent="0.2">
      <c r="A9687" s="166" t="s">
        <v>946</v>
      </c>
      <c r="B9687" s="166" t="s">
        <v>999</v>
      </c>
      <c r="C9687" s="166" t="s">
        <v>8270</v>
      </c>
    </row>
    <row r="9688" spans="1:3" ht="38.25" x14ac:dyDescent="0.2">
      <c r="A9688" s="166" t="s">
        <v>946</v>
      </c>
      <c r="B9688" s="166" t="s">
        <v>999</v>
      </c>
      <c r="C9688" s="166" t="s">
        <v>8271</v>
      </c>
    </row>
    <row r="9689" spans="1:3" ht="38.25" x14ac:dyDescent="0.2">
      <c r="A9689" s="166" t="s">
        <v>946</v>
      </c>
      <c r="B9689" s="166" t="s">
        <v>999</v>
      </c>
      <c r="C9689" s="166" t="s">
        <v>1811</v>
      </c>
    </row>
    <row r="9690" spans="1:3" ht="38.25" x14ac:dyDescent="0.2">
      <c r="A9690" s="166" t="s">
        <v>946</v>
      </c>
      <c r="B9690" s="166" t="s">
        <v>999</v>
      </c>
      <c r="C9690" s="166" t="s">
        <v>8272</v>
      </c>
    </row>
    <row r="9691" spans="1:3" ht="38.25" x14ac:dyDescent="0.2">
      <c r="A9691" s="166" t="s">
        <v>946</v>
      </c>
      <c r="B9691" s="166" t="s">
        <v>999</v>
      </c>
      <c r="C9691" s="166" t="s">
        <v>8273</v>
      </c>
    </row>
    <row r="9692" spans="1:3" ht="38.25" x14ac:dyDescent="0.2">
      <c r="A9692" s="166" t="s">
        <v>946</v>
      </c>
      <c r="B9692" s="166" t="s">
        <v>999</v>
      </c>
      <c r="C9692" s="166" t="s">
        <v>3688</v>
      </c>
    </row>
    <row r="9693" spans="1:3" ht="38.25" x14ac:dyDescent="0.2">
      <c r="A9693" s="166" t="s">
        <v>946</v>
      </c>
      <c r="B9693" s="166" t="s">
        <v>999</v>
      </c>
      <c r="C9693" s="166" t="s">
        <v>8274</v>
      </c>
    </row>
    <row r="9694" spans="1:3" ht="38.25" x14ac:dyDescent="0.2">
      <c r="A9694" s="166" t="s">
        <v>946</v>
      </c>
      <c r="B9694" s="166" t="s">
        <v>999</v>
      </c>
      <c r="C9694" s="166" t="s">
        <v>5117</v>
      </c>
    </row>
    <row r="9695" spans="1:3" ht="38.25" x14ac:dyDescent="0.2">
      <c r="A9695" s="166" t="s">
        <v>946</v>
      </c>
      <c r="B9695" s="166" t="s">
        <v>999</v>
      </c>
      <c r="C9695" s="166" t="s">
        <v>1209</v>
      </c>
    </row>
    <row r="9696" spans="1:3" ht="38.25" x14ac:dyDescent="0.2">
      <c r="A9696" s="166" t="s">
        <v>946</v>
      </c>
      <c r="B9696" s="166" t="s">
        <v>999</v>
      </c>
      <c r="C9696" s="166" t="s">
        <v>8275</v>
      </c>
    </row>
    <row r="9697" spans="1:3" ht="38.25" x14ac:dyDescent="0.2">
      <c r="A9697" s="166" t="s">
        <v>946</v>
      </c>
      <c r="B9697" s="166" t="s">
        <v>999</v>
      </c>
      <c r="C9697" s="166" t="s">
        <v>1209</v>
      </c>
    </row>
    <row r="9698" spans="1:3" ht="38.25" x14ac:dyDescent="0.2">
      <c r="A9698" s="166" t="s">
        <v>946</v>
      </c>
      <c r="B9698" s="166" t="s">
        <v>999</v>
      </c>
      <c r="C9698" s="166" t="s">
        <v>1727</v>
      </c>
    </row>
    <row r="9699" spans="1:3" ht="38.25" x14ac:dyDescent="0.2">
      <c r="A9699" s="166" t="s">
        <v>946</v>
      </c>
      <c r="B9699" s="166" t="s">
        <v>999</v>
      </c>
      <c r="C9699" s="166" t="s">
        <v>1727</v>
      </c>
    </row>
    <row r="9700" spans="1:3" ht="38.25" x14ac:dyDescent="0.2">
      <c r="A9700" s="166" t="s">
        <v>946</v>
      </c>
      <c r="B9700" s="166" t="s">
        <v>999</v>
      </c>
      <c r="C9700" s="166" t="s">
        <v>1727</v>
      </c>
    </row>
    <row r="9701" spans="1:3" ht="38.25" x14ac:dyDescent="0.2">
      <c r="A9701" s="166" t="s">
        <v>946</v>
      </c>
      <c r="B9701" s="166" t="s">
        <v>999</v>
      </c>
      <c r="C9701" s="166" t="s">
        <v>1727</v>
      </c>
    </row>
    <row r="9702" spans="1:3" ht="38.25" x14ac:dyDescent="0.2">
      <c r="A9702" s="166" t="s">
        <v>946</v>
      </c>
      <c r="B9702" s="166" t="s">
        <v>999</v>
      </c>
      <c r="C9702" s="166" t="s">
        <v>8276</v>
      </c>
    </row>
    <row r="9703" spans="1:3" ht="38.25" x14ac:dyDescent="0.2">
      <c r="A9703" s="166" t="s">
        <v>946</v>
      </c>
      <c r="B9703" s="166" t="s">
        <v>999</v>
      </c>
      <c r="C9703" s="166" t="s">
        <v>8277</v>
      </c>
    </row>
    <row r="9704" spans="1:3" ht="38.25" x14ac:dyDescent="0.2">
      <c r="A9704" s="166" t="s">
        <v>946</v>
      </c>
      <c r="B9704" s="166" t="s">
        <v>999</v>
      </c>
      <c r="C9704" s="166" t="s">
        <v>5474</v>
      </c>
    </row>
    <row r="9705" spans="1:3" ht="25.5" x14ac:dyDescent="0.2">
      <c r="A9705" s="166" t="s">
        <v>946</v>
      </c>
      <c r="B9705" s="166" t="s">
        <v>8278</v>
      </c>
      <c r="C9705" s="166" t="s">
        <v>8279</v>
      </c>
    </row>
    <row r="9706" spans="1:3" ht="38.25" x14ac:dyDescent="0.2">
      <c r="A9706" s="166" t="s">
        <v>946</v>
      </c>
      <c r="B9706" s="166" t="s">
        <v>8278</v>
      </c>
      <c r="C9706" s="166" t="s">
        <v>8280</v>
      </c>
    </row>
    <row r="9707" spans="1:3" ht="25.5" x14ac:dyDescent="0.2">
      <c r="A9707" s="166" t="s">
        <v>946</v>
      </c>
      <c r="B9707" s="166" t="s">
        <v>8278</v>
      </c>
      <c r="C9707" s="166" t="s">
        <v>8281</v>
      </c>
    </row>
    <row r="9708" spans="1:3" ht="25.5" x14ac:dyDescent="0.2">
      <c r="A9708" s="166" t="s">
        <v>946</v>
      </c>
      <c r="B9708" s="166" t="s">
        <v>8278</v>
      </c>
      <c r="C9708" s="166" t="s">
        <v>8282</v>
      </c>
    </row>
    <row r="9709" spans="1:3" ht="25.5" x14ac:dyDescent="0.2">
      <c r="A9709" s="166" t="s">
        <v>946</v>
      </c>
      <c r="B9709" s="166" t="s">
        <v>8278</v>
      </c>
      <c r="C9709" s="166" t="s">
        <v>8283</v>
      </c>
    </row>
    <row r="9710" spans="1:3" ht="25.5" x14ac:dyDescent="0.2">
      <c r="A9710" s="166" t="s">
        <v>946</v>
      </c>
      <c r="B9710" s="166" t="s">
        <v>8278</v>
      </c>
      <c r="C9710" s="166" t="s">
        <v>8284</v>
      </c>
    </row>
    <row r="9711" spans="1:3" ht="25.5" x14ac:dyDescent="0.2">
      <c r="A9711" s="166" t="s">
        <v>946</v>
      </c>
      <c r="B9711" s="166" t="s">
        <v>8278</v>
      </c>
      <c r="C9711" s="166" t="s">
        <v>8285</v>
      </c>
    </row>
    <row r="9712" spans="1:3" ht="25.5" x14ac:dyDescent="0.2">
      <c r="A9712" s="166" t="s">
        <v>946</v>
      </c>
      <c r="B9712" s="166" t="s">
        <v>8278</v>
      </c>
      <c r="C9712" s="166" t="s">
        <v>8286</v>
      </c>
    </row>
    <row r="9713" spans="1:3" ht="25.5" x14ac:dyDescent="0.2">
      <c r="A9713" s="166" t="s">
        <v>946</v>
      </c>
      <c r="B9713" s="166" t="s">
        <v>8278</v>
      </c>
      <c r="C9713" s="166" t="s">
        <v>1834</v>
      </c>
    </row>
    <row r="9714" spans="1:3" ht="25.5" x14ac:dyDescent="0.2">
      <c r="A9714" s="166" t="s">
        <v>946</v>
      </c>
      <c r="B9714" s="166" t="s">
        <v>8278</v>
      </c>
      <c r="C9714" s="166" t="s">
        <v>8283</v>
      </c>
    </row>
    <row r="9715" spans="1:3" ht="25.5" x14ac:dyDescent="0.2">
      <c r="A9715" s="166" t="s">
        <v>946</v>
      </c>
      <c r="B9715" s="166" t="s">
        <v>8278</v>
      </c>
      <c r="C9715" s="166" t="s">
        <v>8287</v>
      </c>
    </row>
    <row r="9716" spans="1:3" ht="25.5" x14ac:dyDescent="0.2">
      <c r="A9716" s="166" t="s">
        <v>946</v>
      </c>
      <c r="B9716" s="166" t="s">
        <v>8278</v>
      </c>
      <c r="C9716" s="166" t="s">
        <v>8288</v>
      </c>
    </row>
    <row r="9717" spans="1:3" ht="25.5" x14ac:dyDescent="0.2">
      <c r="A9717" s="166" t="s">
        <v>946</v>
      </c>
      <c r="B9717" s="166" t="s">
        <v>8278</v>
      </c>
      <c r="C9717" s="166" t="s">
        <v>8289</v>
      </c>
    </row>
    <row r="9718" spans="1:3" ht="25.5" x14ac:dyDescent="0.2">
      <c r="A9718" s="166" t="s">
        <v>946</v>
      </c>
      <c r="B9718" s="166" t="s">
        <v>8278</v>
      </c>
      <c r="C9718" s="166" t="s">
        <v>8290</v>
      </c>
    </row>
    <row r="9719" spans="1:3" ht="25.5" x14ac:dyDescent="0.2">
      <c r="A9719" s="166" t="s">
        <v>946</v>
      </c>
      <c r="B9719" s="166" t="s">
        <v>8278</v>
      </c>
      <c r="C9719" s="166" t="s">
        <v>8291</v>
      </c>
    </row>
    <row r="9720" spans="1:3" ht="25.5" x14ac:dyDescent="0.2">
      <c r="A9720" s="166" t="s">
        <v>946</v>
      </c>
      <c r="B9720" s="166" t="s">
        <v>8278</v>
      </c>
      <c r="C9720" s="166" t="s">
        <v>8292</v>
      </c>
    </row>
    <row r="9721" spans="1:3" ht="25.5" x14ac:dyDescent="0.2">
      <c r="A9721" s="166" t="s">
        <v>946</v>
      </c>
      <c r="B9721" s="166" t="s">
        <v>8278</v>
      </c>
      <c r="C9721" s="166" t="s">
        <v>7786</v>
      </c>
    </row>
    <row r="9722" spans="1:3" ht="25.5" x14ac:dyDescent="0.2">
      <c r="A9722" s="166" t="s">
        <v>946</v>
      </c>
      <c r="B9722" s="166" t="s">
        <v>8278</v>
      </c>
      <c r="C9722" s="166" t="s">
        <v>8293</v>
      </c>
    </row>
    <row r="9723" spans="1:3" ht="25.5" x14ac:dyDescent="0.2">
      <c r="A9723" s="166" t="s">
        <v>946</v>
      </c>
      <c r="B9723" s="166" t="s">
        <v>8278</v>
      </c>
      <c r="C9723" s="166" t="s">
        <v>8294</v>
      </c>
    </row>
    <row r="9724" spans="1:3" ht="25.5" x14ac:dyDescent="0.2">
      <c r="A9724" s="166" t="s">
        <v>946</v>
      </c>
      <c r="B9724" s="166" t="s">
        <v>8278</v>
      </c>
      <c r="C9724" s="166" t="s">
        <v>8295</v>
      </c>
    </row>
    <row r="9725" spans="1:3" ht="25.5" x14ac:dyDescent="0.2">
      <c r="A9725" s="166" t="s">
        <v>946</v>
      </c>
      <c r="B9725" s="166" t="s">
        <v>8278</v>
      </c>
      <c r="C9725" s="166" t="s">
        <v>8285</v>
      </c>
    </row>
    <row r="9726" spans="1:3" ht="25.5" x14ac:dyDescent="0.2">
      <c r="A9726" s="166" t="s">
        <v>946</v>
      </c>
      <c r="B9726" s="166" t="s">
        <v>8278</v>
      </c>
      <c r="C9726" s="166" t="s">
        <v>1379</v>
      </c>
    </row>
    <row r="9727" spans="1:3" ht="25.5" x14ac:dyDescent="0.2">
      <c r="A9727" s="166" t="s">
        <v>946</v>
      </c>
      <c r="B9727" s="166" t="s">
        <v>8278</v>
      </c>
      <c r="C9727" s="166" t="s">
        <v>8296</v>
      </c>
    </row>
    <row r="9728" spans="1:3" ht="25.5" x14ac:dyDescent="0.2">
      <c r="A9728" s="166" t="s">
        <v>946</v>
      </c>
      <c r="B9728" s="166" t="s">
        <v>8278</v>
      </c>
      <c r="C9728" s="166" t="s">
        <v>8297</v>
      </c>
    </row>
    <row r="9729" spans="1:3" ht="25.5" x14ac:dyDescent="0.2">
      <c r="A9729" s="166" t="s">
        <v>946</v>
      </c>
      <c r="B9729" s="166" t="s">
        <v>8278</v>
      </c>
      <c r="C9729" s="166" t="s">
        <v>1386</v>
      </c>
    </row>
    <row r="9730" spans="1:3" ht="25.5" x14ac:dyDescent="0.2">
      <c r="A9730" s="166" t="s">
        <v>946</v>
      </c>
      <c r="B9730" s="166" t="s">
        <v>8278</v>
      </c>
      <c r="C9730" s="166" t="s">
        <v>1226</v>
      </c>
    </row>
    <row r="9731" spans="1:3" ht="25.5" x14ac:dyDescent="0.2">
      <c r="A9731" s="166" t="s">
        <v>946</v>
      </c>
      <c r="B9731" s="166" t="s">
        <v>8278</v>
      </c>
      <c r="C9731" s="166" t="s">
        <v>8298</v>
      </c>
    </row>
    <row r="9732" spans="1:3" ht="25.5" x14ac:dyDescent="0.2">
      <c r="A9732" s="166" t="s">
        <v>946</v>
      </c>
      <c r="B9732" s="166" t="s">
        <v>8278</v>
      </c>
      <c r="C9732" s="166" t="s">
        <v>1274</v>
      </c>
    </row>
    <row r="9733" spans="1:3" ht="25.5" x14ac:dyDescent="0.2">
      <c r="A9733" s="166" t="s">
        <v>946</v>
      </c>
      <c r="B9733" s="166" t="s">
        <v>8278</v>
      </c>
      <c r="C9733" s="166" t="s">
        <v>8299</v>
      </c>
    </row>
    <row r="9734" spans="1:3" ht="25.5" x14ac:dyDescent="0.2">
      <c r="A9734" s="166" t="s">
        <v>946</v>
      </c>
      <c r="B9734" s="166" t="s">
        <v>8278</v>
      </c>
      <c r="C9734" s="166" t="s">
        <v>1338</v>
      </c>
    </row>
    <row r="9735" spans="1:3" ht="25.5" x14ac:dyDescent="0.2">
      <c r="A9735" s="166" t="s">
        <v>946</v>
      </c>
      <c r="B9735" s="166" t="s">
        <v>8278</v>
      </c>
      <c r="C9735" s="166" t="s">
        <v>1911</v>
      </c>
    </row>
    <row r="9736" spans="1:3" ht="25.5" x14ac:dyDescent="0.2">
      <c r="A9736" s="166" t="s">
        <v>946</v>
      </c>
      <c r="B9736" s="166" t="s">
        <v>8278</v>
      </c>
      <c r="C9736" s="166" t="s">
        <v>1911</v>
      </c>
    </row>
    <row r="9737" spans="1:3" ht="25.5" x14ac:dyDescent="0.2">
      <c r="A9737" s="166" t="s">
        <v>946</v>
      </c>
      <c r="B9737" s="166" t="s">
        <v>8278</v>
      </c>
      <c r="C9737" s="166" t="s">
        <v>1386</v>
      </c>
    </row>
    <row r="9738" spans="1:3" ht="25.5" x14ac:dyDescent="0.2">
      <c r="A9738" s="166" t="s">
        <v>946</v>
      </c>
      <c r="B9738" s="166" t="s">
        <v>8278</v>
      </c>
      <c r="C9738" s="166" t="s">
        <v>1274</v>
      </c>
    </row>
    <row r="9739" spans="1:3" ht="25.5" x14ac:dyDescent="0.2">
      <c r="A9739" s="166" t="s">
        <v>946</v>
      </c>
      <c r="B9739" s="166" t="s">
        <v>8278</v>
      </c>
      <c r="C9739" s="166" t="s">
        <v>1386</v>
      </c>
    </row>
    <row r="9740" spans="1:3" ht="25.5" x14ac:dyDescent="0.2">
      <c r="A9740" s="166" t="s">
        <v>946</v>
      </c>
      <c r="B9740" s="166" t="s">
        <v>8278</v>
      </c>
      <c r="C9740" s="166" t="s">
        <v>7245</v>
      </c>
    </row>
    <row r="9741" spans="1:3" ht="25.5" x14ac:dyDescent="0.2">
      <c r="A9741" s="166" t="s">
        <v>946</v>
      </c>
      <c r="B9741" s="166" t="s">
        <v>8278</v>
      </c>
      <c r="C9741" s="166" t="s">
        <v>8300</v>
      </c>
    </row>
    <row r="9742" spans="1:3" ht="25.5" x14ac:dyDescent="0.2">
      <c r="A9742" s="166" t="s">
        <v>946</v>
      </c>
      <c r="B9742" s="166" t="s">
        <v>8278</v>
      </c>
      <c r="C9742" s="166" t="s">
        <v>8301</v>
      </c>
    </row>
    <row r="9743" spans="1:3" ht="38.25" x14ac:dyDescent="0.2">
      <c r="A9743" s="166" t="s">
        <v>947</v>
      </c>
      <c r="B9743" s="166" t="s">
        <v>8302</v>
      </c>
      <c r="C9743" s="166" t="s">
        <v>8303</v>
      </c>
    </row>
    <row r="9744" spans="1:3" ht="38.25" x14ac:dyDescent="0.2">
      <c r="A9744" s="166" t="s">
        <v>947</v>
      </c>
      <c r="B9744" s="166" t="s">
        <v>8302</v>
      </c>
      <c r="C9744" s="166" t="s">
        <v>8304</v>
      </c>
    </row>
    <row r="9745" spans="1:3" ht="38.25" x14ac:dyDescent="0.2">
      <c r="A9745" s="166" t="s">
        <v>947</v>
      </c>
      <c r="B9745" s="166" t="s">
        <v>8302</v>
      </c>
      <c r="C9745" s="166" t="s">
        <v>8305</v>
      </c>
    </row>
    <row r="9746" spans="1:3" ht="38.25" x14ac:dyDescent="0.2">
      <c r="A9746" s="166" t="s">
        <v>947</v>
      </c>
      <c r="B9746" s="166" t="s">
        <v>8302</v>
      </c>
      <c r="C9746" s="166" t="s">
        <v>7783</v>
      </c>
    </row>
    <row r="9747" spans="1:3" ht="38.25" x14ac:dyDescent="0.2">
      <c r="A9747" s="166" t="s">
        <v>947</v>
      </c>
      <c r="B9747" s="166" t="s">
        <v>8302</v>
      </c>
      <c r="C9747" s="166" t="s">
        <v>8306</v>
      </c>
    </row>
    <row r="9748" spans="1:3" ht="38.25" x14ac:dyDescent="0.2">
      <c r="A9748" s="166" t="s">
        <v>947</v>
      </c>
      <c r="B9748" s="166" t="s">
        <v>8302</v>
      </c>
      <c r="C9748" s="166" t="s">
        <v>8307</v>
      </c>
    </row>
    <row r="9749" spans="1:3" ht="38.25" x14ac:dyDescent="0.2">
      <c r="A9749" s="166" t="s">
        <v>947</v>
      </c>
      <c r="B9749" s="166" t="s">
        <v>8302</v>
      </c>
      <c r="C9749" s="166" t="s">
        <v>7689</v>
      </c>
    </row>
    <row r="9750" spans="1:3" ht="38.25" x14ac:dyDescent="0.2">
      <c r="A9750" s="166" t="s">
        <v>947</v>
      </c>
      <c r="B9750" s="166" t="s">
        <v>8302</v>
      </c>
      <c r="C9750" s="166" t="s">
        <v>1209</v>
      </c>
    </row>
    <row r="9751" spans="1:3" ht="38.25" x14ac:dyDescent="0.2">
      <c r="A9751" s="166" t="s">
        <v>947</v>
      </c>
      <c r="B9751" s="166" t="s">
        <v>8302</v>
      </c>
      <c r="C9751" s="166" t="s">
        <v>8308</v>
      </c>
    </row>
    <row r="9752" spans="1:3" ht="38.25" x14ac:dyDescent="0.2">
      <c r="A9752" s="166" t="s">
        <v>947</v>
      </c>
      <c r="B9752" s="166" t="s">
        <v>8302</v>
      </c>
      <c r="C9752" s="166" t="s">
        <v>1231</v>
      </c>
    </row>
    <row r="9753" spans="1:3" ht="38.25" x14ac:dyDescent="0.2">
      <c r="A9753" s="166" t="s">
        <v>947</v>
      </c>
      <c r="B9753" s="166" t="s">
        <v>8302</v>
      </c>
      <c r="C9753" s="166" t="s">
        <v>1299</v>
      </c>
    </row>
    <row r="9754" spans="1:3" ht="38.25" x14ac:dyDescent="0.2">
      <c r="A9754" s="166" t="s">
        <v>947</v>
      </c>
      <c r="B9754" s="166" t="s">
        <v>8302</v>
      </c>
      <c r="C9754" s="166" t="s">
        <v>5048</v>
      </c>
    </row>
    <row r="9755" spans="1:3" ht="38.25" x14ac:dyDescent="0.2">
      <c r="A9755" s="166" t="s">
        <v>947</v>
      </c>
      <c r="B9755" s="166" t="s">
        <v>8302</v>
      </c>
      <c r="C9755" s="166" t="s">
        <v>8309</v>
      </c>
    </row>
    <row r="9756" spans="1:3" ht="38.25" x14ac:dyDescent="0.2">
      <c r="A9756" s="166" t="s">
        <v>947</v>
      </c>
      <c r="B9756" s="166" t="s">
        <v>8302</v>
      </c>
      <c r="C9756" s="166" t="s">
        <v>8310</v>
      </c>
    </row>
    <row r="9757" spans="1:3" ht="38.25" x14ac:dyDescent="0.2">
      <c r="A9757" s="166" t="s">
        <v>947</v>
      </c>
      <c r="B9757" s="166" t="s">
        <v>8302</v>
      </c>
      <c r="C9757" s="166" t="s">
        <v>8311</v>
      </c>
    </row>
    <row r="9758" spans="1:3" ht="38.25" x14ac:dyDescent="0.2">
      <c r="A9758" s="166" t="s">
        <v>947</v>
      </c>
      <c r="B9758" s="166" t="s">
        <v>8302</v>
      </c>
      <c r="C9758" s="166" t="s">
        <v>8311</v>
      </c>
    </row>
    <row r="9759" spans="1:3" ht="38.25" x14ac:dyDescent="0.2">
      <c r="A9759" s="166" t="s">
        <v>947</v>
      </c>
      <c r="B9759" s="166" t="s">
        <v>8302</v>
      </c>
      <c r="C9759" s="166" t="s">
        <v>8311</v>
      </c>
    </row>
    <row r="9760" spans="1:3" ht="38.25" x14ac:dyDescent="0.2">
      <c r="A9760" s="166" t="s">
        <v>947</v>
      </c>
      <c r="B9760" s="166" t="s">
        <v>8302</v>
      </c>
      <c r="C9760" s="166" t="s">
        <v>8311</v>
      </c>
    </row>
    <row r="9761" spans="1:3" ht="38.25" x14ac:dyDescent="0.2">
      <c r="A9761" s="166" t="s">
        <v>947</v>
      </c>
      <c r="B9761" s="166" t="s">
        <v>8302</v>
      </c>
      <c r="C9761" s="166" t="s">
        <v>8312</v>
      </c>
    </row>
    <row r="9762" spans="1:3" ht="38.25" x14ac:dyDescent="0.2">
      <c r="A9762" s="166" t="s">
        <v>947</v>
      </c>
      <c r="B9762" s="166" t="s">
        <v>8302</v>
      </c>
      <c r="C9762" s="166" t="s">
        <v>7782</v>
      </c>
    </row>
    <row r="9763" spans="1:3" ht="38.25" x14ac:dyDescent="0.2">
      <c r="A9763" s="166" t="s">
        <v>947</v>
      </c>
      <c r="B9763" s="166" t="s">
        <v>8302</v>
      </c>
      <c r="C9763" s="166" t="s">
        <v>8310</v>
      </c>
    </row>
    <row r="9764" spans="1:3" ht="38.25" x14ac:dyDescent="0.2">
      <c r="A9764" s="166" t="s">
        <v>947</v>
      </c>
      <c r="B9764" s="166" t="s">
        <v>8302</v>
      </c>
      <c r="C9764" s="166" t="s">
        <v>8313</v>
      </c>
    </row>
    <row r="9765" spans="1:3" ht="38.25" x14ac:dyDescent="0.2">
      <c r="A9765" s="166" t="s">
        <v>947</v>
      </c>
      <c r="B9765" s="166" t="s">
        <v>8302</v>
      </c>
      <c r="C9765" s="166" t="s">
        <v>8314</v>
      </c>
    </row>
    <row r="9766" spans="1:3" ht="38.25" x14ac:dyDescent="0.2">
      <c r="A9766" s="166" t="s">
        <v>947</v>
      </c>
      <c r="B9766" s="166" t="s">
        <v>8302</v>
      </c>
      <c r="C9766" s="166" t="s">
        <v>1571</v>
      </c>
    </row>
    <row r="9767" spans="1:3" ht="38.25" x14ac:dyDescent="0.2">
      <c r="A9767" s="166" t="s">
        <v>947</v>
      </c>
      <c r="B9767" s="166" t="s">
        <v>8302</v>
      </c>
      <c r="C9767" s="166" t="s">
        <v>3660</v>
      </c>
    </row>
    <row r="9768" spans="1:3" ht="38.25" x14ac:dyDescent="0.2">
      <c r="A9768" s="166" t="s">
        <v>947</v>
      </c>
      <c r="B9768" s="166" t="s">
        <v>8302</v>
      </c>
      <c r="C9768" s="166" t="s">
        <v>8315</v>
      </c>
    </row>
    <row r="9769" spans="1:3" ht="38.25" x14ac:dyDescent="0.2">
      <c r="A9769" s="166" t="s">
        <v>947</v>
      </c>
      <c r="B9769" s="166" t="s">
        <v>8302</v>
      </c>
      <c r="C9769" s="166" t="s">
        <v>8316</v>
      </c>
    </row>
    <row r="9770" spans="1:3" ht="38.25" x14ac:dyDescent="0.2">
      <c r="A9770" s="166" t="s">
        <v>948</v>
      </c>
      <c r="B9770" s="166" t="s">
        <v>8317</v>
      </c>
      <c r="C9770" s="166" t="s">
        <v>8318</v>
      </c>
    </row>
    <row r="9771" spans="1:3" ht="38.25" x14ac:dyDescent="0.2">
      <c r="A9771" s="166" t="s">
        <v>948</v>
      </c>
      <c r="B9771" s="166" t="s">
        <v>8317</v>
      </c>
      <c r="C9771" s="166" t="s">
        <v>8319</v>
      </c>
    </row>
    <row r="9772" spans="1:3" ht="38.25" x14ac:dyDescent="0.2">
      <c r="A9772" s="166" t="s">
        <v>948</v>
      </c>
      <c r="B9772" s="166" t="s">
        <v>8317</v>
      </c>
      <c r="C9772" s="166" t="s">
        <v>6937</v>
      </c>
    </row>
    <row r="9773" spans="1:3" ht="38.25" x14ac:dyDescent="0.2">
      <c r="A9773" s="166" t="s">
        <v>948</v>
      </c>
      <c r="B9773" s="166" t="s">
        <v>8317</v>
      </c>
      <c r="C9773" s="166" t="s">
        <v>8320</v>
      </c>
    </row>
    <row r="9774" spans="1:3" ht="38.25" x14ac:dyDescent="0.2">
      <c r="A9774" s="166" t="s">
        <v>948</v>
      </c>
      <c r="B9774" s="166" t="s">
        <v>8317</v>
      </c>
      <c r="C9774" s="166" t="s">
        <v>8321</v>
      </c>
    </row>
    <row r="9775" spans="1:3" ht="38.25" x14ac:dyDescent="0.2">
      <c r="A9775" s="166" t="s">
        <v>948</v>
      </c>
      <c r="B9775" s="166" t="s">
        <v>8317</v>
      </c>
      <c r="C9775" s="166" t="s">
        <v>2034</v>
      </c>
    </row>
    <row r="9776" spans="1:3" ht="38.25" x14ac:dyDescent="0.2">
      <c r="A9776" s="166" t="s">
        <v>948</v>
      </c>
      <c r="B9776" s="166" t="s">
        <v>8317</v>
      </c>
      <c r="C9776" s="166" t="s">
        <v>2434</v>
      </c>
    </row>
    <row r="9777" spans="1:3" ht="38.25" x14ac:dyDescent="0.2">
      <c r="A9777" s="166" t="s">
        <v>948</v>
      </c>
      <c r="B9777" s="166" t="s">
        <v>8317</v>
      </c>
      <c r="C9777" s="166" t="s">
        <v>8322</v>
      </c>
    </row>
    <row r="9778" spans="1:3" ht="38.25" x14ac:dyDescent="0.2">
      <c r="A9778" s="166" t="s">
        <v>948</v>
      </c>
      <c r="B9778" s="166" t="s">
        <v>8317</v>
      </c>
      <c r="C9778" s="166" t="s">
        <v>8323</v>
      </c>
    </row>
    <row r="9779" spans="1:3" ht="38.25" x14ac:dyDescent="0.2">
      <c r="A9779" s="166" t="s">
        <v>948</v>
      </c>
      <c r="B9779" s="166" t="s">
        <v>8317</v>
      </c>
      <c r="C9779" s="166" t="s">
        <v>1209</v>
      </c>
    </row>
    <row r="9780" spans="1:3" ht="38.25" x14ac:dyDescent="0.2">
      <c r="A9780" s="166" t="s">
        <v>948</v>
      </c>
      <c r="B9780" s="166" t="s">
        <v>8324</v>
      </c>
      <c r="C9780" s="166" t="s">
        <v>1678</v>
      </c>
    </row>
    <row r="9781" spans="1:3" ht="38.25" x14ac:dyDescent="0.2">
      <c r="A9781" s="166" t="s">
        <v>948</v>
      </c>
      <c r="B9781" s="166" t="s">
        <v>8324</v>
      </c>
      <c r="C9781" s="166" t="s">
        <v>1678</v>
      </c>
    </row>
    <row r="9782" spans="1:3" ht="38.25" x14ac:dyDescent="0.2">
      <c r="A9782" s="166" t="s">
        <v>948</v>
      </c>
      <c r="B9782" s="166" t="s">
        <v>8324</v>
      </c>
      <c r="C9782" s="166" t="s">
        <v>7618</v>
      </c>
    </row>
    <row r="9783" spans="1:3" ht="38.25" x14ac:dyDescent="0.2">
      <c r="A9783" s="166" t="s">
        <v>948</v>
      </c>
      <c r="B9783" s="166" t="s">
        <v>8324</v>
      </c>
      <c r="C9783" s="166" t="s">
        <v>8325</v>
      </c>
    </row>
    <row r="9784" spans="1:3" ht="38.25" x14ac:dyDescent="0.2">
      <c r="A9784" s="166" t="s">
        <v>948</v>
      </c>
      <c r="B9784" s="166" t="s">
        <v>8324</v>
      </c>
      <c r="C9784" s="166" t="s">
        <v>8326</v>
      </c>
    </row>
    <row r="9785" spans="1:3" ht="38.25" x14ac:dyDescent="0.2">
      <c r="A9785" s="166" t="s">
        <v>948</v>
      </c>
      <c r="B9785" s="166" t="s">
        <v>8324</v>
      </c>
      <c r="C9785" s="166" t="s">
        <v>8327</v>
      </c>
    </row>
    <row r="9786" spans="1:3" ht="38.25" x14ac:dyDescent="0.2">
      <c r="A9786" s="166" t="s">
        <v>948</v>
      </c>
      <c r="B9786" s="166" t="s">
        <v>8324</v>
      </c>
      <c r="C9786" s="166" t="s">
        <v>1871</v>
      </c>
    </row>
    <row r="9787" spans="1:3" ht="38.25" x14ac:dyDescent="0.2">
      <c r="A9787" s="166" t="s">
        <v>948</v>
      </c>
      <c r="B9787" s="166" t="s">
        <v>8324</v>
      </c>
      <c r="C9787" s="166" t="s">
        <v>4371</v>
      </c>
    </row>
    <row r="9788" spans="1:3" ht="38.25" x14ac:dyDescent="0.2">
      <c r="A9788" s="166" t="s">
        <v>948</v>
      </c>
      <c r="B9788" s="166" t="s">
        <v>8324</v>
      </c>
      <c r="C9788" s="166" t="s">
        <v>8328</v>
      </c>
    </row>
    <row r="9789" spans="1:3" ht="38.25" x14ac:dyDescent="0.2">
      <c r="A9789" s="166" t="s">
        <v>948</v>
      </c>
      <c r="B9789" s="166" t="s">
        <v>8324</v>
      </c>
      <c r="C9789" s="166" t="s">
        <v>8329</v>
      </c>
    </row>
    <row r="9790" spans="1:3" ht="38.25" x14ac:dyDescent="0.2">
      <c r="A9790" s="166" t="s">
        <v>948</v>
      </c>
      <c r="B9790" s="166" t="s">
        <v>8324</v>
      </c>
      <c r="C9790" s="166" t="s">
        <v>8330</v>
      </c>
    </row>
    <row r="9791" spans="1:3" ht="38.25" x14ac:dyDescent="0.2">
      <c r="A9791" s="166" t="s">
        <v>948</v>
      </c>
      <c r="B9791" s="166" t="s">
        <v>8324</v>
      </c>
      <c r="C9791" s="166" t="s">
        <v>8331</v>
      </c>
    </row>
    <row r="9792" spans="1:3" ht="38.25" x14ac:dyDescent="0.2">
      <c r="A9792" s="166" t="s">
        <v>948</v>
      </c>
      <c r="B9792" s="166" t="s">
        <v>8324</v>
      </c>
      <c r="C9792" s="166" t="s">
        <v>8332</v>
      </c>
    </row>
    <row r="9793" spans="1:3" ht="38.25" x14ac:dyDescent="0.2">
      <c r="A9793" s="166" t="s">
        <v>948</v>
      </c>
      <c r="B9793" s="166" t="s">
        <v>8324</v>
      </c>
      <c r="C9793" s="166" t="s">
        <v>8333</v>
      </c>
    </row>
    <row r="9794" spans="1:3" ht="38.25" x14ac:dyDescent="0.2">
      <c r="A9794" s="166" t="s">
        <v>948</v>
      </c>
      <c r="B9794" s="166" t="s">
        <v>8324</v>
      </c>
      <c r="C9794" s="166" t="s">
        <v>6212</v>
      </c>
    </row>
    <row r="9795" spans="1:3" ht="38.25" x14ac:dyDescent="0.2">
      <c r="A9795" s="166" t="s">
        <v>948</v>
      </c>
      <c r="B9795" s="166" t="s">
        <v>8324</v>
      </c>
      <c r="C9795" s="166" t="s">
        <v>8334</v>
      </c>
    </row>
    <row r="9796" spans="1:3" ht="38.25" x14ac:dyDescent="0.2">
      <c r="A9796" s="166" t="s">
        <v>948</v>
      </c>
      <c r="B9796" s="166" t="s">
        <v>8324</v>
      </c>
      <c r="C9796" s="166" t="s">
        <v>8335</v>
      </c>
    </row>
    <row r="9797" spans="1:3" ht="38.25" x14ac:dyDescent="0.2">
      <c r="A9797" s="166" t="s">
        <v>948</v>
      </c>
      <c r="B9797" s="166" t="s">
        <v>8324</v>
      </c>
      <c r="C9797" s="166" t="s">
        <v>8336</v>
      </c>
    </row>
    <row r="9798" spans="1:3" ht="38.25" x14ac:dyDescent="0.2">
      <c r="A9798" s="166" t="s">
        <v>948</v>
      </c>
      <c r="B9798" s="166" t="s">
        <v>8324</v>
      </c>
      <c r="C9798" s="166" t="s">
        <v>8337</v>
      </c>
    </row>
    <row r="9799" spans="1:3" ht="38.25" x14ac:dyDescent="0.2">
      <c r="A9799" s="166" t="s">
        <v>948</v>
      </c>
      <c r="B9799" s="166" t="s">
        <v>8324</v>
      </c>
      <c r="C9799" s="166" t="s">
        <v>8338</v>
      </c>
    </row>
    <row r="9800" spans="1:3" ht="51" x14ac:dyDescent="0.2">
      <c r="A9800" s="166" t="s">
        <v>948</v>
      </c>
      <c r="B9800" s="166" t="s">
        <v>8324</v>
      </c>
      <c r="C9800" s="166" t="s">
        <v>8339</v>
      </c>
    </row>
    <row r="9801" spans="1:3" ht="38.25" x14ac:dyDescent="0.2">
      <c r="A9801" s="166" t="s">
        <v>948</v>
      </c>
      <c r="B9801" s="166" t="s">
        <v>8324</v>
      </c>
      <c r="C9801" s="166" t="s">
        <v>8340</v>
      </c>
    </row>
    <row r="9802" spans="1:3" ht="38.25" x14ac:dyDescent="0.2">
      <c r="A9802" s="166" t="s">
        <v>948</v>
      </c>
      <c r="B9802" s="166" t="s">
        <v>8324</v>
      </c>
      <c r="C9802" s="166" t="s">
        <v>1231</v>
      </c>
    </row>
    <row r="9803" spans="1:3" ht="38.25" x14ac:dyDescent="0.2">
      <c r="A9803" s="166" t="s">
        <v>948</v>
      </c>
      <c r="B9803" s="166" t="s">
        <v>8324</v>
      </c>
      <c r="C9803" s="166" t="s">
        <v>4112</v>
      </c>
    </row>
    <row r="9804" spans="1:3" ht="38.25" x14ac:dyDescent="0.2">
      <c r="A9804" s="166" t="s">
        <v>948</v>
      </c>
      <c r="B9804" s="166" t="s">
        <v>8324</v>
      </c>
      <c r="C9804" s="166" t="s">
        <v>3685</v>
      </c>
    </row>
    <row r="9805" spans="1:3" ht="38.25" x14ac:dyDescent="0.2">
      <c r="A9805" s="166" t="s">
        <v>948</v>
      </c>
      <c r="B9805" s="166" t="s">
        <v>8324</v>
      </c>
      <c r="C9805" s="166" t="s">
        <v>8341</v>
      </c>
    </row>
    <row r="9806" spans="1:3" ht="38.25" x14ac:dyDescent="0.2">
      <c r="A9806" s="166" t="s">
        <v>948</v>
      </c>
      <c r="B9806" s="166" t="s">
        <v>8324</v>
      </c>
      <c r="C9806" s="166" t="s">
        <v>1226</v>
      </c>
    </row>
    <row r="9807" spans="1:3" ht="38.25" x14ac:dyDescent="0.2">
      <c r="A9807" s="166" t="s">
        <v>948</v>
      </c>
      <c r="B9807" s="166" t="s">
        <v>8324</v>
      </c>
      <c r="C9807" s="166" t="s">
        <v>8342</v>
      </c>
    </row>
    <row r="9808" spans="1:3" ht="38.25" x14ac:dyDescent="0.2">
      <c r="A9808" s="166" t="s">
        <v>948</v>
      </c>
      <c r="B9808" s="166" t="s">
        <v>8324</v>
      </c>
      <c r="C9808" s="166" t="s">
        <v>1321</v>
      </c>
    </row>
    <row r="9809" spans="1:3" ht="38.25" x14ac:dyDescent="0.2">
      <c r="A9809" s="166" t="s">
        <v>948</v>
      </c>
      <c r="B9809" s="166" t="s">
        <v>8324</v>
      </c>
      <c r="C9809" s="166" t="s">
        <v>8343</v>
      </c>
    </row>
    <row r="9810" spans="1:3" ht="38.25" x14ac:dyDescent="0.2">
      <c r="A9810" s="166" t="s">
        <v>948</v>
      </c>
      <c r="B9810" s="166" t="s">
        <v>8324</v>
      </c>
      <c r="C9810" s="166" t="s">
        <v>3622</v>
      </c>
    </row>
    <row r="9811" spans="1:3" ht="38.25" x14ac:dyDescent="0.2">
      <c r="A9811" s="166" t="s">
        <v>948</v>
      </c>
      <c r="B9811" s="166" t="s">
        <v>8324</v>
      </c>
      <c r="C9811" s="166" t="s">
        <v>1226</v>
      </c>
    </row>
    <row r="9812" spans="1:3" ht="38.25" x14ac:dyDescent="0.2">
      <c r="A9812" s="166" t="s">
        <v>948</v>
      </c>
      <c r="B9812" s="166" t="s">
        <v>8324</v>
      </c>
      <c r="C9812" s="166" t="s">
        <v>8344</v>
      </c>
    </row>
    <row r="9813" spans="1:3" ht="38.25" x14ac:dyDescent="0.2">
      <c r="A9813" s="166" t="s">
        <v>948</v>
      </c>
      <c r="B9813" s="166" t="s">
        <v>8324</v>
      </c>
      <c r="C9813" s="166" t="s">
        <v>8345</v>
      </c>
    </row>
    <row r="9814" spans="1:3" ht="38.25" x14ac:dyDescent="0.2">
      <c r="A9814" s="166" t="s">
        <v>948</v>
      </c>
      <c r="B9814" s="166" t="s">
        <v>8324</v>
      </c>
      <c r="C9814" s="166" t="s">
        <v>8346</v>
      </c>
    </row>
    <row r="9815" spans="1:3" ht="38.25" x14ac:dyDescent="0.2">
      <c r="A9815" s="166" t="s">
        <v>948</v>
      </c>
      <c r="B9815" s="166" t="s">
        <v>8324</v>
      </c>
      <c r="C9815" s="166" t="s">
        <v>8347</v>
      </c>
    </row>
    <row r="9816" spans="1:3" ht="38.25" x14ac:dyDescent="0.2">
      <c r="A9816" s="166" t="s">
        <v>948</v>
      </c>
      <c r="B9816" s="166" t="s">
        <v>8324</v>
      </c>
      <c r="C9816" s="166" t="s">
        <v>8348</v>
      </c>
    </row>
    <row r="9817" spans="1:3" ht="38.25" x14ac:dyDescent="0.2">
      <c r="A9817" s="166" t="s">
        <v>948</v>
      </c>
      <c r="B9817" s="166" t="s">
        <v>8324</v>
      </c>
      <c r="C9817" s="166" t="s">
        <v>8349</v>
      </c>
    </row>
    <row r="9818" spans="1:3" ht="38.25" x14ac:dyDescent="0.2">
      <c r="A9818" s="166" t="s">
        <v>948</v>
      </c>
      <c r="B9818" s="166" t="s">
        <v>8324</v>
      </c>
      <c r="C9818" s="166" t="s">
        <v>8350</v>
      </c>
    </row>
    <row r="9819" spans="1:3" ht="38.25" x14ac:dyDescent="0.2">
      <c r="A9819" s="166" t="s">
        <v>948</v>
      </c>
      <c r="B9819" s="166" t="s">
        <v>8324</v>
      </c>
      <c r="C9819" s="166" t="s">
        <v>8351</v>
      </c>
    </row>
    <row r="9820" spans="1:3" ht="38.25" x14ac:dyDescent="0.2">
      <c r="A9820" s="166" t="s">
        <v>948</v>
      </c>
      <c r="B9820" s="166" t="s">
        <v>8324</v>
      </c>
      <c r="C9820" s="166" t="s">
        <v>8352</v>
      </c>
    </row>
    <row r="9821" spans="1:3" ht="38.25" x14ac:dyDescent="0.2">
      <c r="A9821" s="166" t="s">
        <v>948</v>
      </c>
      <c r="B9821" s="166" t="s">
        <v>8324</v>
      </c>
      <c r="C9821" s="166" t="s">
        <v>8353</v>
      </c>
    </row>
    <row r="9822" spans="1:3" ht="38.25" x14ac:dyDescent="0.2">
      <c r="A9822" s="166" t="s">
        <v>948</v>
      </c>
      <c r="B9822" s="166" t="s">
        <v>8354</v>
      </c>
      <c r="C9822" s="166" t="s">
        <v>1678</v>
      </c>
    </row>
    <row r="9823" spans="1:3" ht="38.25" x14ac:dyDescent="0.2">
      <c r="A9823" s="166" t="s">
        <v>948</v>
      </c>
      <c r="B9823" s="166" t="s">
        <v>8354</v>
      </c>
      <c r="C9823" s="166" t="s">
        <v>8355</v>
      </c>
    </row>
    <row r="9824" spans="1:3" ht="38.25" x14ac:dyDescent="0.2">
      <c r="A9824" s="166" t="s">
        <v>948</v>
      </c>
      <c r="B9824" s="166" t="s">
        <v>8354</v>
      </c>
      <c r="C9824" s="166" t="s">
        <v>8356</v>
      </c>
    </row>
    <row r="9825" spans="1:3" ht="38.25" x14ac:dyDescent="0.2">
      <c r="A9825" s="166" t="s">
        <v>948</v>
      </c>
      <c r="B9825" s="166" t="s">
        <v>8354</v>
      </c>
      <c r="C9825" s="166" t="s">
        <v>5855</v>
      </c>
    </row>
    <row r="9826" spans="1:3" ht="38.25" x14ac:dyDescent="0.2">
      <c r="A9826" s="166" t="s">
        <v>948</v>
      </c>
      <c r="B9826" s="166" t="s">
        <v>8354</v>
      </c>
      <c r="C9826" s="166" t="s">
        <v>3864</v>
      </c>
    </row>
    <row r="9827" spans="1:3" ht="38.25" x14ac:dyDescent="0.2">
      <c r="A9827" s="166" t="s">
        <v>948</v>
      </c>
      <c r="B9827" s="166" t="s">
        <v>8354</v>
      </c>
      <c r="C9827" s="166" t="s">
        <v>5760</v>
      </c>
    </row>
    <row r="9828" spans="1:3" ht="38.25" x14ac:dyDescent="0.2">
      <c r="A9828" s="166" t="s">
        <v>948</v>
      </c>
      <c r="B9828" s="166" t="s">
        <v>8354</v>
      </c>
      <c r="C9828" s="166" t="s">
        <v>6106</v>
      </c>
    </row>
    <row r="9829" spans="1:3" ht="38.25" x14ac:dyDescent="0.2">
      <c r="A9829" s="166" t="s">
        <v>948</v>
      </c>
      <c r="B9829" s="166" t="s">
        <v>8354</v>
      </c>
      <c r="C9829" s="166" t="s">
        <v>8357</v>
      </c>
    </row>
    <row r="9830" spans="1:3" ht="38.25" x14ac:dyDescent="0.2">
      <c r="A9830" s="166" t="s">
        <v>948</v>
      </c>
      <c r="B9830" s="166" t="s">
        <v>8354</v>
      </c>
      <c r="C9830" s="166" t="s">
        <v>1209</v>
      </c>
    </row>
    <row r="9831" spans="1:3" ht="38.25" x14ac:dyDescent="0.2">
      <c r="A9831" s="166" t="s">
        <v>948</v>
      </c>
      <c r="B9831" s="166" t="s">
        <v>8354</v>
      </c>
      <c r="C9831" s="166" t="s">
        <v>8358</v>
      </c>
    </row>
    <row r="9832" spans="1:3" ht="38.25" x14ac:dyDescent="0.2">
      <c r="A9832" s="166" t="s">
        <v>948</v>
      </c>
      <c r="B9832" s="166" t="s">
        <v>8354</v>
      </c>
      <c r="C9832" s="166" t="s">
        <v>8359</v>
      </c>
    </row>
    <row r="9833" spans="1:3" ht="38.25" x14ac:dyDescent="0.2">
      <c r="A9833" s="166" t="s">
        <v>948</v>
      </c>
      <c r="B9833" s="166" t="s">
        <v>8354</v>
      </c>
      <c r="C9833" s="166" t="s">
        <v>8360</v>
      </c>
    </row>
    <row r="9834" spans="1:3" ht="38.25" x14ac:dyDescent="0.2">
      <c r="A9834" s="166" t="s">
        <v>948</v>
      </c>
      <c r="B9834" s="166" t="s">
        <v>8354</v>
      </c>
      <c r="C9834" s="166" t="s">
        <v>1226</v>
      </c>
    </row>
    <row r="9835" spans="1:3" ht="38.25" x14ac:dyDescent="0.2">
      <c r="A9835" s="166" t="s">
        <v>948</v>
      </c>
      <c r="B9835" s="166" t="s">
        <v>8354</v>
      </c>
      <c r="C9835" s="166" t="s">
        <v>8361</v>
      </c>
    </row>
    <row r="9836" spans="1:3" ht="38.25" x14ac:dyDescent="0.2">
      <c r="A9836" s="166" t="s">
        <v>948</v>
      </c>
      <c r="B9836" s="166" t="s">
        <v>8354</v>
      </c>
      <c r="C9836" s="166" t="s">
        <v>8362</v>
      </c>
    </row>
    <row r="9837" spans="1:3" ht="38.25" x14ac:dyDescent="0.2">
      <c r="A9837" s="166" t="s">
        <v>948</v>
      </c>
      <c r="B9837" s="166" t="s">
        <v>8354</v>
      </c>
      <c r="C9837" s="166" t="s">
        <v>8363</v>
      </c>
    </row>
    <row r="9838" spans="1:3" ht="38.25" x14ac:dyDescent="0.2">
      <c r="A9838" s="166" t="s">
        <v>948</v>
      </c>
      <c r="B9838" s="166" t="s">
        <v>8354</v>
      </c>
      <c r="C9838" s="166" t="s">
        <v>8364</v>
      </c>
    </row>
    <row r="9839" spans="1:3" ht="38.25" x14ac:dyDescent="0.2">
      <c r="A9839" s="166" t="s">
        <v>948</v>
      </c>
      <c r="B9839" s="166" t="s">
        <v>8354</v>
      </c>
      <c r="C9839" s="166" t="s">
        <v>8365</v>
      </c>
    </row>
    <row r="9840" spans="1:3" ht="38.25" x14ac:dyDescent="0.2">
      <c r="A9840" s="166" t="s">
        <v>948</v>
      </c>
      <c r="B9840" s="166" t="s">
        <v>8354</v>
      </c>
      <c r="C9840" s="166" t="s">
        <v>8366</v>
      </c>
    </row>
    <row r="9841" spans="1:3" ht="38.25" x14ac:dyDescent="0.2">
      <c r="A9841" s="166" t="s">
        <v>948</v>
      </c>
      <c r="B9841" s="166" t="s">
        <v>8354</v>
      </c>
      <c r="C9841" s="166" t="s">
        <v>1509</v>
      </c>
    </row>
    <row r="9842" spans="1:3" ht="38.25" x14ac:dyDescent="0.2">
      <c r="A9842" s="166" t="s">
        <v>948</v>
      </c>
      <c r="B9842" s="166" t="s">
        <v>8354</v>
      </c>
      <c r="C9842" s="166" t="s">
        <v>1386</v>
      </c>
    </row>
    <row r="9843" spans="1:3" ht="38.25" x14ac:dyDescent="0.2">
      <c r="A9843" s="166" t="s">
        <v>948</v>
      </c>
      <c r="B9843" s="166" t="s">
        <v>8354</v>
      </c>
      <c r="C9843" s="166" t="s">
        <v>8367</v>
      </c>
    </row>
    <row r="9844" spans="1:3" ht="38.25" x14ac:dyDescent="0.2">
      <c r="A9844" s="166" t="s">
        <v>948</v>
      </c>
      <c r="B9844" s="166" t="s">
        <v>8354</v>
      </c>
      <c r="C9844" s="166" t="s">
        <v>1209</v>
      </c>
    </row>
    <row r="9845" spans="1:3" ht="38.25" x14ac:dyDescent="0.2">
      <c r="A9845" s="166" t="s">
        <v>948</v>
      </c>
      <c r="B9845" s="166" t="s">
        <v>8354</v>
      </c>
      <c r="C9845" s="166" t="s">
        <v>2720</v>
      </c>
    </row>
    <row r="9846" spans="1:3" ht="38.25" x14ac:dyDescent="0.2">
      <c r="A9846" s="166" t="s">
        <v>948</v>
      </c>
      <c r="B9846" s="166" t="s">
        <v>8354</v>
      </c>
      <c r="C9846" s="166" t="s">
        <v>8368</v>
      </c>
    </row>
    <row r="9847" spans="1:3" ht="38.25" x14ac:dyDescent="0.2">
      <c r="A9847" s="166" t="s">
        <v>948</v>
      </c>
      <c r="B9847" s="166" t="s">
        <v>8354</v>
      </c>
      <c r="C9847" s="166" t="s">
        <v>1211</v>
      </c>
    </row>
    <row r="9848" spans="1:3" ht="38.25" x14ac:dyDescent="0.2">
      <c r="A9848" s="166" t="s">
        <v>948</v>
      </c>
      <c r="B9848" s="166" t="s">
        <v>8354</v>
      </c>
      <c r="C9848" s="166" t="s">
        <v>1274</v>
      </c>
    </row>
    <row r="9849" spans="1:3" ht="38.25" x14ac:dyDescent="0.2">
      <c r="A9849" s="166" t="s">
        <v>948</v>
      </c>
      <c r="B9849" s="166" t="s">
        <v>8354</v>
      </c>
      <c r="C9849" s="166" t="s">
        <v>1274</v>
      </c>
    </row>
    <row r="9850" spans="1:3" ht="38.25" x14ac:dyDescent="0.2">
      <c r="A9850" s="166" t="s">
        <v>948</v>
      </c>
      <c r="B9850" s="166" t="s">
        <v>8354</v>
      </c>
      <c r="C9850" s="166" t="s">
        <v>1211</v>
      </c>
    </row>
    <row r="9851" spans="1:3" ht="38.25" x14ac:dyDescent="0.2">
      <c r="A9851" s="166" t="s">
        <v>948</v>
      </c>
      <c r="B9851" s="166" t="s">
        <v>8354</v>
      </c>
      <c r="C9851" s="166" t="s">
        <v>1382</v>
      </c>
    </row>
    <row r="9852" spans="1:3" ht="38.25" x14ac:dyDescent="0.2">
      <c r="A9852" s="166" t="s">
        <v>948</v>
      </c>
      <c r="B9852" s="166" t="s">
        <v>8354</v>
      </c>
      <c r="C9852" s="166" t="s">
        <v>8369</v>
      </c>
    </row>
    <row r="9853" spans="1:3" ht="38.25" x14ac:dyDescent="0.2">
      <c r="A9853" s="166" t="s">
        <v>948</v>
      </c>
      <c r="B9853" s="166" t="s">
        <v>8354</v>
      </c>
      <c r="C9853" s="166" t="s">
        <v>1274</v>
      </c>
    </row>
    <row r="9854" spans="1:3" ht="38.25" x14ac:dyDescent="0.2">
      <c r="A9854" s="166" t="s">
        <v>948</v>
      </c>
      <c r="B9854" s="166" t="s">
        <v>8354</v>
      </c>
      <c r="C9854" s="166" t="s">
        <v>1274</v>
      </c>
    </row>
    <row r="9855" spans="1:3" ht="38.25" x14ac:dyDescent="0.2">
      <c r="A9855" s="166" t="s">
        <v>948</v>
      </c>
      <c r="B9855" s="166" t="s">
        <v>8354</v>
      </c>
      <c r="C9855" s="166" t="s">
        <v>1274</v>
      </c>
    </row>
    <row r="9856" spans="1:3" ht="38.25" x14ac:dyDescent="0.2">
      <c r="A9856" s="166" t="s">
        <v>948</v>
      </c>
      <c r="B9856" s="166" t="s">
        <v>8354</v>
      </c>
      <c r="C9856" s="166" t="s">
        <v>8370</v>
      </c>
    </row>
    <row r="9857" spans="1:3" ht="38.25" x14ac:dyDescent="0.2">
      <c r="A9857" s="166" t="s">
        <v>948</v>
      </c>
      <c r="B9857" s="166" t="s">
        <v>8354</v>
      </c>
      <c r="C9857" s="166" t="s">
        <v>1274</v>
      </c>
    </row>
    <row r="9858" spans="1:3" ht="38.25" x14ac:dyDescent="0.2">
      <c r="A9858" s="166" t="s">
        <v>948</v>
      </c>
      <c r="B9858" s="166" t="s">
        <v>8354</v>
      </c>
      <c r="C9858" s="166" t="s">
        <v>1274</v>
      </c>
    </row>
    <row r="9859" spans="1:3" ht="38.25" x14ac:dyDescent="0.2">
      <c r="A9859" s="166" t="s">
        <v>948</v>
      </c>
      <c r="B9859" s="166" t="s">
        <v>8354</v>
      </c>
      <c r="C9859" s="166" t="s">
        <v>8371</v>
      </c>
    </row>
    <row r="9860" spans="1:3" ht="38.25" x14ac:dyDescent="0.2">
      <c r="A9860" s="166" t="s">
        <v>948</v>
      </c>
      <c r="B9860" s="166" t="s">
        <v>8354</v>
      </c>
      <c r="C9860" s="166" t="s">
        <v>8372</v>
      </c>
    </row>
    <row r="9861" spans="1:3" ht="38.25" x14ac:dyDescent="0.2">
      <c r="A9861" s="166" t="s">
        <v>948</v>
      </c>
      <c r="B9861" s="166" t="s">
        <v>8354</v>
      </c>
      <c r="C9861" s="166" t="s">
        <v>3785</v>
      </c>
    </row>
    <row r="9862" spans="1:3" ht="38.25" x14ac:dyDescent="0.2">
      <c r="A9862" s="166" t="s">
        <v>948</v>
      </c>
      <c r="B9862" s="166" t="s">
        <v>8354</v>
      </c>
      <c r="C9862" s="166" t="s">
        <v>8373</v>
      </c>
    </row>
    <row r="9863" spans="1:3" ht="38.25" x14ac:dyDescent="0.2">
      <c r="A9863" s="166" t="s">
        <v>948</v>
      </c>
      <c r="B9863" s="166" t="s">
        <v>8354</v>
      </c>
      <c r="C9863" s="166" t="s">
        <v>8374</v>
      </c>
    </row>
    <row r="9864" spans="1:3" ht="38.25" x14ac:dyDescent="0.2">
      <c r="A9864" s="166" t="s">
        <v>948</v>
      </c>
      <c r="B9864" s="166" t="s">
        <v>8354</v>
      </c>
      <c r="C9864" s="166" t="s">
        <v>1195</v>
      </c>
    </row>
    <row r="9865" spans="1:3" ht="38.25" x14ac:dyDescent="0.2">
      <c r="A9865" s="166" t="s">
        <v>948</v>
      </c>
      <c r="B9865" s="166" t="s">
        <v>8354</v>
      </c>
      <c r="C9865" s="166" t="s">
        <v>8375</v>
      </c>
    </row>
    <row r="9866" spans="1:3" ht="38.25" x14ac:dyDescent="0.2">
      <c r="A9866" s="166" t="s">
        <v>948</v>
      </c>
      <c r="B9866" s="166" t="s">
        <v>8354</v>
      </c>
      <c r="C9866" s="166" t="s">
        <v>1209</v>
      </c>
    </row>
    <row r="9867" spans="1:3" ht="38.25" x14ac:dyDescent="0.2">
      <c r="A9867" s="166" t="s">
        <v>948</v>
      </c>
      <c r="B9867" s="166" t="s">
        <v>8354</v>
      </c>
      <c r="C9867" s="166" t="s">
        <v>1274</v>
      </c>
    </row>
    <row r="9868" spans="1:3" ht="38.25" x14ac:dyDescent="0.2">
      <c r="A9868" s="166" t="s">
        <v>948</v>
      </c>
      <c r="B9868" s="166" t="s">
        <v>8376</v>
      </c>
      <c r="C9868" s="166" t="s">
        <v>1678</v>
      </c>
    </row>
    <row r="9869" spans="1:3" ht="38.25" x14ac:dyDescent="0.2">
      <c r="A9869" s="166" t="s">
        <v>948</v>
      </c>
      <c r="B9869" s="166" t="s">
        <v>8376</v>
      </c>
      <c r="C9869" s="166" t="s">
        <v>8377</v>
      </c>
    </row>
    <row r="9870" spans="1:3" ht="38.25" x14ac:dyDescent="0.2">
      <c r="A9870" s="166" t="s">
        <v>948</v>
      </c>
      <c r="B9870" s="166" t="s">
        <v>8376</v>
      </c>
      <c r="C9870" s="166" t="s">
        <v>3655</v>
      </c>
    </row>
    <row r="9871" spans="1:3" ht="38.25" x14ac:dyDescent="0.2">
      <c r="A9871" s="166" t="s">
        <v>948</v>
      </c>
      <c r="B9871" s="166" t="s">
        <v>8376</v>
      </c>
      <c r="C9871" s="166" t="s">
        <v>1571</v>
      </c>
    </row>
    <row r="9872" spans="1:3" ht="38.25" x14ac:dyDescent="0.2">
      <c r="A9872" s="166" t="s">
        <v>948</v>
      </c>
      <c r="B9872" s="166" t="s">
        <v>8376</v>
      </c>
      <c r="C9872" s="166" t="s">
        <v>6392</v>
      </c>
    </row>
    <row r="9873" spans="1:3" ht="38.25" x14ac:dyDescent="0.2">
      <c r="A9873" s="166" t="s">
        <v>948</v>
      </c>
      <c r="B9873" s="166" t="s">
        <v>8376</v>
      </c>
      <c r="C9873" s="166" t="s">
        <v>6095</v>
      </c>
    </row>
    <row r="9874" spans="1:3" ht="38.25" x14ac:dyDescent="0.2">
      <c r="A9874" s="166" t="s">
        <v>948</v>
      </c>
      <c r="B9874" s="166" t="s">
        <v>8376</v>
      </c>
      <c r="C9874" s="166" t="s">
        <v>1386</v>
      </c>
    </row>
    <row r="9875" spans="1:3" ht="38.25" x14ac:dyDescent="0.2">
      <c r="A9875" s="166" t="s">
        <v>948</v>
      </c>
      <c r="B9875" s="166" t="s">
        <v>8376</v>
      </c>
      <c r="C9875" s="166" t="s">
        <v>8378</v>
      </c>
    </row>
    <row r="9876" spans="1:3" ht="38.25" x14ac:dyDescent="0.2">
      <c r="A9876" s="166" t="s">
        <v>948</v>
      </c>
      <c r="B9876" s="166" t="s">
        <v>8376</v>
      </c>
      <c r="C9876" s="166" t="s">
        <v>1211</v>
      </c>
    </row>
    <row r="9877" spans="1:3" ht="38.25" x14ac:dyDescent="0.2">
      <c r="A9877" s="166" t="s">
        <v>948</v>
      </c>
      <c r="B9877" s="166" t="s">
        <v>8376</v>
      </c>
      <c r="C9877" s="166" t="s">
        <v>1338</v>
      </c>
    </row>
    <row r="9878" spans="1:3" ht="38.25" x14ac:dyDescent="0.2">
      <c r="A9878" s="166" t="s">
        <v>948</v>
      </c>
      <c r="B9878" s="166" t="s">
        <v>8376</v>
      </c>
      <c r="C9878" s="166" t="s">
        <v>8379</v>
      </c>
    </row>
    <row r="9879" spans="1:3" ht="38.25" x14ac:dyDescent="0.2">
      <c r="A9879" s="166" t="s">
        <v>948</v>
      </c>
      <c r="B9879" s="166" t="s">
        <v>8376</v>
      </c>
      <c r="C9879" s="166" t="s">
        <v>8380</v>
      </c>
    </row>
    <row r="9880" spans="1:3" ht="38.25" x14ac:dyDescent="0.2">
      <c r="A9880" s="166" t="s">
        <v>948</v>
      </c>
      <c r="B9880" s="166" t="s">
        <v>8376</v>
      </c>
      <c r="C9880" s="166" t="s">
        <v>1694</v>
      </c>
    </row>
    <row r="9881" spans="1:3" ht="38.25" x14ac:dyDescent="0.2">
      <c r="A9881" s="166" t="s">
        <v>948</v>
      </c>
      <c r="B9881" s="166" t="s">
        <v>8376</v>
      </c>
      <c r="C9881" s="166" t="s">
        <v>8381</v>
      </c>
    </row>
    <row r="9882" spans="1:3" ht="38.25" x14ac:dyDescent="0.2">
      <c r="A9882" s="166" t="s">
        <v>948</v>
      </c>
      <c r="B9882" s="166" t="s">
        <v>8376</v>
      </c>
      <c r="C9882" s="166" t="s">
        <v>8382</v>
      </c>
    </row>
    <row r="9883" spans="1:3" ht="38.25" x14ac:dyDescent="0.2">
      <c r="A9883" s="166" t="s">
        <v>948</v>
      </c>
      <c r="B9883" s="166" t="s">
        <v>8376</v>
      </c>
      <c r="C9883" s="166" t="s">
        <v>8383</v>
      </c>
    </row>
    <row r="9884" spans="1:3" ht="38.25" x14ac:dyDescent="0.2">
      <c r="A9884" s="166" t="s">
        <v>948</v>
      </c>
      <c r="B9884" s="166" t="s">
        <v>8376</v>
      </c>
      <c r="C9884" s="166" t="s">
        <v>8384</v>
      </c>
    </row>
    <row r="9885" spans="1:3" ht="38.25" x14ac:dyDescent="0.2">
      <c r="A9885" s="166" t="s">
        <v>948</v>
      </c>
      <c r="B9885" s="166" t="s">
        <v>8376</v>
      </c>
      <c r="C9885" s="166" t="s">
        <v>8385</v>
      </c>
    </row>
    <row r="9886" spans="1:3" ht="38.25" x14ac:dyDescent="0.2">
      <c r="A9886" s="166" t="s">
        <v>948</v>
      </c>
      <c r="B9886" s="166" t="s">
        <v>8376</v>
      </c>
      <c r="C9886" s="166" t="s">
        <v>2637</v>
      </c>
    </row>
    <row r="9887" spans="1:3" ht="38.25" x14ac:dyDescent="0.2">
      <c r="A9887" s="166" t="s">
        <v>948</v>
      </c>
      <c r="B9887" s="166" t="s">
        <v>8376</v>
      </c>
      <c r="C9887" s="166" t="s">
        <v>1281</v>
      </c>
    </row>
    <row r="9888" spans="1:3" ht="38.25" x14ac:dyDescent="0.2">
      <c r="A9888" s="166" t="s">
        <v>948</v>
      </c>
      <c r="B9888" s="166" t="s">
        <v>8376</v>
      </c>
      <c r="C9888" s="166" t="s">
        <v>1281</v>
      </c>
    </row>
    <row r="9889" spans="1:3" ht="38.25" x14ac:dyDescent="0.2">
      <c r="A9889" s="166" t="s">
        <v>948</v>
      </c>
      <c r="B9889" s="166" t="s">
        <v>8376</v>
      </c>
      <c r="C9889" s="166" t="s">
        <v>8386</v>
      </c>
    </row>
    <row r="9890" spans="1:3" ht="38.25" x14ac:dyDescent="0.2">
      <c r="A9890" s="166" t="s">
        <v>948</v>
      </c>
      <c r="B9890" s="166" t="s">
        <v>8376</v>
      </c>
      <c r="C9890" s="166" t="s">
        <v>8387</v>
      </c>
    </row>
    <row r="9891" spans="1:3" ht="38.25" x14ac:dyDescent="0.2">
      <c r="A9891" s="166" t="s">
        <v>948</v>
      </c>
      <c r="B9891" s="166" t="s">
        <v>8376</v>
      </c>
      <c r="C9891" s="166" t="s">
        <v>8388</v>
      </c>
    </row>
    <row r="9892" spans="1:3" ht="38.25" x14ac:dyDescent="0.2">
      <c r="A9892" s="166" t="s">
        <v>948</v>
      </c>
      <c r="B9892" s="166" t="s">
        <v>8376</v>
      </c>
      <c r="C9892" s="166" t="s">
        <v>8389</v>
      </c>
    </row>
    <row r="9893" spans="1:3" ht="38.25" x14ac:dyDescent="0.2">
      <c r="A9893" s="166" t="s">
        <v>948</v>
      </c>
      <c r="B9893" s="166" t="s">
        <v>8376</v>
      </c>
      <c r="C9893" s="166" t="s">
        <v>8390</v>
      </c>
    </row>
    <row r="9894" spans="1:3" ht="38.25" x14ac:dyDescent="0.2">
      <c r="A9894" s="166" t="s">
        <v>948</v>
      </c>
      <c r="B9894" s="166" t="s">
        <v>8376</v>
      </c>
      <c r="C9894" s="166" t="s">
        <v>8391</v>
      </c>
    </row>
    <row r="9895" spans="1:3" ht="38.25" x14ac:dyDescent="0.2">
      <c r="A9895" s="166" t="s">
        <v>948</v>
      </c>
      <c r="B9895" s="166" t="s">
        <v>8376</v>
      </c>
      <c r="C9895" s="166" t="s">
        <v>2126</v>
      </c>
    </row>
    <row r="9896" spans="1:3" ht="38.25" x14ac:dyDescent="0.2">
      <c r="A9896" s="166" t="s">
        <v>948</v>
      </c>
      <c r="B9896" s="166" t="s">
        <v>8376</v>
      </c>
      <c r="C9896" s="166" t="s">
        <v>8392</v>
      </c>
    </row>
    <row r="9897" spans="1:3" ht="38.25" x14ac:dyDescent="0.2">
      <c r="A9897" s="166" t="s">
        <v>948</v>
      </c>
      <c r="B9897" s="166" t="s">
        <v>8376</v>
      </c>
      <c r="C9897" s="166" t="s">
        <v>1382</v>
      </c>
    </row>
    <row r="9898" spans="1:3" ht="38.25" x14ac:dyDescent="0.2">
      <c r="A9898" s="166" t="s">
        <v>948</v>
      </c>
      <c r="B9898" s="166" t="s">
        <v>8376</v>
      </c>
      <c r="C9898" s="166" t="s">
        <v>8393</v>
      </c>
    </row>
    <row r="9899" spans="1:3" ht="38.25" x14ac:dyDescent="0.2">
      <c r="A9899" s="166" t="s">
        <v>948</v>
      </c>
      <c r="B9899" s="166" t="s">
        <v>8376</v>
      </c>
      <c r="C9899" s="166" t="s">
        <v>8394</v>
      </c>
    </row>
    <row r="9900" spans="1:3" ht="38.25" x14ac:dyDescent="0.2">
      <c r="A9900" s="166" t="s">
        <v>948</v>
      </c>
      <c r="B9900" s="166" t="s">
        <v>8376</v>
      </c>
      <c r="C9900" s="166" t="s">
        <v>8395</v>
      </c>
    </row>
    <row r="9901" spans="1:3" ht="38.25" x14ac:dyDescent="0.2">
      <c r="A9901" s="166" t="s">
        <v>948</v>
      </c>
      <c r="B9901" s="166" t="s">
        <v>8376</v>
      </c>
      <c r="C9901" s="166" t="s">
        <v>2104</v>
      </c>
    </row>
    <row r="9902" spans="1:3" ht="38.25" x14ac:dyDescent="0.2">
      <c r="A9902" s="166" t="s">
        <v>948</v>
      </c>
      <c r="B9902" s="166" t="s">
        <v>8376</v>
      </c>
      <c r="C9902" s="166" t="s">
        <v>3175</v>
      </c>
    </row>
    <row r="9903" spans="1:3" ht="38.25" x14ac:dyDescent="0.2">
      <c r="A9903" s="166" t="s">
        <v>948</v>
      </c>
      <c r="B9903" s="166" t="s">
        <v>8376</v>
      </c>
      <c r="C9903" s="166" t="s">
        <v>5069</v>
      </c>
    </row>
    <row r="9904" spans="1:3" ht="38.25" x14ac:dyDescent="0.2">
      <c r="A9904" s="166" t="s">
        <v>948</v>
      </c>
      <c r="B9904" s="166" t="s">
        <v>8376</v>
      </c>
      <c r="C9904" s="166" t="s">
        <v>1274</v>
      </c>
    </row>
    <row r="9905" spans="1:3" ht="38.25" x14ac:dyDescent="0.2">
      <c r="A9905" s="166" t="s">
        <v>948</v>
      </c>
      <c r="B9905" s="166" t="s">
        <v>8376</v>
      </c>
      <c r="C9905" s="166" t="s">
        <v>2768</v>
      </c>
    </row>
    <row r="9906" spans="1:3" ht="38.25" x14ac:dyDescent="0.2">
      <c r="A9906" s="166" t="s">
        <v>948</v>
      </c>
      <c r="B9906" s="166" t="s">
        <v>8376</v>
      </c>
      <c r="C9906" s="166" t="s">
        <v>8396</v>
      </c>
    </row>
    <row r="9907" spans="1:3" ht="38.25" x14ac:dyDescent="0.2">
      <c r="A9907" s="166" t="s">
        <v>948</v>
      </c>
      <c r="B9907" s="166" t="s">
        <v>8376</v>
      </c>
      <c r="C9907" s="166" t="s">
        <v>8397</v>
      </c>
    </row>
    <row r="9908" spans="1:3" ht="38.25" x14ac:dyDescent="0.2">
      <c r="A9908" s="166" t="s">
        <v>948</v>
      </c>
      <c r="B9908" s="166" t="s">
        <v>8376</v>
      </c>
      <c r="C9908" s="166" t="s">
        <v>8398</v>
      </c>
    </row>
    <row r="9909" spans="1:3" ht="38.25" x14ac:dyDescent="0.2">
      <c r="A9909" s="166" t="s">
        <v>948</v>
      </c>
      <c r="B9909" s="166" t="s">
        <v>8376</v>
      </c>
      <c r="C9909" s="166" t="s">
        <v>8399</v>
      </c>
    </row>
    <row r="9910" spans="1:3" ht="38.25" x14ac:dyDescent="0.2">
      <c r="A9910" s="166" t="s">
        <v>948</v>
      </c>
      <c r="B9910" s="166" t="s">
        <v>8400</v>
      </c>
      <c r="C9910" s="166" t="s">
        <v>8401</v>
      </c>
    </row>
    <row r="9911" spans="1:3" ht="38.25" x14ac:dyDescent="0.2">
      <c r="A9911" s="166" t="s">
        <v>948</v>
      </c>
      <c r="B9911" s="166" t="s">
        <v>8400</v>
      </c>
      <c r="C9911" s="166" t="s">
        <v>8402</v>
      </c>
    </row>
    <row r="9912" spans="1:3" ht="38.25" x14ac:dyDescent="0.2">
      <c r="A9912" s="166" t="s">
        <v>948</v>
      </c>
      <c r="B9912" s="166" t="s">
        <v>8400</v>
      </c>
      <c r="C9912" s="166" t="s">
        <v>8403</v>
      </c>
    </row>
    <row r="9913" spans="1:3" ht="38.25" x14ac:dyDescent="0.2">
      <c r="A9913" s="166" t="s">
        <v>948</v>
      </c>
      <c r="B9913" s="166" t="s">
        <v>8400</v>
      </c>
      <c r="C9913" s="166" t="s">
        <v>8404</v>
      </c>
    </row>
    <row r="9914" spans="1:3" ht="38.25" x14ac:dyDescent="0.2">
      <c r="A9914" s="166" t="s">
        <v>948</v>
      </c>
      <c r="B9914" s="166" t="s">
        <v>8400</v>
      </c>
      <c r="C9914" s="166" t="s">
        <v>1209</v>
      </c>
    </row>
    <row r="9915" spans="1:3" ht="38.25" x14ac:dyDescent="0.2">
      <c r="A9915" s="166" t="s">
        <v>948</v>
      </c>
      <c r="B9915" s="166" t="s">
        <v>8400</v>
      </c>
      <c r="C9915" s="166" t="s">
        <v>8405</v>
      </c>
    </row>
    <row r="9916" spans="1:3" ht="38.25" x14ac:dyDescent="0.2">
      <c r="A9916" s="166" t="s">
        <v>948</v>
      </c>
      <c r="B9916" s="166" t="s">
        <v>8400</v>
      </c>
      <c r="C9916" s="166" t="s">
        <v>1209</v>
      </c>
    </row>
    <row r="9917" spans="1:3" ht="38.25" x14ac:dyDescent="0.2">
      <c r="A9917" s="166" t="s">
        <v>948</v>
      </c>
      <c r="B9917" s="166" t="s">
        <v>8400</v>
      </c>
      <c r="C9917" s="166" t="s">
        <v>1386</v>
      </c>
    </row>
    <row r="9918" spans="1:3" ht="38.25" x14ac:dyDescent="0.2">
      <c r="A9918" s="166" t="s">
        <v>948</v>
      </c>
      <c r="B9918" s="166" t="s">
        <v>8400</v>
      </c>
      <c r="C9918" s="166" t="s">
        <v>8406</v>
      </c>
    </row>
    <row r="9919" spans="1:3" ht="38.25" x14ac:dyDescent="0.2">
      <c r="A9919" s="166" t="s">
        <v>948</v>
      </c>
      <c r="B9919" s="166" t="s">
        <v>8400</v>
      </c>
      <c r="C9919" s="166" t="s">
        <v>1209</v>
      </c>
    </row>
    <row r="9920" spans="1:3" ht="38.25" x14ac:dyDescent="0.2">
      <c r="A9920" s="166" t="s">
        <v>948</v>
      </c>
      <c r="B9920" s="166" t="s">
        <v>8400</v>
      </c>
      <c r="C9920" s="166" t="s">
        <v>8407</v>
      </c>
    </row>
    <row r="9921" spans="1:3" ht="38.25" x14ac:dyDescent="0.2">
      <c r="A9921" s="166" t="s">
        <v>948</v>
      </c>
      <c r="B9921" s="166" t="s">
        <v>8400</v>
      </c>
      <c r="C9921" s="166" t="s">
        <v>8408</v>
      </c>
    </row>
    <row r="9922" spans="1:3" ht="38.25" x14ac:dyDescent="0.2">
      <c r="A9922" s="166" t="s">
        <v>948</v>
      </c>
      <c r="B9922" s="166" t="s">
        <v>8400</v>
      </c>
      <c r="C9922" s="166" t="s">
        <v>8409</v>
      </c>
    </row>
    <row r="9923" spans="1:3" ht="38.25" x14ac:dyDescent="0.2">
      <c r="A9923" s="166" t="s">
        <v>948</v>
      </c>
      <c r="B9923" s="166" t="s">
        <v>8400</v>
      </c>
      <c r="C9923" s="166" t="s">
        <v>8410</v>
      </c>
    </row>
    <row r="9924" spans="1:3" ht="38.25" x14ac:dyDescent="0.2">
      <c r="A9924" s="166" t="s">
        <v>948</v>
      </c>
      <c r="B9924" s="166" t="s">
        <v>8400</v>
      </c>
      <c r="C9924" s="166" t="s">
        <v>8411</v>
      </c>
    </row>
    <row r="9925" spans="1:3" ht="38.25" x14ac:dyDescent="0.2">
      <c r="A9925" s="166" t="s">
        <v>948</v>
      </c>
      <c r="B9925" s="166" t="s">
        <v>8400</v>
      </c>
      <c r="C9925" s="166" t="s">
        <v>8412</v>
      </c>
    </row>
    <row r="9926" spans="1:3" ht="38.25" x14ac:dyDescent="0.2">
      <c r="A9926" s="166" t="s">
        <v>948</v>
      </c>
      <c r="B9926" s="166" t="s">
        <v>8400</v>
      </c>
      <c r="C9926" s="166" t="s">
        <v>8413</v>
      </c>
    </row>
    <row r="9927" spans="1:3" ht="38.25" x14ac:dyDescent="0.2">
      <c r="A9927" s="166" t="s">
        <v>948</v>
      </c>
      <c r="B9927" s="166" t="s">
        <v>8400</v>
      </c>
      <c r="C9927" s="166" t="s">
        <v>8414</v>
      </c>
    </row>
    <row r="9928" spans="1:3" ht="38.25" x14ac:dyDescent="0.2">
      <c r="A9928" s="166" t="s">
        <v>948</v>
      </c>
      <c r="B9928" s="166" t="s">
        <v>8415</v>
      </c>
      <c r="C9928" s="166" t="s">
        <v>8416</v>
      </c>
    </row>
    <row r="9929" spans="1:3" ht="38.25" x14ac:dyDescent="0.2">
      <c r="A9929" s="166" t="s">
        <v>948</v>
      </c>
      <c r="B9929" s="166" t="s">
        <v>8415</v>
      </c>
      <c r="C9929" s="166" t="s">
        <v>7786</v>
      </c>
    </row>
    <row r="9930" spans="1:3" ht="38.25" x14ac:dyDescent="0.2">
      <c r="A9930" s="166" t="s">
        <v>948</v>
      </c>
      <c r="B9930" s="166" t="s">
        <v>8415</v>
      </c>
      <c r="C9930" s="166" t="s">
        <v>4732</v>
      </c>
    </row>
    <row r="9931" spans="1:3" ht="38.25" x14ac:dyDescent="0.2">
      <c r="A9931" s="166" t="s">
        <v>948</v>
      </c>
      <c r="B9931" s="166" t="s">
        <v>8415</v>
      </c>
      <c r="C9931" s="166" t="s">
        <v>8417</v>
      </c>
    </row>
    <row r="9932" spans="1:3" ht="38.25" x14ac:dyDescent="0.2">
      <c r="A9932" s="166" t="s">
        <v>948</v>
      </c>
      <c r="B9932" s="166" t="s">
        <v>8415</v>
      </c>
      <c r="C9932" s="166" t="s">
        <v>8418</v>
      </c>
    </row>
    <row r="9933" spans="1:3" ht="38.25" x14ac:dyDescent="0.2">
      <c r="A9933" s="166" t="s">
        <v>948</v>
      </c>
      <c r="B9933" s="166" t="s">
        <v>8415</v>
      </c>
      <c r="C9933" s="166" t="s">
        <v>8419</v>
      </c>
    </row>
    <row r="9934" spans="1:3" ht="38.25" x14ac:dyDescent="0.2">
      <c r="A9934" s="166" t="s">
        <v>948</v>
      </c>
      <c r="B9934" s="166" t="s">
        <v>8415</v>
      </c>
      <c r="C9934" s="166" t="s">
        <v>1288</v>
      </c>
    </row>
    <row r="9935" spans="1:3" ht="38.25" x14ac:dyDescent="0.2">
      <c r="A9935" s="166" t="s">
        <v>948</v>
      </c>
      <c r="B9935" s="166" t="s">
        <v>8415</v>
      </c>
      <c r="C9935" s="166" t="s">
        <v>8420</v>
      </c>
    </row>
    <row r="9936" spans="1:3" ht="38.25" x14ac:dyDescent="0.2">
      <c r="A9936" s="166" t="s">
        <v>948</v>
      </c>
      <c r="B9936" s="166" t="s">
        <v>8415</v>
      </c>
      <c r="C9936" s="166" t="s">
        <v>7782</v>
      </c>
    </row>
    <row r="9937" spans="1:3" ht="38.25" x14ac:dyDescent="0.2">
      <c r="A9937" s="166" t="s">
        <v>948</v>
      </c>
      <c r="B9937" s="166" t="s">
        <v>8415</v>
      </c>
      <c r="C9937" s="166" t="s">
        <v>8421</v>
      </c>
    </row>
    <row r="9938" spans="1:3" ht="38.25" x14ac:dyDescent="0.2">
      <c r="A9938" s="166" t="s">
        <v>948</v>
      </c>
      <c r="B9938" s="166" t="s">
        <v>8415</v>
      </c>
      <c r="C9938" s="166" t="s">
        <v>4732</v>
      </c>
    </row>
    <row r="9939" spans="1:3" ht="38.25" x14ac:dyDescent="0.2">
      <c r="A9939" s="166" t="s">
        <v>948</v>
      </c>
      <c r="B9939" s="166" t="s">
        <v>8415</v>
      </c>
      <c r="C9939" s="166" t="s">
        <v>8422</v>
      </c>
    </row>
    <row r="9940" spans="1:3" ht="38.25" x14ac:dyDescent="0.2">
      <c r="A9940" s="166" t="s">
        <v>948</v>
      </c>
      <c r="B9940" s="166" t="s">
        <v>8415</v>
      </c>
      <c r="C9940" s="166" t="s">
        <v>8423</v>
      </c>
    </row>
    <row r="9941" spans="1:3" ht="38.25" x14ac:dyDescent="0.2">
      <c r="A9941" s="166" t="s">
        <v>948</v>
      </c>
      <c r="B9941" s="166" t="s">
        <v>8415</v>
      </c>
      <c r="C9941" s="166" t="s">
        <v>2129</v>
      </c>
    </row>
    <row r="9942" spans="1:3" ht="38.25" x14ac:dyDescent="0.2">
      <c r="A9942" s="166" t="s">
        <v>948</v>
      </c>
      <c r="B9942" s="166" t="s">
        <v>8415</v>
      </c>
      <c r="C9942" s="166" t="s">
        <v>6829</v>
      </c>
    </row>
    <row r="9943" spans="1:3" ht="38.25" x14ac:dyDescent="0.2">
      <c r="A9943" s="166" t="s">
        <v>948</v>
      </c>
      <c r="B9943" s="166" t="s">
        <v>8415</v>
      </c>
      <c r="C9943" s="166" t="s">
        <v>2243</v>
      </c>
    </row>
    <row r="9944" spans="1:3" ht="38.25" x14ac:dyDescent="0.2">
      <c r="A9944" s="166" t="s">
        <v>948</v>
      </c>
      <c r="B9944" s="166" t="s">
        <v>8415</v>
      </c>
      <c r="C9944" s="166" t="s">
        <v>8424</v>
      </c>
    </row>
    <row r="9945" spans="1:3" ht="38.25" x14ac:dyDescent="0.2">
      <c r="A9945" s="166" t="s">
        <v>948</v>
      </c>
      <c r="B9945" s="166" t="s">
        <v>8415</v>
      </c>
      <c r="C9945" s="166" t="s">
        <v>8425</v>
      </c>
    </row>
    <row r="9946" spans="1:3" ht="38.25" x14ac:dyDescent="0.2">
      <c r="A9946" s="166" t="s">
        <v>948</v>
      </c>
      <c r="B9946" s="166" t="s">
        <v>8415</v>
      </c>
      <c r="C9946" s="166" t="s">
        <v>8426</v>
      </c>
    </row>
    <row r="9947" spans="1:3" ht="38.25" x14ac:dyDescent="0.2">
      <c r="A9947" s="166" t="s">
        <v>948</v>
      </c>
      <c r="B9947" s="166" t="s">
        <v>8415</v>
      </c>
      <c r="C9947" s="166" t="s">
        <v>8427</v>
      </c>
    </row>
    <row r="9948" spans="1:3" ht="38.25" x14ac:dyDescent="0.2">
      <c r="A9948" s="166" t="s">
        <v>948</v>
      </c>
      <c r="B9948" s="166" t="s">
        <v>8415</v>
      </c>
      <c r="C9948" s="166" t="s">
        <v>8428</v>
      </c>
    </row>
    <row r="9949" spans="1:3" ht="38.25" x14ac:dyDescent="0.2">
      <c r="A9949" s="166" t="s">
        <v>948</v>
      </c>
      <c r="B9949" s="166" t="s">
        <v>8415</v>
      </c>
      <c r="C9949" s="166" t="s">
        <v>8427</v>
      </c>
    </row>
    <row r="9950" spans="1:3" ht="38.25" x14ac:dyDescent="0.2">
      <c r="A9950" s="166" t="s">
        <v>948</v>
      </c>
      <c r="B9950" s="166" t="s">
        <v>8415</v>
      </c>
      <c r="C9950" s="166" t="s">
        <v>8427</v>
      </c>
    </row>
    <row r="9951" spans="1:3" ht="38.25" x14ac:dyDescent="0.2">
      <c r="A9951" s="166" t="s">
        <v>948</v>
      </c>
      <c r="B9951" s="166" t="s">
        <v>8415</v>
      </c>
      <c r="C9951" s="166" t="s">
        <v>1226</v>
      </c>
    </row>
    <row r="9952" spans="1:3" ht="38.25" x14ac:dyDescent="0.2">
      <c r="A9952" s="166" t="s">
        <v>948</v>
      </c>
      <c r="B9952" s="166" t="s">
        <v>8415</v>
      </c>
      <c r="C9952" s="166" t="s">
        <v>8427</v>
      </c>
    </row>
    <row r="9953" spans="1:3" ht="38.25" x14ac:dyDescent="0.2">
      <c r="A9953" s="166" t="s">
        <v>948</v>
      </c>
      <c r="B9953" s="166" t="s">
        <v>8415</v>
      </c>
      <c r="C9953" s="166" t="s">
        <v>8429</v>
      </c>
    </row>
    <row r="9954" spans="1:3" ht="38.25" x14ac:dyDescent="0.2">
      <c r="A9954" s="166" t="s">
        <v>948</v>
      </c>
      <c r="B9954" s="166" t="s">
        <v>8415</v>
      </c>
      <c r="C9954" s="166" t="s">
        <v>8427</v>
      </c>
    </row>
    <row r="9955" spans="1:3" ht="38.25" x14ac:dyDescent="0.2">
      <c r="A9955" s="166" t="s">
        <v>948</v>
      </c>
      <c r="B9955" s="166" t="s">
        <v>8415</v>
      </c>
      <c r="C9955" s="166" t="s">
        <v>8430</v>
      </c>
    </row>
    <row r="9956" spans="1:3" ht="38.25" x14ac:dyDescent="0.2">
      <c r="A9956" s="166" t="s">
        <v>948</v>
      </c>
      <c r="B9956" s="166" t="s">
        <v>8415</v>
      </c>
      <c r="C9956" s="166" t="s">
        <v>8431</v>
      </c>
    </row>
    <row r="9957" spans="1:3" ht="38.25" x14ac:dyDescent="0.2">
      <c r="A9957" s="166" t="s">
        <v>948</v>
      </c>
      <c r="B9957" s="166" t="s">
        <v>8415</v>
      </c>
      <c r="C9957" s="166" t="s">
        <v>8432</v>
      </c>
    </row>
    <row r="9958" spans="1:3" ht="38.25" x14ac:dyDescent="0.2">
      <c r="A9958" s="166" t="s">
        <v>948</v>
      </c>
      <c r="B9958" s="166" t="s">
        <v>8415</v>
      </c>
      <c r="C9958" s="166" t="s">
        <v>8422</v>
      </c>
    </row>
    <row r="9959" spans="1:3" ht="38.25" x14ac:dyDescent="0.2">
      <c r="A9959" s="166" t="s">
        <v>948</v>
      </c>
      <c r="B9959" s="166" t="s">
        <v>8415</v>
      </c>
      <c r="C9959" s="166" t="s">
        <v>2129</v>
      </c>
    </row>
    <row r="9960" spans="1:3" ht="38.25" x14ac:dyDescent="0.2">
      <c r="A9960" s="166" t="s">
        <v>948</v>
      </c>
      <c r="B9960" s="166" t="s">
        <v>8415</v>
      </c>
      <c r="C9960" s="166" t="s">
        <v>8433</v>
      </c>
    </row>
    <row r="9961" spans="1:3" ht="38.25" x14ac:dyDescent="0.2">
      <c r="A9961" s="166" t="s">
        <v>948</v>
      </c>
      <c r="B9961" s="166" t="s">
        <v>8415</v>
      </c>
      <c r="C9961" s="166" t="s">
        <v>8434</v>
      </c>
    </row>
    <row r="9962" spans="1:3" ht="38.25" x14ac:dyDescent="0.2">
      <c r="A9962" s="166" t="s">
        <v>948</v>
      </c>
      <c r="B9962" s="166" t="s">
        <v>8415</v>
      </c>
      <c r="C9962" s="166" t="s">
        <v>8422</v>
      </c>
    </row>
    <row r="9963" spans="1:3" ht="38.25" x14ac:dyDescent="0.2">
      <c r="A9963" s="166" t="s">
        <v>948</v>
      </c>
      <c r="B9963" s="166" t="s">
        <v>8415</v>
      </c>
      <c r="C9963" s="166" t="s">
        <v>8433</v>
      </c>
    </row>
    <row r="9964" spans="1:3" ht="38.25" x14ac:dyDescent="0.2">
      <c r="A9964" s="166" t="s">
        <v>948</v>
      </c>
      <c r="B9964" s="166" t="s">
        <v>8415</v>
      </c>
      <c r="C9964" s="166" t="s">
        <v>8435</v>
      </c>
    </row>
    <row r="9965" spans="1:3" ht="38.25" x14ac:dyDescent="0.2">
      <c r="A9965" s="166" t="s">
        <v>948</v>
      </c>
      <c r="B9965" s="166" t="s">
        <v>8415</v>
      </c>
      <c r="C9965" s="166" t="s">
        <v>8436</v>
      </c>
    </row>
    <row r="9966" spans="1:3" ht="38.25" x14ac:dyDescent="0.2">
      <c r="A9966" s="166" t="s">
        <v>948</v>
      </c>
      <c r="B9966" s="166" t="s">
        <v>8415</v>
      </c>
      <c r="C9966" s="166" t="s">
        <v>8437</v>
      </c>
    </row>
    <row r="9967" spans="1:3" ht="38.25" x14ac:dyDescent="0.2">
      <c r="A9967" s="166" t="s">
        <v>948</v>
      </c>
      <c r="B9967" s="166" t="s">
        <v>8415</v>
      </c>
      <c r="C9967" s="166" t="s">
        <v>8427</v>
      </c>
    </row>
    <row r="9968" spans="1:3" ht="38.25" x14ac:dyDescent="0.2">
      <c r="A9968" s="166" t="s">
        <v>948</v>
      </c>
      <c r="B9968" s="166" t="s">
        <v>8415</v>
      </c>
      <c r="C9968" s="166" t="s">
        <v>8438</v>
      </c>
    </row>
    <row r="9969" spans="1:3" ht="38.25" x14ac:dyDescent="0.2">
      <c r="A9969" s="166" t="s">
        <v>948</v>
      </c>
      <c r="B9969" s="166" t="s">
        <v>8415</v>
      </c>
      <c r="C9969" s="166" t="s">
        <v>8439</v>
      </c>
    </row>
    <row r="9970" spans="1:3" ht="38.25" x14ac:dyDescent="0.2">
      <c r="A9970" s="166" t="s">
        <v>948</v>
      </c>
      <c r="B9970" s="166" t="s">
        <v>8415</v>
      </c>
      <c r="C9970" s="166" t="s">
        <v>8440</v>
      </c>
    </row>
    <row r="9971" spans="1:3" ht="38.25" x14ac:dyDescent="0.2">
      <c r="A9971" s="166" t="s">
        <v>948</v>
      </c>
      <c r="B9971" s="166" t="s">
        <v>8415</v>
      </c>
      <c r="C9971" s="166" t="s">
        <v>8441</v>
      </c>
    </row>
    <row r="9972" spans="1:3" ht="38.25" x14ac:dyDescent="0.2">
      <c r="A9972" s="166" t="s">
        <v>948</v>
      </c>
      <c r="B9972" s="166" t="s">
        <v>8415</v>
      </c>
      <c r="C9972" s="166" t="s">
        <v>8442</v>
      </c>
    </row>
    <row r="9973" spans="1:3" ht="38.25" x14ac:dyDescent="0.2">
      <c r="A9973" s="166" t="s">
        <v>948</v>
      </c>
      <c r="B9973" s="166" t="s">
        <v>8415</v>
      </c>
      <c r="C9973" s="166" t="s">
        <v>8443</v>
      </c>
    </row>
    <row r="9974" spans="1:3" ht="38.25" x14ac:dyDescent="0.2">
      <c r="A9974" s="166" t="s">
        <v>948</v>
      </c>
      <c r="B9974" s="166" t="s">
        <v>8415</v>
      </c>
      <c r="C9974" s="166" t="s">
        <v>1288</v>
      </c>
    </row>
    <row r="9975" spans="1:3" ht="38.25" x14ac:dyDescent="0.2">
      <c r="A9975" s="166" t="s">
        <v>948</v>
      </c>
      <c r="B9975" s="166" t="s">
        <v>8415</v>
      </c>
      <c r="C9975" s="166" t="s">
        <v>8444</v>
      </c>
    </row>
    <row r="9976" spans="1:3" ht="38.25" x14ac:dyDescent="0.2">
      <c r="A9976" s="166" t="s">
        <v>948</v>
      </c>
      <c r="B9976" s="166" t="s">
        <v>8415</v>
      </c>
      <c r="C9976" s="166" t="s">
        <v>8445</v>
      </c>
    </row>
    <row r="9977" spans="1:3" ht="38.25" x14ac:dyDescent="0.2">
      <c r="A9977" s="166" t="s">
        <v>948</v>
      </c>
      <c r="B9977" s="166" t="s">
        <v>8415</v>
      </c>
      <c r="C9977" s="166" t="s">
        <v>8446</v>
      </c>
    </row>
    <row r="9978" spans="1:3" ht="38.25" x14ac:dyDescent="0.2">
      <c r="A9978" s="166" t="s">
        <v>948</v>
      </c>
      <c r="B9978" s="166" t="s">
        <v>8415</v>
      </c>
      <c r="C9978" s="166" t="s">
        <v>8447</v>
      </c>
    </row>
    <row r="9979" spans="1:3" ht="38.25" x14ac:dyDescent="0.2">
      <c r="A9979" s="166" t="s">
        <v>948</v>
      </c>
      <c r="B9979" s="166" t="s">
        <v>8415</v>
      </c>
      <c r="C9979" s="166" t="s">
        <v>8448</v>
      </c>
    </row>
    <row r="9980" spans="1:3" ht="38.25" x14ac:dyDescent="0.2">
      <c r="A9980" s="166" t="s">
        <v>948</v>
      </c>
      <c r="B9980" s="166" t="s">
        <v>8415</v>
      </c>
      <c r="C9980" s="166" t="s">
        <v>8449</v>
      </c>
    </row>
    <row r="9981" spans="1:3" ht="38.25" x14ac:dyDescent="0.2">
      <c r="A9981" s="166" t="s">
        <v>948</v>
      </c>
      <c r="B9981" s="166" t="s">
        <v>8450</v>
      </c>
      <c r="C9981" s="166" t="s">
        <v>8451</v>
      </c>
    </row>
    <row r="9982" spans="1:3" ht="38.25" x14ac:dyDescent="0.2">
      <c r="A9982" s="166" t="s">
        <v>948</v>
      </c>
      <c r="B9982" s="166" t="s">
        <v>8450</v>
      </c>
      <c r="C9982" s="166" t="s">
        <v>8452</v>
      </c>
    </row>
    <row r="9983" spans="1:3" ht="38.25" x14ac:dyDescent="0.2">
      <c r="A9983" s="166" t="s">
        <v>948</v>
      </c>
      <c r="B9983" s="166" t="s">
        <v>8450</v>
      </c>
      <c r="C9983" s="166" t="s">
        <v>7027</v>
      </c>
    </row>
    <row r="9984" spans="1:3" ht="38.25" x14ac:dyDescent="0.2">
      <c r="A9984" s="166" t="s">
        <v>948</v>
      </c>
      <c r="B9984" s="166" t="s">
        <v>8450</v>
      </c>
      <c r="C9984" s="166" t="s">
        <v>4078</v>
      </c>
    </row>
    <row r="9985" spans="1:3" ht="38.25" x14ac:dyDescent="0.2">
      <c r="A9985" s="166" t="s">
        <v>948</v>
      </c>
      <c r="B9985" s="166" t="s">
        <v>8450</v>
      </c>
      <c r="C9985" s="166" t="s">
        <v>1608</v>
      </c>
    </row>
    <row r="9986" spans="1:3" ht="38.25" x14ac:dyDescent="0.2">
      <c r="A9986" s="166" t="s">
        <v>948</v>
      </c>
      <c r="B9986" s="166" t="s">
        <v>8450</v>
      </c>
      <c r="C9986" s="166" t="s">
        <v>8453</v>
      </c>
    </row>
    <row r="9987" spans="1:3" ht="38.25" x14ac:dyDescent="0.2">
      <c r="A9987" s="166" t="s">
        <v>948</v>
      </c>
      <c r="B9987" s="166" t="s">
        <v>8450</v>
      </c>
      <c r="C9987" s="166" t="s">
        <v>6800</v>
      </c>
    </row>
    <row r="9988" spans="1:3" ht="38.25" x14ac:dyDescent="0.2">
      <c r="A9988" s="166" t="s">
        <v>948</v>
      </c>
      <c r="B9988" s="166" t="s">
        <v>8450</v>
      </c>
      <c r="C9988" s="166" t="s">
        <v>8454</v>
      </c>
    </row>
    <row r="9989" spans="1:3" ht="38.25" x14ac:dyDescent="0.2">
      <c r="A9989" s="166" t="s">
        <v>948</v>
      </c>
      <c r="B9989" s="166" t="s">
        <v>8450</v>
      </c>
      <c r="C9989" s="166" t="s">
        <v>1678</v>
      </c>
    </row>
    <row r="9990" spans="1:3" ht="38.25" x14ac:dyDescent="0.2">
      <c r="A9990" s="166" t="s">
        <v>948</v>
      </c>
      <c r="B9990" s="166" t="s">
        <v>8450</v>
      </c>
      <c r="C9990" s="166" t="s">
        <v>8455</v>
      </c>
    </row>
    <row r="9991" spans="1:3" ht="38.25" x14ac:dyDescent="0.2">
      <c r="A9991" s="166" t="s">
        <v>948</v>
      </c>
      <c r="B9991" s="166" t="s">
        <v>8450</v>
      </c>
      <c r="C9991" s="166" t="s">
        <v>4947</v>
      </c>
    </row>
    <row r="9992" spans="1:3" ht="38.25" x14ac:dyDescent="0.2">
      <c r="A9992" s="166" t="s">
        <v>948</v>
      </c>
      <c r="B9992" s="166" t="s">
        <v>8450</v>
      </c>
      <c r="C9992" s="166" t="s">
        <v>8456</v>
      </c>
    </row>
    <row r="9993" spans="1:3" ht="38.25" x14ac:dyDescent="0.2">
      <c r="A9993" s="166" t="s">
        <v>948</v>
      </c>
      <c r="B9993" s="166" t="s">
        <v>8450</v>
      </c>
      <c r="C9993" s="166" t="s">
        <v>8457</v>
      </c>
    </row>
    <row r="9994" spans="1:3" ht="38.25" x14ac:dyDescent="0.2">
      <c r="A9994" s="166" t="s">
        <v>948</v>
      </c>
      <c r="B9994" s="166" t="s">
        <v>8450</v>
      </c>
      <c r="C9994" s="166" t="s">
        <v>8458</v>
      </c>
    </row>
    <row r="9995" spans="1:3" ht="38.25" x14ac:dyDescent="0.2">
      <c r="A9995" s="166" t="s">
        <v>948</v>
      </c>
      <c r="B9995" s="166" t="s">
        <v>8450</v>
      </c>
      <c r="C9995" s="166" t="s">
        <v>8459</v>
      </c>
    </row>
    <row r="9996" spans="1:3" ht="38.25" x14ac:dyDescent="0.2">
      <c r="A9996" s="166" t="s">
        <v>948</v>
      </c>
      <c r="B9996" s="166" t="s">
        <v>8450</v>
      </c>
      <c r="C9996" s="166" t="s">
        <v>8460</v>
      </c>
    </row>
    <row r="9997" spans="1:3" ht="38.25" x14ac:dyDescent="0.2">
      <c r="A9997" s="166" t="s">
        <v>948</v>
      </c>
      <c r="B9997" s="166" t="s">
        <v>8450</v>
      </c>
      <c r="C9997" s="166" t="s">
        <v>8461</v>
      </c>
    </row>
    <row r="9998" spans="1:3" ht="38.25" x14ac:dyDescent="0.2">
      <c r="A9998" s="166" t="s">
        <v>948</v>
      </c>
      <c r="B9998" s="166" t="s">
        <v>8450</v>
      </c>
      <c r="C9998" s="166" t="s">
        <v>8462</v>
      </c>
    </row>
    <row r="9999" spans="1:3" ht="38.25" x14ac:dyDescent="0.2">
      <c r="A9999" s="166" t="s">
        <v>948</v>
      </c>
      <c r="B9999" s="166" t="s">
        <v>8450</v>
      </c>
      <c r="C9999" s="166" t="s">
        <v>8463</v>
      </c>
    </row>
    <row r="10000" spans="1:3" ht="38.25" x14ac:dyDescent="0.2">
      <c r="A10000" s="166" t="s">
        <v>948</v>
      </c>
      <c r="B10000" s="166" t="s">
        <v>8450</v>
      </c>
      <c r="C10000" s="166" t="s">
        <v>8464</v>
      </c>
    </row>
    <row r="10001" spans="1:3" ht="38.25" x14ac:dyDescent="0.2">
      <c r="A10001" s="166" t="s">
        <v>948</v>
      </c>
      <c r="B10001" s="166" t="s">
        <v>8450</v>
      </c>
      <c r="C10001" s="166" t="s">
        <v>8465</v>
      </c>
    </row>
    <row r="10002" spans="1:3" ht="38.25" x14ac:dyDescent="0.2">
      <c r="A10002" s="166" t="s">
        <v>948</v>
      </c>
      <c r="B10002" s="166" t="s">
        <v>8450</v>
      </c>
      <c r="C10002" s="166" t="s">
        <v>8466</v>
      </c>
    </row>
    <row r="10003" spans="1:3" ht="38.25" x14ac:dyDescent="0.2">
      <c r="A10003" s="166" t="s">
        <v>948</v>
      </c>
      <c r="B10003" s="166" t="s">
        <v>8450</v>
      </c>
      <c r="C10003" s="166" t="s">
        <v>4935</v>
      </c>
    </row>
    <row r="10004" spans="1:3" ht="38.25" x14ac:dyDescent="0.2">
      <c r="A10004" s="166" t="s">
        <v>948</v>
      </c>
      <c r="B10004" s="166" t="s">
        <v>8450</v>
      </c>
      <c r="C10004" s="166" t="s">
        <v>8467</v>
      </c>
    </row>
    <row r="10005" spans="1:3" ht="38.25" x14ac:dyDescent="0.2">
      <c r="A10005" s="166" t="s">
        <v>948</v>
      </c>
      <c r="B10005" s="166" t="s">
        <v>8450</v>
      </c>
      <c r="C10005" s="166" t="s">
        <v>8468</v>
      </c>
    </row>
    <row r="10006" spans="1:3" ht="38.25" x14ac:dyDescent="0.2">
      <c r="A10006" s="166" t="s">
        <v>948</v>
      </c>
      <c r="B10006" s="166" t="s">
        <v>8450</v>
      </c>
      <c r="C10006" s="166" t="s">
        <v>8469</v>
      </c>
    </row>
    <row r="10007" spans="1:3" ht="38.25" x14ac:dyDescent="0.2">
      <c r="A10007" s="166" t="s">
        <v>948</v>
      </c>
      <c r="B10007" s="166" t="s">
        <v>8450</v>
      </c>
      <c r="C10007" s="166" t="s">
        <v>8470</v>
      </c>
    </row>
    <row r="10008" spans="1:3" ht="38.25" x14ac:dyDescent="0.2">
      <c r="A10008" s="166" t="s">
        <v>948</v>
      </c>
      <c r="B10008" s="166" t="s">
        <v>8450</v>
      </c>
      <c r="C10008" s="166" t="s">
        <v>8471</v>
      </c>
    </row>
    <row r="10009" spans="1:3" ht="38.25" x14ac:dyDescent="0.2">
      <c r="A10009" s="166" t="s">
        <v>948</v>
      </c>
      <c r="B10009" s="166" t="s">
        <v>8450</v>
      </c>
      <c r="C10009" s="166" t="s">
        <v>8472</v>
      </c>
    </row>
    <row r="10010" spans="1:3" ht="38.25" x14ac:dyDescent="0.2">
      <c r="A10010" s="166" t="s">
        <v>948</v>
      </c>
      <c r="B10010" s="166" t="s">
        <v>8450</v>
      </c>
      <c r="C10010" s="166" t="s">
        <v>1195</v>
      </c>
    </row>
    <row r="10011" spans="1:3" ht="38.25" x14ac:dyDescent="0.2">
      <c r="A10011" s="166" t="s">
        <v>948</v>
      </c>
      <c r="B10011" s="166" t="s">
        <v>8450</v>
      </c>
      <c r="C10011" s="166" t="s">
        <v>8473</v>
      </c>
    </row>
    <row r="10012" spans="1:3" ht="38.25" x14ac:dyDescent="0.2">
      <c r="A10012" s="166" t="s">
        <v>948</v>
      </c>
      <c r="B10012" s="166" t="s">
        <v>8450</v>
      </c>
      <c r="C10012" s="166" t="s">
        <v>8474</v>
      </c>
    </row>
    <row r="10013" spans="1:3" ht="38.25" x14ac:dyDescent="0.2">
      <c r="A10013" s="166" t="s">
        <v>948</v>
      </c>
      <c r="B10013" s="166" t="s">
        <v>8450</v>
      </c>
      <c r="C10013" s="166" t="s">
        <v>1338</v>
      </c>
    </row>
    <row r="10014" spans="1:3" ht="38.25" x14ac:dyDescent="0.2">
      <c r="A10014" s="166" t="s">
        <v>948</v>
      </c>
      <c r="B10014" s="166" t="s">
        <v>8450</v>
      </c>
      <c r="C10014" s="166" t="s">
        <v>8475</v>
      </c>
    </row>
    <row r="10015" spans="1:3" ht="38.25" x14ac:dyDescent="0.2">
      <c r="A10015" s="166" t="s">
        <v>948</v>
      </c>
      <c r="B10015" s="166" t="s">
        <v>8450</v>
      </c>
      <c r="C10015" s="166" t="s">
        <v>8476</v>
      </c>
    </row>
    <row r="10016" spans="1:3" ht="38.25" x14ac:dyDescent="0.2">
      <c r="A10016" s="166" t="s">
        <v>948</v>
      </c>
      <c r="B10016" s="166" t="s">
        <v>8450</v>
      </c>
      <c r="C10016" s="166" t="s">
        <v>8477</v>
      </c>
    </row>
    <row r="10017" spans="1:3" ht="38.25" x14ac:dyDescent="0.2">
      <c r="A10017" s="166" t="s">
        <v>948</v>
      </c>
      <c r="B10017" s="166" t="s">
        <v>8450</v>
      </c>
      <c r="C10017" s="166" t="s">
        <v>1209</v>
      </c>
    </row>
    <row r="10018" spans="1:3" ht="38.25" x14ac:dyDescent="0.2">
      <c r="A10018" s="166" t="s">
        <v>948</v>
      </c>
      <c r="B10018" s="166" t="s">
        <v>8450</v>
      </c>
      <c r="C10018" s="166" t="s">
        <v>8478</v>
      </c>
    </row>
    <row r="10019" spans="1:3" ht="38.25" x14ac:dyDescent="0.2">
      <c r="A10019" s="166" t="s">
        <v>948</v>
      </c>
      <c r="B10019" s="166" t="s">
        <v>8450</v>
      </c>
      <c r="C10019" s="166" t="s">
        <v>8479</v>
      </c>
    </row>
    <row r="10020" spans="1:3" ht="38.25" x14ac:dyDescent="0.2">
      <c r="A10020" s="166" t="s">
        <v>948</v>
      </c>
      <c r="B10020" s="166" t="s">
        <v>8450</v>
      </c>
      <c r="C10020" s="166" t="s">
        <v>3462</v>
      </c>
    </row>
    <row r="10021" spans="1:3" ht="38.25" x14ac:dyDescent="0.2">
      <c r="A10021" s="166" t="s">
        <v>948</v>
      </c>
      <c r="B10021" s="166" t="s">
        <v>8450</v>
      </c>
      <c r="C10021" s="166" t="s">
        <v>8480</v>
      </c>
    </row>
    <row r="10022" spans="1:3" ht="38.25" x14ac:dyDescent="0.2">
      <c r="A10022" s="166" t="s">
        <v>948</v>
      </c>
      <c r="B10022" s="166" t="s">
        <v>8450</v>
      </c>
      <c r="C10022" s="166" t="s">
        <v>8481</v>
      </c>
    </row>
    <row r="10023" spans="1:3" ht="38.25" x14ac:dyDescent="0.2">
      <c r="A10023" s="166" t="s">
        <v>948</v>
      </c>
      <c r="B10023" s="166" t="s">
        <v>8450</v>
      </c>
      <c r="C10023" s="166" t="s">
        <v>3622</v>
      </c>
    </row>
    <row r="10024" spans="1:3" ht="38.25" x14ac:dyDescent="0.2">
      <c r="A10024" s="166" t="s">
        <v>948</v>
      </c>
      <c r="B10024" s="166" t="s">
        <v>8450</v>
      </c>
      <c r="C10024" s="166" t="s">
        <v>1811</v>
      </c>
    </row>
    <row r="10025" spans="1:3" ht="38.25" x14ac:dyDescent="0.2">
      <c r="A10025" s="166" t="s">
        <v>948</v>
      </c>
      <c r="B10025" s="166" t="s">
        <v>8450</v>
      </c>
      <c r="C10025" s="166" t="s">
        <v>8482</v>
      </c>
    </row>
    <row r="10026" spans="1:3" ht="38.25" x14ac:dyDescent="0.2">
      <c r="A10026" s="166" t="s">
        <v>948</v>
      </c>
      <c r="B10026" s="166" t="s">
        <v>8450</v>
      </c>
      <c r="C10026" s="166" t="s">
        <v>6065</v>
      </c>
    </row>
    <row r="10027" spans="1:3" ht="38.25" x14ac:dyDescent="0.2">
      <c r="A10027" s="166" t="s">
        <v>948</v>
      </c>
      <c r="B10027" s="166" t="s">
        <v>8450</v>
      </c>
      <c r="C10027" s="166" t="s">
        <v>4336</v>
      </c>
    </row>
    <row r="10028" spans="1:3" ht="38.25" x14ac:dyDescent="0.2">
      <c r="A10028" s="166" t="s">
        <v>948</v>
      </c>
      <c r="B10028" s="166" t="s">
        <v>8450</v>
      </c>
      <c r="C10028" s="166" t="s">
        <v>4035</v>
      </c>
    </row>
    <row r="10029" spans="1:3" ht="38.25" x14ac:dyDescent="0.2">
      <c r="A10029" s="166" t="s">
        <v>948</v>
      </c>
      <c r="B10029" s="166" t="s">
        <v>8450</v>
      </c>
      <c r="C10029" s="166" t="s">
        <v>1274</v>
      </c>
    </row>
    <row r="10030" spans="1:3" ht="38.25" x14ac:dyDescent="0.2">
      <c r="A10030" s="166" t="s">
        <v>948</v>
      </c>
      <c r="B10030" s="166" t="s">
        <v>8450</v>
      </c>
      <c r="C10030" s="166" t="s">
        <v>8483</v>
      </c>
    </row>
    <row r="10031" spans="1:3" ht="38.25" x14ac:dyDescent="0.2">
      <c r="A10031" s="166" t="s">
        <v>948</v>
      </c>
      <c r="B10031" s="166" t="s">
        <v>8450</v>
      </c>
      <c r="C10031" s="166" t="s">
        <v>8484</v>
      </c>
    </row>
    <row r="10032" spans="1:3" ht="38.25" x14ac:dyDescent="0.2">
      <c r="A10032" s="166" t="s">
        <v>948</v>
      </c>
      <c r="B10032" s="166" t="s">
        <v>8450</v>
      </c>
      <c r="C10032" s="166" t="s">
        <v>8485</v>
      </c>
    </row>
    <row r="10033" spans="1:3" ht="38.25" x14ac:dyDescent="0.2">
      <c r="A10033" s="166" t="s">
        <v>948</v>
      </c>
      <c r="B10033" s="166" t="s">
        <v>8450</v>
      </c>
      <c r="C10033" s="166" t="s">
        <v>1247</v>
      </c>
    </row>
    <row r="10034" spans="1:3" ht="38.25" x14ac:dyDescent="0.2">
      <c r="A10034" s="166" t="s">
        <v>948</v>
      </c>
      <c r="B10034" s="166" t="s">
        <v>8450</v>
      </c>
      <c r="C10034" s="166" t="s">
        <v>8486</v>
      </c>
    </row>
    <row r="10035" spans="1:3" ht="38.25" x14ac:dyDescent="0.2">
      <c r="A10035" s="166" t="s">
        <v>948</v>
      </c>
      <c r="B10035" s="166" t="s">
        <v>8450</v>
      </c>
      <c r="C10035" s="166" t="s">
        <v>8487</v>
      </c>
    </row>
    <row r="10036" spans="1:3" ht="38.25" x14ac:dyDescent="0.2">
      <c r="A10036" s="166" t="s">
        <v>948</v>
      </c>
      <c r="B10036" s="166" t="s">
        <v>8450</v>
      </c>
      <c r="C10036" s="166" t="s">
        <v>1379</v>
      </c>
    </row>
    <row r="10037" spans="1:3" ht="38.25" x14ac:dyDescent="0.2">
      <c r="A10037" s="166" t="s">
        <v>948</v>
      </c>
      <c r="B10037" s="166" t="s">
        <v>8450</v>
      </c>
      <c r="C10037" s="166" t="s">
        <v>8488</v>
      </c>
    </row>
    <row r="10038" spans="1:3" ht="38.25" x14ac:dyDescent="0.2">
      <c r="A10038" s="166" t="s">
        <v>948</v>
      </c>
      <c r="B10038" s="166" t="s">
        <v>8450</v>
      </c>
      <c r="C10038" s="166" t="s">
        <v>5273</v>
      </c>
    </row>
    <row r="10039" spans="1:3" ht="38.25" x14ac:dyDescent="0.2">
      <c r="A10039" s="166" t="s">
        <v>948</v>
      </c>
      <c r="B10039" s="166" t="s">
        <v>8450</v>
      </c>
      <c r="C10039" s="166" t="s">
        <v>1300</v>
      </c>
    </row>
    <row r="10040" spans="1:3" ht="38.25" x14ac:dyDescent="0.2">
      <c r="A10040" s="166" t="s">
        <v>948</v>
      </c>
      <c r="B10040" s="166" t="s">
        <v>8450</v>
      </c>
      <c r="C10040" s="166" t="s">
        <v>8489</v>
      </c>
    </row>
    <row r="10041" spans="1:3" ht="38.25" x14ac:dyDescent="0.2">
      <c r="A10041" s="166" t="s">
        <v>948</v>
      </c>
      <c r="B10041" s="166" t="s">
        <v>8450</v>
      </c>
      <c r="C10041" s="166" t="s">
        <v>8490</v>
      </c>
    </row>
    <row r="10042" spans="1:3" ht="38.25" x14ac:dyDescent="0.2">
      <c r="A10042" s="166" t="s">
        <v>948</v>
      </c>
      <c r="B10042" s="166" t="s">
        <v>8450</v>
      </c>
      <c r="C10042" s="166" t="s">
        <v>8491</v>
      </c>
    </row>
    <row r="10043" spans="1:3" ht="38.25" x14ac:dyDescent="0.2">
      <c r="A10043" s="166" t="s">
        <v>948</v>
      </c>
      <c r="B10043" s="166" t="s">
        <v>8450</v>
      </c>
      <c r="C10043" s="166" t="s">
        <v>8492</v>
      </c>
    </row>
    <row r="10044" spans="1:3" ht="38.25" x14ac:dyDescent="0.2">
      <c r="A10044" s="166" t="s">
        <v>948</v>
      </c>
      <c r="B10044" s="166" t="s">
        <v>8450</v>
      </c>
      <c r="C10044" s="166" t="s">
        <v>8493</v>
      </c>
    </row>
    <row r="10045" spans="1:3" ht="38.25" x14ac:dyDescent="0.2">
      <c r="A10045" s="166" t="s">
        <v>948</v>
      </c>
      <c r="B10045" s="166" t="s">
        <v>8450</v>
      </c>
      <c r="C10045" s="166" t="s">
        <v>8494</v>
      </c>
    </row>
    <row r="10046" spans="1:3" ht="38.25" x14ac:dyDescent="0.2">
      <c r="A10046" s="166" t="s">
        <v>948</v>
      </c>
      <c r="B10046" s="166" t="s">
        <v>8450</v>
      </c>
      <c r="C10046" s="166" t="s">
        <v>8495</v>
      </c>
    </row>
    <row r="10047" spans="1:3" ht="38.25" x14ac:dyDescent="0.2">
      <c r="A10047" s="166" t="s">
        <v>948</v>
      </c>
      <c r="B10047" s="166" t="s">
        <v>8496</v>
      </c>
      <c r="C10047" s="166" t="s">
        <v>8497</v>
      </c>
    </row>
    <row r="10048" spans="1:3" ht="38.25" x14ac:dyDescent="0.2">
      <c r="A10048" s="166" t="s">
        <v>948</v>
      </c>
      <c r="B10048" s="166" t="s">
        <v>8496</v>
      </c>
      <c r="C10048" s="166" t="s">
        <v>8498</v>
      </c>
    </row>
    <row r="10049" spans="1:3" ht="38.25" x14ac:dyDescent="0.2">
      <c r="A10049" s="166" t="s">
        <v>948</v>
      </c>
      <c r="B10049" s="166" t="s">
        <v>8496</v>
      </c>
      <c r="C10049" s="166" t="s">
        <v>6212</v>
      </c>
    </row>
    <row r="10050" spans="1:3" ht="38.25" x14ac:dyDescent="0.2">
      <c r="A10050" s="166" t="s">
        <v>948</v>
      </c>
      <c r="B10050" s="166" t="s">
        <v>8496</v>
      </c>
      <c r="C10050" s="166" t="s">
        <v>8499</v>
      </c>
    </row>
    <row r="10051" spans="1:3" ht="38.25" x14ac:dyDescent="0.2">
      <c r="A10051" s="166" t="s">
        <v>948</v>
      </c>
      <c r="B10051" s="166" t="s">
        <v>8496</v>
      </c>
      <c r="C10051" s="166" t="s">
        <v>8500</v>
      </c>
    </row>
    <row r="10052" spans="1:3" ht="38.25" x14ac:dyDescent="0.2">
      <c r="A10052" s="166" t="s">
        <v>948</v>
      </c>
      <c r="B10052" s="166" t="s">
        <v>8496</v>
      </c>
      <c r="C10052" s="166" t="s">
        <v>8501</v>
      </c>
    </row>
    <row r="10053" spans="1:3" ht="38.25" x14ac:dyDescent="0.2">
      <c r="A10053" s="166" t="s">
        <v>948</v>
      </c>
      <c r="B10053" s="166" t="s">
        <v>8496</v>
      </c>
      <c r="C10053" s="166" t="s">
        <v>8502</v>
      </c>
    </row>
    <row r="10054" spans="1:3" ht="38.25" x14ac:dyDescent="0.2">
      <c r="A10054" s="166" t="s">
        <v>948</v>
      </c>
      <c r="B10054" s="166" t="s">
        <v>8496</v>
      </c>
      <c r="C10054" s="166" t="s">
        <v>8503</v>
      </c>
    </row>
    <row r="10055" spans="1:3" ht="38.25" x14ac:dyDescent="0.2">
      <c r="A10055" s="166" t="s">
        <v>948</v>
      </c>
      <c r="B10055" s="166" t="s">
        <v>8496</v>
      </c>
      <c r="C10055" s="166" t="s">
        <v>8504</v>
      </c>
    </row>
    <row r="10056" spans="1:3" ht="38.25" x14ac:dyDescent="0.2">
      <c r="A10056" s="166" t="s">
        <v>948</v>
      </c>
      <c r="B10056" s="166" t="s">
        <v>8496</v>
      </c>
      <c r="C10056" s="166" t="s">
        <v>8505</v>
      </c>
    </row>
    <row r="10057" spans="1:3" ht="38.25" x14ac:dyDescent="0.2">
      <c r="A10057" s="166" t="s">
        <v>948</v>
      </c>
      <c r="B10057" s="166" t="s">
        <v>8496</v>
      </c>
      <c r="C10057" s="166" t="s">
        <v>1247</v>
      </c>
    </row>
    <row r="10058" spans="1:3" ht="38.25" x14ac:dyDescent="0.2">
      <c r="A10058" s="166" t="s">
        <v>948</v>
      </c>
      <c r="B10058" s="166" t="s">
        <v>8496</v>
      </c>
      <c r="C10058" s="166" t="s">
        <v>1195</v>
      </c>
    </row>
    <row r="10059" spans="1:3" ht="38.25" x14ac:dyDescent="0.2">
      <c r="A10059" s="166" t="s">
        <v>948</v>
      </c>
      <c r="B10059" s="166" t="s">
        <v>8496</v>
      </c>
      <c r="C10059" s="166" t="s">
        <v>8506</v>
      </c>
    </row>
    <row r="10060" spans="1:3" ht="38.25" x14ac:dyDescent="0.2">
      <c r="A10060" s="166" t="s">
        <v>948</v>
      </c>
      <c r="B10060" s="166" t="s">
        <v>8496</v>
      </c>
      <c r="C10060" s="166" t="s">
        <v>8507</v>
      </c>
    </row>
    <row r="10061" spans="1:3" ht="38.25" x14ac:dyDescent="0.2">
      <c r="A10061" s="166" t="s">
        <v>948</v>
      </c>
      <c r="B10061" s="166" t="s">
        <v>8496</v>
      </c>
      <c r="C10061" s="166" t="s">
        <v>8508</v>
      </c>
    </row>
    <row r="10062" spans="1:3" ht="38.25" x14ac:dyDescent="0.2">
      <c r="A10062" s="166" t="s">
        <v>948</v>
      </c>
      <c r="B10062" s="166" t="s">
        <v>8496</v>
      </c>
      <c r="C10062" s="166" t="s">
        <v>8509</v>
      </c>
    </row>
    <row r="10063" spans="1:3" ht="38.25" x14ac:dyDescent="0.2">
      <c r="A10063" s="166" t="s">
        <v>948</v>
      </c>
      <c r="B10063" s="166" t="s">
        <v>8496</v>
      </c>
      <c r="C10063" s="166" t="s">
        <v>8510</v>
      </c>
    </row>
    <row r="10064" spans="1:3" ht="38.25" x14ac:dyDescent="0.2">
      <c r="A10064" s="166" t="s">
        <v>948</v>
      </c>
      <c r="B10064" s="166" t="s">
        <v>8496</v>
      </c>
      <c r="C10064" s="166" t="s">
        <v>2126</v>
      </c>
    </row>
    <row r="10065" spans="1:3" ht="38.25" x14ac:dyDescent="0.2">
      <c r="A10065" s="166" t="s">
        <v>948</v>
      </c>
      <c r="B10065" s="166" t="s">
        <v>8496</v>
      </c>
      <c r="C10065" s="166" t="s">
        <v>8511</v>
      </c>
    </row>
    <row r="10066" spans="1:3" ht="38.25" x14ac:dyDescent="0.2">
      <c r="A10066" s="166" t="s">
        <v>948</v>
      </c>
      <c r="B10066" s="166" t="s">
        <v>8496</v>
      </c>
      <c r="C10066" s="166" t="s">
        <v>8512</v>
      </c>
    </row>
    <row r="10067" spans="1:3" ht="38.25" x14ac:dyDescent="0.2">
      <c r="A10067" s="166" t="s">
        <v>948</v>
      </c>
      <c r="B10067" s="166" t="s">
        <v>8496</v>
      </c>
      <c r="C10067" s="166" t="s">
        <v>1209</v>
      </c>
    </row>
    <row r="10068" spans="1:3" ht="38.25" x14ac:dyDescent="0.2">
      <c r="A10068" s="166" t="s">
        <v>948</v>
      </c>
      <c r="B10068" s="166" t="s">
        <v>8496</v>
      </c>
      <c r="C10068" s="166" t="s">
        <v>8513</v>
      </c>
    </row>
    <row r="10069" spans="1:3" ht="38.25" x14ac:dyDescent="0.2">
      <c r="A10069" s="166" t="s">
        <v>948</v>
      </c>
      <c r="B10069" s="166" t="s">
        <v>8496</v>
      </c>
      <c r="C10069" s="166" t="s">
        <v>8514</v>
      </c>
    </row>
    <row r="10070" spans="1:3" ht="38.25" x14ac:dyDescent="0.2">
      <c r="A10070" s="166" t="s">
        <v>948</v>
      </c>
      <c r="B10070" s="166" t="s">
        <v>8496</v>
      </c>
      <c r="C10070" s="166" t="s">
        <v>8515</v>
      </c>
    </row>
    <row r="10071" spans="1:3" ht="38.25" x14ac:dyDescent="0.2">
      <c r="A10071" s="166" t="s">
        <v>948</v>
      </c>
      <c r="B10071" s="166" t="s">
        <v>8496</v>
      </c>
      <c r="C10071" s="166" t="s">
        <v>8516</v>
      </c>
    </row>
    <row r="10072" spans="1:3" ht="38.25" x14ac:dyDescent="0.2">
      <c r="A10072" s="166" t="s">
        <v>948</v>
      </c>
      <c r="B10072" s="166" t="s">
        <v>8496</v>
      </c>
      <c r="C10072" s="166" t="s">
        <v>8517</v>
      </c>
    </row>
    <row r="10073" spans="1:3" ht="38.25" x14ac:dyDescent="0.2">
      <c r="A10073" s="166" t="s">
        <v>948</v>
      </c>
      <c r="B10073" s="166" t="s">
        <v>8496</v>
      </c>
      <c r="C10073" s="166" t="s">
        <v>8518</v>
      </c>
    </row>
    <row r="10074" spans="1:3" ht="38.25" x14ac:dyDescent="0.2">
      <c r="A10074" s="166" t="s">
        <v>948</v>
      </c>
      <c r="B10074" s="166" t="s">
        <v>8496</v>
      </c>
      <c r="C10074" s="166" t="s">
        <v>1678</v>
      </c>
    </row>
    <row r="10075" spans="1:3" ht="38.25" x14ac:dyDescent="0.2">
      <c r="A10075" s="166" t="s">
        <v>948</v>
      </c>
      <c r="B10075" s="166" t="s">
        <v>8496</v>
      </c>
      <c r="C10075" s="166" t="s">
        <v>8519</v>
      </c>
    </row>
    <row r="10076" spans="1:3" ht="38.25" x14ac:dyDescent="0.2">
      <c r="A10076" s="166" t="s">
        <v>948</v>
      </c>
      <c r="B10076" s="166" t="s">
        <v>8496</v>
      </c>
      <c r="C10076" s="166" t="s">
        <v>8520</v>
      </c>
    </row>
    <row r="10077" spans="1:3" ht="38.25" x14ac:dyDescent="0.2">
      <c r="A10077" s="166" t="s">
        <v>948</v>
      </c>
      <c r="B10077" s="166" t="s">
        <v>8496</v>
      </c>
      <c r="C10077" s="166" t="s">
        <v>8521</v>
      </c>
    </row>
    <row r="10078" spans="1:3" ht="38.25" x14ac:dyDescent="0.2">
      <c r="A10078" s="166" t="s">
        <v>948</v>
      </c>
      <c r="B10078" s="166" t="s">
        <v>8496</v>
      </c>
      <c r="C10078" s="166" t="s">
        <v>2434</v>
      </c>
    </row>
    <row r="10079" spans="1:3" ht="38.25" x14ac:dyDescent="0.2">
      <c r="A10079" s="166" t="s">
        <v>948</v>
      </c>
      <c r="B10079" s="166" t="s">
        <v>8496</v>
      </c>
      <c r="C10079" s="166" t="s">
        <v>8522</v>
      </c>
    </row>
    <row r="10080" spans="1:3" ht="38.25" x14ac:dyDescent="0.2">
      <c r="A10080" s="166" t="s">
        <v>948</v>
      </c>
      <c r="B10080" s="166" t="s">
        <v>8496</v>
      </c>
      <c r="C10080" s="166" t="s">
        <v>8523</v>
      </c>
    </row>
    <row r="10081" spans="1:3" ht="38.25" x14ac:dyDescent="0.2">
      <c r="A10081" s="166" t="s">
        <v>948</v>
      </c>
      <c r="B10081" s="166" t="s">
        <v>8496</v>
      </c>
      <c r="C10081" s="166" t="s">
        <v>3915</v>
      </c>
    </row>
    <row r="10082" spans="1:3" ht="38.25" x14ac:dyDescent="0.2">
      <c r="A10082" s="166" t="s">
        <v>948</v>
      </c>
      <c r="B10082" s="166" t="s">
        <v>8496</v>
      </c>
      <c r="C10082" s="166" t="s">
        <v>8524</v>
      </c>
    </row>
    <row r="10083" spans="1:3" ht="38.25" x14ac:dyDescent="0.2">
      <c r="A10083" s="166" t="s">
        <v>948</v>
      </c>
      <c r="B10083" s="166" t="s">
        <v>8496</v>
      </c>
      <c r="C10083" s="166" t="s">
        <v>8525</v>
      </c>
    </row>
    <row r="10084" spans="1:3" ht="38.25" x14ac:dyDescent="0.2">
      <c r="A10084" s="166" t="s">
        <v>948</v>
      </c>
      <c r="B10084" s="166" t="s">
        <v>8496</v>
      </c>
      <c r="C10084" s="166" t="s">
        <v>1911</v>
      </c>
    </row>
    <row r="10085" spans="1:3" ht="38.25" x14ac:dyDescent="0.2">
      <c r="A10085" s="166" t="s">
        <v>948</v>
      </c>
      <c r="B10085" s="166" t="s">
        <v>8496</v>
      </c>
      <c r="C10085" s="166" t="s">
        <v>8526</v>
      </c>
    </row>
    <row r="10086" spans="1:3" ht="38.25" x14ac:dyDescent="0.2">
      <c r="A10086" s="166" t="s">
        <v>948</v>
      </c>
      <c r="B10086" s="166" t="s">
        <v>8496</v>
      </c>
      <c r="C10086" s="166" t="s">
        <v>1195</v>
      </c>
    </row>
    <row r="10087" spans="1:3" ht="38.25" x14ac:dyDescent="0.2">
      <c r="A10087" s="166" t="s">
        <v>948</v>
      </c>
      <c r="B10087" s="166" t="s">
        <v>8496</v>
      </c>
      <c r="C10087" s="166" t="s">
        <v>1195</v>
      </c>
    </row>
    <row r="10088" spans="1:3" ht="38.25" x14ac:dyDescent="0.2">
      <c r="A10088" s="166" t="s">
        <v>948</v>
      </c>
      <c r="B10088" s="166" t="s">
        <v>8496</v>
      </c>
      <c r="C10088" s="166" t="s">
        <v>3785</v>
      </c>
    </row>
    <row r="10089" spans="1:3" ht="38.25" x14ac:dyDescent="0.2">
      <c r="A10089" s="166" t="s">
        <v>948</v>
      </c>
      <c r="B10089" s="166" t="s">
        <v>8496</v>
      </c>
      <c r="C10089" s="166" t="s">
        <v>8527</v>
      </c>
    </row>
    <row r="10090" spans="1:3" ht="38.25" x14ac:dyDescent="0.2">
      <c r="A10090" s="166" t="s">
        <v>948</v>
      </c>
      <c r="B10090" s="166" t="s">
        <v>8496</v>
      </c>
      <c r="C10090" s="166" t="s">
        <v>8528</v>
      </c>
    </row>
    <row r="10091" spans="1:3" ht="25.5" x14ac:dyDescent="0.2">
      <c r="A10091" s="166" t="s">
        <v>948</v>
      </c>
      <c r="B10091" s="166" t="s">
        <v>8529</v>
      </c>
      <c r="C10091" s="166" t="s">
        <v>8530</v>
      </c>
    </row>
    <row r="10092" spans="1:3" ht="25.5" x14ac:dyDescent="0.2">
      <c r="A10092" s="166" t="s">
        <v>948</v>
      </c>
      <c r="B10092" s="166" t="s">
        <v>8529</v>
      </c>
      <c r="C10092" s="166" t="s">
        <v>8531</v>
      </c>
    </row>
    <row r="10093" spans="1:3" ht="25.5" x14ac:dyDescent="0.2">
      <c r="A10093" s="166" t="s">
        <v>948</v>
      </c>
      <c r="B10093" s="166" t="s">
        <v>8529</v>
      </c>
      <c r="C10093" s="166" t="s">
        <v>8532</v>
      </c>
    </row>
    <row r="10094" spans="1:3" ht="25.5" x14ac:dyDescent="0.2">
      <c r="A10094" s="166" t="s">
        <v>948</v>
      </c>
      <c r="B10094" s="166" t="s">
        <v>8529</v>
      </c>
      <c r="C10094" s="166" t="s">
        <v>8533</v>
      </c>
    </row>
    <row r="10095" spans="1:3" ht="25.5" x14ac:dyDescent="0.2">
      <c r="A10095" s="166" t="s">
        <v>948</v>
      </c>
      <c r="B10095" s="166" t="s">
        <v>8529</v>
      </c>
      <c r="C10095" s="166" t="s">
        <v>8534</v>
      </c>
    </row>
    <row r="10096" spans="1:3" ht="25.5" x14ac:dyDescent="0.2">
      <c r="A10096" s="166" t="s">
        <v>948</v>
      </c>
      <c r="B10096" s="166" t="s">
        <v>8529</v>
      </c>
      <c r="C10096" s="166" t="s">
        <v>8535</v>
      </c>
    </row>
    <row r="10097" spans="1:3" ht="25.5" x14ac:dyDescent="0.2">
      <c r="A10097" s="166" t="s">
        <v>948</v>
      </c>
      <c r="B10097" s="166" t="s">
        <v>8529</v>
      </c>
      <c r="C10097" s="166" t="s">
        <v>8536</v>
      </c>
    </row>
    <row r="10098" spans="1:3" ht="25.5" x14ac:dyDescent="0.2">
      <c r="A10098" s="166" t="s">
        <v>948</v>
      </c>
      <c r="B10098" s="166" t="s">
        <v>8529</v>
      </c>
      <c r="C10098" s="166" t="s">
        <v>8537</v>
      </c>
    </row>
    <row r="10099" spans="1:3" ht="25.5" x14ac:dyDescent="0.2">
      <c r="A10099" s="166" t="s">
        <v>948</v>
      </c>
      <c r="B10099" s="166" t="s">
        <v>8529</v>
      </c>
      <c r="C10099" s="166" t="s">
        <v>8538</v>
      </c>
    </row>
    <row r="10100" spans="1:3" ht="25.5" x14ac:dyDescent="0.2">
      <c r="A10100" s="166" t="s">
        <v>948</v>
      </c>
      <c r="B10100" s="166" t="s">
        <v>8529</v>
      </c>
      <c r="C10100" s="166" t="s">
        <v>8539</v>
      </c>
    </row>
    <row r="10101" spans="1:3" ht="25.5" x14ac:dyDescent="0.2">
      <c r="A10101" s="166" t="s">
        <v>948</v>
      </c>
      <c r="B10101" s="166" t="s">
        <v>8529</v>
      </c>
      <c r="C10101" s="166" t="s">
        <v>8540</v>
      </c>
    </row>
    <row r="10102" spans="1:3" ht="25.5" x14ac:dyDescent="0.2">
      <c r="A10102" s="166" t="s">
        <v>948</v>
      </c>
      <c r="B10102" s="166" t="s">
        <v>8529</v>
      </c>
      <c r="C10102" s="166" t="s">
        <v>1338</v>
      </c>
    </row>
    <row r="10103" spans="1:3" ht="25.5" x14ac:dyDescent="0.2">
      <c r="A10103" s="166" t="s">
        <v>948</v>
      </c>
      <c r="B10103" s="166" t="s">
        <v>8529</v>
      </c>
      <c r="C10103" s="166" t="s">
        <v>8541</v>
      </c>
    </row>
    <row r="10104" spans="1:3" ht="25.5" x14ac:dyDescent="0.2">
      <c r="A10104" s="166" t="s">
        <v>948</v>
      </c>
      <c r="B10104" s="166" t="s">
        <v>8529</v>
      </c>
      <c r="C10104" s="166" t="s">
        <v>8542</v>
      </c>
    </row>
    <row r="10105" spans="1:3" ht="25.5" x14ac:dyDescent="0.2">
      <c r="A10105" s="166" t="s">
        <v>948</v>
      </c>
      <c r="B10105" s="166" t="s">
        <v>8529</v>
      </c>
      <c r="C10105" s="166" t="s">
        <v>8543</v>
      </c>
    </row>
    <row r="10106" spans="1:3" ht="25.5" x14ac:dyDescent="0.2">
      <c r="A10106" s="166" t="s">
        <v>948</v>
      </c>
      <c r="B10106" s="166" t="s">
        <v>8529</v>
      </c>
      <c r="C10106" s="166" t="s">
        <v>8544</v>
      </c>
    </row>
    <row r="10107" spans="1:3" ht="25.5" x14ac:dyDescent="0.2">
      <c r="A10107" s="166" t="s">
        <v>948</v>
      </c>
      <c r="B10107" s="166" t="s">
        <v>8529</v>
      </c>
      <c r="C10107" s="166" t="s">
        <v>8545</v>
      </c>
    </row>
    <row r="10108" spans="1:3" ht="25.5" x14ac:dyDescent="0.2">
      <c r="A10108" s="166" t="s">
        <v>948</v>
      </c>
      <c r="B10108" s="166" t="s">
        <v>8529</v>
      </c>
      <c r="C10108" s="166" t="s">
        <v>8546</v>
      </c>
    </row>
    <row r="10109" spans="1:3" ht="25.5" x14ac:dyDescent="0.2">
      <c r="A10109" s="166" t="s">
        <v>948</v>
      </c>
      <c r="B10109" s="166" t="s">
        <v>8529</v>
      </c>
      <c r="C10109" s="166" t="s">
        <v>6610</v>
      </c>
    </row>
    <row r="10110" spans="1:3" ht="25.5" x14ac:dyDescent="0.2">
      <c r="A10110" s="166" t="s">
        <v>948</v>
      </c>
      <c r="B10110" s="166" t="s">
        <v>8529</v>
      </c>
      <c r="C10110" s="166" t="s">
        <v>8547</v>
      </c>
    </row>
    <row r="10111" spans="1:3" ht="25.5" x14ac:dyDescent="0.2">
      <c r="A10111" s="166" t="s">
        <v>948</v>
      </c>
      <c r="B10111" s="166" t="s">
        <v>8529</v>
      </c>
      <c r="C10111" s="166" t="s">
        <v>8548</v>
      </c>
    </row>
    <row r="10112" spans="1:3" ht="25.5" x14ac:dyDescent="0.2">
      <c r="A10112" s="166" t="s">
        <v>948</v>
      </c>
      <c r="B10112" s="166" t="s">
        <v>8529</v>
      </c>
      <c r="C10112" s="166" t="s">
        <v>8549</v>
      </c>
    </row>
    <row r="10113" spans="1:3" ht="25.5" x14ac:dyDescent="0.2">
      <c r="A10113" s="166" t="s">
        <v>948</v>
      </c>
      <c r="B10113" s="166" t="s">
        <v>8529</v>
      </c>
      <c r="C10113" s="166" t="s">
        <v>8550</v>
      </c>
    </row>
    <row r="10114" spans="1:3" ht="25.5" x14ac:dyDescent="0.2">
      <c r="A10114" s="166" t="s">
        <v>948</v>
      </c>
      <c r="B10114" s="166" t="s">
        <v>8529</v>
      </c>
      <c r="C10114" s="166" t="s">
        <v>1274</v>
      </c>
    </row>
    <row r="10115" spans="1:3" ht="25.5" x14ac:dyDescent="0.2">
      <c r="A10115" s="166" t="s">
        <v>948</v>
      </c>
      <c r="B10115" s="166" t="s">
        <v>8529</v>
      </c>
      <c r="C10115" s="166" t="s">
        <v>8551</v>
      </c>
    </row>
    <row r="10116" spans="1:3" ht="25.5" x14ac:dyDescent="0.2">
      <c r="A10116" s="166" t="s">
        <v>948</v>
      </c>
      <c r="B10116" s="166" t="s">
        <v>8529</v>
      </c>
      <c r="C10116" s="166" t="s">
        <v>1274</v>
      </c>
    </row>
    <row r="10117" spans="1:3" ht="25.5" x14ac:dyDescent="0.2">
      <c r="A10117" s="166" t="s">
        <v>948</v>
      </c>
      <c r="B10117" s="166" t="s">
        <v>8529</v>
      </c>
      <c r="C10117" s="166" t="s">
        <v>1274</v>
      </c>
    </row>
    <row r="10118" spans="1:3" ht="25.5" x14ac:dyDescent="0.2">
      <c r="A10118" s="166" t="s">
        <v>948</v>
      </c>
      <c r="B10118" s="166" t="s">
        <v>8529</v>
      </c>
      <c r="C10118" s="166" t="s">
        <v>1274</v>
      </c>
    </row>
    <row r="10119" spans="1:3" ht="25.5" x14ac:dyDescent="0.2">
      <c r="A10119" s="166" t="s">
        <v>948</v>
      </c>
      <c r="B10119" s="166" t="s">
        <v>1011</v>
      </c>
      <c r="C10119" s="166" t="s">
        <v>8552</v>
      </c>
    </row>
    <row r="10120" spans="1:3" ht="25.5" x14ac:dyDescent="0.2">
      <c r="A10120" s="166" t="s">
        <v>948</v>
      </c>
      <c r="B10120" s="166" t="s">
        <v>1011</v>
      </c>
      <c r="C10120" s="166" t="s">
        <v>8553</v>
      </c>
    </row>
    <row r="10121" spans="1:3" ht="25.5" x14ac:dyDescent="0.2">
      <c r="A10121" s="166" t="s">
        <v>948</v>
      </c>
      <c r="B10121" s="166" t="s">
        <v>1011</v>
      </c>
      <c r="C10121" s="166" t="s">
        <v>8554</v>
      </c>
    </row>
    <row r="10122" spans="1:3" ht="25.5" x14ac:dyDescent="0.2">
      <c r="A10122" s="166" t="s">
        <v>948</v>
      </c>
      <c r="B10122" s="166" t="s">
        <v>1011</v>
      </c>
      <c r="C10122" s="166" t="s">
        <v>8555</v>
      </c>
    </row>
    <row r="10123" spans="1:3" ht="25.5" x14ac:dyDescent="0.2">
      <c r="A10123" s="166" t="s">
        <v>948</v>
      </c>
      <c r="B10123" s="166" t="s">
        <v>1011</v>
      </c>
      <c r="C10123" s="166" t="s">
        <v>8556</v>
      </c>
    </row>
    <row r="10124" spans="1:3" ht="25.5" x14ac:dyDescent="0.2">
      <c r="A10124" s="166" t="s">
        <v>948</v>
      </c>
      <c r="B10124" s="166" t="s">
        <v>1011</v>
      </c>
      <c r="C10124" s="166" t="s">
        <v>8557</v>
      </c>
    </row>
    <row r="10125" spans="1:3" ht="25.5" x14ac:dyDescent="0.2">
      <c r="A10125" s="166" t="s">
        <v>948</v>
      </c>
      <c r="B10125" s="166" t="s">
        <v>1011</v>
      </c>
      <c r="C10125" s="166" t="s">
        <v>1694</v>
      </c>
    </row>
    <row r="10126" spans="1:3" ht="25.5" x14ac:dyDescent="0.2">
      <c r="A10126" s="166" t="s">
        <v>948</v>
      </c>
      <c r="B10126" s="166" t="s">
        <v>1011</v>
      </c>
      <c r="C10126" s="166" t="s">
        <v>8558</v>
      </c>
    </row>
    <row r="10127" spans="1:3" ht="25.5" x14ac:dyDescent="0.2">
      <c r="A10127" s="166" t="s">
        <v>948</v>
      </c>
      <c r="B10127" s="166" t="s">
        <v>1011</v>
      </c>
      <c r="C10127" s="166" t="s">
        <v>8559</v>
      </c>
    </row>
    <row r="10128" spans="1:3" ht="25.5" x14ac:dyDescent="0.2">
      <c r="A10128" s="166" t="s">
        <v>948</v>
      </c>
      <c r="B10128" s="166" t="s">
        <v>1011</v>
      </c>
      <c r="C10128" s="166" t="s">
        <v>1382</v>
      </c>
    </row>
    <row r="10129" spans="1:3" ht="25.5" x14ac:dyDescent="0.2">
      <c r="A10129" s="166" t="s">
        <v>948</v>
      </c>
      <c r="B10129" s="166" t="s">
        <v>1011</v>
      </c>
      <c r="C10129" s="166" t="s">
        <v>1678</v>
      </c>
    </row>
    <row r="10130" spans="1:3" ht="25.5" x14ac:dyDescent="0.2">
      <c r="A10130" s="166" t="s">
        <v>948</v>
      </c>
      <c r="B10130" s="166" t="s">
        <v>1011</v>
      </c>
      <c r="C10130" s="166" t="s">
        <v>1274</v>
      </c>
    </row>
    <row r="10131" spans="1:3" ht="25.5" x14ac:dyDescent="0.2">
      <c r="A10131" s="166" t="s">
        <v>948</v>
      </c>
      <c r="B10131" s="166" t="s">
        <v>1011</v>
      </c>
      <c r="C10131" s="166" t="s">
        <v>8560</v>
      </c>
    </row>
    <row r="10132" spans="1:3" ht="25.5" x14ac:dyDescent="0.2">
      <c r="A10132" s="166" t="s">
        <v>948</v>
      </c>
      <c r="B10132" s="166" t="s">
        <v>1011</v>
      </c>
      <c r="C10132" s="166" t="s">
        <v>8561</v>
      </c>
    </row>
    <row r="10133" spans="1:3" ht="25.5" x14ac:dyDescent="0.2">
      <c r="A10133" s="166" t="s">
        <v>948</v>
      </c>
      <c r="B10133" s="166" t="s">
        <v>1011</v>
      </c>
      <c r="C10133" s="166" t="s">
        <v>8562</v>
      </c>
    </row>
    <row r="10134" spans="1:3" ht="25.5" x14ac:dyDescent="0.2">
      <c r="A10134" s="166" t="s">
        <v>948</v>
      </c>
      <c r="B10134" s="166" t="s">
        <v>1011</v>
      </c>
      <c r="C10134" s="166" t="s">
        <v>1391</v>
      </c>
    </row>
    <row r="10135" spans="1:3" ht="25.5" x14ac:dyDescent="0.2">
      <c r="A10135" s="166" t="s">
        <v>948</v>
      </c>
      <c r="B10135" s="166" t="s">
        <v>1011</v>
      </c>
      <c r="C10135" s="166" t="s">
        <v>1391</v>
      </c>
    </row>
    <row r="10136" spans="1:3" ht="25.5" x14ac:dyDescent="0.2">
      <c r="A10136" s="166" t="s">
        <v>948</v>
      </c>
      <c r="B10136" s="166" t="s">
        <v>1011</v>
      </c>
      <c r="C10136" s="166" t="s">
        <v>8563</v>
      </c>
    </row>
    <row r="10137" spans="1:3" ht="25.5" x14ac:dyDescent="0.2">
      <c r="A10137" s="166" t="s">
        <v>948</v>
      </c>
      <c r="B10137" s="166" t="s">
        <v>1011</v>
      </c>
      <c r="C10137" s="166" t="s">
        <v>8564</v>
      </c>
    </row>
    <row r="10138" spans="1:3" ht="25.5" x14ac:dyDescent="0.2">
      <c r="A10138" s="166" t="s">
        <v>948</v>
      </c>
      <c r="B10138" s="166" t="s">
        <v>1011</v>
      </c>
      <c r="C10138" s="166" t="s">
        <v>8565</v>
      </c>
    </row>
    <row r="10139" spans="1:3" ht="25.5" x14ac:dyDescent="0.2">
      <c r="A10139" s="166" t="s">
        <v>948</v>
      </c>
      <c r="B10139" s="166" t="s">
        <v>1011</v>
      </c>
      <c r="C10139" s="166" t="s">
        <v>8566</v>
      </c>
    </row>
    <row r="10140" spans="1:3" ht="25.5" x14ac:dyDescent="0.2">
      <c r="A10140" s="166" t="s">
        <v>948</v>
      </c>
      <c r="B10140" s="166" t="s">
        <v>1011</v>
      </c>
      <c r="C10140" s="166" t="s">
        <v>1382</v>
      </c>
    </row>
    <row r="10141" spans="1:3" ht="25.5" x14ac:dyDescent="0.2">
      <c r="A10141" s="166" t="s">
        <v>948</v>
      </c>
      <c r="B10141" s="166" t="s">
        <v>1011</v>
      </c>
      <c r="C10141" s="166" t="s">
        <v>8567</v>
      </c>
    </row>
    <row r="10142" spans="1:3" ht="25.5" x14ac:dyDescent="0.2">
      <c r="A10142" s="166" t="s">
        <v>948</v>
      </c>
      <c r="B10142" s="166" t="s">
        <v>1011</v>
      </c>
      <c r="C10142" s="166" t="s">
        <v>1397</v>
      </c>
    </row>
    <row r="10143" spans="1:3" ht="25.5" x14ac:dyDescent="0.2">
      <c r="A10143" s="166" t="s">
        <v>948</v>
      </c>
      <c r="B10143" s="166" t="s">
        <v>1011</v>
      </c>
      <c r="C10143" s="166" t="s">
        <v>1274</v>
      </c>
    </row>
    <row r="10144" spans="1:3" ht="25.5" x14ac:dyDescent="0.2">
      <c r="A10144" s="166" t="s">
        <v>948</v>
      </c>
      <c r="B10144" s="166" t="s">
        <v>1011</v>
      </c>
      <c r="C10144" s="166" t="s">
        <v>8568</v>
      </c>
    </row>
    <row r="10145" spans="1:3" ht="25.5" x14ac:dyDescent="0.2">
      <c r="A10145" s="166" t="s">
        <v>948</v>
      </c>
      <c r="B10145" s="166" t="s">
        <v>1011</v>
      </c>
      <c r="C10145" s="166" t="s">
        <v>8568</v>
      </c>
    </row>
    <row r="10146" spans="1:3" ht="25.5" x14ac:dyDescent="0.2">
      <c r="A10146" s="166" t="s">
        <v>948</v>
      </c>
      <c r="B10146" s="166" t="s">
        <v>1011</v>
      </c>
      <c r="C10146" s="166" t="s">
        <v>8569</v>
      </c>
    </row>
    <row r="10147" spans="1:3" ht="25.5" x14ac:dyDescent="0.2">
      <c r="A10147" s="166" t="s">
        <v>948</v>
      </c>
      <c r="B10147" s="166" t="s">
        <v>1011</v>
      </c>
      <c r="C10147" s="166" t="s">
        <v>1429</v>
      </c>
    </row>
    <row r="10148" spans="1:3" ht="25.5" x14ac:dyDescent="0.2">
      <c r="A10148" s="166" t="s">
        <v>948</v>
      </c>
      <c r="B10148" s="166" t="s">
        <v>1011</v>
      </c>
      <c r="C10148" s="166" t="s">
        <v>8568</v>
      </c>
    </row>
    <row r="10149" spans="1:3" ht="25.5" x14ac:dyDescent="0.2">
      <c r="A10149" s="166" t="s">
        <v>948</v>
      </c>
      <c r="B10149" s="166" t="s">
        <v>1011</v>
      </c>
      <c r="C10149" s="166" t="s">
        <v>8570</v>
      </c>
    </row>
    <row r="10150" spans="1:3" ht="25.5" x14ac:dyDescent="0.2">
      <c r="A10150" s="166" t="s">
        <v>948</v>
      </c>
      <c r="B10150" s="166" t="s">
        <v>1011</v>
      </c>
      <c r="C10150" s="166" t="s">
        <v>3728</v>
      </c>
    </row>
    <row r="10151" spans="1:3" ht="25.5" x14ac:dyDescent="0.2">
      <c r="A10151" s="166" t="s">
        <v>948</v>
      </c>
      <c r="B10151" s="166" t="s">
        <v>1011</v>
      </c>
      <c r="C10151" s="166" t="s">
        <v>2801</v>
      </c>
    </row>
    <row r="10152" spans="1:3" ht="25.5" x14ac:dyDescent="0.2">
      <c r="A10152" s="166" t="s">
        <v>948</v>
      </c>
      <c r="B10152" s="166" t="s">
        <v>1011</v>
      </c>
      <c r="C10152" s="166" t="s">
        <v>1338</v>
      </c>
    </row>
    <row r="10153" spans="1:3" ht="25.5" x14ac:dyDescent="0.2">
      <c r="A10153" s="166" t="s">
        <v>948</v>
      </c>
      <c r="B10153" s="166" t="s">
        <v>1011</v>
      </c>
      <c r="C10153" s="166" t="s">
        <v>8571</v>
      </c>
    </row>
    <row r="10154" spans="1:3" ht="25.5" x14ac:dyDescent="0.2">
      <c r="A10154" s="166" t="s">
        <v>948</v>
      </c>
      <c r="B10154" s="166" t="s">
        <v>1011</v>
      </c>
      <c r="C10154" s="166" t="s">
        <v>1527</v>
      </c>
    </row>
    <row r="10155" spans="1:3" ht="25.5" x14ac:dyDescent="0.2">
      <c r="A10155" s="166" t="s">
        <v>948</v>
      </c>
      <c r="B10155" s="166" t="s">
        <v>1011</v>
      </c>
      <c r="C10155" s="166" t="s">
        <v>1678</v>
      </c>
    </row>
    <row r="10156" spans="1:3" ht="25.5" x14ac:dyDescent="0.2">
      <c r="A10156" s="166" t="s">
        <v>948</v>
      </c>
      <c r="B10156" s="166" t="s">
        <v>1011</v>
      </c>
      <c r="C10156" s="166" t="s">
        <v>1281</v>
      </c>
    </row>
    <row r="10157" spans="1:3" ht="25.5" x14ac:dyDescent="0.2">
      <c r="A10157" s="166" t="s">
        <v>948</v>
      </c>
      <c r="B10157" s="166" t="s">
        <v>1011</v>
      </c>
      <c r="C10157" s="166" t="s">
        <v>8572</v>
      </c>
    </row>
    <row r="10158" spans="1:3" ht="25.5" x14ac:dyDescent="0.2">
      <c r="A10158" s="166" t="s">
        <v>948</v>
      </c>
      <c r="B10158" s="166" t="s">
        <v>1011</v>
      </c>
      <c r="C10158" s="166" t="s">
        <v>3544</v>
      </c>
    </row>
    <row r="10159" spans="1:3" ht="25.5" x14ac:dyDescent="0.2">
      <c r="A10159" s="166" t="s">
        <v>948</v>
      </c>
      <c r="B10159" s="166" t="s">
        <v>1011</v>
      </c>
      <c r="C10159" s="166" t="s">
        <v>1435</v>
      </c>
    </row>
    <row r="10160" spans="1:3" ht="25.5" x14ac:dyDescent="0.2">
      <c r="A10160" s="166" t="s">
        <v>948</v>
      </c>
      <c r="B10160" s="166" t="s">
        <v>1011</v>
      </c>
      <c r="C10160" s="166" t="s">
        <v>1678</v>
      </c>
    </row>
    <row r="10161" spans="1:3" ht="25.5" x14ac:dyDescent="0.2">
      <c r="A10161" s="166" t="s">
        <v>948</v>
      </c>
      <c r="B10161" s="166" t="s">
        <v>1011</v>
      </c>
      <c r="C10161" s="166" t="s">
        <v>3317</v>
      </c>
    </row>
    <row r="10162" spans="1:3" ht="25.5" x14ac:dyDescent="0.2">
      <c r="A10162" s="166" t="s">
        <v>948</v>
      </c>
      <c r="B10162" s="166" t="s">
        <v>1011</v>
      </c>
      <c r="C10162" s="166" t="s">
        <v>8573</v>
      </c>
    </row>
    <row r="10163" spans="1:3" ht="25.5" x14ac:dyDescent="0.2">
      <c r="A10163" s="166" t="s">
        <v>948</v>
      </c>
      <c r="B10163" s="166" t="s">
        <v>1011</v>
      </c>
      <c r="C10163" s="166" t="s">
        <v>8574</v>
      </c>
    </row>
    <row r="10164" spans="1:3" ht="25.5" x14ac:dyDescent="0.2">
      <c r="A10164" s="166" t="s">
        <v>948</v>
      </c>
      <c r="B10164" s="166" t="s">
        <v>1011</v>
      </c>
      <c r="C10164" s="166" t="s">
        <v>1386</v>
      </c>
    </row>
    <row r="10165" spans="1:3" ht="25.5" x14ac:dyDescent="0.2">
      <c r="A10165" s="166" t="s">
        <v>948</v>
      </c>
      <c r="B10165" s="166" t="s">
        <v>1011</v>
      </c>
      <c r="C10165" s="166" t="s">
        <v>2565</v>
      </c>
    </row>
    <row r="10166" spans="1:3" ht="25.5" x14ac:dyDescent="0.2">
      <c r="A10166" s="166" t="s">
        <v>948</v>
      </c>
      <c r="B10166" s="166" t="s">
        <v>1011</v>
      </c>
      <c r="C10166" s="166" t="s">
        <v>1274</v>
      </c>
    </row>
    <row r="10167" spans="1:3" ht="25.5" x14ac:dyDescent="0.2">
      <c r="A10167" s="166" t="s">
        <v>948</v>
      </c>
      <c r="B10167" s="166" t="s">
        <v>1011</v>
      </c>
      <c r="C10167" s="166" t="s">
        <v>8575</v>
      </c>
    </row>
    <row r="10168" spans="1:3" ht="25.5" x14ac:dyDescent="0.2">
      <c r="A10168" s="166" t="s">
        <v>948</v>
      </c>
      <c r="B10168" s="166" t="s">
        <v>1011</v>
      </c>
      <c r="C10168" s="166" t="s">
        <v>8576</v>
      </c>
    </row>
    <row r="10169" spans="1:3" ht="25.5" x14ac:dyDescent="0.2">
      <c r="A10169" s="166" t="s">
        <v>948</v>
      </c>
      <c r="B10169" s="166" t="s">
        <v>1011</v>
      </c>
      <c r="C10169" s="166" t="s">
        <v>8577</v>
      </c>
    </row>
    <row r="10170" spans="1:3" ht="25.5" x14ac:dyDescent="0.2">
      <c r="A10170" s="166" t="s">
        <v>948</v>
      </c>
      <c r="B10170" s="166" t="s">
        <v>1011</v>
      </c>
      <c r="C10170" s="166" t="s">
        <v>1678</v>
      </c>
    </row>
    <row r="10171" spans="1:3" ht="25.5" x14ac:dyDescent="0.2">
      <c r="A10171" s="166" t="s">
        <v>948</v>
      </c>
      <c r="B10171" s="166" t="s">
        <v>1011</v>
      </c>
      <c r="C10171" s="166" t="s">
        <v>6709</v>
      </c>
    </row>
    <row r="10172" spans="1:3" ht="25.5" x14ac:dyDescent="0.2">
      <c r="A10172" s="166" t="s">
        <v>948</v>
      </c>
      <c r="B10172" s="166" t="s">
        <v>1011</v>
      </c>
      <c r="C10172" s="166" t="s">
        <v>1678</v>
      </c>
    </row>
    <row r="10173" spans="1:3" ht="25.5" x14ac:dyDescent="0.2">
      <c r="A10173" s="166" t="s">
        <v>948</v>
      </c>
      <c r="B10173" s="166" t="s">
        <v>1011</v>
      </c>
      <c r="C10173" s="166" t="s">
        <v>1281</v>
      </c>
    </row>
    <row r="10174" spans="1:3" ht="25.5" x14ac:dyDescent="0.2">
      <c r="A10174" s="166" t="s">
        <v>948</v>
      </c>
      <c r="B10174" s="166" t="s">
        <v>1011</v>
      </c>
      <c r="C10174" s="166" t="s">
        <v>1704</v>
      </c>
    </row>
    <row r="10175" spans="1:3" ht="25.5" x14ac:dyDescent="0.2">
      <c r="A10175" s="166" t="s">
        <v>948</v>
      </c>
      <c r="B10175" s="166" t="s">
        <v>1011</v>
      </c>
      <c r="C10175" s="166" t="s">
        <v>8578</v>
      </c>
    </row>
    <row r="10176" spans="1:3" ht="25.5" x14ac:dyDescent="0.2">
      <c r="A10176" s="166" t="s">
        <v>948</v>
      </c>
      <c r="B10176" s="166" t="s">
        <v>1011</v>
      </c>
      <c r="C10176" s="166" t="s">
        <v>8579</v>
      </c>
    </row>
    <row r="10177" spans="1:3" ht="25.5" x14ac:dyDescent="0.2">
      <c r="A10177" s="166" t="s">
        <v>948</v>
      </c>
      <c r="B10177" s="166" t="s">
        <v>1011</v>
      </c>
      <c r="C10177" s="166" t="s">
        <v>8568</v>
      </c>
    </row>
    <row r="10178" spans="1:3" ht="25.5" x14ac:dyDescent="0.2">
      <c r="A10178" s="166" t="s">
        <v>948</v>
      </c>
      <c r="B10178" s="166" t="s">
        <v>1011</v>
      </c>
      <c r="C10178" s="166" t="s">
        <v>8580</v>
      </c>
    </row>
    <row r="10179" spans="1:3" ht="25.5" x14ac:dyDescent="0.2">
      <c r="A10179" s="166" t="s">
        <v>948</v>
      </c>
      <c r="B10179" s="166" t="s">
        <v>1011</v>
      </c>
      <c r="C10179" s="166" t="s">
        <v>8581</v>
      </c>
    </row>
    <row r="10180" spans="1:3" ht="25.5" x14ac:dyDescent="0.2">
      <c r="A10180" s="166" t="s">
        <v>948</v>
      </c>
      <c r="B10180" s="166" t="s">
        <v>1011</v>
      </c>
      <c r="C10180" s="166" t="s">
        <v>8582</v>
      </c>
    </row>
    <row r="10181" spans="1:3" ht="25.5" x14ac:dyDescent="0.2">
      <c r="A10181" s="166" t="s">
        <v>948</v>
      </c>
      <c r="B10181" s="166" t="s">
        <v>1011</v>
      </c>
      <c r="C10181" s="166" t="s">
        <v>8583</v>
      </c>
    </row>
    <row r="10182" spans="1:3" ht="25.5" x14ac:dyDescent="0.2">
      <c r="A10182" s="166" t="s">
        <v>948</v>
      </c>
      <c r="B10182" s="166" t="s">
        <v>1012</v>
      </c>
      <c r="C10182" s="166" t="s">
        <v>1328</v>
      </c>
    </row>
    <row r="10183" spans="1:3" ht="25.5" x14ac:dyDescent="0.2">
      <c r="A10183" s="166" t="s">
        <v>948</v>
      </c>
      <c r="B10183" s="166" t="s">
        <v>1012</v>
      </c>
      <c r="C10183" s="166" t="s">
        <v>8584</v>
      </c>
    </row>
    <row r="10184" spans="1:3" ht="25.5" x14ac:dyDescent="0.2">
      <c r="A10184" s="166" t="s">
        <v>948</v>
      </c>
      <c r="B10184" s="166" t="s">
        <v>1012</v>
      </c>
      <c r="C10184" s="166" t="s">
        <v>1507</v>
      </c>
    </row>
    <row r="10185" spans="1:3" ht="25.5" x14ac:dyDescent="0.2">
      <c r="A10185" s="166" t="s">
        <v>948</v>
      </c>
      <c r="B10185" s="166" t="s">
        <v>1012</v>
      </c>
      <c r="C10185" s="166" t="s">
        <v>8585</v>
      </c>
    </row>
    <row r="10186" spans="1:3" ht="25.5" x14ac:dyDescent="0.2">
      <c r="A10186" s="166" t="s">
        <v>948</v>
      </c>
      <c r="B10186" s="166" t="s">
        <v>1012</v>
      </c>
      <c r="C10186" s="166" t="s">
        <v>8586</v>
      </c>
    </row>
    <row r="10187" spans="1:3" ht="25.5" x14ac:dyDescent="0.2">
      <c r="A10187" s="166" t="s">
        <v>948</v>
      </c>
      <c r="B10187" s="166" t="s">
        <v>1012</v>
      </c>
      <c r="C10187" s="166" t="s">
        <v>1248</v>
      </c>
    </row>
    <row r="10188" spans="1:3" ht="25.5" x14ac:dyDescent="0.2">
      <c r="A10188" s="166" t="s">
        <v>948</v>
      </c>
      <c r="B10188" s="166" t="s">
        <v>1012</v>
      </c>
      <c r="C10188" s="166" t="s">
        <v>1386</v>
      </c>
    </row>
    <row r="10189" spans="1:3" ht="25.5" x14ac:dyDescent="0.2">
      <c r="A10189" s="166" t="s">
        <v>948</v>
      </c>
      <c r="B10189" s="166" t="s">
        <v>1012</v>
      </c>
      <c r="C10189" s="166" t="s">
        <v>8587</v>
      </c>
    </row>
    <row r="10190" spans="1:3" ht="25.5" x14ac:dyDescent="0.2">
      <c r="A10190" s="166" t="s">
        <v>948</v>
      </c>
      <c r="B10190" s="166" t="s">
        <v>1012</v>
      </c>
      <c r="C10190" s="166" t="s">
        <v>3660</v>
      </c>
    </row>
    <row r="10191" spans="1:3" ht="25.5" x14ac:dyDescent="0.2">
      <c r="A10191" s="166" t="s">
        <v>948</v>
      </c>
      <c r="B10191" s="166" t="s">
        <v>1012</v>
      </c>
      <c r="C10191" s="166" t="s">
        <v>8588</v>
      </c>
    </row>
    <row r="10192" spans="1:3" ht="25.5" x14ac:dyDescent="0.2">
      <c r="A10192" s="166" t="s">
        <v>948</v>
      </c>
      <c r="B10192" s="166" t="s">
        <v>1012</v>
      </c>
      <c r="C10192" s="166" t="s">
        <v>8589</v>
      </c>
    </row>
    <row r="10193" spans="1:3" ht="25.5" x14ac:dyDescent="0.2">
      <c r="A10193" s="166" t="s">
        <v>948</v>
      </c>
      <c r="B10193" s="166" t="s">
        <v>1012</v>
      </c>
      <c r="C10193" s="166" t="s">
        <v>8590</v>
      </c>
    </row>
    <row r="10194" spans="1:3" ht="25.5" x14ac:dyDescent="0.2">
      <c r="A10194" s="166" t="s">
        <v>948</v>
      </c>
      <c r="B10194" s="166" t="s">
        <v>1012</v>
      </c>
      <c r="C10194" s="166" t="s">
        <v>8591</v>
      </c>
    </row>
    <row r="10195" spans="1:3" ht="25.5" x14ac:dyDescent="0.2">
      <c r="A10195" s="166" t="s">
        <v>948</v>
      </c>
      <c r="B10195" s="166" t="s">
        <v>1012</v>
      </c>
      <c r="C10195" s="166" t="s">
        <v>8592</v>
      </c>
    </row>
    <row r="10196" spans="1:3" ht="25.5" x14ac:dyDescent="0.2">
      <c r="A10196" s="166" t="s">
        <v>948</v>
      </c>
      <c r="B10196" s="166" t="s">
        <v>1012</v>
      </c>
      <c r="C10196" s="166" t="s">
        <v>8593</v>
      </c>
    </row>
    <row r="10197" spans="1:3" ht="25.5" x14ac:dyDescent="0.2">
      <c r="A10197" s="166" t="s">
        <v>948</v>
      </c>
      <c r="B10197" s="166" t="s">
        <v>1012</v>
      </c>
      <c r="C10197" s="166" t="s">
        <v>8594</v>
      </c>
    </row>
    <row r="10198" spans="1:3" ht="25.5" x14ac:dyDescent="0.2">
      <c r="A10198" s="166" t="s">
        <v>948</v>
      </c>
      <c r="B10198" s="166" t="s">
        <v>1012</v>
      </c>
      <c r="C10198" s="166" t="s">
        <v>8595</v>
      </c>
    </row>
    <row r="10199" spans="1:3" ht="25.5" x14ac:dyDescent="0.2">
      <c r="A10199" s="166" t="s">
        <v>948</v>
      </c>
      <c r="B10199" s="166" t="s">
        <v>1012</v>
      </c>
      <c r="C10199" s="166" t="s">
        <v>1328</v>
      </c>
    </row>
    <row r="10200" spans="1:3" ht="25.5" x14ac:dyDescent="0.2">
      <c r="A10200" s="166" t="s">
        <v>948</v>
      </c>
      <c r="B10200" s="166" t="s">
        <v>1012</v>
      </c>
      <c r="C10200" s="166" t="s">
        <v>1328</v>
      </c>
    </row>
    <row r="10201" spans="1:3" ht="25.5" x14ac:dyDescent="0.2">
      <c r="A10201" s="166" t="s">
        <v>948</v>
      </c>
      <c r="B10201" s="166" t="s">
        <v>1012</v>
      </c>
      <c r="C10201" s="166" t="s">
        <v>1507</v>
      </c>
    </row>
    <row r="10202" spans="1:3" ht="25.5" x14ac:dyDescent="0.2">
      <c r="A10202" s="166" t="s">
        <v>948</v>
      </c>
      <c r="B10202" s="166" t="s">
        <v>1012</v>
      </c>
      <c r="C10202" s="166" t="s">
        <v>8596</v>
      </c>
    </row>
    <row r="10203" spans="1:3" ht="25.5" x14ac:dyDescent="0.2">
      <c r="A10203" s="166" t="s">
        <v>948</v>
      </c>
      <c r="B10203" s="166" t="s">
        <v>1013</v>
      </c>
      <c r="C10203" s="166" t="s">
        <v>8597</v>
      </c>
    </row>
    <row r="10204" spans="1:3" ht="25.5" x14ac:dyDescent="0.2">
      <c r="A10204" s="166" t="s">
        <v>948</v>
      </c>
      <c r="B10204" s="166" t="s">
        <v>1013</v>
      </c>
      <c r="C10204" s="166" t="s">
        <v>8598</v>
      </c>
    </row>
    <row r="10205" spans="1:3" ht="25.5" x14ac:dyDescent="0.2">
      <c r="A10205" s="166" t="s">
        <v>948</v>
      </c>
      <c r="B10205" s="166" t="s">
        <v>1013</v>
      </c>
      <c r="C10205" s="166" t="s">
        <v>8599</v>
      </c>
    </row>
    <row r="10206" spans="1:3" ht="25.5" x14ac:dyDescent="0.2">
      <c r="A10206" s="166" t="s">
        <v>948</v>
      </c>
      <c r="B10206" s="166" t="s">
        <v>1013</v>
      </c>
      <c r="C10206" s="166" t="s">
        <v>8600</v>
      </c>
    </row>
    <row r="10207" spans="1:3" ht="25.5" x14ac:dyDescent="0.2">
      <c r="A10207" s="166" t="s">
        <v>948</v>
      </c>
      <c r="B10207" s="166" t="s">
        <v>1013</v>
      </c>
      <c r="C10207" s="166" t="s">
        <v>1226</v>
      </c>
    </row>
    <row r="10208" spans="1:3" ht="25.5" x14ac:dyDescent="0.2">
      <c r="A10208" s="166" t="s">
        <v>948</v>
      </c>
      <c r="B10208" s="166" t="s">
        <v>1013</v>
      </c>
      <c r="C10208" s="166" t="s">
        <v>1209</v>
      </c>
    </row>
    <row r="10209" spans="1:3" ht="25.5" x14ac:dyDescent="0.2">
      <c r="A10209" s="166" t="s">
        <v>948</v>
      </c>
      <c r="B10209" s="166" t="s">
        <v>1013</v>
      </c>
      <c r="C10209" s="166" t="s">
        <v>8601</v>
      </c>
    </row>
    <row r="10210" spans="1:3" ht="25.5" x14ac:dyDescent="0.2">
      <c r="A10210" s="166" t="s">
        <v>948</v>
      </c>
      <c r="B10210" s="166" t="s">
        <v>1013</v>
      </c>
      <c r="C10210" s="166" t="s">
        <v>1779</v>
      </c>
    </row>
    <row r="10211" spans="1:3" ht="25.5" x14ac:dyDescent="0.2">
      <c r="A10211" s="166" t="s">
        <v>948</v>
      </c>
      <c r="B10211" s="166" t="s">
        <v>1014</v>
      </c>
      <c r="C10211" s="166" t="s">
        <v>8602</v>
      </c>
    </row>
    <row r="10212" spans="1:3" ht="25.5" x14ac:dyDescent="0.2">
      <c r="A10212" s="166" t="s">
        <v>948</v>
      </c>
      <c r="B10212" s="166" t="s">
        <v>1014</v>
      </c>
      <c r="C10212" s="166" t="s">
        <v>8603</v>
      </c>
    </row>
    <row r="10213" spans="1:3" ht="25.5" x14ac:dyDescent="0.2">
      <c r="A10213" s="166" t="s">
        <v>948</v>
      </c>
      <c r="B10213" s="166" t="s">
        <v>1014</v>
      </c>
      <c r="C10213" s="166" t="s">
        <v>8604</v>
      </c>
    </row>
    <row r="10214" spans="1:3" ht="25.5" x14ac:dyDescent="0.2">
      <c r="A10214" s="166" t="s">
        <v>948</v>
      </c>
      <c r="B10214" s="166" t="s">
        <v>1014</v>
      </c>
      <c r="C10214" s="166" t="s">
        <v>8605</v>
      </c>
    </row>
    <row r="10215" spans="1:3" ht="25.5" x14ac:dyDescent="0.2">
      <c r="A10215" s="166" t="s">
        <v>948</v>
      </c>
      <c r="B10215" s="166" t="s">
        <v>1014</v>
      </c>
      <c r="C10215" s="166" t="s">
        <v>8606</v>
      </c>
    </row>
    <row r="10216" spans="1:3" ht="25.5" x14ac:dyDescent="0.2">
      <c r="A10216" s="166" t="s">
        <v>948</v>
      </c>
      <c r="B10216" s="166" t="s">
        <v>1014</v>
      </c>
      <c r="C10216" s="166" t="s">
        <v>8607</v>
      </c>
    </row>
    <row r="10217" spans="1:3" ht="25.5" x14ac:dyDescent="0.2">
      <c r="A10217" s="166" t="s">
        <v>948</v>
      </c>
      <c r="B10217" s="166" t="s">
        <v>1014</v>
      </c>
      <c r="C10217" s="166" t="s">
        <v>8608</v>
      </c>
    </row>
    <row r="10218" spans="1:3" ht="25.5" x14ac:dyDescent="0.2">
      <c r="A10218" s="166" t="s">
        <v>948</v>
      </c>
      <c r="B10218" s="166" t="s">
        <v>1014</v>
      </c>
      <c r="C10218" s="166" t="s">
        <v>8609</v>
      </c>
    </row>
    <row r="10219" spans="1:3" ht="25.5" x14ac:dyDescent="0.2">
      <c r="A10219" s="166" t="s">
        <v>948</v>
      </c>
      <c r="B10219" s="166" t="s">
        <v>1014</v>
      </c>
      <c r="C10219" s="166" t="s">
        <v>8610</v>
      </c>
    </row>
    <row r="10220" spans="1:3" ht="25.5" x14ac:dyDescent="0.2">
      <c r="A10220" s="166" t="s">
        <v>948</v>
      </c>
      <c r="B10220" s="166" t="s">
        <v>1014</v>
      </c>
      <c r="C10220" s="166" t="s">
        <v>2204</v>
      </c>
    </row>
    <row r="10221" spans="1:3" ht="25.5" x14ac:dyDescent="0.2">
      <c r="A10221" s="166" t="s">
        <v>948</v>
      </c>
      <c r="B10221" s="166" t="s">
        <v>1014</v>
      </c>
      <c r="C10221" s="166" t="s">
        <v>8611</v>
      </c>
    </row>
    <row r="10222" spans="1:3" ht="25.5" x14ac:dyDescent="0.2">
      <c r="A10222" s="166" t="s">
        <v>948</v>
      </c>
      <c r="B10222" s="166" t="s">
        <v>1014</v>
      </c>
      <c r="C10222" s="166" t="s">
        <v>8612</v>
      </c>
    </row>
    <row r="10223" spans="1:3" ht="25.5" x14ac:dyDescent="0.2">
      <c r="A10223" s="166" t="s">
        <v>948</v>
      </c>
      <c r="B10223" s="166" t="s">
        <v>1014</v>
      </c>
      <c r="C10223" s="166" t="s">
        <v>8613</v>
      </c>
    </row>
    <row r="10224" spans="1:3" ht="25.5" x14ac:dyDescent="0.2">
      <c r="A10224" s="166" t="s">
        <v>948</v>
      </c>
      <c r="B10224" s="166" t="s">
        <v>1014</v>
      </c>
      <c r="C10224" s="166" t="s">
        <v>8614</v>
      </c>
    </row>
    <row r="10225" spans="1:3" ht="25.5" x14ac:dyDescent="0.2">
      <c r="A10225" s="166" t="s">
        <v>948</v>
      </c>
      <c r="B10225" s="166" t="s">
        <v>1014</v>
      </c>
      <c r="C10225" s="166" t="s">
        <v>8615</v>
      </c>
    </row>
    <row r="10226" spans="1:3" ht="25.5" x14ac:dyDescent="0.2">
      <c r="A10226" s="166" t="s">
        <v>948</v>
      </c>
      <c r="B10226" s="166" t="s">
        <v>1014</v>
      </c>
      <c r="C10226" s="166" t="s">
        <v>8616</v>
      </c>
    </row>
    <row r="10227" spans="1:3" ht="25.5" x14ac:dyDescent="0.2">
      <c r="A10227" s="166" t="s">
        <v>948</v>
      </c>
      <c r="B10227" s="166" t="s">
        <v>1014</v>
      </c>
      <c r="C10227" s="166" t="s">
        <v>8617</v>
      </c>
    </row>
    <row r="10228" spans="1:3" ht="25.5" x14ac:dyDescent="0.2">
      <c r="A10228" s="166" t="s">
        <v>948</v>
      </c>
      <c r="B10228" s="166" t="s">
        <v>1014</v>
      </c>
      <c r="C10228" s="166" t="s">
        <v>2178</v>
      </c>
    </row>
    <row r="10229" spans="1:3" ht="25.5" x14ac:dyDescent="0.2">
      <c r="A10229" s="166" t="s">
        <v>948</v>
      </c>
      <c r="B10229" s="166" t="s">
        <v>1014</v>
      </c>
      <c r="C10229" s="166" t="s">
        <v>7617</v>
      </c>
    </row>
    <row r="10230" spans="1:3" ht="25.5" x14ac:dyDescent="0.2">
      <c r="A10230" s="166" t="s">
        <v>948</v>
      </c>
      <c r="B10230" s="166" t="s">
        <v>1014</v>
      </c>
      <c r="C10230" s="166" t="s">
        <v>8617</v>
      </c>
    </row>
    <row r="10231" spans="1:3" ht="25.5" x14ac:dyDescent="0.2">
      <c r="A10231" s="166" t="s">
        <v>948</v>
      </c>
      <c r="B10231" s="166" t="s">
        <v>1014</v>
      </c>
      <c r="C10231" s="166" t="s">
        <v>2178</v>
      </c>
    </row>
    <row r="10232" spans="1:3" ht="25.5" x14ac:dyDescent="0.2">
      <c r="A10232" s="166" t="s">
        <v>948</v>
      </c>
      <c r="B10232" s="166" t="s">
        <v>1014</v>
      </c>
      <c r="C10232" s="166" t="s">
        <v>8618</v>
      </c>
    </row>
    <row r="10233" spans="1:3" ht="25.5" x14ac:dyDescent="0.2">
      <c r="A10233" s="166" t="s">
        <v>948</v>
      </c>
      <c r="B10233" s="166" t="s">
        <v>1014</v>
      </c>
      <c r="C10233" s="166" t="s">
        <v>8619</v>
      </c>
    </row>
    <row r="10234" spans="1:3" ht="25.5" x14ac:dyDescent="0.2">
      <c r="A10234" s="166" t="s">
        <v>948</v>
      </c>
      <c r="B10234" s="166" t="s">
        <v>1014</v>
      </c>
      <c r="C10234" s="166" t="s">
        <v>8620</v>
      </c>
    </row>
    <row r="10235" spans="1:3" ht="25.5" x14ac:dyDescent="0.2">
      <c r="A10235" s="166" t="s">
        <v>948</v>
      </c>
      <c r="B10235" s="166" t="s">
        <v>1014</v>
      </c>
      <c r="C10235" s="166" t="s">
        <v>7617</v>
      </c>
    </row>
    <row r="10236" spans="1:3" ht="25.5" x14ac:dyDescent="0.2">
      <c r="A10236" s="166" t="s">
        <v>948</v>
      </c>
      <c r="B10236" s="166" t="s">
        <v>1014</v>
      </c>
      <c r="C10236" s="166" t="s">
        <v>8617</v>
      </c>
    </row>
    <row r="10237" spans="1:3" ht="25.5" x14ac:dyDescent="0.2">
      <c r="A10237" s="166" t="s">
        <v>948</v>
      </c>
      <c r="B10237" s="166" t="s">
        <v>1014</v>
      </c>
      <c r="C10237" s="166" t="s">
        <v>2178</v>
      </c>
    </row>
    <row r="10238" spans="1:3" ht="25.5" x14ac:dyDescent="0.2">
      <c r="A10238" s="166" t="s">
        <v>948</v>
      </c>
      <c r="B10238" s="166" t="s">
        <v>1014</v>
      </c>
      <c r="C10238" s="166" t="s">
        <v>7617</v>
      </c>
    </row>
    <row r="10239" spans="1:3" ht="25.5" x14ac:dyDescent="0.2">
      <c r="A10239" s="166" t="s">
        <v>948</v>
      </c>
      <c r="B10239" s="166" t="s">
        <v>1014</v>
      </c>
      <c r="C10239" s="166" t="s">
        <v>2178</v>
      </c>
    </row>
    <row r="10240" spans="1:3" ht="25.5" x14ac:dyDescent="0.2">
      <c r="A10240" s="166" t="s">
        <v>948</v>
      </c>
      <c r="B10240" s="166" t="s">
        <v>1014</v>
      </c>
      <c r="C10240" s="166" t="s">
        <v>7617</v>
      </c>
    </row>
    <row r="10241" spans="1:3" ht="25.5" x14ac:dyDescent="0.2">
      <c r="A10241" s="166" t="s">
        <v>948</v>
      </c>
      <c r="B10241" s="166" t="s">
        <v>1014</v>
      </c>
      <c r="C10241" s="166" t="s">
        <v>8617</v>
      </c>
    </row>
    <row r="10242" spans="1:3" ht="25.5" x14ac:dyDescent="0.2">
      <c r="A10242" s="166" t="s">
        <v>948</v>
      </c>
      <c r="B10242" s="166" t="s">
        <v>1014</v>
      </c>
      <c r="C10242" s="166" t="s">
        <v>2178</v>
      </c>
    </row>
    <row r="10243" spans="1:3" ht="25.5" x14ac:dyDescent="0.2">
      <c r="A10243" s="166" t="s">
        <v>948</v>
      </c>
      <c r="B10243" s="166" t="s">
        <v>1014</v>
      </c>
      <c r="C10243" s="166" t="s">
        <v>7617</v>
      </c>
    </row>
    <row r="10244" spans="1:3" ht="25.5" x14ac:dyDescent="0.2">
      <c r="A10244" s="166" t="s">
        <v>948</v>
      </c>
      <c r="B10244" s="166" t="s">
        <v>1014</v>
      </c>
      <c r="C10244" s="166" t="s">
        <v>8617</v>
      </c>
    </row>
    <row r="10245" spans="1:3" ht="25.5" x14ac:dyDescent="0.2">
      <c r="A10245" s="166" t="s">
        <v>948</v>
      </c>
      <c r="B10245" s="166" t="s">
        <v>1014</v>
      </c>
      <c r="C10245" s="166" t="s">
        <v>8621</v>
      </c>
    </row>
    <row r="10246" spans="1:3" ht="25.5" x14ac:dyDescent="0.2">
      <c r="A10246" s="166" t="s">
        <v>948</v>
      </c>
      <c r="B10246" s="166" t="s">
        <v>1015</v>
      </c>
      <c r="C10246" s="166" t="s">
        <v>8622</v>
      </c>
    </row>
    <row r="10247" spans="1:3" ht="25.5" x14ac:dyDescent="0.2">
      <c r="A10247" s="166" t="s">
        <v>948</v>
      </c>
      <c r="B10247" s="166" t="s">
        <v>1015</v>
      </c>
      <c r="C10247" s="166" t="s">
        <v>1209</v>
      </c>
    </row>
    <row r="10248" spans="1:3" ht="25.5" x14ac:dyDescent="0.2">
      <c r="A10248" s="166" t="s">
        <v>948</v>
      </c>
      <c r="B10248" s="166" t="s">
        <v>1015</v>
      </c>
      <c r="C10248" s="166" t="s">
        <v>8623</v>
      </c>
    </row>
    <row r="10249" spans="1:3" ht="25.5" x14ac:dyDescent="0.2">
      <c r="A10249" s="166" t="s">
        <v>948</v>
      </c>
      <c r="B10249" s="166" t="s">
        <v>1015</v>
      </c>
      <c r="C10249" s="166" t="s">
        <v>8624</v>
      </c>
    </row>
    <row r="10250" spans="1:3" ht="25.5" x14ac:dyDescent="0.2">
      <c r="A10250" s="166" t="s">
        <v>948</v>
      </c>
      <c r="B10250" s="166" t="s">
        <v>1015</v>
      </c>
      <c r="C10250" s="166" t="s">
        <v>8625</v>
      </c>
    </row>
    <row r="10251" spans="1:3" ht="25.5" x14ac:dyDescent="0.2">
      <c r="A10251" s="166" t="s">
        <v>948</v>
      </c>
      <c r="B10251" s="166" t="s">
        <v>1015</v>
      </c>
      <c r="C10251" s="166" t="s">
        <v>1220</v>
      </c>
    </row>
    <row r="10252" spans="1:3" ht="25.5" x14ac:dyDescent="0.2">
      <c r="A10252" s="166" t="s">
        <v>948</v>
      </c>
      <c r="B10252" s="166" t="s">
        <v>1015</v>
      </c>
      <c r="C10252" s="166" t="s">
        <v>5734</v>
      </c>
    </row>
    <row r="10253" spans="1:3" ht="25.5" x14ac:dyDescent="0.2">
      <c r="A10253" s="166" t="s">
        <v>948</v>
      </c>
      <c r="B10253" s="166" t="s">
        <v>1015</v>
      </c>
      <c r="C10253" s="166" t="s">
        <v>8626</v>
      </c>
    </row>
    <row r="10254" spans="1:3" ht="25.5" x14ac:dyDescent="0.2">
      <c r="A10254" s="166" t="s">
        <v>948</v>
      </c>
      <c r="B10254" s="166" t="s">
        <v>1015</v>
      </c>
      <c r="C10254" s="166" t="s">
        <v>8627</v>
      </c>
    </row>
    <row r="10255" spans="1:3" ht="25.5" x14ac:dyDescent="0.2">
      <c r="A10255" s="166" t="s">
        <v>948</v>
      </c>
      <c r="B10255" s="166" t="s">
        <v>1015</v>
      </c>
      <c r="C10255" s="166" t="s">
        <v>8628</v>
      </c>
    </row>
    <row r="10256" spans="1:3" ht="25.5" x14ac:dyDescent="0.2">
      <c r="A10256" s="166" t="s">
        <v>948</v>
      </c>
      <c r="B10256" s="166" t="s">
        <v>1015</v>
      </c>
      <c r="C10256" s="166" t="s">
        <v>8629</v>
      </c>
    </row>
    <row r="10257" spans="1:3" ht="25.5" x14ac:dyDescent="0.2">
      <c r="A10257" s="166" t="s">
        <v>948</v>
      </c>
      <c r="B10257" s="166" t="s">
        <v>1015</v>
      </c>
      <c r="C10257" s="166" t="s">
        <v>8630</v>
      </c>
    </row>
    <row r="10258" spans="1:3" ht="25.5" x14ac:dyDescent="0.2">
      <c r="A10258" s="166" t="s">
        <v>948</v>
      </c>
      <c r="B10258" s="166" t="s">
        <v>8631</v>
      </c>
      <c r="C10258" s="166" t="s">
        <v>8632</v>
      </c>
    </row>
    <row r="10259" spans="1:3" ht="25.5" x14ac:dyDescent="0.2">
      <c r="A10259" s="166" t="s">
        <v>948</v>
      </c>
      <c r="B10259" s="166" t="s">
        <v>8631</v>
      </c>
      <c r="C10259" s="166" t="s">
        <v>1226</v>
      </c>
    </row>
    <row r="10260" spans="1:3" ht="25.5" x14ac:dyDescent="0.2">
      <c r="A10260" s="166" t="s">
        <v>948</v>
      </c>
      <c r="B10260" s="166" t="s">
        <v>8631</v>
      </c>
      <c r="C10260" s="166" t="s">
        <v>1226</v>
      </c>
    </row>
    <row r="10261" spans="1:3" ht="25.5" x14ac:dyDescent="0.2">
      <c r="A10261" s="166" t="s">
        <v>948</v>
      </c>
      <c r="B10261" s="166" t="s">
        <v>8631</v>
      </c>
      <c r="C10261" s="166" t="s">
        <v>8633</v>
      </c>
    </row>
    <row r="10262" spans="1:3" ht="25.5" x14ac:dyDescent="0.2">
      <c r="A10262" s="166" t="s">
        <v>948</v>
      </c>
      <c r="B10262" s="166" t="s">
        <v>8631</v>
      </c>
      <c r="C10262" s="166" t="s">
        <v>1226</v>
      </c>
    </row>
    <row r="10263" spans="1:3" ht="25.5" x14ac:dyDescent="0.2">
      <c r="A10263" s="166" t="s">
        <v>948</v>
      </c>
      <c r="B10263" s="166" t="s">
        <v>8631</v>
      </c>
      <c r="C10263" s="166" t="s">
        <v>1226</v>
      </c>
    </row>
    <row r="10264" spans="1:3" ht="25.5" x14ac:dyDescent="0.2">
      <c r="A10264" s="166" t="s">
        <v>948</v>
      </c>
      <c r="B10264" s="166" t="s">
        <v>8631</v>
      </c>
      <c r="C10264" s="166" t="s">
        <v>1226</v>
      </c>
    </row>
    <row r="10265" spans="1:3" ht="25.5" x14ac:dyDescent="0.2">
      <c r="A10265" s="166" t="s">
        <v>948</v>
      </c>
      <c r="B10265" s="166" t="s">
        <v>8631</v>
      </c>
      <c r="C10265" s="166" t="s">
        <v>1226</v>
      </c>
    </row>
    <row r="10266" spans="1:3" ht="25.5" x14ac:dyDescent="0.2">
      <c r="A10266" s="166" t="s">
        <v>948</v>
      </c>
      <c r="B10266" s="166" t="s">
        <v>1017</v>
      </c>
      <c r="C10266" s="166" t="s">
        <v>1925</v>
      </c>
    </row>
    <row r="10267" spans="1:3" ht="25.5" x14ac:dyDescent="0.2">
      <c r="A10267" s="166" t="s">
        <v>948</v>
      </c>
      <c r="B10267" s="166" t="s">
        <v>1017</v>
      </c>
      <c r="C10267" s="166" t="s">
        <v>1226</v>
      </c>
    </row>
    <row r="10268" spans="1:3" ht="25.5" x14ac:dyDescent="0.2">
      <c r="A10268" s="166" t="s">
        <v>948</v>
      </c>
      <c r="B10268" s="166" t="s">
        <v>1017</v>
      </c>
      <c r="C10268" s="166" t="s">
        <v>8634</v>
      </c>
    </row>
    <row r="10269" spans="1:3" ht="25.5" x14ac:dyDescent="0.2">
      <c r="A10269" s="166" t="s">
        <v>948</v>
      </c>
      <c r="B10269" s="166" t="s">
        <v>1017</v>
      </c>
      <c r="C10269" s="166" t="s">
        <v>8635</v>
      </c>
    </row>
    <row r="10270" spans="1:3" ht="25.5" x14ac:dyDescent="0.2">
      <c r="A10270" s="166" t="s">
        <v>948</v>
      </c>
      <c r="B10270" s="166" t="s">
        <v>1017</v>
      </c>
      <c r="C10270" s="166" t="s">
        <v>8636</v>
      </c>
    </row>
    <row r="10271" spans="1:3" ht="25.5" x14ac:dyDescent="0.2">
      <c r="A10271" s="166" t="s">
        <v>948</v>
      </c>
      <c r="B10271" s="166" t="s">
        <v>1017</v>
      </c>
      <c r="C10271" s="166" t="s">
        <v>8637</v>
      </c>
    </row>
    <row r="10272" spans="1:3" ht="25.5" x14ac:dyDescent="0.2">
      <c r="A10272" s="166" t="s">
        <v>948</v>
      </c>
      <c r="B10272" s="166" t="s">
        <v>1017</v>
      </c>
      <c r="C10272" s="166" t="s">
        <v>8638</v>
      </c>
    </row>
    <row r="10273" spans="1:3" ht="25.5" x14ac:dyDescent="0.2">
      <c r="A10273" s="166" t="s">
        <v>948</v>
      </c>
      <c r="B10273" s="166" t="s">
        <v>1017</v>
      </c>
      <c r="C10273" s="166" t="s">
        <v>8639</v>
      </c>
    </row>
    <row r="10274" spans="1:3" ht="25.5" x14ac:dyDescent="0.2">
      <c r="A10274" s="166" t="s">
        <v>948</v>
      </c>
      <c r="B10274" s="166" t="s">
        <v>1017</v>
      </c>
      <c r="C10274" s="166" t="s">
        <v>8640</v>
      </c>
    </row>
    <row r="10275" spans="1:3" ht="25.5" x14ac:dyDescent="0.2">
      <c r="A10275" s="166" t="s">
        <v>949</v>
      </c>
      <c r="B10275" s="166" t="s">
        <v>8641</v>
      </c>
      <c r="C10275" s="166" t="s">
        <v>8642</v>
      </c>
    </row>
    <row r="10276" spans="1:3" ht="25.5" x14ac:dyDescent="0.2">
      <c r="A10276" s="166" t="s">
        <v>949</v>
      </c>
      <c r="B10276" s="166" t="s">
        <v>8641</v>
      </c>
      <c r="C10276" s="166" t="s">
        <v>8643</v>
      </c>
    </row>
    <row r="10277" spans="1:3" ht="25.5" x14ac:dyDescent="0.2">
      <c r="A10277" s="166" t="s">
        <v>949</v>
      </c>
      <c r="B10277" s="166" t="s">
        <v>8641</v>
      </c>
      <c r="C10277" s="166" t="s">
        <v>8644</v>
      </c>
    </row>
    <row r="10278" spans="1:3" ht="25.5" x14ac:dyDescent="0.2">
      <c r="A10278" s="166" t="s">
        <v>949</v>
      </c>
      <c r="B10278" s="166" t="s">
        <v>8641</v>
      </c>
      <c r="C10278" s="166" t="s">
        <v>8645</v>
      </c>
    </row>
    <row r="10279" spans="1:3" ht="25.5" x14ac:dyDescent="0.2">
      <c r="A10279" s="166" t="s">
        <v>949</v>
      </c>
      <c r="B10279" s="166" t="s">
        <v>8641</v>
      </c>
      <c r="C10279" s="166" t="s">
        <v>8646</v>
      </c>
    </row>
    <row r="10280" spans="1:3" ht="25.5" x14ac:dyDescent="0.2">
      <c r="A10280" s="166" t="s">
        <v>949</v>
      </c>
      <c r="B10280" s="166" t="s">
        <v>8641</v>
      </c>
      <c r="C10280" s="166" t="s">
        <v>8647</v>
      </c>
    </row>
    <row r="10281" spans="1:3" ht="25.5" x14ac:dyDescent="0.2">
      <c r="A10281" s="166" t="s">
        <v>949</v>
      </c>
      <c r="B10281" s="166" t="s">
        <v>8641</v>
      </c>
      <c r="C10281" s="166" t="s">
        <v>8648</v>
      </c>
    </row>
    <row r="10282" spans="1:3" ht="25.5" x14ac:dyDescent="0.2">
      <c r="A10282" s="166" t="s">
        <v>949</v>
      </c>
      <c r="B10282" s="166" t="s">
        <v>8641</v>
      </c>
      <c r="C10282" s="166" t="s">
        <v>8649</v>
      </c>
    </row>
    <row r="10283" spans="1:3" ht="25.5" x14ac:dyDescent="0.2">
      <c r="A10283" s="166" t="s">
        <v>949</v>
      </c>
      <c r="B10283" s="166" t="s">
        <v>8641</v>
      </c>
      <c r="C10283" s="166" t="s">
        <v>8650</v>
      </c>
    </row>
    <row r="10284" spans="1:3" ht="25.5" x14ac:dyDescent="0.2">
      <c r="A10284" s="166" t="s">
        <v>949</v>
      </c>
      <c r="B10284" s="166" t="s">
        <v>8641</v>
      </c>
      <c r="C10284" s="166" t="s">
        <v>8651</v>
      </c>
    </row>
    <row r="10285" spans="1:3" ht="25.5" x14ac:dyDescent="0.2">
      <c r="A10285" s="166" t="s">
        <v>949</v>
      </c>
      <c r="B10285" s="166" t="s">
        <v>8641</v>
      </c>
      <c r="C10285" s="166" t="s">
        <v>8652</v>
      </c>
    </row>
    <row r="10286" spans="1:3" ht="25.5" x14ac:dyDescent="0.2">
      <c r="A10286" s="166" t="s">
        <v>949</v>
      </c>
      <c r="B10286" s="166" t="s">
        <v>8641</v>
      </c>
      <c r="C10286" s="166" t="s">
        <v>8653</v>
      </c>
    </row>
    <row r="10287" spans="1:3" ht="25.5" x14ac:dyDescent="0.2">
      <c r="A10287" s="166" t="s">
        <v>949</v>
      </c>
      <c r="B10287" s="166" t="s">
        <v>8641</v>
      </c>
      <c r="C10287" s="166" t="s">
        <v>8654</v>
      </c>
    </row>
    <row r="10288" spans="1:3" ht="25.5" x14ac:dyDescent="0.2">
      <c r="A10288" s="166" t="s">
        <v>949</v>
      </c>
      <c r="B10288" s="166" t="s">
        <v>8641</v>
      </c>
      <c r="C10288" s="166" t="s">
        <v>8655</v>
      </c>
    </row>
    <row r="10289" spans="1:3" ht="25.5" x14ac:dyDescent="0.2">
      <c r="A10289" s="166" t="s">
        <v>949</v>
      </c>
      <c r="B10289" s="166" t="s">
        <v>8641</v>
      </c>
      <c r="C10289" s="166" t="s">
        <v>8656</v>
      </c>
    </row>
    <row r="10290" spans="1:3" ht="25.5" x14ac:dyDescent="0.2">
      <c r="A10290" s="166" t="s">
        <v>949</v>
      </c>
      <c r="B10290" s="166" t="s">
        <v>8641</v>
      </c>
      <c r="C10290" s="166" t="s">
        <v>1512</v>
      </c>
    </row>
    <row r="10291" spans="1:3" ht="25.5" x14ac:dyDescent="0.2">
      <c r="A10291" s="166" t="s">
        <v>949</v>
      </c>
      <c r="B10291" s="166" t="s">
        <v>8641</v>
      </c>
      <c r="C10291" s="166" t="s">
        <v>8657</v>
      </c>
    </row>
    <row r="10292" spans="1:3" ht="25.5" x14ac:dyDescent="0.2">
      <c r="A10292" s="166" t="s">
        <v>949</v>
      </c>
      <c r="B10292" s="166" t="s">
        <v>8658</v>
      </c>
      <c r="C10292" s="166" t="s">
        <v>8659</v>
      </c>
    </row>
    <row r="10293" spans="1:3" ht="25.5" x14ac:dyDescent="0.2">
      <c r="A10293" s="166" t="s">
        <v>949</v>
      </c>
      <c r="B10293" s="166" t="s">
        <v>8658</v>
      </c>
      <c r="C10293" s="166" t="s">
        <v>8660</v>
      </c>
    </row>
    <row r="10294" spans="1:3" ht="25.5" x14ac:dyDescent="0.2">
      <c r="A10294" s="166" t="s">
        <v>949</v>
      </c>
      <c r="B10294" s="166" t="s">
        <v>8658</v>
      </c>
      <c r="C10294" s="166" t="s">
        <v>8661</v>
      </c>
    </row>
    <row r="10295" spans="1:3" ht="25.5" x14ac:dyDescent="0.2">
      <c r="A10295" s="166" t="s">
        <v>949</v>
      </c>
      <c r="B10295" s="166" t="s">
        <v>8658</v>
      </c>
      <c r="C10295" s="166" t="s">
        <v>8662</v>
      </c>
    </row>
    <row r="10296" spans="1:3" ht="25.5" x14ac:dyDescent="0.2">
      <c r="A10296" s="166" t="s">
        <v>949</v>
      </c>
      <c r="B10296" s="166" t="s">
        <v>8658</v>
      </c>
      <c r="C10296" s="166" t="s">
        <v>8663</v>
      </c>
    </row>
    <row r="10297" spans="1:3" ht="25.5" x14ac:dyDescent="0.2">
      <c r="A10297" s="166" t="s">
        <v>949</v>
      </c>
      <c r="B10297" s="166" t="s">
        <v>8658</v>
      </c>
      <c r="C10297" s="166" t="s">
        <v>8664</v>
      </c>
    </row>
    <row r="10298" spans="1:3" ht="25.5" x14ac:dyDescent="0.2">
      <c r="A10298" s="166" t="s">
        <v>949</v>
      </c>
      <c r="B10298" s="166" t="s">
        <v>8658</v>
      </c>
      <c r="C10298" s="166" t="s">
        <v>8665</v>
      </c>
    </row>
    <row r="10299" spans="1:3" ht="25.5" x14ac:dyDescent="0.2">
      <c r="A10299" s="166" t="s">
        <v>949</v>
      </c>
      <c r="B10299" s="166" t="s">
        <v>8658</v>
      </c>
      <c r="C10299" s="166" t="s">
        <v>8666</v>
      </c>
    </row>
    <row r="10300" spans="1:3" ht="25.5" x14ac:dyDescent="0.2">
      <c r="A10300" s="166" t="s">
        <v>949</v>
      </c>
      <c r="B10300" s="166" t="s">
        <v>8658</v>
      </c>
      <c r="C10300" s="166" t="s">
        <v>8667</v>
      </c>
    </row>
    <row r="10301" spans="1:3" ht="25.5" x14ac:dyDescent="0.2">
      <c r="A10301" s="166" t="s">
        <v>949</v>
      </c>
      <c r="B10301" s="166" t="s">
        <v>8658</v>
      </c>
      <c r="C10301" s="166" t="s">
        <v>8668</v>
      </c>
    </row>
    <row r="10302" spans="1:3" ht="25.5" x14ac:dyDescent="0.2">
      <c r="A10302" s="166" t="s">
        <v>949</v>
      </c>
      <c r="B10302" s="166" t="s">
        <v>8658</v>
      </c>
      <c r="C10302" s="166" t="s">
        <v>8669</v>
      </c>
    </row>
    <row r="10303" spans="1:3" ht="25.5" x14ac:dyDescent="0.2">
      <c r="A10303" s="166" t="s">
        <v>949</v>
      </c>
      <c r="B10303" s="166" t="s">
        <v>1020</v>
      </c>
      <c r="C10303" s="166" t="s">
        <v>8670</v>
      </c>
    </row>
    <row r="10304" spans="1:3" ht="25.5" x14ac:dyDescent="0.2">
      <c r="A10304" s="166" t="s">
        <v>949</v>
      </c>
      <c r="B10304" s="166" t="s">
        <v>1020</v>
      </c>
      <c r="C10304" s="166" t="s">
        <v>8671</v>
      </c>
    </row>
    <row r="10305" spans="1:3" ht="25.5" x14ac:dyDescent="0.2">
      <c r="A10305" s="166" t="s">
        <v>949</v>
      </c>
      <c r="B10305" s="166" t="s">
        <v>1020</v>
      </c>
      <c r="C10305" s="166" t="s">
        <v>8672</v>
      </c>
    </row>
    <row r="10306" spans="1:3" ht="25.5" x14ac:dyDescent="0.2">
      <c r="A10306" s="166" t="s">
        <v>949</v>
      </c>
      <c r="B10306" s="166" t="s">
        <v>1020</v>
      </c>
      <c r="C10306" s="166" t="s">
        <v>1274</v>
      </c>
    </row>
    <row r="10307" spans="1:3" ht="25.5" x14ac:dyDescent="0.2">
      <c r="A10307" s="166" t="s">
        <v>949</v>
      </c>
      <c r="B10307" s="166" t="s">
        <v>1020</v>
      </c>
      <c r="C10307" s="166" t="s">
        <v>8673</v>
      </c>
    </row>
    <row r="10308" spans="1:3" ht="25.5" x14ac:dyDescent="0.2">
      <c r="A10308" s="166" t="s">
        <v>949</v>
      </c>
      <c r="B10308" s="166" t="s">
        <v>1020</v>
      </c>
      <c r="C10308" s="166" t="s">
        <v>8674</v>
      </c>
    </row>
    <row r="10309" spans="1:3" ht="25.5" x14ac:dyDescent="0.2">
      <c r="A10309" s="166" t="s">
        <v>949</v>
      </c>
      <c r="B10309" s="166" t="s">
        <v>1020</v>
      </c>
      <c r="C10309" s="166" t="s">
        <v>3660</v>
      </c>
    </row>
    <row r="10310" spans="1:3" ht="25.5" x14ac:dyDescent="0.2">
      <c r="A10310" s="166" t="s">
        <v>949</v>
      </c>
      <c r="B10310" s="166" t="s">
        <v>1020</v>
      </c>
      <c r="C10310" s="166" t="s">
        <v>1209</v>
      </c>
    </row>
    <row r="10311" spans="1:3" ht="25.5" x14ac:dyDescent="0.2">
      <c r="A10311" s="166" t="s">
        <v>949</v>
      </c>
      <c r="B10311" s="166" t="s">
        <v>1020</v>
      </c>
      <c r="C10311" s="166" t="s">
        <v>8675</v>
      </c>
    </row>
    <row r="10312" spans="1:3" ht="25.5" x14ac:dyDescent="0.2">
      <c r="A10312" s="166" t="s">
        <v>949</v>
      </c>
      <c r="B10312" s="166" t="s">
        <v>1020</v>
      </c>
      <c r="C10312" s="166" t="s">
        <v>1938</v>
      </c>
    </row>
    <row r="10313" spans="1:3" ht="25.5" x14ac:dyDescent="0.2">
      <c r="A10313" s="166" t="s">
        <v>949</v>
      </c>
      <c r="B10313" s="166" t="s">
        <v>1020</v>
      </c>
      <c r="C10313" s="166" t="s">
        <v>8676</v>
      </c>
    </row>
    <row r="10314" spans="1:3" ht="25.5" x14ac:dyDescent="0.2">
      <c r="A10314" s="166" t="s">
        <v>949</v>
      </c>
      <c r="B10314" s="166" t="s">
        <v>1020</v>
      </c>
      <c r="C10314" s="166" t="s">
        <v>8677</v>
      </c>
    </row>
    <row r="10315" spans="1:3" ht="25.5" x14ac:dyDescent="0.2">
      <c r="A10315" s="166" t="s">
        <v>949</v>
      </c>
      <c r="B10315" s="166" t="s">
        <v>1020</v>
      </c>
      <c r="C10315" s="166" t="s">
        <v>1911</v>
      </c>
    </row>
    <row r="10316" spans="1:3" ht="25.5" x14ac:dyDescent="0.2">
      <c r="A10316" s="166" t="s">
        <v>949</v>
      </c>
      <c r="B10316" s="166" t="s">
        <v>1020</v>
      </c>
      <c r="C10316" s="166" t="s">
        <v>8678</v>
      </c>
    </row>
    <row r="10317" spans="1:3" ht="25.5" x14ac:dyDescent="0.2">
      <c r="A10317" s="166" t="s">
        <v>949</v>
      </c>
      <c r="B10317" s="166" t="s">
        <v>1020</v>
      </c>
      <c r="C10317" s="166" t="s">
        <v>3864</v>
      </c>
    </row>
    <row r="10318" spans="1:3" ht="25.5" x14ac:dyDescent="0.2">
      <c r="A10318" s="166" t="s">
        <v>949</v>
      </c>
      <c r="B10318" s="166" t="s">
        <v>1020</v>
      </c>
      <c r="C10318" s="166" t="s">
        <v>8679</v>
      </c>
    </row>
    <row r="10319" spans="1:3" ht="25.5" x14ac:dyDescent="0.2">
      <c r="A10319" s="166" t="s">
        <v>949</v>
      </c>
      <c r="B10319" s="166" t="s">
        <v>1020</v>
      </c>
      <c r="C10319" s="166" t="s">
        <v>8680</v>
      </c>
    </row>
    <row r="10320" spans="1:3" ht="25.5" x14ac:dyDescent="0.2">
      <c r="A10320" s="166" t="s">
        <v>949</v>
      </c>
      <c r="B10320" s="166" t="s">
        <v>1020</v>
      </c>
      <c r="C10320" s="166" t="s">
        <v>8681</v>
      </c>
    </row>
    <row r="10321" spans="1:3" ht="25.5" x14ac:dyDescent="0.2">
      <c r="A10321" s="166" t="s">
        <v>949</v>
      </c>
      <c r="B10321" s="166" t="s">
        <v>1020</v>
      </c>
      <c r="C10321" s="166" t="s">
        <v>8682</v>
      </c>
    </row>
    <row r="10322" spans="1:3" ht="25.5" x14ac:dyDescent="0.2">
      <c r="A10322" s="166" t="s">
        <v>949</v>
      </c>
      <c r="B10322" s="166" t="s">
        <v>1020</v>
      </c>
      <c r="C10322" s="166" t="s">
        <v>8683</v>
      </c>
    </row>
    <row r="10323" spans="1:3" ht="25.5" x14ac:dyDescent="0.2">
      <c r="A10323" s="166" t="s">
        <v>949</v>
      </c>
      <c r="B10323" s="166" t="s">
        <v>1020</v>
      </c>
      <c r="C10323" s="166" t="s">
        <v>8684</v>
      </c>
    </row>
    <row r="10324" spans="1:3" ht="25.5" x14ac:dyDescent="0.2">
      <c r="A10324" s="166" t="s">
        <v>949</v>
      </c>
      <c r="B10324" s="166" t="s">
        <v>1020</v>
      </c>
      <c r="C10324" s="166" t="s">
        <v>8685</v>
      </c>
    </row>
    <row r="10325" spans="1:3" ht="25.5" x14ac:dyDescent="0.2">
      <c r="A10325" s="166" t="s">
        <v>949</v>
      </c>
      <c r="B10325" s="166" t="s">
        <v>1020</v>
      </c>
      <c r="C10325" s="166" t="s">
        <v>8686</v>
      </c>
    </row>
    <row r="10326" spans="1:3" ht="25.5" x14ac:dyDescent="0.2">
      <c r="A10326" s="166" t="s">
        <v>949</v>
      </c>
      <c r="B10326" s="166" t="s">
        <v>1020</v>
      </c>
      <c r="C10326" s="166" t="s">
        <v>8687</v>
      </c>
    </row>
    <row r="10327" spans="1:3" ht="25.5" x14ac:dyDescent="0.2">
      <c r="A10327" s="166" t="s">
        <v>949</v>
      </c>
      <c r="B10327" s="166" t="s">
        <v>1020</v>
      </c>
      <c r="C10327" s="166" t="s">
        <v>8688</v>
      </c>
    </row>
    <row r="10328" spans="1:3" ht="25.5" x14ac:dyDescent="0.2">
      <c r="A10328" s="166" t="s">
        <v>949</v>
      </c>
      <c r="B10328" s="166" t="s">
        <v>1020</v>
      </c>
      <c r="C10328" s="166" t="s">
        <v>1811</v>
      </c>
    </row>
    <row r="10329" spans="1:3" ht="25.5" x14ac:dyDescent="0.2">
      <c r="A10329" s="166" t="s">
        <v>949</v>
      </c>
      <c r="B10329" s="166" t="s">
        <v>1020</v>
      </c>
      <c r="C10329" s="166" t="s">
        <v>8689</v>
      </c>
    </row>
    <row r="10330" spans="1:3" ht="25.5" x14ac:dyDescent="0.2">
      <c r="A10330" s="166" t="s">
        <v>949</v>
      </c>
      <c r="B10330" s="166" t="s">
        <v>1020</v>
      </c>
      <c r="C10330" s="166" t="s">
        <v>8690</v>
      </c>
    </row>
    <row r="10331" spans="1:3" ht="25.5" x14ac:dyDescent="0.2">
      <c r="A10331" s="166" t="s">
        <v>949</v>
      </c>
      <c r="B10331" s="166" t="s">
        <v>1020</v>
      </c>
      <c r="C10331" s="166" t="s">
        <v>1209</v>
      </c>
    </row>
    <row r="10332" spans="1:3" ht="25.5" x14ac:dyDescent="0.2">
      <c r="A10332" s="166" t="s">
        <v>949</v>
      </c>
      <c r="B10332" s="166" t="s">
        <v>1020</v>
      </c>
      <c r="C10332" s="166" t="s">
        <v>1209</v>
      </c>
    </row>
    <row r="10333" spans="1:3" ht="25.5" x14ac:dyDescent="0.2">
      <c r="A10333" s="166" t="s">
        <v>949</v>
      </c>
      <c r="B10333" s="166" t="s">
        <v>1020</v>
      </c>
      <c r="C10333" s="166" t="s">
        <v>1209</v>
      </c>
    </row>
    <row r="10334" spans="1:3" ht="25.5" x14ac:dyDescent="0.2">
      <c r="A10334" s="166" t="s">
        <v>949</v>
      </c>
      <c r="B10334" s="166" t="s">
        <v>1020</v>
      </c>
      <c r="C10334" s="166" t="s">
        <v>1226</v>
      </c>
    </row>
    <row r="10335" spans="1:3" ht="25.5" x14ac:dyDescent="0.2">
      <c r="A10335" s="166" t="s">
        <v>949</v>
      </c>
      <c r="B10335" s="166" t="s">
        <v>1020</v>
      </c>
      <c r="C10335" s="166" t="s">
        <v>8691</v>
      </c>
    </row>
    <row r="10336" spans="1:3" ht="25.5" x14ac:dyDescent="0.2">
      <c r="A10336" s="166" t="s">
        <v>949</v>
      </c>
      <c r="B10336" s="166" t="s">
        <v>1020</v>
      </c>
      <c r="C10336" s="166" t="s">
        <v>8692</v>
      </c>
    </row>
    <row r="10337" spans="1:3" ht="25.5" x14ac:dyDescent="0.2">
      <c r="A10337" s="166" t="s">
        <v>949</v>
      </c>
      <c r="B10337" s="166" t="s">
        <v>1020</v>
      </c>
      <c r="C10337" s="166" t="s">
        <v>8693</v>
      </c>
    </row>
    <row r="10338" spans="1:3" ht="25.5" x14ac:dyDescent="0.2">
      <c r="A10338" s="166" t="s">
        <v>949</v>
      </c>
      <c r="B10338" s="166" t="s">
        <v>1020</v>
      </c>
      <c r="C10338" s="166" t="s">
        <v>8694</v>
      </c>
    </row>
    <row r="10339" spans="1:3" ht="25.5" x14ac:dyDescent="0.2">
      <c r="A10339" s="166" t="s">
        <v>949</v>
      </c>
      <c r="B10339" s="166" t="s">
        <v>1020</v>
      </c>
      <c r="C10339" s="166" t="s">
        <v>8695</v>
      </c>
    </row>
    <row r="10340" spans="1:3" ht="25.5" x14ac:dyDescent="0.2">
      <c r="A10340" s="166" t="s">
        <v>949</v>
      </c>
      <c r="B10340" s="166" t="s">
        <v>1020</v>
      </c>
      <c r="C10340" s="166" t="s">
        <v>8696</v>
      </c>
    </row>
    <row r="10341" spans="1:3" ht="25.5" x14ac:dyDescent="0.2">
      <c r="A10341" s="166" t="s">
        <v>949</v>
      </c>
      <c r="B10341" s="166" t="s">
        <v>1020</v>
      </c>
      <c r="C10341" s="166" t="s">
        <v>8697</v>
      </c>
    </row>
    <row r="10342" spans="1:3" ht="25.5" x14ac:dyDescent="0.2">
      <c r="A10342" s="166" t="s">
        <v>949</v>
      </c>
      <c r="B10342" s="166" t="s">
        <v>1020</v>
      </c>
      <c r="C10342" s="166" t="s">
        <v>8698</v>
      </c>
    </row>
    <row r="10343" spans="1:3" ht="25.5" x14ac:dyDescent="0.2">
      <c r="A10343" s="166" t="s">
        <v>949</v>
      </c>
      <c r="B10343" s="166" t="s">
        <v>1020</v>
      </c>
      <c r="C10343" s="166" t="s">
        <v>8699</v>
      </c>
    </row>
    <row r="10344" spans="1:3" ht="25.5" x14ac:dyDescent="0.2">
      <c r="A10344" s="166" t="s">
        <v>949</v>
      </c>
      <c r="B10344" s="166" t="s">
        <v>1020</v>
      </c>
      <c r="C10344" s="166" t="s">
        <v>8700</v>
      </c>
    </row>
    <row r="10345" spans="1:3" ht="25.5" x14ac:dyDescent="0.2">
      <c r="A10345" s="166" t="s">
        <v>949</v>
      </c>
      <c r="B10345" s="166" t="s">
        <v>1020</v>
      </c>
      <c r="C10345" s="166" t="s">
        <v>1704</v>
      </c>
    </row>
    <row r="10346" spans="1:3" ht="25.5" x14ac:dyDescent="0.2">
      <c r="A10346" s="166" t="s">
        <v>949</v>
      </c>
      <c r="B10346" s="166" t="s">
        <v>1020</v>
      </c>
      <c r="C10346" s="166" t="s">
        <v>8701</v>
      </c>
    </row>
    <row r="10347" spans="1:3" ht="25.5" x14ac:dyDescent="0.2">
      <c r="A10347" s="166" t="s">
        <v>949</v>
      </c>
      <c r="B10347" s="166" t="s">
        <v>1020</v>
      </c>
      <c r="C10347" s="166" t="s">
        <v>8699</v>
      </c>
    </row>
    <row r="10348" spans="1:3" ht="38.25" x14ac:dyDescent="0.2">
      <c r="A10348" s="166" t="s">
        <v>949</v>
      </c>
      <c r="B10348" s="166" t="s">
        <v>8702</v>
      </c>
      <c r="C10348" s="166" t="s">
        <v>8703</v>
      </c>
    </row>
    <row r="10349" spans="1:3" ht="38.25" x14ac:dyDescent="0.2">
      <c r="A10349" s="166" t="s">
        <v>949</v>
      </c>
      <c r="B10349" s="166" t="s">
        <v>8702</v>
      </c>
      <c r="C10349" s="166" t="s">
        <v>8704</v>
      </c>
    </row>
    <row r="10350" spans="1:3" ht="38.25" x14ac:dyDescent="0.2">
      <c r="A10350" s="166" t="s">
        <v>949</v>
      </c>
      <c r="B10350" s="166" t="s">
        <v>8702</v>
      </c>
      <c r="C10350" s="166" t="s">
        <v>8705</v>
      </c>
    </row>
    <row r="10351" spans="1:3" ht="38.25" x14ac:dyDescent="0.2">
      <c r="A10351" s="166" t="s">
        <v>949</v>
      </c>
      <c r="B10351" s="166" t="s">
        <v>8702</v>
      </c>
      <c r="C10351" s="166" t="s">
        <v>8706</v>
      </c>
    </row>
    <row r="10352" spans="1:3" ht="38.25" x14ac:dyDescent="0.2">
      <c r="A10352" s="166" t="s">
        <v>949</v>
      </c>
      <c r="B10352" s="166" t="s">
        <v>8702</v>
      </c>
      <c r="C10352" s="166" t="s">
        <v>2126</v>
      </c>
    </row>
    <row r="10353" spans="1:3" ht="38.25" x14ac:dyDescent="0.2">
      <c r="A10353" s="166" t="s">
        <v>949</v>
      </c>
      <c r="B10353" s="166" t="s">
        <v>8702</v>
      </c>
      <c r="C10353" s="166" t="s">
        <v>8707</v>
      </c>
    </row>
    <row r="10354" spans="1:3" ht="38.25" x14ac:dyDescent="0.2">
      <c r="A10354" s="166" t="s">
        <v>949</v>
      </c>
      <c r="B10354" s="166" t="s">
        <v>8702</v>
      </c>
      <c r="C10354" s="166" t="s">
        <v>8708</v>
      </c>
    </row>
    <row r="10355" spans="1:3" ht="38.25" x14ac:dyDescent="0.2">
      <c r="A10355" s="166" t="s">
        <v>949</v>
      </c>
      <c r="B10355" s="166" t="s">
        <v>8702</v>
      </c>
      <c r="C10355" s="166" t="s">
        <v>1834</v>
      </c>
    </row>
    <row r="10356" spans="1:3" ht="38.25" x14ac:dyDescent="0.2">
      <c r="A10356" s="166" t="s">
        <v>949</v>
      </c>
      <c r="B10356" s="166" t="s">
        <v>8702</v>
      </c>
      <c r="C10356" s="166" t="s">
        <v>1338</v>
      </c>
    </row>
    <row r="10357" spans="1:3" ht="38.25" x14ac:dyDescent="0.2">
      <c r="A10357" s="166" t="s">
        <v>949</v>
      </c>
      <c r="B10357" s="166" t="s">
        <v>8702</v>
      </c>
      <c r="C10357" s="166" t="s">
        <v>8709</v>
      </c>
    </row>
    <row r="10358" spans="1:3" ht="38.25" x14ac:dyDescent="0.2">
      <c r="A10358" s="166" t="s">
        <v>949</v>
      </c>
      <c r="B10358" s="166" t="s">
        <v>8702</v>
      </c>
      <c r="C10358" s="166" t="s">
        <v>8710</v>
      </c>
    </row>
    <row r="10359" spans="1:3" ht="38.25" x14ac:dyDescent="0.2">
      <c r="A10359" s="166" t="s">
        <v>949</v>
      </c>
      <c r="B10359" s="166" t="s">
        <v>8702</v>
      </c>
      <c r="C10359" s="166" t="s">
        <v>8711</v>
      </c>
    </row>
    <row r="10360" spans="1:3" ht="38.25" x14ac:dyDescent="0.2">
      <c r="A10360" s="166" t="s">
        <v>949</v>
      </c>
      <c r="B10360" s="166" t="s">
        <v>8702</v>
      </c>
      <c r="C10360" s="166" t="s">
        <v>8712</v>
      </c>
    </row>
    <row r="10361" spans="1:3" ht="38.25" x14ac:dyDescent="0.2">
      <c r="A10361" s="166" t="s">
        <v>949</v>
      </c>
      <c r="B10361" s="166" t="s">
        <v>8702</v>
      </c>
      <c r="C10361" s="166" t="s">
        <v>8713</v>
      </c>
    </row>
    <row r="10362" spans="1:3" ht="38.25" x14ac:dyDescent="0.2">
      <c r="A10362" s="166" t="s">
        <v>949</v>
      </c>
      <c r="B10362" s="166" t="s">
        <v>8702</v>
      </c>
      <c r="C10362" s="166" t="s">
        <v>8714</v>
      </c>
    </row>
    <row r="10363" spans="1:3" ht="38.25" x14ac:dyDescent="0.2">
      <c r="A10363" s="166" t="s">
        <v>949</v>
      </c>
      <c r="B10363" s="166" t="s">
        <v>8702</v>
      </c>
      <c r="C10363" s="166" t="s">
        <v>8715</v>
      </c>
    </row>
    <row r="10364" spans="1:3" ht="38.25" x14ac:dyDescent="0.2">
      <c r="A10364" s="166" t="s">
        <v>949</v>
      </c>
      <c r="B10364" s="166" t="s">
        <v>8702</v>
      </c>
      <c r="C10364" s="166" t="s">
        <v>3655</v>
      </c>
    </row>
    <row r="10365" spans="1:3" ht="38.25" x14ac:dyDescent="0.2">
      <c r="A10365" s="166" t="s">
        <v>949</v>
      </c>
      <c r="B10365" s="166" t="s">
        <v>8702</v>
      </c>
      <c r="C10365" s="166" t="s">
        <v>8716</v>
      </c>
    </row>
    <row r="10366" spans="1:3" ht="38.25" x14ac:dyDescent="0.2">
      <c r="A10366" s="166" t="s">
        <v>949</v>
      </c>
      <c r="B10366" s="166" t="s">
        <v>8702</v>
      </c>
      <c r="C10366" s="166" t="s">
        <v>8717</v>
      </c>
    </row>
    <row r="10367" spans="1:3" ht="38.25" x14ac:dyDescent="0.2">
      <c r="A10367" s="166" t="s">
        <v>949</v>
      </c>
      <c r="B10367" s="166" t="s">
        <v>8702</v>
      </c>
      <c r="C10367" s="166" t="s">
        <v>8718</v>
      </c>
    </row>
    <row r="10368" spans="1:3" ht="38.25" x14ac:dyDescent="0.2">
      <c r="A10368" s="166" t="s">
        <v>949</v>
      </c>
      <c r="B10368" s="166" t="s">
        <v>8702</v>
      </c>
      <c r="C10368" s="166" t="s">
        <v>8719</v>
      </c>
    </row>
    <row r="10369" spans="1:3" ht="38.25" x14ac:dyDescent="0.2">
      <c r="A10369" s="166" t="s">
        <v>949</v>
      </c>
      <c r="B10369" s="166" t="s">
        <v>8702</v>
      </c>
      <c r="C10369" s="166" t="s">
        <v>8720</v>
      </c>
    </row>
    <row r="10370" spans="1:3" ht="38.25" x14ac:dyDescent="0.2">
      <c r="A10370" s="166" t="s">
        <v>949</v>
      </c>
      <c r="B10370" s="166" t="s">
        <v>8702</v>
      </c>
      <c r="C10370" s="166" t="s">
        <v>8721</v>
      </c>
    </row>
    <row r="10371" spans="1:3" ht="38.25" x14ac:dyDescent="0.2">
      <c r="A10371" s="166" t="s">
        <v>949</v>
      </c>
      <c r="B10371" s="166" t="s">
        <v>8702</v>
      </c>
      <c r="C10371" s="166" t="s">
        <v>8722</v>
      </c>
    </row>
    <row r="10372" spans="1:3" ht="38.25" x14ac:dyDescent="0.2">
      <c r="A10372" s="166" t="s">
        <v>949</v>
      </c>
      <c r="B10372" s="166" t="s">
        <v>8702</v>
      </c>
      <c r="C10372" s="166" t="s">
        <v>8723</v>
      </c>
    </row>
    <row r="10373" spans="1:3" ht="38.25" x14ac:dyDescent="0.2">
      <c r="A10373" s="166" t="s">
        <v>949</v>
      </c>
      <c r="B10373" s="166" t="s">
        <v>8702</v>
      </c>
      <c r="C10373" s="166" t="s">
        <v>8724</v>
      </c>
    </row>
    <row r="10374" spans="1:3" ht="38.25" x14ac:dyDescent="0.2">
      <c r="A10374" s="166" t="s">
        <v>949</v>
      </c>
      <c r="B10374" s="166" t="s">
        <v>8702</v>
      </c>
      <c r="C10374" s="166" t="s">
        <v>8725</v>
      </c>
    </row>
    <row r="10375" spans="1:3" ht="38.25" x14ac:dyDescent="0.2">
      <c r="A10375" s="166" t="s">
        <v>949</v>
      </c>
      <c r="B10375" s="166" t="s">
        <v>8702</v>
      </c>
      <c r="C10375" s="166" t="s">
        <v>8726</v>
      </c>
    </row>
    <row r="10376" spans="1:3" ht="38.25" x14ac:dyDescent="0.2">
      <c r="A10376" s="166" t="s">
        <v>949</v>
      </c>
      <c r="B10376" s="166" t="s">
        <v>8702</v>
      </c>
      <c r="C10376" s="166" t="s">
        <v>8727</v>
      </c>
    </row>
    <row r="10377" spans="1:3" ht="63.75" x14ac:dyDescent="0.2">
      <c r="A10377" s="166" t="s">
        <v>949</v>
      </c>
      <c r="B10377" s="166" t="s">
        <v>8702</v>
      </c>
      <c r="C10377" s="166" t="s">
        <v>8728</v>
      </c>
    </row>
    <row r="10378" spans="1:3" ht="38.25" x14ac:dyDescent="0.2">
      <c r="A10378" s="166" t="s">
        <v>949</v>
      </c>
      <c r="B10378" s="166" t="s">
        <v>8702</v>
      </c>
      <c r="C10378" s="166" t="s">
        <v>8729</v>
      </c>
    </row>
    <row r="10379" spans="1:3" ht="38.25" x14ac:dyDescent="0.2">
      <c r="A10379" s="166" t="s">
        <v>949</v>
      </c>
      <c r="B10379" s="166" t="s">
        <v>8702</v>
      </c>
      <c r="C10379" s="166" t="s">
        <v>8730</v>
      </c>
    </row>
    <row r="10380" spans="1:3" ht="38.25" x14ac:dyDescent="0.2">
      <c r="A10380" s="166" t="s">
        <v>949</v>
      </c>
      <c r="B10380" s="166" t="s">
        <v>8702</v>
      </c>
      <c r="C10380" s="166" t="s">
        <v>7919</v>
      </c>
    </row>
    <row r="10381" spans="1:3" ht="38.25" x14ac:dyDescent="0.2">
      <c r="A10381" s="166" t="s">
        <v>949</v>
      </c>
      <c r="B10381" s="166" t="s">
        <v>8702</v>
      </c>
      <c r="C10381" s="166" t="s">
        <v>8731</v>
      </c>
    </row>
    <row r="10382" spans="1:3" ht="38.25" x14ac:dyDescent="0.2">
      <c r="A10382" s="166" t="s">
        <v>949</v>
      </c>
      <c r="B10382" s="166" t="s">
        <v>8702</v>
      </c>
      <c r="C10382" s="166" t="s">
        <v>1274</v>
      </c>
    </row>
    <row r="10383" spans="1:3" ht="38.25" x14ac:dyDescent="0.2">
      <c r="A10383" s="166" t="s">
        <v>949</v>
      </c>
      <c r="B10383" s="166" t="s">
        <v>8702</v>
      </c>
      <c r="C10383" s="166" t="s">
        <v>8732</v>
      </c>
    </row>
    <row r="10384" spans="1:3" ht="38.25" x14ac:dyDescent="0.2">
      <c r="A10384" s="166" t="s">
        <v>949</v>
      </c>
      <c r="B10384" s="166" t="s">
        <v>8702</v>
      </c>
      <c r="C10384" s="166" t="s">
        <v>8733</v>
      </c>
    </row>
    <row r="10385" spans="1:3" ht="38.25" x14ac:dyDescent="0.2">
      <c r="A10385" s="166" t="s">
        <v>949</v>
      </c>
      <c r="B10385" s="166" t="s">
        <v>8702</v>
      </c>
      <c r="C10385" s="166" t="s">
        <v>8734</v>
      </c>
    </row>
    <row r="10386" spans="1:3" ht="38.25" x14ac:dyDescent="0.2">
      <c r="A10386" s="166" t="s">
        <v>949</v>
      </c>
      <c r="B10386" s="166" t="s">
        <v>8702</v>
      </c>
      <c r="C10386" s="166" t="s">
        <v>8735</v>
      </c>
    </row>
    <row r="10387" spans="1:3" ht="38.25" x14ac:dyDescent="0.2">
      <c r="A10387" s="166" t="s">
        <v>949</v>
      </c>
      <c r="B10387" s="166" t="s">
        <v>8702</v>
      </c>
      <c r="C10387" s="166" t="s">
        <v>8736</v>
      </c>
    </row>
    <row r="10388" spans="1:3" ht="38.25" x14ac:dyDescent="0.2">
      <c r="A10388" s="166" t="s">
        <v>949</v>
      </c>
      <c r="B10388" s="166" t="s">
        <v>8702</v>
      </c>
      <c r="C10388" s="166" t="s">
        <v>8737</v>
      </c>
    </row>
    <row r="10389" spans="1:3" ht="38.25" x14ac:dyDescent="0.2">
      <c r="A10389" s="166" t="s">
        <v>949</v>
      </c>
      <c r="B10389" s="166" t="s">
        <v>8702</v>
      </c>
      <c r="C10389" s="166" t="s">
        <v>8738</v>
      </c>
    </row>
    <row r="10390" spans="1:3" ht="38.25" x14ac:dyDescent="0.2">
      <c r="A10390" s="166" t="s">
        <v>949</v>
      </c>
      <c r="B10390" s="166" t="s">
        <v>8702</v>
      </c>
      <c r="C10390" s="166" t="s">
        <v>8739</v>
      </c>
    </row>
    <row r="10391" spans="1:3" ht="38.25" x14ac:dyDescent="0.2">
      <c r="A10391" s="166" t="s">
        <v>949</v>
      </c>
      <c r="B10391" s="166" t="s">
        <v>8702</v>
      </c>
      <c r="C10391" s="166" t="s">
        <v>8740</v>
      </c>
    </row>
    <row r="10392" spans="1:3" ht="38.25" x14ac:dyDescent="0.2">
      <c r="A10392" s="166" t="s">
        <v>949</v>
      </c>
      <c r="B10392" s="166" t="s">
        <v>8702</v>
      </c>
      <c r="C10392" s="166" t="s">
        <v>8741</v>
      </c>
    </row>
    <row r="10393" spans="1:3" ht="38.25" x14ac:dyDescent="0.2">
      <c r="A10393" s="166" t="s">
        <v>949</v>
      </c>
      <c r="B10393" s="166" t="s">
        <v>8702</v>
      </c>
      <c r="C10393" s="166" t="s">
        <v>8742</v>
      </c>
    </row>
    <row r="10394" spans="1:3" ht="38.25" x14ac:dyDescent="0.2">
      <c r="A10394" s="166" t="s">
        <v>949</v>
      </c>
      <c r="B10394" s="166" t="s">
        <v>8702</v>
      </c>
      <c r="C10394" s="166" t="s">
        <v>8743</v>
      </c>
    </row>
    <row r="10395" spans="1:3" ht="38.25" x14ac:dyDescent="0.2">
      <c r="A10395" s="166" t="s">
        <v>949</v>
      </c>
      <c r="B10395" s="166" t="s">
        <v>8702</v>
      </c>
      <c r="C10395" s="166" t="s">
        <v>8744</v>
      </c>
    </row>
    <row r="10396" spans="1:3" ht="38.25" x14ac:dyDescent="0.2">
      <c r="A10396" s="166" t="s">
        <v>949</v>
      </c>
      <c r="B10396" s="166" t="s">
        <v>8702</v>
      </c>
      <c r="C10396" s="166" t="s">
        <v>8745</v>
      </c>
    </row>
    <row r="10397" spans="1:3" ht="38.25" x14ac:dyDescent="0.2">
      <c r="A10397" s="166" t="s">
        <v>949</v>
      </c>
      <c r="B10397" s="166" t="s">
        <v>8702</v>
      </c>
      <c r="C10397" s="166" t="s">
        <v>8746</v>
      </c>
    </row>
    <row r="10398" spans="1:3" ht="38.25" x14ac:dyDescent="0.2">
      <c r="A10398" s="166" t="s">
        <v>949</v>
      </c>
      <c r="B10398" s="166" t="s">
        <v>8702</v>
      </c>
      <c r="C10398" s="166" t="s">
        <v>8747</v>
      </c>
    </row>
    <row r="10399" spans="1:3" ht="38.25" x14ac:dyDescent="0.2">
      <c r="A10399" s="166" t="s">
        <v>949</v>
      </c>
      <c r="B10399" s="166" t="s">
        <v>8702</v>
      </c>
      <c r="C10399" s="166" t="s">
        <v>1195</v>
      </c>
    </row>
    <row r="10400" spans="1:3" ht="38.25" x14ac:dyDescent="0.2">
      <c r="A10400" s="166" t="s">
        <v>949</v>
      </c>
      <c r="B10400" s="166" t="s">
        <v>8702</v>
      </c>
      <c r="C10400" s="166" t="s">
        <v>8748</v>
      </c>
    </row>
    <row r="10401" spans="1:3" ht="38.25" x14ac:dyDescent="0.2">
      <c r="A10401" s="166" t="s">
        <v>949</v>
      </c>
      <c r="B10401" s="166" t="s">
        <v>8702</v>
      </c>
      <c r="C10401" s="166" t="s">
        <v>8749</v>
      </c>
    </row>
    <row r="10402" spans="1:3" ht="38.25" x14ac:dyDescent="0.2">
      <c r="A10402" s="166" t="s">
        <v>949</v>
      </c>
      <c r="B10402" s="166" t="s">
        <v>8702</v>
      </c>
      <c r="C10402" s="166" t="s">
        <v>8750</v>
      </c>
    </row>
    <row r="10403" spans="1:3" ht="38.25" x14ac:dyDescent="0.2">
      <c r="A10403" s="166" t="s">
        <v>949</v>
      </c>
      <c r="B10403" s="166" t="s">
        <v>8702</v>
      </c>
      <c r="C10403" s="166" t="s">
        <v>8751</v>
      </c>
    </row>
    <row r="10404" spans="1:3" ht="38.25" x14ac:dyDescent="0.2">
      <c r="A10404" s="166" t="s">
        <v>949</v>
      </c>
      <c r="B10404" s="166" t="s">
        <v>8702</v>
      </c>
      <c r="C10404" s="166" t="s">
        <v>8752</v>
      </c>
    </row>
    <row r="10405" spans="1:3" ht="38.25" x14ac:dyDescent="0.2">
      <c r="A10405" s="166" t="s">
        <v>949</v>
      </c>
      <c r="B10405" s="166" t="s">
        <v>8702</v>
      </c>
      <c r="C10405" s="166" t="s">
        <v>8753</v>
      </c>
    </row>
    <row r="10406" spans="1:3" ht="38.25" x14ac:dyDescent="0.2">
      <c r="A10406" s="166" t="s">
        <v>949</v>
      </c>
      <c r="B10406" s="166" t="s">
        <v>8702</v>
      </c>
      <c r="C10406" s="166" t="s">
        <v>8754</v>
      </c>
    </row>
    <row r="10407" spans="1:3" ht="38.25" x14ac:dyDescent="0.2">
      <c r="A10407" s="166" t="s">
        <v>949</v>
      </c>
      <c r="B10407" s="166" t="s">
        <v>8702</v>
      </c>
      <c r="C10407" s="166" t="s">
        <v>8755</v>
      </c>
    </row>
    <row r="10408" spans="1:3" ht="38.25" x14ac:dyDescent="0.2">
      <c r="A10408" s="166" t="s">
        <v>949</v>
      </c>
      <c r="B10408" s="166" t="s">
        <v>8702</v>
      </c>
      <c r="C10408" s="166" t="s">
        <v>8756</v>
      </c>
    </row>
    <row r="10409" spans="1:3" ht="38.25" x14ac:dyDescent="0.2">
      <c r="A10409" s="166" t="s">
        <v>949</v>
      </c>
      <c r="B10409" s="166" t="s">
        <v>8702</v>
      </c>
      <c r="C10409" s="166" t="s">
        <v>8757</v>
      </c>
    </row>
    <row r="10410" spans="1:3" ht="38.25" x14ac:dyDescent="0.2">
      <c r="A10410" s="166" t="s">
        <v>949</v>
      </c>
      <c r="B10410" s="166" t="s">
        <v>8702</v>
      </c>
      <c r="C10410" s="166" t="s">
        <v>8758</v>
      </c>
    </row>
    <row r="10411" spans="1:3" ht="38.25" x14ac:dyDescent="0.2">
      <c r="A10411" s="166" t="s">
        <v>949</v>
      </c>
      <c r="B10411" s="166" t="s">
        <v>8702</v>
      </c>
      <c r="C10411" s="166" t="s">
        <v>8759</v>
      </c>
    </row>
    <row r="10412" spans="1:3" ht="38.25" x14ac:dyDescent="0.2">
      <c r="A10412" s="166" t="s">
        <v>949</v>
      </c>
      <c r="B10412" s="166" t="s">
        <v>8702</v>
      </c>
      <c r="C10412" s="166" t="s">
        <v>1209</v>
      </c>
    </row>
    <row r="10413" spans="1:3" ht="38.25" x14ac:dyDescent="0.2">
      <c r="A10413" s="166" t="s">
        <v>949</v>
      </c>
      <c r="B10413" s="166" t="s">
        <v>8702</v>
      </c>
      <c r="C10413" s="166" t="s">
        <v>8760</v>
      </c>
    </row>
    <row r="10414" spans="1:3" ht="38.25" x14ac:dyDescent="0.2">
      <c r="A10414" s="166" t="s">
        <v>949</v>
      </c>
      <c r="B10414" s="166" t="s">
        <v>8702</v>
      </c>
      <c r="C10414" s="166" t="s">
        <v>7912</v>
      </c>
    </row>
    <row r="10415" spans="1:3" ht="38.25" x14ac:dyDescent="0.2">
      <c r="A10415" s="166" t="s">
        <v>949</v>
      </c>
      <c r="B10415" s="166" t="s">
        <v>8702</v>
      </c>
      <c r="C10415" s="166" t="s">
        <v>8761</v>
      </c>
    </row>
    <row r="10416" spans="1:3" ht="38.25" x14ac:dyDescent="0.2">
      <c r="A10416" s="166" t="s">
        <v>949</v>
      </c>
      <c r="B10416" s="166" t="s">
        <v>8702</v>
      </c>
      <c r="C10416" s="166" t="s">
        <v>8762</v>
      </c>
    </row>
    <row r="10417" spans="1:3" ht="38.25" x14ac:dyDescent="0.2">
      <c r="A10417" s="166" t="s">
        <v>949</v>
      </c>
      <c r="B10417" s="166" t="s">
        <v>8702</v>
      </c>
      <c r="C10417" s="166" t="s">
        <v>7912</v>
      </c>
    </row>
    <row r="10418" spans="1:3" ht="38.25" x14ac:dyDescent="0.2">
      <c r="A10418" s="166" t="s">
        <v>949</v>
      </c>
      <c r="B10418" s="166" t="s">
        <v>8702</v>
      </c>
      <c r="C10418" s="166" t="s">
        <v>8763</v>
      </c>
    </row>
    <row r="10419" spans="1:3" ht="38.25" x14ac:dyDescent="0.2">
      <c r="A10419" s="166" t="s">
        <v>949</v>
      </c>
      <c r="B10419" s="166" t="s">
        <v>8702</v>
      </c>
      <c r="C10419" s="166" t="s">
        <v>8764</v>
      </c>
    </row>
    <row r="10420" spans="1:3" ht="38.25" x14ac:dyDescent="0.2">
      <c r="A10420" s="166" t="s">
        <v>949</v>
      </c>
      <c r="B10420" s="166" t="s">
        <v>8702</v>
      </c>
      <c r="C10420" s="166" t="s">
        <v>5048</v>
      </c>
    </row>
    <row r="10421" spans="1:3" ht="38.25" x14ac:dyDescent="0.2">
      <c r="A10421" s="166" t="s">
        <v>949</v>
      </c>
      <c r="B10421" s="166" t="s">
        <v>8702</v>
      </c>
      <c r="C10421" s="166" t="s">
        <v>8765</v>
      </c>
    </row>
    <row r="10422" spans="1:3" ht="38.25" x14ac:dyDescent="0.2">
      <c r="A10422" s="166" t="s">
        <v>949</v>
      </c>
      <c r="B10422" s="166" t="s">
        <v>8702</v>
      </c>
      <c r="C10422" s="166" t="s">
        <v>8766</v>
      </c>
    </row>
    <row r="10423" spans="1:3" ht="38.25" x14ac:dyDescent="0.2">
      <c r="A10423" s="166" t="s">
        <v>949</v>
      </c>
      <c r="B10423" s="166" t="s">
        <v>8702</v>
      </c>
      <c r="C10423" s="166" t="s">
        <v>8767</v>
      </c>
    </row>
    <row r="10424" spans="1:3" ht="38.25" x14ac:dyDescent="0.2">
      <c r="A10424" s="166" t="s">
        <v>949</v>
      </c>
      <c r="B10424" s="166" t="s">
        <v>8702</v>
      </c>
      <c r="C10424" s="166" t="s">
        <v>8768</v>
      </c>
    </row>
    <row r="10425" spans="1:3" ht="38.25" x14ac:dyDescent="0.2">
      <c r="A10425" s="166" t="s">
        <v>949</v>
      </c>
      <c r="B10425" s="166" t="s">
        <v>8702</v>
      </c>
      <c r="C10425" s="166" t="s">
        <v>8769</v>
      </c>
    </row>
    <row r="10426" spans="1:3" ht="38.25" x14ac:dyDescent="0.2">
      <c r="A10426" s="166" t="s">
        <v>949</v>
      </c>
      <c r="B10426" s="166" t="s">
        <v>8702</v>
      </c>
      <c r="C10426" s="166" t="s">
        <v>8770</v>
      </c>
    </row>
    <row r="10427" spans="1:3" ht="38.25" x14ac:dyDescent="0.2">
      <c r="A10427" s="166" t="s">
        <v>949</v>
      </c>
      <c r="B10427" s="166" t="s">
        <v>8702</v>
      </c>
      <c r="C10427" s="166" t="s">
        <v>8771</v>
      </c>
    </row>
    <row r="10428" spans="1:3" ht="38.25" x14ac:dyDescent="0.2">
      <c r="A10428" s="166" t="s">
        <v>949</v>
      </c>
      <c r="B10428" s="166" t="s">
        <v>8702</v>
      </c>
      <c r="C10428" s="166" t="s">
        <v>2129</v>
      </c>
    </row>
    <row r="10429" spans="1:3" ht="38.25" x14ac:dyDescent="0.2">
      <c r="A10429" s="166" t="s">
        <v>949</v>
      </c>
      <c r="B10429" s="166" t="s">
        <v>8702</v>
      </c>
      <c r="C10429" s="166" t="s">
        <v>8772</v>
      </c>
    </row>
    <row r="10430" spans="1:3" ht="38.25" x14ac:dyDescent="0.2">
      <c r="A10430" s="166" t="s">
        <v>949</v>
      </c>
      <c r="B10430" s="166" t="s">
        <v>8702</v>
      </c>
      <c r="C10430" s="166" t="s">
        <v>8773</v>
      </c>
    </row>
    <row r="10431" spans="1:3" ht="38.25" x14ac:dyDescent="0.2">
      <c r="A10431" s="166" t="s">
        <v>949</v>
      </c>
      <c r="B10431" s="166" t="s">
        <v>8702</v>
      </c>
      <c r="C10431" s="166" t="s">
        <v>3205</v>
      </c>
    </row>
    <row r="10432" spans="1:3" ht="38.25" x14ac:dyDescent="0.2">
      <c r="A10432" s="166" t="s">
        <v>949</v>
      </c>
      <c r="B10432" s="166" t="s">
        <v>8702</v>
      </c>
      <c r="C10432" s="166" t="s">
        <v>7245</v>
      </c>
    </row>
    <row r="10433" spans="1:3" ht="38.25" x14ac:dyDescent="0.2">
      <c r="A10433" s="166" t="s">
        <v>949</v>
      </c>
      <c r="B10433" s="166" t="s">
        <v>8702</v>
      </c>
      <c r="C10433" s="166" t="s">
        <v>8686</v>
      </c>
    </row>
    <row r="10434" spans="1:3" ht="38.25" x14ac:dyDescent="0.2">
      <c r="A10434" s="166" t="s">
        <v>949</v>
      </c>
      <c r="B10434" s="166" t="s">
        <v>8702</v>
      </c>
      <c r="C10434" s="166" t="s">
        <v>8774</v>
      </c>
    </row>
    <row r="10435" spans="1:3" ht="63.75" x14ac:dyDescent="0.2">
      <c r="A10435" s="166" t="s">
        <v>949</v>
      </c>
      <c r="B10435" s="166" t="s">
        <v>8702</v>
      </c>
      <c r="C10435" s="166" t="s">
        <v>8775</v>
      </c>
    </row>
    <row r="10436" spans="1:3" ht="38.25" x14ac:dyDescent="0.2">
      <c r="A10436" s="166" t="s">
        <v>949</v>
      </c>
      <c r="B10436" s="166" t="s">
        <v>8702</v>
      </c>
      <c r="C10436" s="166" t="s">
        <v>8776</v>
      </c>
    </row>
    <row r="10437" spans="1:3" ht="38.25" x14ac:dyDescent="0.2">
      <c r="A10437" s="166" t="s">
        <v>949</v>
      </c>
      <c r="B10437" s="166" t="s">
        <v>8702</v>
      </c>
      <c r="C10437" s="166" t="s">
        <v>8777</v>
      </c>
    </row>
    <row r="10438" spans="1:3" ht="38.25" x14ac:dyDescent="0.2">
      <c r="A10438" s="166" t="s">
        <v>949</v>
      </c>
      <c r="B10438" s="166" t="s">
        <v>8702</v>
      </c>
      <c r="C10438" s="166" t="s">
        <v>8778</v>
      </c>
    </row>
    <row r="10439" spans="1:3" ht="38.25" x14ac:dyDescent="0.2">
      <c r="A10439" s="166" t="s">
        <v>949</v>
      </c>
      <c r="B10439" s="166" t="s">
        <v>8702</v>
      </c>
      <c r="C10439" s="166" t="s">
        <v>8779</v>
      </c>
    </row>
    <row r="10440" spans="1:3" ht="38.25" x14ac:dyDescent="0.2">
      <c r="A10440" s="166" t="s">
        <v>949</v>
      </c>
      <c r="B10440" s="166" t="s">
        <v>8702</v>
      </c>
      <c r="C10440" s="166" t="s">
        <v>8780</v>
      </c>
    </row>
    <row r="10441" spans="1:3" ht="38.25" x14ac:dyDescent="0.2">
      <c r="A10441" s="166" t="s">
        <v>949</v>
      </c>
      <c r="B10441" s="166" t="s">
        <v>8702</v>
      </c>
      <c r="C10441" s="166" t="s">
        <v>8781</v>
      </c>
    </row>
    <row r="10442" spans="1:3" ht="38.25" x14ac:dyDescent="0.2">
      <c r="A10442" s="166" t="s">
        <v>949</v>
      </c>
      <c r="B10442" s="166" t="s">
        <v>8702</v>
      </c>
      <c r="C10442" s="166" t="s">
        <v>8782</v>
      </c>
    </row>
    <row r="10443" spans="1:3" ht="38.25" x14ac:dyDescent="0.2">
      <c r="A10443" s="166" t="s">
        <v>949</v>
      </c>
      <c r="B10443" s="166" t="s">
        <v>8702</v>
      </c>
      <c r="C10443" s="166" t="s">
        <v>8783</v>
      </c>
    </row>
    <row r="10444" spans="1:3" ht="38.25" x14ac:dyDescent="0.2">
      <c r="A10444" s="166" t="s">
        <v>949</v>
      </c>
      <c r="B10444" s="166" t="s">
        <v>8702</v>
      </c>
      <c r="C10444" s="166" t="s">
        <v>8784</v>
      </c>
    </row>
    <row r="10445" spans="1:3" ht="38.25" x14ac:dyDescent="0.2">
      <c r="A10445" s="166" t="s">
        <v>949</v>
      </c>
      <c r="B10445" s="166" t="s">
        <v>8702</v>
      </c>
      <c r="C10445" s="166" t="s">
        <v>8785</v>
      </c>
    </row>
    <row r="10446" spans="1:3" ht="38.25" x14ac:dyDescent="0.2">
      <c r="A10446" s="166" t="s">
        <v>949</v>
      </c>
      <c r="B10446" s="166" t="s">
        <v>8702</v>
      </c>
      <c r="C10446" s="166" t="s">
        <v>8786</v>
      </c>
    </row>
    <row r="10447" spans="1:3" ht="38.25" x14ac:dyDescent="0.2">
      <c r="A10447" s="166" t="s">
        <v>949</v>
      </c>
      <c r="B10447" s="166" t="s">
        <v>8702</v>
      </c>
      <c r="C10447" s="166" t="s">
        <v>8787</v>
      </c>
    </row>
    <row r="10448" spans="1:3" ht="38.25" x14ac:dyDescent="0.2">
      <c r="A10448" s="166" t="s">
        <v>949</v>
      </c>
      <c r="B10448" s="166" t="s">
        <v>8702</v>
      </c>
      <c r="C10448" s="166" t="s">
        <v>8788</v>
      </c>
    </row>
    <row r="10449" spans="1:3" ht="38.25" x14ac:dyDescent="0.2">
      <c r="A10449" s="166" t="s">
        <v>949</v>
      </c>
      <c r="B10449" s="166" t="s">
        <v>8702</v>
      </c>
      <c r="C10449" s="166" t="s">
        <v>1787</v>
      </c>
    </row>
    <row r="10450" spans="1:3" ht="38.25" x14ac:dyDescent="0.2">
      <c r="A10450" s="166" t="s">
        <v>949</v>
      </c>
      <c r="B10450" s="166" t="s">
        <v>8702</v>
      </c>
      <c r="C10450" s="166" t="s">
        <v>8789</v>
      </c>
    </row>
    <row r="10451" spans="1:3" ht="38.25" x14ac:dyDescent="0.2">
      <c r="A10451" s="166" t="s">
        <v>949</v>
      </c>
      <c r="B10451" s="166" t="s">
        <v>8702</v>
      </c>
      <c r="C10451" s="166" t="s">
        <v>5048</v>
      </c>
    </row>
    <row r="10452" spans="1:3" ht="38.25" x14ac:dyDescent="0.2">
      <c r="A10452" s="166" t="s">
        <v>949</v>
      </c>
      <c r="B10452" s="166" t="s">
        <v>8702</v>
      </c>
      <c r="C10452" s="166" t="s">
        <v>8790</v>
      </c>
    </row>
    <row r="10453" spans="1:3" ht="38.25" x14ac:dyDescent="0.2">
      <c r="A10453" s="166" t="s">
        <v>949</v>
      </c>
      <c r="B10453" s="166" t="s">
        <v>8702</v>
      </c>
      <c r="C10453" s="166" t="s">
        <v>8791</v>
      </c>
    </row>
    <row r="10454" spans="1:3" ht="38.25" x14ac:dyDescent="0.2">
      <c r="A10454" s="166" t="s">
        <v>949</v>
      </c>
      <c r="B10454" s="166" t="s">
        <v>8702</v>
      </c>
      <c r="C10454" s="166" t="s">
        <v>8792</v>
      </c>
    </row>
    <row r="10455" spans="1:3" ht="38.25" x14ac:dyDescent="0.2">
      <c r="A10455" s="166" t="s">
        <v>949</v>
      </c>
      <c r="B10455" s="166" t="s">
        <v>8702</v>
      </c>
      <c r="C10455" s="166" t="s">
        <v>1543</v>
      </c>
    </row>
    <row r="10456" spans="1:3" ht="38.25" x14ac:dyDescent="0.2">
      <c r="A10456" s="166" t="s">
        <v>949</v>
      </c>
      <c r="B10456" s="166" t="s">
        <v>8702</v>
      </c>
      <c r="C10456" s="166" t="s">
        <v>8793</v>
      </c>
    </row>
    <row r="10457" spans="1:3" ht="38.25" x14ac:dyDescent="0.2">
      <c r="A10457" s="166" t="s">
        <v>949</v>
      </c>
      <c r="B10457" s="166" t="s">
        <v>8702</v>
      </c>
      <c r="C10457" s="166" t="s">
        <v>8794</v>
      </c>
    </row>
    <row r="10458" spans="1:3" ht="38.25" x14ac:dyDescent="0.2">
      <c r="A10458" s="166" t="s">
        <v>949</v>
      </c>
      <c r="B10458" s="166" t="s">
        <v>8702</v>
      </c>
      <c r="C10458" s="166" t="s">
        <v>8795</v>
      </c>
    </row>
    <row r="10459" spans="1:3" ht="38.25" x14ac:dyDescent="0.2">
      <c r="A10459" s="166" t="s">
        <v>949</v>
      </c>
      <c r="B10459" s="166" t="s">
        <v>8702</v>
      </c>
      <c r="C10459" s="166" t="s">
        <v>8796</v>
      </c>
    </row>
    <row r="10460" spans="1:3" ht="38.25" x14ac:dyDescent="0.2">
      <c r="A10460" s="166" t="s">
        <v>949</v>
      </c>
      <c r="B10460" s="166" t="s">
        <v>8702</v>
      </c>
      <c r="C10460" s="166" t="s">
        <v>8797</v>
      </c>
    </row>
    <row r="10461" spans="1:3" ht="38.25" x14ac:dyDescent="0.2">
      <c r="A10461" s="166" t="s">
        <v>949</v>
      </c>
      <c r="B10461" s="166" t="s">
        <v>8702</v>
      </c>
      <c r="C10461" s="166" t="s">
        <v>8798</v>
      </c>
    </row>
    <row r="10462" spans="1:3" ht="38.25" x14ac:dyDescent="0.2">
      <c r="A10462" s="166" t="s">
        <v>949</v>
      </c>
      <c r="B10462" s="166" t="s">
        <v>8702</v>
      </c>
      <c r="C10462" s="166" t="s">
        <v>8799</v>
      </c>
    </row>
    <row r="10463" spans="1:3" ht="38.25" x14ac:dyDescent="0.2">
      <c r="A10463" s="166" t="s">
        <v>949</v>
      </c>
      <c r="B10463" s="166" t="s">
        <v>8702</v>
      </c>
      <c r="C10463" s="166" t="s">
        <v>8800</v>
      </c>
    </row>
    <row r="10464" spans="1:3" ht="38.25" x14ac:dyDescent="0.2">
      <c r="A10464" s="166" t="s">
        <v>949</v>
      </c>
      <c r="B10464" s="166" t="s">
        <v>8702</v>
      </c>
      <c r="C10464" s="166" t="s">
        <v>5048</v>
      </c>
    </row>
    <row r="10465" spans="1:3" ht="38.25" x14ac:dyDescent="0.2">
      <c r="A10465" s="166" t="s">
        <v>949</v>
      </c>
      <c r="B10465" s="166" t="s">
        <v>8702</v>
      </c>
      <c r="C10465" s="166" t="s">
        <v>8801</v>
      </c>
    </row>
    <row r="10466" spans="1:3" ht="38.25" x14ac:dyDescent="0.2">
      <c r="A10466" s="166" t="s">
        <v>949</v>
      </c>
      <c r="B10466" s="166" t="s">
        <v>8702</v>
      </c>
      <c r="C10466" s="166" t="s">
        <v>7071</v>
      </c>
    </row>
    <row r="10467" spans="1:3" ht="38.25" x14ac:dyDescent="0.2">
      <c r="A10467" s="166" t="s">
        <v>949</v>
      </c>
      <c r="B10467" s="166" t="s">
        <v>8702</v>
      </c>
      <c r="C10467" s="166" t="s">
        <v>8802</v>
      </c>
    </row>
    <row r="10468" spans="1:3" ht="38.25" x14ac:dyDescent="0.2">
      <c r="A10468" s="166" t="s">
        <v>949</v>
      </c>
      <c r="B10468" s="166" t="s">
        <v>8702</v>
      </c>
      <c r="C10468" s="166" t="s">
        <v>8803</v>
      </c>
    </row>
    <row r="10469" spans="1:3" ht="38.25" x14ac:dyDescent="0.2">
      <c r="A10469" s="166" t="s">
        <v>949</v>
      </c>
      <c r="B10469" s="166" t="s">
        <v>8702</v>
      </c>
      <c r="C10469" s="166" t="s">
        <v>8804</v>
      </c>
    </row>
    <row r="10470" spans="1:3" ht="38.25" x14ac:dyDescent="0.2">
      <c r="A10470" s="166" t="s">
        <v>949</v>
      </c>
      <c r="B10470" s="166" t="s">
        <v>8702</v>
      </c>
      <c r="C10470" s="166" t="s">
        <v>8805</v>
      </c>
    </row>
    <row r="10471" spans="1:3" ht="38.25" x14ac:dyDescent="0.2">
      <c r="A10471" s="166" t="s">
        <v>949</v>
      </c>
      <c r="B10471" s="166" t="s">
        <v>8702</v>
      </c>
      <c r="C10471" s="166" t="s">
        <v>8806</v>
      </c>
    </row>
    <row r="10472" spans="1:3" ht="38.25" x14ac:dyDescent="0.2">
      <c r="A10472" s="166" t="s">
        <v>949</v>
      </c>
      <c r="B10472" s="166" t="s">
        <v>8702</v>
      </c>
      <c r="C10472" s="166" t="s">
        <v>8807</v>
      </c>
    </row>
    <row r="10473" spans="1:3" ht="38.25" x14ac:dyDescent="0.2">
      <c r="A10473" s="166" t="s">
        <v>949</v>
      </c>
      <c r="B10473" s="166" t="s">
        <v>8702</v>
      </c>
      <c r="C10473" s="166" t="s">
        <v>8808</v>
      </c>
    </row>
    <row r="10474" spans="1:3" ht="38.25" x14ac:dyDescent="0.2">
      <c r="A10474" s="166" t="s">
        <v>949</v>
      </c>
      <c r="B10474" s="166" t="s">
        <v>8702</v>
      </c>
      <c r="C10474" s="166" t="s">
        <v>8809</v>
      </c>
    </row>
    <row r="10475" spans="1:3" ht="38.25" x14ac:dyDescent="0.2">
      <c r="A10475" s="166" t="s">
        <v>949</v>
      </c>
      <c r="B10475" s="166" t="s">
        <v>8702</v>
      </c>
      <c r="C10475" s="166" t="s">
        <v>8810</v>
      </c>
    </row>
    <row r="10476" spans="1:3" ht="38.25" x14ac:dyDescent="0.2">
      <c r="A10476" s="166" t="s">
        <v>949</v>
      </c>
      <c r="B10476" s="166" t="s">
        <v>8702</v>
      </c>
      <c r="C10476" s="166" t="s">
        <v>8811</v>
      </c>
    </row>
    <row r="10477" spans="1:3" ht="38.25" x14ac:dyDescent="0.2">
      <c r="A10477" s="166" t="s">
        <v>949</v>
      </c>
      <c r="B10477" s="166" t="s">
        <v>8702</v>
      </c>
      <c r="C10477" s="166" t="s">
        <v>8812</v>
      </c>
    </row>
    <row r="10478" spans="1:3" ht="38.25" x14ac:dyDescent="0.2">
      <c r="A10478" s="166" t="s">
        <v>949</v>
      </c>
      <c r="B10478" s="166" t="s">
        <v>8702</v>
      </c>
      <c r="C10478" s="166" t="s">
        <v>8813</v>
      </c>
    </row>
    <row r="10479" spans="1:3" ht="38.25" x14ac:dyDescent="0.2">
      <c r="A10479" s="166" t="s">
        <v>949</v>
      </c>
      <c r="B10479" s="166" t="s">
        <v>8702</v>
      </c>
      <c r="C10479" s="166" t="s">
        <v>8814</v>
      </c>
    </row>
    <row r="10480" spans="1:3" ht="38.25" x14ac:dyDescent="0.2">
      <c r="A10480" s="166" t="s">
        <v>949</v>
      </c>
      <c r="B10480" s="166" t="s">
        <v>8702</v>
      </c>
      <c r="C10480" s="166" t="s">
        <v>8815</v>
      </c>
    </row>
    <row r="10481" spans="1:3" ht="38.25" x14ac:dyDescent="0.2">
      <c r="A10481" s="166" t="s">
        <v>949</v>
      </c>
      <c r="B10481" s="166" t="s">
        <v>8702</v>
      </c>
      <c r="C10481" s="166" t="s">
        <v>8816</v>
      </c>
    </row>
    <row r="10482" spans="1:3" ht="38.25" x14ac:dyDescent="0.2">
      <c r="A10482" s="166" t="s">
        <v>949</v>
      </c>
      <c r="B10482" s="166" t="s">
        <v>8702</v>
      </c>
      <c r="C10482" s="166" t="s">
        <v>8817</v>
      </c>
    </row>
    <row r="10483" spans="1:3" ht="38.25" x14ac:dyDescent="0.2">
      <c r="A10483" s="166" t="s">
        <v>949</v>
      </c>
      <c r="B10483" s="166" t="s">
        <v>8702</v>
      </c>
      <c r="C10483" s="166" t="s">
        <v>8818</v>
      </c>
    </row>
    <row r="10484" spans="1:3" ht="38.25" x14ac:dyDescent="0.2">
      <c r="A10484" s="166" t="s">
        <v>949</v>
      </c>
      <c r="B10484" s="166" t="s">
        <v>8702</v>
      </c>
      <c r="C10484" s="166" t="s">
        <v>8819</v>
      </c>
    </row>
    <row r="10485" spans="1:3" ht="38.25" x14ac:dyDescent="0.2">
      <c r="A10485" s="166" t="s">
        <v>949</v>
      </c>
      <c r="B10485" s="166" t="s">
        <v>8702</v>
      </c>
      <c r="C10485" s="166" t="s">
        <v>8820</v>
      </c>
    </row>
    <row r="10486" spans="1:3" ht="38.25" x14ac:dyDescent="0.2">
      <c r="A10486" s="166" t="s">
        <v>949</v>
      </c>
      <c r="B10486" s="166" t="s">
        <v>8702</v>
      </c>
      <c r="C10486" s="166" t="s">
        <v>8821</v>
      </c>
    </row>
    <row r="10487" spans="1:3" ht="38.25" x14ac:dyDescent="0.2">
      <c r="A10487" s="166" t="s">
        <v>949</v>
      </c>
      <c r="B10487" s="166" t="s">
        <v>8702</v>
      </c>
      <c r="C10487" s="166" t="s">
        <v>8822</v>
      </c>
    </row>
    <row r="10488" spans="1:3" ht="38.25" x14ac:dyDescent="0.2">
      <c r="A10488" s="166" t="s">
        <v>949</v>
      </c>
      <c r="B10488" s="166" t="s">
        <v>8702</v>
      </c>
      <c r="C10488" s="166" t="s">
        <v>8823</v>
      </c>
    </row>
    <row r="10489" spans="1:3" ht="38.25" x14ac:dyDescent="0.2">
      <c r="A10489" s="166" t="s">
        <v>949</v>
      </c>
      <c r="B10489" s="166" t="s">
        <v>8702</v>
      </c>
      <c r="C10489" s="166" t="s">
        <v>8824</v>
      </c>
    </row>
    <row r="10490" spans="1:3" ht="38.25" x14ac:dyDescent="0.2">
      <c r="A10490" s="166" t="s">
        <v>949</v>
      </c>
      <c r="B10490" s="166" t="s">
        <v>8702</v>
      </c>
      <c r="C10490" s="166" t="s">
        <v>8825</v>
      </c>
    </row>
    <row r="10491" spans="1:3" ht="38.25" x14ac:dyDescent="0.2">
      <c r="A10491" s="166" t="s">
        <v>949</v>
      </c>
      <c r="B10491" s="166" t="s">
        <v>8702</v>
      </c>
      <c r="C10491" s="166" t="s">
        <v>8826</v>
      </c>
    </row>
    <row r="10492" spans="1:3" ht="38.25" x14ac:dyDescent="0.2">
      <c r="A10492" s="166" t="s">
        <v>949</v>
      </c>
      <c r="B10492" s="166" t="s">
        <v>8702</v>
      </c>
      <c r="C10492" s="166" t="s">
        <v>8827</v>
      </c>
    </row>
    <row r="10493" spans="1:3" ht="38.25" x14ac:dyDescent="0.2">
      <c r="A10493" s="166" t="s">
        <v>949</v>
      </c>
      <c r="B10493" s="166" t="s">
        <v>8702</v>
      </c>
      <c r="C10493" s="166" t="s">
        <v>8828</v>
      </c>
    </row>
    <row r="10494" spans="1:3" ht="38.25" x14ac:dyDescent="0.2">
      <c r="A10494" s="166" t="s">
        <v>949</v>
      </c>
      <c r="B10494" s="166" t="s">
        <v>8702</v>
      </c>
      <c r="C10494" s="166" t="s">
        <v>8829</v>
      </c>
    </row>
    <row r="10495" spans="1:3" ht="38.25" x14ac:dyDescent="0.2">
      <c r="A10495" s="166" t="s">
        <v>949</v>
      </c>
      <c r="B10495" s="166" t="s">
        <v>8702</v>
      </c>
      <c r="C10495" s="166" t="s">
        <v>2761</v>
      </c>
    </row>
    <row r="10496" spans="1:3" ht="38.25" x14ac:dyDescent="0.2">
      <c r="A10496" s="166" t="s">
        <v>949</v>
      </c>
      <c r="B10496" s="166" t="s">
        <v>8702</v>
      </c>
      <c r="C10496" s="166" t="s">
        <v>8830</v>
      </c>
    </row>
    <row r="10497" spans="1:3" ht="38.25" x14ac:dyDescent="0.2">
      <c r="A10497" s="166" t="s">
        <v>949</v>
      </c>
      <c r="B10497" s="166" t="s">
        <v>8702</v>
      </c>
      <c r="C10497" s="166" t="s">
        <v>1703</v>
      </c>
    </row>
    <row r="10498" spans="1:3" ht="38.25" x14ac:dyDescent="0.2">
      <c r="A10498" s="166" t="s">
        <v>949</v>
      </c>
      <c r="B10498" s="166" t="s">
        <v>8702</v>
      </c>
      <c r="C10498" s="166" t="s">
        <v>8831</v>
      </c>
    </row>
    <row r="10499" spans="1:3" ht="38.25" x14ac:dyDescent="0.2">
      <c r="A10499" s="166" t="s">
        <v>949</v>
      </c>
      <c r="B10499" s="166" t="s">
        <v>8702</v>
      </c>
      <c r="C10499" s="166" t="s">
        <v>8832</v>
      </c>
    </row>
    <row r="10500" spans="1:3" ht="38.25" x14ac:dyDescent="0.2">
      <c r="A10500" s="166" t="s">
        <v>949</v>
      </c>
      <c r="B10500" s="166" t="s">
        <v>8702</v>
      </c>
      <c r="C10500" s="166" t="s">
        <v>8833</v>
      </c>
    </row>
    <row r="10501" spans="1:3" ht="38.25" x14ac:dyDescent="0.2">
      <c r="A10501" s="166" t="s">
        <v>949</v>
      </c>
      <c r="B10501" s="166" t="s">
        <v>8702</v>
      </c>
      <c r="C10501" s="166" t="s">
        <v>8834</v>
      </c>
    </row>
    <row r="10502" spans="1:3" ht="38.25" x14ac:dyDescent="0.2">
      <c r="A10502" s="166" t="s">
        <v>949</v>
      </c>
      <c r="B10502" s="166" t="s">
        <v>8702</v>
      </c>
      <c r="C10502" s="166" t="s">
        <v>8686</v>
      </c>
    </row>
    <row r="10503" spans="1:3" ht="38.25" x14ac:dyDescent="0.2">
      <c r="A10503" s="166" t="s">
        <v>949</v>
      </c>
      <c r="B10503" s="166" t="s">
        <v>8702</v>
      </c>
      <c r="C10503" s="166" t="s">
        <v>8835</v>
      </c>
    </row>
    <row r="10504" spans="1:3" ht="38.25" x14ac:dyDescent="0.2">
      <c r="A10504" s="166" t="s">
        <v>949</v>
      </c>
      <c r="B10504" s="166" t="s">
        <v>8702</v>
      </c>
      <c r="C10504" s="166" t="s">
        <v>8836</v>
      </c>
    </row>
    <row r="10505" spans="1:3" ht="38.25" x14ac:dyDescent="0.2">
      <c r="A10505" s="166" t="s">
        <v>949</v>
      </c>
      <c r="B10505" s="166" t="s">
        <v>8702</v>
      </c>
      <c r="C10505" s="166" t="s">
        <v>8837</v>
      </c>
    </row>
    <row r="10506" spans="1:3" ht="38.25" x14ac:dyDescent="0.2">
      <c r="A10506" s="166" t="s">
        <v>949</v>
      </c>
      <c r="B10506" s="166" t="s">
        <v>8702</v>
      </c>
      <c r="C10506" s="166" t="s">
        <v>8838</v>
      </c>
    </row>
    <row r="10507" spans="1:3" ht="38.25" x14ac:dyDescent="0.2">
      <c r="A10507" s="166" t="s">
        <v>949</v>
      </c>
      <c r="B10507" s="166" t="s">
        <v>8702</v>
      </c>
      <c r="C10507" s="166" t="s">
        <v>1834</v>
      </c>
    </row>
    <row r="10508" spans="1:3" ht="38.25" x14ac:dyDescent="0.2">
      <c r="A10508" s="166" t="s">
        <v>949</v>
      </c>
      <c r="B10508" s="166" t="s">
        <v>8702</v>
      </c>
      <c r="C10508" s="166" t="s">
        <v>1834</v>
      </c>
    </row>
    <row r="10509" spans="1:3" ht="38.25" x14ac:dyDescent="0.2">
      <c r="A10509" s="166" t="s">
        <v>949</v>
      </c>
      <c r="B10509" s="166" t="s">
        <v>8702</v>
      </c>
      <c r="C10509" s="166" t="s">
        <v>8839</v>
      </c>
    </row>
    <row r="10510" spans="1:3" ht="38.25" x14ac:dyDescent="0.2">
      <c r="A10510" s="166" t="s">
        <v>949</v>
      </c>
      <c r="B10510" s="166" t="s">
        <v>8702</v>
      </c>
      <c r="C10510" s="166" t="s">
        <v>8840</v>
      </c>
    </row>
    <row r="10511" spans="1:3" ht="38.25" x14ac:dyDescent="0.2">
      <c r="A10511" s="166" t="s">
        <v>949</v>
      </c>
      <c r="B10511" s="166" t="s">
        <v>8702</v>
      </c>
      <c r="C10511" s="166" t="s">
        <v>8841</v>
      </c>
    </row>
    <row r="10512" spans="1:3" ht="38.25" x14ac:dyDescent="0.2">
      <c r="A10512" s="166" t="s">
        <v>949</v>
      </c>
      <c r="B10512" s="166" t="s">
        <v>8702</v>
      </c>
      <c r="C10512" s="166" t="s">
        <v>8842</v>
      </c>
    </row>
    <row r="10513" spans="1:3" ht="38.25" x14ac:dyDescent="0.2">
      <c r="A10513" s="166" t="s">
        <v>949</v>
      </c>
      <c r="B10513" s="166" t="s">
        <v>8702</v>
      </c>
      <c r="C10513" s="166" t="s">
        <v>4119</v>
      </c>
    </row>
    <row r="10514" spans="1:3" ht="38.25" x14ac:dyDescent="0.2">
      <c r="A10514" s="166" t="s">
        <v>949</v>
      </c>
      <c r="B10514" s="166" t="s">
        <v>8702</v>
      </c>
      <c r="C10514" s="166" t="s">
        <v>2074</v>
      </c>
    </row>
    <row r="10515" spans="1:3" ht="38.25" x14ac:dyDescent="0.2">
      <c r="A10515" s="166" t="s">
        <v>949</v>
      </c>
      <c r="B10515" s="166" t="s">
        <v>8702</v>
      </c>
      <c r="C10515" s="166" t="s">
        <v>2074</v>
      </c>
    </row>
    <row r="10516" spans="1:3" ht="38.25" x14ac:dyDescent="0.2">
      <c r="A10516" s="166" t="s">
        <v>949</v>
      </c>
      <c r="B10516" s="166" t="s">
        <v>8702</v>
      </c>
      <c r="C10516" s="166" t="s">
        <v>8843</v>
      </c>
    </row>
    <row r="10517" spans="1:3" ht="38.25" x14ac:dyDescent="0.2">
      <c r="A10517" s="166" t="s">
        <v>949</v>
      </c>
      <c r="B10517" s="166" t="s">
        <v>8702</v>
      </c>
      <c r="C10517" s="166" t="s">
        <v>8844</v>
      </c>
    </row>
    <row r="10518" spans="1:3" ht="38.25" x14ac:dyDescent="0.2">
      <c r="A10518" s="166" t="s">
        <v>949</v>
      </c>
      <c r="B10518" s="166" t="s">
        <v>8702</v>
      </c>
      <c r="C10518" s="166" t="s">
        <v>8845</v>
      </c>
    </row>
    <row r="10519" spans="1:3" ht="38.25" x14ac:dyDescent="0.2">
      <c r="A10519" s="166" t="s">
        <v>949</v>
      </c>
      <c r="B10519" s="166" t="s">
        <v>8702</v>
      </c>
      <c r="C10519" s="166" t="s">
        <v>1834</v>
      </c>
    </row>
    <row r="10520" spans="1:3" ht="38.25" x14ac:dyDescent="0.2">
      <c r="A10520" s="166" t="s">
        <v>949</v>
      </c>
      <c r="B10520" s="166" t="s">
        <v>8702</v>
      </c>
      <c r="C10520" s="166" t="s">
        <v>8846</v>
      </c>
    </row>
    <row r="10521" spans="1:3" ht="38.25" x14ac:dyDescent="0.2">
      <c r="A10521" s="166" t="s">
        <v>949</v>
      </c>
      <c r="B10521" s="166" t="s">
        <v>8702</v>
      </c>
      <c r="C10521" s="166" t="s">
        <v>8847</v>
      </c>
    </row>
    <row r="10522" spans="1:3" ht="38.25" x14ac:dyDescent="0.2">
      <c r="A10522" s="166" t="s">
        <v>949</v>
      </c>
      <c r="B10522" s="166" t="s">
        <v>8702</v>
      </c>
      <c r="C10522" s="166" t="s">
        <v>8848</v>
      </c>
    </row>
    <row r="10523" spans="1:3" ht="38.25" x14ac:dyDescent="0.2">
      <c r="A10523" s="166" t="s">
        <v>949</v>
      </c>
      <c r="B10523" s="166" t="s">
        <v>8702</v>
      </c>
      <c r="C10523" s="166" t="s">
        <v>8849</v>
      </c>
    </row>
    <row r="10524" spans="1:3" ht="38.25" x14ac:dyDescent="0.2">
      <c r="A10524" s="166" t="s">
        <v>949</v>
      </c>
      <c r="B10524" s="166" t="s">
        <v>8702</v>
      </c>
      <c r="C10524" s="166" t="s">
        <v>8850</v>
      </c>
    </row>
    <row r="10525" spans="1:3" ht="38.25" x14ac:dyDescent="0.2">
      <c r="A10525" s="166" t="s">
        <v>949</v>
      </c>
      <c r="B10525" s="166" t="s">
        <v>8702</v>
      </c>
      <c r="C10525" s="166" t="s">
        <v>8851</v>
      </c>
    </row>
    <row r="10526" spans="1:3" ht="38.25" x14ac:dyDescent="0.2">
      <c r="A10526" s="166" t="s">
        <v>949</v>
      </c>
      <c r="B10526" s="166" t="s">
        <v>8702</v>
      </c>
      <c r="C10526" s="166" t="s">
        <v>8852</v>
      </c>
    </row>
    <row r="10527" spans="1:3" ht="38.25" x14ac:dyDescent="0.2">
      <c r="A10527" s="166" t="s">
        <v>949</v>
      </c>
      <c r="B10527" s="166" t="s">
        <v>8702</v>
      </c>
      <c r="C10527" s="166" t="s">
        <v>8853</v>
      </c>
    </row>
    <row r="10528" spans="1:3" ht="38.25" x14ac:dyDescent="0.2">
      <c r="A10528" s="166" t="s">
        <v>949</v>
      </c>
      <c r="B10528" s="166" t="s">
        <v>8702</v>
      </c>
      <c r="C10528" s="166" t="s">
        <v>8854</v>
      </c>
    </row>
    <row r="10529" spans="1:3" ht="38.25" x14ac:dyDescent="0.2">
      <c r="A10529" s="166" t="s">
        <v>949</v>
      </c>
      <c r="B10529" s="166" t="s">
        <v>8702</v>
      </c>
      <c r="C10529" s="166" t="s">
        <v>1338</v>
      </c>
    </row>
    <row r="10530" spans="1:3" ht="38.25" x14ac:dyDescent="0.2">
      <c r="A10530" s="166" t="s">
        <v>949</v>
      </c>
      <c r="B10530" s="166" t="s">
        <v>8702</v>
      </c>
      <c r="C10530" s="166" t="s">
        <v>8855</v>
      </c>
    </row>
    <row r="10531" spans="1:3" ht="38.25" x14ac:dyDescent="0.2">
      <c r="A10531" s="166" t="s">
        <v>949</v>
      </c>
      <c r="B10531" s="166" t="s">
        <v>8702</v>
      </c>
      <c r="C10531" s="166" t="s">
        <v>8856</v>
      </c>
    </row>
    <row r="10532" spans="1:3" ht="38.25" x14ac:dyDescent="0.2">
      <c r="A10532" s="166" t="s">
        <v>949</v>
      </c>
      <c r="B10532" s="166" t="s">
        <v>8702</v>
      </c>
      <c r="C10532" s="166" t="s">
        <v>8857</v>
      </c>
    </row>
    <row r="10533" spans="1:3" ht="38.25" x14ac:dyDescent="0.2">
      <c r="A10533" s="166" t="s">
        <v>949</v>
      </c>
      <c r="B10533" s="166" t="s">
        <v>8702</v>
      </c>
      <c r="C10533" s="166" t="s">
        <v>2857</v>
      </c>
    </row>
    <row r="10534" spans="1:3" ht="38.25" x14ac:dyDescent="0.2">
      <c r="A10534" s="166" t="s">
        <v>949</v>
      </c>
      <c r="B10534" s="166" t="s">
        <v>8702</v>
      </c>
      <c r="C10534" s="166" t="s">
        <v>8858</v>
      </c>
    </row>
    <row r="10535" spans="1:3" ht="63.75" x14ac:dyDescent="0.2">
      <c r="A10535" s="166" t="s">
        <v>949</v>
      </c>
      <c r="B10535" s="166" t="s">
        <v>8702</v>
      </c>
      <c r="C10535" s="166" t="s">
        <v>8859</v>
      </c>
    </row>
    <row r="10536" spans="1:3" ht="38.25" x14ac:dyDescent="0.2">
      <c r="A10536" s="166" t="s">
        <v>949</v>
      </c>
      <c r="B10536" s="166" t="s">
        <v>8702</v>
      </c>
      <c r="C10536" s="166" t="s">
        <v>8860</v>
      </c>
    </row>
    <row r="10537" spans="1:3" ht="38.25" x14ac:dyDescent="0.2">
      <c r="A10537" s="166" t="s">
        <v>949</v>
      </c>
      <c r="B10537" s="166" t="s">
        <v>8702</v>
      </c>
      <c r="C10537" s="166" t="s">
        <v>8861</v>
      </c>
    </row>
    <row r="10538" spans="1:3" ht="38.25" x14ac:dyDescent="0.2">
      <c r="A10538" s="166" t="s">
        <v>949</v>
      </c>
      <c r="B10538" s="166" t="s">
        <v>8702</v>
      </c>
      <c r="C10538" s="166" t="s">
        <v>8862</v>
      </c>
    </row>
    <row r="10539" spans="1:3" ht="38.25" x14ac:dyDescent="0.2">
      <c r="A10539" s="166" t="s">
        <v>949</v>
      </c>
      <c r="B10539" s="166" t="s">
        <v>8702</v>
      </c>
      <c r="C10539" s="166" t="s">
        <v>8863</v>
      </c>
    </row>
    <row r="10540" spans="1:3" ht="38.25" x14ac:dyDescent="0.2">
      <c r="A10540" s="166" t="s">
        <v>949</v>
      </c>
      <c r="B10540" s="166" t="s">
        <v>8702</v>
      </c>
      <c r="C10540" s="166" t="s">
        <v>8864</v>
      </c>
    </row>
    <row r="10541" spans="1:3" ht="38.25" x14ac:dyDescent="0.2">
      <c r="A10541" s="166" t="s">
        <v>949</v>
      </c>
      <c r="B10541" s="166" t="s">
        <v>8702</v>
      </c>
      <c r="C10541" s="166" t="s">
        <v>1386</v>
      </c>
    </row>
    <row r="10542" spans="1:3" ht="38.25" x14ac:dyDescent="0.2">
      <c r="A10542" s="166" t="s">
        <v>949</v>
      </c>
      <c r="B10542" s="166" t="s">
        <v>8702</v>
      </c>
      <c r="C10542" s="166" t="s">
        <v>2126</v>
      </c>
    </row>
    <row r="10543" spans="1:3" ht="38.25" x14ac:dyDescent="0.2">
      <c r="A10543" s="166" t="s">
        <v>949</v>
      </c>
      <c r="B10543" s="166" t="s">
        <v>8702</v>
      </c>
      <c r="C10543" s="166" t="s">
        <v>8865</v>
      </c>
    </row>
    <row r="10544" spans="1:3" ht="38.25" x14ac:dyDescent="0.2">
      <c r="A10544" s="166" t="s">
        <v>949</v>
      </c>
      <c r="B10544" s="166" t="s">
        <v>8702</v>
      </c>
      <c r="C10544" s="166" t="s">
        <v>8866</v>
      </c>
    </row>
    <row r="10545" spans="1:3" ht="38.25" x14ac:dyDescent="0.2">
      <c r="A10545" s="166" t="s">
        <v>949</v>
      </c>
      <c r="B10545" s="166" t="s">
        <v>8702</v>
      </c>
      <c r="C10545" s="166" t="s">
        <v>1209</v>
      </c>
    </row>
    <row r="10546" spans="1:3" ht="38.25" x14ac:dyDescent="0.2">
      <c r="A10546" s="166" t="s">
        <v>949</v>
      </c>
      <c r="B10546" s="166" t="s">
        <v>8702</v>
      </c>
      <c r="C10546" s="166" t="s">
        <v>8867</v>
      </c>
    </row>
    <row r="10547" spans="1:3" ht="38.25" x14ac:dyDescent="0.2">
      <c r="A10547" s="166" t="s">
        <v>949</v>
      </c>
      <c r="B10547" s="166" t="s">
        <v>8702</v>
      </c>
      <c r="C10547" s="166" t="s">
        <v>8868</v>
      </c>
    </row>
    <row r="10548" spans="1:3" ht="38.25" x14ac:dyDescent="0.2">
      <c r="A10548" s="166" t="s">
        <v>949</v>
      </c>
      <c r="B10548" s="166" t="s">
        <v>8702</v>
      </c>
      <c r="C10548" s="166" t="s">
        <v>1512</v>
      </c>
    </row>
    <row r="10549" spans="1:3" ht="38.25" x14ac:dyDescent="0.2">
      <c r="A10549" s="166" t="s">
        <v>949</v>
      </c>
      <c r="B10549" s="166" t="s">
        <v>8702</v>
      </c>
      <c r="C10549" s="166" t="s">
        <v>3384</v>
      </c>
    </row>
    <row r="10550" spans="1:3" ht="38.25" x14ac:dyDescent="0.2">
      <c r="A10550" s="166" t="s">
        <v>949</v>
      </c>
      <c r="B10550" s="166" t="s">
        <v>8702</v>
      </c>
      <c r="C10550" s="166" t="s">
        <v>4882</v>
      </c>
    </row>
    <row r="10551" spans="1:3" ht="38.25" x14ac:dyDescent="0.2">
      <c r="A10551" s="166" t="s">
        <v>949</v>
      </c>
      <c r="B10551" s="166" t="s">
        <v>8702</v>
      </c>
      <c r="C10551" s="166" t="s">
        <v>8869</v>
      </c>
    </row>
    <row r="10552" spans="1:3" ht="38.25" x14ac:dyDescent="0.2">
      <c r="A10552" s="166" t="s">
        <v>949</v>
      </c>
      <c r="B10552" s="166" t="s">
        <v>8702</v>
      </c>
      <c r="C10552" s="166" t="s">
        <v>8870</v>
      </c>
    </row>
    <row r="10553" spans="1:3" ht="38.25" x14ac:dyDescent="0.2">
      <c r="A10553" s="166" t="s">
        <v>949</v>
      </c>
      <c r="B10553" s="166" t="s">
        <v>8702</v>
      </c>
      <c r="C10553" s="166" t="s">
        <v>8871</v>
      </c>
    </row>
    <row r="10554" spans="1:3" ht="38.25" x14ac:dyDescent="0.2">
      <c r="A10554" s="166" t="s">
        <v>949</v>
      </c>
      <c r="B10554" s="166" t="s">
        <v>8702</v>
      </c>
      <c r="C10554" s="166" t="s">
        <v>8872</v>
      </c>
    </row>
    <row r="10555" spans="1:3" ht="38.25" x14ac:dyDescent="0.2">
      <c r="A10555" s="166" t="s">
        <v>949</v>
      </c>
      <c r="B10555" s="166" t="s">
        <v>8702</v>
      </c>
      <c r="C10555" s="166" t="s">
        <v>8873</v>
      </c>
    </row>
    <row r="10556" spans="1:3" ht="38.25" x14ac:dyDescent="0.2">
      <c r="A10556" s="166" t="s">
        <v>949</v>
      </c>
      <c r="B10556" s="166" t="s">
        <v>8702</v>
      </c>
      <c r="C10556" s="166" t="s">
        <v>7219</v>
      </c>
    </row>
    <row r="10557" spans="1:3" ht="38.25" x14ac:dyDescent="0.2">
      <c r="A10557" s="166" t="s">
        <v>949</v>
      </c>
      <c r="B10557" s="166" t="s">
        <v>8702</v>
      </c>
      <c r="C10557" s="166" t="s">
        <v>8874</v>
      </c>
    </row>
    <row r="10558" spans="1:3" ht="38.25" x14ac:dyDescent="0.2">
      <c r="A10558" s="166" t="s">
        <v>949</v>
      </c>
      <c r="B10558" s="166" t="s">
        <v>8702</v>
      </c>
      <c r="C10558" s="166" t="s">
        <v>8875</v>
      </c>
    </row>
    <row r="10559" spans="1:3" ht="38.25" x14ac:dyDescent="0.2">
      <c r="A10559" s="166" t="s">
        <v>949</v>
      </c>
      <c r="B10559" s="166" t="s">
        <v>8702</v>
      </c>
      <c r="C10559" s="166" t="s">
        <v>7820</v>
      </c>
    </row>
    <row r="10560" spans="1:3" ht="38.25" x14ac:dyDescent="0.2">
      <c r="A10560" s="166" t="s">
        <v>949</v>
      </c>
      <c r="B10560" s="166" t="s">
        <v>8702</v>
      </c>
      <c r="C10560" s="166" t="s">
        <v>8876</v>
      </c>
    </row>
    <row r="10561" spans="1:3" ht="38.25" x14ac:dyDescent="0.2">
      <c r="A10561" s="166" t="s">
        <v>949</v>
      </c>
      <c r="B10561" s="166" t="s">
        <v>8702</v>
      </c>
      <c r="C10561" s="166" t="s">
        <v>6951</v>
      </c>
    </row>
    <row r="10562" spans="1:3" ht="38.25" x14ac:dyDescent="0.2">
      <c r="A10562" s="166" t="s">
        <v>949</v>
      </c>
      <c r="B10562" s="166" t="s">
        <v>8702</v>
      </c>
      <c r="C10562" s="166" t="s">
        <v>8877</v>
      </c>
    </row>
    <row r="10563" spans="1:3" ht="38.25" x14ac:dyDescent="0.2">
      <c r="A10563" s="166" t="s">
        <v>949</v>
      </c>
      <c r="B10563" s="166" t="s">
        <v>8702</v>
      </c>
      <c r="C10563" s="166" t="s">
        <v>8878</v>
      </c>
    </row>
    <row r="10564" spans="1:3" ht="38.25" x14ac:dyDescent="0.2">
      <c r="A10564" s="166" t="s">
        <v>949</v>
      </c>
      <c r="B10564" s="166" t="s">
        <v>8702</v>
      </c>
      <c r="C10564" s="166" t="s">
        <v>7374</v>
      </c>
    </row>
    <row r="10565" spans="1:3" ht="38.25" x14ac:dyDescent="0.2">
      <c r="A10565" s="166" t="s">
        <v>949</v>
      </c>
      <c r="B10565" s="166" t="s">
        <v>8702</v>
      </c>
      <c r="C10565" s="166" t="s">
        <v>8879</v>
      </c>
    </row>
    <row r="10566" spans="1:3" ht="63.75" x14ac:dyDescent="0.2">
      <c r="A10566" s="166" t="s">
        <v>949</v>
      </c>
      <c r="B10566" s="166" t="s">
        <v>8702</v>
      </c>
      <c r="C10566" s="166" t="s">
        <v>8880</v>
      </c>
    </row>
    <row r="10567" spans="1:3" ht="38.25" x14ac:dyDescent="0.2">
      <c r="A10567" s="166" t="s">
        <v>949</v>
      </c>
      <c r="B10567" s="166" t="s">
        <v>8702</v>
      </c>
      <c r="C10567" s="166" t="s">
        <v>8881</v>
      </c>
    </row>
    <row r="10568" spans="1:3" ht="38.25" x14ac:dyDescent="0.2">
      <c r="A10568" s="166" t="s">
        <v>949</v>
      </c>
      <c r="B10568" s="166" t="s">
        <v>8702</v>
      </c>
      <c r="C10568" s="166" t="s">
        <v>2709</v>
      </c>
    </row>
    <row r="10569" spans="1:3" ht="38.25" x14ac:dyDescent="0.2">
      <c r="A10569" s="166" t="s">
        <v>949</v>
      </c>
      <c r="B10569" s="166" t="s">
        <v>8702</v>
      </c>
      <c r="C10569" s="166" t="s">
        <v>8882</v>
      </c>
    </row>
    <row r="10570" spans="1:3" ht="38.25" x14ac:dyDescent="0.2">
      <c r="A10570" s="166" t="s">
        <v>949</v>
      </c>
      <c r="B10570" s="166" t="s">
        <v>8702</v>
      </c>
      <c r="C10570" s="166" t="s">
        <v>3462</v>
      </c>
    </row>
    <row r="10571" spans="1:3" ht="38.25" x14ac:dyDescent="0.2">
      <c r="A10571" s="166" t="s">
        <v>949</v>
      </c>
      <c r="B10571" s="166" t="s">
        <v>8702</v>
      </c>
      <c r="C10571" s="166" t="s">
        <v>8883</v>
      </c>
    </row>
    <row r="10572" spans="1:3" ht="38.25" x14ac:dyDescent="0.2">
      <c r="A10572" s="166" t="s">
        <v>949</v>
      </c>
      <c r="B10572" s="166" t="s">
        <v>8702</v>
      </c>
      <c r="C10572" s="166" t="s">
        <v>8884</v>
      </c>
    </row>
    <row r="10573" spans="1:3" ht="38.25" x14ac:dyDescent="0.2">
      <c r="A10573" s="166" t="s">
        <v>949</v>
      </c>
      <c r="B10573" s="166" t="s">
        <v>8702</v>
      </c>
      <c r="C10573" s="166" t="s">
        <v>8885</v>
      </c>
    </row>
    <row r="10574" spans="1:3" ht="38.25" x14ac:dyDescent="0.2">
      <c r="A10574" s="166" t="s">
        <v>949</v>
      </c>
      <c r="B10574" s="166" t="s">
        <v>8702</v>
      </c>
      <c r="C10574" s="166" t="s">
        <v>8886</v>
      </c>
    </row>
    <row r="10575" spans="1:3" ht="38.25" x14ac:dyDescent="0.2">
      <c r="A10575" s="166" t="s">
        <v>949</v>
      </c>
      <c r="B10575" s="166" t="s">
        <v>8702</v>
      </c>
      <c r="C10575" s="166" t="s">
        <v>8887</v>
      </c>
    </row>
    <row r="10576" spans="1:3" ht="76.5" x14ac:dyDescent="0.2">
      <c r="A10576" s="166" t="s">
        <v>949</v>
      </c>
      <c r="B10576" s="166" t="s">
        <v>8702</v>
      </c>
      <c r="C10576" s="166" t="s">
        <v>8888</v>
      </c>
    </row>
    <row r="10577" spans="1:3" ht="38.25" x14ac:dyDescent="0.2">
      <c r="A10577" s="166" t="s">
        <v>949</v>
      </c>
      <c r="B10577" s="166" t="s">
        <v>8702</v>
      </c>
      <c r="C10577" s="166" t="s">
        <v>8889</v>
      </c>
    </row>
    <row r="10578" spans="1:3" ht="102" x14ac:dyDescent="0.2">
      <c r="A10578" s="166" t="s">
        <v>949</v>
      </c>
      <c r="B10578" s="166" t="s">
        <v>8702</v>
      </c>
      <c r="C10578" s="166" t="s">
        <v>8890</v>
      </c>
    </row>
    <row r="10579" spans="1:3" ht="38.25" x14ac:dyDescent="0.2">
      <c r="A10579" s="166" t="s">
        <v>949</v>
      </c>
      <c r="B10579" s="166" t="s">
        <v>8702</v>
      </c>
      <c r="C10579" s="166" t="s">
        <v>8891</v>
      </c>
    </row>
    <row r="10580" spans="1:3" ht="38.25" x14ac:dyDescent="0.2">
      <c r="A10580" s="166" t="s">
        <v>949</v>
      </c>
      <c r="B10580" s="166" t="s">
        <v>8702</v>
      </c>
      <c r="C10580" s="166" t="s">
        <v>8892</v>
      </c>
    </row>
    <row r="10581" spans="1:3" ht="38.25" x14ac:dyDescent="0.2">
      <c r="A10581" s="166" t="s">
        <v>949</v>
      </c>
      <c r="B10581" s="166" t="s">
        <v>8702</v>
      </c>
      <c r="C10581" s="166" t="s">
        <v>8893</v>
      </c>
    </row>
    <row r="10582" spans="1:3" ht="38.25" x14ac:dyDescent="0.2">
      <c r="A10582" s="166" t="s">
        <v>949</v>
      </c>
      <c r="B10582" s="166" t="s">
        <v>8702</v>
      </c>
      <c r="C10582" s="166" t="s">
        <v>8894</v>
      </c>
    </row>
    <row r="10583" spans="1:3" ht="38.25" x14ac:dyDescent="0.2">
      <c r="A10583" s="166" t="s">
        <v>949</v>
      </c>
      <c r="B10583" s="166" t="s">
        <v>8702</v>
      </c>
      <c r="C10583" s="166" t="s">
        <v>8895</v>
      </c>
    </row>
    <row r="10584" spans="1:3" ht="38.25" x14ac:dyDescent="0.2">
      <c r="A10584" s="166" t="s">
        <v>949</v>
      </c>
      <c r="B10584" s="166" t="s">
        <v>8702</v>
      </c>
      <c r="C10584" s="166" t="s">
        <v>8896</v>
      </c>
    </row>
    <row r="10585" spans="1:3" ht="38.25" x14ac:dyDescent="0.2">
      <c r="A10585" s="166" t="s">
        <v>949</v>
      </c>
      <c r="B10585" s="166" t="s">
        <v>8702</v>
      </c>
      <c r="C10585" s="166" t="s">
        <v>8897</v>
      </c>
    </row>
    <row r="10586" spans="1:3" ht="38.25" x14ac:dyDescent="0.2">
      <c r="A10586" s="166" t="s">
        <v>949</v>
      </c>
      <c r="B10586" s="166" t="s">
        <v>8702</v>
      </c>
      <c r="C10586" s="166" t="s">
        <v>8590</v>
      </c>
    </row>
    <row r="10587" spans="1:3" ht="38.25" x14ac:dyDescent="0.2">
      <c r="A10587" s="166" t="s">
        <v>949</v>
      </c>
      <c r="B10587" s="166" t="s">
        <v>8702</v>
      </c>
      <c r="C10587" s="166" t="s">
        <v>8898</v>
      </c>
    </row>
    <row r="10588" spans="1:3" ht="25.5" x14ac:dyDescent="0.2">
      <c r="A10588" s="166" t="s">
        <v>949</v>
      </c>
      <c r="B10588" s="166" t="s">
        <v>1023</v>
      </c>
      <c r="C10588" s="166" t="s">
        <v>8899</v>
      </c>
    </row>
    <row r="10589" spans="1:3" ht="38.25" x14ac:dyDescent="0.2">
      <c r="A10589" s="166" t="s">
        <v>949</v>
      </c>
      <c r="B10589" s="166" t="s">
        <v>1024</v>
      </c>
      <c r="C10589" s="166" t="s">
        <v>8900</v>
      </c>
    </row>
    <row r="10590" spans="1:3" ht="38.25" x14ac:dyDescent="0.2">
      <c r="A10590" s="166" t="s">
        <v>949</v>
      </c>
      <c r="B10590" s="166" t="s">
        <v>1024</v>
      </c>
      <c r="C10590" s="166" t="s">
        <v>8896</v>
      </c>
    </row>
    <row r="10591" spans="1:3" ht="38.25" x14ac:dyDescent="0.2">
      <c r="A10591" s="166" t="s">
        <v>949</v>
      </c>
      <c r="B10591" s="166" t="s">
        <v>1024</v>
      </c>
      <c r="C10591" s="166" t="s">
        <v>8901</v>
      </c>
    </row>
    <row r="10592" spans="1:3" ht="38.25" x14ac:dyDescent="0.2">
      <c r="A10592" s="166" t="s">
        <v>949</v>
      </c>
      <c r="B10592" s="166" t="s">
        <v>1024</v>
      </c>
      <c r="C10592" s="166" t="s">
        <v>8902</v>
      </c>
    </row>
    <row r="10593" spans="1:3" ht="38.25" x14ac:dyDescent="0.2">
      <c r="A10593" s="166" t="s">
        <v>949</v>
      </c>
      <c r="B10593" s="166" t="s">
        <v>1024</v>
      </c>
      <c r="C10593" s="166" t="s">
        <v>8903</v>
      </c>
    </row>
    <row r="10594" spans="1:3" ht="38.25" x14ac:dyDescent="0.2">
      <c r="A10594" s="166" t="s">
        <v>949</v>
      </c>
      <c r="B10594" s="166" t="s">
        <v>1024</v>
      </c>
      <c r="C10594" s="166" t="s">
        <v>7369</v>
      </c>
    </row>
    <row r="10595" spans="1:3" ht="38.25" x14ac:dyDescent="0.2">
      <c r="A10595" s="166" t="s">
        <v>949</v>
      </c>
      <c r="B10595" s="166" t="s">
        <v>1024</v>
      </c>
      <c r="C10595" s="166" t="s">
        <v>8904</v>
      </c>
    </row>
    <row r="10596" spans="1:3" ht="38.25" x14ac:dyDescent="0.2">
      <c r="A10596" s="166" t="s">
        <v>949</v>
      </c>
      <c r="B10596" s="166" t="s">
        <v>1024</v>
      </c>
      <c r="C10596" s="166" t="s">
        <v>8905</v>
      </c>
    </row>
    <row r="10597" spans="1:3" ht="38.25" x14ac:dyDescent="0.2">
      <c r="A10597" s="166" t="s">
        <v>949</v>
      </c>
      <c r="B10597" s="166" t="s">
        <v>1024</v>
      </c>
      <c r="C10597" s="166" t="s">
        <v>1727</v>
      </c>
    </row>
    <row r="10598" spans="1:3" ht="38.25" x14ac:dyDescent="0.2">
      <c r="A10598" s="166" t="s">
        <v>949</v>
      </c>
      <c r="B10598" s="166" t="s">
        <v>1024</v>
      </c>
      <c r="C10598" s="166" t="s">
        <v>8906</v>
      </c>
    </row>
    <row r="10599" spans="1:3" ht="38.25" x14ac:dyDescent="0.2">
      <c r="A10599" s="166" t="s">
        <v>949</v>
      </c>
      <c r="B10599" s="166" t="s">
        <v>1024</v>
      </c>
      <c r="C10599" s="166" t="s">
        <v>1695</v>
      </c>
    </row>
    <row r="10600" spans="1:3" ht="38.25" x14ac:dyDescent="0.2">
      <c r="A10600" s="166" t="s">
        <v>949</v>
      </c>
      <c r="B10600" s="166" t="s">
        <v>1024</v>
      </c>
      <c r="C10600" s="166" t="s">
        <v>8907</v>
      </c>
    </row>
    <row r="10601" spans="1:3" ht="38.25" x14ac:dyDescent="0.2">
      <c r="A10601" s="166" t="s">
        <v>949</v>
      </c>
      <c r="B10601" s="166" t="s">
        <v>1024</v>
      </c>
      <c r="C10601" s="166" t="s">
        <v>7579</v>
      </c>
    </row>
    <row r="10602" spans="1:3" ht="25.5" x14ac:dyDescent="0.2">
      <c r="A10602" s="166" t="s">
        <v>949</v>
      </c>
      <c r="B10602" s="166" t="s">
        <v>8908</v>
      </c>
      <c r="C10602" s="166" t="s">
        <v>8909</v>
      </c>
    </row>
    <row r="10603" spans="1:3" ht="25.5" x14ac:dyDescent="0.2">
      <c r="A10603" s="166" t="s">
        <v>949</v>
      </c>
      <c r="B10603" s="166" t="s">
        <v>8908</v>
      </c>
      <c r="C10603" s="166" t="s">
        <v>8910</v>
      </c>
    </row>
    <row r="10604" spans="1:3" ht="25.5" x14ac:dyDescent="0.2">
      <c r="A10604" s="166" t="s">
        <v>949</v>
      </c>
      <c r="B10604" s="166" t="s">
        <v>8908</v>
      </c>
      <c r="C10604" s="166" t="s">
        <v>8911</v>
      </c>
    </row>
    <row r="10605" spans="1:3" ht="25.5" x14ac:dyDescent="0.2">
      <c r="A10605" s="166" t="s">
        <v>949</v>
      </c>
      <c r="B10605" s="166" t="s">
        <v>8908</v>
      </c>
      <c r="C10605" s="166" t="s">
        <v>8912</v>
      </c>
    </row>
    <row r="10606" spans="1:3" ht="25.5" x14ac:dyDescent="0.2">
      <c r="A10606" s="166" t="s">
        <v>949</v>
      </c>
      <c r="B10606" s="166" t="s">
        <v>8908</v>
      </c>
      <c r="C10606" s="166" t="s">
        <v>4056</v>
      </c>
    </row>
    <row r="10607" spans="1:3" ht="25.5" x14ac:dyDescent="0.2">
      <c r="A10607" s="166" t="s">
        <v>949</v>
      </c>
      <c r="B10607" s="166" t="s">
        <v>8908</v>
      </c>
      <c r="C10607" s="166" t="s">
        <v>8913</v>
      </c>
    </row>
    <row r="10608" spans="1:3" ht="25.5" x14ac:dyDescent="0.2">
      <c r="A10608" s="166" t="s">
        <v>949</v>
      </c>
      <c r="B10608" s="166" t="s">
        <v>8908</v>
      </c>
      <c r="C10608" s="166" t="s">
        <v>8914</v>
      </c>
    </row>
    <row r="10609" spans="1:3" ht="25.5" x14ac:dyDescent="0.2">
      <c r="A10609" s="166" t="s">
        <v>949</v>
      </c>
      <c r="B10609" s="166" t="s">
        <v>8908</v>
      </c>
      <c r="C10609" s="166" t="s">
        <v>8915</v>
      </c>
    </row>
    <row r="10610" spans="1:3" ht="25.5" x14ac:dyDescent="0.2">
      <c r="A10610" s="166" t="s">
        <v>949</v>
      </c>
      <c r="B10610" s="166" t="s">
        <v>8908</v>
      </c>
      <c r="C10610" s="166" t="s">
        <v>8916</v>
      </c>
    </row>
    <row r="10611" spans="1:3" ht="25.5" x14ac:dyDescent="0.2">
      <c r="A10611" s="166" t="s">
        <v>949</v>
      </c>
      <c r="B10611" s="166" t="s">
        <v>8908</v>
      </c>
      <c r="C10611" s="166" t="s">
        <v>8917</v>
      </c>
    </row>
    <row r="10612" spans="1:3" ht="25.5" x14ac:dyDescent="0.2">
      <c r="A10612" s="166" t="s">
        <v>949</v>
      </c>
      <c r="B10612" s="166" t="s">
        <v>8908</v>
      </c>
      <c r="C10612" s="166" t="s">
        <v>8917</v>
      </c>
    </row>
    <row r="10613" spans="1:3" ht="25.5" x14ac:dyDescent="0.2">
      <c r="A10613" s="166" t="s">
        <v>949</v>
      </c>
      <c r="B10613" s="166" t="s">
        <v>8908</v>
      </c>
      <c r="C10613" s="166" t="s">
        <v>8918</v>
      </c>
    </row>
    <row r="10614" spans="1:3" ht="25.5" x14ac:dyDescent="0.2">
      <c r="A10614" s="166" t="s">
        <v>949</v>
      </c>
      <c r="B10614" s="166" t="s">
        <v>8908</v>
      </c>
      <c r="C10614" s="166" t="s">
        <v>8919</v>
      </c>
    </row>
    <row r="10615" spans="1:3" ht="25.5" x14ac:dyDescent="0.2">
      <c r="A10615" s="166" t="s">
        <v>949</v>
      </c>
      <c r="B10615" s="166" t="s">
        <v>8908</v>
      </c>
      <c r="C10615" s="166" t="s">
        <v>6212</v>
      </c>
    </row>
    <row r="10616" spans="1:3" ht="25.5" x14ac:dyDescent="0.2">
      <c r="A10616" s="166" t="s">
        <v>949</v>
      </c>
      <c r="B10616" s="166" t="s">
        <v>8908</v>
      </c>
      <c r="C10616" s="166" t="s">
        <v>8920</v>
      </c>
    </row>
    <row r="10617" spans="1:3" ht="25.5" x14ac:dyDescent="0.2">
      <c r="A10617" s="166" t="s">
        <v>949</v>
      </c>
      <c r="B10617" s="166" t="s">
        <v>8908</v>
      </c>
      <c r="C10617" s="166" t="s">
        <v>8921</v>
      </c>
    </row>
    <row r="10618" spans="1:3" ht="25.5" x14ac:dyDescent="0.2">
      <c r="A10618" s="166" t="s">
        <v>949</v>
      </c>
      <c r="B10618" s="166" t="s">
        <v>8908</v>
      </c>
      <c r="C10618" s="166" t="s">
        <v>8922</v>
      </c>
    </row>
    <row r="10619" spans="1:3" ht="25.5" x14ac:dyDescent="0.2">
      <c r="A10619" s="166" t="s">
        <v>949</v>
      </c>
      <c r="B10619" s="166" t="s">
        <v>8908</v>
      </c>
      <c r="C10619" s="166" t="s">
        <v>8923</v>
      </c>
    </row>
    <row r="10620" spans="1:3" ht="25.5" x14ac:dyDescent="0.2">
      <c r="A10620" s="166" t="s">
        <v>949</v>
      </c>
      <c r="B10620" s="166" t="s">
        <v>8908</v>
      </c>
      <c r="C10620" s="166" t="s">
        <v>8924</v>
      </c>
    </row>
    <row r="10621" spans="1:3" ht="25.5" x14ac:dyDescent="0.2">
      <c r="A10621" s="166" t="s">
        <v>949</v>
      </c>
      <c r="B10621" s="166" t="s">
        <v>8908</v>
      </c>
      <c r="C10621" s="166" t="s">
        <v>8925</v>
      </c>
    </row>
    <row r="10622" spans="1:3" ht="25.5" x14ac:dyDescent="0.2">
      <c r="A10622" s="166" t="s">
        <v>949</v>
      </c>
      <c r="B10622" s="166" t="s">
        <v>8908</v>
      </c>
      <c r="C10622" s="166" t="s">
        <v>8926</v>
      </c>
    </row>
    <row r="10623" spans="1:3" ht="25.5" x14ac:dyDescent="0.2">
      <c r="A10623" s="166" t="s">
        <v>949</v>
      </c>
      <c r="B10623" s="166" t="s">
        <v>8908</v>
      </c>
      <c r="C10623" s="166" t="s">
        <v>1712</v>
      </c>
    </row>
    <row r="10624" spans="1:3" ht="25.5" x14ac:dyDescent="0.2">
      <c r="A10624" s="166" t="s">
        <v>949</v>
      </c>
      <c r="B10624" s="166" t="s">
        <v>8908</v>
      </c>
      <c r="C10624" s="166" t="s">
        <v>1742</v>
      </c>
    </row>
    <row r="10625" spans="1:3" ht="25.5" x14ac:dyDescent="0.2">
      <c r="A10625" s="166" t="s">
        <v>949</v>
      </c>
      <c r="B10625" s="166" t="s">
        <v>8908</v>
      </c>
      <c r="C10625" s="166" t="s">
        <v>1338</v>
      </c>
    </row>
    <row r="10626" spans="1:3" ht="25.5" x14ac:dyDescent="0.2">
      <c r="A10626" s="166" t="s">
        <v>949</v>
      </c>
      <c r="B10626" s="166" t="s">
        <v>8908</v>
      </c>
      <c r="C10626" s="166" t="s">
        <v>8927</v>
      </c>
    </row>
    <row r="10627" spans="1:3" ht="25.5" x14ac:dyDescent="0.2">
      <c r="A10627" s="166" t="s">
        <v>949</v>
      </c>
      <c r="B10627" s="166" t="s">
        <v>8908</v>
      </c>
      <c r="C10627" s="166" t="s">
        <v>8928</v>
      </c>
    </row>
    <row r="10628" spans="1:3" ht="25.5" x14ac:dyDescent="0.2">
      <c r="A10628" s="166" t="s">
        <v>949</v>
      </c>
      <c r="B10628" s="166" t="s">
        <v>8908</v>
      </c>
      <c r="C10628" s="166" t="s">
        <v>8929</v>
      </c>
    </row>
    <row r="10629" spans="1:3" ht="25.5" x14ac:dyDescent="0.2">
      <c r="A10629" s="166" t="s">
        <v>949</v>
      </c>
      <c r="B10629" s="166" t="s">
        <v>8908</v>
      </c>
      <c r="C10629" s="166" t="s">
        <v>8930</v>
      </c>
    </row>
    <row r="10630" spans="1:3" ht="25.5" x14ac:dyDescent="0.2">
      <c r="A10630" s="166" t="s">
        <v>949</v>
      </c>
      <c r="B10630" s="166" t="s">
        <v>1026</v>
      </c>
      <c r="C10630" s="166" t="s">
        <v>8931</v>
      </c>
    </row>
    <row r="10631" spans="1:3" ht="25.5" x14ac:dyDescent="0.2">
      <c r="A10631" s="166" t="s">
        <v>949</v>
      </c>
      <c r="B10631" s="166" t="s">
        <v>1026</v>
      </c>
      <c r="C10631" s="166" t="s">
        <v>8932</v>
      </c>
    </row>
    <row r="10632" spans="1:3" ht="25.5" x14ac:dyDescent="0.2">
      <c r="A10632" s="166" t="s">
        <v>949</v>
      </c>
      <c r="B10632" s="166" t="s">
        <v>1026</v>
      </c>
      <c r="C10632" s="166" t="s">
        <v>8933</v>
      </c>
    </row>
    <row r="10633" spans="1:3" ht="25.5" x14ac:dyDescent="0.2">
      <c r="A10633" s="166" t="s">
        <v>949</v>
      </c>
      <c r="B10633" s="166" t="s">
        <v>1026</v>
      </c>
      <c r="C10633" s="166" t="s">
        <v>6845</v>
      </c>
    </row>
    <row r="10634" spans="1:3" ht="25.5" x14ac:dyDescent="0.2">
      <c r="A10634" s="166" t="s">
        <v>949</v>
      </c>
      <c r="B10634" s="166" t="s">
        <v>1026</v>
      </c>
      <c r="C10634" s="166" t="s">
        <v>8934</v>
      </c>
    </row>
    <row r="10635" spans="1:3" ht="25.5" x14ac:dyDescent="0.2">
      <c r="A10635" s="166" t="s">
        <v>949</v>
      </c>
      <c r="B10635" s="166" t="s">
        <v>1026</v>
      </c>
      <c r="C10635" s="166" t="s">
        <v>6498</v>
      </c>
    </row>
    <row r="10636" spans="1:3" ht="25.5" x14ac:dyDescent="0.2">
      <c r="A10636" s="166" t="s">
        <v>949</v>
      </c>
      <c r="B10636" s="166" t="s">
        <v>1026</v>
      </c>
      <c r="C10636" s="166" t="s">
        <v>8935</v>
      </c>
    </row>
    <row r="10637" spans="1:3" ht="25.5" x14ac:dyDescent="0.2">
      <c r="A10637" s="166" t="s">
        <v>949</v>
      </c>
      <c r="B10637" s="166" t="s">
        <v>1026</v>
      </c>
      <c r="C10637" s="166" t="s">
        <v>8936</v>
      </c>
    </row>
    <row r="10638" spans="1:3" ht="25.5" x14ac:dyDescent="0.2">
      <c r="A10638" s="166" t="s">
        <v>949</v>
      </c>
      <c r="B10638" s="166" t="s">
        <v>1026</v>
      </c>
      <c r="C10638" s="166" t="s">
        <v>8937</v>
      </c>
    </row>
    <row r="10639" spans="1:3" ht="25.5" x14ac:dyDescent="0.2">
      <c r="A10639" s="166" t="s">
        <v>949</v>
      </c>
      <c r="B10639" s="166" t="s">
        <v>1026</v>
      </c>
      <c r="C10639" s="166" t="s">
        <v>8938</v>
      </c>
    </row>
    <row r="10640" spans="1:3" ht="25.5" x14ac:dyDescent="0.2">
      <c r="A10640" s="166" t="s">
        <v>949</v>
      </c>
      <c r="B10640" s="166" t="s">
        <v>1026</v>
      </c>
      <c r="C10640" s="166" t="s">
        <v>8939</v>
      </c>
    </row>
    <row r="10641" spans="1:3" ht="25.5" x14ac:dyDescent="0.2">
      <c r="A10641" s="166" t="s">
        <v>949</v>
      </c>
      <c r="B10641" s="166" t="s">
        <v>1026</v>
      </c>
      <c r="C10641" s="166" t="s">
        <v>8940</v>
      </c>
    </row>
    <row r="10642" spans="1:3" ht="25.5" x14ac:dyDescent="0.2">
      <c r="A10642" s="166" t="s">
        <v>949</v>
      </c>
      <c r="B10642" s="166" t="s">
        <v>1026</v>
      </c>
      <c r="C10642" s="166" t="s">
        <v>8941</v>
      </c>
    </row>
    <row r="10643" spans="1:3" ht="25.5" x14ac:dyDescent="0.2">
      <c r="A10643" s="166" t="s">
        <v>949</v>
      </c>
      <c r="B10643" s="166" t="s">
        <v>1026</v>
      </c>
      <c r="C10643" s="166" t="s">
        <v>8942</v>
      </c>
    </row>
    <row r="10644" spans="1:3" ht="25.5" x14ac:dyDescent="0.2">
      <c r="A10644" s="166" t="s">
        <v>949</v>
      </c>
      <c r="B10644" s="166" t="s">
        <v>1026</v>
      </c>
      <c r="C10644" s="166" t="s">
        <v>1274</v>
      </c>
    </row>
    <row r="10645" spans="1:3" ht="25.5" x14ac:dyDescent="0.2">
      <c r="A10645" s="166" t="s">
        <v>949</v>
      </c>
      <c r="B10645" s="166" t="s">
        <v>1026</v>
      </c>
      <c r="C10645" s="166" t="s">
        <v>8943</v>
      </c>
    </row>
    <row r="10646" spans="1:3" ht="25.5" x14ac:dyDescent="0.2">
      <c r="A10646" s="166" t="s">
        <v>949</v>
      </c>
      <c r="B10646" s="166" t="s">
        <v>1026</v>
      </c>
      <c r="C10646" s="166" t="s">
        <v>2754</v>
      </c>
    </row>
    <row r="10647" spans="1:3" ht="25.5" x14ac:dyDescent="0.2">
      <c r="A10647" s="166" t="s">
        <v>949</v>
      </c>
      <c r="B10647" s="166" t="s">
        <v>1026</v>
      </c>
      <c r="C10647" s="166" t="s">
        <v>8944</v>
      </c>
    </row>
    <row r="10648" spans="1:3" ht="25.5" x14ac:dyDescent="0.2">
      <c r="A10648" s="166" t="s">
        <v>949</v>
      </c>
      <c r="B10648" s="166" t="s">
        <v>1026</v>
      </c>
      <c r="C10648" s="166" t="s">
        <v>8945</v>
      </c>
    </row>
    <row r="10649" spans="1:3" ht="25.5" x14ac:dyDescent="0.2">
      <c r="A10649" s="166" t="s">
        <v>949</v>
      </c>
      <c r="B10649" s="166" t="s">
        <v>1026</v>
      </c>
      <c r="C10649" s="166" t="s">
        <v>1461</v>
      </c>
    </row>
    <row r="10650" spans="1:3" ht="25.5" x14ac:dyDescent="0.2">
      <c r="A10650" s="166" t="s">
        <v>949</v>
      </c>
      <c r="B10650" s="166" t="s">
        <v>1026</v>
      </c>
      <c r="C10650" s="166" t="s">
        <v>8946</v>
      </c>
    </row>
    <row r="10651" spans="1:3" ht="25.5" x14ac:dyDescent="0.2">
      <c r="A10651" s="166" t="s">
        <v>949</v>
      </c>
      <c r="B10651" s="166" t="s">
        <v>1026</v>
      </c>
      <c r="C10651" s="166" t="s">
        <v>8947</v>
      </c>
    </row>
    <row r="10652" spans="1:3" ht="25.5" x14ac:dyDescent="0.2">
      <c r="A10652" s="166" t="s">
        <v>949</v>
      </c>
      <c r="B10652" s="166" t="s">
        <v>1026</v>
      </c>
      <c r="C10652" s="166" t="s">
        <v>3773</v>
      </c>
    </row>
    <row r="10653" spans="1:3" ht="25.5" x14ac:dyDescent="0.2">
      <c r="A10653" s="166" t="s">
        <v>949</v>
      </c>
      <c r="B10653" s="166" t="s">
        <v>1026</v>
      </c>
      <c r="C10653" s="166" t="s">
        <v>8948</v>
      </c>
    </row>
    <row r="10654" spans="1:3" ht="25.5" x14ac:dyDescent="0.2">
      <c r="A10654" s="166" t="s">
        <v>949</v>
      </c>
      <c r="B10654" s="166" t="s">
        <v>1026</v>
      </c>
      <c r="C10654" s="166" t="s">
        <v>8949</v>
      </c>
    </row>
    <row r="10655" spans="1:3" ht="25.5" x14ac:dyDescent="0.2">
      <c r="A10655" s="166" t="s">
        <v>949</v>
      </c>
      <c r="B10655" s="166" t="s">
        <v>1026</v>
      </c>
      <c r="C10655" s="166" t="s">
        <v>8950</v>
      </c>
    </row>
    <row r="10656" spans="1:3" ht="25.5" x14ac:dyDescent="0.2">
      <c r="A10656" s="166" t="s">
        <v>949</v>
      </c>
      <c r="B10656" s="166" t="s">
        <v>1026</v>
      </c>
      <c r="C10656" s="166" t="s">
        <v>8951</v>
      </c>
    </row>
    <row r="10657" spans="1:3" ht="25.5" x14ac:dyDescent="0.2">
      <c r="A10657" s="166" t="s">
        <v>949</v>
      </c>
      <c r="B10657" s="166" t="s">
        <v>1026</v>
      </c>
      <c r="C10657" s="166" t="s">
        <v>8952</v>
      </c>
    </row>
    <row r="10658" spans="1:3" ht="25.5" x14ac:dyDescent="0.2">
      <c r="A10658" s="166" t="s">
        <v>949</v>
      </c>
      <c r="B10658" s="166" t="s">
        <v>1026</v>
      </c>
      <c r="C10658" s="166" t="s">
        <v>8953</v>
      </c>
    </row>
    <row r="10659" spans="1:3" ht="25.5" x14ac:dyDescent="0.2">
      <c r="A10659" s="166" t="s">
        <v>949</v>
      </c>
      <c r="B10659" s="166" t="s">
        <v>1026</v>
      </c>
      <c r="C10659" s="166" t="s">
        <v>8954</v>
      </c>
    </row>
    <row r="10660" spans="1:3" ht="25.5" x14ac:dyDescent="0.2">
      <c r="A10660" s="166" t="s">
        <v>949</v>
      </c>
      <c r="B10660" s="166" t="s">
        <v>1027</v>
      </c>
      <c r="C10660" s="166" t="s">
        <v>2129</v>
      </c>
    </row>
    <row r="10661" spans="1:3" ht="25.5" x14ac:dyDescent="0.2">
      <c r="A10661" s="166" t="s">
        <v>949</v>
      </c>
      <c r="B10661" s="166" t="s">
        <v>1027</v>
      </c>
      <c r="C10661" s="166" t="s">
        <v>1195</v>
      </c>
    </row>
    <row r="10662" spans="1:3" ht="25.5" x14ac:dyDescent="0.2">
      <c r="A10662" s="166" t="s">
        <v>949</v>
      </c>
      <c r="B10662" s="166" t="s">
        <v>1027</v>
      </c>
      <c r="C10662" s="166" t="s">
        <v>8955</v>
      </c>
    </row>
    <row r="10663" spans="1:3" ht="25.5" x14ac:dyDescent="0.2">
      <c r="A10663" s="166" t="s">
        <v>949</v>
      </c>
      <c r="B10663" s="166" t="s">
        <v>1027</v>
      </c>
      <c r="C10663" s="166" t="s">
        <v>8956</v>
      </c>
    </row>
    <row r="10664" spans="1:3" ht="25.5" x14ac:dyDescent="0.2">
      <c r="A10664" s="166" t="s">
        <v>949</v>
      </c>
      <c r="B10664" s="166" t="s">
        <v>1027</v>
      </c>
      <c r="C10664" s="166" t="s">
        <v>8957</v>
      </c>
    </row>
    <row r="10665" spans="1:3" ht="25.5" x14ac:dyDescent="0.2">
      <c r="A10665" s="166" t="s">
        <v>949</v>
      </c>
      <c r="B10665" s="166" t="s">
        <v>1027</v>
      </c>
      <c r="C10665" s="166" t="s">
        <v>8958</v>
      </c>
    </row>
    <row r="10666" spans="1:3" ht="25.5" x14ac:dyDescent="0.2">
      <c r="A10666" s="166" t="s">
        <v>949</v>
      </c>
      <c r="B10666" s="166" t="s">
        <v>1027</v>
      </c>
      <c r="C10666" s="166" t="s">
        <v>8959</v>
      </c>
    </row>
    <row r="10667" spans="1:3" ht="25.5" x14ac:dyDescent="0.2">
      <c r="A10667" s="166" t="s">
        <v>949</v>
      </c>
      <c r="B10667" s="166" t="s">
        <v>1027</v>
      </c>
      <c r="C10667" s="166" t="s">
        <v>8960</v>
      </c>
    </row>
    <row r="10668" spans="1:3" ht="25.5" x14ac:dyDescent="0.2">
      <c r="A10668" s="166" t="s">
        <v>949</v>
      </c>
      <c r="B10668" s="166" t="s">
        <v>1027</v>
      </c>
      <c r="C10668" s="166" t="s">
        <v>8961</v>
      </c>
    </row>
    <row r="10669" spans="1:3" ht="25.5" x14ac:dyDescent="0.2">
      <c r="A10669" s="166" t="s">
        <v>949</v>
      </c>
      <c r="B10669" s="166" t="s">
        <v>1027</v>
      </c>
      <c r="C10669" s="166" t="s">
        <v>6566</v>
      </c>
    </row>
    <row r="10670" spans="1:3" ht="25.5" x14ac:dyDescent="0.2">
      <c r="A10670" s="166" t="s">
        <v>949</v>
      </c>
      <c r="B10670" s="166" t="s">
        <v>1027</v>
      </c>
      <c r="C10670" s="166" t="s">
        <v>8962</v>
      </c>
    </row>
    <row r="10671" spans="1:3" ht="25.5" x14ac:dyDescent="0.2">
      <c r="A10671" s="166" t="s">
        <v>949</v>
      </c>
      <c r="B10671" s="166" t="s">
        <v>1027</v>
      </c>
      <c r="C10671" s="166" t="s">
        <v>8963</v>
      </c>
    </row>
    <row r="10672" spans="1:3" ht="25.5" x14ac:dyDescent="0.2">
      <c r="A10672" s="166" t="s">
        <v>949</v>
      </c>
      <c r="B10672" s="166" t="s">
        <v>1027</v>
      </c>
      <c r="C10672" s="166" t="s">
        <v>8964</v>
      </c>
    </row>
    <row r="10673" spans="1:3" ht="25.5" x14ac:dyDescent="0.2">
      <c r="A10673" s="166" t="s">
        <v>949</v>
      </c>
      <c r="B10673" s="166" t="s">
        <v>1027</v>
      </c>
      <c r="C10673" s="166" t="s">
        <v>7447</v>
      </c>
    </row>
    <row r="10674" spans="1:3" ht="25.5" x14ac:dyDescent="0.2">
      <c r="A10674" s="166" t="s">
        <v>949</v>
      </c>
      <c r="B10674" s="166" t="s">
        <v>1027</v>
      </c>
      <c r="C10674" s="166" t="s">
        <v>8965</v>
      </c>
    </row>
    <row r="10675" spans="1:3" ht="25.5" x14ac:dyDescent="0.2">
      <c r="A10675" s="166" t="s">
        <v>949</v>
      </c>
      <c r="B10675" s="166" t="s">
        <v>1027</v>
      </c>
      <c r="C10675" s="166" t="s">
        <v>2517</v>
      </c>
    </row>
    <row r="10676" spans="1:3" ht="25.5" x14ac:dyDescent="0.2">
      <c r="A10676" s="166" t="s">
        <v>949</v>
      </c>
      <c r="B10676" s="166" t="s">
        <v>1027</v>
      </c>
      <c r="C10676" s="166" t="s">
        <v>8966</v>
      </c>
    </row>
    <row r="10677" spans="1:3" ht="25.5" x14ac:dyDescent="0.2">
      <c r="A10677" s="166" t="s">
        <v>949</v>
      </c>
      <c r="B10677" s="166" t="s">
        <v>1027</v>
      </c>
      <c r="C10677" s="166" t="s">
        <v>8967</v>
      </c>
    </row>
    <row r="10678" spans="1:3" ht="25.5" x14ac:dyDescent="0.2">
      <c r="A10678" s="166" t="s">
        <v>949</v>
      </c>
      <c r="B10678" s="166" t="s">
        <v>1028</v>
      </c>
      <c r="C10678" s="166" t="s">
        <v>8968</v>
      </c>
    </row>
    <row r="10679" spans="1:3" ht="25.5" x14ac:dyDescent="0.2">
      <c r="A10679" s="166" t="s">
        <v>949</v>
      </c>
      <c r="B10679" s="166" t="s">
        <v>1028</v>
      </c>
      <c r="C10679" s="166" t="s">
        <v>1911</v>
      </c>
    </row>
    <row r="10680" spans="1:3" ht="25.5" x14ac:dyDescent="0.2">
      <c r="A10680" s="166" t="s">
        <v>949</v>
      </c>
      <c r="B10680" s="166" t="s">
        <v>1028</v>
      </c>
      <c r="C10680" s="166" t="s">
        <v>1727</v>
      </c>
    </row>
    <row r="10681" spans="1:3" ht="25.5" x14ac:dyDescent="0.2">
      <c r="A10681" s="166" t="s">
        <v>949</v>
      </c>
      <c r="B10681" s="166" t="s">
        <v>1028</v>
      </c>
      <c r="C10681" s="166" t="s">
        <v>8969</v>
      </c>
    </row>
    <row r="10682" spans="1:3" ht="25.5" x14ac:dyDescent="0.2">
      <c r="A10682" s="166" t="s">
        <v>949</v>
      </c>
      <c r="B10682" s="166" t="s">
        <v>1028</v>
      </c>
      <c r="C10682" s="166" t="s">
        <v>8970</v>
      </c>
    </row>
    <row r="10683" spans="1:3" ht="25.5" x14ac:dyDescent="0.2">
      <c r="A10683" s="166" t="s">
        <v>949</v>
      </c>
      <c r="B10683" s="166" t="s">
        <v>1028</v>
      </c>
      <c r="C10683" s="166" t="s">
        <v>8970</v>
      </c>
    </row>
    <row r="10684" spans="1:3" ht="25.5" x14ac:dyDescent="0.2">
      <c r="A10684" s="166" t="s">
        <v>949</v>
      </c>
      <c r="B10684" s="166" t="s">
        <v>1028</v>
      </c>
      <c r="C10684" s="166" t="s">
        <v>8970</v>
      </c>
    </row>
    <row r="10685" spans="1:3" ht="25.5" x14ac:dyDescent="0.2">
      <c r="A10685" s="166" t="s">
        <v>949</v>
      </c>
      <c r="B10685" s="166" t="s">
        <v>1028</v>
      </c>
      <c r="C10685" s="166" t="s">
        <v>8970</v>
      </c>
    </row>
    <row r="10686" spans="1:3" ht="25.5" x14ac:dyDescent="0.2">
      <c r="A10686" s="166" t="s">
        <v>949</v>
      </c>
      <c r="B10686" s="166" t="s">
        <v>1028</v>
      </c>
      <c r="C10686" s="166" t="s">
        <v>8971</v>
      </c>
    </row>
    <row r="10687" spans="1:3" ht="25.5" x14ac:dyDescent="0.2">
      <c r="A10687" s="166" t="s">
        <v>949</v>
      </c>
      <c r="B10687" s="166" t="s">
        <v>1028</v>
      </c>
      <c r="C10687" s="166" t="s">
        <v>8972</v>
      </c>
    </row>
    <row r="10688" spans="1:3" ht="25.5" x14ac:dyDescent="0.2">
      <c r="A10688" s="166" t="s">
        <v>949</v>
      </c>
      <c r="B10688" s="166" t="s">
        <v>1028</v>
      </c>
      <c r="C10688" s="166" t="s">
        <v>8973</v>
      </c>
    </row>
    <row r="10689" spans="1:3" ht="25.5" x14ac:dyDescent="0.2">
      <c r="A10689" s="166" t="s">
        <v>949</v>
      </c>
      <c r="B10689" s="166" t="s">
        <v>1028</v>
      </c>
      <c r="C10689" s="166" t="s">
        <v>8974</v>
      </c>
    </row>
    <row r="10690" spans="1:3" ht="25.5" x14ac:dyDescent="0.2">
      <c r="A10690" s="166" t="s">
        <v>949</v>
      </c>
      <c r="B10690" s="166" t="s">
        <v>1028</v>
      </c>
      <c r="C10690" s="166" t="s">
        <v>8974</v>
      </c>
    </row>
    <row r="10691" spans="1:3" ht="25.5" x14ac:dyDescent="0.2">
      <c r="A10691" s="166" t="s">
        <v>949</v>
      </c>
      <c r="B10691" s="166" t="s">
        <v>1028</v>
      </c>
      <c r="C10691" s="166" t="s">
        <v>8970</v>
      </c>
    </row>
    <row r="10692" spans="1:3" ht="25.5" x14ac:dyDescent="0.2">
      <c r="A10692" s="166" t="s">
        <v>949</v>
      </c>
      <c r="B10692" s="166" t="s">
        <v>1028</v>
      </c>
      <c r="C10692" s="166" t="s">
        <v>8970</v>
      </c>
    </row>
    <row r="10693" spans="1:3" ht="25.5" x14ac:dyDescent="0.2">
      <c r="A10693" s="166" t="s">
        <v>949</v>
      </c>
      <c r="B10693" s="166" t="s">
        <v>1028</v>
      </c>
      <c r="C10693" s="166" t="s">
        <v>8975</v>
      </c>
    </row>
    <row r="10694" spans="1:3" ht="25.5" x14ac:dyDescent="0.2">
      <c r="A10694" s="166" t="s">
        <v>949</v>
      </c>
      <c r="B10694" s="166" t="s">
        <v>1028</v>
      </c>
      <c r="C10694" s="166" t="s">
        <v>8970</v>
      </c>
    </row>
    <row r="10695" spans="1:3" ht="25.5" x14ac:dyDescent="0.2">
      <c r="A10695" s="166" t="s">
        <v>949</v>
      </c>
      <c r="B10695" s="166" t="s">
        <v>1028</v>
      </c>
      <c r="C10695" s="166" t="s">
        <v>8976</v>
      </c>
    </row>
    <row r="10696" spans="1:3" ht="25.5" x14ac:dyDescent="0.2">
      <c r="A10696" s="166" t="s">
        <v>949</v>
      </c>
      <c r="B10696" s="166" t="s">
        <v>1028</v>
      </c>
      <c r="C10696" s="166" t="s">
        <v>8970</v>
      </c>
    </row>
    <row r="10697" spans="1:3" ht="25.5" x14ac:dyDescent="0.2">
      <c r="A10697" s="166" t="s">
        <v>949</v>
      </c>
      <c r="B10697" s="166" t="s">
        <v>1028</v>
      </c>
      <c r="C10697" s="166" t="s">
        <v>8970</v>
      </c>
    </row>
    <row r="10698" spans="1:3" ht="25.5" x14ac:dyDescent="0.2">
      <c r="A10698" s="166" t="s">
        <v>949</v>
      </c>
      <c r="B10698" s="166" t="s">
        <v>1028</v>
      </c>
      <c r="C10698" s="166" t="s">
        <v>8977</v>
      </c>
    </row>
    <row r="10699" spans="1:3" ht="25.5" x14ac:dyDescent="0.2">
      <c r="A10699" s="166" t="s">
        <v>949</v>
      </c>
      <c r="B10699" s="166" t="s">
        <v>1028</v>
      </c>
      <c r="C10699" s="166" t="s">
        <v>8970</v>
      </c>
    </row>
    <row r="10700" spans="1:3" ht="25.5" x14ac:dyDescent="0.2">
      <c r="A10700" s="166" t="s">
        <v>949</v>
      </c>
      <c r="B10700" s="166" t="s">
        <v>1028</v>
      </c>
      <c r="C10700" s="166" t="s">
        <v>8970</v>
      </c>
    </row>
    <row r="10701" spans="1:3" ht="25.5" x14ac:dyDescent="0.2">
      <c r="A10701" s="166" t="s">
        <v>949</v>
      </c>
      <c r="B10701" s="166" t="s">
        <v>1028</v>
      </c>
      <c r="C10701" s="166" t="s">
        <v>8978</v>
      </c>
    </row>
    <row r="10702" spans="1:3" ht="25.5" x14ac:dyDescent="0.2">
      <c r="A10702" s="166" t="s">
        <v>949</v>
      </c>
      <c r="B10702" s="166" t="s">
        <v>1028</v>
      </c>
      <c r="C10702" s="166" t="s">
        <v>8978</v>
      </c>
    </row>
    <row r="10703" spans="1:3" ht="25.5" x14ac:dyDescent="0.2">
      <c r="A10703" s="166" t="s">
        <v>949</v>
      </c>
      <c r="B10703" s="166" t="s">
        <v>1028</v>
      </c>
      <c r="C10703" s="166" t="s">
        <v>8970</v>
      </c>
    </row>
    <row r="10704" spans="1:3" ht="25.5" x14ac:dyDescent="0.2">
      <c r="A10704" s="166" t="s">
        <v>949</v>
      </c>
      <c r="B10704" s="166" t="s">
        <v>1028</v>
      </c>
      <c r="C10704" s="166" t="s">
        <v>8978</v>
      </c>
    </row>
    <row r="10705" spans="1:3" ht="25.5" x14ac:dyDescent="0.2">
      <c r="A10705" s="166" t="s">
        <v>949</v>
      </c>
      <c r="B10705" s="166" t="s">
        <v>1028</v>
      </c>
      <c r="C10705" s="166" t="s">
        <v>8978</v>
      </c>
    </row>
    <row r="10706" spans="1:3" ht="25.5" x14ac:dyDescent="0.2">
      <c r="A10706" s="166" t="s">
        <v>949</v>
      </c>
      <c r="B10706" s="166" t="s">
        <v>1028</v>
      </c>
      <c r="C10706" s="166" t="s">
        <v>8970</v>
      </c>
    </row>
    <row r="10707" spans="1:3" ht="25.5" x14ac:dyDescent="0.2">
      <c r="A10707" s="166" t="s">
        <v>949</v>
      </c>
      <c r="B10707" s="166" t="s">
        <v>1028</v>
      </c>
      <c r="C10707" s="166" t="s">
        <v>8978</v>
      </c>
    </row>
    <row r="10708" spans="1:3" ht="25.5" x14ac:dyDescent="0.2">
      <c r="A10708" s="166" t="s">
        <v>949</v>
      </c>
      <c r="B10708" s="166" t="s">
        <v>1028</v>
      </c>
      <c r="C10708" s="166" t="s">
        <v>8978</v>
      </c>
    </row>
    <row r="10709" spans="1:3" ht="25.5" x14ac:dyDescent="0.2">
      <c r="A10709" s="166" t="s">
        <v>949</v>
      </c>
      <c r="B10709" s="166" t="s">
        <v>1028</v>
      </c>
      <c r="C10709" s="166" t="s">
        <v>8970</v>
      </c>
    </row>
    <row r="10710" spans="1:3" ht="25.5" x14ac:dyDescent="0.2">
      <c r="A10710" s="166" t="s">
        <v>949</v>
      </c>
      <c r="B10710" s="166" t="s">
        <v>1028</v>
      </c>
      <c r="C10710" s="166" t="s">
        <v>8970</v>
      </c>
    </row>
    <row r="10711" spans="1:3" ht="25.5" x14ac:dyDescent="0.2">
      <c r="A10711" s="166" t="s">
        <v>949</v>
      </c>
      <c r="B10711" s="166" t="s">
        <v>1028</v>
      </c>
      <c r="C10711" s="166" t="s">
        <v>8978</v>
      </c>
    </row>
    <row r="10712" spans="1:3" ht="25.5" x14ac:dyDescent="0.2">
      <c r="A10712" s="166" t="s">
        <v>949</v>
      </c>
      <c r="B10712" s="166" t="s">
        <v>1028</v>
      </c>
      <c r="C10712" s="166" t="s">
        <v>1911</v>
      </c>
    </row>
    <row r="10713" spans="1:3" ht="25.5" x14ac:dyDescent="0.2">
      <c r="A10713" s="166" t="s">
        <v>949</v>
      </c>
      <c r="B10713" s="166" t="s">
        <v>1028</v>
      </c>
      <c r="C10713" s="166" t="s">
        <v>8978</v>
      </c>
    </row>
    <row r="10714" spans="1:3" ht="25.5" x14ac:dyDescent="0.2">
      <c r="A10714" s="166" t="s">
        <v>949</v>
      </c>
      <c r="B10714" s="166" t="s">
        <v>1028</v>
      </c>
      <c r="C10714" s="166" t="s">
        <v>1727</v>
      </c>
    </row>
    <row r="10715" spans="1:3" ht="25.5" x14ac:dyDescent="0.2">
      <c r="A10715" s="166" t="s">
        <v>949</v>
      </c>
      <c r="B10715" s="166" t="s">
        <v>1028</v>
      </c>
      <c r="C10715" s="166" t="s">
        <v>8970</v>
      </c>
    </row>
    <row r="10716" spans="1:3" ht="25.5" x14ac:dyDescent="0.2">
      <c r="A10716" s="166" t="s">
        <v>949</v>
      </c>
      <c r="B10716" s="166" t="s">
        <v>1028</v>
      </c>
      <c r="C10716" s="166" t="s">
        <v>8970</v>
      </c>
    </row>
    <row r="10717" spans="1:3" ht="25.5" x14ac:dyDescent="0.2">
      <c r="A10717" s="166" t="s">
        <v>949</v>
      </c>
      <c r="B10717" s="166" t="s">
        <v>1028</v>
      </c>
      <c r="C10717" s="166" t="s">
        <v>8970</v>
      </c>
    </row>
    <row r="10718" spans="1:3" ht="25.5" x14ac:dyDescent="0.2">
      <c r="A10718" s="166" t="s">
        <v>949</v>
      </c>
      <c r="B10718" s="166" t="s">
        <v>1028</v>
      </c>
      <c r="C10718" s="166" t="s">
        <v>8970</v>
      </c>
    </row>
    <row r="10719" spans="1:3" ht="25.5" x14ac:dyDescent="0.2">
      <c r="A10719" s="166" t="s">
        <v>949</v>
      </c>
      <c r="B10719" s="166" t="s">
        <v>1028</v>
      </c>
      <c r="C10719" s="166" t="s">
        <v>8979</v>
      </c>
    </row>
    <row r="10720" spans="1:3" ht="25.5" x14ac:dyDescent="0.2">
      <c r="A10720" s="166" t="s">
        <v>949</v>
      </c>
      <c r="B10720" s="166" t="s">
        <v>1028</v>
      </c>
      <c r="C10720" s="166" t="s">
        <v>6542</v>
      </c>
    </row>
    <row r="10721" spans="1:3" ht="25.5" x14ac:dyDescent="0.2">
      <c r="A10721" s="166" t="s">
        <v>949</v>
      </c>
      <c r="B10721" s="166" t="s">
        <v>1028</v>
      </c>
      <c r="C10721" s="166" t="s">
        <v>6542</v>
      </c>
    </row>
    <row r="10722" spans="1:3" ht="25.5" x14ac:dyDescent="0.2">
      <c r="A10722" s="166" t="s">
        <v>949</v>
      </c>
      <c r="B10722" s="166" t="s">
        <v>1028</v>
      </c>
      <c r="C10722" s="166" t="s">
        <v>8980</v>
      </c>
    </row>
    <row r="10723" spans="1:3" ht="25.5" x14ac:dyDescent="0.2">
      <c r="A10723" s="166" t="s">
        <v>949</v>
      </c>
      <c r="B10723" s="166" t="s">
        <v>1028</v>
      </c>
      <c r="C10723" s="166" t="s">
        <v>8970</v>
      </c>
    </row>
    <row r="10724" spans="1:3" ht="25.5" x14ac:dyDescent="0.2">
      <c r="A10724" s="166" t="s">
        <v>949</v>
      </c>
      <c r="B10724" s="166" t="s">
        <v>1028</v>
      </c>
      <c r="C10724" s="166" t="s">
        <v>8976</v>
      </c>
    </row>
    <row r="10725" spans="1:3" ht="25.5" x14ac:dyDescent="0.2">
      <c r="A10725" s="166" t="s">
        <v>949</v>
      </c>
      <c r="B10725" s="166" t="s">
        <v>1028</v>
      </c>
      <c r="C10725" s="166" t="s">
        <v>1911</v>
      </c>
    </row>
    <row r="10726" spans="1:3" ht="25.5" x14ac:dyDescent="0.2">
      <c r="A10726" s="166" t="s">
        <v>949</v>
      </c>
      <c r="B10726" s="166" t="s">
        <v>1028</v>
      </c>
      <c r="C10726" s="166" t="s">
        <v>8970</v>
      </c>
    </row>
    <row r="10727" spans="1:3" ht="25.5" x14ac:dyDescent="0.2">
      <c r="A10727" s="166" t="s">
        <v>949</v>
      </c>
      <c r="B10727" s="166" t="s">
        <v>1028</v>
      </c>
      <c r="C10727" s="166" t="s">
        <v>8970</v>
      </c>
    </row>
    <row r="10728" spans="1:3" ht="25.5" x14ac:dyDescent="0.2">
      <c r="A10728" s="166" t="s">
        <v>949</v>
      </c>
      <c r="B10728" s="166" t="s">
        <v>1028</v>
      </c>
      <c r="C10728" s="166" t="s">
        <v>8976</v>
      </c>
    </row>
    <row r="10729" spans="1:3" ht="25.5" x14ac:dyDescent="0.2">
      <c r="A10729" s="166" t="s">
        <v>949</v>
      </c>
      <c r="B10729" s="166" t="s">
        <v>1028</v>
      </c>
      <c r="C10729" s="166" t="s">
        <v>6542</v>
      </c>
    </row>
    <row r="10730" spans="1:3" ht="25.5" x14ac:dyDescent="0.2">
      <c r="A10730" s="166" t="s">
        <v>949</v>
      </c>
      <c r="B10730" s="166" t="s">
        <v>1028</v>
      </c>
      <c r="C10730" s="166" t="s">
        <v>8970</v>
      </c>
    </row>
    <row r="10731" spans="1:3" ht="25.5" x14ac:dyDescent="0.2">
      <c r="A10731" s="166" t="s">
        <v>949</v>
      </c>
      <c r="B10731" s="166" t="s">
        <v>1028</v>
      </c>
      <c r="C10731" s="166" t="s">
        <v>8976</v>
      </c>
    </row>
    <row r="10732" spans="1:3" ht="25.5" x14ac:dyDescent="0.2">
      <c r="A10732" s="166" t="s">
        <v>949</v>
      </c>
      <c r="B10732" s="166" t="s">
        <v>1028</v>
      </c>
      <c r="C10732" s="166" t="s">
        <v>8976</v>
      </c>
    </row>
    <row r="10733" spans="1:3" ht="25.5" x14ac:dyDescent="0.2">
      <c r="A10733" s="166" t="s">
        <v>949</v>
      </c>
      <c r="B10733" s="166" t="s">
        <v>1028</v>
      </c>
      <c r="C10733" s="166" t="s">
        <v>8981</v>
      </c>
    </row>
    <row r="10734" spans="1:3" ht="25.5" x14ac:dyDescent="0.2">
      <c r="A10734" s="166" t="s">
        <v>949</v>
      </c>
      <c r="B10734" s="166" t="s">
        <v>1028</v>
      </c>
      <c r="C10734" s="166" t="s">
        <v>8981</v>
      </c>
    </row>
    <row r="10735" spans="1:3" ht="25.5" x14ac:dyDescent="0.2">
      <c r="A10735" s="166" t="s">
        <v>949</v>
      </c>
      <c r="B10735" s="166" t="s">
        <v>1028</v>
      </c>
      <c r="C10735" s="166" t="s">
        <v>8981</v>
      </c>
    </row>
    <row r="10736" spans="1:3" ht="25.5" x14ac:dyDescent="0.2">
      <c r="A10736" s="166" t="s">
        <v>949</v>
      </c>
      <c r="B10736" s="166" t="s">
        <v>1028</v>
      </c>
      <c r="C10736" s="166" t="s">
        <v>8981</v>
      </c>
    </row>
    <row r="10737" spans="1:3" ht="25.5" x14ac:dyDescent="0.2">
      <c r="A10737" s="166" t="s">
        <v>949</v>
      </c>
      <c r="B10737" s="166" t="s">
        <v>1028</v>
      </c>
      <c r="C10737" s="166" t="s">
        <v>8981</v>
      </c>
    </row>
    <row r="10738" spans="1:3" ht="25.5" x14ac:dyDescent="0.2">
      <c r="A10738" s="166" t="s">
        <v>949</v>
      </c>
      <c r="B10738" s="166" t="s">
        <v>1028</v>
      </c>
      <c r="C10738" s="166" t="s">
        <v>1911</v>
      </c>
    </row>
    <row r="10739" spans="1:3" ht="25.5" x14ac:dyDescent="0.2">
      <c r="A10739" s="166" t="s">
        <v>949</v>
      </c>
      <c r="B10739" s="166" t="s">
        <v>1028</v>
      </c>
      <c r="C10739" s="166" t="s">
        <v>6542</v>
      </c>
    </row>
    <row r="10740" spans="1:3" ht="25.5" x14ac:dyDescent="0.2">
      <c r="A10740" s="166" t="s">
        <v>949</v>
      </c>
      <c r="B10740" s="166" t="s">
        <v>1028</v>
      </c>
      <c r="C10740" s="166" t="s">
        <v>1911</v>
      </c>
    </row>
    <row r="10741" spans="1:3" ht="25.5" x14ac:dyDescent="0.2">
      <c r="A10741" s="166" t="s">
        <v>949</v>
      </c>
      <c r="B10741" s="166" t="s">
        <v>1028</v>
      </c>
      <c r="C10741" s="166" t="s">
        <v>8982</v>
      </c>
    </row>
    <row r="10742" spans="1:3" ht="25.5" x14ac:dyDescent="0.2">
      <c r="A10742" s="166" t="s">
        <v>949</v>
      </c>
      <c r="B10742" s="166" t="s">
        <v>1028</v>
      </c>
      <c r="C10742" s="166" t="s">
        <v>6542</v>
      </c>
    </row>
    <row r="10743" spans="1:3" ht="25.5" x14ac:dyDescent="0.2">
      <c r="A10743" s="166" t="s">
        <v>949</v>
      </c>
      <c r="B10743" s="166" t="s">
        <v>1028</v>
      </c>
      <c r="C10743" s="166" t="s">
        <v>8983</v>
      </c>
    </row>
    <row r="10744" spans="1:3" ht="25.5" x14ac:dyDescent="0.2">
      <c r="A10744" s="166" t="s">
        <v>949</v>
      </c>
      <c r="B10744" s="166" t="s">
        <v>1028</v>
      </c>
      <c r="C10744" s="166" t="s">
        <v>8970</v>
      </c>
    </row>
    <row r="10745" spans="1:3" ht="25.5" x14ac:dyDescent="0.2">
      <c r="A10745" s="166" t="s">
        <v>949</v>
      </c>
      <c r="B10745" s="166" t="s">
        <v>1028</v>
      </c>
      <c r="C10745" s="166" t="s">
        <v>8970</v>
      </c>
    </row>
    <row r="10746" spans="1:3" ht="25.5" x14ac:dyDescent="0.2">
      <c r="A10746" s="166" t="s">
        <v>949</v>
      </c>
      <c r="B10746" s="166" t="s">
        <v>1028</v>
      </c>
      <c r="C10746" s="166" t="s">
        <v>1911</v>
      </c>
    </row>
    <row r="10747" spans="1:3" ht="25.5" x14ac:dyDescent="0.2">
      <c r="A10747" s="166" t="s">
        <v>949</v>
      </c>
      <c r="B10747" s="166" t="s">
        <v>1028</v>
      </c>
      <c r="C10747" s="166" t="s">
        <v>8984</v>
      </c>
    </row>
    <row r="10748" spans="1:3" ht="25.5" x14ac:dyDescent="0.2">
      <c r="A10748" s="166" t="s">
        <v>949</v>
      </c>
      <c r="B10748" s="166" t="s">
        <v>1028</v>
      </c>
      <c r="C10748" s="166" t="s">
        <v>8985</v>
      </c>
    </row>
    <row r="10749" spans="1:3" ht="25.5" x14ac:dyDescent="0.2">
      <c r="A10749" s="166" t="s">
        <v>949</v>
      </c>
      <c r="B10749" s="166" t="s">
        <v>1028</v>
      </c>
      <c r="C10749" s="166" t="s">
        <v>8986</v>
      </c>
    </row>
    <row r="10750" spans="1:3" ht="25.5" x14ac:dyDescent="0.2">
      <c r="A10750" s="166" t="s">
        <v>949</v>
      </c>
      <c r="B10750" s="166" t="s">
        <v>1028</v>
      </c>
      <c r="C10750" s="166" t="s">
        <v>8987</v>
      </c>
    </row>
    <row r="10751" spans="1:3" ht="25.5" x14ac:dyDescent="0.2">
      <c r="A10751" s="166" t="s">
        <v>949</v>
      </c>
      <c r="B10751" s="166" t="s">
        <v>1028</v>
      </c>
      <c r="C10751" s="166" t="s">
        <v>8978</v>
      </c>
    </row>
    <row r="10752" spans="1:3" ht="25.5" x14ac:dyDescent="0.2">
      <c r="A10752" s="166" t="s">
        <v>949</v>
      </c>
      <c r="B10752" s="166" t="s">
        <v>1028</v>
      </c>
      <c r="C10752" s="166" t="s">
        <v>6542</v>
      </c>
    </row>
    <row r="10753" spans="1:3" ht="25.5" x14ac:dyDescent="0.2">
      <c r="A10753" s="166" t="s">
        <v>949</v>
      </c>
      <c r="B10753" s="166" t="s">
        <v>1028</v>
      </c>
      <c r="C10753" s="166" t="s">
        <v>8988</v>
      </c>
    </row>
    <row r="10754" spans="1:3" ht="25.5" x14ac:dyDescent="0.2">
      <c r="A10754" s="166" t="s">
        <v>949</v>
      </c>
      <c r="B10754" s="166" t="s">
        <v>1028</v>
      </c>
      <c r="C10754" s="166" t="s">
        <v>6542</v>
      </c>
    </row>
    <row r="10755" spans="1:3" ht="25.5" x14ac:dyDescent="0.2">
      <c r="A10755" s="166" t="s">
        <v>949</v>
      </c>
      <c r="B10755" s="166" t="s">
        <v>1028</v>
      </c>
      <c r="C10755" s="166" t="s">
        <v>8978</v>
      </c>
    </row>
    <row r="10756" spans="1:3" ht="25.5" x14ac:dyDescent="0.2">
      <c r="A10756" s="166" t="s">
        <v>949</v>
      </c>
      <c r="B10756" s="166" t="s">
        <v>1028</v>
      </c>
      <c r="C10756" s="166" t="s">
        <v>8989</v>
      </c>
    </row>
    <row r="10757" spans="1:3" ht="25.5" x14ac:dyDescent="0.2">
      <c r="A10757" s="166" t="s">
        <v>949</v>
      </c>
      <c r="B10757" s="166" t="s">
        <v>1028</v>
      </c>
      <c r="C10757" s="166" t="s">
        <v>8990</v>
      </c>
    </row>
    <row r="10758" spans="1:3" ht="25.5" x14ac:dyDescent="0.2">
      <c r="A10758" s="166" t="s">
        <v>949</v>
      </c>
      <c r="B10758" s="166" t="s">
        <v>1028</v>
      </c>
      <c r="C10758" s="166" t="s">
        <v>8978</v>
      </c>
    </row>
    <row r="10759" spans="1:3" ht="25.5" x14ac:dyDescent="0.2">
      <c r="A10759" s="166" t="s">
        <v>949</v>
      </c>
      <c r="B10759" s="166" t="s">
        <v>1028</v>
      </c>
      <c r="C10759" s="166" t="s">
        <v>8987</v>
      </c>
    </row>
    <row r="10760" spans="1:3" ht="25.5" x14ac:dyDescent="0.2">
      <c r="A10760" s="166" t="s">
        <v>949</v>
      </c>
      <c r="B10760" s="166" t="s">
        <v>1028</v>
      </c>
      <c r="C10760" s="166" t="s">
        <v>8978</v>
      </c>
    </row>
    <row r="10761" spans="1:3" ht="25.5" x14ac:dyDescent="0.2">
      <c r="A10761" s="166" t="s">
        <v>949</v>
      </c>
      <c r="B10761" s="166" t="s">
        <v>1028</v>
      </c>
      <c r="C10761" s="166" t="s">
        <v>8991</v>
      </c>
    </row>
    <row r="10762" spans="1:3" ht="25.5" x14ac:dyDescent="0.2">
      <c r="A10762" s="166" t="s">
        <v>949</v>
      </c>
      <c r="B10762" s="166" t="s">
        <v>1028</v>
      </c>
      <c r="C10762" s="166" t="s">
        <v>8987</v>
      </c>
    </row>
    <row r="10763" spans="1:3" ht="25.5" x14ac:dyDescent="0.2">
      <c r="A10763" s="166" t="s">
        <v>949</v>
      </c>
      <c r="B10763" s="166" t="s">
        <v>1028</v>
      </c>
      <c r="C10763" s="166" t="s">
        <v>8978</v>
      </c>
    </row>
    <row r="10764" spans="1:3" ht="25.5" x14ac:dyDescent="0.2">
      <c r="A10764" s="166" t="s">
        <v>949</v>
      </c>
      <c r="B10764" s="166" t="s">
        <v>1028</v>
      </c>
      <c r="C10764" s="166" t="s">
        <v>8987</v>
      </c>
    </row>
    <row r="10765" spans="1:3" ht="25.5" x14ac:dyDescent="0.2">
      <c r="A10765" s="166" t="s">
        <v>949</v>
      </c>
      <c r="B10765" s="166" t="s">
        <v>1028</v>
      </c>
      <c r="C10765" s="166" t="s">
        <v>8992</v>
      </c>
    </row>
    <row r="10766" spans="1:3" ht="25.5" x14ac:dyDescent="0.2">
      <c r="A10766" s="166" t="s">
        <v>949</v>
      </c>
      <c r="B10766" s="166" t="s">
        <v>1028</v>
      </c>
      <c r="C10766" s="166" t="s">
        <v>8993</v>
      </c>
    </row>
    <row r="10767" spans="1:3" ht="25.5" x14ac:dyDescent="0.2">
      <c r="A10767" s="166" t="s">
        <v>949</v>
      </c>
      <c r="B10767" s="166" t="s">
        <v>1028</v>
      </c>
      <c r="C10767" s="166" t="s">
        <v>8993</v>
      </c>
    </row>
    <row r="10768" spans="1:3" ht="25.5" x14ac:dyDescent="0.2">
      <c r="A10768" s="166" t="s">
        <v>949</v>
      </c>
      <c r="B10768" s="166" t="s">
        <v>1028</v>
      </c>
      <c r="C10768" s="166" t="s">
        <v>8994</v>
      </c>
    </row>
    <row r="10769" spans="1:3" ht="25.5" x14ac:dyDescent="0.2">
      <c r="A10769" s="166" t="s">
        <v>949</v>
      </c>
      <c r="B10769" s="166" t="s">
        <v>1028</v>
      </c>
      <c r="C10769" s="166" t="s">
        <v>8995</v>
      </c>
    </row>
    <row r="10770" spans="1:3" ht="25.5" x14ac:dyDescent="0.2">
      <c r="A10770" s="166" t="s">
        <v>949</v>
      </c>
      <c r="B10770" s="166" t="s">
        <v>1028</v>
      </c>
      <c r="C10770" s="166" t="s">
        <v>8996</v>
      </c>
    </row>
    <row r="10771" spans="1:3" ht="25.5" x14ac:dyDescent="0.2">
      <c r="A10771" s="166" t="s">
        <v>949</v>
      </c>
      <c r="B10771" s="166" t="s">
        <v>1028</v>
      </c>
      <c r="C10771" s="166" t="s">
        <v>8997</v>
      </c>
    </row>
    <row r="10772" spans="1:3" ht="25.5" x14ac:dyDescent="0.2">
      <c r="A10772" s="166" t="s">
        <v>949</v>
      </c>
      <c r="B10772" s="166" t="s">
        <v>1028</v>
      </c>
      <c r="C10772" s="166" t="s">
        <v>1911</v>
      </c>
    </row>
    <row r="10773" spans="1:3" ht="25.5" x14ac:dyDescent="0.2">
      <c r="A10773" s="166" t="s">
        <v>949</v>
      </c>
      <c r="B10773" s="166" t="s">
        <v>1028</v>
      </c>
      <c r="C10773" s="166" t="s">
        <v>1911</v>
      </c>
    </row>
    <row r="10774" spans="1:3" ht="25.5" x14ac:dyDescent="0.2">
      <c r="A10774" s="166" t="s">
        <v>949</v>
      </c>
      <c r="B10774" s="166" t="s">
        <v>1028</v>
      </c>
      <c r="C10774" s="166" t="s">
        <v>6542</v>
      </c>
    </row>
    <row r="10775" spans="1:3" ht="25.5" x14ac:dyDescent="0.2">
      <c r="A10775" s="166" t="s">
        <v>949</v>
      </c>
      <c r="B10775" s="166" t="s">
        <v>1028</v>
      </c>
      <c r="C10775" s="166" t="s">
        <v>6542</v>
      </c>
    </row>
    <row r="10776" spans="1:3" ht="25.5" x14ac:dyDescent="0.2">
      <c r="A10776" s="166" t="s">
        <v>949</v>
      </c>
      <c r="B10776" s="166" t="s">
        <v>1028</v>
      </c>
      <c r="C10776" s="166" t="s">
        <v>6542</v>
      </c>
    </row>
    <row r="10777" spans="1:3" ht="25.5" x14ac:dyDescent="0.2">
      <c r="A10777" s="166" t="s">
        <v>949</v>
      </c>
      <c r="B10777" s="166" t="s">
        <v>1029</v>
      </c>
      <c r="C10777" s="166" t="s">
        <v>8998</v>
      </c>
    </row>
    <row r="10778" spans="1:3" ht="25.5" x14ac:dyDescent="0.2">
      <c r="A10778" s="166" t="s">
        <v>949</v>
      </c>
      <c r="B10778" s="166" t="s">
        <v>1030</v>
      </c>
      <c r="C10778" s="166" t="s">
        <v>8999</v>
      </c>
    </row>
    <row r="10779" spans="1:3" ht="25.5" x14ac:dyDescent="0.2">
      <c r="A10779" s="166" t="s">
        <v>949</v>
      </c>
      <c r="B10779" s="166" t="s">
        <v>1030</v>
      </c>
      <c r="C10779" s="166" t="s">
        <v>1694</v>
      </c>
    </row>
    <row r="10780" spans="1:3" ht="25.5" x14ac:dyDescent="0.2">
      <c r="A10780" s="166" t="s">
        <v>949</v>
      </c>
      <c r="B10780" s="166" t="s">
        <v>1030</v>
      </c>
      <c r="C10780" s="166" t="s">
        <v>9000</v>
      </c>
    </row>
    <row r="10781" spans="1:3" ht="25.5" x14ac:dyDescent="0.2">
      <c r="A10781" s="166" t="s">
        <v>949</v>
      </c>
      <c r="B10781" s="166" t="s">
        <v>1030</v>
      </c>
      <c r="C10781" s="166" t="s">
        <v>9001</v>
      </c>
    </row>
    <row r="10782" spans="1:3" ht="25.5" x14ac:dyDescent="0.2">
      <c r="A10782" s="166" t="s">
        <v>949</v>
      </c>
      <c r="B10782" s="166" t="s">
        <v>1030</v>
      </c>
      <c r="C10782" s="166" t="s">
        <v>9002</v>
      </c>
    </row>
    <row r="10783" spans="1:3" ht="25.5" x14ac:dyDescent="0.2">
      <c r="A10783" s="166" t="s">
        <v>949</v>
      </c>
      <c r="B10783" s="166" t="s">
        <v>1030</v>
      </c>
      <c r="C10783" s="166" t="s">
        <v>9003</v>
      </c>
    </row>
    <row r="10784" spans="1:3" ht="25.5" x14ac:dyDescent="0.2">
      <c r="A10784" s="166" t="s">
        <v>949</v>
      </c>
      <c r="B10784" s="166" t="s">
        <v>1030</v>
      </c>
      <c r="C10784" s="166" t="s">
        <v>1694</v>
      </c>
    </row>
    <row r="10785" spans="1:3" ht="25.5" x14ac:dyDescent="0.2">
      <c r="A10785" s="166" t="s">
        <v>949</v>
      </c>
      <c r="B10785" s="166" t="s">
        <v>1030</v>
      </c>
      <c r="C10785" s="166" t="s">
        <v>9004</v>
      </c>
    </row>
    <row r="10786" spans="1:3" ht="25.5" x14ac:dyDescent="0.2">
      <c r="A10786" s="166" t="s">
        <v>949</v>
      </c>
      <c r="B10786" s="166" t="s">
        <v>1030</v>
      </c>
      <c r="C10786" s="166" t="s">
        <v>1274</v>
      </c>
    </row>
    <row r="10787" spans="1:3" ht="25.5" x14ac:dyDescent="0.2">
      <c r="A10787" s="166" t="s">
        <v>949</v>
      </c>
      <c r="B10787" s="166" t="s">
        <v>1030</v>
      </c>
      <c r="C10787" s="166" t="s">
        <v>1694</v>
      </c>
    </row>
    <row r="10788" spans="1:3" ht="25.5" x14ac:dyDescent="0.2">
      <c r="A10788" s="166" t="s">
        <v>949</v>
      </c>
      <c r="B10788" s="166" t="s">
        <v>1030</v>
      </c>
      <c r="C10788" s="166" t="s">
        <v>9005</v>
      </c>
    </row>
    <row r="10789" spans="1:3" ht="25.5" x14ac:dyDescent="0.2">
      <c r="A10789" s="166" t="s">
        <v>949</v>
      </c>
      <c r="B10789" s="166" t="s">
        <v>1030</v>
      </c>
      <c r="C10789" s="166" t="s">
        <v>9006</v>
      </c>
    </row>
    <row r="10790" spans="1:3" ht="25.5" x14ac:dyDescent="0.2">
      <c r="A10790" s="166" t="s">
        <v>949</v>
      </c>
      <c r="B10790" s="166" t="s">
        <v>1030</v>
      </c>
      <c r="C10790" s="166" t="s">
        <v>1694</v>
      </c>
    </row>
    <row r="10791" spans="1:3" ht="25.5" x14ac:dyDescent="0.2">
      <c r="A10791" s="166" t="s">
        <v>949</v>
      </c>
      <c r="B10791" s="166" t="s">
        <v>1031</v>
      </c>
      <c r="C10791" s="166" t="s">
        <v>9007</v>
      </c>
    </row>
    <row r="10792" spans="1:3" ht="25.5" x14ac:dyDescent="0.2">
      <c r="A10792" s="166" t="s">
        <v>949</v>
      </c>
      <c r="B10792" s="166" t="s">
        <v>1031</v>
      </c>
      <c r="C10792" s="166" t="s">
        <v>9008</v>
      </c>
    </row>
    <row r="10793" spans="1:3" ht="25.5" x14ac:dyDescent="0.2">
      <c r="A10793" s="166" t="s">
        <v>949</v>
      </c>
      <c r="B10793" s="166" t="s">
        <v>1031</v>
      </c>
      <c r="C10793" s="166" t="s">
        <v>1925</v>
      </c>
    </row>
    <row r="10794" spans="1:3" ht="25.5" x14ac:dyDescent="0.2">
      <c r="A10794" s="166" t="s">
        <v>949</v>
      </c>
      <c r="B10794" s="166" t="s">
        <v>1031</v>
      </c>
      <c r="C10794" s="166" t="s">
        <v>9009</v>
      </c>
    </row>
    <row r="10795" spans="1:3" ht="25.5" x14ac:dyDescent="0.2">
      <c r="A10795" s="166" t="s">
        <v>949</v>
      </c>
      <c r="B10795" s="166" t="s">
        <v>1031</v>
      </c>
      <c r="C10795" s="166" t="s">
        <v>9010</v>
      </c>
    </row>
    <row r="10796" spans="1:3" ht="25.5" x14ac:dyDescent="0.2">
      <c r="A10796" s="166" t="s">
        <v>949</v>
      </c>
      <c r="B10796" s="166" t="s">
        <v>1031</v>
      </c>
      <c r="C10796" s="166" t="s">
        <v>9011</v>
      </c>
    </row>
    <row r="10797" spans="1:3" ht="25.5" x14ac:dyDescent="0.2">
      <c r="A10797" s="166" t="s">
        <v>949</v>
      </c>
      <c r="B10797" s="166" t="s">
        <v>1031</v>
      </c>
      <c r="C10797" s="166" t="s">
        <v>9012</v>
      </c>
    </row>
    <row r="10798" spans="1:3" ht="25.5" x14ac:dyDescent="0.2">
      <c r="A10798" s="166" t="s">
        <v>949</v>
      </c>
      <c r="B10798" s="166" t="s">
        <v>1031</v>
      </c>
      <c r="C10798" s="166" t="s">
        <v>4112</v>
      </c>
    </row>
    <row r="10799" spans="1:3" ht="25.5" x14ac:dyDescent="0.2">
      <c r="A10799" s="166" t="s">
        <v>949</v>
      </c>
      <c r="B10799" s="166" t="s">
        <v>1031</v>
      </c>
      <c r="C10799" s="166" t="s">
        <v>9013</v>
      </c>
    </row>
    <row r="10800" spans="1:3" ht="25.5" x14ac:dyDescent="0.2">
      <c r="A10800" s="166" t="s">
        <v>949</v>
      </c>
      <c r="B10800" s="166" t="s">
        <v>1031</v>
      </c>
      <c r="C10800" s="166" t="s">
        <v>9014</v>
      </c>
    </row>
    <row r="10801" spans="1:3" ht="38.25" x14ac:dyDescent="0.2">
      <c r="A10801" s="166" t="s">
        <v>949</v>
      </c>
      <c r="B10801" s="166" t="s">
        <v>1032</v>
      </c>
      <c r="C10801" s="166" t="s">
        <v>9015</v>
      </c>
    </row>
    <row r="10802" spans="1:3" ht="38.25" x14ac:dyDescent="0.2">
      <c r="A10802" s="166" t="s">
        <v>949</v>
      </c>
      <c r="B10802" s="166" t="s">
        <v>1032</v>
      </c>
      <c r="C10802" s="166" t="s">
        <v>9016</v>
      </c>
    </row>
    <row r="10803" spans="1:3" ht="38.25" x14ac:dyDescent="0.2">
      <c r="A10803" s="166" t="s">
        <v>949</v>
      </c>
      <c r="B10803" s="166" t="s">
        <v>1032</v>
      </c>
      <c r="C10803" s="166" t="s">
        <v>9017</v>
      </c>
    </row>
    <row r="10804" spans="1:3" ht="38.25" x14ac:dyDescent="0.2">
      <c r="A10804" s="166" t="s">
        <v>949</v>
      </c>
      <c r="B10804" s="166" t="s">
        <v>1032</v>
      </c>
      <c r="C10804" s="166" t="s">
        <v>4240</v>
      </c>
    </row>
    <row r="10805" spans="1:3" ht="38.25" x14ac:dyDescent="0.2">
      <c r="A10805" s="166" t="s">
        <v>949</v>
      </c>
      <c r="B10805" s="166" t="s">
        <v>1032</v>
      </c>
      <c r="C10805" s="166" t="s">
        <v>9018</v>
      </c>
    </row>
    <row r="10806" spans="1:3" ht="38.25" x14ac:dyDescent="0.2">
      <c r="A10806" s="166" t="s">
        <v>949</v>
      </c>
      <c r="B10806" s="166" t="s">
        <v>1032</v>
      </c>
      <c r="C10806" s="166" t="s">
        <v>9019</v>
      </c>
    </row>
    <row r="10807" spans="1:3" ht="38.25" x14ac:dyDescent="0.2">
      <c r="A10807" s="166" t="s">
        <v>949</v>
      </c>
      <c r="B10807" s="166" t="s">
        <v>1032</v>
      </c>
      <c r="C10807" s="166" t="s">
        <v>9020</v>
      </c>
    </row>
    <row r="10808" spans="1:3" ht="38.25" x14ac:dyDescent="0.2">
      <c r="A10808" s="166" t="s">
        <v>949</v>
      </c>
      <c r="B10808" s="166" t="s">
        <v>1032</v>
      </c>
      <c r="C10808" s="166" t="s">
        <v>9021</v>
      </c>
    </row>
    <row r="10809" spans="1:3" ht="38.25" x14ac:dyDescent="0.2">
      <c r="A10809" s="166" t="s">
        <v>949</v>
      </c>
      <c r="B10809" s="166" t="s">
        <v>1032</v>
      </c>
      <c r="C10809" s="166" t="s">
        <v>9022</v>
      </c>
    </row>
    <row r="10810" spans="1:3" ht="38.25" x14ac:dyDescent="0.2">
      <c r="A10810" s="166" t="s">
        <v>949</v>
      </c>
      <c r="B10810" s="166" t="s">
        <v>1032</v>
      </c>
      <c r="C10810" s="166" t="s">
        <v>9023</v>
      </c>
    </row>
    <row r="10811" spans="1:3" ht="38.25" x14ac:dyDescent="0.2">
      <c r="A10811" s="166" t="s">
        <v>949</v>
      </c>
      <c r="B10811" s="166" t="s">
        <v>1032</v>
      </c>
      <c r="C10811" s="166" t="s">
        <v>9024</v>
      </c>
    </row>
    <row r="10812" spans="1:3" ht="38.25" x14ac:dyDescent="0.2">
      <c r="A10812" s="166" t="s">
        <v>949</v>
      </c>
      <c r="B10812" s="166" t="s">
        <v>1032</v>
      </c>
      <c r="C10812" s="166" t="s">
        <v>1924</v>
      </c>
    </row>
    <row r="10813" spans="1:3" ht="38.25" x14ac:dyDescent="0.2">
      <c r="A10813" s="166" t="s">
        <v>949</v>
      </c>
      <c r="B10813" s="166" t="s">
        <v>1032</v>
      </c>
      <c r="C10813" s="166" t="s">
        <v>9025</v>
      </c>
    </row>
    <row r="10814" spans="1:3" ht="38.25" x14ac:dyDescent="0.2">
      <c r="A10814" s="166" t="s">
        <v>949</v>
      </c>
      <c r="B10814" s="166" t="s">
        <v>1032</v>
      </c>
      <c r="C10814" s="166" t="s">
        <v>9026</v>
      </c>
    </row>
    <row r="10815" spans="1:3" ht="38.25" x14ac:dyDescent="0.2">
      <c r="A10815" s="166" t="s">
        <v>949</v>
      </c>
      <c r="B10815" s="166" t="s">
        <v>1032</v>
      </c>
      <c r="C10815" s="166" t="s">
        <v>9027</v>
      </c>
    </row>
    <row r="10816" spans="1:3" ht="38.25" x14ac:dyDescent="0.2">
      <c r="A10816" s="166" t="s">
        <v>949</v>
      </c>
      <c r="B10816" s="166" t="s">
        <v>1032</v>
      </c>
      <c r="C10816" s="166" t="s">
        <v>9028</v>
      </c>
    </row>
    <row r="10817" spans="1:3" ht="38.25" x14ac:dyDescent="0.2">
      <c r="A10817" s="166" t="s">
        <v>949</v>
      </c>
      <c r="B10817" s="166" t="s">
        <v>1032</v>
      </c>
      <c r="C10817" s="166" t="s">
        <v>9029</v>
      </c>
    </row>
    <row r="10818" spans="1:3" ht="38.25" x14ac:dyDescent="0.2">
      <c r="A10818" s="166" t="s">
        <v>949</v>
      </c>
      <c r="B10818" s="166" t="s">
        <v>1032</v>
      </c>
      <c r="C10818" s="166" t="s">
        <v>9030</v>
      </c>
    </row>
    <row r="10819" spans="1:3" ht="38.25" x14ac:dyDescent="0.2">
      <c r="A10819" s="166" t="s">
        <v>949</v>
      </c>
      <c r="B10819" s="166" t="s">
        <v>1032</v>
      </c>
      <c r="C10819" s="166" t="s">
        <v>9031</v>
      </c>
    </row>
    <row r="10820" spans="1:3" ht="38.25" x14ac:dyDescent="0.2">
      <c r="A10820" s="166" t="s">
        <v>949</v>
      </c>
      <c r="B10820" s="166" t="s">
        <v>1032</v>
      </c>
      <c r="C10820" s="166" t="s">
        <v>9032</v>
      </c>
    </row>
    <row r="10821" spans="1:3" ht="38.25" x14ac:dyDescent="0.2">
      <c r="A10821" s="166" t="s">
        <v>949</v>
      </c>
      <c r="B10821" s="166" t="s">
        <v>1032</v>
      </c>
      <c r="C10821" s="166" t="s">
        <v>9033</v>
      </c>
    </row>
    <row r="10822" spans="1:3" ht="38.25" x14ac:dyDescent="0.2">
      <c r="A10822" s="166" t="s">
        <v>949</v>
      </c>
      <c r="B10822" s="166" t="s">
        <v>1032</v>
      </c>
      <c r="C10822" s="166" t="s">
        <v>9034</v>
      </c>
    </row>
    <row r="10823" spans="1:3" ht="38.25" x14ac:dyDescent="0.2">
      <c r="A10823" s="166" t="s">
        <v>949</v>
      </c>
      <c r="B10823" s="166" t="s">
        <v>1032</v>
      </c>
      <c r="C10823" s="166" t="s">
        <v>9035</v>
      </c>
    </row>
    <row r="10824" spans="1:3" ht="38.25" x14ac:dyDescent="0.2">
      <c r="A10824" s="166" t="s">
        <v>949</v>
      </c>
      <c r="B10824" s="166" t="s">
        <v>1032</v>
      </c>
      <c r="C10824" s="166" t="s">
        <v>9036</v>
      </c>
    </row>
    <row r="10825" spans="1:3" ht="38.25" x14ac:dyDescent="0.2">
      <c r="A10825" s="166" t="s">
        <v>949</v>
      </c>
      <c r="B10825" s="166" t="s">
        <v>1032</v>
      </c>
      <c r="C10825" s="166" t="s">
        <v>9037</v>
      </c>
    </row>
    <row r="10826" spans="1:3" ht="38.25" x14ac:dyDescent="0.2">
      <c r="A10826" s="166" t="s">
        <v>949</v>
      </c>
      <c r="B10826" s="166" t="s">
        <v>1032</v>
      </c>
      <c r="C10826" s="166" t="s">
        <v>9038</v>
      </c>
    </row>
    <row r="10827" spans="1:3" ht="38.25" x14ac:dyDescent="0.2">
      <c r="A10827" s="166" t="s">
        <v>949</v>
      </c>
      <c r="B10827" s="166" t="s">
        <v>1032</v>
      </c>
      <c r="C10827" s="166" t="s">
        <v>9039</v>
      </c>
    </row>
    <row r="10828" spans="1:3" ht="38.25" x14ac:dyDescent="0.2">
      <c r="A10828" s="166" t="s">
        <v>949</v>
      </c>
      <c r="B10828" s="166" t="s">
        <v>1032</v>
      </c>
      <c r="C10828" s="166" t="s">
        <v>9040</v>
      </c>
    </row>
    <row r="10829" spans="1:3" ht="38.25" x14ac:dyDescent="0.2">
      <c r="A10829" s="166" t="s">
        <v>949</v>
      </c>
      <c r="B10829" s="166" t="s">
        <v>1032</v>
      </c>
      <c r="C10829" s="166" t="s">
        <v>3622</v>
      </c>
    </row>
    <row r="10830" spans="1:3" ht="38.25" x14ac:dyDescent="0.2">
      <c r="A10830" s="166" t="s">
        <v>949</v>
      </c>
      <c r="B10830" s="166" t="s">
        <v>1032</v>
      </c>
      <c r="C10830" s="166" t="s">
        <v>9041</v>
      </c>
    </row>
    <row r="10831" spans="1:3" ht="38.25" x14ac:dyDescent="0.2">
      <c r="A10831" s="166" t="s">
        <v>949</v>
      </c>
      <c r="B10831" s="166" t="s">
        <v>1032</v>
      </c>
      <c r="C10831" s="166" t="s">
        <v>214</v>
      </c>
    </row>
    <row r="10832" spans="1:3" ht="38.25" x14ac:dyDescent="0.2">
      <c r="A10832" s="166" t="s">
        <v>949</v>
      </c>
      <c r="B10832" s="166" t="s">
        <v>1032</v>
      </c>
      <c r="C10832" s="166" t="s">
        <v>9042</v>
      </c>
    </row>
    <row r="10833" spans="1:3" ht="38.25" x14ac:dyDescent="0.2">
      <c r="A10833" s="166" t="s">
        <v>949</v>
      </c>
      <c r="B10833" s="166" t="s">
        <v>1032</v>
      </c>
      <c r="C10833" s="166" t="s">
        <v>9043</v>
      </c>
    </row>
    <row r="10834" spans="1:3" ht="38.25" x14ac:dyDescent="0.2">
      <c r="A10834" s="166" t="s">
        <v>949</v>
      </c>
      <c r="B10834" s="166" t="s">
        <v>1032</v>
      </c>
      <c r="C10834" s="166" t="s">
        <v>1274</v>
      </c>
    </row>
    <row r="10835" spans="1:3" ht="38.25" x14ac:dyDescent="0.2">
      <c r="A10835" s="166" t="s">
        <v>949</v>
      </c>
      <c r="B10835" s="166" t="s">
        <v>1032</v>
      </c>
      <c r="C10835" s="166" t="s">
        <v>9044</v>
      </c>
    </row>
    <row r="10836" spans="1:3" ht="38.25" x14ac:dyDescent="0.2">
      <c r="A10836" s="166" t="s">
        <v>949</v>
      </c>
      <c r="B10836" s="166" t="s">
        <v>1032</v>
      </c>
      <c r="C10836" s="166" t="s">
        <v>1195</v>
      </c>
    </row>
    <row r="10837" spans="1:3" ht="38.25" x14ac:dyDescent="0.2">
      <c r="A10837" s="166" t="s">
        <v>949</v>
      </c>
      <c r="B10837" s="166" t="s">
        <v>1032</v>
      </c>
      <c r="C10837" s="166" t="s">
        <v>9045</v>
      </c>
    </row>
    <row r="10838" spans="1:3" ht="38.25" x14ac:dyDescent="0.2">
      <c r="A10838" s="166" t="s">
        <v>949</v>
      </c>
      <c r="B10838" s="166" t="s">
        <v>1032</v>
      </c>
      <c r="C10838" s="166" t="s">
        <v>9046</v>
      </c>
    </row>
    <row r="10839" spans="1:3" ht="38.25" x14ac:dyDescent="0.2">
      <c r="A10839" s="166" t="s">
        <v>949</v>
      </c>
      <c r="B10839" s="166" t="s">
        <v>1032</v>
      </c>
      <c r="C10839" s="166" t="s">
        <v>9047</v>
      </c>
    </row>
    <row r="10840" spans="1:3" ht="38.25" x14ac:dyDescent="0.2">
      <c r="A10840" s="166" t="s">
        <v>949</v>
      </c>
      <c r="B10840" s="166" t="s">
        <v>1032</v>
      </c>
      <c r="C10840" s="166" t="s">
        <v>1274</v>
      </c>
    </row>
    <row r="10841" spans="1:3" ht="38.25" x14ac:dyDescent="0.2">
      <c r="A10841" s="166" t="s">
        <v>949</v>
      </c>
      <c r="B10841" s="166" t="s">
        <v>1032</v>
      </c>
      <c r="C10841" s="166" t="s">
        <v>9048</v>
      </c>
    </row>
    <row r="10842" spans="1:3" ht="38.25" x14ac:dyDescent="0.2">
      <c r="A10842" s="166" t="s">
        <v>949</v>
      </c>
      <c r="B10842" s="166" t="s">
        <v>1032</v>
      </c>
      <c r="C10842" s="166" t="s">
        <v>9049</v>
      </c>
    </row>
    <row r="10843" spans="1:3" ht="38.25" x14ac:dyDescent="0.2">
      <c r="A10843" s="166" t="s">
        <v>949</v>
      </c>
      <c r="B10843" s="166" t="s">
        <v>1032</v>
      </c>
      <c r="C10843" s="166" t="s">
        <v>1300</v>
      </c>
    </row>
    <row r="10844" spans="1:3" ht="38.25" x14ac:dyDescent="0.2">
      <c r="A10844" s="166" t="s">
        <v>949</v>
      </c>
      <c r="B10844" s="166" t="s">
        <v>1032</v>
      </c>
      <c r="C10844" s="166" t="s">
        <v>9050</v>
      </c>
    </row>
    <row r="10845" spans="1:3" ht="38.25" x14ac:dyDescent="0.2">
      <c r="A10845" s="166" t="s">
        <v>949</v>
      </c>
      <c r="B10845" s="166" t="s">
        <v>1032</v>
      </c>
      <c r="C10845" s="166" t="s">
        <v>9051</v>
      </c>
    </row>
    <row r="10846" spans="1:3" ht="38.25" x14ac:dyDescent="0.2">
      <c r="A10846" s="166" t="s">
        <v>949</v>
      </c>
      <c r="B10846" s="166" t="s">
        <v>1032</v>
      </c>
      <c r="C10846" s="166" t="s">
        <v>9052</v>
      </c>
    </row>
    <row r="10847" spans="1:3" ht="38.25" x14ac:dyDescent="0.2">
      <c r="A10847" s="166" t="s">
        <v>949</v>
      </c>
      <c r="B10847" s="166" t="s">
        <v>1032</v>
      </c>
      <c r="C10847" s="166" t="s">
        <v>9053</v>
      </c>
    </row>
    <row r="10848" spans="1:3" ht="38.25" x14ac:dyDescent="0.2">
      <c r="A10848" s="166" t="s">
        <v>949</v>
      </c>
      <c r="B10848" s="166" t="s">
        <v>1032</v>
      </c>
      <c r="C10848" s="166" t="s">
        <v>9054</v>
      </c>
    </row>
    <row r="10849" spans="1:3" ht="38.25" x14ac:dyDescent="0.2">
      <c r="A10849" s="166" t="s">
        <v>949</v>
      </c>
      <c r="B10849" s="166" t="s">
        <v>1032</v>
      </c>
      <c r="C10849" s="166" t="s">
        <v>9055</v>
      </c>
    </row>
    <row r="10850" spans="1:3" ht="38.25" x14ac:dyDescent="0.2">
      <c r="A10850" s="166" t="s">
        <v>949</v>
      </c>
      <c r="B10850" s="166" t="s">
        <v>1032</v>
      </c>
      <c r="C10850" s="166" t="s">
        <v>9056</v>
      </c>
    </row>
    <row r="10851" spans="1:3" ht="38.25" x14ac:dyDescent="0.2">
      <c r="A10851" s="166" t="s">
        <v>949</v>
      </c>
      <c r="B10851" s="166" t="s">
        <v>1032</v>
      </c>
      <c r="C10851" s="166" t="s">
        <v>9057</v>
      </c>
    </row>
    <row r="10852" spans="1:3" ht="38.25" x14ac:dyDescent="0.2">
      <c r="A10852" s="166" t="s">
        <v>949</v>
      </c>
      <c r="B10852" s="166" t="s">
        <v>1032</v>
      </c>
      <c r="C10852" s="166" t="s">
        <v>1695</v>
      </c>
    </row>
    <row r="10853" spans="1:3" ht="38.25" x14ac:dyDescent="0.2">
      <c r="A10853" s="166" t="s">
        <v>949</v>
      </c>
      <c r="B10853" s="166" t="s">
        <v>1032</v>
      </c>
      <c r="C10853" s="166" t="s">
        <v>9058</v>
      </c>
    </row>
    <row r="10854" spans="1:3" ht="38.25" x14ac:dyDescent="0.2">
      <c r="A10854" s="166" t="s">
        <v>949</v>
      </c>
      <c r="B10854" s="166" t="s">
        <v>1032</v>
      </c>
      <c r="C10854" s="166" t="s">
        <v>9059</v>
      </c>
    </row>
    <row r="10855" spans="1:3" ht="38.25" x14ac:dyDescent="0.2">
      <c r="A10855" s="166" t="s">
        <v>949</v>
      </c>
      <c r="B10855" s="166" t="s">
        <v>1032</v>
      </c>
      <c r="C10855" s="166" t="s">
        <v>9060</v>
      </c>
    </row>
    <row r="10856" spans="1:3" ht="38.25" x14ac:dyDescent="0.2">
      <c r="A10856" s="166" t="s">
        <v>949</v>
      </c>
      <c r="B10856" s="166" t="s">
        <v>1032</v>
      </c>
      <c r="C10856" s="166" t="s">
        <v>9061</v>
      </c>
    </row>
    <row r="10857" spans="1:3" ht="38.25" x14ac:dyDescent="0.2">
      <c r="A10857" s="166" t="s">
        <v>949</v>
      </c>
      <c r="B10857" s="166" t="s">
        <v>1032</v>
      </c>
      <c r="C10857" s="166" t="s">
        <v>9062</v>
      </c>
    </row>
    <row r="10858" spans="1:3" ht="38.25" x14ac:dyDescent="0.2">
      <c r="A10858" s="166" t="s">
        <v>949</v>
      </c>
      <c r="B10858" s="166" t="s">
        <v>1032</v>
      </c>
      <c r="C10858" s="166" t="s">
        <v>1461</v>
      </c>
    </row>
    <row r="10859" spans="1:3" ht="38.25" x14ac:dyDescent="0.2">
      <c r="A10859" s="166" t="s">
        <v>949</v>
      </c>
      <c r="B10859" s="166" t="s">
        <v>1032</v>
      </c>
      <c r="C10859" s="166" t="s">
        <v>9063</v>
      </c>
    </row>
    <row r="10860" spans="1:3" ht="38.25" x14ac:dyDescent="0.2">
      <c r="A10860" s="166" t="s">
        <v>949</v>
      </c>
      <c r="B10860" s="166" t="s">
        <v>1032</v>
      </c>
      <c r="C10860" s="166" t="s">
        <v>9064</v>
      </c>
    </row>
    <row r="10861" spans="1:3" ht="38.25" x14ac:dyDescent="0.2">
      <c r="A10861" s="166" t="s">
        <v>949</v>
      </c>
      <c r="B10861" s="166" t="s">
        <v>1032</v>
      </c>
      <c r="C10861" s="166" t="s">
        <v>9065</v>
      </c>
    </row>
    <row r="10862" spans="1:3" ht="38.25" x14ac:dyDescent="0.2">
      <c r="A10862" s="166" t="s">
        <v>949</v>
      </c>
      <c r="B10862" s="166" t="s">
        <v>1032</v>
      </c>
      <c r="C10862" s="166" t="s">
        <v>1209</v>
      </c>
    </row>
    <row r="10863" spans="1:3" ht="38.25" x14ac:dyDescent="0.2">
      <c r="A10863" s="166" t="s">
        <v>950</v>
      </c>
      <c r="B10863" s="166" t="s">
        <v>9066</v>
      </c>
      <c r="C10863" s="166" t="s">
        <v>9067</v>
      </c>
    </row>
    <row r="10864" spans="1:3" ht="38.25" x14ac:dyDescent="0.2">
      <c r="A10864" s="166" t="s">
        <v>950</v>
      </c>
      <c r="B10864" s="166" t="s">
        <v>9066</v>
      </c>
      <c r="C10864" s="166" t="s">
        <v>1226</v>
      </c>
    </row>
    <row r="10865" spans="1:3" ht="38.25" x14ac:dyDescent="0.2">
      <c r="A10865" s="166" t="s">
        <v>950</v>
      </c>
      <c r="B10865" s="166" t="s">
        <v>9066</v>
      </c>
      <c r="C10865" s="166" t="s">
        <v>9068</v>
      </c>
    </row>
    <row r="10866" spans="1:3" ht="38.25" x14ac:dyDescent="0.2">
      <c r="A10866" s="166" t="s">
        <v>950</v>
      </c>
      <c r="B10866" s="166" t="s">
        <v>9066</v>
      </c>
      <c r="C10866" s="166" t="s">
        <v>9069</v>
      </c>
    </row>
    <row r="10867" spans="1:3" ht="38.25" x14ac:dyDescent="0.2">
      <c r="A10867" s="166" t="s">
        <v>950</v>
      </c>
      <c r="B10867" s="166" t="s">
        <v>9066</v>
      </c>
      <c r="C10867" s="166" t="s">
        <v>9070</v>
      </c>
    </row>
    <row r="10868" spans="1:3" ht="38.25" x14ac:dyDescent="0.2">
      <c r="A10868" s="166" t="s">
        <v>950</v>
      </c>
      <c r="B10868" s="166" t="s">
        <v>9066</v>
      </c>
      <c r="C10868" s="166" t="s">
        <v>214</v>
      </c>
    </row>
    <row r="10869" spans="1:3" ht="38.25" x14ac:dyDescent="0.2">
      <c r="A10869" s="166" t="s">
        <v>950</v>
      </c>
      <c r="B10869" s="166" t="s">
        <v>9066</v>
      </c>
      <c r="C10869" s="166" t="s">
        <v>9071</v>
      </c>
    </row>
    <row r="10870" spans="1:3" ht="38.25" x14ac:dyDescent="0.2">
      <c r="A10870" s="166" t="s">
        <v>950</v>
      </c>
      <c r="B10870" s="166" t="s">
        <v>9066</v>
      </c>
      <c r="C10870" s="166" t="s">
        <v>7850</v>
      </c>
    </row>
    <row r="10871" spans="1:3" ht="38.25" x14ac:dyDescent="0.2">
      <c r="A10871" s="166" t="s">
        <v>950</v>
      </c>
      <c r="B10871" s="166" t="s">
        <v>9066</v>
      </c>
      <c r="C10871" s="166" t="s">
        <v>7850</v>
      </c>
    </row>
    <row r="10872" spans="1:3" ht="38.25" x14ac:dyDescent="0.2">
      <c r="A10872" s="166" t="s">
        <v>950</v>
      </c>
      <c r="B10872" s="166" t="s">
        <v>9066</v>
      </c>
      <c r="C10872" s="166" t="s">
        <v>9072</v>
      </c>
    </row>
    <row r="10873" spans="1:3" ht="38.25" x14ac:dyDescent="0.2">
      <c r="A10873" s="166" t="s">
        <v>950</v>
      </c>
      <c r="B10873" s="166" t="s">
        <v>9066</v>
      </c>
      <c r="C10873" s="166" t="s">
        <v>9073</v>
      </c>
    </row>
    <row r="10874" spans="1:3" ht="38.25" x14ac:dyDescent="0.2">
      <c r="A10874" s="166" t="s">
        <v>950</v>
      </c>
      <c r="B10874" s="166" t="s">
        <v>9066</v>
      </c>
      <c r="C10874" s="166" t="s">
        <v>9074</v>
      </c>
    </row>
    <row r="10875" spans="1:3" ht="38.25" x14ac:dyDescent="0.2">
      <c r="A10875" s="166" t="s">
        <v>950</v>
      </c>
      <c r="B10875" s="166" t="s">
        <v>9066</v>
      </c>
      <c r="C10875" s="166" t="s">
        <v>9075</v>
      </c>
    </row>
    <row r="10876" spans="1:3" ht="38.25" x14ac:dyDescent="0.2">
      <c r="A10876" s="166" t="s">
        <v>950</v>
      </c>
      <c r="B10876" s="166" t="s">
        <v>9066</v>
      </c>
      <c r="C10876" s="166" t="s">
        <v>9076</v>
      </c>
    </row>
    <row r="10877" spans="1:3" ht="38.25" x14ac:dyDescent="0.2">
      <c r="A10877" s="166" t="s">
        <v>950</v>
      </c>
      <c r="B10877" s="166" t="s">
        <v>9066</v>
      </c>
      <c r="C10877" s="166" t="s">
        <v>214</v>
      </c>
    </row>
    <row r="10878" spans="1:3" ht="38.25" x14ac:dyDescent="0.2">
      <c r="A10878" s="166" t="s">
        <v>950</v>
      </c>
      <c r="B10878" s="166" t="s">
        <v>9066</v>
      </c>
      <c r="C10878" s="166" t="s">
        <v>1313</v>
      </c>
    </row>
    <row r="10879" spans="1:3" ht="38.25" x14ac:dyDescent="0.2">
      <c r="A10879" s="166" t="s">
        <v>950</v>
      </c>
      <c r="B10879" s="166" t="s">
        <v>9066</v>
      </c>
      <c r="C10879" s="166" t="s">
        <v>9077</v>
      </c>
    </row>
    <row r="10880" spans="1:3" ht="38.25" x14ac:dyDescent="0.2">
      <c r="A10880" s="166" t="s">
        <v>950</v>
      </c>
      <c r="B10880" s="166" t="s">
        <v>9066</v>
      </c>
      <c r="C10880" s="166" t="s">
        <v>1209</v>
      </c>
    </row>
    <row r="10881" spans="1:3" ht="38.25" x14ac:dyDescent="0.2">
      <c r="A10881" s="166" t="s">
        <v>950</v>
      </c>
      <c r="B10881" s="166" t="s">
        <v>9066</v>
      </c>
      <c r="C10881" s="166" t="s">
        <v>9078</v>
      </c>
    </row>
    <row r="10882" spans="1:3" ht="38.25" x14ac:dyDescent="0.2">
      <c r="A10882" s="166" t="s">
        <v>950</v>
      </c>
      <c r="B10882" s="166" t="s">
        <v>9066</v>
      </c>
      <c r="C10882" s="166" t="s">
        <v>1328</v>
      </c>
    </row>
    <row r="10883" spans="1:3" ht="38.25" x14ac:dyDescent="0.2">
      <c r="A10883" s="166" t="s">
        <v>950</v>
      </c>
      <c r="B10883" s="166" t="s">
        <v>9066</v>
      </c>
      <c r="C10883" s="166" t="s">
        <v>3384</v>
      </c>
    </row>
    <row r="10884" spans="1:3" ht="38.25" x14ac:dyDescent="0.2">
      <c r="A10884" s="166" t="s">
        <v>950</v>
      </c>
      <c r="B10884" s="166" t="s">
        <v>9066</v>
      </c>
      <c r="C10884" s="166" t="s">
        <v>9079</v>
      </c>
    </row>
    <row r="10885" spans="1:3" ht="38.25" x14ac:dyDescent="0.2">
      <c r="A10885" s="166" t="s">
        <v>950</v>
      </c>
      <c r="B10885" s="166" t="s">
        <v>9066</v>
      </c>
      <c r="C10885" s="166" t="s">
        <v>9080</v>
      </c>
    </row>
    <row r="10886" spans="1:3" ht="38.25" x14ac:dyDescent="0.2">
      <c r="A10886" s="166" t="s">
        <v>950</v>
      </c>
      <c r="B10886" s="166" t="s">
        <v>9066</v>
      </c>
      <c r="C10886" s="166" t="s">
        <v>9081</v>
      </c>
    </row>
    <row r="10887" spans="1:3" ht="38.25" x14ac:dyDescent="0.2">
      <c r="A10887" s="166" t="s">
        <v>950</v>
      </c>
      <c r="B10887" s="166" t="s">
        <v>9066</v>
      </c>
      <c r="C10887" s="166" t="s">
        <v>9082</v>
      </c>
    </row>
    <row r="10888" spans="1:3" ht="38.25" x14ac:dyDescent="0.2">
      <c r="A10888" s="166" t="s">
        <v>950</v>
      </c>
      <c r="B10888" s="166" t="s">
        <v>9066</v>
      </c>
      <c r="C10888" s="166" t="s">
        <v>9083</v>
      </c>
    </row>
    <row r="10889" spans="1:3" ht="38.25" x14ac:dyDescent="0.2">
      <c r="A10889" s="166" t="s">
        <v>950</v>
      </c>
      <c r="B10889" s="166" t="s">
        <v>9066</v>
      </c>
      <c r="C10889" s="166" t="s">
        <v>9084</v>
      </c>
    </row>
    <row r="10890" spans="1:3" ht="38.25" x14ac:dyDescent="0.2">
      <c r="A10890" s="166" t="s">
        <v>950</v>
      </c>
      <c r="B10890" s="166" t="s">
        <v>9066</v>
      </c>
      <c r="C10890" s="166" t="s">
        <v>6212</v>
      </c>
    </row>
    <row r="10891" spans="1:3" ht="38.25" x14ac:dyDescent="0.2">
      <c r="A10891" s="166" t="s">
        <v>950</v>
      </c>
      <c r="B10891" s="166" t="s">
        <v>9066</v>
      </c>
      <c r="C10891" s="166" t="s">
        <v>5082</v>
      </c>
    </row>
    <row r="10892" spans="1:3" ht="38.25" x14ac:dyDescent="0.2">
      <c r="A10892" s="166" t="s">
        <v>950</v>
      </c>
      <c r="B10892" s="166" t="s">
        <v>9066</v>
      </c>
      <c r="C10892" s="166" t="s">
        <v>5069</v>
      </c>
    </row>
    <row r="10893" spans="1:3" ht="38.25" x14ac:dyDescent="0.2">
      <c r="A10893" s="166" t="s">
        <v>950</v>
      </c>
      <c r="B10893" s="166" t="s">
        <v>9066</v>
      </c>
      <c r="C10893" s="166" t="s">
        <v>9085</v>
      </c>
    </row>
    <row r="10894" spans="1:3" ht="38.25" x14ac:dyDescent="0.2">
      <c r="A10894" s="166" t="s">
        <v>950</v>
      </c>
      <c r="B10894" s="166" t="s">
        <v>9066</v>
      </c>
      <c r="C10894" s="166" t="s">
        <v>1226</v>
      </c>
    </row>
    <row r="10895" spans="1:3" ht="38.25" x14ac:dyDescent="0.2">
      <c r="A10895" s="166" t="s">
        <v>950</v>
      </c>
      <c r="B10895" s="166" t="s">
        <v>9066</v>
      </c>
      <c r="C10895" s="166" t="s">
        <v>1274</v>
      </c>
    </row>
    <row r="10896" spans="1:3" ht="38.25" x14ac:dyDescent="0.2">
      <c r="A10896" s="166" t="s">
        <v>950</v>
      </c>
      <c r="B10896" s="166" t="s">
        <v>9066</v>
      </c>
      <c r="C10896" s="166" t="s">
        <v>1211</v>
      </c>
    </row>
    <row r="10897" spans="1:3" ht="38.25" x14ac:dyDescent="0.2">
      <c r="A10897" s="166" t="s">
        <v>950</v>
      </c>
      <c r="B10897" s="166" t="s">
        <v>9066</v>
      </c>
      <c r="C10897" s="166" t="s">
        <v>9086</v>
      </c>
    </row>
    <row r="10898" spans="1:3" ht="38.25" x14ac:dyDescent="0.2">
      <c r="A10898" s="166" t="s">
        <v>950</v>
      </c>
      <c r="B10898" s="166" t="s">
        <v>9066</v>
      </c>
      <c r="C10898" s="166" t="s">
        <v>7116</v>
      </c>
    </row>
    <row r="10899" spans="1:3" ht="38.25" x14ac:dyDescent="0.2">
      <c r="A10899" s="166" t="s">
        <v>950</v>
      </c>
      <c r="B10899" s="166" t="s">
        <v>9066</v>
      </c>
      <c r="C10899" s="166" t="s">
        <v>9087</v>
      </c>
    </row>
    <row r="10900" spans="1:3" ht="38.25" x14ac:dyDescent="0.2">
      <c r="A10900" s="166" t="s">
        <v>950</v>
      </c>
      <c r="B10900" s="166" t="s">
        <v>9066</v>
      </c>
      <c r="C10900" s="166" t="s">
        <v>7850</v>
      </c>
    </row>
    <row r="10901" spans="1:3" ht="38.25" x14ac:dyDescent="0.2">
      <c r="A10901" s="166" t="s">
        <v>950</v>
      </c>
      <c r="B10901" s="166" t="s">
        <v>9066</v>
      </c>
      <c r="C10901" s="166" t="s">
        <v>7850</v>
      </c>
    </row>
    <row r="10902" spans="1:3" ht="38.25" x14ac:dyDescent="0.2">
      <c r="A10902" s="166" t="s">
        <v>950</v>
      </c>
      <c r="B10902" s="166" t="s">
        <v>9066</v>
      </c>
      <c r="C10902" s="166" t="s">
        <v>7850</v>
      </c>
    </row>
    <row r="10903" spans="1:3" ht="38.25" x14ac:dyDescent="0.2">
      <c r="A10903" s="166" t="s">
        <v>950</v>
      </c>
      <c r="B10903" s="166" t="s">
        <v>9066</v>
      </c>
      <c r="C10903" s="166" t="s">
        <v>9088</v>
      </c>
    </row>
    <row r="10904" spans="1:3" ht="38.25" x14ac:dyDescent="0.2">
      <c r="A10904" s="166" t="s">
        <v>950</v>
      </c>
      <c r="B10904" s="166" t="s">
        <v>9066</v>
      </c>
      <c r="C10904" s="166" t="s">
        <v>9089</v>
      </c>
    </row>
    <row r="10905" spans="1:3" ht="38.25" x14ac:dyDescent="0.2">
      <c r="A10905" s="166" t="s">
        <v>950</v>
      </c>
      <c r="B10905" s="166" t="s">
        <v>9066</v>
      </c>
      <c r="C10905" s="166" t="s">
        <v>9090</v>
      </c>
    </row>
    <row r="10906" spans="1:3" ht="38.25" x14ac:dyDescent="0.2">
      <c r="A10906" s="166" t="s">
        <v>950</v>
      </c>
      <c r="B10906" s="166" t="s">
        <v>9066</v>
      </c>
      <c r="C10906" s="166" t="s">
        <v>9091</v>
      </c>
    </row>
    <row r="10907" spans="1:3" ht="38.25" x14ac:dyDescent="0.2">
      <c r="A10907" s="166" t="s">
        <v>950</v>
      </c>
      <c r="B10907" s="166" t="s">
        <v>9066</v>
      </c>
      <c r="C10907" s="166" t="s">
        <v>7850</v>
      </c>
    </row>
    <row r="10908" spans="1:3" ht="38.25" x14ac:dyDescent="0.2">
      <c r="A10908" s="166" t="s">
        <v>950</v>
      </c>
      <c r="B10908" s="166" t="s">
        <v>9066</v>
      </c>
      <c r="C10908" s="166" t="s">
        <v>7850</v>
      </c>
    </row>
    <row r="10909" spans="1:3" ht="38.25" x14ac:dyDescent="0.2">
      <c r="A10909" s="166" t="s">
        <v>950</v>
      </c>
      <c r="B10909" s="166" t="s">
        <v>9066</v>
      </c>
      <c r="C10909" s="166" t="s">
        <v>9092</v>
      </c>
    </row>
    <row r="10910" spans="1:3" ht="38.25" x14ac:dyDescent="0.2">
      <c r="A10910" s="166" t="s">
        <v>950</v>
      </c>
      <c r="B10910" s="166" t="s">
        <v>9066</v>
      </c>
      <c r="C10910" s="166" t="s">
        <v>9093</v>
      </c>
    </row>
    <row r="10911" spans="1:3" ht="38.25" x14ac:dyDescent="0.2">
      <c r="A10911" s="166" t="s">
        <v>950</v>
      </c>
      <c r="B10911" s="166" t="s">
        <v>9066</v>
      </c>
      <c r="C10911" s="166" t="s">
        <v>214</v>
      </c>
    </row>
    <row r="10912" spans="1:3" ht="38.25" x14ac:dyDescent="0.2">
      <c r="A10912" s="166" t="s">
        <v>950</v>
      </c>
      <c r="B10912" s="166" t="s">
        <v>9066</v>
      </c>
      <c r="C10912" s="166" t="s">
        <v>9094</v>
      </c>
    </row>
    <row r="10913" spans="1:3" ht="38.25" x14ac:dyDescent="0.2">
      <c r="A10913" s="166" t="s">
        <v>950</v>
      </c>
      <c r="B10913" s="166" t="s">
        <v>9066</v>
      </c>
      <c r="C10913" s="166" t="s">
        <v>6212</v>
      </c>
    </row>
    <row r="10914" spans="1:3" ht="38.25" x14ac:dyDescent="0.2">
      <c r="A10914" s="166" t="s">
        <v>950</v>
      </c>
      <c r="B10914" s="166" t="s">
        <v>9066</v>
      </c>
      <c r="C10914" s="166" t="s">
        <v>1226</v>
      </c>
    </row>
    <row r="10915" spans="1:3" ht="38.25" x14ac:dyDescent="0.2">
      <c r="A10915" s="166" t="s">
        <v>950</v>
      </c>
      <c r="B10915" s="166" t="s">
        <v>9095</v>
      </c>
      <c r="C10915" s="166" t="s">
        <v>9096</v>
      </c>
    </row>
    <row r="10916" spans="1:3" ht="38.25" x14ac:dyDescent="0.2">
      <c r="A10916" s="166" t="s">
        <v>950</v>
      </c>
      <c r="B10916" s="166" t="s">
        <v>9095</v>
      </c>
      <c r="C10916" s="166" t="s">
        <v>6205</v>
      </c>
    </row>
    <row r="10917" spans="1:3" ht="38.25" x14ac:dyDescent="0.2">
      <c r="A10917" s="166" t="s">
        <v>950</v>
      </c>
      <c r="B10917" s="166" t="s">
        <v>9095</v>
      </c>
      <c r="C10917" s="166" t="s">
        <v>9097</v>
      </c>
    </row>
    <row r="10918" spans="1:3" ht="38.25" x14ac:dyDescent="0.2">
      <c r="A10918" s="166" t="s">
        <v>950</v>
      </c>
      <c r="B10918" s="166" t="s">
        <v>9095</v>
      </c>
      <c r="C10918" s="166" t="s">
        <v>9098</v>
      </c>
    </row>
    <row r="10919" spans="1:3" ht="38.25" x14ac:dyDescent="0.2">
      <c r="A10919" s="166" t="s">
        <v>950</v>
      </c>
      <c r="B10919" s="166" t="s">
        <v>9095</v>
      </c>
      <c r="C10919" s="166" t="s">
        <v>2204</v>
      </c>
    </row>
    <row r="10920" spans="1:3" ht="38.25" x14ac:dyDescent="0.2">
      <c r="A10920" s="166" t="s">
        <v>950</v>
      </c>
      <c r="B10920" s="166" t="s">
        <v>9095</v>
      </c>
      <c r="C10920" s="166" t="s">
        <v>9099</v>
      </c>
    </row>
    <row r="10921" spans="1:3" ht="38.25" x14ac:dyDescent="0.2">
      <c r="A10921" s="166" t="s">
        <v>950</v>
      </c>
      <c r="B10921" s="166" t="s">
        <v>9095</v>
      </c>
      <c r="C10921" s="166" t="s">
        <v>3609</v>
      </c>
    </row>
    <row r="10922" spans="1:3" ht="38.25" x14ac:dyDescent="0.2">
      <c r="A10922" s="166" t="s">
        <v>950</v>
      </c>
      <c r="B10922" s="166" t="s">
        <v>9095</v>
      </c>
      <c r="C10922" s="166" t="s">
        <v>3021</v>
      </c>
    </row>
    <row r="10923" spans="1:3" ht="38.25" x14ac:dyDescent="0.2">
      <c r="A10923" s="166" t="s">
        <v>950</v>
      </c>
      <c r="B10923" s="166" t="s">
        <v>9095</v>
      </c>
      <c r="C10923" s="166" t="s">
        <v>1571</v>
      </c>
    </row>
    <row r="10924" spans="1:3" ht="38.25" x14ac:dyDescent="0.2">
      <c r="A10924" s="166" t="s">
        <v>950</v>
      </c>
      <c r="B10924" s="166" t="s">
        <v>9095</v>
      </c>
      <c r="C10924" s="166" t="s">
        <v>9100</v>
      </c>
    </row>
    <row r="10925" spans="1:3" ht="38.25" x14ac:dyDescent="0.2">
      <c r="A10925" s="166" t="s">
        <v>950</v>
      </c>
      <c r="B10925" s="166" t="s">
        <v>9095</v>
      </c>
      <c r="C10925" s="166" t="s">
        <v>9101</v>
      </c>
    </row>
    <row r="10926" spans="1:3" ht="38.25" x14ac:dyDescent="0.2">
      <c r="A10926" s="166" t="s">
        <v>950</v>
      </c>
      <c r="B10926" s="166" t="s">
        <v>9095</v>
      </c>
      <c r="C10926" s="166" t="s">
        <v>9102</v>
      </c>
    </row>
    <row r="10927" spans="1:3" ht="38.25" x14ac:dyDescent="0.2">
      <c r="A10927" s="166" t="s">
        <v>950</v>
      </c>
      <c r="B10927" s="166" t="s">
        <v>9095</v>
      </c>
      <c r="C10927" s="166" t="s">
        <v>9103</v>
      </c>
    </row>
    <row r="10928" spans="1:3" ht="38.25" x14ac:dyDescent="0.2">
      <c r="A10928" s="166" t="s">
        <v>950</v>
      </c>
      <c r="B10928" s="166" t="s">
        <v>9095</v>
      </c>
      <c r="C10928" s="166" t="s">
        <v>9104</v>
      </c>
    </row>
    <row r="10929" spans="1:3" ht="38.25" x14ac:dyDescent="0.2">
      <c r="A10929" s="166" t="s">
        <v>950</v>
      </c>
      <c r="B10929" s="166" t="s">
        <v>9095</v>
      </c>
      <c r="C10929" s="166" t="s">
        <v>9105</v>
      </c>
    </row>
    <row r="10930" spans="1:3" ht="38.25" x14ac:dyDescent="0.2">
      <c r="A10930" s="166" t="s">
        <v>950</v>
      </c>
      <c r="B10930" s="166" t="s">
        <v>9095</v>
      </c>
      <c r="C10930" s="166" t="s">
        <v>9106</v>
      </c>
    </row>
    <row r="10931" spans="1:3" ht="38.25" x14ac:dyDescent="0.2">
      <c r="A10931" s="166" t="s">
        <v>950</v>
      </c>
      <c r="B10931" s="166" t="s">
        <v>9095</v>
      </c>
      <c r="C10931" s="166" t="s">
        <v>1209</v>
      </c>
    </row>
    <row r="10932" spans="1:3" ht="38.25" x14ac:dyDescent="0.2">
      <c r="A10932" s="166" t="s">
        <v>950</v>
      </c>
      <c r="B10932" s="166" t="s">
        <v>9095</v>
      </c>
      <c r="C10932" s="166" t="s">
        <v>9107</v>
      </c>
    </row>
    <row r="10933" spans="1:3" ht="38.25" x14ac:dyDescent="0.2">
      <c r="A10933" s="166" t="s">
        <v>950</v>
      </c>
      <c r="B10933" s="166" t="s">
        <v>9095</v>
      </c>
      <c r="C10933" s="166" t="s">
        <v>9108</v>
      </c>
    </row>
    <row r="10934" spans="1:3" ht="38.25" x14ac:dyDescent="0.2">
      <c r="A10934" s="166" t="s">
        <v>950</v>
      </c>
      <c r="B10934" s="166" t="s">
        <v>9095</v>
      </c>
      <c r="C10934" s="166" t="s">
        <v>9109</v>
      </c>
    </row>
    <row r="10935" spans="1:3" ht="38.25" x14ac:dyDescent="0.2">
      <c r="A10935" s="166" t="s">
        <v>950</v>
      </c>
      <c r="B10935" s="166" t="s">
        <v>9095</v>
      </c>
      <c r="C10935" s="166" t="s">
        <v>9110</v>
      </c>
    </row>
    <row r="10936" spans="1:3" ht="38.25" x14ac:dyDescent="0.2">
      <c r="A10936" s="166" t="s">
        <v>950</v>
      </c>
      <c r="B10936" s="166" t="s">
        <v>9095</v>
      </c>
      <c r="C10936" s="166" t="s">
        <v>9111</v>
      </c>
    </row>
    <row r="10937" spans="1:3" ht="38.25" x14ac:dyDescent="0.2">
      <c r="A10937" s="166" t="s">
        <v>950</v>
      </c>
      <c r="B10937" s="166" t="s">
        <v>9095</v>
      </c>
      <c r="C10937" s="166" t="s">
        <v>2204</v>
      </c>
    </row>
    <row r="10938" spans="1:3" ht="38.25" x14ac:dyDescent="0.2">
      <c r="A10938" s="166" t="s">
        <v>950</v>
      </c>
      <c r="B10938" s="166" t="s">
        <v>9095</v>
      </c>
      <c r="C10938" s="166" t="s">
        <v>9112</v>
      </c>
    </row>
    <row r="10939" spans="1:3" ht="38.25" x14ac:dyDescent="0.2">
      <c r="A10939" s="166" t="s">
        <v>950</v>
      </c>
      <c r="B10939" s="166" t="s">
        <v>9095</v>
      </c>
      <c r="C10939" s="166" t="s">
        <v>1209</v>
      </c>
    </row>
    <row r="10940" spans="1:3" ht="38.25" x14ac:dyDescent="0.2">
      <c r="A10940" s="166" t="s">
        <v>950</v>
      </c>
      <c r="B10940" s="166" t="s">
        <v>9095</v>
      </c>
      <c r="C10940" s="166" t="s">
        <v>1209</v>
      </c>
    </row>
    <row r="10941" spans="1:3" ht="38.25" x14ac:dyDescent="0.2">
      <c r="A10941" s="166" t="s">
        <v>950</v>
      </c>
      <c r="B10941" s="166" t="s">
        <v>9095</v>
      </c>
      <c r="C10941" s="166" t="s">
        <v>9113</v>
      </c>
    </row>
    <row r="10942" spans="1:3" ht="38.25" x14ac:dyDescent="0.2">
      <c r="A10942" s="166" t="s">
        <v>950</v>
      </c>
      <c r="B10942" s="166" t="s">
        <v>9095</v>
      </c>
      <c r="C10942" s="166" t="s">
        <v>3175</v>
      </c>
    </row>
    <row r="10943" spans="1:3" ht="38.25" x14ac:dyDescent="0.2">
      <c r="A10943" s="166" t="s">
        <v>950</v>
      </c>
      <c r="B10943" s="166" t="s">
        <v>9095</v>
      </c>
      <c r="C10943" s="166" t="s">
        <v>9114</v>
      </c>
    </row>
    <row r="10944" spans="1:3" ht="38.25" x14ac:dyDescent="0.2">
      <c r="A10944" s="166" t="s">
        <v>950</v>
      </c>
      <c r="B10944" s="166" t="s">
        <v>9095</v>
      </c>
      <c r="C10944" s="166" t="s">
        <v>3660</v>
      </c>
    </row>
    <row r="10945" spans="1:3" ht="38.25" x14ac:dyDescent="0.2">
      <c r="A10945" s="166" t="s">
        <v>950</v>
      </c>
      <c r="B10945" s="166" t="s">
        <v>9095</v>
      </c>
      <c r="C10945" s="166" t="s">
        <v>9115</v>
      </c>
    </row>
    <row r="10946" spans="1:3" ht="38.25" x14ac:dyDescent="0.2">
      <c r="A10946" s="166" t="s">
        <v>950</v>
      </c>
      <c r="B10946" s="166" t="s">
        <v>9116</v>
      </c>
      <c r="C10946" s="166" t="s">
        <v>9117</v>
      </c>
    </row>
    <row r="10947" spans="1:3" ht="38.25" x14ac:dyDescent="0.2">
      <c r="A10947" s="166" t="s">
        <v>950</v>
      </c>
      <c r="B10947" s="166" t="s">
        <v>9116</v>
      </c>
      <c r="C10947" s="166" t="s">
        <v>9118</v>
      </c>
    </row>
    <row r="10948" spans="1:3" ht="38.25" x14ac:dyDescent="0.2">
      <c r="A10948" s="166" t="s">
        <v>950</v>
      </c>
      <c r="B10948" s="166" t="s">
        <v>9116</v>
      </c>
      <c r="C10948" s="166" t="s">
        <v>9119</v>
      </c>
    </row>
    <row r="10949" spans="1:3" ht="38.25" x14ac:dyDescent="0.2">
      <c r="A10949" s="166" t="s">
        <v>950</v>
      </c>
      <c r="B10949" s="166" t="s">
        <v>9116</v>
      </c>
      <c r="C10949" s="166" t="s">
        <v>2499</v>
      </c>
    </row>
    <row r="10950" spans="1:3" ht="38.25" x14ac:dyDescent="0.2">
      <c r="A10950" s="166" t="s">
        <v>950</v>
      </c>
      <c r="B10950" s="166" t="s">
        <v>9116</v>
      </c>
      <c r="C10950" s="166" t="s">
        <v>1338</v>
      </c>
    </row>
    <row r="10951" spans="1:3" ht="38.25" x14ac:dyDescent="0.2">
      <c r="A10951" s="166" t="s">
        <v>950</v>
      </c>
      <c r="B10951" s="166" t="s">
        <v>9116</v>
      </c>
      <c r="C10951" s="166" t="s">
        <v>9120</v>
      </c>
    </row>
    <row r="10952" spans="1:3" ht="38.25" x14ac:dyDescent="0.2">
      <c r="A10952" s="166" t="s">
        <v>950</v>
      </c>
      <c r="B10952" s="166" t="s">
        <v>9116</v>
      </c>
      <c r="C10952" s="166" t="s">
        <v>9121</v>
      </c>
    </row>
    <row r="10953" spans="1:3" ht="38.25" x14ac:dyDescent="0.2">
      <c r="A10953" s="166" t="s">
        <v>950</v>
      </c>
      <c r="B10953" s="166" t="s">
        <v>9116</v>
      </c>
      <c r="C10953" s="166" t="s">
        <v>9122</v>
      </c>
    </row>
    <row r="10954" spans="1:3" ht="38.25" x14ac:dyDescent="0.2">
      <c r="A10954" s="166" t="s">
        <v>950</v>
      </c>
      <c r="B10954" s="166" t="s">
        <v>9116</v>
      </c>
      <c r="C10954" s="166" t="s">
        <v>9123</v>
      </c>
    </row>
    <row r="10955" spans="1:3" ht="38.25" x14ac:dyDescent="0.2">
      <c r="A10955" s="166" t="s">
        <v>950</v>
      </c>
      <c r="B10955" s="166" t="s">
        <v>9116</v>
      </c>
      <c r="C10955" s="166" t="s">
        <v>9124</v>
      </c>
    </row>
    <row r="10956" spans="1:3" ht="38.25" x14ac:dyDescent="0.2">
      <c r="A10956" s="166" t="s">
        <v>950</v>
      </c>
      <c r="B10956" s="166" t="s">
        <v>9116</v>
      </c>
      <c r="C10956" s="166" t="s">
        <v>214</v>
      </c>
    </row>
    <row r="10957" spans="1:3" ht="38.25" x14ac:dyDescent="0.2">
      <c r="A10957" s="166" t="s">
        <v>950</v>
      </c>
      <c r="B10957" s="166" t="s">
        <v>9116</v>
      </c>
      <c r="C10957" s="166" t="s">
        <v>9125</v>
      </c>
    </row>
    <row r="10958" spans="1:3" ht="38.25" x14ac:dyDescent="0.2">
      <c r="A10958" s="166" t="s">
        <v>950</v>
      </c>
      <c r="B10958" s="166" t="s">
        <v>9116</v>
      </c>
      <c r="C10958" s="166" t="s">
        <v>214</v>
      </c>
    </row>
    <row r="10959" spans="1:3" ht="38.25" x14ac:dyDescent="0.2">
      <c r="A10959" s="166" t="s">
        <v>950</v>
      </c>
      <c r="B10959" s="166" t="s">
        <v>9116</v>
      </c>
      <c r="C10959" s="166" t="s">
        <v>9126</v>
      </c>
    </row>
    <row r="10960" spans="1:3" ht="38.25" x14ac:dyDescent="0.2">
      <c r="A10960" s="166" t="s">
        <v>950</v>
      </c>
      <c r="B10960" s="166" t="s">
        <v>9116</v>
      </c>
      <c r="C10960" s="166" t="s">
        <v>9127</v>
      </c>
    </row>
    <row r="10961" spans="1:3" ht="38.25" x14ac:dyDescent="0.2">
      <c r="A10961" s="166" t="s">
        <v>950</v>
      </c>
      <c r="B10961" s="166" t="s">
        <v>9116</v>
      </c>
      <c r="C10961" s="166" t="s">
        <v>2316</v>
      </c>
    </row>
    <row r="10962" spans="1:3" ht="38.25" x14ac:dyDescent="0.2">
      <c r="A10962" s="166" t="s">
        <v>950</v>
      </c>
      <c r="B10962" s="166" t="s">
        <v>9116</v>
      </c>
      <c r="C10962" s="166" t="s">
        <v>9128</v>
      </c>
    </row>
    <row r="10963" spans="1:3" ht="38.25" x14ac:dyDescent="0.2">
      <c r="A10963" s="166" t="s">
        <v>950</v>
      </c>
      <c r="B10963" s="166" t="s">
        <v>9116</v>
      </c>
      <c r="C10963" s="166" t="s">
        <v>9129</v>
      </c>
    </row>
    <row r="10964" spans="1:3" ht="38.25" x14ac:dyDescent="0.2">
      <c r="A10964" s="166" t="s">
        <v>950</v>
      </c>
      <c r="B10964" s="166" t="s">
        <v>9116</v>
      </c>
      <c r="C10964" s="166" t="s">
        <v>9130</v>
      </c>
    </row>
    <row r="10965" spans="1:3" ht="38.25" x14ac:dyDescent="0.2">
      <c r="A10965" s="166" t="s">
        <v>950</v>
      </c>
      <c r="B10965" s="166" t="s">
        <v>9116</v>
      </c>
      <c r="C10965" s="166" t="s">
        <v>1300</v>
      </c>
    </row>
    <row r="10966" spans="1:3" ht="38.25" x14ac:dyDescent="0.2">
      <c r="A10966" s="166" t="s">
        <v>950</v>
      </c>
      <c r="B10966" s="166" t="s">
        <v>9116</v>
      </c>
      <c r="C10966" s="166" t="s">
        <v>9131</v>
      </c>
    </row>
    <row r="10967" spans="1:3" ht="38.25" x14ac:dyDescent="0.2">
      <c r="A10967" s="166" t="s">
        <v>950</v>
      </c>
      <c r="B10967" s="166" t="s">
        <v>9116</v>
      </c>
      <c r="C10967" s="166" t="s">
        <v>9132</v>
      </c>
    </row>
    <row r="10968" spans="1:3" ht="38.25" x14ac:dyDescent="0.2">
      <c r="A10968" s="166" t="s">
        <v>950</v>
      </c>
      <c r="B10968" s="166" t="s">
        <v>9116</v>
      </c>
      <c r="C10968" s="166" t="s">
        <v>1300</v>
      </c>
    </row>
    <row r="10969" spans="1:3" ht="38.25" x14ac:dyDescent="0.2">
      <c r="A10969" s="166" t="s">
        <v>950</v>
      </c>
      <c r="B10969" s="166" t="s">
        <v>9116</v>
      </c>
      <c r="C10969" s="166" t="s">
        <v>9133</v>
      </c>
    </row>
    <row r="10970" spans="1:3" ht="38.25" x14ac:dyDescent="0.2">
      <c r="A10970" s="166" t="s">
        <v>950</v>
      </c>
      <c r="B10970" s="166" t="s">
        <v>9116</v>
      </c>
      <c r="C10970" s="166" t="s">
        <v>9134</v>
      </c>
    </row>
    <row r="10971" spans="1:3" ht="38.25" x14ac:dyDescent="0.2">
      <c r="A10971" s="166" t="s">
        <v>950</v>
      </c>
      <c r="B10971" s="166" t="s">
        <v>9116</v>
      </c>
      <c r="C10971" s="166" t="s">
        <v>3664</v>
      </c>
    </row>
    <row r="10972" spans="1:3" ht="38.25" x14ac:dyDescent="0.2">
      <c r="A10972" s="166" t="s">
        <v>950</v>
      </c>
      <c r="B10972" s="166" t="s">
        <v>9116</v>
      </c>
      <c r="C10972" s="166" t="s">
        <v>9135</v>
      </c>
    </row>
    <row r="10973" spans="1:3" ht="38.25" x14ac:dyDescent="0.2">
      <c r="A10973" s="166" t="s">
        <v>950</v>
      </c>
      <c r="B10973" s="166" t="s">
        <v>9116</v>
      </c>
      <c r="C10973" s="166" t="s">
        <v>9136</v>
      </c>
    </row>
    <row r="10974" spans="1:3" ht="38.25" x14ac:dyDescent="0.2">
      <c r="A10974" s="166" t="s">
        <v>950</v>
      </c>
      <c r="B10974" s="166" t="s">
        <v>9116</v>
      </c>
      <c r="C10974" s="166" t="s">
        <v>1226</v>
      </c>
    </row>
    <row r="10975" spans="1:3" ht="38.25" x14ac:dyDescent="0.2">
      <c r="A10975" s="166" t="s">
        <v>950</v>
      </c>
      <c r="B10975" s="166" t="s">
        <v>9116</v>
      </c>
      <c r="C10975" s="166" t="s">
        <v>9137</v>
      </c>
    </row>
    <row r="10976" spans="1:3" ht="38.25" x14ac:dyDescent="0.2">
      <c r="A10976" s="166" t="s">
        <v>950</v>
      </c>
      <c r="B10976" s="166" t="s">
        <v>9116</v>
      </c>
      <c r="C10976" s="166" t="s">
        <v>9138</v>
      </c>
    </row>
    <row r="10977" spans="1:3" ht="38.25" x14ac:dyDescent="0.2">
      <c r="A10977" s="166" t="s">
        <v>950</v>
      </c>
      <c r="B10977" s="166" t="s">
        <v>9116</v>
      </c>
      <c r="C10977" s="166" t="s">
        <v>9139</v>
      </c>
    </row>
    <row r="10978" spans="1:3" ht="38.25" x14ac:dyDescent="0.2">
      <c r="A10978" s="166" t="s">
        <v>950</v>
      </c>
      <c r="B10978" s="166" t="s">
        <v>9116</v>
      </c>
      <c r="C10978" s="166" t="s">
        <v>9140</v>
      </c>
    </row>
    <row r="10979" spans="1:3" ht="38.25" x14ac:dyDescent="0.2">
      <c r="A10979" s="166" t="s">
        <v>950</v>
      </c>
      <c r="B10979" s="166" t="s">
        <v>9116</v>
      </c>
      <c r="C10979" s="166" t="s">
        <v>9141</v>
      </c>
    </row>
    <row r="10980" spans="1:3" ht="38.25" x14ac:dyDescent="0.2">
      <c r="A10980" s="166" t="s">
        <v>950</v>
      </c>
      <c r="B10980" s="166" t="s">
        <v>9116</v>
      </c>
      <c r="C10980" s="166" t="s">
        <v>1195</v>
      </c>
    </row>
    <row r="10981" spans="1:3" ht="38.25" x14ac:dyDescent="0.2">
      <c r="A10981" s="166" t="s">
        <v>950</v>
      </c>
      <c r="B10981" s="166" t="s">
        <v>9116</v>
      </c>
      <c r="C10981" s="166" t="s">
        <v>9142</v>
      </c>
    </row>
    <row r="10982" spans="1:3" ht="38.25" x14ac:dyDescent="0.2">
      <c r="A10982" s="166" t="s">
        <v>950</v>
      </c>
      <c r="B10982" s="166" t="s">
        <v>9116</v>
      </c>
      <c r="C10982" s="166" t="s">
        <v>9143</v>
      </c>
    </row>
    <row r="10983" spans="1:3" ht="38.25" x14ac:dyDescent="0.2">
      <c r="A10983" s="166" t="s">
        <v>950</v>
      </c>
      <c r="B10983" s="166" t="s">
        <v>9116</v>
      </c>
      <c r="C10983" s="166" t="s">
        <v>9144</v>
      </c>
    </row>
    <row r="10984" spans="1:3" ht="38.25" x14ac:dyDescent="0.2">
      <c r="A10984" s="166" t="s">
        <v>950</v>
      </c>
      <c r="B10984" s="166" t="s">
        <v>9116</v>
      </c>
      <c r="C10984" s="166" t="s">
        <v>9145</v>
      </c>
    </row>
    <row r="10985" spans="1:3" ht="38.25" x14ac:dyDescent="0.2">
      <c r="A10985" s="166" t="s">
        <v>950</v>
      </c>
      <c r="B10985" s="166" t="s">
        <v>9116</v>
      </c>
      <c r="C10985" s="166" t="s">
        <v>9146</v>
      </c>
    </row>
    <row r="10986" spans="1:3" ht="38.25" x14ac:dyDescent="0.2">
      <c r="A10986" s="166" t="s">
        <v>950</v>
      </c>
      <c r="B10986" s="166" t="s">
        <v>9116</v>
      </c>
      <c r="C10986" s="166" t="s">
        <v>1209</v>
      </c>
    </row>
    <row r="10987" spans="1:3" ht="38.25" x14ac:dyDescent="0.2">
      <c r="A10987" s="166" t="s">
        <v>950</v>
      </c>
      <c r="B10987" s="166" t="s">
        <v>9116</v>
      </c>
      <c r="C10987" s="166" t="s">
        <v>1195</v>
      </c>
    </row>
    <row r="10988" spans="1:3" ht="38.25" x14ac:dyDescent="0.2">
      <c r="A10988" s="166" t="s">
        <v>950</v>
      </c>
      <c r="B10988" s="166" t="s">
        <v>9116</v>
      </c>
      <c r="C10988" s="166" t="s">
        <v>9147</v>
      </c>
    </row>
    <row r="10989" spans="1:3" ht="38.25" x14ac:dyDescent="0.2">
      <c r="A10989" s="166" t="s">
        <v>950</v>
      </c>
      <c r="B10989" s="166" t="s">
        <v>9116</v>
      </c>
      <c r="C10989" s="166" t="s">
        <v>1299</v>
      </c>
    </row>
    <row r="10990" spans="1:3" ht="38.25" x14ac:dyDescent="0.2">
      <c r="A10990" s="166" t="s">
        <v>950</v>
      </c>
      <c r="B10990" s="166" t="s">
        <v>9116</v>
      </c>
      <c r="C10990" s="166" t="s">
        <v>9148</v>
      </c>
    </row>
    <row r="10991" spans="1:3" ht="38.25" x14ac:dyDescent="0.2">
      <c r="A10991" s="166" t="s">
        <v>950</v>
      </c>
      <c r="B10991" s="166" t="s">
        <v>9116</v>
      </c>
      <c r="C10991" s="166" t="s">
        <v>1341</v>
      </c>
    </row>
    <row r="10992" spans="1:3" ht="38.25" x14ac:dyDescent="0.2">
      <c r="A10992" s="166" t="s">
        <v>950</v>
      </c>
      <c r="B10992" s="166" t="s">
        <v>9116</v>
      </c>
      <c r="C10992" s="166" t="s">
        <v>9149</v>
      </c>
    </row>
    <row r="10993" spans="1:3" ht="38.25" x14ac:dyDescent="0.2">
      <c r="A10993" s="166" t="s">
        <v>950</v>
      </c>
      <c r="B10993" s="166" t="s">
        <v>9116</v>
      </c>
      <c r="C10993" s="166" t="s">
        <v>1262</v>
      </c>
    </row>
    <row r="10994" spans="1:3" ht="38.25" x14ac:dyDescent="0.2">
      <c r="A10994" s="166" t="s">
        <v>950</v>
      </c>
      <c r="B10994" s="166" t="s">
        <v>9116</v>
      </c>
      <c r="C10994" s="166" t="s">
        <v>9150</v>
      </c>
    </row>
    <row r="10995" spans="1:3" ht="38.25" x14ac:dyDescent="0.2">
      <c r="A10995" s="166" t="s">
        <v>950</v>
      </c>
      <c r="B10995" s="166" t="s">
        <v>9116</v>
      </c>
      <c r="C10995" s="166" t="s">
        <v>9150</v>
      </c>
    </row>
    <row r="10996" spans="1:3" ht="38.25" x14ac:dyDescent="0.2">
      <c r="A10996" s="166" t="s">
        <v>950</v>
      </c>
      <c r="B10996" s="166" t="s">
        <v>9116</v>
      </c>
      <c r="C10996" s="166" t="s">
        <v>4561</v>
      </c>
    </row>
    <row r="10997" spans="1:3" ht="38.25" x14ac:dyDescent="0.2">
      <c r="A10997" s="166" t="s">
        <v>950</v>
      </c>
      <c r="B10997" s="166" t="s">
        <v>9116</v>
      </c>
      <c r="C10997" s="166" t="s">
        <v>9151</v>
      </c>
    </row>
    <row r="10998" spans="1:3" ht="38.25" x14ac:dyDescent="0.2">
      <c r="A10998" s="166" t="s">
        <v>950</v>
      </c>
      <c r="B10998" s="166" t="s">
        <v>9116</v>
      </c>
      <c r="C10998" s="166" t="s">
        <v>9152</v>
      </c>
    </row>
    <row r="10999" spans="1:3" ht="38.25" x14ac:dyDescent="0.2">
      <c r="A10999" s="166" t="s">
        <v>950</v>
      </c>
      <c r="B10999" s="166" t="s">
        <v>9116</v>
      </c>
      <c r="C10999" s="166" t="s">
        <v>9153</v>
      </c>
    </row>
    <row r="11000" spans="1:3" ht="38.25" x14ac:dyDescent="0.2">
      <c r="A11000" s="166" t="s">
        <v>950</v>
      </c>
      <c r="B11000" s="166" t="s">
        <v>9116</v>
      </c>
      <c r="C11000" s="166" t="s">
        <v>9154</v>
      </c>
    </row>
    <row r="11001" spans="1:3" ht="38.25" x14ac:dyDescent="0.2">
      <c r="A11001" s="166" t="s">
        <v>950</v>
      </c>
      <c r="B11001" s="166" t="s">
        <v>9116</v>
      </c>
      <c r="C11001" s="166" t="s">
        <v>1195</v>
      </c>
    </row>
    <row r="11002" spans="1:3" ht="38.25" x14ac:dyDescent="0.2">
      <c r="A11002" s="166" t="s">
        <v>950</v>
      </c>
      <c r="B11002" s="166" t="s">
        <v>9116</v>
      </c>
      <c r="C11002" s="166" t="s">
        <v>9155</v>
      </c>
    </row>
    <row r="11003" spans="1:3" ht="38.25" x14ac:dyDescent="0.2">
      <c r="A11003" s="166" t="s">
        <v>950</v>
      </c>
      <c r="B11003" s="166" t="s">
        <v>9116</v>
      </c>
      <c r="C11003" s="166" t="s">
        <v>9156</v>
      </c>
    </row>
    <row r="11004" spans="1:3" ht="38.25" x14ac:dyDescent="0.2">
      <c r="A11004" s="166" t="s">
        <v>950</v>
      </c>
      <c r="B11004" s="166" t="s">
        <v>9116</v>
      </c>
      <c r="C11004" s="166" t="s">
        <v>9157</v>
      </c>
    </row>
    <row r="11005" spans="1:3" ht="38.25" x14ac:dyDescent="0.2">
      <c r="A11005" s="166" t="s">
        <v>950</v>
      </c>
      <c r="B11005" s="166" t="s">
        <v>9116</v>
      </c>
      <c r="C11005" s="166" t="s">
        <v>9158</v>
      </c>
    </row>
    <row r="11006" spans="1:3" ht="38.25" x14ac:dyDescent="0.2">
      <c r="A11006" s="166" t="s">
        <v>950</v>
      </c>
      <c r="B11006" s="166" t="s">
        <v>9116</v>
      </c>
      <c r="C11006" s="166" t="s">
        <v>9159</v>
      </c>
    </row>
    <row r="11007" spans="1:3" ht="38.25" x14ac:dyDescent="0.2">
      <c r="A11007" s="166" t="s">
        <v>950</v>
      </c>
      <c r="B11007" s="166" t="s">
        <v>9116</v>
      </c>
      <c r="C11007" s="166" t="s">
        <v>9160</v>
      </c>
    </row>
    <row r="11008" spans="1:3" ht="38.25" x14ac:dyDescent="0.2">
      <c r="A11008" s="166" t="s">
        <v>950</v>
      </c>
      <c r="B11008" s="166" t="s">
        <v>9116</v>
      </c>
      <c r="C11008" s="166" t="s">
        <v>9161</v>
      </c>
    </row>
    <row r="11009" spans="1:3" ht="38.25" x14ac:dyDescent="0.2">
      <c r="A11009" s="166" t="s">
        <v>950</v>
      </c>
      <c r="B11009" s="166" t="s">
        <v>9116</v>
      </c>
      <c r="C11009" s="166" t="s">
        <v>1222</v>
      </c>
    </row>
    <row r="11010" spans="1:3" ht="38.25" x14ac:dyDescent="0.2">
      <c r="A11010" s="166" t="s">
        <v>950</v>
      </c>
      <c r="B11010" s="166" t="s">
        <v>9116</v>
      </c>
      <c r="C11010" s="166" t="s">
        <v>9162</v>
      </c>
    </row>
    <row r="11011" spans="1:3" ht="38.25" x14ac:dyDescent="0.2">
      <c r="A11011" s="166" t="s">
        <v>950</v>
      </c>
      <c r="B11011" s="166" t="s">
        <v>9116</v>
      </c>
      <c r="C11011" s="166" t="s">
        <v>7686</v>
      </c>
    </row>
    <row r="11012" spans="1:3" ht="38.25" x14ac:dyDescent="0.2">
      <c r="A11012" s="166" t="s">
        <v>950</v>
      </c>
      <c r="B11012" s="166" t="s">
        <v>9116</v>
      </c>
      <c r="C11012" s="166" t="s">
        <v>1209</v>
      </c>
    </row>
    <row r="11013" spans="1:3" ht="38.25" x14ac:dyDescent="0.2">
      <c r="A11013" s="166" t="s">
        <v>950</v>
      </c>
      <c r="B11013" s="166" t="s">
        <v>9116</v>
      </c>
      <c r="C11013" s="166" t="s">
        <v>7686</v>
      </c>
    </row>
    <row r="11014" spans="1:3" ht="38.25" x14ac:dyDescent="0.2">
      <c r="A11014" s="166" t="s">
        <v>950</v>
      </c>
      <c r="B11014" s="166" t="s">
        <v>9116</v>
      </c>
      <c r="C11014" s="166" t="s">
        <v>9163</v>
      </c>
    </row>
    <row r="11015" spans="1:3" ht="38.25" x14ac:dyDescent="0.2">
      <c r="A11015" s="166" t="s">
        <v>950</v>
      </c>
      <c r="B11015" s="166" t="s">
        <v>9116</v>
      </c>
      <c r="C11015" s="166" t="s">
        <v>9164</v>
      </c>
    </row>
    <row r="11016" spans="1:3" ht="38.25" x14ac:dyDescent="0.2">
      <c r="A11016" s="166" t="s">
        <v>950</v>
      </c>
      <c r="B11016" s="166" t="s">
        <v>9116</v>
      </c>
      <c r="C11016" s="166" t="s">
        <v>9165</v>
      </c>
    </row>
    <row r="11017" spans="1:3" ht="38.25" x14ac:dyDescent="0.2">
      <c r="A11017" s="166" t="s">
        <v>950</v>
      </c>
      <c r="B11017" s="166" t="s">
        <v>9116</v>
      </c>
      <c r="C11017" s="166" t="s">
        <v>1338</v>
      </c>
    </row>
    <row r="11018" spans="1:3" ht="38.25" x14ac:dyDescent="0.2">
      <c r="A11018" s="166" t="s">
        <v>950</v>
      </c>
      <c r="B11018" s="166" t="s">
        <v>9116</v>
      </c>
      <c r="C11018" s="166" t="s">
        <v>7593</v>
      </c>
    </row>
    <row r="11019" spans="1:3" ht="38.25" x14ac:dyDescent="0.2">
      <c r="A11019" s="166" t="s">
        <v>950</v>
      </c>
      <c r="B11019" s="166" t="s">
        <v>9116</v>
      </c>
      <c r="C11019" s="166" t="s">
        <v>1694</v>
      </c>
    </row>
    <row r="11020" spans="1:3" ht="38.25" x14ac:dyDescent="0.2">
      <c r="A11020" s="166" t="s">
        <v>950</v>
      </c>
      <c r="B11020" s="166" t="s">
        <v>9116</v>
      </c>
      <c r="C11020" s="166" t="s">
        <v>1944</v>
      </c>
    </row>
    <row r="11021" spans="1:3" ht="38.25" x14ac:dyDescent="0.2">
      <c r="A11021" s="166" t="s">
        <v>950</v>
      </c>
      <c r="B11021" s="166" t="s">
        <v>9116</v>
      </c>
      <c r="C11021" s="166" t="s">
        <v>1226</v>
      </c>
    </row>
    <row r="11022" spans="1:3" ht="38.25" x14ac:dyDescent="0.2">
      <c r="A11022" s="166" t="s">
        <v>950</v>
      </c>
      <c r="B11022" s="166" t="s">
        <v>9116</v>
      </c>
      <c r="C11022" s="166" t="s">
        <v>4095</v>
      </c>
    </row>
    <row r="11023" spans="1:3" ht="38.25" x14ac:dyDescent="0.2">
      <c r="A11023" s="166" t="s">
        <v>950</v>
      </c>
      <c r="B11023" s="166" t="s">
        <v>9116</v>
      </c>
      <c r="C11023" s="166" t="s">
        <v>4079</v>
      </c>
    </row>
    <row r="11024" spans="1:3" ht="38.25" x14ac:dyDescent="0.2">
      <c r="A11024" s="166" t="s">
        <v>950</v>
      </c>
      <c r="B11024" s="166" t="s">
        <v>9116</v>
      </c>
      <c r="C11024" s="166" t="s">
        <v>4125</v>
      </c>
    </row>
    <row r="11025" spans="1:3" ht="38.25" x14ac:dyDescent="0.2">
      <c r="A11025" s="166" t="s">
        <v>950</v>
      </c>
      <c r="B11025" s="166" t="s">
        <v>9116</v>
      </c>
      <c r="C11025" s="166" t="s">
        <v>1226</v>
      </c>
    </row>
    <row r="11026" spans="1:3" ht="38.25" x14ac:dyDescent="0.2">
      <c r="A11026" s="166" t="s">
        <v>950</v>
      </c>
      <c r="B11026" s="166" t="s">
        <v>9116</v>
      </c>
      <c r="C11026" s="166" t="s">
        <v>7107</v>
      </c>
    </row>
    <row r="11027" spans="1:3" ht="38.25" x14ac:dyDescent="0.2">
      <c r="A11027" s="166" t="s">
        <v>950</v>
      </c>
      <c r="B11027" s="166" t="s">
        <v>9116</v>
      </c>
      <c r="C11027" s="166" t="s">
        <v>9166</v>
      </c>
    </row>
    <row r="11028" spans="1:3" ht="38.25" x14ac:dyDescent="0.2">
      <c r="A11028" s="166" t="s">
        <v>950</v>
      </c>
      <c r="B11028" s="166" t="s">
        <v>9116</v>
      </c>
      <c r="C11028" s="166" t="s">
        <v>1209</v>
      </c>
    </row>
    <row r="11029" spans="1:3" ht="38.25" x14ac:dyDescent="0.2">
      <c r="A11029" s="166" t="s">
        <v>950</v>
      </c>
      <c r="B11029" s="166" t="s">
        <v>9116</v>
      </c>
      <c r="C11029" s="166" t="s">
        <v>1226</v>
      </c>
    </row>
    <row r="11030" spans="1:3" ht="38.25" x14ac:dyDescent="0.2">
      <c r="A11030" s="166" t="s">
        <v>950</v>
      </c>
      <c r="B11030" s="166" t="s">
        <v>9116</v>
      </c>
      <c r="C11030" s="166" t="s">
        <v>9167</v>
      </c>
    </row>
    <row r="11031" spans="1:3" ht="38.25" x14ac:dyDescent="0.2">
      <c r="A11031" s="166" t="s">
        <v>950</v>
      </c>
      <c r="B11031" s="166" t="s">
        <v>9168</v>
      </c>
      <c r="C11031" s="166" t="s">
        <v>9169</v>
      </c>
    </row>
    <row r="11032" spans="1:3" ht="38.25" x14ac:dyDescent="0.2">
      <c r="A11032" s="166" t="s">
        <v>950</v>
      </c>
      <c r="B11032" s="166" t="s">
        <v>9168</v>
      </c>
      <c r="C11032" s="166" t="s">
        <v>5069</v>
      </c>
    </row>
    <row r="11033" spans="1:3" ht="38.25" x14ac:dyDescent="0.2">
      <c r="A11033" s="166" t="s">
        <v>950</v>
      </c>
      <c r="B11033" s="166" t="s">
        <v>9168</v>
      </c>
      <c r="C11033" s="166" t="s">
        <v>1703</v>
      </c>
    </row>
    <row r="11034" spans="1:3" ht="38.25" x14ac:dyDescent="0.2">
      <c r="A11034" s="166" t="s">
        <v>950</v>
      </c>
      <c r="B11034" s="166" t="s">
        <v>9168</v>
      </c>
      <c r="C11034" s="166" t="s">
        <v>9170</v>
      </c>
    </row>
    <row r="11035" spans="1:3" ht="38.25" x14ac:dyDescent="0.2">
      <c r="A11035" s="166" t="s">
        <v>950</v>
      </c>
      <c r="B11035" s="166" t="s">
        <v>9168</v>
      </c>
      <c r="C11035" s="166" t="s">
        <v>8179</v>
      </c>
    </row>
    <row r="11036" spans="1:3" ht="38.25" x14ac:dyDescent="0.2">
      <c r="A11036" s="166" t="s">
        <v>950</v>
      </c>
      <c r="B11036" s="166" t="s">
        <v>9168</v>
      </c>
      <c r="C11036" s="166" t="s">
        <v>9171</v>
      </c>
    </row>
    <row r="11037" spans="1:3" ht="38.25" x14ac:dyDescent="0.2">
      <c r="A11037" s="166" t="s">
        <v>950</v>
      </c>
      <c r="B11037" s="166" t="s">
        <v>9168</v>
      </c>
      <c r="C11037" s="166" t="s">
        <v>1209</v>
      </c>
    </row>
    <row r="11038" spans="1:3" ht="38.25" x14ac:dyDescent="0.2">
      <c r="A11038" s="166" t="s">
        <v>950</v>
      </c>
      <c r="B11038" s="166" t="s">
        <v>9168</v>
      </c>
      <c r="C11038" s="166" t="s">
        <v>9172</v>
      </c>
    </row>
    <row r="11039" spans="1:3" ht="38.25" x14ac:dyDescent="0.2">
      <c r="A11039" s="166" t="s">
        <v>950</v>
      </c>
      <c r="B11039" s="166" t="s">
        <v>9168</v>
      </c>
      <c r="C11039" s="166" t="s">
        <v>1924</v>
      </c>
    </row>
    <row r="11040" spans="1:3" ht="38.25" x14ac:dyDescent="0.2">
      <c r="A11040" s="166" t="s">
        <v>950</v>
      </c>
      <c r="B11040" s="166" t="s">
        <v>9168</v>
      </c>
      <c r="C11040" s="166" t="s">
        <v>9173</v>
      </c>
    </row>
    <row r="11041" spans="1:3" ht="38.25" x14ac:dyDescent="0.2">
      <c r="A11041" s="166" t="s">
        <v>950</v>
      </c>
      <c r="B11041" s="166" t="s">
        <v>9168</v>
      </c>
      <c r="C11041" s="166" t="s">
        <v>1209</v>
      </c>
    </row>
    <row r="11042" spans="1:3" ht="38.25" x14ac:dyDescent="0.2">
      <c r="A11042" s="166" t="s">
        <v>950</v>
      </c>
      <c r="B11042" s="166" t="s">
        <v>9168</v>
      </c>
      <c r="C11042" s="166" t="s">
        <v>1834</v>
      </c>
    </row>
    <row r="11043" spans="1:3" ht="38.25" x14ac:dyDescent="0.2">
      <c r="A11043" s="166" t="s">
        <v>950</v>
      </c>
      <c r="B11043" s="166" t="s">
        <v>9168</v>
      </c>
      <c r="C11043" s="166" t="s">
        <v>1834</v>
      </c>
    </row>
    <row r="11044" spans="1:3" ht="38.25" x14ac:dyDescent="0.2">
      <c r="A11044" s="166" t="s">
        <v>950</v>
      </c>
      <c r="B11044" s="166" t="s">
        <v>9168</v>
      </c>
      <c r="C11044" s="166" t="s">
        <v>8481</v>
      </c>
    </row>
    <row r="11045" spans="1:3" ht="38.25" x14ac:dyDescent="0.2">
      <c r="A11045" s="166" t="s">
        <v>950</v>
      </c>
      <c r="B11045" s="166" t="s">
        <v>9168</v>
      </c>
      <c r="C11045" s="166" t="s">
        <v>9174</v>
      </c>
    </row>
    <row r="11046" spans="1:3" ht="38.25" x14ac:dyDescent="0.2">
      <c r="A11046" s="166" t="s">
        <v>950</v>
      </c>
      <c r="B11046" s="166" t="s">
        <v>9168</v>
      </c>
      <c r="C11046" s="166" t="s">
        <v>9175</v>
      </c>
    </row>
    <row r="11047" spans="1:3" ht="38.25" x14ac:dyDescent="0.2">
      <c r="A11047" s="166" t="s">
        <v>950</v>
      </c>
      <c r="B11047" s="166" t="s">
        <v>9168</v>
      </c>
      <c r="C11047" s="166" t="s">
        <v>2126</v>
      </c>
    </row>
    <row r="11048" spans="1:3" ht="38.25" x14ac:dyDescent="0.2">
      <c r="A11048" s="166" t="s">
        <v>950</v>
      </c>
      <c r="B11048" s="166" t="s">
        <v>9168</v>
      </c>
      <c r="C11048" s="166" t="s">
        <v>9176</v>
      </c>
    </row>
    <row r="11049" spans="1:3" ht="38.25" x14ac:dyDescent="0.2">
      <c r="A11049" s="166" t="s">
        <v>950</v>
      </c>
      <c r="B11049" s="166" t="s">
        <v>9168</v>
      </c>
      <c r="C11049" s="166" t="s">
        <v>1209</v>
      </c>
    </row>
    <row r="11050" spans="1:3" ht="38.25" x14ac:dyDescent="0.2">
      <c r="A11050" s="166" t="s">
        <v>950</v>
      </c>
      <c r="B11050" s="166" t="s">
        <v>9168</v>
      </c>
      <c r="C11050" s="166" t="s">
        <v>9177</v>
      </c>
    </row>
    <row r="11051" spans="1:3" ht="38.25" x14ac:dyDescent="0.2">
      <c r="A11051" s="166" t="s">
        <v>950</v>
      </c>
      <c r="B11051" s="166" t="s">
        <v>9168</v>
      </c>
      <c r="C11051" s="166" t="s">
        <v>9178</v>
      </c>
    </row>
    <row r="11052" spans="1:3" ht="38.25" x14ac:dyDescent="0.2">
      <c r="A11052" s="166" t="s">
        <v>950</v>
      </c>
      <c r="B11052" s="166" t="s">
        <v>9168</v>
      </c>
      <c r="C11052" s="166" t="s">
        <v>9179</v>
      </c>
    </row>
    <row r="11053" spans="1:3" ht="38.25" x14ac:dyDescent="0.2">
      <c r="A11053" s="166" t="s">
        <v>950</v>
      </c>
      <c r="B11053" s="166" t="s">
        <v>9168</v>
      </c>
      <c r="C11053" s="166" t="s">
        <v>9180</v>
      </c>
    </row>
    <row r="11054" spans="1:3" ht="38.25" x14ac:dyDescent="0.2">
      <c r="A11054" s="166" t="s">
        <v>950</v>
      </c>
      <c r="B11054" s="166" t="s">
        <v>9168</v>
      </c>
      <c r="C11054" s="166" t="s">
        <v>8573</v>
      </c>
    </row>
    <row r="11055" spans="1:3" ht="38.25" x14ac:dyDescent="0.2">
      <c r="A11055" s="166" t="s">
        <v>950</v>
      </c>
      <c r="B11055" s="166" t="s">
        <v>9168</v>
      </c>
      <c r="C11055" s="166" t="s">
        <v>9181</v>
      </c>
    </row>
    <row r="11056" spans="1:3" ht="38.25" x14ac:dyDescent="0.2">
      <c r="A11056" s="166" t="s">
        <v>950</v>
      </c>
      <c r="B11056" s="166" t="s">
        <v>9168</v>
      </c>
      <c r="C11056" s="166" t="s">
        <v>1694</v>
      </c>
    </row>
    <row r="11057" spans="1:3" ht="38.25" x14ac:dyDescent="0.2">
      <c r="A11057" s="166" t="s">
        <v>950</v>
      </c>
      <c r="B11057" s="166" t="s">
        <v>9168</v>
      </c>
      <c r="C11057" s="166" t="s">
        <v>9182</v>
      </c>
    </row>
    <row r="11058" spans="1:3" ht="38.25" x14ac:dyDescent="0.2">
      <c r="A11058" s="166" t="s">
        <v>950</v>
      </c>
      <c r="B11058" s="166" t="s">
        <v>9168</v>
      </c>
      <c r="C11058" s="166" t="s">
        <v>7245</v>
      </c>
    </row>
    <row r="11059" spans="1:3" ht="38.25" x14ac:dyDescent="0.2">
      <c r="A11059" s="166" t="s">
        <v>950</v>
      </c>
      <c r="B11059" s="166" t="s">
        <v>9168</v>
      </c>
      <c r="C11059" s="166" t="s">
        <v>8584</v>
      </c>
    </row>
    <row r="11060" spans="1:3" ht="38.25" x14ac:dyDescent="0.2">
      <c r="A11060" s="166" t="s">
        <v>950</v>
      </c>
      <c r="B11060" s="166" t="s">
        <v>9168</v>
      </c>
      <c r="C11060" s="166" t="s">
        <v>1209</v>
      </c>
    </row>
    <row r="11061" spans="1:3" ht="38.25" x14ac:dyDescent="0.2">
      <c r="A11061" s="166" t="s">
        <v>950</v>
      </c>
      <c r="B11061" s="166" t="s">
        <v>9168</v>
      </c>
      <c r="C11061" s="166" t="s">
        <v>9183</v>
      </c>
    </row>
    <row r="11062" spans="1:3" ht="38.25" x14ac:dyDescent="0.2">
      <c r="A11062" s="166" t="s">
        <v>950</v>
      </c>
      <c r="B11062" s="166" t="s">
        <v>9168</v>
      </c>
      <c r="C11062" s="166" t="s">
        <v>9184</v>
      </c>
    </row>
    <row r="11063" spans="1:3" ht="38.25" x14ac:dyDescent="0.2">
      <c r="A11063" s="166" t="s">
        <v>950</v>
      </c>
      <c r="B11063" s="166" t="s">
        <v>9168</v>
      </c>
      <c r="C11063" s="166" t="s">
        <v>9185</v>
      </c>
    </row>
    <row r="11064" spans="1:3" ht="38.25" x14ac:dyDescent="0.2">
      <c r="A11064" s="166" t="s">
        <v>950</v>
      </c>
      <c r="B11064" s="166" t="s">
        <v>9168</v>
      </c>
      <c r="C11064" s="166" t="s">
        <v>1834</v>
      </c>
    </row>
    <row r="11065" spans="1:3" ht="38.25" x14ac:dyDescent="0.2">
      <c r="A11065" s="166" t="s">
        <v>950</v>
      </c>
      <c r="B11065" s="166" t="s">
        <v>9168</v>
      </c>
      <c r="C11065" s="166" t="s">
        <v>9186</v>
      </c>
    </row>
    <row r="11066" spans="1:3" ht="38.25" x14ac:dyDescent="0.2">
      <c r="A11066" s="166" t="s">
        <v>950</v>
      </c>
      <c r="B11066" s="166" t="s">
        <v>9168</v>
      </c>
      <c r="C11066" s="166" t="s">
        <v>5084</v>
      </c>
    </row>
    <row r="11067" spans="1:3" ht="38.25" x14ac:dyDescent="0.2">
      <c r="A11067" s="166" t="s">
        <v>950</v>
      </c>
      <c r="B11067" s="166" t="s">
        <v>9168</v>
      </c>
      <c r="C11067" s="166" t="s">
        <v>9187</v>
      </c>
    </row>
    <row r="11068" spans="1:3" ht="38.25" x14ac:dyDescent="0.2">
      <c r="A11068" s="166" t="s">
        <v>950</v>
      </c>
      <c r="B11068" s="166" t="s">
        <v>9168</v>
      </c>
      <c r="C11068" s="166" t="s">
        <v>9188</v>
      </c>
    </row>
    <row r="11069" spans="1:3" ht="38.25" x14ac:dyDescent="0.2">
      <c r="A11069" s="166" t="s">
        <v>950</v>
      </c>
      <c r="B11069" s="166" t="s">
        <v>9168</v>
      </c>
      <c r="C11069" s="166" t="s">
        <v>9189</v>
      </c>
    </row>
    <row r="11070" spans="1:3" ht="38.25" x14ac:dyDescent="0.2">
      <c r="A11070" s="166" t="s">
        <v>950</v>
      </c>
      <c r="B11070" s="166" t="s">
        <v>9168</v>
      </c>
      <c r="C11070" s="166" t="s">
        <v>9190</v>
      </c>
    </row>
    <row r="11071" spans="1:3" ht="38.25" x14ac:dyDescent="0.2">
      <c r="A11071" s="166" t="s">
        <v>950</v>
      </c>
      <c r="B11071" s="166" t="s">
        <v>9168</v>
      </c>
      <c r="C11071" s="166" t="s">
        <v>9191</v>
      </c>
    </row>
    <row r="11072" spans="1:3" ht="38.25" x14ac:dyDescent="0.2">
      <c r="A11072" s="166" t="s">
        <v>950</v>
      </c>
      <c r="B11072" s="166" t="s">
        <v>9168</v>
      </c>
      <c r="C11072" s="166" t="s">
        <v>1834</v>
      </c>
    </row>
    <row r="11073" spans="1:3" ht="38.25" x14ac:dyDescent="0.2">
      <c r="A11073" s="166" t="s">
        <v>950</v>
      </c>
      <c r="B11073" s="166" t="s">
        <v>9168</v>
      </c>
      <c r="C11073" s="166" t="s">
        <v>9192</v>
      </c>
    </row>
    <row r="11074" spans="1:3" ht="38.25" x14ac:dyDescent="0.2">
      <c r="A11074" s="166" t="s">
        <v>950</v>
      </c>
      <c r="B11074" s="166" t="s">
        <v>9168</v>
      </c>
      <c r="C11074" s="166" t="s">
        <v>5060</v>
      </c>
    </row>
    <row r="11075" spans="1:3" ht="38.25" x14ac:dyDescent="0.2">
      <c r="A11075" s="166" t="s">
        <v>950</v>
      </c>
      <c r="B11075" s="166" t="s">
        <v>9168</v>
      </c>
      <c r="C11075" s="166" t="s">
        <v>9193</v>
      </c>
    </row>
    <row r="11076" spans="1:3" ht="38.25" x14ac:dyDescent="0.2">
      <c r="A11076" s="166" t="s">
        <v>950</v>
      </c>
      <c r="B11076" s="166" t="s">
        <v>9168</v>
      </c>
      <c r="C11076" s="166" t="s">
        <v>9194</v>
      </c>
    </row>
    <row r="11077" spans="1:3" ht="38.25" x14ac:dyDescent="0.2">
      <c r="A11077" s="166" t="s">
        <v>950</v>
      </c>
      <c r="B11077" s="166" t="s">
        <v>9168</v>
      </c>
      <c r="C11077" s="166" t="s">
        <v>4596</v>
      </c>
    </row>
    <row r="11078" spans="1:3" ht="38.25" x14ac:dyDescent="0.2">
      <c r="A11078" s="166" t="s">
        <v>950</v>
      </c>
      <c r="B11078" s="166" t="s">
        <v>9168</v>
      </c>
      <c r="C11078" s="166" t="s">
        <v>9195</v>
      </c>
    </row>
    <row r="11079" spans="1:3" ht="38.25" x14ac:dyDescent="0.2">
      <c r="A11079" s="166" t="s">
        <v>950</v>
      </c>
      <c r="B11079" s="166" t="s">
        <v>9168</v>
      </c>
      <c r="C11079" s="166" t="s">
        <v>9196</v>
      </c>
    </row>
    <row r="11080" spans="1:3" ht="38.25" x14ac:dyDescent="0.2">
      <c r="A11080" s="166" t="s">
        <v>950</v>
      </c>
      <c r="B11080" s="166" t="s">
        <v>9168</v>
      </c>
      <c r="C11080" s="166" t="s">
        <v>4596</v>
      </c>
    </row>
    <row r="11081" spans="1:3" ht="38.25" x14ac:dyDescent="0.2">
      <c r="A11081" s="166" t="s">
        <v>950</v>
      </c>
      <c r="B11081" s="166" t="s">
        <v>9168</v>
      </c>
      <c r="C11081" s="166" t="s">
        <v>1386</v>
      </c>
    </row>
    <row r="11082" spans="1:3" ht="38.25" x14ac:dyDescent="0.2">
      <c r="A11082" s="166" t="s">
        <v>950</v>
      </c>
      <c r="B11082" s="166" t="s">
        <v>9168</v>
      </c>
      <c r="C11082" s="166" t="s">
        <v>5084</v>
      </c>
    </row>
    <row r="11083" spans="1:3" ht="38.25" x14ac:dyDescent="0.2">
      <c r="A11083" s="166" t="s">
        <v>950</v>
      </c>
      <c r="B11083" s="166" t="s">
        <v>9168</v>
      </c>
      <c r="C11083" s="166" t="s">
        <v>9197</v>
      </c>
    </row>
    <row r="11084" spans="1:3" ht="38.25" x14ac:dyDescent="0.2">
      <c r="A11084" s="166" t="s">
        <v>950</v>
      </c>
      <c r="B11084" s="166" t="s">
        <v>9168</v>
      </c>
      <c r="C11084" s="166" t="s">
        <v>8149</v>
      </c>
    </row>
    <row r="11085" spans="1:3" ht="38.25" x14ac:dyDescent="0.2">
      <c r="A11085" s="166" t="s">
        <v>950</v>
      </c>
      <c r="B11085" s="166" t="s">
        <v>9168</v>
      </c>
      <c r="C11085" s="166" t="s">
        <v>7515</v>
      </c>
    </row>
    <row r="11086" spans="1:3" ht="38.25" x14ac:dyDescent="0.2">
      <c r="A11086" s="166" t="s">
        <v>950</v>
      </c>
      <c r="B11086" s="166" t="s">
        <v>9168</v>
      </c>
      <c r="C11086" s="166" t="s">
        <v>1792</v>
      </c>
    </row>
    <row r="11087" spans="1:3" ht="38.25" x14ac:dyDescent="0.2">
      <c r="A11087" s="166" t="s">
        <v>950</v>
      </c>
      <c r="B11087" s="166" t="s">
        <v>9168</v>
      </c>
      <c r="C11087" s="166" t="s">
        <v>4596</v>
      </c>
    </row>
    <row r="11088" spans="1:3" ht="38.25" x14ac:dyDescent="0.2">
      <c r="A11088" s="166" t="s">
        <v>950</v>
      </c>
      <c r="B11088" s="166" t="s">
        <v>9168</v>
      </c>
      <c r="C11088" s="166" t="s">
        <v>8732</v>
      </c>
    </row>
    <row r="11089" spans="1:3" ht="38.25" x14ac:dyDescent="0.2">
      <c r="A11089" s="166" t="s">
        <v>950</v>
      </c>
      <c r="B11089" s="166" t="s">
        <v>9168</v>
      </c>
      <c r="C11089" s="166" t="s">
        <v>9198</v>
      </c>
    </row>
    <row r="11090" spans="1:3" ht="38.25" x14ac:dyDescent="0.2">
      <c r="A11090" s="166" t="s">
        <v>950</v>
      </c>
      <c r="B11090" s="166" t="s">
        <v>9168</v>
      </c>
      <c r="C11090" s="166" t="s">
        <v>4112</v>
      </c>
    </row>
    <row r="11091" spans="1:3" ht="38.25" x14ac:dyDescent="0.2">
      <c r="A11091" s="166" t="s">
        <v>950</v>
      </c>
      <c r="B11091" s="166" t="s">
        <v>9168</v>
      </c>
      <c r="C11091" s="166" t="s">
        <v>9199</v>
      </c>
    </row>
    <row r="11092" spans="1:3" ht="38.25" x14ac:dyDescent="0.2">
      <c r="A11092" s="166" t="s">
        <v>950</v>
      </c>
      <c r="B11092" s="166" t="s">
        <v>9168</v>
      </c>
      <c r="C11092" s="166" t="s">
        <v>5084</v>
      </c>
    </row>
    <row r="11093" spans="1:3" ht="38.25" x14ac:dyDescent="0.2">
      <c r="A11093" s="166" t="s">
        <v>950</v>
      </c>
      <c r="B11093" s="166" t="s">
        <v>9168</v>
      </c>
      <c r="C11093" s="166" t="s">
        <v>3864</v>
      </c>
    </row>
    <row r="11094" spans="1:3" ht="38.25" x14ac:dyDescent="0.2">
      <c r="A11094" s="166" t="s">
        <v>950</v>
      </c>
      <c r="B11094" s="166" t="s">
        <v>9168</v>
      </c>
      <c r="C11094" s="166" t="s">
        <v>1209</v>
      </c>
    </row>
    <row r="11095" spans="1:3" ht="38.25" x14ac:dyDescent="0.2">
      <c r="A11095" s="166" t="s">
        <v>950</v>
      </c>
      <c r="B11095" s="166" t="s">
        <v>9168</v>
      </c>
      <c r="C11095" s="166" t="s">
        <v>9200</v>
      </c>
    </row>
    <row r="11096" spans="1:3" ht="38.25" x14ac:dyDescent="0.2">
      <c r="A11096" s="166" t="s">
        <v>950</v>
      </c>
      <c r="B11096" s="166" t="s">
        <v>9168</v>
      </c>
      <c r="C11096" s="166" t="s">
        <v>9201</v>
      </c>
    </row>
    <row r="11097" spans="1:3" ht="38.25" x14ac:dyDescent="0.2">
      <c r="A11097" s="166" t="s">
        <v>950</v>
      </c>
      <c r="B11097" s="166" t="s">
        <v>9168</v>
      </c>
      <c r="C11097" s="166" t="s">
        <v>9202</v>
      </c>
    </row>
    <row r="11098" spans="1:3" ht="38.25" x14ac:dyDescent="0.2">
      <c r="A11098" s="166" t="s">
        <v>950</v>
      </c>
      <c r="B11098" s="166" t="s">
        <v>1037</v>
      </c>
      <c r="C11098" s="166" t="s">
        <v>9203</v>
      </c>
    </row>
    <row r="11099" spans="1:3" ht="38.25" x14ac:dyDescent="0.2">
      <c r="A11099" s="166" t="s">
        <v>950</v>
      </c>
      <c r="B11099" s="166" t="s">
        <v>1037</v>
      </c>
      <c r="C11099" s="166" t="s">
        <v>1226</v>
      </c>
    </row>
    <row r="11100" spans="1:3" ht="38.25" x14ac:dyDescent="0.2">
      <c r="A11100" s="166" t="s">
        <v>950</v>
      </c>
      <c r="B11100" s="166" t="s">
        <v>1037</v>
      </c>
      <c r="C11100" s="166" t="s">
        <v>1226</v>
      </c>
    </row>
    <row r="11101" spans="1:3" ht="38.25" x14ac:dyDescent="0.2">
      <c r="A11101" s="166" t="s">
        <v>950</v>
      </c>
      <c r="B11101" s="166" t="s">
        <v>1037</v>
      </c>
      <c r="C11101" s="166" t="s">
        <v>9204</v>
      </c>
    </row>
    <row r="11102" spans="1:3" ht="38.25" x14ac:dyDescent="0.2">
      <c r="A11102" s="166" t="s">
        <v>950</v>
      </c>
      <c r="B11102" s="166" t="s">
        <v>1037</v>
      </c>
      <c r="C11102" s="166" t="s">
        <v>5124</v>
      </c>
    </row>
    <row r="11103" spans="1:3" ht="38.25" x14ac:dyDescent="0.2">
      <c r="A11103" s="166" t="s">
        <v>950</v>
      </c>
      <c r="B11103" s="166" t="s">
        <v>1037</v>
      </c>
      <c r="C11103" s="166" t="s">
        <v>9205</v>
      </c>
    </row>
    <row r="11104" spans="1:3" ht="38.25" x14ac:dyDescent="0.2">
      <c r="A11104" s="166" t="s">
        <v>950</v>
      </c>
      <c r="B11104" s="166" t="s">
        <v>1037</v>
      </c>
      <c r="C11104" s="166" t="s">
        <v>1341</v>
      </c>
    </row>
    <row r="11105" spans="1:3" ht="38.25" x14ac:dyDescent="0.2">
      <c r="A11105" s="166" t="s">
        <v>950</v>
      </c>
      <c r="B11105" s="166" t="s">
        <v>1037</v>
      </c>
      <c r="C11105" s="166" t="s">
        <v>9206</v>
      </c>
    </row>
    <row r="11106" spans="1:3" ht="38.25" x14ac:dyDescent="0.2">
      <c r="A11106" s="166" t="s">
        <v>950</v>
      </c>
      <c r="B11106" s="166" t="s">
        <v>1037</v>
      </c>
      <c r="C11106" s="166" t="s">
        <v>9207</v>
      </c>
    </row>
    <row r="11107" spans="1:3" ht="38.25" x14ac:dyDescent="0.2">
      <c r="A11107" s="166" t="s">
        <v>950</v>
      </c>
      <c r="B11107" s="166" t="s">
        <v>1037</v>
      </c>
      <c r="C11107" s="166" t="s">
        <v>5124</v>
      </c>
    </row>
    <row r="11108" spans="1:3" ht="38.25" x14ac:dyDescent="0.2">
      <c r="A11108" s="166" t="s">
        <v>950</v>
      </c>
      <c r="B11108" s="166" t="s">
        <v>1037</v>
      </c>
      <c r="C11108" s="166" t="s">
        <v>9208</v>
      </c>
    </row>
    <row r="11109" spans="1:3" ht="38.25" x14ac:dyDescent="0.2">
      <c r="A11109" s="166" t="s">
        <v>950</v>
      </c>
      <c r="B11109" s="166" t="s">
        <v>1037</v>
      </c>
      <c r="C11109" s="166" t="s">
        <v>7437</v>
      </c>
    </row>
    <row r="11110" spans="1:3" ht="38.25" x14ac:dyDescent="0.2">
      <c r="A11110" s="166" t="s">
        <v>950</v>
      </c>
      <c r="B11110" s="166" t="s">
        <v>1037</v>
      </c>
      <c r="C11110" s="166" t="s">
        <v>9209</v>
      </c>
    </row>
    <row r="11111" spans="1:3" ht="38.25" x14ac:dyDescent="0.2">
      <c r="A11111" s="166" t="s">
        <v>950</v>
      </c>
      <c r="B11111" s="166" t="s">
        <v>1037</v>
      </c>
      <c r="C11111" s="166" t="s">
        <v>9210</v>
      </c>
    </row>
    <row r="11112" spans="1:3" ht="38.25" x14ac:dyDescent="0.2">
      <c r="A11112" s="166" t="s">
        <v>950</v>
      </c>
      <c r="B11112" s="166" t="s">
        <v>1037</v>
      </c>
      <c r="C11112" s="166" t="s">
        <v>3394</v>
      </c>
    </row>
    <row r="11113" spans="1:3" ht="38.25" x14ac:dyDescent="0.2">
      <c r="A11113" s="166" t="s">
        <v>950</v>
      </c>
      <c r="B11113" s="166" t="s">
        <v>1037</v>
      </c>
      <c r="C11113" s="166" t="s">
        <v>9211</v>
      </c>
    </row>
    <row r="11114" spans="1:3" ht="38.25" x14ac:dyDescent="0.2">
      <c r="A11114" s="166" t="s">
        <v>950</v>
      </c>
      <c r="B11114" s="166" t="s">
        <v>1037</v>
      </c>
      <c r="C11114" s="166" t="s">
        <v>9212</v>
      </c>
    </row>
    <row r="11115" spans="1:3" ht="38.25" x14ac:dyDescent="0.2">
      <c r="A11115" s="166" t="s">
        <v>950</v>
      </c>
      <c r="B11115" s="166" t="s">
        <v>1037</v>
      </c>
      <c r="C11115" s="166" t="s">
        <v>1336</v>
      </c>
    </row>
    <row r="11116" spans="1:3" ht="38.25" x14ac:dyDescent="0.2">
      <c r="A11116" s="166" t="s">
        <v>950</v>
      </c>
      <c r="B11116" s="166" t="s">
        <v>1037</v>
      </c>
      <c r="C11116" s="166" t="s">
        <v>5124</v>
      </c>
    </row>
    <row r="11117" spans="1:3" ht="38.25" x14ac:dyDescent="0.2">
      <c r="A11117" s="166" t="s">
        <v>950</v>
      </c>
      <c r="B11117" s="166" t="s">
        <v>1037</v>
      </c>
      <c r="C11117" s="166" t="s">
        <v>3206</v>
      </c>
    </row>
    <row r="11118" spans="1:3" ht="38.25" x14ac:dyDescent="0.2">
      <c r="A11118" s="166" t="s">
        <v>950</v>
      </c>
      <c r="B11118" s="166" t="s">
        <v>1037</v>
      </c>
      <c r="C11118" s="166" t="s">
        <v>1209</v>
      </c>
    </row>
    <row r="11119" spans="1:3" ht="38.25" x14ac:dyDescent="0.2">
      <c r="A11119" s="166" t="s">
        <v>950</v>
      </c>
      <c r="B11119" s="166" t="s">
        <v>1037</v>
      </c>
      <c r="C11119" s="166" t="s">
        <v>9213</v>
      </c>
    </row>
    <row r="11120" spans="1:3" ht="38.25" x14ac:dyDescent="0.2">
      <c r="A11120" s="166" t="s">
        <v>950</v>
      </c>
      <c r="B11120" s="166" t="s">
        <v>1037</v>
      </c>
      <c r="C11120" s="166" t="s">
        <v>9214</v>
      </c>
    </row>
    <row r="11121" spans="1:3" ht="38.25" x14ac:dyDescent="0.2">
      <c r="A11121" s="166" t="s">
        <v>950</v>
      </c>
      <c r="B11121" s="166" t="s">
        <v>1037</v>
      </c>
      <c r="C11121" s="166" t="s">
        <v>214</v>
      </c>
    </row>
    <row r="11122" spans="1:3" ht="38.25" x14ac:dyDescent="0.2">
      <c r="A11122" s="166" t="s">
        <v>950</v>
      </c>
      <c r="B11122" s="166" t="s">
        <v>1037</v>
      </c>
      <c r="C11122" s="166" t="s">
        <v>5124</v>
      </c>
    </row>
    <row r="11123" spans="1:3" ht="38.25" x14ac:dyDescent="0.2">
      <c r="A11123" s="166" t="s">
        <v>950</v>
      </c>
      <c r="B11123" s="166" t="s">
        <v>1037</v>
      </c>
      <c r="C11123" s="166" t="s">
        <v>1195</v>
      </c>
    </row>
    <row r="11124" spans="1:3" ht="38.25" x14ac:dyDescent="0.2">
      <c r="A11124" s="166" t="s">
        <v>950</v>
      </c>
      <c r="B11124" s="166" t="s">
        <v>9215</v>
      </c>
      <c r="C11124" s="166" t="s">
        <v>1695</v>
      </c>
    </row>
    <row r="11125" spans="1:3" ht="38.25" x14ac:dyDescent="0.2">
      <c r="A11125" s="166" t="s">
        <v>950</v>
      </c>
      <c r="B11125" s="166" t="s">
        <v>9215</v>
      </c>
      <c r="C11125" s="166" t="s">
        <v>9216</v>
      </c>
    </row>
    <row r="11126" spans="1:3" ht="38.25" x14ac:dyDescent="0.2">
      <c r="A11126" s="166" t="s">
        <v>950</v>
      </c>
      <c r="B11126" s="166" t="s">
        <v>9215</v>
      </c>
      <c r="C11126" s="166" t="s">
        <v>1300</v>
      </c>
    </row>
    <row r="11127" spans="1:3" ht="38.25" x14ac:dyDescent="0.2">
      <c r="A11127" s="166" t="s">
        <v>950</v>
      </c>
      <c r="B11127" s="166" t="s">
        <v>9215</v>
      </c>
      <c r="C11127" s="166" t="s">
        <v>9217</v>
      </c>
    </row>
    <row r="11128" spans="1:3" ht="38.25" x14ac:dyDescent="0.2">
      <c r="A11128" s="166" t="s">
        <v>950</v>
      </c>
      <c r="B11128" s="166" t="s">
        <v>9215</v>
      </c>
      <c r="C11128" s="166" t="s">
        <v>9218</v>
      </c>
    </row>
    <row r="11129" spans="1:3" ht="38.25" x14ac:dyDescent="0.2">
      <c r="A11129" s="166" t="s">
        <v>950</v>
      </c>
      <c r="B11129" s="166" t="s">
        <v>9215</v>
      </c>
      <c r="C11129" s="166" t="s">
        <v>1338</v>
      </c>
    </row>
    <row r="11130" spans="1:3" ht="38.25" x14ac:dyDescent="0.2">
      <c r="A11130" s="166" t="s">
        <v>950</v>
      </c>
      <c r="B11130" s="166" t="s">
        <v>9215</v>
      </c>
      <c r="C11130" s="166" t="s">
        <v>4570</v>
      </c>
    </row>
    <row r="11131" spans="1:3" ht="38.25" x14ac:dyDescent="0.2">
      <c r="A11131" s="166" t="s">
        <v>950</v>
      </c>
      <c r="B11131" s="166" t="s">
        <v>9215</v>
      </c>
      <c r="C11131" s="166" t="s">
        <v>9219</v>
      </c>
    </row>
    <row r="11132" spans="1:3" ht="38.25" x14ac:dyDescent="0.2">
      <c r="A11132" s="166" t="s">
        <v>950</v>
      </c>
      <c r="B11132" s="166" t="s">
        <v>9215</v>
      </c>
      <c r="C11132" s="166" t="s">
        <v>9220</v>
      </c>
    </row>
    <row r="11133" spans="1:3" ht="38.25" x14ac:dyDescent="0.2">
      <c r="A11133" s="166" t="s">
        <v>950</v>
      </c>
      <c r="B11133" s="166" t="s">
        <v>9215</v>
      </c>
      <c r="C11133" s="166" t="s">
        <v>1386</v>
      </c>
    </row>
    <row r="11134" spans="1:3" ht="38.25" x14ac:dyDescent="0.2">
      <c r="A11134" s="166" t="s">
        <v>950</v>
      </c>
      <c r="B11134" s="166" t="s">
        <v>9215</v>
      </c>
      <c r="C11134" s="166" t="s">
        <v>9221</v>
      </c>
    </row>
    <row r="11135" spans="1:3" ht="38.25" x14ac:dyDescent="0.2">
      <c r="A11135" s="166" t="s">
        <v>950</v>
      </c>
      <c r="B11135" s="166" t="s">
        <v>9215</v>
      </c>
      <c r="C11135" s="166" t="s">
        <v>9222</v>
      </c>
    </row>
    <row r="11136" spans="1:3" ht="38.25" x14ac:dyDescent="0.2">
      <c r="A11136" s="166" t="s">
        <v>950</v>
      </c>
      <c r="B11136" s="166" t="s">
        <v>9215</v>
      </c>
      <c r="C11136" s="166" t="s">
        <v>9222</v>
      </c>
    </row>
    <row r="11137" spans="1:3" ht="38.25" x14ac:dyDescent="0.2">
      <c r="A11137" s="166" t="s">
        <v>950</v>
      </c>
      <c r="B11137" s="166" t="s">
        <v>9215</v>
      </c>
      <c r="C11137" s="166" t="s">
        <v>9223</v>
      </c>
    </row>
    <row r="11138" spans="1:3" ht="38.25" x14ac:dyDescent="0.2">
      <c r="A11138" s="166" t="s">
        <v>950</v>
      </c>
      <c r="B11138" s="166" t="s">
        <v>9215</v>
      </c>
      <c r="C11138" s="166" t="s">
        <v>9224</v>
      </c>
    </row>
    <row r="11139" spans="1:3" ht="38.25" x14ac:dyDescent="0.2">
      <c r="A11139" s="166" t="s">
        <v>950</v>
      </c>
      <c r="B11139" s="166" t="s">
        <v>9215</v>
      </c>
      <c r="C11139" s="166" t="s">
        <v>4119</v>
      </c>
    </row>
    <row r="11140" spans="1:3" ht="38.25" x14ac:dyDescent="0.2">
      <c r="A11140" s="166" t="s">
        <v>950</v>
      </c>
      <c r="B11140" s="166" t="s">
        <v>9215</v>
      </c>
      <c r="C11140" s="166" t="s">
        <v>1694</v>
      </c>
    </row>
    <row r="11141" spans="1:3" ht="38.25" x14ac:dyDescent="0.2">
      <c r="A11141" s="166" t="s">
        <v>950</v>
      </c>
      <c r="B11141" s="166" t="s">
        <v>9215</v>
      </c>
      <c r="C11141" s="166" t="s">
        <v>6056</v>
      </c>
    </row>
    <row r="11142" spans="1:3" ht="38.25" x14ac:dyDescent="0.2">
      <c r="A11142" s="166" t="s">
        <v>950</v>
      </c>
      <c r="B11142" s="166" t="s">
        <v>9215</v>
      </c>
      <c r="C11142" s="166" t="s">
        <v>9225</v>
      </c>
    </row>
    <row r="11143" spans="1:3" ht="38.25" x14ac:dyDescent="0.2">
      <c r="A11143" s="166" t="s">
        <v>950</v>
      </c>
      <c r="B11143" s="166" t="s">
        <v>9215</v>
      </c>
      <c r="C11143" s="166" t="s">
        <v>9226</v>
      </c>
    </row>
    <row r="11144" spans="1:3" ht="38.25" x14ac:dyDescent="0.2">
      <c r="A11144" s="166" t="s">
        <v>950</v>
      </c>
      <c r="B11144" s="166" t="s">
        <v>9215</v>
      </c>
      <c r="C11144" s="166" t="s">
        <v>9227</v>
      </c>
    </row>
    <row r="11145" spans="1:3" ht="38.25" x14ac:dyDescent="0.2">
      <c r="A11145" s="166" t="s">
        <v>950</v>
      </c>
      <c r="B11145" s="166" t="s">
        <v>9215</v>
      </c>
      <c r="C11145" s="166" t="s">
        <v>2317</v>
      </c>
    </row>
    <row r="11146" spans="1:3" ht="38.25" x14ac:dyDescent="0.2">
      <c r="A11146" s="166" t="s">
        <v>950</v>
      </c>
      <c r="B11146" s="166" t="s">
        <v>9215</v>
      </c>
      <c r="C11146" s="166" t="s">
        <v>1274</v>
      </c>
    </row>
    <row r="11147" spans="1:3" ht="38.25" x14ac:dyDescent="0.2">
      <c r="A11147" s="166" t="s">
        <v>950</v>
      </c>
      <c r="B11147" s="166" t="s">
        <v>9215</v>
      </c>
      <c r="C11147" s="166" t="s">
        <v>9228</v>
      </c>
    </row>
    <row r="11148" spans="1:3" ht="38.25" x14ac:dyDescent="0.2">
      <c r="A11148" s="166" t="s">
        <v>950</v>
      </c>
      <c r="B11148" s="166" t="s">
        <v>9215</v>
      </c>
      <c r="C11148" s="166" t="s">
        <v>9226</v>
      </c>
    </row>
    <row r="11149" spans="1:3" ht="38.25" x14ac:dyDescent="0.2">
      <c r="A11149" s="166" t="s">
        <v>950</v>
      </c>
      <c r="B11149" s="166" t="s">
        <v>9215</v>
      </c>
      <c r="C11149" s="166" t="s">
        <v>9226</v>
      </c>
    </row>
    <row r="11150" spans="1:3" ht="38.25" x14ac:dyDescent="0.2">
      <c r="A11150" s="166" t="s">
        <v>950</v>
      </c>
      <c r="B11150" s="166" t="s">
        <v>9215</v>
      </c>
      <c r="C11150" s="166" t="s">
        <v>1274</v>
      </c>
    </row>
    <row r="11151" spans="1:3" ht="38.25" x14ac:dyDescent="0.2">
      <c r="A11151" s="166" t="s">
        <v>950</v>
      </c>
      <c r="B11151" s="166" t="s">
        <v>9215</v>
      </c>
      <c r="C11151" s="166" t="s">
        <v>9229</v>
      </c>
    </row>
    <row r="11152" spans="1:3" ht="38.25" x14ac:dyDescent="0.2">
      <c r="A11152" s="166" t="s">
        <v>950</v>
      </c>
      <c r="B11152" s="166" t="s">
        <v>9215</v>
      </c>
      <c r="C11152" s="166" t="s">
        <v>9230</v>
      </c>
    </row>
    <row r="11153" spans="1:3" ht="38.25" x14ac:dyDescent="0.2">
      <c r="A11153" s="166" t="s">
        <v>950</v>
      </c>
      <c r="B11153" s="166" t="s">
        <v>9215</v>
      </c>
      <c r="C11153" s="166" t="s">
        <v>1195</v>
      </c>
    </row>
    <row r="11154" spans="1:3" ht="38.25" x14ac:dyDescent="0.2">
      <c r="A11154" s="166" t="s">
        <v>950</v>
      </c>
      <c r="B11154" s="166" t="s">
        <v>9215</v>
      </c>
      <c r="C11154" s="166" t="s">
        <v>9231</v>
      </c>
    </row>
    <row r="11155" spans="1:3" ht="38.25" x14ac:dyDescent="0.2">
      <c r="A11155" s="166" t="s">
        <v>950</v>
      </c>
      <c r="B11155" s="166" t="s">
        <v>9215</v>
      </c>
      <c r="C11155" s="166" t="s">
        <v>9232</v>
      </c>
    </row>
    <row r="11156" spans="1:3" ht="38.25" x14ac:dyDescent="0.2">
      <c r="A11156" s="166" t="s">
        <v>950</v>
      </c>
      <c r="B11156" s="166" t="s">
        <v>9215</v>
      </c>
      <c r="C11156" s="166" t="s">
        <v>9233</v>
      </c>
    </row>
    <row r="11157" spans="1:3" ht="38.25" x14ac:dyDescent="0.2">
      <c r="A11157" s="166" t="s">
        <v>950</v>
      </c>
      <c r="B11157" s="166" t="s">
        <v>9215</v>
      </c>
      <c r="C11157" s="166" t="s">
        <v>9222</v>
      </c>
    </row>
    <row r="11158" spans="1:3" ht="38.25" x14ac:dyDescent="0.2">
      <c r="A11158" s="166" t="s">
        <v>950</v>
      </c>
      <c r="B11158" s="166" t="s">
        <v>9215</v>
      </c>
      <c r="C11158" s="166" t="s">
        <v>9234</v>
      </c>
    </row>
    <row r="11159" spans="1:3" ht="38.25" x14ac:dyDescent="0.2">
      <c r="A11159" s="166" t="s">
        <v>950</v>
      </c>
      <c r="B11159" s="166" t="s">
        <v>9215</v>
      </c>
      <c r="C11159" s="166" t="s">
        <v>9235</v>
      </c>
    </row>
    <row r="11160" spans="1:3" ht="51" x14ac:dyDescent="0.2">
      <c r="A11160" s="166" t="s">
        <v>950</v>
      </c>
      <c r="B11160" s="166" t="s">
        <v>9236</v>
      </c>
      <c r="C11160" s="166" t="s">
        <v>9237</v>
      </c>
    </row>
    <row r="11161" spans="1:3" ht="51" x14ac:dyDescent="0.2">
      <c r="A11161" s="166" t="s">
        <v>950</v>
      </c>
      <c r="B11161" s="166" t="s">
        <v>9236</v>
      </c>
      <c r="C11161" s="166" t="s">
        <v>9238</v>
      </c>
    </row>
    <row r="11162" spans="1:3" ht="51" x14ac:dyDescent="0.2">
      <c r="A11162" s="166" t="s">
        <v>950</v>
      </c>
      <c r="B11162" s="166" t="s">
        <v>9236</v>
      </c>
      <c r="C11162" s="166" t="s">
        <v>9239</v>
      </c>
    </row>
    <row r="11163" spans="1:3" ht="51" x14ac:dyDescent="0.2">
      <c r="A11163" s="166" t="s">
        <v>950</v>
      </c>
      <c r="B11163" s="166" t="s">
        <v>9236</v>
      </c>
      <c r="C11163" s="166" t="s">
        <v>9238</v>
      </c>
    </row>
    <row r="11164" spans="1:3" ht="51" x14ac:dyDescent="0.2">
      <c r="A11164" s="166" t="s">
        <v>950</v>
      </c>
      <c r="B11164" s="166" t="s">
        <v>9236</v>
      </c>
      <c r="C11164" s="166" t="s">
        <v>9240</v>
      </c>
    </row>
    <row r="11165" spans="1:3" ht="51" x14ac:dyDescent="0.2">
      <c r="A11165" s="166" t="s">
        <v>950</v>
      </c>
      <c r="B11165" s="166" t="s">
        <v>9236</v>
      </c>
      <c r="C11165" s="166" t="s">
        <v>9241</v>
      </c>
    </row>
    <row r="11166" spans="1:3" ht="51" x14ac:dyDescent="0.2">
      <c r="A11166" s="166" t="s">
        <v>950</v>
      </c>
      <c r="B11166" s="166" t="s">
        <v>9236</v>
      </c>
      <c r="C11166" s="166" t="s">
        <v>9242</v>
      </c>
    </row>
    <row r="11167" spans="1:3" ht="51" x14ac:dyDescent="0.2">
      <c r="A11167" s="166" t="s">
        <v>950</v>
      </c>
      <c r="B11167" s="166" t="s">
        <v>9236</v>
      </c>
      <c r="C11167" s="166" t="s">
        <v>9243</v>
      </c>
    </row>
    <row r="11168" spans="1:3" ht="51" x14ac:dyDescent="0.2">
      <c r="A11168" s="166" t="s">
        <v>950</v>
      </c>
      <c r="B11168" s="166" t="s">
        <v>9236</v>
      </c>
      <c r="C11168" s="166" t="s">
        <v>9244</v>
      </c>
    </row>
    <row r="11169" spans="1:3" ht="51" x14ac:dyDescent="0.2">
      <c r="A11169" s="166" t="s">
        <v>950</v>
      </c>
      <c r="B11169" s="166" t="s">
        <v>9236</v>
      </c>
      <c r="C11169" s="166" t="s">
        <v>9245</v>
      </c>
    </row>
    <row r="11170" spans="1:3" ht="51" x14ac:dyDescent="0.2">
      <c r="A11170" s="166" t="s">
        <v>950</v>
      </c>
      <c r="B11170" s="166" t="s">
        <v>9236</v>
      </c>
      <c r="C11170" s="166" t="s">
        <v>9246</v>
      </c>
    </row>
    <row r="11171" spans="1:3" ht="51" x14ac:dyDescent="0.2">
      <c r="A11171" s="166" t="s">
        <v>950</v>
      </c>
      <c r="B11171" s="166" t="s">
        <v>9236</v>
      </c>
      <c r="C11171" s="166" t="s">
        <v>9247</v>
      </c>
    </row>
    <row r="11172" spans="1:3" ht="51" x14ac:dyDescent="0.2">
      <c r="A11172" s="166" t="s">
        <v>950</v>
      </c>
      <c r="B11172" s="166" t="s">
        <v>9236</v>
      </c>
      <c r="C11172" s="166" t="s">
        <v>9248</v>
      </c>
    </row>
    <row r="11173" spans="1:3" ht="51" x14ac:dyDescent="0.2">
      <c r="A11173" s="166" t="s">
        <v>950</v>
      </c>
      <c r="B11173" s="166" t="s">
        <v>9236</v>
      </c>
      <c r="C11173" s="166" t="s">
        <v>9249</v>
      </c>
    </row>
    <row r="11174" spans="1:3" ht="51" x14ac:dyDescent="0.2">
      <c r="A11174" s="166" t="s">
        <v>950</v>
      </c>
      <c r="B11174" s="166" t="s">
        <v>9236</v>
      </c>
      <c r="C11174" s="166" t="s">
        <v>9250</v>
      </c>
    </row>
    <row r="11175" spans="1:3" ht="51" x14ac:dyDescent="0.2">
      <c r="A11175" s="166" t="s">
        <v>950</v>
      </c>
      <c r="B11175" s="166" t="s">
        <v>9236</v>
      </c>
      <c r="C11175" s="166" t="s">
        <v>2801</v>
      </c>
    </row>
    <row r="11176" spans="1:3" ht="51" x14ac:dyDescent="0.2">
      <c r="A11176" s="166" t="s">
        <v>950</v>
      </c>
      <c r="B11176" s="166" t="s">
        <v>9236</v>
      </c>
      <c r="C11176" s="166" t="s">
        <v>9251</v>
      </c>
    </row>
    <row r="11177" spans="1:3" ht="51" x14ac:dyDescent="0.2">
      <c r="A11177" s="166" t="s">
        <v>950</v>
      </c>
      <c r="B11177" s="166" t="s">
        <v>9236</v>
      </c>
      <c r="C11177" s="166" t="s">
        <v>9252</v>
      </c>
    </row>
    <row r="11178" spans="1:3" ht="51" x14ac:dyDescent="0.2">
      <c r="A11178" s="166" t="s">
        <v>950</v>
      </c>
      <c r="B11178" s="166" t="s">
        <v>9236</v>
      </c>
      <c r="C11178" s="166" t="s">
        <v>9253</v>
      </c>
    </row>
    <row r="11179" spans="1:3" ht="51" x14ac:dyDescent="0.2">
      <c r="A11179" s="166" t="s">
        <v>950</v>
      </c>
      <c r="B11179" s="166" t="s">
        <v>9236</v>
      </c>
      <c r="C11179" s="166" t="s">
        <v>9254</v>
      </c>
    </row>
    <row r="11180" spans="1:3" ht="51" x14ac:dyDescent="0.2">
      <c r="A11180" s="166" t="s">
        <v>950</v>
      </c>
      <c r="B11180" s="166" t="s">
        <v>9236</v>
      </c>
      <c r="C11180" s="166" t="s">
        <v>9255</v>
      </c>
    </row>
    <row r="11181" spans="1:3" ht="51" x14ac:dyDescent="0.2">
      <c r="A11181" s="166" t="s">
        <v>950</v>
      </c>
      <c r="B11181" s="166" t="s">
        <v>9236</v>
      </c>
      <c r="C11181" s="166" t="s">
        <v>9256</v>
      </c>
    </row>
    <row r="11182" spans="1:3" ht="51" x14ac:dyDescent="0.2">
      <c r="A11182" s="166" t="s">
        <v>950</v>
      </c>
      <c r="B11182" s="166" t="s">
        <v>9236</v>
      </c>
      <c r="C11182" s="166" t="s">
        <v>9257</v>
      </c>
    </row>
    <row r="11183" spans="1:3" ht="51" x14ac:dyDescent="0.2">
      <c r="A11183" s="166" t="s">
        <v>950</v>
      </c>
      <c r="B11183" s="166" t="s">
        <v>9236</v>
      </c>
      <c r="C11183" s="166" t="s">
        <v>9258</v>
      </c>
    </row>
    <row r="11184" spans="1:3" ht="51" x14ac:dyDescent="0.2">
      <c r="A11184" s="166" t="s">
        <v>950</v>
      </c>
      <c r="B11184" s="166" t="s">
        <v>9236</v>
      </c>
      <c r="C11184" s="166" t="s">
        <v>9259</v>
      </c>
    </row>
    <row r="11185" spans="1:3" ht="51" x14ac:dyDescent="0.2">
      <c r="A11185" s="166" t="s">
        <v>950</v>
      </c>
      <c r="B11185" s="166" t="s">
        <v>9236</v>
      </c>
      <c r="C11185" s="166" t="s">
        <v>9260</v>
      </c>
    </row>
    <row r="11186" spans="1:3" ht="51" x14ac:dyDescent="0.2">
      <c r="A11186" s="166" t="s">
        <v>950</v>
      </c>
      <c r="B11186" s="166" t="s">
        <v>9236</v>
      </c>
      <c r="C11186" s="166" t="s">
        <v>9261</v>
      </c>
    </row>
    <row r="11187" spans="1:3" ht="51" x14ac:dyDescent="0.2">
      <c r="A11187" s="166" t="s">
        <v>950</v>
      </c>
      <c r="B11187" s="166" t="s">
        <v>9236</v>
      </c>
      <c r="C11187" s="166" t="s">
        <v>9262</v>
      </c>
    </row>
    <row r="11188" spans="1:3" ht="51" x14ac:dyDescent="0.2">
      <c r="A11188" s="166" t="s">
        <v>950</v>
      </c>
      <c r="B11188" s="166" t="s">
        <v>9236</v>
      </c>
      <c r="C11188" s="166" t="s">
        <v>9263</v>
      </c>
    </row>
    <row r="11189" spans="1:3" ht="51" x14ac:dyDescent="0.2">
      <c r="A11189" s="166" t="s">
        <v>950</v>
      </c>
      <c r="B11189" s="166" t="s">
        <v>9236</v>
      </c>
      <c r="C11189" s="166" t="s">
        <v>9264</v>
      </c>
    </row>
    <row r="11190" spans="1:3" ht="51" x14ac:dyDescent="0.2">
      <c r="A11190" s="166" t="s">
        <v>950</v>
      </c>
      <c r="B11190" s="166" t="s">
        <v>9236</v>
      </c>
      <c r="C11190" s="166" t="s">
        <v>9265</v>
      </c>
    </row>
    <row r="11191" spans="1:3" ht="51" x14ac:dyDescent="0.2">
      <c r="A11191" s="166" t="s">
        <v>950</v>
      </c>
      <c r="B11191" s="166" t="s">
        <v>9236</v>
      </c>
      <c r="C11191" s="166" t="s">
        <v>9266</v>
      </c>
    </row>
    <row r="11192" spans="1:3" ht="51" x14ac:dyDescent="0.2">
      <c r="A11192" s="166" t="s">
        <v>950</v>
      </c>
      <c r="B11192" s="166" t="s">
        <v>9236</v>
      </c>
      <c r="C11192" s="166" t="s">
        <v>2709</v>
      </c>
    </row>
    <row r="11193" spans="1:3" ht="51" x14ac:dyDescent="0.2">
      <c r="A11193" s="166" t="s">
        <v>950</v>
      </c>
      <c r="B11193" s="166" t="s">
        <v>9236</v>
      </c>
      <c r="C11193" s="166" t="s">
        <v>9267</v>
      </c>
    </row>
    <row r="11194" spans="1:3" ht="51" x14ac:dyDescent="0.2">
      <c r="A11194" s="166" t="s">
        <v>950</v>
      </c>
      <c r="B11194" s="166" t="s">
        <v>9236</v>
      </c>
      <c r="C11194" s="166" t="s">
        <v>9268</v>
      </c>
    </row>
    <row r="11195" spans="1:3" ht="51" x14ac:dyDescent="0.2">
      <c r="A11195" s="166" t="s">
        <v>950</v>
      </c>
      <c r="B11195" s="166" t="s">
        <v>9236</v>
      </c>
      <c r="C11195" s="166" t="s">
        <v>9269</v>
      </c>
    </row>
    <row r="11196" spans="1:3" ht="51" x14ac:dyDescent="0.2">
      <c r="A11196" s="166" t="s">
        <v>950</v>
      </c>
      <c r="B11196" s="166" t="s">
        <v>9236</v>
      </c>
      <c r="C11196" s="166" t="s">
        <v>9270</v>
      </c>
    </row>
    <row r="11197" spans="1:3" ht="51" x14ac:dyDescent="0.2">
      <c r="A11197" s="166" t="s">
        <v>950</v>
      </c>
      <c r="B11197" s="166" t="s">
        <v>9236</v>
      </c>
      <c r="C11197" s="166" t="s">
        <v>9271</v>
      </c>
    </row>
    <row r="11198" spans="1:3" ht="51" x14ac:dyDescent="0.2">
      <c r="A11198" s="166" t="s">
        <v>950</v>
      </c>
      <c r="B11198" s="166" t="s">
        <v>9236</v>
      </c>
      <c r="C11198" s="166" t="s">
        <v>9272</v>
      </c>
    </row>
    <row r="11199" spans="1:3" ht="51" x14ac:dyDescent="0.2">
      <c r="A11199" s="166" t="s">
        <v>950</v>
      </c>
      <c r="B11199" s="166" t="s">
        <v>9236</v>
      </c>
      <c r="C11199" s="166" t="s">
        <v>9273</v>
      </c>
    </row>
    <row r="11200" spans="1:3" ht="51" x14ac:dyDescent="0.2">
      <c r="A11200" s="166" t="s">
        <v>950</v>
      </c>
      <c r="B11200" s="166" t="s">
        <v>9236</v>
      </c>
      <c r="C11200" s="166" t="s">
        <v>9274</v>
      </c>
    </row>
    <row r="11201" spans="1:3" ht="51" x14ac:dyDescent="0.2">
      <c r="A11201" s="166" t="s">
        <v>950</v>
      </c>
      <c r="B11201" s="166" t="s">
        <v>9236</v>
      </c>
      <c r="C11201" s="166" t="s">
        <v>9275</v>
      </c>
    </row>
    <row r="11202" spans="1:3" ht="51" x14ac:dyDescent="0.2">
      <c r="A11202" s="166" t="s">
        <v>950</v>
      </c>
      <c r="B11202" s="166" t="s">
        <v>9236</v>
      </c>
      <c r="C11202" s="166" t="s">
        <v>9276</v>
      </c>
    </row>
    <row r="11203" spans="1:3" ht="51" x14ac:dyDescent="0.2">
      <c r="A11203" s="166" t="s">
        <v>950</v>
      </c>
      <c r="B11203" s="166" t="s">
        <v>9236</v>
      </c>
      <c r="C11203" s="166" t="s">
        <v>3358</v>
      </c>
    </row>
    <row r="11204" spans="1:3" ht="51" x14ac:dyDescent="0.2">
      <c r="A11204" s="166" t="s">
        <v>950</v>
      </c>
      <c r="B11204" s="166" t="s">
        <v>9236</v>
      </c>
      <c r="C11204" s="166" t="s">
        <v>9179</v>
      </c>
    </row>
    <row r="11205" spans="1:3" ht="51" x14ac:dyDescent="0.2">
      <c r="A11205" s="166" t="s">
        <v>950</v>
      </c>
      <c r="B11205" s="166" t="s">
        <v>9236</v>
      </c>
      <c r="C11205" s="166" t="s">
        <v>9277</v>
      </c>
    </row>
    <row r="11206" spans="1:3" ht="51" x14ac:dyDescent="0.2">
      <c r="A11206" s="166" t="s">
        <v>950</v>
      </c>
      <c r="B11206" s="166" t="s">
        <v>9236</v>
      </c>
      <c r="C11206" s="166" t="s">
        <v>9278</v>
      </c>
    </row>
    <row r="11207" spans="1:3" ht="51" x14ac:dyDescent="0.2">
      <c r="A11207" s="166" t="s">
        <v>950</v>
      </c>
      <c r="B11207" s="166" t="s">
        <v>9236</v>
      </c>
      <c r="C11207" s="166" t="s">
        <v>9279</v>
      </c>
    </row>
    <row r="11208" spans="1:3" ht="51" x14ac:dyDescent="0.2">
      <c r="A11208" s="166" t="s">
        <v>950</v>
      </c>
      <c r="B11208" s="166" t="s">
        <v>9236</v>
      </c>
      <c r="C11208" s="166" t="s">
        <v>9280</v>
      </c>
    </row>
    <row r="11209" spans="1:3" ht="51" x14ac:dyDescent="0.2">
      <c r="A11209" s="166" t="s">
        <v>950</v>
      </c>
      <c r="B11209" s="166" t="s">
        <v>9236</v>
      </c>
      <c r="C11209" s="166" t="s">
        <v>9281</v>
      </c>
    </row>
    <row r="11210" spans="1:3" ht="51" x14ac:dyDescent="0.2">
      <c r="A11210" s="166" t="s">
        <v>950</v>
      </c>
      <c r="B11210" s="166" t="s">
        <v>9236</v>
      </c>
      <c r="C11210" s="166" t="s">
        <v>9282</v>
      </c>
    </row>
    <row r="11211" spans="1:3" ht="51" x14ac:dyDescent="0.2">
      <c r="A11211" s="166" t="s">
        <v>950</v>
      </c>
      <c r="B11211" s="166" t="s">
        <v>9236</v>
      </c>
      <c r="C11211" s="166" t="s">
        <v>9283</v>
      </c>
    </row>
    <row r="11212" spans="1:3" ht="51" x14ac:dyDescent="0.2">
      <c r="A11212" s="166" t="s">
        <v>950</v>
      </c>
      <c r="B11212" s="166" t="s">
        <v>9236</v>
      </c>
      <c r="C11212" s="166" t="s">
        <v>1209</v>
      </c>
    </row>
    <row r="11213" spans="1:3" ht="51" x14ac:dyDescent="0.2">
      <c r="A11213" s="166" t="s">
        <v>950</v>
      </c>
      <c r="B11213" s="166" t="s">
        <v>9236</v>
      </c>
      <c r="C11213" s="166" t="s">
        <v>9284</v>
      </c>
    </row>
    <row r="11214" spans="1:3" ht="51" x14ac:dyDescent="0.2">
      <c r="A11214" s="166" t="s">
        <v>950</v>
      </c>
      <c r="B11214" s="166" t="s">
        <v>9236</v>
      </c>
      <c r="C11214" s="166" t="s">
        <v>9285</v>
      </c>
    </row>
    <row r="11215" spans="1:3" ht="51" x14ac:dyDescent="0.2">
      <c r="A11215" s="166" t="s">
        <v>950</v>
      </c>
      <c r="B11215" s="166" t="s">
        <v>9236</v>
      </c>
      <c r="C11215" s="166" t="s">
        <v>9286</v>
      </c>
    </row>
    <row r="11216" spans="1:3" ht="51" x14ac:dyDescent="0.2">
      <c r="A11216" s="166" t="s">
        <v>950</v>
      </c>
      <c r="B11216" s="166" t="s">
        <v>9236</v>
      </c>
      <c r="C11216" s="166" t="s">
        <v>9287</v>
      </c>
    </row>
    <row r="11217" spans="1:3" ht="51" x14ac:dyDescent="0.2">
      <c r="A11217" s="166" t="s">
        <v>950</v>
      </c>
      <c r="B11217" s="166" t="s">
        <v>9236</v>
      </c>
      <c r="C11217" s="166" t="s">
        <v>1386</v>
      </c>
    </row>
    <row r="11218" spans="1:3" ht="51" x14ac:dyDescent="0.2">
      <c r="A11218" s="166" t="s">
        <v>950</v>
      </c>
      <c r="B11218" s="166" t="s">
        <v>9236</v>
      </c>
      <c r="C11218" s="166" t="s">
        <v>3384</v>
      </c>
    </row>
    <row r="11219" spans="1:3" ht="51" x14ac:dyDescent="0.2">
      <c r="A11219" s="166" t="s">
        <v>950</v>
      </c>
      <c r="B11219" s="166" t="s">
        <v>9236</v>
      </c>
      <c r="C11219" s="166" t="s">
        <v>9288</v>
      </c>
    </row>
    <row r="11220" spans="1:3" ht="51" x14ac:dyDescent="0.2">
      <c r="A11220" s="166" t="s">
        <v>950</v>
      </c>
      <c r="B11220" s="166" t="s">
        <v>9236</v>
      </c>
      <c r="C11220" s="166" t="s">
        <v>9289</v>
      </c>
    </row>
    <row r="11221" spans="1:3" ht="51" x14ac:dyDescent="0.2">
      <c r="A11221" s="166" t="s">
        <v>950</v>
      </c>
      <c r="B11221" s="166" t="s">
        <v>9236</v>
      </c>
      <c r="C11221" s="166" t="s">
        <v>1209</v>
      </c>
    </row>
    <row r="11222" spans="1:3" ht="51" x14ac:dyDescent="0.2">
      <c r="A11222" s="166" t="s">
        <v>950</v>
      </c>
      <c r="B11222" s="166" t="s">
        <v>9236</v>
      </c>
      <c r="C11222" s="166" t="s">
        <v>9290</v>
      </c>
    </row>
    <row r="11223" spans="1:3" ht="51" x14ac:dyDescent="0.2">
      <c r="A11223" s="166" t="s">
        <v>950</v>
      </c>
      <c r="B11223" s="166" t="s">
        <v>9236</v>
      </c>
      <c r="C11223" s="166" t="s">
        <v>9291</v>
      </c>
    </row>
    <row r="11224" spans="1:3" ht="51" x14ac:dyDescent="0.2">
      <c r="A11224" s="166" t="s">
        <v>950</v>
      </c>
      <c r="B11224" s="166" t="s">
        <v>9236</v>
      </c>
      <c r="C11224" s="166" t="s">
        <v>9292</v>
      </c>
    </row>
    <row r="11225" spans="1:3" ht="51" x14ac:dyDescent="0.2">
      <c r="A11225" s="166" t="s">
        <v>950</v>
      </c>
      <c r="B11225" s="166" t="s">
        <v>9236</v>
      </c>
      <c r="C11225" s="166" t="s">
        <v>9293</v>
      </c>
    </row>
    <row r="11226" spans="1:3" ht="51" x14ac:dyDescent="0.2">
      <c r="A11226" s="166" t="s">
        <v>950</v>
      </c>
      <c r="B11226" s="166" t="s">
        <v>9236</v>
      </c>
      <c r="C11226" s="166" t="s">
        <v>9294</v>
      </c>
    </row>
    <row r="11227" spans="1:3" ht="51" x14ac:dyDescent="0.2">
      <c r="A11227" s="166" t="s">
        <v>950</v>
      </c>
      <c r="B11227" s="166" t="s">
        <v>9236</v>
      </c>
      <c r="C11227" s="166" t="s">
        <v>9295</v>
      </c>
    </row>
    <row r="11228" spans="1:3" ht="51" x14ac:dyDescent="0.2">
      <c r="A11228" s="166" t="s">
        <v>950</v>
      </c>
      <c r="B11228" s="166" t="s">
        <v>9236</v>
      </c>
      <c r="C11228" s="166" t="s">
        <v>9296</v>
      </c>
    </row>
    <row r="11229" spans="1:3" ht="51" x14ac:dyDescent="0.2">
      <c r="A11229" s="166" t="s">
        <v>950</v>
      </c>
      <c r="B11229" s="166" t="s">
        <v>9236</v>
      </c>
      <c r="C11229" s="166" t="s">
        <v>9297</v>
      </c>
    </row>
    <row r="11230" spans="1:3" ht="51" x14ac:dyDescent="0.2">
      <c r="A11230" s="166" t="s">
        <v>950</v>
      </c>
      <c r="B11230" s="166" t="s">
        <v>9236</v>
      </c>
      <c r="C11230" s="166" t="s">
        <v>9298</v>
      </c>
    </row>
    <row r="11231" spans="1:3" ht="51" x14ac:dyDescent="0.2">
      <c r="A11231" s="166" t="s">
        <v>950</v>
      </c>
      <c r="B11231" s="166" t="s">
        <v>9236</v>
      </c>
      <c r="C11231" s="166" t="s">
        <v>1274</v>
      </c>
    </row>
    <row r="11232" spans="1:3" ht="51" x14ac:dyDescent="0.2">
      <c r="A11232" s="166" t="s">
        <v>950</v>
      </c>
      <c r="B11232" s="166" t="s">
        <v>9236</v>
      </c>
      <c r="C11232" s="166" t="s">
        <v>9299</v>
      </c>
    </row>
    <row r="11233" spans="1:3" ht="51" x14ac:dyDescent="0.2">
      <c r="A11233" s="166" t="s">
        <v>950</v>
      </c>
      <c r="B11233" s="166" t="s">
        <v>9236</v>
      </c>
      <c r="C11233" s="166" t="s">
        <v>9300</v>
      </c>
    </row>
    <row r="11234" spans="1:3" ht="51" x14ac:dyDescent="0.2">
      <c r="A11234" s="166" t="s">
        <v>950</v>
      </c>
      <c r="B11234" s="166" t="s">
        <v>9236</v>
      </c>
      <c r="C11234" s="166" t="s">
        <v>9301</v>
      </c>
    </row>
    <row r="11235" spans="1:3" ht="51" x14ac:dyDescent="0.2">
      <c r="A11235" s="166" t="s">
        <v>950</v>
      </c>
      <c r="B11235" s="166" t="s">
        <v>9236</v>
      </c>
      <c r="C11235" s="166" t="s">
        <v>9302</v>
      </c>
    </row>
    <row r="11236" spans="1:3" ht="51" x14ac:dyDescent="0.2">
      <c r="A11236" s="166" t="s">
        <v>950</v>
      </c>
      <c r="B11236" s="166" t="s">
        <v>9236</v>
      </c>
      <c r="C11236" s="166" t="s">
        <v>9303</v>
      </c>
    </row>
    <row r="11237" spans="1:3" ht="51" x14ac:dyDescent="0.2">
      <c r="A11237" s="166" t="s">
        <v>950</v>
      </c>
      <c r="B11237" s="166" t="s">
        <v>9236</v>
      </c>
      <c r="C11237" s="166" t="s">
        <v>9304</v>
      </c>
    </row>
    <row r="11238" spans="1:3" ht="51" x14ac:dyDescent="0.2">
      <c r="A11238" s="166" t="s">
        <v>950</v>
      </c>
      <c r="B11238" s="166" t="s">
        <v>9236</v>
      </c>
      <c r="C11238" s="166" t="s">
        <v>2126</v>
      </c>
    </row>
    <row r="11239" spans="1:3" ht="51" x14ac:dyDescent="0.2">
      <c r="A11239" s="166" t="s">
        <v>950</v>
      </c>
      <c r="B11239" s="166" t="s">
        <v>9236</v>
      </c>
      <c r="C11239" s="166" t="s">
        <v>9305</v>
      </c>
    </row>
    <row r="11240" spans="1:3" ht="51" x14ac:dyDescent="0.2">
      <c r="A11240" s="166" t="s">
        <v>950</v>
      </c>
      <c r="B11240" s="166" t="s">
        <v>9236</v>
      </c>
      <c r="C11240" s="166" t="s">
        <v>9306</v>
      </c>
    </row>
    <row r="11241" spans="1:3" ht="51" x14ac:dyDescent="0.2">
      <c r="A11241" s="166" t="s">
        <v>950</v>
      </c>
      <c r="B11241" s="166" t="s">
        <v>9236</v>
      </c>
      <c r="C11241" s="166" t="s">
        <v>9307</v>
      </c>
    </row>
    <row r="11242" spans="1:3" ht="51" x14ac:dyDescent="0.2">
      <c r="A11242" s="166" t="s">
        <v>950</v>
      </c>
      <c r="B11242" s="166" t="s">
        <v>9236</v>
      </c>
      <c r="C11242" s="166" t="s">
        <v>9308</v>
      </c>
    </row>
    <row r="11243" spans="1:3" ht="51" x14ac:dyDescent="0.2">
      <c r="A11243" s="166" t="s">
        <v>950</v>
      </c>
      <c r="B11243" s="166" t="s">
        <v>9236</v>
      </c>
      <c r="C11243" s="166" t="s">
        <v>9309</v>
      </c>
    </row>
    <row r="11244" spans="1:3" ht="51" x14ac:dyDescent="0.2">
      <c r="A11244" s="166" t="s">
        <v>950</v>
      </c>
      <c r="B11244" s="166" t="s">
        <v>9236</v>
      </c>
      <c r="C11244" s="166" t="s">
        <v>9310</v>
      </c>
    </row>
    <row r="11245" spans="1:3" ht="51" x14ac:dyDescent="0.2">
      <c r="A11245" s="166" t="s">
        <v>950</v>
      </c>
      <c r="B11245" s="166" t="s">
        <v>9236</v>
      </c>
      <c r="C11245" s="166" t="s">
        <v>9311</v>
      </c>
    </row>
    <row r="11246" spans="1:3" ht="51" x14ac:dyDescent="0.2">
      <c r="A11246" s="166" t="s">
        <v>950</v>
      </c>
      <c r="B11246" s="166" t="s">
        <v>9236</v>
      </c>
      <c r="C11246" s="166" t="s">
        <v>1507</v>
      </c>
    </row>
    <row r="11247" spans="1:3" ht="51" x14ac:dyDescent="0.2">
      <c r="A11247" s="166" t="s">
        <v>950</v>
      </c>
      <c r="B11247" s="166" t="s">
        <v>9236</v>
      </c>
      <c r="C11247" s="166" t="s">
        <v>9312</v>
      </c>
    </row>
    <row r="11248" spans="1:3" ht="51" x14ac:dyDescent="0.2">
      <c r="A11248" s="166" t="s">
        <v>950</v>
      </c>
      <c r="B11248" s="166" t="s">
        <v>9236</v>
      </c>
      <c r="C11248" s="166" t="s">
        <v>9313</v>
      </c>
    </row>
    <row r="11249" spans="1:3" ht="51" x14ac:dyDescent="0.2">
      <c r="A11249" s="166" t="s">
        <v>950</v>
      </c>
      <c r="B11249" s="166" t="s">
        <v>9236</v>
      </c>
      <c r="C11249" s="166" t="s">
        <v>9314</v>
      </c>
    </row>
    <row r="11250" spans="1:3" ht="51" x14ac:dyDescent="0.2">
      <c r="A11250" s="166" t="s">
        <v>950</v>
      </c>
      <c r="B11250" s="166" t="s">
        <v>9236</v>
      </c>
      <c r="C11250" s="166" t="s">
        <v>9315</v>
      </c>
    </row>
    <row r="11251" spans="1:3" ht="51" x14ac:dyDescent="0.2">
      <c r="A11251" s="166" t="s">
        <v>950</v>
      </c>
      <c r="B11251" s="166" t="s">
        <v>9236</v>
      </c>
      <c r="C11251" s="166" t="s">
        <v>2126</v>
      </c>
    </row>
    <row r="11252" spans="1:3" ht="51" x14ac:dyDescent="0.2">
      <c r="A11252" s="166" t="s">
        <v>950</v>
      </c>
      <c r="B11252" s="166" t="s">
        <v>9236</v>
      </c>
      <c r="C11252" s="166" t="s">
        <v>9316</v>
      </c>
    </row>
    <row r="11253" spans="1:3" ht="51" x14ac:dyDescent="0.2">
      <c r="A11253" s="166" t="s">
        <v>950</v>
      </c>
      <c r="B11253" s="166" t="s">
        <v>9236</v>
      </c>
      <c r="C11253" s="166" t="s">
        <v>9317</v>
      </c>
    </row>
    <row r="11254" spans="1:3" ht="51" x14ac:dyDescent="0.2">
      <c r="A11254" s="166" t="s">
        <v>950</v>
      </c>
      <c r="B11254" s="166" t="s">
        <v>9236</v>
      </c>
      <c r="C11254" s="166" t="s">
        <v>9318</v>
      </c>
    </row>
    <row r="11255" spans="1:3" ht="51" x14ac:dyDescent="0.2">
      <c r="A11255" s="166" t="s">
        <v>950</v>
      </c>
      <c r="B11255" s="166" t="s">
        <v>9236</v>
      </c>
      <c r="C11255" s="166" t="s">
        <v>9319</v>
      </c>
    </row>
    <row r="11256" spans="1:3" ht="51" x14ac:dyDescent="0.2">
      <c r="A11256" s="166" t="s">
        <v>950</v>
      </c>
      <c r="B11256" s="166" t="s">
        <v>9236</v>
      </c>
      <c r="C11256" s="166" t="s">
        <v>9320</v>
      </c>
    </row>
    <row r="11257" spans="1:3" ht="51" x14ac:dyDescent="0.2">
      <c r="A11257" s="166" t="s">
        <v>950</v>
      </c>
      <c r="B11257" s="166" t="s">
        <v>9236</v>
      </c>
      <c r="C11257" s="166" t="s">
        <v>3021</v>
      </c>
    </row>
    <row r="11258" spans="1:3" ht="51" x14ac:dyDescent="0.2">
      <c r="A11258" s="166" t="s">
        <v>950</v>
      </c>
      <c r="B11258" s="166" t="s">
        <v>9236</v>
      </c>
      <c r="C11258" s="166" t="s">
        <v>9321</v>
      </c>
    </row>
    <row r="11259" spans="1:3" ht="51" x14ac:dyDescent="0.2">
      <c r="A11259" s="166" t="s">
        <v>950</v>
      </c>
      <c r="B11259" s="166" t="s">
        <v>9236</v>
      </c>
      <c r="C11259" s="166" t="s">
        <v>9322</v>
      </c>
    </row>
    <row r="11260" spans="1:3" ht="51" x14ac:dyDescent="0.2">
      <c r="A11260" s="166" t="s">
        <v>950</v>
      </c>
      <c r="B11260" s="166" t="s">
        <v>9236</v>
      </c>
      <c r="C11260" s="166" t="s">
        <v>9323</v>
      </c>
    </row>
    <row r="11261" spans="1:3" ht="51" x14ac:dyDescent="0.2">
      <c r="A11261" s="166" t="s">
        <v>950</v>
      </c>
      <c r="B11261" s="166" t="s">
        <v>9236</v>
      </c>
      <c r="C11261" s="166" t="s">
        <v>9324</v>
      </c>
    </row>
    <row r="11262" spans="1:3" ht="51" x14ac:dyDescent="0.2">
      <c r="A11262" s="166" t="s">
        <v>950</v>
      </c>
      <c r="B11262" s="166" t="s">
        <v>9236</v>
      </c>
      <c r="C11262" s="166" t="s">
        <v>9325</v>
      </c>
    </row>
    <row r="11263" spans="1:3" ht="51" x14ac:dyDescent="0.2">
      <c r="A11263" s="166" t="s">
        <v>950</v>
      </c>
      <c r="B11263" s="166" t="s">
        <v>9236</v>
      </c>
      <c r="C11263" s="166" t="s">
        <v>9326</v>
      </c>
    </row>
    <row r="11264" spans="1:3" ht="51" x14ac:dyDescent="0.2">
      <c r="A11264" s="166" t="s">
        <v>950</v>
      </c>
      <c r="B11264" s="166" t="s">
        <v>9236</v>
      </c>
      <c r="C11264" s="166" t="s">
        <v>9327</v>
      </c>
    </row>
    <row r="11265" spans="1:3" ht="51" x14ac:dyDescent="0.2">
      <c r="A11265" s="166" t="s">
        <v>950</v>
      </c>
      <c r="B11265" s="166" t="s">
        <v>9236</v>
      </c>
      <c r="C11265" s="166" t="s">
        <v>9328</v>
      </c>
    </row>
    <row r="11266" spans="1:3" ht="51" x14ac:dyDescent="0.2">
      <c r="A11266" s="166" t="s">
        <v>950</v>
      </c>
      <c r="B11266" s="166" t="s">
        <v>9236</v>
      </c>
      <c r="C11266" s="166" t="s">
        <v>9329</v>
      </c>
    </row>
    <row r="11267" spans="1:3" ht="51" x14ac:dyDescent="0.2">
      <c r="A11267" s="166" t="s">
        <v>950</v>
      </c>
      <c r="B11267" s="166" t="s">
        <v>9236</v>
      </c>
      <c r="C11267" s="166" t="s">
        <v>1209</v>
      </c>
    </row>
    <row r="11268" spans="1:3" ht="51" x14ac:dyDescent="0.2">
      <c r="A11268" s="166" t="s">
        <v>950</v>
      </c>
      <c r="B11268" s="166" t="s">
        <v>9236</v>
      </c>
      <c r="C11268" s="166" t="s">
        <v>1883</v>
      </c>
    </row>
    <row r="11269" spans="1:3" ht="51" x14ac:dyDescent="0.2">
      <c r="A11269" s="166" t="s">
        <v>950</v>
      </c>
      <c r="B11269" s="166" t="s">
        <v>9236</v>
      </c>
      <c r="C11269" s="166" t="s">
        <v>9330</v>
      </c>
    </row>
    <row r="11270" spans="1:3" ht="51" x14ac:dyDescent="0.2">
      <c r="A11270" s="166" t="s">
        <v>950</v>
      </c>
      <c r="B11270" s="166" t="s">
        <v>9236</v>
      </c>
      <c r="C11270" s="166" t="s">
        <v>9331</v>
      </c>
    </row>
    <row r="11271" spans="1:3" ht="51" x14ac:dyDescent="0.2">
      <c r="A11271" s="166" t="s">
        <v>950</v>
      </c>
      <c r="B11271" s="166" t="s">
        <v>9236</v>
      </c>
      <c r="C11271" s="166" t="s">
        <v>9332</v>
      </c>
    </row>
    <row r="11272" spans="1:3" ht="51" x14ac:dyDescent="0.2">
      <c r="A11272" s="166" t="s">
        <v>950</v>
      </c>
      <c r="B11272" s="166" t="s">
        <v>9236</v>
      </c>
      <c r="C11272" s="166" t="s">
        <v>9333</v>
      </c>
    </row>
    <row r="11273" spans="1:3" ht="51" x14ac:dyDescent="0.2">
      <c r="A11273" s="166" t="s">
        <v>950</v>
      </c>
      <c r="B11273" s="166" t="s">
        <v>9236</v>
      </c>
      <c r="C11273" s="166" t="s">
        <v>9334</v>
      </c>
    </row>
    <row r="11274" spans="1:3" ht="51" x14ac:dyDescent="0.2">
      <c r="A11274" s="166" t="s">
        <v>950</v>
      </c>
      <c r="B11274" s="166" t="s">
        <v>9236</v>
      </c>
      <c r="C11274" s="166" t="s">
        <v>9335</v>
      </c>
    </row>
    <row r="11275" spans="1:3" ht="51" x14ac:dyDescent="0.2">
      <c r="A11275" s="166" t="s">
        <v>950</v>
      </c>
      <c r="B11275" s="166" t="s">
        <v>9236</v>
      </c>
      <c r="C11275" s="166" t="s">
        <v>9336</v>
      </c>
    </row>
    <row r="11276" spans="1:3" ht="51" x14ac:dyDescent="0.2">
      <c r="A11276" s="166" t="s">
        <v>950</v>
      </c>
      <c r="B11276" s="166" t="s">
        <v>9236</v>
      </c>
      <c r="C11276" s="166" t="s">
        <v>1209</v>
      </c>
    </row>
    <row r="11277" spans="1:3" ht="51" x14ac:dyDescent="0.2">
      <c r="A11277" s="166" t="s">
        <v>950</v>
      </c>
      <c r="B11277" s="166" t="s">
        <v>9236</v>
      </c>
      <c r="C11277" s="166" t="s">
        <v>9337</v>
      </c>
    </row>
    <row r="11278" spans="1:3" ht="51" x14ac:dyDescent="0.2">
      <c r="A11278" s="166" t="s">
        <v>950</v>
      </c>
      <c r="B11278" s="166" t="s">
        <v>9236</v>
      </c>
      <c r="C11278" s="166" t="s">
        <v>9338</v>
      </c>
    </row>
    <row r="11279" spans="1:3" ht="51" x14ac:dyDescent="0.2">
      <c r="A11279" s="166" t="s">
        <v>950</v>
      </c>
      <c r="B11279" s="166" t="s">
        <v>9236</v>
      </c>
      <c r="C11279" s="166" t="s">
        <v>9339</v>
      </c>
    </row>
    <row r="11280" spans="1:3" ht="51" x14ac:dyDescent="0.2">
      <c r="A11280" s="166" t="s">
        <v>950</v>
      </c>
      <c r="B11280" s="166" t="s">
        <v>9236</v>
      </c>
      <c r="C11280" s="166" t="s">
        <v>9340</v>
      </c>
    </row>
    <row r="11281" spans="1:3" ht="51" x14ac:dyDescent="0.2">
      <c r="A11281" s="166" t="s">
        <v>950</v>
      </c>
      <c r="B11281" s="166" t="s">
        <v>9236</v>
      </c>
      <c r="C11281" s="166" t="s">
        <v>9341</v>
      </c>
    </row>
    <row r="11282" spans="1:3" ht="51" x14ac:dyDescent="0.2">
      <c r="A11282" s="166" t="s">
        <v>950</v>
      </c>
      <c r="B11282" s="166" t="s">
        <v>9236</v>
      </c>
      <c r="C11282" s="166" t="s">
        <v>9342</v>
      </c>
    </row>
    <row r="11283" spans="1:3" ht="51" x14ac:dyDescent="0.2">
      <c r="A11283" s="166" t="s">
        <v>950</v>
      </c>
      <c r="B11283" s="166" t="s">
        <v>9236</v>
      </c>
      <c r="C11283" s="166" t="s">
        <v>9343</v>
      </c>
    </row>
    <row r="11284" spans="1:3" ht="51" x14ac:dyDescent="0.2">
      <c r="A11284" s="166" t="s">
        <v>950</v>
      </c>
      <c r="B11284" s="166" t="s">
        <v>9236</v>
      </c>
      <c r="C11284" s="166" t="s">
        <v>9344</v>
      </c>
    </row>
    <row r="11285" spans="1:3" ht="51" x14ac:dyDescent="0.2">
      <c r="A11285" s="166" t="s">
        <v>950</v>
      </c>
      <c r="B11285" s="166" t="s">
        <v>9236</v>
      </c>
      <c r="C11285" s="166" t="s">
        <v>9345</v>
      </c>
    </row>
    <row r="11286" spans="1:3" ht="51" x14ac:dyDescent="0.2">
      <c r="A11286" s="166" t="s">
        <v>950</v>
      </c>
      <c r="B11286" s="166" t="s">
        <v>9236</v>
      </c>
      <c r="C11286" s="166" t="s">
        <v>9346</v>
      </c>
    </row>
    <row r="11287" spans="1:3" ht="51" x14ac:dyDescent="0.2">
      <c r="A11287" s="166" t="s">
        <v>950</v>
      </c>
      <c r="B11287" s="166" t="s">
        <v>9236</v>
      </c>
      <c r="C11287" s="166" t="s">
        <v>9347</v>
      </c>
    </row>
    <row r="11288" spans="1:3" ht="51" x14ac:dyDescent="0.2">
      <c r="A11288" s="166" t="s">
        <v>950</v>
      </c>
      <c r="B11288" s="166" t="s">
        <v>9236</v>
      </c>
      <c r="C11288" s="166" t="s">
        <v>9348</v>
      </c>
    </row>
    <row r="11289" spans="1:3" ht="51" x14ac:dyDescent="0.2">
      <c r="A11289" s="166" t="s">
        <v>950</v>
      </c>
      <c r="B11289" s="166" t="s">
        <v>9236</v>
      </c>
      <c r="C11289" s="166" t="s">
        <v>9349</v>
      </c>
    </row>
    <row r="11290" spans="1:3" ht="51" x14ac:dyDescent="0.2">
      <c r="A11290" s="166" t="s">
        <v>950</v>
      </c>
      <c r="B11290" s="166" t="s">
        <v>9236</v>
      </c>
      <c r="C11290" s="166" t="s">
        <v>9350</v>
      </c>
    </row>
    <row r="11291" spans="1:3" ht="51" x14ac:dyDescent="0.2">
      <c r="A11291" s="166" t="s">
        <v>950</v>
      </c>
      <c r="B11291" s="166" t="s">
        <v>9236</v>
      </c>
      <c r="C11291" s="166" t="s">
        <v>9351</v>
      </c>
    </row>
    <row r="11292" spans="1:3" ht="51" x14ac:dyDescent="0.2">
      <c r="A11292" s="166" t="s">
        <v>950</v>
      </c>
      <c r="B11292" s="166" t="s">
        <v>9236</v>
      </c>
      <c r="C11292" s="166" t="s">
        <v>2135</v>
      </c>
    </row>
    <row r="11293" spans="1:3" ht="51" x14ac:dyDescent="0.2">
      <c r="A11293" s="166" t="s">
        <v>950</v>
      </c>
      <c r="B11293" s="166" t="s">
        <v>9236</v>
      </c>
      <c r="C11293" s="166" t="s">
        <v>1678</v>
      </c>
    </row>
    <row r="11294" spans="1:3" ht="51" x14ac:dyDescent="0.2">
      <c r="A11294" s="166" t="s">
        <v>950</v>
      </c>
      <c r="B11294" s="166" t="s">
        <v>9236</v>
      </c>
      <c r="C11294" s="166" t="s">
        <v>9352</v>
      </c>
    </row>
    <row r="11295" spans="1:3" ht="51" x14ac:dyDescent="0.2">
      <c r="A11295" s="166" t="s">
        <v>950</v>
      </c>
      <c r="B11295" s="166" t="s">
        <v>9236</v>
      </c>
      <c r="C11295" s="166" t="s">
        <v>9353</v>
      </c>
    </row>
    <row r="11296" spans="1:3" ht="51" x14ac:dyDescent="0.2">
      <c r="A11296" s="166" t="s">
        <v>950</v>
      </c>
      <c r="B11296" s="166" t="s">
        <v>9236</v>
      </c>
      <c r="C11296" s="166" t="s">
        <v>9354</v>
      </c>
    </row>
    <row r="11297" spans="1:3" ht="51" x14ac:dyDescent="0.2">
      <c r="A11297" s="166" t="s">
        <v>950</v>
      </c>
      <c r="B11297" s="166" t="s">
        <v>9236</v>
      </c>
      <c r="C11297" s="166" t="s">
        <v>9355</v>
      </c>
    </row>
    <row r="11298" spans="1:3" ht="51" x14ac:dyDescent="0.2">
      <c r="A11298" s="166" t="s">
        <v>950</v>
      </c>
      <c r="B11298" s="166" t="s">
        <v>9236</v>
      </c>
      <c r="C11298" s="166" t="s">
        <v>1226</v>
      </c>
    </row>
    <row r="11299" spans="1:3" ht="51" x14ac:dyDescent="0.2">
      <c r="A11299" s="166" t="s">
        <v>950</v>
      </c>
      <c r="B11299" s="166" t="s">
        <v>9236</v>
      </c>
      <c r="C11299" s="166" t="s">
        <v>9356</v>
      </c>
    </row>
    <row r="11300" spans="1:3" ht="51" x14ac:dyDescent="0.2">
      <c r="A11300" s="166" t="s">
        <v>950</v>
      </c>
      <c r="B11300" s="166" t="s">
        <v>9236</v>
      </c>
      <c r="C11300" s="166" t="s">
        <v>1226</v>
      </c>
    </row>
    <row r="11301" spans="1:3" ht="51" x14ac:dyDescent="0.2">
      <c r="A11301" s="166" t="s">
        <v>950</v>
      </c>
      <c r="B11301" s="166" t="s">
        <v>9236</v>
      </c>
      <c r="C11301" s="166" t="s">
        <v>9357</v>
      </c>
    </row>
    <row r="11302" spans="1:3" ht="51" x14ac:dyDescent="0.2">
      <c r="A11302" s="166" t="s">
        <v>950</v>
      </c>
      <c r="B11302" s="166" t="s">
        <v>9236</v>
      </c>
      <c r="C11302" s="166" t="s">
        <v>9358</v>
      </c>
    </row>
    <row r="11303" spans="1:3" ht="51" x14ac:dyDescent="0.2">
      <c r="A11303" s="166" t="s">
        <v>950</v>
      </c>
      <c r="B11303" s="166" t="s">
        <v>9236</v>
      </c>
      <c r="C11303" s="166" t="s">
        <v>9359</v>
      </c>
    </row>
    <row r="11304" spans="1:3" ht="51" x14ac:dyDescent="0.2">
      <c r="A11304" s="166" t="s">
        <v>950</v>
      </c>
      <c r="B11304" s="166" t="s">
        <v>9236</v>
      </c>
      <c r="C11304" s="166" t="s">
        <v>9360</v>
      </c>
    </row>
    <row r="11305" spans="1:3" ht="51" x14ac:dyDescent="0.2">
      <c r="A11305" s="166" t="s">
        <v>950</v>
      </c>
      <c r="B11305" s="166" t="s">
        <v>9236</v>
      </c>
      <c r="C11305" s="166" t="s">
        <v>9361</v>
      </c>
    </row>
    <row r="11306" spans="1:3" ht="51" x14ac:dyDescent="0.2">
      <c r="A11306" s="166" t="s">
        <v>950</v>
      </c>
      <c r="B11306" s="166" t="s">
        <v>9236</v>
      </c>
      <c r="C11306" s="166" t="s">
        <v>9362</v>
      </c>
    </row>
    <row r="11307" spans="1:3" ht="51" x14ac:dyDescent="0.2">
      <c r="A11307" s="166" t="s">
        <v>950</v>
      </c>
      <c r="B11307" s="166" t="s">
        <v>9236</v>
      </c>
      <c r="C11307" s="166" t="s">
        <v>9363</v>
      </c>
    </row>
    <row r="11308" spans="1:3" ht="51" x14ac:dyDescent="0.2">
      <c r="A11308" s="166" t="s">
        <v>950</v>
      </c>
      <c r="B11308" s="166" t="s">
        <v>9236</v>
      </c>
      <c r="C11308" s="166" t="s">
        <v>9364</v>
      </c>
    </row>
    <row r="11309" spans="1:3" ht="51" x14ac:dyDescent="0.2">
      <c r="A11309" s="166" t="s">
        <v>950</v>
      </c>
      <c r="B11309" s="166" t="s">
        <v>9236</v>
      </c>
      <c r="C11309" s="166" t="s">
        <v>1512</v>
      </c>
    </row>
    <row r="11310" spans="1:3" ht="51" x14ac:dyDescent="0.2">
      <c r="A11310" s="166" t="s">
        <v>950</v>
      </c>
      <c r="B11310" s="166" t="s">
        <v>9236</v>
      </c>
      <c r="C11310" s="166" t="s">
        <v>9365</v>
      </c>
    </row>
    <row r="11311" spans="1:3" ht="51" x14ac:dyDescent="0.2">
      <c r="A11311" s="166" t="s">
        <v>950</v>
      </c>
      <c r="B11311" s="166" t="s">
        <v>9236</v>
      </c>
      <c r="C11311" s="166" t="s">
        <v>1628</v>
      </c>
    </row>
    <row r="11312" spans="1:3" ht="51" x14ac:dyDescent="0.2">
      <c r="A11312" s="166" t="s">
        <v>950</v>
      </c>
      <c r="B11312" s="166" t="s">
        <v>9236</v>
      </c>
      <c r="C11312" s="166" t="s">
        <v>9366</v>
      </c>
    </row>
    <row r="11313" spans="1:3" ht="51" x14ac:dyDescent="0.2">
      <c r="A11313" s="166" t="s">
        <v>950</v>
      </c>
      <c r="B11313" s="166" t="s">
        <v>9236</v>
      </c>
      <c r="C11313" s="166" t="s">
        <v>1226</v>
      </c>
    </row>
    <row r="11314" spans="1:3" ht="51" x14ac:dyDescent="0.2">
      <c r="A11314" s="166" t="s">
        <v>950</v>
      </c>
      <c r="B11314" s="166" t="s">
        <v>9236</v>
      </c>
      <c r="C11314" s="166" t="s">
        <v>9367</v>
      </c>
    </row>
    <row r="11315" spans="1:3" ht="51" x14ac:dyDescent="0.2">
      <c r="A11315" s="166" t="s">
        <v>950</v>
      </c>
      <c r="B11315" s="166" t="s">
        <v>9236</v>
      </c>
      <c r="C11315" s="166" t="s">
        <v>9368</v>
      </c>
    </row>
    <row r="11316" spans="1:3" ht="51" x14ac:dyDescent="0.2">
      <c r="A11316" s="166" t="s">
        <v>950</v>
      </c>
      <c r="B11316" s="166" t="s">
        <v>9236</v>
      </c>
      <c r="C11316" s="166" t="s">
        <v>9369</v>
      </c>
    </row>
    <row r="11317" spans="1:3" ht="51" x14ac:dyDescent="0.2">
      <c r="A11317" s="166" t="s">
        <v>950</v>
      </c>
      <c r="B11317" s="166" t="s">
        <v>9236</v>
      </c>
      <c r="C11317" s="166" t="s">
        <v>9370</v>
      </c>
    </row>
    <row r="11318" spans="1:3" ht="51" x14ac:dyDescent="0.2">
      <c r="A11318" s="166" t="s">
        <v>950</v>
      </c>
      <c r="B11318" s="166" t="s">
        <v>9236</v>
      </c>
      <c r="C11318" s="166" t="s">
        <v>1247</v>
      </c>
    </row>
    <row r="11319" spans="1:3" ht="51" x14ac:dyDescent="0.2">
      <c r="A11319" s="166" t="s">
        <v>950</v>
      </c>
      <c r="B11319" s="166" t="s">
        <v>9236</v>
      </c>
      <c r="C11319" s="166" t="s">
        <v>9371</v>
      </c>
    </row>
    <row r="11320" spans="1:3" ht="51" x14ac:dyDescent="0.2">
      <c r="A11320" s="166" t="s">
        <v>950</v>
      </c>
      <c r="B11320" s="166" t="s">
        <v>9236</v>
      </c>
      <c r="C11320" s="166" t="s">
        <v>1571</v>
      </c>
    </row>
    <row r="11321" spans="1:3" ht="51" x14ac:dyDescent="0.2">
      <c r="A11321" s="166" t="s">
        <v>950</v>
      </c>
      <c r="B11321" s="166" t="s">
        <v>9236</v>
      </c>
      <c r="C11321" s="166" t="s">
        <v>4095</v>
      </c>
    </row>
    <row r="11322" spans="1:3" ht="51" x14ac:dyDescent="0.2">
      <c r="A11322" s="166" t="s">
        <v>950</v>
      </c>
      <c r="B11322" s="166" t="s">
        <v>9236</v>
      </c>
      <c r="C11322" s="166" t="s">
        <v>4095</v>
      </c>
    </row>
    <row r="11323" spans="1:3" ht="51" x14ac:dyDescent="0.2">
      <c r="A11323" s="166" t="s">
        <v>950</v>
      </c>
      <c r="B11323" s="166" t="s">
        <v>9236</v>
      </c>
      <c r="C11323" s="166" t="s">
        <v>9372</v>
      </c>
    </row>
    <row r="11324" spans="1:3" ht="51" x14ac:dyDescent="0.2">
      <c r="A11324" s="166" t="s">
        <v>950</v>
      </c>
      <c r="B11324" s="166" t="s">
        <v>9236</v>
      </c>
      <c r="C11324" s="166" t="s">
        <v>9373</v>
      </c>
    </row>
    <row r="11325" spans="1:3" ht="51" x14ac:dyDescent="0.2">
      <c r="A11325" s="166" t="s">
        <v>950</v>
      </c>
      <c r="B11325" s="166" t="s">
        <v>9236</v>
      </c>
      <c r="C11325" s="166" t="s">
        <v>9374</v>
      </c>
    </row>
    <row r="11326" spans="1:3" ht="51" x14ac:dyDescent="0.2">
      <c r="A11326" s="166" t="s">
        <v>950</v>
      </c>
      <c r="B11326" s="166" t="s">
        <v>9236</v>
      </c>
      <c r="C11326" s="166" t="s">
        <v>9375</v>
      </c>
    </row>
    <row r="11327" spans="1:3" ht="51" x14ac:dyDescent="0.2">
      <c r="A11327" s="166" t="s">
        <v>950</v>
      </c>
      <c r="B11327" s="166" t="s">
        <v>9236</v>
      </c>
      <c r="C11327" s="166" t="s">
        <v>9376</v>
      </c>
    </row>
    <row r="11328" spans="1:3" ht="51" x14ac:dyDescent="0.2">
      <c r="A11328" s="166" t="s">
        <v>950</v>
      </c>
      <c r="B11328" s="166" t="s">
        <v>9236</v>
      </c>
      <c r="C11328" s="166" t="s">
        <v>9377</v>
      </c>
    </row>
    <row r="11329" spans="1:3" ht="51" x14ac:dyDescent="0.2">
      <c r="A11329" s="166" t="s">
        <v>950</v>
      </c>
      <c r="B11329" s="166" t="s">
        <v>9236</v>
      </c>
      <c r="C11329" s="166" t="s">
        <v>9378</v>
      </c>
    </row>
    <row r="11330" spans="1:3" ht="51" x14ac:dyDescent="0.2">
      <c r="A11330" s="166" t="s">
        <v>950</v>
      </c>
      <c r="B11330" s="166" t="s">
        <v>9236</v>
      </c>
      <c r="C11330" s="166" t="s">
        <v>1209</v>
      </c>
    </row>
    <row r="11331" spans="1:3" ht="51" x14ac:dyDescent="0.2">
      <c r="A11331" s="166" t="s">
        <v>950</v>
      </c>
      <c r="B11331" s="166" t="s">
        <v>9236</v>
      </c>
      <c r="C11331" s="166" t="s">
        <v>9379</v>
      </c>
    </row>
    <row r="11332" spans="1:3" ht="51" x14ac:dyDescent="0.2">
      <c r="A11332" s="166" t="s">
        <v>950</v>
      </c>
      <c r="B11332" s="166" t="s">
        <v>9236</v>
      </c>
      <c r="C11332" s="166" t="s">
        <v>9380</v>
      </c>
    </row>
    <row r="11333" spans="1:3" ht="51" x14ac:dyDescent="0.2">
      <c r="A11333" s="166" t="s">
        <v>950</v>
      </c>
      <c r="B11333" s="166" t="s">
        <v>9236</v>
      </c>
      <c r="C11333" s="166" t="s">
        <v>9381</v>
      </c>
    </row>
    <row r="11334" spans="1:3" ht="51" x14ac:dyDescent="0.2">
      <c r="A11334" s="166" t="s">
        <v>950</v>
      </c>
      <c r="B11334" s="166" t="s">
        <v>9236</v>
      </c>
      <c r="C11334" s="166" t="s">
        <v>9382</v>
      </c>
    </row>
    <row r="11335" spans="1:3" ht="51" x14ac:dyDescent="0.2">
      <c r="A11335" s="166" t="s">
        <v>950</v>
      </c>
      <c r="B11335" s="166" t="s">
        <v>9236</v>
      </c>
      <c r="C11335" s="166" t="s">
        <v>9383</v>
      </c>
    </row>
    <row r="11336" spans="1:3" ht="51" x14ac:dyDescent="0.2">
      <c r="A11336" s="166" t="s">
        <v>950</v>
      </c>
      <c r="B11336" s="166" t="s">
        <v>9236</v>
      </c>
      <c r="C11336" s="166" t="s">
        <v>9384</v>
      </c>
    </row>
    <row r="11337" spans="1:3" ht="51" x14ac:dyDescent="0.2">
      <c r="A11337" s="166" t="s">
        <v>950</v>
      </c>
      <c r="B11337" s="166" t="s">
        <v>9236</v>
      </c>
      <c r="C11337" s="166" t="s">
        <v>9385</v>
      </c>
    </row>
    <row r="11338" spans="1:3" ht="51" x14ac:dyDescent="0.2">
      <c r="A11338" s="166" t="s">
        <v>950</v>
      </c>
      <c r="B11338" s="166" t="s">
        <v>9236</v>
      </c>
      <c r="C11338" s="166" t="s">
        <v>3384</v>
      </c>
    </row>
    <row r="11339" spans="1:3" ht="51" x14ac:dyDescent="0.2">
      <c r="A11339" s="166" t="s">
        <v>950</v>
      </c>
      <c r="B11339" s="166" t="s">
        <v>9236</v>
      </c>
      <c r="C11339" s="166" t="s">
        <v>9386</v>
      </c>
    </row>
    <row r="11340" spans="1:3" ht="51" x14ac:dyDescent="0.2">
      <c r="A11340" s="166" t="s">
        <v>950</v>
      </c>
      <c r="B11340" s="166" t="s">
        <v>9236</v>
      </c>
      <c r="C11340" s="166" t="s">
        <v>9387</v>
      </c>
    </row>
    <row r="11341" spans="1:3" ht="51" x14ac:dyDescent="0.2">
      <c r="A11341" s="166" t="s">
        <v>950</v>
      </c>
      <c r="B11341" s="166" t="s">
        <v>9236</v>
      </c>
      <c r="C11341" s="166" t="s">
        <v>9388</v>
      </c>
    </row>
    <row r="11342" spans="1:3" ht="51" x14ac:dyDescent="0.2">
      <c r="A11342" s="166" t="s">
        <v>950</v>
      </c>
      <c r="B11342" s="166" t="s">
        <v>9236</v>
      </c>
      <c r="C11342" s="166" t="s">
        <v>7245</v>
      </c>
    </row>
    <row r="11343" spans="1:3" ht="51" x14ac:dyDescent="0.2">
      <c r="A11343" s="166" t="s">
        <v>950</v>
      </c>
      <c r="B11343" s="166" t="s">
        <v>9236</v>
      </c>
      <c r="C11343" s="166" t="s">
        <v>9389</v>
      </c>
    </row>
    <row r="11344" spans="1:3" ht="51" x14ac:dyDescent="0.2">
      <c r="A11344" s="166" t="s">
        <v>950</v>
      </c>
      <c r="B11344" s="166" t="s">
        <v>9236</v>
      </c>
      <c r="C11344" s="166" t="s">
        <v>9390</v>
      </c>
    </row>
    <row r="11345" spans="1:3" ht="51" x14ac:dyDescent="0.2">
      <c r="A11345" s="166" t="s">
        <v>950</v>
      </c>
      <c r="B11345" s="166" t="s">
        <v>9236</v>
      </c>
      <c r="C11345" s="166" t="s">
        <v>9391</v>
      </c>
    </row>
    <row r="11346" spans="1:3" ht="51" x14ac:dyDescent="0.2">
      <c r="A11346" s="166" t="s">
        <v>950</v>
      </c>
      <c r="B11346" s="166" t="s">
        <v>9236</v>
      </c>
      <c r="C11346" s="166" t="s">
        <v>9392</v>
      </c>
    </row>
    <row r="11347" spans="1:3" ht="51" x14ac:dyDescent="0.2">
      <c r="A11347" s="166" t="s">
        <v>950</v>
      </c>
      <c r="B11347" s="166" t="s">
        <v>9236</v>
      </c>
      <c r="C11347" s="166" t="s">
        <v>9393</v>
      </c>
    </row>
    <row r="11348" spans="1:3" ht="51" x14ac:dyDescent="0.2">
      <c r="A11348" s="166" t="s">
        <v>950</v>
      </c>
      <c r="B11348" s="166" t="s">
        <v>9236</v>
      </c>
      <c r="C11348" s="166" t="s">
        <v>1299</v>
      </c>
    </row>
    <row r="11349" spans="1:3" ht="51" x14ac:dyDescent="0.2">
      <c r="A11349" s="166" t="s">
        <v>950</v>
      </c>
      <c r="B11349" s="166" t="s">
        <v>9236</v>
      </c>
      <c r="C11349" s="166" t="s">
        <v>9394</v>
      </c>
    </row>
    <row r="11350" spans="1:3" ht="51" x14ac:dyDescent="0.2">
      <c r="A11350" s="166" t="s">
        <v>950</v>
      </c>
      <c r="B11350" s="166" t="s">
        <v>9236</v>
      </c>
      <c r="C11350" s="166" t="s">
        <v>9395</v>
      </c>
    </row>
    <row r="11351" spans="1:3" ht="51" x14ac:dyDescent="0.2">
      <c r="A11351" s="166" t="s">
        <v>950</v>
      </c>
      <c r="B11351" s="166" t="s">
        <v>9236</v>
      </c>
      <c r="C11351" s="166" t="s">
        <v>9396</v>
      </c>
    </row>
    <row r="11352" spans="1:3" ht="51" x14ac:dyDescent="0.2">
      <c r="A11352" s="166" t="s">
        <v>950</v>
      </c>
      <c r="B11352" s="166" t="s">
        <v>9236</v>
      </c>
      <c r="C11352" s="166" t="s">
        <v>9397</v>
      </c>
    </row>
    <row r="11353" spans="1:3" ht="51" x14ac:dyDescent="0.2">
      <c r="A11353" s="166" t="s">
        <v>950</v>
      </c>
      <c r="B11353" s="166" t="s">
        <v>9236</v>
      </c>
      <c r="C11353" s="166" t="s">
        <v>2204</v>
      </c>
    </row>
    <row r="11354" spans="1:3" ht="51" x14ac:dyDescent="0.2">
      <c r="A11354" s="166" t="s">
        <v>950</v>
      </c>
      <c r="B11354" s="166" t="s">
        <v>9236</v>
      </c>
      <c r="C11354" s="166" t="s">
        <v>9398</v>
      </c>
    </row>
    <row r="11355" spans="1:3" ht="51" x14ac:dyDescent="0.2">
      <c r="A11355" s="166" t="s">
        <v>950</v>
      </c>
      <c r="B11355" s="166" t="s">
        <v>9236</v>
      </c>
      <c r="C11355" s="166" t="s">
        <v>9399</v>
      </c>
    </row>
    <row r="11356" spans="1:3" ht="51" x14ac:dyDescent="0.2">
      <c r="A11356" s="166" t="s">
        <v>950</v>
      </c>
      <c r="B11356" s="166" t="s">
        <v>9236</v>
      </c>
      <c r="C11356" s="166" t="s">
        <v>2135</v>
      </c>
    </row>
    <row r="11357" spans="1:3" ht="51" x14ac:dyDescent="0.2">
      <c r="A11357" s="166" t="s">
        <v>950</v>
      </c>
      <c r="B11357" s="166" t="s">
        <v>9236</v>
      </c>
      <c r="C11357" s="166" t="s">
        <v>9400</v>
      </c>
    </row>
    <row r="11358" spans="1:3" ht="51" x14ac:dyDescent="0.2">
      <c r="A11358" s="166" t="s">
        <v>950</v>
      </c>
      <c r="B11358" s="166" t="s">
        <v>9236</v>
      </c>
      <c r="C11358" s="166" t="s">
        <v>1226</v>
      </c>
    </row>
    <row r="11359" spans="1:3" ht="51" x14ac:dyDescent="0.2">
      <c r="A11359" s="166" t="s">
        <v>950</v>
      </c>
      <c r="B11359" s="166" t="s">
        <v>9236</v>
      </c>
      <c r="C11359" s="166" t="s">
        <v>9401</v>
      </c>
    </row>
    <row r="11360" spans="1:3" ht="51" x14ac:dyDescent="0.2">
      <c r="A11360" s="166" t="s">
        <v>950</v>
      </c>
      <c r="B11360" s="166" t="s">
        <v>9236</v>
      </c>
      <c r="C11360" s="166" t="s">
        <v>1226</v>
      </c>
    </row>
    <row r="11361" spans="1:3" ht="51" x14ac:dyDescent="0.2">
      <c r="A11361" s="166" t="s">
        <v>950</v>
      </c>
      <c r="B11361" s="166" t="s">
        <v>9236</v>
      </c>
      <c r="C11361" s="166" t="s">
        <v>9402</v>
      </c>
    </row>
    <row r="11362" spans="1:3" ht="51" x14ac:dyDescent="0.2">
      <c r="A11362" s="166" t="s">
        <v>950</v>
      </c>
      <c r="B11362" s="166" t="s">
        <v>9236</v>
      </c>
      <c r="C11362" s="166" t="s">
        <v>9403</v>
      </c>
    </row>
    <row r="11363" spans="1:3" ht="51" x14ac:dyDescent="0.2">
      <c r="A11363" s="166" t="s">
        <v>950</v>
      </c>
      <c r="B11363" s="166" t="s">
        <v>9236</v>
      </c>
      <c r="C11363" s="166" t="s">
        <v>9404</v>
      </c>
    </row>
    <row r="11364" spans="1:3" ht="51" x14ac:dyDescent="0.2">
      <c r="A11364" s="166" t="s">
        <v>950</v>
      </c>
      <c r="B11364" s="166" t="s">
        <v>9236</v>
      </c>
      <c r="C11364" s="166" t="s">
        <v>9405</v>
      </c>
    </row>
    <row r="11365" spans="1:3" ht="51" x14ac:dyDescent="0.2">
      <c r="A11365" s="166" t="s">
        <v>950</v>
      </c>
      <c r="B11365" s="166" t="s">
        <v>9236</v>
      </c>
      <c r="C11365" s="166" t="s">
        <v>1386</v>
      </c>
    </row>
    <row r="11366" spans="1:3" ht="51" x14ac:dyDescent="0.2">
      <c r="A11366" s="166" t="s">
        <v>950</v>
      </c>
      <c r="B11366" s="166" t="s">
        <v>9236</v>
      </c>
      <c r="C11366" s="166" t="s">
        <v>9406</v>
      </c>
    </row>
    <row r="11367" spans="1:3" ht="51" x14ac:dyDescent="0.2">
      <c r="A11367" s="166" t="s">
        <v>950</v>
      </c>
      <c r="B11367" s="166" t="s">
        <v>9236</v>
      </c>
      <c r="C11367" s="166" t="s">
        <v>1300</v>
      </c>
    </row>
    <row r="11368" spans="1:3" ht="51" x14ac:dyDescent="0.2">
      <c r="A11368" s="166" t="s">
        <v>950</v>
      </c>
      <c r="B11368" s="166" t="s">
        <v>9236</v>
      </c>
      <c r="C11368" s="166" t="s">
        <v>9407</v>
      </c>
    </row>
    <row r="11369" spans="1:3" ht="51" x14ac:dyDescent="0.2">
      <c r="A11369" s="166" t="s">
        <v>950</v>
      </c>
      <c r="B11369" s="166" t="s">
        <v>9236</v>
      </c>
      <c r="C11369" s="166" t="s">
        <v>9408</v>
      </c>
    </row>
    <row r="11370" spans="1:3" ht="51" x14ac:dyDescent="0.2">
      <c r="A11370" s="166" t="s">
        <v>950</v>
      </c>
      <c r="B11370" s="166" t="s">
        <v>9236</v>
      </c>
      <c r="C11370" s="166" t="s">
        <v>9409</v>
      </c>
    </row>
    <row r="11371" spans="1:3" ht="51" x14ac:dyDescent="0.2">
      <c r="A11371" s="166" t="s">
        <v>950</v>
      </c>
      <c r="B11371" s="166" t="s">
        <v>9236</v>
      </c>
      <c r="C11371" s="166" t="s">
        <v>9410</v>
      </c>
    </row>
    <row r="11372" spans="1:3" ht="51" x14ac:dyDescent="0.2">
      <c r="A11372" s="166" t="s">
        <v>950</v>
      </c>
      <c r="B11372" s="166" t="s">
        <v>9236</v>
      </c>
      <c r="C11372" s="166" t="s">
        <v>7850</v>
      </c>
    </row>
    <row r="11373" spans="1:3" ht="51" x14ac:dyDescent="0.2">
      <c r="A11373" s="166" t="s">
        <v>950</v>
      </c>
      <c r="B11373" s="166" t="s">
        <v>9236</v>
      </c>
      <c r="C11373" s="166" t="s">
        <v>9411</v>
      </c>
    </row>
    <row r="11374" spans="1:3" ht="51" x14ac:dyDescent="0.2">
      <c r="A11374" s="166" t="s">
        <v>950</v>
      </c>
      <c r="B11374" s="166" t="s">
        <v>9236</v>
      </c>
      <c r="C11374" s="166" t="s">
        <v>9412</v>
      </c>
    </row>
    <row r="11375" spans="1:3" ht="51" x14ac:dyDescent="0.2">
      <c r="A11375" s="166" t="s">
        <v>950</v>
      </c>
      <c r="B11375" s="166" t="s">
        <v>9236</v>
      </c>
      <c r="C11375" s="166" t="s">
        <v>9413</v>
      </c>
    </row>
    <row r="11376" spans="1:3" ht="51" x14ac:dyDescent="0.2">
      <c r="A11376" s="166" t="s">
        <v>950</v>
      </c>
      <c r="B11376" s="166" t="s">
        <v>9236</v>
      </c>
      <c r="C11376" s="166" t="s">
        <v>9414</v>
      </c>
    </row>
    <row r="11377" spans="1:3" ht="51" x14ac:dyDescent="0.2">
      <c r="A11377" s="166" t="s">
        <v>950</v>
      </c>
      <c r="B11377" s="166" t="s">
        <v>9236</v>
      </c>
      <c r="C11377" s="166" t="s">
        <v>9415</v>
      </c>
    </row>
    <row r="11378" spans="1:3" ht="51" x14ac:dyDescent="0.2">
      <c r="A11378" s="166" t="s">
        <v>950</v>
      </c>
      <c r="B11378" s="166" t="s">
        <v>9236</v>
      </c>
      <c r="C11378" s="166" t="s">
        <v>1209</v>
      </c>
    </row>
    <row r="11379" spans="1:3" ht="51" x14ac:dyDescent="0.2">
      <c r="A11379" s="166" t="s">
        <v>950</v>
      </c>
      <c r="B11379" s="166" t="s">
        <v>9236</v>
      </c>
      <c r="C11379" s="166" t="s">
        <v>9416</v>
      </c>
    </row>
    <row r="11380" spans="1:3" ht="51" x14ac:dyDescent="0.2">
      <c r="A11380" s="166" t="s">
        <v>950</v>
      </c>
      <c r="B11380" s="166" t="s">
        <v>9236</v>
      </c>
      <c r="C11380" s="166" t="s">
        <v>9417</v>
      </c>
    </row>
    <row r="11381" spans="1:3" ht="51" x14ac:dyDescent="0.2">
      <c r="A11381" s="166" t="s">
        <v>950</v>
      </c>
      <c r="B11381" s="166" t="s">
        <v>9236</v>
      </c>
      <c r="C11381" s="166" t="s">
        <v>9418</v>
      </c>
    </row>
    <row r="11382" spans="1:3" ht="51" x14ac:dyDescent="0.2">
      <c r="A11382" s="166" t="s">
        <v>950</v>
      </c>
      <c r="B11382" s="166" t="s">
        <v>9236</v>
      </c>
      <c r="C11382" s="166" t="s">
        <v>2709</v>
      </c>
    </row>
    <row r="11383" spans="1:3" ht="51" x14ac:dyDescent="0.2">
      <c r="A11383" s="166" t="s">
        <v>950</v>
      </c>
      <c r="B11383" s="166" t="s">
        <v>9236</v>
      </c>
      <c r="C11383" s="166" t="s">
        <v>9419</v>
      </c>
    </row>
    <row r="11384" spans="1:3" ht="51" x14ac:dyDescent="0.2">
      <c r="A11384" s="166" t="s">
        <v>950</v>
      </c>
      <c r="B11384" s="166" t="s">
        <v>9236</v>
      </c>
      <c r="C11384" s="166" t="s">
        <v>9420</v>
      </c>
    </row>
    <row r="11385" spans="1:3" ht="51" x14ac:dyDescent="0.2">
      <c r="A11385" s="166" t="s">
        <v>950</v>
      </c>
      <c r="B11385" s="166" t="s">
        <v>9236</v>
      </c>
      <c r="C11385" s="166" t="s">
        <v>9283</v>
      </c>
    </row>
    <row r="11386" spans="1:3" ht="51" x14ac:dyDescent="0.2">
      <c r="A11386" s="166" t="s">
        <v>950</v>
      </c>
      <c r="B11386" s="166" t="s">
        <v>9236</v>
      </c>
      <c r="C11386" s="166" t="s">
        <v>9421</v>
      </c>
    </row>
    <row r="11387" spans="1:3" ht="51" x14ac:dyDescent="0.2">
      <c r="A11387" s="166" t="s">
        <v>950</v>
      </c>
      <c r="B11387" s="166" t="s">
        <v>9236</v>
      </c>
      <c r="C11387" s="166" t="s">
        <v>9422</v>
      </c>
    </row>
    <row r="11388" spans="1:3" ht="51" x14ac:dyDescent="0.2">
      <c r="A11388" s="166" t="s">
        <v>950</v>
      </c>
      <c r="B11388" s="166" t="s">
        <v>9236</v>
      </c>
      <c r="C11388" s="166" t="s">
        <v>9423</v>
      </c>
    </row>
    <row r="11389" spans="1:3" ht="51" x14ac:dyDescent="0.2">
      <c r="A11389" s="166" t="s">
        <v>950</v>
      </c>
      <c r="B11389" s="166" t="s">
        <v>9236</v>
      </c>
      <c r="C11389" s="166" t="s">
        <v>1543</v>
      </c>
    </row>
    <row r="11390" spans="1:3" ht="51" x14ac:dyDescent="0.2">
      <c r="A11390" s="166" t="s">
        <v>950</v>
      </c>
      <c r="B11390" s="166" t="s">
        <v>9236</v>
      </c>
      <c r="C11390" s="166" t="s">
        <v>1397</v>
      </c>
    </row>
    <row r="11391" spans="1:3" ht="51" x14ac:dyDescent="0.2">
      <c r="A11391" s="166" t="s">
        <v>950</v>
      </c>
      <c r="B11391" s="166" t="s">
        <v>9236</v>
      </c>
      <c r="C11391" s="166" t="s">
        <v>9424</v>
      </c>
    </row>
    <row r="11392" spans="1:3" ht="51" x14ac:dyDescent="0.2">
      <c r="A11392" s="166" t="s">
        <v>950</v>
      </c>
      <c r="B11392" s="166" t="s">
        <v>9236</v>
      </c>
      <c r="C11392" s="166" t="s">
        <v>9425</v>
      </c>
    </row>
    <row r="11393" spans="1:3" ht="51" x14ac:dyDescent="0.2">
      <c r="A11393" s="166" t="s">
        <v>950</v>
      </c>
      <c r="B11393" s="166" t="s">
        <v>9236</v>
      </c>
      <c r="C11393" s="166" t="s">
        <v>3262</v>
      </c>
    </row>
    <row r="11394" spans="1:3" ht="51" x14ac:dyDescent="0.2">
      <c r="A11394" s="166" t="s">
        <v>950</v>
      </c>
      <c r="B11394" s="166" t="s">
        <v>9236</v>
      </c>
      <c r="C11394" s="166" t="s">
        <v>9426</v>
      </c>
    </row>
    <row r="11395" spans="1:3" ht="51" x14ac:dyDescent="0.2">
      <c r="A11395" s="166" t="s">
        <v>950</v>
      </c>
      <c r="B11395" s="166" t="s">
        <v>9236</v>
      </c>
      <c r="C11395" s="166" t="s">
        <v>2126</v>
      </c>
    </row>
    <row r="11396" spans="1:3" ht="51" x14ac:dyDescent="0.2">
      <c r="A11396" s="166" t="s">
        <v>950</v>
      </c>
      <c r="B11396" s="166" t="s">
        <v>9236</v>
      </c>
      <c r="C11396" s="166" t="s">
        <v>9427</v>
      </c>
    </row>
    <row r="11397" spans="1:3" ht="51" x14ac:dyDescent="0.2">
      <c r="A11397" s="166" t="s">
        <v>950</v>
      </c>
      <c r="B11397" s="166" t="s">
        <v>9236</v>
      </c>
      <c r="C11397" s="166" t="s">
        <v>9428</v>
      </c>
    </row>
    <row r="11398" spans="1:3" ht="51" x14ac:dyDescent="0.2">
      <c r="A11398" s="166" t="s">
        <v>950</v>
      </c>
      <c r="B11398" s="166" t="s">
        <v>9236</v>
      </c>
      <c r="C11398" s="166" t="s">
        <v>9429</v>
      </c>
    </row>
    <row r="11399" spans="1:3" ht="51" x14ac:dyDescent="0.2">
      <c r="A11399" s="166" t="s">
        <v>950</v>
      </c>
      <c r="B11399" s="166" t="s">
        <v>9236</v>
      </c>
      <c r="C11399" s="166" t="s">
        <v>9430</v>
      </c>
    </row>
    <row r="11400" spans="1:3" ht="51" x14ac:dyDescent="0.2">
      <c r="A11400" s="166" t="s">
        <v>950</v>
      </c>
      <c r="B11400" s="166" t="s">
        <v>9236</v>
      </c>
      <c r="C11400" s="166" t="s">
        <v>9431</v>
      </c>
    </row>
    <row r="11401" spans="1:3" ht="51" x14ac:dyDescent="0.2">
      <c r="A11401" s="166" t="s">
        <v>950</v>
      </c>
      <c r="B11401" s="166" t="s">
        <v>9236</v>
      </c>
      <c r="C11401" s="166" t="s">
        <v>9432</v>
      </c>
    </row>
    <row r="11402" spans="1:3" ht="51" x14ac:dyDescent="0.2">
      <c r="A11402" s="166" t="s">
        <v>950</v>
      </c>
      <c r="B11402" s="166" t="s">
        <v>9236</v>
      </c>
      <c r="C11402" s="166" t="s">
        <v>9433</v>
      </c>
    </row>
    <row r="11403" spans="1:3" ht="51" x14ac:dyDescent="0.2">
      <c r="A11403" s="166" t="s">
        <v>950</v>
      </c>
      <c r="B11403" s="166" t="s">
        <v>9236</v>
      </c>
      <c r="C11403" s="166" t="s">
        <v>1593</v>
      </c>
    </row>
    <row r="11404" spans="1:3" ht="51" x14ac:dyDescent="0.2">
      <c r="A11404" s="166" t="s">
        <v>950</v>
      </c>
      <c r="B11404" s="166" t="s">
        <v>9236</v>
      </c>
      <c r="C11404" s="166" t="s">
        <v>3196</v>
      </c>
    </row>
    <row r="11405" spans="1:3" ht="51" x14ac:dyDescent="0.2">
      <c r="A11405" s="166" t="s">
        <v>950</v>
      </c>
      <c r="B11405" s="166" t="s">
        <v>9236</v>
      </c>
      <c r="C11405" s="166" t="s">
        <v>2126</v>
      </c>
    </row>
    <row r="11406" spans="1:3" ht="51" x14ac:dyDescent="0.2">
      <c r="A11406" s="166" t="s">
        <v>950</v>
      </c>
      <c r="B11406" s="166" t="s">
        <v>9236</v>
      </c>
      <c r="C11406" s="166" t="s">
        <v>9434</v>
      </c>
    </row>
    <row r="11407" spans="1:3" ht="51" x14ac:dyDescent="0.2">
      <c r="A11407" s="166" t="s">
        <v>950</v>
      </c>
      <c r="B11407" s="166" t="s">
        <v>9236</v>
      </c>
      <c r="C11407" s="166" t="s">
        <v>9435</v>
      </c>
    </row>
    <row r="11408" spans="1:3" ht="51" x14ac:dyDescent="0.2">
      <c r="A11408" s="166" t="s">
        <v>950</v>
      </c>
      <c r="B11408" s="166" t="s">
        <v>9236</v>
      </c>
      <c r="C11408" s="166" t="s">
        <v>9436</v>
      </c>
    </row>
    <row r="11409" spans="1:3" ht="51" x14ac:dyDescent="0.2">
      <c r="A11409" s="166" t="s">
        <v>950</v>
      </c>
      <c r="B11409" s="166" t="s">
        <v>9236</v>
      </c>
      <c r="C11409" s="166" t="s">
        <v>1209</v>
      </c>
    </row>
    <row r="11410" spans="1:3" ht="51" x14ac:dyDescent="0.2">
      <c r="A11410" s="166" t="s">
        <v>950</v>
      </c>
      <c r="B11410" s="166" t="s">
        <v>9236</v>
      </c>
      <c r="C11410" s="166" t="s">
        <v>9437</v>
      </c>
    </row>
    <row r="11411" spans="1:3" ht="51" x14ac:dyDescent="0.2">
      <c r="A11411" s="166" t="s">
        <v>950</v>
      </c>
      <c r="B11411" s="166" t="s">
        <v>9236</v>
      </c>
      <c r="C11411" s="166" t="s">
        <v>9438</v>
      </c>
    </row>
    <row r="11412" spans="1:3" ht="51" x14ac:dyDescent="0.2">
      <c r="A11412" s="166" t="s">
        <v>950</v>
      </c>
      <c r="B11412" s="166" t="s">
        <v>9236</v>
      </c>
      <c r="C11412" s="166" t="s">
        <v>9439</v>
      </c>
    </row>
    <row r="11413" spans="1:3" ht="38.25" x14ac:dyDescent="0.2">
      <c r="A11413" s="166" t="s">
        <v>950</v>
      </c>
      <c r="B11413" s="166" t="s">
        <v>9440</v>
      </c>
      <c r="C11413" s="166" t="s">
        <v>9441</v>
      </c>
    </row>
    <row r="11414" spans="1:3" ht="38.25" x14ac:dyDescent="0.2">
      <c r="A11414" s="166" t="s">
        <v>950</v>
      </c>
      <c r="B11414" s="166" t="s">
        <v>9440</v>
      </c>
      <c r="C11414" s="166" t="s">
        <v>9442</v>
      </c>
    </row>
    <row r="11415" spans="1:3" ht="38.25" x14ac:dyDescent="0.2">
      <c r="A11415" s="166" t="s">
        <v>950</v>
      </c>
      <c r="B11415" s="166" t="s">
        <v>9440</v>
      </c>
      <c r="C11415" s="166" t="s">
        <v>9443</v>
      </c>
    </row>
    <row r="11416" spans="1:3" ht="38.25" x14ac:dyDescent="0.2">
      <c r="A11416" s="166" t="s">
        <v>950</v>
      </c>
      <c r="B11416" s="166" t="s">
        <v>9440</v>
      </c>
      <c r="C11416" s="166" t="s">
        <v>9444</v>
      </c>
    </row>
    <row r="11417" spans="1:3" ht="38.25" x14ac:dyDescent="0.2">
      <c r="A11417" s="166" t="s">
        <v>950</v>
      </c>
      <c r="B11417" s="166" t="s">
        <v>9440</v>
      </c>
      <c r="C11417" s="166" t="s">
        <v>2517</v>
      </c>
    </row>
    <row r="11418" spans="1:3" ht="38.25" x14ac:dyDescent="0.2">
      <c r="A11418" s="166" t="s">
        <v>950</v>
      </c>
      <c r="B11418" s="166" t="s">
        <v>9440</v>
      </c>
      <c r="C11418" s="166" t="s">
        <v>9445</v>
      </c>
    </row>
    <row r="11419" spans="1:3" ht="38.25" x14ac:dyDescent="0.2">
      <c r="A11419" s="166" t="s">
        <v>950</v>
      </c>
      <c r="B11419" s="166" t="s">
        <v>9440</v>
      </c>
      <c r="C11419" s="166" t="s">
        <v>9446</v>
      </c>
    </row>
    <row r="11420" spans="1:3" ht="38.25" x14ac:dyDescent="0.2">
      <c r="A11420" s="166" t="s">
        <v>950</v>
      </c>
      <c r="B11420" s="166" t="s">
        <v>9440</v>
      </c>
      <c r="C11420" s="166" t="s">
        <v>9447</v>
      </c>
    </row>
    <row r="11421" spans="1:3" ht="38.25" x14ac:dyDescent="0.2">
      <c r="A11421" s="166" t="s">
        <v>950</v>
      </c>
      <c r="B11421" s="166" t="s">
        <v>9440</v>
      </c>
      <c r="C11421" s="166" t="s">
        <v>9448</v>
      </c>
    </row>
    <row r="11422" spans="1:3" ht="38.25" x14ac:dyDescent="0.2">
      <c r="A11422" s="166" t="s">
        <v>950</v>
      </c>
      <c r="B11422" s="166" t="s">
        <v>9440</v>
      </c>
      <c r="C11422" s="166" t="s">
        <v>9449</v>
      </c>
    </row>
    <row r="11423" spans="1:3" ht="38.25" x14ac:dyDescent="0.2">
      <c r="A11423" s="166" t="s">
        <v>950</v>
      </c>
      <c r="B11423" s="166" t="s">
        <v>9440</v>
      </c>
      <c r="C11423" s="166" t="s">
        <v>9450</v>
      </c>
    </row>
    <row r="11424" spans="1:3" ht="38.25" x14ac:dyDescent="0.2">
      <c r="A11424" s="166" t="s">
        <v>950</v>
      </c>
      <c r="B11424" s="166" t="s">
        <v>9440</v>
      </c>
      <c r="C11424" s="166" t="s">
        <v>2178</v>
      </c>
    </row>
    <row r="11425" spans="1:3" ht="38.25" x14ac:dyDescent="0.2">
      <c r="A11425" s="166" t="s">
        <v>950</v>
      </c>
      <c r="B11425" s="166" t="s">
        <v>9440</v>
      </c>
      <c r="C11425" s="166" t="s">
        <v>9451</v>
      </c>
    </row>
    <row r="11426" spans="1:3" ht="38.25" x14ac:dyDescent="0.2">
      <c r="A11426" s="166" t="s">
        <v>950</v>
      </c>
      <c r="B11426" s="166" t="s">
        <v>9440</v>
      </c>
      <c r="C11426" s="166" t="s">
        <v>1397</v>
      </c>
    </row>
    <row r="11427" spans="1:3" ht="38.25" x14ac:dyDescent="0.2">
      <c r="A11427" s="166" t="s">
        <v>950</v>
      </c>
      <c r="B11427" s="166" t="s">
        <v>9440</v>
      </c>
      <c r="C11427" s="166" t="s">
        <v>9452</v>
      </c>
    </row>
    <row r="11428" spans="1:3" ht="38.25" x14ac:dyDescent="0.2">
      <c r="A11428" s="166" t="s">
        <v>950</v>
      </c>
      <c r="B11428" s="166" t="s">
        <v>9440</v>
      </c>
      <c r="C11428" s="166" t="s">
        <v>9453</v>
      </c>
    </row>
    <row r="11429" spans="1:3" ht="38.25" x14ac:dyDescent="0.2">
      <c r="A11429" s="166" t="s">
        <v>950</v>
      </c>
      <c r="B11429" s="166" t="s">
        <v>9440</v>
      </c>
      <c r="C11429" s="166" t="s">
        <v>9454</v>
      </c>
    </row>
    <row r="11430" spans="1:3" ht="38.25" x14ac:dyDescent="0.2">
      <c r="A11430" s="166" t="s">
        <v>950</v>
      </c>
      <c r="B11430" s="166" t="s">
        <v>9440</v>
      </c>
      <c r="C11430" s="166" t="s">
        <v>9455</v>
      </c>
    </row>
    <row r="11431" spans="1:3" ht="38.25" x14ac:dyDescent="0.2">
      <c r="A11431" s="166" t="s">
        <v>950</v>
      </c>
      <c r="B11431" s="166" t="s">
        <v>9440</v>
      </c>
      <c r="C11431" s="166" t="s">
        <v>8474</v>
      </c>
    </row>
    <row r="11432" spans="1:3" ht="38.25" x14ac:dyDescent="0.2">
      <c r="A11432" s="166" t="s">
        <v>950</v>
      </c>
      <c r="B11432" s="166" t="s">
        <v>9440</v>
      </c>
      <c r="C11432" s="166" t="s">
        <v>2434</v>
      </c>
    </row>
    <row r="11433" spans="1:3" ht="38.25" x14ac:dyDescent="0.2">
      <c r="A11433" s="166" t="s">
        <v>950</v>
      </c>
      <c r="B11433" s="166" t="s">
        <v>9440</v>
      </c>
      <c r="C11433" s="166" t="s">
        <v>9456</v>
      </c>
    </row>
    <row r="11434" spans="1:3" ht="38.25" x14ac:dyDescent="0.2">
      <c r="A11434" s="166" t="s">
        <v>950</v>
      </c>
      <c r="B11434" s="166" t="s">
        <v>9440</v>
      </c>
      <c r="C11434" s="166" t="s">
        <v>9457</v>
      </c>
    </row>
    <row r="11435" spans="1:3" ht="38.25" x14ac:dyDescent="0.2">
      <c r="A11435" s="166" t="s">
        <v>950</v>
      </c>
      <c r="B11435" s="166" t="s">
        <v>9440</v>
      </c>
      <c r="C11435" s="166" t="s">
        <v>9458</v>
      </c>
    </row>
    <row r="11436" spans="1:3" ht="38.25" x14ac:dyDescent="0.2">
      <c r="A11436" s="166" t="s">
        <v>950</v>
      </c>
      <c r="B11436" s="166" t="s">
        <v>9440</v>
      </c>
      <c r="C11436" s="166" t="s">
        <v>9459</v>
      </c>
    </row>
    <row r="11437" spans="1:3" ht="38.25" x14ac:dyDescent="0.2">
      <c r="A11437" s="166" t="s">
        <v>950</v>
      </c>
      <c r="B11437" s="166" t="s">
        <v>9440</v>
      </c>
      <c r="C11437" s="166" t="s">
        <v>1300</v>
      </c>
    </row>
    <row r="11438" spans="1:3" ht="38.25" x14ac:dyDescent="0.2">
      <c r="A11438" s="166" t="s">
        <v>950</v>
      </c>
      <c r="B11438" s="166" t="s">
        <v>9440</v>
      </c>
      <c r="C11438" s="166" t="s">
        <v>9460</v>
      </c>
    </row>
    <row r="11439" spans="1:3" ht="38.25" x14ac:dyDescent="0.2">
      <c r="A11439" s="166" t="s">
        <v>950</v>
      </c>
      <c r="B11439" s="166" t="s">
        <v>9440</v>
      </c>
      <c r="C11439" s="166" t="s">
        <v>9461</v>
      </c>
    </row>
    <row r="11440" spans="1:3" ht="38.25" x14ac:dyDescent="0.2">
      <c r="A11440" s="166" t="s">
        <v>950</v>
      </c>
      <c r="B11440" s="166" t="s">
        <v>9440</v>
      </c>
      <c r="C11440" s="166" t="s">
        <v>2221</v>
      </c>
    </row>
    <row r="11441" spans="1:3" ht="38.25" x14ac:dyDescent="0.2">
      <c r="A11441" s="166" t="s">
        <v>950</v>
      </c>
      <c r="B11441" s="166" t="s">
        <v>9440</v>
      </c>
      <c r="C11441" s="166" t="s">
        <v>9462</v>
      </c>
    </row>
    <row r="11442" spans="1:3" ht="38.25" x14ac:dyDescent="0.2">
      <c r="A11442" s="166" t="s">
        <v>950</v>
      </c>
      <c r="B11442" s="166" t="s">
        <v>9440</v>
      </c>
      <c r="C11442" s="166" t="s">
        <v>9463</v>
      </c>
    </row>
    <row r="11443" spans="1:3" ht="38.25" x14ac:dyDescent="0.2">
      <c r="A11443" s="166" t="s">
        <v>950</v>
      </c>
      <c r="B11443" s="166" t="s">
        <v>9440</v>
      </c>
      <c r="C11443" s="166" t="s">
        <v>9464</v>
      </c>
    </row>
    <row r="11444" spans="1:3" ht="38.25" x14ac:dyDescent="0.2">
      <c r="A11444" s="166" t="s">
        <v>950</v>
      </c>
      <c r="B11444" s="166" t="s">
        <v>9440</v>
      </c>
      <c r="C11444" s="166" t="s">
        <v>1209</v>
      </c>
    </row>
    <row r="11445" spans="1:3" ht="38.25" x14ac:dyDescent="0.2">
      <c r="A11445" s="166" t="s">
        <v>950</v>
      </c>
      <c r="B11445" s="166" t="s">
        <v>9440</v>
      </c>
      <c r="C11445" s="166" t="s">
        <v>9465</v>
      </c>
    </row>
    <row r="11446" spans="1:3" ht="38.25" x14ac:dyDescent="0.2">
      <c r="A11446" s="166" t="s">
        <v>950</v>
      </c>
      <c r="B11446" s="166" t="s">
        <v>9440</v>
      </c>
      <c r="C11446" s="166" t="s">
        <v>9466</v>
      </c>
    </row>
    <row r="11447" spans="1:3" ht="38.25" x14ac:dyDescent="0.2">
      <c r="A11447" s="166" t="s">
        <v>950</v>
      </c>
      <c r="B11447" s="166" t="s">
        <v>9440</v>
      </c>
      <c r="C11447" s="166" t="s">
        <v>9467</v>
      </c>
    </row>
    <row r="11448" spans="1:3" ht="38.25" x14ac:dyDescent="0.2">
      <c r="A11448" s="166" t="s">
        <v>950</v>
      </c>
      <c r="B11448" s="166" t="s">
        <v>9440</v>
      </c>
      <c r="C11448" s="166" t="s">
        <v>9468</v>
      </c>
    </row>
    <row r="11449" spans="1:3" ht="38.25" x14ac:dyDescent="0.2">
      <c r="A11449" s="166" t="s">
        <v>950</v>
      </c>
      <c r="B11449" s="166" t="s">
        <v>9440</v>
      </c>
      <c r="C11449" s="166" t="s">
        <v>9469</v>
      </c>
    </row>
    <row r="11450" spans="1:3" ht="38.25" x14ac:dyDescent="0.2">
      <c r="A11450" s="166" t="s">
        <v>950</v>
      </c>
      <c r="B11450" s="166" t="s">
        <v>9440</v>
      </c>
      <c r="C11450" s="166" t="s">
        <v>1543</v>
      </c>
    </row>
    <row r="11451" spans="1:3" ht="38.25" x14ac:dyDescent="0.2">
      <c r="A11451" s="166" t="s">
        <v>950</v>
      </c>
      <c r="B11451" s="166" t="s">
        <v>9440</v>
      </c>
      <c r="C11451" s="166" t="s">
        <v>9470</v>
      </c>
    </row>
    <row r="11452" spans="1:3" ht="38.25" x14ac:dyDescent="0.2">
      <c r="A11452" s="166" t="s">
        <v>950</v>
      </c>
      <c r="B11452" s="166" t="s">
        <v>9440</v>
      </c>
      <c r="C11452" s="166" t="s">
        <v>9471</v>
      </c>
    </row>
    <row r="11453" spans="1:3" ht="38.25" x14ac:dyDescent="0.2">
      <c r="A11453" s="166" t="s">
        <v>950</v>
      </c>
      <c r="B11453" s="166" t="s">
        <v>9440</v>
      </c>
      <c r="C11453" s="166" t="s">
        <v>9472</v>
      </c>
    </row>
    <row r="11454" spans="1:3" ht="38.25" x14ac:dyDescent="0.2">
      <c r="A11454" s="166" t="s">
        <v>950</v>
      </c>
      <c r="B11454" s="166" t="s">
        <v>9440</v>
      </c>
      <c r="C11454" s="166" t="s">
        <v>9473</v>
      </c>
    </row>
    <row r="11455" spans="1:3" ht="38.25" x14ac:dyDescent="0.2">
      <c r="A11455" s="166" t="s">
        <v>950</v>
      </c>
      <c r="B11455" s="166" t="s">
        <v>9440</v>
      </c>
      <c r="C11455" s="166" t="s">
        <v>9474</v>
      </c>
    </row>
    <row r="11456" spans="1:3" ht="38.25" x14ac:dyDescent="0.2">
      <c r="A11456" s="166" t="s">
        <v>950</v>
      </c>
      <c r="B11456" s="166" t="s">
        <v>9440</v>
      </c>
      <c r="C11456" s="166" t="s">
        <v>9475</v>
      </c>
    </row>
    <row r="11457" spans="1:3" ht="38.25" x14ac:dyDescent="0.2">
      <c r="A11457" s="166" t="s">
        <v>950</v>
      </c>
      <c r="B11457" s="166" t="s">
        <v>9440</v>
      </c>
      <c r="C11457" s="166" t="s">
        <v>9476</v>
      </c>
    </row>
    <row r="11458" spans="1:3" ht="38.25" x14ac:dyDescent="0.2">
      <c r="A11458" s="166" t="s">
        <v>950</v>
      </c>
      <c r="B11458" s="166" t="s">
        <v>9440</v>
      </c>
      <c r="C11458" s="166" t="s">
        <v>9477</v>
      </c>
    </row>
    <row r="11459" spans="1:3" ht="38.25" x14ac:dyDescent="0.2">
      <c r="A11459" s="166" t="s">
        <v>950</v>
      </c>
      <c r="B11459" s="166" t="s">
        <v>9440</v>
      </c>
      <c r="C11459" s="166" t="s">
        <v>9478</v>
      </c>
    </row>
    <row r="11460" spans="1:3" ht="38.25" x14ac:dyDescent="0.2">
      <c r="A11460" s="166" t="s">
        <v>950</v>
      </c>
      <c r="B11460" s="166" t="s">
        <v>9440</v>
      </c>
      <c r="C11460" s="166" t="s">
        <v>2107</v>
      </c>
    </row>
    <row r="11461" spans="1:3" ht="38.25" x14ac:dyDescent="0.2">
      <c r="A11461" s="166" t="s">
        <v>950</v>
      </c>
      <c r="B11461" s="166" t="s">
        <v>9440</v>
      </c>
      <c r="C11461" s="166" t="s">
        <v>9479</v>
      </c>
    </row>
    <row r="11462" spans="1:3" ht="38.25" x14ac:dyDescent="0.2">
      <c r="A11462" s="166" t="s">
        <v>950</v>
      </c>
      <c r="B11462" s="166" t="s">
        <v>9440</v>
      </c>
      <c r="C11462" s="166" t="s">
        <v>9480</v>
      </c>
    </row>
    <row r="11463" spans="1:3" ht="38.25" x14ac:dyDescent="0.2">
      <c r="A11463" s="166" t="s">
        <v>950</v>
      </c>
      <c r="B11463" s="166" t="s">
        <v>9440</v>
      </c>
      <c r="C11463" s="166" t="s">
        <v>9481</v>
      </c>
    </row>
    <row r="11464" spans="1:3" ht="38.25" x14ac:dyDescent="0.2">
      <c r="A11464" s="166" t="s">
        <v>950</v>
      </c>
      <c r="B11464" s="166" t="s">
        <v>9440</v>
      </c>
      <c r="C11464" s="166" t="s">
        <v>9482</v>
      </c>
    </row>
    <row r="11465" spans="1:3" ht="38.25" x14ac:dyDescent="0.2">
      <c r="A11465" s="166" t="s">
        <v>950</v>
      </c>
      <c r="B11465" s="166" t="s">
        <v>9440</v>
      </c>
      <c r="C11465" s="166" t="s">
        <v>9483</v>
      </c>
    </row>
    <row r="11466" spans="1:3" ht="38.25" x14ac:dyDescent="0.2">
      <c r="A11466" s="166" t="s">
        <v>950</v>
      </c>
      <c r="B11466" s="166" t="s">
        <v>9440</v>
      </c>
      <c r="C11466" s="166" t="s">
        <v>9484</v>
      </c>
    </row>
    <row r="11467" spans="1:3" ht="38.25" x14ac:dyDescent="0.2">
      <c r="A11467" s="166" t="s">
        <v>950</v>
      </c>
      <c r="B11467" s="166" t="s">
        <v>9440</v>
      </c>
      <c r="C11467" s="166" t="s">
        <v>9485</v>
      </c>
    </row>
    <row r="11468" spans="1:3" ht="38.25" x14ac:dyDescent="0.2">
      <c r="A11468" s="166" t="s">
        <v>950</v>
      </c>
      <c r="B11468" s="166" t="s">
        <v>9440</v>
      </c>
      <c r="C11468" s="166" t="s">
        <v>9486</v>
      </c>
    </row>
    <row r="11469" spans="1:3" ht="38.25" x14ac:dyDescent="0.2">
      <c r="A11469" s="166" t="s">
        <v>950</v>
      </c>
      <c r="B11469" s="166" t="s">
        <v>9440</v>
      </c>
      <c r="C11469" s="166" t="s">
        <v>1274</v>
      </c>
    </row>
    <row r="11470" spans="1:3" ht="38.25" x14ac:dyDescent="0.2">
      <c r="A11470" s="166" t="s">
        <v>950</v>
      </c>
      <c r="B11470" s="166" t="s">
        <v>9440</v>
      </c>
      <c r="C11470" s="166" t="s">
        <v>9487</v>
      </c>
    </row>
    <row r="11471" spans="1:3" ht="38.25" x14ac:dyDescent="0.2">
      <c r="A11471" s="166" t="s">
        <v>950</v>
      </c>
      <c r="B11471" s="166" t="s">
        <v>9440</v>
      </c>
      <c r="C11471" s="166" t="s">
        <v>9488</v>
      </c>
    </row>
    <row r="11472" spans="1:3" ht="38.25" x14ac:dyDescent="0.2">
      <c r="A11472" s="166" t="s">
        <v>950</v>
      </c>
      <c r="B11472" s="166" t="s">
        <v>9440</v>
      </c>
      <c r="C11472" s="166" t="s">
        <v>5559</v>
      </c>
    </row>
    <row r="11473" spans="1:3" ht="38.25" x14ac:dyDescent="0.2">
      <c r="A11473" s="166" t="s">
        <v>950</v>
      </c>
      <c r="B11473" s="166" t="s">
        <v>9440</v>
      </c>
      <c r="C11473" s="166" t="s">
        <v>5553</v>
      </c>
    </row>
    <row r="11474" spans="1:3" ht="38.25" x14ac:dyDescent="0.2">
      <c r="A11474" s="166" t="s">
        <v>950</v>
      </c>
      <c r="B11474" s="166" t="s">
        <v>9440</v>
      </c>
      <c r="C11474" s="166" t="s">
        <v>1274</v>
      </c>
    </row>
    <row r="11475" spans="1:3" ht="38.25" x14ac:dyDescent="0.2">
      <c r="A11475" s="166" t="s">
        <v>950</v>
      </c>
      <c r="B11475" s="166" t="s">
        <v>9440</v>
      </c>
      <c r="C11475" s="166" t="s">
        <v>9489</v>
      </c>
    </row>
    <row r="11476" spans="1:3" ht="38.25" x14ac:dyDescent="0.2">
      <c r="A11476" s="166" t="s">
        <v>950</v>
      </c>
      <c r="B11476" s="166" t="s">
        <v>9440</v>
      </c>
      <c r="C11476" s="166" t="s">
        <v>9490</v>
      </c>
    </row>
    <row r="11477" spans="1:3" ht="38.25" x14ac:dyDescent="0.2">
      <c r="A11477" s="166" t="s">
        <v>950</v>
      </c>
      <c r="B11477" s="166" t="s">
        <v>9440</v>
      </c>
      <c r="C11477" s="166" t="s">
        <v>1195</v>
      </c>
    </row>
    <row r="11478" spans="1:3" ht="38.25" x14ac:dyDescent="0.2">
      <c r="A11478" s="166" t="s">
        <v>950</v>
      </c>
      <c r="B11478" s="166" t="s">
        <v>9440</v>
      </c>
      <c r="C11478" s="166" t="s">
        <v>9491</v>
      </c>
    </row>
    <row r="11479" spans="1:3" ht="38.25" x14ac:dyDescent="0.2">
      <c r="A11479" s="166" t="s">
        <v>950</v>
      </c>
      <c r="B11479" s="166" t="s">
        <v>9440</v>
      </c>
      <c r="C11479" s="166" t="s">
        <v>9492</v>
      </c>
    </row>
    <row r="11480" spans="1:3" ht="38.25" x14ac:dyDescent="0.2">
      <c r="A11480" s="166" t="s">
        <v>950</v>
      </c>
      <c r="B11480" s="166" t="s">
        <v>9440</v>
      </c>
      <c r="C11480" s="166" t="s">
        <v>2360</v>
      </c>
    </row>
    <row r="11481" spans="1:3" ht="38.25" x14ac:dyDescent="0.2">
      <c r="A11481" s="166" t="s">
        <v>950</v>
      </c>
      <c r="B11481" s="166" t="s">
        <v>9440</v>
      </c>
      <c r="C11481" s="166" t="s">
        <v>9493</v>
      </c>
    </row>
    <row r="11482" spans="1:3" ht="38.25" x14ac:dyDescent="0.2">
      <c r="A11482" s="166" t="s">
        <v>950</v>
      </c>
      <c r="B11482" s="166" t="s">
        <v>9440</v>
      </c>
      <c r="C11482" s="166" t="s">
        <v>4095</v>
      </c>
    </row>
    <row r="11483" spans="1:3" ht="38.25" x14ac:dyDescent="0.2">
      <c r="A11483" s="166" t="s">
        <v>950</v>
      </c>
      <c r="B11483" s="166" t="s">
        <v>9440</v>
      </c>
      <c r="C11483" s="166" t="s">
        <v>9037</v>
      </c>
    </row>
    <row r="11484" spans="1:3" ht="38.25" x14ac:dyDescent="0.2">
      <c r="A11484" s="166" t="s">
        <v>950</v>
      </c>
      <c r="B11484" s="166" t="s">
        <v>9440</v>
      </c>
      <c r="C11484" s="166" t="s">
        <v>1299</v>
      </c>
    </row>
    <row r="11485" spans="1:3" ht="38.25" x14ac:dyDescent="0.2">
      <c r="A11485" s="166" t="s">
        <v>950</v>
      </c>
      <c r="B11485" s="166" t="s">
        <v>9440</v>
      </c>
      <c r="C11485" s="166" t="s">
        <v>9494</v>
      </c>
    </row>
    <row r="11486" spans="1:3" ht="38.25" x14ac:dyDescent="0.2">
      <c r="A11486" s="166" t="s">
        <v>950</v>
      </c>
      <c r="B11486" s="166" t="s">
        <v>9440</v>
      </c>
      <c r="C11486" s="166" t="s">
        <v>9495</v>
      </c>
    </row>
    <row r="11487" spans="1:3" ht="38.25" x14ac:dyDescent="0.2">
      <c r="A11487" s="166" t="s">
        <v>950</v>
      </c>
      <c r="B11487" s="166" t="s">
        <v>9440</v>
      </c>
      <c r="C11487" s="166" t="s">
        <v>9496</v>
      </c>
    </row>
    <row r="11488" spans="1:3" ht="38.25" x14ac:dyDescent="0.2">
      <c r="A11488" s="166" t="s">
        <v>950</v>
      </c>
      <c r="B11488" s="166" t="s">
        <v>9440</v>
      </c>
      <c r="C11488" s="166" t="s">
        <v>1274</v>
      </c>
    </row>
    <row r="11489" spans="1:3" ht="38.25" x14ac:dyDescent="0.2">
      <c r="A11489" s="166" t="s">
        <v>950</v>
      </c>
      <c r="B11489" s="166" t="s">
        <v>9440</v>
      </c>
      <c r="C11489" s="166" t="s">
        <v>9497</v>
      </c>
    </row>
    <row r="11490" spans="1:3" ht="38.25" x14ac:dyDescent="0.2">
      <c r="A11490" s="166" t="s">
        <v>950</v>
      </c>
      <c r="B11490" s="166" t="s">
        <v>9440</v>
      </c>
      <c r="C11490" s="166" t="s">
        <v>9498</v>
      </c>
    </row>
    <row r="11491" spans="1:3" ht="38.25" x14ac:dyDescent="0.2">
      <c r="A11491" s="166" t="s">
        <v>950</v>
      </c>
      <c r="B11491" s="166" t="s">
        <v>9440</v>
      </c>
      <c r="C11491" s="166" t="s">
        <v>9499</v>
      </c>
    </row>
    <row r="11492" spans="1:3" ht="38.25" x14ac:dyDescent="0.2">
      <c r="A11492" s="166" t="s">
        <v>950</v>
      </c>
      <c r="B11492" s="166" t="s">
        <v>9440</v>
      </c>
      <c r="C11492" s="166" t="s">
        <v>214</v>
      </c>
    </row>
    <row r="11493" spans="1:3" ht="38.25" x14ac:dyDescent="0.2">
      <c r="A11493" s="166" t="s">
        <v>950</v>
      </c>
      <c r="B11493" s="166" t="s">
        <v>9440</v>
      </c>
      <c r="C11493" s="166" t="s">
        <v>9500</v>
      </c>
    </row>
    <row r="11494" spans="1:3" ht="38.25" x14ac:dyDescent="0.2">
      <c r="A11494" s="166" t="s">
        <v>950</v>
      </c>
      <c r="B11494" s="166" t="s">
        <v>9440</v>
      </c>
      <c r="C11494" s="166" t="s">
        <v>9501</v>
      </c>
    </row>
    <row r="11495" spans="1:3" ht="38.25" x14ac:dyDescent="0.2">
      <c r="A11495" s="166" t="s">
        <v>950</v>
      </c>
      <c r="B11495" s="166" t="s">
        <v>9440</v>
      </c>
      <c r="C11495" s="166" t="s">
        <v>9502</v>
      </c>
    </row>
    <row r="11496" spans="1:3" ht="38.25" x14ac:dyDescent="0.2">
      <c r="A11496" s="166" t="s">
        <v>950</v>
      </c>
      <c r="B11496" s="166" t="s">
        <v>9440</v>
      </c>
      <c r="C11496" s="166" t="s">
        <v>9503</v>
      </c>
    </row>
    <row r="11497" spans="1:3" ht="38.25" x14ac:dyDescent="0.2">
      <c r="A11497" s="166" t="s">
        <v>950</v>
      </c>
      <c r="B11497" s="166" t="s">
        <v>9440</v>
      </c>
      <c r="C11497" s="166" t="s">
        <v>9504</v>
      </c>
    </row>
    <row r="11498" spans="1:3" ht="38.25" x14ac:dyDescent="0.2">
      <c r="A11498" s="166" t="s">
        <v>950</v>
      </c>
      <c r="B11498" s="166" t="s">
        <v>9440</v>
      </c>
      <c r="C11498" s="166" t="s">
        <v>9505</v>
      </c>
    </row>
    <row r="11499" spans="1:3" ht="38.25" x14ac:dyDescent="0.2">
      <c r="A11499" s="166" t="s">
        <v>950</v>
      </c>
      <c r="B11499" s="166" t="s">
        <v>9440</v>
      </c>
      <c r="C11499" s="166" t="s">
        <v>9506</v>
      </c>
    </row>
    <row r="11500" spans="1:3" ht="38.25" x14ac:dyDescent="0.2">
      <c r="A11500" s="166" t="s">
        <v>950</v>
      </c>
      <c r="B11500" s="166" t="s">
        <v>9440</v>
      </c>
      <c r="C11500" s="166" t="s">
        <v>9507</v>
      </c>
    </row>
    <row r="11501" spans="1:3" ht="38.25" x14ac:dyDescent="0.2">
      <c r="A11501" s="166" t="s">
        <v>950</v>
      </c>
      <c r="B11501" s="166" t="s">
        <v>9440</v>
      </c>
      <c r="C11501" s="166" t="s">
        <v>9508</v>
      </c>
    </row>
    <row r="11502" spans="1:3" ht="38.25" x14ac:dyDescent="0.2">
      <c r="A11502" s="166" t="s">
        <v>950</v>
      </c>
      <c r="B11502" s="166" t="s">
        <v>9440</v>
      </c>
      <c r="C11502" s="166" t="s">
        <v>9509</v>
      </c>
    </row>
    <row r="11503" spans="1:3" ht="38.25" x14ac:dyDescent="0.2">
      <c r="A11503" s="166" t="s">
        <v>950</v>
      </c>
      <c r="B11503" s="166" t="s">
        <v>9440</v>
      </c>
      <c r="C11503" s="166" t="s">
        <v>9510</v>
      </c>
    </row>
    <row r="11504" spans="1:3" ht="38.25" x14ac:dyDescent="0.2">
      <c r="A11504" s="166" t="s">
        <v>950</v>
      </c>
      <c r="B11504" s="166" t="s">
        <v>9440</v>
      </c>
      <c r="C11504" s="166" t="s">
        <v>9511</v>
      </c>
    </row>
    <row r="11505" spans="1:3" ht="38.25" x14ac:dyDescent="0.2">
      <c r="A11505" s="166" t="s">
        <v>950</v>
      </c>
      <c r="B11505" s="166" t="s">
        <v>9440</v>
      </c>
      <c r="C11505" s="166" t="s">
        <v>9512</v>
      </c>
    </row>
    <row r="11506" spans="1:3" ht="38.25" x14ac:dyDescent="0.2">
      <c r="A11506" s="166" t="s">
        <v>950</v>
      </c>
      <c r="B11506" s="166" t="s">
        <v>9440</v>
      </c>
      <c r="C11506" s="166" t="s">
        <v>9513</v>
      </c>
    </row>
    <row r="11507" spans="1:3" ht="38.25" x14ac:dyDescent="0.2">
      <c r="A11507" s="166" t="s">
        <v>950</v>
      </c>
      <c r="B11507" s="166" t="s">
        <v>9440</v>
      </c>
      <c r="C11507" s="166" t="s">
        <v>9514</v>
      </c>
    </row>
    <row r="11508" spans="1:3" ht="38.25" x14ac:dyDescent="0.2">
      <c r="A11508" s="166" t="s">
        <v>950</v>
      </c>
      <c r="B11508" s="166" t="s">
        <v>9440</v>
      </c>
      <c r="C11508" s="166" t="s">
        <v>9515</v>
      </c>
    </row>
    <row r="11509" spans="1:3" ht="38.25" x14ac:dyDescent="0.2">
      <c r="A11509" s="166" t="s">
        <v>950</v>
      </c>
      <c r="B11509" s="166" t="s">
        <v>9440</v>
      </c>
      <c r="C11509" s="166" t="s">
        <v>9515</v>
      </c>
    </row>
    <row r="11510" spans="1:3" ht="38.25" x14ac:dyDescent="0.2">
      <c r="A11510" s="166" t="s">
        <v>950</v>
      </c>
      <c r="B11510" s="166" t="s">
        <v>9440</v>
      </c>
      <c r="C11510" s="166" t="s">
        <v>9516</v>
      </c>
    </row>
    <row r="11511" spans="1:3" ht="38.25" x14ac:dyDescent="0.2">
      <c r="A11511" s="166" t="s">
        <v>950</v>
      </c>
      <c r="B11511" s="166" t="s">
        <v>9440</v>
      </c>
      <c r="C11511" s="166" t="s">
        <v>9517</v>
      </c>
    </row>
    <row r="11512" spans="1:3" ht="38.25" x14ac:dyDescent="0.2">
      <c r="A11512" s="166" t="s">
        <v>950</v>
      </c>
      <c r="B11512" s="166" t="s">
        <v>9440</v>
      </c>
      <c r="C11512" s="166" t="s">
        <v>9518</v>
      </c>
    </row>
    <row r="11513" spans="1:3" ht="38.25" x14ac:dyDescent="0.2">
      <c r="A11513" s="166" t="s">
        <v>950</v>
      </c>
      <c r="B11513" s="166" t="s">
        <v>9440</v>
      </c>
      <c r="C11513" s="166" t="s">
        <v>9519</v>
      </c>
    </row>
    <row r="11514" spans="1:3" ht="38.25" x14ac:dyDescent="0.2">
      <c r="A11514" s="166" t="s">
        <v>950</v>
      </c>
      <c r="B11514" s="166" t="s">
        <v>9440</v>
      </c>
      <c r="C11514" s="166" t="s">
        <v>1226</v>
      </c>
    </row>
    <row r="11515" spans="1:3" ht="38.25" x14ac:dyDescent="0.2">
      <c r="A11515" s="166" t="s">
        <v>950</v>
      </c>
      <c r="B11515" s="166" t="s">
        <v>9440</v>
      </c>
      <c r="C11515" s="166" t="s">
        <v>1281</v>
      </c>
    </row>
    <row r="11516" spans="1:3" ht="38.25" x14ac:dyDescent="0.2">
      <c r="A11516" s="166" t="s">
        <v>950</v>
      </c>
      <c r="B11516" s="166" t="s">
        <v>9440</v>
      </c>
      <c r="C11516" s="166" t="s">
        <v>9520</v>
      </c>
    </row>
    <row r="11517" spans="1:3" ht="38.25" x14ac:dyDescent="0.2">
      <c r="A11517" s="166" t="s">
        <v>950</v>
      </c>
      <c r="B11517" s="166" t="s">
        <v>9440</v>
      </c>
      <c r="C11517" s="166" t="s">
        <v>9521</v>
      </c>
    </row>
    <row r="11518" spans="1:3" ht="38.25" x14ac:dyDescent="0.2">
      <c r="A11518" s="166" t="s">
        <v>950</v>
      </c>
      <c r="B11518" s="166" t="s">
        <v>9440</v>
      </c>
      <c r="C11518" s="166" t="s">
        <v>9522</v>
      </c>
    </row>
    <row r="11519" spans="1:3" ht="38.25" x14ac:dyDescent="0.2">
      <c r="A11519" s="166" t="s">
        <v>950</v>
      </c>
      <c r="B11519" s="166" t="s">
        <v>9440</v>
      </c>
      <c r="C11519" s="166" t="s">
        <v>9523</v>
      </c>
    </row>
    <row r="11520" spans="1:3" ht="38.25" x14ac:dyDescent="0.2">
      <c r="A11520" s="166" t="s">
        <v>950</v>
      </c>
      <c r="B11520" s="166" t="s">
        <v>9440</v>
      </c>
      <c r="C11520" s="166" t="s">
        <v>1231</v>
      </c>
    </row>
    <row r="11521" spans="1:3" ht="38.25" x14ac:dyDescent="0.2">
      <c r="A11521" s="166" t="s">
        <v>950</v>
      </c>
      <c r="B11521" s="166" t="s">
        <v>9440</v>
      </c>
      <c r="C11521" s="166" t="s">
        <v>9524</v>
      </c>
    </row>
    <row r="11522" spans="1:3" ht="38.25" x14ac:dyDescent="0.2">
      <c r="A11522" s="166" t="s">
        <v>950</v>
      </c>
      <c r="B11522" s="166" t="s">
        <v>9440</v>
      </c>
      <c r="C11522" s="166" t="s">
        <v>9525</v>
      </c>
    </row>
    <row r="11523" spans="1:3" ht="38.25" x14ac:dyDescent="0.2">
      <c r="A11523" s="166" t="s">
        <v>950</v>
      </c>
      <c r="B11523" s="166" t="s">
        <v>9440</v>
      </c>
      <c r="C11523" s="166" t="s">
        <v>9526</v>
      </c>
    </row>
    <row r="11524" spans="1:3" ht="38.25" x14ac:dyDescent="0.2">
      <c r="A11524" s="166" t="s">
        <v>950</v>
      </c>
      <c r="B11524" s="166" t="s">
        <v>9440</v>
      </c>
      <c r="C11524" s="166" t="s">
        <v>2749</v>
      </c>
    </row>
    <row r="11525" spans="1:3" ht="38.25" x14ac:dyDescent="0.2">
      <c r="A11525" s="166" t="s">
        <v>950</v>
      </c>
      <c r="B11525" s="166" t="s">
        <v>9440</v>
      </c>
      <c r="C11525" s="166" t="s">
        <v>9527</v>
      </c>
    </row>
    <row r="11526" spans="1:3" ht="38.25" x14ac:dyDescent="0.2">
      <c r="A11526" s="166" t="s">
        <v>950</v>
      </c>
      <c r="B11526" s="166" t="s">
        <v>9440</v>
      </c>
      <c r="C11526" s="166" t="s">
        <v>9528</v>
      </c>
    </row>
    <row r="11527" spans="1:3" ht="38.25" x14ac:dyDescent="0.2">
      <c r="A11527" s="166" t="s">
        <v>950</v>
      </c>
      <c r="B11527" s="166" t="s">
        <v>9440</v>
      </c>
      <c r="C11527" s="166" t="s">
        <v>9529</v>
      </c>
    </row>
    <row r="11528" spans="1:3" ht="38.25" x14ac:dyDescent="0.2">
      <c r="A11528" s="166" t="s">
        <v>950</v>
      </c>
      <c r="B11528" s="166" t="s">
        <v>9440</v>
      </c>
      <c r="C11528" s="166" t="s">
        <v>9530</v>
      </c>
    </row>
    <row r="11529" spans="1:3" ht="38.25" x14ac:dyDescent="0.2">
      <c r="A11529" s="166" t="s">
        <v>950</v>
      </c>
      <c r="B11529" s="166" t="s">
        <v>9440</v>
      </c>
      <c r="C11529" s="166" t="s">
        <v>9531</v>
      </c>
    </row>
    <row r="11530" spans="1:3" ht="38.25" x14ac:dyDescent="0.2">
      <c r="A11530" s="166" t="s">
        <v>950</v>
      </c>
      <c r="B11530" s="166" t="s">
        <v>9440</v>
      </c>
      <c r="C11530" s="166" t="s">
        <v>9532</v>
      </c>
    </row>
    <row r="11531" spans="1:3" ht="38.25" x14ac:dyDescent="0.2">
      <c r="A11531" s="166" t="s">
        <v>950</v>
      </c>
      <c r="B11531" s="166" t="s">
        <v>9440</v>
      </c>
      <c r="C11531" s="166" t="s">
        <v>9533</v>
      </c>
    </row>
    <row r="11532" spans="1:3" ht="38.25" x14ac:dyDescent="0.2">
      <c r="A11532" s="166" t="s">
        <v>950</v>
      </c>
      <c r="B11532" s="166" t="s">
        <v>9440</v>
      </c>
      <c r="C11532" s="166" t="s">
        <v>9534</v>
      </c>
    </row>
    <row r="11533" spans="1:3" ht="38.25" x14ac:dyDescent="0.2">
      <c r="A11533" s="166" t="s">
        <v>950</v>
      </c>
      <c r="B11533" s="166" t="s">
        <v>9440</v>
      </c>
      <c r="C11533" s="166" t="s">
        <v>9535</v>
      </c>
    </row>
    <row r="11534" spans="1:3" ht="38.25" x14ac:dyDescent="0.2">
      <c r="A11534" s="166" t="s">
        <v>950</v>
      </c>
      <c r="B11534" s="166" t="s">
        <v>9440</v>
      </c>
      <c r="C11534" s="166" t="s">
        <v>9536</v>
      </c>
    </row>
    <row r="11535" spans="1:3" ht="38.25" x14ac:dyDescent="0.2">
      <c r="A11535" s="166" t="s">
        <v>950</v>
      </c>
      <c r="B11535" s="166" t="s">
        <v>9440</v>
      </c>
      <c r="C11535" s="166" t="s">
        <v>9537</v>
      </c>
    </row>
    <row r="11536" spans="1:3" ht="38.25" x14ac:dyDescent="0.2">
      <c r="A11536" s="166" t="s">
        <v>950</v>
      </c>
      <c r="B11536" s="166" t="s">
        <v>9440</v>
      </c>
      <c r="C11536" s="166" t="s">
        <v>9538</v>
      </c>
    </row>
    <row r="11537" spans="1:3" ht="38.25" x14ac:dyDescent="0.2">
      <c r="A11537" s="166" t="s">
        <v>950</v>
      </c>
      <c r="B11537" s="166" t="s">
        <v>9440</v>
      </c>
      <c r="C11537" s="166" t="s">
        <v>9537</v>
      </c>
    </row>
    <row r="11538" spans="1:3" ht="38.25" x14ac:dyDescent="0.2">
      <c r="A11538" s="166" t="s">
        <v>950</v>
      </c>
      <c r="B11538" s="166" t="s">
        <v>9440</v>
      </c>
      <c r="C11538" s="166" t="s">
        <v>9539</v>
      </c>
    </row>
    <row r="11539" spans="1:3" ht="38.25" x14ac:dyDescent="0.2">
      <c r="A11539" s="166" t="s">
        <v>950</v>
      </c>
      <c r="B11539" s="166" t="s">
        <v>9440</v>
      </c>
      <c r="C11539" s="166" t="s">
        <v>9540</v>
      </c>
    </row>
    <row r="11540" spans="1:3" ht="38.25" x14ac:dyDescent="0.2">
      <c r="A11540" s="166" t="s">
        <v>950</v>
      </c>
      <c r="B11540" s="166" t="s">
        <v>9440</v>
      </c>
      <c r="C11540" s="166" t="s">
        <v>9541</v>
      </c>
    </row>
    <row r="11541" spans="1:3" ht="38.25" x14ac:dyDescent="0.2">
      <c r="A11541" s="166" t="s">
        <v>950</v>
      </c>
      <c r="B11541" s="166" t="s">
        <v>9440</v>
      </c>
      <c r="C11541" s="166" t="s">
        <v>9542</v>
      </c>
    </row>
    <row r="11542" spans="1:3" ht="38.25" x14ac:dyDescent="0.2">
      <c r="A11542" s="166" t="s">
        <v>950</v>
      </c>
      <c r="B11542" s="166" t="s">
        <v>9440</v>
      </c>
      <c r="C11542" s="166" t="s">
        <v>9543</v>
      </c>
    </row>
    <row r="11543" spans="1:3" ht="38.25" x14ac:dyDescent="0.2">
      <c r="A11543" s="166" t="s">
        <v>950</v>
      </c>
      <c r="B11543" s="166" t="s">
        <v>9440</v>
      </c>
      <c r="C11543" s="166" t="s">
        <v>9544</v>
      </c>
    </row>
    <row r="11544" spans="1:3" ht="38.25" x14ac:dyDescent="0.2">
      <c r="A11544" s="166" t="s">
        <v>950</v>
      </c>
      <c r="B11544" s="166" t="s">
        <v>9440</v>
      </c>
      <c r="C11544" s="166" t="s">
        <v>9545</v>
      </c>
    </row>
    <row r="11545" spans="1:3" ht="38.25" x14ac:dyDescent="0.2">
      <c r="A11545" s="166" t="s">
        <v>950</v>
      </c>
      <c r="B11545" s="166" t="s">
        <v>9440</v>
      </c>
      <c r="C11545" s="166" t="s">
        <v>9546</v>
      </c>
    </row>
    <row r="11546" spans="1:3" ht="38.25" x14ac:dyDescent="0.2">
      <c r="A11546" s="166" t="s">
        <v>950</v>
      </c>
      <c r="B11546" s="166" t="s">
        <v>9440</v>
      </c>
      <c r="C11546" s="166" t="s">
        <v>3880</v>
      </c>
    </row>
    <row r="11547" spans="1:3" ht="38.25" x14ac:dyDescent="0.2">
      <c r="A11547" s="166" t="s">
        <v>950</v>
      </c>
      <c r="B11547" s="166" t="s">
        <v>9440</v>
      </c>
      <c r="C11547" s="166" t="s">
        <v>9547</v>
      </c>
    </row>
    <row r="11548" spans="1:3" ht="38.25" x14ac:dyDescent="0.2">
      <c r="A11548" s="166" t="s">
        <v>950</v>
      </c>
      <c r="B11548" s="166" t="s">
        <v>9440</v>
      </c>
      <c r="C11548" s="166" t="s">
        <v>2126</v>
      </c>
    </row>
    <row r="11549" spans="1:3" ht="38.25" x14ac:dyDescent="0.2">
      <c r="A11549" s="166" t="s">
        <v>950</v>
      </c>
      <c r="B11549" s="166" t="s">
        <v>9440</v>
      </c>
      <c r="C11549" s="166" t="s">
        <v>2126</v>
      </c>
    </row>
    <row r="11550" spans="1:3" ht="38.25" x14ac:dyDescent="0.2">
      <c r="A11550" s="166" t="s">
        <v>950</v>
      </c>
      <c r="B11550" s="166" t="s">
        <v>9440</v>
      </c>
      <c r="C11550" s="166" t="s">
        <v>2126</v>
      </c>
    </row>
    <row r="11551" spans="1:3" ht="38.25" x14ac:dyDescent="0.2">
      <c r="A11551" s="166" t="s">
        <v>950</v>
      </c>
      <c r="B11551" s="166" t="s">
        <v>9440</v>
      </c>
      <c r="C11551" s="166" t="s">
        <v>9548</v>
      </c>
    </row>
    <row r="11552" spans="1:3" ht="38.25" x14ac:dyDescent="0.2">
      <c r="A11552" s="166" t="s">
        <v>950</v>
      </c>
      <c r="B11552" s="166" t="s">
        <v>9440</v>
      </c>
      <c r="C11552" s="166" t="s">
        <v>1226</v>
      </c>
    </row>
    <row r="11553" spans="1:3" ht="38.25" x14ac:dyDescent="0.2">
      <c r="A11553" s="166" t="s">
        <v>950</v>
      </c>
      <c r="B11553" s="166" t="s">
        <v>9440</v>
      </c>
      <c r="C11553" s="166" t="s">
        <v>9549</v>
      </c>
    </row>
    <row r="11554" spans="1:3" ht="38.25" x14ac:dyDescent="0.2">
      <c r="A11554" s="166" t="s">
        <v>950</v>
      </c>
      <c r="B11554" s="166" t="s">
        <v>9440</v>
      </c>
      <c r="C11554" s="166" t="s">
        <v>9550</v>
      </c>
    </row>
    <row r="11555" spans="1:3" ht="38.25" x14ac:dyDescent="0.2">
      <c r="A11555" s="166" t="s">
        <v>950</v>
      </c>
      <c r="B11555" s="166" t="s">
        <v>9440</v>
      </c>
      <c r="C11555" s="166" t="s">
        <v>9551</v>
      </c>
    </row>
    <row r="11556" spans="1:3" ht="38.25" x14ac:dyDescent="0.2">
      <c r="A11556" s="166" t="s">
        <v>950</v>
      </c>
      <c r="B11556" s="166" t="s">
        <v>9440</v>
      </c>
      <c r="C11556" s="166" t="s">
        <v>9552</v>
      </c>
    </row>
    <row r="11557" spans="1:3" ht="38.25" x14ac:dyDescent="0.2">
      <c r="A11557" s="166" t="s">
        <v>950</v>
      </c>
      <c r="B11557" s="166" t="s">
        <v>9440</v>
      </c>
      <c r="C11557" s="166" t="s">
        <v>9553</v>
      </c>
    </row>
    <row r="11558" spans="1:3" ht="38.25" x14ac:dyDescent="0.2">
      <c r="A11558" s="166" t="s">
        <v>950</v>
      </c>
      <c r="B11558" s="166" t="s">
        <v>9440</v>
      </c>
      <c r="C11558" s="166" t="s">
        <v>1209</v>
      </c>
    </row>
    <row r="11559" spans="1:3" ht="38.25" x14ac:dyDescent="0.2">
      <c r="A11559" s="166" t="s">
        <v>950</v>
      </c>
      <c r="B11559" s="166" t="s">
        <v>9440</v>
      </c>
      <c r="C11559" s="166" t="s">
        <v>9554</v>
      </c>
    </row>
    <row r="11560" spans="1:3" ht="38.25" x14ac:dyDescent="0.2">
      <c r="A11560" s="166" t="s">
        <v>950</v>
      </c>
      <c r="B11560" s="166" t="s">
        <v>9440</v>
      </c>
      <c r="C11560" s="166" t="s">
        <v>9555</v>
      </c>
    </row>
    <row r="11561" spans="1:3" ht="38.25" x14ac:dyDescent="0.2">
      <c r="A11561" s="166" t="s">
        <v>950</v>
      </c>
      <c r="B11561" s="166" t="s">
        <v>9440</v>
      </c>
      <c r="C11561" s="166" t="s">
        <v>9556</v>
      </c>
    </row>
    <row r="11562" spans="1:3" ht="38.25" x14ac:dyDescent="0.2">
      <c r="A11562" s="166" t="s">
        <v>950</v>
      </c>
      <c r="B11562" s="166" t="s">
        <v>9440</v>
      </c>
      <c r="C11562" s="166" t="s">
        <v>9557</v>
      </c>
    </row>
    <row r="11563" spans="1:3" ht="38.25" x14ac:dyDescent="0.2">
      <c r="A11563" s="166" t="s">
        <v>950</v>
      </c>
      <c r="B11563" s="166" t="s">
        <v>9440</v>
      </c>
      <c r="C11563" s="166" t="s">
        <v>9558</v>
      </c>
    </row>
    <row r="11564" spans="1:3" ht="38.25" x14ac:dyDescent="0.2">
      <c r="A11564" s="166" t="s">
        <v>950</v>
      </c>
      <c r="B11564" s="166" t="s">
        <v>9440</v>
      </c>
      <c r="C11564" s="166" t="s">
        <v>9559</v>
      </c>
    </row>
    <row r="11565" spans="1:3" ht="38.25" x14ac:dyDescent="0.2">
      <c r="A11565" s="166" t="s">
        <v>950</v>
      </c>
      <c r="B11565" s="166" t="s">
        <v>9440</v>
      </c>
      <c r="C11565" s="166" t="s">
        <v>9560</v>
      </c>
    </row>
    <row r="11566" spans="1:3" ht="38.25" x14ac:dyDescent="0.2">
      <c r="A11566" s="166" t="s">
        <v>950</v>
      </c>
      <c r="B11566" s="166" t="s">
        <v>9440</v>
      </c>
      <c r="C11566" s="166" t="s">
        <v>9561</v>
      </c>
    </row>
    <row r="11567" spans="1:3" ht="38.25" x14ac:dyDescent="0.2">
      <c r="A11567" s="166" t="s">
        <v>950</v>
      </c>
      <c r="B11567" s="166" t="s">
        <v>9440</v>
      </c>
      <c r="C11567" s="166" t="s">
        <v>9471</v>
      </c>
    </row>
    <row r="11568" spans="1:3" ht="38.25" x14ac:dyDescent="0.2">
      <c r="A11568" s="166" t="s">
        <v>950</v>
      </c>
      <c r="B11568" s="166" t="s">
        <v>9440</v>
      </c>
      <c r="C11568" s="166" t="s">
        <v>1226</v>
      </c>
    </row>
    <row r="11569" spans="1:3" ht="38.25" x14ac:dyDescent="0.2">
      <c r="A11569" s="166" t="s">
        <v>950</v>
      </c>
      <c r="B11569" s="166" t="s">
        <v>9440</v>
      </c>
      <c r="C11569" s="166" t="s">
        <v>1195</v>
      </c>
    </row>
    <row r="11570" spans="1:3" ht="38.25" x14ac:dyDescent="0.2">
      <c r="A11570" s="166" t="s">
        <v>950</v>
      </c>
      <c r="B11570" s="166" t="s">
        <v>9440</v>
      </c>
      <c r="C11570" s="166" t="s">
        <v>9562</v>
      </c>
    </row>
    <row r="11571" spans="1:3" ht="38.25" x14ac:dyDescent="0.2">
      <c r="A11571" s="166" t="s">
        <v>950</v>
      </c>
      <c r="B11571" s="166" t="s">
        <v>9440</v>
      </c>
      <c r="C11571" s="166" t="s">
        <v>9471</v>
      </c>
    </row>
    <row r="11572" spans="1:3" ht="38.25" x14ac:dyDescent="0.2">
      <c r="A11572" s="166" t="s">
        <v>950</v>
      </c>
      <c r="B11572" s="166" t="s">
        <v>9440</v>
      </c>
      <c r="C11572" s="166" t="s">
        <v>2178</v>
      </c>
    </row>
    <row r="11573" spans="1:3" ht="38.25" x14ac:dyDescent="0.2">
      <c r="A11573" s="166" t="s">
        <v>950</v>
      </c>
      <c r="B11573" s="166" t="s">
        <v>9440</v>
      </c>
      <c r="C11573" s="166" t="s">
        <v>9563</v>
      </c>
    </row>
    <row r="11574" spans="1:3" ht="38.25" x14ac:dyDescent="0.2">
      <c r="A11574" s="166" t="s">
        <v>950</v>
      </c>
      <c r="B11574" s="166" t="s">
        <v>9440</v>
      </c>
      <c r="C11574" s="166" t="s">
        <v>2801</v>
      </c>
    </row>
    <row r="11575" spans="1:3" ht="38.25" x14ac:dyDescent="0.2">
      <c r="A11575" s="166" t="s">
        <v>950</v>
      </c>
      <c r="B11575" s="166" t="s">
        <v>9440</v>
      </c>
      <c r="C11575" s="166" t="s">
        <v>9564</v>
      </c>
    </row>
    <row r="11576" spans="1:3" ht="38.25" x14ac:dyDescent="0.2">
      <c r="A11576" s="166" t="s">
        <v>950</v>
      </c>
      <c r="B11576" s="166" t="s">
        <v>9440</v>
      </c>
      <c r="C11576" s="166" t="s">
        <v>9565</v>
      </c>
    </row>
    <row r="11577" spans="1:3" ht="38.25" x14ac:dyDescent="0.2">
      <c r="A11577" s="166" t="s">
        <v>950</v>
      </c>
      <c r="B11577" s="166" t="s">
        <v>9440</v>
      </c>
      <c r="C11577" s="166" t="s">
        <v>9566</v>
      </c>
    </row>
    <row r="11578" spans="1:3" ht="38.25" x14ac:dyDescent="0.2">
      <c r="A11578" s="166" t="s">
        <v>950</v>
      </c>
      <c r="B11578" s="166" t="s">
        <v>9440</v>
      </c>
      <c r="C11578" s="166" t="s">
        <v>9567</v>
      </c>
    </row>
    <row r="11579" spans="1:3" ht="38.25" x14ac:dyDescent="0.2">
      <c r="A11579" s="166" t="s">
        <v>950</v>
      </c>
      <c r="B11579" s="166" t="s">
        <v>9440</v>
      </c>
      <c r="C11579" s="166" t="s">
        <v>9568</v>
      </c>
    </row>
    <row r="11580" spans="1:3" ht="38.25" x14ac:dyDescent="0.2">
      <c r="A11580" s="166" t="s">
        <v>950</v>
      </c>
      <c r="B11580" s="166" t="s">
        <v>9440</v>
      </c>
      <c r="C11580" s="166" t="s">
        <v>9569</v>
      </c>
    </row>
    <row r="11581" spans="1:3" ht="38.25" x14ac:dyDescent="0.2">
      <c r="A11581" s="166" t="s">
        <v>950</v>
      </c>
      <c r="B11581" s="166" t="s">
        <v>9440</v>
      </c>
      <c r="C11581" s="166" t="s">
        <v>9570</v>
      </c>
    </row>
    <row r="11582" spans="1:3" ht="38.25" x14ac:dyDescent="0.2">
      <c r="A11582" s="166" t="s">
        <v>950</v>
      </c>
      <c r="B11582" s="166" t="s">
        <v>9440</v>
      </c>
      <c r="C11582" s="166" t="s">
        <v>9571</v>
      </c>
    </row>
    <row r="11583" spans="1:3" ht="38.25" x14ac:dyDescent="0.2">
      <c r="A11583" s="166" t="s">
        <v>950</v>
      </c>
      <c r="B11583" s="166" t="s">
        <v>9440</v>
      </c>
      <c r="C11583" s="166" t="s">
        <v>1341</v>
      </c>
    </row>
    <row r="11584" spans="1:3" ht="63.75" x14ac:dyDescent="0.2">
      <c r="A11584" s="166" t="s">
        <v>950</v>
      </c>
      <c r="B11584" s="166" t="s">
        <v>9440</v>
      </c>
      <c r="C11584" s="166" t="s">
        <v>9572</v>
      </c>
    </row>
    <row r="11585" spans="1:3" ht="38.25" x14ac:dyDescent="0.2">
      <c r="A11585" s="166" t="s">
        <v>950</v>
      </c>
      <c r="B11585" s="166" t="s">
        <v>9440</v>
      </c>
      <c r="C11585" s="166" t="s">
        <v>9573</v>
      </c>
    </row>
    <row r="11586" spans="1:3" ht="38.25" x14ac:dyDescent="0.2">
      <c r="A11586" s="166" t="s">
        <v>950</v>
      </c>
      <c r="B11586" s="166" t="s">
        <v>9440</v>
      </c>
      <c r="C11586" s="166" t="s">
        <v>1226</v>
      </c>
    </row>
    <row r="11587" spans="1:3" ht="38.25" x14ac:dyDescent="0.2">
      <c r="A11587" s="166" t="s">
        <v>950</v>
      </c>
      <c r="B11587" s="166" t="s">
        <v>9440</v>
      </c>
      <c r="C11587" s="166" t="s">
        <v>7440</v>
      </c>
    </row>
    <row r="11588" spans="1:3" ht="38.25" x14ac:dyDescent="0.2">
      <c r="A11588" s="166" t="s">
        <v>950</v>
      </c>
      <c r="B11588" s="166" t="s">
        <v>9440</v>
      </c>
      <c r="C11588" s="166" t="s">
        <v>9574</v>
      </c>
    </row>
    <row r="11589" spans="1:3" ht="38.25" x14ac:dyDescent="0.2">
      <c r="A11589" s="166" t="s">
        <v>950</v>
      </c>
      <c r="B11589" s="166" t="s">
        <v>9440</v>
      </c>
      <c r="C11589" s="166" t="s">
        <v>9575</v>
      </c>
    </row>
    <row r="11590" spans="1:3" ht="38.25" x14ac:dyDescent="0.2">
      <c r="A11590" s="166" t="s">
        <v>950</v>
      </c>
      <c r="B11590" s="166" t="s">
        <v>9440</v>
      </c>
      <c r="C11590" s="166" t="s">
        <v>9576</v>
      </c>
    </row>
    <row r="11591" spans="1:3" ht="38.25" x14ac:dyDescent="0.2">
      <c r="A11591" s="166" t="s">
        <v>950</v>
      </c>
      <c r="B11591" s="166" t="s">
        <v>9440</v>
      </c>
      <c r="C11591" s="166" t="s">
        <v>2637</v>
      </c>
    </row>
    <row r="11592" spans="1:3" ht="38.25" x14ac:dyDescent="0.2">
      <c r="A11592" s="166" t="s">
        <v>950</v>
      </c>
      <c r="B11592" s="166" t="s">
        <v>9440</v>
      </c>
      <c r="C11592" s="166" t="s">
        <v>9577</v>
      </c>
    </row>
    <row r="11593" spans="1:3" ht="38.25" x14ac:dyDescent="0.2">
      <c r="A11593" s="166" t="s">
        <v>950</v>
      </c>
      <c r="B11593" s="166" t="s">
        <v>9440</v>
      </c>
      <c r="C11593" s="166" t="s">
        <v>9578</v>
      </c>
    </row>
    <row r="11594" spans="1:3" ht="38.25" x14ac:dyDescent="0.2">
      <c r="A11594" s="166" t="s">
        <v>950</v>
      </c>
      <c r="B11594" s="166" t="s">
        <v>9440</v>
      </c>
      <c r="C11594" s="166" t="s">
        <v>9579</v>
      </c>
    </row>
    <row r="11595" spans="1:3" ht="38.25" x14ac:dyDescent="0.2">
      <c r="A11595" s="166" t="s">
        <v>950</v>
      </c>
      <c r="B11595" s="166" t="s">
        <v>9440</v>
      </c>
      <c r="C11595" s="166" t="s">
        <v>9580</v>
      </c>
    </row>
    <row r="11596" spans="1:3" ht="38.25" x14ac:dyDescent="0.2">
      <c r="A11596" s="166" t="s">
        <v>950</v>
      </c>
      <c r="B11596" s="166" t="s">
        <v>9440</v>
      </c>
      <c r="C11596" s="166" t="s">
        <v>7416</v>
      </c>
    </row>
    <row r="11597" spans="1:3" ht="38.25" x14ac:dyDescent="0.2">
      <c r="A11597" s="166" t="s">
        <v>950</v>
      </c>
      <c r="B11597" s="166" t="s">
        <v>9440</v>
      </c>
      <c r="C11597" s="166" t="s">
        <v>9581</v>
      </c>
    </row>
    <row r="11598" spans="1:3" ht="38.25" x14ac:dyDescent="0.2">
      <c r="A11598" s="166" t="s">
        <v>950</v>
      </c>
      <c r="B11598" s="166" t="s">
        <v>9440</v>
      </c>
      <c r="C11598" s="166" t="s">
        <v>9582</v>
      </c>
    </row>
    <row r="11599" spans="1:3" ht="38.25" x14ac:dyDescent="0.2">
      <c r="A11599" s="166" t="s">
        <v>950</v>
      </c>
      <c r="B11599" s="166" t="s">
        <v>9440</v>
      </c>
      <c r="C11599" s="166" t="s">
        <v>9583</v>
      </c>
    </row>
    <row r="11600" spans="1:3" ht="38.25" x14ac:dyDescent="0.2">
      <c r="A11600" s="166" t="s">
        <v>950</v>
      </c>
      <c r="B11600" s="166" t="s">
        <v>9440</v>
      </c>
      <c r="C11600" s="166" t="s">
        <v>9584</v>
      </c>
    </row>
    <row r="11601" spans="1:3" ht="38.25" x14ac:dyDescent="0.2">
      <c r="A11601" s="166" t="s">
        <v>950</v>
      </c>
      <c r="B11601" s="166" t="s">
        <v>9440</v>
      </c>
      <c r="C11601" s="166" t="s">
        <v>9585</v>
      </c>
    </row>
    <row r="11602" spans="1:3" ht="38.25" x14ac:dyDescent="0.2">
      <c r="A11602" s="166" t="s">
        <v>950</v>
      </c>
      <c r="B11602" s="166" t="s">
        <v>9440</v>
      </c>
      <c r="C11602" s="166" t="s">
        <v>9586</v>
      </c>
    </row>
    <row r="11603" spans="1:3" ht="38.25" x14ac:dyDescent="0.2">
      <c r="A11603" s="166" t="s">
        <v>950</v>
      </c>
      <c r="B11603" s="166" t="s">
        <v>9440</v>
      </c>
      <c r="C11603" s="166" t="s">
        <v>9587</v>
      </c>
    </row>
    <row r="11604" spans="1:3" ht="38.25" x14ac:dyDescent="0.2">
      <c r="A11604" s="166" t="s">
        <v>950</v>
      </c>
      <c r="B11604" s="166" t="s">
        <v>9440</v>
      </c>
      <c r="C11604" s="166" t="s">
        <v>9588</v>
      </c>
    </row>
    <row r="11605" spans="1:3" ht="38.25" x14ac:dyDescent="0.2">
      <c r="A11605" s="166" t="s">
        <v>950</v>
      </c>
      <c r="B11605" s="166" t="s">
        <v>9440</v>
      </c>
      <c r="C11605" s="166" t="s">
        <v>9589</v>
      </c>
    </row>
    <row r="11606" spans="1:3" ht="38.25" x14ac:dyDescent="0.2">
      <c r="A11606" s="166" t="s">
        <v>950</v>
      </c>
      <c r="B11606" s="166" t="s">
        <v>9440</v>
      </c>
      <c r="C11606" s="166" t="s">
        <v>9590</v>
      </c>
    </row>
    <row r="11607" spans="1:3" ht="38.25" x14ac:dyDescent="0.2">
      <c r="A11607" s="166" t="s">
        <v>950</v>
      </c>
      <c r="B11607" s="166" t="s">
        <v>9440</v>
      </c>
      <c r="C11607" s="166" t="s">
        <v>9591</v>
      </c>
    </row>
    <row r="11608" spans="1:3" ht="38.25" x14ac:dyDescent="0.2">
      <c r="A11608" s="166" t="s">
        <v>950</v>
      </c>
      <c r="B11608" s="166" t="s">
        <v>9440</v>
      </c>
      <c r="C11608" s="166" t="s">
        <v>9592</v>
      </c>
    </row>
    <row r="11609" spans="1:3" ht="38.25" x14ac:dyDescent="0.2">
      <c r="A11609" s="166" t="s">
        <v>950</v>
      </c>
      <c r="B11609" s="166" t="s">
        <v>9440</v>
      </c>
      <c r="C11609" s="166" t="s">
        <v>9593</v>
      </c>
    </row>
    <row r="11610" spans="1:3" ht="38.25" x14ac:dyDescent="0.2">
      <c r="A11610" s="166" t="s">
        <v>950</v>
      </c>
      <c r="B11610" s="166" t="s">
        <v>9440</v>
      </c>
      <c r="C11610" s="166" t="s">
        <v>9594</v>
      </c>
    </row>
    <row r="11611" spans="1:3" ht="38.25" x14ac:dyDescent="0.2">
      <c r="A11611" s="166" t="s">
        <v>950</v>
      </c>
      <c r="B11611" s="166" t="s">
        <v>9440</v>
      </c>
      <c r="C11611" s="166" t="s">
        <v>9595</v>
      </c>
    </row>
    <row r="11612" spans="1:3" ht="38.25" x14ac:dyDescent="0.2">
      <c r="A11612" s="166" t="s">
        <v>950</v>
      </c>
      <c r="B11612" s="166" t="s">
        <v>9440</v>
      </c>
      <c r="C11612" s="166" t="s">
        <v>9596</v>
      </c>
    </row>
    <row r="11613" spans="1:3" ht="38.25" x14ac:dyDescent="0.2">
      <c r="A11613" s="166" t="s">
        <v>950</v>
      </c>
      <c r="B11613" s="166" t="s">
        <v>9440</v>
      </c>
      <c r="C11613" s="166" t="s">
        <v>9597</v>
      </c>
    </row>
    <row r="11614" spans="1:3" ht="38.25" x14ac:dyDescent="0.2">
      <c r="A11614" s="166" t="s">
        <v>950</v>
      </c>
      <c r="B11614" s="166" t="s">
        <v>9440</v>
      </c>
      <c r="C11614" s="166" t="s">
        <v>9598</v>
      </c>
    </row>
    <row r="11615" spans="1:3" ht="38.25" x14ac:dyDescent="0.2">
      <c r="A11615" s="166" t="s">
        <v>950</v>
      </c>
      <c r="B11615" s="166" t="s">
        <v>9440</v>
      </c>
      <c r="C11615" s="166" t="s">
        <v>1226</v>
      </c>
    </row>
    <row r="11616" spans="1:3" ht="38.25" x14ac:dyDescent="0.2">
      <c r="A11616" s="166" t="s">
        <v>950</v>
      </c>
      <c r="B11616" s="166" t="s">
        <v>9440</v>
      </c>
      <c r="C11616" s="166" t="s">
        <v>9599</v>
      </c>
    </row>
    <row r="11617" spans="1:3" ht="38.25" x14ac:dyDescent="0.2">
      <c r="A11617" s="166" t="s">
        <v>950</v>
      </c>
      <c r="B11617" s="166" t="s">
        <v>9440</v>
      </c>
      <c r="C11617" s="166" t="s">
        <v>9600</v>
      </c>
    </row>
    <row r="11618" spans="1:3" ht="38.25" x14ac:dyDescent="0.2">
      <c r="A11618" s="166" t="s">
        <v>950</v>
      </c>
      <c r="B11618" s="166" t="s">
        <v>9440</v>
      </c>
      <c r="C11618" s="166" t="s">
        <v>9601</v>
      </c>
    </row>
    <row r="11619" spans="1:3" ht="38.25" x14ac:dyDescent="0.2">
      <c r="A11619" s="166" t="s">
        <v>950</v>
      </c>
      <c r="B11619" s="166" t="s">
        <v>1041</v>
      </c>
      <c r="C11619" s="166" t="s">
        <v>9602</v>
      </c>
    </row>
    <row r="11620" spans="1:3" ht="38.25" x14ac:dyDescent="0.2">
      <c r="A11620" s="166" t="s">
        <v>950</v>
      </c>
      <c r="B11620" s="166" t="s">
        <v>1041</v>
      </c>
      <c r="C11620" s="166" t="s">
        <v>9603</v>
      </c>
    </row>
    <row r="11621" spans="1:3" ht="38.25" x14ac:dyDescent="0.2">
      <c r="A11621" s="166" t="s">
        <v>950</v>
      </c>
      <c r="B11621" s="166" t="s">
        <v>1041</v>
      </c>
      <c r="C11621" s="166" t="s">
        <v>9604</v>
      </c>
    </row>
    <row r="11622" spans="1:3" ht="38.25" x14ac:dyDescent="0.2">
      <c r="A11622" s="166" t="s">
        <v>950</v>
      </c>
      <c r="B11622" s="166" t="s">
        <v>1041</v>
      </c>
      <c r="C11622" s="166" t="s">
        <v>9605</v>
      </c>
    </row>
    <row r="11623" spans="1:3" ht="38.25" x14ac:dyDescent="0.2">
      <c r="A11623" s="166" t="s">
        <v>950</v>
      </c>
      <c r="B11623" s="166" t="s">
        <v>1041</v>
      </c>
      <c r="C11623" s="166" t="s">
        <v>9606</v>
      </c>
    </row>
    <row r="11624" spans="1:3" ht="38.25" x14ac:dyDescent="0.2">
      <c r="A11624" s="166" t="s">
        <v>950</v>
      </c>
      <c r="B11624" s="166" t="s">
        <v>1041</v>
      </c>
      <c r="C11624" s="166" t="s">
        <v>9607</v>
      </c>
    </row>
    <row r="11625" spans="1:3" ht="38.25" x14ac:dyDescent="0.2">
      <c r="A11625" s="166" t="s">
        <v>950</v>
      </c>
      <c r="B11625" s="166" t="s">
        <v>1041</v>
      </c>
      <c r="C11625" s="166" t="s">
        <v>9608</v>
      </c>
    </row>
    <row r="11626" spans="1:3" ht="38.25" x14ac:dyDescent="0.2">
      <c r="A11626" s="166" t="s">
        <v>950</v>
      </c>
      <c r="B11626" s="166" t="s">
        <v>1041</v>
      </c>
      <c r="C11626" s="166" t="s">
        <v>9609</v>
      </c>
    </row>
    <row r="11627" spans="1:3" ht="63.75" x14ac:dyDescent="0.2">
      <c r="A11627" s="166" t="s">
        <v>950</v>
      </c>
      <c r="B11627" s="166" t="s">
        <v>1041</v>
      </c>
      <c r="C11627" s="166" t="s">
        <v>9610</v>
      </c>
    </row>
    <row r="11628" spans="1:3" ht="38.25" x14ac:dyDescent="0.2">
      <c r="A11628" s="166" t="s">
        <v>950</v>
      </c>
      <c r="B11628" s="166" t="s">
        <v>1041</v>
      </c>
      <c r="C11628" s="166" t="s">
        <v>9611</v>
      </c>
    </row>
    <row r="11629" spans="1:3" ht="38.25" x14ac:dyDescent="0.2">
      <c r="A11629" s="166" t="s">
        <v>950</v>
      </c>
      <c r="B11629" s="166" t="s">
        <v>1041</v>
      </c>
      <c r="C11629" s="166" t="s">
        <v>9612</v>
      </c>
    </row>
    <row r="11630" spans="1:3" ht="38.25" x14ac:dyDescent="0.2">
      <c r="A11630" s="166" t="s">
        <v>950</v>
      </c>
      <c r="B11630" s="166" t="s">
        <v>1041</v>
      </c>
      <c r="C11630" s="166" t="s">
        <v>9605</v>
      </c>
    </row>
    <row r="11631" spans="1:3" ht="38.25" x14ac:dyDescent="0.2">
      <c r="A11631" s="166" t="s">
        <v>950</v>
      </c>
      <c r="B11631" s="166" t="s">
        <v>1041</v>
      </c>
      <c r="C11631" s="166" t="s">
        <v>9613</v>
      </c>
    </row>
    <row r="11632" spans="1:3" ht="38.25" x14ac:dyDescent="0.2">
      <c r="A11632" s="166" t="s">
        <v>950</v>
      </c>
      <c r="B11632" s="166" t="s">
        <v>1041</v>
      </c>
      <c r="C11632" s="166" t="s">
        <v>9614</v>
      </c>
    </row>
    <row r="11633" spans="1:3" ht="38.25" x14ac:dyDescent="0.2">
      <c r="A11633" s="166" t="s">
        <v>950</v>
      </c>
      <c r="B11633" s="166" t="s">
        <v>1041</v>
      </c>
      <c r="C11633" s="166" t="s">
        <v>9615</v>
      </c>
    </row>
    <row r="11634" spans="1:3" ht="38.25" x14ac:dyDescent="0.2">
      <c r="A11634" s="166" t="s">
        <v>950</v>
      </c>
      <c r="B11634" s="166" t="s">
        <v>1041</v>
      </c>
      <c r="C11634" s="166" t="s">
        <v>9616</v>
      </c>
    </row>
    <row r="11635" spans="1:3" ht="38.25" x14ac:dyDescent="0.2">
      <c r="A11635" s="166" t="s">
        <v>950</v>
      </c>
      <c r="B11635" s="166" t="s">
        <v>1041</v>
      </c>
      <c r="C11635" s="166" t="s">
        <v>9617</v>
      </c>
    </row>
    <row r="11636" spans="1:3" ht="38.25" x14ac:dyDescent="0.2">
      <c r="A11636" s="166" t="s">
        <v>950</v>
      </c>
      <c r="B11636" s="166" t="s">
        <v>9618</v>
      </c>
      <c r="C11636" s="166" t="s">
        <v>9619</v>
      </c>
    </row>
    <row r="11637" spans="1:3" ht="38.25" x14ac:dyDescent="0.2">
      <c r="A11637" s="166" t="s">
        <v>950</v>
      </c>
      <c r="B11637" s="166" t="s">
        <v>9618</v>
      </c>
      <c r="C11637" s="166" t="s">
        <v>2104</v>
      </c>
    </row>
    <row r="11638" spans="1:3" ht="38.25" x14ac:dyDescent="0.2">
      <c r="A11638" s="166" t="s">
        <v>950</v>
      </c>
      <c r="B11638" s="166" t="s">
        <v>9618</v>
      </c>
      <c r="C11638" s="166" t="s">
        <v>9620</v>
      </c>
    </row>
    <row r="11639" spans="1:3" ht="38.25" x14ac:dyDescent="0.2">
      <c r="A11639" s="166" t="s">
        <v>950</v>
      </c>
      <c r="B11639" s="166" t="s">
        <v>9618</v>
      </c>
      <c r="C11639" s="166" t="s">
        <v>9621</v>
      </c>
    </row>
    <row r="11640" spans="1:3" ht="38.25" x14ac:dyDescent="0.2">
      <c r="A11640" s="166" t="s">
        <v>950</v>
      </c>
      <c r="B11640" s="166" t="s">
        <v>9618</v>
      </c>
      <c r="C11640" s="166" t="s">
        <v>2373</v>
      </c>
    </row>
    <row r="11641" spans="1:3" ht="38.25" x14ac:dyDescent="0.2">
      <c r="A11641" s="166" t="s">
        <v>950</v>
      </c>
      <c r="B11641" s="166" t="s">
        <v>9618</v>
      </c>
      <c r="C11641" s="166" t="s">
        <v>1678</v>
      </c>
    </row>
    <row r="11642" spans="1:3" ht="38.25" x14ac:dyDescent="0.2">
      <c r="A11642" s="166" t="s">
        <v>950</v>
      </c>
      <c r="B11642" s="166" t="s">
        <v>9618</v>
      </c>
      <c r="C11642" s="166" t="s">
        <v>9622</v>
      </c>
    </row>
    <row r="11643" spans="1:3" ht="38.25" x14ac:dyDescent="0.2">
      <c r="A11643" s="166" t="s">
        <v>950</v>
      </c>
      <c r="B11643" s="166" t="s">
        <v>9618</v>
      </c>
      <c r="C11643" s="166" t="s">
        <v>1195</v>
      </c>
    </row>
    <row r="11644" spans="1:3" ht="38.25" x14ac:dyDescent="0.2">
      <c r="A11644" s="166" t="s">
        <v>950</v>
      </c>
      <c r="B11644" s="166" t="s">
        <v>9618</v>
      </c>
      <c r="C11644" s="166" t="s">
        <v>1338</v>
      </c>
    </row>
    <row r="11645" spans="1:3" ht="38.25" x14ac:dyDescent="0.2">
      <c r="A11645" s="166" t="s">
        <v>950</v>
      </c>
      <c r="B11645" s="166" t="s">
        <v>9618</v>
      </c>
      <c r="C11645" s="166" t="s">
        <v>9623</v>
      </c>
    </row>
    <row r="11646" spans="1:3" ht="38.25" x14ac:dyDescent="0.2">
      <c r="A11646" s="166" t="s">
        <v>950</v>
      </c>
      <c r="B11646" s="166" t="s">
        <v>9618</v>
      </c>
      <c r="C11646" s="166" t="s">
        <v>9624</v>
      </c>
    </row>
    <row r="11647" spans="1:3" ht="51" x14ac:dyDescent="0.2">
      <c r="A11647" s="166" t="s">
        <v>950</v>
      </c>
      <c r="B11647" s="166" t="s">
        <v>9618</v>
      </c>
      <c r="C11647" s="166" t="s">
        <v>9625</v>
      </c>
    </row>
    <row r="11648" spans="1:3" ht="38.25" x14ac:dyDescent="0.2">
      <c r="A11648" s="166" t="s">
        <v>950</v>
      </c>
      <c r="B11648" s="166" t="s">
        <v>9618</v>
      </c>
      <c r="C11648" s="166" t="s">
        <v>9626</v>
      </c>
    </row>
    <row r="11649" spans="1:3" ht="38.25" x14ac:dyDescent="0.2">
      <c r="A11649" s="166" t="s">
        <v>950</v>
      </c>
      <c r="B11649" s="166" t="s">
        <v>9618</v>
      </c>
      <c r="C11649" s="166" t="s">
        <v>9627</v>
      </c>
    </row>
    <row r="11650" spans="1:3" ht="38.25" x14ac:dyDescent="0.2">
      <c r="A11650" s="166" t="s">
        <v>950</v>
      </c>
      <c r="B11650" s="166" t="s">
        <v>9618</v>
      </c>
      <c r="C11650" s="166" t="s">
        <v>9628</v>
      </c>
    </row>
    <row r="11651" spans="1:3" ht="38.25" x14ac:dyDescent="0.2">
      <c r="A11651" s="166" t="s">
        <v>950</v>
      </c>
      <c r="B11651" s="166" t="s">
        <v>9618</v>
      </c>
      <c r="C11651" s="166" t="s">
        <v>9629</v>
      </c>
    </row>
    <row r="11652" spans="1:3" ht="38.25" x14ac:dyDescent="0.2">
      <c r="A11652" s="166" t="s">
        <v>950</v>
      </c>
      <c r="B11652" s="166" t="s">
        <v>9618</v>
      </c>
      <c r="C11652" s="166" t="s">
        <v>1195</v>
      </c>
    </row>
    <row r="11653" spans="1:3" ht="38.25" x14ac:dyDescent="0.2">
      <c r="A11653" s="166" t="s">
        <v>950</v>
      </c>
      <c r="B11653" s="166" t="s">
        <v>9618</v>
      </c>
      <c r="C11653" s="166" t="s">
        <v>9630</v>
      </c>
    </row>
    <row r="11654" spans="1:3" ht="38.25" x14ac:dyDescent="0.2">
      <c r="A11654" s="166" t="s">
        <v>950</v>
      </c>
      <c r="B11654" s="166" t="s">
        <v>9618</v>
      </c>
      <c r="C11654" s="166" t="s">
        <v>9631</v>
      </c>
    </row>
    <row r="11655" spans="1:3" ht="38.25" x14ac:dyDescent="0.2">
      <c r="A11655" s="166" t="s">
        <v>950</v>
      </c>
      <c r="B11655" s="166" t="s">
        <v>9618</v>
      </c>
      <c r="C11655" s="166" t="s">
        <v>9632</v>
      </c>
    </row>
    <row r="11656" spans="1:3" ht="38.25" x14ac:dyDescent="0.2">
      <c r="A11656" s="166" t="s">
        <v>950</v>
      </c>
      <c r="B11656" s="166" t="s">
        <v>9618</v>
      </c>
      <c r="C11656" s="166" t="s">
        <v>1209</v>
      </c>
    </row>
    <row r="11657" spans="1:3" ht="38.25" x14ac:dyDescent="0.2">
      <c r="A11657" s="166" t="s">
        <v>950</v>
      </c>
      <c r="B11657" s="166" t="s">
        <v>9618</v>
      </c>
      <c r="C11657" s="166" t="s">
        <v>9633</v>
      </c>
    </row>
    <row r="11658" spans="1:3" ht="38.25" x14ac:dyDescent="0.2">
      <c r="A11658" s="166" t="s">
        <v>950</v>
      </c>
      <c r="B11658" s="166" t="s">
        <v>9618</v>
      </c>
      <c r="C11658" s="166" t="s">
        <v>9634</v>
      </c>
    </row>
    <row r="11659" spans="1:3" ht="38.25" x14ac:dyDescent="0.2">
      <c r="A11659" s="166" t="s">
        <v>950</v>
      </c>
      <c r="B11659" s="166" t="s">
        <v>9618</v>
      </c>
      <c r="C11659" s="166" t="s">
        <v>1712</v>
      </c>
    </row>
    <row r="11660" spans="1:3" ht="38.25" x14ac:dyDescent="0.2">
      <c r="A11660" s="166" t="s">
        <v>950</v>
      </c>
      <c r="B11660" s="166" t="s">
        <v>9618</v>
      </c>
      <c r="C11660" s="166" t="s">
        <v>9635</v>
      </c>
    </row>
    <row r="11661" spans="1:3" ht="38.25" x14ac:dyDescent="0.2">
      <c r="A11661" s="166" t="s">
        <v>950</v>
      </c>
      <c r="B11661" s="166" t="s">
        <v>9618</v>
      </c>
      <c r="C11661" s="166" t="s">
        <v>1386</v>
      </c>
    </row>
    <row r="11662" spans="1:3" ht="38.25" x14ac:dyDescent="0.2">
      <c r="A11662" s="166" t="s">
        <v>950</v>
      </c>
      <c r="B11662" s="166" t="s">
        <v>9618</v>
      </c>
      <c r="C11662" s="166" t="s">
        <v>9636</v>
      </c>
    </row>
    <row r="11663" spans="1:3" ht="38.25" x14ac:dyDescent="0.2">
      <c r="A11663" s="166" t="s">
        <v>950</v>
      </c>
      <c r="B11663" s="166" t="s">
        <v>9618</v>
      </c>
      <c r="C11663" s="166" t="s">
        <v>9637</v>
      </c>
    </row>
    <row r="11664" spans="1:3" ht="38.25" x14ac:dyDescent="0.2">
      <c r="A11664" s="166" t="s">
        <v>950</v>
      </c>
      <c r="B11664" s="166" t="s">
        <v>9618</v>
      </c>
      <c r="C11664" s="166" t="s">
        <v>9638</v>
      </c>
    </row>
    <row r="11665" spans="1:3" ht="38.25" x14ac:dyDescent="0.2">
      <c r="A11665" s="166" t="s">
        <v>950</v>
      </c>
      <c r="B11665" s="166" t="s">
        <v>1043</v>
      </c>
      <c r="C11665" s="166" t="s">
        <v>9639</v>
      </c>
    </row>
    <row r="11666" spans="1:3" ht="38.25" x14ac:dyDescent="0.2">
      <c r="A11666" s="166" t="s">
        <v>950</v>
      </c>
      <c r="B11666" s="166" t="s">
        <v>1043</v>
      </c>
      <c r="C11666" s="166" t="s">
        <v>9640</v>
      </c>
    </row>
    <row r="11667" spans="1:3" ht="38.25" x14ac:dyDescent="0.2">
      <c r="A11667" s="166" t="s">
        <v>950</v>
      </c>
      <c r="B11667" s="166" t="s">
        <v>1043</v>
      </c>
      <c r="C11667" s="166" t="s">
        <v>4112</v>
      </c>
    </row>
    <row r="11668" spans="1:3" ht="38.25" x14ac:dyDescent="0.2">
      <c r="A11668" s="166" t="s">
        <v>950</v>
      </c>
      <c r="B11668" s="166" t="s">
        <v>1043</v>
      </c>
      <c r="C11668" s="166" t="s">
        <v>9641</v>
      </c>
    </row>
    <row r="11669" spans="1:3" ht="38.25" x14ac:dyDescent="0.2">
      <c r="A11669" s="166" t="s">
        <v>950</v>
      </c>
      <c r="B11669" s="166" t="s">
        <v>1043</v>
      </c>
      <c r="C11669" s="166" t="s">
        <v>9642</v>
      </c>
    </row>
    <row r="11670" spans="1:3" ht="38.25" x14ac:dyDescent="0.2">
      <c r="A11670" s="166" t="s">
        <v>950</v>
      </c>
      <c r="B11670" s="166" t="s">
        <v>1043</v>
      </c>
      <c r="C11670" s="166" t="s">
        <v>9643</v>
      </c>
    </row>
    <row r="11671" spans="1:3" ht="38.25" x14ac:dyDescent="0.2">
      <c r="A11671" s="166" t="s">
        <v>950</v>
      </c>
      <c r="B11671" s="166" t="s">
        <v>1043</v>
      </c>
      <c r="C11671" s="166" t="s">
        <v>9644</v>
      </c>
    </row>
    <row r="11672" spans="1:3" ht="38.25" x14ac:dyDescent="0.2">
      <c r="A11672" s="166" t="s">
        <v>950</v>
      </c>
      <c r="B11672" s="166" t="s">
        <v>1043</v>
      </c>
      <c r="C11672" s="166" t="s">
        <v>9645</v>
      </c>
    </row>
    <row r="11673" spans="1:3" ht="38.25" x14ac:dyDescent="0.2">
      <c r="A11673" s="166" t="s">
        <v>950</v>
      </c>
      <c r="B11673" s="166" t="s">
        <v>1043</v>
      </c>
      <c r="C11673" s="166" t="s">
        <v>9646</v>
      </c>
    </row>
    <row r="11674" spans="1:3" ht="38.25" x14ac:dyDescent="0.2">
      <c r="A11674" s="166" t="s">
        <v>950</v>
      </c>
      <c r="B11674" s="166" t="s">
        <v>1043</v>
      </c>
      <c r="C11674" s="166" t="s">
        <v>9647</v>
      </c>
    </row>
    <row r="11675" spans="1:3" ht="38.25" x14ac:dyDescent="0.2">
      <c r="A11675" s="166" t="s">
        <v>950</v>
      </c>
      <c r="B11675" s="166" t="s">
        <v>1043</v>
      </c>
      <c r="C11675" s="166" t="s">
        <v>9648</v>
      </c>
    </row>
    <row r="11676" spans="1:3" ht="38.25" x14ac:dyDescent="0.2">
      <c r="A11676" s="166" t="s">
        <v>950</v>
      </c>
      <c r="B11676" s="166" t="s">
        <v>1043</v>
      </c>
      <c r="C11676" s="166" t="s">
        <v>9649</v>
      </c>
    </row>
    <row r="11677" spans="1:3" ht="38.25" x14ac:dyDescent="0.2">
      <c r="A11677" s="166" t="s">
        <v>950</v>
      </c>
      <c r="B11677" s="166" t="s">
        <v>1043</v>
      </c>
      <c r="C11677" s="166" t="s">
        <v>3462</v>
      </c>
    </row>
    <row r="11678" spans="1:3" ht="38.25" x14ac:dyDescent="0.2">
      <c r="A11678" s="166" t="s">
        <v>950</v>
      </c>
      <c r="B11678" s="166" t="s">
        <v>1043</v>
      </c>
      <c r="C11678" s="166" t="s">
        <v>1274</v>
      </c>
    </row>
    <row r="11679" spans="1:3" ht="38.25" x14ac:dyDescent="0.2">
      <c r="A11679" s="166" t="s">
        <v>950</v>
      </c>
      <c r="B11679" s="166" t="s">
        <v>1043</v>
      </c>
      <c r="C11679" s="166" t="s">
        <v>9650</v>
      </c>
    </row>
    <row r="11680" spans="1:3" ht="38.25" x14ac:dyDescent="0.2">
      <c r="A11680" s="166" t="s">
        <v>950</v>
      </c>
      <c r="B11680" s="166" t="s">
        <v>1043</v>
      </c>
      <c r="C11680" s="166" t="s">
        <v>9651</v>
      </c>
    </row>
    <row r="11681" spans="1:3" ht="38.25" x14ac:dyDescent="0.2">
      <c r="A11681" s="166" t="s">
        <v>950</v>
      </c>
      <c r="B11681" s="166" t="s">
        <v>1043</v>
      </c>
      <c r="C11681" s="166" t="s">
        <v>9652</v>
      </c>
    </row>
    <row r="11682" spans="1:3" ht="38.25" x14ac:dyDescent="0.2">
      <c r="A11682" s="166" t="s">
        <v>950</v>
      </c>
      <c r="B11682" s="166" t="s">
        <v>1043</v>
      </c>
      <c r="C11682" s="166" t="s">
        <v>9652</v>
      </c>
    </row>
    <row r="11683" spans="1:3" ht="38.25" x14ac:dyDescent="0.2">
      <c r="A11683" s="166" t="s">
        <v>950</v>
      </c>
      <c r="B11683" s="166" t="s">
        <v>1043</v>
      </c>
      <c r="C11683" s="166" t="s">
        <v>9653</v>
      </c>
    </row>
    <row r="11684" spans="1:3" ht="38.25" x14ac:dyDescent="0.2">
      <c r="A11684" s="166" t="s">
        <v>950</v>
      </c>
      <c r="B11684" s="166" t="s">
        <v>1043</v>
      </c>
      <c r="C11684" s="166" t="s">
        <v>9654</v>
      </c>
    </row>
    <row r="11685" spans="1:3" ht="38.25" x14ac:dyDescent="0.2">
      <c r="A11685" s="166" t="s">
        <v>950</v>
      </c>
      <c r="B11685" s="166" t="s">
        <v>1043</v>
      </c>
      <c r="C11685" s="166" t="s">
        <v>2316</v>
      </c>
    </row>
    <row r="11686" spans="1:3" ht="38.25" x14ac:dyDescent="0.2">
      <c r="A11686" s="166" t="s">
        <v>950</v>
      </c>
      <c r="B11686" s="166" t="s">
        <v>1043</v>
      </c>
      <c r="C11686" s="166" t="s">
        <v>9655</v>
      </c>
    </row>
    <row r="11687" spans="1:3" ht="38.25" x14ac:dyDescent="0.2">
      <c r="A11687" s="166" t="s">
        <v>950</v>
      </c>
      <c r="B11687" s="166" t="s">
        <v>1043</v>
      </c>
      <c r="C11687" s="166" t="s">
        <v>9656</v>
      </c>
    </row>
    <row r="11688" spans="1:3" ht="38.25" x14ac:dyDescent="0.2">
      <c r="A11688" s="166" t="s">
        <v>950</v>
      </c>
      <c r="B11688" s="166" t="s">
        <v>1043</v>
      </c>
      <c r="C11688" s="166" t="s">
        <v>9657</v>
      </c>
    </row>
    <row r="11689" spans="1:3" ht="38.25" x14ac:dyDescent="0.2">
      <c r="A11689" s="166" t="s">
        <v>950</v>
      </c>
      <c r="B11689" s="166" t="s">
        <v>1043</v>
      </c>
      <c r="C11689" s="166" t="s">
        <v>3909</v>
      </c>
    </row>
    <row r="11690" spans="1:3" ht="38.25" x14ac:dyDescent="0.2">
      <c r="A11690" s="166" t="s">
        <v>950</v>
      </c>
      <c r="B11690" s="166" t="s">
        <v>1043</v>
      </c>
      <c r="C11690" s="166" t="s">
        <v>9658</v>
      </c>
    </row>
    <row r="11691" spans="1:3" ht="38.25" x14ac:dyDescent="0.2">
      <c r="A11691" s="166" t="s">
        <v>950</v>
      </c>
      <c r="B11691" s="166" t="s">
        <v>1043</v>
      </c>
      <c r="C11691" s="166" t="s">
        <v>9659</v>
      </c>
    </row>
    <row r="11692" spans="1:3" ht="38.25" x14ac:dyDescent="0.2">
      <c r="A11692" s="166" t="s">
        <v>950</v>
      </c>
      <c r="B11692" s="166" t="s">
        <v>1043</v>
      </c>
      <c r="C11692" s="166" t="s">
        <v>9660</v>
      </c>
    </row>
    <row r="11693" spans="1:3" ht="38.25" x14ac:dyDescent="0.2">
      <c r="A11693" s="166" t="s">
        <v>950</v>
      </c>
      <c r="B11693" s="166" t="s">
        <v>1043</v>
      </c>
      <c r="C11693" s="166" t="s">
        <v>9661</v>
      </c>
    </row>
    <row r="11694" spans="1:3" ht="38.25" x14ac:dyDescent="0.2">
      <c r="A11694" s="166" t="s">
        <v>950</v>
      </c>
      <c r="B11694" s="166" t="s">
        <v>1043</v>
      </c>
      <c r="C11694" s="166" t="s">
        <v>9662</v>
      </c>
    </row>
    <row r="11695" spans="1:3" ht="38.25" x14ac:dyDescent="0.2">
      <c r="A11695" s="166" t="s">
        <v>950</v>
      </c>
      <c r="B11695" s="166" t="s">
        <v>1043</v>
      </c>
      <c r="C11695" s="166" t="s">
        <v>9663</v>
      </c>
    </row>
    <row r="11696" spans="1:3" ht="38.25" x14ac:dyDescent="0.2">
      <c r="A11696" s="166" t="s">
        <v>950</v>
      </c>
      <c r="B11696" s="166" t="s">
        <v>1043</v>
      </c>
      <c r="C11696" s="166" t="s">
        <v>9664</v>
      </c>
    </row>
    <row r="11697" spans="1:3" ht="38.25" x14ac:dyDescent="0.2">
      <c r="A11697" s="166" t="s">
        <v>950</v>
      </c>
      <c r="B11697" s="166" t="s">
        <v>1043</v>
      </c>
      <c r="C11697" s="166" t="s">
        <v>9665</v>
      </c>
    </row>
    <row r="11698" spans="1:3" ht="38.25" x14ac:dyDescent="0.2">
      <c r="A11698" s="166" t="s">
        <v>950</v>
      </c>
      <c r="B11698" s="166" t="s">
        <v>1043</v>
      </c>
      <c r="C11698" s="166" t="s">
        <v>9666</v>
      </c>
    </row>
    <row r="11699" spans="1:3" ht="38.25" x14ac:dyDescent="0.2">
      <c r="A11699" s="166" t="s">
        <v>950</v>
      </c>
      <c r="B11699" s="166" t="s">
        <v>1043</v>
      </c>
      <c r="C11699" s="166" t="s">
        <v>3423</v>
      </c>
    </row>
    <row r="11700" spans="1:3" ht="38.25" x14ac:dyDescent="0.2">
      <c r="A11700" s="166" t="s">
        <v>950</v>
      </c>
      <c r="B11700" s="166" t="s">
        <v>1043</v>
      </c>
      <c r="C11700" s="166" t="s">
        <v>3423</v>
      </c>
    </row>
    <row r="11701" spans="1:3" ht="38.25" x14ac:dyDescent="0.2">
      <c r="A11701" s="166" t="s">
        <v>950</v>
      </c>
      <c r="B11701" s="166" t="s">
        <v>1043</v>
      </c>
      <c r="C11701" s="166" t="s">
        <v>9667</v>
      </c>
    </row>
    <row r="11702" spans="1:3" ht="38.25" x14ac:dyDescent="0.2">
      <c r="A11702" s="166" t="s">
        <v>950</v>
      </c>
      <c r="B11702" s="166" t="s">
        <v>1043</v>
      </c>
      <c r="C11702" s="166" t="s">
        <v>9668</v>
      </c>
    </row>
    <row r="11703" spans="1:3" ht="38.25" x14ac:dyDescent="0.2">
      <c r="A11703" s="166" t="s">
        <v>950</v>
      </c>
      <c r="B11703" s="166" t="s">
        <v>1043</v>
      </c>
      <c r="C11703" s="166" t="s">
        <v>3021</v>
      </c>
    </row>
    <row r="11704" spans="1:3" ht="38.25" x14ac:dyDescent="0.2">
      <c r="A11704" s="166" t="s">
        <v>950</v>
      </c>
      <c r="B11704" s="166" t="s">
        <v>1043</v>
      </c>
      <c r="C11704" s="166" t="s">
        <v>9669</v>
      </c>
    </row>
    <row r="11705" spans="1:3" ht="38.25" x14ac:dyDescent="0.2">
      <c r="A11705" s="166" t="s">
        <v>950</v>
      </c>
      <c r="B11705" s="166" t="s">
        <v>1043</v>
      </c>
      <c r="C11705" s="166" t="s">
        <v>6056</v>
      </c>
    </row>
    <row r="11706" spans="1:3" ht="38.25" x14ac:dyDescent="0.2">
      <c r="A11706" s="166" t="s">
        <v>950</v>
      </c>
      <c r="B11706" s="166" t="s">
        <v>1043</v>
      </c>
      <c r="C11706" s="166" t="s">
        <v>9670</v>
      </c>
    </row>
    <row r="11707" spans="1:3" ht="38.25" x14ac:dyDescent="0.2">
      <c r="A11707" s="166" t="s">
        <v>950</v>
      </c>
      <c r="B11707" s="166" t="s">
        <v>1043</v>
      </c>
      <c r="C11707" s="166" t="s">
        <v>9671</v>
      </c>
    </row>
    <row r="11708" spans="1:3" ht="38.25" x14ac:dyDescent="0.2">
      <c r="A11708" s="166" t="s">
        <v>950</v>
      </c>
      <c r="B11708" s="166" t="s">
        <v>1043</v>
      </c>
      <c r="C11708" s="166" t="s">
        <v>1226</v>
      </c>
    </row>
    <row r="11709" spans="1:3" ht="38.25" x14ac:dyDescent="0.2">
      <c r="A11709" s="166" t="s">
        <v>950</v>
      </c>
      <c r="B11709" s="166" t="s">
        <v>1043</v>
      </c>
      <c r="C11709" s="166" t="s">
        <v>9672</v>
      </c>
    </row>
    <row r="11710" spans="1:3" ht="38.25" x14ac:dyDescent="0.2">
      <c r="A11710" s="166" t="s">
        <v>950</v>
      </c>
      <c r="B11710" s="166" t="s">
        <v>1043</v>
      </c>
      <c r="C11710" s="166" t="s">
        <v>9673</v>
      </c>
    </row>
    <row r="11711" spans="1:3" ht="38.25" x14ac:dyDescent="0.2">
      <c r="A11711" s="166" t="s">
        <v>950</v>
      </c>
      <c r="B11711" s="166" t="s">
        <v>1043</v>
      </c>
      <c r="C11711" s="166" t="s">
        <v>9674</v>
      </c>
    </row>
    <row r="11712" spans="1:3" ht="38.25" x14ac:dyDescent="0.2">
      <c r="A11712" s="166" t="s">
        <v>950</v>
      </c>
      <c r="B11712" s="166" t="s">
        <v>1043</v>
      </c>
      <c r="C11712" s="166" t="s">
        <v>9675</v>
      </c>
    </row>
    <row r="11713" spans="1:3" ht="38.25" x14ac:dyDescent="0.2">
      <c r="A11713" s="166" t="s">
        <v>950</v>
      </c>
      <c r="B11713" s="166" t="s">
        <v>1043</v>
      </c>
      <c r="C11713" s="166" t="s">
        <v>9676</v>
      </c>
    </row>
    <row r="11714" spans="1:3" ht="38.25" x14ac:dyDescent="0.2">
      <c r="A11714" s="166" t="s">
        <v>950</v>
      </c>
      <c r="B11714" s="166" t="s">
        <v>1043</v>
      </c>
      <c r="C11714" s="166" t="s">
        <v>1742</v>
      </c>
    </row>
    <row r="11715" spans="1:3" ht="38.25" x14ac:dyDescent="0.2">
      <c r="A11715" s="166" t="s">
        <v>950</v>
      </c>
      <c r="B11715" s="166" t="s">
        <v>1043</v>
      </c>
      <c r="C11715" s="166" t="s">
        <v>1209</v>
      </c>
    </row>
    <row r="11716" spans="1:3" ht="38.25" x14ac:dyDescent="0.2">
      <c r="A11716" s="166" t="s">
        <v>950</v>
      </c>
      <c r="B11716" s="166" t="s">
        <v>1043</v>
      </c>
      <c r="C11716" s="166" t="s">
        <v>9677</v>
      </c>
    </row>
    <row r="11717" spans="1:3" ht="38.25" x14ac:dyDescent="0.2">
      <c r="A11717" s="166" t="s">
        <v>950</v>
      </c>
      <c r="B11717" s="166" t="s">
        <v>1043</v>
      </c>
      <c r="C11717" s="166" t="s">
        <v>9678</v>
      </c>
    </row>
    <row r="11718" spans="1:3" ht="38.25" x14ac:dyDescent="0.2">
      <c r="A11718" s="166" t="s">
        <v>950</v>
      </c>
      <c r="B11718" s="166" t="s">
        <v>1043</v>
      </c>
      <c r="C11718" s="166" t="s">
        <v>9679</v>
      </c>
    </row>
    <row r="11719" spans="1:3" ht="38.25" x14ac:dyDescent="0.2">
      <c r="A11719" s="166" t="s">
        <v>950</v>
      </c>
      <c r="B11719" s="166" t="s">
        <v>1043</v>
      </c>
      <c r="C11719" s="166" t="s">
        <v>1461</v>
      </c>
    </row>
    <row r="11720" spans="1:3" ht="38.25" x14ac:dyDescent="0.2">
      <c r="A11720" s="166" t="s">
        <v>950</v>
      </c>
      <c r="B11720" s="166" t="s">
        <v>1043</v>
      </c>
      <c r="C11720" s="166" t="s">
        <v>1461</v>
      </c>
    </row>
    <row r="11721" spans="1:3" ht="38.25" x14ac:dyDescent="0.2">
      <c r="A11721" s="166" t="s">
        <v>950</v>
      </c>
      <c r="B11721" s="166" t="s">
        <v>1043</v>
      </c>
      <c r="C11721" s="166" t="s">
        <v>9680</v>
      </c>
    </row>
    <row r="11722" spans="1:3" ht="38.25" x14ac:dyDescent="0.2">
      <c r="A11722" s="166" t="s">
        <v>950</v>
      </c>
      <c r="B11722" s="166" t="s">
        <v>1043</v>
      </c>
      <c r="C11722" s="166" t="s">
        <v>9681</v>
      </c>
    </row>
    <row r="11723" spans="1:3" ht="38.25" x14ac:dyDescent="0.2">
      <c r="A11723" s="166" t="s">
        <v>950</v>
      </c>
      <c r="B11723" s="166" t="s">
        <v>1043</v>
      </c>
      <c r="C11723" s="166" t="s">
        <v>1424</v>
      </c>
    </row>
    <row r="11724" spans="1:3" ht="38.25" x14ac:dyDescent="0.2">
      <c r="A11724" s="166" t="s">
        <v>950</v>
      </c>
      <c r="B11724" s="166" t="s">
        <v>1043</v>
      </c>
      <c r="C11724" s="166" t="s">
        <v>9682</v>
      </c>
    </row>
    <row r="11725" spans="1:3" ht="38.25" x14ac:dyDescent="0.2">
      <c r="A11725" s="166" t="s">
        <v>950</v>
      </c>
      <c r="B11725" s="166" t="s">
        <v>1043</v>
      </c>
      <c r="C11725" s="166" t="s">
        <v>5173</v>
      </c>
    </row>
    <row r="11726" spans="1:3" ht="38.25" x14ac:dyDescent="0.2">
      <c r="A11726" s="166" t="s">
        <v>950</v>
      </c>
      <c r="B11726" s="166" t="s">
        <v>1043</v>
      </c>
      <c r="C11726" s="166" t="s">
        <v>1382</v>
      </c>
    </row>
    <row r="11727" spans="1:3" ht="38.25" x14ac:dyDescent="0.2">
      <c r="A11727" s="166" t="s">
        <v>950</v>
      </c>
      <c r="B11727" s="166" t="s">
        <v>1043</v>
      </c>
      <c r="C11727" s="166" t="s">
        <v>3361</v>
      </c>
    </row>
    <row r="11728" spans="1:3" ht="38.25" x14ac:dyDescent="0.2">
      <c r="A11728" s="166" t="s">
        <v>950</v>
      </c>
      <c r="B11728" s="166" t="s">
        <v>1043</v>
      </c>
      <c r="C11728" s="166" t="s">
        <v>9683</v>
      </c>
    </row>
    <row r="11729" spans="1:3" ht="38.25" x14ac:dyDescent="0.2">
      <c r="A11729" s="166" t="s">
        <v>950</v>
      </c>
      <c r="B11729" s="166" t="s">
        <v>1043</v>
      </c>
      <c r="C11729" s="166" t="s">
        <v>9684</v>
      </c>
    </row>
    <row r="11730" spans="1:3" ht="38.25" x14ac:dyDescent="0.2">
      <c r="A11730" s="166" t="s">
        <v>950</v>
      </c>
      <c r="B11730" s="166" t="s">
        <v>1043</v>
      </c>
      <c r="C11730" s="166" t="s">
        <v>1209</v>
      </c>
    </row>
    <row r="11731" spans="1:3" ht="38.25" x14ac:dyDescent="0.2">
      <c r="A11731" s="166" t="s">
        <v>950</v>
      </c>
      <c r="B11731" s="166" t="s">
        <v>1043</v>
      </c>
      <c r="C11731" s="166" t="s">
        <v>5251</v>
      </c>
    </row>
    <row r="11732" spans="1:3" ht="38.25" x14ac:dyDescent="0.2">
      <c r="A11732" s="166" t="s">
        <v>950</v>
      </c>
      <c r="B11732" s="166" t="s">
        <v>1043</v>
      </c>
      <c r="C11732" s="166" t="s">
        <v>9647</v>
      </c>
    </row>
    <row r="11733" spans="1:3" ht="38.25" x14ac:dyDescent="0.2">
      <c r="A11733" s="166" t="s">
        <v>950</v>
      </c>
      <c r="B11733" s="166" t="s">
        <v>1043</v>
      </c>
      <c r="C11733" s="166" t="s">
        <v>9685</v>
      </c>
    </row>
    <row r="11734" spans="1:3" ht="38.25" x14ac:dyDescent="0.2">
      <c r="A11734" s="166" t="s">
        <v>950</v>
      </c>
      <c r="B11734" s="166" t="s">
        <v>1043</v>
      </c>
      <c r="C11734" s="166" t="s">
        <v>9686</v>
      </c>
    </row>
    <row r="11735" spans="1:3" ht="38.25" x14ac:dyDescent="0.2">
      <c r="A11735" s="166" t="s">
        <v>950</v>
      </c>
      <c r="B11735" s="166" t="s">
        <v>1043</v>
      </c>
      <c r="C11735" s="166" t="s">
        <v>9687</v>
      </c>
    </row>
    <row r="11736" spans="1:3" ht="38.25" x14ac:dyDescent="0.2">
      <c r="A11736" s="166" t="s">
        <v>950</v>
      </c>
      <c r="B11736" s="166" t="s">
        <v>1043</v>
      </c>
      <c r="C11736" s="166" t="s">
        <v>9688</v>
      </c>
    </row>
    <row r="11737" spans="1:3" ht="38.25" x14ac:dyDescent="0.2">
      <c r="A11737" s="166" t="s">
        <v>950</v>
      </c>
      <c r="B11737" s="166" t="s">
        <v>1043</v>
      </c>
      <c r="C11737" s="166" t="s">
        <v>9689</v>
      </c>
    </row>
    <row r="11738" spans="1:3" ht="38.25" x14ac:dyDescent="0.2">
      <c r="A11738" s="166" t="s">
        <v>950</v>
      </c>
      <c r="B11738" s="166" t="s">
        <v>1043</v>
      </c>
      <c r="C11738" s="166" t="s">
        <v>9690</v>
      </c>
    </row>
    <row r="11739" spans="1:3" ht="38.25" x14ac:dyDescent="0.2">
      <c r="A11739" s="166" t="s">
        <v>950</v>
      </c>
      <c r="B11739" s="166" t="s">
        <v>1043</v>
      </c>
      <c r="C11739" s="166" t="s">
        <v>9691</v>
      </c>
    </row>
    <row r="11740" spans="1:3" ht="38.25" x14ac:dyDescent="0.2">
      <c r="A11740" s="166" t="s">
        <v>950</v>
      </c>
      <c r="B11740" s="166" t="s">
        <v>1043</v>
      </c>
      <c r="C11740" s="166" t="s">
        <v>9692</v>
      </c>
    </row>
    <row r="11741" spans="1:3" ht="38.25" x14ac:dyDescent="0.2">
      <c r="A11741" s="166" t="s">
        <v>950</v>
      </c>
      <c r="B11741" s="166" t="s">
        <v>1043</v>
      </c>
      <c r="C11741" s="166" t="s">
        <v>9693</v>
      </c>
    </row>
    <row r="11742" spans="1:3" ht="38.25" x14ac:dyDescent="0.2">
      <c r="A11742" s="166" t="s">
        <v>950</v>
      </c>
      <c r="B11742" s="166" t="s">
        <v>1043</v>
      </c>
      <c r="C11742" s="166" t="s">
        <v>9694</v>
      </c>
    </row>
    <row r="11743" spans="1:3" ht="38.25" x14ac:dyDescent="0.2">
      <c r="A11743" s="166" t="s">
        <v>950</v>
      </c>
      <c r="B11743" s="166" t="s">
        <v>1043</v>
      </c>
      <c r="C11743" s="166" t="s">
        <v>9695</v>
      </c>
    </row>
    <row r="11744" spans="1:3" ht="38.25" x14ac:dyDescent="0.2">
      <c r="A11744" s="166" t="s">
        <v>950</v>
      </c>
      <c r="B11744" s="166" t="s">
        <v>1043</v>
      </c>
      <c r="C11744" s="166" t="s">
        <v>1834</v>
      </c>
    </row>
    <row r="11745" spans="1:3" ht="38.25" x14ac:dyDescent="0.2">
      <c r="A11745" s="166" t="s">
        <v>950</v>
      </c>
      <c r="B11745" s="166" t="s">
        <v>1043</v>
      </c>
      <c r="C11745" s="166" t="s">
        <v>1834</v>
      </c>
    </row>
    <row r="11746" spans="1:3" ht="38.25" x14ac:dyDescent="0.2">
      <c r="A11746" s="166" t="s">
        <v>950</v>
      </c>
      <c r="B11746" s="166" t="s">
        <v>1043</v>
      </c>
      <c r="C11746" s="166" t="s">
        <v>5399</v>
      </c>
    </row>
    <row r="11747" spans="1:3" ht="38.25" x14ac:dyDescent="0.2">
      <c r="A11747" s="166" t="s">
        <v>950</v>
      </c>
      <c r="B11747" s="166" t="s">
        <v>1043</v>
      </c>
      <c r="C11747" s="166" t="s">
        <v>6056</v>
      </c>
    </row>
    <row r="11748" spans="1:3" ht="38.25" x14ac:dyDescent="0.2">
      <c r="A11748" s="166" t="s">
        <v>950</v>
      </c>
      <c r="B11748" s="166" t="s">
        <v>1043</v>
      </c>
      <c r="C11748" s="166" t="s">
        <v>1507</v>
      </c>
    </row>
    <row r="11749" spans="1:3" ht="25.5" x14ac:dyDescent="0.2">
      <c r="A11749" s="166" t="s">
        <v>950</v>
      </c>
      <c r="B11749" s="166" t="s">
        <v>1044</v>
      </c>
      <c r="C11749" s="166" t="s">
        <v>1281</v>
      </c>
    </row>
    <row r="11750" spans="1:3" ht="25.5" x14ac:dyDescent="0.2">
      <c r="A11750" s="166" t="s">
        <v>950</v>
      </c>
      <c r="B11750" s="166" t="s">
        <v>1044</v>
      </c>
      <c r="C11750" s="166" t="s">
        <v>9696</v>
      </c>
    </row>
    <row r="11751" spans="1:3" ht="25.5" x14ac:dyDescent="0.2">
      <c r="A11751" s="166" t="s">
        <v>950</v>
      </c>
      <c r="B11751" s="166" t="s">
        <v>1044</v>
      </c>
      <c r="C11751" s="166" t="s">
        <v>9697</v>
      </c>
    </row>
    <row r="11752" spans="1:3" ht="25.5" x14ac:dyDescent="0.2">
      <c r="A11752" s="166" t="s">
        <v>950</v>
      </c>
      <c r="B11752" s="166" t="s">
        <v>1044</v>
      </c>
      <c r="C11752" s="166" t="s">
        <v>9698</v>
      </c>
    </row>
    <row r="11753" spans="1:3" ht="25.5" x14ac:dyDescent="0.2">
      <c r="A11753" s="166" t="s">
        <v>950</v>
      </c>
      <c r="B11753" s="166" t="s">
        <v>1044</v>
      </c>
      <c r="C11753" s="166" t="s">
        <v>1209</v>
      </c>
    </row>
    <row r="11754" spans="1:3" ht="25.5" x14ac:dyDescent="0.2">
      <c r="A11754" s="166" t="s">
        <v>950</v>
      </c>
      <c r="B11754" s="166" t="s">
        <v>1044</v>
      </c>
      <c r="C11754" s="166" t="s">
        <v>9699</v>
      </c>
    </row>
    <row r="11755" spans="1:3" ht="25.5" x14ac:dyDescent="0.2">
      <c r="A11755" s="166" t="s">
        <v>950</v>
      </c>
      <c r="B11755" s="166" t="s">
        <v>1044</v>
      </c>
      <c r="C11755" s="166" t="s">
        <v>9700</v>
      </c>
    </row>
    <row r="11756" spans="1:3" ht="25.5" x14ac:dyDescent="0.2">
      <c r="A11756" s="166" t="s">
        <v>950</v>
      </c>
      <c r="B11756" s="166" t="s">
        <v>1044</v>
      </c>
      <c r="C11756" s="166" t="s">
        <v>1226</v>
      </c>
    </row>
    <row r="11757" spans="1:3" ht="25.5" x14ac:dyDescent="0.2">
      <c r="A11757" s="166" t="s">
        <v>950</v>
      </c>
      <c r="B11757" s="166" t="s">
        <v>1044</v>
      </c>
      <c r="C11757" s="166" t="s">
        <v>9701</v>
      </c>
    </row>
    <row r="11758" spans="1:3" ht="25.5" x14ac:dyDescent="0.2">
      <c r="A11758" s="166" t="s">
        <v>950</v>
      </c>
      <c r="B11758" s="166" t="s">
        <v>1044</v>
      </c>
      <c r="C11758" s="166" t="s">
        <v>9702</v>
      </c>
    </row>
    <row r="11759" spans="1:3" ht="38.25" x14ac:dyDescent="0.2">
      <c r="A11759" s="166" t="s">
        <v>950</v>
      </c>
      <c r="B11759" s="166" t="s">
        <v>1044</v>
      </c>
      <c r="C11759" s="166" t="s">
        <v>9703</v>
      </c>
    </row>
    <row r="11760" spans="1:3" ht="25.5" x14ac:dyDescent="0.2">
      <c r="A11760" s="166" t="s">
        <v>950</v>
      </c>
      <c r="B11760" s="166" t="s">
        <v>1044</v>
      </c>
      <c r="C11760" s="166" t="s">
        <v>9704</v>
      </c>
    </row>
    <row r="11761" spans="1:3" ht="25.5" x14ac:dyDescent="0.2">
      <c r="A11761" s="166" t="s">
        <v>950</v>
      </c>
      <c r="B11761" s="166" t="s">
        <v>1044</v>
      </c>
      <c r="C11761" s="166" t="s">
        <v>8343</v>
      </c>
    </row>
    <row r="11762" spans="1:3" ht="25.5" x14ac:dyDescent="0.2">
      <c r="A11762" s="166" t="s">
        <v>950</v>
      </c>
      <c r="B11762" s="166" t="s">
        <v>1044</v>
      </c>
      <c r="C11762" s="166" t="s">
        <v>9705</v>
      </c>
    </row>
    <row r="11763" spans="1:3" ht="25.5" x14ac:dyDescent="0.2">
      <c r="A11763" s="166" t="s">
        <v>950</v>
      </c>
      <c r="B11763" s="166" t="s">
        <v>1044</v>
      </c>
      <c r="C11763" s="166" t="s">
        <v>4486</v>
      </c>
    </row>
    <row r="11764" spans="1:3" ht="25.5" x14ac:dyDescent="0.2">
      <c r="A11764" s="166" t="s">
        <v>950</v>
      </c>
      <c r="B11764" s="166" t="s">
        <v>1044</v>
      </c>
      <c r="C11764" s="166" t="s">
        <v>2434</v>
      </c>
    </row>
    <row r="11765" spans="1:3" ht="25.5" x14ac:dyDescent="0.2">
      <c r="A11765" s="166" t="s">
        <v>950</v>
      </c>
      <c r="B11765" s="166" t="s">
        <v>1044</v>
      </c>
      <c r="C11765" s="166" t="s">
        <v>9706</v>
      </c>
    </row>
    <row r="11766" spans="1:3" ht="25.5" x14ac:dyDescent="0.2">
      <c r="A11766" s="166" t="s">
        <v>950</v>
      </c>
      <c r="B11766" s="166" t="s">
        <v>1044</v>
      </c>
      <c r="C11766" s="166" t="s">
        <v>1984</v>
      </c>
    </row>
    <row r="11767" spans="1:3" ht="25.5" x14ac:dyDescent="0.2">
      <c r="A11767" s="166" t="s">
        <v>950</v>
      </c>
      <c r="B11767" s="166" t="s">
        <v>1044</v>
      </c>
      <c r="C11767" s="166" t="s">
        <v>9707</v>
      </c>
    </row>
    <row r="11768" spans="1:3" ht="25.5" x14ac:dyDescent="0.2">
      <c r="A11768" s="166" t="s">
        <v>950</v>
      </c>
      <c r="B11768" s="166" t="s">
        <v>1044</v>
      </c>
      <c r="C11768" s="166" t="s">
        <v>9708</v>
      </c>
    </row>
    <row r="11769" spans="1:3" ht="25.5" x14ac:dyDescent="0.2">
      <c r="A11769" s="166" t="s">
        <v>950</v>
      </c>
      <c r="B11769" s="166" t="s">
        <v>1044</v>
      </c>
      <c r="C11769" s="166" t="s">
        <v>1226</v>
      </c>
    </row>
    <row r="11770" spans="1:3" ht="25.5" x14ac:dyDescent="0.2">
      <c r="A11770" s="166" t="s">
        <v>950</v>
      </c>
      <c r="B11770" s="166" t="s">
        <v>1044</v>
      </c>
      <c r="C11770" s="166" t="s">
        <v>9709</v>
      </c>
    </row>
    <row r="11771" spans="1:3" ht="25.5" x14ac:dyDescent="0.2">
      <c r="A11771" s="166" t="s">
        <v>950</v>
      </c>
      <c r="B11771" s="166" t="s">
        <v>1044</v>
      </c>
      <c r="C11771" s="166" t="s">
        <v>1281</v>
      </c>
    </row>
    <row r="11772" spans="1:3" ht="25.5" x14ac:dyDescent="0.2">
      <c r="A11772" s="166" t="s">
        <v>950</v>
      </c>
      <c r="B11772" s="166" t="s">
        <v>1044</v>
      </c>
      <c r="C11772" s="166" t="s">
        <v>9710</v>
      </c>
    </row>
    <row r="11773" spans="1:3" ht="25.5" x14ac:dyDescent="0.2">
      <c r="A11773" s="166" t="s">
        <v>950</v>
      </c>
      <c r="B11773" s="166" t="s">
        <v>1044</v>
      </c>
      <c r="C11773" s="166" t="s">
        <v>4192</v>
      </c>
    </row>
    <row r="11774" spans="1:3" ht="25.5" x14ac:dyDescent="0.2">
      <c r="A11774" s="166" t="s">
        <v>950</v>
      </c>
      <c r="B11774" s="166" t="s">
        <v>1044</v>
      </c>
      <c r="C11774" s="166" t="s">
        <v>2135</v>
      </c>
    </row>
    <row r="11775" spans="1:3" ht="25.5" x14ac:dyDescent="0.2">
      <c r="A11775" s="166" t="s">
        <v>950</v>
      </c>
      <c r="B11775" s="166" t="s">
        <v>1044</v>
      </c>
      <c r="C11775" s="166" t="s">
        <v>9711</v>
      </c>
    </row>
    <row r="11776" spans="1:3" ht="25.5" x14ac:dyDescent="0.2">
      <c r="A11776" s="166" t="s">
        <v>950</v>
      </c>
      <c r="B11776" s="166" t="s">
        <v>1044</v>
      </c>
      <c r="C11776" s="166" t="s">
        <v>3685</v>
      </c>
    </row>
    <row r="11777" spans="1:3" ht="25.5" x14ac:dyDescent="0.2">
      <c r="A11777" s="166" t="s">
        <v>950</v>
      </c>
      <c r="B11777" s="166" t="s">
        <v>1044</v>
      </c>
      <c r="C11777" s="166" t="s">
        <v>1248</v>
      </c>
    </row>
    <row r="11778" spans="1:3" ht="25.5" x14ac:dyDescent="0.2">
      <c r="A11778" s="166" t="s">
        <v>950</v>
      </c>
      <c r="B11778" s="166" t="s">
        <v>1044</v>
      </c>
      <c r="C11778" s="166" t="s">
        <v>2126</v>
      </c>
    </row>
    <row r="11779" spans="1:3" ht="25.5" x14ac:dyDescent="0.2">
      <c r="A11779" s="166" t="s">
        <v>950</v>
      </c>
      <c r="B11779" s="166" t="s">
        <v>1044</v>
      </c>
      <c r="C11779" s="166" t="s">
        <v>9712</v>
      </c>
    </row>
    <row r="11780" spans="1:3" ht="25.5" x14ac:dyDescent="0.2">
      <c r="A11780" s="166" t="s">
        <v>950</v>
      </c>
      <c r="B11780" s="166" t="s">
        <v>1044</v>
      </c>
      <c r="C11780" s="166" t="s">
        <v>1281</v>
      </c>
    </row>
    <row r="11781" spans="1:3" ht="25.5" x14ac:dyDescent="0.2">
      <c r="A11781" s="166" t="s">
        <v>950</v>
      </c>
      <c r="B11781" s="166" t="s">
        <v>1044</v>
      </c>
      <c r="C11781" s="166" t="s">
        <v>9713</v>
      </c>
    </row>
    <row r="11782" spans="1:3" ht="25.5" x14ac:dyDescent="0.2">
      <c r="A11782" s="166" t="s">
        <v>950</v>
      </c>
      <c r="B11782" s="166" t="s">
        <v>1044</v>
      </c>
      <c r="C11782" s="166" t="s">
        <v>9714</v>
      </c>
    </row>
    <row r="11783" spans="1:3" ht="25.5" x14ac:dyDescent="0.2">
      <c r="A11783" s="166" t="s">
        <v>950</v>
      </c>
      <c r="B11783" s="166" t="s">
        <v>1044</v>
      </c>
      <c r="C11783" s="166" t="s">
        <v>9715</v>
      </c>
    </row>
    <row r="11784" spans="1:3" ht="25.5" x14ac:dyDescent="0.2">
      <c r="A11784" s="166" t="s">
        <v>950</v>
      </c>
      <c r="B11784" s="166" t="s">
        <v>1044</v>
      </c>
      <c r="C11784" s="166" t="s">
        <v>9716</v>
      </c>
    </row>
    <row r="11785" spans="1:3" ht="25.5" x14ac:dyDescent="0.2">
      <c r="A11785" s="166" t="s">
        <v>950</v>
      </c>
      <c r="B11785" s="166" t="s">
        <v>1044</v>
      </c>
      <c r="C11785" s="166" t="s">
        <v>9717</v>
      </c>
    </row>
    <row r="11786" spans="1:3" ht="25.5" x14ac:dyDescent="0.2">
      <c r="A11786" s="166" t="s">
        <v>950</v>
      </c>
      <c r="B11786" s="166" t="s">
        <v>1044</v>
      </c>
      <c r="C11786" s="166" t="s">
        <v>9718</v>
      </c>
    </row>
    <row r="11787" spans="1:3" ht="25.5" x14ac:dyDescent="0.2">
      <c r="A11787" s="166" t="s">
        <v>950</v>
      </c>
      <c r="B11787" s="166" t="s">
        <v>1044</v>
      </c>
      <c r="C11787" s="166" t="s">
        <v>9719</v>
      </c>
    </row>
    <row r="11788" spans="1:3" ht="25.5" x14ac:dyDescent="0.2">
      <c r="A11788" s="166" t="s">
        <v>950</v>
      </c>
      <c r="B11788" s="166" t="s">
        <v>1044</v>
      </c>
      <c r="C11788" s="166" t="s">
        <v>9720</v>
      </c>
    </row>
    <row r="11789" spans="1:3" ht="25.5" x14ac:dyDescent="0.2">
      <c r="A11789" s="166" t="s">
        <v>950</v>
      </c>
      <c r="B11789" s="166" t="s">
        <v>1044</v>
      </c>
      <c r="C11789" s="166" t="s">
        <v>9721</v>
      </c>
    </row>
    <row r="11790" spans="1:3" ht="25.5" x14ac:dyDescent="0.2">
      <c r="A11790" s="166" t="s">
        <v>950</v>
      </c>
      <c r="B11790" s="166" t="s">
        <v>1044</v>
      </c>
      <c r="C11790" s="166" t="s">
        <v>9549</v>
      </c>
    </row>
    <row r="11791" spans="1:3" ht="25.5" x14ac:dyDescent="0.2">
      <c r="A11791" s="166" t="s">
        <v>950</v>
      </c>
      <c r="B11791" s="166" t="s">
        <v>1044</v>
      </c>
      <c r="C11791" s="166" t="s">
        <v>9722</v>
      </c>
    </row>
    <row r="11792" spans="1:3" ht="25.5" x14ac:dyDescent="0.2">
      <c r="A11792" s="166" t="s">
        <v>950</v>
      </c>
      <c r="B11792" s="166" t="s">
        <v>1044</v>
      </c>
      <c r="C11792" s="166" t="s">
        <v>9549</v>
      </c>
    </row>
    <row r="11793" spans="1:3" ht="25.5" x14ac:dyDescent="0.2">
      <c r="A11793" s="166" t="s">
        <v>950</v>
      </c>
      <c r="B11793" s="166" t="s">
        <v>1044</v>
      </c>
      <c r="C11793" s="166" t="s">
        <v>9723</v>
      </c>
    </row>
    <row r="11794" spans="1:3" ht="25.5" x14ac:dyDescent="0.2">
      <c r="A11794" s="166" t="s">
        <v>950</v>
      </c>
      <c r="B11794" s="166" t="s">
        <v>1044</v>
      </c>
      <c r="C11794" s="166" t="s">
        <v>9724</v>
      </c>
    </row>
    <row r="11795" spans="1:3" ht="25.5" x14ac:dyDescent="0.2">
      <c r="A11795" s="166" t="s">
        <v>950</v>
      </c>
      <c r="B11795" s="166" t="s">
        <v>1044</v>
      </c>
      <c r="C11795" s="166" t="s">
        <v>1288</v>
      </c>
    </row>
    <row r="11796" spans="1:3" ht="25.5" x14ac:dyDescent="0.2">
      <c r="A11796" s="166" t="s">
        <v>950</v>
      </c>
      <c r="B11796" s="166" t="s">
        <v>1044</v>
      </c>
      <c r="C11796" s="166" t="s">
        <v>1226</v>
      </c>
    </row>
    <row r="11797" spans="1:3" ht="25.5" x14ac:dyDescent="0.2">
      <c r="A11797" s="166" t="s">
        <v>950</v>
      </c>
      <c r="B11797" s="166" t="s">
        <v>1044</v>
      </c>
      <c r="C11797" s="166" t="s">
        <v>9725</v>
      </c>
    </row>
    <row r="11798" spans="1:3" ht="25.5" x14ac:dyDescent="0.2">
      <c r="A11798" s="166" t="s">
        <v>950</v>
      </c>
      <c r="B11798" s="166" t="s">
        <v>1044</v>
      </c>
      <c r="C11798" s="166" t="s">
        <v>9726</v>
      </c>
    </row>
    <row r="11799" spans="1:3" ht="25.5" x14ac:dyDescent="0.2">
      <c r="A11799" s="166" t="s">
        <v>950</v>
      </c>
      <c r="B11799" s="166" t="s">
        <v>1044</v>
      </c>
      <c r="C11799" s="166" t="s">
        <v>9727</v>
      </c>
    </row>
    <row r="11800" spans="1:3" ht="25.5" x14ac:dyDescent="0.2">
      <c r="A11800" s="166" t="s">
        <v>950</v>
      </c>
      <c r="B11800" s="166" t="s">
        <v>1044</v>
      </c>
      <c r="C11800" s="166" t="s">
        <v>1226</v>
      </c>
    </row>
    <row r="11801" spans="1:3" ht="25.5" x14ac:dyDescent="0.2">
      <c r="A11801" s="166" t="s">
        <v>950</v>
      </c>
      <c r="B11801" s="166" t="s">
        <v>1044</v>
      </c>
      <c r="C11801" s="166" t="s">
        <v>9728</v>
      </c>
    </row>
    <row r="11802" spans="1:3" ht="25.5" x14ac:dyDescent="0.2">
      <c r="A11802" s="166" t="s">
        <v>950</v>
      </c>
      <c r="B11802" s="166" t="s">
        <v>1044</v>
      </c>
      <c r="C11802" s="166" t="s">
        <v>9719</v>
      </c>
    </row>
    <row r="11803" spans="1:3" ht="25.5" x14ac:dyDescent="0.2">
      <c r="A11803" s="166" t="s">
        <v>950</v>
      </c>
      <c r="B11803" s="166" t="s">
        <v>1044</v>
      </c>
      <c r="C11803" s="166" t="s">
        <v>6709</v>
      </c>
    </row>
    <row r="11804" spans="1:3" ht="25.5" x14ac:dyDescent="0.2">
      <c r="A11804" s="166" t="s">
        <v>950</v>
      </c>
      <c r="B11804" s="166" t="s">
        <v>1044</v>
      </c>
      <c r="C11804" s="166" t="s">
        <v>4175</v>
      </c>
    </row>
    <row r="11805" spans="1:3" ht="25.5" x14ac:dyDescent="0.2">
      <c r="A11805" s="166" t="s">
        <v>950</v>
      </c>
      <c r="B11805" s="166" t="s">
        <v>1044</v>
      </c>
      <c r="C11805" s="166" t="s">
        <v>9729</v>
      </c>
    </row>
    <row r="11806" spans="1:3" ht="25.5" x14ac:dyDescent="0.2">
      <c r="A11806" s="166" t="s">
        <v>950</v>
      </c>
      <c r="B11806" s="166" t="s">
        <v>1044</v>
      </c>
      <c r="C11806" s="166" t="s">
        <v>9730</v>
      </c>
    </row>
    <row r="11807" spans="1:3" ht="25.5" x14ac:dyDescent="0.2">
      <c r="A11807" s="166" t="s">
        <v>950</v>
      </c>
      <c r="B11807" s="166" t="s">
        <v>1044</v>
      </c>
      <c r="C11807" s="166" t="s">
        <v>9731</v>
      </c>
    </row>
    <row r="11808" spans="1:3" ht="25.5" x14ac:dyDescent="0.2">
      <c r="A11808" s="166" t="s">
        <v>950</v>
      </c>
      <c r="B11808" s="166" t="s">
        <v>1044</v>
      </c>
      <c r="C11808" s="166" t="s">
        <v>1288</v>
      </c>
    </row>
    <row r="11809" spans="1:3" ht="25.5" x14ac:dyDescent="0.2">
      <c r="A11809" s="166" t="s">
        <v>950</v>
      </c>
      <c r="B11809" s="166" t="s">
        <v>1045</v>
      </c>
      <c r="C11809" s="166" t="s">
        <v>9732</v>
      </c>
    </row>
    <row r="11810" spans="1:3" ht="25.5" x14ac:dyDescent="0.2">
      <c r="A11810" s="166" t="s">
        <v>950</v>
      </c>
      <c r="B11810" s="166" t="s">
        <v>1045</v>
      </c>
      <c r="C11810" s="166" t="s">
        <v>9733</v>
      </c>
    </row>
    <row r="11811" spans="1:3" ht="25.5" x14ac:dyDescent="0.2">
      <c r="A11811" s="166" t="s">
        <v>950</v>
      </c>
      <c r="B11811" s="166" t="s">
        <v>1045</v>
      </c>
      <c r="C11811" s="166" t="s">
        <v>9734</v>
      </c>
    </row>
    <row r="11812" spans="1:3" ht="25.5" x14ac:dyDescent="0.2">
      <c r="A11812" s="166" t="s">
        <v>950</v>
      </c>
      <c r="B11812" s="166" t="s">
        <v>1045</v>
      </c>
      <c r="C11812" s="166" t="s">
        <v>1678</v>
      </c>
    </row>
    <row r="11813" spans="1:3" ht="25.5" x14ac:dyDescent="0.2">
      <c r="A11813" s="166" t="s">
        <v>950</v>
      </c>
      <c r="B11813" s="166" t="s">
        <v>1045</v>
      </c>
      <c r="C11813" s="166" t="s">
        <v>9735</v>
      </c>
    </row>
    <row r="11814" spans="1:3" ht="25.5" x14ac:dyDescent="0.2">
      <c r="A11814" s="166" t="s">
        <v>950</v>
      </c>
      <c r="B11814" s="166" t="s">
        <v>1045</v>
      </c>
      <c r="C11814" s="166" t="s">
        <v>9736</v>
      </c>
    </row>
    <row r="11815" spans="1:3" ht="25.5" x14ac:dyDescent="0.2">
      <c r="A11815" s="166" t="s">
        <v>950</v>
      </c>
      <c r="B11815" s="166" t="s">
        <v>1045</v>
      </c>
      <c r="C11815" s="166" t="s">
        <v>9737</v>
      </c>
    </row>
    <row r="11816" spans="1:3" ht="25.5" x14ac:dyDescent="0.2">
      <c r="A11816" s="166" t="s">
        <v>950</v>
      </c>
      <c r="B11816" s="166" t="s">
        <v>1045</v>
      </c>
      <c r="C11816" s="166" t="s">
        <v>9738</v>
      </c>
    </row>
    <row r="11817" spans="1:3" ht="25.5" x14ac:dyDescent="0.2">
      <c r="A11817" s="166" t="s">
        <v>950</v>
      </c>
      <c r="B11817" s="166" t="s">
        <v>1045</v>
      </c>
      <c r="C11817" s="166" t="s">
        <v>9739</v>
      </c>
    </row>
    <row r="11818" spans="1:3" ht="25.5" x14ac:dyDescent="0.2">
      <c r="A11818" s="166" t="s">
        <v>950</v>
      </c>
      <c r="B11818" s="166" t="s">
        <v>1045</v>
      </c>
      <c r="C11818" s="166" t="s">
        <v>9740</v>
      </c>
    </row>
    <row r="11819" spans="1:3" ht="25.5" x14ac:dyDescent="0.2">
      <c r="A11819" s="166" t="s">
        <v>950</v>
      </c>
      <c r="B11819" s="166" t="s">
        <v>1045</v>
      </c>
      <c r="C11819" s="166" t="s">
        <v>9741</v>
      </c>
    </row>
    <row r="11820" spans="1:3" ht="25.5" x14ac:dyDescent="0.2">
      <c r="A11820" s="166" t="s">
        <v>950</v>
      </c>
      <c r="B11820" s="166" t="s">
        <v>1045</v>
      </c>
      <c r="C11820" s="166" t="s">
        <v>9742</v>
      </c>
    </row>
    <row r="11821" spans="1:3" ht="25.5" x14ac:dyDescent="0.2">
      <c r="A11821" s="166" t="s">
        <v>950</v>
      </c>
      <c r="B11821" s="166" t="s">
        <v>1045</v>
      </c>
      <c r="C11821" s="166" t="s">
        <v>9743</v>
      </c>
    </row>
    <row r="11822" spans="1:3" ht="25.5" x14ac:dyDescent="0.2">
      <c r="A11822" s="166" t="s">
        <v>950</v>
      </c>
      <c r="B11822" s="166" t="s">
        <v>1045</v>
      </c>
      <c r="C11822" s="166" t="s">
        <v>9744</v>
      </c>
    </row>
    <row r="11823" spans="1:3" ht="25.5" x14ac:dyDescent="0.2">
      <c r="A11823" s="166" t="s">
        <v>950</v>
      </c>
      <c r="B11823" s="166" t="s">
        <v>1045</v>
      </c>
      <c r="C11823" s="166" t="s">
        <v>9745</v>
      </c>
    </row>
    <row r="11824" spans="1:3" ht="25.5" x14ac:dyDescent="0.2">
      <c r="A11824" s="166" t="s">
        <v>950</v>
      </c>
      <c r="B11824" s="166" t="s">
        <v>1045</v>
      </c>
      <c r="C11824" s="166" t="s">
        <v>9746</v>
      </c>
    </row>
    <row r="11825" spans="1:3" ht="25.5" x14ac:dyDescent="0.2">
      <c r="A11825" s="166" t="s">
        <v>950</v>
      </c>
      <c r="B11825" s="166" t="s">
        <v>1045</v>
      </c>
      <c r="C11825" s="166" t="s">
        <v>9747</v>
      </c>
    </row>
    <row r="11826" spans="1:3" ht="25.5" x14ac:dyDescent="0.2">
      <c r="A11826" s="166" t="s">
        <v>950</v>
      </c>
      <c r="B11826" s="166" t="s">
        <v>1045</v>
      </c>
      <c r="C11826" s="166" t="s">
        <v>1274</v>
      </c>
    </row>
    <row r="11827" spans="1:3" ht="25.5" x14ac:dyDescent="0.2">
      <c r="A11827" s="166" t="s">
        <v>950</v>
      </c>
      <c r="B11827" s="166" t="s">
        <v>1045</v>
      </c>
      <c r="C11827" s="166" t="s">
        <v>9743</v>
      </c>
    </row>
    <row r="11828" spans="1:3" ht="25.5" x14ac:dyDescent="0.2">
      <c r="A11828" s="166" t="s">
        <v>950</v>
      </c>
      <c r="B11828" s="166" t="s">
        <v>1045</v>
      </c>
      <c r="C11828" s="166" t="s">
        <v>9748</v>
      </c>
    </row>
    <row r="11829" spans="1:3" ht="25.5" x14ac:dyDescent="0.2">
      <c r="A11829" s="166" t="s">
        <v>950</v>
      </c>
      <c r="B11829" s="166" t="s">
        <v>1045</v>
      </c>
      <c r="C11829" s="166" t="s">
        <v>1678</v>
      </c>
    </row>
    <row r="11830" spans="1:3" ht="25.5" x14ac:dyDescent="0.2">
      <c r="A11830" s="166" t="s">
        <v>950</v>
      </c>
      <c r="B11830" s="166" t="s">
        <v>1046</v>
      </c>
      <c r="C11830" s="166" t="s">
        <v>9749</v>
      </c>
    </row>
    <row r="11831" spans="1:3" ht="25.5" x14ac:dyDescent="0.2">
      <c r="A11831" s="166" t="s">
        <v>950</v>
      </c>
      <c r="B11831" s="166" t="s">
        <v>1046</v>
      </c>
      <c r="C11831" s="166" t="s">
        <v>1703</v>
      </c>
    </row>
    <row r="11832" spans="1:3" ht="25.5" x14ac:dyDescent="0.2">
      <c r="A11832" s="166" t="s">
        <v>950</v>
      </c>
      <c r="B11832" s="166" t="s">
        <v>1046</v>
      </c>
      <c r="C11832" s="166" t="s">
        <v>9750</v>
      </c>
    </row>
    <row r="11833" spans="1:3" ht="25.5" x14ac:dyDescent="0.2">
      <c r="A11833" s="166" t="s">
        <v>950</v>
      </c>
      <c r="B11833" s="166" t="s">
        <v>1046</v>
      </c>
      <c r="C11833" s="166" t="s">
        <v>9751</v>
      </c>
    </row>
    <row r="11834" spans="1:3" ht="25.5" x14ac:dyDescent="0.2">
      <c r="A11834" s="166" t="s">
        <v>950</v>
      </c>
      <c r="B11834" s="166" t="s">
        <v>1046</v>
      </c>
      <c r="C11834" s="166" t="s">
        <v>2135</v>
      </c>
    </row>
    <row r="11835" spans="1:3" ht="25.5" x14ac:dyDescent="0.2">
      <c r="A11835" s="166" t="s">
        <v>950</v>
      </c>
      <c r="B11835" s="166" t="s">
        <v>1046</v>
      </c>
      <c r="C11835" s="166" t="s">
        <v>1209</v>
      </c>
    </row>
    <row r="11836" spans="1:3" ht="25.5" x14ac:dyDescent="0.2">
      <c r="A11836" s="166" t="s">
        <v>950</v>
      </c>
      <c r="B11836" s="166" t="s">
        <v>1046</v>
      </c>
      <c r="C11836" s="166" t="s">
        <v>9342</v>
      </c>
    </row>
    <row r="11837" spans="1:3" ht="25.5" x14ac:dyDescent="0.2">
      <c r="A11837" s="166" t="s">
        <v>950</v>
      </c>
      <c r="B11837" s="166" t="s">
        <v>1046</v>
      </c>
      <c r="C11837" s="166" t="s">
        <v>9752</v>
      </c>
    </row>
    <row r="11838" spans="1:3" ht="25.5" x14ac:dyDescent="0.2">
      <c r="A11838" s="166" t="s">
        <v>950</v>
      </c>
      <c r="B11838" s="166" t="s">
        <v>1046</v>
      </c>
      <c r="C11838" s="166" t="s">
        <v>3655</v>
      </c>
    </row>
    <row r="11839" spans="1:3" ht="25.5" x14ac:dyDescent="0.2">
      <c r="A11839" s="166" t="s">
        <v>950</v>
      </c>
      <c r="B11839" s="166" t="s">
        <v>1046</v>
      </c>
      <c r="C11839" s="166" t="s">
        <v>9753</v>
      </c>
    </row>
    <row r="11840" spans="1:3" ht="25.5" x14ac:dyDescent="0.2">
      <c r="A11840" s="166" t="s">
        <v>950</v>
      </c>
      <c r="B11840" s="166" t="s">
        <v>1046</v>
      </c>
      <c r="C11840" s="166" t="s">
        <v>2517</v>
      </c>
    </row>
    <row r="11841" spans="1:3" ht="25.5" x14ac:dyDescent="0.2">
      <c r="A11841" s="166" t="s">
        <v>950</v>
      </c>
      <c r="B11841" s="166" t="s">
        <v>1046</v>
      </c>
      <c r="C11841" s="166" t="s">
        <v>1281</v>
      </c>
    </row>
    <row r="11842" spans="1:3" ht="25.5" x14ac:dyDescent="0.2">
      <c r="A11842" s="166" t="s">
        <v>950</v>
      </c>
      <c r="B11842" s="166" t="s">
        <v>1046</v>
      </c>
      <c r="C11842" s="166" t="s">
        <v>9754</v>
      </c>
    </row>
    <row r="11843" spans="1:3" ht="25.5" x14ac:dyDescent="0.2">
      <c r="A11843" s="166" t="s">
        <v>950</v>
      </c>
      <c r="B11843" s="166" t="s">
        <v>1046</v>
      </c>
      <c r="C11843" s="166" t="s">
        <v>2135</v>
      </c>
    </row>
    <row r="11844" spans="1:3" ht="25.5" x14ac:dyDescent="0.2">
      <c r="A11844" s="166" t="s">
        <v>950</v>
      </c>
      <c r="B11844" s="166" t="s">
        <v>1046</v>
      </c>
      <c r="C11844" s="166" t="s">
        <v>9755</v>
      </c>
    </row>
    <row r="11845" spans="1:3" ht="25.5" x14ac:dyDescent="0.2">
      <c r="A11845" s="166" t="s">
        <v>950</v>
      </c>
      <c r="B11845" s="166" t="s">
        <v>1046</v>
      </c>
      <c r="C11845" s="166" t="s">
        <v>1509</v>
      </c>
    </row>
    <row r="11846" spans="1:3" ht="25.5" x14ac:dyDescent="0.2">
      <c r="A11846" s="166" t="s">
        <v>950</v>
      </c>
      <c r="B11846" s="166" t="s">
        <v>1046</v>
      </c>
      <c r="C11846" s="166" t="s">
        <v>1509</v>
      </c>
    </row>
    <row r="11847" spans="1:3" ht="25.5" x14ac:dyDescent="0.2">
      <c r="A11847" s="166" t="s">
        <v>950</v>
      </c>
      <c r="B11847" s="166" t="s">
        <v>1046</v>
      </c>
      <c r="C11847" s="166" t="s">
        <v>9756</v>
      </c>
    </row>
    <row r="11848" spans="1:3" ht="25.5" x14ac:dyDescent="0.2">
      <c r="A11848" s="166" t="s">
        <v>950</v>
      </c>
      <c r="B11848" s="166" t="s">
        <v>1046</v>
      </c>
      <c r="C11848" s="166" t="s">
        <v>1274</v>
      </c>
    </row>
    <row r="11849" spans="1:3" ht="25.5" x14ac:dyDescent="0.2">
      <c r="A11849" s="166" t="s">
        <v>950</v>
      </c>
      <c r="B11849" s="166" t="s">
        <v>1046</v>
      </c>
      <c r="C11849" s="166" t="s">
        <v>9757</v>
      </c>
    </row>
    <row r="11850" spans="1:3" ht="25.5" x14ac:dyDescent="0.2">
      <c r="A11850" s="166" t="s">
        <v>950</v>
      </c>
      <c r="B11850" s="166" t="s">
        <v>1046</v>
      </c>
      <c r="C11850" s="166" t="s">
        <v>9758</v>
      </c>
    </row>
    <row r="11851" spans="1:3" ht="25.5" x14ac:dyDescent="0.2">
      <c r="A11851" s="166" t="s">
        <v>950</v>
      </c>
      <c r="B11851" s="166" t="s">
        <v>1046</v>
      </c>
      <c r="C11851" s="166" t="s">
        <v>9759</v>
      </c>
    </row>
    <row r="11852" spans="1:3" ht="25.5" x14ac:dyDescent="0.2">
      <c r="A11852" s="166" t="s">
        <v>950</v>
      </c>
      <c r="B11852" s="166" t="s">
        <v>1046</v>
      </c>
      <c r="C11852" s="166" t="s">
        <v>9760</v>
      </c>
    </row>
    <row r="11853" spans="1:3" ht="25.5" x14ac:dyDescent="0.2">
      <c r="A11853" s="166" t="s">
        <v>950</v>
      </c>
      <c r="B11853" s="166" t="s">
        <v>1046</v>
      </c>
      <c r="C11853" s="166" t="s">
        <v>9761</v>
      </c>
    </row>
    <row r="11854" spans="1:3" ht="25.5" x14ac:dyDescent="0.2">
      <c r="A11854" s="166" t="s">
        <v>950</v>
      </c>
      <c r="B11854" s="166" t="s">
        <v>1046</v>
      </c>
      <c r="C11854" s="166" t="s">
        <v>9762</v>
      </c>
    </row>
    <row r="11855" spans="1:3" ht="25.5" x14ac:dyDescent="0.2">
      <c r="A11855" s="166" t="s">
        <v>950</v>
      </c>
      <c r="B11855" s="166" t="s">
        <v>1046</v>
      </c>
      <c r="C11855" s="166" t="s">
        <v>9763</v>
      </c>
    </row>
    <row r="11856" spans="1:3" ht="25.5" x14ac:dyDescent="0.2">
      <c r="A11856" s="166" t="s">
        <v>950</v>
      </c>
      <c r="B11856" s="166" t="s">
        <v>1046</v>
      </c>
      <c r="C11856" s="166" t="s">
        <v>3660</v>
      </c>
    </row>
    <row r="11857" spans="1:3" ht="25.5" x14ac:dyDescent="0.2">
      <c r="A11857" s="166" t="s">
        <v>950</v>
      </c>
      <c r="B11857" s="166" t="s">
        <v>1046</v>
      </c>
      <c r="C11857" s="166" t="s">
        <v>9764</v>
      </c>
    </row>
    <row r="11858" spans="1:3" ht="25.5" x14ac:dyDescent="0.2">
      <c r="A11858" s="166" t="s">
        <v>950</v>
      </c>
      <c r="B11858" s="166" t="s">
        <v>1046</v>
      </c>
      <c r="C11858" s="166" t="s">
        <v>9765</v>
      </c>
    </row>
    <row r="11859" spans="1:3" ht="25.5" x14ac:dyDescent="0.2">
      <c r="A11859" s="166" t="s">
        <v>950</v>
      </c>
      <c r="B11859" s="166" t="s">
        <v>1046</v>
      </c>
      <c r="C11859" s="166" t="s">
        <v>9766</v>
      </c>
    </row>
    <row r="11860" spans="1:3" ht="25.5" x14ac:dyDescent="0.2">
      <c r="A11860" s="166" t="s">
        <v>950</v>
      </c>
      <c r="B11860" s="166" t="s">
        <v>1046</v>
      </c>
      <c r="C11860" s="166" t="s">
        <v>1712</v>
      </c>
    </row>
    <row r="11861" spans="1:3" ht="25.5" x14ac:dyDescent="0.2">
      <c r="A11861" s="166" t="s">
        <v>950</v>
      </c>
      <c r="B11861" s="166" t="s">
        <v>1046</v>
      </c>
      <c r="C11861" s="166" t="s">
        <v>3196</v>
      </c>
    </row>
    <row r="11862" spans="1:3" ht="25.5" x14ac:dyDescent="0.2">
      <c r="A11862" s="166" t="s">
        <v>950</v>
      </c>
      <c r="B11862" s="166" t="s">
        <v>1046</v>
      </c>
      <c r="C11862" s="166" t="s">
        <v>1274</v>
      </c>
    </row>
    <row r="11863" spans="1:3" ht="25.5" x14ac:dyDescent="0.2">
      <c r="A11863" s="166" t="s">
        <v>950</v>
      </c>
      <c r="B11863" s="166" t="s">
        <v>1046</v>
      </c>
      <c r="C11863" s="166" t="s">
        <v>1299</v>
      </c>
    </row>
    <row r="11864" spans="1:3" ht="25.5" x14ac:dyDescent="0.2">
      <c r="A11864" s="166" t="s">
        <v>950</v>
      </c>
      <c r="B11864" s="166" t="s">
        <v>1046</v>
      </c>
      <c r="C11864" s="166" t="s">
        <v>9767</v>
      </c>
    </row>
    <row r="11865" spans="1:3" ht="25.5" x14ac:dyDescent="0.2">
      <c r="A11865" s="166" t="s">
        <v>950</v>
      </c>
      <c r="B11865" s="166" t="s">
        <v>1046</v>
      </c>
      <c r="C11865" s="166" t="s">
        <v>9768</v>
      </c>
    </row>
    <row r="11866" spans="1:3" ht="25.5" x14ac:dyDescent="0.2">
      <c r="A11866" s="166" t="s">
        <v>950</v>
      </c>
      <c r="B11866" s="166" t="s">
        <v>1046</v>
      </c>
      <c r="C11866" s="166" t="s">
        <v>6829</v>
      </c>
    </row>
    <row r="11867" spans="1:3" ht="25.5" x14ac:dyDescent="0.2">
      <c r="A11867" s="166" t="s">
        <v>950</v>
      </c>
      <c r="B11867" s="166" t="s">
        <v>1046</v>
      </c>
      <c r="C11867" s="166" t="s">
        <v>9769</v>
      </c>
    </row>
    <row r="11868" spans="1:3" ht="25.5" x14ac:dyDescent="0.2">
      <c r="A11868" s="166" t="s">
        <v>950</v>
      </c>
      <c r="B11868" s="166" t="s">
        <v>1046</v>
      </c>
      <c r="C11868" s="166" t="s">
        <v>1338</v>
      </c>
    </row>
    <row r="11869" spans="1:3" ht="25.5" x14ac:dyDescent="0.2">
      <c r="A11869" s="166" t="s">
        <v>950</v>
      </c>
      <c r="B11869" s="166" t="s">
        <v>1046</v>
      </c>
      <c r="C11869" s="166" t="s">
        <v>9770</v>
      </c>
    </row>
    <row r="11870" spans="1:3" ht="25.5" x14ac:dyDescent="0.2">
      <c r="A11870" s="166" t="s">
        <v>950</v>
      </c>
      <c r="B11870" s="166" t="s">
        <v>1046</v>
      </c>
      <c r="C11870" s="166" t="s">
        <v>9771</v>
      </c>
    </row>
    <row r="11871" spans="1:3" ht="25.5" x14ac:dyDescent="0.2">
      <c r="A11871" s="166" t="s">
        <v>950</v>
      </c>
      <c r="B11871" s="166" t="s">
        <v>1046</v>
      </c>
      <c r="C11871" s="166" t="s">
        <v>1299</v>
      </c>
    </row>
    <row r="11872" spans="1:3" ht="25.5" x14ac:dyDescent="0.2">
      <c r="A11872" s="166" t="s">
        <v>950</v>
      </c>
      <c r="B11872" s="166" t="s">
        <v>1046</v>
      </c>
      <c r="C11872" s="166" t="s">
        <v>9772</v>
      </c>
    </row>
    <row r="11873" spans="1:3" ht="25.5" x14ac:dyDescent="0.2">
      <c r="A11873" s="166" t="s">
        <v>950</v>
      </c>
      <c r="B11873" s="166" t="s">
        <v>1046</v>
      </c>
      <c r="C11873" s="166" t="s">
        <v>8616</v>
      </c>
    </row>
    <row r="11874" spans="1:3" ht="25.5" x14ac:dyDescent="0.2">
      <c r="A11874" s="166" t="s">
        <v>950</v>
      </c>
      <c r="B11874" s="166" t="s">
        <v>1046</v>
      </c>
      <c r="C11874" s="166" t="s">
        <v>9773</v>
      </c>
    </row>
    <row r="11875" spans="1:3" ht="25.5" x14ac:dyDescent="0.2">
      <c r="A11875" s="166" t="s">
        <v>950</v>
      </c>
      <c r="B11875" s="166" t="s">
        <v>1046</v>
      </c>
      <c r="C11875" s="166" t="s">
        <v>9774</v>
      </c>
    </row>
    <row r="11876" spans="1:3" ht="25.5" x14ac:dyDescent="0.2">
      <c r="A11876" s="166" t="s">
        <v>950</v>
      </c>
      <c r="B11876" s="166" t="s">
        <v>1046</v>
      </c>
      <c r="C11876" s="166" t="s">
        <v>9775</v>
      </c>
    </row>
    <row r="11877" spans="1:3" ht="25.5" x14ac:dyDescent="0.2">
      <c r="A11877" s="166" t="s">
        <v>950</v>
      </c>
      <c r="B11877" s="166" t="s">
        <v>1046</v>
      </c>
      <c r="C11877" s="166" t="s">
        <v>6065</v>
      </c>
    </row>
    <row r="11878" spans="1:3" ht="25.5" x14ac:dyDescent="0.2">
      <c r="A11878" s="166" t="s">
        <v>950</v>
      </c>
      <c r="B11878" s="166" t="s">
        <v>1046</v>
      </c>
      <c r="C11878" s="166" t="s">
        <v>6098</v>
      </c>
    </row>
    <row r="11879" spans="1:3" ht="25.5" x14ac:dyDescent="0.2">
      <c r="A11879" s="166" t="s">
        <v>950</v>
      </c>
      <c r="B11879" s="166" t="s">
        <v>1046</v>
      </c>
      <c r="C11879" s="166" t="s">
        <v>9776</v>
      </c>
    </row>
    <row r="11880" spans="1:3" ht="25.5" x14ac:dyDescent="0.2">
      <c r="A11880" s="166" t="s">
        <v>950</v>
      </c>
      <c r="B11880" s="166" t="s">
        <v>1046</v>
      </c>
      <c r="C11880" s="166" t="s">
        <v>5574</v>
      </c>
    </row>
    <row r="11881" spans="1:3" ht="25.5" x14ac:dyDescent="0.2">
      <c r="A11881" s="166" t="s">
        <v>950</v>
      </c>
      <c r="B11881" s="166" t="s">
        <v>1046</v>
      </c>
      <c r="C11881" s="166" t="s">
        <v>9777</v>
      </c>
    </row>
    <row r="11882" spans="1:3" ht="25.5" x14ac:dyDescent="0.2">
      <c r="A11882" s="166" t="s">
        <v>950</v>
      </c>
      <c r="B11882" s="166" t="s">
        <v>1046</v>
      </c>
      <c r="C11882" s="166" t="s">
        <v>9778</v>
      </c>
    </row>
    <row r="11883" spans="1:3" ht="25.5" x14ac:dyDescent="0.2">
      <c r="A11883" s="166" t="s">
        <v>950</v>
      </c>
      <c r="B11883" s="166" t="s">
        <v>1046</v>
      </c>
      <c r="C11883" s="166" t="s">
        <v>9779</v>
      </c>
    </row>
    <row r="11884" spans="1:3" ht="25.5" x14ac:dyDescent="0.2">
      <c r="A11884" s="166" t="s">
        <v>950</v>
      </c>
      <c r="B11884" s="166" t="s">
        <v>1046</v>
      </c>
      <c r="C11884" s="166" t="s">
        <v>9780</v>
      </c>
    </row>
    <row r="11885" spans="1:3" ht="25.5" x14ac:dyDescent="0.2">
      <c r="A11885" s="166" t="s">
        <v>950</v>
      </c>
      <c r="B11885" s="166" t="s">
        <v>1046</v>
      </c>
      <c r="C11885" s="166" t="s">
        <v>1431</v>
      </c>
    </row>
    <row r="11886" spans="1:3" ht="25.5" x14ac:dyDescent="0.2">
      <c r="A11886" s="166" t="s">
        <v>950</v>
      </c>
      <c r="B11886" s="166" t="s">
        <v>1046</v>
      </c>
      <c r="C11886" s="166" t="s">
        <v>9781</v>
      </c>
    </row>
    <row r="11887" spans="1:3" ht="25.5" x14ac:dyDescent="0.2">
      <c r="A11887" s="166" t="s">
        <v>950</v>
      </c>
      <c r="B11887" s="166" t="s">
        <v>1046</v>
      </c>
      <c r="C11887" s="166" t="s">
        <v>9782</v>
      </c>
    </row>
    <row r="11888" spans="1:3" ht="25.5" x14ac:dyDescent="0.2">
      <c r="A11888" s="166" t="s">
        <v>950</v>
      </c>
      <c r="B11888" s="166" t="s">
        <v>1046</v>
      </c>
      <c r="C11888" s="166" t="s">
        <v>9783</v>
      </c>
    </row>
    <row r="11889" spans="1:3" ht="25.5" x14ac:dyDescent="0.2">
      <c r="A11889" s="166" t="s">
        <v>950</v>
      </c>
      <c r="B11889" s="166" t="s">
        <v>1046</v>
      </c>
      <c r="C11889" s="166" t="s">
        <v>1338</v>
      </c>
    </row>
    <row r="11890" spans="1:3" ht="25.5" x14ac:dyDescent="0.2">
      <c r="A11890" s="166" t="s">
        <v>950</v>
      </c>
      <c r="B11890" s="166" t="s">
        <v>1047</v>
      </c>
      <c r="C11890" s="166" t="s">
        <v>9784</v>
      </c>
    </row>
    <row r="11891" spans="1:3" ht="25.5" x14ac:dyDescent="0.2">
      <c r="A11891" s="166" t="s">
        <v>950</v>
      </c>
      <c r="B11891" s="166" t="s">
        <v>1047</v>
      </c>
      <c r="C11891" s="166" t="s">
        <v>9398</v>
      </c>
    </row>
    <row r="11892" spans="1:3" ht="25.5" x14ac:dyDescent="0.2">
      <c r="A11892" s="166" t="s">
        <v>950</v>
      </c>
      <c r="B11892" s="166" t="s">
        <v>1047</v>
      </c>
      <c r="C11892" s="166" t="s">
        <v>9785</v>
      </c>
    </row>
    <row r="11893" spans="1:3" ht="25.5" x14ac:dyDescent="0.2">
      <c r="A11893" s="166" t="s">
        <v>950</v>
      </c>
      <c r="B11893" s="166" t="s">
        <v>1047</v>
      </c>
      <c r="C11893" s="166" t="s">
        <v>1226</v>
      </c>
    </row>
    <row r="11894" spans="1:3" ht="25.5" x14ac:dyDescent="0.2">
      <c r="A11894" s="166" t="s">
        <v>950</v>
      </c>
      <c r="B11894" s="166" t="s">
        <v>1047</v>
      </c>
      <c r="C11894" s="166" t="s">
        <v>9786</v>
      </c>
    </row>
    <row r="11895" spans="1:3" ht="25.5" x14ac:dyDescent="0.2">
      <c r="A11895" s="166" t="s">
        <v>950</v>
      </c>
      <c r="B11895" s="166" t="s">
        <v>1047</v>
      </c>
      <c r="C11895" s="166" t="s">
        <v>9787</v>
      </c>
    </row>
    <row r="11896" spans="1:3" ht="25.5" x14ac:dyDescent="0.2">
      <c r="A11896" s="166" t="s">
        <v>950</v>
      </c>
      <c r="B11896" s="166" t="s">
        <v>1047</v>
      </c>
      <c r="C11896" s="166" t="s">
        <v>1195</v>
      </c>
    </row>
    <row r="11897" spans="1:3" ht="25.5" x14ac:dyDescent="0.2">
      <c r="A11897" s="166" t="s">
        <v>950</v>
      </c>
      <c r="B11897" s="166" t="s">
        <v>1047</v>
      </c>
      <c r="C11897" s="166" t="s">
        <v>9788</v>
      </c>
    </row>
    <row r="11898" spans="1:3" ht="25.5" x14ac:dyDescent="0.2">
      <c r="A11898" s="166" t="s">
        <v>950</v>
      </c>
      <c r="B11898" s="166" t="s">
        <v>1047</v>
      </c>
      <c r="C11898" s="166" t="s">
        <v>5369</v>
      </c>
    </row>
    <row r="11899" spans="1:3" ht="25.5" x14ac:dyDescent="0.2">
      <c r="A11899" s="166" t="s">
        <v>950</v>
      </c>
      <c r="B11899" s="166" t="s">
        <v>1047</v>
      </c>
      <c r="C11899" s="166" t="s">
        <v>1338</v>
      </c>
    </row>
    <row r="11900" spans="1:3" ht="25.5" x14ac:dyDescent="0.2">
      <c r="A11900" s="166" t="s">
        <v>950</v>
      </c>
      <c r="B11900" s="166" t="s">
        <v>1047</v>
      </c>
      <c r="C11900" s="166" t="s">
        <v>9789</v>
      </c>
    </row>
    <row r="11901" spans="1:3" ht="25.5" x14ac:dyDescent="0.2">
      <c r="A11901" s="166" t="s">
        <v>950</v>
      </c>
      <c r="B11901" s="166" t="s">
        <v>1047</v>
      </c>
      <c r="C11901" s="166" t="s">
        <v>5369</v>
      </c>
    </row>
    <row r="11902" spans="1:3" ht="25.5" x14ac:dyDescent="0.2">
      <c r="A11902" s="166" t="s">
        <v>950</v>
      </c>
      <c r="B11902" s="166" t="s">
        <v>1047</v>
      </c>
      <c r="C11902" s="166" t="s">
        <v>4464</v>
      </c>
    </row>
    <row r="11903" spans="1:3" ht="25.5" x14ac:dyDescent="0.2">
      <c r="A11903" s="166" t="s">
        <v>950</v>
      </c>
      <c r="B11903" s="166" t="s">
        <v>1047</v>
      </c>
      <c r="C11903" s="166" t="s">
        <v>6056</v>
      </c>
    </row>
    <row r="11904" spans="1:3" ht="25.5" x14ac:dyDescent="0.2">
      <c r="A11904" s="166" t="s">
        <v>950</v>
      </c>
      <c r="B11904" s="166" t="s">
        <v>1047</v>
      </c>
      <c r="C11904" s="166" t="s">
        <v>9789</v>
      </c>
    </row>
    <row r="11905" spans="1:3" ht="25.5" x14ac:dyDescent="0.2">
      <c r="A11905" s="166" t="s">
        <v>950</v>
      </c>
      <c r="B11905" s="166" t="s">
        <v>1047</v>
      </c>
      <c r="C11905" s="166" t="s">
        <v>9790</v>
      </c>
    </row>
    <row r="11906" spans="1:3" ht="25.5" x14ac:dyDescent="0.2">
      <c r="A11906" s="166" t="s">
        <v>950</v>
      </c>
      <c r="B11906" s="166" t="s">
        <v>1047</v>
      </c>
      <c r="C11906" s="166" t="s">
        <v>9791</v>
      </c>
    </row>
    <row r="11907" spans="1:3" ht="25.5" x14ac:dyDescent="0.2">
      <c r="A11907" s="166" t="s">
        <v>950</v>
      </c>
      <c r="B11907" s="166" t="s">
        <v>1047</v>
      </c>
      <c r="C11907" s="166" t="s">
        <v>1397</v>
      </c>
    </row>
    <row r="11908" spans="1:3" ht="25.5" x14ac:dyDescent="0.2">
      <c r="A11908" s="166" t="s">
        <v>950</v>
      </c>
      <c r="B11908" s="166" t="s">
        <v>1047</v>
      </c>
      <c r="C11908" s="166" t="s">
        <v>9792</v>
      </c>
    </row>
    <row r="11909" spans="1:3" ht="25.5" x14ac:dyDescent="0.2">
      <c r="A11909" s="166" t="s">
        <v>950</v>
      </c>
      <c r="B11909" s="166" t="s">
        <v>1047</v>
      </c>
      <c r="C11909" s="166" t="s">
        <v>9784</v>
      </c>
    </row>
    <row r="11910" spans="1:3" ht="25.5" x14ac:dyDescent="0.2">
      <c r="A11910" s="166" t="s">
        <v>950</v>
      </c>
      <c r="B11910" s="166" t="s">
        <v>1047</v>
      </c>
      <c r="C11910" s="166" t="s">
        <v>9793</v>
      </c>
    </row>
    <row r="11911" spans="1:3" ht="25.5" x14ac:dyDescent="0.2">
      <c r="A11911" s="166" t="s">
        <v>950</v>
      </c>
      <c r="B11911" s="166" t="s">
        <v>1048</v>
      </c>
      <c r="C11911" s="166" t="s">
        <v>1300</v>
      </c>
    </row>
    <row r="11912" spans="1:3" ht="25.5" x14ac:dyDescent="0.2">
      <c r="A11912" s="166" t="s">
        <v>950</v>
      </c>
      <c r="B11912" s="166" t="s">
        <v>1048</v>
      </c>
      <c r="C11912" s="166" t="s">
        <v>9794</v>
      </c>
    </row>
    <row r="11913" spans="1:3" ht="25.5" x14ac:dyDescent="0.2">
      <c r="A11913" s="166" t="s">
        <v>950</v>
      </c>
      <c r="B11913" s="166" t="s">
        <v>1048</v>
      </c>
      <c r="C11913" s="166" t="s">
        <v>9795</v>
      </c>
    </row>
    <row r="11914" spans="1:3" ht="25.5" x14ac:dyDescent="0.2">
      <c r="A11914" s="166" t="s">
        <v>950</v>
      </c>
      <c r="B11914" s="166" t="s">
        <v>1048</v>
      </c>
      <c r="C11914" s="166" t="s">
        <v>9796</v>
      </c>
    </row>
    <row r="11915" spans="1:3" ht="25.5" x14ac:dyDescent="0.2">
      <c r="A11915" s="166" t="s">
        <v>950</v>
      </c>
      <c r="B11915" s="166" t="s">
        <v>1048</v>
      </c>
      <c r="C11915" s="166" t="s">
        <v>9797</v>
      </c>
    </row>
    <row r="11916" spans="1:3" ht="25.5" x14ac:dyDescent="0.2">
      <c r="A11916" s="166" t="s">
        <v>950</v>
      </c>
      <c r="B11916" s="166" t="s">
        <v>1048</v>
      </c>
      <c r="C11916" s="166" t="s">
        <v>1792</v>
      </c>
    </row>
    <row r="11917" spans="1:3" ht="25.5" x14ac:dyDescent="0.2">
      <c r="A11917" s="166" t="s">
        <v>950</v>
      </c>
      <c r="B11917" s="166" t="s">
        <v>1048</v>
      </c>
      <c r="C11917" s="166" t="s">
        <v>9798</v>
      </c>
    </row>
    <row r="11918" spans="1:3" ht="25.5" x14ac:dyDescent="0.2">
      <c r="A11918" s="166" t="s">
        <v>950</v>
      </c>
      <c r="B11918" s="166" t="s">
        <v>1048</v>
      </c>
      <c r="C11918" s="166" t="s">
        <v>9799</v>
      </c>
    </row>
    <row r="11919" spans="1:3" ht="25.5" x14ac:dyDescent="0.2">
      <c r="A11919" s="166" t="s">
        <v>950</v>
      </c>
      <c r="B11919" s="166" t="s">
        <v>1048</v>
      </c>
      <c r="C11919" s="166" t="s">
        <v>9800</v>
      </c>
    </row>
    <row r="11920" spans="1:3" ht="25.5" x14ac:dyDescent="0.2">
      <c r="A11920" s="166" t="s">
        <v>950</v>
      </c>
      <c r="B11920" s="166" t="s">
        <v>1048</v>
      </c>
      <c r="C11920" s="166" t="s">
        <v>6734</v>
      </c>
    </row>
    <row r="11921" spans="1:3" ht="25.5" x14ac:dyDescent="0.2">
      <c r="A11921" s="166" t="s">
        <v>950</v>
      </c>
      <c r="B11921" s="166" t="s">
        <v>1048</v>
      </c>
      <c r="C11921" s="166" t="s">
        <v>9801</v>
      </c>
    </row>
    <row r="11922" spans="1:3" ht="25.5" x14ac:dyDescent="0.2">
      <c r="A11922" s="166" t="s">
        <v>950</v>
      </c>
      <c r="B11922" s="166" t="s">
        <v>1048</v>
      </c>
      <c r="C11922" s="166" t="s">
        <v>9802</v>
      </c>
    </row>
    <row r="11923" spans="1:3" ht="25.5" x14ac:dyDescent="0.2">
      <c r="A11923" s="166" t="s">
        <v>950</v>
      </c>
      <c r="B11923" s="166" t="s">
        <v>1048</v>
      </c>
      <c r="C11923" s="166" t="s">
        <v>9803</v>
      </c>
    </row>
    <row r="11924" spans="1:3" ht="25.5" x14ac:dyDescent="0.2">
      <c r="A11924" s="166" t="s">
        <v>950</v>
      </c>
      <c r="B11924" s="166" t="s">
        <v>1048</v>
      </c>
      <c r="C11924" s="166" t="s">
        <v>9804</v>
      </c>
    </row>
    <row r="11925" spans="1:3" ht="25.5" x14ac:dyDescent="0.2">
      <c r="A11925" s="166" t="s">
        <v>950</v>
      </c>
      <c r="B11925" s="166" t="s">
        <v>1048</v>
      </c>
      <c r="C11925" s="166" t="s">
        <v>9805</v>
      </c>
    </row>
    <row r="11926" spans="1:3" ht="25.5" x14ac:dyDescent="0.2">
      <c r="A11926" s="166" t="s">
        <v>950</v>
      </c>
      <c r="B11926" s="166" t="s">
        <v>1048</v>
      </c>
      <c r="C11926" s="166" t="s">
        <v>9806</v>
      </c>
    </row>
    <row r="11927" spans="1:3" ht="25.5" x14ac:dyDescent="0.2">
      <c r="A11927" s="166" t="s">
        <v>950</v>
      </c>
      <c r="B11927" s="166" t="s">
        <v>1048</v>
      </c>
      <c r="C11927" s="166" t="s">
        <v>9807</v>
      </c>
    </row>
    <row r="11928" spans="1:3" ht="25.5" x14ac:dyDescent="0.2">
      <c r="A11928" s="166" t="s">
        <v>950</v>
      </c>
      <c r="B11928" s="166" t="s">
        <v>1048</v>
      </c>
      <c r="C11928" s="166" t="s">
        <v>1386</v>
      </c>
    </row>
    <row r="11929" spans="1:3" ht="25.5" x14ac:dyDescent="0.2">
      <c r="A11929" s="166" t="s">
        <v>950</v>
      </c>
      <c r="B11929" s="166" t="s">
        <v>1048</v>
      </c>
      <c r="C11929" s="166" t="s">
        <v>9808</v>
      </c>
    </row>
    <row r="11930" spans="1:3" ht="25.5" x14ac:dyDescent="0.2">
      <c r="A11930" s="166" t="s">
        <v>950</v>
      </c>
      <c r="B11930" s="166" t="s">
        <v>1048</v>
      </c>
      <c r="C11930" s="166" t="s">
        <v>9809</v>
      </c>
    </row>
    <row r="11931" spans="1:3" ht="25.5" x14ac:dyDescent="0.2">
      <c r="A11931" s="166" t="s">
        <v>950</v>
      </c>
      <c r="B11931" s="166" t="s">
        <v>1048</v>
      </c>
      <c r="C11931" s="166" t="s">
        <v>2104</v>
      </c>
    </row>
    <row r="11932" spans="1:3" ht="25.5" x14ac:dyDescent="0.2">
      <c r="A11932" s="166" t="s">
        <v>950</v>
      </c>
      <c r="B11932" s="166" t="s">
        <v>1048</v>
      </c>
      <c r="C11932" s="166" t="s">
        <v>9810</v>
      </c>
    </row>
    <row r="11933" spans="1:3" ht="25.5" x14ac:dyDescent="0.2">
      <c r="A11933" s="166" t="s">
        <v>950</v>
      </c>
      <c r="B11933" s="166" t="s">
        <v>1048</v>
      </c>
      <c r="C11933" s="166" t="s">
        <v>9811</v>
      </c>
    </row>
    <row r="11934" spans="1:3" ht="25.5" x14ac:dyDescent="0.2">
      <c r="A11934" s="166" t="s">
        <v>950</v>
      </c>
      <c r="B11934" s="166" t="s">
        <v>1048</v>
      </c>
      <c r="C11934" s="166" t="s">
        <v>9812</v>
      </c>
    </row>
    <row r="11935" spans="1:3" ht="25.5" x14ac:dyDescent="0.2">
      <c r="A11935" s="166" t="s">
        <v>950</v>
      </c>
      <c r="B11935" s="166" t="s">
        <v>1048</v>
      </c>
      <c r="C11935" s="166" t="s">
        <v>9813</v>
      </c>
    </row>
    <row r="11936" spans="1:3" ht="25.5" x14ac:dyDescent="0.2">
      <c r="A11936" s="166" t="s">
        <v>950</v>
      </c>
      <c r="B11936" s="166" t="s">
        <v>1048</v>
      </c>
      <c r="C11936" s="166" t="s">
        <v>9814</v>
      </c>
    </row>
    <row r="11937" spans="1:3" ht="25.5" x14ac:dyDescent="0.2">
      <c r="A11937" s="166" t="s">
        <v>950</v>
      </c>
      <c r="B11937" s="166" t="s">
        <v>1048</v>
      </c>
      <c r="C11937" s="166" t="s">
        <v>8228</v>
      </c>
    </row>
    <row r="11938" spans="1:3" ht="25.5" x14ac:dyDescent="0.2">
      <c r="A11938" s="166" t="s">
        <v>950</v>
      </c>
      <c r="B11938" s="166" t="s">
        <v>1048</v>
      </c>
      <c r="C11938" s="166" t="s">
        <v>1226</v>
      </c>
    </row>
    <row r="11939" spans="1:3" ht="25.5" x14ac:dyDescent="0.2">
      <c r="A11939" s="166" t="s">
        <v>950</v>
      </c>
      <c r="B11939" s="166" t="s">
        <v>1048</v>
      </c>
      <c r="C11939" s="166" t="s">
        <v>9815</v>
      </c>
    </row>
    <row r="11940" spans="1:3" ht="25.5" x14ac:dyDescent="0.2">
      <c r="A11940" s="166" t="s">
        <v>950</v>
      </c>
      <c r="B11940" s="166" t="s">
        <v>1048</v>
      </c>
      <c r="C11940" s="166" t="s">
        <v>9816</v>
      </c>
    </row>
    <row r="11941" spans="1:3" ht="25.5" x14ac:dyDescent="0.2">
      <c r="A11941" s="166" t="s">
        <v>950</v>
      </c>
      <c r="B11941" s="166" t="s">
        <v>1048</v>
      </c>
      <c r="C11941" s="166" t="s">
        <v>9817</v>
      </c>
    </row>
    <row r="11942" spans="1:3" ht="25.5" x14ac:dyDescent="0.2">
      <c r="A11942" s="166" t="s">
        <v>950</v>
      </c>
      <c r="B11942" s="166" t="s">
        <v>1048</v>
      </c>
      <c r="C11942" s="166" t="s">
        <v>9818</v>
      </c>
    </row>
    <row r="11943" spans="1:3" ht="25.5" x14ac:dyDescent="0.2">
      <c r="A11943" s="166" t="s">
        <v>950</v>
      </c>
      <c r="B11943" s="166" t="s">
        <v>1048</v>
      </c>
      <c r="C11943" s="166" t="s">
        <v>9819</v>
      </c>
    </row>
    <row r="11944" spans="1:3" ht="25.5" x14ac:dyDescent="0.2">
      <c r="A11944" s="166" t="s">
        <v>950</v>
      </c>
      <c r="B11944" s="166" t="s">
        <v>1049</v>
      </c>
      <c r="C11944" s="166" t="s">
        <v>9820</v>
      </c>
    </row>
    <row r="11945" spans="1:3" ht="25.5" x14ac:dyDescent="0.2">
      <c r="A11945" s="166" t="s">
        <v>950</v>
      </c>
      <c r="B11945" s="166" t="s">
        <v>1049</v>
      </c>
      <c r="C11945" s="166" t="s">
        <v>9821</v>
      </c>
    </row>
    <row r="11946" spans="1:3" ht="25.5" x14ac:dyDescent="0.2">
      <c r="A11946" s="166" t="s">
        <v>950</v>
      </c>
      <c r="B11946" s="166" t="s">
        <v>1049</v>
      </c>
      <c r="C11946" s="166" t="s">
        <v>9822</v>
      </c>
    </row>
    <row r="11947" spans="1:3" ht="25.5" x14ac:dyDescent="0.2">
      <c r="A11947" s="166" t="s">
        <v>950</v>
      </c>
      <c r="B11947" s="166" t="s">
        <v>1049</v>
      </c>
      <c r="C11947" s="166" t="s">
        <v>9823</v>
      </c>
    </row>
    <row r="11948" spans="1:3" ht="25.5" x14ac:dyDescent="0.2">
      <c r="A11948" s="166" t="s">
        <v>950</v>
      </c>
      <c r="B11948" s="166" t="s">
        <v>1049</v>
      </c>
      <c r="C11948" s="166" t="s">
        <v>9824</v>
      </c>
    </row>
    <row r="11949" spans="1:3" ht="25.5" x14ac:dyDescent="0.2">
      <c r="A11949" s="166" t="s">
        <v>950</v>
      </c>
      <c r="B11949" s="166" t="s">
        <v>1049</v>
      </c>
      <c r="C11949" s="166" t="s">
        <v>9825</v>
      </c>
    </row>
    <row r="11950" spans="1:3" ht="25.5" x14ac:dyDescent="0.2">
      <c r="A11950" s="166" t="s">
        <v>950</v>
      </c>
      <c r="B11950" s="166" t="s">
        <v>1049</v>
      </c>
      <c r="C11950" s="166" t="s">
        <v>9826</v>
      </c>
    </row>
    <row r="11951" spans="1:3" ht="25.5" x14ac:dyDescent="0.2">
      <c r="A11951" s="166" t="s">
        <v>950</v>
      </c>
      <c r="B11951" s="166" t="s">
        <v>1049</v>
      </c>
      <c r="C11951" s="166" t="s">
        <v>9827</v>
      </c>
    </row>
    <row r="11952" spans="1:3" ht="25.5" x14ac:dyDescent="0.2">
      <c r="A11952" s="166" t="s">
        <v>950</v>
      </c>
      <c r="B11952" s="166" t="s">
        <v>1049</v>
      </c>
      <c r="C11952" s="166" t="s">
        <v>9828</v>
      </c>
    </row>
    <row r="11953" spans="1:3" ht="25.5" x14ac:dyDescent="0.2">
      <c r="A11953" s="166" t="s">
        <v>950</v>
      </c>
      <c r="B11953" s="166" t="s">
        <v>1049</v>
      </c>
      <c r="C11953" s="166" t="s">
        <v>9829</v>
      </c>
    </row>
    <row r="11954" spans="1:3" ht="25.5" x14ac:dyDescent="0.2">
      <c r="A11954" s="166" t="s">
        <v>950</v>
      </c>
      <c r="B11954" s="166" t="s">
        <v>1049</v>
      </c>
      <c r="C11954" s="166" t="s">
        <v>9830</v>
      </c>
    </row>
    <row r="11955" spans="1:3" ht="25.5" x14ac:dyDescent="0.2">
      <c r="A11955" s="166" t="s">
        <v>950</v>
      </c>
      <c r="B11955" s="166" t="s">
        <v>1049</v>
      </c>
      <c r="C11955" s="166" t="s">
        <v>9831</v>
      </c>
    </row>
    <row r="11956" spans="1:3" ht="25.5" x14ac:dyDescent="0.2">
      <c r="A11956" s="166" t="s">
        <v>950</v>
      </c>
      <c r="B11956" s="166" t="s">
        <v>1049</v>
      </c>
      <c r="C11956" s="166" t="s">
        <v>9832</v>
      </c>
    </row>
    <row r="11957" spans="1:3" ht="25.5" x14ac:dyDescent="0.2">
      <c r="A11957" s="166" t="s">
        <v>950</v>
      </c>
      <c r="B11957" s="166" t="s">
        <v>1049</v>
      </c>
      <c r="C11957" s="166" t="s">
        <v>9831</v>
      </c>
    </row>
    <row r="11958" spans="1:3" ht="25.5" x14ac:dyDescent="0.2">
      <c r="A11958" s="166" t="s">
        <v>950</v>
      </c>
      <c r="B11958" s="166" t="s">
        <v>1049</v>
      </c>
      <c r="C11958" s="166" t="s">
        <v>1386</v>
      </c>
    </row>
    <row r="11959" spans="1:3" ht="25.5" x14ac:dyDescent="0.2">
      <c r="A11959" s="166" t="s">
        <v>950</v>
      </c>
      <c r="B11959" s="166" t="s">
        <v>1049</v>
      </c>
      <c r="C11959" s="166" t="s">
        <v>9833</v>
      </c>
    </row>
    <row r="11960" spans="1:3" ht="25.5" x14ac:dyDescent="0.2">
      <c r="A11960" s="166" t="s">
        <v>950</v>
      </c>
      <c r="B11960" s="166" t="s">
        <v>1049</v>
      </c>
      <c r="C11960" s="166" t="s">
        <v>9834</v>
      </c>
    </row>
    <row r="11961" spans="1:3" ht="25.5" x14ac:dyDescent="0.2">
      <c r="A11961" s="166" t="s">
        <v>950</v>
      </c>
      <c r="B11961" s="166" t="s">
        <v>1049</v>
      </c>
      <c r="C11961" s="166" t="s">
        <v>9835</v>
      </c>
    </row>
    <row r="11962" spans="1:3" ht="25.5" x14ac:dyDescent="0.2">
      <c r="A11962" s="166" t="s">
        <v>950</v>
      </c>
      <c r="B11962" s="166" t="s">
        <v>1049</v>
      </c>
      <c r="C11962" s="166" t="s">
        <v>9836</v>
      </c>
    </row>
    <row r="11963" spans="1:3" ht="25.5" x14ac:dyDescent="0.2">
      <c r="A11963" s="166" t="s">
        <v>950</v>
      </c>
      <c r="B11963" s="166" t="s">
        <v>1049</v>
      </c>
      <c r="C11963" s="166" t="s">
        <v>6558</v>
      </c>
    </row>
    <row r="11964" spans="1:3" ht="25.5" x14ac:dyDescent="0.2">
      <c r="A11964" s="166" t="s">
        <v>950</v>
      </c>
      <c r="B11964" s="166" t="s">
        <v>1049</v>
      </c>
      <c r="C11964" s="166" t="s">
        <v>9836</v>
      </c>
    </row>
    <row r="11965" spans="1:3" ht="25.5" x14ac:dyDescent="0.2">
      <c r="A11965" s="166" t="s">
        <v>950</v>
      </c>
      <c r="B11965" s="166" t="s">
        <v>1049</v>
      </c>
      <c r="C11965" s="166" t="s">
        <v>9837</v>
      </c>
    </row>
    <row r="11966" spans="1:3" ht="25.5" x14ac:dyDescent="0.2">
      <c r="A11966" s="166" t="s">
        <v>950</v>
      </c>
      <c r="B11966" s="166" t="s">
        <v>1049</v>
      </c>
      <c r="C11966" s="166" t="s">
        <v>9838</v>
      </c>
    </row>
    <row r="11967" spans="1:3" ht="25.5" x14ac:dyDescent="0.2">
      <c r="A11967" s="166" t="s">
        <v>950</v>
      </c>
      <c r="B11967" s="166" t="s">
        <v>1049</v>
      </c>
      <c r="C11967" s="166" t="s">
        <v>9839</v>
      </c>
    </row>
    <row r="11968" spans="1:3" ht="25.5" x14ac:dyDescent="0.2">
      <c r="A11968" s="166" t="s">
        <v>950</v>
      </c>
      <c r="B11968" s="166" t="s">
        <v>1049</v>
      </c>
      <c r="C11968" s="166" t="s">
        <v>9836</v>
      </c>
    </row>
    <row r="11969" spans="1:3" ht="25.5" x14ac:dyDescent="0.2">
      <c r="A11969" s="166" t="s">
        <v>950</v>
      </c>
      <c r="B11969" s="166" t="s">
        <v>1049</v>
      </c>
      <c r="C11969" s="166" t="s">
        <v>1226</v>
      </c>
    </row>
    <row r="11970" spans="1:3" ht="25.5" x14ac:dyDescent="0.2">
      <c r="A11970" s="166" t="s">
        <v>950</v>
      </c>
      <c r="B11970" s="166" t="s">
        <v>1049</v>
      </c>
      <c r="C11970" s="166" t="s">
        <v>9840</v>
      </c>
    </row>
    <row r="11971" spans="1:3" ht="25.5" x14ac:dyDescent="0.2">
      <c r="A11971" s="166" t="s">
        <v>950</v>
      </c>
      <c r="B11971" s="166" t="s">
        <v>1049</v>
      </c>
      <c r="C11971" s="166" t="s">
        <v>9841</v>
      </c>
    </row>
    <row r="11972" spans="1:3" ht="25.5" x14ac:dyDescent="0.2">
      <c r="A11972" s="166" t="s">
        <v>950</v>
      </c>
      <c r="B11972" s="166" t="s">
        <v>1049</v>
      </c>
      <c r="C11972" s="166" t="s">
        <v>9842</v>
      </c>
    </row>
    <row r="11973" spans="1:3" ht="25.5" x14ac:dyDescent="0.2">
      <c r="A11973" s="166" t="s">
        <v>950</v>
      </c>
      <c r="B11973" s="166" t="s">
        <v>1049</v>
      </c>
      <c r="C11973" s="166" t="s">
        <v>9226</v>
      </c>
    </row>
    <row r="11974" spans="1:3" ht="25.5" x14ac:dyDescent="0.2">
      <c r="A11974" s="166" t="s">
        <v>950</v>
      </c>
      <c r="B11974" s="166" t="s">
        <v>1049</v>
      </c>
      <c r="C11974" s="166" t="s">
        <v>9843</v>
      </c>
    </row>
    <row r="11975" spans="1:3" ht="25.5" x14ac:dyDescent="0.2">
      <c r="A11975" s="166" t="s">
        <v>950</v>
      </c>
      <c r="B11975" s="166" t="s">
        <v>1049</v>
      </c>
      <c r="C11975" s="166" t="s">
        <v>9844</v>
      </c>
    </row>
    <row r="11976" spans="1:3" ht="25.5" x14ac:dyDescent="0.2">
      <c r="A11976" s="166" t="s">
        <v>950</v>
      </c>
      <c r="B11976" s="166" t="s">
        <v>1049</v>
      </c>
      <c r="C11976" s="166" t="s">
        <v>9845</v>
      </c>
    </row>
    <row r="11977" spans="1:3" ht="25.5" x14ac:dyDescent="0.2">
      <c r="A11977" s="166" t="s">
        <v>950</v>
      </c>
      <c r="B11977" s="166" t="s">
        <v>1049</v>
      </c>
      <c r="C11977" s="166" t="s">
        <v>9846</v>
      </c>
    </row>
    <row r="11978" spans="1:3" ht="25.5" x14ac:dyDescent="0.2">
      <c r="A11978" s="166" t="s">
        <v>950</v>
      </c>
      <c r="B11978" s="166" t="s">
        <v>1049</v>
      </c>
      <c r="C11978" s="166" t="s">
        <v>9847</v>
      </c>
    </row>
    <row r="11979" spans="1:3" ht="25.5" x14ac:dyDescent="0.2">
      <c r="A11979" s="166" t="s">
        <v>950</v>
      </c>
      <c r="B11979" s="166" t="s">
        <v>1049</v>
      </c>
      <c r="C11979" s="166" t="s">
        <v>9848</v>
      </c>
    </row>
    <row r="11980" spans="1:3" ht="25.5" x14ac:dyDescent="0.2">
      <c r="A11980" s="166" t="s">
        <v>950</v>
      </c>
      <c r="B11980" s="166" t="s">
        <v>1049</v>
      </c>
      <c r="C11980" s="166" t="s">
        <v>9849</v>
      </c>
    </row>
    <row r="11981" spans="1:3" ht="25.5" x14ac:dyDescent="0.2">
      <c r="A11981" s="166" t="s">
        <v>950</v>
      </c>
      <c r="B11981" s="166" t="s">
        <v>1049</v>
      </c>
      <c r="C11981" s="166" t="s">
        <v>9850</v>
      </c>
    </row>
    <row r="11982" spans="1:3" ht="25.5" x14ac:dyDescent="0.2">
      <c r="A11982" s="166" t="s">
        <v>950</v>
      </c>
      <c r="B11982" s="166" t="s">
        <v>1049</v>
      </c>
      <c r="C11982" s="166" t="s">
        <v>9851</v>
      </c>
    </row>
    <row r="11983" spans="1:3" ht="25.5" x14ac:dyDescent="0.2">
      <c r="A11983" s="166" t="s">
        <v>950</v>
      </c>
      <c r="B11983" s="166" t="s">
        <v>1049</v>
      </c>
      <c r="C11983" s="166" t="s">
        <v>5373</v>
      </c>
    </row>
    <row r="11984" spans="1:3" ht="25.5" x14ac:dyDescent="0.2">
      <c r="A11984" s="166" t="s">
        <v>950</v>
      </c>
      <c r="B11984" s="166" t="s">
        <v>1050</v>
      </c>
      <c r="C11984" s="166" t="s">
        <v>9852</v>
      </c>
    </row>
    <row r="11985" spans="1:3" ht="25.5" x14ac:dyDescent="0.2">
      <c r="A11985" s="166" t="s">
        <v>950</v>
      </c>
      <c r="B11985" s="166" t="s">
        <v>1050</v>
      </c>
      <c r="C11985" s="166" t="s">
        <v>9853</v>
      </c>
    </row>
    <row r="11986" spans="1:3" ht="25.5" x14ac:dyDescent="0.2">
      <c r="A11986" s="166" t="s">
        <v>950</v>
      </c>
      <c r="B11986" s="166" t="s">
        <v>1050</v>
      </c>
      <c r="C11986" s="166" t="s">
        <v>1435</v>
      </c>
    </row>
    <row r="11987" spans="1:3" ht="25.5" x14ac:dyDescent="0.2">
      <c r="A11987" s="166" t="s">
        <v>950</v>
      </c>
      <c r="B11987" s="166" t="s">
        <v>1050</v>
      </c>
      <c r="C11987" s="166" t="s">
        <v>9854</v>
      </c>
    </row>
    <row r="11988" spans="1:3" ht="25.5" x14ac:dyDescent="0.2">
      <c r="A11988" s="166" t="s">
        <v>950</v>
      </c>
      <c r="B11988" s="166" t="s">
        <v>1050</v>
      </c>
      <c r="C11988" s="166" t="s">
        <v>2233</v>
      </c>
    </row>
    <row r="11989" spans="1:3" ht="25.5" x14ac:dyDescent="0.2">
      <c r="A11989" s="166" t="s">
        <v>950</v>
      </c>
      <c r="B11989" s="166" t="s">
        <v>1050</v>
      </c>
      <c r="C11989" s="166" t="s">
        <v>5586</v>
      </c>
    </row>
    <row r="11990" spans="1:3" ht="25.5" x14ac:dyDescent="0.2">
      <c r="A11990" s="166" t="s">
        <v>950</v>
      </c>
      <c r="B11990" s="166" t="s">
        <v>1050</v>
      </c>
      <c r="C11990" s="166" t="s">
        <v>9855</v>
      </c>
    </row>
    <row r="11991" spans="1:3" ht="25.5" x14ac:dyDescent="0.2">
      <c r="A11991" s="166" t="s">
        <v>950</v>
      </c>
      <c r="B11991" s="166" t="s">
        <v>1050</v>
      </c>
      <c r="C11991" s="166" t="s">
        <v>9856</v>
      </c>
    </row>
    <row r="11992" spans="1:3" ht="25.5" x14ac:dyDescent="0.2">
      <c r="A11992" s="166" t="s">
        <v>950</v>
      </c>
      <c r="B11992" s="166" t="s">
        <v>1050</v>
      </c>
      <c r="C11992" s="166" t="s">
        <v>9857</v>
      </c>
    </row>
    <row r="11993" spans="1:3" ht="25.5" x14ac:dyDescent="0.2">
      <c r="A11993" s="166" t="s">
        <v>950</v>
      </c>
      <c r="B11993" s="166" t="s">
        <v>1050</v>
      </c>
      <c r="C11993" s="166" t="s">
        <v>5298</v>
      </c>
    </row>
    <row r="11994" spans="1:3" ht="25.5" x14ac:dyDescent="0.2">
      <c r="A11994" s="166" t="s">
        <v>950</v>
      </c>
      <c r="B11994" s="166" t="s">
        <v>1050</v>
      </c>
      <c r="C11994" s="166" t="s">
        <v>5586</v>
      </c>
    </row>
    <row r="11995" spans="1:3" ht="25.5" x14ac:dyDescent="0.2">
      <c r="A11995" s="166" t="s">
        <v>950</v>
      </c>
      <c r="B11995" s="166" t="s">
        <v>1050</v>
      </c>
      <c r="C11995" s="166" t="s">
        <v>9855</v>
      </c>
    </row>
    <row r="11996" spans="1:3" ht="25.5" x14ac:dyDescent="0.2">
      <c r="A11996" s="166" t="s">
        <v>950</v>
      </c>
      <c r="B11996" s="166" t="s">
        <v>1050</v>
      </c>
      <c r="C11996" s="166" t="s">
        <v>9857</v>
      </c>
    </row>
    <row r="11997" spans="1:3" ht="25.5" x14ac:dyDescent="0.2">
      <c r="A11997" s="166" t="s">
        <v>950</v>
      </c>
      <c r="B11997" s="166" t="s">
        <v>1050</v>
      </c>
      <c r="C11997" s="166" t="s">
        <v>5586</v>
      </c>
    </row>
    <row r="11998" spans="1:3" ht="25.5" x14ac:dyDescent="0.2">
      <c r="A11998" s="166" t="s">
        <v>950</v>
      </c>
      <c r="B11998" s="166" t="s">
        <v>1050</v>
      </c>
      <c r="C11998" s="166" t="s">
        <v>5586</v>
      </c>
    </row>
    <row r="11999" spans="1:3" ht="25.5" x14ac:dyDescent="0.2">
      <c r="A11999" s="166" t="s">
        <v>950</v>
      </c>
      <c r="B11999" s="166" t="s">
        <v>1050</v>
      </c>
      <c r="C11999" s="166" t="s">
        <v>5586</v>
      </c>
    </row>
    <row r="12000" spans="1:3" ht="25.5" x14ac:dyDescent="0.2">
      <c r="A12000" s="166" t="s">
        <v>950</v>
      </c>
      <c r="B12000" s="166" t="s">
        <v>1050</v>
      </c>
      <c r="C12000" s="166" t="s">
        <v>9858</v>
      </c>
    </row>
    <row r="12001" spans="1:3" ht="25.5" x14ac:dyDescent="0.2">
      <c r="A12001" s="166" t="s">
        <v>950</v>
      </c>
      <c r="B12001" s="166" t="s">
        <v>1050</v>
      </c>
      <c r="C12001" s="166" t="s">
        <v>9859</v>
      </c>
    </row>
    <row r="12002" spans="1:3" ht="25.5" x14ac:dyDescent="0.2">
      <c r="A12002" s="166" t="s">
        <v>950</v>
      </c>
      <c r="B12002" s="166" t="s">
        <v>1050</v>
      </c>
      <c r="C12002" s="166" t="s">
        <v>5188</v>
      </c>
    </row>
    <row r="12003" spans="1:3" ht="25.5" x14ac:dyDescent="0.2">
      <c r="A12003" s="166" t="s">
        <v>950</v>
      </c>
      <c r="B12003" s="166" t="s">
        <v>1050</v>
      </c>
      <c r="C12003" s="166" t="s">
        <v>9856</v>
      </c>
    </row>
    <row r="12004" spans="1:3" ht="25.5" x14ac:dyDescent="0.2">
      <c r="A12004" s="166" t="s">
        <v>950</v>
      </c>
      <c r="B12004" s="166" t="s">
        <v>1050</v>
      </c>
      <c r="C12004" s="166" t="s">
        <v>9855</v>
      </c>
    </row>
    <row r="12005" spans="1:3" ht="25.5" x14ac:dyDescent="0.2">
      <c r="A12005" s="166" t="s">
        <v>950</v>
      </c>
      <c r="B12005" s="166" t="s">
        <v>1050</v>
      </c>
      <c r="C12005" s="166" t="s">
        <v>9859</v>
      </c>
    </row>
    <row r="12006" spans="1:3" ht="25.5" x14ac:dyDescent="0.2">
      <c r="A12006" s="166" t="s">
        <v>950</v>
      </c>
      <c r="B12006" s="166" t="s">
        <v>1050</v>
      </c>
      <c r="C12006" s="166" t="s">
        <v>9855</v>
      </c>
    </row>
    <row r="12007" spans="1:3" ht="25.5" x14ac:dyDescent="0.2">
      <c r="A12007" s="166" t="s">
        <v>950</v>
      </c>
      <c r="B12007" s="166" t="s">
        <v>1050</v>
      </c>
      <c r="C12007" s="166" t="s">
        <v>5586</v>
      </c>
    </row>
    <row r="12008" spans="1:3" ht="25.5" x14ac:dyDescent="0.2">
      <c r="A12008" s="166" t="s">
        <v>950</v>
      </c>
      <c r="B12008" s="166" t="s">
        <v>1050</v>
      </c>
      <c r="C12008" s="166" t="s">
        <v>9860</v>
      </c>
    </row>
    <row r="12009" spans="1:3" ht="25.5" x14ac:dyDescent="0.2">
      <c r="A12009" s="166" t="s">
        <v>950</v>
      </c>
      <c r="B12009" s="166" t="s">
        <v>1050</v>
      </c>
      <c r="C12009" s="166" t="s">
        <v>5586</v>
      </c>
    </row>
    <row r="12010" spans="1:3" ht="25.5" x14ac:dyDescent="0.2">
      <c r="A12010" s="166" t="s">
        <v>950</v>
      </c>
      <c r="B12010" s="166" t="s">
        <v>1050</v>
      </c>
      <c r="C12010" s="166" t="s">
        <v>9855</v>
      </c>
    </row>
    <row r="12011" spans="1:3" ht="25.5" x14ac:dyDescent="0.2">
      <c r="A12011" s="166" t="s">
        <v>950</v>
      </c>
      <c r="B12011" s="166" t="s">
        <v>1050</v>
      </c>
      <c r="C12011" s="166" t="s">
        <v>9861</v>
      </c>
    </row>
    <row r="12012" spans="1:3" ht="25.5" x14ac:dyDescent="0.2">
      <c r="A12012" s="166" t="s">
        <v>950</v>
      </c>
      <c r="B12012" s="166" t="s">
        <v>1050</v>
      </c>
      <c r="C12012" s="166" t="s">
        <v>9856</v>
      </c>
    </row>
    <row r="12013" spans="1:3" ht="25.5" x14ac:dyDescent="0.2">
      <c r="A12013" s="166" t="s">
        <v>950</v>
      </c>
      <c r="B12013" s="166" t="s">
        <v>1050</v>
      </c>
      <c r="C12013" s="166" t="s">
        <v>9856</v>
      </c>
    </row>
    <row r="12014" spans="1:3" ht="25.5" x14ac:dyDescent="0.2">
      <c r="A12014" s="166" t="s">
        <v>950</v>
      </c>
      <c r="B12014" s="166" t="s">
        <v>1050</v>
      </c>
      <c r="C12014" s="166" t="s">
        <v>9857</v>
      </c>
    </row>
    <row r="12015" spans="1:3" ht="25.5" x14ac:dyDescent="0.2">
      <c r="A12015" s="166" t="s">
        <v>950</v>
      </c>
      <c r="B12015" s="166" t="s">
        <v>1050</v>
      </c>
      <c r="C12015" s="166" t="s">
        <v>9862</v>
      </c>
    </row>
    <row r="12016" spans="1:3" ht="25.5" x14ac:dyDescent="0.2">
      <c r="A12016" s="166" t="s">
        <v>950</v>
      </c>
      <c r="B12016" s="166" t="s">
        <v>1050</v>
      </c>
      <c r="C12016" s="166" t="s">
        <v>5586</v>
      </c>
    </row>
    <row r="12017" spans="1:3" ht="25.5" x14ac:dyDescent="0.2">
      <c r="A12017" s="166" t="s">
        <v>950</v>
      </c>
      <c r="B12017" s="166" t="s">
        <v>1050</v>
      </c>
      <c r="C12017" s="166" t="s">
        <v>9863</v>
      </c>
    </row>
    <row r="12018" spans="1:3" ht="25.5" x14ac:dyDescent="0.2">
      <c r="A12018" s="166" t="s">
        <v>950</v>
      </c>
      <c r="B12018" s="166" t="s">
        <v>1050</v>
      </c>
      <c r="C12018" s="166" t="s">
        <v>9863</v>
      </c>
    </row>
    <row r="12019" spans="1:3" ht="25.5" x14ac:dyDescent="0.2">
      <c r="A12019" s="166" t="s">
        <v>950</v>
      </c>
      <c r="B12019" s="166" t="s">
        <v>1050</v>
      </c>
      <c r="C12019" s="166" t="s">
        <v>9860</v>
      </c>
    </row>
    <row r="12020" spans="1:3" ht="25.5" x14ac:dyDescent="0.2">
      <c r="A12020" s="166" t="s">
        <v>950</v>
      </c>
      <c r="B12020" s="166" t="s">
        <v>1050</v>
      </c>
      <c r="C12020" s="166" t="s">
        <v>9864</v>
      </c>
    </row>
    <row r="12021" spans="1:3" ht="25.5" x14ac:dyDescent="0.2">
      <c r="A12021" s="166" t="s">
        <v>950</v>
      </c>
      <c r="B12021" s="166" t="s">
        <v>1050</v>
      </c>
      <c r="C12021" s="166" t="s">
        <v>9855</v>
      </c>
    </row>
    <row r="12022" spans="1:3" ht="25.5" x14ac:dyDescent="0.2">
      <c r="A12022" s="166" t="s">
        <v>950</v>
      </c>
      <c r="B12022" s="166" t="s">
        <v>1050</v>
      </c>
      <c r="C12022" s="166" t="s">
        <v>9855</v>
      </c>
    </row>
    <row r="12023" spans="1:3" ht="25.5" x14ac:dyDescent="0.2">
      <c r="A12023" s="166" t="s">
        <v>950</v>
      </c>
      <c r="B12023" s="166" t="s">
        <v>1050</v>
      </c>
      <c r="C12023" s="166" t="s">
        <v>1397</v>
      </c>
    </row>
    <row r="12024" spans="1:3" ht="25.5" x14ac:dyDescent="0.2">
      <c r="A12024" s="166" t="s">
        <v>950</v>
      </c>
      <c r="B12024" s="166" t="s">
        <v>715</v>
      </c>
      <c r="C12024" s="166" t="s">
        <v>9865</v>
      </c>
    </row>
    <row r="12025" spans="1:3" ht="25.5" x14ac:dyDescent="0.2">
      <c r="A12025" s="166" t="s">
        <v>950</v>
      </c>
      <c r="B12025" s="166" t="s">
        <v>715</v>
      </c>
      <c r="C12025" s="166" t="s">
        <v>9866</v>
      </c>
    </row>
    <row r="12026" spans="1:3" ht="25.5" x14ac:dyDescent="0.2">
      <c r="A12026" s="166" t="s">
        <v>950</v>
      </c>
      <c r="B12026" s="166" t="s">
        <v>715</v>
      </c>
      <c r="C12026" s="166" t="s">
        <v>9867</v>
      </c>
    </row>
    <row r="12027" spans="1:3" ht="25.5" x14ac:dyDescent="0.2">
      <c r="A12027" s="166" t="s">
        <v>950</v>
      </c>
      <c r="B12027" s="166" t="s">
        <v>715</v>
      </c>
      <c r="C12027" s="166" t="s">
        <v>9868</v>
      </c>
    </row>
    <row r="12028" spans="1:3" ht="25.5" x14ac:dyDescent="0.2">
      <c r="A12028" s="166" t="s">
        <v>950</v>
      </c>
      <c r="B12028" s="166" t="s">
        <v>715</v>
      </c>
      <c r="C12028" s="166" t="s">
        <v>9869</v>
      </c>
    </row>
    <row r="12029" spans="1:3" ht="25.5" x14ac:dyDescent="0.2">
      <c r="A12029" s="166" t="s">
        <v>950</v>
      </c>
      <c r="B12029" s="166" t="s">
        <v>715</v>
      </c>
      <c r="C12029" s="166" t="s">
        <v>9870</v>
      </c>
    </row>
    <row r="12030" spans="1:3" ht="25.5" x14ac:dyDescent="0.2">
      <c r="A12030" s="166" t="s">
        <v>950</v>
      </c>
      <c r="B12030" s="166" t="s">
        <v>715</v>
      </c>
      <c r="C12030" s="166" t="s">
        <v>5661</v>
      </c>
    </row>
    <row r="12031" spans="1:3" ht="25.5" x14ac:dyDescent="0.2">
      <c r="A12031" s="166" t="s">
        <v>950</v>
      </c>
      <c r="B12031" s="166" t="s">
        <v>715</v>
      </c>
      <c r="C12031" s="166" t="s">
        <v>8805</v>
      </c>
    </row>
    <row r="12032" spans="1:3" ht="25.5" x14ac:dyDescent="0.2">
      <c r="A12032" s="166" t="s">
        <v>950</v>
      </c>
      <c r="B12032" s="166" t="s">
        <v>715</v>
      </c>
      <c r="C12032" s="166" t="s">
        <v>1299</v>
      </c>
    </row>
    <row r="12033" spans="1:3" ht="25.5" x14ac:dyDescent="0.2">
      <c r="A12033" s="166" t="s">
        <v>950</v>
      </c>
      <c r="B12033" s="166" t="s">
        <v>715</v>
      </c>
      <c r="C12033" s="166" t="s">
        <v>9871</v>
      </c>
    </row>
    <row r="12034" spans="1:3" ht="25.5" x14ac:dyDescent="0.2">
      <c r="A12034" s="166" t="s">
        <v>950</v>
      </c>
      <c r="B12034" s="166" t="s">
        <v>715</v>
      </c>
      <c r="C12034" s="166" t="s">
        <v>9872</v>
      </c>
    </row>
    <row r="12035" spans="1:3" ht="25.5" x14ac:dyDescent="0.2">
      <c r="A12035" s="166" t="s">
        <v>950</v>
      </c>
      <c r="B12035" s="166" t="s">
        <v>715</v>
      </c>
      <c r="C12035" s="166" t="s">
        <v>1274</v>
      </c>
    </row>
    <row r="12036" spans="1:3" ht="25.5" x14ac:dyDescent="0.2">
      <c r="A12036" s="166" t="s">
        <v>950</v>
      </c>
      <c r="B12036" s="166" t="s">
        <v>715</v>
      </c>
      <c r="C12036" s="166" t="s">
        <v>9873</v>
      </c>
    </row>
    <row r="12037" spans="1:3" ht="25.5" x14ac:dyDescent="0.2">
      <c r="A12037" s="166" t="s">
        <v>950</v>
      </c>
      <c r="B12037" s="166" t="s">
        <v>715</v>
      </c>
      <c r="C12037" s="166" t="s">
        <v>9874</v>
      </c>
    </row>
    <row r="12038" spans="1:3" ht="25.5" x14ac:dyDescent="0.2">
      <c r="A12038" s="166" t="s">
        <v>950</v>
      </c>
      <c r="B12038" s="166" t="s">
        <v>715</v>
      </c>
      <c r="C12038" s="166" t="s">
        <v>9875</v>
      </c>
    </row>
    <row r="12039" spans="1:3" ht="25.5" x14ac:dyDescent="0.2">
      <c r="A12039" s="166" t="s">
        <v>950</v>
      </c>
      <c r="B12039" s="166" t="s">
        <v>715</v>
      </c>
      <c r="C12039" s="166" t="s">
        <v>9876</v>
      </c>
    </row>
    <row r="12040" spans="1:3" ht="25.5" x14ac:dyDescent="0.2">
      <c r="A12040" s="166" t="s">
        <v>950</v>
      </c>
      <c r="B12040" s="166" t="s">
        <v>715</v>
      </c>
      <c r="C12040" s="166" t="s">
        <v>1338</v>
      </c>
    </row>
    <row r="12041" spans="1:3" ht="25.5" x14ac:dyDescent="0.2">
      <c r="A12041" s="166" t="s">
        <v>950</v>
      </c>
      <c r="B12041" s="166" t="s">
        <v>715</v>
      </c>
      <c r="C12041" s="166" t="s">
        <v>1274</v>
      </c>
    </row>
    <row r="12042" spans="1:3" ht="25.5" x14ac:dyDescent="0.2">
      <c r="A12042" s="166" t="s">
        <v>950</v>
      </c>
      <c r="B12042" s="166" t="s">
        <v>715</v>
      </c>
      <c r="C12042" s="166" t="s">
        <v>9877</v>
      </c>
    </row>
    <row r="12043" spans="1:3" ht="25.5" x14ac:dyDescent="0.2">
      <c r="A12043" s="166" t="s">
        <v>950</v>
      </c>
      <c r="B12043" s="166" t="s">
        <v>715</v>
      </c>
      <c r="C12043" s="166" t="s">
        <v>3803</v>
      </c>
    </row>
    <row r="12044" spans="1:3" ht="25.5" x14ac:dyDescent="0.2">
      <c r="A12044" s="166" t="s">
        <v>950</v>
      </c>
      <c r="B12044" s="166" t="s">
        <v>715</v>
      </c>
      <c r="C12044" s="166" t="s">
        <v>2135</v>
      </c>
    </row>
    <row r="12045" spans="1:3" ht="25.5" x14ac:dyDescent="0.2">
      <c r="A12045" s="166" t="s">
        <v>950</v>
      </c>
      <c r="B12045" s="166" t="s">
        <v>715</v>
      </c>
      <c r="C12045" s="166" t="s">
        <v>1779</v>
      </c>
    </row>
    <row r="12046" spans="1:3" ht="25.5" x14ac:dyDescent="0.2">
      <c r="A12046" s="166" t="s">
        <v>950</v>
      </c>
      <c r="B12046" s="166" t="s">
        <v>715</v>
      </c>
      <c r="C12046" s="166" t="s">
        <v>9878</v>
      </c>
    </row>
    <row r="12047" spans="1:3" ht="25.5" x14ac:dyDescent="0.2">
      <c r="A12047" s="166" t="s">
        <v>950</v>
      </c>
      <c r="B12047" s="166" t="s">
        <v>715</v>
      </c>
      <c r="C12047" s="166" t="s">
        <v>9879</v>
      </c>
    </row>
    <row r="12048" spans="1:3" ht="25.5" x14ac:dyDescent="0.2">
      <c r="A12048" s="166" t="s">
        <v>950</v>
      </c>
      <c r="B12048" s="166" t="s">
        <v>715</v>
      </c>
      <c r="C12048" s="166" t="s">
        <v>9880</v>
      </c>
    </row>
    <row r="12049" spans="1:3" ht="25.5" x14ac:dyDescent="0.2">
      <c r="A12049" s="166" t="s">
        <v>950</v>
      </c>
      <c r="B12049" s="166" t="s">
        <v>715</v>
      </c>
      <c r="C12049" s="166" t="s">
        <v>1226</v>
      </c>
    </row>
    <row r="12050" spans="1:3" ht="25.5" x14ac:dyDescent="0.2">
      <c r="A12050" s="166" t="s">
        <v>950</v>
      </c>
      <c r="B12050" s="166" t="s">
        <v>715</v>
      </c>
      <c r="C12050" s="166" t="s">
        <v>9881</v>
      </c>
    </row>
    <row r="12051" spans="1:3" ht="25.5" x14ac:dyDescent="0.2">
      <c r="A12051" s="166" t="s">
        <v>950</v>
      </c>
      <c r="B12051" s="166" t="s">
        <v>715</v>
      </c>
      <c r="C12051" s="166" t="s">
        <v>2135</v>
      </c>
    </row>
    <row r="12052" spans="1:3" ht="25.5" x14ac:dyDescent="0.2">
      <c r="A12052" s="166" t="s">
        <v>950</v>
      </c>
      <c r="B12052" s="166" t="s">
        <v>715</v>
      </c>
      <c r="C12052" s="166" t="s">
        <v>1274</v>
      </c>
    </row>
    <row r="12053" spans="1:3" ht="25.5" x14ac:dyDescent="0.2">
      <c r="A12053" s="166" t="s">
        <v>950</v>
      </c>
      <c r="B12053" s="166" t="s">
        <v>715</v>
      </c>
      <c r="C12053" s="166" t="s">
        <v>1704</v>
      </c>
    </row>
    <row r="12054" spans="1:3" ht="25.5" x14ac:dyDescent="0.2">
      <c r="A12054" s="166" t="s">
        <v>950</v>
      </c>
      <c r="B12054" s="166" t="s">
        <v>715</v>
      </c>
      <c r="C12054" s="166" t="s">
        <v>9882</v>
      </c>
    </row>
    <row r="12055" spans="1:3" ht="25.5" x14ac:dyDescent="0.2">
      <c r="A12055" s="166" t="s">
        <v>950</v>
      </c>
      <c r="B12055" s="166" t="s">
        <v>715</v>
      </c>
      <c r="C12055" s="166" t="s">
        <v>9883</v>
      </c>
    </row>
    <row r="12056" spans="1:3" ht="38.25" x14ac:dyDescent="0.2">
      <c r="A12056" s="166" t="s">
        <v>951</v>
      </c>
      <c r="B12056" s="166" t="s">
        <v>9884</v>
      </c>
      <c r="C12056" s="166" t="s">
        <v>1274</v>
      </c>
    </row>
    <row r="12057" spans="1:3" ht="38.25" x14ac:dyDescent="0.2">
      <c r="A12057" s="166" t="s">
        <v>951</v>
      </c>
      <c r="B12057" s="166" t="s">
        <v>9884</v>
      </c>
      <c r="C12057" s="166" t="s">
        <v>4371</v>
      </c>
    </row>
    <row r="12058" spans="1:3" ht="38.25" x14ac:dyDescent="0.2">
      <c r="A12058" s="166" t="s">
        <v>951</v>
      </c>
      <c r="B12058" s="166" t="s">
        <v>9884</v>
      </c>
      <c r="C12058" s="166" t="s">
        <v>9885</v>
      </c>
    </row>
    <row r="12059" spans="1:3" ht="38.25" x14ac:dyDescent="0.2">
      <c r="A12059" s="166" t="s">
        <v>951</v>
      </c>
      <c r="B12059" s="166" t="s">
        <v>9884</v>
      </c>
      <c r="C12059" s="166" t="s">
        <v>3175</v>
      </c>
    </row>
    <row r="12060" spans="1:3" ht="38.25" x14ac:dyDescent="0.2">
      <c r="A12060" s="166" t="s">
        <v>951</v>
      </c>
      <c r="B12060" s="166" t="s">
        <v>9884</v>
      </c>
      <c r="C12060" s="166" t="s">
        <v>9886</v>
      </c>
    </row>
    <row r="12061" spans="1:3" ht="89.25" x14ac:dyDescent="0.2">
      <c r="A12061" s="166" t="s">
        <v>951</v>
      </c>
      <c r="B12061" s="166" t="s">
        <v>9884</v>
      </c>
      <c r="C12061" s="166" t="s">
        <v>9887</v>
      </c>
    </row>
    <row r="12062" spans="1:3" ht="38.25" x14ac:dyDescent="0.2">
      <c r="A12062" s="166" t="s">
        <v>951</v>
      </c>
      <c r="B12062" s="166" t="s">
        <v>9884</v>
      </c>
      <c r="C12062" s="166" t="s">
        <v>9888</v>
      </c>
    </row>
    <row r="12063" spans="1:3" ht="38.25" x14ac:dyDescent="0.2">
      <c r="A12063" s="166" t="s">
        <v>951</v>
      </c>
      <c r="B12063" s="166" t="s">
        <v>9884</v>
      </c>
      <c r="C12063" s="166" t="s">
        <v>3175</v>
      </c>
    </row>
    <row r="12064" spans="1:3" ht="38.25" x14ac:dyDescent="0.2">
      <c r="A12064" s="166" t="s">
        <v>951</v>
      </c>
      <c r="B12064" s="166" t="s">
        <v>9884</v>
      </c>
      <c r="C12064" s="166" t="s">
        <v>9889</v>
      </c>
    </row>
    <row r="12065" spans="1:3" ht="38.25" x14ac:dyDescent="0.2">
      <c r="A12065" s="166" t="s">
        <v>951</v>
      </c>
      <c r="B12065" s="166" t="s">
        <v>9884</v>
      </c>
      <c r="C12065" s="166" t="s">
        <v>9890</v>
      </c>
    </row>
    <row r="12066" spans="1:3" ht="38.25" x14ac:dyDescent="0.2">
      <c r="A12066" s="166" t="s">
        <v>951</v>
      </c>
      <c r="B12066" s="166" t="s">
        <v>9884</v>
      </c>
      <c r="C12066" s="166" t="s">
        <v>9891</v>
      </c>
    </row>
    <row r="12067" spans="1:3" ht="38.25" x14ac:dyDescent="0.2">
      <c r="A12067" s="166" t="s">
        <v>951</v>
      </c>
      <c r="B12067" s="166" t="s">
        <v>9884</v>
      </c>
      <c r="C12067" s="166" t="s">
        <v>3272</v>
      </c>
    </row>
    <row r="12068" spans="1:3" ht="38.25" x14ac:dyDescent="0.2">
      <c r="A12068" s="166" t="s">
        <v>951</v>
      </c>
      <c r="B12068" s="166" t="s">
        <v>9884</v>
      </c>
      <c r="C12068" s="166" t="s">
        <v>5069</v>
      </c>
    </row>
    <row r="12069" spans="1:3" ht="38.25" x14ac:dyDescent="0.2">
      <c r="A12069" s="166" t="s">
        <v>951</v>
      </c>
      <c r="B12069" s="166" t="s">
        <v>9884</v>
      </c>
      <c r="C12069" s="166" t="s">
        <v>9892</v>
      </c>
    </row>
    <row r="12070" spans="1:3" ht="38.25" x14ac:dyDescent="0.2">
      <c r="A12070" s="166" t="s">
        <v>951</v>
      </c>
      <c r="B12070" s="166" t="s">
        <v>9884</v>
      </c>
      <c r="C12070" s="166" t="s">
        <v>9893</v>
      </c>
    </row>
    <row r="12071" spans="1:3" ht="38.25" x14ac:dyDescent="0.2">
      <c r="A12071" s="166" t="s">
        <v>951</v>
      </c>
      <c r="B12071" s="166" t="s">
        <v>9884</v>
      </c>
      <c r="C12071" s="166" t="s">
        <v>1195</v>
      </c>
    </row>
    <row r="12072" spans="1:3" ht="38.25" x14ac:dyDescent="0.2">
      <c r="A12072" s="166" t="s">
        <v>951</v>
      </c>
      <c r="B12072" s="166" t="s">
        <v>9884</v>
      </c>
      <c r="C12072" s="166" t="s">
        <v>9894</v>
      </c>
    </row>
    <row r="12073" spans="1:3" ht="38.25" x14ac:dyDescent="0.2">
      <c r="A12073" s="166" t="s">
        <v>951</v>
      </c>
      <c r="B12073" s="166" t="s">
        <v>9884</v>
      </c>
      <c r="C12073" s="166" t="s">
        <v>9895</v>
      </c>
    </row>
    <row r="12074" spans="1:3" ht="38.25" x14ac:dyDescent="0.2">
      <c r="A12074" s="166" t="s">
        <v>951</v>
      </c>
      <c r="B12074" s="166" t="s">
        <v>9884</v>
      </c>
      <c r="C12074" s="166" t="s">
        <v>9896</v>
      </c>
    </row>
    <row r="12075" spans="1:3" ht="38.25" x14ac:dyDescent="0.2">
      <c r="A12075" s="166" t="s">
        <v>951</v>
      </c>
      <c r="B12075" s="166" t="s">
        <v>9884</v>
      </c>
      <c r="C12075" s="166" t="s">
        <v>9897</v>
      </c>
    </row>
    <row r="12076" spans="1:3" ht="38.25" x14ac:dyDescent="0.2">
      <c r="A12076" s="166" t="s">
        <v>951</v>
      </c>
      <c r="B12076" s="166" t="s">
        <v>9884</v>
      </c>
      <c r="C12076" s="166" t="s">
        <v>9898</v>
      </c>
    </row>
    <row r="12077" spans="1:3" ht="38.25" x14ac:dyDescent="0.2">
      <c r="A12077" s="166" t="s">
        <v>951</v>
      </c>
      <c r="B12077" s="166" t="s">
        <v>9884</v>
      </c>
      <c r="C12077" s="166" t="s">
        <v>9899</v>
      </c>
    </row>
    <row r="12078" spans="1:3" ht="38.25" x14ac:dyDescent="0.2">
      <c r="A12078" s="166" t="s">
        <v>951</v>
      </c>
      <c r="B12078" s="166" t="s">
        <v>9884</v>
      </c>
      <c r="C12078" s="166" t="s">
        <v>9900</v>
      </c>
    </row>
    <row r="12079" spans="1:3" ht="38.25" x14ac:dyDescent="0.2">
      <c r="A12079" s="166" t="s">
        <v>951</v>
      </c>
      <c r="B12079" s="166" t="s">
        <v>9884</v>
      </c>
      <c r="C12079" s="166" t="s">
        <v>9901</v>
      </c>
    </row>
    <row r="12080" spans="1:3" ht="38.25" x14ac:dyDescent="0.2">
      <c r="A12080" s="166" t="s">
        <v>951</v>
      </c>
      <c r="B12080" s="166" t="s">
        <v>9884</v>
      </c>
      <c r="C12080" s="166" t="s">
        <v>9902</v>
      </c>
    </row>
    <row r="12081" spans="1:3" ht="38.25" x14ac:dyDescent="0.2">
      <c r="A12081" s="166" t="s">
        <v>951</v>
      </c>
      <c r="B12081" s="166" t="s">
        <v>9884</v>
      </c>
      <c r="C12081" s="166" t="s">
        <v>9903</v>
      </c>
    </row>
    <row r="12082" spans="1:3" ht="38.25" x14ac:dyDescent="0.2">
      <c r="A12082" s="166" t="s">
        <v>951</v>
      </c>
      <c r="B12082" s="166" t="s">
        <v>9884</v>
      </c>
      <c r="C12082" s="166" t="s">
        <v>9904</v>
      </c>
    </row>
    <row r="12083" spans="1:3" ht="38.25" x14ac:dyDescent="0.2">
      <c r="A12083" s="166" t="s">
        <v>951</v>
      </c>
      <c r="B12083" s="166" t="s">
        <v>9884</v>
      </c>
      <c r="C12083" s="166" t="s">
        <v>9905</v>
      </c>
    </row>
    <row r="12084" spans="1:3" ht="38.25" x14ac:dyDescent="0.2">
      <c r="A12084" s="166" t="s">
        <v>951</v>
      </c>
      <c r="B12084" s="166" t="s">
        <v>9884</v>
      </c>
      <c r="C12084" s="166" t="s">
        <v>9906</v>
      </c>
    </row>
    <row r="12085" spans="1:3" ht="38.25" x14ac:dyDescent="0.2">
      <c r="A12085" s="166" t="s">
        <v>951</v>
      </c>
      <c r="B12085" s="166" t="s">
        <v>9884</v>
      </c>
      <c r="C12085" s="166" t="s">
        <v>9907</v>
      </c>
    </row>
    <row r="12086" spans="1:3" ht="38.25" x14ac:dyDescent="0.2">
      <c r="A12086" s="166" t="s">
        <v>951</v>
      </c>
      <c r="B12086" s="166" t="s">
        <v>9884</v>
      </c>
      <c r="C12086" s="166" t="s">
        <v>8179</v>
      </c>
    </row>
    <row r="12087" spans="1:3" ht="38.25" x14ac:dyDescent="0.2">
      <c r="A12087" s="166" t="s">
        <v>951</v>
      </c>
      <c r="B12087" s="166" t="s">
        <v>9884</v>
      </c>
      <c r="C12087" s="166" t="s">
        <v>9908</v>
      </c>
    </row>
    <row r="12088" spans="1:3" ht="38.25" x14ac:dyDescent="0.2">
      <c r="A12088" s="166" t="s">
        <v>951</v>
      </c>
      <c r="B12088" s="166" t="s">
        <v>9884</v>
      </c>
      <c r="C12088" s="166" t="s">
        <v>9909</v>
      </c>
    </row>
    <row r="12089" spans="1:3" ht="38.25" x14ac:dyDescent="0.2">
      <c r="A12089" s="166" t="s">
        <v>951</v>
      </c>
      <c r="B12089" s="166" t="s">
        <v>9884</v>
      </c>
      <c r="C12089" s="166" t="s">
        <v>3175</v>
      </c>
    </row>
    <row r="12090" spans="1:3" ht="38.25" x14ac:dyDescent="0.2">
      <c r="A12090" s="166" t="s">
        <v>951</v>
      </c>
      <c r="B12090" s="166" t="s">
        <v>9884</v>
      </c>
      <c r="C12090" s="166" t="s">
        <v>9910</v>
      </c>
    </row>
    <row r="12091" spans="1:3" ht="38.25" x14ac:dyDescent="0.2">
      <c r="A12091" s="166" t="s">
        <v>951</v>
      </c>
      <c r="B12091" s="166" t="s">
        <v>9884</v>
      </c>
      <c r="C12091" s="166" t="s">
        <v>7850</v>
      </c>
    </row>
    <row r="12092" spans="1:3" ht="38.25" x14ac:dyDescent="0.2">
      <c r="A12092" s="166" t="s">
        <v>951</v>
      </c>
      <c r="B12092" s="166" t="s">
        <v>9884</v>
      </c>
      <c r="C12092" s="166" t="s">
        <v>9911</v>
      </c>
    </row>
    <row r="12093" spans="1:3" ht="38.25" x14ac:dyDescent="0.2">
      <c r="A12093" s="166" t="s">
        <v>951</v>
      </c>
      <c r="B12093" s="166" t="s">
        <v>9884</v>
      </c>
      <c r="C12093" s="166" t="s">
        <v>9912</v>
      </c>
    </row>
    <row r="12094" spans="1:3" ht="38.25" x14ac:dyDescent="0.2">
      <c r="A12094" s="166" t="s">
        <v>951</v>
      </c>
      <c r="B12094" s="166" t="s">
        <v>9884</v>
      </c>
      <c r="C12094" s="166" t="s">
        <v>3175</v>
      </c>
    </row>
    <row r="12095" spans="1:3" ht="38.25" x14ac:dyDescent="0.2">
      <c r="A12095" s="166" t="s">
        <v>951</v>
      </c>
      <c r="B12095" s="166" t="s">
        <v>9884</v>
      </c>
      <c r="C12095" s="166" t="s">
        <v>9913</v>
      </c>
    </row>
    <row r="12096" spans="1:3" ht="38.25" x14ac:dyDescent="0.2">
      <c r="A12096" s="166" t="s">
        <v>951</v>
      </c>
      <c r="B12096" s="166" t="s">
        <v>9884</v>
      </c>
      <c r="C12096" s="166" t="s">
        <v>9914</v>
      </c>
    </row>
    <row r="12097" spans="1:3" ht="38.25" x14ac:dyDescent="0.2">
      <c r="A12097" s="166" t="s">
        <v>951</v>
      </c>
      <c r="B12097" s="166" t="s">
        <v>9884</v>
      </c>
      <c r="C12097" s="166" t="s">
        <v>9913</v>
      </c>
    </row>
    <row r="12098" spans="1:3" ht="38.25" x14ac:dyDescent="0.2">
      <c r="A12098" s="166" t="s">
        <v>951</v>
      </c>
      <c r="B12098" s="166" t="s">
        <v>9884</v>
      </c>
      <c r="C12098" s="166" t="s">
        <v>9915</v>
      </c>
    </row>
    <row r="12099" spans="1:3" ht="38.25" x14ac:dyDescent="0.2">
      <c r="A12099" s="166" t="s">
        <v>951</v>
      </c>
      <c r="B12099" s="166" t="s">
        <v>9884</v>
      </c>
      <c r="C12099" s="166" t="s">
        <v>3175</v>
      </c>
    </row>
    <row r="12100" spans="1:3" ht="38.25" x14ac:dyDescent="0.2">
      <c r="A12100" s="166" t="s">
        <v>951</v>
      </c>
      <c r="B12100" s="166" t="s">
        <v>9884</v>
      </c>
      <c r="C12100" s="166" t="s">
        <v>1834</v>
      </c>
    </row>
    <row r="12101" spans="1:3" ht="38.25" x14ac:dyDescent="0.2">
      <c r="A12101" s="166" t="s">
        <v>951</v>
      </c>
      <c r="B12101" s="166" t="s">
        <v>9884</v>
      </c>
      <c r="C12101" s="166" t="s">
        <v>9916</v>
      </c>
    </row>
    <row r="12102" spans="1:3" ht="38.25" x14ac:dyDescent="0.2">
      <c r="A12102" s="166" t="s">
        <v>951</v>
      </c>
      <c r="B12102" s="166" t="s">
        <v>9884</v>
      </c>
      <c r="C12102" s="166" t="s">
        <v>9917</v>
      </c>
    </row>
    <row r="12103" spans="1:3" ht="38.25" x14ac:dyDescent="0.2">
      <c r="A12103" s="166" t="s">
        <v>951</v>
      </c>
      <c r="B12103" s="166" t="s">
        <v>9884</v>
      </c>
      <c r="C12103" s="166" t="s">
        <v>9918</v>
      </c>
    </row>
    <row r="12104" spans="1:3" ht="38.25" x14ac:dyDescent="0.2">
      <c r="A12104" s="166" t="s">
        <v>951</v>
      </c>
      <c r="B12104" s="166" t="s">
        <v>9884</v>
      </c>
      <c r="C12104" s="166" t="s">
        <v>4801</v>
      </c>
    </row>
    <row r="12105" spans="1:3" ht="38.25" x14ac:dyDescent="0.2">
      <c r="A12105" s="166" t="s">
        <v>951</v>
      </c>
      <c r="B12105" s="166" t="s">
        <v>9884</v>
      </c>
      <c r="C12105" s="166" t="s">
        <v>9919</v>
      </c>
    </row>
    <row r="12106" spans="1:3" ht="38.25" x14ac:dyDescent="0.2">
      <c r="A12106" s="166" t="s">
        <v>951</v>
      </c>
      <c r="B12106" s="166" t="s">
        <v>9884</v>
      </c>
      <c r="C12106" s="166" t="s">
        <v>9920</v>
      </c>
    </row>
    <row r="12107" spans="1:3" ht="38.25" x14ac:dyDescent="0.2">
      <c r="A12107" s="166" t="s">
        <v>951</v>
      </c>
      <c r="B12107" s="166" t="s">
        <v>9884</v>
      </c>
      <c r="C12107" s="166" t="s">
        <v>5069</v>
      </c>
    </row>
    <row r="12108" spans="1:3" ht="38.25" x14ac:dyDescent="0.2">
      <c r="A12108" s="166" t="s">
        <v>951</v>
      </c>
      <c r="B12108" s="166" t="s">
        <v>9884</v>
      </c>
      <c r="C12108" s="166" t="s">
        <v>9921</v>
      </c>
    </row>
    <row r="12109" spans="1:3" ht="38.25" x14ac:dyDescent="0.2">
      <c r="A12109" s="166" t="s">
        <v>951</v>
      </c>
      <c r="B12109" s="166" t="s">
        <v>9884</v>
      </c>
      <c r="C12109" s="166" t="s">
        <v>9922</v>
      </c>
    </row>
    <row r="12110" spans="1:3" ht="38.25" x14ac:dyDescent="0.2">
      <c r="A12110" s="166" t="s">
        <v>951</v>
      </c>
      <c r="B12110" s="166" t="s">
        <v>9884</v>
      </c>
      <c r="C12110" s="166" t="s">
        <v>9923</v>
      </c>
    </row>
    <row r="12111" spans="1:3" ht="38.25" x14ac:dyDescent="0.2">
      <c r="A12111" s="166" t="s">
        <v>951</v>
      </c>
      <c r="B12111" s="166" t="s">
        <v>9884</v>
      </c>
      <c r="C12111" s="166" t="s">
        <v>5050</v>
      </c>
    </row>
    <row r="12112" spans="1:3" ht="38.25" x14ac:dyDescent="0.2">
      <c r="A12112" s="166" t="s">
        <v>951</v>
      </c>
      <c r="B12112" s="166" t="s">
        <v>9884</v>
      </c>
      <c r="C12112" s="166" t="s">
        <v>9924</v>
      </c>
    </row>
    <row r="12113" spans="1:3" ht="38.25" x14ac:dyDescent="0.2">
      <c r="A12113" s="166" t="s">
        <v>951</v>
      </c>
      <c r="B12113" s="166" t="s">
        <v>9884</v>
      </c>
      <c r="C12113" s="166" t="s">
        <v>9925</v>
      </c>
    </row>
    <row r="12114" spans="1:3" ht="38.25" x14ac:dyDescent="0.2">
      <c r="A12114" s="166" t="s">
        <v>951</v>
      </c>
      <c r="B12114" s="166" t="s">
        <v>9884</v>
      </c>
      <c r="C12114" s="166" t="s">
        <v>9926</v>
      </c>
    </row>
    <row r="12115" spans="1:3" ht="38.25" x14ac:dyDescent="0.2">
      <c r="A12115" s="166" t="s">
        <v>951</v>
      </c>
      <c r="B12115" s="166" t="s">
        <v>9884</v>
      </c>
      <c r="C12115" s="166" t="s">
        <v>9927</v>
      </c>
    </row>
    <row r="12116" spans="1:3" ht="38.25" x14ac:dyDescent="0.2">
      <c r="A12116" s="166" t="s">
        <v>951</v>
      </c>
      <c r="B12116" s="166" t="s">
        <v>9884</v>
      </c>
      <c r="C12116" s="166" t="s">
        <v>9928</v>
      </c>
    </row>
    <row r="12117" spans="1:3" ht="38.25" x14ac:dyDescent="0.2">
      <c r="A12117" s="166" t="s">
        <v>951</v>
      </c>
      <c r="B12117" s="166" t="s">
        <v>9884</v>
      </c>
      <c r="C12117" s="166" t="s">
        <v>1226</v>
      </c>
    </row>
    <row r="12118" spans="1:3" ht="38.25" x14ac:dyDescent="0.2">
      <c r="A12118" s="166" t="s">
        <v>951</v>
      </c>
      <c r="B12118" s="166" t="s">
        <v>9884</v>
      </c>
      <c r="C12118" s="166" t="s">
        <v>9929</v>
      </c>
    </row>
    <row r="12119" spans="1:3" ht="38.25" x14ac:dyDescent="0.2">
      <c r="A12119" s="166" t="s">
        <v>951</v>
      </c>
      <c r="B12119" s="166" t="s">
        <v>9884</v>
      </c>
      <c r="C12119" s="166" t="s">
        <v>9930</v>
      </c>
    </row>
    <row r="12120" spans="1:3" ht="38.25" x14ac:dyDescent="0.2">
      <c r="A12120" s="166" t="s">
        <v>951</v>
      </c>
      <c r="B12120" s="166" t="s">
        <v>9884</v>
      </c>
      <c r="C12120" s="166" t="s">
        <v>9931</v>
      </c>
    </row>
    <row r="12121" spans="1:3" ht="38.25" x14ac:dyDescent="0.2">
      <c r="A12121" s="166" t="s">
        <v>951</v>
      </c>
      <c r="B12121" s="166" t="s">
        <v>9884</v>
      </c>
      <c r="C12121" s="166" t="s">
        <v>9932</v>
      </c>
    </row>
    <row r="12122" spans="1:3" ht="38.25" x14ac:dyDescent="0.2">
      <c r="A12122" s="166" t="s">
        <v>951</v>
      </c>
      <c r="B12122" s="166" t="s">
        <v>9884</v>
      </c>
      <c r="C12122" s="166" t="s">
        <v>3175</v>
      </c>
    </row>
    <row r="12123" spans="1:3" ht="38.25" x14ac:dyDescent="0.2">
      <c r="A12123" s="166" t="s">
        <v>951</v>
      </c>
      <c r="B12123" s="166" t="s">
        <v>9884</v>
      </c>
      <c r="C12123" s="166" t="s">
        <v>3175</v>
      </c>
    </row>
    <row r="12124" spans="1:3" ht="38.25" x14ac:dyDescent="0.2">
      <c r="A12124" s="166" t="s">
        <v>951</v>
      </c>
      <c r="B12124" s="166" t="s">
        <v>9884</v>
      </c>
      <c r="C12124" s="166" t="s">
        <v>3175</v>
      </c>
    </row>
    <row r="12125" spans="1:3" ht="38.25" x14ac:dyDescent="0.2">
      <c r="A12125" s="166" t="s">
        <v>951</v>
      </c>
      <c r="B12125" s="166" t="s">
        <v>9884</v>
      </c>
      <c r="C12125" s="166" t="s">
        <v>2126</v>
      </c>
    </row>
    <row r="12126" spans="1:3" ht="38.25" x14ac:dyDescent="0.2">
      <c r="A12126" s="166" t="s">
        <v>951</v>
      </c>
      <c r="B12126" s="166" t="s">
        <v>9884</v>
      </c>
      <c r="C12126" s="166" t="s">
        <v>9933</v>
      </c>
    </row>
    <row r="12127" spans="1:3" ht="38.25" x14ac:dyDescent="0.2">
      <c r="A12127" s="166" t="s">
        <v>951</v>
      </c>
      <c r="B12127" s="166" t="s">
        <v>9884</v>
      </c>
      <c r="C12127" s="166" t="s">
        <v>1834</v>
      </c>
    </row>
    <row r="12128" spans="1:3" ht="38.25" x14ac:dyDescent="0.2">
      <c r="A12128" s="166" t="s">
        <v>951</v>
      </c>
      <c r="B12128" s="166" t="s">
        <v>9884</v>
      </c>
      <c r="C12128" s="166" t="s">
        <v>9934</v>
      </c>
    </row>
    <row r="12129" spans="1:3" ht="38.25" x14ac:dyDescent="0.2">
      <c r="A12129" s="166" t="s">
        <v>951</v>
      </c>
      <c r="B12129" s="166" t="s">
        <v>9884</v>
      </c>
      <c r="C12129" s="166" t="s">
        <v>9935</v>
      </c>
    </row>
    <row r="12130" spans="1:3" ht="38.25" x14ac:dyDescent="0.2">
      <c r="A12130" s="166" t="s">
        <v>951</v>
      </c>
      <c r="B12130" s="166" t="s">
        <v>9884</v>
      </c>
      <c r="C12130" s="166" t="s">
        <v>2178</v>
      </c>
    </row>
    <row r="12131" spans="1:3" ht="38.25" x14ac:dyDescent="0.2">
      <c r="A12131" s="166" t="s">
        <v>951</v>
      </c>
      <c r="B12131" s="166" t="s">
        <v>9884</v>
      </c>
      <c r="C12131" s="166" t="s">
        <v>5083</v>
      </c>
    </row>
    <row r="12132" spans="1:3" ht="38.25" x14ac:dyDescent="0.2">
      <c r="A12132" s="166" t="s">
        <v>951</v>
      </c>
      <c r="B12132" s="166" t="s">
        <v>9884</v>
      </c>
      <c r="C12132" s="166" t="s">
        <v>9936</v>
      </c>
    </row>
    <row r="12133" spans="1:3" ht="38.25" x14ac:dyDescent="0.2">
      <c r="A12133" s="166" t="s">
        <v>951</v>
      </c>
      <c r="B12133" s="166" t="s">
        <v>9884</v>
      </c>
      <c r="C12133" s="166" t="s">
        <v>7850</v>
      </c>
    </row>
    <row r="12134" spans="1:3" ht="38.25" x14ac:dyDescent="0.2">
      <c r="A12134" s="166" t="s">
        <v>951</v>
      </c>
      <c r="B12134" s="166" t="s">
        <v>9884</v>
      </c>
      <c r="C12134" s="166" t="s">
        <v>9937</v>
      </c>
    </row>
    <row r="12135" spans="1:3" ht="38.25" x14ac:dyDescent="0.2">
      <c r="A12135" s="166" t="s">
        <v>951</v>
      </c>
      <c r="B12135" s="166" t="s">
        <v>9884</v>
      </c>
      <c r="C12135" s="166" t="s">
        <v>1198</v>
      </c>
    </row>
    <row r="12136" spans="1:3" ht="38.25" x14ac:dyDescent="0.2">
      <c r="A12136" s="166" t="s">
        <v>951</v>
      </c>
      <c r="B12136" s="166" t="s">
        <v>9884</v>
      </c>
      <c r="C12136" s="166" t="s">
        <v>9938</v>
      </c>
    </row>
    <row r="12137" spans="1:3" ht="38.25" x14ac:dyDescent="0.2">
      <c r="A12137" s="166" t="s">
        <v>951</v>
      </c>
      <c r="B12137" s="166" t="s">
        <v>9884</v>
      </c>
      <c r="C12137" s="166" t="s">
        <v>9939</v>
      </c>
    </row>
    <row r="12138" spans="1:3" ht="38.25" x14ac:dyDescent="0.2">
      <c r="A12138" s="166" t="s">
        <v>951</v>
      </c>
      <c r="B12138" s="166" t="s">
        <v>9940</v>
      </c>
      <c r="C12138" s="166" t="s">
        <v>9941</v>
      </c>
    </row>
    <row r="12139" spans="1:3" ht="38.25" x14ac:dyDescent="0.2">
      <c r="A12139" s="166" t="s">
        <v>951</v>
      </c>
      <c r="B12139" s="166" t="s">
        <v>9940</v>
      </c>
      <c r="C12139" s="166" t="s">
        <v>9942</v>
      </c>
    </row>
    <row r="12140" spans="1:3" ht="38.25" x14ac:dyDescent="0.2">
      <c r="A12140" s="166" t="s">
        <v>951</v>
      </c>
      <c r="B12140" s="166" t="s">
        <v>9940</v>
      </c>
      <c r="C12140" s="166" t="s">
        <v>1435</v>
      </c>
    </row>
    <row r="12141" spans="1:3" ht="38.25" x14ac:dyDescent="0.2">
      <c r="A12141" s="166" t="s">
        <v>951</v>
      </c>
      <c r="B12141" s="166" t="s">
        <v>9940</v>
      </c>
      <c r="C12141" s="166" t="s">
        <v>9943</v>
      </c>
    </row>
    <row r="12142" spans="1:3" ht="38.25" x14ac:dyDescent="0.2">
      <c r="A12142" s="166" t="s">
        <v>951</v>
      </c>
      <c r="B12142" s="166" t="s">
        <v>9940</v>
      </c>
      <c r="C12142" s="166" t="s">
        <v>9944</v>
      </c>
    </row>
    <row r="12143" spans="1:3" ht="38.25" x14ac:dyDescent="0.2">
      <c r="A12143" s="166" t="s">
        <v>951</v>
      </c>
      <c r="B12143" s="166" t="s">
        <v>9940</v>
      </c>
      <c r="C12143" s="166" t="s">
        <v>9945</v>
      </c>
    </row>
    <row r="12144" spans="1:3" ht="38.25" x14ac:dyDescent="0.2">
      <c r="A12144" s="166" t="s">
        <v>951</v>
      </c>
      <c r="B12144" s="166" t="s">
        <v>9940</v>
      </c>
      <c r="C12144" s="166" t="s">
        <v>9946</v>
      </c>
    </row>
    <row r="12145" spans="1:3" ht="38.25" x14ac:dyDescent="0.2">
      <c r="A12145" s="166" t="s">
        <v>951</v>
      </c>
      <c r="B12145" s="166" t="s">
        <v>9940</v>
      </c>
      <c r="C12145" s="166" t="s">
        <v>2126</v>
      </c>
    </row>
    <row r="12146" spans="1:3" ht="38.25" x14ac:dyDescent="0.2">
      <c r="A12146" s="166" t="s">
        <v>951</v>
      </c>
      <c r="B12146" s="166" t="s">
        <v>9940</v>
      </c>
      <c r="C12146" s="166" t="s">
        <v>9947</v>
      </c>
    </row>
    <row r="12147" spans="1:3" ht="38.25" x14ac:dyDescent="0.2">
      <c r="A12147" s="166" t="s">
        <v>951</v>
      </c>
      <c r="B12147" s="166" t="s">
        <v>9940</v>
      </c>
      <c r="C12147" s="166" t="s">
        <v>9948</v>
      </c>
    </row>
    <row r="12148" spans="1:3" ht="38.25" x14ac:dyDescent="0.2">
      <c r="A12148" s="166" t="s">
        <v>951</v>
      </c>
      <c r="B12148" s="166" t="s">
        <v>9940</v>
      </c>
      <c r="C12148" s="166" t="s">
        <v>7786</v>
      </c>
    </row>
    <row r="12149" spans="1:3" ht="38.25" x14ac:dyDescent="0.2">
      <c r="A12149" s="166" t="s">
        <v>951</v>
      </c>
      <c r="B12149" s="166" t="s">
        <v>9940</v>
      </c>
      <c r="C12149" s="166" t="s">
        <v>9949</v>
      </c>
    </row>
    <row r="12150" spans="1:3" ht="38.25" x14ac:dyDescent="0.2">
      <c r="A12150" s="166" t="s">
        <v>951</v>
      </c>
      <c r="B12150" s="166" t="s">
        <v>9940</v>
      </c>
      <c r="C12150" s="166" t="s">
        <v>9950</v>
      </c>
    </row>
    <row r="12151" spans="1:3" ht="38.25" x14ac:dyDescent="0.2">
      <c r="A12151" s="166" t="s">
        <v>951</v>
      </c>
      <c r="B12151" s="166" t="s">
        <v>9940</v>
      </c>
      <c r="C12151" s="166" t="s">
        <v>9951</v>
      </c>
    </row>
    <row r="12152" spans="1:3" ht="38.25" x14ac:dyDescent="0.2">
      <c r="A12152" s="166" t="s">
        <v>951</v>
      </c>
      <c r="B12152" s="166" t="s">
        <v>9940</v>
      </c>
      <c r="C12152" s="166" t="s">
        <v>9952</v>
      </c>
    </row>
    <row r="12153" spans="1:3" ht="38.25" x14ac:dyDescent="0.2">
      <c r="A12153" s="166" t="s">
        <v>951</v>
      </c>
      <c r="B12153" s="166" t="s">
        <v>9940</v>
      </c>
      <c r="C12153" s="166" t="s">
        <v>9953</v>
      </c>
    </row>
    <row r="12154" spans="1:3" ht="38.25" x14ac:dyDescent="0.2">
      <c r="A12154" s="166" t="s">
        <v>951</v>
      </c>
      <c r="B12154" s="166" t="s">
        <v>9940</v>
      </c>
      <c r="C12154" s="166" t="s">
        <v>1226</v>
      </c>
    </row>
    <row r="12155" spans="1:3" ht="38.25" x14ac:dyDescent="0.2">
      <c r="A12155" s="166" t="s">
        <v>951</v>
      </c>
      <c r="B12155" s="166" t="s">
        <v>9940</v>
      </c>
      <c r="C12155" s="166" t="s">
        <v>9954</v>
      </c>
    </row>
    <row r="12156" spans="1:3" ht="38.25" x14ac:dyDescent="0.2">
      <c r="A12156" s="166" t="s">
        <v>951</v>
      </c>
      <c r="B12156" s="166" t="s">
        <v>9940</v>
      </c>
      <c r="C12156" s="166" t="s">
        <v>9955</v>
      </c>
    </row>
    <row r="12157" spans="1:3" ht="38.25" x14ac:dyDescent="0.2">
      <c r="A12157" s="166" t="s">
        <v>951</v>
      </c>
      <c r="B12157" s="166" t="s">
        <v>9940</v>
      </c>
      <c r="C12157" s="166" t="s">
        <v>1209</v>
      </c>
    </row>
    <row r="12158" spans="1:3" ht="38.25" x14ac:dyDescent="0.2">
      <c r="A12158" s="166" t="s">
        <v>951</v>
      </c>
      <c r="B12158" s="166" t="s">
        <v>9940</v>
      </c>
      <c r="C12158" s="166" t="s">
        <v>9956</v>
      </c>
    </row>
    <row r="12159" spans="1:3" ht="38.25" x14ac:dyDescent="0.2">
      <c r="A12159" s="166" t="s">
        <v>951</v>
      </c>
      <c r="B12159" s="166" t="s">
        <v>9940</v>
      </c>
      <c r="C12159" s="166" t="s">
        <v>9957</v>
      </c>
    </row>
    <row r="12160" spans="1:3" ht="38.25" x14ac:dyDescent="0.2">
      <c r="A12160" s="166" t="s">
        <v>951</v>
      </c>
      <c r="B12160" s="166" t="s">
        <v>9940</v>
      </c>
      <c r="C12160" s="166" t="s">
        <v>1300</v>
      </c>
    </row>
    <row r="12161" spans="1:3" ht="38.25" x14ac:dyDescent="0.2">
      <c r="A12161" s="166" t="s">
        <v>951</v>
      </c>
      <c r="B12161" s="166" t="s">
        <v>9940</v>
      </c>
      <c r="C12161" s="166" t="s">
        <v>1330</v>
      </c>
    </row>
    <row r="12162" spans="1:3" ht="38.25" x14ac:dyDescent="0.2">
      <c r="A12162" s="166" t="s">
        <v>951</v>
      </c>
      <c r="B12162" s="166" t="s">
        <v>9940</v>
      </c>
      <c r="C12162" s="166" t="s">
        <v>9958</v>
      </c>
    </row>
    <row r="12163" spans="1:3" ht="38.25" x14ac:dyDescent="0.2">
      <c r="A12163" s="166" t="s">
        <v>951</v>
      </c>
      <c r="B12163" s="166" t="s">
        <v>9940</v>
      </c>
      <c r="C12163" s="166" t="s">
        <v>9959</v>
      </c>
    </row>
    <row r="12164" spans="1:3" ht="38.25" x14ac:dyDescent="0.2">
      <c r="A12164" s="166" t="s">
        <v>951</v>
      </c>
      <c r="B12164" s="166" t="s">
        <v>9940</v>
      </c>
      <c r="C12164" s="166" t="s">
        <v>9960</v>
      </c>
    </row>
    <row r="12165" spans="1:3" ht="38.25" x14ac:dyDescent="0.2">
      <c r="A12165" s="166" t="s">
        <v>951</v>
      </c>
      <c r="B12165" s="166" t="s">
        <v>9940</v>
      </c>
      <c r="C12165" s="166" t="s">
        <v>1195</v>
      </c>
    </row>
    <row r="12166" spans="1:3" ht="38.25" x14ac:dyDescent="0.2">
      <c r="A12166" s="166" t="s">
        <v>951</v>
      </c>
      <c r="B12166" s="166" t="s">
        <v>9940</v>
      </c>
      <c r="C12166" s="166" t="s">
        <v>9961</v>
      </c>
    </row>
    <row r="12167" spans="1:3" ht="38.25" x14ac:dyDescent="0.2">
      <c r="A12167" s="166" t="s">
        <v>951</v>
      </c>
      <c r="B12167" s="166" t="s">
        <v>9940</v>
      </c>
      <c r="C12167" s="166" t="s">
        <v>9962</v>
      </c>
    </row>
    <row r="12168" spans="1:3" ht="38.25" x14ac:dyDescent="0.2">
      <c r="A12168" s="166" t="s">
        <v>951</v>
      </c>
      <c r="B12168" s="166" t="s">
        <v>9940</v>
      </c>
      <c r="C12168" s="166" t="s">
        <v>9963</v>
      </c>
    </row>
    <row r="12169" spans="1:3" ht="38.25" x14ac:dyDescent="0.2">
      <c r="A12169" s="166" t="s">
        <v>951</v>
      </c>
      <c r="B12169" s="166" t="s">
        <v>9940</v>
      </c>
      <c r="C12169" s="166" t="s">
        <v>9964</v>
      </c>
    </row>
    <row r="12170" spans="1:3" ht="38.25" x14ac:dyDescent="0.2">
      <c r="A12170" s="166" t="s">
        <v>951</v>
      </c>
      <c r="B12170" s="166" t="s">
        <v>9940</v>
      </c>
      <c r="C12170" s="166" t="s">
        <v>9959</v>
      </c>
    </row>
    <row r="12171" spans="1:3" ht="38.25" x14ac:dyDescent="0.2">
      <c r="A12171" s="166" t="s">
        <v>951</v>
      </c>
      <c r="B12171" s="166" t="s">
        <v>9940</v>
      </c>
      <c r="C12171" s="166" t="s">
        <v>9965</v>
      </c>
    </row>
    <row r="12172" spans="1:3" ht="38.25" x14ac:dyDescent="0.2">
      <c r="A12172" s="166" t="s">
        <v>951</v>
      </c>
      <c r="B12172" s="166" t="s">
        <v>9940</v>
      </c>
      <c r="C12172" s="166" t="s">
        <v>2034</v>
      </c>
    </row>
    <row r="12173" spans="1:3" ht="38.25" x14ac:dyDescent="0.2">
      <c r="A12173" s="166" t="s">
        <v>951</v>
      </c>
      <c r="B12173" s="166" t="s">
        <v>9940</v>
      </c>
      <c r="C12173" s="166" t="s">
        <v>9966</v>
      </c>
    </row>
    <row r="12174" spans="1:3" ht="38.25" x14ac:dyDescent="0.2">
      <c r="A12174" s="166" t="s">
        <v>951</v>
      </c>
      <c r="B12174" s="166" t="s">
        <v>9940</v>
      </c>
      <c r="C12174" s="166" t="s">
        <v>8128</v>
      </c>
    </row>
    <row r="12175" spans="1:3" ht="38.25" x14ac:dyDescent="0.2">
      <c r="A12175" s="166" t="s">
        <v>951</v>
      </c>
      <c r="B12175" s="166" t="s">
        <v>9940</v>
      </c>
      <c r="C12175" s="166" t="s">
        <v>1209</v>
      </c>
    </row>
    <row r="12176" spans="1:3" ht="38.25" x14ac:dyDescent="0.2">
      <c r="A12176" s="166" t="s">
        <v>951</v>
      </c>
      <c r="B12176" s="166" t="s">
        <v>9940</v>
      </c>
      <c r="C12176" s="166" t="s">
        <v>9967</v>
      </c>
    </row>
    <row r="12177" spans="1:3" ht="38.25" x14ac:dyDescent="0.2">
      <c r="A12177" s="166" t="s">
        <v>951</v>
      </c>
      <c r="B12177" s="166" t="s">
        <v>9940</v>
      </c>
      <c r="C12177" s="166" t="s">
        <v>9968</v>
      </c>
    </row>
    <row r="12178" spans="1:3" ht="38.25" x14ac:dyDescent="0.2">
      <c r="A12178" s="166" t="s">
        <v>951</v>
      </c>
      <c r="B12178" s="166" t="s">
        <v>9940</v>
      </c>
      <c r="C12178" s="166" t="s">
        <v>9969</v>
      </c>
    </row>
    <row r="12179" spans="1:3" ht="38.25" x14ac:dyDescent="0.2">
      <c r="A12179" s="166" t="s">
        <v>951</v>
      </c>
      <c r="B12179" s="166" t="s">
        <v>9940</v>
      </c>
      <c r="C12179" s="166" t="s">
        <v>9970</v>
      </c>
    </row>
    <row r="12180" spans="1:3" ht="38.25" x14ac:dyDescent="0.2">
      <c r="A12180" s="166" t="s">
        <v>951</v>
      </c>
      <c r="B12180" s="166" t="s">
        <v>9940</v>
      </c>
      <c r="C12180" s="166" t="s">
        <v>9971</v>
      </c>
    </row>
    <row r="12181" spans="1:3" ht="38.25" x14ac:dyDescent="0.2">
      <c r="A12181" s="166" t="s">
        <v>951</v>
      </c>
      <c r="B12181" s="166" t="s">
        <v>9940</v>
      </c>
      <c r="C12181" s="166" t="s">
        <v>1274</v>
      </c>
    </row>
    <row r="12182" spans="1:3" ht="38.25" x14ac:dyDescent="0.2">
      <c r="A12182" s="166" t="s">
        <v>951</v>
      </c>
      <c r="B12182" s="166" t="s">
        <v>9940</v>
      </c>
      <c r="C12182" s="166" t="s">
        <v>9972</v>
      </c>
    </row>
    <row r="12183" spans="1:3" ht="38.25" x14ac:dyDescent="0.2">
      <c r="A12183" s="166" t="s">
        <v>951</v>
      </c>
      <c r="B12183" s="166" t="s">
        <v>9940</v>
      </c>
      <c r="C12183" s="166" t="s">
        <v>9973</v>
      </c>
    </row>
    <row r="12184" spans="1:3" ht="38.25" x14ac:dyDescent="0.2">
      <c r="A12184" s="166" t="s">
        <v>951</v>
      </c>
      <c r="B12184" s="166" t="s">
        <v>9940</v>
      </c>
      <c r="C12184" s="166" t="s">
        <v>9974</v>
      </c>
    </row>
    <row r="12185" spans="1:3" ht="38.25" x14ac:dyDescent="0.2">
      <c r="A12185" s="166" t="s">
        <v>951</v>
      </c>
      <c r="B12185" s="166" t="s">
        <v>9940</v>
      </c>
      <c r="C12185" s="166" t="s">
        <v>1209</v>
      </c>
    </row>
    <row r="12186" spans="1:3" ht="38.25" x14ac:dyDescent="0.2">
      <c r="A12186" s="166" t="s">
        <v>951</v>
      </c>
      <c r="B12186" s="166" t="s">
        <v>9940</v>
      </c>
      <c r="C12186" s="166" t="s">
        <v>9975</v>
      </c>
    </row>
    <row r="12187" spans="1:3" ht="38.25" x14ac:dyDescent="0.2">
      <c r="A12187" s="166" t="s">
        <v>951</v>
      </c>
      <c r="B12187" s="166" t="s">
        <v>9940</v>
      </c>
      <c r="C12187" s="166" t="s">
        <v>9976</v>
      </c>
    </row>
    <row r="12188" spans="1:3" ht="38.25" x14ac:dyDescent="0.2">
      <c r="A12188" s="166" t="s">
        <v>951</v>
      </c>
      <c r="B12188" s="166" t="s">
        <v>9940</v>
      </c>
      <c r="C12188" s="166" t="s">
        <v>9977</v>
      </c>
    </row>
    <row r="12189" spans="1:3" ht="38.25" x14ac:dyDescent="0.2">
      <c r="A12189" s="166" t="s">
        <v>951</v>
      </c>
      <c r="B12189" s="166" t="s">
        <v>9940</v>
      </c>
      <c r="C12189" s="166" t="s">
        <v>3785</v>
      </c>
    </row>
    <row r="12190" spans="1:3" ht="38.25" x14ac:dyDescent="0.2">
      <c r="A12190" s="166" t="s">
        <v>951</v>
      </c>
      <c r="B12190" s="166" t="s">
        <v>9940</v>
      </c>
      <c r="C12190" s="166" t="s">
        <v>3785</v>
      </c>
    </row>
    <row r="12191" spans="1:3" ht="38.25" x14ac:dyDescent="0.2">
      <c r="A12191" s="166" t="s">
        <v>951</v>
      </c>
      <c r="B12191" s="166" t="s">
        <v>9940</v>
      </c>
      <c r="C12191" s="166" t="s">
        <v>9978</v>
      </c>
    </row>
    <row r="12192" spans="1:3" ht="38.25" x14ac:dyDescent="0.2">
      <c r="A12192" s="166" t="s">
        <v>951</v>
      </c>
      <c r="B12192" s="166" t="s">
        <v>9940</v>
      </c>
      <c r="C12192" s="166" t="s">
        <v>9490</v>
      </c>
    </row>
    <row r="12193" spans="1:3" ht="38.25" x14ac:dyDescent="0.2">
      <c r="A12193" s="166" t="s">
        <v>951</v>
      </c>
      <c r="B12193" s="166" t="s">
        <v>9940</v>
      </c>
      <c r="C12193" s="166" t="s">
        <v>9979</v>
      </c>
    </row>
    <row r="12194" spans="1:3" ht="38.25" x14ac:dyDescent="0.2">
      <c r="A12194" s="166" t="s">
        <v>951</v>
      </c>
      <c r="B12194" s="166" t="s">
        <v>9940</v>
      </c>
      <c r="C12194" s="166" t="s">
        <v>9980</v>
      </c>
    </row>
    <row r="12195" spans="1:3" ht="38.25" x14ac:dyDescent="0.2">
      <c r="A12195" s="166" t="s">
        <v>951</v>
      </c>
      <c r="B12195" s="166" t="s">
        <v>9940</v>
      </c>
      <c r="C12195" s="166" t="s">
        <v>1883</v>
      </c>
    </row>
    <row r="12196" spans="1:3" ht="38.25" x14ac:dyDescent="0.2">
      <c r="A12196" s="166" t="s">
        <v>951</v>
      </c>
      <c r="B12196" s="166" t="s">
        <v>9940</v>
      </c>
      <c r="C12196" s="166" t="s">
        <v>9981</v>
      </c>
    </row>
    <row r="12197" spans="1:3" ht="38.25" x14ac:dyDescent="0.2">
      <c r="A12197" s="166" t="s">
        <v>951</v>
      </c>
      <c r="B12197" s="166" t="s">
        <v>9940</v>
      </c>
      <c r="C12197" s="166" t="s">
        <v>9982</v>
      </c>
    </row>
    <row r="12198" spans="1:3" ht="38.25" x14ac:dyDescent="0.2">
      <c r="A12198" s="166" t="s">
        <v>951</v>
      </c>
      <c r="B12198" s="166" t="s">
        <v>9940</v>
      </c>
      <c r="C12198" s="166" t="s">
        <v>1274</v>
      </c>
    </row>
    <row r="12199" spans="1:3" ht="38.25" x14ac:dyDescent="0.2">
      <c r="A12199" s="166" t="s">
        <v>951</v>
      </c>
      <c r="B12199" s="166" t="s">
        <v>9940</v>
      </c>
      <c r="C12199" s="166" t="s">
        <v>1195</v>
      </c>
    </row>
    <row r="12200" spans="1:3" ht="38.25" x14ac:dyDescent="0.2">
      <c r="A12200" s="166" t="s">
        <v>951</v>
      </c>
      <c r="B12200" s="166" t="s">
        <v>9940</v>
      </c>
      <c r="C12200" s="166" t="s">
        <v>9983</v>
      </c>
    </row>
    <row r="12201" spans="1:3" ht="38.25" x14ac:dyDescent="0.2">
      <c r="A12201" s="166" t="s">
        <v>951</v>
      </c>
      <c r="B12201" s="166" t="s">
        <v>9940</v>
      </c>
      <c r="C12201" s="166" t="s">
        <v>9984</v>
      </c>
    </row>
    <row r="12202" spans="1:3" ht="38.25" x14ac:dyDescent="0.2">
      <c r="A12202" s="166" t="s">
        <v>951</v>
      </c>
      <c r="B12202" s="166" t="s">
        <v>9940</v>
      </c>
      <c r="C12202" s="166" t="s">
        <v>9985</v>
      </c>
    </row>
    <row r="12203" spans="1:3" ht="38.25" x14ac:dyDescent="0.2">
      <c r="A12203" s="166" t="s">
        <v>951</v>
      </c>
      <c r="B12203" s="166" t="s">
        <v>9940</v>
      </c>
      <c r="C12203" s="166" t="s">
        <v>9986</v>
      </c>
    </row>
    <row r="12204" spans="1:3" ht="38.25" x14ac:dyDescent="0.2">
      <c r="A12204" s="166" t="s">
        <v>951</v>
      </c>
      <c r="B12204" s="166" t="s">
        <v>9940</v>
      </c>
      <c r="C12204" s="166" t="s">
        <v>9987</v>
      </c>
    </row>
    <row r="12205" spans="1:3" ht="38.25" x14ac:dyDescent="0.2">
      <c r="A12205" s="166" t="s">
        <v>951</v>
      </c>
      <c r="B12205" s="166" t="s">
        <v>9940</v>
      </c>
      <c r="C12205" s="166" t="s">
        <v>9988</v>
      </c>
    </row>
    <row r="12206" spans="1:3" ht="38.25" x14ac:dyDescent="0.2">
      <c r="A12206" s="166" t="s">
        <v>951</v>
      </c>
      <c r="B12206" s="166" t="s">
        <v>9940</v>
      </c>
      <c r="C12206" s="166" t="s">
        <v>1195</v>
      </c>
    </row>
    <row r="12207" spans="1:3" ht="38.25" x14ac:dyDescent="0.2">
      <c r="A12207" s="166" t="s">
        <v>951</v>
      </c>
      <c r="B12207" s="166" t="s">
        <v>9940</v>
      </c>
      <c r="C12207" s="166" t="s">
        <v>9989</v>
      </c>
    </row>
    <row r="12208" spans="1:3" ht="38.25" x14ac:dyDescent="0.2">
      <c r="A12208" s="166" t="s">
        <v>951</v>
      </c>
      <c r="B12208" s="166" t="s">
        <v>9940</v>
      </c>
      <c r="C12208" s="166" t="s">
        <v>1209</v>
      </c>
    </row>
    <row r="12209" spans="1:3" ht="38.25" x14ac:dyDescent="0.2">
      <c r="A12209" s="166" t="s">
        <v>951</v>
      </c>
      <c r="B12209" s="166" t="s">
        <v>9940</v>
      </c>
      <c r="C12209" s="166" t="s">
        <v>7744</v>
      </c>
    </row>
    <row r="12210" spans="1:3" ht="38.25" x14ac:dyDescent="0.2">
      <c r="A12210" s="166" t="s">
        <v>951</v>
      </c>
      <c r="B12210" s="166" t="s">
        <v>9940</v>
      </c>
      <c r="C12210" s="166" t="s">
        <v>9990</v>
      </c>
    </row>
    <row r="12211" spans="1:3" ht="38.25" x14ac:dyDescent="0.2">
      <c r="A12211" s="166" t="s">
        <v>951</v>
      </c>
      <c r="B12211" s="166" t="s">
        <v>9940</v>
      </c>
      <c r="C12211" s="166" t="s">
        <v>9991</v>
      </c>
    </row>
    <row r="12212" spans="1:3" ht="38.25" x14ac:dyDescent="0.2">
      <c r="A12212" s="166" t="s">
        <v>951</v>
      </c>
      <c r="B12212" s="166" t="s">
        <v>9940</v>
      </c>
      <c r="C12212" s="166" t="s">
        <v>9992</v>
      </c>
    </row>
    <row r="12213" spans="1:3" ht="38.25" x14ac:dyDescent="0.2">
      <c r="A12213" s="166" t="s">
        <v>951</v>
      </c>
      <c r="B12213" s="166" t="s">
        <v>9940</v>
      </c>
      <c r="C12213" s="166" t="s">
        <v>9993</v>
      </c>
    </row>
    <row r="12214" spans="1:3" ht="38.25" x14ac:dyDescent="0.2">
      <c r="A12214" s="166" t="s">
        <v>951</v>
      </c>
      <c r="B12214" s="166" t="s">
        <v>9940</v>
      </c>
      <c r="C12214" s="166" t="s">
        <v>9994</v>
      </c>
    </row>
    <row r="12215" spans="1:3" ht="38.25" x14ac:dyDescent="0.2">
      <c r="A12215" s="166" t="s">
        <v>951</v>
      </c>
      <c r="B12215" s="166" t="s">
        <v>9940</v>
      </c>
      <c r="C12215" s="166" t="s">
        <v>9995</v>
      </c>
    </row>
    <row r="12216" spans="1:3" ht="38.25" x14ac:dyDescent="0.2">
      <c r="A12216" s="166" t="s">
        <v>951</v>
      </c>
      <c r="B12216" s="166" t="s">
        <v>9940</v>
      </c>
      <c r="C12216" s="166" t="s">
        <v>9996</v>
      </c>
    </row>
    <row r="12217" spans="1:3" ht="38.25" x14ac:dyDescent="0.2">
      <c r="A12217" s="166" t="s">
        <v>951</v>
      </c>
      <c r="B12217" s="166" t="s">
        <v>9940</v>
      </c>
      <c r="C12217" s="166" t="s">
        <v>3664</v>
      </c>
    </row>
    <row r="12218" spans="1:3" ht="38.25" x14ac:dyDescent="0.2">
      <c r="A12218" s="166" t="s">
        <v>951</v>
      </c>
      <c r="B12218" s="166" t="s">
        <v>9940</v>
      </c>
      <c r="C12218" s="166" t="s">
        <v>1543</v>
      </c>
    </row>
    <row r="12219" spans="1:3" ht="38.25" x14ac:dyDescent="0.2">
      <c r="A12219" s="166" t="s">
        <v>951</v>
      </c>
      <c r="B12219" s="166" t="s">
        <v>9940</v>
      </c>
      <c r="C12219" s="166" t="s">
        <v>1209</v>
      </c>
    </row>
    <row r="12220" spans="1:3" ht="38.25" x14ac:dyDescent="0.2">
      <c r="A12220" s="166" t="s">
        <v>951</v>
      </c>
      <c r="B12220" s="166" t="s">
        <v>9940</v>
      </c>
      <c r="C12220" s="166" t="s">
        <v>1274</v>
      </c>
    </row>
    <row r="12221" spans="1:3" ht="38.25" x14ac:dyDescent="0.2">
      <c r="A12221" s="166" t="s">
        <v>951</v>
      </c>
      <c r="B12221" s="166" t="s">
        <v>9940</v>
      </c>
      <c r="C12221" s="166" t="s">
        <v>1226</v>
      </c>
    </row>
    <row r="12222" spans="1:3" ht="38.25" x14ac:dyDescent="0.2">
      <c r="A12222" s="166" t="s">
        <v>951</v>
      </c>
      <c r="B12222" s="166" t="s">
        <v>9940</v>
      </c>
      <c r="C12222" s="166" t="s">
        <v>9997</v>
      </c>
    </row>
    <row r="12223" spans="1:3" ht="38.25" x14ac:dyDescent="0.2">
      <c r="A12223" s="166" t="s">
        <v>951</v>
      </c>
      <c r="B12223" s="166" t="s">
        <v>9940</v>
      </c>
      <c r="C12223" s="166" t="s">
        <v>9998</v>
      </c>
    </row>
    <row r="12224" spans="1:3" ht="38.25" x14ac:dyDescent="0.2">
      <c r="A12224" s="166" t="s">
        <v>951</v>
      </c>
      <c r="B12224" s="166" t="s">
        <v>9940</v>
      </c>
      <c r="C12224" s="166" t="s">
        <v>1274</v>
      </c>
    </row>
    <row r="12225" spans="1:3" ht="38.25" x14ac:dyDescent="0.2">
      <c r="A12225" s="166" t="s">
        <v>951</v>
      </c>
      <c r="B12225" s="166" t="s">
        <v>9940</v>
      </c>
      <c r="C12225" s="166" t="s">
        <v>9999</v>
      </c>
    </row>
    <row r="12226" spans="1:3" ht="38.25" x14ac:dyDescent="0.2">
      <c r="A12226" s="166" t="s">
        <v>951</v>
      </c>
      <c r="B12226" s="166" t="s">
        <v>9940</v>
      </c>
      <c r="C12226" s="166" t="s">
        <v>10000</v>
      </c>
    </row>
    <row r="12227" spans="1:3" ht="38.25" x14ac:dyDescent="0.2">
      <c r="A12227" s="166" t="s">
        <v>951</v>
      </c>
      <c r="B12227" s="166" t="s">
        <v>9940</v>
      </c>
      <c r="C12227" s="166" t="s">
        <v>8543</v>
      </c>
    </row>
    <row r="12228" spans="1:3" ht="38.25" x14ac:dyDescent="0.2">
      <c r="A12228" s="166" t="s">
        <v>951</v>
      </c>
      <c r="B12228" s="166" t="s">
        <v>9940</v>
      </c>
      <c r="C12228" s="166" t="s">
        <v>10001</v>
      </c>
    </row>
    <row r="12229" spans="1:3" ht="38.25" x14ac:dyDescent="0.2">
      <c r="A12229" s="166" t="s">
        <v>951</v>
      </c>
      <c r="B12229" s="166" t="s">
        <v>9940</v>
      </c>
      <c r="C12229" s="166" t="s">
        <v>10002</v>
      </c>
    </row>
    <row r="12230" spans="1:3" ht="38.25" x14ac:dyDescent="0.2">
      <c r="A12230" s="166" t="s">
        <v>951</v>
      </c>
      <c r="B12230" s="166" t="s">
        <v>9940</v>
      </c>
      <c r="C12230" s="166" t="s">
        <v>1195</v>
      </c>
    </row>
    <row r="12231" spans="1:3" ht="38.25" x14ac:dyDescent="0.2">
      <c r="A12231" s="166" t="s">
        <v>951</v>
      </c>
      <c r="B12231" s="166" t="s">
        <v>9940</v>
      </c>
      <c r="C12231" s="166" t="s">
        <v>10003</v>
      </c>
    </row>
    <row r="12232" spans="1:3" ht="38.25" x14ac:dyDescent="0.2">
      <c r="A12232" s="166" t="s">
        <v>951</v>
      </c>
      <c r="B12232" s="166" t="s">
        <v>9940</v>
      </c>
      <c r="C12232" s="166" t="s">
        <v>10003</v>
      </c>
    </row>
    <row r="12233" spans="1:3" ht="38.25" x14ac:dyDescent="0.2">
      <c r="A12233" s="166" t="s">
        <v>951</v>
      </c>
      <c r="B12233" s="166" t="s">
        <v>9940</v>
      </c>
      <c r="C12233" s="166" t="s">
        <v>10004</v>
      </c>
    </row>
    <row r="12234" spans="1:3" ht="38.25" x14ac:dyDescent="0.2">
      <c r="A12234" s="166" t="s">
        <v>951</v>
      </c>
      <c r="B12234" s="166" t="s">
        <v>9940</v>
      </c>
      <c r="C12234" s="166" t="s">
        <v>10005</v>
      </c>
    </row>
    <row r="12235" spans="1:3" ht="38.25" x14ac:dyDescent="0.2">
      <c r="A12235" s="166" t="s">
        <v>951</v>
      </c>
      <c r="B12235" s="166" t="s">
        <v>9940</v>
      </c>
      <c r="C12235" s="166" t="s">
        <v>10006</v>
      </c>
    </row>
    <row r="12236" spans="1:3" ht="38.25" x14ac:dyDescent="0.2">
      <c r="A12236" s="166" t="s">
        <v>951</v>
      </c>
      <c r="B12236" s="166" t="s">
        <v>9940</v>
      </c>
      <c r="C12236" s="166" t="s">
        <v>10007</v>
      </c>
    </row>
    <row r="12237" spans="1:3" ht="38.25" x14ac:dyDescent="0.2">
      <c r="A12237" s="166" t="s">
        <v>951</v>
      </c>
      <c r="B12237" s="166" t="s">
        <v>9940</v>
      </c>
      <c r="C12237" s="166" t="s">
        <v>10006</v>
      </c>
    </row>
    <row r="12238" spans="1:3" ht="38.25" x14ac:dyDescent="0.2">
      <c r="A12238" s="166" t="s">
        <v>951</v>
      </c>
      <c r="B12238" s="166" t="s">
        <v>9940</v>
      </c>
      <c r="C12238" s="166" t="s">
        <v>10008</v>
      </c>
    </row>
    <row r="12239" spans="1:3" ht="38.25" x14ac:dyDescent="0.2">
      <c r="A12239" s="166" t="s">
        <v>951</v>
      </c>
      <c r="B12239" s="166" t="s">
        <v>9940</v>
      </c>
      <c r="C12239" s="166" t="s">
        <v>10009</v>
      </c>
    </row>
    <row r="12240" spans="1:3" ht="38.25" x14ac:dyDescent="0.2">
      <c r="A12240" s="166" t="s">
        <v>951</v>
      </c>
      <c r="B12240" s="166" t="s">
        <v>9940</v>
      </c>
      <c r="C12240" s="166" t="s">
        <v>1379</v>
      </c>
    </row>
    <row r="12241" spans="1:3" ht="38.25" x14ac:dyDescent="0.2">
      <c r="A12241" s="166" t="s">
        <v>951</v>
      </c>
      <c r="B12241" s="166" t="s">
        <v>9940</v>
      </c>
      <c r="C12241" s="166" t="s">
        <v>4259</v>
      </c>
    </row>
    <row r="12242" spans="1:3" ht="38.25" x14ac:dyDescent="0.2">
      <c r="A12242" s="166" t="s">
        <v>951</v>
      </c>
      <c r="B12242" s="166" t="s">
        <v>9940</v>
      </c>
      <c r="C12242" s="166" t="s">
        <v>10010</v>
      </c>
    </row>
    <row r="12243" spans="1:3" ht="38.25" x14ac:dyDescent="0.2">
      <c r="A12243" s="166" t="s">
        <v>951</v>
      </c>
      <c r="B12243" s="166" t="s">
        <v>9940</v>
      </c>
      <c r="C12243" s="166" t="s">
        <v>10011</v>
      </c>
    </row>
    <row r="12244" spans="1:3" ht="38.25" x14ac:dyDescent="0.2">
      <c r="A12244" s="166" t="s">
        <v>951</v>
      </c>
      <c r="B12244" s="166" t="s">
        <v>9940</v>
      </c>
      <c r="C12244" s="166" t="s">
        <v>10012</v>
      </c>
    </row>
    <row r="12245" spans="1:3" ht="38.25" x14ac:dyDescent="0.2">
      <c r="A12245" s="166" t="s">
        <v>951</v>
      </c>
      <c r="B12245" s="166" t="s">
        <v>9940</v>
      </c>
      <c r="C12245" s="166" t="s">
        <v>10013</v>
      </c>
    </row>
    <row r="12246" spans="1:3" ht="38.25" x14ac:dyDescent="0.2">
      <c r="A12246" s="166" t="s">
        <v>951</v>
      </c>
      <c r="B12246" s="166" t="s">
        <v>9940</v>
      </c>
      <c r="C12246" s="166" t="s">
        <v>10014</v>
      </c>
    </row>
    <row r="12247" spans="1:3" ht="38.25" x14ac:dyDescent="0.2">
      <c r="A12247" s="166" t="s">
        <v>951</v>
      </c>
      <c r="B12247" s="166" t="s">
        <v>9940</v>
      </c>
      <c r="C12247" s="166" t="s">
        <v>9909</v>
      </c>
    </row>
    <row r="12248" spans="1:3" ht="38.25" x14ac:dyDescent="0.2">
      <c r="A12248" s="166" t="s">
        <v>951</v>
      </c>
      <c r="B12248" s="166" t="s">
        <v>9940</v>
      </c>
      <c r="C12248" s="166" t="s">
        <v>10015</v>
      </c>
    </row>
    <row r="12249" spans="1:3" ht="38.25" x14ac:dyDescent="0.2">
      <c r="A12249" s="166" t="s">
        <v>951</v>
      </c>
      <c r="B12249" s="166" t="s">
        <v>9940</v>
      </c>
      <c r="C12249" s="166" t="s">
        <v>10016</v>
      </c>
    </row>
    <row r="12250" spans="1:3" ht="38.25" x14ac:dyDescent="0.2">
      <c r="A12250" s="166" t="s">
        <v>951</v>
      </c>
      <c r="B12250" s="166" t="s">
        <v>9940</v>
      </c>
      <c r="C12250" s="166" t="s">
        <v>2839</v>
      </c>
    </row>
    <row r="12251" spans="1:3" ht="38.25" x14ac:dyDescent="0.2">
      <c r="A12251" s="166" t="s">
        <v>951</v>
      </c>
      <c r="B12251" s="166" t="s">
        <v>9940</v>
      </c>
      <c r="C12251" s="166" t="s">
        <v>10017</v>
      </c>
    </row>
    <row r="12252" spans="1:3" ht="38.25" x14ac:dyDescent="0.2">
      <c r="A12252" s="166" t="s">
        <v>951</v>
      </c>
      <c r="B12252" s="166" t="s">
        <v>9940</v>
      </c>
      <c r="C12252" s="166" t="s">
        <v>10018</v>
      </c>
    </row>
    <row r="12253" spans="1:3" ht="38.25" x14ac:dyDescent="0.2">
      <c r="A12253" s="166" t="s">
        <v>951</v>
      </c>
      <c r="B12253" s="166" t="s">
        <v>9940</v>
      </c>
      <c r="C12253" s="166" t="s">
        <v>10019</v>
      </c>
    </row>
    <row r="12254" spans="1:3" ht="38.25" x14ac:dyDescent="0.2">
      <c r="A12254" s="166" t="s">
        <v>951</v>
      </c>
      <c r="B12254" s="166" t="s">
        <v>9940</v>
      </c>
      <c r="C12254" s="166" t="s">
        <v>10020</v>
      </c>
    </row>
    <row r="12255" spans="1:3" ht="38.25" x14ac:dyDescent="0.2">
      <c r="A12255" s="166" t="s">
        <v>951</v>
      </c>
      <c r="B12255" s="166" t="s">
        <v>9940</v>
      </c>
      <c r="C12255" s="166" t="s">
        <v>10021</v>
      </c>
    </row>
    <row r="12256" spans="1:3" ht="38.25" x14ac:dyDescent="0.2">
      <c r="A12256" s="166" t="s">
        <v>951</v>
      </c>
      <c r="B12256" s="166" t="s">
        <v>9940</v>
      </c>
      <c r="C12256" s="166" t="s">
        <v>10020</v>
      </c>
    </row>
    <row r="12257" spans="1:3" ht="38.25" x14ac:dyDescent="0.2">
      <c r="A12257" s="166" t="s">
        <v>951</v>
      </c>
      <c r="B12257" s="166" t="s">
        <v>9940</v>
      </c>
      <c r="C12257" s="166" t="s">
        <v>10022</v>
      </c>
    </row>
    <row r="12258" spans="1:3" ht="38.25" x14ac:dyDescent="0.2">
      <c r="A12258" s="166" t="s">
        <v>951</v>
      </c>
      <c r="B12258" s="166" t="s">
        <v>9940</v>
      </c>
      <c r="C12258" s="166" t="s">
        <v>10023</v>
      </c>
    </row>
    <row r="12259" spans="1:3" ht="38.25" x14ac:dyDescent="0.2">
      <c r="A12259" s="166" t="s">
        <v>951</v>
      </c>
      <c r="B12259" s="166" t="s">
        <v>9940</v>
      </c>
      <c r="C12259" s="166" t="s">
        <v>10024</v>
      </c>
    </row>
    <row r="12260" spans="1:3" ht="38.25" x14ac:dyDescent="0.2">
      <c r="A12260" s="166" t="s">
        <v>951</v>
      </c>
      <c r="B12260" s="166" t="s">
        <v>9940</v>
      </c>
      <c r="C12260" s="166" t="s">
        <v>10025</v>
      </c>
    </row>
    <row r="12261" spans="1:3" ht="38.25" x14ac:dyDescent="0.2">
      <c r="A12261" s="166" t="s">
        <v>951</v>
      </c>
      <c r="B12261" s="166" t="s">
        <v>9940</v>
      </c>
      <c r="C12261" s="166" t="s">
        <v>10026</v>
      </c>
    </row>
    <row r="12262" spans="1:3" ht="38.25" x14ac:dyDescent="0.2">
      <c r="A12262" s="166" t="s">
        <v>951</v>
      </c>
      <c r="B12262" s="166" t="s">
        <v>9940</v>
      </c>
      <c r="C12262" s="166" t="s">
        <v>1195</v>
      </c>
    </row>
    <row r="12263" spans="1:3" ht="38.25" x14ac:dyDescent="0.2">
      <c r="A12263" s="166" t="s">
        <v>951</v>
      </c>
      <c r="B12263" s="166" t="s">
        <v>9940</v>
      </c>
      <c r="C12263" s="166" t="s">
        <v>10027</v>
      </c>
    </row>
    <row r="12264" spans="1:3" ht="38.25" x14ac:dyDescent="0.2">
      <c r="A12264" s="166" t="s">
        <v>951</v>
      </c>
      <c r="B12264" s="166" t="s">
        <v>9940</v>
      </c>
      <c r="C12264" s="166" t="s">
        <v>10028</v>
      </c>
    </row>
    <row r="12265" spans="1:3" ht="38.25" x14ac:dyDescent="0.2">
      <c r="A12265" s="166" t="s">
        <v>951</v>
      </c>
      <c r="B12265" s="166" t="s">
        <v>9940</v>
      </c>
      <c r="C12265" s="166" t="s">
        <v>1712</v>
      </c>
    </row>
    <row r="12266" spans="1:3" ht="38.25" x14ac:dyDescent="0.2">
      <c r="A12266" s="166" t="s">
        <v>951</v>
      </c>
      <c r="B12266" s="166" t="s">
        <v>9940</v>
      </c>
      <c r="C12266" s="166" t="s">
        <v>1209</v>
      </c>
    </row>
    <row r="12267" spans="1:3" ht="38.25" x14ac:dyDescent="0.2">
      <c r="A12267" s="166" t="s">
        <v>951</v>
      </c>
      <c r="B12267" s="166" t="s">
        <v>9940</v>
      </c>
      <c r="C12267" s="166" t="s">
        <v>1338</v>
      </c>
    </row>
    <row r="12268" spans="1:3" ht="38.25" x14ac:dyDescent="0.2">
      <c r="A12268" s="166" t="s">
        <v>951</v>
      </c>
      <c r="B12268" s="166" t="s">
        <v>9940</v>
      </c>
      <c r="C12268" s="166" t="s">
        <v>10029</v>
      </c>
    </row>
    <row r="12269" spans="1:3" ht="38.25" x14ac:dyDescent="0.2">
      <c r="A12269" s="166" t="s">
        <v>951</v>
      </c>
      <c r="B12269" s="166" t="s">
        <v>9940</v>
      </c>
      <c r="C12269" s="166" t="s">
        <v>10030</v>
      </c>
    </row>
    <row r="12270" spans="1:3" ht="38.25" x14ac:dyDescent="0.2">
      <c r="A12270" s="166" t="s">
        <v>951</v>
      </c>
      <c r="B12270" s="166" t="s">
        <v>9940</v>
      </c>
      <c r="C12270" s="166" t="s">
        <v>3785</v>
      </c>
    </row>
    <row r="12271" spans="1:3" ht="38.25" x14ac:dyDescent="0.2">
      <c r="A12271" s="166" t="s">
        <v>951</v>
      </c>
      <c r="B12271" s="166" t="s">
        <v>9940</v>
      </c>
      <c r="C12271" s="166" t="s">
        <v>10031</v>
      </c>
    </row>
    <row r="12272" spans="1:3" ht="38.25" x14ac:dyDescent="0.2">
      <c r="A12272" s="166" t="s">
        <v>951</v>
      </c>
      <c r="B12272" s="166" t="s">
        <v>9940</v>
      </c>
      <c r="C12272" s="166" t="s">
        <v>9970</v>
      </c>
    </row>
    <row r="12273" spans="1:3" ht="51" x14ac:dyDescent="0.2">
      <c r="A12273" s="166" t="s">
        <v>951</v>
      </c>
      <c r="B12273" s="166" t="s">
        <v>9940</v>
      </c>
      <c r="C12273" s="166" t="s">
        <v>10032</v>
      </c>
    </row>
    <row r="12274" spans="1:3" ht="38.25" x14ac:dyDescent="0.2">
      <c r="A12274" s="166" t="s">
        <v>951</v>
      </c>
      <c r="B12274" s="166" t="s">
        <v>9940</v>
      </c>
      <c r="C12274" s="166" t="s">
        <v>10033</v>
      </c>
    </row>
    <row r="12275" spans="1:3" ht="38.25" x14ac:dyDescent="0.2">
      <c r="A12275" s="166" t="s">
        <v>951</v>
      </c>
      <c r="B12275" s="166" t="s">
        <v>9940</v>
      </c>
      <c r="C12275" s="166" t="s">
        <v>10034</v>
      </c>
    </row>
    <row r="12276" spans="1:3" ht="38.25" x14ac:dyDescent="0.2">
      <c r="A12276" s="166" t="s">
        <v>951</v>
      </c>
      <c r="B12276" s="166" t="s">
        <v>9940</v>
      </c>
      <c r="C12276" s="166" t="s">
        <v>10035</v>
      </c>
    </row>
    <row r="12277" spans="1:3" ht="38.25" x14ac:dyDescent="0.2">
      <c r="A12277" s="166" t="s">
        <v>951</v>
      </c>
      <c r="B12277" s="166" t="s">
        <v>9940</v>
      </c>
      <c r="C12277" s="166" t="s">
        <v>1209</v>
      </c>
    </row>
    <row r="12278" spans="1:3" ht="38.25" x14ac:dyDescent="0.2">
      <c r="A12278" s="166" t="s">
        <v>951</v>
      </c>
      <c r="B12278" s="166" t="s">
        <v>9940</v>
      </c>
      <c r="C12278" s="166" t="s">
        <v>1195</v>
      </c>
    </row>
    <row r="12279" spans="1:3" ht="38.25" x14ac:dyDescent="0.2">
      <c r="A12279" s="166" t="s">
        <v>951</v>
      </c>
      <c r="B12279" s="166" t="s">
        <v>9940</v>
      </c>
      <c r="C12279" s="166" t="s">
        <v>10036</v>
      </c>
    </row>
    <row r="12280" spans="1:3" ht="38.25" x14ac:dyDescent="0.2">
      <c r="A12280" s="166" t="s">
        <v>951</v>
      </c>
      <c r="B12280" s="166" t="s">
        <v>9940</v>
      </c>
      <c r="C12280" s="166" t="s">
        <v>10037</v>
      </c>
    </row>
    <row r="12281" spans="1:3" ht="38.25" x14ac:dyDescent="0.2">
      <c r="A12281" s="166" t="s">
        <v>951</v>
      </c>
      <c r="B12281" s="166" t="s">
        <v>9940</v>
      </c>
      <c r="C12281" s="166" t="s">
        <v>10038</v>
      </c>
    </row>
    <row r="12282" spans="1:3" ht="38.25" x14ac:dyDescent="0.2">
      <c r="A12282" s="166" t="s">
        <v>951</v>
      </c>
      <c r="B12282" s="166" t="s">
        <v>9940</v>
      </c>
      <c r="C12282" s="166" t="s">
        <v>10039</v>
      </c>
    </row>
    <row r="12283" spans="1:3" ht="38.25" x14ac:dyDescent="0.2">
      <c r="A12283" s="166" t="s">
        <v>951</v>
      </c>
      <c r="B12283" s="166" t="s">
        <v>9940</v>
      </c>
      <c r="C12283" s="166" t="s">
        <v>10040</v>
      </c>
    </row>
    <row r="12284" spans="1:3" ht="38.25" x14ac:dyDescent="0.2">
      <c r="A12284" s="166" t="s">
        <v>951</v>
      </c>
      <c r="B12284" s="166" t="s">
        <v>9940</v>
      </c>
      <c r="C12284" s="166" t="s">
        <v>1274</v>
      </c>
    </row>
    <row r="12285" spans="1:3" ht="38.25" x14ac:dyDescent="0.2">
      <c r="A12285" s="166" t="s">
        <v>951</v>
      </c>
      <c r="B12285" s="166" t="s">
        <v>9940</v>
      </c>
      <c r="C12285" s="166" t="s">
        <v>1274</v>
      </c>
    </row>
    <row r="12286" spans="1:3" ht="38.25" x14ac:dyDescent="0.2">
      <c r="A12286" s="166" t="s">
        <v>951</v>
      </c>
      <c r="B12286" s="166" t="s">
        <v>9940</v>
      </c>
      <c r="C12286" s="166" t="s">
        <v>10041</v>
      </c>
    </row>
    <row r="12287" spans="1:3" ht="38.25" x14ac:dyDescent="0.2">
      <c r="A12287" s="166" t="s">
        <v>951</v>
      </c>
      <c r="B12287" s="166" t="s">
        <v>9940</v>
      </c>
      <c r="C12287" s="166" t="s">
        <v>9958</v>
      </c>
    </row>
    <row r="12288" spans="1:3" ht="38.25" x14ac:dyDescent="0.2">
      <c r="A12288" s="166" t="s">
        <v>951</v>
      </c>
      <c r="B12288" s="166" t="s">
        <v>9940</v>
      </c>
      <c r="C12288" s="166" t="s">
        <v>9527</v>
      </c>
    </row>
    <row r="12289" spans="1:3" ht="38.25" x14ac:dyDescent="0.2">
      <c r="A12289" s="166" t="s">
        <v>951</v>
      </c>
      <c r="B12289" s="166" t="s">
        <v>9940</v>
      </c>
      <c r="C12289" s="166" t="s">
        <v>10042</v>
      </c>
    </row>
    <row r="12290" spans="1:3" ht="38.25" x14ac:dyDescent="0.2">
      <c r="A12290" s="166" t="s">
        <v>951</v>
      </c>
      <c r="B12290" s="166" t="s">
        <v>9940</v>
      </c>
      <c r="C12290" s="166" t="s">
        <v>10043</v>
      </c>
    </row>
    <row r="12291" spans="1:3" ht="38.25" x14ac:dyDescent="0.2">
      <c r="A12291" s="166" t="s">
        <v>951</v>
      </c>
      <c r="B12291" s="166" t="s">
        <v>9940</v>
      </c>
      <c r="C12291" s="166" t="s">
        <v>10044</v>
      </c>
    </row>
    <row r="12292" spans="1:3" ht="38.25" x14ac:dyDescent="0.2">
      <c r="A12292" s="166" t="s">
        <v>951</v>
      </c>
      <c r="B12292" s="166" t="s">
        <v>9940</v>
      </c>
      <c r="C12292" s="166" t="s">
        <v>10045</v>
      </c>
    </row>
    <row r="12293" spans="1:3" ht="38.25" x14ac:dyDescent="0.2">
      <c r="A12293" s="166" t="s">
        <v>951</v>
      </c>
      <c r="B12293" s="166" t="s">
        <v>9940</v>
      </c>
      <c r="C12293" s="166" t="s">
        <v>10046</v>
      </c>
    </row>
    <row r="12294" spans="1:3" ht="38.25" x14ac:dyDescent="0.2">
      <c r="A12294" s="166" t="s">
        <v>951</v>
      </c>
      <c r="B12294" s="166" t="s">
        <v>9940</v>
      </c>
      <c r="C12294" s="166" t="s">
        <v>10047</v>
      </c>
    </row>
    <row r="12295" spans="1:3" ht="38.25" x14ac:dyDescent="0.2">
      <c r="A12295" s="166" t="s">
        <v>951</v>
      </c>
      <c r="B12295" s="166" t="s">
        <v>9940</v>
      </c>
      <c r="C12295" s="166" t="s">
        <v>10048</v>
      </c>
    </row>
    <row r="12296" spans="1:3" ht="38.25" x14ac:dyDescent="0.2">
      <c r="A12296" s="166" t="s">
        <v>951</v>
      </c>
      <c r="B12296" s="166" t="s">
        <v>9940</v>
      </c>
      <c r="C12296" s="166" t="s">
        <v>10049</v>
      </c>
    </row>
    <row r="12297" spans="1:3" ht="38.25" x14ac:dyDescent="0.2">
      <c r="A12297" s="166" t="s">
        <v>951</v>
      </c>
      <c r="B12297" s="166" t="s">
        <v>9940</v>
      </c>
      <c r="C12297" s="166" t="s">
        <v>10050</v>
      </c>
    </row>
    <row r="12298" spans="1:3" ht="38.25" x14ac:dyDescent="0.2">
      <c r="A12298" s="166" t="s">
        <v>951</v>
      </c>
      <c r="B12298" s="166" t="s">
        <v>9940</v>
      </c>
      <c r="C12298" s="166" t="s">
        <v>10051</v>
      </c>
    </row>
    <row r="12299" spans="1:3" ht="38.25" x14ac:dyDescent="0.2">
      <c r="A12299" s="166" t="s">
        <v>951</v>
      </c>
      <c r="B12299" s="166" t="s">
        <v>9940</v>
      </c>
      <c r="C12299" s="166" t="s">
        <v>10052</v>
      </c>
    </row>
    <row r="12300" spans="1:3" ht="38.25" x14ac:dyDescent="0.2">
      <c r="A12300" s="166" t="s">
        <v>951</v>
      </c>
      <c r="B12300" s="166" t="s">
        <v>1053</v>
      </c>
      <c r="C12300" s="166" t="s">
        <v>10053</v>
      </c>
    </row>
    <row r="12301" spans="1:3" ht="38.25" x14ac:dyDescent="0.2">
      <c r="A12301" s="166" t="s">
        <v>951</v>
      </c>
      <c r="B12301" s="166" t="s">
        <v>1053</v>
      </c>
      <c r="C12301" s="166" t="s">
        <v>10054</v>
      </c>
    </row>
    <row r="12302" spans="1:3" ht="38.25" x14ac:dyDescent="0.2">
      <c r="A12302" s="166" t="s">
        <v>951</v>
      </c>
      <c r="B12302" s="166" t="s">
        <v>1053</v>
      </c>
      <c r="C12302" s="166" t="s">
        <v>10055</v>
      </c>
    </row>
    <row r="12303" spans="1:3" ht="38.25" x14ac:dyDescent="0.2">
      <c r="A12303" s="166" t="s">
        <v>951</v>
      </c>
      <c r="B12303" s="166" t="s">
        <v>1053</v>
      </c>
      <c r="C12303" s="166" t="s">
        <v>10056</v>
      </c>
    </row>
    <row r="12304" spans="1:3" ht="38.25" x14ac:dyDescent="0.2">
      <c r="A12304" s="166" t="s">
        <v>951</v>
      </c>
      <c r="B12304" s="166" t="s">
        <v>1053</v>
      </c>
      <c r="C12304" s="166" t="s">
        <v>10057</v>
      </c>
    </row>
    <row r="12305" spans="1:3" ht="38.25" x14ac:dyDescent="0.2">
      <c r="A12305" s="166" t="s">
        <v>951</v>
      </c>
      <c r="B12305" s="166" t="s">
        <v>1053</v>
      </c>
      <c r="C12305" s="166" t="s">
        <v>5069</v>
      </c>
    </row>
    <row r="12306" spans="1:3" ht="38.25" x14ac:dyDescent="0.2">
      <c r="A12306" s="166" t="s">
        <v>951</v>
      </c>
      <c r="B12306" s="166" t="s">
        <v>1053</v>
      </c>
      <c r="C12306" s="166" t="s">
        <v>10058</v>
      </c>
    </row>
    <row r="12307" spans="1:3" ht="38.25" x14ac:dyDescent="0.2">
      <c r="A12307" s="166" t="s">
        <v>951</v>
      </c>
      <c r="B12307" s="166" t="s">
        <v>1053</v>
      </c>
      <c r="C12307" s="166" t="s">
        <v>10059</v>
      </c>
    </row>
    <row r="12308" spans="1:3" ht="38.25" x14ac:dyDescent="0.2">
      <c r="A12308" s="166" t="s">
        <v>951</v>
      </c>
      <c r="B12308" s="166" t="s">
        <v>1053</v>
      </c>
      <c r="C12308" s="166" t="s">
        <v>10060</v>
      </c>
    </row>
    <row r="12309" spans="1:3" ht="38.25" x14ac:dyDescent="0.2">
      <c r="A12309" s="166" t="s">
        <v>951</v>
      </c>
      <c r="B12309" s="166" t="s">
        <v>1053</v>
      </c>
      <c r="C12309" s="166" t="s">
        <v>10061</v>
      </c>
    </row>
    <row r="12310" spans="1:3" ht="38.25" x14ac:dyDescent="0.2">
      <c r="A12310" s="166" t="s">
        <v>951</v>
      </c>
      <c r="B12310" s="166" t="s">
        <v>1053</v>
      </c>
      <c r="C12310" s="166" t="s">
        <v>10062</v>
      </c>
    </row>
    <row r="12311" spans="1:3" ht="38.25" x14ac:dyDescent="0.2">
      <c r="A12311" s="166" t="s">
        <v>951</v>
      </c>
      <c r="B12311" s="166" t="s">
        <v>1053</v>
      </c>
      <c r="C12311" s="166" t="s">
        <v>10063</v>
      </c>
    </row>
    <row r="12312" spans="1:3" ht="38.25" x14ac:dyDescent="0.2">
      <c r="A12312" s="166" t="s">
        <v>951</v>
      </c>
      <c r="B12312" s="166" t="s">
        <v>1053</v>
      </c>
      <c r="C12312" s="166" t="s">
        <v>10064</v>
      </c>
    </row>
    <row r="12313" spans="1:3" ht="38.25" x14ac:dyDescent="0.2">
      <c r="A12313" s="166" t="s">
        <v>951</v>
      </c>
      <c r="B12313" s="166" t="s">
        <v>1053</v>
      </c>
      <c r="C12313" s="166" t="s">
        <v>2499</v>
      </c>
    </row>
    <row r="12314" spans="1:3" ht="38.25" x14ac:dyDescent="0.2">
      <c r="A12314" s="166" t="s">
        <v>951</v>
      </c>
      <c r="B12314" s="166" t="s">
        <v>1053</v>
      </c>
      <c r="C12314" s="166" t="s">
        <v>10065</v>
      </c>
    </row>
    <row r="12315" spans="1:3" ht="38.25" x14ac:dyDescent="0.2">
      <c r="A12315" s="166" t="s">
        <v>951</v>
      </c>
      <c r="B12315" s="166" t="s">
        <v>1053</v>
      </c>
      <c r="C12315" s="166" t="s">
        <v>10066</v>
      </c>
    </row>
    <row r="12316" spans="1:3" ht="38.25" x14ac:dyDescent="0.2">
      <c r="A12316" s="166" t="s">
        <v>951</v>
      </c>
      <c r="B12316" s="166" t="s">
        <v>1053</v>
      </c>
      <c r="C12316" s="166" t="s">
        <v>2637</v>
      </c>
    </row>
    <row r="12317" spans="1:3" ht="38.25" x14ac:dyDescent="0.2">
      <c r="A12317" s="166" t="s">
        <v>951</v>
      </c>
      <c r="B12317" s="166" t="s">
        <v>1053</v>
      </c>
      <c r="C12317" s="166" t="s">
        <v>1274</v>
      </c>
    </row>
    <row r="12318" spans="1:3" ht="38.25" x14ac:dyDescent="0.2">
      <c r="A12318" s="166" t="s">
        <v>951</v>
      </c>
      <c r="B12318" s="166" t="s">
        <v>1053</v>
      </c>
      <c r="C12318" s="166" t="s">
        <v>10067</v>
      </c>
    </row>
    <row r="12319" spans="1:3" ht="38.25" x14ac:dyDescent="0.2">
      <c r="A12319" s="166" t="s">
        <v>951</v>
      </c>
      <c r="B12319" s="166" t="s">
        <v>1053</v>
      </c>
      <c r="C12319" s="166" t="s">
        <v>3660</v>
      </c>
    </row>
    <row r="12320" spans="1:3" ht="38.25" x14ac:dyDescent="0.2">
      <c r="A12320" s="166" t="s">
        <v>951</v>
      </c>
      <c r="B12320" s="166" t="s">
        <v>1053</v>
      </c>
      <c r="C12320" s="166" t="s">
        <v>10068</v>
      </c>
    </row>
    <row r="12321" spans="1:3" ht="38.25" x14ac:dyDescent="0.2">
      <c r="A12321" s="166" t="s">
        <v>951</v>
      </c>
      <c r="B12321" s="166" t="s">
        <v>1053</v>
      </c>
      <c r="C12321" s="166" t="s">
        <v>10069</v>
      </c>
    </row>
    <row r="12322" spans="1:3" ht="38.25" x14ac:dyDescent="0.2">
      <c r="A12322" s="166" t="s">
        <v>951</v>
      </c>
      <c r="B12322" s="166" t="s">
        <v>1053</v>
      </c>
      <c r="C12322" s="166" t="s">
        <v>10070</v>
      </c>
    </row>
    <row r="12323" spans="1:3" ht="38.25" x14ac:dyDescent="0.2">
      <c r="A12323" s="166" t="s">
        <v>951</v>
      </c>
      <c r="B12323" s="166" t="s">
        <v>1053</v>
      </c>
      <c r="C12323" s="166" t="s">
        <v>10071</v>
      </c>
    </row>
    <row r="12324" spans="1:3" ht="38.25" x14ac:dyDescent="0.2">
      <c r="A12324" s="166" t="s">
        <v>951</v>
      </c>
      <c r="B12324" s="166" t="s">
        <v>1053</v>
      </c>
      <c r="C12324" s="166" t="s">
        <v>10072</v>
      </c>
    </row>
    <row r="12325" spans="1:3" ht="38.25" x14ac:dyDescent="0.2">
      <c r="A12325" s="166" t="s">
        <v>951</v>
      </c>
      <c r="B12325" s="166" t="s">
        <v>1053</v>
      </c>
      <c r="C12325" s="166" t="s">
        <v>10073</v>
      </c>
    </row>
    <row r="12326" spans="1:3" ht="38.25" x14ac:dyDescent="0.2">
      <c r="A12326" s="166" t="s">
        <v>951</v>
      </c>
      <c r="B12326" s="166" t="s">
        <v>1053</v>
      </c>
      <c r="C12326" s="166" t="s">
        <v>10074</v>
      </c>
    </row>
    <row r="12327" spans="1:3" ht="38.25" x14ac:dyDescent="0.2">
      <c r="A12327" s="166" t="s">
        <v>951</v>
      </c>
      <c r="B12327" s="166" t="s">
        <v>1053</v>
      </c>
      <c r="C12327" s="166" t="s">
        <v>10075</v>
      </c>
    </row>
    <row r="12328" spans="1:3" ht="38.25" x14ac:dyDescent="0.2">
      <c r="A12328" s="166" t="s">
        <v>951</v>
      </c>
      <c r="B12328" s="166" t="s">
        <v>1053</v>
      </c>
      <c r="C12328" s="166" t="s">
        <v>10076</v>
      </c>
    </row>
    <row r="12329" spans="1:3" ht="38.25" x14ac:dyDescent="0.2">
      <c r="A12329" s="166" t="s">
        <v>951</v>
      </c>
      <c r="B12329" s="166" t="s">
        <v>1053</v>
      </c>
      <c r="C12329" s="166" t="s">
        <v>10077</v>
      </c>
    </row>
    <row r="12330" spans="1:3" ht="38.25" x14ac:dyDescent="0.2">
      <c r="A12330" s="166" t="s">
        <v>951</v>
      </c>
      <c r="B12330" s="166" t="s">
        <v>1053</v>
      </c>
      <c r="C12330" s="166" t="s">
        <v>10078</v>
      </c>
    </row>
    <row r="12331" spans="1:3" ht="38.25" x14ac:dyDescent="0.2">
      <c r="A12331" s="166" t="s">
        <v>951</v>
      </c>
      <c r="B12331" s="166" t="s">
        <v>1053</v>
      </c>
      <c r="C12331" s="166" t="s">
        <v>10079</v>
      </c>
    </row>
    <row r="12332" spans="1:3" ht="38.25" x14ac:dyDescent="0.2">
      <c r="A12332" s="166" t="s">
        <v>951</v>
      </c>
      <c r="B12332" s="166" t="s">
        <v>1053</v>
      </c>
      <c r="C12332" s="166" t="s">
        <v>10080</v>
      </c>
    </row>
    <row r="12333" spans="1:3" ht="38.25" x14ac:dyDescent="0.2">
      <c r="A12333" s="166" t="s">
        <v>951</v>
      </c>
      <c r="B12333" s="166" t="s">
        <v>1053</v>
      </c>
      <c r="C12333" s="166" t="s">
        <v>3664</v>
      </c>
    </row>
    <row r="12334" spans="1:3" ht="38.25" x14ac:dyDescent="0.2">
      <c r="A12334" s="166" t="s">
        <v>951</v>
      </c>
      <c r="B12334" s="166" t="s">
        <v>1053</v>
      </c>
      <c r="C12334" s="166" t="s">
        <v>10081</v>
      </c>
    </row>
    <row r="12335" spans="1:3" ht="38.25" x14ac:dyDescent="0.2">
      <c r="A12335" s="166" t="s">
        <v>951</v>
      </c>
      <c r="B12335" s="166" t="s">
        <v>1053</v>
      </c>
      <c r="C12335" s="166" t="s">
        <v>10082</v>
      </c>
    </row>
    <row r="12336" spans="1:3" ht="38.25" x14ac:dyDescent="0.2">
      <c r="A12336" s="166" t="s">
        <v>951</v>
      </c>
      <c r="B12336" s="166" t="s">
        <v>1053</v>
      </c>
      <c r="C12336" s="166" t="s">
        <v>10083</v>
      </c>
    </row>
    <row r="12337" spans="1:3" ht="38.25" x14ac:dyDescent="0.2">
      <c r="A12337" s="166" t="s">
        <v>951</v>
      </c>
      <c r="B12337" s="166" t="s">
        <v>1053</v>
      </c>
      <c r="C12337" s="166" t="s">
        <v>10084</v>
      </c>
    </row>
    <row r="12338" spans="1:3" ht="38.25" x14ac:dyDescent="0.2">
      <c r="A12338" s="166" t="s">
        <v>951</v>
      </c>
      <c r="B12338" s="166" t="s">
        <v>1054</v>
      </c>
      <c r="C12338" s="166" t="s">
        <v>9020</v>
      </c>
    </row>
    <row r="12339" spans="1:3" ht="38.25" x14ac:dyDescent="0.2">
      <c r="A12339" s="166" t="s">
        <v>951</v>
      </c>
      <c r="B12339" s="166" t="s">
        <v>1054</v>
      </c>
      <c r="C12339" s="166" t="s">
        <v>10085</v>
      </c>
    </row>
    <row r="12340" spans="1:3" ht="38.25" x14ac:dyDescent="0.2">
      <c r="A12340" s="166" t="s">
        <v>951</v>
      </c>
      <c r="B12340" s="166" t="s">
        <v>1054</v>
      </c>
      <c r="C12340" s="166" t="s">
        <v>10086</v>
      </c>
    </row>
    <row r="12341" spans="1:3" ht="38.25" x14ac:dyDescent="0.2">
      <c r="A12341" s="166" t="s">
        <v>951</v>
      </c>
      <c r="B12341" s="166" t="s">
        <v>1054</v>
      </c>
      <c r="C12341" s="166" t="s">
        <v>10087</v>
      </c>
    </row>
    <row r="12342" spans="1:3" ht="38.25" x14ac:dyDescent="0.2">
      <c r="A12342" s="166" t="s">
        <v>951</v>
      </c>
      <c r="B12342" s="166" t="s">
        <v>1054</v>
      </c>
      <c r="C12342" s="166" t="s">
        <v>1247</v>
      </c>
    </row>
    <row r="12343" spans="1:3" ht="38.25" x14ac:dyDescent="0.2">
      <c r="A12343" s="166" t="s">
        <v>951</v>
      </c>
      <c r="B12343" s="166" t="s">
        <v>1054</v>
      </c>
      <c r="C12343" s="166" t="s">
        <v>1247</v>
      </c>
    </row>
    <row r="12344" spans="1:3" ht="38.25" x14ac:dyDescent="0.2">
      <c r="A12344" s="166" t="s">
        <v>951</v>
      </c>
      <c r="B12344" s="166" t="s">
        <v>1054</v>
      </c>
      <c r="C12344" s="166" t="s">
        <v>10088</v>
      </c>
    </row>
    <row r="12345" spans="1:3" ht="38.25" x14ac:dyDescent="0.2">
      <c r="A12345" s="166" t="s">
        <v>951</v>
      </c>
      <c r="B12345" s="166" t="s">
        <v>1054</v>
      </c>
      <c r="C12345" s="166" t="s">
        <v>10089</v>
      </c>
    </row>
    <row r="12346" spans="1:3" ht="38.25" x14ac:dyDescent="0.2">
      <c r="A12346" s="166" t="s">
        <v>951</v>
      </c>
      <c r="B12346" s="166" t="s">
        <v>1054</v>
      </c>
      <c r="C12346" s="166" t="s">
        <v>10090</v>
      </c>
    </row>
    <row r="12347" spans="1:3" ht="38.25" x14ac:dyDescent="0.2">
      <c r="A12347" s="166" t="s">
        <v>951</v>
      </c>
      <c r="B12347" s="166" t="s">
        <v>1054</v>
      </c>
      <c r="C12347" s="166" t="s">
        <v>10091</v>
      </c>
    </row>
    <row r="12348" spans="1:3" ht="38.25" x14ac:dyDescent="0.2">
      <c r="A12348" s="166" t="s">
        <v>951</v>
      </c>
      <c r="B12348" s="166" t="s">
        <v>1054</v>
      </c>
      <c r="C12348" s="166" t="s">
        <v>1851</v>
      </c>
    </row>
    <row r="12349" spans="1:3" ht="38.25" x14ac:dyDescent="0.2">
      <c r="A12349" s="166" t="s">
        <v>951</v>
      </c>
      <c r="B12349" s="166" t="s">
        <v>1054</v>
      </c>
      <c r="C12349" s="166" t="s">
        <v>10092</v>
      </c>
    </row>
    <row r="12350" spans="1:3" ht="38.25" x14ac:dyDescent="0.2">
      <c r="A12350" s="166" t="s">
        <v>951</v>
      </c>
      <c r="B12350" s="166" t="s">
        <v>1054</v>
      </c>
      <c r="C12350" s="166" t="s">
        <v>1247</v>
      </c>
    </row>
    <row r="12351" spans="1:3" ht="38.25" x14ac:dyDescent="0.2">
      <c r="A12351" s="166" t="s">
        <v>951</v>
      </c>
      <c r="B12351" s="166" t="s">
        <v>1054</v>
      </c>
      <c r="C12351" s="166" t="s">
        <v>1247</v>
      </c>
    </row>
    <row r="12352" spans="1:3" ht="38.25" x14ac:dyDescent="0.2">
      <c r="A12352" s="166" t="s">
        <v>951</v>
      </c>
      <c r="B12352" s="166" t="s">
        <v>1054</v>
      </c>
      <c r="C12352" s="166" t="s">
        <v>10092</v>
      </c>
    </row>
    <row r="12353" spans="1:3" ht="38.25" x14ac:dyDescent="0.2">
      <c r="A12353" s="166" t="s">
        <v>951</v>
      </c>
      <c r="B12353" s="166" t="s">
        <v>1054</v>
      </c>
      <c r="C12353" s="166" t="s">
        <v>1247</v>
      </c>
    </row>
    <row r="12354" spans="1:3" ht="38.25" x14ac:dyDescent="0.2">
      <c r="A12354" s="166" t="s">
        <v>951</v>
      </c>
      <c r="B12354" s="166" t="s">
        <v>1054</v>
      </c>
      <c r="C12354" s="166" t="s">
        <v>10093</v>
      </c>
    </row>
    <row r="12355" spans="1:3" ht="38.25" x14ac:dyDescent="0.2">
      <c r="A12355" s="166" t="s">
        <v>951</v>
      </c>
      <c r="B12355" s="166" t="s">
        <v>1054</v>
      </c>
      <c r="C12355" s="166" t="s">
        <v>10094</v>
      </c>
    </row>
    <row r="12356" spans="1:3" ht="38.25" x14ac:dyDescent="0.2">
      <c r="A12356" s="166" t="s">
        <v>951</v>
      </c>
      <c r="B12356" s="166" t="s">
        <v>1054</v>
      </c>
      <c r="C12356" s="166" t="s">
        <v>1247</v>
      </c>
    </row>
    <row r="12357" spans="1:3" ht="38.25" x14ac:dyDescent="0.2">
      <c r="A12357" s="166" t="s">
        <v>951</v>
      </c>
      <c r="B12357" s="166" t="s">
        <v>1054</v>
      </c>
      <c r="C12357" s="166" t="s">
        <v>10085</v>
      </c>
    </row>
    <row r="12358" spans="1:3" ht="38.25" x14ac:dyDescent="0.2">
      <c r="A12358" s="166" t="s">
        <v>951</v>
      </c>
      <c r="B12358" s="166" t="s">
        <v>1054</v>
      </c>
      <c r="C12358" s="166" t="s">
        <v>1247</v>
      </c>
    </row>
    <row r="12359" spans="1:3" ht="38.25" x14ac:dyDescent="0.2">
      <c r="A12359" s="166" t="s">
        <v>951</v>
      </c>
      <c r="B12359" s="166" t="s">
        <v>1054</v>
      </c>
      <c r="C12359" s="166" t="s">
        <v>1247</v>
      </c>
    </row>
    <row r="12360" spans="1:3" ht="38.25" x14ac:dyDescent="0.2">
      <c r="A12360" s="166" t="s">
        <v>951</v>
      </c>
      <c r="B12360" s="166" t="s">
        <v>1054</v>
      </c>
      <c r="C12360" s="166" t="s">
        <v>214</v>
      </c>
    </row>
    <row r="12361" spans="1:3" ht="38.25" x14ac:dyDescent="0.2">
      <c r="A12361" s="166" t="s">
        <v>951</v>
      </c>
      <c r="B12361" s="166" t="s">
        <v>1054</v>
      </c>
      <c r="C12361" s="166" t="s">
        <v>1247</v>
      </c>
    </row>
    <row r="12362" spans="1:3" ht="38.25" x14ac:dyDescent="0.2">
      <c r="A12362" s="166" t="s">
        <v>951</v>
      </c>
      <c r="B12362" s="166" t="s">
        <v>1054</v>
      </c>
      <c r="C12362" s="166" t="s">
        <v>1209</v>
      </c>
    </row>
    <row r="12363" spans="1:3" ht="38.25" x14ac:dyDescent="0.2">
      <c r="A12363" s="166" t="s">
        <v>951</v>
      </c>
      <c r="B12363" s="166" t="s">
        <v>1054</v>
      </c>
      <c r="C12363" s="166" t="s">
        <v>10095</v>
      </c>
    </row>
    <row r="12364" spans="1:3" ht="38.25" x14ac:dyDescent="0.2">
      <c r="A12364" s="166" t="s">
        <v>951</v>
      </c>
      <c r="B12364" s="166" t="s">
        <v>1054</v>
      </c>
      <c r="C12364" s="166" t="s">
        <v>10088</v>
      </c>
    </row>
    <row r="12365" spans="1:3" ht="38.25" x14ac:dyDescent="0.2">
      <c r="A12365" s="166" t="s">
        <v>951</v>
      </c>
      <c r="B12365" s="166" t="s">
        <v>1054</v>
      </c>
      <c r="C12365" s="166" t="s">
        <v>10096</v>
      </c>
    </row>
    <row r="12366" spans="1:3" ht="38.25" x14ac:dyDescent="0.2">
      <c r="A12366" s="166" t="s">
        <v>951</v>
      </c>
      <c r="B12366" s="166" t="s">
        <v>1054</v>
      </c>
      <c r="C12366" s="166" t="s">
        <v>214</v>
      </c>
    </row>
    <row r="12367" spans="1:3" ht="38.25" x14ac:dyDescent="0.2">
      <c r="A12367" s="166" t="s">
        <v>951</v>
      </c>
      <c r="B12367" s="166" t="s">
        <v>1054</v>
      </c>
      <c r="C12367" s="166" t="s">
        <v>214</v>
      </c>
    </row>
    <row r="12368" spans="1:3" ht="38.25" x14ac:dyDescent="0.2">
      <c r="A12368" s="166" t="s">
        <v>951</v>
      </c>
      <c r="B12368" s="166" t="s">
        <v>1054</v>
      </c>
      <c r="C12368" s="166" t="s">
        <v>214</v>
      </c>
    </row>
    <row r="12369" spans="1:3" ht="38.25" x14ac:dyDescent="0.2">
      <c r="A12369" s="166" t="s">
        <v>951</v>
      </c>
      <c r="B12369" s="166" t="s">
        <v>1054</v>
      </c>
      <c r="C12369" s="166" t="s">
        <v>214</v>
      </c>
    </row>
    <row r="12370" spans="1:3" ht="38.25" x14ac:dyDescent="0.2">
      <c r="A12370" s="166" t="s">
        <v>951</v>
      </c>
      <c r="B12370" s="166" t="s">
        <v>1054</v>
      </c>
      <c r="C12370" s="166" t="s">
        <v>214</v>
      </c>
    </row>
    <row r="12371" spans="1:3" ht="38.25" x14ac:dyDescent="0.2">
      <c r="A12371" s="166" t="s">
        <v>951</v>
      </c>
      <c r="B12371" s="166" t="s">
        <v>1054</v>
      </c>
      <c r="C12371" s="166" t="s">
        <v>214</v>
      </c>
    </row>
    <row r="12372" spans="1:3" ht="38.25" x14ac:dyDescent="0.2">
      <c r="A12372" s="166" t="s">
        <v>951</v>
      </c>
      <c r="B12372" s="166" t="s">
        <v>1054</v>
      </c>
      <c r="C12372" s="166" t="s">
        <v>214</v>
      </c>
    </row>
    <row r="12373" spans="1:3" ht="38.25" x14ac:dyDescent="0.2">
      <c r="A12373" s="166" t="s">
        <v>951</v>
      </c>
      <c r="B12373" s="166" t="s">
        <v>1054</v>
      </c>
      <c r="C12373" s="166" t="s">
        <v>214</v>
      </c>
    </row>
    <row r="12374" spans="1:3" ht="38.25" x14ac:dyDescent="0.2">
      <c r="A12374" s="166" t="s">
        <v>951</v>
      </c>
      <c r="B12374" s="166" t="s">
        <v>1054</v>
      </c>
      <c r="C12374" s="166" t="s">
        <v>214</v>
      </c>
    </row>
    <row r="12375" spans="1:3" ht="38.25" x14ac:dyDescent="0.2">
      <c r="A12375" s="166" t="s">
        <v>951</v>
      </c>
      <c r="B12375" s="166" t="s">
        <v>1054</v>
      </c>
      <c r="C12375" s="166" t="s">
        <v>10097</v>
      </c>
    </row>
    <row r="12376" spans="1:3" ht="25.5" x14ac:dyDescent="0.2">
      <c r="A12376" s="166" t="s">
        <v>951</v>
      </c>
      <c r="B12376" s="166" t="s">
        <v>1055</v>
      </c>
      <c r="C12376" s="166" t="s">
        <v>1220</v>
      </c>
    </row>
    <row r="12377" spans="1:3" ht="25.5" x14ac:dyDescent="0.2">
      <c r="A12377" s="166" t="s">
        <v>951</v>
      </c>
      <c r="B12377" s="166" t="s">
        <v>1055</v>
      </c>
      <c r="C12377" s="166" t="s">
        <v>1703</v>
      </c>
    </row>
    <row r="12378" spans="1:3" ht="25.5" x14ac:dyDescent="0.2">
      <c r="A12378" s="166" t="s">
        <v>951</v>
      </c>
      <c r="B12378" s="166" t="s">
        <v>1055</v>
      </c>
      <c r="C12378" s="166" t="s">
        <v>2178</v>
      </c>
    </row>
    <row r="12379" spans="1:3" ht="25.5" x14ac:dyDescent="0.2">
      <c r="A12379" s="166" t="s">
        <v>951</v>
      </c>
      <c r="B12379" s="166" t="s">
        <v>1055</v>
      </c>
      <c r="C12379" s="166" t="s">
        <v>10098</v>
      </c>
    </row>
    <row r="12380" spans="1:3" ht="25.5" x14ac:dyDescent="0.2">
      <c r="A12380" s="166" t="s">
        <v>951</v>
      </c>
      <c r="B12380" s="166" t="s">
        <v>1055</v>
      </c>
      <c r="C12380" s="166" t="s">
        <v>10099</v>
      </c>
    </row>
    <row r="12381" spans="1:3" ht="25.5" x14ac:dyDescent="0.2">
      <c r="A12381" s="166" t="s">
        <v>951</v>
      </c>
      <c r="B12381" s="166" t="s">
        <v>1055</v>
      </c>
      <c r="C12381" s="166" t="s">
        <v>10100</v>
      </c>
    </row>
    <row r="12382" spans="1:3" ht="25.5" x14ac:dyDescent="0.2">
      <c r="A12382" s="166" t="s">
        <v>951</v>
      </c>
      <c r="B12382" s="166" t="s">
        <v>1055</v>
      </c>
      <c r="C12382" s="166" t="s">
        <v>1379</v>
      </c>
    </row>
    <row r="12383" spans="1:3" ht="25.5" x14ac:dyDescent="0.2">
      <c r="A12383" s="166" t="s">
        <v>951</v>
      </c>
      <c r="B12383" s="166" t="s">
        <v>1055</v>
      </c>
      <c r="C12383" s="166" t="s">
        <v>1226</v>
      </c>
    </row>
    <row r="12384" spans="1:3" ht="25.5" x14ac:dyDescent="0.2">
      <c r="A12384" s="166" t="s">
        <v>951</v>
      </c>
      <c r="B12384" s="166" t="s">
        <v>1055</v>
      </c>
      <c r="C12384" s="166" t="s">
        <v>10101</v>
      </c>
    </row>
    <row r="12385" spans="1:3" ht="25.5" x14ac:dyDescent="0.2">
      <c r="A12385" s="166" t="s">
        <v>951</v>
      </c>
      <c r="B12385" s="166" t="s">
        <v>1055</v>
      </c>
      <c r="C12385" s="166" t="s">
        <v>10102</v>
      </c>
    </row>
    <row r="12386" spans="1:3" ht="25.5" x14ac:dyDescent="0.2">
      <c r="A12386" s="166" t="s">
        <v>951</v>
      </c>
      <c r="B12386" s="166" t="s">
        <v>1055</v>
      </c>
      <c r="C12386" s="166" t="s">
        <v>10103</v>
      </c>
    </row>
    <row r="12387" spans="1:3" ht="25.5" x14ac:dyDescent="0.2">
      <c r="A12387" s="166" t="s">
        <v>951</v>
      </c>
      <c r="B12387" s="166" t="s">
        <v>1055</v>
      </c>
      <c r="C12387" s="166" t="s">
        <v>3666</v>
      </c>
    </row>
    <row r="12388" spans="1:3" ht="25.5" x14ac:dyDescent="0.2">
      <c r="A12388" s="166" t="s">
        <v>951</v>
      </c>
      <c r="B12388" s="166" t="s">
        <v>1055</v>
      </c>
      <c r="C12388" s="166" t="s">
        <v>10104</v>
      </c>
    </row>
    <row r="12389" spans="1:3" ht="25.5" x14ac:dyDescent="0.2">
      <c r="A12389" s="166" t="s">
        <v>951</v>
      </c>
      <c r="B12389" s="166" t="s">
        <v>1055</v>
      </c>
      <c r="C12389" s="166" t="s">
        <v>10105</v>
      </c>
    </row>
    <row r="12390" spans="1:3" ht="25.5" x14ac:dyDescent="0.2">
      <c r="A12390" s="166" t="s">
        <v>951</v>
      </c>
      <c r="B12390" s="166" t="s">
        <v>1055</v>
      </c>
      <c r="C12390" s="166" t="s">
        <v>10106</v>
      </c>
    </row>
    <row r="12391" spans="1:3" ht="25.5" x14ac:dyDescent="0.2">
      <c r="A12391" s="166" t="s">
        <v>951</v>
      </c>
      <c r="B12391" s="166" t="s">
        <v>1055</v>
      </c>
      <c r="C12391" s="166" t="s">
        <v>10107</v>
      </c>
    </row>
    <row r="12392" spans="1:3" ht="25.5" x14ac:dyDescent="0.2">
      <c r="A12392" s="166" t="s">
        <v>951</v>
      </c>
      <c r="B12392" s="166" t="s">
        <v>1055</v>
      </c>
      <c r="C12392" s="166" t="s">
        <v>10108</v>
      </c>
    </row>
    <row r="12393" spans="1:3" ht="25.5" x14ac:dyDescent="0.2">
      <c r="A12393" s="166" t="s">
        <v>951</v>
      </c>
      <c r="B12393" s="166" t="s">
        <v>1055</v>
      </c>
      <c r="C12393" s="166" t="s">
        <v>1226</v>
      </c>
    </row>
    <row r="12394" spans="1:3" ht="25.5" x14ac:dyDescent="0.2">
      <c r="A12394" s="166" t="s">
        <v>951</v>
      </c>
      <c r="B12394" s="166" t="s">
        <v>1055</v>
      </c>
      <c r="C12394" s="166" t="s">
        <v>10109</v>
      </c>
    </row>
    <row r="12395" spans="1:3" ht="25.5" x14ac:dyDescent="0.2">
      <c r="A12395" s="166" t="s">
        <v>951</v>
      </c>
      <c r="B12395" s="166" t="s">
        <v>1055</v>
      </c>
      <c r="C12395" s="166" t="s">
        <v>10110</v>
      </c>
    </row>
    <row r="12396" spans="1:3" ht="25.5" x14ac:dyDescent="0.2">
      <c r="A12396" s="166" t="s">
        <v>951</v>
      </c>
      <c r="B12396" s="166" t="s">
        <v>1055</v>
      </c>
      <c r="C12396" s="166" t="s">
        <v>10111</v>
      </c>
    </row>
    <row r="12397" spans="1:3" ht="25.5" x14ac:dyDescent="0.2">
      <c r="A12397" s="166" t="s">
        <v>951</v>
      </c>
      <c r="B12397" s="166" t="s">
        <v>1055</v>
      </c>
      <c r="C12397" s="166" t="s">
        <v>10112</v>
      </c>
    </row>
    <row r="12398" spans="1:3" ht="25.5" x14ac:dyDescent="0.2">
      <c r="A12398" s="166" t="s">
        <v>951</v>
      </c>
      <c r="B12398" s="166" t="s">
        <v>1055</v>
      </c>
      <c r="C12398" s="166" t="s">
        <v>10113</v>
      </c>
    </row>
    <row r="12399" spans="1:3" ht="25.5" x14ac:dyDescent="0.2">
      <c r="A12399" s="166" t="s">
        <v>951</v>
      </c>
      <c r="B12399" s="166" t="s">
        <v>1055</v>
      </c>
      <c r="C12399" s="166" t="s">
        <v>10114</v>
      </c>
    </row>
    <row r="12400" spans="1:3" ht="25.5" x14ac:dyDescent="0.2">
      <c r="A12400" s="166" t="s">
        <v>951</v>
      </c>
      <c r="B12400" s="166" t="s">
        <v>1055</v>
      </c>
      <c r="C12400" s="166" t="s">
        <v>10115</v>
      </c>
    </row>
    <row r="12401" spans="1:3" ht="25.5" x14ac:dyDescent="0.2">
      <c r="A12401" s="166" t="s">
        <v>951</v>
      </c>
      <c r="B12401" s="166" t="s">
        <v>1055</v>
      </c>
      <c r="C12401" s="166" t="s">
        <v>10116</v>
      </c>
    </row>
    <row r="12402" spans="1:3" ht="25.5" x14ac:dyDescent="0.2">
      <c r="A12402" s="166" t="s">
        <v>951</v>
      </c>
      <c r="B12402" s="166" t="s">
        <v>1055</v>
      </c>
      <c r="C12402" s="166" t="s">
        <v>10117</v>
      </c>
    </row>
    <row r="12403" spans="1:3" ht="25.5" x14ac:dyDescent="0.2">
      <c r="A12403" s="166" t="s">
        <v>951</v>
      </c>
      <c r="B12403" s="166" t="s">
        <v>1055</v>
      </c>
      <c r="C12403" s="166" t="s">
        <v>10118</v>
      </c>
    </row>
    <row r="12404" spans="1:3" ht="25.5" x14ac:dyDescent="0.2">
      <c r="A12404" s="166" t="s">
        <v>951</v>
      </c>
      <c r="B12404" s="166" t="s">
        <v>1055</v>
      </c>
      <c r="C12404" s="166" t="s">
        <v>10119</v>
      </c>
    </row>
    <row r="12405" spans="1:3" ht="25.5" x14ac:dyDescent="0.2">
      <c r="A12405" s="166" t="s">
        <v>951</v>
      </c>
      <c r="B12405" s="166" t="s">
        <v>1055</v>
      </c>
      <c r="C12405" s="166" t="s">
        <v>10120</v>
      </c>
    </row>
    <row r="12406" spans="1:3" ht="25.5" x14ac:dyDescent="0.2">
      <c r="A12406" s="166" t="s">
        <v>951</v>
      </c>
      <c r="B12406" s="166" t="s">
        <v>1055</v>
      </c>
      <c r="C12406" s="166" t="s">
        <v>10121</v>
      </c>
    </row>
    <row r="12407" spans="1:3" ht="25.5" x14ac:dyDescent="0.2">
      <c r="A12407" s="166" t="s">
        <v>951</v>
      </c>
      <c r="B12407" s="166" t="s">
        <v>1055</v>
      </c>
      <c r="C12407" s="166" t="s">
        <v>8617</v>
      </c>
    </row>
    <row r="12408" spans="1:3" ht="25.5" x14ac:dyDescent="0.2">
      <c r="A12408" s="166" t="s">
        <v>951</v>
      </c>
      <c r="B12408" s="166" t="s">
        <v>1055</v>
      </c>
      <c r="C12408" s="166" t="s">
        <v>10122</v>
      </c>
    </row>
    <row r="12409" spans="1:3" ht="25.5" x14ac:dyDescent="0.2">
      <c r="A12409" s="166" t="s">
        <v>951</v>
      </c>
      <c r="B12409" s="166" t="s">
        <v>1055</v>
      </c>
      <c r="C12409" s="166" t="s">
        <v>10123</v>
      </c>
    </row>
    <row r="12410" spans="1:3" ht="25.5" x14ac:dyDescent="0.2">
      <c r="A12410" s="166" t="s">
        <v>951</v>
      </c>
      <c r="B12410" s="166" t="s">
        <v>1055</v>
      </c>
      <c r="C12410" s="166" t="s">
        <v>10124</v>
      </c>
    </row>
    <row r="12411" spans="1:3" ht="25.5" x14ac:dyDescent="0.2">
      <c r="A12411" s="166" t="s">
        <v>951</v>
      </c>
      <c r="B12411" s="166" t="s">
        <v>1055</v>
      </c>
      <c r="C12411" s="166" t="s">
        <v>10125</v>
      </c>
    </row>
    <row r="12412" spans="1:3" ht="25.5" x14ac:dyDescent="0.2">
      <c r="A12412" s="166" t="s">
        <v>951</v>
      </c>
      <c r="B12412" s="166" t="s">
        <v>1055</v>
      </c>
      <c r="C12412" s="166" t="s">
        <v>10126</v>
      </c>
    </row>
    <row r="12413" spans="1:3" ht="25.5" x14ac:dyDescent="0.2">
      <c r="A12413" s="166" t="s">
        <v>951</v>
      </c>
      <c r="B12413" s="166" t="s">
        <v>1055</v>
      </c>
      <c r="C12413" s="166" t="s">
        <v>10127</v>
      </c>
    </row>
    <row r="12414" spans="1:3" ht="25.5" x14ac:dyDescent="0.2">
      <c r="A12414" s="166" t="s">
        <v>951</v>
      </c>
      <c r="B12414" s="166" t="s">
        <v>1055</v>
      </c>
      <c r="C12414" s="166" t="s">
        <v>10128</v>
      </c>
    </row>
    <row r="12415" spans="1:3" ht="25.5" x14ac:dyDescent="0.2">
      <c r="A12415" s="166" t="s">
        <v>951</v>
      </c>
      <c r="B12415" s="166" t="s">
        <v>1055</v>
      </c>
      <c r="C12415" s="166" t="s">
        <v>10129</v>
      </c>
    </row>
    <row r="12416" spans="1:3" ht="25.5" x14ac:dyDescent="0.2">
      <c r="A12416" s="166" t="s">
        <v>951</v>
      </c>
      <c r="B12416" s="166" t="s">
        <v>1055</v>
      </c>
      <c r="C12416" s="166" t="s">
        <v>10130</v>
      </c>
    </row>
    <row r="12417" spans="1:3" ht="25.5" x14ac:dyDescent="0.2">
      <c r="A12417" s="166" t="s">
        <v>951</v>
      </c>
      <c r="B12417" s="166" t="s">
        <v>1055</v>
      </c>
      <c r="C12417" s="166" t="s">
        <v>10131</v>
      </c>
    </row>
    <row r="12418" spans="1:3" ht="25.5" x14ac:dyDescent="0.2">
      <c r="A12418" s="166" t="s">
        <v>951</v>
      </c>
      <c r="B12418" s="166" t="s">
        <v>1055</v>
      </c>
      <c r="C12418" s="166" t="s">
        <v>10132</v>
      </c>
    </row>
    <row r="12419" spans="1:3" ht="25.5" x14ac:dyDescent="0.2">
      <c r="A12419" s="166" t="s">
        <v>951</v>
      </c>
      <c r="B12419" s="166" t="s">
        <v>1055</v>
      </c>
      <c r="C12419" s="166" t="s">
        <v>10133</v>
      </c>
    </row>
    <row r="12420" spans="1:3" ht="25.5" x14ac:dyDescent="0.2">
      <c r="A12420" s="166" t="s">
        <v>951</v>
      </c>
      <c r="B12420" s="166" t="s">
        <v>1055</v>
      </c>
      <c r="C12420" s="166" t="s">
        <v>2178</v>
      </c>
    </row>
    <row r="12421" spans="1:3" ht="25.5" x14ac:dyDescent="0.2">
      <c r="A12421" s="166" t="s">
        <v>951</v>
      </c>
      <c r="B12421" s="166" t="s">
        <v>1055</v>
      </c>
      <c r="C12421" s="166" t="s">
        <v>10134</v>
      </c>
    </row>
    <row r="12422" spans="1:3" ht="25.5" x14ac:dyDescent="0.2">
      <c r="A12422" s="166" t="s">
        <v>951</v>
      </c>
      <c r="B12422" s="166" t="s">
        <v>1055</v>
      </c>
      <c r="C12422" s="166" t="s">
        <v>10135</v>
      </c>
    </row>
    <row r="12423" spans="1:3" ht="25.5" x14ac:dyDescent="0.2">
      <c r="A12423" s="166" t="s">
        <v>951</v>
      </c>
      <c r="B12423" s="166" t="s">
        <v>1055</v>
      </c>
      <c r="C12423" s="166" t="s">
        <v>10136</v>
      </c>
    </row>
    <row r="12424" spans="1:3" ht="25.5" x14ac:dyDescent="0.2">
      <c r="A12424" s="166" t="s">
        <v>951</v>
      </c>
      <c r="B12424" s="166" t="s">
        <v>1055</v>
      </c>
      <c r="C12424" s="166" t="s">
        <v>10137</v>
      </c>
    </row>
    <row r="12425" spans="1:3" ht="25.5" x14ac:dyDescent="0.2">
      <c r="A12425" s="166" t="s">
        <v>951</v>
      </c>
      <c r="B12425" s="166" t="s">
        <v>1056</v>
      </c>
      <c r="C12425" s="166" t="s">
        <v>1226</v>
      </c>
    </row>
    <row r="12426" spans="1:3" ht="25.5" x14ac:dyDescent="0.2">
      <c r="A12426" s="166" t="s">
        <v>951</v>
      </c>
      <c r="B12426" s="166" t="s">
        <v>1056</v>
      </c>
      <c r="C12426" s="166" t="s">
        <v>10138</v>
      </c>
    </row>
    <row r="12427" spans="1:3" ht="25.5" x14ac:dyDescent="0.2">
      <c r="A12427" s="166" t="s">
        <v>951</v>
      </c>
      <c r="B12427" s="166" t="s">
        <v>1056</v>
      </c>
      <c r="C12427" s="166" t="s">
        <v>10139</v>
      </c>
    </row>
    <row r="12428" spans="1:3" ht="25.5" x14ac:dyDescent="0.2">
      <c r="A12428" s="166" t="s">
        <v>951</v>
      </c>
      <c r="B12428" s="166" t="s">
        <v>1056</v>
      </c>
      <c r="C12428" s="166" t="s">
        <v>8149</v>
      </c>
    </row>
    <row r="12429" spans="1:3" ht="25.5" x14ac:dyDescent="0.2">
      <c r="A12429" s="166" t="s">
        <v>951</v>
      </c>
      <c r="B12429" s="166" t="s">
        <v>1056</v>
      </c>
      <c r="C12429" s="166" t="s">
        <v>6056</v>
      </c>
    </row>
    <row r="12430" spans="1:3" ht="25.5" x14ac:dyDescent="0.2">
      <c r="A12430" s="166" t="s">
        <v>951</v>
      </c>
      <c r="B12430" s="166" t="s">
        <v>1056</v>
      </c>
      <c r="C12430" s="166" t="s">
        <v>10140</v>
      </c>
    </row>
    <row r="12431" spans="1:3" ht="25.5" x14ac:dyDescent="0.2">
      <c r="A12431" s="166" t="s">
        <v>951</v>
      </c>
      <c r="B12431" s="166" t="s">
        <v>1056</v>
      </c>
      <c r="C12431" s="166" t="s">
        <v>1198</v>
      </c>
    </row>
    <row r="12432" spans="1:3" ht="25.5" x14ac:dyDescent="0.2">
      <c r="A12432" s="166" t="s">
        <v>951</v>
      </c>
      <c r="B12432" s="166" t="s">
        <v>1056</v>
      </c>
      <c r="C12432" s="166" t="s">
        <v>10141</v>
      </c>
    </row>
    <row r="12433" spans="1:3" ht="25.5" x14ac:dyDescent="0.2">
      <c r="A12433" s="166" t="s">
        <v>951</v>
      </c>
      <c r="B12433" s="166" t="s">
        <v>1056</v>
      </c>
      <c r="C12433" s="166" t="s">
        <v>1226</v>
      </c>
    </row>
    <row r="12434" spans="1:3" ht="25.5" x14ac:dyDescent="0.2">
      <c r="A12434" s="166" t="s">
        <v>951</v>
      </c>
      <c r="B12434" s="166" t="s">
        <v>1056</v>
      </c>
      <c r="C12434" s="166" t="s">
        <v>1288</v>
      </c>
    </row>
    <row r="12435" spans="1:3" ht="25.5" x14ac:dyDescent="0.2">
      <c r="A12435" s="166" t="s">
        <v>951</v>
      </c>
      <c r="B12435" s="166" t="s">
        <v>1056</v>
      </c>
      <c r="C12435" s="166" t="s">
        <v>1678</v>
      </c>
    </row>
    <row r="12436" spans="1:3" ht="25.5" x14ac:dyDescent="0.2">
      <c r="A12436" s="166" t="s">
        <v>951</v>
      </c>
      <c r="B12436" s="166" t="s">
        <v>1056</v>
      </c>
      <c r="C12436" s="166" t="s">
        <v>1198</v>
      </c>
    </row>
    <row r="12437" spans="1:3" ht="25.5" x14ac:dyDescent="0.2">
      <c r="A12437" s="166" t="s">
        <v>951</v>
      </c>
      <c r="B12437" s="166" t="s">
        <v>1056</v>
      </c>
      <c r="C12437" s="166" t="s">
        <v>1195</v>
      </c>
    </row>
    <row r="12438" spans="1:3" ht="25.5" x14ac:dyDescent="0.2">
      <c r="A12438" s="166" t="s">
        <v>951</v>
      </c>
      <c r="B12438" s="166" t="s">
        <v>1056</v>
      </c>
      <c r="C12438" s="166" t="s">
        <v>10142</v>
      </c>
    </row>
    <row r="12439" spans="1:3" ht="25.5" x14ac:dyDescent="0.2">
      <c r="A12439" s="166" t="s">
        <v>951</v>
      </c>
      <c r="B12439" s="166" t="s">
        <v>1056</v>
      </c>
      <c r="C12439" s="166" t="s">
        <v>6056</v>
      </c>
    </row>
    <row r="12440" spans="1:3" ht="25.5" x14ac:dyDescent="0.2">
      <c r="A12440" s="166" t="s">
        <v>951</v>
      </c>
      <c r="B12440" s="166" t="s">
        <v>1056</v>
      </c>
      <c r="C12440" s="166" t="s">
        <v>6056</v>
      </c>
    </row>
    <row r="12441" spans="1:3" ht="25.5" x14ac:dyDescent="0.2">
      <c r="A12441" s="166" t="s">
        <v>951</v>
      </c>
      <c r="B12441" s="166" t="s">
        <v>1056</v>
      </c>
      <c r="C12441" s="166" t="s">
        <v>10143</v>
      </c>
    </row>
    <row r="12442" spans="1:3" ht="25.5" x14ac:dyDescent="0.2">
      <c r="A12442" s="166" t="s">
        <v>951</v>
      </c>
      <c r="B12442" s="166" t="s">
        <v>1056</v>
      </c>
      <c r="C12442" s="166" t="s">
        <v>6056</v>
      </c>
    </row>
    <row r="12443" spans="1:3" ht="25.5" x14ac:dyDescent="0.2">
      <c r="A12443" s="166" t="s">
        <v>951</v>
      </c>
      <c r="B12443" s="166" t="s">
        <v>1056</v>
      </c>
      <c r="C12443" s="166" t="s">
        <v>6554</v>
      </c>
    </row>
    <row r="12444" spans="1:3" ht="25.5" x14ac:dyDescent="0.2">
      <c r="A12444" s="166" t="s">
        <v>951</v>
      </c>
      <c r="B12444" s="166" t="s">
        <v>1056</v>
      </c>
      <c r="C12444" s="166" t="s">
        <v>10144</v>
      </c>
    </row>
    <row r="12445" spans="1:3" ht="25.5" x14ac:dyDescent="0.2">
      <c r="A12445" s="166" t="s">
        <v>951</v>
      </c>
      <c r="B12445" s="166" t="s">
        <v>1056</v>
      </c>
      <c r="C12445" s="166" t="s">
        <v>6056</v>
      </c>
    </row>
    <row r="12446" spans="1:3" ht="25.5" x14ac:dyDescent="0.2">
      <c r="A12446" s="166" t="s">
        <v>951</v>
      </c>
      <c r="B12446" s="166" t="s">
        <v>1056</v>
      </c>
      <c r="C12446" s="166" t="s">
        <v>6056</v>
      </c>
    </row>
    <row r="12447" spans="1:3" ht="25.5" x14ac:dyDescent="0.2">
      <c r="A12447" s="166" t="s">
        <v>951</v>
      </c>
      <c r="B12447" s="166" t="s">
        <v>1056</v>
      </c>
      <c r="C12447" s="166" t="s">
        <v>6056</v>
      </c>
    </row>
    <row r="12448" spans="1:3" ht="25.5" x14ac:dyDescent="0.2">
      <c r="A12448" s="166" t="s">
        <v>951</v>
      </c>
      <c r="B12448" s="166" t="s">
        <v>1056</v>
      </c>
      <c r="C12448" s="166" t="s">
        <v>6056</v>
      </c>
    </row>
    <row r="12449" spans="1:3" ht="25.5" x14ac:dyDescent="0.2">
      <c r="A12449" s="166" t="s">
        <v>951</v>
      </c>
      <c r="B12449" s="166" t="s">
        <v>1056</v>
      </c>
      <c r="C12449" s="166" t="s">
        <v>6056</v>
      </c>
    </row>
    <row r="12450" spans="1:3" ht="25.5" x14ac:dyDescent="0.2">
      <c r="A12450" s="166" t="s">
        <v>951</v>
      </c>
      <c r="B12450" s="166" t="s">
        <v>1056</v>
      </c>
      <c r="C12450" s="166" t="s">
        <v>10145</v>
      </c>
    </row>
    <row r="12451" spans="1:3" ht="25.5" x14ac:dyDescent="0.2">
      <c r="A12451" s="166" t="s">
        <v>951</v>
      </c>
      <c r="B12451" s="166" t="s">
        <v>1056</v>
      </c>
      <c r="C12451" s="166" t="s">
        <v>6056</v>
      </c>
    </row>
    <row r="12452" spans="1:3" ht="25.5" x14ac:dyDescent="0.2">
      <c r="A12452" s="166" t="s">
        <v>951</v>
      </c>
      <c r="B12452" s="166" t="s">
        <v>1056</v>
      </c>
      <c r="C12452" s="166" t="s">
        <v>10146</v>
      </c>
    </row>
    <row r="12453" spans="1:3" ht="25.5" x14ac:dyDescent="0.2">
      <c r="A12453" s="166" t="s">
        <v>951</v>
      </c>
      <c r="B12453" s="166" t="s">
        <v>1056</v>
      </c>
      <c r="C12453" s="166" t="s">
        <v>6056</v>
      </c>
    </row>
    <row r="12454" spans="1:3" ht="25.5" x14ac:dyDescent="0.2">
      <c r="A12454" s="166" t="s">
        <v>951</v>
      </c>
      <c r="B12454" s="166" t="s">
        <v>1056</v>
      </c>
      <c r="C12454" s="166" t="s">
        <v>6056</v>
      </c>
    </row>
    <row r="12455" spans="1:3" ht="25.5" x14ac:dyDescent="0.2">
      <c r="A12455" s="166" t="s">
        <v>951</v>
      </c>
      <c r="B12455" s="166" t="s">
        <v>1056</v>
      </c>
      <c r="C12455" s="166" t="s">
        <v>6056</v>
      </c>
    </row>
    <row r="12456" spans="1:3" ht="25.5" x14ac:dyDescent="0.2">
      <c r="A12456" s="166" t="s">
        <v>951</v>
      </c>
      <c r="B12456" s="166" t="s">
        <v>1056</v>
      </c>
      <c r="C12456" s="166" t="s">
        <v>6056</v>
      </c>
    </row>
    <row r="12457" spans="1:3" ht="25.5" x14ac:dyDescent="0.2">
      <c r="A12457" s="166" t="s">
        <v>951</v>
      </c>
      <c r="B12457" s="166" t="s">
        <v>1056</v>
      </c>
      <c r="C12457" s="166" t="s">
        <v>6056</v>
      </c>
    </row>
    <row r="12458" spans="1:3" ht="25.5" x14ac:dyDescent="0.2">
      <c r="A12458" s="166" t="s">
        <v>951</v>
      </c>
      <c r="B12458" s="166" t="s">
        <v>1056</v>
      </c>
      <c r="C12458" s="166" t="s">
        <v>6056</v>
      </c>
    </row>
    <row r="12459" spans="1:3" ht="25.5" x14ac:dyDescent="0.2">
      <c r="A12459" s="166" t="s">
        <v>951</v>
      </c>
      <c r="B12459" s="166" t="s">
        <v>1056</v>
      </c>
      <c r="C12459" s="166" t="s">
        <v>6056</v>
      </c>
    </row>
    <row r="12460" spans="1:3" ht="25.5" x14ac:dyDescent="0.2">
      <c r="A12460" s="166" t="s">
        <v>951</v>
      </c>
      <c r="B12460" s="166" t="s">
        <v>1056</v>
      </c>
      <c r="C12460" s="166" t="s">
        <v>6056</v>
      </c>
    </row>
    <row r="12461" spans="1:3" ht="25.5" x14ac:dyDescent="0.2">
      <c r="A12461" s="166" t="s">
        <v>951</v>
      </c>
      <c r="B12461" s="166" t="s">
        <v>1056</v>
      </c>
      <c r="C12461" s="166" t="s">
        <v>6056</v>
      </c>
    </row>
    <row r="12462" spans="1:3" ht="25.5" x14ac:dyDescent="0.2">
      <c r="A12462" s="166" t="s">
        <v>951</v>
      </c>
      <c r="B12462" s="166" t="s">
        <v>1056</v>
      </c>
      <c r="C12462" s="166" t="s">
        <v>10144</v>
      </c>
    </row>
    <row r="12463" spans="1:3" ht="25.5" x14ac:dyDescent="0.2">
      <c r="A12463" s="166" t="s">
        <v>951</v>
      </c>
      <c r="B12463" s="166" t="s">
        <v>1056</v>
      </c>
      <c r="C12463" s="166" t="s">
        <v>6056</v>
      </c>
    </row>
    <row r="12464" spans="1:3" ht="25.5" x14ac:dyDescent="0.2">
      <c r="A12464" s="166" t="s">
        <v>951</v>
      </c>
      <c r="B12464" s="166" t="s">
        <v>1056</v>
      </c>
      <c r="C12464" s="166" t="s">
        <v>10147</v>
      </c>
    </row>
    <row r="12465" spans="1:3" ht="25.5" x14ac:dyDescent="0.2">
      <c r="A12465" s="166" t="s">
        <v>951</v>
      </c>
      <c r="B12465" s="166" t="s">
        <v>1056</v>
      </c>
      <c r="C12465" s="166" t="s">
        <v>10146</v>
      </c>
    </row>
    <row r="12466" spans="1:3" ht="25.5" x14ac:dyDescent="0.2">
      <c r="A12466" s="166" t="s">
        <v>951</v>
      </c>
      <c r="B12466" s="166" t="s">
        <v>1056</v>
      </c>
      <c r="C12466" s="166" t="s">
        <v>6056</v>
      </c>
    </row>
    <row r="12467" spans="1:3" ht="25.5" x14ac:dyDescent="0.2">
      <c r="A12467" s="166" t="s">
        <v>951</v>
      </c>
      <c r="B12467" s="166" t="s">
        <v>1056</v>
      </c>
      <c r="C12467" s="166" t="s">
        <v>6056</v>
      </c>
    </row>
    <row r="12468" spans="1:3" ht="25.5" x14ac:dyDescent="0.2">
      <c r="A12468" s="166" t="s">
        <v>951</v>
      </c>
      <c r="B12468" s="166" t="s">
        <v>1056</v>
      </c>
      <c r="C12468" s="166" t="s">
        <v>1226</v>
      </c>
    </row>
    <row r="12469" spans="1:3" ht="25.5" x14ac:dyDescent="0.2">
      <c r="A12469" s="166" t="s">
        <v>951</v>
      </c>
      <c r="B12469" s="166" t="s">
        <v>1056</v>
      </c>
      <c r="C12469" s="166" t="s">
        <v>1226</v>
      </c>
    </row>
    <row r="12470" spans="1:3" ht="25.5" x14ac:dyDescent="0.2">
      <c r="A12470" s="166" t="s">
        <v>951</v>
      </c>
      <c r="B12470" s="166" t="s">
        <v>1056</v>
      </c>
      <c r="C12470" s="166" t="s">
        <v>1226</v>
      </c>
    </row>
    <row r="12471" spans="1:3" ht="25.5" x14ac:dyDescent="0.2">
      <c r="A12471" s="166" t="s">
        <v>951</v>
      </c>
      <c r="B12471" s="166" t="s">
        <v>1056</v>
      </c>
      <c r="C12471" s="166" t="s">
        <v>6056</v>
      </c>
    </row>
    <row r="12472" spans="1:3" ht="25.5" x14ac:dyDescent="0.2">
      <c r="A12472" s="166" t="s">
        <v>951</v>
      </c>
      <c r="B12472" s="166" t="s">
        <v>1056</v>
      </c>
      <c r="C12472" s="166" t="s">
        <v>4596</v>
      </c>
    </row>
    <row r="12473" spans="1:3" ht="25.5" x14ac:dyDescent="0.2">
      <c r="A12473" s="166" t="s">
        <v>951</v>
      </c>
      <c r="B12473" s="166" t="s">
        <v>1056</v>
      </c>
      <c r="C12473" s="166" t="s">
        <v>1678</v>
      </c>
    </row>
    <row r="12474" spans="1:3" ht="25.5" x14ac:dyDescent="0.2">
      <c r="A12474" s="166" t="s">
        <v>951</v>
      </c>
      <c r="B12474" s="166" t="s">
        <v>1056</v>
      </c>
      <c r="C12474" s="166" t="s">
        <v>1678</v>
      </c>
    </row>
    <row r="12475" spans="1:3" ht="25.5" x14ac:dyDescent="0.2">
      <c r="A12475" s="166" t="s">
        <v>951</v>
      </c>
      <c r="B12475" s="166" t="s">
        <v>1056</v>
      </c>
      <c r="C12475" s="166" t="s">
        <v>1226</v>
      </c>
    </row>
    <row r="12476" spans="1:3" ht="25.5" x14ac:dyDescent="0.2">
      <c r="A12476" s="166" t="s">
        <v>951</v>
      </c>
      <c r="B12476" s="166" t="s">
        <v>1056</v>
      </c>
      <c r="C12476" s="166" t="s">
        <v>1226</v>
      </c>
    </row>
    <row r="12477" spans="1:3" ht="25.5" x14ac:dyDescent="0.2">
      <c r="A12477" s="166" t="s">
        <v>951</v>
      </c>
      <c r="B12477" s="166" t="s">
        <v>1056</v>
      </c>
      <c r="C12477" s="166" t="s">
        <v>1226</v>
      </c>
    </row>
    <row r="12478" spans="1:3" ht="25.5" x14ac:dyDescent="0.2">
      <c r="A12478" s="166" t="s">
        <v>951</v>
      </c>
      <c r="B12478" s="166" t="s">
        <v>1056</v>
      </c>
      <c r="C12478" s="166" t="s">
        <v>10148</v>
      </c>
    </row>
    <row r="12479" spans="1:3" ht="25.5" x14ac:dyDescent="0.2">
      <c r="A12479" s="166" t="s">
        <v>951</v>
      </c>
      <c r="B12479" s="166" t="s">
        <v>1056</v>
      </c>
      <c r="C12479" s="166" t="s">
        <v>1678</v>
      </c>
    </row>
    <row r="12480" spans="1:3" ht="25.5" x14ac:dyDescent="0.2">
      <c r="A12480" s="166" t="s">
        <v>951</v>
      </c>
      <c r="B12480" s="166" t="s">
        <v>1056</v>
      </c>
      <c r="C12480" s="166" t="s">
        <v>10149</v>
      </c>
    </row>
    <row r="12481" spans="1:3" ht="25.5" x14ac:dyDescent="0.2">
      <c r="A12481" s="166" t="s">
        <v>951</v>
      </c>
      <c r="B12481" s="166" t="s">
        <v>1056</v>
      </c>
      <c r="C12481" s="166" t="s">
        <v>10150</v>
      </c>
    </row>
    <row r="12482" spans="1:3" ht="25.5" x14ac:dyDescent="0.2">
      <c r="A12482" s="166" t="s">
        <v>951</v>
      </c>
      <c r="B12482" s="166" t="s">
        <v>1056</v>
      </c>
      <c r="C12482" s="166" t="s">
        <v>6056</v>
      </c>
    </row>
    <row r="12483" spans="1:3" ht="25.5" x14ac:dyDescent="0.2">
      <c r="A12483" s="166" t="s">
        <v>951</v>
      </c>
      <c r="B12483" s="166" t="s">
        <v>1056</v>
      </c>
      <c r="C12483" s="166" t="s">
        <v>6056</v>
      </c>
    </row>
    <row r="12484" spans="1:3" ht="25.5" x14ac:dyDescent="0.2">
      <c r="A12484" s="166" t="s">
        <v>951</v>
      </c>
      <c r="B12484" s="166" t="s">
        <v>1056</v>
      </c>
      <c r="C12484" s="166" t="s">
        <v>6056</v>
      </c>
    </row>
    <row r="12485" spans="1:3" ht="25.5" x14ac:dyDescent="0.2">
      <c r="A12485" s="166" t="s">
        <v>951</v>
      </c>
      <c r="B12485" s="166" t="s">
        <v>1056</v>
      </c>
      <c r="C12485" s="166" t="s">
        <v>6056</v>
      </c>
    </row>
    <row r="12486" spans="1:3" ht="25.5" x14ac:dyDescent="0.2">
      <c r="A12486" s="166" t="s">
        <v>951</v>
      </c>
      <c r="B12486" s="166" t="s">
        <v>1056</v>
      </c>
      <c r="C12486" s="166" t="s">
        <v>6056</v>
      </c>
    </row>
    <row r="12487" spans="1:3" ht="25.5" x14ac:dyDescent="0.2">
      <c r="A12487" s="166" t="s">
        <v>951</v>
      </c>
      <c r="B12487" s="166" t="s">
        <v>1056</v>
      </c>
      <c r="C12487" s="166" t="s">
        <v>6056</v>
      </c>
    </row>
    <row r="12488" spans="1:3" ht="25.5" x14ac:dyDescent="0.2">
      <c r="A12488" s="166" t="s">
        <v>951</v>
      </c>
      <c r="B12488" s="166" t="s">
        <v>1056</v>
      </c>
      <c r="C12488" s="166" t="s">
        <v>6056</v>
      </c>
    </row>
    <row r="12489" spans="1:3" ht="25.5" x14ac:dyDescent="0.2">
      <c r="A12489" s="166" t="s">
        <v>951</v>
      </c>
      <c r="B12489" s="166" t="s">
        <v>1056</v>
      </c>
      <c r="C12489" s="166" t="s">
        <v>6056</v>
      </c>
    </row>
    <row r="12490" spans="1:3" ht="25.5" x14ac:dyDescent="0.2">
      <c r="A12490" s="166" t="s">
        <v>951</v>
      </c>
      <c r="B12490" s="166" t="s">
        <v>1056</v>
      </c>
      <c r="C12490" s="166" t="s">
        <v>6056</v>
      </c>
    </row>
    <row r="12491" spans="1:3" ht="25.5" x14ac:dyDescent="0.2">
      <c r="A12491" s="166" t="s">
        <v>951</v>
      </c>
      <c r="B12491" s="166" t="s">
        <v>1056</v>
      </c>
      <c r="C12491" s="166" t="s">
        <v>6056</v>
      </c>
    </row>
    <row r="12492" spans="1:3" ht="25.5" x14ac:dyDescent="0.2">
      <c r="A12492" s="166" t="s">
        <v>951</v>
      </c>
      <c r="B12492" s="166" t="s">
        <v>1056</v>
      </c>
      <c r="C12492" s="166" t="s">
        <v>6056</v>
      </c>
    </row>
    <row r="12493" spans="1:3" ht="25.5" x14ac:dyDescent="0.2">
      <c r="A12493" s="166" t="s">
        <v>951</v>
      </c>
      <c r="B12493" s="166" t="s">
        <v>1056</v>
      </c>
      <c r="C12493" s="166" t="s">
        <v>6056</v>
      </c>
    </row>
    <row r="12494" spans="1:3" ht="25.5" x14ac:dyDescent="0.2">
      <c r="A12494" s="166" t="s">
        <v>951</v>
      </c>
      <c r="B12494" s="166" t="s">
        <v>1056</v>
      </c>
      <c r="C12494" s="166" t="s">
        <v>6056</v>
      </c>
    </row>
    <row r="12495" spans="1:3" ht="25.5" x14ac:dyDescent="0.2">
      <c r="A12495" s="166" t="s">
        <v>951</v>
      </c>
      <c r="B12495" s="166" t="s">
        <v>1056</v>
      </c>
      <c r="C12495" s="166" t="s">
        <v>6056</v>
      </c>
    </row>
    <row r="12496" spans="1:3" ht="25.5" x14ac:dyDescent="0.2">
      <c r="A12496" s="166" t="s">
        <v>951</v>
      </c>
      <c r="B12496" s="166" t="s">
        <v>1056</v>
      </c>
      <c r="C12496" s="166" t="s">
        <v>6056</v>
      </c>
    </row>
    <row r="12497" spans="1:3" ht="25.5" x14ac:dyDescent="0.2">
      <c r="A12497" s="166" t="s">
        <v>951</v>
      </c>
      <c r="B12497" s="166" t="s">
        <v>1056</v>
      </c>
      <c r="C12497" s="166" t="s">
        <v>6056</v>
      </c>
    </row>
    <row r="12498" spans="1:3" ht="25.5" x14ac:dyDescent="0.2">
      <c r="A12498" s="166" t="s">
        <v>951</v>
      </c>
      <c r="B12498" s="166" t="s">
        <v>1056</v>
      </c>
      <c r="C12498" s="166" t="s">
        <v>6056</v>
      </c>
    </row>
    <row r="12499" spans="1:3" ht="25.5" x14ac:dyDescent="0.2">
      <c r="A12499" s="166" t="s">
        <v>951</v>
      </c>
      <c r="B12499" s="166" t="s">
        <v>1056</v>
      </c>
      <c r="C12499" s="166" t="s">
        <v>6056</v>
      </c>
    </row>
    <row r="12500" spans="1:3" ht="25.5" x14ac:dyDescent="0.2">
      <c r="A12500" s="166" t="s">
        <v>951</v>
      </c>
      <c r="B12500" s="166" t="s">
        <v>1056</v>
      </c>
      <c r="C12500" s="166" t="s">
        <v>6056</v>
      </c>
    </row>
    <row r="12501" spans="1:3" ht="25.5" x14ac:dyDescent="0.2">
      <c r="A12501" s="166" t="s">
        <v>951</v>
      </c>
      <c r="B12501" s="166" t="s">
        <v>1056</v>
      </c>
      <c r="C12501" s="166" t="s">
        <v>6056</v>
      </c>
    </row>
    <row r="12502" spans="1:3" ht="25.5" x14ac:dyDescent="0.2">
      <c r="A12502" s="166" t="s">
        <v>951</v>
      </c>
      <c r="B12502" s="166" t="s">
        <v>1056</v>
      </c>
      <c r="C12502" s="166" t="s">
        <v>6056</v>
      </c>
    </row>
    <row r="12503" spans="1:3" ht="25.5" x14ac:dyDescent="0.2">
      <c r="A12503" s="166" t="s">
        <v>951</v>
      </c>
      <c r="B12503" s="166" t="s">
        <v>1056</v>
      </c>
      <c r="C12503" s="166" t="s">
        <v>6056</v>
      </c>
    </row>
    <row r="12504" spans="1:3" ht="25.5" x14ac:dyDescent="0.2">
      <c r="A12504" s="166" t="s">
        <v>951</v>
      </c>
      <c r="B12504" s="166" t="s">
        <v>1056</v>
      </c>
      <c r="C12504" s="166" t="s">
        <v>6056</v>
      </c>
    </row>
    <row r="12505" spans="1:3" ht="25.5" x14ac:dyDescent="0.2">
      <c r="A12505" s="166" t="s">
        <v>951</v>
      </c>
      <c r="B12505" s="166" t="s">
        <v>1056</v>
      </c>
      <c r="C12505" s="166" t="s">
        <v>6056</v>
      </c>
    </row>
    <row r="12506" spans="1:3" ht="25.5" x14ac:dyDescent="0.2">
      <c r="A12506" s="166" t="s">
        <v>951</v>
      </c>
      <c r="B12506" s="166" t="s">
        <v>1056</v>
      </c>
      <c r="C12506" s="166" t="s">
        <v>6056</v>
      </c>
    </row>
    <row r="12507" spans="1:3" ht="25.5" x14ac:dyDescent="0.2">
      <c r="A12507" s="166" t="s">
        <v>951</v>
      </c>
      <c r="B12507" s="166" t="s">
        <v>1056</v>
      </c>
      <c r="C12507" s="166" t="s">
        <v>6056</v>
      </c>
    </row>
    <row r="12508" spans="1:3" ht="25.5" x14ac:dyDescent="0.2">
      <c r="A12508" s="166" t="s">
        <v>951</v>
      </c>
      <c r="B12508" s="166" t="s">
        <v>1056</v>
      </c>
      <c r="C12508" s="166" t="s">
        <v>6056</v>
      </c>
    </row>
    <row r="12509" spans="1:3" ht="25.5" x14ac:dyDescent="0.2">
      <c r="A12509" s="166" t="s">
        <v>951</v>
      </c>
      <c r="B12509" s="166" t="s">
        <v>1056</v>
      </c>
      <c r="C12509" s="166" t="s">
        <v>6056</v>
      </c>
    </row>
    <row r="12510" spans="1:3" ht="25.5" x14ac:dyDescent="0.2">
      <c r="A12510" s="166" t="s">
        <v>951</v>
      </c>
      <c r="B12510" s="166" t="s">
        <v>1056</v>
      </c>
      <c r="C12510" s="166" t="s">
        <v>6056</v>
      </c>
    </row>
    <row r="12511" spans="1:3" ht="25.5" x14ac:dyDescent="0.2">
      <c r="A12511" s="166" t="s">
        <v>951</v>
      </c>
      <c r="B12511" s="166" t="s">
        <v>1056</v>
      </c>
      <c r="C12511" s="166" t="s">
        <v>6056</v>
      </c>
    </row>
    <row r="12512" spans="1:3" ht="25.5" x14ac:dyDescent="0.2">
      <c r="A12512" s="166" t="s">
        <v>951</v>
      </c>
      <c r="B12512" s="166" t="s">
        <v>1056</v>
      </c>
      <c r="C12512" s="166" t="s">
        <v>1678</v>
      </c>
    </row>
    <row r="12513" spans="1:3" ht="25.5" x14ac:dyDescent="0.2">
      <c r="A12513" s="166" t="s">
        <v>951</v>
      </c>
      <c r="B12513" s="166" t="s">
        <v>1056</v>
      </c>
      <c r="C12513" s="166" t="s">
        <v>1226</v>
      </c>
    </row>
    <row r="12514" spans="1:3" ht="25.5" x14ac:dyDescent="0.2">
      <c r="A12514" s="166" t="s">
        <v>951</v>
      </c>
      <c r="B12514" s="166" t="s">
        <v>1056</v>
      </c>
      <c r="C12514" s="166" t="s">
        <v>1226</v>
      </c>
    </row>
    <row r="12515" spans="1:3" ht="25.5" x14ac:dyDescent="0.2">
      <c r="A12515" s="166" t="s">
        <v>951</v>
      </c>
      <c r="B12515" s="166" t="s">
        <v>1056</v>
      </c>
      <c r="C12515" s="166" t="s">
        <v>6056</v>
      </c>
    </row>
    <row r="12516" spans="1:3" ht="25.5" x14ac:dyDescent="0.2">
      <c r="A12516" s="166" t="s">
        <v>951</v>
      </c>
      <c r="B12516" s="166" t="s">
        <v>1056</v>
      </c>
      <c r="C12516" s="166" t="s">
        <v>6056</v>
      </c>
    </row>
    <row r="12517" spans="1:3" ht="25.5" x14ac:dyDescent="0.2">
      <c r="A12517" s="166" t="s">
        <v>951</v>
      </c>
      <c r="B12517" s="166" t="s">
        <v>1056</v>
      </c>
      <c r="C12517" s="166" t="s">
        <v>6056</v>
      </c>
    </row>
    <row r="12518" spans="1:3" ht="25.5" x14ac:dyDescent="0.2">
      <c r="A12518" s="166" t="s">
        <v>951</v>
      </c>
      <c r="B12518" s="166" t="s">
        <v>1056</v>
      </c>
      <c r="C12518" s="166" t="s">
        <v>6056</v>
      </c>
    </row>
    <row r="12519" spans="1:3" ht="25.5" x14ac:dyDescent="0.2">
      <c r="A12519" s="166" t="s">
        <v>951</v>
      </c>
      <c r="B12519" s="166" t="s">
        <v>1056</v>
      </c>
      <c r="C12519" s="166" t="s">
        <v>6056</v>
      </c>
    </row>
    <row r="12520" spans="1:3" ht="25.5" x14ac:dyDescent="0.2">
      <c r="A12520" s="166" t="s">
        <v>951</v>
      </c>
      <c r="B12520" s="166" t="s">
        <v>1056</v>
      </c>
      <c r="C12520" s="166" t="s">
        <v>6056</v>
      </c>
    </row>
    <row r="12521" spans="1:3" ht="25.5" x14ac:dyDescent="0.2">
      <c r="A12521" s="166" t="s">
        <v>951</v>
      </c>
      <c r="B12521" s="166" t="s">
        <v>1056</v>
      </c>
      <c r="C12521" s="166" t="s">
        <v>6056</v>
      </c>
    </row>
    <row r="12522" spans="1:3" ht="25.5" x14ac:dyDescent="0.2">
      <c r="A12522" s="166" t="s">
        <v>951</v>
      </c>
      <c r="B12522" s="166" t="s">
        <v>1056</v>
      </c>
      <c r="C12522" s="166" t="s">
        <v>6056</v>
      </c>
    </row>
    <row r="12523" spans="1:3" ht="25.5" x14ac:dyDescent="0.2">
      <c r="A12523" s="166" t="s">
        <v>951</v>
      </c>
      <c r="B12523" s="166" t="s">
        <v>1056</v>
      </c>
      <c r="C12523" s="166" t="s">
        <v>6056</v>
      </c>
    </row>
    <row r="12524" spans="1:3" ht="25.5" x14ac:dyDescent="0.2">
      <c r="A12524" s="166" t="s">
        <v>951</v>
      </c>
      <c r="B12524" s="166" t="s">
        <v>1056</v>
      </c>
      <c r="C12524" s="166" t="s">
        <v>6056</v>
      </c>
    </row>
    <row r="12525" spans="1:3" ht="25.5" x14ac:dyDescent="0.2">
      <c r="A12525" s="166" t="s">
        <v>951</v>
      </c>
      <c r="B12525" s="166" t="s">
        <v>1056</v>
      </c>
      <c r="C12525" s="166" t="s">
        <v>6056</v>
      </c>
    </row>
    <row r="12526" spans="1:3" ht="25.5" x14ac:dyDescent="0.2">
      <c r="A12526" s="166" t="s">
        <v>951</v>
      </c>
      <c r="B12526" s="166" t="s">
        <v>1056</v>
      </c>
      <c r="C12526" s="166" t="s">
        <v>6056</v>
      </c>
    </row>
    <row r="12527" spans="1:3" ht="25.5" x14ac:dyDescent="0.2">
      <c r="A12527" s="166" t="s">
        <v>951</v>
      </c>
      <c r="B12527" s="166" t="s">
        <v>1056</v>
      </c>
      <c r="C12527" s="166" t="s">
        <v>6056</v>
      </c>
    </row>
    <row r="12528" spans="1:3" ht="25.5" x14ac:dyDescent="0.2">
      <c r="A12528" s="166" t="s">
        <v>951</v>
      </c>
      <c r="B12528" s="166" t="s">
        <v>1056</v>
      </c>
      <c r="C12528" s="166" t="s">
        <v>6056</v>
      </c>
    </row>
    <row r="12529" spans="1:3" ht="25.5" x14ac:dyDescent="0.2">
      <c r="A12529" s="166" t="s">
        <v>951</v>
      </c>
      <c r="B12529" s="166" t="s">
        <v>1056</v>
      </c>
      <c r="C12529" s="166" t="s">
        <v>6056</v>
      </c>
    </row>
    <row r="12530" spans="1:3" ht="25.5" x14ac:dyDescent="0.2">
      <c r="A12530" s="166" t="s">
        <v>951</v>
      </c>
      <c r="B12530" s="166" t="s">
        <v>1056</v>
      </c>
      <c r="C12530" s="166" t="s">
        <v>6056</v>
      </c>
    </row>
    <row r="12531" spans="1:3" ht="25.5" x14ac:dyDescent="0.2">
      <c r="A12531" s="166" t="s">
        <v>951</v>
      </c>
      <c r="B12531" s="166" t="s">
        <v>1056</v>
      </c>
      <c r="C12531" s="166" t="s">
        <v>6056</v>
      </c>
    </row>
    <row r="12532" spans="1:3" ht="25.5" x14ac:dyDescent="0.2">
      <c r="A12532" s="166" t="s">
        <v>951</v>
      </c>
      <c r="B12532" s="166" t="s">
        <v>1056</v>
      </c>
      <c r="C12532" s="166" t="s">
        <v>6056</v>
      </c>
    </row>
    <row r="12533" spans="1:3" ht="25.5" x14ac:dyDescent="0.2">
      <c r="A12533" s="166" t="s">
        <v>951</v>
      </c>
      <c r="B12533" s="166" t="s">
        <v>1056</v>
      </c>
      <c r="C12533" s="166" t="s">
        <v>6056</v>
      </c>
    </row>
    <row r="12534" spans="1:3" ht="25.5" x14ac:dyDescent="0.2">
      <c r="A12534" s="166" t="s">
        <v>951</v>
      </c>
      <c r="B12534" s="166" t="s">
        <v>1056</v>
      </c>
      <c r="C12534" s="166" t="s">
        <v>6056</v>
      </c>
    </row>
    <row r="12535" spans="1:3" ht="25.5" x14ac:dyDescent="0.2">
      <c r="A12535" s="166" t="s">
        <v>951</v>
      </c>
      <c r="B12535" s="166" t="s">
        <v>1056</v>
      </c>
      <c r="C12535" s="166" t="s">
        <v>6056</v>
      </c>
    </row>
    <row r="12536" spans="1:3" ht="25.5" x14ac:dyDescent="0.2">
      <c r="A12536" s="166" t="s">
        <v>951</v>
      </c>
      <c r="B12536" s="166" t="s">
        <v>1056</v>
      </c>
      <c r="C12536" s="166" t="s">
        <v>6056</v>
      </c>
    </row>
    <row r="12537" spans="1:3" ht="25.5" x14ac:dyDescent="0.2">
      <c r="A12537" s="166" t="s">
        <v>951</v>
      </c>
      <c r="B12537" s="166" t="s">
        <v>1056</v>
      </c>
      <c r="C12537" s="166" t="s">
        <v>6056</v>
      </c>
    </row>
    <row r="12538" spans="1:3" ht="25.5" x14ac:dyDescent="0.2">
      <c r="A12538" s="166" t="s">
        <v>951</v>
      </c>
      <c r="B12538" s="166" t="s">
        <v>1056</v>
      </c>
      <c r="C12538" s="166" t="s">
        <v>6056</v>
      </c>
    </row>
    <row r="12539" spans="1:3" ht="25.5" x14ac:dyDescent="0.2">
      <c r="A12539" s="166" t="s">
        <v>951</v>
      </c>
      <c r="B12539" s="166" t="s">
        <v>1056</v>
      </c>
      <c r="C12539" s="166" t="s">
        <v>6056</v>
      </c>
    </row>
    <row r="12540" spans="1:3" ht="25.5" x14ac:dyDescent="0.2">
      <c r="A12540" s="166" t="s">
        <v>951</v>
      </c>
      <c r="B12540" s="166" t="s">
        <v>1056</v>
      </c>
      <c r="C12540" s="166" t="s">
        <v>6056</v>
      </c>
    </row>
    <row r="12541" spans="1:3" ht="25.5" x14ac:dyDescent="0.2">
      <c r="A12541" s="166" t="s">
        <v>951</v>
      </c>
      <c r="B12541" s="166" t="s">
        <v>1056</v>
      </c>
      <c r="C12541" s="166" t="s">
        <v>6056</v>
      </c>
    </row>
    <row r="12542" spans="1:3" ht="25.5" x14ac:dyDescent="0.2">
      <c r="A12542" s="166" t="s">
        <v>951</v>
      </c>
      <c r="B12542" s="166" t="s">
        <v>1056</v>
      </c>
      <c r="C12542" s="166" t="s">
        <v>6056</v>
      </c>
    </row>
    <row r="12543" spans="1:3" ht="25.5" x14ac:dyDescent="0.2">
      <c r="A12543" s="166" t="s">
        <v>951</v>
      </c>
      <c r="B12543" s="166" t="s">
        <v>1056</v>
      </c>
      <c r="C12543" s="166" t="s">
        <v>6056</v>
      </c>
    </row>
    <row r="12544" spans="1:3" ht="25.5" x14ac:dyDescent="0.2">
      <c r="A12544" s="166" t="s">
        <v>951</v>
      </c>
      <c r="B12544" s="166" t="s">
        <v>1057</v>
      </c>
      <c r="C12544" s="166" t="s">
        <v>10151</v>
      </c>
    </row>
    <row r="12545" spans="1:3" ht="25.5" x14ac:dyDescent="0.2">
      <c r="A12545" s="166" t="s">
        <v>951</v>
      </c>
      <c r="B12545" s="166" t="s">
        <v>1057</v>
      </c>
      <c r="C12545" s="166" t="s">
        <v>1195</v>
      </c>
    </row>
    <row r="12546" spans="1:3" ht="25.5" x14ac:dyDescent="0.2">
      <c r="A12546" s="166" t="s">
        <v>951</v>
      </c>
      <c r="B12546" s="166" t="s">
        <v>1057</v>
      </c>
      <c r="C12546" s="166" t="s">
        <v>10152</v>
      </c>
    </row>
    <row r="12547" spans="1:3" ht="25.5" x14ac:dyDescent="0.2">
      <c r="A12547" s="166" t="s">
        <v>951</v>
      </c>
      <c r="B12547" s="166" t="s">
        <v>1057</v>
      </c>
      <c r="C12547" s="166" t="s">
        <v>10153</v>
      </c>
    </row>
    <row r="12548" spans="1:3" ht="25.5" x14ac:dyDescent="0.2">
      <c r="A12548" s="166" t="s">
        <v>951</v>
      </c>
      <c r="B12548" s="166" t="s">
        <v>1057</v>
      </c>
      <c r="C12548" s="166" t="s">
        <v>10154</v>
      </c>
    </row>
    <row r="12549" spans="1:3" ht="25.5" x14ac:dyDescent="0.2">
      <c r="A12549" s="166" t="s">
        <v>951</v>
      </c>
      <c r="B12549" s="166" t="s">
        <v>1057</v>
      </c>
      <c r="C12549" s="166" t="s">
        <v>1274</v>
      </c>
    </row>
    <row r="12550" spans="1:3" ht="25.5" x14ac:dyDescent="0.2">
      <c r="A12550" s="166" t="s">
        <v>951</v>
      </c>
      <c r="B12550" s="166" t="s">
        <v>1057</v>
      </c>
      <c r="C12550" s="166" t="s">
        <v>10155</v>
      </c>
    </row>
    <row r="12551" spans="1:3" ht="25.5" x14ac:dyDescent="0.2">
      <c r="A12551" s="166" t="s">
        <v>951</v>
      </c>
      <c r="B12551" s="166" t="s">
        <v>1057</v>
      </c>
      <c r="C12551" s="166" t="s">
        <v>5586</v>
      </c>
    </row>
    <row r="12552" spans="1:3" ht="25.5" x14ac:dyDescent="0.2">
      <c r="A12552" s="166" t="s">
        <v>951</v>
      </c>
      <c r="B12552" s="166" t="s">
        <v>1057</v>
      </c>
      <c r="C12552" s="166" t="s">
        <v>10156</v>
      </c>
    </row>
    <row r="12553" spans="1:3" ht="25.5" x14ac:dyDescent="0.2">
      <c r="A12553" s="166" t="s">
        <v>951</v>
      </c>
      <c r="B12553" s="166" t="s">
        <v>1057</v>
      </c>
      <c r="C12553" s="166" t="s">
        <v>10157</v>
      </c>
    </row>
    <row r="12554" spans="1:3" ht="25.5" x14ac:dyDescent="0.2">
      <c r="A12554" s="166" t="s">
        <v>951</v>
      </c>
      <c r="B12554" s="166" t="s">
        <v>1057</v>
      </c>
      <c r="C12554" s="166" t="s">
        <v>10158</v>
      </c>
    </row>
    <row r="12555" spans="1:3" ht="25.5" x14ac:dyDescent="0.2">
      <c r="A12555" s="166" t="s">
        <v>951</v>
      </c>
      <c r="B12555" s="166" t="s">
        <v>1057</v>
      </c>
      <c r="C12555" s="166" t="s">
        <v>10159</v>
      </c>
    </row>
    <row r="12556" spans="1:3" ht="25.5" x14ac:dyDescent="0.2">
      <c r="A12556" s="166" t="s">
        <v>951</v>
      </c>
      <c r="B12556" s="166" t="s">
        <v>1057</v>
      </c>
      <c r="C12556" s="166" t="s">
        <v>10160</v>
      </c>
    </row>
    <row r="12557" spans="1:3" ht="25.5" x14ac:dyDescent="0.2">
      <c r="A12557" s="166" t="s">
        <v>951</v>
      </c>
      <c r="B12557" s="166" t="s">
        <v>1057</v>
      </c>
      <c r="C12557" s="166" t="s">
        <v>10161</v>
      </c>
    </row>
    <row r="12558" spans="1:3" ht="25.5" x14ac:dyDescent="0.2">
      <c r="A12558" s="166" t="s">
        <v>951</v>
      </c>
      <c r="B12558" s="166" t="s">
        <v>1057</v>
      </c>
      <c r="C12558" s="166" t="s">
        <v>10162</v>
      </c>
    </row>
    <row r="12559" spans="1:3" ht="25.5" x14ac:dyDescent="0.2">
      <c r="A12559" s="166" t="s">
        <v>951</v>
      </c>
      <c r="B12559" s="166" t="s">
        <v>1057</v>
      </c>
      <c r="C12559" s="166" t="s">
        <v>10163</v>
      </c>
    </row>
    <row r="12560" spans="1:3" ht="25.5" x14ac:dyDescent="0.2">
      <c r="A12560" s="166" t="s">
        <v>951</v>
      </c>
      <c r="B12560" s="166" t="s">
        <v>1057</v>
      </c>
      <c r="C12560" s="166" t="s">
        <v>10164</v>
      </c>
    </row>
    <row r="12561" spans="1:3" ht="25.5" x14ac:dyDescent="0.2">
      <c r="A12561" s="166" t="s">
        <v>951</v>
      </c>
      <c r="B12561" s="166" t="s">
        <v>1057</v>
      </c>
      <c r="C12561" s="166" t="s">
        <v>10165</v>
      </c>
    </row>
    <row r="12562" spans="1:3" ht="25.5" x14ac:dyDescent="0.2">
      <c r="A12562" s="166" t="s">
        <v>951</v>
      </c>
      <c r="B12562" s="166" t="s">
        <v>1057</v>
      </c>
      <c r="C12562" s="166" t="s">
        <v>6453</v>
      </c>
    </row>
    <row r="12563" spans="1:3" ht="25.5" x14ac:dyDescent="0.2">
      <c r="A12563" s="166" t="s">
        <v>951</v>
      </c>
      <c r="B12563" s="166" t="s">
        <v>1057</v>
      </c>
      <c r="C12563" s="166" t="s">
        <v>10166</v>
      </c>
    </row>
    <row r="12564" spans="1:3" ht="25.5" x14ac:dyDescent="0.2">
      <c r="A12564" s="166" t="s">
        <v>951</v>
      </c>
      <c r="B12564" s="166" t="s">
        <v>1057</v>
      </c>
      <c r="C12564" s="166" t="s">
        <v>10167</v>
      </c>
    </row>
    <row r="12565" spans="1:3" ht="25.5" x14ac:dyDescent="0.2">
      <c r="A12565" s="166" t="s">
        <v>951</v>
      </c>
      <c r="B12565" s="166" t="s">
        <v>1057</v>
      </c>
      <c r="C12565" s="166" t="s">
        <v>1209</v>
      </c>
    </row>
    <row r="12566" spans="1:3" ht="25.5" x14ac:dyDescent="0.2">
      <c r="A12566" s="166" t="s">
        <v>951</v>
      </c>
      <c r="B12566" s="166" t="s">
        <v>1057</v>
      </c>
      <c r="C12566" s="166" t="s">
        <v>1209</v>
      </c>
    </row>
    <row r="12567" spans="1:3" ht="25.5" x14ac:dyDescent="0.2">
      <c r="A12567" s="166" t="s">
        <v>951</v>
      </c>
      <c r="B12567" s="166" t="s">
        <v>1057</v>
      </c>
      <c r="C12567" s="166" t="s">
        <v>10168</v>
      </c>
    </row>
    <row r="12568" spans="1:3" ht="25.5" x14ac:dyDescent="0.2">
      <c r="A12568" s="166" t="s">
        <v>951</v>
      </c>
      <c r="B12568" s="166" t="s">
        <v>1057</v>
      </c>
      <c r="C12568" s="166" t="s">
        <v>10169</v>
      </c>
    </row>
    <row r="12569" spans="1:3" ht="25.5" x14ac:dyDescent="0.2">
      <c r="A12569" s="166" t="s">
        <v>951</v>
      </c>
      <c r="B12569" s="166" t="s">
        <v>1057</v>
      </c>
      <c r="C12569" s="166" t="s">
        <v>9859</v>
      </c>
    </row>
    <row r="12570" spans="1:3" ht="25.5" x14ac:dyDescent="0.2">
      <c r="A12570" s="166" t="s">
        <v>951</v>
      </c>
      <c r="B12570" s="166" t="s">
        <v>1057</v>
      </c>
      <c r="C12570" s="166" t="s">
        <v>10170</v>
      </c>
    </row>
    <row r="12571" spans="1:3" ht="25.5" x14ac:dyDescent="0.2">
      <c r="A12571" s="166" t="s">
        <v>951</v>
      </c>
      <c r="B12571" s="166" t="s">
        <v>1057</v>
      </c>
      <c r="C12571" s="166" t="s">
        <v>1938</v>
      </c>
    </row>
    <row r="12572" spans="1:3" ht="25.5" x14ac:dyDescent="0.2">
      <c r="A12572" s="166" t="s">
        <v>951</v>
      </c>
      <c r="B12572" s="166" t="s">
        <v>1057</v>
      </c>
      <c r="C12572" s="166" t="s">
        <v>10171</v>
      </c>
    </row>
    <row r="12573" spans="1:3" ht="25.5" x14ac:dyDescent="0.2">
      <c r="A12573" s="166" t="s">
        <v>951</v>
      </c>
      <c r="B12573" s="166" t="s">
        <v>1057</v>
      </c>
      <c r="C12573" s="166" t="s">
        <v>9856</v>
      </c>
    </row>
    <row r="12574" spans="1:3" ht="25.5" x14ac:dyDescent="0.2">
      <c r="A12574" s="166" t="s">
        <v>951</v>
      </c>
      <c r="B12574" s="166" t="s">
        <v>1057</v>
      </c>
      <c r="C12574" s="166" t="s">
        <v>9856</v>
      </c>
    </row>
    <row r="12575" spans="1:3" ht="25.5" x14ac:dyDescent="0.2">
      <c r="A12575" s="166" t="s">
        <v>951</v>
      </c>
      <c r="B12575" s="166" t="s">
        <v>1057</v>
      </c>
      <c r="C12575" s="166" t="s">
        <v>9860</v>
      </c>
    </row>
    <row r="12576" spans="1:3" ht="25.5" x14ac:dyDescent="0.2">
      <c r="A12576" s="166" t="s">
        <v>951</v>
      </c>
      <c r="B12576" s="166" t="s">
        <v>1057</v>
      </c>
      <c r="C12576" s="166" t="s">
        <v>10172</v>
      </c>
    </row>
    <row r="12577" spans="1:3" ht="25.5" x14ac:dyDescent="0.2">
      <c r="A12577" s="166" t="s">
        <v>951</v>
      </c>
      <c r="B12577" s="166" t="s">
        <v>1057</v>
      </c>
      <c r="C12577" s="166" t="s">
        <v>10173</v>
      </c>
    </row>
    <row r="12578" spans="1:3" ht="25.5" x14ac:dyDescent="0.2">
      <c r="A12578" s="166" t="s">
        <v>951</v>
      </c>
      <c r="B12578" s="166" t="s">
        <v>1057</v>
      </c>
      <c r="C12578" s="166" t="s">
        <v>6828</v>
      </c>
    </row>
    <row r="12579" spans="1:3" ht="25.5" x14ac:dyDescent="0.2">
      <c r="A12579" s="166" t="s">
        <v>951</v>
      </c>
      <c r="B12579" s="166" t="s">
        <v>1057</v>
      </c>
      <c r="C12579" s="166" t="s">
        <v>10174</v>
      </c>
    </row>
    <row r="12580" spans="1:3" ht="25.5" x14ac:dyDescent="0.2">
      <c r="A12580" s="166" t="s">
        <v>951</v>
      </c>
      <c r="B12580" s="166" t="s">
        <v>1057</v>
      </c>
      <c r="C12580" s="166" t="s">
        <v>10175</v>
      </c>
    </row>
    <row r="12581" spans="1:3" ht="25.5" x14ac:dyDescent="0.2">
      <c r="A12581" s="166" t="s">
        <v>951</v>
      </c>
      <c r="B12581" s="166" t="s">
        <v>1057</v>
      </c>
      <c r="C12581" s="166" t="s">
        <v>10176</v>
      </c>
    </row>
    <row r="12582" spans="1:3" ht="25.5" x14ac:dyDescent="0.2">
      <c r="A12582" s="166" t="s">
        <v>951</v>
      </c>
      <c r="B12582" s="166" t="s">
        <v>1057</v>
      </c>
      <c r="C12582" s="166" t="s">
        <v>1328</v>
      </c>
    </row>
    <row r="12583" spans="1:3" ht="25.5" x14ac:dyDescent="0.2">
      <c r="A12583" s="166" t="s">
        <v>951</v>
      </c>
      <c r="B12583" s="166" t="s">
        <v>1057</v>
      </c>
      <c r="C12583" s="166" t="s">
        <v>10177</v>
      </c>
    </row>
    <row r="12584" spans="1:3" ht="25.5" x14ac:dyDescent="0.2">
      <c r="A12584" s="166" t="s">
        <v>951</v>
      </c>
      <c r="B12584" s="166" t="s">
        <v>1057</v>
      </c>
      <c r="C12584" s="166" t="s">
        <v>1512</v>
      </c>
    </row>
    <row r="12585" spans="1:3" ht="25.5" x14ac:dyDescent="0.2">
      <c r="A12585" s="166" t="s">
        <v>951</v>
      </c>
      <c r="B12585" s="166" t="s">
        <v>1057</v>
      </c>
      <c r="C12585" s="166" t="s">
        <v>10178</v>
      </c>
    </row>
    <row r="12586" spans="1:3" ht="25.5" x14ac:dyDescent="0.2">
      <c r="A12586" s="166" t="s">
        <v>951</v>
      </c>
      <c r="B12586" s="166" t="s">
        <v>1058</v>
      </c>
      <c r="C12586" s="166" t="s">
        <v>1379</v>
      </c>
    </row>
    <row r="12587" spans="1:3" ht="25.5" x14ac:dyDescent="0.2">
      <c r="A12587" s="166" t="s">
        <v>951</v>
      </c>
      <c r="B12587" s="166" t="s">
        <v>1058</v>
      </c>
      <c r="C12587" s="166" t="s">
        <v>1274</v>
      </c>
    </row>
    <row r="12588" spans="1:3" ht="25.5" x14ac:dyDescent="0.2">
      <c r="A12588" s="166" t="s">
        <v>951</v>
      </c>
      <c r="B12588" s="166" t="s">
        <v>1058</v>
      </c>
      <c r="C12588" s="166" t="s">
        <v>10179</v>
      </c>
    </row>
    <row r="12589" spans="1:3" ht="25.5" x14ac:dyDescent="0.2">
      <c r="A12589" s="166" t="s">
        <v>951</v>
      </c>
      <c r="B12589" s="166" t="s">
        <v>1058</v>
      </c>
      <c r="C12589" s="166" t="s">
        <v>10180</v>
      </c>
    </row>
    <row r="12590" spans="1:3" ht="25.5" x14ac:dyDescent="0.2">
      <c r="A12590" s="166" t="s">
        <v>951</v>
      </c>
      <c r="B12590" s="166" t="s">
        <v>1058</v>
      </c>
      <c r="C12590" s="166" t="s">
        <v>10181</v>
      </c>
    </row>
    <row r="12591" spans="1:3" ht="25.5" x14ac:dyDescent="0.2">
      <c r="A12591" s="166" t="s">
        <v>951</v>
      </c>
      <c r="B12591" s="166" t="s">
        <v>1058</v>
      </c>
      <c r="C12591" s="166" t="s">
        <v>10182</v>
      </c>
    </row>
    <row r="12592" spans="1:3" ht="25.5" x14ac:dyDescent="0.2">
      <c r="A12592" s="166" t="s">
        <v>951</v>
      </c>
      <c r="B12592" s="166" t="s">
        <v>1058</v>
      </c>
      <c r="C12592" s="166" t="s">
        <v>10183</v>
      </c>
    </row>
    <row r="12593" spans="1:3" ht="25.5" x14ac:dyDescent="0.2">
      <c r="A12593" s="166" t="s">
        <v>951</v>
      </c>
      <c r="B12593" s="166" t="s">
        <v>1058</v>
      </c>
      <c r="C12593" s="166" t="s">
        <v>2094</v>
      </c>
    </row>
    <row r="12594" spans="1:3" ht="25.5" x14ac:dyDescent="0.2">
      <c r="A12594" s="166" t="s">
        <v>951</v>
      </c>
      <c r="B12594" s="166" t="s">
        <v>1058</v>
      </c>
      <c r="C12594" s="166" t="s">
        <v>10184</v>
      </c>
    </row>
    <row r="12595" spans="1:3" ht="25.5" x14ac:dyDescent="0.2">
      <c r="A12595" s="166" t="s">
        <v>951</v>
      </c>
      <c r="B12595" s="166" t="s">
        <v>1058</v>
      </c>
      <c r="C12595" s="166" t="s">
        <v>10185</v>
      </c>
    </row>
    <row r="12596" spans="1:3" ht="25.5" x14ac:dyDescent="0.2">
      <c r="A12596" s="166" t="s">
        <v>951</v>
      </c>
      <c r="B12596" s="166" t="s">
        <v>1058</v>
      </c>
      <c r="C12596" s="166" t="s">
        <v>10186</v>
      </c>
    </row>
    <row r="12597" spans="1:3" ht="25.5" x14ac:dyDescent="0.2">
      <c r="A12597" s="166" t="s">
        <v>951</v>
      </c>
      <c r="B12597" s="166" t="s">
        <v>1058</v>
      </c>
      <c r="C12597" s="166" t="s">
        <v>10187</v>
      </c>
    </row>
    <row r="12598" spans="1:3" ht="25.5" x14ac:dyDescent="0.2">
      <c r="A12598" s="166" t="s">
        <v>951</v>
      </c>
      <c r="B12598" s="166" t="s">
        <v>1058</v>
      </c>
      <c r="C12598" s="166" t="s">
        <v>10188</v>
      </c>
    </row>
    <row r="12599" spans="1:3" ht="25.5" x14ac:dyDescent="0.2">
      <c r="A12599" s="166" t="s">
        <v>951</v>
      </c>
      <c r="B12599" s="166" t="s">
        <v>1058</v>
      </c>
      <c r="C12599" s="166" t="s">
        <v>10189</v>
      </c>
    </row>
    <row r="12600" spans="1:3" ht="25.5" x14ac:dyDescent="0.2">
      <c r="A12600" s="166" t="s">
        <v>952</v>
      </c>
      <c r="B12600" s="166" t="s">
        <v>10190</v>
      </c>
      <c r="C12600" s="166" t="s">
        <v>10191</v>
      </c>
    </row>
    <row r="12601" spans="1:3" ht="25.5" x14ac:dyDescent="0.2">
      <c r="A12601" s="166" t="s">
        <v>952</v>
      </c>
      <c r="B12601" s="166" t="s">
        <v>10190</v>
      </c>
      <c r="C12601" s="166" t="s">
        <v>10192</v>
      </c>
    </row>
    <row r="12602" spans="1:3" ht="25.5" x14ac:dyDescent="0.2">
      <c r="A12602" s="166" t="s">
        <v>952</v>
      </c>
      <c r="B12602" s="166" t="s">
        <v>10190</v>
      </c>
      <c r="C12602" s="166" t="s">
        <v>10193</v>
      </c>
    </row>
    <row r="12603" spans="1:3" ht="25.5" x14ac:dyDescent="0.2">
      <c r="A12603" s="166" t="s">
        <v>952</v>
      </c>
      <c r="B12603" s="166" t="s">
        <v>10190</v>
      </c>
      <c r="C12603" s="166" t="s">
        <v>10194</v>
      </c>
    </row>
    <row r="12604" spans="1:3" ht="25.5" x14ac:dyDescent="0.2">
      <c r="A12604" s="166" t="s">
        <v>952</v>
      </c>
      <c r="B12604" s="166" t="s">
        <v>10190</v>
      </c>
      <c r="C12604" s="166" t="s">
        <v>10195</v>
      </c>
    </row>
    <row r="12605" spans="1:3" ht="25.5" x14ac:dyDescent="0.2">
      <c r="A12605" s="166" t="s">
        <v>952</v>
      </c>
      <c r="B12605" s="166" t="s">
        <v>10190</v>
      </c>
      <c r="C12605" s="166" t="s">
        <v>10196</v>
      </c>
    </row>
    <row r="12606" spans="1:3" ht="25.5" x14ac:dyDescent="0.2">
      <c r="A12606" s="166" t="s">
        <v>952</v>
      </c>
      <c r="B12606" s="166" t="s">
        <v>10190</v>
      </c>
      <c r="C12606" s="166" t="s">
        <v>10197</v>
      </c>
    </row>
    <row r="12607" spans="1:3" ht="25.5" x14ac:dyDescent="0.2">
      <c r="A12607" s="166" t="s">
        <v>952</v>
      </c>
      <c r="B12607" s="166" t="s">
        <v>10190</v>
      </c>
      <c r="C12607" s="166" t="s">
        <v>10198</v>
      </c>
    </row>
    <row r="12608" spans="1:3" ht="25.5" x14ac:dyDescent="0.2">
      <c r="A12608" s="166" t="s">
        <v>952</v>
      </c>
      <c r="B12608" s="166" t="s">
        <v>10190</v>
      </c>
      <c r="C12608" s="166" t="s">
        <v>10199</v>
      </c>
    </row>
    <row r="12609" spans="1:3" ht="25.5" x14ac:dyDescent="0.2">
      <c r="A12609" s="166" t="s">
        <v>952</v>
      </c>
      <c r="B12609" s="166" t="s">
        <v>10190</v>
      </c>
      <c r="C12609" s="166" t="s">
        <v>2094</v>
      </c>
    </row>
    <row r="12610" spans="1:3" ht="25.5" x14ac:dyDescent="0.2">
      <c r="A12610" s="166" t="s">
        <v>952</v>
      </c>
      <c r="B12610" s="166" t="s">
        <v>10190</v>
      </c>
      <c r="C12610" s="166" t="s">
        <v>10200</v>
      </c>
    </row>
    <row r="12611" spans="1:3" ht="25.5" x14ac:dyDescent="0.2">
      <c r="A12611" s="166" t="s">
        <v>952</v>
      </c>
      <c r="B12611" s="166" t="s">
        <v>10190</v>
      </c>
      <c r="C12611" s="166" t="s">
        <v>10201</v>
      </c>
    </row>
    <row r="12612" spans="1:3" ht="25.5" x14ac:dyDescent="0.2">
      <c r="A12612" s="166" t="s">
        <v>952</v>
      </c>
      <c r="B12612" s="166" t="s">
        <v>10190</v>
      </c>
      <c r="C12612" s="166" t="s">
        <v>10202</v>
      </c>
    </row>
    <row r="12613" spans="1:3" ht="25.5" x14ac:dyDescent="0.2">
      <c r="A12613" s="166" t="s">
        <v>952</v>
      </c>
      <c r="B12613" s="166" t="s">
        <v>10190</v>
      </c>
      <c r="C12613" s="166" t="s">
        <v>10203</v>
      </c>
    </row>
    <row r="12614" spans="1:3" ht="25.5" x14ac:dyDescent="0.2">
      <c r="A12614" s="166" t="s">
        <v>952</v>
      </c>
      <c r="B12614" s="166" t="s">
        <v>10190</v>
      </c>
      <c r="C12614" s="166" t="s">
        <v>3175</v>
      </c>
    </row>
    <row r="12615" spans="1:3" ht="25.5" x14ac:dyDescent="0.2">
      <c r="A12615" s="166" t="s">
        <v>952</v>
      </c>
      <c r="B12615" s="166" t="s">
        <v>10190</v>
      </c>
      <c r="C12615" s="166" t="s">
        <v>3970</v>
      </c>
    </row>
    <row r="12616" spans="1:3" ht="25.5" x14ac:dyDescent="0.2">
      <c r="A12616" s="166" t="s">
        <v>952</v>
      </c>
      <c r="B12616" s="166" t="s">
        <v>10190</v>
      </c>
      <c r="C12616" s="166" t="s">
        <v>10204</v>
      </c>
    </row>
    <row r="12617" spans="1:3" ht="25.5" x14ac:dyDescent="0.2">
      <c r="A12617" s="166" t="s">
        <v>952</v>
      </c>
      <c r="B12617" s="166" t="s">
        <v>10190</v>
      </c>
      <c r="C12617" s="166" t="s">
        <v>3970</v>
      </c>
    </row>
    <row r="12618" spans="1:3" ht="25.5" x14ac:dyDescent="0.2">
      <c r="A12618" s="166" t="s">
        <v>952</v>
      </c>
      <c r="B12618" s="166" t="s">
        <v>10190</v>
      </c>
      <c r="C12618" s="166" t="s">
        <v>10205</v>
      </c>
    </row>
    <row r="12619" spans="1:3" ht="25.5" x14ac:dyDescent="0.2">
      <c r="A12619" s="166" t="s">
        <v>952</v>
      </c>
      <c r="B12619" s="166" t="s">
        <v>10190</v>
      </c>
      <c r="C12619" s="166" t="s">
        <v>10206</v>
      </c>
    </row>
    <row r="12620" spans="1:3" ht="38.25" x14ac:dyDescent="0.2">
      <c r="A12620" s="166" t="s">
        <v>952</v>
      </c>
      <c r="B12620" s="166" t="s">
        <v>10207</v>
      </c>
      <c r="C12620" s="166" t="s">
        <v>10208</v>
      </c>
    </row>
    <row r="12621" spans="1:3" ht="38.25" x14ac:dyDescent="0.2">
      <c r="A12621" s="166" t="s">
        <v>952</v>
      </c>
      <c r="B12621" s="166" t="s">
        <v>10207</v>
      </c>
      <c r="C12621" s="166" t="s">
        <v>10209</v>
      </c>
    </row>
    <row r="12622" spans="1:3" ht="38.25" x14ac:dyDescent="0.2">
      <c r="A12622" s="166" t="s">
        <v>952</v>
      </c>
      <c r="B12622" s="166" t="s">
        <v>10207</v>
      </c>
      <c r="C12622" s="166" t="s">
        <v>10210</v>
      </c>
    </row>
    <row r="12623" spans="1:3" ht="38.25" x14ac:dyDescent="0.2">
      <c r="A12623" s="166" t="s">
        <v>952</v>
      </c>
      <c r="B12623" s="166" t="s">
        <v>10207</v>
      </c>
      <c r="C12623" s="166" t="s">
        <v>10211</v>
      </c>
    </row>
    <row r="12624" spans="1:3" ht="38.25" x14ac:dyDescent="0.2">
      <c r="A12624" s="166" t="s">
        <v>952</v>
      </c>
      <c r="B12624" s="166" t="s">
        <v>10207</v>
      </c>
      <c r="C12624" s="166" t="s">
        <v>1274</v>
      </c>
    </row>
    <row r="12625" spans="1:3" ht="38.25" x14ac:dyDescent="0.2">
      <c r="A12625" s="166" t="s">
        <v>952</v>
      </c>
      <c r="B12625" s="166" t="s">
        <v>10207</v>
      </c>
      <c r="C12625" s="166" t="s">
        <v>10212</v>
      </c>
    </row>
    <row r="12626" spans="1:3" ht="38.25" x14ac:dyDescent="0.2">
      <c r="A12626" s="166" t="s">
        <v>952</v>
      </c>
      <c r="B12626" s="166" t="s">
        <v>10207</v>
      </c>
      <c r="C12626" s="166" t="s">
        <v>10213</v>
      </c>
    </row>
    <row r="12627" spans="1:3" ht="38.25" x14ac:dyDescent="0.2">
      <c r="A12627" s="166" t="s">
        <v>952</v>
      </c>
      <c r="B12627" s="166" t="s">
        <v>10207</v>
      </c>
      <c r="C12627" s="166" t="s">
        <v>10214</v>
      </c>
    </row>
    <row r="12628" spans="1:3" ht="38.25" x14ac:dyDescent="0.2">
      <c r="A12628" s="166" t="s">
        <v>952</v>
      </c>
      <c r="B12628" s="166" t="s">
        <v>10207</v>
      </c>
      <c r="C12628" s="166" t="s">
        <v>10215</v>
      </c>
    </row>
    <row r="12629" spans="1:3" ht="38.25" x14ac:dyDescent="0.2">
      <c r="A12629" s="166" t="s">
        <v>952</v>
      </c>
      <c r="B12629" s="166" t="s">
        <v>10207</v>
      </c>
      <c r="C12629" s="166" t="s">
        <v>10216</v>
      </c>
    </row>
    <row r="12630" spans="1:3" ht="38.25" x14ac:dyDescent="0.2">
      <c r="A12630" s="166" t="s">
        <v>952</v>
      </c>
      <c r="B12630" s="166" t="s">
        <v>10207</v>
      </c>
      <c r="C12630" s="166" t="s">
        <v>10217</v>
      </c>
    </row>
    <row r="12631" spans="1:3" ht="38.25" x14ac:dyDescent="0.2">
      <c r="A12631" s="166" t="s">
        <v>952</v>
      </c>
      <c r="B12631" s="166" t="s">
        <v>10207</v>
      </c>
      <c r="C12631" s="166" t="s">
        <v>10218</v>
      </c>
    </row>
    <row r="12632" spans="1:3" ht="38.25" x14ac:dyDescent="0.2">
      <c r="A12632" s="166" t="s">
        <v>952</v>
      </c>
      <c r="B12632" s="166" t="s">
        <v>10207</v>
      </c>
      <c r="C12632" s="166" t="s">
        <v>1274</v>
      </c>
    </row>
    <row r="12633" spans="1:3" ht="38.25" x14ac:dyDescent="0.2">
      <c r="A12633" s="166" t="s">
        <v>952</v>
      </c>
      <c r="B12633" s="166" t="s">
        <v>10207</v>
      </c>
      <c r="C12633" s="166" t="s">
        <v>10219</v>
      </c>
    </row>
    <row r="12634" spans="1:3" ht="38.25" x14ac:dyDescent="0.2">
      <c r="A12634" s="166" t="s">
        <v>952</v>
      </c>
      <c r="B12634" s="166" t="s">
        <v>10207</v>
      </c>
      <c r="C12634" s="166" t="s">
        <v>10220</v>
      </c>
    </row>
    <row r="12635" spans="1:3" ht="38.25" x14ac:dyDescent="0.2">
      <c r="A12635" s="166" t="s">
        <v>952</v>
      </c>
      <c r="B12635" s="166" t="s">
        <v>10207</v>
      </c>
      <c r="C12635" s="166" t="s">
        <v>4935</v>
      </c>
    </row>
    <row r="12636" spans="1:3" ht="38.25" x14ac:dyDescent="0.2">
      <c r="A12636" s="166" t="s">
        <v>952</v>
      </c>
      <c r="B12636" s="166" t="s">
        <v>10207</v>
      </c>
      <c r="C12636" s="166" t="s">
        <v>10221</v>
      </c>
    </row>
    <row r="12637" spans="1:3" ht="38.25" x14ac:dyDescent="0.2">
      <c r="A12637" s="166" t="s">
        <v>952</v>
      </c>
      <c r="B12637" s="166" t="s">
        <v>10207</v>
      </c>
      <c r="C12637" s="166" t="s">
        <v>3361</v>
      </c>
    </row>
    <row r="12638" spans="1:3" ht="38.25" x14ac:dyDescent="0.2">
      <c r="A12638" s="166" t="s">
        <v>952</v>
      </c>
      <c r="B12638" s="166" t="s">
        <v>10207</v>
      </c>
      <c r="C12638" s="166" t="s">
        <v>5399</v>
      </c>
    </row>
    <row r="12639" spans="1:3" ht="38.25" x14ac:dyDescent="0.2">
      <c r="A12639" s="166" t="s">
        <v>952</v>
      </c>
      <c r="B12639" s="166" t="s">
        <v>10207</v>
      </c>
      <c r="C12639" s="166" t="s">
        <v>5399</v>
      </c>
    </row>
    <row r="12640" spans="1:3" ht="38.25" x14ac:dyDescent="0.2">
      <c r="A12640" s="166" t="s">
        <v>952</v>
      </c>
      <c r="B12640" s="166" t="s">
        <v>10207</v>
      </c>
      <c r="C12640" s="166" t="s">
        <v>10222</v>
      </c>
    </row>
    <row r="12641" spans="1:3" ht="38.25" x14ac:dyDescent="0.2">
      <c r="A12641" s="166" t="s">
        <v>952</v>
      </c>
      <c r="B12641" s="166" t="s">
        <v>10207</v>
      </c>
      <c r="C12641" s="166" t="s">
        <v>10223</v>
      </c>
    </row>
    <row r="12642" spans="1:3" ht="38.25" x14ac:dyDescent="0.2">
      <c r="A12642" s="166" t="s">
        <v>952</v>
      </c>
      <c r="B12642" s="166" t="s">
        <v>10207</v>
      </c>
      <c r="C12642" s="166" t="s">
        <v>10224</v>
      </c>
    </row>
    <row r="12643" spans="1:3" ht="38.25" x14ac:dyDescent="0.2">
      <c r="A12643" s="166" t="s">
        <v>952</v>
      </c>
      <c r="B12643" s="166" t="s">
        <v>10207</v>
      </c>
      <c r="C12643" s="166" t="s">
        <v>10225</v>
      </c>
    </row>
    <row r="12644" spans="1:3" ht="38.25" x14ac:dyDescent="0.2">
      <c r="A12644" s="166" t="s">
        <v>952</v>
      </c>
      <c r="B12644" s="166" t="s">
        <v>10207</v>
      </c>
      <c r="C12644" s="166" t="s">
        <v>10226</v>
      </c>
    </row>
    <row r="12645" spans="1:3" ht="38.25" x14ac:dyDescent="0.2">
      <c r="A12645" s="166" t="s">
        <v>952</v>
      </c>
      <c r="B12645" s="166" t="s">
        <v>10207</v>
      </c>
      <c r="C12645" s="166" t="s">
        <v>3361</v>
      </c>
    </row>
    <row r="12646" spans="1:3" ht="38.25" x14ac:dyDescent="0.2">
      <c r="A12646" s="166" t="s">
        <v>952</v>
      </c>
      <c r="B12646" s="166" t="s">
        <v>10207</v>
      </c>
      <c r="C12646" s="166" t="s">
        <v>1209</v>
      </c>
    </row>
    <row r="12647" spans="1:3" ht="38.25" x14ac:dyDescent="0.2">
      <c r="A12647" s="166" t="s">
        <v>952</v>
      </c>
      <c r="B12647" s="166" t="s">
        <v>10207</v>
      </c>
      <c r="C12647" s="166" t="s">
        <v>10227</v>
      </c>
    </row>
    <row r="12648" spans="1:3" ht="38.25" x14ac:dyDescent="0.2">
      <c r="A12648" s="166" t="s">
        <v>952</v>
      </c>
      <c r="B12648" s="166" t="s">
        <v>10207</v>
      </c>
      <c r="C12648" s="166" t="s">
        <v>10228</v>
      </c>
    </row>
    <row r="12649" spans="1:3" ht="38.25" x14ac:dyDescent="0.2">
      <c r="A12649" s="166" t="s">
        <v>952</v>
      </c>
      <c r="B12649" s="166" t="s">
        <v>10207</v>
      </c>
      <c r="C12649" s="166" t="s">
        <v>10229</v>
      </c>
    </row>
    <row r="12650" spans="1:3" ht="38.25" x14ac:dyDescent="0.2">
      <c r="A12650" s="166" t="s">
        <v>952</v>
      </c>
      <c r="B12650" s="166" t="s">
        <v>10207</v>
      </c>
      <c r="C12650" s="166" t="s">
        <v>10230</v>
      </c>
    </row>
    <row r="12651" spans="1:3" ht="38.25" x14ac:dyDescent="0.2">
      <c r="A12651" s="166" t="s">
        <v>952</v>
      </c>
      <c r="B12651" s="166" t="s">
        <v>10207</v>
      </c>
      <c r="C12651" s="166" t="s">
        <v>10231</v>
      </c>
    </row>
    <row r="12652" spans="1:3" ht="38.25" x14ac:dyDescent="0.2">
      <c r="A12652" s="166" t="s">
        <v>952</v>
      </c>
      <c r="B12652" s="166" t="s">
        <v>10207</v>
      </c>
      <c r="C12652" s="166" t="s">
        <v>10232</v>
      </c>
    </row>
    <row r="12653" spans="1:3" ht="38.25" x14ac:dyDescent="0.2">
      <c r="A12653" s="166" t="s">
        <v>952</v>
      </c>
      <c r="B12653" s="166" t="s">
        <v>10207</v>
      </c>
      <c r="C12653" s="166" t="s">
        <v>1338</v>
      </c>
    </row>
    <row r="12654" spans="1:3" ht="38.25" x14ac:dyDescent="0.2">
      <c r="A12654" s="166" t="s">
        <v>952</v>
      </c>
      <c r="B12654" s="166" t="s">
        <v>10207</v>
      </c>
      <c r="C12654" s="166" t="s">
        <v>8027</v>
      </c>
    </row>
    <row r="12655" spans="1:3" ht="38.25" x14ac:dyDescent="0.2">
      <c r="A12655" s="166" t="s">
        <v>952</v>
      </c>
      <c r="B12655" s="166" t="s">
        <v>10207</v>
      </c>
      <c r="C12655" s="166" t="s">
        <v>10233</v>
      </c>
    </row>
    <row r="12656" spans="1:3" ht="38.25" x14ac:dyDescent="0.2">
      <c r="A12656" s="166" t="s">
        <v>952</v>
      </c>
      <c r="B12656" s="166" t="s">
        <v>10207</v>
      </c>
      <c r="C12656" s="166" t="s">
        <v>10234</v>
      </c>
    </row>
    <row r="12657" spans="1:3" ht="38.25" x14ac:dyDescent="0.2">
      <c r="A12657" s="166" t="s">
        <v>952</v>
      </c>
      <c r="B12657" s="166" t="s">
        <v>10207</v>
      </c>
      <c r="C12657" s="166" t="s">
        <v>10235</v>
      </c>
    </row>
    <row r="12658" spans="1:3" ht="38.25" x14ac:dyDescent="0.2">
      <c r="A12658" s="166" t="s">
        <v>952</v>
      </c>
      <c r="B12658" s="166" t="s">
        <v>10207</v>
      </c>
      <c r="C12658" s="166" t="s">
        <v>10236</v>
      </c>
    </row>
    <row r="12659" spans="1:3" ht="38.25" x14ac:dyDescent="0.2">
      <c r="A12659" s="166" t="s">
        <v>952</v>
      </c>
      <c r="B12659" s="166" t="s">
        <v>10207</v>
      </c>
      <c r="C12659" s="166" t="s">
        <v>10237</v>
      </c>
    </row>
    <row r="12660" spans="1:3" ht="38.25" x14ac:dyDescent="0.2">
      <c r="A12660" s="166" t="s">
        <v>952</v>
      </c>
      <c r="B12660" s="166" t="s">
        <v>10207</v>
      </c>
      <c r="C12660" s="166" t="s">
        <v>10238</v>
      </c>
    </row>
    <row r="12661" spans="1:3" ht="38.25" x14ac:dyDescent="0.2">
      <c r="A12661" s="166" t="s">
        <v>952</v>
      </c>
      <c r="B12661" s="166" t="s">
        <v>1061</v>
      </c>
      <c r="C12661" s="166" t="s">
        <v>10239</v>
      </c>
    </row>
    <row r="12662" spans="1:3" ht="38.25" x14ac:dyDescent="0.2">
      <c r="A12662" s="166" t="s">
        <v>952</v>
      </c>
      <c r="B12662" s="166" t="s">
        <v>1061</v>
      </c>
      <c r="C12662" s="166" t="s">
        <v>10240</v>
      </c>
    </row>
    <row r="12663" spans="1:3" ht="38.25" x14ac:dyDescent="0.2">
      <c r="A12663" s="166" t="s">
        <v>952</v>
      </c>
      <c r="B12663" s="166" t="s">
        <v>1061</v>
      </c>
      <c r="C12663" s="166" t="s">
        <v>10241</v>
      </c>
    </row>
    <row r="12664" spans="1:3" ht="38.25" x14ac:dyDescent="0.2">
      <c r="A12664" s="166" t="s">
        <v>952</v>
      </c>
      <c r="B12664" s="166" t="s">
        <v>1061</v>
      </c>
      <c r="C12664" s="166" t="s">
        <v>10242</v>
      </c>
    </row>
    <row r="12665" spans="1:3" ht="38.25" x14ac:dyDescent="0.2">
      <c r="A12665" s="166" t="s">
        <v>952</v>
      </c>
      <c r="B12665" s="166" t="s">
        <v>1061</v>
      </c>
      <c r="C12665" s="166" t="s">
        <v>10243</v>
      </c>
    </row>
    <row r="12666" spans="1:3" ht="38.25" x14ac:dyDescent="0.2">
      <c r="A12666" s="166" t="s">
        <v>952</v>
      </c>
      <c r="B12666" s="166" t="s">
        <v>1061</v>
      </c>
      <c r="C12666" s="166" t="s">
        <v>6542</v>
      </c>
    </row>
    <row r="12667" spans="1:3" ht="38.25" x14ac:dyDescent="0.2">
      <c r="A12667" s="166" t="s">
        <v>952</v>
      </c>
      <c r="B12667" s="166" t="s">
        <v>1061</v>
      </c>
      <c r="C12667" s="166" t="s">
        <v>10244</v>
      </c>
    </row>
    <row r="12668" spans="1:3" ht="38.25" x14ac:dyDescent="0.2">
      <c r="A12668" s="166" t="s">
        <v>952</v>
      </c>
      <c r="B12668" s="166" t="s">
        <v>1061</v>
      </c>
      <c r="C12668" s="166" t="s">
        <v>10245</v>
      </c>
    </row>
    <row r="12669" spans="1:3" ht="38.25" x14ac:dyDescent="0.2">
      <c r="A12669" s="166" t="s">
        <v>952</v>
      </c>
      <c r="B12669" s="166" t="s">
        <v>1061</v>
      </c>
      <c r="C12669" s="166" t="s">
        <v>10246</v>
      </c>
    </row>
    <row r="12670" spans="1:3" ht="38.25" x14ac:dyDescent="0.2">
      <c r="A12670" s="166" t="s">
        <v>952</v>
      </c>
      <c r="B12670" s="166" t="s">
        <v>1061</v>
      </c>
      <c r="C12670" s="166" t="s">
        <v>10247</v>
      </c>
    </row>
    <row r="12671" spans="1:3" ht="38.25" x14ac:dyDescent="0.2">
      <c r="A12671" s="166" t="s">
        <v>952</v>
      </c>
      <c r="B12671" s="166" t="s">
        <v>1061</v>
      </c>
      <c r="C12671" s="166" t="s">
        <v>7782</v>
      </c>
    </row>
    <row r="12672" spans="1:3" ht="38.25" x14ac:dyDescent="0.2">
      <c r="A12672" s="166" t="s">
        <v>952</v>
      </c>
      <c r="B12672" s="166" t="s">
        <v>1061</v>
      </c>
      <c r="C12672" s="166" t="s">
        <v>6493</v>
      </c>
    </row>
    <row r="12673" spans="1:3" ht="38.25" x14ac:dyDescent="0.2">
      <c r="A12673" s="166" t="s">
        <v>952</v>
      </c>
      <c r="B12673" s="166" t="s">
        <v>1061</v>
      </c>
      <c r="C12673" s="166" t="s">
        <v>10248</v>
      </c>
    </row>
    <row r="12674" spans="1:3" ht="38.25" x14ac:dyDescent="0.2">
      <c r="A12674" s="166" t="s">
        <v>952</v>
      </c>
      <c r="B12674" s="166" t="s">
        <v>1061</v>
      </c>
      <c r="C12674" s="166" t="s">
        <v>10249</v>
      </c>
    </row>
    <row r="12675" spans="1:3" ht="38.25" x14ac:dyDescent="0.2">
      <c r="A12675" s="166" t="s">
        <v>952</v>
      </c>
      <c r="B12675" s="166" t="s">
        <v>1061</v>
      </c>
      <c r="C12675" s="166" t="s">
        <v>10250</v>
      </c>
    </row>
    <row r="12676" spans="1:3" ht="38.25" x14ac:dyDescent="0.2">
      <c r="A12676" s="166" t="s">
        <v>952</v>
      </c>
      <c r="B12676" s="166" t="s">
        <v>1061</v>
      </c>
      <c r="C12676" s="166" t="s">
        <v>10251</v>
      </c>
    </row>
    <row r="12677" spans="1:3" ht="38.25" x14ac:dyDescent="0.2">
      <c r="A12677" s="166" t="s">
        <v>952</v>
      </c>
      <c r="B12677" s="166" t="s">
        <v>1061</v>
      </c>
      <c r="C12677" s="166" t="s">
        <v>10252</v>
      </c>
    </row>
    <row r="12678" spans="1:3" ht="38.25" x14ac:dyDescent="0.2">
      <c r="A12678" s="166" t="s">
        <v>952</v>
      </c>
      <c r="B12678" s="166" t="s">
        <v>1061</v>
      </c>
      <c r="C12678" s="166" t="s">
        <v>10253</v>
      </c>
    </row>
    <row r="12679" spans="1:3" ht="38.25" x14ac:dyDescent="0.2">
      <c r="A12679" s="166" t="s">
        <v>952</v>
      </c>
      <c r="B12679" s="166" t="s">
        <v>1061</v>
      </c>
      <c r="C12679" s="166" t="s">
        <v>10254</v>
      </c>
    </row>
    <row r="12680" spans="1:3" ht="38.25" x14ac:dyDescent="0.2">
      <c r="A12680" s="166" t="s">
        <v>952</v>
      </c>
      <c r="B12680" s="166" t="s">
        <v>1061</v>
      </c>
      <c r="C12680" s="166" t="s">
        <v>10255</v>
      </c>
    </row>
    <row r="12681" spans="1:3" ht="38.25" x14ac:dyDescent="0.2">
      <c r="A12681" s="166" t="s">
        <v>952</v>
      </c>
      <c r="B12681" s="166" t="s">
        <v>1061</v>
      </c>
      <c r="C12681" s="166" t="s">
        <v>6514</v>
      </c>
    </row>
    <row r="12682" spans="1:3" ht="38.25" x14ac:dyDescent="0.2">
      <c r="A12682" s="166" t="s">
        <v>952</v>
      </c>
      <c r="B12682" s="166" t="s">
        <v>1061</v>
      </c>
      <c r="C12682" s="166" t="s">
        <v>5048</v>
      </c>
    </row>
    <row r="12683" spans="1:3" ht="38.25" x14ac:dyDescent="0.2">
      <c r="A12683" s="166" t="s">
        <v>952</v>
      </c>
      <c r="B12683" s="166" t="s">
        <v>1061</v>
      </c>
      <c r="C12683" s="166" t="s">
        <v>10256</v>
      </c>
    </row>
    <row r="12684" spans="1:3" ht="38.25" x14ac:dyDescent="0.2">
      <c r="A12684" s="166" t="s">
        <v>952</v>
      </c>
      <c r="B12684" s="166" t="s">
        <v>1061</v>
      </c>
      <c r="C12684" s="166" t="s">
        <v>10257</v>
      </c>
    </row>
    <row r="12685" spans="1:3" ht="38.25" x14ac:dyDescent="0.2">
      <c r="A12685" s="166" t="s">
        <v>952</v>
      </c>
      <c r="B12685" s="166" t="s">
        <v>1061</v>
      </c>
      <c r="C12685" s="166" t="s">
        <v>10258</v>
      </c>
    </row>
    <row r="12686" spans="1:3" ht="38.25" x14ac:dyDescent="0.2">
      <c r="A12686" s="166" t="s">
        <v>952</v>
      </c>
      <c r="B12686" s="166" t="s">
        <v>1061</v>
      </c>
      <c r="C12686" s="166" t="s">
        <v>10259</v>
      </c>
    </row>
    <row r="12687" spans="1:3" ht="38.25" x14ac:dyDescent="0.2">
      <c r="A12687" s="166" t="s">
        <v>952</v>
      </c>
      <c r="B12687" s="166" t="s">
        <v>1061</v>
      </c>
      <c r="C12687" s="166" t="s">
        <v>10260</v>
      </c>
    </row>
    <row r="12688" spans="1:3" ht="38.25" x14ac:dyDescent="0.2">
      <c r="A12688" s="166" t="s">
        <v>952</v>
      </c>
      <c r="B12688" s="166" t="s">
        <v>1061</v>
      </c>
      <c r="C12688" s="166" t="s">
        <v>1571</v>
      </c>
    </row>
    <row r="12689" spans="1:3" ht="38.25" x14ac:dyDescent="0.2">
      <c r="A12689" s="166" t="s">
        <v>952</v>
      </c>
      <c r="B12689" s="166" t="s">
        <v>1061</v>
      </c>
      <c r="C12689" s="166" t="s">
        <v>10261</v>
      </c>
    </row>
    <row r="12690" spans="1:3" ht="38.25" x14ac:dyDescent="0.2">
      <c r="A12690" s="166" t="s">
        <v>952</v>
      </c>
      <c r="B12690" s="166" t="s">
        <v>1061</v>
      </c>
      <c r="C12690" s="166" t="s">
        <v>10262</v>
      </c>
    </row>
    <row r="12691" spans="1:3" ht="38.25" x14ac:dyDescent="0.2">
      <c r="A12691" s="166" t="s">
        <v>952</v>
      </c>
      <c r="B12691" s="166" t="s">
        <v>1061</v>
      </c>
      <c r="C12691" s="166" t="s">
        <v>3021</v>
      </c>
    </row>
    <row r="12692" spans="1:3" ht="38.25" x14ac:dyDescent="0.2">
      <c r="A12692" s="166" t="s">
        <v>952</v>
      </c>
      <c r="B12692" s="166" t="s">
        <v>1061</v>
      </c>
      <c r="C12692" s="166" t="s">
        <v>10263</v>
      </c>
    </row>
    <row r="12693" spans="1:3" ht="38.25" x14ac:dyDescent="0.2">
      <c r="A12693" s="166" t="s">
        <v>952</v>
      </c>
      <c r="B12693" s="166" t="s">
        <v>1061</v>
      </c>
      <c r="C12693" s="166" t="s">
        <v>10264</v>
      </c>
    </row>
    <row r="12694" spans="1:3" ht="38.25" x14ac:dyDescent="0.2">
      <c r="A12694" s="166" t="s">
        <v>952</v>
      </c>
      <c r="B12694" s="166" t="s">
        <v>1061</v>
      </c>
      <c r="C12694" s="166" t="s">
        <v>1226</v>
      </c>
    </row>
    <row r="12695" spans="1:3" ht="38.25" x14ac:dyDescent="0.2">
      <c r="A12695" s="166" t="s">
        <v>952</v>
      </c>
      <c r="B12695" s="166" t="s">
        <v>1061</v>
      </c>
      <c r="C12695" s="166" t="s">
        <v>10265</v>
      </c>
    </row>
    <row r="12696" spans="1:3" ht="38.25" x14ac:dyDescent="0.2">
      <c r="A12696" s="166" t="s">
        <v>952</v>
      </c>
      <c r="B12696" s="166" t="s">
        <v>1061</v>
      </c>
      <c r="C12696" s="166" t="s">
        <v>10266</v>
      </c>
    </row>
    <row r="12697" spans="1:3" ht="38.25" x14ac:dyDescent="0.2">
      <c r="A12697" s="166" t="s">
        <v>952</v>
      </c>
      <c r="B12697" s="166" t="s">
        <v>1061</v>
      </c>
      <c r="C12697" s="166" t="s">
        <v>3175</v>
      </c>
    </row>
    <row r="12698" spans="1:3" ht="38.25" x14ac:dyDescent="0.2">
      <c r="A12698" s="166" t="s">
        <v>952</v>
      </c>
      <c r="B12698" s="166" t="s">
        <v>1061</v>
      </c>
      <c r="C12698" s="166" t="s">
        <v>9163</v>
      </c>
    </row>
    <row r="12699" spans="1:3" ht="38.25" x14ac:dyDescent="0.2">
      <c r="A12699" s="166" t="s">
        <v>952</v>
      </c>
      <c r="B12699" s="166" t="s">
        <v>1061</v>
      </c>
      <c r="C12699" s="166" t="s">
        <v>1307</v>
      </c>
    </row>
    <row r="12700" spans="1:3" ht="38.25" x14ac:dyDescent="0.2">
      <c r="A12700" s="166" t="s">
        <v>952</v>
      </c>
      <c r="B12700" s="166" t="s">
        <v>1061</v>
      </c>
      <c r="C12700" s="166" t="s">
        <v>1274</v>
      </c>
    </row>
    <row r="12701" spans="1:3" ht="38.25" x14ac:dyDescent="0.2">
      <c r="A12701" s="166" t="s">
        <v>952</v>
      </c>
      <c r="B12701" s="166" t="s">
        <v>1061</v>
      </c>
      <c r="C12701" s="166" t="s">
        <v>10267</v>
      </c>
    </row>
    <row r="12702" spans="1:3" ht="38.25" x14ac:dyDescent="0.2">
      <c r="A12702" s="166" t="s">
        <v>952</v>
      </c>
      <c r="B12702" s="166" t="s">
        <v>1061</v>
      </c>
      <c r="C12702" s="166" t="s">
        <v>10268</v>
      </c>
    </row>
    <row r="12703" spans="1:3" ht="38.25" x14ac:dyDescent="0.2">
      <c r="A12703" s="166" t="s">
        <v>952</v>
      </c>
      <c r="B12703" s="166" t="s">
        <v>1061</v>
      </c>
      <c r="C12703" s="166" t="s">
        <v>10269</v>
      </c>
    </row>
    <row r="12704" spans="1:3" ht="38.25" x14ac:dyDescent="0.2">
      <c r="A12704" s="166" t="s">
        <v>952</v>
      </c>
      <c r="B12704" s="166" t="s">
        <v>1061</v>
      </c>
      <c r="C12704" s="166" t="s">
        <v>10270</v>
      </c>
    </row>
    <row r="12705" spans="1:3" ht="38.25" x14ac:dyDescent="0.2">
      <c r="A12705" s="166" t="s">
        <v>952</v>
      </c>
      <c r="B12705" s="166" t="s">
        <v>1061</v>
      </c>
      <c r="C12705" s="166" t="s">
        <v>1833</v>
      </c>
    </row>
    <row r="12706" spans="1:3" ht="38.25" x14ac:dyDescent="0.2">
      <c r="A12706" s="166" t="s">
        <v>952</v>
      </c>
      <c r="B12706" s="166" t="s">
        <v>1061</v>
      </c>
      <c r="C12706" s="166" t="s">
        <v>10271</v>
      </c>
    </row>
    <row r="12707" spans="1:3" ht="38.25" x14ac:dyDescent="0.2">
      <c r="A12707" s="166" t="s">
        <v>952</v>
      </c>
      <c r="B12707" s="166" t="s">
        <v>1061</v>
      </c>
      <c r="C12707" s="166" t="s">
        <v>10272</v>
      </c>
    </row>
    <row r="12708" spans="1:3" ht="38.25" x14ac:dyDescent="0.2">
      <c r="A12708" s="166" t="s">
        <v>952</v>
      </c>
      <c r="B12708" s="166" t="s">
        <v>1061</v>
      </c>
      <c r="C12708" s="166" t="s">
        <v>10273</v>
      </c>
    </row>
    <row r="12709" spans="1:3" ht="38.25" x14ac:dyDescent="0.2">
      <c r="A12709" s="166" t="s">
        <v>952</v>
      </c>
      <c r="B12709" s="166" t="s">
        <v>1061</v>
      </c>
      <c r="C12709" s="166" t="s">
        <v>1209</v>
      </c>
    </row>
    <row r="12710" spans="1:3" ht="38.25" x14ac:dyDescent="0.2">
      <c r="A12710" s="166" t="s">
        <v>952</v>
      </c>
      <c r="B12710" s="166" t="s">
        <v>1061</v>
      </c>
      <c r="C12710" s="166" t="s">
        <v>10274</v>
      </c>
    </row>
    <row r="12711" spans="1:3" ht="25.5" x14ac:dyDescent="0.2">
      <c r="A12711" s="166" t="s">
        <v>952</v>
      </c>
      <c r="B12711" s="166" t="s">
        <v>1062</v>
      </c>
      <c r="C12711" s="166" t="s">
        <v>10275</v>
      </c>
    </row>
    <row r="12712" spans="1:3" ht="25.5" x14ac:dyDescent="0.2">
      <c r="A12712" s="166" t="s">
        <v>952</v>
      </c>
      <c r="B12712" s="166" t="s">
        <v>1062</v>
      </c>
      <c r="C12712" s="166" t="s">
        <v>10276</v>
      </c>
    </row>
    <row r="12713" spans="1:3" ht="25.5" x14ac:dyDescent="0.2">
      <c r="A12713" s="166" t="s">
        <v>952</v>
      </c>
      <c r="B12713" s="166" t="s">
        <v>1062</v>
      </c>
      <c r="C12713" s="166" t="s">
        <v>10277</v>
      </c>
    </row>
    <row r="12714" spans="1:3" ht="25.5" x14ac:dyDescent="0.2">
      <c r="A12714" s="166" t="s">
        <v>952</v>
      </c>
      <c r="B12714" s="166" t="s">
        <v>1062</v>
      </c>
      <c r="C12714" s="166" t="s">
        <v>1704</v>
      </c>
    </row>
    <row r="12715" spans="1:3" ht="25.5" x14ac:dyDescent="0.2">
      <c r="A12715" s="166" t="s">
        <v>952</v>
      </c>
      <c r="B12715" s="166" t="s">
        <v>1062</v>
      </c>
      <c r="C12715" s="166" t="s">
        <v>10278</v>
      </c>
    </row>
    <row r="12716" spans="1:3" ht="25.5" x14ac:dyDescent="0.2">
      <c r="A12716" s="166" t="s">
        <v>952</v>
      </c>
      <c r="B12716" s="166" t="s">
        <v>1062</v>
      </c>
      <c r="C12716" s="166" t="s">
        <v>6841</v>
      </c>
    </row>
    <row r="12717" spans="1:3" ht="25.5" x14ac:dyDescent="0.2">
      <c r="A12717" s="166" t="s">
        <v>952</v>
      </c>
      <c r="B12717" s="166" t="s">
        <v>1062</v>
      </c>
      <c r="C12717" s="166" t="s">
        <v>1231</v>
      </c>
    </row>
    <row r="12718" spans="1:3" ht="25.5" x14ac:dyDescent="0.2">
      <c r="A12718" s="166" t="s">
        <v>952</v>
      </c>
      <c r="B12718" s="166" t="s">
        <v>1062</v>
      </c>
      <c r="C12718" s="166" t="s">
        <v>1248</v>
      </c>
    </row>
    <row r="12719" spans="1:3" ht="25.5" x14ac:dyDescent="0.2">
      <c r="A12719" s="166" t="s">
        <v>952</v>
      </c>
      <c r="B12719" s="166" t="s">
        <v>1062</v>
      </c>
      <c r="C12719" s="166" t="s">
        <v>1357</v>
      </c>
    </row>
    <row r="12720" spans="1:3" ht="25.5" x14ac:dyDescent="0.2">
      <c r="A12720" s="166" t="s">
        <v>952</v>
      </c>
      <c r="B12720" s="166" t="s">
        <v>1062</v>
      </c>
      <c r="C12720" s="166" t="s">
        <v>10279</v>
      </c>
    </row>
    <row r="12721" spans="1:3" ht="25.5" x14ac:dyDescent="0.2">
      <c r="A12721" s="166" t="s">
        <v>952</v>
      </c>
      <c r="B12721" s="166" t="s">
        <v>1062</v>
      </c>
      <c r="C12721" s="166" t="s">
        <v>4732</v>
      </c>
    </row>
    <row r="12722" spans="1:3" ht="25.5" x14ac:dyDescent="0.2">
      <c r="A12722" s="166" t="s">
        <v>952</v>
      </c>
      <c r="B12722" s="166" t="s">
        <v>1062</v>
      </c>
      <c r="C12722" s="166" t="s">
        <v>5734</v>
      </c>
    </row>
    <row r="12723" spans="1:3" ht="25.5" x14ac:dyDescent="0.2">
      <c r="A12723" s="166" t="s">
        <v>952</v>
      </c>
      <c r="B12723" s="166" t="s">
        <v>1062</v>
      </c>
      <c r="C12723" s="166" t="s">
        <v>4175</v>
      </c>
    </row>
    <row r="12724" spans="1:3" ht="25.5" x14ac:dyDescent="0.2">
      <c r="A12724" s="166" t="s">
        <v>952</v>
      </c>
      <c r="B12724" s="166" t="s">
        <v>1062</v>
      </c>
      <c r="C12724" s="166" t="s">
        <v>1302</v>
      </c>
    </row>
    <row r="12725" spans="1:3" ht="25.5" x14ac:dyDescent="0.2">
      <c r="A12725" s="166" t="s">
        <v>952</v>
      </c>
      <c r="B12725" s="166" t="s">
        <v>1062</v>
      </c>
      <c r="C12725" s="166" t="s">
        <v>9831</v>
      </c>
    </row>
    <row r="12726" spans="1:3" ht="25.5" x14ac:dyDescent="0.2">
      <c r="A12726" s="166" t="s">
        <v>952</v>
      </c>
      <c r="B12726" s="166" t="s">
        <v>1062</v>
      </c>
      <c r="C12726" s="166" t="s">
        <v>214</v>
      </c>
    </row>
    <row r="12727" spans="1:3" ht="25.5" x14ac:dyDescent="0.2">
      <c r="A12727" s="166" t="s">
        <v>952</v>
      </c>
      <c r="B12727" s="166" t="s">
        <v>1062</v>
      </c>
      <c r="C12727" s="166" t="s">
        <v>1209</v>
      </c>
    </row>
    <row r="12728" spans="1:3" ht="25.5" x14ac:dyDescent="0.2">
      <c r="A12728" s="166" t="s">
        <v>952</v>
      </c>
      <c r="B12728" s="166" t="s">
        <v>1062</v>
      </c>
      <c r="C12728" s="166" t="s">
        <v>10280</v>
      </c>
    </row>
    <row r="12729" spans="1:3" ht="25.5" x14ac:dyDescent="0.2">
      <c r="A12729" s="166" t="s">
        <v>952</v>
      </c>
      <c r="B12729" s="166" t="s">
        <v>1062</v>
      </c>
      <c r="C12729" s="166" t="s">
        <v>1209</v>
      </c>
    </row>
    <row r="12730" spans="1:3" ht="25.5" x14ac:dyDescent="0.2">
      <c r="A12730" s="166" t="s">
        <v>952</v>
      </c>
      <c r="B12730" s="166" t="s">
        <v>1062</v>
      </c>
      <c r="C12730" s="166" t="s">
        <v>10281</v>
      </c>
    </row>
    <row r="12731" spans="1:3" ht="25.5" x14ac:dyDescent="0.2">
      <c r="A12731" s="166" t="s">
        <v>952</v>
      </c>
      <c r="B12731" s="166" t="s">
        <v>1062</v>
      </c>
      <c r="C12731" s="166" t="s">
        <v>1338</v>
      </c>
    </row>
    <row r="12732" spans="1:3" ht="25.5" x14ac:dyDescent="0.2">
      <c r="A12732" s="166" t="s">
        <v>952</v>
      </c>
      <c r="B12732" s="166" t="s">
        <v>1062</v>
      </c>
      <c r="C12732" s="166" t="s">
        <v>10282</v>
      </c>
    </row>
    <row r="12733" spans="1:3" ht="25.5" x14ac:dyDescent="0.2">
      <c r="A12733" s="166" t="s">
        <v>952</v>
      </c>
      <c r="B12733" s="166" t="s">
        <v>1062</v>
      </c>
      <c r="C12733" s="166" t="s">
        <v>10283</v>
      </c>
    </row>
    <row r="12734" spans="1:3" ht="25.5" x14ac:dyDescent="0.2">
      <c r="A12734" s="166" t="s">
        <v>952</v>
      </c>
      <c r="B12734" s="166" t="s">
        <v>1062</v>
      </c>
      <c r="C12734" s="166" t="s">
        <v>1209</v>
      </c>
    </row>
    <row r="12735" spans="1:3" ht="25.5" x14ac:dyDescent="0.2">
      <c r="A12735" s="166" t="s">
        <v>952</v>
      </c>
      <c r="B12735" s="166" t="s">
        <v>1062</v>
      </c>
      <c r="C12735" s="166" t="s">
        <v>10284</v>
      </c>
    </row>
    <row r="12736" spans="1:3" ht="25.5" x14ac:dyDescent="0.2">
      <c r="A12736" s="166" t="s">
        <v>952</v>
      </c>
      <c r="B12736" s="166" t="s">
        <v>1062</v>
      </c>
      <c r="C12736" s="166" t="s">
        <v>1231</v>
      </c>
    </row>
    <row r="12737" spans="1:3" ht="25.5" x14ac:dyDescent="0.2">
      <c r="A12737" s="166" t="s">
        <v>952</v>
      </c>
      <c r="B12737" s="166" t="s">
        <v>1062</v>
      </c>
      <c r="C12737" s="166" t="s">
        <v>1435</v>
      </c>
    </row>
    <row r="12738" spans="1:3" ht="25.5" x14ac:dyDescent="0.2">
      <c r="A12738" s="166" t="s">
        <v>952</v>
      </c>
      <c r="B12738" s="166" t="s">
        <v>1062</v>
      </c>
      <c r="C12738" s="166" t="s">
        <v>10285</v>
      </c>
    </row>
    <row r="12739" spans="1:3" ht="25.5" x14ac:dyDescent="0.2">
      <c r="A12739" s="166" t="s">
        <v>952</v>
      </c>
      <c r="B12739" s="166" t="s">
        <v>1062</v>
      </c>
      <c r="C12739" s="166" t="s">
        <v>10286</v>
      </c>
    </row>
    <row r="12740" spans="1:3" ht="25.5" x14ac:dyDescent="0.2">
      <c r="A12740" s="166" t="s">
        <v>952</v>
      </c>
      <c r="B12740" s="166" t="s">
        <v>1062</v>
      </c>
      <c r="C12740" s="166" t="s">
        <v>10287</v>
      </c>
    </row>
    <row r="12741" spans="1:3" ht="25.5" x14ac:dyDescent="0.2">
      <c r="A12741" s="166" t="s">
        <v>952</v>
      </c>
      <c r="B12741" s="166" t="s">
        <v>1062</v>
      </c>
      <c r="C12741" s="166" t="s">
        <v>10288</v>
      </c>
    </row>
    <row r="12742" spans="1:3" ht="25.5" x14ac:dyDescent="0.2">
      <c r="A12742" s="166" t="s">
        <v>952</v>
      </c>
      <c r="B12742" s="166" t="s">
        <v>1062</v>
      </c>
      <c r="C12742" s="166" t="s">
        <v>1195</v>
      </c>
    </row>
    <row r="12743" spans="1:3" ht="25.5" x14ac:dyDescent="0.2">
      <c r="A12743" s="166" t="s">
        <v>952</v>
      </c>
      <c r="B12743" s="166" t="s">
        <v>1062</v>
      </c>
      <c r="C12743" s="166" t="s">
        <v>10289</v>
      </c>
    </row>
    <row r="12744" spans="1:3" ht="25.5" x14ac:dyDescent="0.2">
      <c r="A12744" s="166" t="s">
        <v>952</v>
      </c>
      <c r="B12744" s="166" t="s">
        <v>1062</v>
      </c>
      <c r="C12744" s="166" t="s">
        <v>10290</v>
      </c>
    </row>
    <row r="12745" spans="1:3" ht="25.5" x14ac:dyDescent="0.2">
      <c r="A12745" s="166" t="s">
        <v>952</v>
      </c>
      <c r="B12745" s="166" t="s">
        <v>1062</v>
      </c>
      <c r="C12745" s="166" t="s">
        <v>1209</v>
      </c>
    </row>
    <row r="12746" spans="1:3" ht="25.5" x14ac:dyDescent="0.2">
      <c r="A12746" s="166" t="s">
        <v>952</v>
      </c>
      <c r="B12746" s="166" t="s">
        <v>1062</v>
      </c>
      <c r="C12746" s="166" t="s">
        <v>10291</v>
      </c>
    </row>
    <row r="12747" spans="1:3" ht="25.5" x14ac:dyDescent="0.2">
      <c r="A12747" s="166" t="s">
        <v>952</v>
      </c>
      <c r="B12747" s="166" t="s">
        <v>1062</v>
      </c>
      <c r="C12747" s="166" t="s">
        <v>10292</v>
      </c>
    </row>
    <row r="12748" spans="1:3" ht="25.5" x14ac:dyDescent="0.2">
      <c r="A12748" s="166" t="s">
        <v>952</v>
      </c>
      <c r="B12748" s="166" t="s">
        <v>1062</v>
      </c>
      <c r="C12748" s="166" t="s">
        <v>10293</v>
      </c>
    </row>
    <row r="12749" spans="1:3" ht="25.5" x14ac:dyDescent="0.2">
      <c r="A12749" s="166" t="s">
        <v>952</v>
      </c>
      <c r="B12749" s="166" t="s">
        <v>1062</v>
      </c>
      <c r="C12749" s="166" t="s">
        <v>10294</v>
      </c>
    </row>
    <row r="12750" spans="1:3" ht="25.5" x14ac:dyDescent="0.2">
      <c r="A12750" s="166" t="s">
        <v>952</v>
      </c>
      <c r="B12750" s="166" t="s">
        <v>1062</v>
      </c>
      <c r="C12750" s="166" t="s">
        <v>10295</v>
      </c>
    </row>
    <row r="12751" spans="1:3" ht="25.5" x14ac:dyDescent="0.2">
      <c r="A12751" s="166" t="s">
        <v>952</v>
      </c>
      <c r="B12751" s="166" t="s">
        <v>1062</v>
      </c>
      <c r="C12751" s="166" t="s">
        <v>10296</v>
      </c>
    </row>
    <row r="12752" spans="1:3" ht="25.5" x14ac:dyDescent="0.2">
      <c r="A12752" s="166" t="s">
        <v>952</v>
      </c>
      <c r="B12752" s="166" t="s">
        <v>1062</v>
      </c>
      <c r="C12752" s="166" t="s">
        <v>10297</v>
      </c>
    </row>
    <row r="12753" spans="1:3" ht="25.5" x14ac:dyDescent="0.2">
      <c r="A12753" s="166" t="s">
        <v>952</v>
      </c>
      <c r="B12753" s="166" t="s">
        <v>1062</v>
      </c>
      <c r="C12753" s="166" t="s">
        <v>10298</v>
      </c>
    </row>
    <row r="12754" spans="1:3" ht="25.5" x14ac:dyDescent="0.2">
      <c r="A12754" s="166" t="s">
        <v>952</v>
      </c>
      <c r="B12754" s="166" t="s">
        <v>1062</v>
      </c>
      <c r="C12754" s="166" t="s">
        <v>10299</v>
      </c>
    </row>
    <row r="12755" spans="1:3" ht="25.5" x14ac:dyDescent="0.2">
      <c r="A12755" s="166" t="s">
        <v>952</v>
      </c>
      <c r="B12755" s="166" t="s">
        <v>1062</v>
      </c>
      <c r="C12755" s="166" t="s">
        <v>10300</v>
      </c>
    </row>
    <row r="12756" spans="1:3" ht="25.5" x14ac:dyDescent="0.2">
      <c r="A12756" s="166" t="s">
        <v>952</v>
      </c>
      <c r="B12756" s="166" t="s">
        <v>1062</v>
      </c>
      <c r="C12756" s="166" t="s">
        <v>10301</v>
      </c>
    </row>
    <row r="12757" spans="1:3" ht="25.5" x14ac:dyDescent="0.2">
      <c r="A12757" s="166" t="s">
        <v>952</v>
      </c>
      <c r="B12757" s="166" t="s">
        <v>1062</v>
      </c>
      <c r="C12757" s="166" t="s">
        <v>2801</v>
      </c>
    </row>
    <row r="12758" spans="1:3" ht="25.5" x14ac:dyDescent="0.2">
      <c r="A12758" s="166" t="s">
        <v>952</v>
      </c>
      <c r="B12758" s="166" t="s">
        <v>1062</v>
      </c>
      <c r="C12758" s="166" t="s">
        <v>10302</v>
      </c>
    </row>
    <row r="12759" spans="1:3" ht="25.5" x14ac:dyDescent="0.2">
      <c r="A12759" s="166" t="s">
        <v>952</v>
      </c>
      <c r="B12759" s="166" t="s">
        <v>1062</v>
      </c>
      <c r="C12759" s="166" t="s">
        <v>10303</v>
      </c>
    </row>
    <row r="12760" spans="1:3" ht="25.5" x14ac:dyDescent="0.2">
      <c r="A12760" s="166" t="s">
        <v>952</v>
      </c>
      <c r="B12760" s="166" t="s">
        <v>1062</v>
      </c>
      <c r="C12760" s="166" t="s">
        <v>10304</v>
      </c>
    </row>
    <row r="12761" spans="1:3" ht="25.5" x14ac:dyDescent="0.2">
      <c r="A12761" s="166" t="s">
        <v>952</v>
      </c>
      <c r="B12761" s="166" t="s">
        <v>1062</v>
      </c>
      <c r="C12761" s="166" t="s">
        <v>10305</v>
      </c>
    </row>
    <row r="12762" spans="1:3" ht="25.5" x14ac:dyDescent="0.2">
      <c r="A12762" s="166" t="s">
        <v>952</v>
      </c>
      <c r="B12762" s="166" t="s">
        <v>1062</v>
      </c>
      <c r="C12762" s="166" t="s">
        <v>10306</v>
      </c>
    </row>
    <row r="12763" spans="1:3" ht="25.5" x14ac:dyDescent="0.2">
      <c r="A12763" s="166" t="s">
        <v>952</v>
      </c>
      <c r="B12763" s="166" t="s">
        <v>1062</v>
      </c>
      <c r="C12763" s="166" t="s">
        <v>1608</v>
      </c>
    </row>
    <row r="12764" spans="1:3" ht="25.5" x14ac:dyDescent="0.2">
      <c r="A12764" s="166" t="s">
        <v>952</v>
      </c>
      <c r="B12764" s="166" t="s">
        <v>1062</v>
      </c>
      <c r="C12764" s="166" t="s">
        <v>10307</v>
      </c>
    </row>
    <row r="12765" spans="1:3" ht="25.5" x14ac:dyDescent="0.2">
      <c r="A12765" s="166" t="s">
        <v>952</v>
      </c>
      <c r="B12765" s="166" t="s">
        <v>1062</v>
      </c>
      <c r="C12765" s="166" t="s">
        <v>10308</v>
      </c>
    </row>
    <row r="12766" spans="1:3" ht="25.5" x14ac:dyDescent="0.2">
      <c r="A12766" s="166" t="s">
        <v>952</v>
      </c>
      <c r="B12766" s="166" t="s">
        <v>1062</v>
      </c>
      <c r="C12766" s="166" t="s">
        <v>10309</v>
      </c>
    </row>
    <row r="12767" spans="1:3" ht="25.5" x14ac:dyDescent="0.2">
      <c r="A12767" s="166" t="s">
        <v>952</v>
      </c>
      <c r="B12767" s="166" t="s">
        <v>1062</v>
      </c>
      <c r="C12767" s="166" t="s">
        <v>10310</v>
      </c>
    </row>
    <row r="12768" spans="1:3" ht="25.5" x14ac:dyDescent="0.2">
      <c r="A12768" s="166" t="s">
        <v>952</v>
      </c>
      <c r="B12768" s="166" t="s">
        <v>1062</v>
      </c>
      <c r="C12768" s="166" t="s">
        <v>10311</v>
      </c>
    </row>
    <row r="12769" spans="1:3" ht="25.5" x14ac:dyDescent="0.2">
      <c r="A12769" s="166" t="s">
        <v>952</v>
      </c>
      <c r="B12769" s="166" t="s">
        <v>1062</v>
      </c>
      <c r="C12769" s="166" t="s">
        <v>10312</v>
      </c>
    </row>
    <row r="12770" spans="1:3" ht="25.5" x14ac:dyDescent="0.2">
      <c r="A12770" s="166" t="s">
        <v>952</v>
      </c>
      <c r="B12770" s="166" t="s">
        <v>1062</v>
      </c>
      <c r="C12770" s="166" t="s">
        <v>10313</v>
      </c>
    </row>
    <row r="12771" spans="1:3" ht="25.5" x14ac:dyDescent="0.2">
      <c r="A12771" s="166" t="s">
        <v>952</v>
      </c>
      <c r="B12771" s="166" t="s">
        <v>1062</v>
      </c>
      <c r="C12771" s="166" t="s">
        <v>2434</v>
      </c>
    </row>
    <row r="12772" spans="1:3" ht="25.5" x14ac:dyDescent="0.2">
      <c r="A12772" s="166" t="s">
        <v>952</v>
      </c>
      <c r="B12772" s="166" t="s">
        <v>1062</v>
      </c>
      <c r="C12772" s="166" t="s">
        <v>10314</v>
      </c>
    </row>
    <row r="12773" spans="1:3" ht="25.5" x14ac:dyDescent="0.2">
      <c r="A12773" s="166" t="s">
        <v>952</v>
      </c>
      <c r="B12773" s="166" t="s">
        <v>1062</v>
      </c>
      <c r="C12773" s="166" t="s">
        <v>10315</v>
      </c>
    </row>
    <row r="12774" spans="1:3" ht="25.5" x14ac:dyDescent="0.2">
      <c r="A12774" s="166" t="s">
        <v>952</v>
      </c>
      <c r="B12774" s="166" t="s">
        <v>1062</v>
      </c>
      <c r="C12774" s="166" t="s">
        <v>10316</v>
      </c>
    </row>
    <row r="12775" spans="1:3" ht="25.5" x14ac:dyDescent="0.2">
      <c r="A12775" s="166" t="s">
        <v>952</v>
      </c>
      <c r="B12775" s="166" t="s">
        <v>1062</v>
      </c>
      <c r="C12775" s="166" t="s">
        <v>1226</v>
      </c>
    </row>
    <row r="12776" spans="1:3" ht="25.5" x14ac:dyDescent="0.2">
      <c r="A12776" s="166" t="s">
        <v>952</v>
      </c>
      <c r="B12776" s="166" t="s">
        <v>1062</v>
      </c>
      <c r="C12776" s="166" t="s">
        <v>1274</v>
      </c>
    </row>
    <row r="12777" spans="1:3" ht="25.5" x14ac:dyDescent="0.2">
      <c r="A12777" s="166" t="s">
        <v>952</v>
      </c>
      <c r="B12777" s="166" t="s">
        <v>1062</v>
      </c>
      <c r="C12777" s="166" t="s">
        <v>10317</v>
      </c>
    </row>
    <row r="12778" spans="1:3" ht="25.5" x14ac:dyDescent="0.2">
      <c r="A12778" s="166" t="s">
        <v>952</v>
      </c>
      <c r="B12778" s="166" t="s">
        <v>1062</v>
      </c>
      <c r="C12778" s="166" t="s">
        <v>10318</v>
      </c>
    </row>
    <row r="12779" spans="1:3" ht="25.5" x14ac:dyDescent="0.2">
      <c r="A12779" s="166" t="s">
        <v>952</v>
      </c>
      <c r="B12779" s="166" t="s">
        <v>1062</v>
      </c>
      <c r="C12779" s="166" t="s">
        <v>1883</v>
      </c>
    </row>
    <row r="12780" spans="1:3" ht="25.5" x14ac:dyDescent="0.2">
      <c r="A12780" s="166" t="s">
        <v>952</v>
      </c>
      <c r="B12780" s="166" t="s">
        <v>1062</v>
      </c>
      <c r="C12780" s="166" t="s">
        <v>10319</v>
      </c>
    </row>
    <row r="12781" spans="1:3" ht="25.5" x14ac:dyDescent="0.2">
      <c r="A12781" s="166" t="s">
        <v>952</v>
      </c>
      <c r="B12781" s="166" t="s">
        <v>1062</v>
      </c>
      <c r="C12781" s="166" t="s">
        <v>10319</v>
      </c>
    </row>
    <row r="12782" spans="1:3" ht="25.5" x14ac:dyDescent="0.2">
      <c r="A12782" s="166" t="s">
        <v>952</v>
      </c>
      <c r="B12782" s="166" t="s">
        <v>1062</v>
      </c>
      <c r="C12782" s="166" t="s">
        <v>10320</v>
      </c>
    </row>
    <row r="12783" spans="1:3" ht="25.5" x14ac:dyDescent="0.2">
      <c r="A12783" s="166" t="s">
        <v>952</v>
      </c>
      <c r="B12783" s="166" t="s">
        <v>1062</v>
      </c>
      <c r="C12783" s="166" t="s">
        <v>10321</v>
      </c>
    </row>
    <row r="12784" spans="1:3" ht="25.5" x14ac:dyDescent="0.2">
      <c r="A12784" s="166" t="s">
        <v>952</v>
      </c>
      <c r="B12784" s="166" t="s">
        <v>1062</v>
      </c>
      <c r="C12784" s="166" t="s">
        <v>10322</v>
      </c>
    </row>
    <row r="12785" spans="1:3" ht="25.5" x14ac:dyDescent="0.2">
      <c r="A12785" s="166" t="s">
        <v>952</v>
      </c>
      <c r="B12785" s="166" t="s">
        <v>1062</v>
      </c>
      <c r="C12785" s="166" t="s">
        <v>10323</v>
      </c>
    </row>
    <row r="12786" spans="1:3" ht="25.5" x14ac:dyDescent="0.2">
      <c r="A12786" s="166" t="s">
        <v>952</v>
      </c>
      <c r="B12786" s="166" t="s">
        <v>1062</v>
      </c>
      <c r="C12786" s="166" t="s">
        <v>1209</v>
      </c>
    </row>
    <row r="12787" spans="1:3" ht="25.5" x14ac:dyDescent="0.2">
      <c r="A12787" s="166" t="s">
        <v>952</v>
      </c>
      <c r="B12787" s="166" t="s">
        <v>1062</v>
      </c>
      <c r="C12787" s="166" t="s">
        <v>10324</v>
      </c>
    </row>
    <row r="12788" spans="1:3" ht="25.5" x14ac:dyDescent="0.2">
      <c r="A12788" s="166" t="s">
        <v>952</v>
      </c>
      <c r="B12788" s="166" t="s">
        <v>1062</v>
      </c>
      <c r="C12788" s="166" t="s">
        <v>10325</v>
      </c>
    </row>
    <row r="12789" spans="1:3" ht="25.5" x14ac:dyDescent="0.2">
      <c r="A12789" s="166" t="s">
        <v>952</v>
      </c>
      <c r="B12789" s="166" t="s">
        <v>1062</v>
      </c>
      <c r="C12789" s="166" t="s">
        <v>10326</v>
      </c>
    </row>
    <row r="12790" spans="1:3" ht="25.5" x14ac:dyDescent="0.2">
      <c r="A12790" s="166" t="s">
        <v>952</v>
      </c>
      <c r="B12790" s="166" t="s">
        <v>1062</v>
      </c>
      <c r="C12790" s="166" t="s">
        <v>10327</v>
      </c>
    </row>
    <row r="12791" spans="1:3" ht="25.5" x14ac:dyDescent="0.2">
      <c r="A12791" s="166" t="s">
        <v>952</v>
      </c>
      <c r="B12791" s="166" t="s">
        <v>1062</v>
      </c>
      <c r="C12791" s="166" t="s">
        <v>10328</v>
      </c>
    </row>
    <row r="12792" spans="1:3" ht="25.5" x14ac:dyDescent="0.2">
      <c r="A12792" s="166" t="s">
        <v>952</v>
      </c>
      <c r="B12792" s="166" t="s">
        <v>1062</v>
      </c>
      <c r="C12792" s="166" t="s">
        <v>10329</v>
      </c>
    </row>
    <row r="12793" spans="1:3" ht="25.5" x14ac:dyDescent="0.2">
      <c r="A12793" s="166" t="s">
        <v>952</v>
      </c>
      <c r="B12793" s="166" t="s">
        <v>1062</v>
      </c>
      <c r="C12793" s="166" t="s">
        <v>10330</v>
      </c>
    </row>
    <row r="12794" spans="1:3" ht="25.5" x14ac:dyDescent="0.2">
      <c r="A12794" s="166" t="s">
        <v>952</v>
      </c>
      <c r="B12794" s="166" t="s">
        <v>1062</v>
      </c>
      <c r="C12794" s="166" t="s">
        <v>10331</v>
      </c>
    </row>
    <row r="12795" spans="1:3" ht="25.5" x14ac:dyDescent="0.2">
      <c r="A12795" s="166" t="s">
        <v>952</v>
      </c>
      <c r="B12795" s="166" t="s">
        <v>1062</v>
      </c>
      <c r="C12795" s="166" t="s">
        <v>10332</v>
      </c>
    </row>
    <row r="12796" spans="1:3" ht="25.5" x14ac:dyDescent="0.2">
      <c r="A12796" s="166" t="s">
        <v>952</v>
      </c>
      <c r="B12796" s="166" t="s">
        <v>1062</v>
      </c>
      <c r="C12796" s="166" t="s">
        <v>10333</v>
      </c>
    </row>
    <row r="12797" spans="1:3" ht="25.5" x14ac:dyDescent="0.2">
      <c r="A12797" s="166" t="s">
        <v>952</v>
      </c>
      <c r="B12797" s="166" t="s">
        <v>1062</v>
      </c>
      <c r="C12797" s="166" t="s">
        <v>1209</v>
      </c>
    </row>
    <row r="12798" spans="1:3" ht="25.5" x14ac:dyDescent="0.2">
      <c r="A12798" s="166" t="s">
        <v>952</v>
      </c>
      <c r="B12798" s="166" t="s">
        <v>1062</v>
      </c>
      <c r="C12798" s="166" t="s">
        <v>10334</v>
      </c>
    </row>
    <row r="12799" spans="1:3" ht="25.5" x14ac:dyDescent="0.2">
      <c r="A12799" s="166" t="s">
        <v>952</v>
      </c>
      <c r="B12799" s="166" t="s">
        <v>1062</v>
      </c>
      <c r="C12799" s="166" t="s">
        <v>10335</v>
      </c>
    </row>
    <row r="12800" spans="1:3" ht="25.5" x14ac:dyDescent="0.2">
      <c r="A12800" s="166" t="s">
        <v>952</v>
      </c>
      <c r="B12800" s="166" t="s">
        <v>1062</v>
      </c>
      <c r="C12800" s="166" t="s">
        <v>8643</v>
      </c>
    </row>
    <row r="12801" spans="1:3" ht="25.5" x14ac:dyDescent="0.2">
      <c r="A12801" s="166" t="s">
        <v>952</v>
      </c>
      <c r="B12801" s="166" t="s">
        <v>1062</v>
      </c>
      <c r="C12801" s="166" t="s">
        <v>10336</v>
      </c>
    </row>
    <row r="12802" spans="1:3" ht="25.5" x14ac:dyDescent="0.2">
      <c r="A12802" s="166" t="s">
        <v>952</v>
      </c>
      <c r="B12802" s="166" t="s">
        <v>1062</v>
      </c>
      <c r="C12802" s="166" t="s">
        <v>3213</v>
      </c>
    </row>
    <row r="12803" spans="1:3" ht="25.5" x14ac:dyDescent="0.2">
      <c r="A12803" s="166" t="s">
        <v>952</v>
      </c>
      <c r="B12803" s="166" t="s">
        <v>1062</v>
      </c>
      <c r="C12803" s="166" t="s">
        <v>10337</v>
      </c>
    </row>
    <row r="12804" spans="1:3" ht="25.5" x14ac:dyDescent="0.2">
      <c r="A12804" s="166" t="s">
        <v>952</v>
      </c>
      <c r="B12804" s="166" t="s">
        <v>1062</v>
      </c>
      <c r="C12804" s="166" t="s">
        <v>10338</v>
      </c>
    </row>
    <row r="12805" spans="1:3" ht="25.5" x14ac:dyDescent="0.2">
      <c r="A12805" s="166" t="s">
        <v>952</v>
      </c>
      <c r="B12805" s="166" t="s">
        <v>1062</v>
      </c>
      <c r="C12805" s="166" t="s">
        <v>3462</v>
      </c>
    </row>
    <row r="12806" spans="1:3" ht="25.5" x14ac:dyDescent="0.2">
      <c r="A12806" s="166" t="s">
        <v>952</v>
      </c>
      <c r="B12806" s="166" t="s">
        <v>1062</v>
      </c>
      <c r="C12806" s="166" t="s">
        <v>10339</v>
      </c>
    </row>
    <row r="12807" spans="1:3" ht="25.5" x14ac:dyDescent="0.2">
      <c r="A12807" s="166" t="s">
        <v>952</v>
      </c>
      <c r="B12807" s="166" t="s">
        <v>1062</v>
      </c>
      <c r="C12807" s="166" t="s">
        <v>10340</v>
      </c>
    </row>
    <row r="12808" spans="1:3" ht="25.5" x14ac:dyDescent="0.2">
      <c r="A12808" s="166" t="s">
        <v>952</v>
      </c>
      <c r="B12808" s="166" t="s">
        <v>1062</v>
      </c>
      <c r="C12808" s="166" t="s">
        <v>5555</v>
      </c>
    </row>
    <row r="12809" spans="1:3" ht="25.5" x14ac:dyDescent="0.2">
      <c r="A12809" s="166" t="s">
        <v>952</v>
      </c>
      <c r="B12809" s="166" t="s">
        <v>1062</v>
      </c>
      <c r="C12809" s="166" t="s">
        <v>5583</v>
      </c>
    </row>
    <row r="12810" spans="1:3" ht="25.5" x14ac:dyDescent="0.2">
      <c r="A12810" s="166" t="s">
        <v>952</v>
      </c>
      <c r="B12810" s="166" t="s">
        <v>1062</v>
      </c>
      <c r="C12810" s="166" t="s">
        <v>10341</v>
      </c>
    </row>
    <row r="12811" spans="1:3" ht="25.5" x14ac:dyDescent="0.2">
      <c r="A12811" s="166" t="s">
        <v>952</v>
      </c>
      <c r="B12811" s="166" t="s">
        <v>1062</v>
      </c>
      <c r="C12811" s="166" t="s">
        <v>9840</v>
      </c>
    </row>
    <row r="12812" spans="1:3" ht="25.5" x14ac:dyDescent="0.2">
      <c r="A12812" s="166" t="s">
        <v>952</v>
      </c>
      <c r="B12812" s="166" t="s">
        <v>1062</v>
      </c>
      <c r="C12812" s="166" t="s">
        <v>1226</v>
      </c>
    </row>
    <row r="12813" spans="1:3" ht="25.5" x14ac:dyDescent="0.2">
      <c r="A12813" s="166" t="s">
        <v>952</v>
      </c>
      <c r="B12813" s="166" t="s">
        <v>1062</v>
      </c>
      <c r="C12813" s="166" t="s">
        <v>4596</v>
      </c>
    </row>
    <row r="12814" spans="1:3" ht="25.5" x14ac:dyDescent="0.2">
      <c r="A12814" s="166" t="s">
        <v>952</v>
      </c>
      <c r="B12814" s="166" t="s">
        <v>1062</v>
      </c>
      <c r="C12814" s="166" t="s">
        <v>10342</v>
      </c>
    </row>
    <row r="12815" spans="1:3" ht="25.5" x14ac:dyDescent="0.2">
      <c r="A12815" s="166" t="s">
        <v>952</v>
      </c>
      <c r="B12815" s="166" t="s">
        <v>1062</v>
      </c>
      <c r="C12815" s="166" t="s">
        <v>3660</v>
      </c>
    </row>
    <row r="12816" spans="1:3" ht="25.5" x14ac:dyDescent="0.2">
      <c r="A12816" s="166" t="s">
        <v>952</v>
      </c>
      <c r="B12816" s="166" t="s">
        <v>1062</v>
      </c>
      <c r="C12816" s="166" t="s">
        <v>10343</v>
      </c>
    </row>
    <row r="12817" spans="1:3" ht="25.5" x14ac:dyDescent="0.2">
      <c r="A12817" s="166" t="s">
        <v>952</v>
      </c>
      <c r="B12817" s="166" t="s">
        <v>1062</v>
      </c>
      <c r="C12817" s="166" t="s">
        <v>10344</v>
      </c>
    </row>
    <row r="12818" spans="1:3" ht="25.5" x14ac:dyDescent="0.2">
      <c r="A12818" s="166" t="s">
        <v>952</v>
      </c>
      <c r="B12818" s="166" t="s">
        <v>1062</v>
      </c>
      <c r="C12818" s="166" t="s">
        <v>10345</v>
      </c>
    </row>
    <row r="12819" spans="1:3" ht="25.5" x14ac:dyDescent="0.2">
      <c r="A12819" s="166" t="s">
        <v>952</v>
      </c>
      <c r="B12819" s="166" t="s">
        <v>1062</v>
      </c>
      <c r="C12819" s="166" t="s">
        <v>1231</v>
      </c>
    </row>
    <row r="12820" spans="1:3" ht="25.5" x14ac:dyDescent="0.2">
      <c r="A12820" s="166" t="s">
        <v>952</v>
      </c>
      <c r="B12820" s="166" t="s">
        <v>1062</v>
      </c>
      <c r="C12820" s="166" t="s">
        <v>10346</v>
      </c>
    </row>
    <row r="12821" spans="1:3" ht="25.5" x14ac:dyDescent="0.2">
      <c r="A12821" s="166" t="s">
        <v>952</v>
      </c>
      <c r="B12821" s="166" t="s">
        <v>1062</v>
      </c>
      <c r="C12821" s="166" t="s">
        <v>10347</v>
      </c>
    </row>
    <row r="12822" spans="1:3" ht="25.5" x14ac:dyDescent="0.2">
      <c r="A12822" s="166" t="s">
        <v>952</v>
      </c>
      <c r="B12822" s="166" t="s">
        <v>1062</v>
      </c>
      <c r="C12822" s="166" t="s">
        <v>10348</v>
      </c>
    </row>
    <row r="12823" spans="1:3" ht="25.5" x14ac:dyDescent="0.2">
      <c r="A12823" s="166" t="s">
        <v>952</v>
      </c>
      <c r="B12823" s="166" t="s">
        <v>1062</v>
      </c>
      <c r="C12823" s="166" t="s">
        <v>10349</v>
      </c>
    </row>
    <row r="12824" spans="1:3" ht="25.5" x14ac:dyDescent="0.2">
      <c r="A12824" s="166" t="s">
        <v>952</v>
      </c>
      <c r="B12824" s="166" t="s">
        <v>1062</v>
      </c>
      <c r="C12824" s="166" t="s">
        <v>10350</v>
      </c>
    </row>
    <row r="12825" spans="1:3" ht="25.5" x14ac:dyDescent="0.2">
      <c r="A12825" s="166" t="s">
        <v>952</v>
      </c>
      <c r="B12825" s="166" t="s">
        <v>1062</v>
      </c>
      <c r="C12825" s="166" t="s">
        <v>10351</v>
      </c>
    </row>
    <row r="12826" spans="1:3" ht="25.5" x14ac:dyDescent="0.2">
      <c r="A12826" s="166" t="s">
        <v>952</v>
      </c>
      <c r="B12826" s="166" t="s">
        <v>1062</v>
      </c>
      <c r="C12826" s="166" t="s">
        <v>10352</v>
      </c>
    </row>
    <row r="12827" spans="1:3" ht="25.5" x14ac:dyDescent="0.2">
      <c r="A12827" s="166" t="s">
        <v>952</v>
      </c>
      <c r="B12827" s="166" t="s">
        <v>1062</v>
      </c>
      <c r="C12827" s="166" t="s">
        <v>2126</v>
      </c>
    </row>
    <row r="12828" spans="1:3" ht="25.5" x14ac:dyDescent="0.2">
      <c r="A12828" s="166" t="s">
        <v>952</v>
      </c>
      <c r="B12828" s="166" t="s">
        <v>1062</v>
      </c>
      <c r="C12828" s="166" t="s">
        <v>10353</v>
      </c>
    </row>
    <row r="12829" spans="1:3" ht="25.5" x14ac:dyDescent="0.2">
      <c r="A12829" s="166" t="s">
        <v>952</v>
      </c>
      <c r="B12829" s="166" t="s">
        <v>1062</v>
      </c>
      <c r="C12829" s="166" t="s">
        <v>10354</v>
      </c>
    </row>
    <row r="12830" spans="1:3" ht="25.5" x14ac:dyDescent="0.2">
      <c r="A12830" s="166" t="s">
        <v>952</v>
      </c>
      <c r="B12830" s="166" t="s">
        <v>1062</v>
      </c>
      <c r="C12830" s="166" t="s">
        <v>1353</v>
      </c>
    </row>
    <row r="12831" spans="1:3" ht="25.5" x14ac:dyDescent="0.2">
      <c r="A12831" s="166" t="s">
        <v>952</v>
      </c>
      <c r="B12831" s="166" t="s">
        <v>1062</v>
      </c>
      <c r="C12831" s="166" t="s">
        <v>10355</v>
      </c>
    </row>
    <row r="12832" spans="1:3" ht="25.5" x14ac:dyDescent="0.2">
      <c r="A12832" s="166" t="s">
        <v>952</v>
      </c>
      <c r="B12832" s="166" t="s">
        <v>1062</v>
      </c>
      <c r="C12832" s="166" t="s">
        <v>10356</v>
      </c>
    </row>
    <row r="12833" spans="1:3" ht="25.5" x14ac:dyDescent="0.2">
      <c r="A12833" s="166" t="s">
        <v>952</v>
      </c>
      <c r="B12833" s="166" t="s">
        <v>1062</v>
      </c>
      <c r="C12833" s="166" t="s">
        <v>10357</v>
      </c>
    </row>
    <row r="12834" spans="1:3" ht="25.5" x14ac:dyDescent="0.2">
      <c r="A12834" s="166" t="s">
        <v>952</v>
      </c>
      <c r="B12834" s="166" t="s">
        <v>1062</v>
      </c>
      <c r="C12834" s="166" t="s">
        <v>10358</v>
      </c>
    </row>
    <row r="12835" spans="1:3" ht="25.5" x14ac:dyDescent="0.2">
      <c r="A12835" s="166" t="s">
        <v>952</v>
      </c>
      <c r="B12835" s="166" t="s">
        <v>1062</v>
      </c>
      <c r="C12835" s="166" t="s">
        <v>10359</v>
      </c>
    </row>
    <row r="12836" spans="1:3" ht="25.5" x14ac:dyDescent="0.2">
      <c r="A12836" s="166" t="s">
        <v>952</v>
      </c>
      <c r="B12836" s="166" t="s">
        <v>1062</v>
      </c>
      <c r="C12836" s="166" t="s">
        <v>4732</v>
      </c>
    </row>
    <row r="12837" spans="1:3" ht="25.5" x14ac:dyDescent="0.2">
      <c r="A12837" s="166" t="s">
        <v>952</v>
      </c>
      <c r="B12837" s="166" t="s">
        <v>1062</v>
      </c>
      <c r="C12837" s="166" t="s">
        <v>1231</v>
      </c>
    </row>
    <row r="12838" spans="1:3" ht="25.5" x14ac:dyDescent="0.2">
      <c r="A12838" s="166" t="s">
        <v>952</v>
      </c>
      <c r="B12838" s="166" t="s">
        <v>1062</v>
      </c>
      <c r="C12838" s="166" t="s">
        <v>10360</v>
      </c>
    </row>
    <row r="12839" spans="1:3" ht="25.5" x14ac:dyDescent="0.2">
      <c r="A12839" s="166" t="s">
        <v>952</v>
      </c>
      <c r="B12839" s="166" t="s">
        <v>1062</v>
      </c>
      <c r="C12839" s="166" t="s">
        <v>10361</v>
      </c>
    </row>
    <row r="12840" spans="1:3" ht="25.5" x14ac:dyDescent="0.2">
      <c r="A12840" s="166" t="s">
        <v>952</v>
      </c>
      <c r="B12840" s="166" t="s">
        <v>1062</v>
      </c>
      <c r="C12840" s="166" t="s">
        <v>1209</v>
      </c>
    </row>
    <row r="12841" spans="1:3" ht="25.5" x14ac:dyDescent="0.2">
      <c r="A12841" s="166" t="s">
        <v>952</v>
      </c>
      <c r="B12841" s="166" t="s">
        <v>1062</v>
      </c>
      <c r="C12841" s="166" t="s">
        <v>10362</v>
      </c>
    </row>
    <row r="12842" spans="1:3" ht="25.5" x14ac:dyDescent="0.2">
      <c r="A12842" s="166" t="s">
        <v>952</v>
      </c>
      <c r="B12842" s="166" t="s">
        <v>1062</v>
      </c>
      <c r="C12842" s="166" t="s">
        <v>10363</v>
      </c>
    </row>
    <row r="12843" spans="1:3" ht="25.5" x14ac:dyDescent="0.2">
      <c r="A12843" s="166" t="s">
        <v>952</v>
      </c>
      <c r="B12843" s="166" t="s">
        <v>1062</v>
      </c>
      <c r="C12843" s="166" t="s">
        <v>10364</v>
      </c>
    </row>
    <row r="12844" spans="1:3" ht="25.5" x14ac:dyDescent="0.2">
      <c r="A12844" s="166" t="s">
        <v>952</v>
      </c>
      <c r="B12844" s="166" t="s">
        <v>1062</v>
      </c>
      <c r="C12844" s="166" t="s">
        <v>10365</v>
      </c>
    </row>
    <row r="12845" spans="1:3" ht="25.5" x14ac:dyDescent="0.2">
      <c r="A12845" s="166" t="s">
        <v>952</v>
      </c>
      <c r="B12845" s="166" t="s">
        <v>1062</v>
      </c>
      <c r="C12845" s="166" t="s">
        <v>10366</v>
      </c>
    </row>
    <row r="12846" spans="1:3" ht="25.5" x14ac:dyDescent="0.2">
      <c r="A12846" s="166" t="s">
        <v>952</v>
      </c>
      <c r="B12846" s="166" t="s">
        <v>1062</v>
      </c>
      <c r="C12846" s="166" t="s">
        <v>10367</v>
      </c>
    </row>
    <row r="12847" spans="1:3" ht="25.5" x14ac:dyDescent="0.2">
      <c r="A12847" s="166" t="s">
        <v>952</v>
      </c>
      <c r="B12847" s="166" t="s">
        <v>1062</v>
      </c>
      <c r="C12847" s="166" t="s">
        <v>10368</v>
      </c>
    </row>
    <row r="12848" spans="1:3" ht="25.5" x14ac:dyDescent="0.2">
      <c r="A12848" s="166" t="s">
        <v>952</v>
      </c>
      <c r="B12848" s="166" t="s">
        <v>1062</v>
      </c>
      <c r="C12848" s="166" t="s">
        <v>10369</v>
      </c>
    </row>
    <row r="12849" spans="1:3" ht="25.5" x14ac:dyDescent="0.2">
      <c r="A12849" s="166" t="s">
        <v>952</v>
      </c>
      <c r="B12849" s="166" t="s">
        <v>1062</v>
      </c>
      <c r="C12849" s="166" t="s">
        <v>10370</v>
      </c>
    </row>
    <row r="12850" spans="1:3" ht="25.5" x14ac:dyDescent="0.2">
      <c r="A12850" s="166" t="s">
        <v>952</v>
      </c>
      <c r="B12850" s="166" t="s">
        <v>1062</v>
      </c>
      <c r="C12850" s="166" t="s">
        <v>10371</v>
      </c>
    </row>
    <row r="12851" spans="1:3" ht="25.5" x14ac:dyDescent="0.2">
      <c r="A12851" s="166" t="s">
        <v>952</v>
      </c>
      <c r="B12851" s="166" t="s">
        <v>1062</v>
      </c>
      <c r="C12851" s="166" t="s">
        <v>10372</v>
      </c>
    </row>
    <row r="12852" spans="1:3" ht="25.5" x14ac:dyDescent="0.2">
      <c r="A12852" s="166" t="s">
        <v>952</v>
      </c>
      <c r="B12852" s="166" t="s">
        <v>1062</v>
      </c>
      <c r="C12852" s="166" t="s">
        <v>10373</v>
      </c>
    </row>
    <row r="12853" spans="1:3" ht="25.5" x14ac:dyDescent="0.2">
      <c r="A12853" s="166" t="s">
        <v>952</v>
      </c>
      <c r="B12853" s="166" t="s">
        <v>1062</v>
      </c>
      <c r="C12853" s="166" t="s">
        <v>3175</v>
      </c>
    </row>
    <row r="12854" spans="1:3" ht="25.5" x14ac:dyDescent="0.2">
      <c r="A12854" s="166" t="s">
        <v>952</v>
      </c>
      <c r="B12854" s="166" t="s">
        <v>1062</v>
      </c>
      <c r="C12854" s="166" t="s">
        <v>10374</v>
      </c>
    </row>
    <row r="12855" spans="1:3" ht="25.5" x14ac:dyDescent="0.2">
      <c r="A12855" s="166" t="s">
        <v>952</v>
      </c>
      <c r="B12855" s="166" t="s">
        <v>1062</v>
      </c>
      <c r="C12855" s="166" t="s">
        <v>10375</v>
      </c>
    </row>
    <row r="12856" spans="1:3" ht="25.5" x14ac:dyDescent="0.2">
      <c r="A12856" s="166" t="s">
        <v>952</v>
      </c>
      <c r="B12856" s="166" t="s">
        <v>1062</v>
      </c>
      <c r="C12856" s="166" t="s">
        <v>10376</v>
      </c>
    </row>
    <row r="12857" spans="1:3" ht="25.5" x14ac:dyDescent="0.2">
      <c r="A12857" s="166" t="s">
        <v>952</v>
      </c>
      <c r="B12857" s="166" t="s">
        <v>1062</v>
      </c>
      <c r="C12857" s="166" t="s">
        <v>10377</v>
      </c>
    </row>
    <row r="12858" spans="1:3" ht="25.5" x14ac:dyDescent="0.2">
      <c r="A12858" s="166" t="s">
        <v>952</v>
      </c>
      <c r="B12858" s="166" t="s">
        <v>1062</v>
      </c>
      <c r="C12858" s="166" t="s">
        <v>6323</v>
      </c>
    </row>
    <row r="12859" spans="1:3" ht="25.5" x14ac:dyDescent="0.2">
      <c r="A12859" s="166" t="s">
        <v>952</v>
      </c>
      <c r="B12859" s="166" t="s">
        <v>1062</v>
      </c>
      <c r="C12859" s="166" t="s">
        <v>10378</v>
      </c>
    </row>
    <row r="12860" spans="1:3" ht="25.5" x14ac:dyDescent="0.2">
      <c r="A12860" s="166" t="s">
        <v>952</v>
      </c>
      <c r="B12860" s="166" t="s">
        <v>1062</v>
      </c>
      <c r="C12860" s="166" t="s">
        <v>10379</v>
      </c>
    </row>
    <row r="12861" spans="1:3" ht="25.5" x14ac:dyDescent="0.2">
      <c r="A12861" s="166" t="s">
        <v>952</v>
      </c>
      <c r="B12861" s="166" t="s">
        <v>1062</v>
      </c>
      <c r="C12861" s="166" t="s">
        <v>10380</v>
      </c>
    </row>
    <row r="12862" spans="1:3" ht="25.5" x14ac:dyDescent="0.2">
      <c r="A12862" s="166" t="s">
        <v>952</v>
      </c>
      <c r="B12862" s="166" t="s">
        <v>1062</v>
      </c>
      <c r="C12862" s="166" t="s">
        <v>10381</v>
      </c>
    </row>
    <row r="12863" spans="1:3" ht="25.5" x14ac:dyDescent="0.2">
      <c r="A12863" s="166" t="s">
        <v>952</v>
      </c>
      <c r="B12863" s="166" t="s">
        <v>1062</v>
      </c>
      <c r="C12863" s="166" t="s">
        <v>10382</v>
      </c>
    </row>
    <row r="12864" spans="1:3" ht="25.5" x14ac:dyDescent="0.2">
      <c r="A12864" s="166" t="s">
        <v>952</v>
      </c>
      <c r="B12864" s="166" t="s">
        <v>1062</v>
      </c>
      <c r="C12864" s="166" t="s">
        <v>10383</v>
      </c>
    </row>
    <row r="12865" spans="1:3" ht="25.5" x14ac:dyDescent="0.2">
      <c r="A12865" s="166" t="s">
        <v>952</v>
      </c>
      <c r="B12865" s="166" t="s">
        <v>1062</v>
      </c>
      <c r="C12865" s="166" t="s">
        <v>10384</v>
      </c>
    </row>
    <row r="12866" spans="1:3" ht="25.5" x14ac:dyDescent="0.2">
      <c r="A12866" s="166" t="s">
        <v>952</v>
      </c>
      <c r="B12866" s="166" t="s">
        <v>1062</v>
      </c>
      <c r="C12866" s="166" t="s">
        <v>10385</v>
      </c>
    </row>
    <row r="12867" spans="1:3" ht="25.5" x14ac:dyDescent="0.2">
      <c r="A12867" s="166" t="s">
        <v>952</v>
      </c>
      <c r="B12867" s="166" t="s">
        <v>1062</v>
      </c>
      <c r="C12867" s="166" t="s">
        <v>1209</v>
      </c>
    </row>
    <row r="12868" spans="1:3" ht="25.5" x14ac:dyDescent="0.2">
      <c r="A12868" s="166" t="s">
        <v>952</v>
      </c>
      <c r="B12868" s="166" t="s">
        <v>1062</v>
      </c>
      <c r="C12868" s="166" t="s">
        <v>10385</v>
      </c>
    </row>
    <row r="12869" spans="1:3" ht="25.5" x14ac:dyDescent="0.2">
      <c r="A12869" s="166" t="s">
        <v>952</v>
      </c>
      <c r="B12869" s="166" t="s">
        <v>1062</v>
      </c>
      <c r="C12869" s="166" t="s">
        <v>10386</v>
      </c>
    </row>
    <row r="12870" spans="1:3" ht="25.5" x14ac:dyDescent="0.2">
      <c r="A12870" s="166" t="s">
        <v>952</v>
      </c>
      <c r="B12870" s="166" t="s">
        <v>1062</v>
      </c>
      <c r="C12870" s="166" t="s">
        <v>10387</v>
      </c>
    </row>
    <row r="12871" spans="1:3" ht="25.5" x14ac:dyDescent="0.2">
      <c r="A12871" s="166" t="s">
        <v>952</v>
      </c>
      <c r="B12871" s="166" t="s">
        <v>1062</v>
      </c>
      <c r="C12871" s="166" t="s">
        <v>1195</v>
      </c>
    </row>
    <row r="12872" spans="1:3" ht="25.5" x14ac:dyDescent="0.2">
      <c r="A12872" s="166" t="s">
        <v>952</v>
      </c>
      <c r="B12872" s="166" t="s">
        <v>1062</v>
      </c>
      <c r="C12872" s="166" t="s">
        <v>1209</v>
      </c>
    </row>
    <row r="12873" spans="1:3" ht="25.5" x14ac:dyDescent="0.2">
      <c r="A12873" s="166" t="s">
        <v>952</v>
      </c>
      <c r="B12873" s="166" t="s">
        <v>1062</v>
      </c>
      <c r="C12873" s="166" t="s">
        <v>2617</v>
      </c>
    </row>
    <row r="12874" spans="1:3" ht="25.5" x14ac:dyDescent="0.2">
      <c r="A12874" s="166" t="s">
        <v>952</v>
      </c>
      <c r="B12874" s="166" t="s">
        <v>1062</v>
      </c>
      <c r="C12874" s="166" t="s">
        <v>10388</v>
      </c>
    </row>
    <row r="12875" spans="1:3" ht="25.5" x14ac:dyDescent="0.2">
      <c r="A12875" s="166" t="s">
        <v>952</v>
      </c>
      <c r="B12875" s="166" t="s">
        <v>1062</v>
      </c>
      <c r="C12875" s="166" t="s">
        <v>10389</v>
      </c>
    </row>
    <row r="12876" spans="1:3" ht="38.25" x14ac:dyDescent="0.2">
      <c r="A12876" s="166" t="s">
        <v>952</v>
      </c>
      <c r="B12876" s="166" t="s">
        <v>1062</v>
      </c>
      <c r="C12876" s="166" t="s">
        <v>10390</v>
      </c>
    </row>
    <row r="12877" spans="1:3" ht="25.5" x14ac:dyDescent="0.2">
      <c r="A12877" s="166" t="s">
        <v>952</v>
      </c>
      <c r="B12877" s="166" t="s">
        <v>1062</v>
      </c>
      <c r="C12877" s="166" t="s">
        <v>10391</v>
      </c>
    </row>
    <row r="12878" spans="1:3" ht="25.5" x14ac:dyDescent="0.2">
      <c r="A12878" s="166" t="s">
        <v>952</v>
      </c>
      <c r="B12878" s="166" t="s">
        <v>1062</v>
      </c>
      <c r="C12878" s="166" t="s">
        <v>10392</v>
      </c>
    </row>
    <row r="12879" spans="1:3" ht="25.5" x14ac:dyDescent="0.2">
      <c r="A12879" s="166" t="s">
        <v>952</v>
      </c>
      <c r="B12879" s="166" t="s">
        <v>1062</v>
      </c>
      <c r="C12879" s="166" t="s">
        <v>1195</v>
      </c>
    </row>
    <row r="12880" spans="1:3" ht="25.5" x14ac:dyDescent="0.2">
      <c r="A12880" s="166" t="s">
        <v>952</v>
      </c>
      <c r="B12880" s="166" t="s">
        <v>1062</v>
      </c>
      <c r="C12880" s="166" t="s">
        <v>10393</v>
      </c>
    </row>
    <row r="12881" spans="1:3" ht="25.5" x14ac:dyDescent="0.2">
      <c r="A12881" s="166" t="s">
        <v>952</v>
      </c>
      <c r="B12881" s="166" t="s">
        <v>1062</v>
      </c>
      <c r="C12881" s="166" t="s">
        <v>10394</v>
      </c>
    </row>
    <row r="12882" spans="1:3" ht="25.5" x14ac:dyDescent="0.2">
      <c r="A12882" s="166" t="s">
        <v>952</v>
      </c>
      <c r="B12882" s="166" t="s">
        <v>1062</v>
      </c>
      <c r="C12882" s="166" t="s">
        <v>1353</v>
      </c>
    </row>
    <row r="12883" spans="1:3" ht="25.5" x14ac:dyDescent="0.2">
      <c r="A12883" s="166" t="s">
        <v>952</v>
      </c>
      <c r="B12883" s="166" t="s">
        <v>1062</v>
      </c>
      <c r="C12883" s="166" t="s">
        <v>10395</v>
      </c>
    </row>
    <row r="12884" spans="1:3" ht="25.5" x14ac:dyDescent="0.2">
      <c r="A12884" s="166" t="s">
        <v>952</v>
      </c>
      <c r="B12884" s="166" t="s">
        <v>1062</v>
      </c>
      <c r="C12884" s="166" t="s">
        <v>10396</v>
      </c>
    </row>
    <row r="12885" spans="1:3" ht="25.5" x14ac:dyDescent="0.2">
      <c r="A12885" s="166" t="s">
        <v>952</v>
      </c>
      <c r="B12885" s="166" t="s">
        <v>1062</v>
      </c>
      <c r="C12885" s="166" t="s">
        <v>10397</v>
      </c>
    </row>
    <row r="12886" spans="1:3" ht="25.5" x14ac:dyDescent="0.2">
      <c r="A12886" s="166" t="s">
        <v>952</v>
      </c>
      <c r="B12886" s="166" t="s">
        <v>1062</v>
      </c>
      <c r="C12886" s="166" t="s">
        <v>3584</v>
      </c>
    </row>
    <row r="12887" spans="1:3" ht="25.5" x14ac:dyDescent="0.2">
      <c r="A12887" s="166" t="s">
        <v>952</v>
      </c>
      <c r="B12887" s="166" t="s">
        <v>1062</v>
      </c>
      <c r="C12887" s="166" t="s">
        <v>6612</v>
      </c>
    </row>
    <row r="12888" spans="1:3" ht="25.5" x14ac:dyDescent="0.2">
      <c r="A12888" s="166" t="s">
        <v>952</v>
      </c>
      <c r="B12888" s="166" t="s">
        <v>1062</v>
      </c>
      <c r="C12888" s="166" t="s">
        <v>10398</v>
      </c>
    </row>
    <row r="12889" spans="1:3" ht="38.25" x14ac:dyDescent="0.2">
      <c r="A12889" s="166" t="s">
        <v>952</v>
      </c>
      <c r="B12889" s="166" t="s">
        <v>1063</v>
      </c>
      <c r="C12889" s="166" t="s">
        <v>10399</v>
      </c>
    </row>
    <row r="12890" spans="1:3" ht="38.25" x14ac:dyDescent="0.2">
      <c r="A12890" s="166" t="s">
        <v>952</v>
      </c>
      <c r="B12890" s="166" t="s">
        <v>1063</v>
      </c>
      <c r="C12890" s="166" t="s">
        <v>1209</v>
      </c>
    </row>
    <row r="12891" spans="1:3" ht="38.25" x14ac:dyDescent="0.2">
      <c r="A12891" s="166" t="s">
        <v>952</v>
      </c>
      <c r="B12891" s="166" t="s">
        <v>1063</v>
      </c>
      <c r="C12891" s="166" t="s">
        <v>10400</v>
      </c>
    </row>
    <row r="12892" spans="1:3" ht="38.25" x14ac:dyDescent="0.2">
      <c r="A12892" s="166" t="s">
        <v>952</v>
      </c>
      <c r="B12892" s="166" t="s">
        <v>1063</v>
      </c>
      <c r="C12892" s="166" t="s">
        <v>10401</v>
      </c>
    </row>
    <row r="12893" spans="1:3" ht="38.25" x14ac:dyDescent="0.2">
      <c r="A12893" s="166" t="s">
        <v>952</v>
      </c>
      <c r="B12893" s="166" t="s">
        <v>1063</v>
      </c>
      <c r="C12893" s="166" t="s">
        <v>10402</v>
      </c>
    </row>
    <row r="12894" spans="1:3" ht="38.25" x14ac:dyDescent="0.2">
      <c r="A12894" s="166" t="s">
        <v>952</v>
      </c>
      <c r="B12894" s="166" t="s">
        <v>1063</v>
      </c>
      <c r="C12894" s="166" t="s">
        <v>10403</v>
      </c>
    </row>
    <row r="12895" spans="1:3" ht="38.25" x14ac:dyDescent="0.2">
      <c r="A12895" s="166" t="s">
        <v>952</v>
      </c>
      <c r="B12895" s="166" t="s">
        <v>1063</v>
      </c>
      <c r="C12895" s="166" t="s">
        <v>10404</v>
      </c>
    </row>
    <row r="12896" spans="1:3" ht="38.25" x14ac:dyDescent="0.2">
      <c r="A12896" s="166" t="s">
        <v>952</v>
      </c>
      <c r="B12896" s="166" t="s">
        <v>1064</v>
      </c>
      <c r="C12896" s="166" t="s">
        <v>10405</v>
      </c>
    </row>
    <row r="12897" spans="1:3" ht="38.25" x14ac:dyDescent="0.2">
      <c r="A12897" s="166" t="s">
        <v>952</v>
      </c>
      <c r="B12897" s="166" t="s">
        <v>1064</v>
      </c>
      <c r="C12897" s="166" t="s">
        <v>1209</v>
      </c>
    </row>
    <row r="12898" spans="1:3" ht="38.25" x14ac:dyDescent="0.2">
      <c r="A12898" s="166" t="s">
        <v>952</v>
      </c>
      <c r="B12898" s="166" t="s">
        <v>1064</v>
      </c>
      <c r="C12898" s="166" t="s">
        <v>10406</v>
      </c>
    </row>
    <row r="12899" spans="1:3" ht="38.25" x14ac:dyDescent="0.2">
      <c r="A12899" s="166" t="s">
        <v>952</v>
      </c>
      <c r="B12899" s="166" t="s">
        <v>1064</v>
      </c>
      <c r="C12899" s="166" t="s">
        <v>10407</v>
      </c>
    </row>
    <row r="12900" spans="1:3" ht="38.25" x14ac:dyDescent="0.2">
      <c r="A12900" s="166" t="s">
        <v>952</v>
      </c>
      <c r="B12900" s="166" t="s">
        <v>1064</v>
      </c>
      <c r="C12900" s="166" t="s">
        <v>10408</v>
      </c>
    </row>
    <row r="12901" spans="1:3" ht="38.25" x14ac:dyDescent="0.2">
      <c r="A12901" s="166" t="s">
        <v>952</v>
      </c>
      <c r="B12901" s="166" t="s">
        <v>1064</v>
      </c>
      <c r="C12901" s="166" t="s">
        <v>10409</v>
      </c>
    </row>
    <row r="12902" spans="1:3" ht="38.25" x14ac:dyDescent="0.2">
      <c r="A12902" s="166" t="s">
        <v>952</v>
      </c>
      <c r="B12902" s="166" t="s">
        <v>1064</v>
      </c>
      <c r="C12902" s="166" t="s">
        <v>10410</v>
      </c>
    </row>
    <row r="12903" spans="1:3" ht="38.25" x14ac:dyDescent="0.2">
      <c r="A12903" s="166" t="s">
        <v>952</v>
      </c>
      <c r="B12903" s="166" t="s">
        <v>1064</v>
      </c>
      <c r="C12903" s="166" t="s">
        <v>10411</v>
      </c>
    </row>
    <row r="12904" spans="1:3" ht="38.25" x14ac:dyDescent="0.2">
      <c r="A12904" s="166" t="s">
        <v>952</v>
      </c>
      <c r="B12904" s="166" t="s">
        <v>1064</v>
      </c>
      <c r="C12904" s="166" t="s">
        <v>10412</v>
      </c>
    </row>
    <row r="12905" spans="1:3" ht="38.25" x14ac:dyDescent="0.2">
      <c r="A12905" s="166" t="s">
        <v>952</v>
      </c>
      <c r="B12905" s="166" t="s">
        <v>1064</v>
      </c>
      <c r="C12905" s="166" t="s">
        <v>3970</v>
      </c>
    </row>
    <row r="12906" spans="1:3" ht="38.25" x14ac:dyDescent="0.2">
      <c r="A12906" s="166" t="s">
        <v>952</v>
      </c>
      <c r="B12906" s="166" t="s">
        <v>1064</v>
      </c>
      <c r="C12906" s="166" t="s">
        <v>10413</v>
      </c>
    </row>
    <row r="12907" spans="1:3" ht="38.25" x14ac:dyDescent="0.2">
      <c r="A12907" s="166" t="s">
        <v>952</v>
      </c>
      <c r="B12907" s="166" t="s">
        <v>1064</v>
      </c>
      <c r="C12907" s="166" t="s">
        <v>10414</v>
      </c>
    </row>
    <row r="12908" spans="1:3" ht="38.25" x14ac:dyDescent="0.2">
      <c r="A12908" s="166" t="s">
        <v>952</v>
      </c>
      <c r="B12908" s="166" t="s">
        <v>1064</v>
      </c>
      <c r="C12908" s="166" t="s">
        <v>10415</v>
      </c>
    </row>
    <row r="12909" spans="1:3" ht="38.25" x14ac:dyDescent="0.2">
      <c r="A12909" s="166" t="s">
        <v>952</v>
      </c>
      <c r="B12909" s="166" t="s">
        <v>1064</v>
      </c>
      <c r="C12909" s="166" t="s">
        <v>10416</v>
      </c>
    </row>
    <row r="12910" spans="1:3" ht="38.25" x14ac:dyDescent="0.2">
      <c r="A12910" s="166" t="s">
        <v>952</v>
      </c>
      <c r="B12910" s="166" t="s">
        <v>1064</v>
      </c>
      <c r="C12910" s="166" t="s">
        <v>10417</v>
      </c>
    </row>
    <row r="12911" spans="1:3" ht="38.25" x14ac:dyDescent="0.2">
      <c r="A12911" s="166" t="s">
        <v>952</v>
      </c>
      <c r="B12911" s="166" t="s">
        <v>1064</v>
      </c>
      <c r="C12911" s="166" t="s">
        <v>3462</v>
      </c>
    </row>
    <row r="12912" spans="1:3" ht="38.25" x14ac:dyDescent="0.2">
      <c r="A12912" s="166" t="s">
        <v>952</v>
      </c>
      <c r="B12912" s="166" t="s">
        <v>1064</v>
      </c>
      <c r="C12912" s="166" t="s">
        <v>10418</v>
      </c>
    </row>
    <row r="12913" spans="1:3" ht="38.25" x14ac:dyDescent="0.2">
      <c r="A12913" s="166" t="s">
        <v>952</v>
      </c>
      <c r="B12913" s="166" t="s">
        <v>1064</v>
      </c>
      <c r="C12913" s="166" t="s">
        <v>10419</v>
      </c>
    </row>
    <row r="12914" spans="1:3" ht="25.5" x14ac:dyDescent="0.2">
      <c r="A12914" s="166" t="s">
        <v>952</v>
      </c>
      <c r="B12914" s="166" t="s">
        <v>1065</v>
      </c>
      <c r="C12914" s="166" t="s">
        <v>10420</v>
      </c>
    </row>
    <row r="12915" spans="1:3" ht="25.5" x14ac:dyDescent="0.2">
      <c r="A12915" s="166" t="s">
        <v>952</v>
      </c>
      <c r="B12915" s="166" t="s">
        <v>1065</v>
      </c>
      <c r="C12915" s="166" t="s">
        <v>10421</v>
      </c>
    </row>
    <row r="12916" spans="1:3" ht="25.5" x14ac:dyDescent="0.2">
      <c r="A12916" s="166" t="s">
        <v>952</v>
      </c>
      <c r="B12916" s="166" t="s">
        <v>1065</v>
      </c>
      <c r="C12916" s="166" t="s">
        <v>214</v>
      </c>
    </row>
    <row r="12917" spans="1:3" ht="25.5" x14ac:dyDescent="0.2">
      <c r="A12917" s="166" t="s">
        <v>952</v>
      </c>
      <c r="B12917" s="166" t="s">
        <v>1065</v>
      </c>
      <c r="C12917" s="166" t="s">
        <v>10422</v>
      </c>
    </row>
    <row r="12918" spans="1:3" ht="25.5" x14ac:dyDescent="0.2">
      <c r="A12918" s="166" t="s">
        <v>952</v>
      </c>
      <c r="B12918" s="166" t="s">
        <v>1065</v>
      </c>
      <c r="C12918" s="166" t="s">
        <v>10423</v>
      </c>
    </row>
    <row r="12919" spans="1:3" ht="25.5" x14ac:dyDescent="0.2">
      <c r="A12919" s="166" t="s">
        <v>952</v>
      </c>
      <c r="B12919" s="166" t="s">
        <v>1065</v>
      </c>
      <c r="C12919" s="166" t="s">
        <v>1226</v>
      </c>
    </row>
    <row r="12920" spans="1:3" ht="25.5" x14ac:dyDescent="0.2">
      <c r="A12920" s="166" t="s">
        <v>952</v>
      </c>
      <c r="B12920" s="166" t="s">
        <v>1065</v>
      </c>
      <c r="C12920" s="166" t="s">
        <v>4942</v>
      </c>
    </row>
    <row r="12921" spans="1:3" ht="25.5" x14ac:dyDescent="0.2">
      <c r="A12921" s="166" t="s">
        <v>952</v>
      </c>
      <c r="B12921" s="166" t="s">
        <v>1065</v>
      </c>
      <c r="C12921" s="166" t="s">
        <v>10424</v>
      </c>
    </row>
    <row r="12922" spans="1:3" ht="89.25" x14ac:dyDescent="0.2">
      <c r="A12922" s="166" t="s">
        <v>952</v>
      </c>
      <c r="B12922" s="166" t="s">
        <v>1065</v>
      </c>
      <c r="C12922" s="166" t="s">
        <v>10425</v>
      </c>
    </row>
    <row r="12923" spans="1:3" ht="25.5" x14ac:dyDescent="0.2">
      <c r="A12923" s="166" t="s">
        <v>952</v>
      </c>
      <c r="B12923" s="166" t="s">
        <v>1065</v>
      </c>
      <c r="C12923" s="166" t="s">
        <v>10426</v>
      </c>
    </row>
    <row r="12924" spans="1:3" ht="25.5" x14ac:dyDescent="0.2">
      <c r="A12924" s="166" t="s">
        <v>952</v>
      </c>
      <c r="B12924" s="166" t="s">
        <v>1065</v>
      </c>
      <c r="C12924" s="166" t="s">
        <v>10427</v>
      </c>
    </row>
    <row r="12925" spans="1:3" ht="25.5" x14ac:dyDescent="0.2">
      <c r="A12925" s="166" t="s">
        <v>952</v>
      </c>
      <c r="B12925" s="166" t="s">
        <v>1065</v>
      </c>
      <c r="C12925" s="166" t="s">
        <v>10428</v>
      </c>
    </row>
    <row r="12926" spans="1:3" ht="25.5" x14ac:dyDescent="0.2">
      <c r="A12926" s="166" t="s">
        <v>952</v>
      </c>
      <c r="B12926" s="166" t="s">
        <v>1065</v>
      </c>
      <c r="C12926" s="166" t="s">
        <v>10429</v>
      </c>
    </row>
    <row r="12927" spans="1:3" ht="25.5" x14ac:dyDescent="0.2">
      <c r="A12927" s="166" t="s">
        <v>952</v>
      </c>
      <c r="B12927" s="166" t="s">
        <v>1065</v>
      </c>
      <c r="C12927" s="166" t="s">
        <v>1195</v>
      </c>
    </row>
    <row r="12928" spans="1:3" ht="25.5" x14ac:dyDescent="0.2">
      <c r="A12928" s="166" t="s">
        <v>952</v>
      </c>
      <c r="B12928" s="166" t="s">
        <v>1065</v>
      </c>
      <c r="C12928" s="166" t="s">
        <v>10430</v>
      </c>
    </row>
    <row r="12929" spans="1:3" ht="25.5" x14ac:dyDescent="0.2">
      <c r="A12929" s="166" t="s">
        <v>952</v>
      </c>
      <c r="B12929" s="166" t="s">
        <v>1065</v>
      </c>
      <c r="C12929" s="166" t="s">
        <v>10431</v>
      </c>
    </row>
    <row r="12930" spans="1:3" ht="25.5" x14ac:dyDescent="0.2">
      <c r="A12930" s="166" t="s">
        <v>952</v>
      </c>
      <c r="B12930" s="166" t="s">
        <v>1065</v>
      </c>
      <c r="C12930" s="166" t="s">
        <v>10432</v>
      </c>
    </row>
    <row r="12931" spans="1:3" ht="25.5" x14ac:dyDescent="0.2">
      <c r="A12931" s="166" t="s">
        <v>952</v>
      </c>
      <c r="B12931" s="166" t="s">
        <v>1065</v>
      </c>
      <c r="C12931" s="166" t="s">
        <v>10433</v>
      </c>
    </row>
    <row r="12932" spans="1:3" ht="25.5" x14ac:dyDescent="0.2">
      <c r="A12932" s="166" t="s">
        <v>952</v>
      </c>
      <c r="B12932" s="166" t="s">
        <v>1065</v>
      </c>
      <c r="C12932" s="166" t="s">
        <v>10434</v>
      </c>
    </row>
    <row r="12933" spans="1:3" ht="25.5" x14ac:dyDescent="0.2">
      <c r="A12933" s="166" t="s">
        <v>952</v>
      </c>
      <c r="B12933" s="166" t="s">
        <v>1065</v>
      </c>
      <c r="C12933" s="166" t="s">
        <v>1299</v>
      </c>
    </row>
    <row r="12934" spans="1:3" ht="25.5" x14ac:dyDescent="0.2">
      <c r="A12934" s="166" t="s">
        <v>952</v>
      </c>
      <c r="B12934" s="166" t="s">
        <v>1065</v>
      </c>
      <c r="C12934" s="166" t="s">
        <v>10435</v>
      </c>
    </row>
    <row r="12935" spans="1:3" ht="25.5" x14ac:dyDescent="0.2">
      <c r="A12935" s="166" t="s">
        <v>952</v>
      </c>
      <c r="B12935" s="166" t="s">
        <v>1065</v>
      </c>
      <c r="C12935" s="166" t="s">
        <v>4112</v>
      </c>
    </row>
    <row r="12936" spans="1:3" ht="25.5" x14ac:dyDescent="0.2">
      <c r="A12936" s="166" t="s">
        <v>952</v>
      </c>
      <c r="B12936" s="166" t="s">
        <v>1065</v>
      </c>
      <c r="C12936" s="166" t="s">
        <v>10436</v>
      </c>
    </row>
    <row r="12937" spans="1:3" ht="25.5" x14ac:dyDescent="0.2">
      <c r="A12937" s="166" t="s">
        <v>952</v>
      </c>
      <c r="B12937" s="166" t="s">
        <v>1065</v>
      </c>
      <c r="C12937" s="166" t="s">
        <v>10437</v>
      </c>
    </row>
    <row r="12938" spans="1:3" ht="25.5" x14ac:dyDescent="0.2">
      <c r="A12938" s="166" t="s">
        <v>952</v>
      </c>
      <c r="B12938" s="166" t="s">
        <v>1065</v>
      </c>
      <c r="C12938" s="166" t="s">
        <v>10438</v>
      </c>
    </row>
    <row r="12939" spans="1:3" ht="25.5" x14ac:dyDescent="0.2">
      <c r="A12939" s="166" t="s">
        <v>952</v>
      </c>
      <c r="B12939" s="166" t="s">
        <v>1065</v>
      </c>
      <c r="C12939" s="166" t="s">
        <v>10439</v>
      </c>
    </row>
    <row r="12940" spans="1:3" ht="25.5" x14ac:dyDescent="0.2">
      <c r="A12940" s="166" t="s">
        <v>952</v>
      </c>
      <c r="B12940" s="166" t="s">
        <v>1065</v>
      </c>
      <c r="C12940" s="166" t="s">
        <v>1911</v>
      </c>
    </row>
    <row r="12941" spans="1:3" ht="25.5" x14ac:dyDescent="0.2">
      <c r="A12941" s="166" t="s">
        <v>952</v>
      </c>
      <c r="B12941" s="166" t="s">
        <v>1065</v>
      </c>
      <c r="C12941" s="166" t="s">
        <v>6472</v>
      </c>
    </row>
    <row r="12942" spans="1:3" ht="25.5" x14ac:dyDescent="0.2">
      <c r="A12942" s="166" t="s">
        <v>952</v>
      </c>
      <c r="B12942" s="166" t="s">
        <v>1065</v>
      </c>
      <c r="C12942" s="166" t="s">
        <v>10440</v>
      </c>
    </row>
    <row r="12943" spans="1:3" ht="25.5" x14ac:dyDescent="0.2">
      <c r="A12943" s="166" t="s">
        <v>952</v>
      </c>
      <c r="B12943" s="166" t="s">
        <v>1065</v>
      </c>
      <c r="C12943" s="166" t="s">
        <v>10429</v>
      </c>
    </row>
    <row r="12944" spans="1:3" ht="25.5" x14ac:dyDescent="0.2">
      <c r="A12944" s="166" t="s">
        <v>952</v>
      </c>
      <c r="B12944" s="166" t="s">
        <v>1065</v>
      </c>
      <c r="C12944" s="166" t="s">
        <v>10441</v>
      </c>
    </row>
    <row r="12945" spans="1:3" ht="25.5" x14ac:dyDescent="0.2">
      <c r="A12945" s="166" t="s">
        <v>952</v>
      </c>
      <c r="B12945" s="166" t="s">
        <v>1065</v>
      </c>
      <c r="C12945" s="166" t="s">
        <v>10442</v>
      </c>
    </row>
    <row r="12946" spans="1:3" ht="25.5" x14ac:dyDescent="0.2">
      <c r="A12946" s="166" t="s">
        <v>952</v>
      </c>
      <c r="B12946" s="166" t="s">
        <v>1065</v>
      </c>
      <c r="C12946" s="166" t="s">
        <v>10443</v>
      </c>
    </row>
    <row r="12947" spans="1:3" ht="25.5" x14ac:dyDescent="0.2">
      <c r="A12947" s="166" t="s">
        <v>952</v>
      </c>
      <c r="B12947" s="166" t="s">
        <v>1065</v>
      </c>
      <c r="C12947" s="166" t="s">
        <v>10444</v>
      </c>
    </row>
    <row r="12948" spans="1:3" ht="25.5" x14ac:dyDescent="0.2">
      <c r="A12948" s="166" t="s">
        <v>952</v>
      </c>
      <c r="B12948" s="166" t="s">
        <v>1065</v>
      </c>
      <c r="C12948" s="166" t="s">
        <v>10445</v>
      </c>
    </row>
    <row r="12949" spans="1:3" ht="25.5" x14ac:dyDescent="0.2">
      <c r="A12949" s="166" t="s">
        <v>952</v>
      </c>
      <c r="B12949" s="166" t="s">
        <v>1065</v>
      </c>
      <c r="C12949" s="166" t="s">
        <v>10446</v>
      </c>
    </row>
    <row r="12950" spans="1:3" ht="25.5" x14ac:dyDescent="0.2">
      <c r="A12950" s="166" t="s">
        <v>952</v>
      </c>
      <c r="B12950" s="166" t="s">
        <v>1065</v>
      </c>
      <c r="C12950" s="166" t="s">
        <v>2135</v>
      </c>
    </row>
    <row r="12951" spans="1:3" ht="25.5" x14ac:dyDescent="0.2">
      <c r="A12951" s="166" t="s">
        <v>952</v>
      </c>
      <c r="B12951" s="166" t="s">
        <v>1065</v>
      </c>
      <c r="C12951" s="166" t="s">
        <v>10447</v>
      </c>
    </row>
    <row r="12952" spans="1:3" ht="25.5" x14ac:dyDescent="0.2">
      <c r="A12952" s="166" t="s">
        <v>952</v>
      </c>
      <c r="B12952" s="166" t="s">
        <v>1065</v>
      </c>
      <c r="C12952" s="166" t="s">
        <v>10448</v>
      </c>
    </row>
    <row r="12953" spans="1:3" ht="25.5" x14ac:dyDescent="0.2">
      <c r="A12953" s="166" t="s">
        <v>952</v>
      </c>
      <c r="B12953" s="166" t="s">
        <v>1065</v>
      </c>
      <c r="C12953" s="166" t="s">
        <v>10449</v>
      </c>
    </row>
    <row r="12954" spans="1:3" ht="25.5" x14ac:dyDescent="0.2">
      <c r="A12954" s="166" t="s">
        <v>952</v>
      </c>
      <c r="B12954" s="166" t="s">
        <v>1065</v>
      </c>
      <c r="C12954" s="166" t="s">
        <v>10450</v>
      </c>
    </row>
    <row r="12955" spans="1:3" ht="25.5" x14ac:dyDescent="0.2">
      <c r="A12955" s="166" t="s">
        <v>952</v>
      </c>
      <c r="B12955" s="166" t="s">
        <v>1065</v>
      </c>
      <c r="C12955" s="166" t="s">
        <v>5427</v>
      </c>
    </row>
    <row r="12956" spans="1:3" ht="25.5" x14ac:dyDescent="0.2">
      <c r="A12956" s="166" t="s">
        <v>952</v>
      </c>
      <c r="B12956" s="166" t="s">
        <v>1065</v>
      </c>
      <c r="C12956" s="166" t="s">
        <v>10451</v>
      </c>
    </row>
    <row r="12957" spans="1:3" ht="25.5" x14ac:dyDescent="0.2">
      <c r="A12957" s="166" t="s">
        <v>952</v>
      </c>
      <c r="B12957" s="166" t="s">
        <v>1065</v>
      </c>
      <c r="C12957" s="166" t="s">
        <v>10452</v>
      </c>
    </row>
    <row r="12958" spans="1:3" ht="25.5" x14ac:dyDescent="0.2">
      <c r="A12958" s="166" t="s">
        <v>952</v>
      </c>
      <c r="B12958" s="166" t="s">
        <v>1065</v>
      </c>
      <c r="C12958" s="166" t="s">
        <v>1506</v>
      </c>
    </row>
    <row r="12959" spans="1:3" ht="25.5" x14ac:dyDescent="0.2">
      <c r="A12959" s="166" t="s">
        <v>952</v>
      </c>
      <c r="B12959" s="166" t="s">
        <v>1065</v>
      </c>
      <c r="C12959" s="166" t="s">
        <v>1328</v>
      </c>
    </row>
    <row r="12960" spans="1:3" ht="25.5" x14ac:dyDescent="0.2">
      <c r="A12960" s="166" t="s">
        <v>952</v>
      </c>
      <c r="B12960" s="166" t="s">
        <v>1065</v>
      </c>
      <c r="C12960" s="166" t="s">
        <v>10453</v>
      </c>
    </row>
    <row r="12961" spans="1:3" ht="25.5" x14ac:dyDescent="0.2">
      <c r="A12961" s="166" t="s">
        <v>952</v>
      </c>
      <c r="B12961" s="166" t="s">
        <v>1065</v>
      </c>
      <c r="C12961" s="166" t="s">
        <v>10454</v>
      </c>
    </row>
    <row r="12962" spans="1:3" ht="25.5" x14ac:dyDescent="0.2">
      <c r="A12962" s="166" t="s">
        <v>952</v>
      </c>
      <c r="B12962" s="166" t="s">
        <v>1065</v>
      </c>
      <c r="C12962" s="166" t="s">
        <v>10455</v>
      </c>
    </row>
    <row r="12963" spans="1:3" ht="25.5" x14ac:dyDescent="0.2">
      <c r="A12963" s="166" t="s">
        <v>952</v>
      </c>
      <c r="B12963" s="166" t="s">
        <v>1065</v>
      </c>
      <c r="C12963" s="166" t="s">
        <v>9167</v>
      </c>
    </row>
    <row r="12964" spans="1:3" ht="25.5" x14ac:dyDescent="0.2">
      <c r="A12964" s="166" t="s">
        <v>952</v>
      </c>
      <c r="B12964" s="166" t="s">
        <v>1065</v>
      </c>
      <c r="C12964" s="166" t="s">
        <v>1199</v>
      </c>
    </row>
    <row r="12965" spans="1:3" ht="25.5" x14ac:dyDescent="0.2">
      <c r="A12965" s="166" t="s">
        <v>952</v>
      </c>
      <c r="B12965" s="166" t="s">
        <v>1065</v>
      </c>
      <c r="C12965" s="166" t="s">
        <v>10456</v>
      </c>
    </row>
    <row r="12966" spans="1:3" ht="25.5" x14ac:dyDescent="0.2">
      <c r="A12966" s="166" t="s">
        <v>952</v>
      </c>
      <c r="B12966" s="166" t="s">
        <v>1065</v>
      </c>
      <c r="C12966" s="166" t="s">
        <v>4828</v>
      </c>
    </row>
    <row r="12967" spans="1:3" ht="25.5" x14ac:dyDescent="0.2">
      <c r="A12967" s="166" t="s">
        <v>952</v>
      </c>
      <c r="B12967" s="166" t="s">
        <v>1065</v>
      </c>
      <c r="C12967" s="166" t="s">
        <v>10457</v>
      </c>
    </row>
    <row r="12968" spans="1:3" ht="25.5" x14ac:dyDescent="0.2">
      <c r="A12968" s="166" t="s">
        <v>952</v>
      </c>
      <c r="B12968" s="166" t="s">
        <v>1065</v>
      </c>
      <c r="C12968" s="166" t="s">
        <v>10458</v>
      </c>
    </row>
    <row r="12969" spans="1:3" ht="25.5" x14ac:dyDescent="0.2">
      <c r="A12969" s="166" t="s">
        <v>952</v>
      </c>
      <c r="B12969" s="166" t="s">
        <v>1065</v>
      </c>
      <c r="C12969" s="166" t="s">
        <v>6612</v>
      </c>
    </row>
    <row r="12970" spans="1:3" ht="25.5" x14ac:dyDescent="0.2">
      <c r="A12970" s="166" t="s">
        <v>952</v>
      </c>
      <c r="B12970" s="166" t="s">
        <v>1065</v>
      </c>
      <c r="C12970" s="166" t="s">
        <v>10459</v>
      </c>
    </row>
    <row r="12971" spans="1:3" ht="25.5" x14ac:dyDescent="0.2">
      <c r="A12971" s="166" t="s">
        <v>952</v>
      </c>
      <c r="B12971" s="166" t="s">
        <v>1065</v>
      </c>
      <c r="C12971" s="166" t="s">
        <v>10169</v>
      </c>
    </row>
    <row r="12972" spans="1:3" ht="25.5" x14ac:dyDescent="0.2">
      <c r="A12972" s="166" t="s">
        <v>952</v>
      </c>
      <c r="B12972" s="166" t="s">
        <v>1065</v>
      </c>
      <c r="C12972" s="166" t="s">
        <v>10460</v>
      </c>
    </row>
    <row r="12973" spans="1:3" ht="25.5" x14ac:dyDescent="0.2">
      <c r="A12973" s="166" t="s">
        <v>952</v>
      </c>
      <c r="B12973" s="166" t="s">
        <v>1065</v>
      </c>
      <c r="C12973" s="166" t="s">
        <v>10461</v>
      </c>
    </row>
    <row r="12974" spans="1:3" ht="25.5" x14ac:dyDescent="0.2">
      <c r="A12974" s="166" t="s">
        <v>952</v>
      </c>
      <c r="B12974" s="166" t="s">
        <v>1065</v>
      </c>
      <c r="C12974" s="166" t="s">
        <v>10457</v>
      </c>
    </row>
    <row r="12975" spans="1:3" ht="25.5" x14ac:dyDescent="0.2">
      <c r="A12975" s="166" t="s">
        <v>952</v>
      </c>
      <c r="B12975" s="166" t="s">
        <v>1065</v>
      </c>
      <c r="C12975" s="166" t="s">
        <v>10462</v>
      </c>
    </row>
    <row r="12976" spans="1:3" ht="25.5" x14ac:dyDescent="0.2">
      <c r="A12976" s="166" t="s">
        <v>952</v>
      </c>
      <c r="B12976" s="166" t="s">
        <v>1066</v>
      </c>
      <c r="C12976" s="166" t="s">
        <v>10463</v>
      </c>
    </row>
    <row r="12977" spans="1:3" ht="25.5" x14ac:dyDescent="0.2">
      <c r="A12977" s="166" t="s">
        <v>952</v>
      </c>
      <c r="B12977" s="166" t="s">
        <v>1066</v>
      </c>
      <c r="C12977" s="166" t="s">
        <v>10464</v>
      </c>
    </row>
    <row r="12978" spans="1:3" ht="25.5" x14ac:dyDescent="0.2">
      <c r="A12978" s="166" t="s">
        <v>952</v>
      </c>
      <c r="B12978" s="166" t="s">
        <v>1066</v>
      </c>
      <c r="C12978" s="166" t="s">
        <v>10465</v>
      </c>
    </row>
    <row r="12979" spans="1:3" ht="25.5" x14ac:dyDescent="0.2">
      <c r="A12979" s="166" t="s">
        <v>952</v>
      </c>
      <c r="B12979" s="166" t="s">
        <v>1066</v>
      </c>
      <c r="C12979" s="166" t="s">
        <v>10466</v>
      </c>
    </row>
    <row r="12980" spans="1:3" ht="25.5" x14ac:dyDescent="0.2">
      <c r="A12980" s="166" t="s">
        <v>952</v>
      </c>
      <c r="B12980" s="166" t="s">
        <v>1066</v>
      </c>
      <c r="C12980" s="166" t="s">
        <v>10467</v>
      </c>
    </row>
    <row r="12981" spans="1:3" ht="25.5" x14ac:dyDescent="0.2">
      <c r="A12981" s="166" t="s">
        <v>952</v>
      </c>
      <c r="B12981" s="166" t="s">
        <v>1066</v>
      </c>
      <c r="C12981" s="166" t="s">
        <v>10468</v>
      </c>
    </row>
    <row r="12982" spans="1:3" ht="25.5" x14ac:dyDescent="0.2">
      <c r="A12982" s="166" t="s">
        <v>952</v>
      </c>
      <c r="B12982" s="166" t="s">
        <v>1066</v>
      </c>
      <c r="C12982" s="166" t="s">
        <v>10469</v>
      </c>
    </row>
    <row r="12983" spans="1:3" ht="25.5" x14ac:dyDescent="0.2">
      <c r="A12983" s="166" t="s">
        <v>952</v>
      </c>
      <c r="B12983" s="166" t="s">
        <v>1066</v>
      </c>
      <c r="C12983" s="166" t="s">
        <v>5188</v>
      </c>
    </row>
    <row r="12984" spans="1:3" ht="25.5" x14ac:dyDescent="0.2">
      <c r="A12984" s="166" t="s">
        <v>952</v>
      </c>
      <c r="B12984" s="166" t="s">
        <v>1066</v>
      </c>
      <c r="C12984" s="166" t="s">
        <v>10470</v>
      </c>
    </row>
    <row r="12985" spans="1:3" ht="25.5" x14ac:dyDescent="0.2">
      <c r="A12985" s="166" t="s">
        <v>952</v>
      </c>
      <c r="B12985" s="166" t="s">
        <v>1066</v>
      </c>
      <c r="C12985" s="166" t="s">
        <v>4596</v>
      </c>
    </row>
    <row r="12986" spans="1:3" ht="25.5" x14ac:dyDescent="0.2">
      <c r="A12986" s="166" t="s">
        <v>952</v>
      </c>
      <c r="B12986" s="166" t="s">
        <v>1066</v>
      </c>
      <c r="C12986" s="166" t="s">
        <v>10471</v>
      </c>
    </row>
    <row r="12987" spans="1:3" ht="25.5" x14ac:dyDescent="0.2">
      <c r="A12987" s="166" t="s">
        <v>952</v>
      </c>
      <c r="B12987" s="166" t="s">
        <v>1066</v>
      </c>
      <c r="C12987" s="166" t="s">
        <v>10472</v>
      </c>
    </row>
    <row r="12988" spans="1:3" ht="25.5" x14ac:dyDescent="0.2">
      <c r="A12988" s="166" t="s">
        <v>952</v>
      </c>
      <c r="B12988" s="166" t="s">
        <v>1066</v>
      </c>
      <c r="C12988" s="166" t="s">
        <v>10473</v>
      </c>
    </row>
    <row r="12989" spans="1:3" ht="25.5" x14ac:dyDescent="0.2">
      <c r="A12989" s="166" t="s">
        <v>952</v>
      </c>
      <c r="B12989" s="166" t="s">
        <v>1066</v>
      </c>
      <c r="C12989" s="166" t="s">
        <v>10474</v>
      </c>
    </row>
    <row r="12990" spans="1:3" ht="25.5" x14ac:dyDescent="0.2">
      <c r="A12990" s="166" t="s">
        <v>952</v>
      </c>
      <c r="B12990" s="166" t="s">
        <v>1066</v>
      </c>
      <c r="C12990" s="166" t="s">
        <v>10475</v>
      </c>
    </row>
    <row r="12991" spans="1:3" ht="25.5" x14ac:dyDescent="0.2">
      <c r="A12991" s="166" t="s">
        <v>952</v>
      </c>
      <c r="B12991" s="166" t="s">
        <v>1066</v>
      </c>
      <c r="C12991" s="166" t="s">
        <v>10476</v>
      </c>
    </row>
    <row r="12992" spans="1:3" ht="25.5" x14ac:dyDescent="0.2">
      <c r="A12992" s="166" t="s">
        <v>952</v>
      </c>
      <c r="B12992" s="166" t="s">
        <v>1066</v>
      </c>
      <c r="C12992" s="166" t="s">
        <v>10477</v>
      </c>
    </row>
    <row r="12993" spans="1:3" ht="25.5" x14ac:dyDescent="0.2">
      <c r="A12993" s="166" t="s">
        <v>952</v>
      </c>
      <c r="B12993" s="166" t="s">
        <v>1066</v>
      </c>
      <c r="C12993" s="166" t="s">
        <v>10478</v>
      </c>
    </row>
    <row r="12994" spans="1:3" ht="25.5" x14ac:dyDescent="0.2">
      <c r="A12994" s="166" t="s">
        <v>952</v>
      </c>
      <c r="B12994" s="166" t="s">
        <v>1066</v>
      </c>
      <c r="C12994" s="166" t="s">
        <v>10479</v>
      </c>
    </row>
    <row r="12995" spans="1:3" ht="25.5" x14ac:dyDescent="0.2">
      <c r="A12995" s="166" t="s">
        <v>952</v>
      </c>
      <c r="B12995" s="166" t="s">
        <v>1066</v>
      </c>
      <c r="C12995" s="166" t="s">
        <v>10480</v>
      </c>
    </row>
    <row r="12996" spans="1:3" ht="25.5" x14ac:dyDescent="0.2">
      <c r="A12996" s="166" t="s">
        <v>952</v>
      </c>
      <c r="B12996" s="166" t="s">
        <v>1066</v>
      </c>
      <c r="C12996" s="166" t="s">
        <v>10481</v>
      </c>
    </row>
    <row r="12997" spans="1:3" ht="25.5" x14ac:dyDescent="0.2">
      <c r="A12997" s="166" t="s">
        <v>952</v>
      </c>
      <c r="B12997" s="166" t="s">
        <v>1066</v>
      </c>
      <c r="C12997" s="166" t="s">
        <v>10482</v>
      </c>
    </row>
    <row r="12998" spans="1:3" ht="25.5" x14ac:dyDescent="0.2">
      <c r="A12998" s="166" t="s">
        <v>952</v>
      </c>
      <c r="B12998" s="166" t="s">
        <v>1066</v>
      </c>
      <c r="C12998" s="166" t="s">
        <v>10483</v>
      </c>
    </row>
    <row r="12999" spans="1:3" ht="25.5" x14ac:dyDescent="0.2">
      <c r="A12999" s="166" t="s">
        <v>952</v>
      </c>
      <c r="B12999" s="166" t="s">
        <v>1066</v>
      </c>
      <c r="C12999" s="166" t="s">
        <v>10484</v>
      </c>
    </row>
    <row r="13000" spans="1:3" ht="25.5" x14ac:dyDescent="0.2">
      <c r="A13000" s="166" t="s">
        <v>952</v>
      </c>
      <c r="B13000" s="166" t="s">
        <v>1066</v>
      </c>
      <c r="C13000" s="166" t="s">
        <v>10485</v>
      </c>
    </row>
    <row r="13001" spans="1:3" ht="25.5" x14ac:dyDescent="0.2">
      <c r="A13001" s="166" t="s">
        <v>952</v>
      </c>
      <c r="B13001" s="166" t="s">
        <v>1066</v>
      </c>
      <c r="C13001" s="166" t="s">
        <v>10486</v>
      </c>
    </row>
    <row r="13002" spans="1:3" ht="25.5" x14ac:dyDescent="0.2">
      <c r="A13002" s="166" t="s">
        <v>952</v>
      </c>
      <c r="B13002" s="166" t="s">
        <v>1066</v>
      </c>
      <c r="C13002" s="166" t="s">
        <v>10487</v>
      </c>
    </row>
    <row r="13003" spans="1:3" ht="25.5" x14ac:dyDescent="0.2">
      <c r="A13003" s="166" t="s">
        <v>952</v>
      </c>
      <c r="B13003" s="166" t="s">
        <v>1066</v>
      </c>
      <c r="C13003" s="166" t="s">
        <v>10488</v>
      </c>
    </row>
    <row r="13004" spans="1:3" ht="25.5" x14ac:dyDescent="0.2">
      <c r="A13004" s="166" t="s">
        <v>952</v>
      </c>
      <c r="B13004" s="166" t="s">
        <v>1066</v>
      </c>
      <c r="C13004" s="166" t="s">
        <v>10489</v>
      </c>
    </row>
    <row r="13005" spans="1:3" ht="25.5" x14ac:dyDescent="0.2">
      <c r="A13005" s="166" t="s">
        <v>952</v>
      </c>
      <c r="B13005" s="166" t="s">
        <v>1066</v>
      </c>
      <c r="C13005" s="166" t="s">
        <v>10490</v>
      </c>
    </row>
    <row r="13006" spans="1:3" ht="25.5" x14ac:dyDescent="0.2">
      <c r="A13006" s="166" t="s">
        <v>952</v>
      </c>
      <c r="B13006" s="166" t="s">
        <v>1067</v>
      </c>
      <c r="C13006" s="166" t="s">
        <v>10491</v>
      </c>
    </row>
    <row r="13007" spans="1:3" ht="25.5" x14ac:dyDescent="0.2">
      <c r="A13007" s="166" t="s">
        <v>952</v>
      </c>
      <c r="B13007" s="166" t="s">
        <v>1067</v>
      </c>
      <c r="C13007" s="166" t="s">
        <v>214</v>
      </c>
    </row>
    <row r="13008" spans="1:3" ht="25.5" x14ac:dyDescent="0.2">
      <c r="A13008" s="166" t="s">
        <v>952</v>
      </c>
      <c r="B13008" s="166" t="s">
        <v>1067</v>
      </c>
      <c r="C13008" s="166" t="s">
        <v>10492</v>
      </c>
    </row>
    <row r="13009" spans="1:3" ht="25.5" x14ac:dyDescent="0.2">
      <c r="A13009" s="166" t="s">
        <v>952</v>
      </c>
      <c r="B13009" s="166" t="s">
        <v>1067</v>
      </c>
      <c r="C13009" s="166" t="s">
        <v>10493</v>
      </c>
    </row>
    <row r="13010" spans="1:3" ht="25.5" x14ac:dyDescent="0.2">
      <c r="A13010" s="166" t="s">
        <v>952</v>
      </c>
      <c r="B13010" s="166" t="s">
        <v>1067</v>
      </c>
      <c r="C13010" s="166" t="s">
        <v>10494</v>
      </c>
    </row>
    <row r="13011" spans="1:3" ht="25.5" x14ac:dyDescent="0.2">
      <c r="A13011" s="166" t="s">
        <v>952</v>
      </c>
      <c r="B13011" s="166" t="s">
        <v>1067</v>
      </c>
      <c r="C13011" s="166" t="s">
        <v>10495</v>
      </c>
    </row>
    <row r="13012" spans="1:3" ht="25.5" x14ac:dyDescent="0.2">
      <c r="A13012" s="166" t="s">
        <v>952</v>
      </c>
      <c r="B13012" s="166" t="s">
        <v>1067</v>
      </c>
      <c r="C13012" s="166" t="s">
        <v>10496</v>
      </c>
    </row>
    <row r="13013" spans="1:3" ht="25.5" x14ac:dyDescent="0.2">
      <c r="A13013" s="166" t="s">
        <v>952</v>
      </c>
      <c r="B13013" s="166" t="s">
        <v>1067</v>
      </c>
      <c r="C13013" s="166" t="s">
        <v>10497</v>
      </c>
    </row>
    <row r="13014" spans="1:3" ht="25.5" x14ac:dyDescent="0.2">
      <c r="A13014" s="166" t="s">
        <v>952</v>
      </c>
      <c r="B13014" s="166" t="s">
        <v>1067</v>
      </c>
      <c r="C13014" s="166" t="s">
        <v>10498</v>
      </c>
    </row>
    <row r="13015" spans="1:3" ht="25.5" x14ac:dyDescent="0.2">
      <c r="A13015" s="166" t="s">
        <v>952</v>
      </c>
      <c r="B13015" s="166" t="s">
        <v>1067</v>
      </c>
      <c r="C13015" s="166" t="s">
        <v>1527</v>
      </c>
    </row>
    <row r="13016" spans="1:3" ht="25.5" x14ac:dyDescent="0.2">
      <c r="A13016" s="166" t="s">
        <v>952</v>
      </c>
      <c r="B13016" s="166" t="s">
        <v>1067</v>
      </c>
      <c r="C13016" s="166" t="s">
        <v>10499</v>
      </c>
    </row>
    <row r="13017" spans="1:3" ht="25.5" x14ac:dyDescent="0.2">
      <c r="A13017" s="166" t="s">
        <v>952</v>
      </c>
      <c r="B13017" s="166" t="s">
        <v>1067</v>
      </c>
      <c r="C13017" s="166" t="s">
        <v>10500</v>
      </c>
    </row>
    <row r="13018" spans="1:3" ht="25.5" x14ac:dyDescent="0.2">
      <c r="A13018" s="166" t="s">
        <v>952</v>
      </c>
      <c r="B13018" s="166" t="s">
        <v>1067</v>
      </c>
      <c r="C13018" s="166" t="s">
        <v>10501</v>
      </c>
    </row>
    <row r="13019" spans="1:3" ht="25.5" x14ac:dyDescent="0.2">
      <c r="A13019" s="166" t="s">
        <v>952</v>
      </c>
      <c r="B13019" s="166" t="s">
        <v>1067</v>
      </c>
      <c r="C13019" s="166" t="s">
        <v>10502</v>
      </c>
    </row>
    <row r="13020" spans="1:3" ht="25.5" x14ac:dyDescent="0.2">
      <c r="A13020" s="166" t="s">
        <v>952</v>
      </c>
      <c r="B13020" s="166" t="s">
        <v>1067</v>
      </c>
      <c r="C13020" s="166" t="s">
        <v>10503</v>
      </c>
    </row>
    <row r="13021" spans="1:3" ht="25.5" x14ac:dyDescent="0.2">
      <c r="A13021" s="166" t="s">
        <v>952</v>
      </c>
      <c r="B13021" s="166" t="s">
        <v>1067</v>
      </c>
      <c r="C13021" s="166" t="s">
        <v>10504</v>
      </c>
    </row>
    <row r="13022" spans="1:3" ht="25.5" x14ac:dyDescent="0.2">
      <c r="A13022" s="166" t="s">
        <v>952</v>
      </c>
      <c r="B13022" s="166" t="s">
        <v>1067</v>
      </c>
      <c r="C13022" s="166" t="s">
        <v>10496</v>
      </c>
    </row>
    <row r="13023" spans="1:3" ht="25.5" x14ac:dyDescent="0.2">
      <c r="A13023" s="166" t="s">
        <v>952</v>
      </c>
      <c r="B13023" s="166" t="s">
        <v>1067</v>
      </c>
      <c r="C13023" s="166" t="s">
        <v>10505</v>
      </c>
    </row>
    <row r="13024" spans="1:3" ht="25.5" x14ac:dyDescent="0.2">
      <c r="A13024" s="166" t="s">
        <v>952</v>
      </c>
      <c r="B13024" s="166" t="s">
        <v>1067</v>
      </c>
      <c r="C13024" s="166" t="s">
        <v>10506</v>
      </c>
    </row>
    <row r="13025" spans="1:3" ht="25.5" x14ac:dyDescent="0.2">
      <c r="A13025" s="166" t="s">
        <v>952</v>
      </c>
      <c r="B13025" s="166" t="s">
        <v>1067</v>
      </c>
      <c r="C13025" s="166" t="s">
        <v>10506</v>
      </c>
    </row>
    <row r="13026" spans="1:3" ht="25.5" x14ac:dyDescent="0.2">
      <c r="A13026" s="166" t="s">
        <v>952</v>
      </c>
      <c r="B13026" s="166" t="s">
        <v>1067</v>
      </c>
      <c r="C13026" s="166" t="s">
        <v>10506</v>
      </c>
    </row>
    <row r="13027" spans="1:3" ht="25.5" x14ac:dyDescent="0.2">
      <c r="A13027" s="166" t="s">
        <v>952</v>
      </c>
      <c r="B13027" s="166" t="s">
        <v>1067</v>
      </c>
      <c r="C13027" s="166" t="s">
        <v>10506</v>
      </c>
    </row>
    <row r="13028" spans="1:3" ht="25.5" x14ac:dyDescent="0.2">
      <c r="A13028" s="166" t="s">
        <v>952</v>
      </c>
      <c r="B13028" s="166" t="s">
        <v>1067</v>
      </c>
      <c r="C13028" s="166" t="s">
        <v>5285</v>
      </c>
    </row>
    <row r="13029" spans="1:3" ht="25.5" x14ac:dyDescent="0.2">
      <c r="A13029" s="166" t="s">
        <v>952</v>
      </c>
      <c r="B13029" s="166" t="s">
        <v>1067</v>
      </c>
      <c r="C13029" s="166" t="s">
        <v>10507</v>
      </c>
    </row>
    <row r="13030" spans="1:3" ht="25.5" x14ac:dyDescent="0.2">
      <c r="A13030" s="166" t="s">
        <v>952</v>
      </c>
      <c r="B13030" s="166" t="s">
        <v>1067</v>
      </c>
      <c r="C13030" s="166" t="s">
        <v>10508</v>
      </c>
    </row>
    <row r="13031" spans="1:3" ht="25.5" x14ac:dyDescent="0.2">
      <c r="A13031" s="166" t="s">
        <v>952</v>
      </c>
      <c r="B13031" s="166" t="s">
        <v>1067</v>
      </c>
      <c r="C13031" s="166" t="s">
        <v>10509</v>
      </c>
    </row>
    <row r="13032" spans="1:3" ht="25.5" x14ac:dyDescent="0.2">
      <c r="A13032" s="166" t="s">
        <v>952</v>
      </c>
      <c r="B13032" s="166" t="s">
        <v>1067</v>
      </c>
      <c r="C13032" s="166" t="s">
        <v>9958</v>
      </c>
    </row>
    <row r="13033" spans="1:3" ht="25.5" x14ac:dyDescent="0.2">
      <c r="A13033" s="166" t="s">
        <v>952</v>
      </c>
      <c r="B13033" s="166" t="s">
        <v>1067</v>
      </c>
      <c r="C13033" s="166" t="s">
        <v>10510</v>
      </c>
    </row>
    <row r="13034" spans="1:3" ht="25.5" x14ac:dyDescent="0.2">
      <c r="A13034" s="166" t="s">
        <v>952</v>
      </c>
      <c r="B13034" s="166" t="s">
        <v>1067</v>
      </c>
      <c r="C13034" s="166" t="s">
        <v>10511</v>
      </c>
    </row>
    <row r="13035" spans="1:3" ht="25.5" x14ac:dyDescent="0.2">
      <c r="A13035" s="166" t="s">
        <v>952</v>
      </c>
      <c r="B13035" s="166" t="s">
        <v>1067</v>
      </c>
      <c r="C13035" s="166" t="s">
        <v>10512</v>
      </c>
    </row>
    <row r="13036" spans="1:3" ht="25.5" x14ac:dyDescent="0.2">
      <c r="A13036" s="166" t="s">
        <v>952</v>
      </c>
      <c r="B13036" s="166" t="s">
        <v>1067</v>
      </c>
      <c r="C13036" s="166" t="s">
        <v>10506</v>
      </c>
    </row>
    <row r="13037" spans="1:3" ht="25.5" x14ac:dyDescent="0.2">
      <c r="A13037" s="166" t="s">
        <v>952</v>
      </c>
      <c r="B13037" s="166" t="s">
        <v>1067</v>
      </c>
      <c r="C13037" s="166" t="s">
        <v>10506</v>
      </c>
    </row>
    <row r="13038" spans="1:3" ht="25.5" x14ac:dyDescent="0.2">
      <c r="A13038" s="166" t="s">
        <v>952</v>
      </c>
      <c r="B13038" s="166" t="s">
        <v>1067</v>
      </c>
      <c r="C13038" s="166" t="s">
        <v>10506</v>
      </c>
    </row>
    <row r="13039" spans="1:3" ht="25.5" x14ac:dyDescent="0.2">
      <c r="A13039" s="166" t="s">
        <v>952</v>
      </c>
      <c r="B13039" s="166" t="s">
        <v>1067</v>
      </c>
      <c r="C13039" s="166" t="s">
        <v>10513</v>
      </c>
    </row>
    <row r="13040" spans="1:3" ht="25.5" x14ac:dyDescent="0.2">
      <c r="A13040" s="166" t="s">
        <v>952</v>
      </c>
      <c r="B13040" s="166" t="s">
        <v>1067</v>
      </c>
      <c r="C13040" s="166" t="s">
        <v>10514</v>
      </c>
    </row>
    <row r="13041" spans="1:3" ht="25.5" x14ac:dyDescent="0.2">
      <c r="A13041" s="166" t="s">
        <v>952</v>
      </c>
      <c r="B13041" s="166" t="s">
        <v>1067</v>
      </c>
      <c r="C13041" s="166" t="s">
        <v>10515</v>
      </c>
    </row>
    <row r="13042" spans="1:3" ht="25.5" x14ac:dyDescent="0.2">
      <c r="A13042" s="166" t="s">
        <v>952</v>
      </c>
      <c r="B13042" s="166" t="s">
        <v>1067</v>
      </c>
      <c r="C13042" s="166" t="s">
        <v>10515</v>
      </c>
    </row>
    <row r="13043" spans="1:3" ht="25.5" x14ac:dyDescent="0.2">
      <c r="A13043" s="166" t="s">
        <v>952</v>
      </c>
      <c r="B13043" s="166" t="s">
        <v>1067</v>
      </c>
      <c r="C13043" s="166" t="s">
        <v>10516</v>
      </c>
    </row>
    <row r="13044" spans="1:3" ht="25.5" x14ac:dyDescent="0.2">
      <c r="A13044" s="166" t="s">
        <v>952</v>
      </c>
      <c r="B13044" s="166" t="s">
        <v>1067</v>
      </c>
      <c r="C13044" s="166" t="s">
        <v>10517</v>
      </c>
    </row>
    <row r="13045" spans="1:3" ht="25.5" x14ac:dyDescent="0.2">
      <c r="A13045" s="166" t="s">
        <v>952</v>
      </c>
      <c r="B13045" s="166" t="s">
        <v>1067</v>
      </c>
      <c r="C13045" s="166" t="s">
        <v>10518</v>
      </c>
    </row>
    <row r="13046" spans="1:3" ht="25.5" x14ac:dyDescent="0.2">
      <c r="A13046" s="166" t="s">
        <v>952</v>
      </c>
      <c r="B13046" s="166" t="s">
        <v>1067</v>
      </c>
      <c r="C13046" s="166" t="s">
        <v>1195</v>
      </c>
    </row>
    <row r="13047" spans="1:3" ht="25.5" x14ac:dyDescent="0.2">
      <c r="A13047" s="166" t="s">
        <v>952</v>
      </c>
      <c r="B13047" s="166" t="s">
        <v>1067</v>
      </c>
      <c r="C13047" s="166" t="s">
        <v>1195</v>
      </c>
    </row>
    <row r="13048" spans="1:3" ht="25.5" x14ac:dyDescent="0.2">
      <c r="A13048" s="166" t="s">
        <v>952</v>
      </c>
      <c r="B13048" s="166" t="s">
        <v>1067</v>
      </c>
      <c r="C13048" s="166" t="s">
        <v>1883</v>
      </c>
    </row>
    <row r="13049" spans="1:3" ht="25.5" x14ac:dyDescent="0.2">
      <c r="A13049" s="166" t="s">
        <v>952</v>
      </c>
      <c r="B13049" s="166" t="s">
        <v>1067</v>
      </c>
      <c r="C13049" s="166" t="s">
        <v>10519</v>
      </c>
    </row>
    <row r="13050" spans="1:3" ht="25.5" x14ac:dyDescent="0.2">
      <c r="A13050" s="166" t="s">
        <v>952</v>
      </c>
      <c r="B13050" s="166" t="s">
        <v>1067</v>
      </c>
      <c r="C13050" s="166" t="s">
        <v>10518</v>
      </c>
    </row>
    <row r="13051" spans="1:3" ht="25.5" x14ac:dyDescent="0.2">
      <c r="A13051" s="166" t="s">
        <v>952</v>
      </c>
      <c r="B13051" s="166" t="s">
        <v>1067</v>
      </c>
      <c r="C13051" s="166" t="s">
        <v>1195</v>
      </c>
    </row>
    <row r="13052" spans="1:3" ht="25.5" x14ac:dyDescent="0.2">
      <c r="A13052" s="166" t="s">
        <v>952</v>
      </c>
      <c r="B13052" s="166" t="s">
        <v>1067</v>
      </c>
      <c r="C13052" s="166" t="s">
        <v>10512</v>
      </c>
    </row>
    <row r="13053" spans="1:3" ht="25.5" x14ac:dyDescent="0.2">
      <c r="A13053" s="166" t="s">
        <v>952</v>
      </c>
      <c r="B13053" s="166" t="s">
        <v>1067</v>
      </c>
      <c r="C13053" s="166" t="s">
        <v>1195</v>
      </c>
    </row>
    <row r="13054" spans="1:3" ht="25.5" x14ac:dyDescent="0.2">
      <c r="A13054" s="166" t="s">
        <v>952</v>
      </c>
      <c r="B13054" s="166" t="s">
        <v>1067</v>
      </c>
      <c r="C13054" s="166" t="s">
        <v>10520</v>
      </c>
    </row>
    <row r="13055" spans="1:3" ht="25.5" x14ac:dyDescent="0.2">
      <c r="A13055" s="166" t="s">
        <v>952</v>
      </c>
      <c r="B13055" s="166" t="s">
        <v>1067</v>
      </c>
      <c r="C13055" s="166" t="s">
        <v>1195</v>
      </c>
    </row>
    <row r="13056" spans="1:3" ht="25.5" x14ac:dyDescent="0.2">
      <c r="A13056" s="166" t="s">
        <v>952</v>
      </c>
      <c r="B13056" s="166" t="s">
        <v>1067</v>
      </c>
      <c r="C13056" s="166" t="s">
        <v>1195</v>
      </c>
    </row>
    <row r="13057" spans="1:3" ht="25.5" x14ac:dyDescent="0.2">
      <c r="A13057" s="166" t="s">
        <v>952</v>
      </c>
      <c r="B13057" s="166" t="s">
        <v>1067</v>
      </c>
      <c r="C13057" s="166" t="s">
        <v>1195</v>
      </c>
    </row>
    <row r="13058" spans="1:3" ht="25.5" x14ac:dyDescent="0.2">
      <c r="A13058" s="166" t="s">
        <v>952</v>
      </c>
      <c r="B13058" s="166" t="s">
        <v>1067</v>
      </c>
      <c r="C13058" s="166" t="s">
        <v>1209</v>
      </c>
    </row>
    <row r="13059" spans="1:3" ht="25.5" x14ac:dyDescent="0.2">
      <c r="A13059" s="166" t="s">
        <v>952</v>
      </c>
      <c r="B13059" s="166" t="s">
        <v>1067</v>
      </c>
      <c r="C13059" s="166" t="s">
        <v>1195</v>
      </c>
    </row>
    <row r="13060" spans="1:3" ht="25.5" x14ac:dyDescent="0.2">
      <c r="A13060" s="166" t="s">
        <v>952</v>
      </c>
      <c r="B13060" s="166" t="s">
        <v>1067</v>
      </c>
      <c r="C13060" s="166" t="s">
        <v>1195</v>
      </c>
    </row>
    <row r="13061" spans="1:3" ht="25.5" x14ac:dyDescent="0.2">
      <c r="A13061" s="166" t="s">
        <v>952</v>
      </c>
      <c r="B13061" s="166" t="s">
        <v>1067</v>
      </c>
      <c r="C13061" s="166" t="s">
        <v>10521</v>
      </c>
    </row>
    <row r="13062" spans="1:3" ht="38.25" x14ac:dyDescent="0.2">
      <c r="A13062" s="166" t="s">
        <v>953</v>
      </c>
      <c r="B13062" s="166" t="s">
        <v>10522</v>
      </c>
      <c r="C13062" s="166" t="s">
        <v>10523</v>
      </c>
    </row>
    <row r="13063" spans="1:3" ht="38.25" x14ac:dyDescent="0.2">
      <c r="A13063" s="166" t="s">
        <v>953</v>
      </c>
      <c r="B13063" s="166" t="s">
        <v>10522</v>
      </c>
      <c r="C13063" s="166" t="s">
        <v>10524</v>
      </c>
    </row>
    <row r="13064" spans="1:3" ht="38.25" x14ac:dyDescent="0.2">
      <c r="A13064" s="166" t="s">
        <v>953</v>
      </c>
      <c r="B13064" s="166" t="s">
        <v>10522</v>
      </c>
      <c r="C13064" s="166" t="s">
        <v>10525</v>
      </c>
    </row>
    <row r="13065" spans="1:3" ht="38.25" x14ac:dyDescent="0.2">
      <c r="A13065" s="166" t="s">
        <v>953</v>
      </c>
      <c r="B13065" s="166" t="s">
        <v>10522</v>
      </c>
      <c r="C13065" s="166" t="s">
        <v>10526</v>
      </c>
    </row>
    <row r="13066" spans="1:3" ht="38.25" x14ac:dyDescent="0.2">
      <c r="A13066" s="166" t="s">
        <v>953</v>
      </c>
      <c r="B13066" s="166" t="s">
        <v>10522</v>
      </c>
      <c r="C13066" s="166" t="s">
        <v>10527</v>
      </c>
    </row>
    <row r="13067" spans="1:3" ht="38.25" x14ac:dyDescent="0.2">
      <c r="A13067" s="166" t="s">
        <v>953</v>
      </c>
      <c r="B13067" s="166" t="s">
        <v>10522</v>
      </c>
      <c r="C13067" s="166" t="s">
        <v>10528</v>
      </c>
    </row>
    <row r="13068" spans="1:3" ht="38.25" x14ac:dyDescent="0.2">
      <c r="A13068" s="166" t="s">
        <v>953</v>
      </c>
      <c r="B13068" s="166" t="s">
        <v>10522</v>
      </c>
      <c r="C13068" s="166" t="s">
        <v>10529</v>
      </c>
    </row>
    <row r="13069" spans="1:3" ht="38.25" x14ac:dyDescent="0.2">
      <c r="A13069" s="166" t="s">
        <v>953</v>
      </c>
      <c r="B13069" s="166" t="s">
        <v>10522</v>
      </c>
      <c r="C13069" s="166" t="s">
        <v>10528</v>
      </c>
    </row>
    <row r="13070" spans="1:3" ht="38.25" x14ac:dyDescent="0.2">
      <c r="A13070" s="166" t="s">
        <v>953</v>
      </c>
      <c r="B13070" s="166" t="s">
        <v>10530</v>
      </c>
      <c r="C13070" s="166" t="s">
        <v>10531</v>
      </c>
    </row>
    <row r="13071" spans="1:3" ht="38.25" x14ac:dyDescent="0.2">
      <c r="A13071" s="166" t="s">
        <v>953</v>
      </c>
      <c r="B13071" s="166" t="s">
        <v>10530</v>
      </c>
      <c r="C13071" s="166" t="s">
        <v>10532</v>
      </c>
    </row>
    <row r="13072" spans="1:3" ht="38.25" x14ac:dyDescent="0.2">
      <c r="A13072" s="166" t="s">
        <v>953</v>
      </c>
      <c r="B13072" s="166" t="s">
        <v>10530</v>
      </c>
      <c r="C13072" s="166" t="s">
        <v>10533</v>
      </c>
    </row>
    <row r="13073" spans="1:3" ht="38.25" x14ac:dyDescent="0.2">
      <c r="A13073" s="166" t="s">
        <v>953</v>
      </c>
      <c r="B13073" s="166" t="s">
        <v>10530</v>
      </c>
      <c r="C13073" s="166" t="s">
        <v>10534</v>
      </c>
    </row>
    <row r="13074" spans="1:3" ht="38.25" x14ac:dyDescent="0.2">
      <c r="A13074" s="166" t="s">
        <v>953</v>
      </c>
      <c r="B13074" s="166" t="s">
        <v>10530</v>
      </c>
      <c r="C13074" s="166" t="s">
        <v>9857</v>
      </c>
    </row>
    <row r="13075" spans="1:3" ht="38.25" x14ac:dyDescent="0.2">
      <c r="A13075" s="166" t="s">
        <v>953</v>
      </c>
      <c r="B13075" s="166" t="s">
        <v>10530</v>
      </c>
      <c r="C13075" s="166" t="s">
        <v>5855</v>
      </c>
    </row>
    <row r="13076" spans="1:3" ht="38.25" x14ac:dyDescent="0.2">
      <c r="A13076" s="166" t="s">
        <v>953</v>
      </c>
      <c r="B13076" s="166" t="s">
        <v>10530</v>
      </c>
      <c r="C13076" s="166" t="s">
        <v>1883</v>
      </c>
    </row>
    <row r="13077" spans="1:3" ht="38.25" x14ac:dyDescent="0.2">
      <c r="A13077" s="166" t="s">
        <v>953</v>
      </c>
      <c r="B13077" s="166" t="s">
        <v>10530</v>
      </c>
      <c r="C13077" s="166" t="s">
        <v>214</v>
      </c>
    </row>
    <row r="13078" spans="1:3" ht="38.25" x14ac:dyDescent="0.2">
      <c r="A13078" s="166" t="s">
        <v>953</v>
      </c>
      <c r="B13078" s="166" t="s">
        <v>10530</v>
      </c>
      <c r="C13078" s="166" t="s">
        <v>214</v>
      </c>
    </row>
    <row r="13079" spans="1:3" ht="38.25" x14ac:dyDescent="0.2">
      <c r="A13079" s="166" t="s">
        <v>953</v>
      </c>
      <c r="B13079" s="166" t="s">
        <v>10530</v>
      </c>
      <c r="C13079" s="166" t="s">
        <v>10535</v>
      </c>
    </row>
    <row r="13080" spans="1:3" ht="38.25" x14ac:dyDescent="0.2">
      <c r="A13080" s="166" t="s">
        <v>953</v>
      </c>
      <c r="B13080" s="166" t="s">
        <v>10530</v>
      </c>
      <c r="C13080" s="166" t="s">
        <v>10536</v>
      </c>
    </row>
    <row r="13081" spans="1:3" ht="38.25" x14ac:dyDescent="0.2">
      <c r="A13081" s="166" t="s">
        <v>953</v>
      </c>
      <c r="B13081" s="166" t="s">
        <v>10530</v>
      </c>
      <c r="C13081" s="166" t="s">
        <v>8776</v>
      </c>
    </row>
    <row r="13082" spans="1:3" ht="38.25" x14ac:dyDescent="0.2">
      <c r="A13082" s="166" t="s">
        <v>953</v>
      </c>
      <c r="B13082" s="166" t="s">
        <v>10530</v>
      </c>
      <c r="C13082" s="166" t="s">
        <v>10537</v>
      </c>
    </row>
    <row r="13083" spans="1:3" ht="38.25" x14ac:dyDescent="0.2">
      <c r="A13083" s="166" t="s">
        <v>953</v>
      </c>
      <c r="B13083" s="166" t="s">
        <v>10530</v>
      </c>
      <c r="C13083" s="166" t="s">
        <v>10538</v>
      </c>
    </row>
    <row r="13084" spans="1:3" ht="38.25" x14ac:dyDescent="0.2">
      <c r="A13084" s="166" t="s">
        <v>953</v>
      </c>
      <c r="B13084" s="166" t="s">
        <v>10530</v>
      </c>
      <c r="C13084" s="166" t="s">
        <v>10539</v>
      </c>
    </row>
    <row r="13085" spans="1:3" ht="38.25" x14ac:dyDescent="0.2">
      <c r="A13085" s="166" t="s">
        <v>953</v>
      </c>
      <c r="B13085" s="166" t="s">
        <v>10530</v>
      </c>
      <c r="C13085" s="166" t="s">
        <v>10540</v>
      </c>
    </row>
    <row r="13086" spans="1:3" ht="38.25" x14ac:dyDescent="0.2">
      <c r="A13086" s="166" t="s">
        <v>953</v>
      </c>
      <c r="B13086" s="166" t="s">
        <v>10530</v>
      </c>
      <c r="C13086" s="166" t="s">
        <v>10541</v>
      </c>
    </row>
    <row r="13087" spans="1:3" ht="38.25" x14ac:dyDescent="0.2">
      <c r="A13087" s="166" t="s">
        <v>953</v>
      </c>
      <c r="B13087" s="166" t="s">
        <v>10530</v>
      </c>
      <c r="C13087" s="166" t="s">
        <v>4942</v>
      </c>
    </row>
    <row r="13088" spans="1:3" ht="38.25" x14ac:dyDescent="0.2">
      <c r="A13088" s="166" t="s">
        <v>953</v>
      </c>
      <c r="B13088" s="166" t="s">
        <v>10530</v>
      </c>
      <c r="C13088" s="166" t="s">
        <v>10542</v>
      </c>
    </row>
    <row r="13089" spans="1:3" ht="38.25" x14ac:dyDescent="0.2">
      <c r="A13089" s="166" t="s">
        <v>953</v>
      </c>
      <c r="B13089" s="166" t="s">
        <v>10530</v>
      </c>
      <c r="C13089" s="166" t="s">
        <v>10543</v>
      </c>
    </row>
    <row r="13090" spans="1:3" ht="38.25" x14ac:dyDescent="0.2">
      <c r="A13090" s="166" t="s">
        <v>953</v>
      </c>
      <c r="B13090" s="166" t="s">
        <v>10530</v>
      </c>
      <c r="C13090" s="166" t="s">
        <v>3317</v>
      </c>
    </row>
    <row r="13091" spans="1:3" ht="38.25" x14ac:dyDescent="0.2">
      <c r="A13091" s="166" t="s">
        <v>953</v>
      </c>
      <c r="B13091" s="166" t="s">
        <v>10530</v>
      </c>
      <c r="C13091" s="166" t="s">
        <v>1195</v>
      </c>
    </row>
    <row r="13092" spans="1:3" ht="38.25" x14ac:dyDescent="0.2">
      <c r="A13092" s="166" t="s">
        <v>953</v>
      </c>
      <c r="B13092" s="166" t="s">
        <v>10530</v>
      </c>
      <c r="C13092" s="166" t="s">
        <v>10544</v>
      </c>
    </row>
    <row r="13093" spans="1:3" ht="38.25" x14ac:dyDescent="0.2">
      <c r="A13093" s="166" t="s">
        <v>953</v>
      </c>
      <c r="B13093" s="166" t="s">
        <v>10530</v>
      </c>
      <c r="C13093" s="166" t="s">
        <v>10545</v>
      </c>
    </row>
    <row r="13094" spans="1:3" ht="38.25" x14ac:dyDescent="0.2">
      <c r="A13094" s="166" t="s">
        <v>953</v>
      </c>
      <c r="B13094" s="166" t="s">
        <v>10530</v>
      </c>
      <c r="C13094" s="166" t="s">
        <v>10546</v>
      </c>
    </row>
    <row r="13095" spans="1:3" ht="38.25" x14ac:dyDescent="0.2">
      <c r="A13095" s="166" t="s">
        <v>953</v>
      </c>
      <c r="B13095" s="166" t="s">
        <v>10530</v>
      </c>
      <c r="C13095" s="166" t="s">
        <v>8556</v>
      </c>
    </row>
    <row r="13096" spans="1:3" ht="38.25" x14ac:dyDescent="0.2">
      <c r="A13096" s="166" t="s">
        <v>953</v>
      </c>
      <c r="B13096" s="166" t="s">
        <v>10530</v>
      </c>
      <c r="C13096" s="166" t="s">
        <v>10547</v>
      </c>
    </row>
    <row r="13097" spans="1:3" ht="38.25" x14ac:dyDescent="0.2">
      <c r="A13097" s="166" t="s">
        <v>953</v>
      </c>
      <c r="B13097" s="166" t="s">
        <v>10530</v>
      </c>
      <c r="C13097" s="166" t="s">
        <v>10548</v>
      </c>
    </row>
    <row r="13098" spans="1:3" ht="38.25" x14ac:dyDescent="0.2">
      <c r="A13098" s="166" t="s">
        <v>953</v>
      </c>
      <c r="B13098" s="166" t="s">
        <v>10530</v>
      </c>
      <c r="C13098" s="166" t="s">
        <v>10549</v>
      </c>
    </row>
    <row r="13099" spans="1:3" ht="38.25" x14ac:dyDescent="0.2">
      <c r="A13099" s="166" t="s">
        <v>953</v>
      </c>
      <c r="B13099" s="166" t="s">
        <v>10530</v>
      </c>
      <c r="C13099" s="166" t="s">
        <v>10550</v>
      </c>
    </row>
    <row r="13100" spans="1:3" ht="38.25" x14ac:dyDescent="0.2">
      <c r="A13100" s="166" t="s">
        <v>953</v>
      </c>
      <c r="B13100" s="166" t="s">
        <v>10530</v>
      </c>
      <c r="C13100" s="166" t="s">
        <v>2191</v>
      </c>
    </row>
    <row r="13101" spans="1:3" ht="38.25" x14ac:dyDescent="0.2">
      <c r="A13101" s="166" t="s">
        <v>953</v>
      </c>
      <c r="B13101" s="166" t="s">
        <v>10530</v>
      </c>
      <c r="C13101" s="166" t="s">
        <v>10551</v>
      </c>
    </row>
    <row r="13102" spans="1:3" ht="38.25" x14ac:dyDescent="0.2">
      <c r="A13102" s="166" t="s">
        <v>953</v>
      </c>
      <c r="B13102" s="166" t="s">
        <v>10530</v>
      </c>
      <c r="C13102" s="166" t="s">
        <v>10552</v>
      </c>
    </row>
    <row r="13103" spans="1:3" ht="38.25" x14ac:dyDescent="0.2">
      <c r="A13103" s="166" t="s">
        <v>953</v>
      </c>
      <c r="B13103" s="166" t="s">
        <v>10530</v>
      </c>
      <c r="C13103" s="166" t="s">
        <v>10526</v>
      </c>
    </row>
    <row r="13104" spans="1:3" ht="38.25" x14ac:dyDescent="0.2">
      <c r="A13104" s="166" t="s">
        <v>953</v>
      </c>
      <c r="B13104" s="166" t="s">
        <v>10530</v>
      </c>
      <c r="C13104" s="166" t="s">
        <v>10553</v>
      </c>
    </row>
    <row r="13105" spans="1:3" ht="38.25" x14ac:dyDescent="0.2">
      <c r="A13105" s="166" t="s">
        <v>953</v>
      </c>
      <c r="B13105" s="166" t="s">
        <v>10530</v>
      </c>
      <c r="C13105" s="166" t="s">
        <v>10554</v>
      </c>
    </row>
    <row r="13106" spans="1:3" ht="38.25" x14ac:dyDescent="0.2">
      <c r="A13106" s="166" t="s">
        <v>953</v>
      </c>
      <c r="B13106" s="166" t="s">
        <v>10530</v>
      </c>
      <c r="C13106" s="166" t="s">
        <v>4206</v>
      </c>
    </row>
    <row r="13107" spans="1:3" ht="38.25" x14ac:dyDescent="0.2">
      <c r="A13107" s="166" t="s">
        <v>953</v>
      </c>
      <c r="B13107" s="166" t="s">
        <v>10530</v>
      </c>
      <c r="C13107" s="166" t="s">
        <v>10555</v>
      </c>
    </row>
    <row r="13108" spans="1:3" ht="38.25" x14ac:dyDescent="0.2">
      <c r="A13108" s="166" t="s">
        <v>953</v>
      </c>
      <c r="B13108" s="166" t="s">
        <v>10530</v>
      </c>
      <c r="C13108" s="166" t="s">
        <v>10556</v>
      </c>
    </row>
    <row r="13109" spans="1:3" ht="38.25" x14ac:dyDescent="0.2">
      <c r="A13109" s="166" t="s">
        <v>953</v>
      </c>
      <c r="B13109" s="166" t="s">
        <v>10530</v>
      </c>
      <c r="C13109" s="166" t="s">
        <v>10557</v>
      </c>
    </row>
    <row r="13110" spans="1:3" ht="38.25" x14ac:dyDescent="0.2">
      <c r="A13110" s="166" t="s">
        <v>953</v>
      </c>
      <c r="B13110" s="166" t="s">
        <v>10530</v>
      </c>
      <c r="C13110" s="166" t="s">
        <v>10558</v>
      </c>
    </row>
    <row r="13111" spans="1:3" ht="38.25" x14ac:dyDescent="0.2">
      <c r="A13111" s="166" t="s">
        <v>953</v>
      </c>
      <c r="B13111" s="166" t="s">
        <v>10530</v>
      </c>
      <c r="C13111" s="166" t="s">
        <v>10559</v>
      </c>
    </row>
    <row r="13112" spans="1:3" ht="38.25" x14ac:dyDescent="0.2">
      <c r="A13112" s="166" t="s">
        <v>953</v>
      </c>
      <c r="B13112" s="166" t="s">
        <v>10530</v>
      </c>
      <c r="C13112" s="166" t="s">
        <v>10560</v>
      </c>
    </row>
    <row r="13113" spans="1:3" ht="38.25" x14ac:dyDescent="0.2">
      <c r="A13113" s="166" t="s">
        <v>953</v>
      </c>
      <c r="B13113" s="166" t="s">
        <v>10530</v>
      </c>
      <c r="C13113" s="166" t="s">
        <v>10561</v>
      </c>
    </row>
    <row r="13114" spans="1:3" ht="38.25" x14ac:dyDescent="0.2">
      <c r="A13114" s="166" t="s">
        <v>953</v>
      </c>
      <c r="B13114" s="166" t="s">
        <v>10530</v>
      </c>
      <c r="C13114" s="166" t="s">
        <v>10561</v>
      </c>
    </row>
    <row r="13115" spans="1:3" ht="38.25" x14ac:dyDescent="0.2">
      <c r="A13115" s="166" t="s">
        <v>953</v>
      </c>
      <c r="B13115" s="166" t="s">
        <v>10530</v>
      </c>
      <c r="C13115" s="166" t="s">
        <v>10562</v>
      </c>
    </row>
    <row r="13116" spans="1:3" ht="38.25" x14ac:dyDescent="0.2">
      <c r="A13116" s="166" t="s">
        <v>953</v>
      </c>
      <c r="B13116" s="166" t="s">
        <v>10530</v>
      </c>
      <c r="C13116" s="166" t="s">
        <v>1911</v>
      </c>
    </row>
    <row r="13117" spans="1:3" ht="38.25" x14ac:dyDescent="0.2">
      <c r="A13117" s="166" t="s">
        <v>953</v>
      </c>
      <c r="B13117" s="166" t="s">
        <v>10530</v>
      </c>
      <c r="C13117" s="166" t="s">
        <v>10563</v>
      </c>
    </row>
    <row r="13118" spans="1:3" ht="38.25" x14ac:dyDescent="0.2">
      <c r="A13118" s="166" t="s">
        <v>953</v>
      </c>
      <c r="B13118" s="166" t="s">
        <v>10530</v>
      </c>
      <c r="C13118" s="166" t="s">
        <v>10564</v>
      </c>
    </row>
    <row r="13119" spans="1:3" ht="38.25" x14ac:dyDescent="0.2">
      <c r="A13119" s="166" t="s">
        <v>953</v>
      </c>
      <c r="B13119" s="166" t="s">
        <v>10530</v>
      </c>
      <c r="C13119" s="166" t="s">
        <v>1195</v>
      </c>
    </row>
    <row r="13120" spans="1:3" ht="38.25" x14ac:dyDescent="0.2">
      <c r="A13120" s="166" t="s">
        <v>953</v>
      </c>
      <c r="B13120" s="166" t="s">
        <v>10530</v>
      </c>
      <c r="C13120" s="166" t="s">
        <v>1274</v>
      </c>
    </row>
    <row r="13121" spans="1:3" ht="38.25" x14ac:dyDescent="0.2">
      <c r="A13121" s="166" t="s">
        <v>953</v>
      </c>
      <c r="B13121" s="166" t="s">
        <v>10530</v>
      </c>
      <c r="C13121" s="166" t="s">
        <v>10565</v>
      </c>
    </row>
    <row r="13122" spans="1:3" ht="38.25" x14ac:dyDescent="0.2">
      <c r="A13122" s="166" t="s">
        <v>953</v>
      </c>
      <c r="B13122" s="166" t="s">
        <v>10530</v>
      </c>
      <c r="C13122" s="166" t="s">
        <v>4206</v>
      </c>
    </row>
    <row r="13123" spans="1:3" ht="38.25" x14ac:dyDescent="0.2">
      <c r="A13123" s="166" t="s">
        <v>953</v>
      </c>
      <c r="B13123" s="166" t="s">
        <v>10530</v>
      </c>
      <c r="C13123" s="166" t="s">
        <v>1274</v>
      </c>
    </row>
    <row r="13124" spans="1:3" ht="38.25" x14ac:dyDescent="0.2">
      <c r="A13124" s="166" t="s">
        <v>953</v>
      </c>
      <c r="B13124" s="166" t="s">
        <v>10530</v>
      </c>
      <c r="C13124" s="166" t="s">
        <v>1731</v>
      </c>
    </row>
    <row r="13125" spans="1:3" ht="38.25" x14ac:dyDescent="0.2">
      <c r="A13125" s="166" t="s">
        <v>953</v>
      </c>
      <c r="B13125" s="166" t="s">
        <v>10530</v>
      </c>
      <c r="C13125" s="166" t="s">
        <v>10566</v>
      </c>
    </row>
    <row r="13126" spans="1:3" ht="38.25" x14ac:dyDescent="0.2">
      <c r="A13126" s="166" t="s">
        <v>953</v>
      </c>
      <c r="B13126" s="166" t="s">
        <v>10530</v>
      </c>
      <c r="C13126" s="166" t="s">
        <v>4206</v>
      </c>
    </row>
    <row r="13127" spans="1:3" ht="38.25" x14ac:dyDescent="0.2">
      <c r="A13127" s="166" t="s">
        <v>953</v>
      </c>
      <c r="B13127" s="166" t="s">
        <v>10530</v>
      </c>
      <c r="C13127" s="166" t="s">
        <v>1274</v>
      </c>
    </row>
    <row r="13128" spans="1:3" ht="38.25" x14ac:dyDescent="0.2">
      <c r="A13128" s="166" t="s">
        <v>953</v>
      </c>
      <c r="B13128" s="166" t="s">
        <v>10530</v>
      </c>
      <c r="C13128" s="166" t="s">
        <v>1274</v>
      </c>
    </row>
    <row r="13129" spans="1:3" ht="38.25" x14ac:dyDescent="0.2">
      <c r="A13129" s="166" t="s">
        <v>953</v>
      </c>
      <c r="B13129" s="166" t="s">
        <v>10530</v>
      </c>
      <c r="C13129" s="166" t="s">
        <v>10567</v>
      </c>
    </row>
    <row r="13130" spans="1:3" ht="38.25" x14ac:dyDescent="0.2">
      <c r="A13130" s="166" t="s">
        <v>953</v>
      </c>
      <c r="B13130" s="166" t="s">
        <v>10530</v>
      </c>
      <c r="C13130" s="166" t="s">
        <v>10568</v>
      </c>
    </row>
    <row r="13131" spans="1:3" ht="38.25" x14ac:dyDescent="0.2">
      <c r="A13131" s="166" t="s">
        <v>953</v>
      </c>
      <c r="B13131" s="166" t="s">
        <v>10530</v>
      </c>
      <c r="C13131" s="166" t="s">
        <v>4206</v>
      </c>
    </row>
    <row r="13132" spans="1:3" ht="38.25" x14ac:dyDescent="0.2">
      <c r="A13132" s="166" t="s">
        <v>953</v>
      </c>
      <c r="B13132" s="166" t="s">
        <v>10530</v>
      </c>
      <c r="C13132" s="166" t="s">
        <v>1209</v>
      </c>
    </row>
    <row r="13133" spans="1:3" ht="38.25" x14ac:dyDescent="0.2">
      <c r="A13133" s="166" t="s">
        <v>953</v>
      </c>
      <c r="B13133" s="166" t="s">
        <v>10530</v>
      </c>
      <c r="C13133" s="166" t="s">
        <v>10569</v>
      </c>
    </row>
    <row r="13134" spans="1:3" ht="38.25" x14ac:dyDescent="0.2">
      <c r="A13134" s="166" t="s">
        <v>953</v>
      </c>
      <c r="B13134" s="166" t="s">
        <v>10530</v>
      </c>
      <c r="C13134" s="166" t="s">
        <v>10570</v>
      </c>
    </row>
    <row r="13135" spans="1:3" ht="38.25" x14ac:dyDescent="0.2">
      <c r="A13135" s="166" t="s">
        <v>953</v>
      </c>
      <c r="B13135" s="166" t="s">
        <v>10530</v>
      </c>
      <c r="C13135" s="166" t="s">
        <v>10571</v>
      </c>
    </row>
    <row r="13136" spans="1:3" ht="38.25" x14ac:dyDescent="0.2">
      <c r="A13136" s="166" t="s">
        <v>953</v>
      </c>
      <c r="B13136" s="166" t="s">
        <v>10530</v>
      </c>
      <c r="C13136" s="166" t="s">
        <v>1694</v>
      </c>
    </row>
    <row r="13137" spans="1:3" ht="38.25" x14ac:dyDescent="0.2">
      <c r="A13137" s="166" t="s">
        <v>953</v>
      </c>
      <c r="B13137" s="166" t="s">
        <v>10530</v>
      </c>
      <c r="C13137" s="166" t="s">
        <v>10572</v>
      </c>
    </row>
    <row r="13138" spans="1:3" ht="38.25" x14ac:dyDescent="0.2">
      <c r="A13138" s="166" t="s">
        <v>953</v>
      </c>
      <c r="B13138" s="166" t="s">
        <v>10530</v>
      </c>
      <c r="C13138" s="166" t="s">
        <v>10571</v>
      </c>
    </row>
    <row r="13139" spans="1:3" ht="38.25" x14ac:dyDescent="0.2">
      <c r="A13139" s="166" t="s">
        <v>953</v>
      </c>
      <c r="B13139" s="166" t="s">
        <v>10530</v>
      </c>
      <c r="C13139" s="166" t="s">
        <v>10573</v>
      </c>
    </row>
    <row r="13140" spans="1:3" ht="38.25" x14ac:dyDescent="0.2">
      <c r="A13140" s="166" t="s">
        <v>953</v>
      </c>
      <c r="B13140" s="166" t="s">
        <v>10530</v>
      </c>
      <c r="C13140" s="166" t="s">
        <v>10574</v>
      </c>
    </row>
    <row r="13141" spans="1:3" ht="38.25" x14ac:dyDescent="0.2">
      <c r="A13141" s="166" t="s">
        <v>953</v>
      </c>
      <c r="B13141" s="166" t="s">
        <v>10530</v>
      </c>
      <c r="C13141" s="166" t="s">
        <v>10575</v>
      </c>
    </row>
    <row r="13142" spans="1:3" ht="38.25" x14ac:dyDescent="0.2">
      <c r="A13142" s="166" t="s">
        <v>953</v>
      </c>
      <c r="B13142" s="166" t="s">
        <v>10530</v>
      </c>
      <c r="C13142" s="166" t="s">
        <v>10576</v>
      </c>
    </row>
    <row r="13143" spans="1:3" ht="38.25" x14ac:dyDescent="0.2">
      <c r="A13143" s="166" t="s">
        <v>953</v>
      </c>
      <c r="B13143" s="166" t="s">
        <v>10530</v>
      </c>
      <c r="C13143" s="166" t="s">
        <v>10577</v>
      </c>
    </row>
    <row r="13144" spans="1:3" ht="38.25" x14ac:dyDescent="0.2">
      <c r="A13144" s="166" t="s">
        <v>953</v>
      </c>
      <c r="B13144" s="166" t="s">
        <v>10530</v>
      </c>
      <c r="C13144" s="166" t="s">
        <v>1938</v>
      </c>
    </row>
    <row r="13145" spans="1:3" ht="38.25" x14ac:dyDescent="0.2">
      <c r="A13145" s="166" t="s">
        <v>953</v>
      </c>
      <c r="B13145" s="166" t="s">
        <v>10530</v>
      </c>
      <c r="C13145" s="166" t="s">
        <v>10578</v>
      </c>
    </row>
    <row r="13146" spans="1:3" ht="38.25" x14ac:dyDescent="0.2">
      <c r="A13146" s="166" t="s">
        <v>953</v>
      </c>
      <c r="B13146" s="166" t="s">
        <v>10530</v>
      </c>
      <c r="C13146" s="166" t="s">
        <v>10571</v>
      </c>
    </row>
    <row r="13147" spans="1:3" ht="38.25" x14ac:dyDescent="0.2">
      <c r="A13147" s="166" t="s">
        <v>953</v>
      </c>
      <c r="B13147" s="166" t="s">
        <v>10530</v>
      </c>
      <c r="C13147" s="166" t="s">
        <v>10579</v>
      </c>
    </row>
    <row r="13148" spans="1:3" ht="38.25" x14ac:dyDescent="0.2">
      <c r="A13148" s="166" t="s">
        <v>953</v>
      </c>
      <c r="B13148" s="166" t="s">
        <v>10530</v>
      </c>
      <c r="C13148" s="166" t="s">
        <v>10580</v>
      </c>
    </row>
    <row r="13149" spans="1:3" ht="38.25" x14ac:dyDescent="0.2">
      <c r="A13149" s="166" t="s">
        <v>953</v>
      </c>
      <c r="B13149" s="166" t="s">
        <v>10530</v>
      </c>
      <c r="C13149" s="166" t="s">
        <v>10581</v>
      </c>
    </row>
    <row r="13150" spans="1:3" ht="38.25" x14ac:dyDescent="0.2">
      <c r="A13150" s="166" t="s">
        <v>953</v>
      </c>
      <c r="B13150" s="166" t="s">
        <v>10530</v>
      </c>
      <c r="C13150" s="166" t="s">
        <v>1209</v>
      </c>
    </row>
    <row r="13151" spans="1:3" ht="38.25" x14ac:dyDescent="0.2">
      <c r="A13151" s="166" t="s">
        <v>953</v>
      </c>
      <c r="B13151" s="166" t="s">
        <v>10530</v>
      </c>
      <c r="C13151" s="166" t="s">
        <v>1209</v>
      </c>
    </row>
    <row r="13152" spans="1:3" ht="38.25" x14ac:dyDescent="0.2">
      <c r="A13152" s="166" t="s">
        <v>953</v>
      </c>
      <c r="B13152" s="166" t="s">
        <v>10530</v>
      </c>
      <c r="C13152" s="166" t="s">
        <v>1288</v>
      </c>
    </row>
    <row r="13153" spans="1:3" ht="38.25" x14ac:dyDescent="0.2">
      <c r="A13153" s="166" t="s">
        <v>953</v>
      </c>
      <c r="B13153" s="166" t="s">
        <v>10530</v>
      </c>
      <c r="C13153" s="166" t="s">
        <v>10582</v>
      </c>
    </row>
    <row r="13154" spans="1:3" ht="38.25" x14ac:dyDescent="0.2">
      <c r="A13154" s="166" t="s">
        <v>953</v>
      </c>
      <c r="B13154" s="166" t="s">
        <v>10530</v>
      </c>
      <c r="C13154" s="166" t="s">
        <v>10583</v>
      </c>
    </row>
    <row r="13155" spans="1:3" ht="38.25" x14ac:dyDescent="0.2">
      <c r="A13155" s="166" t="s">
        <v>953</v>
      </c>
      <c r="B13155" s="166" t="s">
        <v>10530</v>
      </c>
      <c r="C13155" s="166" t="s">
        <v>10584</v>
      </c>
    </row>
    <row r="13156" spans="1:3" ht="38.25" x14ac:dyDescent="0.2">
      <c r="A13156" s="166" t="s">
        <v>953</v>
      </c>
      <c r="B13156" s="166" t="s">
        <v>10530</v>
      </c>
      <c r="C13156" s="166" t="s">
        <v>10585</v>
      </c>
    </row>
    <row r="13157" spans="1:3" ht="38.25" x14ac:dyDescent="0.2">
      <c r="A13157" s="166" t="s">
        <v>953</v>
      </c>
      <c r="B13157" s="166" t="s">
        <v>10530</v>
      </c>
      <c r="C13157" s="166" t="s">
        <v>4206</v>
      </c>
    </row>
    <row r="13158" spans="1:3" ht="38.25" x14ac:dyDescent="0.2">
      <c r="A13158" s="166" t="s">
        <v>953</v>
      </c>
      <c r="B13158" s="166" t="s">
        <v>10530</v>
      </c>
      <c r="C13158" s="166" t="s">
        <v>10586</v>
      </c>
    </row>
    <row r="13159" spans="1:3" ht="38.25" x14ac:dyDescent="0.2">
      <c r="A13159" s="166" t="s">
        <v>953</v>
      </c>
      <c r="B13159" s="166" t="s">
        <v>10530</v>
      </c>
      <c r="C13159" s="166" t="s">
        <v>10011</v>
      </c>
    </row>
    <row r="13160" spans="1:3" ht="38.25" x14ac:dyDescent="0.2">
      <c r="A13160" s="166" t="s">
        <v>953</v>
      </c>
      <c r="B13160" s="166" t="s">
        <v>10530</v>
      </c>
      <c r="C13160" s="166" t="s">
        <v>10587</v>
      </c>
    </row>
    <row r="13161" spans="1:3" ht="38.25" x14ac:dyDescent="0.2">
      <c r="A13161" s="166" t="s">
        <v>953</v>
      </c>
      <c r="B13161" s="166" t="s">
        <v>10530</v>
      </c>
      <c r="C13161" s="166" t="s">
        <v>10588</v>
      </c>
    </row>
    <row r="13162" spans="1:3" ht="38.25" x14ac:dyDescent="0.2">
      <c r="A13162" s="166" t="s">
        <v>953</v>
      </c>
      <c r="B13162" s="166" t="s">
        <v>10530</v>
      </c>
      <c r="C13162" s="166" t="s">
        <v>10589</v>
      </c>
    </row>
    <row r="13163" spans="1:3" ht="38.25" x14ac:dyDescent="0.2">
      <c r="A13163" s="166" t="s">
        <v>953</v>
      </c>
      <c r="B13163" s="166" t="s">
        <v>10530</v>
      </c>
      <c r="C13163" s="166" t="s">
        <v>10590</v>
      </c>
    </row>
    <row r="13164" spans="1:3" ht="38.25" x14ac:dyDescent="0.2">
      <c r="A13164" s="166" t="s">
        <v>953</v>
      </c>
      <c r="B13164" s="166" t="s">
        <v>10530</v>
      </c>
      <c r="C13164" s="166" t="s">
        <v>10591</v>
      </c>
    </row>
    <row r="13165" spans="1:3" ht="38.25" x14ac:dyDescent="0.2">
      <c r="A13165" s="166" t="s">
        <v>953</v>
      </c>
      <c r="B13165" s="166" t="s">
        <v>10530</v>
      </c>
      <c r="C13165" s="166" t="s">
        <v>10592</v>
      </c>
    </row>
    <row r="13166" spans="1:3" ht="38.25" x14ac:dyDescent="0.2">
      <c r="A13166" s="166" t="s">
        <v>953</v>
      </c>
      <c r="B13166" s="166" t="s">
        <v>10530</v>
      </c>
      <c r="C13166" s="166" t="s">
        <v>10593</v>
      </c>
    </row>
    <row r="13167" spans="1:3" ht="38.25" x14ac:dyDescent="0.2">
      <c r="A13167" s="166" t="s">
        <v>953</v>
      </c>
      <c r="B13167" s="166" t="s">
        <v>10530</v>
      </c>
      <c r="C13167" s="166" t="s">
        <v>10594</v>
      </c>
    </row>
    <row r="13168" spans="1:3" ht="38.25" x14ac:dyDescent="0.2">
      <c r="A13168" s="166" t="s">
        <v>953</v>
      </c>
      <c r="B13168" s="166" t="s">
        <v>10530</v>
      </c>
      <c r="C13168" s="166" t="s">
        <v>10595</v>
      </c>
    </row>
    <row r="13169" spans="1:3" ht="38.25" x14ac:dyDescent="0.2">
      <c r="A13169" s="166" t="s">
        <v>953</v>
      </c>
      <c r="B13169" s="166" t="s">
        <v>10530</v>
      </c>
      <c r="C13169" s="166" t="s">
        <v>10596</v>
      </c>
    </row>
    <row r="13170" spans="1:3" ht="38.25" x14ac:dyDescent="0.2">
      <c r="A13170" s="166" t="s">
        <v>953</v>
      </c>
      <c r="B13170" s="166" t="s">
        <v>10530</v>
      </c>
      <c r="C13170" s="166" t="s">
        <v>10597</v>
      </c>
    </row>
    <row r="13171" spans="1:3" ht="38.25" x14ac:dyDescent="0.2">
      <c r="A13171" s="166" t="s">
        <v>953</v>
      </c>
      <c r="B13171" s="166" t="s">
        <v>10530</v>
      </c>
      <c r="C13171" s="166" t="s">
        <v>10598</v>
      </c>
    </row>
    <row r="13172" spans="1:3" ht="38.25" x14ac:dyDescent="0.2">
      <c r="A13172" s="166" t="s">
        <v>953</v>
      </c>
      <c r="B13172" s="166" t="s">
        <v>10530</v>
      </c>
      <c r="C13172" s="166" t="s">
        <v>10599</v>
      </c>
    </row>
    <row r="13173" spans="1:3" ht="38.25" x14ac:dyDescent="0.2">
      <c r="A13173" s="166" t="s">
        <v>953</v>
      </c>
      <c r="B13173" s="166" t="s">
        <v>10530</v>
      </c>
      <c r="C13173" s="166" t="s">
        <v>10600</v>
      </c>
    </row>
    <row r="13174" spans="1:3" ht="38.25" x14ac:dyDescent="0.2">
      <c r="A13174" s="166" t="s">
        <v>953</v>
      </c>
      <c r="B13174" s="166" t="s">
        <v>10530</v>
      </c>
      <c r="C13174" s="166" t="s">
        <v>10601</v>
      </c>
    </row>
    <row r="13175" spans="1:3" ht="38.25" x14ac:dyDescent="0.2">
      <c r="A13175" s="166" t="s">
        <v>953</v>
      </c>
      <c r="B13175" s="166" t="s">
        <v>10530</v>
      </c>
      <c r="C13175" s="166" t="s">
        <v>10602</v>
      </c>
    </row>
    <row r="13176" spans="1:3" ht="38.25" x14ac:dyDescent="0.2">
      <c r="A13176" s="166" t="s">
        <v>953</v>
      </c>
      <c r="B13176" s="166" t="s">
        <v>10530</v>
      </c>
      <c r="C13176" s="166" t="s">
        <v>1195</v>
      </c>
    </row>
    <row r="13177" spans="1:3" ht="38.25" x14ac:dyDescent="0.2">
      <c r="A13177" s="166" t="s">
        <v>953</v>
      </c>
      <c r="B13177" s="166" t="s">
        <v>10530</v>
      </c>
      <c r="C13177" s="166" t="s">
        <v>10603</v>
      </c>
    </row>
    <row r="13178" spans="1:3" ht="38.25" x14ac:dyDescent="0.2">
      <c r="A13178" s="166" t="s">
        <v>953</v>
      </c>
      <c r="B13178" s="166" t="s">
        <v>10530</v>
      </c>
      <c r="C13178" s="166" t="s">
        <v>1195</v>
      </c>
    </row>
    <row r="13179" spans="1:3" ht="38.25" x14ac:dyDescent="0.2">
      <c r="A13179" s="166" t="s">
        <v>953</v>
      </c>
      <c r="B13179" s="166" t="s">
        <v>10530</v>
      </c>
      <c r="C13179" s="166" t="s">
        <v>1195</v>
      </c>
    </row>
    <row r="13180" spans="1:3" ht="38.25" x14ac:dyDescent="0.2">
      <c r="A13180" s="166" t="s">
        <v>953</v>
      </c>
      <c r="B13180" s="166" t="s">
        <v>10530</v>
      </c>
      <c r="C13180" s="166" t="s">
        <v>10604</v>
      </c>
    </row>
    <row r="13181" spans="1:3" ht="38.25" x14ac:dyDescent="0.2">
      <c r="A13181" s="166" t="s">
        <v>953</v>
      </c>
      <c r="B13181" s="166" t="s">
        <v>10530</v>
      </c>
      <c r="C13181" s="166" t="s">
        <v>3660</v>
      </c>
    </row>
    <row r="13182" spans="1:3" ht="38.25" x14ac:dyDescent="0.2">
      <c r="A13182" s="166" t="s">
        <v>953</v>
      </c>
      <c r="B13182" s="166" t="s">
        <v>10530</v>
      </c>
      <c r="C13182" s="166" t="s">
        <v>10605</v>
      </c>
    </row>
    <row r="13183" spans="1:3" ht="38.25" x14ac:dyDescent="0.2">
      <c r="A13183" s="166" t="s">
        <v>953</v>
      </c>
      <c r="B13183" s="166" t="s">
        <v>10530</v>
      </c>
      <c r="C13183" s="166" t="s">
        <v>10606</v>
      </c>
    </row>
    <row r="13184" spans="1:3" ht="38.25" x14ac:dyDescent="0.2">
      <c r="A13184" s="166" t="s">
        <v>953</v>
      </c>
      <c r="B13184" s="166" t="s">
        <v>10530</v>
      </c>
      <c r="C13184" s="166" t="s">
        <v>10607</v>
      </c>
    </row>
    <row r="13185" spans="1:3" ht="38.25" x14ac:dyDescent="0.2">
      <c r="A13185" s="166" t="s">
        <v>953</v>
      </c>
      <c r="B13185" s="166" t="s">
        <v>10530</v>
      </c>
      <c r="C13185" s="166" t="s">
        <v>10608</v>
      </c>
    </row>
    <row r="13186" spans="1:3" ht="38.25" x14ac:dyDescent="0.2">
      <c r="A13186" s="166" t="s">
        <v>953</v>
      </c>
      <c r="B13186" s="166" t="s">
        <v>10530</v>
      </c>
      <c r="C13186" s="166" t="s">
        <v>2418</v>
      </c>
    </row>
    <row r="13187" spans="1:3" ht="38.25" x14ac:dyDescent="0.2">
      <c r="A13187" s="166" t="s">
        <v>953</v>
      </c>
      <c r="B13187" s="166" t="s">
        <v>10530</v>
      </c>
      <c r="C13187" s="166" t="s">
        <v>1382</v>
      </c>
    </row>
    <row r="13188" spans="1:3" ht="38.25" x14ac:dyDescent="0.2">
      <c r="A13188" s="166" t="s">
        <v>953</v>
      </c>
      <c r="B13188" s="166" t="s">
        <v>10530</v>
      </c>
      <c r="C13188" s="166" t="s">
        <v>10609</v>
      </c>
    </row>
    <row r="13189" spans="1:3" ht="38.25" x14ac:dyDescent="0.2">
      <c r="A13189" s="166" t="s">
        <v>953</v>
      </c>
      <c r="B13189" s="166" t="s">
        <v>10530</v>
      </c>
      <c r="C13189" s="166" t="s">
        <v>10610</v>
      </c>
    </row>
    <row r="13190" spans="1:3" ht="38.25" x14ac:dyDescent="0.2">
      <c r="A13190" s="166" t="s">
        <v>953</v>
      </c>
      <c r="B13190" s="166" t="s">
        <v>10530</v>
      </c>
      <c r="C13190" s="166" t="s">
        <v>6195</v>
      </c>
    </row>
    <row r="13191" spans="1:3" ht="38.25" x14ac:dyDescent="0.2">
      <c r="A13191" s="166" t="s">
        <v>953</v>
      </c>
      <c r="B13191" s="166" t="s">
        <v>10530</v>
      </c>
      <c r="C13191" s="166" t="s">
        <v>10611</v>
      </c>
    </row>
    <row r="13192" spans="1:3" ht="38.25" x14ac:dyDescent="0.2">
      <c r="A13192" s="166" t="s">
        <v>953</v>
      </c>
      <c r="B13192" s="166" t="s">
        <v>10530</v>
      </c>
      <c r="C13192" s="166" t="s">
        <v>10612</v>
      </c>
    </row>
    <row r="13193" spans="1:3" ht="38.25" x14ac:dyDescent="0.2">
      <c r="A13193" s="166" t="s">
        <v>953</v>
      </c>
      <c r="B13193" s="166" t="s">
        <v>10530</v>
      </c>
      <c r="C13193" s="166" t="s">
        <v>1209</v>
      </c>
    </row>
    <row r="13194" spans="1:3" ht="38.25" x14ac:dyDescent="0.2">
      <c r="A13194" s="166" t="s">
        <v>953</v>
      </c>
      <c r="B13194" s="166" t="s">
        <v>10530</v>
      </c>
      <c r="C13194" s="166" t="s">
        <v>1195</v>
      </c>
    </row>
    <row r="13195" spans="1:3" ht="38.25" x14ac:dyDescent="0.2">
      <c r="A13195" s="166" t="s">
        <v>953</v>
      </c>
      <c r="B13195" s="166" t="s">
        <v>10530</v>
      </c>
      <c r="C13195" s="166" t="s">
        <v>10613</v>
      </c>
    </row>
    <row r="13196" spans="1:3" ht="38.25" x14ac:dyDescent="0.2">
      <c r="A13196" s="166" t="s">
        <v>953</v>
      </c>
      <c r="B13196" s="166" t="s">
        <v>10530</v>
      </c>
      <c r="C13196" s="166" t="s">
        <v>10614</v>
      </c>
    </row>
    <row r="13197" spans="1:3" ht="38.25" x14ac:dyDescent="0.2">
      <c r="A13197" s="166" t="s">
        <v>953</v>
      </c>
      <c r="B13197" s="166" t="s">
        <v>1070</v>
      </c>
      <c r="C13197" s="166" t="s">
        <v>10615</v>
      </c>
    </row>
    <row r="13198" spans="1:3" ht="38.25" x14ac:dyDescent="0.2">
      <c r="A13198" s="166" t="s">
        <v>953</v>
      </c>
      <c r="B13198" s="166" t="s">
        <v>1070</v>
      </c>
      <c r="C13198" s="166" t="s">
        <v>3904</v>
      </c>
    </row>
    <row r="13199" spans="1:3" ht="38.25" x14ac:dyDescent="0.2">
      <c r="A13199" s="166" t="s">
        <v>953</v>
      </c>
      <c r="B13199" s="166" t="s">
        <v>1070</v>
      </c>
      <c r="C13199" s="166" t="s">
        <v>10616</v>
      </c>
    </row>
    <row r="13200" spans="1:3" ht="38.25" x14ac:dyDescent="0.2">
      <c r="A13200" s="166" t="s">
        <v>953</v>
      </c>
      <c r="B13200" s="166" t="s">
        <v>1070</v>
      </c>
      <c r="C13200" s="166" t="s">
        <v>10617</v>
      </c>
    </row>
    <row r="13201" spans="1:3" ht="38.25" x14ac:dyDescent="0.2">
      <c r="A13201" s="166" t="s">
        <v>953</v>
      </c>
      <c r="B13201" s="166" t="s">
        <v>1070</v>
      </c>
      <c r="C13201" s="166" t="s">
        <v>10618</v>
      </c>
    </row>
    <row r="13202" spans="1:3" ht="38.25" x14ac:dyDescent="0.2">
      <c r="A13202" s="166" t="s">
        <v>953</v>
      </c>
      <c r="B13202" s="166" t="s">
        <v>1070</v>
      </c>
      <c r="C13202" s="166" t="s">
        <v>1298</v>
      </c>
    </row>
    <row r="13203" spans="1:3" ht="38.25" x14ac:dyDescent="0.2">
      <c r="A13203" s="166" t="s">
        <v>953</v>
      </c>
      <c r="B13203" s="166" t="s">
        <v>1070</v>
      </c>
      <c r="C13203" s="166" t="s">
        <v>4839</v>
      </c>
    </row>
    <row r="13204" spans="1:3" ht="38.25" x14ac:dyDescent="0.2">
      <c r="A13204" s="166" t="s">
        <v>953</v>
      </c>
      <c r="B13204" s="166" t="s">
        <v>1070</v>
      </c>
      <c r="C13204" s="166" t="s">
        <v>10619</v>
      </c>
    </row>
    <row r="13205" spans="1:3" ht="38.25" x14ac:dyDescent="0.2">
      <c r="A13205" s="166" t="s">
        <v>953</v>
      </c>
      <c r="B13205" s="166" t="s">
        <v>1070</v>
      </c>
      <c r="C13205" s="166" t="s">
        <v>1209</v>
      </c>
    </row>
    <row r="13206" spans="1:3" ht="38.25" x14ac:dyDescent="0.2">
      <c r="A13206" s="166" t="s">
        <v>953</v>
      </c>
      <c r="B13206" s="166" t="s">
        <v>1070</v>
      </c>
      <c r="C13206" s="166" t="s">
        <v>1209</v>
      </c>
    </row>
    <row r="13207" spans="1:3" ht="38.25" x14ac:dyDescent="0.2">
      <c r="A13207" s="166" t="s">
        <v>953</v>
      </c>
      <c r="B13207" s="166" t="s">
        <v>1070</v>
      </c>
      <c r="C13207" s="166" t="s">
        <v>10620</v>
      </c>
    </row>
    <row r="13208" spans="1:3" ht="38.25" x14ac:dyDescent="0.2">
      <c r="A13208" s="166" t="s">
        <v>953</v>
      </c>
      <c r="B13208" s="166" t="s">
        <v>1070</v>
      </c>
      <c r="C13208" s="166" t="s">
        <v>10621</v>
      </c>
    </row>
    <row r="13209" spans="1:3" ht="38.25" x14ac:dyDescent="0.2">
      <c r="A13209" s="166" t="s">
        <v>953</v>
      </c>
      <c r="B13209" s="166" t="s">
        <v>1070</v>
      </c>
      <c r="C13209" s="166" t="s">
        <v>10622</v>
      </c>
    </row>
    <row r="13210" spans="1:3" ht="38.25" x14ac:dyDescent="0.2">
      <c r="A13210" s="166" t="s">
        <v>953</v>
      </c>
      <c r="B13210" s="166" t="s">
        <v>1070</v>
      </c>
      <c r="C13210" s="166" t="s">
        <v>10623</v>
      </c>
    </row>
    <row r="13211" spans="1:3" ht="38.25" x14ac:dyDescent="0.2">
      <c r="A13211" s="166" t="s">
        <v>953</v>
      </c>
      <c r="B13211" s="166" t="s">
        <v>1070</v>
      </c>
      <c r="C13211" s="166" t="s">
        <v>10624</v>
      </c>
    </row>
    <row r="13212" spans="1:3" ht="38.25" x14ac:dyDescent="0.2">
      <c r="A13212" s="166" t="s">
        <v>953</v>
      </c>
      <c r="B13212" s="166" t="s">
        <v>1070</v>
      </c>
      <c r="C13212" s="166" t="s">
        <v>10625</v>
      </c>
    </row>
    <row r="13213" spans="1:3" ht="38.25" x14ac:dyDescent="0.2">
      <c r="A13213" s="166" t="s">
        <v>953</v>
      </c>
      <c r="B13213" s="166" t="s">
        <v>1070</v>
      </c>
      <c r="C13213" s="166" t="s">
        <v>10626</v>
      </c>
    </row>
    <row r="13214" spans="1:3" ht="38.25" x14ac:dyDescent="0.2">
      <c r="A13214" s="166" t="s">
        <v>953</v>
      </c>
      <c r="B13214" s="166" t="s">
        <v>1070</v>
      </c>
      <c r="C13214" s="166" t="s">
        <v>1209</v>
      </c>
    </row>
    <row r="13215" spans="1:3" ht="38.25" x14ac:dyDescent="0.2">
      <c r="A13215" s="166" t="s">
        <v>953</v>
      </c>
      <c r="B13215" s="166" t="s">
        <v>1070</v>
      </c>
      <c r="C13215" s="166" t="s">
        <v>1209</v>
      </c>
    </row>
    <row r="13216" spans="1:3" ht="38.25" x14ac:dyDescent="0.2">
      <c r="A13216" s="166" t="s">
        <v>953</v>
      </c>
      <c r="B13216" s="166" t="s">
        <v>1070</v>
      </c>
      <c r="C13216" s="166" t="s">
        <v>10627</v>
      </c>
    </row>
    <row r="13217" spans="1:3" ht="38.25" x14ac:dyDescent="0.2">
      <c r="A13217" s="166" t="s">
        <v>953</v>
      </c>
      <c r="B13217" s="166" t="s">
        <v>1070</v>
      </c>
      <c r="C13217" s="166" t="s">
        <v>10628</v>
      </c>
    </row>
    <row r="13218" spans="1:3" ht="38.25" x14ac:dyDescent="0.2">
      <c r="A13218" s="166" t="s">
        <v>953</v>
      </c>
      <c r="B13218" s="166" t="s">
        <v>10629</v>
      </c>
      <c r="C13218" s="166" t="s">
        <v>10630</v>
      </c>
    </row>
    <row r="13219" spans="1:3" ht="38.25" x14ac:dyDescent="0.2">
      <c r="A13219" s="166" t="s">
        <v>953</v>
      </c>
      <c r="B13219" s="166" t="s">
        <v>10629</v>
      </c>
      <c r="C13219" s="166" t="s">
        <v>10631</v>
      </c>
    </row>
    <row r="13220" spans="1:3" ht="38.25" x14ac:dyDescent="0.2">
      <c r="A13220" s="166" t="s">
        <v>953</v>
      </c>
      <c r="B13220" s="166" t="s">
        <v>10629</v>
      </c>
      <c r="C13220" s="166" t="s">
        <v>10632</v>
      </c>
    </row>
    <row r="13221" spans="1:3" ht="38.25" x14ac:dyDescent="0.2">
      <c r="A13221" s="166" t="s">
        <v>953</v>
      </c>
      <c r="B13221" s="166" t="s">
        <v>10629</v>
      </c>
      <c r="C13221" s="166" t="s">
        <v>1461</v>
      </c>
    </row>
    <row r="13222" spans="1:3" ht="38.25" x14ac:dyDescent="0.2">
      <c r="A13222" s="166" t="s">
        <v>953</v>
      </c>
      <c r="B13222" s="166" t="s">
        <v>10629</v>
      </c>
      <c r="C13222" s="166" t="s">
        <v>1461</v>
      </c>
    </row>
    <row r="13223" spans="1:3" ht="38.25" x14ac:dyDescent="0.2">
      <c r="A13223" s="166" t="s">
        <v>953</v>
      </c>
      <c r="B13223" s="166" t="s">
        <v>10629</v>
      </c>
      <c r="C13223" s="166" t="s">
        <v>1461</v>
      </c>
    </row>
    <row r="13224" spans="1:3" ht="38.25" x14ac:dyDescent="0.2">
      <c r="A13224" s="166" t="s">
        <v>953</v>
      </c>
      <c r="B13224" s="166" t="s">
        <v>10629</v>
      </c>
      <c r="C13224" s="166" t="s">
        <v>1834</v>
      </c>
    </row>
    <row r="13225" spans="1:3" ht="38.25" x14ac:dyDescent="0.2">
      <c r="A13225" s="166" t="s">
        <v>953</v>
      </c>
      <c r="B13225" s="166" t="s">
        <v>10629</v>
      </c>
      <c r="C13225" s="166" t="s">
        <v>1834</v>
      </c>
    </row>
    <row r="13226" spans="1:3" ht="38.25" x14ac:dyDescent="0.2">
      <c r="A13226" s="166" t="s">
        <v>953</v>
      </c>
      <c r="B13226" s="166" t="s">
        <v>10629</v>
      </c>
      <c r="C13226" s="166" t="s">
        <v>1834</v>
      </c>
    </row>
    <row r="13227" spans="1:3" ht="38.25" x14ac:dyDescent="0.2">
      <c r="A13227" s="166" t="s">
        <v>953</v>
      </c>
      <c r="B13227" s="166" t="s">
        <v>10629</v>
      </c>
      <c r="C13227" s="166" t="s">
        <v>7071</v>
      </c>
    </row>
    <row r="13228" spans="1:3" ht="38.25" x14ac:dyDescent="0.2">
      <c r="A13228" s="166" t="s">
        <v>953</v>
      </c>
      <c r="B13228" s="166" t="s">
        <v>10629</v>
      </c>
      <c r="C13228" s="166" t="s">
        <v>5173</v>
      </c>
    </row>
    <row r="13229" spans="1:3" ht="38.25" x14ac:dyDescent="0.2">
      <c r="A13229" s="166" t="s">
        <v>953</v>
      </c>
      <c r="B13229" s="166" t="s">
        <v>10629</v>
      </c>
      <c r="C13229" s="166" t="s">
        <v>1834</v>
      </c>
    </row>
    <row r="13230" spans="1:3" ht="38.25" x14ac:dyDescent="0.2">
      <c r="A13230" s="166" t="s">
        <v>953</v>
      </c>
      <c r="B13230" s="166" t="s">
        <v>10629</v>
      </c>
      <c r="C13230" s="166" t="s">
        <v>10633</v>
      </c>
    </row>
    <row r="13231" spans="1:3" ht="38.25" x14ac:dyDescent="0.2">
      <c r="A13231" s="166" t="s">
        <v>953</v>
      </c>
      <c r="B13231" s="166" t="s">
        <v>10629</v>
      </c>
      <c r="C13231" s="166" t="s">
        <v>5084</v>
      </c>
    </row>
    <row r="13232" spans="1:3" ht="38.25" x14ac:dyDescent="0.2">
      <c r="A13232" s="166" t="s">
        <v>953</v>
      </c>
      <c r="B13232" s="166" t="s">
        <v>10629</v>
      </c>
      <c r="C13232" s="166" t="s">
        <v>1834</v>
      </c>
    </row>
    <row r="13233" spans="1:3" ht="38.25" x14ac:dyDescent="0.2">
      <c r="A13233" s="166" t="s">
        <v>953</v>
      </c>
      <c r="B13233" s="166" t="s">
        <v>10629</v>
      </c>
      <c r="C13233" s="166" t="s">
        <v>1834</v>
      </c>
    </row>
    <row r="13234" spans="1:3" ht="38.25" x14ac:dyDescent="0.2">
      <c r="A13234" s="166" t="s">
        <v>953</v>
      </c>
      <c r="B13234" s="166" t="s">
        <v>10629</v>
      </c>
      <c r="C13234" s="166" t="s">
        <v>1834</v>
      </c>
    </row>
    <row r="13235" spans="1:3" ht="38.25" x14ac:dyDescent="0.2">
      <c r="A13235" s="166" t="s">
        <v>953</v>
      </c>
      <c r="B13235" s="166" t="s">
        <v>10629</v>
      </c>
      <c r="C13235" s="166" t="s">
        <v>1834</v>
      </c>
    </row>
    <row r="13236" spans="1:3" ht="38.25" x14ac:dyDescent="0.2">
      <c r="A13236" s="166" t="s">
        <v>953</v>
      </c>
      <c r="B13236" s="166" t="s">
        <v>10629</v>
      </c>
      <c r="C13236" s="166" t="s">
        <v>1834</v>
      </c>
    </row>
    <row r="13237" spans="1:3" ht="38.25" x14ac:dyDescent="0.2">
      <c r="A13237" s="166" t="s">
        <v>953</v>
      </c>
      <c r="B13237" s="166" t="s">
        <v>10629</v>
      </c>
      <c r="C13237" s="166" t="s">
        <v>1834</v>
      </c>
    </row>
    <row r="13238" spans="1:3" ht="38.25" x14ac:dyDescent="0.2">
      <c r="A13238" s="166" t="s">
        <v>953</v>
      </c>
      <c r="B13238" s="166" t="s">
        <v>10629</v>
      </c>
      <c r="C13238" s="166" t="s">
        <v>10634</v>
      </c>
    </row>
    <row r="13239" spans="1:3" ht="38.25" x14ac:dyDescent="0.2">
      <c r="A13239" s="166" t="s">
        <v>953</v>
      </c>
      <c r="B13239" s="166" t="s">
        <v>10629</v>
      </c>
      <c r="C13239" s="166" t="s">
        <v>10635</v>
      </c>
    </row>
    <row r="13240" spans="1:3" ht="38.25" x14ac:dyDescent="0.2">
      <c r="A13240" s="166" t="s">
        <v>953</v>
      </c>
      <c r="B13240" s="166" t="s">
        <v>10629</v>
      </c>
      <c r="C13240" s="166" t="s">
        <v>1300</v>
      </c>
    </row>
    <row r="13241" spans="1:3" ht="38.25" x14ac:dyDescent="0.2">
      <c r="A13241" s="166" t="s">
        <v>953</v>
      </c>
      <c r="B13241" s="166" t="s">
        <v>10629</v>
      </c>
      <c r="C13241" s="166" t="s">
        <v>10636</v>
      </c>
    </row>
    <row r="13242" spans="1:3" ht="38.25" x14ac:dyDescent="0.2">
      <c r="A13242" s="166" t="s">
        <v>953</v>
      </c>
      <c r="B13242" s="166" t="s">
        <v>10629</v>
      </c>
      <c r="C13242" s="166" t="s">
        <v>10637</v>
      </c>
    </row>
    <row r="13243" spans="1:3" ht="38.25" x14ac:dyDescent="0.2">
      <c r="A13243" s="166" t="s">
        <v>953</v>
      </c>
      <c r="B13243" s="166" t="s">
        <v>10629</v>
      </c>
      <c r="C13243" s="166" t="s">
        <v>10638</v>
      </c>
    </row>
    <row r="13244" spans="1:3" ht="38.25" x14ac:dyDescent="0.2">
      <c r="A13244" s="166" t="s">
        <v>953</v>
      </c>
      <c r="B13244" s="166" t="s">
        <v>10629</v>
      </c>
      <c r="C13244" s="166" t="s">
        <v>10639</v>
      </c>
    </row>
    <row r="13245" spans="1:3" ht="38.25" x14ac:dyDescent="0.2">
      <c r="A13245" s="166" t="s">
        <v>953</v>
      </c>
      <c r="B13245" s="166" t="s">
        <v>10629</v>
      </c>
      <c r="C13245" s="166" t="s">
        <v>10640</v>
      </c>
    </row>
    <row r="13246" spans="1:3" ht="38.25" x14ac:dyDescent="0.2">
      <c r="A13246" s="166" t="s">
        <v>953</v>
      </c>
      <c r="B13246" s="166" t="s">
        <v>10629</v>
      </c>
      <c r="C13246" s="166" t="s">
        <v>10641</v>
      </c>
    </row>
    <row r="13247" spans="1:3" ht="38.25" x14ac:dyDescent="0.2">
      <c r="A13247" s="166" t="s">
        <v>953</v>
      </c>
      <c r="B13247" s="166" t="s">
        <v>10629</v>
      </c>
      <c r="C13247" s="166" t="s">
        <v>10642</v>
      </c>
    </row>
    <row r="13248" spans="1:3" ht="38.25" x14ac:dyDescent="0.2">
      <c r="A13248" s="166" t="s">
        <v>953</v>
      </c>
      <c r="B13248" s="166" t="s">
        <v>10629</v>
      </c>
      <c r="C13248" s="166" t="s">
        <v>5084</v>
      </c>
    </row>
    <row r="13249" spans="1:3" ht="38.25" x14ac:dyDescent="0.2">
      <c r="A13249" s="166" t="s">
        <v>953</v>
      </c>
      <c r="B13249" s="166" t="s">
        <v>10629</v>
      </c>
      <c r="C13249" s="166" t="s">
        <v>1209</v>
      </c>
    </row>
    <row r="13250" spans="1:3" ht="38.25" x14ac:dyDescent="0.2">
      <c r="A13250" s="166" t="s">
        <v>953</v>
      </c>
      <c r="B13250" s="166" t="s">
        <v>10629</v>
      </c>
      <c r="C13250" s="166" t="s">
        <v>10643</v>
      </c>
    </row>
    <row r="13251" spans="1:3" ht="38.25" x14ac:dyDescent="0.2">
      <c r="A13251" s="166" t="s">
        <v>953</v>
      </c>
      <c r="B13251" s="166" t="s">
        <v>10629</v>
      </c>
      <c r="C13251" s="166" t="s">
        <v>1195</v>
      </c>
    </row>
    <row r="13252" spans="1:3" ht="38.25" x14ac:dyDescent="0.2">
      <c r="A13252" s="166" t="s">
        <v>953</v>
      </c>
      <c r="B13252" s="166" t="s">
        <v>10629</v>
      </c>
      <c r="C13252" s="166" t="s">
        <v>1274</v>
      </c>
    </row>
    <row r="13253" spans="1:3" ht="38.25" x14ac:dyDescent="0.2">
      <c r="A13253" s="166" t="s">
        <v>953</v>
      </c>
      <c r="B13253" s="166" t="s">
        <v>10629</v>
      </c>
      <c r="C13253" s="166" t="s">
        <v>1274</v>
      </c>
    </row>
    <row r="13254" spans="1:3" ht="38.25" x14ac:dyDescent="0.2">
      <c r="A13254" s="166" t="s">
        <v>953</v>
      </c>
      <c r="B13254" s="166" t="s">
        <v>10629</v>
      </c>
      <c r="C13254" s="166" t="s">
        <v>10644</v>
      </c>
    </row>
    <row r="13255" spans="1:3" ht="38.25" x14ac:dyDescent="0.2">
      <c r="A13255" s="166" t="s">
        <v>953</v>
      </c>
      <c r="B13255" s="166" t="s">
        <v>10645</v>
      </c>
      <c r="C13255" s="166" t="s">
        <v>6436</v>
      </c>
    </row>
    <row r="13256" spans="1:3" ht="38.25" x14ac:dyDescent="0.2">
      <c r="A13256" s="166" t="s">
        <v>953</v>
      </c>
      <c r="B13256" s="166" t="s">
        <v>10645</v>
      </c>
      <c r="C13256" s="166" t="s">
        <v>10646</v>
      </c>
    </row>
    <row r="13257" spans="1:3" ht="38.25" x14ac:dyDescent="0.2">
      <c r="A13257" s="166" t="s">
        <v>953</v>
      </c>
      <c r="B13257" s="166" t="s">
        <v>10645</v>
      </c>
      <c r="C13257" s="166" t="s">
        <v>10647</v>
      </c>
    </row>
    <row r="13258" spans="1:3" ht="38.25" x14ac:dyDescent="0.2">
      <c r="A13258" s="166" t="s">
        <v>953</v>
      </c>
      <c r="B13258" s="166" t="s">
        <v>10645</v>
      </c>
      <c r="C13258" s="166" t="s">
        <v>1379</v>
      </c>
    </row>
    <row r="13259" spans="1:3" ht="38.25" x14ac:dyDescent="0.2">
      <c r="A13259" s="166" t="s">
        <v>953</v>
      </c>
      <c r="B13259" s="166" t="s">
        <v>10645</v>
      </c>
      <c r="C13259" s="166" t="s">
        <v>1195</v>
      </c>
    </row>
    <row r="13260" spans="1:3" ht="38.25" x14ac:dyDescent="0.2">
      <c r="A13260" s="166" t="s">
        <v>953</v>
      </c>
      <c r="B13260" s="166" t="s">
        <v>10645</v>
      </c>
      <c r="C13260" s="166" t="s">
        <v>3785</v>
      </c>
    </row>
    <row r="13261" spans="1:3" ht="38.25" x14ac:dyDescent="0.2">
      <c r="A13261" s="166" t="s">
        <v>953</v>
      </c>
      <c r="B13261" s="166" t="s">
        <v>10645</v>
      </c>
      <c r="C13261" s="166" t="s">
        <v>1338</v>
      </c>
    </row>
    <row r="13262" spans="1:3" ht="38.25" x14ac:dyDescent="0.2">
      <c r="A13262" s="166" t="s">
        <v>953</v>
      </c>
      <c r="B13262" s="166" t="s">
        <v>10645</v>
      </c>
      <c r="C13262" s="166" t="s">
        <v>10648</v>
      </c>
    </row>
    <row r="13263" spans="1:3" ht="38.25" x14ac:dyDescent="0.2">
      <c r="A13263" s="166" t="s">
        <v>953</v>
      </c>
      <c r="B13263" s="166" t="s">
        <v>10649</v>
      </c>
      <c r="C13263" s="166" t="s">
        <v>10650</v>
      </c>
    </row>
    <row r="13264" spans="1:3" ht="38.25" x14ac:dyDescent="0.2">
      <c r="A13264" s="166" t="s">
        <v>953</v>
      </c>
      <c r="B13264" s="166" t="s">
        <v>10649</v>
      </c>
      <c r="C13264" s="166" t="s">
        <v>1328</v>
      </c>
    </row>
    <row r="13265" spans="1:3" ht="38.25" x14ac:dyDescent="0.2">
      <c r="A13265" s="166" t="s">
        <v>953</v>
      </c>
      <c r="B13265" s="166" t="s">
        <v>10649</v>
      </c>
      <c r="C13265" s="166" t="s">
        <v>10651</v>
      </c>
    </row>
    <row r="13266" spans="1:3" ht="38.25" x14ac:dyDescent="0.2">
      <c r="A13266" s="166" t="s">
        <v>953</v>
      </c>
      <c r="B13266" s="166" t="s">
        <v>10649</v>
      </c>
      <c r="C13266" s="166" t="s">
        <v>10652</v>
      </c>
    </row>
    <row r="13267" spans="1:3" ht="38.25" x14ac:dyDescent="0.2">
      <c r="A13267" s="166" t="s">
        <v>953</v>
      </c>
      <c r="B13267" s="166" t="s">
        <v>10649</v>
      </c>
      <c r="C13267" s="166" t="s">
        <v>10653</v>
      </c>
    </row>
    <row r="13268" spans="1:3" ht="25.5" x14ac:dyDescent="0.2">
      <c r="A13268" s="166" t="s">
        <v>953</v>
      </c>
      <c r="B13268" s="166" t="s">
        <v>10654</v>
      </c>
      <c r="C13268" s="166" t="s">
        <v>2801</v>
      </c>
    </row>
    <row r="13269" spans="1:3" ht="25.5" x14ac:dyDescent="0.2">
      <c r="A13269" s="166" t="s">
        <v>953</v>
      </c>
      <c r="B13269" s="166" t="s">
        <v>10654</v>
      </c>
      <c r="C13269" s="166" t="s">
        <v>10655</v>
      </c>
    </row>
    <row r="13270" spans="1:3" ht="25.5" x14ac:dyDescent="0.2">
      <c r="A13270" s="166" t="s">
        <v>953</v>
      </c>
      <c r="B13270" s="166" t="s">
        <v>10654</v>
      </c>
      <c r="C13270" s="166" t="s">
        <v>10656</v>
      </c>
    </row>
    <row r="13271" spans="1:3" ht="25.5" x14ac:dyDescent="0.2">
      <c r="A13271" s="166" t="s">
        <v>953</v>
      </c>
      <c r="B13271" s="166" t="s">
        <v>10654</v>
      </c>
      <c r="C13271" s="166" t="s">
        <v>1226</v>
      </c>
    </row>
    <row r="13272" spans="1:3" ht="25.5" x14ac:dyDescent="0.2">
      <c r="A13272" s="166" t="s">
        <v>953</v>
      </c>
      <c r="B13272" s="166" t="s">
        <v>10654</v>
      </c>
      <c r="C13272" s="166" t="s">
        <v>2135</v>
      </c>
    </row>
    <row r="13273" spans="1:3" ht="25.5" x14ac:dyDescent="0.2">
      <c r="A13273" s="166" t="s">
        <v>953</v>
      </c>
      <c r="B13273" s="166" t="s">
        <v>10654</v>
      </c>
      <c r="C13273" s="166" t="s">
        <v>10657</v>
      </c>
    </row>
    <row r="13274" spans="1:3" ht="25.5" x14ac:dyDescent="0.2">
      <c r="A13274" s="166" t="s">
        <v>953</v>
      </c>
      <c r="B13274" s="166" t="s">
        <v>10654</v>
      </c>
      <c r="C13274" s="166" t="s">
        <v>10658</v>
      </c>
    </row>
    <row r="13275" spans="1:3" ht="25.5" x14ac:dyDescent="0.2">
      <c r="A13275" s="166" t="s">
        <v>953</v>
      </c>
      <c r="B13275" s="166" t="s">
        <v>10654</v>
      </c>
      <c r="C13275" s="166" t="s">
        <v>10659</v>
      </c>
    </row>
    <row r="13276" spans="1:3" ht="25.5" x14ac:dyDescent="0.2">
      <c r="A13276" s="166" t="s">
        <v>953</v>
      </c>
      <c r="B13276" s="166" t="s">
        <v>10654</v>
      </c>
      <c r="C13276" s="166" t="s">
        <v>10660</v>
      </c>
    </row>
    <row r="13277" spans="1:3" ht="25.5" x14ac:dyDescent="0.2">
      <c r="A13277" s="166" t="s">
        <v>953</v>
      </c>
      <c r="B13277" s="166" t="s">
        <v>10654</v>
      </c>
      <c r="C13277" s="166" t="s">
        <v>10661</v>
      </c>
    </row>
    <row r="13278" spans="1:3" ht="25.5" x14ac:dyDescent="0.2">
      <c r="A13278" s="166" t="s">
        <v>953</v>
      </c>
      <c r="B13278" s="166" t="s">
        <v>10654</v>
      </c>
      <c r="C13278" s="166" t="s">
        <v>10662</v>
      </c>
    </row>
    <row r="13279" spans="1:3" ht="25.5" x14ac:dyDescent="0.2">
      <c r="A13279" s="166" t="s">
        <v>953</v>
      </c>
      <c r="B13279" s="166" t="s">
        <v>10654</v>
      </c>
      <c r="C13279" s="166" t="s">
        <v>1226</v>
      </c>
    </row>
    <row r="13280" spans="1:3" ht="25.5" x14ac:dyDescent="0.2">
      <c r="A13280" s="166" t="s">
        <v>953</v>
      </c>
      <c r="B13280" s="166" t="s">
        <v>10654</v>
      </c>
      <c r="C13280" s="166" t="s">
        <v>1506</v>
      </c>
    </row>
    <row r="13281" spans="1:3" ht="25.5" x14ac:dyDescent="0.2">
      <c r="A13281" s="166" t="s">
        <v>953</v>
      </c>
      <c r="B13281" s="166" t="s">
        <v>10654</v>
      </c>
      <c r="C13281" s="166" t="s">
        <v>10655</v>
      </c>
    </row>
    <row r="13282" spans="1:3" ht="25.5" x14ac:dyDescent="0.2">
      <c r="A13282" s="166" t="s">
        <v>953</v>
      </c>
      <c r="B13282" s="166" t="s">
        <v>10663</v>
      </c>
      <c r="C13282" s="166" t="s">
        <v>1748</v>
      </c>
    </row>
    <row r="13283" spans="1:3" ht="25.5" x14ac:dyDescent="0.2">
      <c r="A13283" s="166" t="s">
        <v>953</v>
      </c>
      <c r="B13283" s="166" t="s">
        <v>10663</v>
      </c>
      <c r="C13283" s="166" t="s">
        <v>1435</v>
      </c>
    </row>
    <row r="13284" spans="1:3" ht="25.5" x14ac:dyDescent="0.2">
      <c r="A13284" s="166" t="s">
        <v>953</v>
      </c>
      <c r="B13284" s="166" t="s">
        <v>10663</v>
      </c>
      <c r="C13284" s="166" t="s">
        <v>1435</v>
      </c>
    </row>
    <row r="13285" spans="1:3" ht="25.5" x14ac:dyDescent="0.2">
      <c r="A13285" s="166" t="s">
        <v>953</v>
      </c>
      <c r="B13285" s="166" t="s">
        <v>10663</v>
      </c>
      <c r="C13285" s="166" t="s">
        <v>9167</v>
      </c>
    </row>
    <row r="13286" spans="1:3" ht="25.5" x14ac:dyDescent="0.2">
      <c r="A13286" s="166" t="s">
        <v>953</v>
      </c>
      <c r="B13286" s="166" t="s">
        <v>10663</v>
      </c>
      <c r="C13286" s="166" t="s">
        <v>1386</v>
      </c>
    </row>
    <row r="13287" spans="1:3" ht="25.5" x14ac:dyDescent="0.2">
      <c r="A13287" s="166" t="s">
        <v>953</v>
      </c>
      <c r="B13287" s="166" t="s">
        <v>10663</v>
      </c>
      <c r="C13287" s="166" t="s">
        <v>1226</v>
      </c>
    </row>
    <row r="13288" spans="1:3" ht="25.5" x14ac:dyDescent="0.2">
      <c r="A13288" s="166" t="s">
        <v>953</v>
      </c>
      <c r="B13288" s="166" t="s">
        <v>10663</v>
      </c>
      <c r="C13288" s="166" t="s">
        <v>10664</v>
      </c>
    </row>
    <row r="13289" spans="1:3" ht="25.5" x14ac:dyDescent="0.2">
      <c r="A13289" s="166" t="s">
        <v>953</v>
      </c>
      <c r="B13289" s="166" t="s">
        <v>10663</v>
      </c>
      <c r="C13289" s="166" t="s">
        <v>10665</v>
      </c>
    </row>
    <row r="13290" spans="1:3" ht="25.5" x14ac:dyDescent="0.2">
      <c r="A13290" s="166" t="s">
        <v>953</v>
      </c>
      <c r="B13290" s="166" t="s">
        <v>10663</v>
      </c>
      <c r="C13290" s="166" t="s">
        <v>1209</v>
      </c>
    </row>
    <row r="13291" spans="1:3" ht="25.5" x14ac:dyDescent="0.2">
      <c r="A13291" s="166" t="s">
        <v>953</v>
      </c>
      <c r="B13291" s="166" t="s">
        <v>10663</v>
      </c>
      <c r="C13291" s="166" t="s">
        <v>10666</v>
      </c>
    </row>
    <row r="13292" spans="1:3" ht="25.5" x14ac:dyDescent="0.2">
      <c r="A13292" s="166" t="s">
        <v>953</v>
      </c>
      <c r="B13292" s="166" t="s">
        <v>10663</v>
      </c>
      <c r="C13292" s="166" t="s">
        <v>10667</v>
      </c>
    </row>
    <row r="13293" spans="1:3" ht="25.5" x14ac:dyDescent="0.2">
      <c r="A13293" s="166" t="s">
        <v>953</v>
      </c>
      <c r="B13293" s="166" t="s">
        <v>10663</v>
      </c>
      <c r="C13293" s="166" t="s">
        <v>9167</v>
      </c>
    </row>
    <row r="13294" spans="1:3" ht="25.5" x14ac:dyDescent="0.2">
      <c r="A13294" s="166" t="s">
        <v>953</v>
      </c>
      <c r="B13294" s="166" t="s">
        <v>10663</v>
      </c>
      <c r="C13294" s="166" t="s">
        <v>10668</v>
      </c>
    </row>
    <row r="13295" spans="1:3" ht="25.5" x14ac:dyDescent="0.2">
      <c r="A13295" s="166" t="s">
        <v>953</v>
      </c>
      <c r="B13295" s="166" t="s">
        <v>10663</v>
      </c>
      <c r="C13295" s="166" t="s">
        <v>10666</v>
      </c>
    </row>
    <row r="13296" spans="1:3" ht="25.5" x14ac:dyDescent="0.2">
      <c r="A13296" s="166" t="s">
        <v>953</v>
      </c>
      <c r="B13296" s="166" t="s">
        <v>10663</v>
      </c>
      <c r="C13296" s="166" t="s">
        <v>10669</v>
      </c>
    </row>
    <row r="13297" spans="1:3" ht="25.5" x14ac:dyDescent="0.2">
      <c r="A13297" s="166" t="s">
        <v>953</v>
      </c>
      <c r="B13297" s="166" t="s">
        <v>1076</v>
      </c>
      <c r="C13297" s="166" t="s">
        <v>10670</v>
      </c>
    </row>
    <row r="13298" spans="1:3" ht="25.5" x14ac:dyDescent="0.2">
      <c r="A13298" s="166" t="s">
        <v>953</v>
      </c>
      <c r="B13298" s="166" t="s">
        <v>1076</v>
      </c>
      <c r="C13298" s="166" t="s">
        <v>10671</v>
      </c>
    </row>
    <row r="13299" spans="1:3" ht="25.5" x14ac:dyDescent="0.2">
      <c r="A13299" s="166" t="s">
        <v>953</v>
      </c>
      <c r="B13299" s="166" t="s">
        <v>1076</v>
      </c>
      <c r="C13299" s="166" t="s">
        <v>10672</v>
      </c>
    </row>
    <row r="13300" spans="1:3" ht="25.5" x14ac:dyDescent="0.2">
      <c r="A13300" s="166" t="s">
        <v>953</v>
      </c>
      <c r="B13300" s="166" t="s">
        <v>1076</v>
      </c>
      <c r="C13300" s="166" t="s">
        <v>10673</v>
      </c>
    </row>
    <row r="13301" spans="1:3" ht="25.5" x14ac:dyDescent="0.2">
      <c r="A13301" s="166" t="s">
        <v>953</v>
      </c>
      <c r="B13301" s="166" t="s">
        <v>1076</v>
      </c>
      <c r="C13301" s="166" t="s">
        <v>10674</v>
      </c>
    </row>
    <row r="13302" spans="1:3" ht="25.5" x14ac:dyDescent="0.2">
      <c r="A13302" s="166" t="s">
        <v>953</v>
      </c>
      <c r="B13302" s="166" t="s">
        <v>1076</v>
      </c>
      <c r="C13302" s="166" t="s">
        <v>10675</v>
      </c>
    </row>
    <row r="13303" spans="1:3" ht="25.5" x14ac:dyDescent="0.2">
      <c r="A13303" s="166" t="s">
        <v>953</v>
      </c>
      <c r="B13303" s="166" t="s">
        <v>1076</v>
      </c>
      <c r="C13303" s="166" t="s">
        <v>10676</v>
      </c>
    </row>
    <row r="13304" spans="1:3" ht="25.5" x14ac:dyDescent="0.2">
      <c r="A13304" s="166" t="s">
        <v>953</v>
      </c>
      <c r="B13304" s="166" t="s">
        <v>1076</v>
      </c>
      <c r="C13304" s="166" t="s">
        <v>10677</v>
      </c>
    </row>
    <row r="13305" spans="1:3" ht="25.5" x14ac:dyDescent="0.2">
      <c r="A13305" s="166" t="s">
        <v>953</v>
      </c>
      <c r="B13305" s="166" t="s">
        <v>1077</v>
      </c>
      <c r="C13305" s="166" t="s">
        <v>10678</v>
      </c>
    </row>
    <row r="13306" spans="1:3" ht="25.5" x14ac:dyDescent="0.2">
      <c r="A13306" s="166" t="s">
        <v>953</v>
      </c>
      <c r="B13306" s="166" t="s">
        <v>1077</v>
      </c>
      <c r="C13306" s="166" t="s">
        <v>1338</v>
      </c>
    </row>
    <row r="13307" spans="1:3" ht="25.5" x14ac:dyDescent="0.2">
      <c r="A13307" s="166" t="s">
        <v>953</v>
      </c>
      <c r="B13307" s="166" t="s">
        <v>1077</v>
      </c>
      <c r="C13307" s="166" t="s">
        <v>1300</v>
      </c>
    </row>
    <row r="13308" spans="1:3" ht="25.5" x14ac:dyDescent="0.2">
      <c r="A13308" s="166" t="s">
        <v>953</v>
      </c>
      <c r="B13308" s="166" t="s">
        <v>1077</v>
      </c>
      <c r="C13308" s="166" t="s">
        <v>10679</v>
      </c>
    </row>
    <row r="13309" spans="1:3" ht="25.5" x14ac:dyDescent="0.2">
      <c r="A13309" s="166" t="s">
        <v>953</v>
      </c>
      <c r="B13309" s="166" t="s">
        <v>1077</v>
      </c>
      <c r="C13309" s="166" t="s">
        <v>7617</v>
      </c>
    </row>
    <row r="13310" spans="1:3" ht="25.5" x14ac:dyDescent="0.2">
      <c r="A13310" s="166" t="s">
        <v>953</v>
      </c>
      <c r="B13310" s="166" t="s">
        <v>1077</v>
      </c>
      <c r="C13310" s="166" t="s">
        <v>10680</v>
      </c>
    </row>
    <row r="13311" spans="1:3" ht="25.5" x14ac:dyDescent="0.2">
      <c r="A13311" s="166" t="s">
        <v>953</v>
      </c>
      <c r="B13311" s="166" t="s">
        <v>1077</v>
      </c>
      <c r="C13311" s="166" t="s">
        <v>10681</v>
      </c>
    </row>
    <row r="13312" spans="1:3" ht="25.5" x14ac:dyDescent="0.2">
      <c r="A13312" s="166" t="s">
        <v>953</v>
      </c>
      <c r="B13312" s="166" t="s">
        <v>1077</v>
      </c>
      <c r="C13312" s="166" t="s">
        <v>10682</v>
      </c>
    </row>
    <row r="13313" spans="1:3" ht="25.5" x14ac:dyDescent="0.2">
      <c r="A13313" s="166" t="s">
        <v>953</v>
      </c>
      <c r="B13313" s="166" t="s">
        <v>1077</v>
      </c>
      <c r="C13313" s="166" t="s">
        <v>1694</v>
      </c>
    </row>
    <row r="13314" spans="1:3" ht="25.5" x14ac:dyDescent="0.2">
      <c r="A13314" s="166" t="s">
        <v>953</v>
      </c>
      <c r="B13314" s="166" t="s">
        <v>1077</v>
      </c>
      <c r="C13314" s="166" t="s">
        <v>10683</v>
      </c>
    </row>
    <row r="13315" spans="1:3" ht="25.5" x14ac:dyDescent="0.2">
      <c r="A13315" s="166" t="s">
        <v>953</v>
      </c>
      <c r="B13315" s="166" t="s">
        <v>1077</v>
      </c>
      <c r="C13315" s="166" t="s">
        <v>10684</v>
      </c>
    </row>
    <row r="13316" spans="1:3" ht="25.5" x14ac:dyDescent="0.2">
      <c r="A13316" s="166" t="s">
        <v>953</v>
      </c>
      <c r="B13316" s="166" t="s">
        <v>1077</v>
      </c>
      <c r="C13316" s="166" t="s">
        <v>7617</v>
      </c>
    </row>
    <row r="13317" spans="1:3" ht="25.5" x14ac:dyDescent="0.2">
      <c r="A13317" s="166" t="s">
        <v>953</v>
      </c>
      <c r="B13317" s="166" t="s">
        <v>1077</v>
      </c>
      <c r="C13317" s="166" t="s">
        <v>10685</v>
      </c>
    </row>
    <row r="13318" spans="1:3" ht="25.5" x14ac:dyDescent="0.2">
      <c r="A13318" s="166" t="s">
        <v>953</v>
      </c>
      <c r="B13318" s="166" t="s">
        <v>1077</v>
      </c>
      <c r="C13318" s="166" t="s">
        <v>7617</v>
      </c>
    </row>
    <row r="13319" spans="1:3" ht="25.5" x14ac:dyDescent="0.2">
      <c r="A13319" s="166" t="s">
        <v>953</v>
      </c>
      <c r="B13319" s="166" t="s">
        <v>1077</v>
      </c>
      <c r="C13319" s="166" t="s">
        <v>7617</v>
      </c>
    </row>
    <row r="13320" spans="1:3" ht="25.5" x14ac:dyDescent="0.2">
      <c r="A13320" s="166" t="s">
        <v>953</v>
      </c>
      <c r="B13320" s="166" t="s">
        <v>1077</v>
      </c>
      <c r="C13320" s="166" t="s">
        <v>7617</v>
      </c>
    </row>
    <row r="13321" spans="1:3" ht="25.5" x14ac:dyDescent="0.2">
      <c r="A13321" s="166" t="s">
        <v>953</v>
      </c>
      <c r="B13321" s="166" t="s">
        <v>1077</v>
      </c>
      <c r="C13321" s="166" t="s">
        <v>7617</v>
      </c>
    </row>
    <row r="13322" spans="1:3" ht="25.5" x14ac:dyDescent="0.2">
      <c r="A13322" s="166" t="s">
        <v>953</v>
      </c>
      <c r="B13322" s="166" t="s">
        <v>1077</v>
      </c>
      <c r="C13322" s="166" t="s">
        <v>10686</v>
      </c>
    </row>
    <row r="13323" spans="1:3" ht="25.5" x14ac:dyDescent="0.2">
      <c r="A13323" s="166" t="s">
        <v>953</v>
      </c>
      <c r="B13323" s="166" t="s">
        <v>1077</v>
      </c>
      <c r="C13323" s="166" t="s">
        <v>7617</v>
      </c>
    </row>
    <row r="13324" spans="1:3" ht="25.5" x14ac:dyDescent="0.2">
      <c r="A13324" s="166" t="s">
        <v>953</v>
      </c>
      <c r="B13324" s="166" t="s">
        <v>1077</v>
      </c>
      <c r="C13324" s="166" t="s">
        <v>7617</v>
      </c>
    </row>
    <row r="13325" spans="1:3" ht="25.5" x14ac:dyDescent="0.2">
      <c r="A13325" s="166" t="s">
        <v>953</v>
      </c>
      <c r="B13325" s="166" t="s">
        <v>1077</v>
      </c>
      <c r="C13325" s="166" t="s">
        <v>1198</v>
      </c>
    </row>
    <row r="13326" spans="1:3" ht="25.5" x14ac:dyDescent="0.2">
      <c r="A13326" s="166" t="s">
        <v>953</v>
      </c>
      <c r="B13326" s="166" t="s">
        <v>1077</v>
      </c>
      <c r="C13326" s="166" t="s">
        <v>7617</v>
      </c>
    </row>
    <row r="13327" spans="1:3" ht="25.5" x14ac:dyDescent="0.2">
      <c r="A13327" s="166" t="s">
        <v>953</v>
      </c>
      <c r="B13327" s="166" t="s">
        <v>1077</v>
      </c>
      <c r="C13327" s="166" t="s">
        <v>10687</v>
      </c>
    </row>
    <row r="13328" spans="1:3" ht="25.5" x14ac:dyDescent="0.2">
      <c r="A13328" s="166" t="s">
        <v>953</v>
      </c>
      <c r="B13328" s="166" t="s">
        <v>1077</v>
      </c>
      <c r="C13328" s="166" t="s">
        <v>10688</v>
      </c>
    </row>
    <row r="13329" spans="1:3" ht="25.5" x14ac:dyDescent="0.2">
      <c r="A13329" s="166" t="s">
        <v>953</v>
      </c>
      <c r="B13329" s="166" t="s">
        <v>1078</v>
      </c>
      <c r="C13329" s="166" t="s">
        <v>10689</v>
      </c>
    </row>
    <row r="13330" spans="1:3" ht="25.5" x14ac:dyDescent="0.2">
      <c r="A13330" s="166" t="s">
        <v>953</v>
      </c>
      <c r="B13330" s="166" t="s">
        <v>1078</v>
      </c>
      <c r="C13330" s="166" t="s">
        <v>10690</v>
      </c>
    </row>
    <row r="13331" spans="1:3" ht="25.5" x14ac:dyDescent="0.2">
      <c r="A13331" s="166" t="s">
        <v>953</v>
      </c>
      <c r="B13331" s="166" t="s">
        <v>1078</v>
      </c>
      <c r="C13331" s="166" t="s">
        <v>10691</v>
      </c>
    </row>
    <row r="13332" spans="1:3" ht="25.5" x14ac:dyDescent="0.2">
      <c r="A13332" s="166" t="s">
        <v>953</v>
      </c>
      <c r="B13332" s="166" t="s">
        <v>1078</v>
      </c>
      <c r="C13332" s="166" t="s">
        <v>10692</v>
      </c>
    </row>
    <row r="13333" spans="1:3" ht="25.5" x14ac:dyDescent="0.2">
      <c r="A13333" s="166" t="s">
        <v>953</v>
      </c>
      <c r="B13333" s="166" t="s">
        <v>1078</v>
      </c>
      <c r="C13333" s="166" t="s">
        <v>10693</v>
      </c>
    </row>
    <row r="13334" spans="1:3" ht="25.5" x14ac:dyDescent="0.2">
      <c r="A13334" s="166" t="s">
        <v>953</v>
      </c>
      <c r="B13334" s="166" t="s">
        <v>1078</v>
      </c>
      <c r="C13334" s="166" t="s">
        <v>10694</v>
      </c>
    </row>
    <row r="13335" spans="1:3" ht="25.5" x14ac:dyDescent="0.2">
      <c r="A13335" s="166" t="s">
        <v>953</v>
      </c>
      <c r="B13335" s="166" t="s">
        <v>1078</v>
      </c>
      <c r="C13335" s="166" t="s">
        <v>10695</v>
      </c>
    </row>
    <row r="13336" spans="1:3" ht="25.5" x14ac:dyDescent="0.2">
      <c r="A13336" s="166" t="s">
        <v>953</v>
      </c>
      <c r="B13336" s="166" t="s">
        <v>1078</v>
      </c>
      <c r="C13336" s="166" t="s">
        <v>10696</v>
      </c>
    </row>
    <row r="13337" spans="1:3" ht="25.5" x14ac:dyDescent="0.2">
      <c r="A13337" s="166" t="s">
        <v>953</v>
      </c>
      <c r="B13337" s="166" t="s">
        <v>1078</v>
      </c>
      <c r="C13337" s="166" t="s">
        <v>10697</v>
      </c>
    </row>
    <row r="13338" spans="1:3" ht="25.5" x14ac:dyDescent="0.2">
      <c r="A13338" s="166" t="s">
        <v>953</v>
      </c>
      <c r="B13338" s="166" t="s">
        <v>1078</v>
      </c>
      <c r="C13338" s="166" t="s">
        <v>10620</v>
      </c>
    </row>
    <row r="13339" spans="1:3" ht="25.5" x14ac:dyDescent="0.2">
      <c r="A13339" s="166" t="s">
        <v>953</v>
      </c>
      <c r="B13339" s="166" t="s">
        <v>1078</v>
      </c>
      <c r="C13339" s="166" t="s">
        <v>214</v>
      </c>
    </row>
    <row r="13340" spans="1:3" ht="25.5" x14ac:dyDescent="0.2">
      <c r="A13340" s="166" t="s">
        <v>953</v>
      </c>
      <c r="B13340" s="166" t="s">
        <v>1078</v>
      </c>
      <c r="C13340" s="166" t="s">
        <v>8426</v>
      </c>
    </row>
    <row r="13341" spans="1:3" ht="25.5" x14ac:dyDescent="0.2">
      <c r="A13341" s="166" t="s">
        <v>953</v>
      </c>
      <c r="B13341" s="166" t="s">
        <v>1078</v>
      </c>
      <c r="C13341" s="166" t="s">
        <v>10698</v>
      </c>
    </row>
    <row r="13342" spans="1:3" ht="25.5" x14ac:dyDescent="0.2">
      <c r="A13342" s="166" t="s">
        <v>953</v>
      </c>
      <c r="B13342" s="166" t="s">
        <v>1078</v>
      </c>
      <c r="C13342" s="166" t="s">
        <v>10699</v>
      </c>
    </row>
    <row r="13343" spans="1:3" ht="25.5" x14ac:dyDescent="0.2">
      <c r="A13343" s="166" t="s">
        <v>953</v>
      </c>
      <c r="B13343" s="166" t="s">
        <v>1078</v>
      </c>
      <c r="C13343" s="166" t="s">
        <v>8426</v>
      </c>
    </row>
    <row r="13344" spans="1:3" ht="25.5" x14ac:dyDescent="0.2">
      <c r="A13344" s="166" t="s">
        <v>953</v>
      </c>
      <c r="B13344" s="166" t="s">
        <v>1078</v>
      </c>
      <c r="C13344" s="166" t="s">
        <v>10700</v>
      </c>
    </row>
    <row r="13345" spans="1:3" ht="25.5" x14ac:dyDescent="0.2">
      <c r="A13345" s="166" t="s">
        <v>953</v>
      </c>
      <c r="B13345" s="166" t="s">
        <v>10701</v>
      </c>
      <c r="C13345" s="166" t="s">
        <v>10702</v>
      </c>
    </row>
    <row r="13346" spans="1:3" ht="25.5" x14ac:dyDescent="0.2">
      <c r="A13346" s="166" t="s">
        <v>953</v>
      </c>
      <c r="B13346" s="166" t="s">
        <v>1080</v>
      </c>
      <c r="C13346" s="166" t="s">
        <v>10703</v>
      </c>
    </row>
    <row r="13347" spans="1:3" ht="25.5" x14ac:dyDescent="0.2">
      <c r="A13347" s="166" t="s">
        <v>953</v>
      </c>
      <c r="B13347" s="166" t="s">
        <v>1080</v>
      </c>
      <c r="C13347" s="166" t="s">
        <v>10704</v>
      </c>
    </row>
    <row r="13348" spans="1:3" ht="25.5" x14ac:dyDescent="0.2">
      <c r="A13348" s="166" t="s">
        <v>953</v>
      </c>
      <c r="B13348" s="166" t="s">
        <v>1080</v>
      </c>
      <c r="C13348" s="166" t="s">
        <v>1382</v>
      </c>
    </row>
    <row r="13349" spans="1:3" ht="25.5" x14ac:dyDescent="0.2">
      <c r="A13349" s="166" t="s">
        <v>953</v>
      </c>
      <c r="B13349" s="166" t="s">
        <v>1080</v>
      </c>
      <c r="C13349" s="166" t="s">
        <v>10705</v>
      </c>
    </row>
    <row r="13350" spans="1:3" ht="25.5" x14ac:dyDescent="0.2">
      <c r="A13350" s="166" t="s">
        <v>953</v>
      </c>
      <c r="B13350" s="166" t="s">
        <v>1080</v>
      </c>
      <c r="C13350" s="166" t="s">
        <v>10706</v>
      </c>
    </row>
    <row r="13351" spans="1:3" ht="25.5" x14ac:dyDescent="0.2">
      <c r="A13351" s="166" t="s">
        <v>953</v>
      </c>
      <c r="B13351" s="166" t="s">
        <v>1080</v>
      </c>
      <c r="C13351" s="166" t="s">
        <v>10618</v>
      </c>
    </row>
    <row r="13352" spans="1:3" ht="25.5" x14ac:dyDescent="0.2">
      <c r="A13352" s="166" t="s">
        <v>953</v>
      </c>
      <c r="B13352" s="166" t="s">
        <v>1080</v>
      </c>
      <c r="C13352" s="166" t="s">
        <v>10707</v>
      </c>
    </row>
    <row r="13353" spans="1:3" ht="25.5" x14ac:dyDescent="0.2">
      <c r="A13353" s="166" t="s">
        <v>953</v>
      </c>
      <c r="B13353" s="166" t="s">
        <v>1080</v>
      </c>
      <c r="C13353" s="166" t="s">
        <v>10708</v>
      </c>
    </row>
    <row r="13354" spans="1:3" ht="25.5" x14ac:dyDescent="0.2">
      <c r="A13354" s="166" t="s">
        <v>953</v>
      </c>
      <c r="B13354" s="166" t="s">
        <v>1080</v>
      </c>
      <c r="C13354" s="166" t="s">
        <v>10708</v>
      </c>
    </row>
    <row r="13355" spans="1:3" ht="25.5" x14ac:dyDescent="0.2">
      <c r="A13355" s="166" t="s">
        <v>953</v>
      </c>
      <c r="B13355" s="166" t="s">
        <v>1080</v>
      </c>
      <c r="C13355" s="166" t="s">
        <v>10705</v>
      </c>
    </row>
    <row r="13356" spans="1:3" ht="25.5" x14ac:dyDescent="0.2">
      <c r="A13356" s="166" t="s">
        <v>953</v>
      </c>
      <c r="B13356" s="166" t="s">
        <v>1080</v>
      </c>
      <c r="C13356" s="166" t="s">
        <v>10707</v>
      </c>
    </row>
    <row r="13357" spans="1:3" ht="25.5" x14ac:dyDescent="0.2">
      <c r="A13357" s="166" t="s">
        <v>953</v>
      </c>
      <c r="B13357" s="166" t="s">
        <v>1080</v>
      </c>
      <c r="C13357" s="166" t="s">
        <v>10709</v>
      </c>
    </row>
    <row r="13358" spans="1:3" ht="25.5" x14ac:dyDescent="0.2">
      <c r="A13358" s="166" t="s">
        <v>953</v>
      </c>
      <c r="B13358" s="166" t="s">
        <v>1080</v>
      </c>
      <c r="C13358" s="166" t="s">
        <v>10705</v>
      </c>
    </row>
    <row r="13359" spans="1:3" ht="25.5" x14ac:dyDescent="0.2">
      <c r="A13359" s="166" t="s">
        <v>953</v>
      </c>
      <c r="B13359" s="166" t="s">
        <v>1080</v>
      </c>
      <c r="C13359" s="166" t="s">
        <v>10710</v>
      </c>
    </row>
    <row r="13360" spans="1:3" ht="25.5" x14ac:dyDescent="0.2">
      <c r="A13360" s="166" t="s">
        <v>953</v>
      </c>
      <c r="B13360" s="166" t="s">
        <v>1080</v>
      </c>
      <c r="C13360" s="166" t="s">
        <v>10711</v>
      </c>
    </row>
    <row r="13361" spans="1:3" ht="25.5" x14ac:dyDescent="0.2">
      <c r="A13361" s="166" t="s">
        <v>953</v>
      </c>
      <c r="B13361" s="166" t="s">
        <v>1080</v>
      </c>
      <c r="C13361" s="166" t="s">
        <v>10712</v>
      </c>
    </row>
    <row r="13362" spans="1:3" ht="25.5" x14ac:dyDescent="0.2">
      <c r="A13362" s="166" t="s">
        <v>953</v>
      </c>
      <c r="B13362" s="166" t="s">
        <v>1080</v>
      </c>
      <c r="C13362" s="166" t="s">
        <v>10713</v>
      </c>
    </row>
    <row r="13363" spans="1:3" ht="25.5" x14ac:dyDescent="0.2">
      <c r="A13363" s="166" t="s">
        <v>953</v>
      </c>
      <c r="B13363" s="166" t="s">
        <v>1080</v>
      </c>
      <c r="C13363" s="166" t="s">
        <v>1571</v>
      </c>
    </row>
    <row r="13364" spans="1:3" ht="25.5" x14ac:dyDescent="0.2">
      <c r="A13364" s="166" t="s">
        <v>953</v>
      </c>
      <c r="B13364" s="166" t="s">
        <v>1080</v>
      </c>
      <c r="C13364" s="166" t="s">
        <v>10714</v>
      </c>
    </row>
    <row r="13365" spans="1:3" ht="25.5" x14ac:dyDescent="0.2">
      <c r="A13365" s="166" t="s">
        <v>953</v>
      </c>
      <c r="B13365" s="166" t="s">
        <v>1080</v>
      </c>
      <c r="C13365" s="166" t="s">
        <v>10715</v>
      </c>
    </row>
    <row r="13366" spans="1:3" ht="25.5" x14ac:dyDescent="0.2">
      <c r="A13366" s="166" t="s">
        <v>953</v>
      </c>
      <c r="B13366" s="166" t="s">
        <v>1080</v>
      </c>
      <c r="C13366" s="166" t="s">
        <v>10716</v>
      </c>
    </row>
    <row r="13367" spans="1:3" ht="25.5" x14ac:dyDescent="0.2">
      <c r="A13367" s="166" t="s">
        <v>953</v>
      </c>
      <c r="B13367" s="166" t="s">
        <v>1080</v>
      </c>
      <c r="C13367" s="166" t="s">
        <v>10717</v>
      </c>
    </row>
    <row r="13368" spans="1:3" ht="25.5" x14ac:dyDescent="0.2">
      <c r="A13368" s="166" t="s">
        <v>953</v>
      </c>
      <c r="B13368" s="166" t="s">
        <v>1080</v>
      </c>
      <c r="C13368" s="166" t="s">
        <v>10718</v>
      </c>
    </row>
    <row r="13369" spans="1:3" ht="25.5" x14ac:dyDescent="0.2">
      <c r="A13369" s="166" t="s">
        <v>953</v>
      </c>
      <c r="B13369" s="166" t="s">
        <v>1080</v>
      </c>
      <c r="C13369" s="166" t="s">
        <v>10705</v>
      </c>
    </row>
    <row r="13370" spans="1:3" ht="25.5" x14ac:dyDescent="0.2">
      <c r="A13370" s="166" t="s">
        <v>953</v>
      </c>
      <c r="B13370" s="166" t="s">
        <v>1080</v>
      </c>
      <c r="C13370" s="166" t="s">
        <v>10719</v>
      </c>
    </row>
    <row r="13371" spans="1:3" ht="25.5" x14ac:dyDescent="0.2">
      <c r="A13371" s="166" t="s">
        <v>953</v>
      </c>
      <c r="B13371" s="166" t="s">
        <v>1080</v>
      </c>
      <c r="C13371" s="166" t="s">
        <v>10720</v>
      </c>
    </row>
    <row r="13372" spans="1:3" ht="25.5" x14ac:dyDescent="0.2">
      <c r="A13372" s="166" t="s">
        <v>953</v>
      </c>
      <c r="B13372" s="166" t="s">
        <v>1080</v>
      </c>
      <c r="C13372" s="166" t="s">
        <v>10721</v>
      </c>
    </row>
    <row r="13373" spans="1:3" ht="25.5" x14ac:dyDescent="0.2">
      <c r="A13373" s="166" t="s">
        <v>953</v>
      </c>
      <c r="B13373" s="166" t="s">
        <v>1080</v>
      </c>
      <c r="C13373" s="166" t="s">
        <v>10705</v>
      </c>
    </row>
    <row r="13374" spans="1:3" ht="25.5" x14ac:dyDescent="0.2">
      <c r="A13374" s="166" t="s">
        <v>953</v>
      </c>
      <c r="B13374" s="166" t="s">
        <v>1080</v>
      </c>
      <c r="C13374" s="166" t="s">
        <v>10722</v>
      </c>
    </row>
    <row r="13375" spans="1:3" ht="25.5" x14ac:dyDescent="0.2">
      <c r="A13375" s="166" t="s">
        <v>953</v>
      </c>
      <c r="B13375" s="166" t="s">
        <v>1080</v>
      </c>
      <c r="C13375" s="166" t="s">
        <v>10723</v>
      </c>
    </row>
    <row r="13376" spans="1:3" ht="25.5" x14ac:dyDescent="0.2">
      <c r="A13376" s="166" t="s">
        <v>953</v>
      </c>
      <c r="B13376" s="166" t="s">
        <v>1080</v>
      </c>
      <c r="C13376" s="166" t="s">
        <v>10705</v>
      </c>
    </row>
    <row r="13377" spans="1:3" ht="25.5" x14ac:dyDescent="0.2">
      <c r="A13377" s="166" t="s">
        <v>953</v>
      </c>
      <c r="B13377" s="166" t="s">
        <v>1080</v>
      </c>
      <c r="C13377" s="166" t="s">
        <v>10724</v>
      </c>
    </row>
    <row r="13378" spans="1:3" ht="25.5" x14ac:dyDescent="0.2">
      <c r="A13378" s="166" t="s">
        <v>953</v>
      </c>
      <c r="B13378" s="166" t="s">
        <v>1080</v>
      </c>
      <c r="C13378" s="166" t="s">
        <v>10725</v>
      </c>
    </row>
    <row r="13379" spans="1:3" ht="25.5" x14ac:dyDescent="0.2">
      <c r="A13379" s="166" t="s">
        <v>953</v>
      </c>
      <c r="B13379" s="166" t="s">
        <v>1080</v>
      </c>
      <c r="C13379" s="166" t="s">
        <v>10725</v>
      </c>
    </row>
    <row r="13380" spans="1:3" ht="25.5" x14ac:dyDescent="0.2">
      <c r="A13380" s="166" t="s">
        <v>953</v>
      </c>
      <c r="B13380" s="166" t="s">
        <v>1080</v>
      </c>
      <c r="C13380" s="166" t="s">
        <v>7500</v>
      </c>
    </row>
    <row r="13381" spans="1:3" ht="25.5" x14ac:dyDescent="0.2">
      <c r="A13381" s="166" t="s">
        <v>953</v>
      </c>
      <c r="B13381" s="166" t="s">
        <v>1080</v>
      </c>
      <c r="C13381" s="166" t="s">
        <v>10726</v>
      </c>
    </row>
    <row r="13382" spans="1:3" ht="25.5" x14ac:dyDescent="0.2">
      <c r="A13382" s="166" t="s">
        <v>953</v>
      </c>
      <c r="B13382" s="166" t="s">
        <v>1080</v>
      </c>
      <c r="C13382" s="166" t="s">
        <v>10727</v>
      </c>
    </row>
    <row r="13383" spans="1:3" ht="25.5" x14ac:dyDescent="0.2">
      <c r="A13383" s="166" t="s">
        <v>953</v>
      </c>
      <c r="B13383" s="166" t="s">
        <v>1080</v>
      </c>
      <c r="C13383" s="166" t="s">
        <v>10728</v>
      </c>
    </row>
    <row r="13384" spans="1:3" ht="25.5" x14ac:dyDescent="0.2">
      <c r="A13384" s="166" t="s">
        <v>953</v>
      </c>
      <c r="B13384" s="166" t="s">
        <v>1080</v>
      </c>
      <c r="C13384" s="166" t="s">
        <v>10729</v>
      </c>
    </row>
    <row r="13385" spans="1:3" ht="25.5" x14ac:dyDescent="0.2">
      <c r="A13385" s="166" t="s">
        <v>953</v>
      </c>
      <c r="B13385" s="166" t="s">
        <v>1080</v>
      </c>
      <c r="C13385" s="166" t="s">
        <v>10730</v>
      </c>
    </row>
    <row r="13386" spans="1:3" ht="25.5" x14ac:dyDescent="0.2">
      <c r="A13386" s="166" t="s">
        <v>953</v>
      </c>
      <c r="B13386" s="166" t="s">
        <v>1080</v>
      </c>
      <c r="C13386" s="166" t="s">
        <v>10731</v>
      </c>
    </row>
    <row r="13387" spans="1:3" ht="25.5" x14ac:dyDescent="0.2">
      <c r="A13387" s="166" t="s">
        <v>953</v>
      </c>
      <c r="B13387" s="166" t="s">
        <v>1080</v>
      </c>
      <c r="C13387" s="166" t="s">
        <v>10732</v>
      </c>
    </row>
    <row r="13388" spans="1:3" ht="25.5" x14ac:dyDescent="0.2">
      <c r="A13388" s="166" t="s">
        <v>953</v>
      </c>
      <c r="B13388" s="166" t="s">
        <v>1080</v>
      </c>
      <c r="C13388" s="166" t="s">
        <v>10733</v>
      </c>
    </row>
    <row r="13389" spans="1:3" ht="25.5" x14ac:dyDescent="0.2">
      <c r="A13389" s="166" t="s">
        <v>953</v>
      </c>
      <c r="B13389" s="166" t="s">
        <v>1080</v>
      </c>
      <c r="C13389" s="166" t="s">
        <v>10734</v>
      </c>
    </row>
    <row r="13390" spans="1:3" ht="25.5" x14ac:dyDescent="0.2">
      <c r="A13390" s="166" t="s">
        <v>953</v>
      </c>
      <c r="B13390" s="166" t="s">
        <v>1080</v>
      </c>
      <c r="C13390" s="166" t="s">
        <v>10735</v>
      </c>
    </row>
    <row r="13391" spans="1:3" ht="25.5" x14ac:dyDescent="0.2">
      <c r="A13391" s="166" t="s">
        <v>953</v>
      </c>
      <c r="B13391" s="166" t="s">
        <v>1080</v>
      </c>
      <c r="C13391" s="166" t="s">
        <v>10736</v>
      </c>
    </row>
    <row r="13392" spans="1:3" ht="25.5" x14ac:dyDescent="0.2">
      <c r="A13392" s="166" t="s">
        <v>953</v>
      </c>
      <c r="B13392" s="166" t="s">
        <v>1080</v>
      </c>
      <c r="C13392" s="166" t="s">
        <v>10737</v>
      </c>
    </row>
    <row r="13393" spans="1:3" ht="25.5" x14ac:dyDescent="0.2">
      <c r="A13393" s="166" t="s">
        <v>953</v>
      </c>
      <c r="B13393" s="166" t="s">
        <v>1080</v>
      </c>
      <c r="C13393" s="166" t="s">
        <v>10738</v>
      </c>
    </row>
    <row r="13394" spans="1:3" ht="25.5" x14ac:dyDescent="0.2">
      <c r="A13394" s="166" t="s">
        <v>953</v>
      </c>
      <c r="B13394" s="166" t="s">
        <v>10739</v>
      </c>
      <c r="C13394" s="166" t="s">
        <v>10740</v>
      </c>
    </row>
    <row r="13395" spans="1:3" ht="25.5" x14ac:dyDescent="0.2">
      <c r="A13395" s="166" t="s">
        <v>953</v>
      </c>
      <c r="B13395" s="166" t="s">
        <v>10739</v>
      </c>
      <c r="C13395" s="166" t="s">
        <v>10598</v>
      </c>
    </row>
    <row r="13396" spans="1:3" ht="25.5" x14ac:dyDescent="0.2">
      <c r="A13396" s="166" t="s">
        <v>953</v>
      </c>
      <c r="B13396" s="166" t="s">
        <v>10739</v>
      </c>
      <c r="C13396" s="166" t="s">
        <v>10741</v>
      </c>
    </row>
    <row r="13397" spans="1:3" ht="25.5" x14ac:dyDescent="0.2">
      <c r="A13397" s="166" t="s">
        <v>953</v>
      </c>
      <c r="B13397" s="166" t="s">
        <v>10739</v>
      </c>
      <c r="C13397" s="166" t="s">
        <v>1226</v>
      </c>
    </row>
    <row r="13398" spans="1:3" ht="25.5" x14ac:dyDescent="0.2">
      <c r="A13398" s="166" t="s">
        <v>953</v>
      </c>
      <c r="B13398" s="166" t="s">
        <v>10739</v>
      </c>
      <c r="C13398" s="166" t="s">
        <v>10742</v>
      </c>
    </row>
    <row r="13399" spans="1:3" ht="25.5" x14ac:dyDescent="0.2">
      <c r="A13399" s="166" t="s">
        <v>953</v>
      </c>
      <c r="B13399" s="166" t="s">
        <v>10739</v>
      </c>
      <c r="C13399" s="166" t="s">
        <v>10743</v>
      </c>
    </row>
    <row r="13400" spans="1:3" ht="25.5" x14ac:dyDescent="0.2">
      <c r="A13400" s="166" t="s">
        <v>953</v>
      </c>
      <c r="B13400" s="166" t="s">
        <v>10739</v>
      </c>
      <c r="C13400" s="166" t="s">
        <v>10744</v>
      </c>
    </row>
    <row r="13401" spans="1:3" ht="25.5" x14ac:dyDescent="0.2">
      <c r="A13401" s="166" t="s">
        <v>953</v>
      </c>
      <c r="B13401" s="166" t="s">
        <v>10739</v>
      </c>
      <c r="C13401" s="166" t="s">
        <v>10745</v>
      </c>
    </row>
    <row r="13402" spans="1:3" ht="25.5" x14ac:dyDescent="0.2">
      <c r="A13402" s="166" t="s">
        <v>953</v>
      </c>
      <c r="B13402" s="166" t="s">
        <v>10739</v>
      </c>
      <c r="C13402" s="166" t="s">
        <v>10746</v>
      </c>
    </row>
    <row r="13403" spans="1:3" ht="25.5" x14ac:dyDescent="0.2">
      <c r="A13403" s="166" t="s">
        <v>953</v>
      </c>
      <c r="B13403" s="166" t="s">
        <v>10739</v>
      </c>
      <c r="C13403" s="166" t="s">
        <v>10747</v>
      </c>
    </row>
    <row r="13404" spans="1:3" ht="25.5" x14ac:dyDescent="0.2">
      <c r="A13404" s="166" t="s">
        <v>953</v>
      </c>
      <c r="B13404" s="166" t="s">
        <v>10739</v>
      </c>
      <c r="C13404" s="166" t="s">
        <v>1262</v>
      </c>
    </row>
    <row r="13405" spans="1:3" ht="25.5" x14ac:dyDescent="0.2">
      <c r="A13405" s="166" t="s">
        <v>953</v>
      </c>
      <c r="B13405" s="166" t="s">
        <v>10739</v>
      </c>
      <c r="C13405" s="166" t="s">
        <v>10748</v>
      </c>
    </row>
    <row r="13406" spans="1:3" ht="25.5" x14ac:dyDescent="0.2">
      <c r="A13406" s="166" t="s">
        <v>953</v>
      </c>
      <c r="B13406" s="166" t="s">
        <v>10739</v>
      </c>
      <c r="C13406" s="166" t="s">
        <v>10749</v>
      </c>
    </row>
    <row r="13407" spans="1:3" ht="25.5" x14ac:dyDescent="0.2">
      <c r="A13407" s="166" t="s">
        <v>953</v>
      </c>
      <c r="B13407" s="166" t="s">
        <v>10739</v>
      </c>
      <c r="C13407" s="166" t="s">
        <v>10750</v>
      </c>
    </row>
    <row r="13408" spans="1:3" ht="25.5" x14ac:dyDescent="0.2">
      <c r="A13408" s="166" t="s">
        <v>953</v>
      </c>
      <c r="B13408" s="166" t="s">
        <v>10739</v>
      </c>
      <c r="C13408" s="166" t="s">
        <v>1226</v>
      </c>
    </row>
    <row r="13409" spans="1:3" ht="25.5" x14ac:dyDescent="0.2">
      <c r="A13409" s="166" t="s">
        <v>953</v>
      </c>
      <c r="B13409" s="166" t="s">
        <v>10739</v>
      </c>
      <c r="C13409" s="166" t="s">
        <v>10751</v>
      </c>
    </row>
    <row r="13410" spans="1:3" ht="25.5" x14ac:dyDescent="0.2">
      <c r="A13410" s="166" t="s">
        <v>953</v>
      </c>
      <c r="B13410" s="166" t="s">
        <v>10739</v>
      </c>
      <c r="C13410" s="166" t="s">
        <v>10752</v>
      </c>
    </row>
    <row r="13411" spans="1:3" ht="25.5" x14ac:dyDescent="0.2">
      <c r="A13411" s="166" t="s">
        <v>953</v>
      </c>
      <c r="B13411" s="166" t="s">
        <v>10739</v>
      </c>
      <c r="C13411" s="166" t="s">
        <v>10753</v>
      </c>
    </row>
    <row r="13412" spans="1:3" ht="38.25" x14ac:dyDescent="0.2">
      <c r="A13412" s="166" t="s">
        <v>953</v>
      </c>
      <c r="B13412" s="166" t="s">
        <v>10754</v>
      </c>
      <c r="C13412" s="166" t="s">
        <v>1274</v>
      </c>
    </row>
    <row r="13413" spans="1:3" ht="38.25" x14ac:dyDescent="0.2">
      <c r="A13413" s="166" t="s">
        <v>953</v>
      </c>
      <c r="B13413" s="166" t="s">
        <v>10754</v>
      </c>
      <c r="C13413" s="166" t="s">
        <v>1274</v>
      </c>
    </row>
    <row r="13414" spans="1:3" ht="38.25" x14ac:dyDescent="0.2">
      <c r="A13414" s="166" t="s">
        <v>936</v>
      </c>
      <c r="B13414" s="166" t="s">
        <v>10755</v>
      </c>
      <c r="C13414" s="166" t="s">
        <v>10756</v>
      </c>
    </row>
    <row r="13415" spans="1:3" ht="38.25" x14ac:dyDescent="0.2">
      <c r="A13415" s="166" t="s">
        <v>936</v>
      </c>
      <c r="B13415" s="166" t="s">
        <v>10755</v>
      </c>
      <c r="C13415" s="166" t="s">
        <v>10757</v>
      </c>
    </row>
    <row r="13416" spans="1:3" ht="38.25" x14ac:dyDescent="0.2">
      <c r="A13416" s="166" t="s">
        <v>936</v>
      </c>
      <c r="B13416" s="166" t="s">
        <v>10755</v>
      </c>
      <c r="C13416" s="166" t="s">
        <v>10758</v>
      </c>
    </row>
    <row r="13417" spans="1:3" ht="38.25" x14ac:dyDescent="0.2">
      <c r="A13417" s="166" t="s">
        <v>936</v>
      </c>
      <c r="B13417" s="166" t="s">
        <v>10755</v>
      </c>
      <c r="C13417" s="166" t="s">
        <v>10759</v>
      </c>
    </row>
    <row r="13418" spans="1:3" ht="38.25" x14ac:dyDescent="0.2">
      <c r="A13418" s="166" t="s">
        <v>936</v>
      </c>
      <c r="B13418" s="166" t="s">
        <v>10755</v>
      </c>
      <c r="C13418" s="166" t="s">
        <v>10760</v>
      </c>
    </row>
    <row r="13419" spans="1:3" ht="38.25" x14ac:dyDescent="0.2">
      <c r="A13419" s="166" t="s">
        <v>936</v>
      </c>
      <c r="B13419" s="166" t="s">
        <v>10755</v>
      </c>
      <c r="C13419" s="166" t="s">
        <v>10761</v>
      </c>
    </row>
    <row r="13420" spans="1:3" ht="38.25" x14ac:dyDescent="0.2">
      <c r="A13420" s="166" t="s">
        <v>936</v>
      </c>
      <c r="B13420" s="166" t="s">
        <v>10755</v>
      </c>
      <c r="C13420" s="166" t="s">
        <v>3361</v>
      </c>
    </row>
    <row r="13421" spans="1:3" ht="38.25" x14ac:dyDescent="0.2">
      <c r="A13421" s="166" t="s">
        <v>936</v>
      </c>
      <c r="B13421" s="166" t="s">
        <v>10755</v>
      </c>
      <c r="C13421" s="166" t="s">
        <v>10762</v>
      </c>
    </row>
    <row r="13422" spans="1:3" ht="38.25" x14ac:dyDescent="0.2">
      <c r="A13422" s="166" t="s">
        <v>936</v>
      </c>
      <c r="B13422" s="166" t="s">
        <v>10755</v>
      </c>
      <c r="C13422" s="166" t="s">
        <v>1811</v>
      </c>
    </row>
    <row r="13423" spans="1:3" ht="38.25" x14ac:dyDescent="0.2">
      <c r="A13423" s="166" t="s">
        <v>936</v>
      </c>
      <c r="B13423" s="166" t="s">
        <v>10755</v>
      </c>
      <c r="C13423" s="166" t="s">
        <v>10763</v>
      </c>
    </row>
    <row r="13424" spans="1:3" ht="38.25" x14ac:dyDescent="0.2">
      <c r="A13424" s="166" t="s">
        <v>936</v>
      </c>
      <c r="B13424" s="166" t="s">
        <v>10755</v>
      </c>
      <c r="C13424" s="166" t="s">
        <v>10764</v>
      </c>
    </row>
    <row r="13425" spans="1:3" ht="38.25" x14ac:dyDescent="0.2">
      <c r="A13425" s="166" t="s">
        <v>936</v>
      </c>
      <c r="B13425" s="166" t="s">
        <v>10755</v>
      </c>
      <c r="C13425" s="166" t="s">
        <v>10765</v>
      </c>
    </row>
    <row r="13426" spans="1:3" ht="38.25" x14ac:dyDescent="0.2">
      <c r="A13426" s="166" t="s">
        <v>936</v>
      </c>
      <c r="B13426" s="166" t="s">
        <v>10755</v>
      </c>
      <c r="C13426" s="166" t="s">
        <v>10766</v>
      </c>
    </row>
    <row r="13427" spans="1:3" ht="38.25" x14ac:dyDescent="0.2">
      <c r="A13427" s="166" t="s">
        <v>936</v>
      </c>
      <c r="B13427" s="166" t="s">
        <v>10755</v>
      </c>
      <c r="C13427" s="166" t="s">
        <v>10767</v>
      </c>
    </row>
    <row r="13428" spans="1:3" ht="38.25" x14ac:dyDescent="0.2">
      <c r="A13428" s="166" t="s">
        <v>936</v>
      </c>
      <c r="B13428" s="166" t="s">
        <v>10755</v>
      </c>
      <c r="C13428" s="166" t="s">
        <v>10768</v>
      </c>
    </row>
    <row r="13429" spans="1:3" ht="38.25" x14ac:dyDescent="0.2">
      <c r="A13429" s="166" t="s">
        <v>936</v>
      </c>
      <c r="B13429" s="166" t="s">
        <v>10755</v>
      </c>
      <c r="C13429" s="166" t="s">
        <v>10769</v>
      </c>
    </row>
    <row r="13430" spans="1:3" ht="25.5" x14ac:dyDescent="0.2">
      <c r="A13430" s="166" t="s">
        <v>936</v>
      </c>
      <c r="B13430" s="166" t="s">
        <v>751</v>
      </c>
      <c r="C13430" s="166" t="s">
        <v>10770</v>
      </c>
    </row>
    <row r="13431" spans="1:3" ht="25.5" x14ac:dyDescent="0.2">
      <c r="A13431" s="166" t="s">
        <v>936</v>
      </c>
      <c r="B13431" s="166" t="s">
        <v>751</v>
      </c>
      <c r="C13431" s="166" t="s">
        <v>10771</v>
      </c>
    </row>
    <row r="13432" spans="1:3" ht="25.5" x14ac:dyDescent="0.2">
      <c r="A13432" s="166" t="s">
        <v>936</v>
      </c>
      <c r="B13432" s="166" t="s">
        <v>751</v>
      </c>
      <c r="C13432" s="166" t="s">
        <v>10772</v>
      </c>
    </row>
    <row r="13433" spans="1:3" ht="25.5" x14ac:dyDescent="0.2">
      <c r="A13433" s="166" t="s">
        <v>936</v>
      </c>
      <c r="B13433" s="166" t="s">
        <v>751</v>
      </c>
      <c r="C13433" s="166" t="s">
        <v>1640</v>
      </c>
    </row>
    <row r="13434" spans="1:3" ht="25.5" x14ac:dyDescent="0.2">
      <c r="A13434" s="166" t="s">
        <v>936</v>
      </c>
      <c r="B13434" s="166" t="s">
        <v>751</v>
      </c>
      <c r="C13434" s="166" t="s">
        <v>10773</v>
      </c>
    </row>
    <row r="13435" spans="1:3" ht="25.5" x14ac:dyDescent="0.2">
      <c r="A13435" s="166" t="s">
        <v>936</v>
      </c>
      <c r="B13435" s="166" t="s">
        <v>751</v>
      </c>
      <c r="C13435" s="166" t="s">
        <v>10774</v>
      </c>
    </row>
    <row r="13436" spans="1:3" ht="25.5" x14ac:dyDescent="0.2">
      <c r="A13436" s="166" t="s">
        <v>936</v>
      </c>
      <c r="B13436" s="166" t="s">
        <v>751</v>
      </c>
      <c r="C13436" s="166" t="s">
        <v>1507</v>
      </c>
    </row>
    <row r="13437" spans="1:3" ht="25.5" x14ac:dyDescent="0.2">
      <c r="A13437" s="166" t="s">
        <v>936</v>
      </c>
      <c r="B13437" s="166" t="s">
        <v>751</v>
      </c>
      <c r="C13437" s="166" t="s">
        <v>10775</v>
      </c>
    </row>
    <row r="13438" spans="1:3" ht="25.5" x14ac:dyDescent="0.2">
      <c r="A13438" s="166" t="s">
        <v>936</v>
      </c>
      <c r="B13438" s="166" t="s">
        <v>751</v>
      </c>
      <c r="C13438" s="166" t="s">
        <v>10776</v>
      </c>
    </row>
    <row r="13439" spans="1:3" ht="25.5" x14ac:dyDescent="0.2">
      <c r="A13439" s="166" t="s">
        <v>936</v>
      </c>
      <c r="B13439" s="166" t="s">
        <v>751</v>
      </c>
      <c r="C13439" s="166" t="s">
        <v>3317</v>
      </c>
    </row>
    <row r="13440" spans="1:3" ht="25.5" x14ac:dyDescent="0.2">
      <c r="A13440" s="166" t="s">
        <v>936</v>
      </c>
      <c r="B13440" s="166" t="s">
        <v>751</v>
      </c>
      <c r="C13440" s="166" t="s">
        <v>10777</v>
      </c>
    </row>
    <row r="13441" spans="1:3" ht="25.5" x14ac:dyDescent="0.2">
      <c r="A13441" s="166" t="s">
        <v>936</v>
      </c>
      <c r="B13441" s="166" t="s">
        <v>751</v>
      </c>
      <c r="C13441" s="166" t="s">
        <v>10778</v>
      </c>
    </row>
    <row r="13442" spans="1:3" ht="25.5" x14ac:dyDescent="0.2">
      <c r="A13442" s="166" t="s">
        <v>936</v>
      </c>
      <c r="B13442" s="166" t="s">
        <v>751</v>
      </c>
      <c r="C13442" s="166" t="s">
        <v>10779</v>
      </c>
    </row>
    <row r="13443" spans="1:3" ht="25.5" x14ac:dyDescent="0.2">
      <c r="A13443" s="166" t="s">
        <v>936</v>
      </c>
      <c r="B13443" s="166" t="s">
        <v>751</v>
      </c>
      <c r="C13443" s="166" t="s">
        <v>10780</v>
      </c>
    </row>
    <row r="13444" spans="1:3" ht="25.5" x14ac:dyDescent="0.2">
      <c r="A13444" s="166" t="s">
        <v>936</v>
      </c>
      <c r="B13444" s="166" t="s">
        <v>751</v>
      </c>
      <c r="C13444" s="166" t="s">
        <v>10781</v>
      </c>
    </row>
    <row r="13445" spans="1:3" ht="25.5" x14ac:dyDescent="0.2">
      <c r="A13445" s="166" t="s">
        <v>936</v>
      </c>
      <c r="B13445" s="166" t="s">
        <v>751</v>
      </c>
      <c r="C13445" s="166" t="s">
        <v>10782</v>
      </c>
    </row>
    <row r="13446" spans="1:3" ht="25.5" x14ac:dyDescent="0.2">
      <c r="A13446" s="166" t="s">
        <v>936</v>
      </c>
      <c r="B13446" s="166" t="s">
        <v>751</v>
      </c>
      <c r="C13446" s="166" t="s">
        <v>10783</v>
      </c>
    </row>
    <row r="13447" spans="1:3" ht="25.5" x14ac:dyDescent="0.2">
      <c r="A13447" s="166" t="s">
        <v>936</v>
      </c>
      <c r="B13447" s="166" t="s">
        <v>751</v>
      </c>
      <c r="C13447" s="166" t="s">
        <v>1195</v>
      </c>
    </row>
    <row r="13448" spans="1:3" ht="25.5" x14ac:dyDescent="0.2">
      <c r="A13448" s="166" t="s">
        <v>936</v>
      </c>
      <c r="B13448" s="166" t="s">
        <v>751</v>
      </c>
      <c r="C13448" s="166" t="s">
        <v>10784</v>
      </c>
    </row>
    <row r="13449" spans="1:3" ht="25.5" x14ac:dyDescent="0.2">
      <c r="A13449" s="166" t="s">
        <v>936</v>
      </c>
      <c r="B13449" s="166" t="s">
        <v>751</v>
      </c>
      <c r="C13449" s="166" t="s">
        <v>10785</v>
      </c>
    </row>
    <row r="13450" spans="1:3" ht="25.5" x14ac:dyDescent="0.2">
      <c r="A13450" s="166" t="s">
        <v>936</v>
      </c>
      <c r="B13450" s="166" t="s">
        <v>751</v>
      </c>
      <c r="C13450" s="166" t="s">
        <v>10786</v>
      </c>
    </row>
    <row r="13451" spans="1:3" ht="25.5" x14ac:dyDescent="0.2">
      <c r="A13451" s="166" t="s">
        <v>936</v>
      </c>
      <c r="B13451" s="166" t="s">
        <v>751</v>
      </c>
      <c r="C13451" s="166" t="s">
        <v>3272</v>
      </c>
    </row>
    <row r="13452" spans="1:3" ht="25.5" x14ac:dyDescent="0.2">
      <c r="A13452" s="166" t="s">
        <v>936</v>
      </c>
      <c r="B13452" s="166" t="s">
        <v>751</v>
      </c>
      <c r="C13452" s="166" t="s">
        <v>10787</v>
      </c>
    </row>
    <row r="13453" spans="1:3" ht="25.5" x14ac:dyDescent="0.2">
      <c r="A13453" s="166" t="s">
        <v>936</v>
      </c>
      <c r="B13453" s="166" t="s">
        <v>751</v>
      </c>
      <c r="C13453" s="166" t="s">
        <v>10788</v>
      </c>
    </row>
    <row r="13454" spans="1:3" ht="25.5" x14ac:dyDescent="0.2">
      <c r="A13454" s="166" t="s">
        <v>936</v>
      </c>
      <c r="B13454" s="166" t="s">
        <v>751</v>
      </c>
      <c r="C13454" s="166" t="s">
        <v>10789</v>
      </c>
    </row>
    <row r="13455" spans="1:3" ht="25.5" x14ac:dyDescent="0.2">
      <c r="A13455" s="166" t="s">
        <v>936</v>
      </c>
      <c r="B13455" s="166" t="s">
        <v>751</v>
      </c>
      <c r="C13455" s="166" t="s">
        <v>1274</v>
      </c>
    </row>
    <row r="13456" spans="1:3" ht="25.5" x14ac:dyDescent="0.2">
      <c r="A13456" s="166" t="s">
        <v>936</v>
      </c>
      <c r="B13456" s="166" t="s">
        <v>751</v>
      </c>
      <c r="C13456" s="166" t="s">
        <v>10790</v>
      </c>
    </row>
    <row r="13457" spans="1:3" ht="25.5" x14ac:dyDescent="0.2">
      <c r="A13457" s="166" t="s">
        <v>936</v>
      </c>
      <c r="B13457" s="166" t="s">
        <v>751</v>
      </c>
      <c r="C13457" s="166" t="s">
        <v>10791</v>
      </c>
    </row>
    <row r="13458" spans="1:3" ht="25.5" x14ac:dyDescent="0.2">
      <c r="A13458" s="166" t="s">
        <v>936</v>
      </c>
      <c r="B13458" s="166" t="s">
        <v>751</v>
      </c>
      <c r="C13458" s="166" t="s">
        <v>1209</v>
      </c>
    </row>
    <row r="13459" spans="1:3" ht="25.5" x14ac:dyDescent="0.2">
      <c r="A13459" s="166" t="s">
        <v>936</v>
      </c>
      <c r="B13459" s="166" t="s">
        <v>751</v>
      </c>
      <c r="C13459" s="166" t="s">
        <v>1209</v>
      </c>
    </row>
    <row r="13460" spans="1:3" ht="25.5" x14ac:dyDescent="0.2">
      <c r="A13460" s="166" t="s">
        <v>936</v>
      </c>
      <c r="B13460" s="166" t="s">
        <v>751</v>
      </c>
      <c r="C13460" s="166" t="s">
        <v>1209</v>
      </c>
    </row>
    <row r="13461" spans="1:3" ht="25.5" x14ac:dyDescent="0.2">
      <c r="A13461" s="166" t="s">
        <v>936</v>
      </c>
      <c r="B13461" s="166" t="s">
        <v>751</v>
      </c>
      <c r="C13461" s="166" t="s">
        <v>4259</v>
      </c>
    </row>
    <row r="13462" spans="1:3" ht="25.5" x14ac:dyDescent="0.2">
      <c r="A13462" s="166" t="s">
        <v>936</v>
      </c>
      <c r="B13462" s="166" t="s">
        <v>751</v>
      </c>
      <c r="C13462" s="166" t="s">
        <v>10792</v>
      </c>
    </row>
    <row r="13463" spans="1:3" ht="25.5" x14ac:dyDescent="0.2">
      <c r="A13463" s="166" t="s">
        <v>936</v>
      </c>
      <c r="B13463" s="166" t="s">
        <v>751</v>
      </c>
      <c r="C13463" s="166" t="s">
        <v>8764</v>
      </c>
    </row>
    <row r="13464" spans="1:3" ht="25.5" x14ac:dyDescent="0.2">
      <c r="A13464" s="166" t="s">
        <v>936</v>
      </c>
      <c r="B13464" s="166" t="s">
        <v>751</v>
      </c>
      <c r="C13464" s="166" t="s">
        <v>10793</v>
      </c>
    </row>
    <row r="13465" spans="1:3" ht="25.5" x14ac:dyDescent="0.2">
      <c r="A13465" s="166" t="s">
        <v>936</v>
      </c>
      <c r="B13465" s="166" t="s">
        <v>751</v>
      </c>
      <c r="C13465" s="166" t="s">
        <v>7836</v>
      </c>
    </row>
    <row r="13466" spans="1:3" ht="25.5" x14ac:dyDescent="0.2">
      <c r="A13466" s="166" t="s">
        <v>936</v>
      </c>
      <c r="B13466" s="166" t="s">
        <v>751</v>
      </c>
      <c r="C13466" s="166" t="s">
        <v>10794</v>
      </c>
    </row>
    <row r="13467" spans="1:3" ht="25.5" x14ac:dyDescent="0.2">
      <c r="A13467" s="166" t="s">
        <v>936</v>
      </c>
      <c r="B13467" s="166" t="s">
        <v>751</v>
      </c>
      <c r="C13467" s="166" t="s">
        <v>10795</v>
      </c>
    </row>
    <row r="13468" spans="1:3" ht="25.5" x14ac:dyDescent="0.2">
      <c r="A13468" s="166" t="s">
        <v>936</v>
      </c>
      <c r="B13468" s="166" t="s">
        <v>751</v>
      </c>
      <c r="C13468" s="166" t="s">
        <v>2438</v>
      </c>
    </row>
    <row r="13469" spans="1:3" ht="25.5" x14ac:dyDescent="0.2">
      <c r="A13469" s="166" t="s">
        <v>936</v>
      </c>
      <c r="B13469" s="166" t="s">
        <v>751</v>
      </c>
      <c r="C13469" s="166" t="s">
        <v>1883</v>
      </c>
    </row>
    <row r="13470" spans="1:3" ht="25.5" x14ac:dyDescent="0.2">
      <c r="A13470" s="166" t="s">
        <v>936</v>
      </c>
      <c r="B13470" s="166" t="s">
        <v>751</v>
      </c>
      <c r="C13470" s="166" t="s">
        <v>3317</v>
      </c>
    </row>
    <row r="13471" spans="1:3" ht="25.5" x14ac:dyDescent="0.2">
      <c r="A13471" s="166" t="s">
        <v>936</v>
      </c>
      <c r="B13471" s="166" t="s">
        <v>751</v>
      </c>
      <c r="C13471" s="166" t="s">
        <v>1507</v>
      </c>
    </row>
    <row r="13472" spans="1:3" ht="25.5" x14ac:dyDescent="0.2">
      <c r="A13472" s="166" t="s">
        <v>936</v>
      </c>
      <c r="B13472" s="166" t="s">
        <v>751</v>
      </c>
      <c r="C13472" s="166" t="s">
        <v>1274</v>
      </c>
    </row>
    <row r="13473" spans="1:3" ht="25.5" x14ac:dyDescent="0.2">
      <c r="A13473" s="166" t="s">
        <v>936</v>
      </c>
      <c r="B13473" s="166" t="s">
        <v>751</v>
      </c>
      <c r="C13473" s="166" t="s">
        <v>3512</v>
      </c>
    </row>
    <row r="13474" spans="1:3" ht="25.5" x14ac:dyDescent="0.2">
      <c r="A13474" s="166" t="s">
        <v>936</v>
      </c>
      <c r="B13474" s="166" t="s">
        <v>751</v>
      </c>
      <c r="C13474" s="166" t="s">
        <v>10796</v>
      </c>
    </row>
    <row r="13475" spans="1:3" ht="25.5" x14ac:dyDescent="0.2">
      <c r="A13475" s="166" t="s">
        <v>936</v>
      </c>
      <c r="B13475" s="166" t="s">
        <v>751</v>
      </c>
      <c r="C13475" s="166" t="s">
        <v>1209</v>
      </c>
    </row>
    <row r="13476" spans="1:3" ht="25.5" x14ac:dyDescent="0.2">
      <c r="A13476" s="166" t="s">
        <v>936</v>
      </c>
      <c r="B13476" s="166" t="s">
        <v>751</v>
      </c>
      <c r="C13476" s="166" t="s">
        <v>4570</v>
      </c>
    </row>
    <row r="13477" spans="1:3" ht="25.5" x14ac:dyDescent="0.2">
      <c r="A13477" s="166" t="s">
        <v>936</v>
      </c>
      <c r="B13477" s="166" t="s">
        <v>751</v>
      </c>
      <c r="C13477" s="166" t="s">
        <v>10797</v>
      </c>
    </row>
    <row r="13478" spans="1:3" ht="25.5" x14ac:dyDescent="0.2">
      <c r="A13478" s="166" t="s">
        <v>936</v>
      </c>
      <c r="B13478" s="166" t="s">
        <v>751</v>
      </c>
      <c r="C13478" s="166" t="s">
        <v>10798</v>
      </c>
    </row>
    <row r="13479" spans="1:3" ht="25.5" x14ac:dyDescent="0.2">
      <c r="A13479" s="166" t="s">
        <v>936</v>
      </c>
      <c r="B13479" s="166" t="s">
        <v>751</v>
      </c>
      <c r="C13479" s="166" t="s">
        <v>10799</v>
      </c>
    </row>
    <row r="13480" spans="1:3" ht="25.5" x14ac:dyDescent="0.2">
      <c r="A13480" s="166" t="s">
        <v>936</v>
      </c>
      <c r="B13480" s="166" t="s">
        <v>751</v>
      </c>
      <c r="C13480" s="166" t="s">
        <v>1507</v>
      </c>
    </row>
    <row r="13481" spans="1:3" ht="25.5" x14ac:dyDescent="0.2">
      <c r="A13481" s="166" t="s">
        <v>936</v>
      </c>
      <c r="B13481" s="166" t="s">
        <v>751</v>
      </c>
      <c r="C13481" s="166" t="s">
        <v>10776</v>
      </c>
    </row>
    <row r="13482" spans="1:3" ht="25.5" x14ac:dyDescent="0.2">
      <c r="A13482" s="166" t="s">
        <v>936</v>
      </c>
      <c r="B13482" s="166" t="s">
        <v>751</v>
      </c>
      <c r="C13482" s="166" t="s">
        <v>1507</v>
      </c>
    </row>
    <row r="13483" spans="1:3" ht="25.5" x14ac:dyDescent="0.2">
      <c r="A13483" s="166" t="s">
        <v>936</v>
      </c>
      <c r="B13483" s="166" t="s">
        <v>751</v>
      </c>
      <c r="C13483" s="166" t="s">
        <v>1507</v>
      </c>
    </row>
    <row r="13484" spans="1:3" ht="25.5" x14ac:dyDescent="0.2">
      <c r="A13484" s="166" t="s">
        <v>936</v>
      </c>
      <c r="B13484" s="166" t="s">
        <v>751</v>
      </c>
      <c r="C13484" s="166" t="s">
        <v>10800</v>
      </c>
    </row>
    <row r="13485" spans="1:3" ht="25.5" x14ac:dyDescent="0.2">
      <c r="A13485" s="166" t="s">
        <v>936</v>
      </c>
      <c r="B13485" s="166" t="s">
        <v>751</v>
      </c>
      <c r="C13485" s="166" t="s">
        <v>10801</v>
      </c>
    </row>
    <row r="13486" spans="1:3" ht="25.5" x14ac:dyDescent="0.2">
      <c r="A13486" s="166" t="s">
        <v>936</v>
      </c>
      <c r="B13486" s="166" t="s">
        <v>751</v>
      </c>
      <c r="C13486" s="166" t="s">
        <v>10802</v>
      </c>
    </row>
    <row r="13487" spans="1:3" ht="25.5" x14ac:dyDescent="0.2">
      <c r="A13487" s="166" t="s">
        <v>936</v>
      </c>
      <c r="B13487" s="166" t="s">
        <v>751</v>
      </c>
      <c r="C13487" s="166" t="s">
        <v>10803</v>
      </c>
    </row>
    <row r="13488" spans="1:3" ht="25.5" x14ac:dyDescent="0.2">
      <c r="A13488" s="166" t="s">
        <v>936</v>
      </c>
      <c r="B13488" s="166" t="s">
        <v>751</v>
      </c>
      <c r="C13488" s="166" t="s">
        <v>10804</v>
      </c>
    </row>
    <row r="13489" spans="1:3" ht="25.5" x14ac:dyDescent="0.2">
      <c r="A13489" s="166" t="s">
        <v>936</v>
      </c>
      <c r="B13489" s="166" t="s">
        <v>751</v>
      </c>
      <c r="C13489" s="166" t="s">
        <v>1379</v>
      </c>
    </row>
    <row r="13490" spans="1:3" ht="25.5" x14ac:dyDescent="0.2">
      <c r="A13490" s="166" t="s">
        <v>936</v>
      </c>
      <c r="B13490" s="166" t="s">
        <v>751</v>
      </c>
      <c r="C13490" s="166" t="s">
        <v>10805</v>
      </c>
    </row>
    <row r="13491" spans="1:3" ht="25.5" x14ac:dyDescent="0.2">
      <c r="A13491" s="166" t="s">
        <v>936</v>
      </c>
      <c r="B13491" s="166" t="s">
        <v>751</v>
      </c>
      <c r="C13491" s="166" t="s">
        <v>10806</v>
      </c>
    </row>
    <row r="13492" spans="1:3" ht="25.5" x14ac:dyDescent="0.2">
      <c r="A13492" s="166" t="s">
        <v>936</v>
      </c>
      <c r="B13492" s="166" t="s">
        <v>751</v>
      </c>
      <c r="C13492" s="166" t="s">
        <v>10807</v>
      </c>
    </row>
    <row r="13493" spans="1:3" ht="25.5" x14ac:dyDescent="0.2">
      <c r="A13493" s="166" t="s">
        <v>936</v>
      </c>
      <c r="B13493" s="166" t="s">
        <v>751</v>
      </c>
      <c r="C13493" s="166" t="s">
        <v>10808</v>
      </c>
    </row>
    <row r="13494" spans="1:3" ht="25.5" x14ac:dyDescent="0.2">
      <c r="A13494" s="166" t="s">
        <v>936</v>
      </c>
      <c r="B13494" s="166" t="s">
        <v>751</v>
      </c>
      <c r="C13494" s="166" t="s">
        <v>10809</v>
      </c>
    </row>
    <row r="13495" spans="1:3" ht="25.5" x14ac:dyDescent="0.2">
      <c r="A13495" s="166" t="s">
        <v>936</v>
      </c>
      <c r="B13495" s="166" t="s">
        <v>751</v>
      </c>
      <c r="C13495" s="166" t="s">
        <v>1226</v>
      </c>
    </row>
    <row r="13496" spans="1:3" ht="25.5" x14ac:dyDescent="0.2">
      <c r="A13496" s="166" t="s">
        <v>936</v>
      </c>
      <c r="B13496" s="166" t="s">
        <v>751</v>
      </c>
      <c r="C13496" s="166" t="s">
        <v>10810</v>
      </c>
    </row>
    <row r="13497" spans="1:3" ht="25.5" x14ac:dyDescent="0.2">
      <c r="A13497" s="166" t="s">
        <v>936</v>
      </c>
      <c r="B13497" s="166" t="s">
        <v>751</v>
      </c>
      <c r="C13497" s="166" t="s">
        <v>3626</v>
      </c>
    </row>
    <row r="13498" spans="1:3" ht="25.5" x14ac:dyDescent="0.2">
      <c r="A13498" s="166" t="s">
        <v>936</v>
      </c>
      <c r="B13498" s="166" t="s">
        <v>751</v>
      </c>
      <c r="C13498" s="166" t="s">
        <v>10811</v>
      </c>
    </row>
    <row r="13499" spans="1:3" ht="25.5" x14ac:dyDescent="0.2">
      <c r="A13499" s="166" t="s">
        <v>936</v>
      </c>
      <c r="B13499" s="166" t="s">
        <v>751</v>
      </c>
      <c r="C13499" s="166" t="s">
        <v>2418</v>
      </c>
    </row>
    <row r="13500" spans="1:3" ht="25.5" x14ac:dyDescent="0.2">
      <c r="A13500" s="166" t="s">
        <v>936</v>
      </c>
      <c r="B13500" s="166" t="s">
        <v>751</v>
      </c>
      <c r="C13500" s="166" t="s">
        <v>6470</v>
      </c>
    </row>
    <row r="13501" spans="1:3" ht="25.5" x14ac:dyDescent="0.2">
      <c r="A13501" s="166" t="s">
        <v>936</v>
      </c>
      <c r="B13501" s="166" t="s">
        <v>751</v>
      </c>
      <c r="C13501" s="166" t="s">
        <v>10812</v>
      </c>
    </row>
    <row r="13502" spans="1:3" ht="25.5" x14ac:dyDescent="0.2">
      <c r="A13502" s="166" t="s">
        <v>936</v>
      </c>
      <c r="B13502" s="166" t="s">
        <v>751</v>
      </c>
      <c r="C13502" s="166" t="s">
        <v>10813</v>
      </c>
    </row>
    <row r="13503" spans="1:3" ht="25.5" x14ac:dyDescent="0.2">
      <c r="A13503" s="166" t="s">
        <v>936</v>
      </c>
      <c r="B13503" s="166" t="s">
        <v>751</v>
      </c>
      <c r="C13503" s="166" t="s">
        <v>10814</v>
      </c>
    </row>
    <row r="13504" spans="1:3" ht="25.5" x14ac:dyDescent="0.2">
      <c r="A13504" s="166" t="s">
        <v>936</v>
      </c>
      <c r="B13504" s="166" t="s">
        <v>751</v>
      </c>
      <c r="C13504" s="166" t="s">
        <v>10815</v>
      </c>
    </row>
    <row r="13505" spans="1:3" ht="25.5" x14ac:dyDescent="0.2">
      <c r="A13505" s="166" t="s">
        <v>936</v>
      </c>
      <c r="B13505" s="166" t="s">
        <v>751</v>
      </c>
      <c r="C13505" s="166" t="s">
        <v>10816</v>
      </c>
    </row>
    <row r="13506" spans="1:3" ht="25.5" x14ac:dyDescent="0.2">
      <c r="A13506" s="166" t="s">
        <v>936</v>
      </c>
      <c r="B13506" s="166" t="s">
        <v>751</v>
      </c>
      <c r="C13506" s="166" t="s">
        <v>1209</v>
      </c>
    </row>
    <row r="13507" spans="1:3" ht="25.5" x14ac:dyDescent="0.2">
      <c r="A13507" s="166" t="s">
        <v>936</v>
      </c>
      <c r="B13507" s="166" t="s">
        <v>751</v>
      </c>
      <c r="C13507" s="166" t="s">
        <v>10817</v>
      </c>
    </row>
    <row r="13508" spans="1:3" ht="25.5" x14ac:dyDescent="0.2">
      <c r="A13508" s="166" t="s">
        <v>936</v>
      </c>
      <c r="B13508" s="166" t="s">
        <v>751</v>
      </c>
      <c r="C13508" s="166" t="s">
        <v>4259</v>
      </c>
    </row>
    <row r="13509" spans="1:3" ht="25.5" x14ac:dyDescent="0.2">
      <c r="A13509" s="166" t="s">
        <v>936</v>
      </c>
      <c r="B13509" s="166" t="s">
        <v>751</v>
      </c>
      <c r="C13509" s="166" t="s">
        <v>10818</v>
      </c>
    </row>
    <row r="13510" spans="1:3" ht="25.5" x14ac:dyDescent="0.2">
      <c r="A13510" s="166" t="s">
        <v>936</v>
      </c>
      <c r="B13510" s="166" t="s">
        <v>751</v>
      </c>
      <c r="C13510" s="166" t="s">
        <v>10819</v>
      </c>
    </row>
    <row r="13511" spans="1:3" ht="25.5" x14ac:dyDescent="0.2">
      <c r="A13511" s="166" t="s">
        <v>936</v>
      </c>
      <c r="B13511" s="166" t="s">
        <v>751</v>
      </c>
      <c r="C13511" s="166" t="s">
        <v>10820</v>
      </c>
    </row>
    <row r="13512" spans="1:3" ht="25.5" x14ac:dyDescent="0.2">
      <c r="A13512" s="166" t="s">
        <v>936</v>
      </c>
      <c r="B13512" s="166" t="s">
        <v>751</v>
      </c>
      <c r="C13512" s="166" t="s">
        <v>1274</v>
      </c>
    </row>
    <row r="13513" spans="1:3" ht="25.5" x14ac:dyDescent="0.2">
      <c r="A13513" s="166" t="s">
        <v>936</v>
      </c>
      <c r="B13513" s="166" t="s">
        <v>751</v>
      </c>
      <c r="C13513" s="166" t="s">
        <v>1507</v>
      </c>
    </row>
    <row r="13514" spans="1:3" ht="25.5" x14ac:dyDescent="0.2">
      <c r="A13514" s="166" t="s">
        <v>936</v>
      </c>
      <c r="B13514" s="166" t="s">
        <v>751</v>
      </c>
      <c r="C13514" s="166" t="s">
        <v>1274</v>
      </c>
    </row>
    <row r="13515" spans="1:3" ht="25.5" x14ac:dyDescent="0.2">
      <c r="A13515" s="166" t="s">
        <v>936</v>
      </c>
      <c r="B13515" s="166" t="s">
        <v>751</v>
      </c>
      <c r="C13515" s="166" t="s">
        <v>2178</v>
      </c>
    </row>
    <row r="13516" spans="1:3" ht="25.5" x14ac:dyDescent="0.2">
      <c r="A13516" s="166" t="s">
        <v>936</v>
      </c>
      <c r="B13516" s="166" t="s">
        <v>751</v>
      </c>
      <c r="C13516" s="166" t="s">
        <v>1694</v>
      </c>
    </row>
    <row r="13517" spans="1:3" ht="25.5" x14ac:dyDescent="0.2">
      <c r="A13517" s="166" t="s">
        <v>936</v>
      </c>
      <c r="B13517" s="166" t="s">
        <v>751</v>
      </c>
      <c r="C13517" s="166" t="s">
        <v>10821</v>
      </c>
    </row>
    <row r="13518" spans="1:3" ht="25.5" x14ac:dyDescent="0.2">
      <c r="A13518" s="166" t="s">
        <v>936</v>
      </c>
      <c r="B13518" s="166" t="s">
        <v>751</v>
      </c>
      <c r="C13518" s="166" t="s">
        <v>10818</v>
      </c>
    </row>
    <row r="13519" spans="1:3" ht="25.5" x14ac:dyDescent="0.2">
      <c r="A13519" s="166" t="s">
        <v>936</v>
      </c>
      <c r="B13519" s="166" t="s">
        <v>751</v>
      </c>
      <c r="C13519" s="166" t="s">
        <v>1274</v>
      </c>
    </row>
    <row r="13520" spans="1:3" ht="25.5" x14ac:dyDescent="0.2">
      <c r="A13520" s="166" t="s">
        <v>936</v>
      </c>
      <c r="B13520" s="166" t="s">
        <v>751</v>
      </c>
      <c r="C13520" s="166" t="s">
        <v>1694</v>
      </c>
    </row>
    <row r="13521" spans="1:3" ht="25.5" x14ac:dyDescent="0.2">
      <c r="A13521" s="166" t="s">
        <v>936</v>
      </c>
      <c r="B13521" s="166" t="s">
        <v>751</v>
      </c>
      <c r="C13521" s="166" t="s">
        <v>1694</v>
      </c>
    </row>
    <row r="13522" spans="1:3" ht="25.5" x14ac:dyDescent="0.2">
      <c r="A13522" s="166" t="s">
        <v>936</v>
      </c>
      <c r="B13522" s="166" t="s">
        <v>751</v>
      </c>
      <c r="C13522" s="166" t="s">
        <v>1694</v>
      </c>
    </row>
    <row r="13523" spans="1:3" ht="25.5" x14ac:dyDescent="0.2">
      <c r="A13523" s="166" t="s">
        <v>936</v>
      </c>
      <c r="B13523" s="166" t="s">
        <v>751</v>
      </c>
      <c r="C13523" s="166" t="s">
        <v>1694</v>
      </c>
    </row>
    <row r="13524" spans="1:3" ht="25.5" x14ac:dyDescent="0.2">
      <c r="A13524" s="166" t="s">
        <v>936</v>
      </c>
      <c r="B13524" s="166" t="s">
        <v>751</v>
      </c>
      <c r="C13524" s="166" t="s">
        <v>1274</v>
      </c>
    </row>
    <row r="13525" spans="1:3" ht="25.5" x14ac:dyDescent="0.2">
      <c r="A13525" s="166" t="s">
        <v>936</v>
      </c>
      <c r="B13525" s="166" t="s">
        <v>751</v>
      </c>
      <c r="C13525" s="166" t="s">
        <v>10822</v>
      </c>
    </row>
    <row r="13526" spans="1:3" ht="25.5" x14ac:dyDescent="0.2">
      <c r="A13526" s="166" t="s">
        <v>936</v>
      </c>
      <c r="B13526" s="166" t="s">
        <v>751</v>
      </c>
      <c r="C13526" s="166" t="s">
        <v>1209</v>
      </c>
    </row>
    <row r="13527" spans="1:3" ht="25.5" x14ac:dyDescent="0.2">
      <c r="A13527" s="166" t="s">
        <v>936</v>
      </c>
      <c r="B13527" s="166" t="s">
        <v>751</v>
      </c>
      <c r="C13527" s="166" t="s">
        <v>1209</v>
      </c>
    </row>
    <row r="13528" spans="1:3" ht="25.5" x14ac:dyDescent="0.2">
      <c r="A13528" s="166" t="s">
        <v>936</v>
      </c>
      <c r="B13528" s="166" t="s">
        <v>751</v>
      </c>
      <c r="C13528" s="166" t="s">
        <v>1209</v>
      </c>
    </row>
    <row r="13529" spans="1:3" ht="25.5" x14ac:dyDescent="0.2">
      <c r="A13529" s="166" t="s">
        <v>936</v>
      </c>
      <c r="B13529" s="166" t="s">
        <v>751</v>
      </c>
      <c r="C13529" s="166" t="s">
        <v>1338</v>
      </c>
    </row>
    <row r="13530" spans="1:3" ht="25.5" x14ac:dyDescent="0.2">
      <c r="A13530" s="166" t="s">
        <v>936</v>
      </c>
      <c r="B13530" s="166" t="s">
        <v>751</v>
      </c>
      <c r="C13530" s="166" t="s">
        <v>5552</v>
      </c>
    </row>
    <row r="13531" spans="1:3" ht="25.5" x14ac:dyDescent="0.2">
      <c r="A13531" s="166" t="s">
        <v>936</v>
      </c>
      <c r="B13531" s="166" t="s">
        <v>751</v>
      </c>
      <c r="C13531" s="166" t="s">
        <v>1991</v>
      </c>
    </row>
    <row r="13532" spans="1:3" ht="25.5" x14ac:dyDescent="0.2">
      <c r="A13532" s="166" t="s">
        <v>936</v>
      </c>
      <c r="B13532" s="166" t="s">
        <v>751</v>
      </c>
      <c r="C13532" s="166" t="s">
        <v>10823</v>
      </c>
    </row>
    <row r="13533" spans="1:3" ht="25.5" x14ac:dyDescent="0.2">
      <c r="A13533" s="166" t="s">
        <v>936</v>
      </c>
      <c r="B13533" s="166" t="s">
        <v>751</v>
      </c>
      <c r="C13533" s="166" t="s">
        <v>10824</v>
      </c>
    </row>
    <row r="13534" spans="1:3" ht="25.5" x14ac:dyDescent="0.2">
      <c r="A13534" s="166" t="s">
        <v>936</v>
      </c>
      <c r="B13534" s="166" t="s">
        <v>10825</v>
      </c>
      <c r="C13534" s="166" t="s">
        <v>10826</v>
      </c>
    </row>
    <row r="13535" spans="1:3" ht="25.5" x14ac:dyDescent="0.2">
      <c r="A13535" s="166" t="s">
        <v>936</v>
      </c>
      <c r="B13535" s="166" t="s">
        <v>10825</v>
      </c>
      <c r="C13535" s="166" t="s">
        <v>3462</v>
      </c>
    </row>
    <row r="13536" spans="1:3" ht="25.5" x14ac:dyDescent="0.2">
      <c r="A13536" s="166" t="s">
        <v>936</v>
      </c>
      <c r="B13536" s="166" t="s">
        <v>10825</v>
      </c>
      <c r="C13536" s="166" t="s">
        <v>10827</v>
      </c>
    </row>
    <row r="13537" spans="1:3" ht="25.5" x14ac:dyDescent="0.2">
      <c r="A13537" s="166" t="s">
        <v>936</v>
      </c>
      <c r="B13537" s="166" t="s">
        <v>10825</v>
      </c>
      <c r="C13537" s="166" t="s">
        <v>10828</v>
      </c>
    </row>
    <row r="13538" spans="1:3" ht="25.5" x14ac:dyDescent="0.2">
      <c r="A13538" s="166" t="s">
        <v>936</v>
      </c>
      <c r="B13538" s="166" t="s">
        <v>10825</v>
      </c>
      <c r="C13538" s="166" t="s">
        <v>10829</v>
      </c>
    </row>
    <row r="13539" spans="1:3" ht="25.5" x14ac:dyDescent="0.2">
      <c r="A13539" s="166" t="s">
        <v>936</v>
      </c>
      <c r="B13539" s="166" t="s">
        <v>10825</v>
      </c>
      <c r="C13539" s="166" t="s">
        <v>10830</v>
      </c>
    </row>
    <row r="13540" spans="1:3" ht="25.5" x14ac:dyDescent="0.2">
      <c r="A13540" s="166" t="s">
        <v>936</v>
      </c>
      <c r="B13540" s="166" t="s">
        <v>10825</v>
      </c>
      <c r="C13540" s="166" t="s">
        <v>10831</v>
      </c>
    </row>
    <row r="13541" spans="1:3" ht="25.5" x14ac:dyDescent="0.2">
      <c r="A13541" s="166" t="s">
        <v>936</v>
      </c>
      <c r="B13541" s="166" t="s">
        <v>10825</v>
      </c>
      <c r="C13541" s="166" t="s">
        <v>10832</v>
      </c>
    </row>
    <row r="13542" spans="1:3" ht="25.5" x14ac:dyDescent="0.2">
      <c r="A13542" s="166" t="s">
        <v>936</v>
      </c>
      <c r="B13542" s="166" t="s">
        <v>10825</v>
      </c>
      <c r="C13542" s="166" t="s">
        <v>10833</v>
      </c>
    </row>
    <row r="13543" spans="1:3" ht="25.5" x14ac:dyDescent="0.2">
      <c r="A13543" s="166" t="s">
        <v>936</v>
      </c>
      <c r="B13543" s="166" t="s">
        <v>10825</v>
      </c>
      <c r="C13543" s="166" t="s">
        <v>2637</v>
      </c>
    </row>
    <row r="13544" spans="1:3" ht="25.5" x14ac:dyDescent="0.2">
      <c r="A13544" s="166" t="s">
        <v>936</v>
      </c>
      <c r="B13544" s="166" t="s">
        <v>10825</v>
      </c>
      <c r="C13544" s="166" t="s">
        <v>10834</v>
      </c>
    </row>
    <row r="13545" spans="1:3" ht="25.5" x14ac:dyDescent="0.2">
      <c r="A13545" s="166" t="s">
        <v>936</v>
      </c>
      <c r="B13545" s="166" t="s">
        <v>10825</v>
      </c>
      <c r="C13545" s="166" t="s">
        <v>10835</v>
      </c>
    </row>
    <row r="13546" spans="1:3" ht="25.5" x14ac:dyDescent="0.2">
      <c r="A13546" s="166" t="s">
        <v>936</v>
      </c>
      <c r="B13546" s="166" t="s">
        <v>10825</v>
      </c>
      <c r="C13546" s="166" t="s">
        <v>10836</v>
      </c>
    </row>
    <row r="13547" spans="1:3" ht="25.5" x14ac:dyDescent="0.2">
      <c r="A13547" s="166" t="s">
        <v>936</v>
      </c>
      <c r="B13547" s="166" t="s">
        <v>10825</v>
      </c>
      <c r="C13547" s="166" t="s">
        <v>10837</v>
      </c>
    </row>
    <row r="13548" spans="1:3" ht="25.5" x14ac:dyDescent="0.2">
      <c r="A13548" s="166" t="s">
        <v>936</v>
      </c>
      <c r="B13548" s="166" t="s">
        <v>10825</v>
      </c>
      <c r="C13548" s="166" t="s">
        <v>10838</v>
      </c>
    </row>
    <row r="13549" spans="1:3" ht="25.5" x14ac:dyDescent="0.2">
      <c r="A13549" s="166" t="s">
        <v>936</v>
      </c>
      <c r="B13549" s="166" t="s">
        <v>10825</v>
      </c>
      <c r="C13549" s="166" t="s">
        <v>10839</v>
      </c>
    </row>
    <row r="13550" spans="1:3" ht="25.5" x14ac:dyDescent="0.2">
      <c r="A13550" s="166" t="s">
        <v>936</v>
      </c>
      <c r="B13550" s="166" t="s">
        <v>10825</v>
      </c>
      <c r="C13550" s="166" t="s">
        <v>2637</v>
      </c>
    </row>
    <row r="13551" spans="1:3" ht="25.5" x14ac:dyDescent="0.2">
      <c r="A13551" s="166" t="s">
        <v>936</v>
      </c>
      <c r="B13551" s="166" t="s">
        <v>10825</v>
      </c>
      <c r="C13551" s="166" t="s">
        <v>10840</v>
      </c>
    </row>
    <row r="13552" spans="1:3" ht="25.5" x14ac:dyDescent="0.2">
      <c r="A13552" s="166" t="s">
        <v>936</v>
      </c>
      <c r="B13552" s="166" t="s">
        <v>10825</v>
      </c>
      <c r="C13552" s="166" t="s">
        <v>2178</v>
      </c>
    </row>
    <row r="13553" spans="1:3" ht="25.5" x14ac:dyDescent="0.2">
      <c r="A13553" s="166" t="s">
        <v>936</v>
      </c>
      <c r="B13553" s="166" t="s">
        <v>10825</v>
      </c>
      <c r="C13553" s="166" t="s">
        <v>10841</v>
      </c>
    </row>
    <row r="13554" spans="1:3" ht="25.5" x14ac:dyDescent="0.2">
      <c r="A13554" s="166" t="s">
        <v>936</v>
      </c>
      <c r="B13554" s="166" t="s">
        <v>10825</v>
      </c>
      <c r="C13554" s="166" t="s">
        <v>2709</v>
      </c>
    </row>
    <row r="13555" spans="1:3" ht="38.25" x14ac:dyDescent="0.2">
      <c r="A13555" s="166" t="s">
        <v>936</v>
      </c>
      <c r="B13555" s="166" t="s">
        <v>10825</v>
      </c>
      <c r="C13555" s="166" t="s">
        <v>10842</v>
      </c>
    </row>
    <row r="13556" spans="1:3" ht="25.5" x14ac:dyDescent="0.2">
      <c r="A13556" s="166" t="s">
        <v>936</v>
      </c>
      <c r="B13556" s="166" t="s">
        <v>10825</v>
      </c>
      <c r="C13556" s="166" t="s">
        <v>10843</v>
      </c>
    </row>
    <row r="13557" spans="1:3" ht="25.5" x14ac:dyDescent="0.2">
      <c r="A13557" s="166" t="s">
        <v>936</v>
      </c>
      <c r="B13557" s="166" t="s">
        <v>10825</v>
      </c>
      <c r="C13557" s="166" t="s">
        <v>10844</v>
      </c>
    </row>
    <row r="13558" spans="1:3" ht="25.5" x14ac:dyDescent="0.2">
      <c r="A13558" s="166" t="s">
        <v>936</v>
      </c>
      <c r="B13558" s="166" t="s">
        <v>10825</v>
      </c>
      <c r="C13558" s="166" t="s">
        <v>10845</v>
      </c>
    </row>
    <row r="13559" spans="1:3" ht="25.5" x14ac:dyDescent="0.2">
      <c r="A13559" s="166" t="s">
        <v>936</v>
      </c>
      <c r="B13559" s="166" t="s">
        <v>10825</v>
      </c>
      <c r="C13559" s="166" t="s">
        <v>10846</v>
      </c>
    </row>
    <row r="13560" spans="1:3" ht="25.5" x14ac:dyDescent="0.2">
      <c r="A13560" s="166" t="s">
        <v>936</v>
      </c>
      <c r="B13560" s="166" t="s">
        <v>10825</v>
      </c>
      <c r="C13560" s="166" t="s">
        <v>10847</v>
      </c>
    </row>
    <row r="13561" spans="1:3" ht="25.5" x14ac:dyDescent="0.2">
      <c r="A13561" s="166" t="s">
        <v>936</v>
      </c>
      <c r="B13561" s="166" t="s">
        <v>10825</v>
      </c>
      <c r="C13561" s="166" t="s">
        <v>4755</v>
      </c>
    </row>
    <row r="13562" spans="1:3" ht="25.5" x14ac:dyDescent="0.2">
      <c r="A13562" s="166" t="s">
        <v>936</v>
      </c>
      <c r="B13562" s="166" t="s">
        <v>10825</v>
      </c>
      <c r="C13562" s="166" t="s">
        <v>4755</v>
      </c>
    </row>
    <row r="13563" spans="1:3" ht="25.5" x14ac:dyDescent="0.2">
      <c r="A13563" s="166" t="s">
        <v>936</v>
      </c>
      <c r="B13563" s="166" t="s">
        <v>10825</v>
      </c>
      <c r="C13563" s="166" t="s">
        <v>10848</v>
      </c>
    </row>
    <row r="13564" spans="1:3" ht="25.5" x14ac:dyDescent="0.2">
      <c r="A13564" s="166" t="s">
        <v>936</v>
      </c>
      <c r="B13564" s="166" t="s">
        <v>10825</v>
      </c>
      <c r="C13564" s="166" t="s">
        <v>10849</v>
      </c>
    </row>
    <row r="13565" spans="1:3" ht="25.5" x14ac:dyDescent="0.2">
      <c r="A13565" s="166" t="s">
        <v>936</v>
      </c>
      <c r="B13565" s="166" t="s">
        <v>10825</v>
      </c>
      <c r="C13565" s="166" t="s">
        <v>10850</v>
      </c>
    </row>
    <row r="13566" spans="1:3" ht="25.5" x14ac:dyDescent="0.2">
      <c r="A13566" s="166" t="s">
        <v>936</v>
      </c>
      <c r="B13566" s="166" t="s">
        <v>10825</v>
      </c>
      <c r="C13566" s="166" t="s">
        <v>10851</v>
      </c>
    </row>
    <row r="13567" spans="1:3" ht="25.5" x14ac:dyDescent="0.2">
      <c r="A13567" s="166" t="s">
        <v>936</v>
      </c>
      <c r="B13567" s="166" t="s">
        <v>10825</v>
      </c>
      <c r="C13567" s="166" t="s">
        <v>10852</v>
      </c>
    </row>
    <row r="13568" spans="1:3" ht="25.5" x14ac:dyDescent="0.2">
      <c r="A13568" s="166" t="s">
        <v>936</v>
      </c>
      <c r="B13568" s="166" t="s">
        <v>10825</v>
      </c>
      <c r="C13568" s="166" t="s">
        <v>10853</v>
      </c>
    </row>
    <row r="13569" spans="1:3" ht="25.5" x14ac:dyDescent="0.2">
      <c r="A13569" s="166" t="s">
        <v>936</v>
      </c>
      <c r="B13569" s="166" t="s">
        <v>10825</v>
      </c>
      <c r="C13569" s="166" t="s">
        <v>1302</v>
      </c>
    </row>
    <row r="13570" spans="1:3" ht="25.5" x14ac:dyDescent="0.2">
      <c r="A13570" s="166" t="s">
        <v>936</v>
      </c>
      <c r="B13570" s="166" t="s">
        <v>10854</v>
      </c>
      <c r="C13570" s="166" t="s">
        <v>1209</v>
      </c>
    </row>
    <row r="13571" spans="1:3" ht="25.5" x14ac:dyDescent="0.2">
      <c r="A13571" s="166" t="s">
        <v>936</v>
      </c>
      <c r="B13571" s="166" t="s">
        <v>10854</v>
      </c>
      <c r="C13571" s="166" t="s">
        <v>1209</v>
      </c>
    </row>
    <row r="13572" spans="1:3" ht="25.5" x14ac:dyDescent="0.2">
      <c r="A13572" s="166" t="s">
        <v>936</v>
      </c>
      <c r="B13572" s="166" t="s">
        <v>10854</v>
      </c>
      <c r="C13572" s="166" t="s">
        <v>10855</v>
      </c>
    </row>
    <row r="13573" spans="1:3" ht="25.5" x14ac:dyDescent="0.2">
      <c r="A13573" s="166" t="s">
        <v>936</v>
      </c>
      <c r="B13573" s="166" t="s">
        <v>10854</v>
      </c>
      <c r="C13573" s="166" t="s">
        <v>10856</v>
      </c>
    </row>
    <row r="13574" spans="1:3" ht="25.5" x14ac:dyDescent="0.2">
      <c r="A13574" s="166" t="s">
        <v>936</v>
      </c>
      <c r="B13574" s="166" t="s">
        <v>10854</v>
      </c>
      <c r="C13574" s="166" t="s">
        <v>10857</v>
      </c>
    </row>
    <row r="13575" spans="1:3" ht="25.5" x14ac:dyDescent="0.2">
      <c r="A13575" s="166" t="s">
        <v>936</v>
      </c>
      <c r="B13575" s="166" t="s">
        <v>10854</v>
      </c>
      <c r="C13575" s="166" t="s">
        <v>10858</v>
      </c>
    </row>
    <row r="13576" spans="1:3" ht="25.5" x14ac:dyDescent="0.2">
      <c r="A13576" s="166" t="s">
        <v>936</v>
      </c>
      <c r="B13576" s="166" t="s">
        <v>10854</v>
      </c>
      <c r="C13576" s="166" t="s">
        <v>214</v>
      </c>
    </row>
    <row r="13577" spans="1:3" ht="25.5" x14ac:dyDescent="0.2">
      <c r="A13577" s="166" t="s">
        <v>936</v>
      </c>
      <c r="B13577" s="166" t="s">
        <v>10854</v>
      </c>
      <c r="C13577" s="166" t="s">
        <v>10859</v>
      </c>
    </row>
    <row r="13578" spans="1:3" ht="25.5" x14ac:dyDescent="0.2">
      <c r="A13578" s="166" t="s">
        <v>936</v>
      </c>
      <c r="B13578" s="166" t="s">
        <v>10854</v>
      </c>
      <c r="C13578" s="166" t="s">
        <v>10860</v>
      </c>
    </row>
    <row r="13579" spans="1:3" ht="25.5" x14ac:dyDescent="0.2">
      <c r="A13579" s="166" t="s">
        <v>936</v>
      </c>
      <c r="B13579" s="166" t="s">
        <v>10854</v>
      </c>
      <c r="C13579" s="166" t="s">
        <v>10861</v>
      </c>
    </row>
    <row r="13580" spans="1:3" ht="25.5" x14ac:dyDescent="0.2">
      <c r="A13580" s="166" t="s">
        <v>936</v>
      </c>
      <c r="B13580" s="166" t="s">
        <v>10854</v>
      </c>
      <c r="C13580" s="166" t="s">
        <v>10862</v>
      </c>
    </row>
    <row r="13581" spans="1:3" ht="25.5" x14ac:dyDescent="0.2">
      <c r="A13581" s="166" t="s">
        <v>936</v>
      </c>
      <c r="B13581" s="166" t="s">
        <v>10854</v>
      </c>
      <c r="C13581" s="166" t="s">
        <v>10863</v>
      </c>
    </row>
    <row r="13582" spans="1:3" ht="25.5" x14ac:dyDescent="0.2">
      <c r="A13582" s="166" t="s">
        <v>936</v>
      </c>
      <c r="B13582" s="166" t="s">
        <v>10854</v>
      </c>
      <c r="C13582" s="166" t="s">
        <v>10864</v>
      </c>
    </row>
    <row r="13583" spans="1:3" ht="25.5" x14ac:dyDescent="0.2">
      <c r="A13583" s="166" t="s">
        <v>936</v>
      </c>
      <c r="B13583" s="166" t="s">
        <v>10854</v>
      </c>
      <c r="C13583" s="166" t="s">
        <v>10865</v>
      </c>
    </row>
    <row r="13584" spans="1:3" ht="25.5" x14ac:dyDescent="0.2">
      <c r="A13584" s="166" t="s">
        <v>936</v>
      </c>
      <c r="B13584" s="166" t="s">
        <v>10854</v>
      </c>
      <c r="C13584" s="166" t="s">
        <v>10866</v>
      </c>
    </row>
    <row r="13585" spans="1:3" ht="25.5" x14ac:dyDescent="0.2">
      <c r="A13585" s="166" t="s">
        <v>936</v>
      </c>
      <c r="B13585" s="166" t="s">
        <v>10854</v>
      </c>
      <c r="C13585" s="166" t="s">
        <v>1694</v>
      </c>
    </row>
    <row r="13586" spans="1:3" ht="25.5" x14ac:dyDescent="0.2">
      <c r="A13586" s="166" t="s">
        <v>936</v>
      </c>
      <c r="B13586" s="166" t="s">
        <v>10854</v>
      </c>
      <c r="C13586" s="166" t="s">
        <v>10867</v>
      </c>
    </row>
    <row r="13587" spans="1:3" ht="25.5" x14ac:dyDescent="0.2">
      <c r="A13587" s="166" t="s">
        <v>936</v>
      </c>
      <c r="B13587" s="166" t="s">
        <v>10854</v>
      </c>
      <c r="C13587" s="166" t="s">
        <v>10868</v>
      </c>
    </row>
    <row r="13588" spans="1:3" ht="25.5" x14ac:dyDescent="0.2">
      <c r="A13588" s="166" t="s">
        <v>936</v>
      </c>
      <c r="B13588" s="166" t="s">
        <v>10854</v>
      </c>
      <c r="C13588" s="166" t="s">
        <v>10869</v>
      </c>
    </row>
    <row r="13589" spans="1:3" ht="25.5" x14ac:dyDescent="0.2">
      <c r="A13589" s="166" t="s">
        <v>936</v>
      </c>
      <c r="B13589" s="166" t="s">
        <v>10854</v>
      </c>
      <c r="C13589" s="166" t="s">
        <v>3664</v>
      </c>
    </row>
    <row r="13590" spans="1:3" ht="25.5" x14ac:dyDescent="0.2">
      <c r="A13590" s="166" t="s">
        <v>936</v>
      </c>
      <c r="B13590" s="166" t="s">
        <v>10854</v>
      </c>
      <c r="C13590" s="166" t="s">
        <v>10870</v>
      </c>
    </row>
    <row r="13591" spans="1:3" ht="25.5" x14ac:dyDescent="0.2">
      <c r="A13591" s="166" t="s">
        <v>936</v>
      </c>
      <c r="B13591" s="166" t="s">
        <v>10854</v>
      </c>
      <c r="C13591" s="166" t="s">
        <v>10871</v>
      </c>
    </row>
    <row r="13592" spans="1:3" ht="25.5" x14ac:dyDescent="0.2">
      <c r="A13592" s="166" t="s">
        <v>936</v>
      </c>
      <c r="B13592" s="166" t="s">
        <v>10854</v>
      </c>
      <c r="C13592" s="166" t="s">
        <v>10872</v>
      </c>
    </row>
    <row r="13593" spans="1:3" ht="25.5" x14ac:dyDescent="0.2">
      <c r="A13593" s="166" t="s">
        <v>936</v>
      </c>
      <c r="B13593" s="166" t="s">
        <v>10854</v>
      </c>
      <c r="C13593" s="166" t="s">
        <v>10873</v>
      </c>
    </row>
    <row r="13594" spans="1:3" ht="25.5" x14ac:dyDescent="0.2">
      <c r="A13594" s="166" t="s">
        <v>936</v>
      </c>
      <c r="B13594" s="166" t="s">
        <v>10854</v>
      </c>
      <c r="C13594" s="166" t="s">
        <v>1911</v>
      </c>
    </row>
    <row r="13595" spans="1:3" ht="25.5" x14ac:dyDescent="0.2">
      <c r="A13595" s="166" t="s">
        <v>936</v>
      </c>
      <c r="B13595" s="166" t="s">
        <v>10854</v>
      </c>
      <c r="C13595" s="166" t="s">
        <v>10874</v>
      </c>
    </row>
    <row r="13596" spans="1:3" ht="25.5" x14ac:dyDescent="0.2">
      <c r="A13596" s="166" t="s">
        <v>936</v>
      </c>
      <c r="B13596" s="166" t="s">
        <v>10854</v>
      </c>
      <c r="C13596" s="166" t="s">
        <v>10875</v>
      </c>
    </row>
    <row r="13597" spans="1:3" ht="25.5" x14ac:dyDescent="0.2">
      <c r="A13597" s="166" t="s">
        <v>936</v>
      </c>
      <c r="B13597" s="166" t="s">
        <v>10854</v>
      </c>
      <c r="C13597" s="166" t="s">
        <v>10876</v>
      </c>
    </row>
    <row r="13598" spans="1:3" ht="25.5" x14ac:dyDescent="0.2">
      <c r="A13598" s="166" t="s">
        <v>936</v>
      </c>
      <c r="B13598" s="166" t="s">
        <v>10854</v>
      </c>
      <c r="C13598" s="166" t="s">
        <v>10877</v>
      </c>
    </row>
    <row r="13599" spans="1:3" ht="25.5" x14ac:dyDescent="0.2">
      <c r="A13599" s="166" t="s">
        <v>936</v>
      </c>
      <c r="B13599" s="166" t="s">
        <v>10854</v>
      </c>
      <c r="C13599" s="166" t="s">
        <v>4683</v>
      </c>
    </row>
    <row r="13600" spans="1:3" ht="25.5" x14ac:dyDescent="0.2">
      <c r="A13600" s="166" t="s">
        <v>936</v>
      </c>
      <c r="B13600" s="166" t="s">
        <v>10854</v>
      </c>
      <c r="C13600" s="166" t="s">
        <v>10878</v>
      </c>
    </row>
    <row r="13601" spans="1:3" ht="25.5" x14ac:dyDescent="0.2">
      <c r="A13601" s="166" t="s">
        <v>936</v>
      </c>
      <c r="B13601" s="166" t="s">
        <v>10854</v>
      </c>
      <c r="C13601" s="166" t="s">
        <v>10420</v>
      </c>
    </row>
    <row r="13602" spans="1:3" ht="25.5" x14ac:dyDescent="0.2">
      <c r="A13602" s="166" t="s">
        <v>936</v>
      </c>
      <c r="B13602" s="166" t="s">
        <v>10854</v>
      </c>
      <c r="C13602" s="166" t="s">
        <v>10879</v>
      </c>
    </row>
    <row r="13603" spans="1:3" ht="25.5" x14ac:dyDescent="0.2">
      <c r="A13603" s="166" t="s">
        <v>936</v>
      </c>
      <c r="B13603" s="166" t="s">
        <v>10854</v>
      </c>
      <c r="C13603" s="166" t="s">
        <v>1299</v>
      </c>
    </row>
    <row r="13604" spans="1:3" ht="25.5" x14ac:dyDescent="0.2">
      <c r="A13604" s="166" t="s">
        <v>936</v>
      </c>
      <c r="B13604" s="166" t="s">
        <v>10854</v>
      </c>
      <c r="C13604" s="166" t="s">
        <v>4596</v>
      </c>
    </row>
    <row r="13605" spans="1:3" ht="25.5" x14ac:dyDescent="0.2">
      <c r="A13605" s="166" t="s">
        <v>936</v>
      </c>
      <c r="B13605" s="166" t="s">
        <v>10854</v>
      </c>
      <c r="C13605" s="166" t="s">
        <v>1209</v>
      </c>
    </row>
    <row r="13606" spans="1:3" ht="25.5" x14ac:dyDescent="0.2">
      <c r="A13606" s="166" t="s">
        <v>936</v>
      </c>
      <c r="B13606" s="166" t="s">
        <v>10854</v>
      </c>
      <c r="C13606" s="166" t="s">
        <v>1305</v>
      </c>
    </row>
    <row r="13607" spans="1:3" ht="25.5" x14ac:dyDescent="0.2">
      <c r="A13607" s="166" t="s">
        <v>936</v>
      </c>
      <c r="B13607" s="166" t="s">
        <v>10854</v>
      </c>
      <c r="C13607" s="166" t="s">
        <v>4112</v>
      </c>
    </row>
    <row r="13608" spans="1:3" ht="25.5" x14ac:dyDescent="0.2">
      <c r="A13608" s="166" t="s">
        <v>936</v>
      </c>
      <c r="B13608" s="166" t="s">
        <v>10854</v>
      </c>
      <c r="C13608" s="166" t="s">
        <v>1209</v>
      </c>
    </row>
    <row r="13609" spans="1:3" ht="25.5" x14ac:dyDescent="0.2">
      <c r="A13609" s="166" t="s">
        <v>936</v>
      </c>
      <c r="B13609" s="166" t="s">
        <v>10854</v>
      </c>
      <c r="C13609" s="166" t="s">
        <v>10880</v>
      </c>
    </row>
    <row r="13610" spans="1:3" ht="25.5" x14ac:dyDescent="0.2">
      <c r="A13610" s="166" t="s">
        <v>936</v>
      </c>
      <c r="B13610" s="166" t="s">
        <v>10854</v>
      </c>
      <c r="C13610" s="166" t="s">
        <v>1274</v>
      </c>
    </row>
    <row r="13611" spans="1:3" ht="25.5" x14ac:dyDescent="0.2">
      <c r="A13611" s="166" t="s">
        <v>936</v>
      </c>
      <c r="B13611" s="166" t="s">
        <v>10854</v>
      </c>
      <c r="C13611" s="166" t="s">
        <v>7347</v>
      </c>
    </row>
    <row r="13612" spans="1:3" ht="25.5" x14ac:dyDescent="0.2">
      <c r="A13612" s="166" t="s">
        <v>936</v>
      </c>
      <c r="B13612" s="166" t="s">
        <v>10854</v>
      </c>
      <c r="C13612" s="166" t="s">
        <v>10881</v>
      </c>
    </row>
    <row r="13613" spans="1:3" ht="25.5" x14ac:dyDescent="0.2">
      <c r="A13613" s="166" t="s">
        <v>936</v>
      </c>
      <c r="B13613" s="166" t="s">
        <v>10854</v>
      </c>
      <c r="C13613" s="166" t="s">
        <v>10882</v>
      </c>
    </row>
    <row r="13614" spans="1:3" ht="25.5" x14ac:dyDescent="0.2">
      <c r="A13614" s="166" t="s">
        <v>936</v>
      </c>
      <c r="B13614" s="166" t="s">
        <v>10854</v>
      </c>
      <c r="C13614" s="166" t="s">
        <v>1507</v>
      </c>
    </row>
    <row r="13615" spans="1:3" ht="25.5" x14ac:dyDescent="0.2">
      <c r="A13615" s="166" t="s">
        <v>936</v>
      </c>
      <c r="B13615" s="166" t="s">
        <v>10854</v>
      </c>
      <c r="C13615" s="166" t="s">
        <v>1226</v>
      </c>
    </row>
    <row r="13616" spans="1:3" ht="25.5" x14ac:dyDescent="0.2">
      <c r="A13616" s="166" t="s">
        <v>936</v>
      </c>
      <c r="B13616" s="166" t="s">
        <v>10854</v>
      </c>
      <c r="C13616" s="166" t="s">
        <v>10883</v>
      </c>
    </row>
    <row r="13617" spans="1:3" ht="25.5" x14ac:dyDescent="0.2">
      <c r="A13617" s="166" t="s">
        <v>936</v>
      </c>
      <c r="B13617" s="166" t="s">
        <v>10854</v>
      </c>
      <c r="C13617" s="166" t="s">
        <v>10884</v>
      </c>
    </row>
    <row r="13618" spans="1:3" ht="25.5" x14ac:dyDescent="0.2">
      <c r="A13618" s="166" t="s">
        <v>936</v>
      </c>
      <c r="B13618" s="166" t="s">
        <v>10854</v>
      </c>
      <c r="C13618" s="166" t="s">
        <v>1338</v>
      </c>
    </row>
    <row r="13619" spans="1:3" ht="25.5" x14ac:dyDescent="0.2">
      <c r="A13619" s="166" t="s">
        <v>936</v>
      </c>
      <c r="B13619" s="166" t="s">
        <v>10854</v>
      </c>
      <c r="C13619" s="166" t="s">
        <v>2178</v>
      </c>
    </row>
    <row r="13620" spans="1:3" ht="25.5" x14ac:dyDescent="0.2">
      <c r="A13620" s="166" t="s">
        <v>936</v>
      </c>
      <c r="B13620" s="166" t="s">
        <v>10854</v>
      </c>
      <c r="C13620" s="166" t="s">
        <v>1209</v>
      </c>
    </row>
    <row r="13621" spans="1:3" ht="25.5" x14ac:dyDescent="0.2">
      <c r="A13621" s="166" t="s">
        <v>936</v>
      </c>
      <c r="B13621" s="166" t="s">
        <v>10854</v>
      </c>
      <c r="C13621" s="166" t="s">
        <v>10885</v>
      </c>
    </row>
    <row r="13622" spans="1:3" ht="38.25" x14ac:dyDescent="0.2">
      <c r="A13622" s="166" t="s">
        <v>936</v>
      </c>
      <c r="B13622" s="166" t="s">
        <v>10854</v>
      </c>
      <c r="C13622" s="166" t="s">
        <v>10886</v>
      </c>
    </row>
    <row r="13623" spans="1:3" ht="25.5" x14ac:dyDescent="0.2">
      <c r="A13623" s="166" t="s">
        <v>936</v>
      </c>
      <c r="B13623" s="166" t="s">
        <v>10854</v>
      </c>
      <c r="C13623" s="166" t="s">
        <v>10887</v>
      </c>
    </row>
    <row r="13624" spans="1:3" ht="25.5" x14ac:dyDescent="0.2">
      <c r="A13624" s="166" t="s">
        <v>936</v>
      </c>
      <c r="B13624" s="166" t="s">
        <v>10854</v>
      </c>
      <c r="C13624" s="166" t="s">
        <v>10888</v>
      </c>
    </row>
    <row r="13625" spans="1:3" ht="25.5" x14ac:dyDescent="0.2">
      <c r="A13625" s="166" t="s">
        <v>936</v>
      </c>
      <c r="B13625" s="166" t="s">
        <v>10854</v>
      </c>
      <c r="C13625" s="166" t="s">
        <v>1209</v>
      </c>
    </row>
    <row r="13626" spans="1:3" ht="25.5" x14ac:dyDescent="0.2">
      <c r="A13626" s="166" t="s">
        <v>936</v>
      </c>
      <c r="B13626" s="166" t="s">
        <v>10854</v>
      </c>
      <c r="C13626" s="166" t="s">
        <v>10889</v>
      </c>
    </row>
    <row r="13627" spans="1:3" ht="25.5" x14ac:dyDescent="0.2">
      <c r="A13627" s="166" t="s">
        <v>936</v>
      </c>
      <c r="B13627" s="166" t="s">
        <v>10854</v>
      </c>
      <c r="C13627" s="166" t="s">
        <v>10890</v>
      </c>
    </row>
    <row r="13628" spans="1:3" ht="25.5" x14ac:dyDescent="0.2">
      <c r="A13628" s="166" t="s">
        <v>936</v>
      </c>
      <c r="B13628" s="166" t="s">
        <v>10854</v>
      </c>
      <c r="C13628" s="166" t="s">
        <v>10891</v>
      </c>
    </row>
    <row r="13629" spans="1:3" ht="25.5" x14ac:dyDescent="0.2">
      <c r="A13629" s="166" t="s">
        <v>936</v>
      </c>
      <c r="B13629" s="166" t="s">
        <v>10854</v>
      </c>
      <c r="C13629" s="166" t="s">
        <v>10892</v>
      </c>
    </row>
    <row r="13630" spans="1:3" ht="25.5" x14ac:dyDescent="0.2">
      <c r="A13630" s="166" t="s">
        <v>936</v>
      </c>
      <c r="B13630" s="166" t="s">
        <v>10854</v>
      </c>
      <c r="C13630" s="166" t="s">
        <v>10893</v>
      </c>
    </row>
    <row r="13631" spans="1:3" ht="25.5" x14ac:dyDescent="0.2">
      <c r="A13631" s="166" t="s">
        <v>936</v>
      </c>
      <c r="B13631" s="166" t="s">
        <v>10854</v>
      </c>
      <c r="C13631" s="166" t="s">
        <v>10894</v>
      </c>
    </row>
    <row r="13632" spans="1:3" ht="25.5" x14ac:dyDescent="0.2">
      <c r="A13632" s="166" t="s">
        <v>936</v>
      </c>
      <c r="B13632" s="166" t="s">
        <v>10854</v>
      </c>
      <c r="C13632" s="166" t="s">
        <v>1678</v>
      </c>
    </row>
    <row r="13633" spans="1:3" ht="25.5" x14ac:dyDescent="0.2">
      <c r="A13633" s="166" t="s">
        <v>936</v>
      </c>
      <c r="B13633" s="166" t="s">
        <v>10854</v>
      </c>
      <c r="C13633" s="166" t="s">
        <v>10895</v>
      </c>
    </row>
    <row r="13634" spans="1:3" ht="25.5" x14ac:dyDescent="0.2">
      <c r="A13634" s="166" t="s">
        <v>936</v>
      </c>
      <c r="B13634" s="166" t="s">
        <v>10854</v>
      </c>
      <c r="C13634" s="166" t="s">
        <v>214</v>
      </c>
    </row>
    <row r="13635" spans="1:3" ht="25.5" x14ac:dyDescent="0.2">
      <c r="A13635" s="166" t="s">
        <v>936</v>
      </c>
      <c r="B13635" s="166" t="s">
        <v>10854</v>
      </c>
      <c r="C13635" s="166" t="s">
        <v>3461</v>
      </c>
    </row>
    <row r="13636" spans="1:3" ht="25.5" x14ac:dyDescent="0.2">
      <c r="A13636" s="166" t="s">
        <v>936</v>
      </c>
      <c r="B13636" s="166" t="s">
        <v>10854</v>
      </c>
      <c r="C13636" s="166" t="s">
        <v>1678</v>
      </c>
    </row>
    <row r="13637" spans="1:3" ht="25.5" x14ac:dyDescent="0.2">
      <c r="A13637" s="166" t="s">
        <v>936</v>
      </c>
      <c r="B13637" s="166" t="s">
        <v>10854</v>
      </c>
      <c r="C13637" s="166" t="s">
        <v>1211</v>
      </c>
    </row>
    <row r="13638" spans="1:3" ht="25.5" x14ac:dyDescent="0.2">
      <c r="A13638" s="166" t="s">
        <v>936</v>
      </c>
      <c r="B13638" s="166" t="s">
        <v>10854</v>
      </c>
      <c r="C13638" s="166" t="s">
        <v>10896</v>
      </c>
    </row>
    <row r="13639" spans="1:3" ht="25.5" x14ac:dyDescent="0.2">
      <c r="A13639" s="166" t="s">
        <v>936</v>
      </c>
      <c r="B13639" s="166" t="s">
        <v>10854</v>
      </c>
      <c r="C13639" s="166" t="s">
        <v>3317</v>
      </c>
    </row>
    <row r="13640" spans="1:3" ht="25.5" x14ac:dyDescent="0.2">
      <c r="A13640" s="166" t="s">
        <v>936</v>
      </c>
      <c r="B13640" s="166" t="s">
        <v>10854</v>
      </c>
      <c r="C13640" s="166" t="s">
        <v>10897</v>
      </c>
    </row>
    <row r="13641" spans="1:3" ht="25.5" x14ac:dyDescent="0.2">
      <c r="A13641" s="166" t="s">
        <v>936</v>
      </c>
      <c r="B13641" s="166" t="s">
        <v>10854</v>
      </c>
      <c r="C13641" s="166" t="s">
        <v>10898</v>
      </c>
    </row>
    <row r="13642" spans="1:3" ht="25.5" x14ac:dyDescent="0.2">
      <c r="A13642" s="166" t="s">
        <v>936</v>
      </c>
      <c r="B13642" s="166" t="s">
        <v>10854</v>
      </c>
      <c r="C13642" s="166" t="s">
        <v>10899</v>
      </c>
    </row>
    <row r="13643" spans="1:3" ht="25.5" x14ac:dyDescent="0.2">
      <c r="A13643" s="166" t="s">
        <v>936</v>
      </c>
      <c r="B13643" s="166" t="s">
        <v>10854</v>
      </c>
      <c r="C13643" s="166" t="s">
        <v>10900</v>
      </c>
    </row>
    <row r="13644" spans="1:3" ht="25.5" x14ac:dyDescent="0.2">
      <c r="A13644" s="166" t="s">
        <v>936</v>
      </c>
      <c r="B13644" s="166" t="s">
        <v>10854</v>
      </c>
      <c r="C13644" s="166" t="s">
        <v>3079</v>
      </c>
    </row>
    <row r="13645" spans="1:3" ht="25.5" x14ac:dyDescent="0.2">
      <c r="A13645" s="166" t="s">
        <v>936</v>
      </c>
      <c r="B13645" s="166" t="s">
        <v>10854</v>
      </c>
      <c r="C13645" s="166" t="s">
        <v>10901</v>
      </c>
    </row>
    <row r="13646" spans="1:3" ht="25.5" x14ac:dyDescent="0.2">
      <c r="A13646" s="166" t="s">
        <v>936</v>
      </c>
      <c r="B13646" s="166" t="s">
        <v>10854</v>
      </c>
      <c r="C13646" s="166" t="s">
        <v>10902</v>
      </c>
    </row>
    <row r="13647" spans="1:3" ht="25.5" x14ac:dyDescent="0.2">
      <c r="A13647" s="166" t="s">
        <v>936</v>
      </c>
      <c r="B13647" s="166" t="s">
        <v>10854</v>
      </c>
      <c r="C13647" s="166" t="s">
        <v>10903</v>
      </c>
    </row>
    <row r="13648" spans="1:3" ht="25.5" x14ac:dyDescent="0.2">
      <c r="A13648" s="166" t="s">
        <v>936</v>
      </c>
      <c r="B13648" s="166" t="s">
        <v>10854</v>
      </c>
      <c r="C13648" s="166" t="s">
        <v>1910</v>
      </c>
    </row>
    <row r="13649" spans="1:3" ht="25.5" x14ac:dyDescent="0.2">
      <c r="A13649" s="166" t="s">
        <v>936</v>
      </c>
      <c r="B13649" s="166" t="s">
        <v>10854</v>
      </c>
      <c r="C13649" s="166" t="s">
        <v>10904</v>
      </c>
    </row>
    <row r="13650" spans="1:3" ht="25.5" x14ac:dyDescent="0.2">
      <c r="A13650" s="166" t="s">
        <v>936</v>
      </c>
      <c r="B13650" s="166" t="s">
        <v>10854</v>
      </c>
      <c r="C13650" s="166" t="s">
        <v>10905</v>
      </c>
    </row>
    <row r="13651" spans="1:3" ht="25.5" x14ac:dyDescent="0.2">
      <c r="A13651" s="166" t="s">
        <v>936</v>
      </c>
      <c r="B13651" s="166" t="s">
        <v>10854</v>
      </c>
      <c r="C13651" s="166" t="s">
        <v>1209</v>
      </c>
    </row>
    <row r="13652" spans="1:3" ht="25.5" x14ac:dyDescent="0.2">
      <c r="A13652" s="166" t="s">
        <v>936</v>
      </c>
      <c r="B13652" s="166" t="s">
        <v>10854</v>
      </c>
      <c r="C13652" s="166" t="s">
        <v>10906</v>
      </c>
    </row>
    <row r="13653" spans="1:3" ht="25.5" x14ac:dyDescent="0.2">
      <c r="A13653" s="166" t="s">
        <v>936</v>
      </c>
      <c r="B13653" s="166" t="s">
        <v>10854</v>
      </c>
      <c r="C13653" s="166" t="s">
        <v>10907</v>
      </c>
    </row>
    <row r="13654" spans="1:3" ht="25.5" x14ac:dyDescent="0.2">
      <c r="A13654" s="166" t="s">
        <v>936</v>
      </c>
      <c r="B13654" s="166" t="s">
        <v>10854</v>
      </c>
      <c r="C13654" s="166" t="s">
        <v>10908</v>
      </c>
    </row>
    <row r="13655" spans="1:3" ht="25.5" x14ac:dyDescent="0.2">
      <c r="A13655" s="166" t="s">
        <v>936</v>
      </c>
      <c r="B13655" s="166" t="s">
        <v>10854</v>
      </c>
      <c r="C13655" s="166" t="s">
        <v>1226</v>
      </c>
    </row>
    <row r="13656" spans="1:3" ht="25.5" x14ac:dyDescent="0.2">
      <c r="A13656" s="166" t="s">
        <v>936</v>
      </c>
      <c r="B13656" s="166" t="s">
        <v>10854</v>
      </c>
      <c r="C13656" s="166" t="s">
        <v>10909</v>
      </c>
    </row>
    <row r="13657" spans="1:3" ht="25.5" x14ac:dyDescent="0.2">
      <c r="A13657" s="166" t="s">
        <v>936</v>
      </c>
      <c r="B13657" s="166" t="s">
        <v>10854</v>
      </c>
      <c r="C13657" s="166" t="s">
        <v>10910</v>
      </c>
    </row>
    <row r="13658" spans="1:3" ht="25.5" x14ac:dyDescent="0.2">
      <c r="A13658" s="166" t="s">
        <v>936</v>
      </c>
      <c r="B13658" s="166" t="s">
        <v>10854</v>
      </c>
      <c r="C13658" s="166" t="s">
        <v>10911</v>
      </c>
    </row>
    <row r="13659" spans="1:3" ht="25.5" x14ac:dyDescent="0.2">
      <c r="A13659" s="166" t="s">
        <v>936</v>
      </c>
      <c r="B13659" s="166" t="s">
        <v>10854</v>
      </c>
      <c r="C13659" s="166" t="s">
        <v>214</v>
      </c>
    </row>
    <row r="13660" spans="1:3" ht="25.5" x14ac:dyDescent="0.2">
      <c r="A13660" s="166" t="s">
        <v>936</v>
      </c>
      <c r="B13660" s="166" t="s">
        <v>10854</v>
      </c>
      <c r="C13660" s="166" t="s">
        <v>1209</v>
      </c>
    </row>
    <row r="13661" spans="1:3" ht="25.5" x14ac:dyDescent="0.2">
      <c r="A13661" s="166" t="s">
        <v>936</v>
      </c>
      <c r="B13661" s="166" t="s">
        <v>10854</v>
      </c>
      <c r="C13661" s="166" t="s">
        <v>10912</v>
      </c>
    </row>
    <row r="13662" spans="1:3" ht="25.5" x14ac:dyDescent="0.2">
      <c r="A13662" s="166" t="s">
        <v>936</v>
      </c>
      <c r="B13662" s="166" t="s">
        <v>10854</v>
      </c>
      <c r="C13662" s="166" t="s">
        <v>10913</v>
      </c>
    </row>
    <row r="13663" spans="1:3" ht="25.5" x14ac:dyDescent="0.2">
      <c r="A13663" s="166" t="s">
        <v>936</v>
      </c>
      <c r="B13663" s="166" t="s">
        <v>10854</v>
      </c>
      <c r="C13663" s="166" t="s">
        <v>3079</v>
      </c>
    </row>
    <row r="13664" spans="1:3" ht="25.5" x14ac:dyDescent="0.2">
      <c r="A13664" s="166" t="s">
        <v>936</v>
      </c>
      <c r="B13664" s="166" t="s">
        <v>10854</v>
      </c>
      <c r="C13664" s="166" t="s">
        <v>10914</v>
      </c>
    </row>
    <row r="13665" spans="1:3" ht="25.5" x14ac:dyDescent="0.2">
      <c r="A13665" s="166" t="s">
        <v>936</v>
      </c>
      <c r="B13665" s="166" t="s">
        <v>10854</v>
      </c>
      <c r="C13665" s="166" t="s">
        <v>10915</v>
      </c>
    </row>
    <row r="13666" spans="1:3" ht="25.5" x14ac:dyDescent="0.2">
      <c r="A13666" s="166" t="s">
        <v>936</v>
      </c>
      <c r="B13666" s="166" t="s">
        <v>10854</v>
      </c>
      <c r="C13666" s="166" t="s">
        <v>214</v>
      </c>
    </row>
    <row r="13667" spans="1:3" ht="25.5" x14ac:dyDescent="0.2">
      <c r="A13667" s="166" t="s">
        <v>936</v>
      </c>
      <c r="B13667" s="166" t="s">
        <v>10854</v>
      </c>
      <c r="C13667" s="166" t="s">
        <v>4839</v>
      </c>
    </row>
    <row r="13668" spans="1:3" ht="25.5" x14ac:dyDescent="0.2">
      <c r="A13668" s="166" t="s">
        <v>936</v>
      </c>
      <c r="B13668" s="166" t="s">
        <v>10854</v>
      </c>
      <c r="C13668" s="166" t="s">
        <v>10916</v>
      </c>
    </row>
    <row r="13669" spans="1:3" ht="25.5" x14ac:dyDescent="0.2">
      <c r="A13669" s="166" t="s">
        <v>936</v>
      </c>
      <c r="B13669" s="166" t="s">
        <v>10854</v>
      </c>
      <c r="C13669" s="166" t="s">
        <v>1300</v>
      </c>
    </row>
    <row r="13670" spans="1:3" ht="25.5" x14ac:dyDescent="0.2">
      <c r="A13670" s="166" t="s">
        <v>936</v>
      </c>
      <c r="B13670" s="166" t="s">
        <v>10854</v>
      </c>
      <c r="C13670" s="166" t="s">
        <v>10917</v>
      </c>
    </row>
    <row r="13671" spans="1:3" ht="25.5" x14ac:dyDescent="0.2">
      <c r="A13671" s="166" t="s">
        <v>936</v>
      </c>
      <c r="B13671" s="166" t="s">
        <v>10854</v>
      </c>
      <c r="C13671" s="166" t="s">
        <v>1209</v>
      </c>
    </row>
    <row r="13672" spans="1:3" ht="25.5" x14ac:dyDescent="0.2">
      <c r="A13672" s="166" t="s">
        <v>936</v>
      </c>
      <c r="B13672" s="166" t="s">
        <v>10854</v>
      </c>
      <c r="C13672" s="166" t="s">
        <v>10918</v>
      </c>
    </row>
    <row r="13673" spans="1:3" ht="25.5" x14ac:dyDescent="0.2">
      <c r="A13673" s="166" t="s">
        <v>936</v>
      </c>
      <c r="B13673" s="166" t="s">
        <v>10854</v>
      </c>
      <c r="C13673" s="166" t="s">
        <v>10919</v>
      </c>
    </row>
    <row r="13674" spans="1:3" ht="25.5" x14ac:dyDescent="0.2">
      <c r="A13674" s="166" t="s">
        <v>936</v>
      </c>
      <c r="B13674" s="166" t="s">
        <v>10854</v>
      </c>
      <c r="C13674" s="166" t="s">
        <v>2418</v>
      </c>
    </row>
    <row r="13675" spans="1:3" ht="25.5" x14ac:dyDescent="0.2">
      <c r="A13675" s="166" t="s">
        <v>936</v>
      </c>
      <c r="B13675" s="166" t="s">
        <v>10854</v>
      </c>
      <c r="C13675" s="166" t="s">
        <v>10920</v>
      </c>
    </row>
    <row r="13676" spans="1:3" ht="25.5" x14ac:dyDescent="0.2">
      <c r="A13676" s="166" t="s">
        <v>936</v>
      </c>
      <c r="B13676" s="166" t="s">
        <v>10854</v>
      </c>
      <c r="C13676" s="166" t="s">
        <v>1195</v>
      </c>
    </row>
    <row r="13677" spans="1:3" ht="25.5" x14ac:dyDescent="0.2">
      <c r="A13677" s="166" t="s">
        <v>936</v>
      </c>
      <c r="B13677" s="166" t="s">
        <v>10854</v>
      </c>
      <c r="C13677" s="166" t="s">
        <v>10921</v>
      </c>
    </row>
    <row r="13678" spans="1:3" ht="25.5" x14ac:dyDescent="0.2">
      <c r="A13678" s="166" t="s">
        <v>936</v>
      </c>
      <c r="B13678" s="166" t="s">
        <v>10854</v>
      </c>
      <c r="C13678" s="166" t="s">
        <v>1274</v>
      </c>
    </row>
    <row r="13679" spans="1:3" ht="25.5" x14ac:dyDescent="0.2">
      <c r="A13679" s="166" t="s">
        <v>936</v>
      </c>
      <c r="B13679" s="166" t="s">
        <v>10854</v>
      </c>
      <c r="C13679" s="166" t="s">
        <v>10922</v>
      </c>
    </row>
    <row r="13680" spans="1:3" ht="25.5" x14ac:dyDescent="0.2">
      <c r="A13680" s="166" t="s">
        <v>936</v>
      </c>
      <c r="B13680" s="166" t="s">
        <v>10854</v>
      </c>
      <c r="C13680" s="166" t="s">
        <v>10923</v>
      </c>
    </row>
    <row r="13681" spans="1:3" ht="25.5" x14ac:dyDescent="0.2">
      <c r="A13681" s="166" t="s">
        <v>936</v>
      </c>
      <c r="B13681" s="166" t="s">
        <v>10854</v>
      </c>
      <c r="C13681" s="166" t="s">
        <v>10924</v>
      </c>
    </row>
    <row r="13682" spans="1:3" ht="25.5" x14ac:dyDescent="0.2">
      <c r="A13682" s="166" t="s">
        <v>936</v>
      </c>
      <c r="B13682" s="166" t="s">
        <v>10854</v>
      </c>
      <c r="C13682" s="166" t="s">
        <v>10925</v>
      </c>
    </row>
    <row r="13683" spans="1:3" ht="25.5" x14ac:dyDescent="0.2">
      <c r="A13683" s="166" t="s">
        <v>936</v>
      </c>
      <c r="B13683" s="166" t="s">
        <v>10854</v>
      </c>
      <c r="C13683" s="166" t="s">
        <v>10926</v>
      </c>
    </row>
    <row r="13684" spans="1:3" ht="38.25" x14ac:dyDescent="0.2">
      <c r="A13684" s="166" t="s">
        <v>936</v>
      </c>
      <c r="B13684" s="166" t="s">
        <v>10927</v>
      </c>
      <c r="C13684" s="166" t="s">
        <v>1209</v>
      </c>
    </row>
    <row r="13685" spans="1:3" ht="38.25" x14ac:dyDescent="0.2">
      <c r="A13685" s="166" t="s">
        <v>936</v>
      </c>
      <c r="B13685" s="166" t="s">
        <v>10927</v>
      </c>
      <c r="C13685" s="166" t="s">
        <v>10928</v>
      </c>
    </row>
    <row r="13686" spans="1:3" ht="38.25" x14ac:dyDescent="0.2">
      <c r="A13686" s="166" t="s">
        <v>936</v>
      </c>
      <c r="B13686" s="166" t="s">
        <v>10927</v>
      </c>
      <c r="C13686" s="166" t="s">
        <v>2565</v>
      </c>
    </row>
    <row r="13687" spans="1:3" ht="38.25" x14ac:dyDescent="0.2">
      <c r="A13687" s="166" t="s">
        <v>936</v>
      </c>
      <c r="B13687" s="166" t="s">
        <v>10927</v>
      </c>
      <c r="C13687" s="166" t="s">
        <v>10929</v>
      </c>
    </row>
    <row r="13688" spans="1:3" ht="38.25" x14ac:dyDescent="0.2">
      <c r="A13688" s="166" t="s">
        <v>936</v>
      </c>
      <c r="B13688" s="166" t="s">
        <v>10927</v>
      </c>
      <c r="C13688" s="166" t="s">
        <v>10930</v>
      </c>
    </row>
    <row r="13689" spans="1:3" ht="38.25" x14ac:dyDescent="0.2">
      <c r="A13689" s="166" t="s">
        <v>936</v>
      </c>
      <c r="B13689" s="166" t="s">
        <v>10927</v>
      </c>
      <c r="C13689" s="166" t="s">
        <v>10931</v>
      </c>
    </row>
    <row r="13690" spans="1:3" ht="38.25" x14ac:dyDescent="0.2">
      <c r="A13690" s="166" t="s">
        <v>936</v>
      </c>
      <c r="B13690" s="166" t="s">
        <v>10927</v>
      </c>
      <c r="C13690" s="166" t="s">
        <v>10932</v>
      </c>
    </row>
    <row r="13691" spans="1:3" ht="38.25" x14ac:dyDescent="0.2">
      <c r="A13691" s="166" t="s">
        <v>936</v>
      </c>
      <c r="B13691" s="166" t="s">
        <v>10927</v>
      </c>
      <c r="C13691" s="166" t="s">
        <v>9490</v>
      </c>
    </row>
    <row r="13692" spans="1:3" ht="38.25" x14ac:dyDescent="0.2">
      <c r="A13692" s="166" t="s">
        <v>936</v>
      </c>
      <c r="B13692" s="166" t="s">
        <v>10927</v>
      </c>
      <c r="C13692" s="166" t="s">
        <v>10933</v>
      </c>
    </row>
    <row r="13693" spans="1:3" ht="38.25" x14ac:dyDescent="0.2">
      <c r="A13693" s="166" t="s">
        <v>936</v>
      </c>
      <c r="B13693" s="166" t="s">
        <v>10927</v>
      </c>
      <c r="C13693" s="166" t="s">
        <v>10934</v>
      </c>
    </row>
    <row r="13694" spans="1:3" ht="38.25" x14ac:dyDescent="0.2">
      <c r="A13694" s="166" t="s">
        <v>936</v>
      </c>
      <c r="B13694" s="166" t="s">
        <v>10927</v>
      </c>
      <c r="C13694" s="166" t="s">
        <v>10935</v>
      </c>
    </row>
    <row r="13695" spans="1:3" ht="38.25" x14ac:dyDescent="0.2">
      <c r="A13695" s="166" t="s">
        <v>936</v>
      </c>
      <c r="B13695" s="166" t="s">
        <v>10927</v>
      </c>
      <c r="C13695" s="166" t="s">
        <v>10936</v>
      </c>
    </row>
    <row r="13696" spans="1:3" ht="38.25" x14ac:dyDescent="0.2">
      <c r="A13696" s="166" t="s">
        <v>936</v>
      </c>
      <c r="B13696" s="166" t="s">
        <v>10927</v>
      </c>
      <c r="C13696" s="166" t="s">
        <v>10937</v>
      </c>
    </row>
    <row r="13697" spans="1:3" ht="51" x14ac:dyDescent="0.2">
      <c r="A13697" s="166" t="s">
        <v>936</v>
      </c>
      <c r="B13697" s="166" t="s">
        <v>10927</v>
      </c>
      <c r="C13697" s="166" t="s">
        <v>10938</v>
      </c>
    </row>
    <row r="13698" spans="1:3" ht="38.25" x14ac:dyDescent="0.2">
      <c r="A13698" s="166" t="s">
        <v>936</v>
      </c>
      <c r="B13698" s="166" t="s">
        <v>10927</v>
      </c>
      <c r="C13698" s="166" t="s">
        <v>10939</v>
      </c>
    </row>
    <row r="13699" spans="1:3" ht="38.25" x14ac:dyDescent="0.2">
      <c r="A13699" s="166" t="s">
        <v>936</v>
      </c>
      <c r="B13699" s="166" t="s">
        <v>10927</v>
      </c>
      <c r="C13699" s="166" t="s">
        <v>10940</v>
      </c>
    </row>
    <row r="13700" spans="1:3" ht="38.25" x14ac:dyDescent="0.2">
      <c r="A13700" s="166" t="s">
        <v>936</v>
      </c>
      <c r="B13700" s="166" t="s">
        <v>10927</v>
      </c>
      <c r="C13700" s="166" t="s">
        <v>10941</v>
      </c>
    </row>
    <row r="13701" spans="1:3" ht="38.25" x14ac:dyDescent="0.2">
      <c r="A13701" s="166" t="s">
        <v>936</v>
      </c>
      <c r="B13701" s="166" t="s">
        <v>10927</v>
      </c>
      <c r="C13701" s="166" t="s">
        <v>1220</v>
      </c>
    </row>
    <row r="13702" spans="1:3" ht="38.25" x14ac:dyDescent="0.2">
      <c r="A13702" s="166" t="s">
        <v>936</v>
      </c>
      <c r="B13702" s="166" t="s">
        <v>10927</v>
      </c>
      <c r="C13702" s="166" t="s">
        <v>10942</v>
      </c>
    </row>
    <row r="13703" spans="1:3" ht="38.25" x14ac:dyDescent="0.2">
      <c r="A13703" s="166" t="s">
        <v>936</v>
      </c>
      <c r="B13703" s="166" t="s">
        <v>10927</v>
      </c>
      <c r="C13703" s="166" t="s">
        <v>10943</v>
      </c>
    </row>
    <row r="13704" spans="1:3" ht="38.25" x14ac:dyDescent="0.2">
      <c r="A13704" s="166" t="s">
        <v>936</v>
      </c>
      <c r="B13704" s="166" t="s">
        <v>10927</v>
      </c>
      <c r="C13704" s="166" t="s">
        <v>1209</v>
      </c>
    </row>
    <row r="13705" spans="1:3" ht="38.25" x14ac:dyDescent="0.2">
      <c r="A13705" s="166" t="s">
        <v>936</v>
      </c>
      <c r="B13705" s="166" t="s">
        <v>10927</v>
      </c>
      <c r="C13705" s="166" t="s">
        <v>1328</v>
      </c>
    </row>
    <row r="13706" spans="1:3" ht="38.25" x14ac:dyDescent="0.2">
      <c r="A13706" s="166" t="s">
        <v>936</v>
      </c>
      <c r="B13706" s="166" t="s">
        <v>10927</v>
      </c>
      <c r="C13706" s="166" t="s">
        <v>10944</v>
      </c>
    </row>
    <row r="13707" spans="1:3" ht="38.25" x14ac:dyDescent="0.2">
      <c r="A13707" s="166" t="s">
        <v>936</v>
      </c>
      <c r="B13707" s="166" t="s">
        <v>10927</v>
      </c>
      <c r="C13707" s="166" t="s">
        <v>3317</v>
      </c>
    </row>
    <row r="13708" spans="1:3" ht="38.25" x14ac:dyDescent="0.2">
      <c r="A13708" s="166" t="s">
        <v>936</v>
      </c>
      <c r="B13708" s="166" t="s">
        <v>10927</v>
      </c>
      <c r="C13708" s="166" t="s">
        <v>1756</v>
      </c>
    </row>
    <row r="13709" spans="1:3" ht="38.25" x14ac:dyDescent="0.2">
      <c r="A13709" s="166" t="s">
        <v>936</v>
      </c>
      <c r="B13709" s="166" t="s">
        <v>10927</v>
      </c>
      <c r="C13709" s="166" t="s">
        <v>10945</v>
      </c>
    </row>
    <row r="13710" spans="1:3" ht="38.25" x14ac:dyDescent="0.2">
      <c r="A13710" s="166" t="s">
        <v>936</v>
      </c>
      <c r="B13710" s="166" t="s">
        <v>10927</v>
      </c>
      <c r="C13710" s="166" t="s">
        <v>10946</v>
      </c>
    </row>
    <row r="13711" spans="1:3" ht="38.25" x14ac:dyDescent="0.2">
      <c r="A13711" s="166" t="s">
        <v>936</v>
      </c>
      <c r="B13711" s="166" t="s">
        <v>10927</v>
      </c>
      <c r="C13711" s="166" t="s">
        <v>10947</v>
      </c>
    </row>
    <row r="13712" spans="1:3" ht="38.25" x14ac:dyDescent="0.2">
      <c r="A13712" s="166" t="s">
        <v>936</v>
      </c>
      <c r="B13712" s="166" t="s">
        <v>10927</v>
      </c>
      <c r="C13712" s="166" t="s">
        <v>1274</v>
      </c>
    </row>
    <row r="13713" spans="1:3" ht="38.25" x14ac:dyDescent="0.2">
      <c r="A13713" s="166" t="s">
        <v>936</v>
      </c>
      <c r="B13713" s="166" t="s">
        <v>10927</v>
      </c>
      <c r="C13713" s="166" t="s">
        <v>10948</v>
      </c>
    </row>
    <row r="13714" spans="1:3" ht="38.25" x14ac:dyDescent="0.2">
      <c r="A13714" s="166" t="s">
        <v>936</v>
      </c>
      <c r="B13714" s="166" t="s">
        <v>10927</v>
      </c>
      <c r="C13714" s="166" t="s">
        <v>10949</v>
      </c>
    </row>
    <row r="13715" spans="1:3" ht="38.25" x14ac:dyDescent="0.2">
      <c r="A13715" s="166" t="s">
        <v>936</v>
      </c>
      <c r="B13715" s="166" t="s">
        <v>10927</v>
      </c>
      <c r="C13715" s="166" t="s">
        <v>2242</v>
      </c>
    </row>
    <row r="13716" spans="1:3" ht="38.25" x14ac:dyDescent="0.2">
      <c r="A13716" s="166" t="s">
        <v>936</v>
      </c>
      <c r="B13716" s="166" t="s">
        <v>10927</v>
      </c>
      <c r="C13716" s="166" t="s">
        <v>6432</v>
      </c>
    </row>
    <row r="13717" spans="1:3" ht="38.25" x14ac:dyDescent="0.2">
      <c r="A13717" s="166" t="s">
        <v>936</v>
      </c>
      <c r="B13717" s="166" t="s">
        <v>10927</v>
      </c>
      <c r="C13717" s="166" t="s">
        <v>10950</v>
      </c>
    </row>
    <row r="13718" spans="1:3" ht="38.25" x14ac:dyDescent="0.2">
      <c r="A13718" s="166" t="s">
        <v>936</v>
      </c>
      <c r="B13718" s="166" t="s">
        <v>10927</v>
      </c>
      <c r="C13718" s="166" t="s">
        <v>1231</v>
      </c>
    </row>
    <row r="13719" spans="1:3" ht="38.25" x14ac:dyDescent="0.2">
      <c r="A13719" s="166" t="s">
        <v>936</v>
      </c>
      <c r="B13719" s="166" t="s">
        <v>10927</v>
      </c>
      <c r="C13719" s="166" t="s">
        <v>10951</v>
      </c>
    </row>
    <row r="13720" spans="1:3" ht="38.25" x14ac:dyDescent="0.2">
      <c r="A13720" s="166" t="s">
        <v>936</v>
      </c>
      <c r="B13720" s="166" t="s">
        <v>10927</v>
      </c>
      <c r="C13720" s="166" t="s">
        <v>10952</v>
      </c>
    </row>
    <row r="13721" spans="1:3" ht="38.25" x14ac:dyDescent="0.2">
      <c r="A13721" s="166" t="s">
        <v>936</v>
      </c>
      <c r="B13721" s="166" t="s">
        <v>10927</v>
      </c>
      <c r="C13721" s="166" t="s">
        <v>1231</v>
      </c>
    </row>
    <row r="13722" spans="1:3" ht="38.25" x14ac:dyDescent="0.2">
      <c r="A13722" s="166" t="s">
        <v>936</v>
      </c>
      <c r="B13722" s="166" t="s">
        <v>10927</v>
      </c>
      <c r="C13722" s="166" t="s">
        <v>10953</v>
      </c>
    </row>
    <row r="13723" spans="1:3" ht="38.25" x14ac:dyDescent="0.2">
      <c r="A13723" s="166" t="s">
        <v>936</v>
      </c>
      <c r="B13723" s="166" t="s">
        <v>10927</v>
      </c>
      <c r="C13723" s="166" t="s">
        <v>1209</v>
      </c>
    </row>
    <row r="13724" spans="1:3" ht="38.25" x14ac:dyDescent="0.2">
      <c r="A13724" s="166" t="s">
        <v>936</v>
      </c>
      <c r="B13724" s="166" t="s">
        <v>10927</v>
      </c>
      <c r="C13724" s="166" t="s">
        <v>3785</v>
      </c>
    </row>
    <row r="13725" spans="1:3" ht="38.25" x14ac:dyDescent="0.2">
      <c r="A13725" s="166" t="s">
        <v>936</v>
      </c>
      <c r="B13725" s="166" t="s">
        <v>10927</v>
      </c>
      <c r="C13725" s="166" t="s">
        <v>10954</v>
      </c>
    </row>
    <row r="13726" spans="1:3" ht="38.25" x14ac:dyDescent="0.2">
      <c r="A13726" s="166" t="s">
        <v>936</v>
      </c>
      <c r="B13726" s="166" t="s">
        <v>10927</v>
      </c>
      <c r="C13726" s="166" t="s">
        <v>10955</v>
      </c>
    </row>
    <row r="13727" spans="1:3" ht="38.25" x14ac:dyDescent="0.2">
      <c r="A13727" s="166" t="s">
        <v>936</v>
      </c>
      <c r="B13727" s="166" t="s">
        <v>10927</v>
      </c>
      <c r="C13727" s="166" t="s">
        <v>10956</v>
      </c>
    </row>
    <row r="13728" spans="1:3" ht="38.25" x14ac:dyDescent="0.2">
      <c r="A13728" s="166" t="s">
        <v>936</v>
      </c>
      <c r="B13728" s="166" t="s">
        <v>10927</v>
      </c>
      <c r="C13728" s="166" t="s">
        <v>10957</v>
      </c>
    </row>
    <row r="13729" spans="1:3" ht="38.25" x14ac:dyDescent="0.2">
      <c r="A13729" s="166" t="s">
        <v>936</v>
      </c>
      <c r="B13729" s="166" t="s">
        <v>10927</v>
      </c>
      <c r="C13729" s="166" t="s">
        <v>10958</v>
      </c>
    </row>
    <row r="13730" spans="1:3" ht="38.25" x14ac:dyDescent="0.2">
      <c r="A13730" s="166" t="s">
        <v>936</v>
      </c>
      <c r="B13730" s="166" t="s">
        <v>10927</v>
      </c>
      <c r="C13730" s="166" t="s">
        <v>2126</v>
      </c>
    </row>
    <row r="13731" spans="1:3" ht="38.25" x14ac:dyDescent="0.2">
      <c r="A13731" s="166" t="s">
        <v>936</v>
      </c>
      <c r="B13731" s="166" t="s">
        <v>10927</v>
      </c>
      <c r="C13731" s="166" t="s">
        <v>10959</v>
      </c>
    </row>
    <row r="13732" spans="1:3" ht="38.25" x14ac:dyDescent="0.2">
      <c r="A13732" s="166" t="s">
        <v>936</v>
      </c>
      <c r="B13732" s="166" t="s">
        <v>10927</v>
      </c>
      <c r="C13732" s="166" t="s">
        <v>3175</v>
      </c>
    </row>
    <row r="13733" spans="1:3" ht="38.25" x14ac:dyDescent="0.2">
      <c r="A13733" s="166" t="s">
        <v>936</v>
      </c>
      <c r="B13733" s="166" t="s">
        <v>10927</v>
      </c>
      <c r="C13733" s="166" t="s">
        <v>1704</v>
      </c>
    </row>
    <row r="13734" spans="1:3" ht="38.25" x14ac:dyDescent="0.2">
      <c r="A13734" s="166" t="s">
        <v>936</v>
      </c>
      <c r="B13734" s="166" t="s">
        <v>10927</v>
      </c>
      <c r="C13734" s="166" t="s">
        <v>10960</v>
      </c>
    </row>
    <row r="13735" spans="1:3" ht="38.25" x14ac:dyDescent="0.2">
      <c r="A13735" s="166" t="s">
        <v>936</v>
      </c>
      <c r="B13735" s="166" t="s">
        <v>10927</v>
      </c>
      <c r="C13735" s="166" t="s">
        <v>1274</v>
      </c>
    </row>
    <row r="13736" spans="1:3" ht="38.25" x14ac:dyDescent="0.2">
      <c r="A13736" s="166" t="s">
        <v>936</v>
      </c>
      <c r="B13736" s="166" t="s">
        <v>10927</v>
      </c>
      <c r="C13736" s="166" t="s">
        <v>10961</v>
      </c>
    </row>
    <row r="13737" spans="1:3" ht="38.25" x14ac:dyDescent="0.2">
      <c r="A13737" s="166" t="s">
        <v>936</v>
      </c>
      <c r="B13737" s="166" t="s">
        <v>10927</v>
      </c>
      <c r="C13737" s="166" t="s">
        <v>10962</v>
      </c>
    </row>
    <row r="13738" spans="1:3" ht="38.25" x14ac:dyDescent="0.2">
      <c r="A13738" s="166" t="s">
        <v>936</v>
      </c>
      <c r="B13738" s="166" t="s">
        <v>10927</v>
      </c>
      <c r="C13738" s="166" t="s">
        <v>10963</v>
      </c>
    </row>
    <row r="13739" spans="1:3" ht="38.25" x14ac:dyDescent="0.2">
      <c r="A13739" s="166" t="s">
        <v>936</v>
      </c>
      <c r="B13739" s="166" t="s">
        <v>10927</v>
      </c>
      <c r="C13739" s="166" t="s">
        <v>1195</v>
      </c>
    </row>
    <row r="13740" spans="1:3" ht="38.25" x14ac:dyDescent="0.2">
      <c r="A13740" s="166" t="s">
        <v>936</v>
      </c>
      <c r="B13740" s="166" t="s">
        <v>10927</v>
      </c>
      <c r="C13740" s="166" t="s">
        <v>1386</v>
      </c>
    </row>
    <row r="13741" spans="1:3" ht="38.25" x14ac:dyDescent="0.2">
      <c r="A13741" s="166" t="s">
        <v>936</v>
      </c>
      <c r="B13741" s="166" t="s">
        <v>10927</v>
      </c>
      <c r="C13741" s="166" t="s">
        <v>1209</v>
      </c>
    </row>
    <row r="13742" spans="1:3" ht="51" x14ac:dyDescent="0.2">
      <c r="A13742" s="166" t="s">
        <v>936</v>
      </c>
      <c r="B13742" s="166" t="s">
        <v>10927</v>
      </c>
      <c r="C13742" s="166" t="s">
        <v>10964</v>
      </c>
    </row>
    <row r="13743" spans="1:3" ht="38.25" x14ac:dyDescent="0.2">
      <c r="A13743" s="166" t="s">
        <v>936</v>
      </c>
      <c r="B13743" s="166" t="s">
        <v>10927</v>
      </c>
      <c r="C13743" s="166" t="s">
        <v>10965</v>
      </c>
    </row>
    <row r="13744" spans="1:3" ht="38.25" x14ac:dyDescent="0.2">
      <c r="A13744" s="166" t="s">
        <v>936</v>
      </c>
      <c r="B13744" s="166" t="s">
        <v>10927</v>
      </c>
      <c r="C13744" s="166" t="s">
        <v>10966</v>
      </c>
    </row>
    <row r="13745" spans="1:3" ht="38.25" x14ac:dyDescent="0.2">
      <c r="A13745" s="166" t="s">
        <v>936</v>
      </c>
      <c r="B13745" s="166" t="s">
        <v>10927</v>
      </c>
      <c r="C13745" s="166" t="s">
        <v>1209</v>
      </c>
    </row>
    <row r="13746" spans="1:3" ht="38.25" x14ac:dyDescent="0.2">
      <c r="A13746" s="166" t="s">
        <v>936</v>
      </c>
      <c r="B13746" s="166" t="s">
        <v>10927</v>
      </c>
      <c r="C13746" s="166" t="s">
        <v>10967</v>
      </c>
    </row>
    <row r="13747" spans="1:3" ht="38.25" x14ac:dyDescent="0.2">
      <c r="A13747" s="166" t="s">
        <v>936</v>
      </c>
      <c r="B13747" s="166" t="s">
        <v>10927</v>
      </c>
      <c r="C13747" s="166" t="s">
        <v>10968</v>
      </c>
    </row>
    <row r="13748" spans="1:3" ht="38.25" x14ac:dyDescent="0.2">
      <c r="A13748" s="166" t="s">
        <v>936</v>
      </c>
      <c r="B13748" s="166" t="s">
        <v>10927</v>
      </c>
      <c r="C13748" s="166" t="s">
        <v>10969</v>
      </c>
    </row>
    <row r="13749" spans="1:3" ht="38.25" x14ac:dyDescent="0.2">
      <c r="A13749" s="166" t="s">
        <v>936</v>
      </c>
      <c r="B13749" s="166" t="s">
        <v>10927</v>
      </c>
      <c r="C13749" s="166" t="s">
        <v>10970</v>
      </c>
    </row>
    <row r="13750" spans="1:3" ht="38.25" x14ac:dyDescent="0.2">
      <c r="A13750" s="166" t="s">
        <v>936</v>
      </c>
      <c r="B13750" s="166" t="s">
        <v>10927</v>
      </c>
      <c r="C13750" s="166" t="s">
        <v>10971</v>
      </c>
    </row>
    <row r="13751" spans="1:3" ht="38.25" x14ac:dyDescent="0.2">
      <c r="A13751" s="166" t="s">
        <v>936</v>
      </c>
      <c r="B13751" s="166" t="s">
        <v>10927</v>
      </c>
      <c r="C13751" s="166" t="s">
        <v>10972</v>
      </c>
    </row>
    <row r="13752" spans="1:3" ht="38.25" x14ac:dyDescent="0.2">
      <c r="A13752" s="166" t="s">
        <v>936</v>
      </c>
      <c r="B13752" s="166" t="s">
        <v>10927</v>
      </c>
      <c r="C13752" s="166" t="s">
        <v>10973</v>
      </c>
    </row>
    <row r="13753" spans="1:3" ht="38.25" x14ac:dyDescent="0.2">
      <c r="A13753" s="166" t="s">
        <v>936</v>
      </c>
      <c r="B13753" s="166" t="s">
        <v>10927</v>
      </c>
      <c r="C13753" s="166" t="s">
        <v>10292</v>
      </c>
    </row>
    <row r="13754" spans="1:3" ht="38.25" x14ac:dyDescent="0.2">
      <c r="A13754" s="166" t="s">
        <v>936</v>
      </c>
      <c r="B13754" s="166" t="s">
        <v>10927</v>
      </c>
      <c r="C13754" s="166" t="s">
        <v>10974</v>
      </c>
    </row>
    <row r="13755" spans="1:3" ht="38.25" x14ac:dyDescent="0.2">
      <c r="A13755" s="166" t="s">
        <v>936</v>
      </c>
      <c r="B13755" s="166" t="s">
        <v>10927</v>
      </c>
      <c r="C13755" s="166" t="s">
        <v>10975</v>
      </c>
    </row>
    <row r="13756" spans="1:3" ht="38.25" x14ac:dyDescent="0.2">
      <c r="A13756" s="166" t="s">
        <v>936</v>
      </c>
      <c r="B13756" s="166" t="s">
        <v>10927</v>
      </c>
      <c r="C13756" s="166" t="s">
        <v>10976</v>
      </c>
    </row>
    <row r="13757" spans="1:3" ht="38.25" x14ac:dyDescent="0.2">
      <c r="A13757" s="166" t="s">
        <v>936</v>
      </c>
      <c r="B13757" s="166" t="s">
        <v>10927</v>
      </c>
      <c r="C13757" s="166" t="s">
        <v>10977</v>
      </c>
    </row>
    <row r="13758" spans="1:3" ht="38.25" x14ac:dyDescent="0.2">
      <c r="A13758" s="166" t="s">
        <v>936</v>
      </c>
      <c r="B13758" s="166" t="s">
        <v>10927</v>
      </c>
      <c r="C13758" s="166" t="s">
        <v>10978</v>
      </c>
    </row>
    <row r="13759" spans="1:3" ht="38.25" x14ac:dyDescent="0.2">
      <c r="A13759" s="166" t="s">
        <v>936</v>
      </c>
      <c r="B13759" s="166" t="s">
        <v>10927</v>
      </c>
      <c r="C13759" s="166" t="s">
        <v>1209</v>
      </c>
    </row>
    <row r="13760" spans="1:3" ht="38.25" x14ac:dyDescent="0.2">
      <c r="A13760" s="166" t="s">
        <v>936</v>
      </c>
      <c r="B13760" s="166" t="s">
        <v>10927</v>
      </c>
      <c r="C13760" s="166" t="s">
        <v>10979</v>
      </c>
    </row>
    <row r="13761" spans="1:3" ht="38.25" x14ac:dyDescent="0.2">
      <c r="A13761" s="166" t="s">
        <v>936</v>
      </c>
      <c r="B13761" s="166" t="s">
        <v>10927</v>
      </c>
      <c r="C13761" s="166" t="s">
        <v>1274</v>
      </c>
    </row>
    <row r="13762" spans="1:3" ht="38.25" x14ac:dyDescent="0.2">
      <c r="A13762" s="166" t="s">
        <v>936</v>
      </c>
      <c r="B13762" s="166" t="s">
        <v>10927</v>
      </c>
      <c r="C13762" s="166" t="s">
        <v>1338</v>
      </c>
    </row>
    <row r="13763" spans="1:3" ht="38.25" x14ac:dyDescent="0.2">
      <c r="A13763" s="166" t="s">
        <v>936</v>
      </c>
      <c r="B13763" s="166" t="s">
        <v>10927</v>
      </c>
      <c r="C13763" s="166" t="s">
        <v>5552</v>
      </c>
    </row>
    <row r="13764" spans="1:3" ht="38.25" x14ac:dyDescent="0.2">
      <c r="A13764" s="166" t="s">
        <v>936</v>
      </c>
      <c r="B13764" s="166" t="s">
        <v>10927</v>
      </c>
      <c r="C13764" s="166" t="s">
        <v>3622</v>
      </c>
    </row>
    <row r="13765" spans="1:3" ht="38.25" x14ac:dyDescent="0.2">
      <c r="A13765" s="166" t="s">
        <v>936</v>
      </c>
      <c r="B13765" s="166" t="s">
        <v>10927</v>
      </c>
      <c r="C13765" s="166" t="s">
        <v>10980</v>
      </c>
    </row>
    <row r="13766" spans="1:3" ht="38.25" x14ac:dyDescent="0.2">
      <c r="A13766" s="166" t="s">
        <v>936</v>
      </c>
      <c r="B13766" s="166" t="s">
        <v>10927</v>
      </c>
      <c r="C13766" s="166" t="s">
        <v>10981</v>
      </c>
    </row>
    <row r="13767" spans="1:3" ht="38.25" x14ac:dyDescent="0.2">
      <c r="A13767" s="166" t="s">
        <v>936</v>
      </c>
      <c r="B13767" s="166" t="s">
        <v>10927</v>
      </c>
      <c r="C13767" s="166" t="s">
        <v>9004</v>
      </c>
    </row>
    <row r="13768" spans="1:3" ht="38.25" x14ac:dyDescent="0.2">
      <c r="A13768" s="166" t="s">
        <v>936</v>
      </c>
      <c r="B13768" s="166" t="s">
        <v>10927</v>
      </c>
      <c r="C13768" s="166" t="s">
        <v>9004</v>
      </c>
    </row>
    <row r="13769" spans="1:3" ht="38.25" x14ac:dyDescent="0.2">
      <c r="A13769" s="166" t="s">
        <v>936</v>
      </c>
      <c r="B13769" s="166" t="s">
        <v>10927</v>
      </c>
      <c r="C13769" s="166" t="s">
        <v>10982</v>
      </c>
    </row>
    <row r="13770" spans="1:3" ht="38.25" x14ac:dyDescent="0.2">
      <c r="A13770" s="166" t="s">
        <v>936</v>
      </c>
      <c r="B13770" s="166" t="s">
        <v>10927</v>
      </c>
      <c r="C13770" s="166" t="s">
        <v>9860</v>
      </c>
    </row>
    <row r="13771" spans="1:3" ht="38.25" x14ac:dyDescent="0.2">
      <c r="A13771" s="166" t="s">
        <v>936</v>
      </c>
      <c r="B13771" s="166" t="s">
        <v>10927</v>
      </c>
      <c r="C13771" s="166" t="s">
        <v>10983</v>
      </c>
    </row>
    <row r="13772" spans="1:3" ht="38.25" x14ac:dyDescent="0.2">
      <c r="A13772" s="166" t="s">
        <v>936</v>
      </c>
      <c r="B13772" s="166" t="s">
        <v>10927</v>
      </c>
      <c r="C13772" s="166" t="s">
        <v>10946</v>
      </c>
    </row>
    <row r="13773" spans="1:3" ht="38.25" x14ac:dyDescent="0.2">
      <c r="A13773" s="166" t="s">
        <v>936</v>
      </c>
      <c r="B13773" s="166" t="s">
        <v>10927</v>
      </c>
      <c r="C13773" s="166" t="s">
        <v>10984</v>
      </c>
    </row>
    <row r="13774" spans="1:3" ht="38.25" x14ac:dyDescent="0.2">
      <c r="A13774" s="166" t="s">
        <v>936</v>
      </c>
      <c r="B13774" s="166" t="s">
        <v>10927</v>
      </c>
      <c r="C13774" s="166" t="s">
        <v>10985</v>
      </c>
    </row>
    <row r="13775" spans="1:3" ht="38.25" x14ac:dyDescent="0.2">
      <c r="A13775" s="166" t="s">
        <v>936</v>
      </c>
      <c r="B13775" s="166" t="s">
        <v>10927</v>
      </c>
      <c r="C13775" s="166" t="s">
        <v>10986</v>
      </c>
    </row>
    <row r="13776" spans="1:3" ht="38.25" x14ac:dyDescent="0.2">
      <c r="A13776" s="166" t="s">
        <v>936</v>
      </c>
      <c r="B13776" s="166" t="s">
        <v>10927</v>
      </c>
      <c r="C13776" s="166" t="s">
        <v>10987</v>
      </c>
    </row>
    <row r="13777" spans="1:3" ht="38.25" x14ac:dyDescent="0.2">
      <c r="A13777" s="166" t="s">
        <v>936</v>
      </c>
      <c r="B13777" s="166" t="s">
        <v>10927</v>
      </c>
      <c r="C13777" s="166" t="s">
        <v>10988</v>
      </c>
    </row>
    <row r="13778" spans="1:3" ht="38.25" x14ac:dyDescent="0.2">
      <c r="A13778" s="166" t="s">
        <v>936</v>
      </c>
      <c r="B13778" s="166" t="s">
        <v>10927</v>
      </c>
      <c r="C13778" s="166" t="s">
        <v>10989</v>
      </c>
    </row>
    <row r="13779" spans="1:3" ht="38.25" x14ac:dyDescent="0.2">
      <c r="A13779" s="166" t="s">
        <v>936</v>
      </c>
      <c r="B13779" s="166" t="s">
        <v>10927</v>
      </c>
      <c r="C13779" s="166" t="s">
        <v>10990</v>
      </c>
    </row>
    <row r="13780" spans="1:3" ht="38.25" x14ac:dyDescent="0.2">
      <c r="A13780" s="166" t="s">
        <v>936</v>
      </c>
      <c r="B13780" s="166" t="s">
        <v>10927</v>
      </c>
      <c r="C13780" s="166" t="s">
        <v>3622</v>
      </c>
    </row>
    <row r="13781" spans="1:3" ht="38.25" x14ac:dyDescent="0.2">
      <c r="A13781" s="166" t="s">
        <v>936</v>
      </c>
      <c r="B13781" s="166" t="s">
        <v>10927</v>
      </c>
      <c r="C13781" s="166" t="s">
        <v>5479</v>
      </c>
    </row>
    <row r="13782" spans="1:3" ht="38.25" x14ac:dyDescent="0.2">
      <c r="A13782" s="166" t="s">
        <v>936</v>
      </c>
      <c r="B13782" s="166" t="s">
        <v>10927</v>
      </c>
      <c r="C13782" s="166" t="s">
        <v>10991</v>
      </c>
    </row>
    <row r="13783" spans="1:3" ht="38.25" x14ac:dyDescent="0.2">
      <c r="A13783" s="166" t="s">
        <v>936</v>
      </c>
      <c r="B13783" s="166" t="s">
        <v>10927</v>
      </c>
      <c r="C13783" s="166" t="s">
        <v>10992</v>
      </c>
    </row>
    <row r="13784" spans="1:3" ht="38.25" x14ac:dyDescent="0.2">
      <c r="A13784" s="166" t="s">
        <v>936</v>
      </c>
      <c r="B13784" s="166" t="s">
        <v>10927</v>
      </c>
      <c r="C13784" s="166" t="s">
        <v>10993</v>
      </c>
    </row>
    <row r="13785" spans="1:3" ht="38.25" x14ac:dyDescent="0.2">
      <c r="A13785" s="166" t="s">
        <v>936</v>
      </c>
      <c r="B13785" s="166" t="s">
        <v>10927</v>
      </c>
      <c r="C13785" s="166" t="s">
        <v>3586</v>
      </c>
    </row>
    <row r="13786" spans="1:3" ht="38.25" x14ac:dyDescent="0.2">
      <c r="A13786" s="166" t="s">
        <v>936</v>
      </c>
      <c r="B13786" s="166" t="s">
        <v>10927</v>
      </c>
      <c r="C13786" s="166" t="s">
        <v>10994</v>
      </c>
    </row>
    <row r="13787" spans="1:3" ht="38.25" x14ac:dyDescent="0.2">
      <c r="A13787" s="166" t="s">
        <v>936</v>
      </c>
      <c r="B13787" s="166" t="s">
        <v>10927</v>
      </c>
      <c r="C13787" s="166" t="s">
        <v>10995</v>
      </c>
    </row>
    <row r="13788" spans="1:3" ht="38.25" x14ac:dyDescent="0.2">
      <c r="A13788" s="166" t="s">
        <v>936</v>
      </c>
      <c r="B13788" s="166" t="s">
        <v>10927</v>
      </c>
      <c r="C13788" s="166" t="s">
        <v>10996</v>
      </c>
    </row>
    <row r="13789" spans="1:3" ht="38.25" x14ac:dyDescent="0.2">
      <c r="A13789" s="166" t="s">
        <v>936</v>
      </c>
      <c r="B13789" s="166" t="s">
        <v>10927</v>
      </c>
      <c r="C13789" s="166" t="s">
        <v>10997</v>
      </c>
    </row>
    <row r="13790" spans="1:3" ht="38.25" x14ac:dyDescent="0.2">
      <c r="A13790" s="166" t="s">
        <v>936</v>
      </c>
      <c r="B13790" s="166" t="s">
        <v>10927</v>
      </c>
      <c r="C13790" s="166" t="s">
        <v>10998</v>
      </c>
    </row>
    <row r="13791" spans="1:3" ht="38.25" x14ac:dyDescent="0.2">
      <c r="A13791" s="166" t="s">
        <v>936</v>
      </c>
      <c r="B13791" s="166" t="s">
        <v>10927</v>
      </c>
      <c r="C13791" s="166" t="s">
        <v>10999</v>
      </c>
    </row>
    <row r="13792" spans="1:3" ht="38.25" x14ac:dyDescent="0.2">
      <c r="A13792" s="166" t="s">
        <v>936</v>
      </c>
      <c r="B13792" s="166" t="s">
        <v>10927</v>
      </c>
      <c r="C13792" s="166" t="s">
        <v>11000</v>
      </c>
    </row>
    <row r="13793" spans="1:3" ht="38.25" x14ac:dyDescent="0.2">
      <c r="A13793" s="166" t="s">
        <v>936</v>
      </c>
      <c r="B13793" s="166" t="s">
        <v>10927</v>
      </c>
      <c r="C13793" s="166" t="s">
        <v>11001</v>
      </c>
    </row>
    <row r="13794" spans="1:3" ht="38.25" x14ac:dyDescent="0.2">
      <c r="A13794" s="166" t="s">
        <v>936</v>
      </c>
      <c r="B13794" s="166" t="s">
        <v>10927</v>
      </c>
      <c r="C13794" s="166" t="s">
        <v>11002</v>
      </c>
    </row>
    <row r="13795" spans="1:3" ht="38.25" x14ac:dyDescent="0.2">
      <c r="A13795" s="166" t="s">
        <v>936</v>
      </c>
      <c r="B13795" s="166" t="s">
        <v>10927</v>
      </c>
      <c r="C13795" s="166" t="s">
        <v>11003</v>
      </c>
    </row>
    <row r="13796" spans="1:3" ht="38.25" x14ac:dyDescent="0.2">
      <c r="A13796" s="166" t="s">
        <v>936</v>
      </c>
      <c r="B13796" s="166" t="s">
        <v>10927</v>
      </c>
      <c r="C13796" s="166" t="s">
        <v>11004</v>
      </c>
    </row>
    <row r="13797" spans="1:3" ht="38.25" x14ac:dyDescent="0.2">
      <c r="A13797" s="166" t="s">
        <v>936</v>
      </c>
      <c r="B13797" s="166" t="s">
        <v>10927</v>
      </c>
      <c r="C13797" s="166" t="s">
        <v>11005</v>
      </c>
    </row>
    <row r="13798" spans="1:3" ht="38.25" x14ac:dyDescent="0.2">
      <c r="A13798" s="166" t="s">
        <v>936</v>
      </c>
      <c r="B13798" s="166" t="s">
        <v>10927</v>
      </c>
      <c r="C13798" s="166" t="s">
        <v>11006</v>
      </c>
    </row>
    <row r="13799" spans="1:3" ht="38.25" x14ac:dyDescent="0.2">
      <c r="A13799" s="166" t="s">
        <v>936</v>
      </c>
      <c r="B13799" s="166" t="s">
        <v>10927</v>
      </c>
      <c r="C13799" s="166" t="s">
        <v>1209</v>
      </c>
    </row>
    <row r="13800" spans="1:3" ht="38.25" x14ac:dyDescent="0.2">
      <c r="A13800" s="166" t="s">
        <v>936</v>
      </c>
      <c r="B13800" s="166" t="s">
        <v>10927</v>
      </c>
      <c r="C13800" s="166" t="s">
        <v>11007</v>
      </c>
    </row>
    <row r="13801" spans="1:3" ht="38.25" x14ac:dyDescent="0.2">
      <c r="A13801" s="166" t="s">
        <v>936</v>
      </c>
      <c r="B13801" s="166" t="s">
        <v>10927</v>
      </c>
      <c r="C13801" s="166" t="s">
        <v>6610</v>
      </c>
    </row>
    <row r="13802" spans="1:3" ht="38.25" x14ac:dyDescent="0.2">
      <c r="A13802" s="166" t="s">
        <v>936</v>
      </c>
      <c r="B13802" s="166" t="s">
        <v>10927</v>
      </c>
      <c r="C13802" s="166" t="s">
        <v>3622</v>
      </c>
    </row>
    <row r="13803" spans="1:3" ht="38.25" x14ac:dyDescent="0.2">
      <c r="A13803" s="166" t="s">
        <v>936</v>
      </c>
      <c r="B13803" s="166" t="s">
        <v>10927</v>
      </c>
      <c r="C13803" s="166" t="s">
        <v>1338</v>
      </c>
    </row>
    <row r="13804" spans="1:3" ht="38.25" x14ac:dyDescent="0.2">
      <c r="A13804" s="166" t="s">
        <v>936</v>
      </c>
      <c r="B13804" s="166" t="s">
        <v>10927</v>
      </c>
      <c r="C13804" s="166" t="s">
        <v>11008</v>
      </c>
    </row>
    <row r="13805" spans="1:3" ht="38.25" x14ac:dyDescent="0.2">
      <c r="A13805" s="166" t="s">
        <v>936</v>
      </c>
      <c r="B13805" s="166" t="s">
        <v>10927</v>
      </c>
      <c r="C13805" s="166" t="s">
        <v>11009</v>
      </c>
    </row>
    <row r="13806" spans="1:3" ht="38.25" x14ac:dyDescent="0.2">
      <c r="A13806" s="166" t="s">
        <v>936</v>
      </c>
      <c r="B13806" s="166" t="s">
        <v>10927</v>
      </c>
      <c r="C13806" s="166" t="s">
        <v>11010</v>
      </c>
    </row>
    <row r="13807" spans="1:3" ht="38.25" x14ac:dyDescent="0.2">
      <c r="A13807" s="166" t="s">
        <v>936</v>
      </c>
      <c r="B13807" s="166" t="s">
        <v>10927</v>
      </c>
      <c r="C13807" s="166" t="s">
        <v>11011</v>
      </c>
    </row>
    <row r="13808" spans="1:3" ht="38.25" x14ac:dyDescent="0.2">
      <c r="A13808" s="166" t="s">
        <v>936</v>
      </c>
      <c r="B13808" s="166" t="s">
        <v>10927</v>
      </c>
      <c r="C13808" s="166" t="s">
        <v>11012</v>
      </c>
    </row>
    <row r="13809" spans="1:3" ht="38.25" x14ac:dyDescent="0.2">
      <c r="A13809" s="166" t="s">
        <v>936</v>
      </c>
      <c r="B13809" s="166" t="s">
        <v>10927</v>
      </c>
      <c r="C13809" s="166" t="s">
        <v>11013</v>
      </c>
    </row>
    <row r="13810" spans="1:3" ht="38.25" x14ac:dyDescent="0.2">
      <c r="A13810" s="166" t="s">
        <v>936</v>
      </c>
      <c r="B13810" s="166" t="s">
        <v>10927</v>
      </c>
      <c r="C13810" s="166" t="s">
        <v>1209</v>
      </c>
    </row>
    <row r="13811" spans="1:3" ht="38.25" x14ac:dyDescent="0.2">
      <c r="A13811" s="166" t="s">
        <v>936</v>
      </c>
      <c r="B13811" s="166" t="s">
        <v>10927</v>
      </c>
      <c r="C13811" s="166" t="s">
        <v>2212</v>
      </c>
    </row>
    <row r="13812" spans="1:3" ht="38.25" x14ac:dyDescent="0.2">
      <c r="A13812" s="166" t="s">
        <v>936</v>
      </c>
      <c r="B13812" s="166" t="s">
        <v>10927</v>
      </c>
      <c r="C13812" s="166" t="s">
        <v>11014</v>
      </c>
    </row>
    <row r="13813" spans="1:3" ht="38.25" x14ac:dyDescent="0.2">
      <c r="A13813" s="166" t="s">
        <v>936</v>
      </c>
      <c r="B13813" s="166" t="s">
        <v>10927</v>
      </c>
      <c r="C13813" s="166" t="s">
        <v>1593</v>
      </c>
    </row>
    <row r="13814" spans="1:3" ht="38.25" x14ac:dyDescent="0.2">
      <c r="A13814" s="166" t="s">
        <v>936</v>
      </c>
      <c r="B13814" s="166" t="s">
        <v>10927</v>
      </c>
      <c r="C13814" s="166" t="s">
        <v>11015</v>
      </c>
    </row>
    <row r="13815" spans="1:3" ht="38.25" x14ac:dyDescent="0.2">
      <c r="A13815" s="166" t="s">
        <v>936</v>
      </c>
      <c r="B13815" s="166" t="s">
        <v>10927</v>
      </c>
      <c r="C13815" s="166" t="s">
        <v>11016</v>
      </c>
    </row>
    <row r="13816" spans="1:3" ht="38.25" x14ac:dyDescent="0.2">
      <c r="A13816" s="166" t="s">
        <v>936</v>
      </c>
      <c r="B13816" s="166" t="s">
        <v>10927</v>
      </c>
      <c r="C13816" s="166" t="s">
        <v>11017</v>
      </c>
    </row>
    <row r="13817" spans="1:3" ht="38.25" x14ac:dyDescent="0.2">
      <c r="A13817" s="166" t="s">
        <v>936</v>
      </c>
      <c r="B13817" s="166" t="s">
        <v>10927</v>
      </c>
      <c r="C13817" s="166" t="s">
        <v>11018</v>
      </c>
    </row>
    <row r="13818" spans="1:3" ht="38.25" x14ac:dyDescent="0.2">
      <c r="A13818" s="166" t="s">
        <v>936</v>
      </c>
      <c r="B13818" s="166" t="s">
        <v>10927</v>
      </c>
      <c r="C13818" s="166" t="s">
        <v>11019</v>
      </c>
    </row>
    <row r="13819" spans="1:3" ht="38.25" x14ac:dyDescent="0.2">
      <c r="A13819" s="166" t="s">
        <v>936</v>
      </c>
      <c r="B13819" s="166" t="s">
        <v>10927</v>
      </c>
      <c r="C13819" s="166" t="s">
        <v>270</v>
      </c>
    </row>
    <row r="13820" spans="1:3" ht="38.25" x14ac:dyDescent="0.2">
      <c r="A13820" s="166" t="s">
        <v>936</v>
      </c>
      <c r="B13820" s="166" t="s">
        <v>10927</v>
      </c>
      <c r="C13820" s="166" t="s">
        <v>1458</v>
      </c>
    </row>
    <row r="13821" spans="1:3" ht="38.25" x14ac:dyDescent="0.2">
      <c r="A13821" s="166" t="s">
        <v>936</v>
      </c>
      <c r="B13821" s="166" t="s">
        <v>10927</v>
      </c>
      <c r="C13821" s="166" t="s">
        <v>11020</v>
      </c>
    </row>
    <row r="13822" spans="1:3" ht="38.25" x14ac:dyDescent="0.2">
      <c r="A13822" s="166" t="s">
        <v>936</v>
      </c>
      <c r="B13822" s="166" t="s">
        <v>10927</v>
      </c>
      <c r="C13822" s="166" t="s">
        <v>3904</v>
      </c>
    </row>
    <row r="13823" spans="1:3" ht="38.25" x14ac:dyDescent="0.2">
      <c r="A13823" s="166" t="s">
        <v>936</v>
      </c>
      <c r="B13823" s="166" t="s">
        <v>10927</v>
      </c>
      <c r="C13823" s="166" t="s">
        <v>11021</v>
      </c>
    </row>
    <row r="13824" spans="1:3" ht="38.25" x14ac:dyDescent="0.2">
      <c r="A13824" s="166" t="s">
        <v>936</v>
      </c>
      <c r="B13824" s="166" t="s">
        <v>10927</v>
      </c>
      <c r="C13824" s="166" t="s">
        <v>4371</v>
      </c>
    </row>
    <row r="13825" spans="1:3" ht="38.25" x14ac:dyDescent="0.2">
      <c r="A13825" s="166" t="s">
        <v>936</v>
      </c>
      <c r="B13825" s="166" t="s">
        <v>10927</v>
      </c>
      <c r="C13825" s="166" t="s">
        <v>11022</v>
      </c>
    </row>
    <row r="13826" spans="1:3" ht="38.25" x14ac:dyDescent="0.2">
      <c r="A13826" s="166" t="s">
        <v>936</v>
      </c>
      <c r="B13826" s="166" t="s">
        <v>10927</v>
      </c>
      <c r="C13826" s="166" t="s">
        <v>11023</v>
      </c>
    </row>
    <row r="13827" spans="1:3" ht="38.25" x14ac:dyDescent="0.2">
      <c r="A13827" s="166" t="s">
        <v>936</v>
      </c>
      <c r="B13827" s="166" t="s">
        <v>10927</v>
      </c>
      <c r="C13827" s="166" t="s">
        <v>11024</v>
      </c>
    </row>
    <row r="13828" spans="1:3" ht="38.25" x14ac:dyDescent="0.2">
      <c r="A13828" s="166" t="s">
        <v>936</v>
      </c>
      <c r="B13828" s="166" t="s">
        <v>10927</v>
      </c>
      <c r="C13828" s="166" t="s">
        <v>1338</v>
      </c>
    </row>
    <row r="13829" spans="1:3" ht="38.25" x14ac:dyDescent="0.2">
      <c r="A13829" s="166" t="s">
        <v>936</v>
      </c>
      <c r="B13829" s="166" t="s">
        <v>10927</v>
      </c>
      <c r="C13829" s="166" t="s">
        <v>11025</v>
      </c>
    </row>
    <row r="13830" spans="1:3" ht="38.25" x14ac:dyDescent="0.2">
      <c r="A13830" s="166" t="s">
        <v>936</v>
      </c>
      <c r="B13830" s="166" t="s">
        <v>10927</v>
      </c>
      <c r="C13830" s="166" t="s">
        <v>10021</v>
      </c>
    </row>
    <row r="13831" spans="1:3" ht="38.25" x14ac:dyDescent="0.2">
      <c r="A13831" s="166" t="s">
        <v>936</v>
      </c>
      <c r="B13831" s="166" t="s">
        <v>10927</v>
      </c>
      <c r="C13831" s="166" t="s">
        <v>11026</v>
      </c>
    </row>
    <row r="13832" spans="1:3" ht="38.25" x14ac:dyDescent="0.2">
      <c r="A13832" s="166" t="s">
        <v>936</v>
      </c>
      <c r="B13832" s="166" t="s">
        <v>10927</v>
      </c>
      <c r="C13832" s="166" t="s">
        <v>11027</v>
      </c>
    </row>
    <row r="13833" spans="1:3" ht="38.25" x14ac:dyDescent="0.2">
      <c r="A13833" s="166" t="s">
        <v>936</v>
      </c>
      <c r="B13833" s="166" t="s">
        <v>10927</v>
      </c>
      <c r="C13833" s="166" t="s">
        <v>11028</v>
      </c>
    </row>
    <row r="13834" spans="1:3" ht="38.25" x14ac:dyDescent="0.2">
      <c r="A13834" s="166" t="s">
        <v>936</v>
      </c>
      <c r="B13834" s="166" t="s">
        <v>10927</v>
      </c>
      <c r="C13834" s="166" t="s">
        <v>1910</v>
      </c>
    </row>
    <row r="13835" spans="1:3" ht="38.25" x14ac:dyDescent="0.2">
      <c r="A13835" s="166" t="s">
        <v>936</v>
      </c>
      <c r="B13835" s="166" t="s">
        <v>10927</v>
      </c>
      <c r="C13835" s="166" t="s">
        <v>1274</v>
      </c>
    </row>
    <row r="13836" spans="1:3" ht="38.25" x14ac:dyDescent="0.2">
      <c r="A13836" s="166" t="s">
        <v>936</v>
      </c>
      <c r="B13836" s="166" t="s">
        <v>10927</v>
      </c>
      <c r="C13836" s="166" t="s">
        <v>1435</v>
      </c>
    </row>
    <row r="13837" spans="1:3" ht="38.25" x14ac:dyDescent="0.2">
      <c r="A13837" s="166" t="s">
        <v>936</v>
      </c>
      <c r="B13837" s="166" t="s">
        <v>10927</v>
      </c>
      <c r="C13837" s="166" t="s">
        <v>11029</v>
      </c>
    </row>
    <row r="13838" spans="1:3" ht="38.25" x14ac:dyDescent="0.2">
      <c r="A13838" s="166" t="s">
        <v>936</v>
      </c>
      <c r="B13838" s="166" t="s">
        <v>10927</v>
      </c>
      <c r="C13838" s="166" t="s">
        <v>11030</v>
      </c>
    </row>
    <row r="13839" spans="1:3" ht="38.25" x14ac:dyDescent="0.2">
      <c r="A13839" s="166" t="s">
        <v>936</v>
      </c>
      <c r="B13839" s="166" t="s">
        <v>10927</v>
      </c>
      <c r="C13839" s="166" t="s">
        <v>11031</v>
      </c>
    </row>
    <row r="13840" spans="1:3" ht="38.25" x14ac:dyDescent="0.2">
      <c r="A13840" s="166" t="s">
        <v>936</v>
      </c>
      <c r="B13840" s="166" t="s">
        <v>10927</v>
      </c>
      <c r="C13840" s="166" t="s">
        <v>4112</v>
      </c>
    </row>
    <row r="13841" spans="1:3" ht="38.25" x14ac:dyDescent="0.2">
      <c r="A13841" s="166" t="s">
        <v>936</v>
      </c>
      <c r="B13841" s="166" t="s">
        <v>10927</v>
      </c>
      <c r="C13841" s="166" t="s">
        <v>11032</v>
      </c>
    </row>
    <row r="13842" spans="1:3" ht="38.25" x14ac:dyDescent="0.2">
      <c r="A13842" s="166" t="s">
        <v>936</v>
      </c>
      <c r="B13842" s="166" t="s">
        <v>10927</v>
      </c>
      <c r="C13842" s="166" t="s">
        <v>11033</v>
      </c>
    </row>
    <row r="13843" spans="1:3" ht="38.25" x14ac:dyDescent="0.2">
      <c r="A13843" s="166" t="s">
        <v>936</v>
      </c>
      <c r="B13843" s="166" t="s">
        <v>10927</v>
      </c>
      <c r="C13843" s="166" t="s">
        <v>11034</v>
      </c>
    </row>
    <row r="13844" spans="1:3" ht="38.25" x14ac:dyDescent="0.2">
      <c r="A13844" s="166" t="s">
        <v>936</v>
      </c>
      <c r="B13844" s="166" t="s">
        <v>10927</v>
      </c>
      <c r="C13844" s="166" t="s">
        <v>9179</v>
      </c>
    </row>
    <row r="13845" spans="1:3" ht="38.25" x14ac:dyDescent="0.2">
      <c r="A13845" s="166" t="s">
        <v>936</v>
      </c>
      <c r="B13845" s="166" t="s">
        <v>10927</v>
      </c>
      <c r="C13845" s="166" t="s">
        <v>11035</v>
      </c>
    </row>
    <row r="13846" spans="1:3" ht="38.25" x14ac:dyDescent="0.2">
      <c r="A13846" s="166" t="s">
        <v>936</v>
      </c>
      <c r="B13846" s="166" t="s">
        <v>10927</v>
      </c>
      <c r="C13846" s="166" t="s">
        <v>11036</v>
      </c>
    </row>
    <row r="13847" spans="1:3" ht="38.25" x14ac:dyDescent="0.2">
      <c r="A13847" s="166" t="s">
        <v>936</v>
      </c>
      <c r="B13847" s="166" t="s">
        <v>10927</v>
      </c>
      <c r="C13847" s="166" t="s">
        <v>11037</v>
      </c>
    </row>
    <row r="13848" spans="1:3" ht="38.25" x14ac:dyDescent="0.2">
      <c r="A13848" s="166" t="s">
        <v>936</v>
      </c>
      <c r="B13848" s="166" t="s">
        <v>10927</v>
      </c>
      <c r="C13848" s="166" t="s">
        <v>11038</v>
      </c>
    </row>
    <row r="13849" spans="1:3" ht="38.25" x14ac:dyDescent="0.2">
      <c r="A13849" s="166" t="s">
        <v>936</v>
      </c>
      <c r="B13849" s="166" t="s">
        <v>10927</v>
      </c>
      <c r="C13849" s="166" t="s">
        <v>11039</v>
      </c>
    </row>
    <row r="13850" spans="1:3" ht="38.25" x14ac:dyDescent="0.2">
      <c r="A13850" s="166" t="s">
        <v>936</v>
      </c>
      <c r="B13850" s="166" t="s">
        <v>10927</v>
      </c>
      <c r="C13850" s="166" t="s">
        <v>11040</v>
      </c>
    </row>
    <row r="13851" spans="1:3" ht="38.25" x14ac:dyDescent="0.2">
      <c r="A13851" s="166" t="s">
        <v>936</v>
      </c>
      <c r="B13851" s="166" t="s">
        <v>10927</v>
      </c>
      <c r="C13851" s="166" t="s">
        <v>11041</v>
      </c>
    </row>
    <row r="13852" spans="1:3" ht="38.25" x14ac:dyDescent="0.2">
      <c r="A13852" s="166" t="s">
        <v>936</v>
      </c>
      <c r="B13852" s="166" t="s">
        <v>10927</v>
      </c>
      <c r="C13852" s="166" t="s">
        <v>11042</v>
      </c>
    </row>
    <row r="13853" spans="1:3" ht="38.25" x14ac:dyDescent="0.2">
      <c r="A13853" s="166" t="s">
        <v>936</v>
      </c>
      <c r="B13853" s="166" t="s">
        <v>10927</v>
      </c>
      <c r="C13853" s="166" t="s">
        <v>11043</v>
      </c>
    </row>
    <row r="13854" spans="1:3" ht="38.25" x14ac:dyDescent="0.2">
      <c r="A13854" s="166" t="s">
        <v>936</v>
      </c>
      <c r="B13854" s="166" t="s">
        <v>10927</v>
      </c>
      <c r="C13854" s="166" t="s">
        <v>11044</v>
      </c>
    </row>
    <row r="13855" spans="1:3" ht="38.25" x14ac:dyDescent="0.2">
      <c r="A13855" s="166" t="s">
        <v>936</v>
      </c>
      <c r="B13855" s="166" t="s">
        <v>10927</v>
      </c>
      <c r="C13855" s="166" t="s">
        <v>11045</v>
      </c>
    </row>
    <row r="13856" spans="1:3" ht="38.25" x14ac:dyDescent="0.2">
      <c r="A13856" s="166" t="s">
        <v>936</v>
      </c>
      <c r="B13856" s="166" t="s">
        <v>10927</v>
      </c>
      <c r="C13856" s="166" t="s">
        <v>1274</v>
      </c>
    </row>
    <row r="13857" spans="1:3" ht="38.25" x14ac:dyDescent="0.2">
      <c r="A13857" s="166" t="s">
        <v>936</v>
      </c>
      <c r="B13857" s="166" t="s">
        <v>10927</v>
      </c>
      <c r="C13857" s="166" t="s">
        <v>1338</v>
      </c>
    </row>
    <row r="13858" spans="1:3" ht="38.25" x14ac:dyDescent="0.2">
      <c r="A13858" s="166" t="s">
        <v>936</v>
      </c>
      <c r="B13858" s="166" t="s">
        <v>10927</v>
      </c>
      <c r="C13858" s="166" t="s">
        <v>11046</v>
      </c>
    </row>
    <row r="13859" spans="1:3" ht="38.25" x14ac:dyDescent="0.2">
      <c r="A13859" s="166" t="s">
        <v>936</v>
      </c>
      <c r="B13859" s="166" t="s">
        <v>10927</v>
      </c>
      <c r="C13859" s="166" t="s">
        <v>1195</v>
      </c>
    </row>
    <row r="13860" spans="1:3" ht="38.25" x14ac:dyDescent="0.2">
      <c r="A13860" s="166" t="s">
        <v>936</v>
      </c>
      <c r="B13860" s="166" t="s">
        <v>10927</v>
      </c>
      <c r="C13860" s="166" t="s">
        <v>11047</v>
      </c>
    </row>
    <row r="13861" spans="1:3" ht="38.25" x14ac:dyDescent="0.2">
      <c r="A13861" s="166" t="s">
        <v>936</v>
      </c>
      <c r="B13861" s="166" t="s">
        <v>10927</v>
      </c>
      <c r="C13861" s="166" t="s">
        <v>11048</v>
      </c>
    </row>
    <row r="13862" spans="1:3" ht="38.25" x14ac:dyDescent="0.2">
      <c r="A13862" s="166" t="s">
        <v>936</v>
      </c>
      <c r="B13862" s="166" t="s">
        <v>10927</v>
      </c>
      <c r="C13862" s="166" t="s">
        <v>11049</v>
      </c>
    </row>
    <row r="13863" spans="1:3" ht="38.25" x14ac:dyDescent="0.2">
      <c r="A13863" s="166" t="s">
        <v>936</v>
      </c>
      <c r="B13863" s="166" t="s">
        <v>10927</v>
      </c>
      <c r="C13863" s="166" t="s">
        <v>1226</v>
      </c>
    </row>
    <row r="13864" spans="1:3" ht="38.25" x14ac:dyDescent="0.2">
      <c r="A13864" s="166" t="s">
        <v>936</v>
      </c>
      <c r="B13864" s="166" t="s">
        <v>10927</v>
      </c>
      <c r="C13864" s="166" t="s">
        <v>7369</v>
      </c>
    </row>
    <row r="13865" spans="1:3" ht="38.25" x14ac:dyDescent="0.2">
      <c r="A13865" s="166" t="s">
        <v>936</v>
      </c>
      <c r="B13865" s="166" t="s">
        <v>10927</v>
      </c>
      <c r="C13865" s="166" t="s">
        <v>1226</v>
      </c>
    </row>
    <row r="13866" spans="1:3" ht="38.25" x14ac:dyDescent="0.2">
      <c r="A13866" s="166" t="s">
        <v>936</v>
      </c>
      <c r="B13866" s="166" t="s">
        <v>10927</v>
      </c>
      <c r="C13866" s="166" t="s">
        <v>11050</v>
      </c>
    </row>
    <row r="13867" spans="1:3" ht="38.25" x14ac:dyDescent="0.2">
      <c r="A13867" s="166" t="s">
        <v>936</v>
      </c>
      <c r="B13867" s="166" t="s">
        <v>10927</v>
      </c>
      <c r="C13867" s="166" t="s">
        <v>11051</v>
      </c>
    </row>
    <row r="13868" spans="1:3" ht="38.25" x14ac:dyDescent="0.2">
      <c r="A13868" s="166" t="s">
        <v>936</v>
      </c>
      <c r="B13868" s="166" t="s">
        <v>10927</v>
      </c>
      <c r="C13868" s="166" t="s">
        <v>1209</v>
      </c>
    </row>
    <row r="13869" spans="1:3" ht="38.25" x14ac:dyDescent="0.2">
      <c r="A13869" s="166" t="s">
        <v>936</v>
      </c>
      <c r="B13869" s="166" t="s">
        <v>10927</v>
      </c>
      <c r="C13869" s="166" t="s">
        <v>2253</v>
      </c>
    </row>
    <row r="13870" spans="1:3" ht="38.25" x14ac:dyDescent="0.2">
      <c r="A13870" s="166" t="s">
        <v>936</v>
      </c>
      <c r="B13870" s="166" t="s">
        <v>10927</v>
      </c>
      <c r="C13870" s="166" t="s">
        <v>11052</v>
      </c>
    </row>
    <row r="13871" spans="1:3" ht="38.25" x14ac:dyDescent="0.2">
      <c r="A13871" s="166" t="s">
        <v>936</v>
      </c>
      <c r="B13871" s="166" t="s">
        <v>10927</v>
      </c>
      <c r="C13871" s="166" t="s">
        <v>1911</v>
      </c>
    </row>
    <row r="13872" spans="1:3" ht="38.25" x14ac:dyDescent="0.2">
      <c r="A13872" s="166" t="s">
        <v>936</v>
      </c>
      <c r="B13872" s="166" t="s">
        <v>10927</v>
      </c>
      <c r="C13872" s="166" t="s">
        <v>11053</v>
      </c>
    </row>
    <row r="13873" spans="1:3" ht="38.25" x14ac:dyDescent="0.2">
      <c r="A13873" s="166" t="s">
        <v>936</v>
      </c>
      <c r="B13873" s="166" t="s">
        <v>10927</v>
      </c>
      <c r="C13873" s="166" t="s">
        <v>9179</v>
      </c>
    </row>
    <row r="13874" spans="1:3" ht="38.25" x14ac:dyDescent="0.2">
      <c r="A13874" s="166" t="s">
        <v>936</v>
      </c>
      <c r="B13874" s="166" t="s">
        <v>10927</v>
      </c>
      <c r="C13874" s="166" t="s">
        <v>1209</v>
      </c>
    </row>
    <row r="13875" spans="1:3" ht="38.25" x14ac:dyDescent="0.2">
      <c r="A13875" s="166" t="s">
        <v>936</v>
      </c>
      <c r="B13875" s="166" t="s">
        <v>10927</v>
      </c>
      <c r="C13875" s="166" t="s">
        <v>11054</v>
      </c>
    </row>
    <row r="13876" spans="1:3" ht="38.25" x14ac:dyDescent="0.2">
      <c r="A13876" s="166" t="s">
        <v>936</v>
      </c>
      <c r="B13876" s="166" t="s">
        <v>10927</v>
      </c>
      <c r="C13876" s="166" t="s">
        <v>11055</v>
      </c>
    </row>
    <row r="13877" spans="1:3" ht="38.25" x14ac:dyDescent="0.2">
      <c r="A13877" s="166" t="s">
        <v>936</v>
      </c>
      <c r="B13877" s="166" t="s">
        <v>10927</v>
      </c>
      <c r="C13877" s="166" t="s">
        <v>5586</v>
      </c>
    </row>
    <row r="13878" spans="1:3" ht="38.25" x14ac:dyDescent="0.2">
      <c r="A13878" s="166" t="s">
        <v>936</v>
      </c>
      <c r="B13878" s="166" t="s">
        <v>10927</v>
      </c>
      <c r="C13878" s="166" t="s">
        <v>11056</v>
      </c>
    </row>
    <row r="13879" spans="1:3" ht="38.25" x14ac:dyDescent="0.2">
      <c r="A13879" s="166" t="s">
        <v>936</v>
      </c>
      <c r="B13879" s="166" t="s">
        <v>10927</v>
      </c>
      <c r="C13879" s="166" t="s">
        <v>11057</v>
      </c>
    </row>
    <row r="13880" spans="1:3" ht="38.25" x14ac:dyDescent="0.2">
      <c r="A13880" s="166" t="s">
        <v>936</v>
      </c>
      <c r="B13880" s="166" t="s">
        <v>10927</v>
      </c>
      <c r="C13880" s="166" t="s">
        <v>1274</v>
      </c>
    </row>
    <row r="13881" spans="1:3" ht="38.25" x14ac:dyDescent="0.2">
      <c r="A13881" s="166" t="s">
        <v>936</v>
      </c>
      <c r="B13881" s="166" t="s">
        <v>10927</v>
      </c>
      <c r="C13881" s="166" t="s">
        <v>11058</v>
      </c>
    </row>
    <row r="13882" spans="1:3" ht="38.25" x14ac:dyDescent="0.2">
      <c r="A13882" s="166" t="s">
        <v>936</v>
      </c>
      <c r="B13882" s="166" t="s">
        <v>10927</v>
      </c>
      <c r="C13882" s="166" t="s">
        <v>11059</v>
      </c>
    </row>
    <row r="13883" spans="1:3" ht="38.25" x14ac:dyDescent="0.2">
      <c r="A13883" s="166" t="s">
        <v>936</v>
      </c>
      <c r="B13883" s="166" t="s">
        <v>10927</v>
      </c>
      <c r="C13883" s="166" t="s">
        <v>11060</v>
      </c>
    </row>
    <row r="13884" spans="1:3" ht="38.25" x14ac:dyDescent="0.2">
      <c r="A13884" s="166" t="s">
        <v>936</v>
      </c>
      <c r="B13884" s="166" t="s">
        <v>10927</v>
      </c>
      <c r="C13884" s="166" t="s">
        <v>3622</v>
      </c>
    </row>
    <row r="13885" spans="1:3" ht="38.25" x14ac:dyDescent="0.2">
      <c r="A13885" s="166" t="s">
        <v>936</v>
      </c>
      <c r="B13885" s="166" t="s">
        <v>10927</v>
      </c>
      <c r="C13885" s="166" t="s">
        <v>1300</v>
      </c>
    </row>
    <row r="13886" spans="1:3" ht="38.25" x14ac:dyDescent="0.2">
      <c r="A13886" s="166" t="s">
        <v>936</v>
      </c>
      <c r="B13886" s="166" t="s">
        <v>10927</v>
      </c>
      <c r="C13886" s="166" t="s">
        <v>1300</v>
      </c>
    </row>
    <row r="13887" spans="1:3" ht="38.25" x14ac:dyDescent="0.2">
      <c r="A13887" s="166" t="s">
        <v>936</v>
      </c>
      <c r="B13887" s="166" t="s">
        <v>10927</v>
      </c>
      <c r="C13887" s="166" t="s">
        <v>11061</v>
      </c>
    </row>
    <row r="13888" spans="1:3" ht="25.5" x14ac:dyDescent="0.2">
      <c r="A13888" s="166" t="s">
        <v>936</v>
      </c>
      <c r="B13888" s="166" t="s">
        <v>755</v>
      </c>
      <c r="C13888" s="166" t="s">
        <v>3223</v>
      </c>
    </row>
    <row r="13889" spans="1:3" ht="25.5" x14ac:dyDescent="0.2">
      <c r="A13889" s="166" t="s">
        <v>936</v>
      </c>
      <c r="B13889" s="166" t="s">
        <v>755</v>
      </c>
      <c r="C13889" s="166" t="s">
        <v>11062</v>
      </c>
    </row>
    <row r="13890" spans="1:3" ht="25.5" x14ac:dyDescent="0.2">
      <c r="A13890" s="166" t="s">
        <v>936</v>
      </c>
      <c r="B13890" s="166" t="s">
        <v>755</v>
      </c>
      <c r="C13890" s="166" t="s">
        <v>11063</v>
      </c>
    </row>
    <row r="13891" spans="1:3" ht="25.5" x14ac:dyDescent="0.2">
      <c r="A13891" s="166" t="s">
        <v>936</v>
      </c>
      <c r="B13891" s="166" t="s">
        <v>755</v>
      </c>
      <c r="C13891" s="166" t="s">
        <v>1209</v>
      </c>
    </row>
    <row r="13892" spans="1:3" ht="25.5" x14ac:dyDescent="0.2">
      <c r="A13892" s="166" t="s">
        <v>936</v>
      </c>
      <c r="B13892" s="166" t="s">
        <v>755</v>
      </c>
      <c r="C13892" s="166" t="s">
        <v>1299</v>
      </c>
    </row>
    <row r="13893" spans="1:3" ht="25.5" x14ac:dyDescent="0.2">
      <c r="A13893" s="166" t="s">
        <v>936</v>
      </c>
      <c r="B13893" s="166" t="s">
        <v>755</v>
      </c>
      <c r="C13893" s="166" t="s">
        <v>11064</v>
      </c>
    </row>
    <row r="13894" spans="1:3" ht="25.5" x14ac:dyDescent="0.2">
      <c r="A13894" s="166" t="s">
        <v>936</v>
      </c>
      <c r="B13894" s="166" t="s">
        <v>755</v>
      </c>
      <c r="C13894" s="166" t="s">
        <v>11065</v>
      </c>
    </row>
    <row r="13895" spans="1:3" ht="25.5" x14ac:dyDescent="0.2">
      <c r="A13895" s="166" t="s">
        <v>936</v>
      </c>
      <c r="B13895" s="166" t="s">
        <v>755</v>
      </c>
      <c r="C13895" s="166" t="s">
        <v>1274</v>
      </c>
    </row>
    <row r="13896" spans="1:3" ht="25.5" x14ac:dyDescent="0.2">
      <c r="A13896" s="166" t="s">
        <v>936</v>
      </c>
      <c r="B13896" s="166" t="s">
        <v>755</v>
      </c>
      <c r="C13896" s="166" t="s">
        <v>1209</v>
      </c>
    </row>
    <row r="13897" spans="1:3" ht="25.5" x14ac:dyDescent="0.2">
      <c r="A13897" s="166" t="s">
        <v>936</v>
      </c>
      <c r="B13897" s="166" t="s">
        <v>755</v>
      </c>
      <c r="C13897" s="166" t="s">
        <v>11066</v>
      </c>
    </row>
    <row r="13898" spans="1:3" ht="25.5" x14ac:dyDescent="0.2">
      <c r="A13898" s="166" t="s">
        <v>936</v>
      </c>
      <c r="B13898" s="166" t="s">
        <v>755</v>
      </c>
      <c r="C13898" s="166" t="s">
        <v>7436</v>
      </c>
    </row>
    <row r="13899" spans="1:3" ht="38.25" x14ac:dyDescent="0.2">
      <c r="A13899" s="166" t="s">
        <v>936</v>
      </c>
      <c r="B13899" s="166" t="s">
        <v>755</v>
      </c>
      <c r="C13899" s="166" t="s">
        <v>11067</v>
      </c>
    </row>
    <row r="13900" spans="1:3" ht="38.25" x14ac:dyDescent="0.2">
      <c r="A13900" s="166" t="s">
        <v>936</v>
      </c>
      <c r="B13900" s="166" t="s">
        <v>755</v>
      </c>
      <c r="C13900" s="166" t="s">
        <v>11068</v>
      </c>
    </row>
    <row r="13901" spans="1:3" ht="25.5" x14ac:dyDescent="0.2">
      <c r="A13901" s="166" t="s">
        <v>936</v>
      </c>
      <c r="B13901" s="166" t="s">
        <v>755</v>
      </c>
      <c r="C13901" s="166" t="s">
        <v>11069</v>
      </c>
    </row>
    <row r="13902" spans="1:3" ht="25.5" x14ac:dyDescent="0.2">
      <c r="A13902" s="166" t="s">
        <v>936</v>
      </c>
      <c r="B13902" s="166" t="s">
        <v>755</v>
      </c>
      <c r="C13902" s="166" t="s">
        <v>11070</v>
      </c>
    </row>
    <row r="13903" spans="1:3" ht="25.5" x14ac:dyDescent="0.2">
      <c r="A13903" s="166" t="s">
        <v>936</v>
      </c>
      <c r="B13903" s="166" t="s">
        <v>755</v>
      </c>
      <c r="C13903" s="166" t="s">
        <v>11071</v>
      </c>
    </row>
    <row r="13904" spans="1:3" ht="25.5" x14ac:dyDescent="0.2">
      <c r="A13904" s="166" t="s">
        <v>936</v>
      </c>
      <c r="B13904" s="166" t="s">
        <v>755</v>
      </c>
      <c r="C13904" s="166" t="s">
        <v>11072</v>
      </c>
    </row>
    <row r="13905" spans="1:3" ht="25.5" x14ac:dyDescent="0.2">
      <c r="A13905" s="166" t="s">
        <v>936</v>
      </c>
      <c r="B13905" s="166" t="s">
        <v>755</v>
      </c>
      <c r="C13905" s="166" t="s">
        <v>11073</v>
      </c>
    </row>
    <row r="13906" spans="1:3" ht="25.5" x14ac:dyDescent="0.2">
      <c r="A13906" s="166" t="s">
        <v>936</v>
      </c>
      <c r="B13906" s="166" t="s">
        <v>755</v>
      </c>
      <c r="C13906" s="166" t="s">
        <v>11074</v>
      </c>
    </row>
    <row r="13907" spans="1:3" ht="25.5" x14ac:dyDescent="0.2">
      <c r="A13907" s="166" t="s">
        <v>936</v>
      </c>
      <c r="B13907" s="166" t="s">
        <v>755</v>
      </c>
      <c r="C13907" s="166" t="s">
        <v>10580</v>
      </c>
    </row>
    <row r="13908" spans="1:3" ht="25.5" x14ac:dyDescent="0.2">
      <c r="A13908" s="166" t="s">
        <v>936</v>
      </c>
      <c r="B13908" s="166" t="s">
        <v>755</v>
      </c>
      <c r="C13908" s="166" t="s">
        <v>9856</v>
      </c>
    </row>
    <row r="13909" spans="1:3" ht="25.5" x14ac:dyDescent="0.2">
      <c r="A13909" s="166" t="s">
        <v>936</v>
      </c>
      <c r="B13909" s="166" t="s">
        <v>755</v>
      </c>
      <c r="C13909" s="166" t="s">
        <v>11075</v>
      </c>
    </row>
    <row r="13910" spans="1:3" ht="25.5" x14ac:dyDescent="0.2">
      <c r="A13910" s="166" t="s">
        <v>936</v>
      </c>
      <c r="B13910" s="166" t="s">
        <v>755</v>
      </c>
      <c r="C13910" s="166" t="s">
        <v>11076</v>
      </c>
    </row>
    <row r="13911" spans="1:3" ht="25.5" x14ac:dyDescent="0.2">
      <c r="A13911" s="166" t="s">
        <v>936</v>
      </c>
      <c r="B13911" s="166" t="s">
        <v>755</v>
      </c>
      <c r="C13911" s="166" t="s">
        <v>11077</v>
      </c>
    </row>
    <row r="13912" spans="1:3" ht="25.5" x14ac:dyDescent="0.2">
      <c r="A13912" s="166" t="s">
        <v>936</v>
      </c>
      <c r="B13912" s="166" t="s">
        <v>755</v>
      </c>
      <c r="C13912" s="166" t="s">
        <v>3902</v>
      </c>
    </row>
    <row r="13913" spans="1:3" ht="25.5" x14ac:dyDescent="0.2">
      <c r="A13913" s="166" t="s">
        <v>936</v>
      </c>
      <c r="B13913" s="166" t="s">
        <v>755</v>
      </c>
      <c r="C13913" s="166" t="s">
        <v>11078</v>
      </c>
    </row>
    <row r="13914" spans="1:3" ht="25.5" x14ac:dyDescent="0.2">
      <c r="A13914" s="166" t="s">
        <v>936</v>
      </c>
      <c r="B13914" s="166" t="s">
        <v>755</v>
      </c>
      <c r="C13914" s="166" t="s">
        <v>2438</v>
      </c>
    </row>
    <row r="13915" spans="1:3" ht="25.5" x14ac:dyDescent="0.2">
      <c r="A13915" s="166" t="s">
        <v>936</v>
      </c>
      <c r="B13915" s="166" t="s">
        <v>755</v>
      </c>
      <c r="C13915" s="166" t="s">
        <v>11079</v>
      </c>
    </row>
    <row r="13916" spans="1:3" ht="25.5" x14ac:dyDescent="0.2">
      <c r="A13916" s="166" t="s">
        <v>936</v>
      </c>
      <c r="B13916" s="166" t="s">
        <v>755</v>
      </c>
      <c r="C13916" s="166" t="s">
        <v>11080</v>
      </c>
    </row>
    <row r="13917" spans="1:3" ht="25.5" x14ac:dyDescent="0.2">
      <c r="A13917" s="166" t="s">
        <v>936</v>
      </c>
      <c r="B13917" s="166" t="s">
        <v>755</v>
      </c>
      <c r="C13917" s="166" t="s">
        <v>11081</v>
      </c>
    </row>
    <row r="13918" spans="1:3" ht="25.5" x14ac:dyDescent="0.2">
      <c r="A13918" s="166" t="s">
        <v>936</v>
      </c>
      <c r="B13918" s="166" t="s">
        <v>755</v>
      </c>
      <c r="C13918" s="166" t="s">
        <v>3149</v>
      </c>
    </row>
    <row r="13919" spans="1:3" ht="25.5" x14ac:dyDescent="0.2">
      <c r="A13919" s="166" t="s">
        <v>936</v>
      </c>
      <c r="B13919" s="166" t="s">
        <v>755</v>
      </c>
      <c r="C13919" s="166" t="s">
        <v>1274</v>
      </c>
    </row>
    <row r="13920" spans="1:3" ht="25.5" x14ac:dyDescent="0.2">
      <c r="A13920" s="166" t="s">
        <v>936</v>
      </c>
      <c r="B13920" s="166" t="s">
        <v>755</v>
      </c>
      <c r="C13920" s="166" t="s">
        <v>11082</v>
      </c>
    </row>
    <row r="13921" spans="1:3" ht="25.5" x14ac:dyDescent="0.2">
      <c r="A13921" s="166" t="s">
        <v>936</v>
      </c>
      <c r="B13921" s="166" t="s">
        <v>755</v>
      </c>
      <c r="C13921" s="166" t="s">
        <v>11083</v>
      </c>
    </row>
    <row r="13922" spans="1:3" ht="25.5" x14ac:dyDescent="0.2">
      <c r="A13922" s="166" t="s">
        <v>936</v>
      </c>
      <c r="B13922" s="166" t="s">
        <v>755</v>
      </c>
      <c r="C13922" s="166" t="s">
        <v>11084</v>
      </c>
    </row>
    <row r="13923" spans="1:3" ht="25.5" x14ac:dyDescent="0.2">
      <c r="A13923" s="166" t="s">
        <v>936</v>
      </c>
      <c r="B13923" s="166" t="s">
        <v>755</v>
      </c>
      <c r="C13923" s="166" t="s">
        <v>11085</v>
      </c>
    </row>
    <row r="13924" spans="1:3" ht="25.5" x14ac:dyDescent="0.2">
      <c r="A13924" s="166" t="s">
        <v>936</v>
      </c>
      <c r="B13924" s="166" t="s">
        <v>755</v>
      </c>
      <c r="C13924" s="166" t="s">
        <v>11086</v>
      </c>
    </row>
    <row r="13925" spans="1:3" ht="25.5" x14ac:dyDescent="0.2">
      <c r="A13925" s="166" t="s">
        <v>936</v>
      </c>
      <c r="B13925" s="166" t="s">
        <v>755</v>
      </c>
      <c r="C13925" s="166" t="s">
        <v>11087</v>
      </c>
    </row>
    <row r="13926" spans="1:3" ht="25.5" x14ac:dyDescent="0.2">
      <c r="A13926" s="166" t="s">
        <v>936</v>
      </c>
      <c r="B13926" s="166" t="s">
        <v>755</v>
      </c>
      <c r="C13926" s="166" t="s">
        <v>8343</v>
      </c>
    </row>
    <row r="13927" spans="1:3" ht="25.5" x14ac:dyDescent="0.2">
      <c r="A13927" s="166" t="s">
        <v>936</v>
      </c>
      <c r="B13927" s="166" t="s">
        <v>755</v>
      </c>
      <c r="C13927" s="166" t="s">
        <v>11088</v>
      </c>
    </row>
    <row r="13928" spans="1:3" ht="25.5" x14ac:dyDescent="0.2">
      <c r="A13928" s="166" t="s">
        <v>936</v>
      </c>
      <c r="B13928" s="166" t="s">
        <v>755</v>
      </c>
      <c r="C13928" s="166" t="s">
        <v>11089</v>
      </c>
    </row>
    <row r="13929" spans="1:3" ht="25.5" x14ac:dyDescent="0.2">
      <c r="A13929" s="166" t="s">
        <v>936</v>
      </c>
      <c r="B13929" s="166" t="s">
        <v>755</v>
      </c>
      <c r="C13929" s="166" t="s">
        <v>11090</v>
      </c>
    </row>
    <row r="13930" spans="1:3" ht="25.5" x14ac:dyDescent="0.2">
      <c r="A13930" s="166" t="s">
        <v>936</v>
      </c>
      <c r="B13930" s="166" t="s">
        <v>755</v>
      </c>
      <c r="C13930" s="166" t="s">
        <v>1226</v>
      </c>
    </row>
    <row r="13931" spans="1:3" ht="25.5" x14ac:dyDescent="0.2">
      <c r="A13931" s="166" t="s">
        <v>936</v>
      </c>
      <c r="B13931" s="166" t="s">
        <v>755</v>
      </c>
      <c r="C13931" s="166" t="s">
        <v>1274</v>
      </c>
    </row>
    <row r="13932" spans="1:3" ht="25.5" x14ac:dyDescent="0.2">
      <c r="A13932" s="166" t="s">
        <v>936</v>
      </c>
      <c r="B13932" s="166" t="s">
        <v>755</v>
      </c>
      <c r="C13932" s="166" t="s">
        <v>11091</v>
      </c>
    </row>
    <row r="13933" spans="1:3" ht="25.5" x14ac:dyDescent="0.2">
      <c r="A13933" s="166" t="s">
        <v>936</v>
      </c>
      <c r="B13933" s="166" t="s">
        <v>755</v>
      </c>
      <c r="C13933" s="166" t="s">
        <v>11092</v>
      </c>
    </row>
    <row r="13934" spans="1:3" ht="25.5" x14ac:dyDescent="0.2">
      <c r="A13934" s="166" t="s">
        <v>936</v>
      </c>
      <c r="B13934" s="166" t="s">
        <v>755</v>
      </c>
      <c r="C13934" s="166" t="s">
        <v>3785</v>
      </c>
    </row>
    <row r="13935" spans="1:3" ht="25.5" x14ac:dyDescent="0.2">
      <c r="A13935" s="166" t="s">
        <v>936</v>
      </c>
      <c r="B13935" s="166" t="s">
        <v>755</v>
      </c>
      <c r="C13935" s="166" t="s">
        <v>11093</v>
      </c>
    </row>
    <row r="13936" spans="1:3" ht="25.5" x14ac:dyDescent="0.2">
      <c r="A13936" s="166" t="s">
        <v>936</v>
      </c>
      <c r="B13936" s="166" t="s">
        <v>755</v>
      </c>
      <c r="C13936" s="166" t="s">
        <v>11094</v>
      </c>
    </row>
    <row r="13937" spans="1:3" ht="25.5" x14ac:dyDescent="0.2">
      <c r="A13937" s="166" t="s">
        <v>936</v>
      </c>
      <c r="B13937" s="166" t="s">
        <v>755</v>
      </c>
      <c r="C13937" s="166" t="s">
        <v>11091</v>
      </c>
    </row>
    <row r="13938" spans="1:3" ht="25.5" x14ac:dyDescent="0.2">
      <c r="A13938" s="166" t="s">
        <v>936</v>
      </c>
      <c r="B13938" s="166" t="s">
        <v>755</v>
      </c>
      <c r="C13938" s="166" t="s">
        <v>11095</v>
      </c>
    </row>
    <row r="13939" spans="1:3" ht="25.5" x14ac:dyDescent="0.2">
      <c r="A13939" s="166" t="s">
        <v>936</v>
      </c>
      <c r="B13939" s="166" t="s">
        <v>755</v>
      </c>
      <c r="C13939" s="166" t="s">
        <v>11096</v>
      </c>
    </row>
    <row r="13940" spans="1:3" ht="25.5" x14ac:dyDescent="0.2">
      <c r="A13940" s="166" t="s">
        <v>936</v>
      </c>
      <c r="B13940" s="166" t="s">
        <v>755</v>
      </c>
      <c r="C13940" s="166" t="s">
        <v>11097</v>
      </c>
    </row>
    <row r="13941" spans="1:3" ht="25.5" x14ac:dyDescent="0.2">
      <c r="A13941" s="166" t="s">
        <v>936</v>
      </c>
      <c r="B13941" s="166" t="s">
        <v>755</v>
      </c>
      <c r="C13941" s="166" t="s">
        <v>3149</v>
      </c>
    </row>
    <row r="13942" spans="1:3" ht="25.5" x14ac:dyDescent="0.2">
      <c r="A13942" s="166" t="s">
        <v>936</v>
      </c>
      <c r="B13942" s="166" t="s">
        <v>755</v>
      </c>
      <c r="C13942" s="166" t="s">
        <v>11098</v>
      </c>
    </row>
    <row r="13943" spans="1:3" ht="25.5" x14ac:dyDescent="0.2">
      <c r="A13943" s="166" t="s">
        <v>936</v>
      </c>
      <c r="B13943" s="166" t="s">
        <v>755</v>
      </c>
      <c r="C13943" s="166" t="s">
        <v>11099</v>
      </c>
    </row>
    <row r="13944" spans="1:3" ht="25.5" x14ac:dyDescent="0.2">
      <c r="A13944" s="166" t="s">
        <v>936</v>
      </c>
      <c r="B13944" s="166" t="s">
        <v>755</v>
      </c>
      <c r="C13944" s="166" t="s">
        <v>1980</v>
      </c>
    </row>
    <row r="13945" spans="1:3" ht="25.5" x14ac:dyDescent="0.2">
      <c r="A13945" s="166" t="s">
        <v>936</v>
      </c>
      <c r="B13945" s="166" t="s">
        <v>755</v>
      </c>
      <c r="C13945" s="166" t="s">
        <v>11100</v>
      </c>
    </row>
    <row r="13946" spans="1:3" ht="25.5" x14ac:dyDescent="0.2">
      <c r="A13946" s="166" t="s">
        <v>936</v>
      </c>
      <c r="B13946" s="166" t="s">
        <v>755</v>
      </c>
      <c r="C13946" s="166" t="s">
        <v>1226</v>
      </c>
    </row>
    <row r="13947" spans="1:3" ht="25.5" x14ac:dyDescent="0.2">
      <c r="A13947" s="166" t="s">
        <v>936</v>
      </c>
      <c r="B13947" s="166" t="s">
        <v>755</v>
      </c>
      <c r="C13947" s="166" t="s">
        <v>11101</v>
      </c>
    </row>
    <row r="13948" spans="1:3" ht="25.5" x14ac:dyDescent="0.2">
      <c r="A13948" s="166" t="s">
        <v>936</v>
      </c>
      <c r="B13948" s="166" t="s">
        <v>755</v>
      </c>
      <c r="C13948" s="166" t="s">
        <v>11102</v>
      </c>
    </row>
    <row r="13949" spans="1:3" ht="25.5" x14ac:dyDescent="0.2">
      <c r="A13949" s="166" t="s">
        <v>936</v>
      </c>
      <c r="B13949" s="166" t="s">
        <v>755</v>
      </c>
      <c r="C13949" s="166" t="s">
        <v>11103</v>
      </c>
    </row>
    <row r="13950" spans="1:3" ht="25.5" x14ac:dyDescent="0.2">
      <c r="A13950" s="166" t="s">
        <v>936</v>
      </c>
      <c r="B13950" s="166" t="s">
        <v>755</v>
      </c>
      <c r="C13950" s="166" t="s">
        <v>11104</v>
      </c>
    </row>
    <row r="13951" spans="1:3" ht="25.5" x14ac:dyDescent="0.2">
      <c r="A13951" s="166" t="s">
        <v>936</v>
      </c>
      <c r="B13951" s="166" t="s">
        <v>755</v>
      </c>
      <c r="C13951" s="166" t="s">
        <v>11105</v>
      </c>
    </row>
    <row r="13952" spans="1:3" ht="25.5" x14ac:dyDescent="0.2">
      <c r="A13952" s="166" t="s">
        <v>936</v>
      </c>
      <c r="B13952" s="166" t="s">
        <v>755</v>
      </c>
      <c r="C13952" s="166" t="s">
        <v>2434</v>
      </c>
    </row>
    <row r="13953" spans="1:3" ht="25.5" x14ac:dyDescent="0.2">
      <c r="A13953" s="166" t="s">
        <v>936</v>
      </c>
      <c r="B13953" s="166" t="s">
        <v>755</v>
      </c>
      <c r="C13953" s="166" t="s">
        <v>2434</v>
      </c>
    </row>
    <row r="13954" spans="1:3" ht="25.5" x14ac:dyDescent="0.2">
      <c r="A13954" s="166" t="s">
        <v>936</v>
      </c>
      <c r="B13954" s="166" t="s">
        <v>755</v>
      </c>
      <c r="C13954" s="166" t="s">
        <v>11106</v>
      </c>
    </row>
    <row r="13955" spans="1:3" ht="25.5" x14ac:dyDescent="0.2">
      <c r="A13955" s="166" t="s">
        <v>936</v>
      </c>
      <c r="B13955" s="166" t="s">
        <v>755</v>
      </c>
      <c r="C13955" s="166" t="s">
        <v>1300</v>
      </c>
    </row>
    <row r="13956" spans="1:3" ht="25.5" x14ac:dyDescent="0.2">
      <c r="A13956" s="166" t="s">
        <v>936</v>
      </c>
      <c r="B13956" s="166" t="s">
        <v>755</v>
      </c>
      <c r="C13956" s="166" t="s">
        <v>11107</v>
      </c>
    </row>
    <row r="13957" spans="1:3" ht="25.5" x14ac:dyDescent="0.2">
      <c r="A13957" s="166" t="s">
        <v>936</v>
      </c>
      <c r="B13957" s="166" t="s">
        <v>755</v>
      </c>
      <c r="C13957" s="166" t="s">
        <v>11108</v>
      </c>
    </row>
    <row r="13958" spans="1:3" ht="25.5" x14ac:dyDescent="0.2">
      <c r="A13958" s="166" t="s">
        <v>936</v>
      </c>
      <c r="B13958" s="166" t="s">
        <v>755</v>
      </c>
      <c r="C13958" s="166" t="s">
        <v>11109</v>
      </c>
    </row>
    <row r="13959" spans="1:3" ht="25.5" x14ac:dyDescent="0.2">
      <c r="A13959" s="166" t="s">
        <v>936</v>
      </c>
      <c r="B13959" s="166" t="s">
        <v>755</v>
      </c>
      <c r="C13959" s="166" t="s">
        <v>11110</v>
      </c>
    </row>
    <row r="13960" spans="1:3" ht="25.5" x14ac:dyDescent="0.2">
      <c r="A13960" s="166" t="s">
        <v>936</v>
      </c>
      <c r="B13960" s="166" t="s">
        <v>755</v>
      </c>
      <c r="C13960" s="166" t="s">
        <v>5986</v>
      </c>
    </row>
    <row r="13961" spans="1:3" ht="25.5" x14ac:dyDescent="0.2">
      <c r="A13961" s="166" t="s">
        <v>936</v>
      </c>
      <c r="B13961" s="166" t="s">
        <v>755</v>
      </c>
      <c r="C13961" s="166" t="s">
        <v>11111</v>
      </c>
    </row>
    <row r="13962" spans="1:3" ht="25.5" x14ac:dyDescent="0.2">
      <c r="A13962" s="166" t="s">
        <v>936</v>
      </c>
      <c r="B13962" s="166" t="s">
        <v>755</v>
      </c>
      <c r="C13962" s="166" t="s">
        <v>1703</v>
      </c>
    </row>
    <row r="13963" spans="1:3" ht="25.5" x14ac:dyDescent="0.2">
      <c r="A13963" s="166" t="s">
        <v>936</v>
      </c>
      <c r="B13963" s="166" t="s">
        <v>755</v>
      </c>
      <c r="C13963" s="166" t="s">
        <v>11112</v>
      </c>
    </row>
    <row r="13964" spans="1:3" ht="25.5" x14ac:dyDescent="0.2">
      <c r="A13964" s="166" t="s">
        <v>936</v>
      </c>
      <c r="B13964" s="166" t="s">
        <v>755</v>
      </c>
      <c r="C13964" s="166" t="s">
        <v>11113</v>
      </c>
    </row>
    <row r="13965" spans="1:3" ht="25.5" x14ac:dyDescent="0.2">
      <c r="A13965" s="166" t="s">
        <v>936</v>
      </c>
      <c r="B13965" s="166" t="s">
        <v>755</v>
      </c>
      <c r="C13965" s="166" t="s">
        <v>11114</v>
      </c>
    </row>
    <row r="13966" spans="1:3" ht="25.5" x14ac:dyDescent="0.2">
      <c r="A13966" s="166" t="s">
        <v>936</v>
      </c>
      <c r="B13966" s="166" t="s">
        <v>755</v>
      </c>
      <c r="C13966" s="166" t="s">
        <v>11115</v>
      </c>
    </row>
    <row r="13967" spans="1:3" ht="25.5" x14ac:dyDescent="0.2">
      <c r="A13967" s="166" t="s">
        <v>936</v>
      </c>
      <c r="B13967" s="166" t="s">
        <v>755</v>
      </c>
      <c r="C13967" s="166" t="s">
        <v>2126</v>
      </c>
    </row>
    <row r="13968" spans="1:3" ht="25.5" x14ac:dyDescent="0.2">
      <c r="A13968" s="166" t="s">
        <v>936</v>
      </c>
      <c r="B13968" s="166" t="s">
        <v>755</v>
      </c>
      <c r="C13968" s="166" t="s">
        <v>2039</v>
      </c>
    </row>
    <row r="13969" spans="1:3" ht="25.5" x14ac:dyDescent="0.2">
      <c r="A13969" s="166" t="s">
        <v>936</v>
      </c>
      <c r="B13969" s="166" t="s">
        <v>755</v>
      </c>
      <c r="C13969" s="166" t="s">
        <v>11116</v>
      </c>
    </row>
    <row r="13970" spans="1:3" ht="25.5" x14ac:dyDescent="0.2">
      <c r="A13970" s="166" t="s">
        <v>936</v>
      </c>
      <c r="B13970" s="166" t="s">
        <v>755</v>
      </c>
      <c r="C13970" s="166" t="s">
        <v>11117</v>
      </c>
    </row>
    <row r="13971" spans="1:3" ht="25.5" x14ac:dyDescent="0.2">
      <c r="A13971" s="166" t="s">
        <v>936</v>
      </c>
      <c r="B13971" s="166" t="s">
        <v>755</v>
      </c>
      <c r="C13971" s="166" t="s">
        <v>1341</v>
      </c>
    </row>
    <row r="13972" spans="1:3" ht="25.5" x14ac:dyDescent="0.2">
      <c r="A13972" s="166" t="s">
        <v>936</v>
      </c>
      <c r="B13972" s="166" t="s">
        <v>755</v>
      </c>
      <c r="C13972" s="166" t="s">
        <v>11118</v>
      </c>
    </row>
    <row r="13973" spans="1:3" ht="25.5" x14ac:dyDescent="0.2">
      <c r="A13973" s="166" t="s">
        <v>936</v>
      </c>
      <c r="B13973" s="166" t="s">
        <v>755</v>
      </c>
      <c r="C13973" s="166" t="s">
        <v>1386</v>
      </c>
    </row>
    <row r="13974" spans="1:3" ht="25.5" x14ac:dyDescent="0.2">
      <c r="A13974" s="166" t="s">
        <v>936</v>
      </c>
      <c r="B13974" s="166" t="s">
        <v>755</v>
      </c>
      <c r="C13974" s="166" t="s">
        <v>11119</v>
      </c>
    </row>
    <row r="13975" spans="1:3" ht="25.5" x14ac:dyDescent="0.2">
      <c r="A13975" s="166" t="s">
        <v>936</v>
      </c>
      <c r="B13975" s="166" t="s">
        <v>755</v>
      </c>
      <c r="C13975" s="166" t="s">
        <v>1226</v>
      </c>
    </row>
    <row r="13976" spans="1:3" ht="25.5" x14ac:dyDescent="0.2">
      <c r="A13976" s="166" t="s">
        <v>936</v>
      </c>
      <c r="B13976" s="166" t="s">
        <v>755</v>
      </c>
      <c r="C13976" s="166" t="s">
        <v>11120</v>
      </c>
    </row>
    <row r="13977" spans="1:3" ht="25.5" x14ac:dyDescent="0.2">
      <c r="A13977" s="166" t="s">
        <v>936</v>
      </c>
      <c r="B13977" s="166" t="s">
        <v>755</v>
      </c>
      <c r="C13977" s="166" t="s">
        <v>11121</v>
      </c>
    </row>
    <row r="13978" spans="1:3" ht="25.5" x14ac:dyDescent="0.2">
      <c r="A13978" s="166" t="s">
        <v>936</v>
      </c>
      <c r="B13978" s="166" t="s">
        <v>755</v>
      </c>
      <c r="C13978" s="166" t="s">
        <v>11122</v>
      </c>
    </row>
    <row r="13979" spans="1:3" ht="25.5" x14ac:dyDescent="0.2">
      <c r="A13979" s="166" t="s">
        <v>936</v>
      </c>
      <c r="B13979" s="166" t="s">
        <v>755</v>
      </c>
      <c r="C13979" s="166" t="s">
        <v>11123</v>
      </c>
    </row>
    <row r="13980" spans="1:3" ht="25.5" x14ac:dyDescent="0.2">
      <c r="A13980" s="166" t="s">
        <v>936</v>
      </c>
      <c r="B13980" s="166" t="s">
        <v>755</v>
      </c>
      <c r="C13980" s="166" t="s">
        <v>11124</v>
      </c>
    </row>
    <row r="13981" spans="1:3" ht="25.5" x14ac:dyDescent="0.2">
      <c r="A13981" s="166" t="s">
        <v>936</v>
      </c>
      <c r="B13981" s="166" t="s">
        <v>755</v>
      </c>
      <c r="C13981" s="166" t="s">
        <v>11125</v>
      </c>
    </row>
    <row r="13982" spans="1:3" ht="25.5" x14ac:dyDescent="0.2">
      <c r="A13982" s="166" t="s">
        <v>936</v>
      </c>
      <c r="B13982" s="166" t="s">
        <v>755</v>
      </c>
      <c r="C13982" s="166" t="s">
        <v>11126</v>
      </c>
    </row>
    <row r="13983" spans="1:3" ht="25.5" x14ac:dyDescent="0.2">
      <c r="A13983" s="166" t="s">
        <v>936</v>
      </c>
      <c r="B13983" s="166" t="s">
        <v>755</v>
      </c>
      <c r="C13983" s="166" t="s">
        <v>11127</v>
      </c>
    </row>
    <row r="13984" spans="1:3" ht="25.5" x14ac:dyDescent="0.2">
      <c r="A13984" s="166" t="s">
        <v>936</v>
      </c>
      <c r="B13984" s="166" t="s">
        <v>755</v>
      </c>
      <c r="C13984" s="166" t="s">
        <v>11128</v>
      </c>
    </row>
    <row r="13985" spans="1:3" ht="25.5" x14ac:dyDescent="0.2">
      <c r="A13985" s="166" t="s">
        <v>936</v>
      </c>
      <c r="B13985" s="166" t="s">
        <v>755</v>
      </c>
      <c r="C13985" s="166" t="s">
        <v>11129</v>
      </c>
    </row>
    <row r="13986" spans="1:3" ht="25.5" x14ac:dyDescent="0.2">
      <c r="A13986" s="166" t="s">
        <v>936</v>
      </c>
      <c r="B13986" s="166" t="s">
        <v>755</v>
      </c>
      <c r="C13986" s="166" t="s">
        <v>11130</v>
      </c>
    </row>
    <row r="13987" spans="1:3" ht="25.5" x14ac:dyDescent="0.2">
      <c r="A13987" s="166" t="s">
        <v>936</v>
      </c>
      <c r="B13987" s="166" t="s">
        <v>755</v>
      </c>
      <c r="C13987" s="166" t="s">
        <v>11131</v>
      </c>
    </row>
    <row r="13988" spans="1:3" ht="25.5" x14ac:dyDescent="0.2">
      <c r="A13988" s="166" t="s">
        <v>936</v>
      </c>
      <c r="B13988" s="166" t="s">
        <v>755</v>
      </c>
      <c r="C13988" s="166" t="s">
        <v>11132</v>
      </c>
    </row>
    <row r="13989" spans="1:3" ht="25.5" x14ac:dyDescent="0.2">
      <c r="A13989" s="166" t="s">
        <v>936</v>
      </c>
      <c r="B13989" s="166" t="s">
        <v>755</v>
      </c>
      <c r="C13989" s="166" t="s">
        <v>2029</v>
      </c>
    </row>
    <row r="13990" spans="1:3" ht="25.5" x14ac:dyDescent="0.2">
      <c r="A13990" s="166" t="s">
        <v>936</v>
      </c>
      <c r="B13990" s="166" t="s">
        <v>755</v>
      </c>
      <c r="C13990" s="166" t="s">
        <v>6710</v>
      </c>
    </row>
    <row r="13991" spans="1:3" ht="25.5" x14ac:dyDescent="0.2">
      <c r="A13991" s="166" t="s">
        <v>936</v>
      </c>
      <c r="B13991" s="166" t="s">
        <v>755</v>
      </c>
      <c r="C13991" s="166" t="s">
        <v>11133</v>
      </c>
    </row>
    <row r="13992" spans="1:3" ht="25.5" x14ac:dyDescent="0.2">
      <c r="A13992" s="166" t="s">
        <v>936</v>
      </c>
      <c r="B13992" s="166" t="s">
        <v>755</v>
      </c>
      <c r="C13992" s="166" t="s">
        <v>1274</v>
      </c>
    </row>
    <row r="13993" spans="1:3" ht="25.5" x14ac:dyDescent="0.2">
      <c r="A13993" s="166" t="s">
        <v>936</v>
      </c>
      <c r="B13993" s="166" t="s">
        <v>755</v>
      </c>
      <c r="C13993" s="166" t="s">
        <v>11134</v>
      </c>
    </row>
    <row r="13994" spans="1:3" ht="25.5" x14ac:dyDescent="0.2">
      <c r="A13994" s="166" t="s">
        <v>936</v>
      </c>
      <c r="B13994" s="166" t="s">
        <v>755</v>
      </c>
      <c r="C13994" s="166" t="s">
        <v>3609</v>
      </c>
    </row>
    <row r="13995" spans="1:3" ht="25.5" x14ac:dyDescent="0.2">
      <c r="A13995" s="166" t="s">
        <v>936</v>
      </c>
      <c r="B13995" s="166" t="s">
        <v>755</v>
      </c>
      <c r="C13995" s="166" t="s">
        <v>11135</v>
      </c>
    </row>
    <row r="13996" spans="1:3" ht="25.5" x14ac:dyDescent="0.2">
      <c r="A13996" s="166" t="s">
        <v>936</v>
      </c>
      <c r="B13996" s="166" t="s">
        <v>755</v>
      </c>
      <c r="C13996" s="166" t="s">
        <v>11136</v>
      </c>
    </row>
    <row r="13997" spans="1:3" ht="25.5" x14ac:dyDescent="0.2">
      <c r="A13997" s="166" t="s">
        <v>936</v>
      </c>
      <c r="B13997" s="166" t="s">
        <v>755</v>
      </c>
      <c r="C13997" s="166" t="s">
        <v>11137</v>
      </c>
    </row>
    <row r="13998" spans="1:3" ht="25.5" x14ac:dyDescent="0.2">
      <c r="A13998" s="166" t="s">
        <v>936</v>
      </c>
      <c r="B13998" s="166" t="s">
        <v>755</v>
      </c>
      <c r="C13998" s="166" t="s">
        <v>11138</v>
      </c>
    </row>
    <row r="13999" spans="1:3" ht="25.5" x14ac:dyDescent="0.2">
      <c r="A13999" s="166" t="s">
        <v>936</v>
      </c>
      <c r="B13999" s="166" t="s">
        <v>755</v>
      </c>
      <c r="C13999" s="166" t="s">
        <v>1756</v>
      </c>
    </row>
    <row r="14000" spans="1:3" ht="25.5" x14ac:dyDescent="0.2">
      <c r="A14000" s="166" t="s">
        <v>936</v>
      </c>
      <c r="B14000" s="166" t="s">
        <v>755</v>
      </c>
      <c r="C14000" s="166" t="s">
        <v>11139</v>
      </c>
    </row>
    <row r="14001" spans="1:3" ht="25.5" x14ac:dyDescent="0.2">
      <c r="A14001" s="166" t="s">
        <v>936</v>
      </c>
      <c r="B14001" s="166" t="s">
        <v>755</v>
      </c>
      <c r="C14001" s="166" t="s">
        <v>1274</v>
      </c>
    </row>
    <row r="14002" spans="1:3" ht="25.5" x14ac:dyDescent="0.2">
      <c r="A14002" s="166" t="s">
        <v>936</v>
      </c>
      <c r="B14002" s="166" t="s">
        <v>755</v>
      </c>
      <c r="C14002" s="166" t="s">
        <v>11140</v>
      </c>
    </row>
    <row r="14003" spans="1:3" ht="25.5" x14ac:dyDescent="0.2">
      <c r="A14003" s="166" t="s">
        <v>936</v>
      </c>
      <c r="B14003" s="166" t="s">
        <v>755</v>
      </c>
      <c r="C14003" s="166" t="s">
        <v>11141</v>
      </c>
    </row>
    <row r="14004" spans="1:3" ht="25.5" x14ac:dyDescent="0.2">
      <c r="A14004" s="166" t="s">
        <v>936</v>
      </c>
      <c r="B14004" s="166" t="s">
        <v>755</v>
      </c>
      <c r="C14004" s="166" t="s">
        <v>11142</v>
      </c>
    </row>
    <row r="14005" spans="1:3" ht="25.5" x14ac:dyDescent="0.2">
      <c r="A14005" s="166" t="s">
        <v>936</v>
      </c>
      <c r="B14005" s="166" t="s">
        <v>755</v>
      </c>
      <c r="C14005" s="166" t="s">
        <v>1274</v>
      </c>
    </row>
    <row r="14006" spans="1:3" ht="25.5" x14ac:dyDescent="0.2">
      <c r="A14006" s="166" t="s">
        <v>936</v>
      </c>
      <c r="B14006" s="166" t="s">
        <v>755</v>
      </c>
      <c r="C14006" s="166" t="s">
        <v>11143</v>
      </c>
    </row>
    <row r="14007" spans="1:3" ht="25.5" x14ac:dyDescent="0.2">
      <c r="A14007" s="166" t="s">
        <v>936</v>
      </c>
      <c r="B14007" s="166" t="s">
        <v>755</v>
      </c>
      <c r="C14007" s="166" t="s">
        <v>1543</v>
      </c>
    </row>
    <row r="14008" spans="1:3" ht="25.5" x14ac:dyDescent="0.2">
      <c r="A14008" s="166" t="s">
        <v>936</v>
      </c>
      <c r="B14008" s="166" t="s">
        <v>755</v>
      </c>
      <c r="C14008" s="166" t="s">
        <v>11144</v>
      </c>
    </row>
    <row r="14009" spans="1:3" ht="25.5" x14ac:dyDescent="0.2">
      <c r="A14009" s="166" t="s">
        <v>936</v>
      </c>
      <c r="B14009" s="166" t="s">
        <v>755</v>
      </c>
      <c r="C14009" s="166" t="s">
        <v>11145</v>
      </c>
    </row>
    <row r="14010" spans="1:3" ht="25.5" x14ac:dyDescent="0.2">
      <c r="A14010" s="166" t="s">
        <v>936</v>
      </c>
      <c r="B14010" s="166" t="s">
        <v>755</v>
      </c>
      <c r="C14010" s="166" t="s">
        <v>11146</v>
      </c>
    </row>
    <row r="14011" spans="1:3" ht="25.5" x14ac:dyDescent="0.2">
      <c r="A14011" s="166" t="s">
        <v>936</v>
      </c>
      <c r="B14011" s="166" t="s">
        <v>755</v>
      </c>
      <c r="C14011" s="166" t="s">
        <v>2768</v>
      </c>
    </row>
    <row r="14012" spans="1:3" ht="25.5" x14ac:dyDescent="0.2">
      <c r="A14012" s="166" t="s">
        <v>936</v>
      </c>
      <c r="B14012" s="166" t="s">
        <v>755</v>
      </c>
      <c r="C14012" s="166" t="s">
        <v>5479</v>
      </c>
    </row>
    <row r="14013" spans="1:3" ht="25.5" x14ac:dyDescent="0.2">
      <c r="A14013" s="166" t="s">
        <v>936</v>
      </c>
      <c r="B14013" s="166" t="s">
        <v>755</v>
      </c>
      <c r="C14013" s="166" t="s">
        <v>11147</v>
      </c>
    </row>
    <row r="14014" spans="1:3" ht="25.5" x14ac:dyDescent="0.2">
      <c r="A14014" s="166" t="s">
        <v>936</v>
      </c>
      <c r="B14014" s="166" t="s">
        <v>755</v>
      </c>
      <c r="C14014" s="166" t="s">
        <v>11148</v>
      </c>
    </row>
    <row r="14015" spans="1:3" ht="25.5" x14ac:dyDescent="0.2">
      <c r="A14015" s="166" t="s">
        <v>936</v>
      </c>
      <c r="B14015" s="166" t="s">
        <v>755</v>
      </c>
      <c r="C14015" s="166" t="s">
        <v>4094</v>
      </c>
    </row>
    <row r="14016" spans="1:3" ht="25.5" x14ac:dyDescent="0.2">
      <c r="A14016" s="166" t="s">
        <v>936</v>
      </c>
      <c r="B14016" s="166" t="s">
        <v>755</v>
      </c>
      <c r="C14016" s="166" t="s">
        <v>1382</v>
      </c>
    </row>
    <row r="14017" spans="1:3" ht="25.5" x14ac:dyDescent="0.2">
      <c r="A14017" s="166" t="s">
        <v>936</v>
      </c>
      <c r="B14017" s="166" t="s">
        <v>755</v>
      </c>
      <c r="C14017" s="166" t="s">
        <v>11149</v>
      </c>
    </row>
    <row r="14018" spans="1:3" ht="25.5" x14ac:dyDescent="0.2">
      <c r="A14018" s="166" t="s">
        <v>936</v>
      </c>
      <c r="B14018" s="166" t="s">
        <v>755</v>
      </c>
      <c r="C14018" s="166" t="s">
        <v>1431</v>
      </c>
    </row>
    <row r="14019" spans="1:3" ht="25.5" x14ac:dyDescent="0.2">
      <c r="A14019" s="166" t="s">
        <v>936</v>
      </c>
      <c r="B14019" s="166" t="s">
        <v>755</v>
      </c>
      <c r="C14019" s="166" t="s">
        <v>11150</v>
      </c>
    </row>
    <row r="14020" spans="1:3" ht="25.5" x14ac:dyDescent="0.2">
      <c r="A14020" s="166" t="s">
        <v>936</v>
      </c>
      <c r="B14020" s="166" t="s">
        <v>755</v>
      </c>
      <c r="C14020" s="166" t="s">
        <v>11151</v>
      </c>
    </row>
    <row r="14021" spans="1:3" ht="25.5" x14ac:dyDescent="0.2">
      <c r="A14021" s="166" t="s">
        <v>936</v>
      </c>
      <c r="B14021" s="166" t="s">
        <v>755</v>
      </c>
      <c r="C14021" s="166" t="s">
        <v>11152</v>
      </c>
    </row>
    <row r="14022" spans="1:3" ht="25.5" x14ac:dyDescent="0.2">
      <c r="A14022" s="166" t="s">
        <v>936</v>
      </c>
      <c r="B14022" s="166" t="s">
        <v>755</v>
      </c>
      <c r="C14022" s="166" t="s">
        <v>11153</v>
      </c>
    </row>
    <row r="14023" spans="1:3" ht="25.5" x14ac:dyDescent="0.2">
      <c r="A14023" s="166" t="s">
        <v>936</v>
      </c>
      <c r="B14023" s="166" t="s">
        <v>755</v>
      </c>
      <c r="C14023" s="166" t="s">
        <v>11154</v>
      </c>
    </row>
    <row r="14024" spans="1:3" ht="25.5" x14ac:dyDescent="0.2">
      <c r="A14024" s="166" t="s">
        <v>936</v>
      </c>
      <c r="B14024" s="166" t="s">
        <v>755</v>
      </c>
      <c r="C14024" s="166" t="s">
        <v>11155</v>
      </c>
    </row>
    <row r="14025" spans="1:3" ht="25.5" x14ac:dyDescent="0.2">
      <c r="A14025" s="166" t="s">
        <v>936</v>
      </c>
      <c r="B14025" s="166" t="s">
        <v>755</v>
      </c>
      <c r="C14025" s="166" t="s">
        <v>11156</v>
      </c>
    </row>
    <row r="14026" spans="1:3" ht="25.5" x14ac:dyDescent="0.2">
      <c r="A14026" s="166" t="s">
        <v>936</v>
      </c>
      <c r="B14026" s="166" t="s">
        <v>755</v>
      </c>
      <c r="C14026" s="166" t="s">
        <v>11157</v>
      </c>
    </row>
    <row r="14027" spans="1:3" ht="25.5" x14ac:dyDescent="0.2">
      <c r="A14027" s="166" t="s">
        <v>936</v>
      </c>
      <c r="B14027" s="166" t="s">
        <v>755</v>
      </c>
      <c r="C14027" s="166" t="s">
        <v>11158</v>
      </c>
    </row>
    <row r="14028" spans="1:3" ht="25.5" x14ac:dyDescent="0.2">
      <c r="A14028" s="166" t="s">
        <v>936</v>
      </c>
      <c r="B14028" s="166" t="s">
        <v>755</v>
      </c>
      <c r="C14028" s="166" t="s">
        <v>11159</v>
      </c>
    </row>
    <row r="14029" spans="1:3" ht="25.5" x14ac:dyDescent="0.2">
      <c r="A14029" s="166" t="s">
        <v>936</v>
      </c>
      <c r="B14029" s="166" t="s">
        <v>755</v>
      </c>
      <c r="C14029" s="166" t="s">
        <v>11160</v>
      </c>
    </row>
    <row r="14030" spans="1:3" ht="25.5" x14ac:dyDescent="0.2">
      <c r="A14030" s="166" t="s">
        <v>936</v>
      </c>
      <c r="B14030" s="166" t="s">
        <v>755</v>
      </c>
      <c r="C14030" s="166" t="s">
        <v>11161</v>
      </c>
    </row>
    <row r="14031" spans="1:3" ht="25.5" x14ac:dyDescent="0.2">
      <c r="A14031" s="166" t="s">
        <v>936</v>
      </c>
      <c r="B14031" s="166" t="s">
        <v>755</v>
      </c>
      <c r="C14031" s="166" t="s">
        <v>1984</v>
      </c>
    </row>
    <row r="14032" spans="1:3" ht="25.5" x14ac:dyDescent="0.2">
      <c r="A14032" s="166" t="s">
        <v>936</v>
      </c>
      <c r="B14032" s="166" t="s">
        <v>755</v>
      </c>
      <c r="C14032" s="166" t="s">
        <v>1694</v>
      </c>
    </row>
    <row r="14033" spans="1:3" ht="25.5" x14ac:dyDescent="0.2">
      <c r="A14033" s="166" t="s">
        <v>936</v>
      </c>
      <c r="B14033" s="166" t="s">
        <v>755</v>
      </c>
      <c r="C14033" s="166" t="s">
        <v>11162</v>
      </c>
    </row>
    <row r="14034" spans="1:3" ht="25.5" x14ac:dyDescent="0.2">
      <c r="A14034" s="166" t="s">
        <v>936</v>
      </c>
      <c r="B14034" s="166" t="s">
        <v>755</v>
      </c>
      <c r="C14034" s="166" t="s">
        <v>11163</v>
      </c>
    </row>
    <row r="14035" spans="1:3" ht="25.5" x14ac:dyDescent="0.2">
      <c r="A14035" s="166" t="s">
        <v>936</v>
      </c>
      <c r="B14035" s="166" t="s">
        <v>755</v>
      </c>
      <c r="C14035" s="166" t="s">
        <v>11164</v>
      </c>
    </row>
    <row r="14036" spans="1:3" ht="25.5" x14ac:dyDescent="0.2">
      <c r="A14036" s="166" t="s">
        <v>936</v>
      </c>
      <c r="B14036" s="166" t="s">
        <v>755</v>
      </c>
      <c r="C14036" s="166" t="s">
        <v>11165</v>
      </c>
    </row>
    <row r="14037" spans="1:3" ht="25.5" x14ac:dyDescent="0.2">
      <c r="A14037" s="166" t="s">
        <v>936</v>
      </c>
      <c r="B14037" s="166" t="s">
        <v>755</v>
      </c>
      <c r="C14037" s="166" t="s">
        <v>6323</v>
      </c>
    </row>
    <row r="14038" spans="1:3" ht="25.5" x14ac:dyDescent="0.2">
      <c r="A14038" s="166" t="s">
        <v>936</v>
      </c>
      <c r="B14038" s="166" t="s">
        <v>755</v>
      </c>
      <c r="C14038" s="166" t="s">
        <v>1209</v>
      </c>
    </row>
    <row r="14039" spans="1:3" ht="25.5" x14ac:dyDescent="0.2">
      <c r="A14039" s="166" t="s">
        <v>936</v>
      </c>
      <c r="B14039" s="166" t="s">
        <v>755</v>
      </c>
      <c r="C14039" s="166" t="s">
        <v>1209</v>
      </c>
    </row>
    <row r="14040" spans="1:3" ht="25.5" x14ac:dyDescent="0.2">
      <c r="A14040" s="166" t="s">
        <v>936</v>
      </c>
      <c r="B14040" s="166" t="s">
        <v>755</v>
      </c>
      <c r="C14040" s="166" t="s">
        <v>11166</v>
      </c>
    </row>
    <row r="14041" spans="1:3" ht="25.5" x14ac:dyDescent="0.2">
      <c r="A14041" s="166" t="s">
        <v>936</v>
      </c>
      <c r="B14041" s="166" t="s">
        <v>755</v>
      </c>
      <c r="C14041" s="166" t="s">
        <v>1209</v>
      </c>
    </row>
    <row r="14042" spans="1:3" ht="25.5" x14ac:dyDescent="0.2">
      <c r="A14042" s="166" t="s">
        <v>936</v>
      </c>
      <c r="B14042" s="166" t="s">
        <v>755</v>
      </c>
      <c r="C14042" s="166" t="s">
        <v>11167</v>
      </c>
    </row>
    <row r="14043" spans="1:3" ht="25.5" x14ac:dyDescent="0.2">
      <c r="A14043" s="166" t="s">
        <v>936</v>
      </c>
      <c r="B14043" s="166" t="s">
        <v>755</v>
      </c>
      <c r="C14043" s="166" t="s">
        <v>11168</v>
      </c>
    </row>
    <row r="14044" spans="1:3" ht="25.5" x14ac:dyDescent="0.2">
      <c r="A14044" s="166" t="s">
        <v>936</v>
      </c>
      <c r="B14044" s="166" t="s">
        <v>755</v>
      </c>
      <c r="C14044" s="166" t="s">
        <v>11169</v>
      </c>
    </row>
    <row r="14045" spans="1:3" ht="25.5" x14ac:dyDescent="0.2">
      <c r="A14045" s="166" t="s">
        <v>936</v>
      </c>
      <c r="B14045" s="166" t="s">
        <v>755</v>
      </c>
      <c r="C14045" s="166" t="s">
        <v>11170</v>
      </c>
    </row>
    <row r="14046" spans="1:3" ht="25.5" x14ac:dyDescent="0.2">
      <c r="A14046" s="166" t="s">
        <v>936</v>
      </c>
      <c r="B14046" s="166" t="s">
        <v>755</v>
      </c>
      <c r="C14046" s="166" t="s">
        <v>1209</v>
      </c>
    </row>
    <row r="14047" spans="1:3" ht="25.5" x14ac:dyDescent="0.2">
      <c r="A14047" s="166" t="s">
        <v>936</v>
      </c>
      <c r="B14047" s="166" t="s">
        <v>755</v>
      </c>
      <c r="C14047" s="166" t="s">
        <v>11171</v>
      </c>
    </row>
    <row r="14048" spans="1:3" ht="25.5" x14ac:dyDescent="0.2">
      <c r="A14048" s="166" t="s">
        <v>936</v>
      </c>
      <c r="B14048" s="166" t="s">
        <v>755</v>
      </c>
      <c r="C14048" s="166" t="s">
        <v>5679</v>
      </c>
    </row>
    <row r="14049" spans="1:3" ht="25.5" x14ac:dyDescent="0.2">
      <c r="A14049" s="166" t="s">
        <v>936</v>
      </c>
      <c r="B14049" s="166" t="s">
        <v>755</v>
      </c>
      <c r="C14049" s="166" t="s">
        <v>11172</v>
      </c>
    </row>
    <row r="14050" spans="1:3" ht="25.5" x14ac:dyDescent="0.2">
      <c r="A14050" s="166" t="s">
        <v>936</v>
      </c>
      <c r="B14050" s="166" t="s">
        <v>755</v>
      </c>
      <c r="C14050" s="166" t="s">
        <v>3622</v>
      </c>
    </row>
    <row r="14051" spans="1:3" ht="25.5" x14ac:dyDescent="0.2">
      <c r="A14051" s="166" t="s">
        <v>936</v>
      </c>
      <c r="B14051" s="166" t="s">
        <v>755</v>
      </c>
      <c r="C14051" s="166" t="s">
        <v>1209</v>
      </c>
    </row>
    <row r="14052" spans="1:3" ht="25.5" x14ac:dyDescent="0.2">
      <c r="A14052" s="166" t="s">
        <v>936</v>
      </c>
      <c r="B14052" s="166" t="s">
        <v>755</v>
      </c>
      <c r="C14052" s="166" t="s">
        <v>11173</v>
      </c>
    </row>
    <row r="14053" spans="1:3" ht="25.5" x14ac:dyDescent="0.2">
      <c r="A14053" s="166" t="s">
        <v>936</v>
      </c>
      <c r="B14053" s="166" t="s">
        <v>755</v>
      </c>
      <c r="C14053" s="166" t="s">
        <v>8343</v>
      </c>
    </row>
    <row r="14054" spans="1:3" ht="25.5" x14ac:dyDescent="0.2">
      <c r="A14054" s="166" t="s">
        <v>936</v>
      </c>
      <c r="B14054" s="166" t="s">
        <v>755</v>
      </c>
      <c r="C14054" s="166" t="s">
        <v>1209</v>
      </c>
    </row>
    <row r="14055" spans="1:3" ht="25.5" x14ac:dyDescent="0.2">
      <c r="A14055" s="166" t="s">
        <v>936</v>
      </c>
      <c r="B14055" s="166" t="s">
        <v>755</v>
      </c>
      <c r="C14055" s="166" t="s">
        <v>3461</v>
      </c>
    </row>
    <row r="14056" spans="1:3" ht="25.5" x14ac:dyDescent="0.2">
      <c r="A14056" s="166" t="s">
        <v>936</v>
      </c>
      <c r="B14056" s="166" t="s">
        <v>755</v>
      </c>
      <c r="C14056" s="166" t="s">
        <v>1209</v>
      </c>
    </row>
    <row r="14057" spans="1:3" ht="25.5" x14ac:dyDescent="0.2">
      <c r="A14057" s="166" t="s">
        <v>936</v>
      </c>
      <c r="B14057" s="166" t="s">
        <v>755</v>
      </c>
      <c r="C14057" s="166" t="s">
        <v>11174</v>
      </c>
    </row>
    <row r="14058" spans="1:3" ht="25.5" x14ac:dyDescent="0.2">
      <c r="A14058" s="166" t="s">
        <v>936</v>
      </c>
      <c r="B14058" s="166" t="s">
        <v>755</v>
      </c>
      <c r="C14058" s="166" t="s">
        <v>11175</v>
      </c>
    </row>
    <row r="14059" spans="1:3" ht="25.5" x14ac:dyDescent="0.2">
      <c r="A14059" s="166" t="s">
        <v>936</v>
      </c>
      <c r="B14059" s="166" t="s">
        <v>755</v>
      </c>
      <c r="C14059" s="166" t="s">
        <v>11176</v>
      </c>
    </row>
    <row r="14060" spans="1:3" ht="25.5" x14ac:dyDescent="0.2">
      <c r="A14060" s="166" t="s">
        <v>936</v>
      </c>
      <c r="B14060" s="166" t="s">
        <v>755</v>
      </c>
      <c r="C14060" s="166" t="s">
        <v>3179</v>
      </c>
    </row>
    <row r="14061" spans="1:3" ht="25.5" x14ac:dyDescent="0.2">
      <c r="A14061" s="166" t="s">
        <v>936</v>
      </c>
      <c r="B14061" s="166" t="s">
        <v>755</v>
      </c>
      <c r="C14061" s="166" t="s">
        <v>11177</v>
      </c>
    </row>
    <row r="14062" spans="1:3" ht="25.5" x14ac:dyDescent="0.2">
      <c r="A14062" s="166" t="s">
        <v>936</v>
      </c>
      <c r="B14062" s="166" t="s">
        <v>755</v>
      </c>
      <c r="C14062" s="166" t="s">
        <v>11178</v>
      </c>
    </row>
    <row r="14063" spans="1:3" ht="25.5" x14ac:dyDescent="0.2">
      <c r="A14063" s="166" t="s">
        <v>936</v>
      </c>
      <c r="B14063" s="166" t="s">
        <v>755</v>
      </c>
      <c r="C14063" s="166" t="s">
        <v>11179</v>
      </c>
    </row>
    <row r="14064" spans="1:3" ht="25.5" x14ac:dyDescent="0.2">
      <c r="A14064" s="166" t="s">
        <v>936</v>
      </c>
      <c r="B14064" s="166" t="s">
        <v>755</v>
      </c>
      <c r="C14064" s="166" t="s">
        <v>11179</v>
      </c>
    </row>
    <row r="14065" spans="1:3" ht="25.5" x14ac:dyDescent="0.2">
      <c r="A14065" s="166" t="s">
        <v>936</v>
      </c>
      <c r="B14065" s="166" t="s">
        <v>755</v>
      </c>
      <c r="C14065" s="166" t="s">
        <v>11180</v>
      </c>
    </row>
    <row r="14066" spans="1:3" ht="25.5" x14ac:dyDescent="0.2">
      <c r="A14066" s="166" t="s">
        <v>936</v>
      </c>
      <c r="B14066" s="166" t="s">
        <v>755</v>
      </c>
      <c r="C14066" s="166" t="s">
        <v>1924</v>
      </c>
    </row>
    <row r="14067" spans="1:3" ht="25.5" x14ac:dyDescent="0.2">
      <c r="A14067" s="166" t="s">
        <v>936</v>
      </c>
      <c r="B14067" s="166" t="s">
        <v>755</v>
      </c>
      <c r="C14067" s="166" t="s">
        <v>11181</v>
      </c>
    </row>
    <row r="14068" spans="1:3" ht="25.5" x14ac:dyDescent="0.2">
      <c r="A14068" s="166" t="s">
        <v>936</v>
      </c>
      <c r="B14068" s="166" t="s">
        <v>755</v>
      </c>
      <c r="C14068" s="166" t="s">
        <v>11182</v>
      </c>
    </row>
    <row r="14069" spans="1:3" ht="25.5" x14ac:dyDescent="0.2">
      <c r="A14069" s="166" t="s">
        <v>936</v>
      </c>
      <c r="B14069" s="166" t="s">
        <v>755</v>
      </c>
      <c r="C14069" s="166" t="s">
        <v>1338</v>
      </c>
    </row>
    <row r="14070" spans="1:3" ht="25.5" x14ac:dyDescent="0.2">
      <c r="A14070" s="166" t="s">
        <v>936</v>
      </c>
      <c r="B14070" s="166" t="s">
        <v>755</v>
      </c>
      <c r="C14070" s="166" t="s">
        <v>11183</v>
      </c>
    </row>
    <row r="14071" spans="1:3" ht="25.5" x14ac:dyDescent="0.2">
      <c r="A14071" s="166" t="s">
        <v>936</v>
      </c>
      <c r="B14071" s="166" t="s">
        <v>755</v>
      </c>
      <c r="C14071" s="166" t="s">
        <v>11184</v>
      </c>
    </row>
    <row r="14072" spans="1:3" ht="25.5" x14ac:dyDescent="0.2">
      <c r="A14072" s="166" t="s">
        <v>936</v>
      </c>
      <c r="B14072" s="166" t="s">
        <v>755</v>
      </c>
      <c r="C14072" s="166" t="s">
        <v>11185</v>
      </c>
    </row>
    <row r="14073" spans="1:3" ht="25.5" x14ac:dyDescent="0.2">
      <c r="A14073" s="166" t="s">
        <v>936</v>
      </c>
      <c r="B14073" s="166" t="s">
        <v>755</v>
      </c>
      <c r="C14073" s="166" t="s">
        <v>1274</v>
      </c>
    </row>
    <row r="14074" spans="1:3" ht="25.5" x14ac:dyDescent="0.2">
      <c r="A14074" s="166" t="s">
        <v>936</v>
      </c>
      <c r="B14074" s="166" t="s">
        <v>755</v>
      </c>
      <c r="C14074" s="167">
        <v>64</v>
      </c>
    </row>
    <row r="14075" spans="1:3" ht="25.5" x14ac:dyDescent="0.2">
      <c r="A14075" s="166" t="s">
        <v>936</v>
      </c>
      <c r="B14075" s="166" t="s">
        <v>755</v>
      </c>
      <c r="C14075" s="166" t="s">
        <v>11186</v>
      </c>
    </row>
    <row r="14076" spans="1:3" ht="25.5" x14ac:dyDescent="0.2">
      <c r="A14076" s="166" t="s">
        <v>936</v>
      </c>
      <c r="B14076" s="166" t="s">
        <v>755</v>
      </c>
      <c r="C14076" s="166" t="s">
        <v>11187</v>
      </c>
    </row>
    <row r="14077" spans="1:3" ht="25.5" x14ac:dyDescent="0.2">
      <c r="A14077" s="166" t="s">
        <v>936</v>
      </c>
      <c r="B14077" s="166" t="s">
        <v>756</v>
      </c>
      <c r="C14077" s="166" t="s">
        <v>8732</v>
      </c>
    </row>
    <row r="14078" spans="1:3" ht="25.5" x14ac:dyDescent="0.2">
      <c r="A14078" s="166" t="s">
        <v>936</v>
      </c>
      <c r="B14078" s="166" t="s">
        <v>756</v>
      </c>
      <c r="C14078" s="166" t="s">
        <v>11188</v>
      </c>
    </row>
    <row r="14079" spans="1:3" ht="25.5" x14ac:dyDescent="0.2">
      <c r="A14079" s="166" t="s">
        <v>936</v>
      </c>
      <c r="B14079" s="166" t="s">
        <v>756</v>
      </c>
      <c r="C14079" s="166" t="s">
        <v>11189</v>
      </c>
    </row>
    <row r="14080" spans="1:3" ht="25.5" x14ac:dyDescent="0.2">
      <c r="A14080" s="166" t="s">
        <v>936</v>
      </c>
      <c r="B14080" s="166" t="s">
        <v>756</v>
      </c>
      <c r="C14080" s="166" t="s">
        <v>10973</v>
      </c>
    </row>
    <row r="14081" spans="1:3" ht="25.5" x14ac:dyDescent="0.2">
      <c r="A14081" s="166" t="s">
        <v>936</v>
      </c>
      <c r="B14081" s="166" t="s">
        <v>756</v>
      </c>
      <c r="C14081" s="166" t="s">
        <v>11190</v>
      </c>
    </row>
    <row r="14082" spans="1:3" ht="25.5" x14ac:dyDescent="0.2">
      <c r="A14082" s="166" t="s">
        <v>936</v>
      </c>
      <c r="B14082" s="166" t="s">
        <v>756</v>
      </c>
      <c r="C14082" s="166" t="s">
        <v>3785</v>
      </c>
    </row>
    <row r="14083" spans="1:3" ht="25.5" x14ac:dyDescent="0.2">
      <c r="A14083" s="166" t="s">
        <v>936</v>
      </c>
      <c r="B14083" s="166" t="s">
        <v>756</v>
      </c>
      <c r="C14083" s="166" t="s">
        <v>11191</v>
      </c>
    </row>
    <row r="14084" spans="1:3" ht="25.5" x14ac:dyDescent="0.2">
      <c r="A14084" s="166" t="s">
        <v>936</v>
      </c>
      <c r="B14084" s="166" t="s">
        <v>756</v>
      </c>
      <c r="C14084" s="166" t="s">
        <v>214</v>
      </c>
    </row>
    <row r="14085" spans="1:3" ht="25.5" x14ac:dyDescent="0.2">
      <c r="A14085" s="166" t="s">
        <v>936</v>
      </c>
      <c r="B14085" s="166" t="s">
        <v>756</v>
      </c>
      <c r="C14085" s="166" t="s">
        <v>11192</v>
      </c>
    </row>
    <row r="14086" spans="1:3" ht="25.5" x14ac:dyDescent="0.2">
      <c r="A14086" s="166" t="s">
        <v>936</v>
      </c>
      <c r="B14086" s="166" t="s">
        <v>756</v>
      </c>
      <c r="C14086" s="166" t="s">
        <v>11193</v>
      </c>
    </row>
    <row r="14087" spans="1:3" ht="25.5" x14ac:dyDescent="0.2">
      <c r="A14087" s="166" t="s">
        <v>936</v>
      </c>
      <c r="B14087" s="166" t="s">
        <v>756</v>
      </c>
      <c r="C14087" s="166" t="s">
        <v>7245</v>
      </c>
    </row>
    <row r="14088" spans="1:3" ht="25.5" x14ac:dyDescent="0.2">
      <c r="A14088" s="166" t="s">
        <v>936</v>
      </c>
      <c r="B14088" s="166" t="s">
        <v>756</v>
      </c>
      <c r="C14088" s="166" t="s">
        <v>11194</v>
      </c>
    </row>
    <row r="14089" spans="1:3" ht="89.25" x14ac:dyDescent="0.2">
      <c r="A14089" s="166" t="s">
        <v>936</v>
      </c>
      <c r="B14089" s="166" t="s">
        <v>756</v>
      </c>
      <c r="C14089" s="166" t="s">
        <v>11195</v>
      </c>
    </row>
    <row r="14090" spans="1:3" ht="25.5" x14ac:dyDescent="0.2">
      <c r="A14090" s="166" t="s">
        <v>936</v>
      </c>
      <c r="B14090" s="166" t="s">
        <v>756</v>
      </c>
      <c r="C14090" s="166" t="s">
        <v>11196</v>
      </c>
    </row>
    <row r="14091" spans="1:3" ht="25.5" x14ac:dyDescent="0.2">
      <c r="A14091" s="166" t="s">
        <v>936</v>
      </c>
      <c r="B14091" s="166" t="s">
        <v>756</v>
      </c>
      <c r="C14091" s="166" t="s">
        <v>11197</v>
      </c>
    </row>
    <row r="14092" spans="1:3" ht="25.5" x14ac:dyDescent="0.2">
      <c r="A14092" s="166" t="s">
        <v>936</v>
      </c>
      <c r="B14092" s="166" t="s">
        <v>756</v>
      </c>
      <c r="C14092" s="166" t="s">
        <v>11198</v>
      </c>
    </row>
    <row r="14093" spans="1:3" ht="25.5" x14ac:dyDescent="0.2">
      <c r="A14093" s="166" t="s">
        <v>936</v>
      </c>
      <c r="B14093" s="166" t="s">
        <v>756</v>
      </c>
      <c r="C14093" s="166" t="s">
        <v>11199</v>
      </c>
    </row>
    <row r="14094" spans="1:3" ht="25.5" x14ac:dyDescent="0.2">
      <c r="A14094" s="166" t="s">
        <v>936</v>
      </c>
      <c r="B14094" s="166" t="s">
        <v>757</v>
      </c>
      <c r="C14094" s="166" t="s">
        <v>11200</v>
      </c>
    </row>
    <row r="14095" spans="1:3" ht="25.5" x14ac:dyDescent="0.2">
      <c r="A14095" s="166" t="s">
        <v>936</v>
      </c>
      <c r="B14095" s="166" t="s">
        <v>757</v>
      </c>
      <c r="C14095" s="166" t="s">
        <v>11201</v>
      </c>
    </row>
    <row r="14096" spans="1:3" ht="25.5" x14ac:dyDescent="0.2">
      <c r="A14096" s="166" t="s">
        <v>936</v>
      </c>
      <c r="B14096" s="166" t="s">
        <v>757</v>
      </c>
      <c r="C14096" s="166" t="s">
        <v>11202</v>
      </c>
    </row>
    <row r="14097" spans="1:3" ht="25.5" x14ac:dyDescent="0.2">
      <c r="A14097" s="166" t="s">
        <v>936</v>
      </c>
      <c r="B14097" s="166" t="s">
        <v>757</v>
      </c>
      <c r="C14097" s="166" t="s">
        <v>11203</v>
      </c>
    </row>
    <row r="14098" spans="1:3" ht="25.5" x14ac:dyDescent="0.2">
      <c r="A14098" s="166" t="s">
        <v>936</v>
      </c>
      <c r="B14098" s="166" t="s">
        <v>757</v>
      </c>
      <c r="C14098" s="166" t="s">
        <v>11204</v>
      </c>
    </row>
    <row r="14099" spans="1:3" ht="25.5" x14ac:dyDescent="0.2">
      <c r="A14099" s="166" t="s">
        <v>936</v>
      </c>
      <c r="B14099" s="166" t="s">
        <v>757</v>
      </c>
      <c r="C14099" s="166" t="s">
        <v>11205</v>
      </c>
    </row>
    <row r="14100" spans="1:3" ht="25.5" x14ac:dyDescent="0.2">
      <c r="A14100" s="166" t="s">
        <v>936</v>
      </c>
      <c r="B14100" s="166" t="s">
        <v>757</v>
      </c>
      <c r="C14100" s="166" t="s">
        <v>4258</v>
      </c>
    </row>
    <row r="14101" spans="1:3" ht="25.5" x14ac:dyDescent="0.2">
      <c r="A14101" s="166" t="s">
        <v>936</v>
      </c>
      <c r="B14101" s="166" t="s">
        <v>757</v>
      </c>
      <c r="C14101" s="166" t="s">
        <v>11206</v>
      </c>
    </row>
    <row r="14102" spans="1:3" ht="25.5" x14ac:dyDescent="0.2">
      <c r="A14102" s="166" t="s">
        <v>936</v>
      </c>
      <c r="B14102" s="166" t="s">
        <v>757</v>
      </c>
      <c r="C14102" s="166" t="s">
        <v>11206</v>
      </c>
    </row>
    <row r="14103" spans="1:3" ht="25.5" x14ac:dyDescent="0.2">
      <c r="A14103" s="166" t="s">
        <v>936</v>
      </c>
      <c r="B14103" s="166" t="s">
        <v>757</v>
      </c>
      <c r="C14103" s="166" t="s">
        <v>11207</v>
      </c>
    </row>
    <row r="14104" spans="1:3" ht="25.5" x14ac:dyDescent="0.2">
      <c r="A14104" s="166" t="s">
        <v>936</v>
      </c>
      <c r="B14104" s="166" t="s">
        <v>757</v>
      </c>
      <c r="C14104" s="166" t="s">
        <v>11208</v>
      </c>
    </row>
    <row r="14105" spans="1:3" ht="25.5" x14ac:dyDescent="0.2">
      <c r="A14105" s="166" t="s">
        <v>936</v>
      </c>
      <c r="B14105" s="166" t="s">
        <v>757</v>
      </c>
      <c r="C14105" s="166" t="s">
        <v>11209</v>
      </c>
    </row>
    <row r="14106" spans="1:3" ht="25.5" x14ac:dyDescent="0.2">
      <c r="A14106" s="166" t="s">
        <v>936</v>
      </c>
      <c r="B14106" s="166" t="s">
        <v>758</v>
      </c>
      <c r="C14106" s="166" t="s">
        <v>11210</v>
      </c>
    </row>
    <row r="14107" spans="1:3" ht="25.5" x14ac:dyDescent="0.2">
      <c r="A14107" s="166" t="s">
        <v>936</v>
      </c>
      <c r="B14107" s="166" t="s">
        <v>758</v>
      </c>
      <c r="C14107" s="166" t="s">
        <v>11211</v>
      </c>
    </row>
    <row r="14108" spans="1:3" ht="25.5" x14ac:dyDescent="0.2">
      <c r="A14108" s="166" t="s">
        <v>936</v>
      </c>
      <c r="B14108" s="166" t="s">
        <v>758</v>
      </c>
      <c r="C14108" s="166" t="s">
        <v>11212</v>
      </c>
    </row>
    <row r="14109" spans="1:3" ht="25.5" x14ac:dyDescent="0.2">
      <c r="A14109" s="166" t="s">
        <v>936</v>
      </c>
      <c r="B14109" s="166" t="s">
        <v>758</v>
      </c>
      <c r="C14109" s="166" t="s">
        <v>11213</v>
      </c>
    </row>
    <row r="14110" spans="1:3" ht="25.5" x14ac:dyDescent="0.2">
      <c r="A14110" s="166" t="s">
        <v>936</v>
      </c>
      <c r="B14110" s="166" t="s">
        <v>758</v>
      </c>
      <c r="C14110" s="166" t="s">
        <v>11214</v>
      </c>
    </row>
    <row r="14111" spans="1:3" ht="25.5" x14ac:dyDescent="0.2">
      <c r="A14111" s="166" t="s">
        <v>936</v>
      </c>
      <c r="B14111" s="166" t="s">
        <v>758</v>
      </c>
      <c r="C14111" s="166" t="s">
        <v>1209</v>
      </c>
    </row>
    <row r="14112" spans="1:3" ht="25.5" x14ac:dyDescent="0.2">
      <c r="A14112" s="166" t="s">
        <v>936</v>
      </c>
      <c r="B14112" s="166" t="s">
        <v>758</v>
      </c>
      <c r="C14112" s="166" t="s">
        <v>11215</v>
      </c>
    </row>
    <row r="14113" spans="1:3" ht="25.5" x14ac:dyDescent="0.2">
      <c r="A14113" s="166" t="s">
        <v>936</v>
      </c>
      <c r="B14113" s="166" t="s">
        <v>758</v>
      </c>
      <c r="C14113" s="166" t="s">
        <v>1231</v>
      </c>
    </row>
    <row r="14114" spans="1:3" ht="25.5" x14ac:dyDescent="0.2">
      <c r="A14114" s="166" t="s">
        <v>936</v>
      </c>
      <c r="B14114" s="166" t="s">
        <v>758</v>
      </c>
      <c r="C14114" s="166" t="s">
        <v>11216</v>
      </c>
    </row>
    <row r="14115" spans="1:3" ht="25.5" x14ac:dyDescent="0.2">
      <c r="A14115" s="166" t="s">
        <v>936</v>
      </c>
      <c r="B14115" s="166" t="s">
        <v>758</v>
      </c>
      <c r="C14115" s="166" t="s">
        <v>1274</v>
      </c>
    </row>
    <row r="14116" spans="1:3" ht="25.5" x14ac:dyDescent="0.2">
      <c r="A14116" s="166" t="s">
        <v>936</v>
      </c>
      <c r="B14116" s="166" t="s">
        <v>758</v>
      </c>
      <c r="C14116" s="166" t="s">
        <v>11217</v>
      </c>
    </row>
    <row r="14117" spans="1:3" ht="25.5" x14ac:dyDescent="0.2">
      <c r="A14117" s="166" t="s">
        <v>936</v>
      </c>
      <c r="B14117" s="166" t="s">
        <v>758</v>
      </c>
      <c r="C14117" s="166" t="s">
        <v>1993</v>
      </c>
    </row>
    <row r="14118" spans="1:3" ht="25.5" x14ac:dyDescent="0.2">
      <c r="A14118" s="166" t="s">
        <v>936</v>
      </c>
      <c r="B14118" s="166" t="s">
        <v>758</v>
      </c>
      <c r="C14118" s="166" t="s">
        <v>11218</v>
      </c>
    </row>
    <row r="14119" spans="1:3" ht="25.5" x14ac:dyDescent="0.2">
      <c r="A14119" s="166" t="s">
        <v>936</v>
      </c>
      <c r="B14119" s="166" t="s">
        <v>758</v>
      </c>
      <c r="C14119" s="166" t="s">
        <v>11219</v>
      </c>
    </row>
    <row r="14120" spans="1:3" ht="25.5" x14ac:dyDescent="0.2">
      <c r="A14120" s="166" t="s">
        <v>936</v>
      </c>
      <c r="B14120" s="166" t="s">
        <v>758</v>
      </c>
      <c r="C14120" s="166" t="s">
        <v>11220</v>
      </c>
    </row>
    <row r="14121" spans="1:3" ht="25.5" x14ac:dyDescent="0.2">
      <c r="A14121" s="166" t="s">
        <v>936</v>
      </c>
      <c r="B14121" s="166" t="s">
        <v>758</v>
      </c>
      <c r="C14121" s="166" t="s">
        <v>1247</v>
      </c>
    </row>
    <row r="14122" spans="1:3" ht="25.5" x14ac:dyDescent="0.2">
      <c r="A14122" s="166" t="s">
        <v>936</v>
      </c>
      <c r="B14122" s="166" t="s">
        <v>758</v>
      </c>
      <c r="C14122" s="166" t="s">
        <v>1910</v>
      </c>
    </row>
    <row r="14123" spans="1:3" ht="25.5" x14ac:dyDescent="0.2">
      <c r="A14123" s="166" t="s">
        <v>936</v>
      </c>
      <c r="B14123" s="166" t="s">
        <v>758</v>
      </c>
      <c r="C14123" s="166" t="s">
        <v>11221</v>
      </c>
    </row>
    <row r="14124" spans="1:3" ht="25.5" x14ac:dyDescent="0.2">
      <c r="A14124" s="166" t="s">
        <v>936</v>
      </c>
      <c r="B14124" s="166" t="s">
        <v>758</v>
      </c>
      <c r="C14124" s="166" t="s">
        <v>1911</v>
      </c>
    </row>
    <row r="14125" spans="1:3" ht="25.5" x14ac:dyDescent="0.2">
      <c r="A14125" s="166" t="s">
        <v>936</v>
      </c>
      <c r="B14125" s="166" t="s">
        <v>758</v>
      </c>
      <c r="C14125" s="166" t="s">
        <v>10973</v>
      </c>
    </row>
    <row r="14126" spans="1:3" ht="25.5" x14ac:dyDescent="0.2">
      <c r="A14126" s="166" t="s">
        <v>936</v>
      </c>
      <c r="B14126" s="166" t="s">
        <v>758</v>
      </c>
      <c r="C14126" s="166" t="s">
        <v>11222</v>
      </c>
    </row>
    <row r="14127" spans="1:3" ht="25.5" x14ac:dyDescent="0.2">
      <c r="A14127" s="166" t="s">
        <v>936</v>
      </c>
      <c r="B14127" s="166" t="s">
        <v>758</v>
      </c>
      <c r="C14127" s="166" t="s">
        <v>11223</v>
      </c>
    </row>
    <row r="14128" spans="1:3" ht="25.5" x14ac:dyDescent="0.2">
      <c r="A14128" s="166" t="s">
        <v>936</v>
      </c>
      <c r="B14128" s="166" t="s">
        <v>758</v>
      </c>
      <c r="C14128" s="166" t="s">
        <v>11224</v>
      </c>
    </row>
    <row r="14129" spans="1:3" ht="25.5" x14ac:dyDescent="0.2">
      <c r="A14129" s="166" t="s">
        <v>936</v>
      </c>
      <c r="B14129" s="166" t="s">
        <v>758</v>
      </c>
      <c r="C14129" s="166" t="s">
        <v>2566</v>
      </c>
    </row>
    <row r="14130" spans="1:3" ht="25.5" x14ac:dyDescent="0.2">
      <c r="A14130" s="166" t="s">
        <v>936</v>
      </c>
      <c r="B14130" s="166" t="s">
        <v>758</v>
      </c>
      <c r="C14130" s="166" t="s">
        <v>11225</v>
      </c>
    </row>
    <row r="14131" spans="1:3" ht="25.5" x14ac:dyDescent="0.2">
      <c r="A14131" s="166" t="s">
        <v>936</v>
      </c>
      <c r="B14131" s="166" t="s">
        <v>758</v>
      </c>
      <c r="C14131" s="166" t="s">
        <v>1281</v>
      </c>
    </row>
    <row r="14132" spans="1:3" ht="25.5" x14ac:dyDescent="0.2">
      <c r="A14132" s="166" t="s">
        <v>936</v>
      </c>
      <c r="B14132" s="166" t="s">
        <v>758</v>
      </c>
      <c r="C14132" s="166" t="s">
        <v>5373</v>
      </c>
    </row>
    <row r="14133" spans="1:3" ht="25.5" x14ac:dyDescent="0.2">
      <c r="A14133" s="166" t="s">
        <v>936</v>
      </c>
      <c r="B14133" s="166" t="s">
        <v>758</v>
      </c>
      <c r="C14133" s="166" t="s">
        <v>11226</v>
      </c>
    </row>
    <row r="14134" spans="1:3" ht="25.5" x14ac:dyDescent="0.2">
      <c r="A14134" s="166" t="s">
        <v>936</v>
      </c>
      <c r="B14134" s="166" t="s">
        <v>758</v>
      </c>
      <c r="C14134" s="166" t="s">
        <v>11227</v>
      </c>
    </row>
    <row r="14135" spans="1:3" ht="25.5" x14ac:dyDescent="0.2">
      <c r="A14135" s="166" t="s">
        <v>936</v>
      </c>
      <c r="B14135" s="166" t="s">
        <v>758</v>
      </c>
      <c r="C14135" s="166" t="s">
        <v>1209</v>
      </c>
    </row>
    <row r="14136" spans="1:3" ht="25.5" x14ac:dyDescent="0.2">
      <c r="A14136" s="166" t="s">
        <v>936</v>
      </c>
      <c r="B14136" s="166" t="s">
        <v>758</v>
      </c>
      <c r="C14136" s="166" t="s">
        <v>1925</v>
      </c>
    </row>
    <row r="14137" spans="1:3" ht="25.5" x14ac:dyDescent="0.2">
      <c r="A14137" s="166" t="s">
        <v>936</v>
      </c>
      <c r="B14137" s="166" t="s">
        <v>758</v>
      </c>
      <c r="C14137" s="166" t="s">
        <v>11228</v>
      </c>
    </row>
    <row r="14138" spans="1:3" ht="25.5" x14ac:dyDescent="0.2">
      <c r="A14138" s="166" t="s">
        <v>936</v>
      </c>
      <c r="B14138" s="166" t="s">
        <v>758</v>
      </c>
      <c r="C14138" s="166" t="s">
        <v>11229</v>
      </c>
    </row>
    <row r="14139" spans="1:3" ht="25.5" x14ac:dyDescent="0.2">
      <c r="A14139" s="166" t="s">
        <v>936</v>
      </c>
      <c r="B14139" s="166" t="s">
        <v>758</v>
      </c>
      <c r="C14139" s="166" t="s">
        <v>11230</v>
      </c>
    </row>
    <row r="14140" spans="1:3" ht="25.5" x14ac:dyDescent="0.2">
      <c r="A14140" s="166" t="s">
        <v>936</v>
      </c>
      <c r="B14140" s="166" t="s">
        <v>758</v>
      </c>
      <c r="C14140" s="166" t="s">
        <v>11231</v>
      </c>
    </row>
    <row r="14141" spans="1:3" ht="25.5" x14ac:dyDescent="0.2">
      <c r="A14141" s="166" t="s">
        <v>936</v>
      </c>
      <c r="B14141" s="166" t="s">
        <v>758</v>
      </c>
      <c r="C14141" s="166" t="s">
        <v>1678</v>
      </c>
    </row>
    <row r="14142" spans="1:3" ht="25.5" x14ac:dyDescent="0.2">
      <c r="A14142" s="166" t="s">
        <v>936</v>
      </c>
      <c r="B14142" s="166" t="s">
        <v>758</v>
      </c>
      <c r="C14142" s="166" t="s">
        <v>1281</v>
      </c>
    </row>
    <row r="14143" spans="1:3" ht="25.5" x14ac:dyDescent="0.2">
      <c r="A14143" s="166" t="s">
        <v>936</v>
      </c>
      <c r="B14143" s="166" t="s">
        <v>758</v>
      </c>
      <c r="C14143" s="166" t="s">
        <v>1507</v>
      </c>
    </row>
    <row r="14144" spans="1:3" ht="25.5" x14ac:dyDescent="0.2">
      <c r="A14144" s="166" t="s">
        <v>936</v>
      </c>
      <c r="B14144" s="166" t="s">
        <v>758</v>
      </c>
      <c r="C14144" s="166" t="s">
        <v>1678</v>
      </c>
    </row>
    <row r="14145" spans="1:3" ht="25.5" x14ac:dyDescent="0.2">
      <c r="A14145" s="166" t="s">
        <v>936</v>
      </c>
      <c r="B14145" s="166" t="s">
        <v>758</v>
      </c>
      <c r="C14145" s="166" t="s">
        <v>11232</v>
      </c>
    </row>
    <row r="14146" spans="1:3" ht="25.5" x14ac:dyDescent="0.2">
      <c r="A14146" s="166" t="s">
        <v>936</v>
      </c>
      <c r="B14146" s="166" t="s">
        <v>758</v>
      </c>
      <c r="C14146" s="166" t="s">
        <v>11233</v>
      </c>
    </row>
    <row r="14147" spans="1:3" ht="25.5" x14ac:dyDescent="0.2">
      <c r="A14147" s="166" t="s">
        <v>936</v>
      </c>
      <c r="B14147" s="166" t="s">
        <v>758</v>
      </c>
      <c r="C14147" s="166" t="s">
        <v>1274</v>
      </c>
    </row>
    <row r="14148" spans="1:3" ht="25.5" x14ac:dyDescent="0.2">
      <c r="A14148" s="166" t="s">
        <v>936</v>
      </c>
      <c r="B14148" s="166" t="s">
        <v>758</v>
      </c>
      <c r="C14148" s="166" t="s">
        <v>11234</v>
      </c>
    </row>
    <row r="14149" spans="1:3" ht="25.5" x14ac:dyDescent="0.2">
      <c r="A14149" s="166" t="s">
        <v>936</v>
      </c>
      <c r="B14149" s="166" t="s">
        <v>758</v>
      </c>
      <c r="C14149" s="166" t="s">
        <v>1274</v>
      </c>
    </row>
    <row r="14150" spans="1:3" ht="25.5" x14ac:dyDescent="0.2">
      <c r="A14150" s="166" t="s">
        <v>936</v>
      </c>
      <c r="B14150" s="166" t="s">
        <v>758</v>
      </c>
      <c r="C14150" s="166" t="s">
        <v>11014</v>
      </c>
    </row>
    <row r="14151" spans="1:3" ht="25.5" x14ac:dyDescent="0.2">
      <c r="A14151" s="166" t="s">
        <v>936</v>
      </c>
      <c r="B14151" s="166" t="s">
        <v>758</v>
      </c>
      <c r="C14151" s="166" t="s">
        <v>11235</v>
      </c>
    </row>
    <row r="14152" spans="1:3" ht="25.5" x14ac:dyDescent="0.2">
      <c r="A14152" s="166" t="s">
        <v>936</v>
      </c>
      <c r="B14152" s="166" t="s">
        <v>758</v>
      </c>
      <c r="C14152" s="166" t="s">
        <v>11236</v>
      </c>
    </row>
    <row r="14153" spans="1:3" ht="25.5" x14ac:dyDescent="0.2">
      <c r="A14153" s="166" t="s">
        <v>936</v>
      </c>
      <c r="B14153" s="166" t="s">
        <v>758</v>
      </c>
      <c r="C14153" s="166" t="s">
        <v>11237</v>
      </c>
    </row>
    <row r="14154" spans="1:3" ht="25.5" x14ac:dyDescent="0.2">
      <c r="A14154" s="166" t="s">
        <v>936</v>
      </c>
      <c r="B14154" s="166" t="s">
        <v>758</v>
      </c>
      <c r="C14154" s="166" t="s">
        <v>11238</v>
      </c>
    </row>
    <row r="14155" spans="1:3" ht="25.5" x14ac:dyDescent="0.2">
      <c r="A14155" s="166" t="s">
        <v>936</v>
      </c>
      <c r="B14155" s="166" t="s">
        <v>758</v>
      </c>
      <c r="C14155" s="166" t="s">
        <v>1209</v>
      </c>
    </row>
    <row r="14156" spans="1:3" ht="25.5" x14ac:dyDescent="0.2">
      <c r="A14156" s="166" t="s">
        <v>936</v>
      </c>
      <c r="B14156" s="166" t="s">
        <v>758</v>
      </c>
      <c r="C14156" s="166" t="s">
        <v>1195</v>
      </c>
    </row>
    <row r="14157" spans="1:3" ht="25.5" x14ac:dyDescent="0.2">
      <c r="A14157" s="166" t="s">
        <v>936</v>
      </c>
      <c r="B14157" s="166" t="s">
        <v>758</v>
      </c>
      <c r="C14157" s="166" t="s">
        <v>1195</v>
      </c>
    </row>
    <row r="14158" spans="1:3" ht="25.5" x14ac:dyDescent="0.2">
      <c r="A14158" s="166" t="s">
        <v>936</v>
      </c>
      <c r="B14158" s="166" t="s">
        <v>758</v>
      </c>
      <c r="C14158" s="166" t="s">
        <v>3664</v>
      </c>
    </row>
    <row r="14159" spans="1:3" ht="25.5" x14ac:dyDescent="0.2">
      <c r="A14159" s="166" t="s">
        <v>936</v>
      </c>
      <c r="B14159" s="166" t="s">
        <v>758</v>
      </c>
      <c r="C14159" s="166" t="s">
        <v>11239</v>
      </c>
    </row>
    <row r="14160" spans="1:3" ht="25.5" x14ac:dyDescent="0.2">
      <c r="A14160" s="166" t="s">
        <v>936</v>
      </c>
      <c r="B14160" s="166" t="s">
        <v>758</v>
      </c>
      <c r="C14160" s="166" t="s">
        <v>11240</v>
      </c>
    </row>
    <row r="14161" spans="1:3" ht="25.5" x14ac:dyDescent="0.2">
      <c r="A14161" s="166" t="s">
        <v>936</v>
      </c>
      <c r="B14161" s="166" t="s">
        <v>758</v>
      </c>
      <c r="C14161" s="166" t="s">
        <v>1195</v>
      </c>
    </row>
    <row r="14162" spans="1:3" ht="25.5" x14ac:dyDescent="0.2">
      <c r="A14162" s="166" t="s">
        <v>936</v>
      </c>
      <c r="B14162" s="166" t="s">
        <v>758</v>
      </c>
      <c r="C14162" s="166" t="s">
        <v>1338</v>
      </c>
    </row>
    <row r="14163" spans="1:3" ht="25.5" x14ac:dyDescent="0.2">
      <c r="A14163" s="166" t="s">
        <v>936</v>
      </c>
      <c r="B14163" s="166" t="s">
        <v>758</v>
      </c>
      <c r="C14163" s="166" t="s">
        <v>1300</v>
      </c>
    </row>
    <row r="14164" spans="1:3" ht="25.5" x14ac:dyDescent="0.2">
      <c r="A14164" s="166" t="s">
        <v>936</v>
      </c>
      <c r="B14164" s="166" t="s">
        <v>758</v>
      </c>
      <c r="C14164" s="166" t="s">
        <v>11241</v>
      </c>
    </row>
    <row r="14165" spans="1:3" ht="25.5" x14ac:dyDescent="0.2">
      <c r="A14165" s="166" t="s">
        <v>936</v>
      </c>
      <c r="B14165" s="166" t="s">
        <v>758</v>
      </c>
      <c r="C14165" s="166" t="s">
        <v>1209</v>
      </c>
    </row>
    <row r="14166" spans="1:3" ht="25.5" x14ac:dyDescent="0.2">
      <c r="A14166" s="166" t="s">
        <v>936</v>
      </c>
      <c r="B14166" s="166" t="s">
        <v>758</v>
      </c>
      <c r="C14166" s="166" t="s">
        <v>11242</v>
      </c>
    </row>
    <row r="14167" spans="1:3" ht="25.5" x14ac:dyDescent="0.2">
      <c r="A14167" s="166" t="s">
        <v>936</v>
      </c>
      <c r="B14167" s="166" t="s">
        <v>758</v>
      </c>
      <c r="C14167" s="166" t="s">
        <v>11243</v>
      </c>
    </row>
    <row r="14168" spans="1:3" ht="25.5" x14ac:dyDescent="0.2">
      <c r="A14168" s="166" t="s">
        <v>936</v>
      </c>
      <c r="B14168" s="166" t="s">
        <v>758</v>
      </c>
      <c r="C14168" s="166" t="s">
        <v>11244</v>
      </c>
    </row>
    <row r="14169" spans="1:3" ht="25.5" x14ac:dyDescent="0.2">
      <c r="A14169" s="166" t="s">
        <v>936</v>
      </c>
      <c r="B14169" s="166" t="s">
        <v>758</v>
      </c>
      <c r="C14169" s="166" t="s">
        <v>1300</v>
      </c>
    </row>
    <row r="14170" spans="1:3" ht="25.5" x14ac:dyDescent="0.2">
      <c r="A14170" s="166" t="s">
        <v>936</v>
      </c>
      <c r="B14170" s="166" t="s">
        <v>758</v>
      </c>
      <c r="C14170" s="166" t="s">
        <v>1302</v>
      </c>
    </row>
    <row r="14171" spans="1:3" ht="25.5" x14ac:dyDescent="0.2">
      <c r="A14171" s="166" t="s">
        <v>936</v>
      </c>
      <c r="B14171" s="166" t="s">
        <v>758</v>
      </c>
      <c r="C14171" s="166" t="s">
        <v>11245</v>
      </c>
    </row>
    <row r="14172" spans="1:3" ht="25.5" x14ac:dyDescent="0.2">
      <c r="A14172" s="166" t="s">
        <v>936</v>
      </c>
      <c r="B14172" s="166" t="s">
        <v>758</v>
      </c>
      <c r="C14172" s="166" t="s">
        <v>3021</v>
      </c>
    </row>
    <row r="14173" spans="1:3" ht="25.5" x14ac:dyDescent="0.2">
      <c r="A14173" s="166" t="s">
        <v>936</v>
      </c>
      <c r="B14173" s="166" t="s">
        <v>758</v>
      </c>
      <c r="C14173" s="166" t="s">
        <v>11246</v>
      </c>
    </row>
    <row r="14174" spans="1:3" ht="25.5" x14ac:dyDescent="0.2">
      <c r="A14174" s="166" t="s">
        <v>936</v>
      </c>
      <c r="B14174" s="166" t="s">
        <v>758</v>
      </c>
      <c r="C14174" s="166" t="s">
        <v>1678</v>
      </c>
    </row>
    <row r="14175" spans="1:3" ht="25.5" x14ac:dyDescent="0.2">
      <c r="A14175" s="166" t="s">
        <v>936</v>
      </c>
      <c r="B14175" s="166" t="s">
        <v>758</v>
      </c>
      <c r="C14175" s="166" t="s">
        <v>11247</v>
      </c>
    </row>
    <row r="14176" spans="1:3" ht="25.5" x14ac:dyDescent="0.2">
      <c r="A14176" s="166" t="s">
        <v>936</v>
      </c>
      <c r="B14176" s="166" t="s">
        <v>758</v>
      </c>
      <c r="C14176" s="166" t="s">
        <v>11248</v>
      </c>
    </row>
    <row r="14177" spans="1:3" ht="25.5" x14ac:dyDescent="0.2">
      <c r="A14177" s="166" t="s">
        <v>936</v>
      </c>
      <c r="B14177" s="166" t="s">
        <v>758</v>
      </c>
      <c r="C14177" s="166" t="s">
        <v>11249</v>
      </c>
    </row>
    <row r="14178" spans="1:3" ht="25.5" x14ac:dyDescent="0.2">
      <c r="A14178" s="166" t="s">
        <v>936</v>
      </c>
      <c r="B14178" s="166" t="s">
        <v>758</v>
      </c>
      <c r="C14178" s="166" t="s">
        <v>1328</v>
      </c>
    </row>
    <row r="14179" spans="1:3" ht="25.5" x14ac:dyDescent="0.2">
      <c r="A14179" s="166" t="s">
        <v>936</v>
      </c>
      <c r="B14179" s="166" t="s">
        <v>758</v>
      </c>
      <c r="C14179" s="166" t="s">
        <v>11250</v>
      </c>
    </row>
    <row r="14180" spans="1:3" ht="25.5" x14ac:dyDescent="0.2">
      <c r="A14180" s="166" t="s">
        <v>936</v>
      </c>
      <c r="B14180" s="166" t="s">
        <v>758</v>
      </c>
      <c r="C14180" s="166" t="s">
        <v>11251</v>
      </c>
    </row>
    <row r="14181" spans="1:3" ht="25.5" x14ac:dyDescent="0.2">
      <c r="A14181" s="166" t="s">
        <v>936</v>
      </c>
      <c r="B14181" s="166" t="s">
        <v>758</v>
      </c>
      <c r="C14181" s="166" t="s">
        <v>11252</v>
      </c>
    </row>
    <row r="14182" spans="1:3" ht="25.5" x14ac:dyDescent="0.2">
      <c r="A14182" s="166" t="s">
        <v>936</v>
      </c>
      <c r="B14182" s="166" t="s">
        <v>758</v>
      </c>
      <c r="C14182" s="166" t="s">
        <v>11253</v>
      </c>
    </row>
    <row r="14183" spans="1:3" ht="25.5" x14ac:dyDescent="0.2">
      <c r="A14183" s="166" t="s">
        <v>936</v>
      </c>
      <c r="B14183" s="166" t="s">
        <v>758</v>
      </c>
      <c r="C14183" s="166" t="s">
        <v>11254</v>
      </c>
    </row>
    <row r="14184" spans="1:3" ht="25.5" x14ac:dyDescent="0.2">
      <c r="A14184" s="166" t="s">
        <v>936</v>
      </c>
      <c r="B14184" s="166" t="s">
        <v>758</v>
      </c>
      <c r="C14184" s="166" t="s">
        <v>11255</v>
      </c>
    </row>
    <row r="14185" spans="1:3" ht="25.5" x14ac:dyDescent="0.2">
      <c r="A14185" s="166" t="s">
        <v>936</v>
      </c>
      <c r="B14185" s="166" t="s">
        <v>758</v>
      </c>
      <c r="C14185" s="166" t="s">
        <v>6610</v>
      </c>
    </row>
    <row r="14186" spans="1:3" ht="25.5" x14ac:dyDescent="0.2">
      <c r="A14186" s="166" t="s">
        <v>936</v>
      </c>
      <c r="B14186" s="166" t="s">
        <v>758</v>
      </c>
      <c r="C14186" s="166" t="s">
        <v>2135</v>
      </c>
    </row>
    <row r="14187" spans="1:3" ht="25.5" x14ac:dyDescent="0.2">
      <c r="A14187" s="166" t="s">
        <v>936</v>
      </c>
      <c r="B14187" s="166" t="s">
        <v>758</v>
      </c>
      <c r="C14187" s="166" t="s">
        <v>11256</v>
      </c>
    </row>
    <row r="14188" spans="1:3" ht="25.5" x14ac:dyDescent="0.2">
      <c r="A14188" s="166" t="s">
        <v>936</v>
      </c>
      <c r="B14188" s="166" t="s">
        <v>758</v>
      </c>
      <c r="C14188" s="166" t="s">
        <v>11257</v>
      </c>
    </row>
    <row r="14189" spans="1:3" ht="25.5" x14ac:dyDescent="0.2">
      <c r="A14189" s="166" t="s">
        <v>936</v>
      </c>
      <c r="B14189" s="166" t="s">
        <v>758</v>
      </c>
      <c r="C14189" s="166" t="s">
        <v>11258</v>
      </c>
    </row>
    <row r="14190" spans="1:3" ht="25.5" x14ac:dyDescent="0.2">
      <c r="A14190" s="166" t="s">
        <v>936</v>
      </c>
      <c r="B14190" s="166" t="s">
        <v>758</v>
      </c>
      <c r="C14190" s="166" t="s">
        <v>11259</v>
      </c>
    </row>
    <row r="14191" spans="1:3" ht="25.5" x14ac:dyDescent="0.2">
      <c r="A14191" s="166" t="s">
        <v>936</v>
      </c>
      <c r="B14191" s="166" t="s">
        <v>758</v>
      </c>
      <c r="C14191" s="166" t="s">
        <v>11260</v>
      </c>
    </row>
    <row r="14192" spans="1:3" ht="25.5" x14ac:dyDescent="0.2">
      <c r="A14192" s="166" t="s">
        <v>936</v>
      </c>
      <c r="B14192" s="166" t="s">
        <v>758</v>
      </c>
      <c r="C14192" s="166" t="s">
        <v>11260</v>
      </c>
    </row>
    <row r="14193" spans="1:3" ht="25.5" x14ac:dyDescent="0.2">
      <c r="A14193" s="166" t="s">
        <v>936</v>
      </c>
      <c r="B14193" s="166" t="s">
        <v>758</v>
      </c>
      <c r="C14193" s="166" t="s">
        <v>1299</v>
      </c>
    </row>
    <row r="14194" spans="1:3" ht="25.5" x14ac:dyDescent="0.2">
      <c r="A14194" s="166" t="s">
        <v>936</v>
      </c>
      <c r="B14194" s="166" t="s">
        <v>758</v>
      </c>
      <c r="C14194" s="166" t="s">
        <v>11261</v>
      </c>
    </row>
    <row r="14195" spans="1:3" ht="25.5" x14ac:dyDescent="0.2">
      <c r="A14195" s="166" t="s">
        <v>936</v>
      </c>
      <c r="B14195" s="166" t="s">
        <v>759</v>
      </c>
      <c r="C14195" s="166" t="s">
        <v>1274</v>
      </c>
    </row>
    <row r="14196" spans="1:3" ht="25.5" x14ac:dyDescent="0.2">
      <c r="A14196" s="166" t="s">
        <v>936</v>
      </c>
      <c r="B14196" s="166" t="s">
        <v>759</v>
      </c>
      <c r="C14196" s="166" t="s">
        <v>2687</v>
      </c>
    </row>
    <row r="14197" spans="1:3" ht="25.5" x14ac:dyDescent="0.2">
      <c r="A14197" s="166" t="s">
        <v>936</v>
      </c>
      <c r="B14197" s="166" t="s">
        <v>759</v>
      </c>
      <c r="C14197" s="166" t="s">
        <v>11262</v>
      </c>
    </row>
    <row r="14198" spans="1:3" ht="25.5" x14ac:dyDescent="0.2">
      <c r="A14198" s="166" t="s">
        <v>936</v>
      </c>
      <c r="B14198" s="166" t="s">
        <v>759</v>
      </c>
      <c r="C14198" s="166" t="s">
        <v>11263</v>
      </c>
    </row>
    <row r="14199" spans="1:3" ht="25.5" x14ac:dyDescent="0.2">
      <c r="A14199" s="166" t="s">
        <v>936</v>
      </c>
      <c r="B14199" s="166" t="s">
        <v>759</v>
      </c>
      <c r="C14199" s="166" t="s">
        <v>11264</v>
      </c>
    </row>
    <row r="14200" spans="1:3" ht="25.5" x14ac:dyDescent="0.2">
      <c r="A14200" s="166" t="s">
        <v>936</v>
      </c>
      <c r="B14200" s="166" t="s">
        <v>759</v>
      </c>
      <c r="C14200" s="166" t="s">
        <v>1338</v>
      </c>
    </row>
    <row r="14201" spans="1:3" ht="25.5" x14ac:dyDescent="0.2">
      <c r="A14201" s="166" t="s">
        <v>936</v>
      </c>
      <c r="B14201" s="166" t="s">
        <v>759</v>
      </c>
      <c r="C14201" s="166" t="s">
        <v>11265</v>
      </c>
    </row>
    <row r="14202" spans="1:3" ht="25.5" x14ac:dyDescent="0.2">
      <c r="A14202" s="166" t="s">
        <v>936</v>
      </c>
      <c r="B14202" s="166" t="s">
        <v>759</v>
      </c>
      <c r="C14202" s="166" t="s">
        <v>3895</v>
      </c>
    </row>
    <row r="14203" spans="1:3" ht="25.5" x14ac:dyDescent="0.2">
      <c r="A14203" s="166" t="s">
        <v>936</v>
      </c>
      <c r="B14203" s="166" t="s">
        <v>759</v>
      </c>
      <c r="C14203" s="166" t="s">
        <v>11266</v>
      </c>
    </row>
    <row r="14204" spans="1:3" ht="25.5" x14ac:dyDescent="0.2">
      <c r="A14204" s="166" t="s">
        <v>936</v>
      </c>
      <c r="B14204" s="166" t="s">
        <v>759</v>
      </c>
      <c r="C14204" s="166" t="s">
        <v>11267</v>
      </c>
    </row>
    <row r="14205" spans="1:3" ht="25.5" x14ac:dyDescent="0.2">
      <c r="A14205" s="166" t="s">
        <v>936</v>
      </c>
      <c r="B14205" s="166" t="s">
        <v>759</v>
      </c>
      <c r="C14205" s="166" t="s">
        <v>1209</v>
      </c>
    </row>
    <row r="14206" spans="1:3" ht="25.5" x14ac:dyDescent="0.2">
      <c r="A14206" s="166" t="s">
        <v>936</v>
      </c>
      <c r="B14206" s="166" t="s">
        <v>759</v>
      </c>
      <c r="C14206" s="166" t="s">
        <v>1248</v>
      </c>
    </row>
    <row r="14207" spans="1:3" ht="25.5" x14ac:dyDescent="0.2">
      <c r="A14207" s="166" t="s">
        <v>936</v>
      </c>
      <c r="B14207" s="166" t="s">
        <v>759</v>
      </c>
      <c r="C14207" s="166" t="s">
        <v>11268</v>
      </c>
    </row>
    <row r="14208" spans="1:3" ht="25.5" x14ac:dyDescent="0.2">
      <c r="A14208" s="166" t="s">
        <v>936</v>
      </c>
      <c r="B14208" s="166" t="s">
        <v>759</v>
      </c>
      <c r="C14208" s="166" t="s">
        <v>11269</v>
      </c>
    </row>
    <row r="14209" spans="1:3" ht="25.5" x14ac:dyDescent="0.2">
      <c r="A14209" s="166" t="s">
        <v>936</v>
      </c>
      <c r="B14209" s="166" t="s">
        <v>759</v>
      </c>
      <c r="C14209" s="166" t="s">
        <v>1247</v>
      </c>
    </row>
    <row r="14210" spans="1:3" ht="25.5" x14ac:dyDescent="0.2">
      <c r="A14210" s="166" t="s">
        <v>936</v>
      </c>
      <c r="B14210" s="166" t="s">
        <v>759</v>
      </c>
      <c r="C14210" s="166" t="s">
        <v>11270</v>
      </c>
    </row>
    <row r="14211" spans="1:3" ht="25.5" x14ac:dyDescent="0.2">
      <c r="A14211" s="166" t="s">
        <v>936</v>
      </c>
      <c r="B14211" s="166" t="s">
        <v>759</v>
      </c>
      <c r="C14211" s="166" t="s">
        <v>11271</v>
      </c>
    </row>
    <row r="14212" spans="1:3" ht="25.5" x14ac:dyDescent="0.2">
      <c r="A14212" s="166" t="s">
        <v>936</v>
      </c>
      <c r="B14212" s="166" t="s">
        <v>759</v>
      </c>
      <c r="C14212" s="166" t="s">
        <v>11272</v>
      </c>
    </row>
    <row r="14213" spans="1:3" ht="25.5" x14ac:dyDescent="0.2">
      <c r="A14213" s="166" t="s">
        <v>936</v>
      </c>
      <c r="B14213" s="166" t="s">
        <v>759</v>
      </c>
      <c r="C14213" s="166" t="s">
        <v>11273</v>
      </c>
    </row>
    <row r="14214" spans="1:3" ht="25.5" x14ac:dyDescent="0.2">
      <c r="A14214" s="166" t="s">
        <v>936</v>
      </c>
      <c r="B14214" s="166" t="s">
        <v>759</v>
      </c>
      <c r="C14214" s="166" t="s">
        <v>11274</v>
      </c>
    </row>
    <row r="14215" spans="1:3" ht="25.5" x14ac:dyDescent="0.2">
      <c r="A14215" s="166" t="s">
        <v>936</v>
      </c>
      <c r="B14215" s="166" t="s">
        <v>759</v>
      </c>
      <c r="C14215" s="166" t="s">
        <v>11275</v>
      </c>
    </row>
    <row r="14216" spans="1:3" ht="25.5" x14ac:dyDescent="0.2">
      <c r="A14216" s="166" t="s">
        <v>936</v>
      </c>
      <c r="B14216" s="166" t="s">
        <v>759</v>
      </c>
      <c r="C14216" s="166" t="s">
        <v>11276</v>
      </c>
    </row>
    <row r="14217" spans="1:3" ht="25.5" x14ac:dyDescent="0.2">
      <c r="A14217" s="166" t="s">
        <v>936</v>
      </c>
      <c r="B14217" s="166" t="s">
        <v>759</v>
      </c>
      <c r="C14217" s="166" t="s">
        <v>1712</v>
      </c>
    </row>
    <row r="14218" spans="1:3" ht="25.5" x14ac:dyDescent="0.2">
      <c r="A14218" s="166" t="s">
        <v>936</v>
      </c>
      <c r="B14218" s="166" t="s">
        <v>759</v>
      </c>
      <c r="C14218" s="166" t="s">
        <v>11277</v>
      </c>
    </row>
    <row r="14219" spans="1:3" ht="25.5" x14ac:dyDescent="0.2">
      <c r="A14219" s="166" t="s">
        <v>936</v>
      </c>
      <c r="B14219" s="166" t="s">
        <v>759</v>
      </c>
      <c r="C14219" s="166" t="s">
        <v>10968</v>
      </c>
    </row>
    <row r="14220" spans="1:3" ht="25.5" x14ac:dyDescent="0.2">
      <c r="A14220" s="166" t="s">
        <v>936</v>
      </c>
      <c r="B14220" s="166" t="s">
        <v>759</v>
      </c>
      <c r="C14220" s="166" t="s">
        <v>1209</v>
      </c>
    </row>
    <row r="14221" spans="1:3" ht="25.5" x14ac:dyDescent="0.2">
      <c r="A14221" s="166" t="s">
        <v>936</v>
      </c>
      <c r="B14221" s="166" t="s">
        <v>759</v>
      </c>
      <c r="C14221" s="166" t="s">
        <v>1209</v>
      </c>
    </row>
    <row r="14222" spans="1:3" ht="25.5" x14ac:dyDescent="0.2">
      <c r="A14222" s="166" t="s">
        <v>936</v>
      </c>
      <c r="B14222" s="166" t="s">
        <v>759</v>
      </c>
      <c r="C14222" s="166" t="s">
        <v>5767</v>
      </c>
    </row>
    <row r="14223" spans="1:3" ht="25.5" x14ac:dyDescent="0.2">
      <c r="A14223" s="166" t="s">
        <v>936</v>
      </c>
      <c r="B14223" s="166" t="s">
        <v>759</v>
      </c>
      <c r="C14223" s="166" t="s">
        <v>1209</v>
      </c>
    </row>
    <row r="14224" spans="1:3" ht="25.5" x14ac:dyDescent="0.2">
      <c r="A14224" s="166" t="s">
        <v>936</v>
      </c>
      <c r="B14224" s="166" t="s">
        <v>759</v>
      </c>
      <c r="C14224" s="166" t="s">
        <v>2094</v>
      </c>
    </row>
    <row r="14225" spans="1:3" ht="25.5" x14ac:dyDescent="0.2">
      <c r="A14225" s="166" t="s">
        <v>936</v>
      </c>
      <c r="B14225" s="166" t="s">
        <v>759</v>
      </c>
      <c r="C14225" s="166" t="s">
        <v>11278</v>
      </c>
    </row>
    <row r="14226" spans="1:3" ht="25.5" x14ac:dyDescent="0.2">
      <c r="A14226" s="166" t="s">
        <v>936</v>
      </c>
      <c r="B14226" s="166" t="s">
        <v>759</v>
      </c>
      <c r="C14226" s="166" t="s">
        <v>1543</v>
      </c>
    </row>
    <row r="14227" spans="1:3" ht="25.5" x14ac:dyDescent="0.2">
      <c r="A14227" s="166" t="s">
        <v>936</v>
      </c>
      <c r="B14227" s="166" t="s">
        <v>759</v>
      </c>
      <c r="C14227" s="166" t="s">
        <v>1209</v>
      </c>
    </row>
    <row r="14228" spans="1:3" ht="25.5" x14ac:dyDescent="0.2">
      <c r="A14228" s="166" t="s">
        <v>936</v>
      </c>
      <c r="B14228" s="166" t="s">
        <v>759</v>
      </c>
      <c r="C14228" s="166" t="s">
        <v>1209</v>
      </c>
    </row>
    <row r="14229" spans="1:3" ht="25.5" x14ac:dyDescent="0.2">
      <c r="A14229" s="166" t="s">
        <v>936</v>
      </c>
      <c r="B14229" s="166" t="s">
        <v>759</v>
      </c>
      <c r="C14229" s="166" t="s">
        <v>1209</v>
      </c>
    </row>
    <row r="14230" spans="1:3" ht="25.5" x14ac:dyDescent="0.2">
      <c r="A14230" s="166" t="s">
        <v>936</v>
      </c>
      <c r="B14230" s="166" t="s">
        <v>759</v>
      </c>
      <c r="C14230" s="166" t="s">
        <v>1209</v>
      </c>
    </row>
    <row r="14231" spans="1:3" ht="25.5" x14ac:dyDescent="0.2">
      <c r="A14231" s="166" t="s">
        <v>936</v>
      </c>
      <c r="B14231" s="166" t="s">
        <v>759</v>
      </c>
      <c r="C14231" s="166" t="s">
        <v>1445</v>
      </c>
    </row>
    <row r="14232" spans="1:3" ht="25.5" x14ac:dyDescent="0.2">
      <c r="A14232" s="166" t="s">
        <v>936</v>
      </c>
      <c r="B14232" s="166" t="s">
        <v>759</v>
      </c>
      <c r="C14232" s="166" t="s">
        <v>1209</v>
      </c>
    </row>
    <row r="14233" spans="1:3" ht="25.5" x14ac:dyDescent="0.2">
      <c r="A14233" s="166" t="s">
        <v>936</v>
      </c>
      <c r="B14233" s="166" t="s">
        <v>759</v>
      </c>
      <c r="C14233" s="166" t="s">
        <v>11279</v>
      </c>
    </row>
    <row r="14234" spans="1:3" ht="25.5" x14ac:dyDescent="0.2">
      <c r="A14234" s="166" t="s">
        <v>936</v>
      </c>
      <c r="B14234" s="166" t="s">
        <v>759</v>
      </c>
      <c r="C14234" s="166" t="s">
        <v>1209</v>
      </c>
    </row>
    <row r="14235" spans="1:3" ht="25.5" x14ac:dyDescent="0.2">
      <c r="A14235" s="166" t="s">
        <v>936</v>
      </c>
      <c r="B14235" s="166" t="s">
        <v>759</v>
      </c>
      <c r="C14235" s="166" t="s">
        <v>1341</v>
      </c>
    </row>
    <row r="14236" spans="1:3" ht="25.5" x14ac:dyDescent="0.2">
      <c r="A14236" s="166" t="s">
        <v>936</v>
      </c>
      <c r="B14236" s="166" t="s">
        <v>759</v>
      </c>
      <c r="C14236" s="166" t="s">
        <v>1209</v>
      </c>
    </row>
    <row r="14237" spans="1:3" ht="25.5" x14ac:dyDescent="0.2">
      <c r="A14237" s="166" t="s">
        <v>936</v>
      </c>
      <c r="B14237" s="166" t="s">
        <v>759</v>
      </c>
      <c r="C14237" s="166" t="s">
        <v>1811</v>
      </c>
    </row>
    <row r="14238" spans="1:3" ht="25.5" x14ac:dyDescent="0.2">
      <c r="A14238" s="166" t="s">
        <v>936</v>
      </c>
      <c r="B14238" s="166" t="s">
        <v>759</v>
      </c>
      <c r="C14238" s="166" t="s">
        <v>1209</v>
      </c>
    </row>
    <row r="14239" spans="1:3" ht="25.5" x14ac:dyDescent="0.2">
      <c r="A14239" s="166" t="s">
        <v>936</v>
      </c>
      <c r="B14239" s="166" t="s">
        <v>759</v>
      </c>
      <c r="C14239" s="166" t="s">
        <v>1209</v>
      </c>
    </row>
    <row r="14240" spans="1:3" ht="25.5" x14ac:dyDescent="0.2">
      <c r="A14240" s="166" t="s">
        <v>936</v>
      </c>
      <c r="B14240" s="166" t="s">
        <v>759</v>
      </c>
      <c r="C14240" s="166" t="s">
        <v>1209</v>
      </c>
    </row>
    <row r="14241" spans="1:3" ht="25.5" x14ac:dyDescent="0.2">
      <c r="A14241" s="166" t="s">
        <v>936</v>
      </c>
      <c r="B14241" s="166" t="s">
        <v>759</v>
      </c>
      <c r="C14241" s="166" t="s">
        <v>1209</v>
      </c>
    </row>
    <row r="14242" spans="1:3" ht="25.5" x14ac:dyDescent="0.2">
      <c r="A14242" s="166" t="s">
        <v>936</v>
      </c>
      <c r="B14242" s="166" t="s">
        <v>759</v>
      </c>
      <c r="C14242" s="166" t="s">
        <v>11280</v>
      </c>
    </row>
    <row r="14243" spans="1:3" ht="25.5" x14ac:dyDescent="0.2">
      <c r="A14243" s="166" t="s">
        <v>936</v>
      </c>
      <c r="B14243" s="166" t="s">
        <v>759</v>
      </c>
      <c r="C14243" s="166" t="s">
        <v>11281</v>
      </c>
    </row>
    <row r="14244" spans="1:3" ht="25.5" x14ac:dyDescent="0.2">
      <c r="A14244" s="166" t="s">
        <v>936</v>
      </c>
      <c r="B14244" s="166" t="s">
        <v>759</v>
      </c>
      <c r="C14244" s="166" t="s">
        <v>1811</v>
      </c>
    </row>
    <row r="14245" spans="1:3" ht="25.5" x14ac:dyDescent="0.2">
      <c r="A14245" s="166" t="s">
        <v>936</v>
      </c>
      <c r="B14245" s="166" t="s">
        <v>759</v>
      </c>
      <c r="C14245" s="166" t="s">
        <v>1811</v>
      </c>
    </row>
    <row r="14246" spans="1:3" ht="25.5" x14ac:dyDescent="0.2">
      <c r="A14246" s="166" t="s">
        <v>936</v>
      </c>
      <c r="B14246" s="166" t="s">
        <v>759</v>
      </c>
      <c r="C14246" s="166" t="s">
        <v>1811</v>
      </c>
    </row>
    <row r="14247" spans="1:3" ht="25.5" x14ac:dyDescent="0.2">
      <c r="A14247" s="166" t="s">
        <v>936</v>
      </c>
      <c r="B14247" s="166" t="s">
        <v>759</v>
      </c>
      <c r="C14247" s="166" t="s">
        <v>1811</v>
      </c>
    </row>
    <row r="14248" spans="1:3" ht="25.5" x14ac:dyDescent="0.2">
      <c r="A14248" s="166" t="s">
        <v>936</v>
      </c>
      <c r="B14248" s="166" t="s">
        <v>759</v>
      </c>
      <c r="C14248" s="166" t="s">
        <v>1811</v>
      </c>
    </row>
    <row r="14249" spans="1:3" ht="25.5" x14ac:dyDescent="0.2">
      <c r="A14249" s="166" t="s">
        <v>936</v>
      </c>
      <c r="B14249" s="166" t="s">
        <v>759</v>
      </c>
      <c r="C14249" s="166" t="s">
        <v>1811</v>
      </c>
    </row>
    <row r="14250" spans="1:3" ht="25.5" x14ac:dyDescent="0.2">
      <c r="A14250" s="166" t="s">
        <v>936</v>
      </c>
      <c r="B14250" s="166" t="s">
        <v>759</v>
      </c>
      <c r="C14250" s="166" t="s">
        <v>1811</v>
      </c>
    </row>
    <row r="14251" spans="1:3" ht="25.5" x14ac:dyDescent="0.2">
      <c r="A14251" s="166" t="s">
        <v>936</v>
      </c>
      <c r="B14251" s="166" t="s">
        <v>759</v>
      </c>
      <c r="C14251" s="166" t="s">
        <v>1811</v>
      </c>
    </row>
    <row r="14252" spans="1:3" ht="25.5" x14ac:dyDescent="0.2">
      <c r="A14252" s="166" t="s">
        <v>936</v>
      </c>
      <c r="B14252" s="166" t="s">
        <v>759</v>
      </c>
      <c r="C14252" s="166" t="s">
        <v>11282</v>
      </c>
    </row>
    <row r="14253" spans="1:3" ht="25.5" x14ac:dyDescent="0.2">
      <c r="A14253" s="166" t="s">
        <v>936</v>
      </c>
      <c r="B14253" s="166" t="s">
        <v>759</v>
      </c>
      <c r="C14253" s="166" t="s">
        <v>1811</v>
      </c>
    </row>
    <row r="14254" spans="1:3" ht="25.5" x14ac:dyDescent="0.2">
      <c r="A14254" s="166" t="s">
        <v>936</v>
      </c>
      <c r="B14254" s="166" t="s">
        <v>759</v>
      </c>
      <c r="C14254" s="166" t="s">
        <v>11283</v>
      </c>
    </row>
    <row r="14255" spans="1:3" ht="25.5" x14ac:dyDescent="0.2">
      <c r="A14255" s="166" t="s">
        <v>936</v>
      </c>
      <c r="B14255" s="166" t="s">
        <v>759</v>
      </c>
      <c r="C14255" s="166" t="s">
        <v>11284</v>
      </c>
    </row>
    <row r="14256" spans="1:3" ht="25.5" x14ac:dyDescent="0.2">
      <c r="A14256" s="166" t="s">
        <v>936</v>
      </c>
      <c r="B14256" s="166" t="s">
        <v>759</v>
      </c>
      <c r="C14256" s="166" t="s">
        <v>11285</v>
      </c>
    </row>
    <row r="14257" spans="1:3" ht="25.5" x14ac:dyDescent="0.2">
      <c r="A14257" s="166" t="s">
        <v>936</v>
      </c>
      <c r="B14257" s="166" t="s">
        <v>759</v>
      </c>
      <c r="C14257" s="166" t="s">
        <v>11286</v>
      </c>
    </row>
    <row r="14258" spans="1:3" ht="25.5" x14ac:dyDescent="0.2">
      <c r="A14258" s="166" t="s">
        <v>936</v>
      </c>
      <c r="B14258" s="166" t="s">
        <v>759</v>
      </c>
      <c r="C14258" s="166" t="s">
        <v>11287</v>
      </c>
    </row>
    <row r="14259" spans="1:3" ht="25.5" x14ac:dyDescent="0.2">
      <c r="A14259" s="166" t="s">
        <v>936</v>
      </c>
      <c r="B14259" s="166" t="s">
        <v>759</v>
      </c>
      <c r="C14259" s="166" t="s">
        <v>11288</v>
      </c>
    </row>
    <row r="14260" spans="1:3" ht="25.5" x14ac:dyDescent="0.2">
      <c r="A14260" s="166" t="s">
        <v>936</v>
      </c>
      <c r="B14260" s="166" t="s">
        <v>759</v>
      </c>
      <c r="C14260" s="166" t="s">
        <v>11289</v>
      </c>
    </row>
    <row r="14261" spans="1:3" ht="25.5" x14ac:dyDescent="0.2">
      <c r="A14261" s="166" t="s">
        <v>936</v>
      </c>
      <c r="B14261" s="166" t="s">
        <v>759</v>
      </c>
      <c r="C14261" s="166" t="s">
        <v>1341</v>
      </c>
    </row>
    <row r="14262" spans="1:3" ht="25.5" x14ac:dyDescent="0.2">
      <c r="A14262" s="166" t="s">
        <v>936</v>
      </c>
      <c r="B14262" s="166" t="s">
        <v>759</v>
      </c>
      <c r="C14262" s="166" t="s">
        <v>11290</v>
      </c>
    </row>
    <row r="14263" spans="1:3" ht="25.5" x14ac:dyDescent="0.2">
      <c r="A14263" s="166" t="s">
        <v>936</v>
      </c>
      <c r="B14263" s="166" t="s">
        <v>759</v>
      </c>
      <c r="C14263" s="166" t="s">
        <v>5301</v>
      </c>
    </row>
    <row r="14264" spans="1:3" ht="25.5" x14ac:dyDescent="0.2">
      <c r="A14264" s="166" t="s">
        <v>936</v>
      </c>
      <c r="B14264" s="166" t="s">
        <v>759</v>
      </c>
      <c r="C14264" s="166" t="s">
        <v>10162</v>
      </c>
    </row>
    <row r="14265" spans="1:3" ht="25.5" x14ac:dyDescent="0.2">
      <c r="A14265" s="166" t="s">
        <v>936</v>
      </c>
      <c r="B14265" s="166" t="s">
        <v>759</v>
      </c>
      <c r="C14265" s="166" t="s">
        <v>11291</v>
      </c>
    </row>
    <row r="14266" spans="1:3" ht="25.5" x14ac:dyDescent="0.2">
      <c r="A14266" s="166" t="s">
        <v>936</v>
      </c>
      <c r="B14266" s="166" t="s">
        <v>759</v>
      </c>
      <c r="C14266" s="166" t="s">
        <v>11292</v>
      </c>
    </row>
    <row r="14267" spans="1:3" ht="25.5" x14ac:dyDescent="0.2">
      <c r="A14267" s="166" t="s">
        <v>936</v>
      </c>
      <c r="B14267" s="166" t="s">
        <v>760</v>
      </c>
      <c r="C14267" s="166" t="s">
        <v>1386</v>
      </c>
    </row>
    <row r="14268" spans="1:3" ht="25.5" x14ac:dyDescent="0.2">
      <c r="A14268" s="166" t="s">
        <v>936</v>
      </c>
      <c r="B14268" s="166" t="s">
        <v>760</v>
      </c>
      <c r="C14268" s="166" t="s">
        <v>11293</v>
      </c>
    </row>
    <row r="14269" spans="1:3" ht="25.5" x14ac:dyDescent="0.2">
      <c r="A14269" s="166" t="s">
        <v>936</v>
      </c>
      <c r="B14269" s="166" t="s">
        <v>760</v>
      </c>
      <c r="C14269" s="166" t="s">
        <v>11294</v>
      </c>
    </row>
    <row r="14270" spans="1:3" ht="25.5" x14ac:dyDescent="0.2">
      <c r="A14270" s="166" t="s">
        <v>936</v>
      </c>
      <c r="B14270" s="166" t="s">
        <v>760</v>
      </c>
      <c r="C14270" s="166" t="s">
        <v>4596</v>
      </c>
    </row>
    <row r="14271" spans="1:3" ht="25.5" x14ac:dyDescent="0.2">
      <c r="A14271" s="166" t="s">
        <v>936</v>
      </c>
      <c r="B14271" s="166" t="s">
        <v>760</v>
      </c>
      <c r="C14271" s="166" t="s">
        <v>9848</v>
      </c>
    </row>
    <row r="14272" spans="1:3" ht="25.5" x14ac:dyDescent="0.2">
      <c r="A14272" s="166" t="s">
        <v>936</v>
      </c>
      <c r="B14272" s="166" t="s">
        <v>760</v>
      </c>
      <c r="C14272" s="166" t="s">
        <v>11295</v>
      </c>
    </row>
    <row r="14273" spans="1:3" ht="25.5" x14ac:dyDescent="0.2">
      <c r="A14273" s="166" t="s">
        <v>936</v>
      </c>
      <c r="B14273" s="166" t="s">
        <v>760</v>
      </c>
      <c r="C14273" s="166" t="s">
        <v>3584</v>
      </c>
    </row>
    <row r="14274" spans="1:3" ht="25.5" x14ac:dyDescent="0.2">
      <c r="A14274" s="166" t="s">
        <v>936</v>
      </c>
      <c r="B14274" s="166" t="s">
        <v>760</v>
      </c>
      <c r="C14274" s="166" t="s">
        <v>9848</v>
      </c>
    </row>
    <row r="14275" spans="1:3" ht="25.5" x14ac:dyDescent="0.2">
      <c r="A14275" s="166" t="s">
        <v>936</v>
      </c>
      <c r="B14275" s="166" t="s">
        <v>760</v>
      </c>
      <c r="C14275" s="166" t="s">
        <v>11296</v>
      </c>
    </row>
    <row r="14276" spans="1:3" ht="25.5" x14ac:dyDescent="0.2">
      <c r="A14276" s="166" t="s">
        <v>936</v>
      </c>
      <c r="B14276" s="166" t="s">
        <v>760</v>
      </c>
      <c r="C14276" s="166" t="s">
        <v>3915</v>
      </c>
    </row>
    <row r="14277" spans="1:3" ht="25.5" x14ac:dyDescent="0.2">
      <c r="A14277" s="166" t="s">
        <v>936</v>
      </c>
      <c r="B14277" s="166" t="s">
        <v>760</v>
      </c>
      <c r="C14277" s="166" t="s">
        <v>9848</v>
      </c>
    </row>
    <row r="14278" spans="1:3" ht="25.5" x14ac:dyDescent="0.2">
      <c r="A14278" s="166" t="s">
        <v>936</v>
      </c>
      <c r="B14278" s="166" t="s">
        <v>760</v>
      </c>
      <c r="C14278" s="166" t="s">
        <v>11297</v>
      </c>
    </row>
    <row r="14279" spans="1:3" ht="25.5" x14ac:dyDescent="0.2">
      <c r="A14279" s="166" t="s">
        <v>936</v>
      </c>
      <c r="B14279" s="166" t="s">
        <v>760</v>
      </c>
      <c r="C14279" s="166" t="s">
        <v>1274</v>
      </c>
    </row>
    <row r="14280" spans="1:3" ht="25.5" x14ac:dyDescent="0.2">
      <c r="A14280" s="166" t="s">
        <v>936</v>
      </c>
      <c r="B14280" s="166" t="s">
        <v>760</v>
      </c>
      <c r="C14280" s="166" t="s">
        <v>2438</v>
      </c>
    </row>
    <row r="14281" spans="1:3" ht="25.5" x14ac:dyDescent="0.2">
      <c r="A14281" s="166" t="s">
        <v>936</v>
      </c>
      <c r="B14281" s="166" t="s">
        <v>760</v>
      </c>
      <c r="C14281" s="166" t="s">
        <v>11298</v>
      </c>
    </row>
    <row r="14282" spans="1:3" ht="25.5" x14ac:dyDescent="0.2">
      <c r="A14282" s="166" t="s">
        <v>936</v>
      </c>
      <c r="B14282" s="166" t="s">
        <v>760</v>
      </c>
      <c r="C14282" s="166" t="s">
        <v>11299</v>
      </c>
    </row>
    <row r="14283" spans="1:3" ht="25.5" x14ac:dyDescent="0.2">
      <c r="A14283" s="166" t="s">
        <v>936</v>
      </c>
      <c r="B14283" s="166" t="s">
        <v>760</v>
      </c>
      <c r="C14283" s="166" t="s">
        <v>11300</v>
      </c>
    </row>
    <row r="14284" spans="1:3" ht="25.5" x14ac:dyDescent="0.2">
      <c r="A14284" s="166" t="s">
        <v>936</v>
      </c>
      <c r="B14284" s="166" t="s">
        <v>760</v>
      </c>
      <c r="C14284" s="166" t="s">
        <v>11301</v>
      </c>
    </row>
    <row r="14285" spans="1:3" ht="25.5" x14ac:dyDescent="0.2">
      <c r="A14285" s="166" t="s">
        <v>936</v>
      </c>
      <c r="B14285" s="166" t="s">
        <v>760</v>
      </c>
      <c r="C14285" s="166" t="s">
        <v>9848</v>
      </c>
    </row>
    <row r="14286" spans="1:3" ht="25.5" x14ac:dyDescent="0.2">
      <c r="A14286" s="166" t="s">
        <v>936</v>
      </c>
      <c r="B14286" s="166" t="s">
        <v>760</v>
      </c>
      <c r="C14286" s="166" t="s">
        <v>11302</v>
      </c>
    </row>
    <row r="14287" spans="1:3" ht="25.5" x14ac:dyDescent="0.2">
      <c r="A14287" s="166" t="s">
        <v>936</v>
      </c>
      <c r="B14287" s="166" t="s">
        <v>760</v>
      </c>
      <c r="C14287" s="166" t="s">
        <v>1338</v>
      </c>
    </row>
    <row r="14288" spans="1:3" ht="25.5" x14ac:dyDescent="0.2">
      <c r="A14288" s="166" t="s">
        <v>936</v>
      </c>
      <c r="B14288" s="166" t="s">
        <v>760</v>
      </c>
      <c r="C14288" s="166" t="s">
        <v>11303</v>
      </c>
    </row>
    <row r="14289" spans="1:3" ht="25.5" x14ac:dyDescent="0.2">
      <c r="A14289" s="166" t="s">
        <v>936</v>
      </c>
      <c r="B14289" s="166" t="s">
        <v>760</v>
      </c>
      <c r="C14289" s="166" t="s">
        <v>9848</v>
      </c>
    </row>
    <row r="14290" spans="1:3" ht="25.5" x14ac:dyDescent="0.2">
      <c r="A14290" s="166" t="s">
        <v>936</v>
      </c>
      <c r="B14290" s="166" t="s">
        <v>760</v>
      </c>
      <c r="C14290" s="166" t="s">
        <v>9848</v>
      </c>
    </row>
    <row r="14291" spans="1:3" ht="25.5" x14ac:dyDescent="0.2">
      <c r="A14291" s="166" t="s">
        <v>936</v>
      </c>
      <c r="B14291" s="166" t="s">
        <v>760</v>
      </c>
      <c r="C14291" s="166" t="s">
        <v>11304</v>
      </c>
    </row>
    <row r="14292" spans="1:3" ht="25.5" x14ac:dyDescent="0.2">
      <c r="A14292" s="166" t="s">
        <v>936</v>
      </c>
      <c r="B14292" s="166" t="s">
        <v>760</v>
      </c>
      <c r="C14292" s="166" t="s">
        <v>11305</v>
      </c>
    </row>
    <row r="14293" spans="1:3" ht="25.5" x14ac:dyDescent="0.2">
      <c r="A14293" s="166" t="s">
        <v>936</v>
      </c>
      <c r="B14293" s="166" t="s">
        <v>760</v>
      </c>
      <c r="C14293" s="166" t="s">
        <v>11306</v>
      </c>
    </row>
    <row r="14294" spans="1:3" ht="25.5" x14ac:dyDescent="0.2">
      <c r="A14294" s="166" t="s">
        <v>936</v>
      </c>
      <c r="B14294" s="166" t="s">
        <v>760</v>
      </c>
      <c r="C14294" s="166" t="s">
        <v>2135</v>
      </c>
    </row>
    <row r="14295" spans="1:3" ht="25.5" x14ac:dyDescent="0.2">
      <c r="A14295" s="166" t="s">
        <v>936</v>
      </c>
      <c r="B14295" s="166" t="s">
        <v>760</v>
      </c>
      <c r="C14295" s="166" t="s">
        <v>4112</v>
      </c>
    </row>
    <row r="14296" spans="1:3" ht="25.5" x14ac:dyDescent="0.2">
      <c r="A14296" s="166" t="s">
        <v>936</v>
      </c>
      <c r="B14296" s="166" t="s">
        <v>760</v>
      </c>
      <c r="C14296" s="166" t="s">
        <v>11307</v>
      </c>
    </row>
    <row r="14297" spans="1:3" ht="25.5" x14ac:dyDescent="0.2">
      <c r="A14297" s="166" t="s">
        <v>936</v>
      </c>
      <c r="B14297" s="166" t="s">
        <v>760</v>
      </c>
      <c r="C14297" s="166" t="s">
        <v>11308</v>
      </c>
    </row>
    <row r="14298" spans="1:3" ht="25.5" x14ac:dyDescent="0.2">
      <c r="A14298" s="166" t="s">
        <v>936</v>
      </c>
      <c r="B14298" s="166" t="s">
        <v>760</v>
      </c>
      <c r="C14298" s="166" t="s">
        <v>11309</v>
      </c>
    </row>
    <row r="14299" spans="1:3" ht="25.5" x14ac:dyDescent="0.2">
      <c r="A14299" s="166" t="s">
        <v>936</v>
      </c>
      <c r="B14299" s="166" t="s">
        <v>760</v>
      </c>
      <c r="C14299" s="166" t="s">
        <v>11310</v>
      </c>
    </row>
    <row r="14300" spans="1:3" ht="25.5" x14ac:dyDescent="0.2">
      <c r="A14300" s="166" t="s">
        <v>936</v>
      </c>
      <c r="B14300" s="166" t="s">
        <v>761</v>
      </c>
      <c r="C14300" s="166" t="s">
        <v>11311</v>
      </c>
    </row>
    <row r="14301" spans="1:3" ht="25.5" x14ac:dyDescent="0.2">
      <c r="A14301" s="166" t="s">
        <v>936</v>
      </c>
      <c r="B14301" s="166" t="s">
        <v>761</v>
      </c>
      <c r="C14301" s="166" t="s">
        <v>11312</v>
      </c>
    </row>
    <row r="14302" spans="1:3" ht="25.5" x14ac:dyDescent="0.2">
      <c r="A14302" s="166" t="s">
        <v>936</v>
      </c>
      <c r="B14302" s="166" t="s">
        <v>761</v>
      </c>
      <c r="C14302" s="166" t="s">
        <v>11313</v>
      </c>
    </row>
    <row r="14303" spans="1:3" ht="25.5" x14ac:dyDescent="0.2">
      <c r="A14303" s="166" t="s">
        <v>936</v>
      </c>
      <c r="B14303" s="166" t="s">
        <v>761</v>
      </c>
      <c r="C14303" s="166" t="s">
        <v>11314</v>
      </c>
    </row>
    <row r="14304" spans="1:3" ht="25.5" x14ac:dyDescent="0.2">
      <c r="A14304" s="166" t="s">
        <v>936</v>
      </c>
      <c r="B14304" s="166" t="s">
        <v>761</v>
      </c>
      <c r="C14304" s="166" t="s">
        <v>2204</v>
      </c>
    </row>
    <row r="14305" spans="1:3" ht="25.5" x14ac:dyDescent="0.2">
      <c r="A14305" s="166" t="s">
        <v>936</v>
      </c>
      <c r="B14305" s="166" t="s">
        <v>761</v>
      </c>
      <c r="C14305" s="166" t="s">
        <v>11315</v>
      </c>
    </row>
    <row r="14306" spans="1:3" ht="25.5" x14ac:dyDescent="0.2">
      <c r="A14306" s="166" t="s">
        <v>936</v>
      </c>
      <c r="B14306" s="166" t="s">
        <v>761</v>
      </c>
      <c r="C14306" s="166" t="s">
        <v>11316</v>
      </c>
    </row>
    <row r="14307" spans="1:3" ht="25.5" x14ac:dyDescent="0.2">
      <c r="A14307" s="166" t="s">
        <v>936</v>
      </c>
      <c r="B14307" s="166" t="s">
        <v>761</v>
      </c>
      <c r="C14307" s="166" t="s">
        <v>11317</v>
      </c>
    </row>
    <row r="14308" spans="1:3" ht="25.5" x14ac:dyDescent="0.2">
      <c r="A14308" s="166" t="s">
        <v>936</v>
      </c>
      <c r="B14308" s="166" t="s">
        <v>761</v>
      </c>
      <c r="C14308" s="166" t="s">
        <v>11318</v>
      </c>
    </row>
    <row r="14309" spans="1:3" ht="25.5" x14ac:dyDescent="0.2">
      <c r="A14309" s="166" t="s">
        <v>936</v>
      </c>
      <c r="B14309" s="166" t="s">
        <v>761</v>
      </c>
      <c r="C14309" s="166" t="s">
        <v>11319</v>
      </c>
    </row>
    <row r="14310" spans="1:3" ht="25.5" x14ac:dyDescent="0.2">
      <c r="A14310" s="166" t="s">
        <v>936</v>
      </c>
      <c r="B14310" s="166" t="s">
        <v>761</v>
      </c>
      <c r="C14310" s="166" t="s">
        <v>2111</v>
      </c>
    </row>
    <row r="14311" spans="1:3" ht="25.5" x14ac:dyDescent="0.2">
      <c r="A14311" s="166" t="s">
        <v>936</v>
      </c>
      <c r="B14311" s="166" t="s">
        <v>761</v>
      </c>
      <c r="C14311" s="166" t="s">
        <v>1195</v>
      </c>
    </row>
    <row r="14312" spans="1:3" ht="25.5" x14ac:dyDescent="0.2">
      <c r="A14312" s="166" t="s">
        <v>936</v>
      </c>
      <c r="B14312" s="166" t="s">
        <v>761</v>
      </c>
      <c r="C14312" s="166" t="s">
        <v>1694</v>
      </c>
    </row>
    <row r="14313" spans="1:3" ht="25.5" x14ac:dyDescent="0.2">
      <c r="A14313" s="166" t="s">
        <v>936</v>
      </c>
      <c r="B14313" s="166" t="s">
        <v>761</v>
      </c>
      <c r="C14313" s="166" t="s">
        <v>11320</v>
      </c>
    </row>
    <row r="14314" spans="1:3" ht="25.5" x14ac:dyDescent="0.2">
      <c r="A14314" s="166" t="s">
        <v>936</v>
      </c>
      <c r="B14314" s="166" t="s">
        <v>761</v>
      </c>
      <c r="C14314" s="166" t="s">
        <v>1886</v>
      </c>
    </row>
    <row r="14315" spans="1:3" ht="25.5" x14ac:dyDescent="0.2">
      <c r="A14315" s="166" t="s">
        <v>936</v>
      </c>
      <c r="B14315" s="166" t="s">
        <v>761</v>
      </c>
      <c r="C14315" s="166" t="s">
        <v>1299</v>
      </c>
    </row>
    <row r="14316" spans="1:3" ht="25.5" x14ac:dyDescent="0.2">
      <c r="A14316" s="166" t="s">
        <v>936</v>
      </c>
      <c r="B14316" s="166" t="s">
        <v>761</v>
      </c>
      <c r="C14316" s="166" t="s">
        <v>11321</v>
      </c>
    </row>
    <row r="14317" spans="1:3" ht="25.5" x14ac:dyDescent="0.2">
      <c r="A14317" s="166" t="s">
        <v>936</v>
      </c>
      <c r="B14317" s="166" t="s">
        <v>761</v>
      </c>
      <c r="C14317" s="166" t="s">
        <v>3664</v>
      </c>
    </row>
    <row r="14318" spans="1:3" ht="25.5" x14ac:dyDescent="0.2">
      <c r="A14318" s="166" t="s">
        <v>936</v>
      </c>
      <c r="B14318" s="166" t="s">
        <v>761</v>
      </c>
      <c r="C14318" s="166" t="s">
        <v>6208</v>
      </c>
    </row>
    <row r="14319" spans="1:3" ht="25.5" x14ac:dyDescent="0.2">
      <c r="A14319" s="166" t="s">
        <v>936</v>
      </c>
      <c r="B14319" s="166" t="s">
        <v>761</v>
      </c>
      <c r="C14319" s="166" t="s">
        <v>1198</v>
      </c>
    </row>
    <row r="14320" spans="1:3" ht="25.5" x14ac:dyDescent="0.2">
      <c r="A14320" s="166" t="s">
        <v>936</v>
      </c>
      <c r="B14320" s="166" t="s">
        <v>761</v>
      </c>
      <c r="C14320" s="166" t="s">
        <v>1694</v>
      </c>
    </row>
    <row r="14321" spans="1:3" ht="25.5" x14ac:dyDescent="0.2">
      <c r="A14321" s="166" t="s">
        <v>936</v>
      </c>
      <c r="B14321" s="166" t="s">
        <v>761</v>
      </c>
      <c r="C14321" s="166" t="s">
        <v>1382</v>
      </c>
    </row>
    <row r="14322" spans="1:3" ht="25.5" x14ac:dyDescent="0.2">
      <c r="A14322" s="166" t="s">
        <v>936</v>
      </c>
      <c r="B14322" s="166" t="s">
        <v>761</v>
      </c>
      <c r="C14322" s="166" t="s">
        <v>11322</v>
      </c>
    </row>
    <row r="14323" spans="1:3" ht="25.5" x14ac:dyDescent="0.2">
      <c r="A14323" s="166" t="s">
        <v>936</v>
      </c>
      <c r="B14323" s="166" t="s">
        <v>761</v>
      </c>
      <c r="C14323" s="166" t="s">
        <v>11323</v>
      </c>
    </row>
    <row r="14324" spans="1:3" ht="25.5" x14ac:dyDescent="0.2">
      <c r="A14324" s="166" t="s">
        <v>936</v>
      </c>
      <c r="B14324" s="166" t="s">
        <v>761</v>
      </c>
      <c r="C14324" s="166" t="s">
        <v>3664</v>
      </c>
    </row>
    <row r="14325" spans="1:3" ht="25.5" x14ac:dyDescent="0.2">
      <c r="A14325" s="166" t="s">
        <v>936</v>
      </c>
      <c r="B14325" s="166" t="s">
        <v>761</v>
      </c>
      <c r="C14325" s="166" t="s">
        <v>11324</v>
      </c>
    </row>
    <row r="14326" spans="1:3" ht="25.5" x14ac:dyDescent="0.2">
      <c r="A14326" s="166" t="s">
        <v>936</v>
      </c>
      <c r="B14326" s="166" t="s">
        <v>761</v>
      </c>
      <c r="C14326" s="166" t="s">
        <v>1299</v>
      </c>
    </row>
    <row r="14327" spans="1:3" ht="25.5" x14ac:dyDescent="0.2">
      <c r="A14327" s="166" t="s">
        <v>936</v>
      </c>
      <c r="B14327" s="166" t="s">
        <v>761</v>
      </c>
      <c r="C14327" s="166" t="s">
        <v>11325</v>
      </c>
    </row>
    <row r="14328" spans="1:3" ht="25.5" x14ac:dyDescent="0.2">
      <c r="A14328" s="166" t="s">
        <v>936</v>
      </c>
      <c r="B14328" s="166" t="s">
        <v>761</v>
      </c>
      <c r="C14328" s="166" t="s">
        <v>11326</v>
      </c>
    </row>
    <row r="14329" spans="1:3" ht="25.5" x14ac:dyDescent="0.2">
      <c r="A14329" s="166" t="s">
        <v>936</v>
      </c>
      <c r="B14329" s="166" t="s">
        <v>761</v>
      </c>
      <c r="C14329" s="166" t="s">
        <v>11327</v>
      </c>
    </row>
    <row r="14330" spans="1:3" ht="25.5" x14ac:dyDescent="0.2">
      <c r="A14330" s="166" t="s">
        <v>936</v>
      </c>
      <c r="B14330" s="166" t="s">
        <v>761</v>
      </c>
      <c r="C14330" s="166" t="s">
        <v>214</v>
      </c>
    </row>
    <row r="14331" spans="1:3" ht="25.5" x14ac:dyDescent="0.2">
      <c r="A14331" s="166" t="s">
        <v>936</v>
      </c>
      <c r="B14331" s="166" t="s">
        <v>761</v>
      </c>
      <c r="C14331" s="166" t="s">
        <v>11328</v>
      </c>
    </row>
    <row r="14332" spans="1:3" ht="25.5" x14ac:dyDescent="0.2">
      <c r="A14332" s="166" t="s">
        <v>936</v>
      </c>
      <c r="B14332" s="166" t="s">
        <v>761</v>
      </c>
      <c r="C14332" s="166" t="s">
        <v>11329</v>
      </c>
    </row>
    <row r="14333" spans="1:3" ht="25.5" x14ac:dyDescent="0.2">
      <c r="A14333" s="166" t="s">
        <v>936</v>
      </c>
      <c r="B14333" s="166" t="s">
        <v>761</v>
      </c>
      <c r="C14333" s="166" t="s">
        <v>1274</v>
      </c>
    </row>
    <row r="14334" spans="1:3" ht="25.5" x14ac:dyDescent="0.2">
      <c r="A14334" s="166" t="s">
        <v>936</v>
      </c>
      <c r="B14334" s="166" t="s">
        <v>761</v>
      </c>
      <c r="C14334" s="166" t="s">
        <v>11330</v>
      </c>
    </row>
    <row r="14335" spans="1:3" ht="25.5" x14ac:dyDescent="0.2">
      <c r="A14335" s="166" t="s">
        <v>936</v>
      </c>
      <c r="B14335" s="166" t="s">
        <v>762</v>
      </c>
      <c r="C14335" s="166" t="s">
        <v>1189</v>
      </c>
    </row>
    <row r="14336" spans="1:3" ht="25.5" x14ac:dyDescent="0.2">
      <c r="A14336" s="166" t="s">
        <v>936</v>
      </c>
      <c r="B14336" s="166" t="s">
        <v>762</v>
      </c>
      <c r="C14336" s="166" t="s">
        <v>11331</v>
      </c>
    </row>
    <row r="14337" spans="1:3" ht="25.5" x14ac:dyDescent="0.2">
      <c r="A14337" s="166" t="s">
        <v>936</v>
      </c>
      <c r="B14337" s="166" t="s">
        <v>762</v>
      </c>
      <c r="C14337" s="166" t="s">
        <v>11332</v>
      </c>
    </row>
    <row r="14338" spans="1:3" ht="25.5" x14ac:dyDescent="0.2">
      <c r="A14338" s="166" t="s">
        <v>936</v>
      </c>
      <c r="B14338" s="166" t="s">
        <v>762</v>
      </c>
      <c r="C14338" s="166" t="s">
        <v>11333</v>
      </c>
    </row>
    <row r="14339" spans="1:3" ht="25.5" x14ac:dyDescent="0.2">
      <c r="A14339" s="166" t="s">
        <v>936</v>
      </c>
      <c r="B14339" s="166" t="s">
        <v>762</v>
      </c>
      <c r="C14339" s="166" t="s">
        <v>11334</v>
      </c>
    </row>
    <row r="14340" spans="1:3" ht="25.5" x14ac:dyDescent="0.2">
      <c r="A14340" s="166" t="s">
        <v>936</v>
      </c>
      <c r="B14340" s="166" t="s">
        <v>762</v>
      </c>
      <c r="C14340" s="166" t="s">
        <v>11335</v>
      </c>
    </row>
    <row r="14341" spans="1:3" ht="25.5" x14ac:dyDescent="0.2">
      <c r="A14341" s="166" t="s">
        <v>936</v>
      </c>
      <c r="B14341" s="166" t="s">
        <v>762</v>
      </c>
      <c r="C14341" s="166" t="s">
        <v>11336</v>
      </c>
    </row>
    <row r="14342" spans="1:3" ht="25.5" x14ac:dyDescent="0.2">
      <c r="A14342" s="166" t="s">
        <v>936</v>
      </c>
      <c r="B14342" s="166" t="s">
        <v>762</v>
      </c>
      <c r="C14342" s="166" t="s">
        <v>11337</v>
      </c>
    </row>
    <row r="14343" spans="1:3" ht="25.5" x14ac:dyDescent="0.2">
      <c r="A14343" s="166" t="s">
        <v>936</v>
      </c>
      <c r="B14343" s="166" t="s">
        <v>762</v>
      </c>
      <c r="C14343" s="166" t="s">
        <v>11338</v>
      </c>
    </row>
    <row r="14344" spans="1:3" ht="25.5" x14ac:dyDescent="0.2">
      <c r="A14344" s="166" t="s">
        <v>936</v>
      </c>
      <c r="B14344" s="166" t="s">
        <v>762</v>
      </c>
      <c r="C14344" s="166" t="s">
        <v>3755</v>
      </c>
    </row>
    <row r="14345" spans="1:3" ht="25.5" x14ac:dyDescent="0.2">
      <c r="A14345" s="166" t="s">
        <v>936</v>
      </c>
      <c r="B14345" s="166" t="s">
        <v>762</v>
      </c>
      <c r="C14345" s="166" t="s">
        <v>1195</v>
      </c>
    </row>
    <row r="14346" spans="1:3" ht="25.5" x14ac:dyDescent="0.2">
      <c r="A14346" s="166" t="s">
        <v>936</v>
      </c>
      <c r="B14346" s="166" t="s">
        <v>762</v>
      </c>
      <c r="C14346" s="166" t="s">
        <v>1195</v>
      </c>
    </row>
    <row r="14347" spans="1:3" ht="25.5" x14ac:dyDescent="0.2">
      <c r="A14347" s="166" t="s">
        <v>936</v>
      </c>
      <c r="B14347" s="166" t="s">
        <v>762</v>
      </c>
      <c r="C14347" s="166" t="s">
        <v>1195</v>
      </c>
    </row>
    <row r="14348" spans="1:3" ht="25.5" x14ac:dyDescent="0.2">
      <c r="A14348" s="166" t="s">
        <v>936</v>
      </c>
      <c r="B14348" s="166" t="s">
        <v>762</v>
      </c>
      <c r="C14348" s="166" t="s">
        <v>11339</v>
      </c>
    </row>
    <row r="14349" spans="1:3" ht="25.5" x14ac:dyDescent="0.2">
      <c r="A14349" s="166" t="s">
        <v>936</v>
      </c>
      <c r="B14349" s="166" t="s">
        <v>762</v>
      </c>
      <c r="C14349" s="166" t="s">
        <v>11340</v>
      </c>
    </row>
    <row r="14350" spans="1:3" ht="25.5" x14ac:dyDescent="0.2">
      <c r="A14350" s="166" t="s">
        <v>936</v>
      </c>
      <c r="B14350" s="166" t="s">
        <v>762</v>
      </c>
      <c r="C14350" s="166" t="s">
        <v>1779</v>
      </c>
    </row>
    <row r="14351" spans="1:3" ht="25.5" x14ac:dyDescent="0.2">
      <c r="A14351" s="166" t="s">
        <v>936</v>
      </c>
      <c r="B14351" s="166" t="s">
        <v>762</v>
      </c>
      <c r="C14351" s="166" t="s">
        <v>11341</v>
      </c>
    </row>
    <row r="14352" spans="1:3" ht="25.5" x14ac:dyDescent="0.2">
      <c r="A14352" s="166" t="s">
        <v>936</v>
      </c>
      <c r="B14352" s="166" t="s">
        <v>762</v>
      </c>
      <c r="C14352" s="166" t="s">
        <v>11342</v>
      </c>
    </row>
    <row r="14353" spans="1:3" ht="25.5" x14ac:dyDescent="0.2">
      <c r="A14353" s="166" t="s">
        <v>936</v>
      </c>
      <c r="B14353" s="166" t="s">
        <v>762</v>
      </c>
      <c r="C14353" s="166" t="s">
        <v>6493</v>
      </c>
    </row>
    <row r="14354" spans="1:3" ht="25.5" x14ac:dyDescent="0.2">
      <c r="A14354" s="166" t="s">
        <v>936</v>
      </c>
      <c r="B14354" s="166" t="s">
        <v>762</v>
      </c>
      <c r="C14354" s="166" t="s">
        <v>11343</v>
      </c>
    </row>
    <row r="14355" spans="1:3" ht="25.5" x14ac:dyDescent="0.2">
      <c r="A14355" s="166" t="s">
        <v>936</v>
      </c>
      <c r="B14355" s="166" t="s">
        <v>762</v>
      </c>
      <c r="C14355" s="166" t="s">
        <v>11344</v>
      </c>
    </row>
    <row r="14356" spans="1:3" ht="25.5" x14ac:dyDescent="0.2">
      <c r="A14356" s="166" t="s">
        <v>936</v>
      </c>
      <c r="B14356" s="166" t="s">
        <v>762</v>
      </c>
      <c r="C14356" s="166" t="s">
        <v>1274</v>
      </c>
    </row>
    <row r="14357" spans="1:3" ht="25.5" x14ac:dyDescent="0.2">
      <c r="A14357" s="166" t="s">
        <v>936</v>
      </c>
      <c r="B14357" s="166" t="s">
        <v>762</v>
      </c>
      <c r="C14357" s="166" t="s">
        <v>5427</v>
      </c>
    </row>
    <row r="14358" spans="1:3" ht="25.5" x14ac:dyDescent="0.2">
      <c r="A14358" s="166" t="s">
        <v>936</v>
      </c>
      <c r="B14358" s="166" t="s">
        <v>762</v>
      </c>
      <c r="C14358" s="166" t="s">
        <v>1756</v>
      </c>
    </row>
    <row r="14359" spans="1:3" ht="25.5" x14ac:dyDescent="0.2">
      <c r="A14359" s="166" t="s">
        <v>936</v>
      </c>
      <c r="B14359" s="166" t="s">
        <v>762</v>
      </c>
      <c r="C14359" s="166" t="s">
        <v>11345</v>
      </c>
    </row>
    <row r="14360" spans="1:3" ht="25.5" x14ac:dyDescent="0.2">
      <c r="A14360" s="166" t="s">
        <v>936</v>
      </c>
      <c r="B14360" s="166" t="s">
        <v>762</v>
      </c>
      <c r="C14360" s="166" t="s">
        <v>11346</v>
      </c>
    </row>
    <row r="14361" spans="1:3" ht="25.5" x14ac:dyDescent="0.2">
      <c r="A14361" s="166" t="s">
        <v>936</v>
      </c>
      <c r="B14361" s="166" t="s">
        <v>762</v>
      </c>
      <c r="C14361" s="166" t="s">
        <v>11347</v>
      </c>
    </row>
    <row r="14362" spans="1:3" ht="25.5" x14ac:dyDescent="0.2">
      <c r="A14362" s="166" t="s">
        <v>936</v>
      </c>
      <c r="B14362" s="166" t="s">
        <v>762</v>
      </c>
      <c r="C14362" s="166" t="s">
        <v>2126</v>
      </c>
    </row>
    <row r="14363" spans="1:3" ht="25.5" x14ac:dyDescent="0.2">
      <c r="A14363" s="166" t="s">
        <v>936</v>
      </c>
      <c r="B14363" s="166" t="s">
        <v>762</v>
      </c>
      <c r="C14363" s="166" t="s">
        <v>1209</v>
      </c>
    </row>
    <row r="14364" spans="1:3" ht="25.5" x14ac:dyDescent="0.2">
      <c r="A14364" s="166" t="s">
        <v>936</v>
      </c>
      <c r="B14364" s="166" t="s">
        <v>762</v>
      </c>
      <c r="C14364" s="166" t="s">
        <v>1338</v>
      </c>
    </row>
    <row r="14365" spans="1:3" ht="25.5" x14ac:dyDescent="0.2">
      <c r="A14365" s="166" t="s">
        <v>936</v>
      </c>
      <c r="B14365" s="166" t="s">
        <v>762</v>
      </c>
      <c r="C14365" s="166" t="s">
        <v>11348</v>
      </c>
    </row>
    <row r="14366" spans="1:3" ht="25.5" x14ac:dyDescent="0.2">
      <c r="A14366" s="166" t="s">
        <v>936</v>
      </c>
      <c r="B14366" s="166" t="s">
        <v>762</v>
      </c>
      <c r="C14366" s="166" t="s">
        <v>11349</v>
      </c>
    </row>
    <row r="14367" spans="1:3" ht="25.5" x14ac:dyDescent="0.2">
      <c r="A14367" s="166" t="s">
        <v>936</v>
      </c>
      <c r="B14367" s="166" t="s">
        <v>762</v>
      </c>
      <c r="C14367" s="166" t="s">
        <v>9959</v>
      </c>
    </row>
    <row r="14368" spans="1:3" ht="25.5" x14ac:dyDescent="0.2">
      <c r="A14368" s="166" t="s">
        <v>936</v>
      </c>
      <c r="B14368" s="166" t="s">
        <v>762</v>
      </c>
      <c r="C14368" s="166" t="s">
        <v>11350</v>
      </c>
    </row>
    <row r="14369" spans="1:3" ht="25.5" x14ac:dyDescent="0.2">
      <c r="A14369" s="166" t="s">
        <v>936</v>
      </c>
      <c r="B14369" s="166" t="s">
        <v>762</v>
      </c>
      <c r="C14369" s="166" t="s">
        <v>11351</v>
      </c>
    </row>
    <row r="14370" spans="1:3" ht="25.5" x14ac:dyDescent="0.2">
      <c r="A14370" s="166" t="s">
        <v>936</v>
      </c>
      <c r="B14370" s="166" t="s">
        <v>762</v>
      </c>
      <c r="C14370" s="166" t="s">
        <v>11352</v>
      </c>
    </row>
    <row r="14371" spans="1:3" ht="25.5" x14ac:dyDescent="0.2">
      <c r="A14371" s="166" t="s">
        <v>936</v>
      </c>
      <c r="B14371" s="166" t="s">
        <v>762</v>
      </c>
      <c r="C14371" s="166" t="s">
        <v>3660</v>
      </c>
    </row>
    <row r="14372" spans="1:3" ht="25.5" x14ac:dyDescent="0.2">
      <c r="A14372" s="166" t="s">
        <v>936</v>
      </c>
      <c r="B14372" s="166" t="s">
        <v>762</v>
      </c>
      <c r="C14372" s="166" t="s">
        <v>11353</v>
      </c>
    </row>
    <row r="14373" spans="1:3" ht="25.5" x14ac:dyDescent="0.2">
      <c r="A14373" s="166" t="s">
        <v>936</v>
      </c>
      <c r="B14373" s="166" t="s">
        <v>762</v>
      </c>
      <c r="C14373" s="166" t="s">
        <v>11345</v>
      </c>
    </row>
    <row r="14374" spans="1:3" ht="25.5" x14ac:dyDescent="0.2">
      <c r="A14374" s="166" t="s">
        <v>936</v>
      </c>
      <c r="B14374" s="166" t="s">
        <v>762</v>
      </c>
      <c r="C14374" s="166" t="s">
        <v>2135</v>
      </c>
    </row>
    <row r="14375" spans="1:3" ht="25.5" x14ac:dyDescent="0.2">
      <c r="A14375" s="166" t="s">
        <v>936</v>
      </c>
      <c r="B14375" s="166" t="s">
        <v>762</v>
      </c>
      <c r="C14375" s="166" t="s">
        <v>3317</v>
      </c>
    </row>
    <row r="14376" spans="1:3" ht="25.5" x14ac:dyDescent="0.2">
      <c r="A14376" s="166" t="s">
        <v>936</v>
      </c>
      <c r="B14376" s="166" t="s">
        <v>762</v>
      </c>
      <c r="C14376" s="166" t="s">
        <v>11354</v>
      </c>
    </row>
    <row r="14377" spans="1:3" ht="25.5" x14ac:dyDescent="0.2">
      <c r="A14377" s="166" t="s">
        <v>936</v>
      </c>
      <c r="B14377" s="166" t="s">
        <v>762</v>
      </c>
      <c r="C14377" s="166" t="s">
        <v>8343</v>
      </c>
    </row>
    <row r="14378" spans="1:3" ht="25.5" x14ac:dyDescent="0.2">
      <c r="A14378" s="166" t="s">
        <v>936</v>
      </c>
      <c r="B14378" s="166" t="s">
        <v>762</v>
      </c>
      <c r="C14378" s="166" t="s">
        <v>11355</v>
      </c>
    </row>
    <row r="14379" spans="1:3" ht="25.5" x14ac:dyDescent="0.2">
      <c r="A14379" s="166" t="s">
        <v>936</v>
      </c>
      <c r="B14379" s="166" t="s">
        <v>762</v>
      </c>
      <c r="C14379" s="166" t="s">
        <v>11356</v>
      </c>
    </row>
    <row r="14380" spans="1:3" ht="25.5" x14ac:dyDescent="0.2">
      <c r="A14380" s="166" t="s">
        <v>936</v>
      </c>
      <c r="B14380" s="166" t="s">
        <v>762</v>
      </c>
      <c r="C14380" s="166" t="s">
        <v>11356</v>
      </c>
    </row>
    <row r="14381" spans="1:3" ht="25.5" x14ac:dyDescent="0.2">
      <c r="A14381" s="166" t="s">
        <v>936</v>
      </c>
      <c r="B14381" s="166" t="s">
        <v>762</v>
      </c>
      <c r="C14381" s="166" t="s">
        <v>1226</v>
      </c>
    </row>
    <row r="14382" spans="1:3" ht="25.5" x14ac:dyDescent="0.2">
      <c r="A14382" s="166" t="s">
        <v>936</v>
      </c>
      <c r="B14382" s="166" t="s">
        <v>762</v>
      </c>
      <c r="C14382" s="166" t="s">
        <v>11357</v>
      </c>
    </row>
    <row r="14383" spans="1:3" ht="25.5" x14ac:dyDescent="0.2">
      <c r="A14383" s="166" t="s">
        <v>936</v>
      </c>
      <c r="B14383" s="166" t="s">
        <v>762</v>
      </c>
      <c r="C14383" s="166" t="s">
        <v>1704</v>
      </c>
    </row>
    <row r="14384" spans="1:3" ht="25.5" x14ac:dyDescent="0.2">
      <c r="A14384" s="166" t="s">
        <v>936</v>
      </c>
      <c r="B14384" s="166" t="s">
        <v>762</v>
      </c>
      <c r="C14384" s="166" t="s">
        <v>11358</v>
      </c>
    </row>
    <row r="14385" spans="1:3" ht="25.5" x14ac:dyDescent="0.2">
      <c r="A14385" s="166" t="s">
        <v>936</v>
      </c>
      <c r="B14385" s="166" t="s">
        <v>762</v>
      </c>
      <c r="C14385" s="166" t="s">
        <v>2029</v>
      </c>
    </row>
    <row r="14386" spans="1:3" ht="25.5" x14ac:dyDescent="0.2">
      <c r="A14386" s="166" t="s">
        <v>936</v>
      </c>
      <c r="B14386" s="166" t="s">
        <v>762</v>
      </c>
      <c r="C14386" s="166" t="s">
        <v>1704</v>
      </c>
    </row>
    <row r="14387" spans="1:3" ht="25.5" x14ac:dyDescent="0.2">
      <c r="A14387" s="166" t="s">
        <v>936</v>
      </c>
      <c r="B14387" s="166" t="s">
        <v>762</v>
      </c>
      <c r="C14387" s="166" t="s">
        <v>11359</v>
      </c>
    </row>
    <row r="14388" spans="1:3" ht="25.5" x14ac:dyDescent="0.2">
      <c r="A14388" s="166" t="s">
        <v>936</v>
      </c>
      <c r="B14388" s="166" t="s">
        <v>762</v>
      </c>
      <c r="C14388" s="166" t="s">
        <v>11360</v>
      </c>
    </row>
    <row r="14389" spans="1:3" ht="25.5" x14ac:dyDescent="0.2">
      <c r="A14389" s="166" t="s">
        <v>936</v>
      </c>
      <c r="B14389" s="166" t="s">
        <v>762</v>
      </c>
      <c r="C14389" s="166" t="s">
        <v>11361</v>
      </c>
    </row>
    <row r="14390" spans="1:3" ht="25.5" x14ac:dyDescent="0.2">
      <c r="A14390" s="166" t="s">
        <v>936</v>
      </c>
      <c r="B14390" s="166" t="s">
        <v>762</v>
      </c>
      <c r="C14390" s="166" t="s">
        <v>4119</v>
      </c>
    </row>
    <row r="14391" spans="1:3" ht="25.5" x14ac:dyDescent="0.2">
      <c r="A14391" s="166" t="s">
        <v>936</v>
      </c>
      <c r="B14391" s="166" t="s">
        <v>762</v>
      </c>
      <c r="C14391" s="166" t="s">
        <v>11362</v>
      </c>
    </row>
    <row r="14392" spans="1:3" ht="25.5" x14ac:dyDescent="0.2">
      <c r="A14392" s="166" t="s">
        <v>936</v>
      </c>
      <c r="B14392" s="166" t="s">
        <v>762</v>
      </c>
      <c r="C14392" s="166" t="s">
        <v>11363</v>
      </c>
    </row>
    <row r="14393" spans="1:3" ht="25.5" x14ac:dyDescent="0.2">
      <c r="A14393" s="166" t="s">
        <v>936</v>
      </c>
      <c r="B14393" s="166" t="s">
        <v>762</v>
      </c>
      <c r="C14393" s="166" t="s">
        <v>1209</v>
      </c>
    </row>
    <row r="14394" spans="1:3" ht="25.5" x14ac:dyDescent="0.2">
      <c r="A14394" s="166" t="s">
        <v>936</v>
      </c>
      <c r="B14394" s="166" t="s">
        <v>762</v>
      </c>
      <c r="C14394" s="166" t="s">
        <v>1209</v>
      </c>
    </row>
    <row r="14395" spans="1:3" ht="25.5" x14ac:dyDescent="0.2">
      <c r="A14395" s="166" t="s">
        <v>936</v>
      </c>
      <c r="B14395" s="166" t="s">
        <v>762</v>
      </c>
      <c r="C14395" s="166" t="s">
        <v>11364</v>
      </c>
    </row>
    <row r="14396" spans="1:3" ht="25.5" x14ac:dyDescent="0.2">
      <c r="A14396" s="166" t="s">
        <v>936</v>
      </c>
      <c r="B14396" s="166" t="s">
        <v>762</v>
      </c>
      <c r="C14396" s="166" t="s">
        <v>11365</v>
      </c>
    </row>
    <row r="14397" spans="1:3" ht="25.5" x14ac:dyDescent="0.2">
      <c r="A14397" s="166" t="s">
        <v>936</v>
      </c>
      <c r="B14397" s="166" t="s">
        <v>762</v>
      </c>
      <c r="C14397" s="166" t="s">
        <v>8343</v>
      </c>
    </row>
    <row r="14398" spans="1:3" ht="25.5" x14ac:dyDescent="0.2">
      <c r="A14398" s="166" t="s">
        <v>936</v>
      </c>
      <c r="B14398" s="166" t="s">
        <v>762</v>
      </c>
      <c r="C14398" s="166" t="s">
        <v>11366</v>
      </c>
    </row>
    <row r="14399" spans="1:3" ht="25.5" x14ac:dyDescent="0.2">
      <c r="A14399" s="166" t="s">
        <v>936</v>
      </c>
      <c r="B14399" s="166" t="s">
        <v>762</v>
      </c>
      <c r="C14399" s="166" t="s">
        <v>11351</v>
      </c>
    </row>
    <row r="14400" spans="1:3" ht="25.5" x14ac:dyDescent="0.2">
      <c r="A14400" s="166" t="s">
        <v>936</v>
      </c>
      <c r="B14400" s="166" t="s">
        <v>762</v>
      </c>
      <c r="C14400" s="166" t="s">
        <v>11367</v>
      </c>
    </row>
    <row r="14401" spans="1:3" ht="25.5" x14ac:dyDescent="0.2">
      <c r="A14401" s="166" t="s">
        <v>936</v>
      </c>
      <c r="B14401" s="166" t="s">
        <v>762</v>
      </c>
      <c r="C14401" s="166" t="s">
        <v>1209</v>
      </c>
    </row>
    <row r="14402" spans="1:3" ht="25.5" x14ac:dyDescent="0.2">
      <c r="A14402" s="166" t="s">
        <v>936</v>
      </c>
      <c r="B14402" s="166" t="s">
        <v>762</v>
      </c>
      <c r="C14402" s="166" t="s">
        <v>1195</v>
      </c>
    </row>
    <row r="14403" spans="1:3" ht="25.5" x14ac:dyDescent="0.2">
      <c r="A14403" s="166" t="s">
        <v>936</v>
      </c>
      <c r="B14403" s="166" t="s">
        <v>762</v>
      </c>
      <c r="C14403" s="166" t="s">
        <v>4095</v>
      </c>
    </row>
    <row r="14404" spans="1:3" ht="25.5" x14ac:dyDescent="0.2">
      <c r="A14404" s="166" t="s">
        <v>936</v>
      </c>
      <c r="B14404" s="166" t="s">
        <v>762</v>
      </c>
      <c r="C14404" s="166" t="s">
        <v>11368</v>
      </c>
    </row>
    <row r="14405" spans="1:3" ht="25.5" x14ac:dyDescent="0.2">
      <c r="A14405" s="166" t="s">
        <v>936</v>
      </c>
      <c r="B14405" s="166" t="s">
        <v>762</v>
      </c>
      <c r="C14405" s="166" t="s">
        <v>11369</v>
      </c>
    </row>
    <row r="14406" spans="1:3" ht="25.5" x14ac:dyDescent="0.2">
      <c r="A14406" s="166" t="s">
        <v>936</v>
      </c>
      <c r="B14406" s="166" t="s">
        <v>762</v>
      </c>
      <c r="C14406" s="166" t="s">
        <v>11370</v>
      </c>
    </row>
    <row r="14407" spans="1:3" ht="25.5" x14ac:dyDescent="0.2">
      <c r="A14407" s="166" t="s">
        <v>936</v>
      </c>
      <c r="B14407" s="166" t="s">
        <v>762</v>
      </c>
      <c r="C14407" s="166" t="s">
        <v>1274</v>
      </c>
    </row>
    <row r="14408" spans="1:3" ht="25.5" x14ac:dyDescent="0.2">
      <c r="A14408" s="166" t="s">
        <v>936</v>
      </c>
      <c r="B14408" s="166" t="s">
        <v>762</v>
      </c>
      <c r="C14408" s="166" t="s">
        <v>1195</v>
      </c>
    </row>
    <row r="14409" spans="1:3" ht="25.5" x14ac:dyDescent="0.2">
      <c r="A14409" s="166" t="s">
        <v>936</v>
      </c>
      <c r="B14409" s="166" t="s">
        <v>762</v>
      </c>
      <c r="C14409" s="166" t="s">
        <v>1209</v>
      </c>
    </row>
    <row r="14410" spans="1:3" ht="25.5" x14ac:dyDescent="0.2">
      <c r="A14410" s="166" t="s">
        <v>936</v>
      </c>
      <c r="B14410" s="166" t="s">
        <v>762</v>
      </c>
      <c r="C14410" s="166" t="s">
        <v>11371</v>
      </c>
    </row>
    <row r="14411" spans="1:3" ht="25.5" x14ac:dyDescent="0.2">
      <c r="A14411" s="166" t="s">
        <v>936</v>
      </c>
      <c r="B14411" s="166" t="s">
        <v>762</v>
      </c>
      <c r="C14411" s="166" t="s">
        <v>1209</v>
      </c>
    </row>
    <row r="14412" spans="1:3" ht="25.5" x14ac:dyDescent="0.2">
      <c r="A14412" s="166" t="s">
        <v>936</v>
      </c>
      <c r="B14412" s="166" t="s">
        <v>762</v>
      </c>
      <c r="C14412" s="166" t="s">
        <v>1209</v>
      </c>
    </row>
    <row r="14413" spans="1:3" ht="25.5" x14ac:dyDescent="0.2">
      <c r="A14413" s="166" t="s">
        <v>936</v>
      </c>
      <c r="B14413" s="166" t="s">
        <v>762</v>
      </c>
      <c r="C14413" s="166" t="s">
        <v>1712</v>
      </c>
    </row>
    <row r="14414" spans="1:3" ht="25.5" x14ac:dyDescent="0.2">
      <c r="A14414" s="166" t="s">
        <v>936</v>
      </c>
      <c r="B14414" s="166" t="s">
        <v>762</v>
      </c>
      <c r="C14414" s="166" t="s">
        <v>2909</v>
      </c>
    </row>
    <row r="14415" spans="1:3" ht="25.5" x14ac:dyDescent="0.2">
      <c r="A14415" s="166" t="s">
        <v>936</v>
      </c>
      <c r="B14415" s="166" t="s">
        <v>762</v>
      </c>
      <c r="C14415" s="166" t="s">
        <v>1209</v>
      </c>
    </row>
    <row r="14416" spans="1:3" ht="25.5" x14ac:dyDescent="0.2">
      <c r="A14416" s="166" t="s">
        <v>936</v>
      </c>
      <c r="B14416" s="166" t="s">
        <v>762</v>
      </c>
      <c r="C14416" s="166" t="s">
        <v>11372</v>
      </c>
    </row>
    <row r="14417" spans="1:3" ht="25.5" x14ac:dyDescent="0.2">
      <c r="A14417" s="166" t="s">
        <v>936</v>
      </c>
      <c r="B14417" s="166" t="s">
        <v>762</v>
      </c>
      <c r="C14417" s="166" t="s">
        <v>11373</v>
      </c>
    </row>
    <row r="14418" spans="1:3" ht="25.5" x14ac:dyDescent="0.2">
      <c r="A14418" s="166" t="s">
        <v>936</v>
      </c>
      <c r="B14418" s="166" t="s">
        <v>762</v>
      </c>
      <c r="C14418" s="166" t="s">
        <v>11374</v>
      </c>
    </row>
    <row r="14419" spans="1:3" ht="25.5" x14ac:dyDescent="0.2">
      <c r="A14419" s="166" t="s">
        <v>936</v>
      </c>
      <c r="B14419" s="166" t="s">
        <v>762</v>
      </c>
      <c r="C14419" s="166" t="s">
        <v>11375</v>
      </c>
    </row>
    <row r="14420" spans="1:3" ht="25.5" x14ac:dyDescent="0.2">
      <c r="A14420" s="166" t="s">
        <v>936</v>
      </c>
      <c r="B14420" s="166" t="s">
        <v>762</v>
      </c>
      <c r="C14420" s="166" t="s">
        <v>1779</v>
      </c>
    </row>
    <row r="14421" spans="1:3" ht="25.5" x14ac:dyDescent="0.2">
      <c r="A14421" s="166" t="s">
        <v>936</v>
      </c>
      <c r="B14421" s="166" t="s">
        <v>763</v>
      </c>
      <c r="C14421" s="166" t="s">
        <v>11376</v>
      </c>
    </row>
    <row r="14422" spans="1:3" ht="25.5" x14ac:dyDescent="0.2">
      <c r="A14422" s="166" t="s">
        <v>936</v>
      </c>
      <c r="B14422" s="166" t="s">
        <v>763</v>
      </c>
      <c r="C14422" s="166" t="s">
        <v>10201</v>
      </c>
    </row>
    <row r="14423" spans="1:3" ht="25.5" x14ac:dyDescent="0.2">
      <c r="A14423" s="166" t="s">
        <v>936</v>
      </c>
      <c r="B14423" s="166" t="s">
        <v>763</v>
      </c>
      <c r="C14423" s="166" t="s">
        <v>11377</v>
      </c>
    </row>
    <row r="14424" spans="1:3" ht="25.5" x14ac:dyDescent="0.2">
      <c r="A14424" s="166" t="s">
        <v>936</v>
      </c>
      <c r="B14424" s="166" t="s">
        <v>763</v>
      </c>
      <c r="C14424" s="166" t="s">
        <v>11378</v>
      </c>
    </row>
    <row r="14425" spans="1:3" ht="25.5" x14ac:dyDescent="0.2">
      <c r="A14425" s="166" t="s">
        <v>936</v>
      </c>
      <c r="B14425" s="166" t="s">
        <v>763</v>
      </c>
      <c r="C14425" s="166" t="s">
        <v>1756</v>
      </c>
    </row>
    <row r="14426" spans="1:3" ht="25.5" x14ac:dyDescent="0.2">
      <c r="A14426" s="166" t="s">
        <v>936</v>
      </c>
      <c r="B14426" s="166" t="s">
        <v>763</v>
      </c>
      <c r="C14426" s="166" t="s">
        <v>7245</v>
      </c>
    </row>
    <row r="14427" spans="1:3" ht="25.5" x14ac:dyDescent="0.2">
      <c r="A14427" s="166" t="s">
        <v>936</v>
      </c>
      <c r="B14427" s="166" t="s">
        <v>763</v>
      </c>
      <c r="C14427" s="166" t="s">
        <v>11379</v>
      </c>
    </row>
    <row r="14428" spans="1:3" ht="25.5" x14ac:dyDescent="0.2">
      <c r="A14428" s="166" t="s">
        <v>936</v>
      </c>
      <c r="B14428" s="166" t="s">
        <v>763</v>
      </c>
      <c r="C14428" s="166" t="s">
        <v>11380</v>
      </c>
    </row>
    <row r="14429" spans="1:3" ht="25.5" x14ac:dyDescent="0.2">
      <c r="A14429" s="166" t="s">
        <v>936</v>
      </c>
      <c r="B14429" s="166" t="s">
        <v>763</v>
      </c>
      <c r="C14429" s="166" t="s">
        <v>6323</v>
      </c>
    </row>
    <row r="14430" spans="1:3" ht="25.5" x14ac:dyDescent="0.2">
      <c r="A14430" s="166" t="s">
        <v>936</v>
      </c>
      <c r="B14430" s="166" t="s">
        <v>763</v>
      </c>
      <c r="C14430" s="166" t="s">
        <v>11381</v>
      </c>
    </row>
    <row r="14431" spans="1:3" ht="25.5" x14ac:dyDescent="0.2">
      <c r="A14431" s="166" t="s">
        <v>936</v>
      </c>
      <c r="B14431" s="166" t="s">
        <v>763</v>
      </c>
      <c r="C14431" s="166" t="s">
        <v>8149</v>
      </c>
    </row>
    <row r="14432" spans="1:3" ht="25.5" x14ac:dyDescent="0.2">
      <c r="A14432" s="166" t="s">
        <v>936</v>
      </c>
      <c r="B14432" s="166" t="s">
        <v>763</v>
      </c>
      <c r="C14432" s="166" t="s">
        <v>8149</v>
      </c>
    </row>
    <row r="14433" spans="1:3" ht="25.5" x14ac:dyDescent="0.2">
      <c r="A14433" s="166" t="s">
        <v>936</v>
      </c>
      <c r="B14433" s="166" t="s">
        <v>763</v>
      </c>
      <c r="C14433" s="166" t="s">
        <v>11382</v>
      </c>
    </row>
    <row r="14434" spans="1:3" ht="25.5" x14ac:dyDescent="0.2">
      <c r="A14434" s="166" t="s">
        <v>936</v>
      </c>
      <c r="B14434" s="166" t="s">
        <v>763</v>
      </c>
      <c r="C14434" s="166" t="s">
        <v>1338</v>
      </c>
    </row>
    <row r="14435" spans="1:3" ht="25.5" x14ac:dyDescent="0.2">
      <c r="A14435" s="166" t="s">
        <v>936</v>
      </c>
      <c r="B14435" s="166" t="s">
        <v>763</v>
      </c>
      <c r="C14435" s="166" t="s">
        <v>11383</v>
      </c>
    </row>
    <row r="14436" spans="1:3" ht="25.5" x14ac:dyDescent="0.2">
      <c r="A14436" s="166" t="s">
        <v>936</v>
      </c>
      <c r="B14436" s="166" t="s">
        <v>763</v>
      </c>
      <c r="C14436" s="166" t="s">
        <v>11384</v>
      </c>
    </row>
    <row r="14437" spans="1:3" ht="25.5" x14ac:dyDescent="0.2">
      <c r="A14437" s="166" t="s">
        <v>936</v>
      </c>
      <c r="B14437" s="166" t="s">
        <v>763</v>
      </c>
      <c r="C14437" s="166" t="s">
        <v>11385</v>
      </c>
    </row>
    <row r="14438" spans="1:3" ht="25.5" x14ac:dyDescent="0.2">
      <c r="A14438" s="166" t="s">
        <v>936</v>
      </c>
      <c r="B14438" s="166" t="s">
        <v>763</v>
      </c>
      <c r="C14438" s="166" t="s">
        <v>8232</v>
      </c>
    </row>
    <row r="14439" spans="1:3" ht="25.5" x14ac:dyDescent="0.2">
      <c r="A14439" s="166" t="s">
        <v>936</v>
      </c>
      <c r="B14439" s="166" t="s">
        <v>763</v>
      </c>
      <c r="C14439" s="166" t="s">
        <v>11386</v>
      </c>
    </row>
    <row r="14440" spans="1:3" ht="25.5" x14ac:dyDescent="0.2">
      <c r="A14440" s="166" t="s">
        <v>936</v>
      </c>
      <c r="B14440" s="166" t="s">
        <v>763</v>
      </c>
      <c r="C14440" s="166" t="s">
        <v>11386</v>
      </c>
    </row>
    <row r="14441" spans="1:3" ht="25.5" x14ac:dyDescent="0.2">
      <c r="A14441" s="166" t="s">
        <v>936</v>
      </c>
      <c r="B14441" s="166" t="s">
        <v>763</v>
      </c>
      <c r="C14441" s="166" t="s">
        <v>1338</v>
      </c>
    </row>
    <row r="14442" spans="1:3" ht="25.5" x14ac:dyDescent="0.2">
      <c r="A14442" s="166" t="s">
        <v>936</v>
      </c>
      <c r="B14442" s="166" t="s">
        <v>763</v>
      </c>
      <c r="C14442" s="166" t="s">
        <v>1386</v>
      </c>
    </row>
    <row r="14443" spans="1:3" ht="25.5" x14ac:dyDescent="0.2">
      <c r="A14443" s="166" t="s">
        <v>936</v>
      </c>
      <c r="B14443" s="166" t="s">
        <v>763</v>
      </c>
      <c r="C14443" s="166" t="s">
        <v>11387</v>
      </c>
    </row>
    <row r="14444" spans="1:3" ht="25.5" x14ac:dyDescent="0.2">
      <c r="A14444" s="166" t="s">
        <v>936</v>
      </c>
      <c r="B14444" s="166" t="s">
        <v>763</v>
      </c>
      <c r="C14444" s="166" t="s">
        <v>11377</v>
      </c>
    </row>
    <row r="14445" spans="1:3" ht="25.5" x14ac:dyDescent="0.2">
      <c r="A14445" s="166" t="s">
        <v>936</v>
      </c>
      <c r="B14445" s="166" t="s">
        <v>763</v>
      </c>
      <c r="C14445" s="166" t="s">
        <v>11388</v>
      </c>
    </row>
    <row r="14446" spans="1:3" ht="25.5" x14ac:dyDescent="0.2">
      <c r="A14446" s="166" t="s">
        <v>936</v>
      </c>
      <c r="B14446" s="166" t="s">
        <v>763</v>
      </c>
      <c r="C14446" s="166" t="s">
        <v>1543</v>
      </c>
    </row>
    <row r="14447" spans="1:3" ht="25.5" x14ac:dyDescent="0.2">
      <c r="A14447" s="166" t="s">
        <v>936</v>
      </c>
      <c r="B14447" s="166" t="s">
        <v>763</v>
      </c>
      <c r="C14447" s="166" t="s">
        <v>11389</v>
      </c>
    </row>
    <row r="14448" spans="1:3" ht="25.5" x14ac:dyDescent="0.2">
      <c r="A14448" s="166" t="s">
        <v>936</v>
      </c>
      <c r="B14448" s="166" t="s">
        <v>763</v>
      </c>
      <c r="C14448" s="166" t="s">
        <v>6558</v>
      </c>
    </row>
    <row r="14449" spans="1:3" ht="25.5" x14ac:dyDescent="0.2">
      <c r="A14449" s="166" t="s">
        <v>936</v>
      </c>
      <c r="B14449" s="166" t="s">
        <v>763</v>
      </c>
      <c r="C14449" s="166" t="s">
        <v>11387</v>
      </c>
    </row>
    <row r="14450" spans="1:3" ht="25.5" x14ac:dyDescent="0.2">
      <c r="A14450" s="166" t="s">
        <v>936</v>
      </c>
      <c r="B14450" s="166" t="s">
        <v>763</v>
      </c>
      <c r="C14450" s="166" t="s">
        <v>1756</v>
      </c>
    </row>
    <row r="14451" spans="1:3" ht="25.5" x14ac:dyDescent="0.2">
      <c r="A14451" s="166" t="s">
        <v>936</v>
      </c>
      <c r="B14451" s="166" t="s">
        <v>763</v>
      </c>
      <c r="C14451" s="166" t="s">
        <v>11387</v>
      </c>
    </row>
    <row r="14452" spans="1:3" ht="25.5" x14ac:dyDescent="0.2">
      <c r="A14452" s="166" t="s">
        <v>936</v>
      </c>
      <c r="B14452" s="166" t="s">
        <v>763</v>
      </c>
      <c r="C14452" s="166" t="s">
        <v>11390</v>
      </c>
    </row>
    <row r="14453" spans="1:3" ht="25.5" x14ac:dyDescent="0.2">
      <c r="A14453" s="166" t="s">
        <v>936</v>
      </c>
      <c r="B14453" s="166" t="s">
        <v>763</v>
      </c>
      <c r="C14453" s="166" t="s">
        <v>11391</v>
      </c>
    </row>
    <row r="14454" spans="1:3" ht="25.5" x14ac:dyDescent="0.2">
      <c r="A14454" s="166" t="s">
        <v>936</v>
      </c>
      <c r="B14454" s="166" t="s">
        <v>763</v>
      </c>
      <c r="C14454" s="166" t="s">
        <v>6323</v>
      </c>
    </row>
    <row r="14455" spans="1:3" ht="25.5" x14ac:dyDescent="0.2">
      <c r="A14455" s="166" t="s">
        <v>936</v>
      </c>
      <c r="B14455" s="166" t="s">
        <v>763</v>
      </c>
      <c r="C14455" s="166" t="s">
        <v>1910</v>
      </c>
    </row>
    <row r="14456" spans="1:3" ht="25.5" x14ac:dyDescent="0.2">
      <c r="A14456" s="166" t="s">
        <v>936</v>
      </c>
      <c r="B14456" s="166" t="s">
        <v>763</v>
      </c>
      <c r="C14456" s="166" t="s">
        <v>11392</v>
      </c>
    </row>
    <row r="14457" spans="1:3" ht="25.5" x14ac:dyDescent="0.2">
      <c r="A14457" s="166" t="s">
        <v>936</v>
      </c>
      <c r="B14457" s="166" t="s">
        <v>763</v>
      </c>
      <c r="C14457" s="166" t="s">
        <v>4561</v>
      </c>
    </row>
    <row r="14458" spans="1:3" ht="25.5" x14ac:dyDescent="0.2">
      <c r="A14458" s="166" t="s">
        <v>936</v>
      </c>
      <c r="B14458" s="166" t="s">
        <v>763</v>
      </c>
      <c r="C14458" s="166" t="s">
        <v>11393</v>
      </c>
    </row>
    <row r="14459" spans="1:3" ht="25.5" x14ac:dyDescent="0.2">
      <c r="A14459" s="166" t="s">
        <v>936</v>
      </c>
      <c r="B14459" s="166" t="s">
        <v>763</v>
      </c>
      <c r="C14459" s="166" t="s">
        <v>11392</v>
      </c>
    </row>
    <row r="14460" spans="1:3" ht="25.5" x14ac:dyDescent="0.2">
      <c r="A14460" s="166" t="s">
        <v>936</v>
      </c>
      <c r="B14460" s="166" t="s">
        <v>763</v>
      </c>
      <c r="C14460" s="166" t="s">
        <v>1338</v>
      </c>
    </row>
    <row r="14461" spans="1:3" ht="25.5" x14ac:dyDescent="0.2">
      <c r="A14461" s="166" t="s">
        <v>936</v>
      </c>
      <c r="B14461" s="166" t="s">
        <v>763</v>
      </c>
      <c r="C14461" s="166" t="s">
        <v>11390</v>
      </c>
    </row>
    <row r="14462" spans="1:3" ht="25.5" x14ac:dyDescent="0.2">
      <c r="A14462" s="166" t="s">
        <v>936</v>
      </c>
      <c r="B14462" s="166" t="s">
        <v>763</v>
      </c>
      <c r="C14462" s="166" t="s">
        <v>11390</v>
      </c>
    </row>
    <row r="14463" spans="1:3" ht="25.5" x14ac:dyDescent="0.2">
      <c r="A14463" s="166" t="s">
        <v>936</v>
      </c>
      <c r="B14463" s="166" t="s">
        <v>763</v>
      </c>
      <c r="C14463" s="166" t="s">
        <v>4561</v>
      </c>
    </row>
    <row r="14464" spans="1:3" ht="25.5" x14ac:dyDescent="0.2">
      <c r="A14464" s="166" t="s">
        <v>936</v>
      </c>
      <c r="B14464" s="166" t="s">
        <v>763</v>
      </c>
      <c r="C14464" s="166" t="s">
        <v>11392</v>
      </c>
    </row>
    <row r="14465" spans="1:3" ht="25.5" x14ac:dyDescent="0.2">
      <c r="A14465" s="166" t="s">
        <v>936</v>
      </c>
      <c r="B14465" s="166" t="s">
        <v>763</v>
      </c>
      <c r="C14465" s="166" t="s">
        <v>11390</v>
      </c>
    </row>
    <row r="14466" spans="1:3" ht="25.5" x14ac:dyDescent="0.2">
      <c r="A14466" s="166" t="s">
        <v>936</v>
      </c>
      <c r="B14466" s="166" t="s">
        <v>763</v>
      </c>
      <c r="C14466" s="166" t="s">
        <v>11392</v>
      </c>
    </row>
    <row r="14467" spans="1:3" ht="25.5" x14ac:dyDescent="0.2">
      <c r="A14467" s="166" t="s">
        <v>936</v>
      </c>
      <c r="B14467" s="166" t="s">
        <v>763</v>
      </c>
      <c r="C14467" s="166" t="s">
        <v>1274</v>
      </c>
    </row>
    <row r="14468" spans="1:3" ht="25.5" x14ac:dyDescent="0.2">
      <c r="A14468" s="166" t="s">
        <v>936</v>
      </c>
      <c r="B14468" s="166" t="s">
        <v>763</v>
      </c>
      <c r="C14468" s="166" t="s">
        <v>11390</v>
      </c>
    </row>
    <row r="14469" spans="1:3" ht="25.5" x14ac:dyDescent="0.2">
      <c r="A14469" s="166" t="s">
        <v>936</v>
      </c>
      <c r="B14469" s="166" t="s">
        <v>763</v>
      </c>
      <c r="C14469" s="166" t="s">
        <v>11392</v>
      </c>
    </row>
    <row r="14470" spans="1:3" ht="25.5" x14ac:dyDescent="0.2">
      <c r="A14470" s="166" t="s">
        <v>936</v>
      </c>
      <c r="B14470" s="166" t="s">
        <v>763</v>
      </c>
      <c r="C14470" s="166" t="s">
        <v>11392</v>
      </c>
    </row>
    <row r="14471" spans="1:3" ht="25.5" x14ac:dyDescent="0.2">
      <c r="A14471" s="166" t="s">
        <v>936</v>
      </c>
      <c r="B14471" s="166" t="s">
        <v>763</v>
      </c>
      <c r="C14471" s="166" t="s">
        <v>11392</v>
      </c>
    </row>
    <row r="14472" spans="1:3" ht="25.5" x14ac:dyDescent="0.2">
      <c r="A14472" s="166" t="s">
        <v>936</v>
      </c>
      <c r="B14472" s="166" t="s">
        <v>763</v>
      </c>
      <c r="C14472" s="166" t="s">
        <v>11394</v>
      </c>
    </row>
    <row r="14473" spans="1:3" ht="25.5" x14ac:dyDescent="0.2">
      <c r="A14473" s="166" t="s">
        <v>936</v>
      </c>
      <c r="B14473" s="166" t="s">
        <v>763</v>
      </c>
      <c r="C14473" s="166" t="s">
        <v>11395</v>
      </c>
    </row>
    <row r="14474" spans="1:3" ht="25.5" x14ac:dyDescent="0.2">
      <c r="A14474" s="166" t="s">
        <v>936</v>
      </c>
      <c r="B14474" s="166" t="s">
        <v>763</v>
      </c>
      <c r="C14474" s="166" t="s">
        <v>10201</v>
      </c>
    </row>
    <row r="14475" spans="1:3" ht="25.5" x14ac:dyDescent="0.2">
      <c r="A14475" s="166" t="s">
        <v>936</v>
      </c>
      <c r="B14475" s="166" t="s">
        <v>763</v>
      </c>
      <c r="C14475" s="166" t="s">
        <v>11392</v>
      </c>
    </row>
    <row r="14476" spans="1:3" ht="25.5" x14ac:dyDescent="0.2">
      <c r="A14476" s="166" t="s">
        <v>936</v>
      </c>
      <c r="B14476" s="166" t="s">
        <v>763</v>
      </c>
      <c r="C14476" s="166" t="s">
        <v>11390</v>
      </c>
    </row>
    <row r="14477" spans="1:3" ht="25.5" x14ac:dyDescent="0.2">
      <c r="A14477" s="166" t="s">
        <v>936</v>
      </c>
      <c r="B14477" s="166" t="s">
        <v>763</v>
      </c>
      <c r="C14477" s="166" t="s">
        <v>11390</v>
      </c>
    </row>
    <row r="14478" spans="1:3" ht="25.5" x14ac:dyDescent="0.2">
      <c r="A14478" s="166" t="s">
        <v>936</v>
      </c>
      <c r="B14478" s="166" t="s">
        <v>763</v>
      </c>
      <c r="C14478" s="166" t="s">
        <v>4561</v>
      </c>
    </row>
    <row r="14479" spans="1:3" ht="25.5" x14ac:dyDescent="0.2">
      <c r="A14479" s="166" t="s">
        <v>936</v>
      </c>
      <c r="B14479" s="166" t="s">
        <v>763</v>
      </c>
      <c r="C14479" s="166" t="s">
        <v>11390</v>
      </c>
    </row>
    <row r="14480" spans="1:3" ht="25.5" x14ac:dyDescent="0.2">
      <c r="A14480" s="166" t="s">
        <v>936</v>
      </c>
      <c r="B14480" s="166" t="s">
        <v>763</v>
      </c>
      <c r="C14480" s="166" t="s">
        <v>11396</v>
      </c>
    </row>
    <row r="14481" spans="1:3" ht="25.5" x14ac:dyDescent="0.2">
      <c r="A14481" s="166" t="s">
        <v>936</v>
      </c>
      <c r="B14481" s="166" t="s">
        <v>763</v>
      </c>
      <c r="C14481" s="166" t="s">
        <v>11397</v>
      </c>
    </row>
    <row r="14482" spans="1:3" ht="25.5" x14ac:dyDescent="0.2">
      <c r="A14482" s="166" t="s">
        <v>936</v>
      </c>
      <c r="B14482" s="166" t="s">
        <v>763</v>
      </c>
      <c r="C14482" s="166" t="s">
        <v>11398</v>
      </c>
    </row>
    <row r="14483" spans="1:3" ht="25.5" x14ac:dyDescent="0.2">
      <c r="A14483" s="166" t="s">
        <v>936</v>
      </c>
      <c r="B14483" s="166" t="s">
        <v>763</v>
      </c>
      <c r="C14483" s="166" t="s">
        <v>11399</v>
      </c>
    </row>
    <row r="14484" spans="1:3" ht="25.5" x14ac:dyDescent="0.2">
      <c r="A14484" s="166" t="s">
        <v>936</v>
      </c>
      <c r="B14484" s="166" t="s">
        <v>763</v>
      </c>
      <c r="C14484" s="166" t="s">
        <v>11400</v>
      </c>
    </row>
    <row r="14485" spans="1:3" ht="25.5" x14ac:dyDescent="0.2">
      <c r="A14485" s="166" t="s">
        <v>936</v>
      </c>
      <c r="B14485" s="166" t="s">
        <v>763</v>
      </c>
      <c r="C14485" s="166" t="s">
        <v>11401</v>
      </c>
    </row>
    <row r="14486" spans="1:3" ht="25.5" x14ac:dyDescent="0.2">
      <c r="A14486" s="166" t="s">
        <v>936</v>
      </c>
      <c r="B14486" s="166" t="s">
        <v>763</v>
      </c>
      <c r="C14486" s="166" t="s">
        <v>11402</v>
      </c>
    </row>
    <row r="14487" spans="1:3" ht="25.5" x14ac:dyDescent="0.2">
      <c r="A14487" s="166" t="s">
        <v>936</v>
      </c>
      <c r="B14487" s="166" t="s">
        <v>763</v>
      </c>
      <c r="C14487" s="166" t="s">
        <v>11403</v>
      </c>
    </row>
    <row r="14488" spans="1:3" ht="25.5" x14ac:dyDescent="0.2">
      <c r="A14488" s="166" t="s">
        <v>936</v>
      </c>
      <c r="B14488" s="166" t="s">
        <v>763</v>
      </c>
      <c r="C14488" s="166" t="s">
        <v>11404</v>
      </c>
    </row>
    <row r="14489" spans="1:3" ht="25.5" x14ac:dyDescent="0.2">
      <c r="A14489" s="166" t="s">
        <v>936</v>
      </c>
      <c r="B14489" s="166" t="s">
        <v>763</v>
      </c>
      <c r="C14489" s="166" t="s">
        <v>11405</v>
      </c>
    </row>
    <row r="14490" spans="1:3" ht="25.5" x14ac:dyDescent="0.2">
      <c r="A14490" s="166" t="s">
        <v>936</v>
      </c>
      <c r="B14490" s="166" t="s">
        <v>764</v>
      </c>
      <c r="C14490" s="166" t="s">
        <v>11406</v>
      </c>
    </row>
    <row r="14491" spans="1:3" ht="25.5" x14ac:dyDescent="0.2">
      <c r="A14491" s="166" t="s">
        <v>936</v>
      </c>
      <c r="B14491" s="166" t="s">
        <v>764</v>
      </c>
      <c r="C14491" s="166" t="s">
        <v>11407</v>
      </c>
    </row>
    <row r="14492" spans="1:3" ht="25.5" x14ac:dyDescent="0.2">
      <c r="A14492" s="166" t="s">
        <v>936</v>
      </c>
      <c r="B14492" s="166" t="s">
        <v>764</v>
      </c>
      <c r="C14492" s="166" t="s">
        <v>11408</v>
      </c>
    </row>
    <row r="14493" spans="1:3" ht="25.5" x14ac:dyDescent="0.2">
      <c r="A14493" s="166" t="s">
        <v>936</v>
      </c>
      <c r="B14493" s="166" t="s">
        <v>764</v>
      </c>
      <c r="C14493" s="166" t="s">
        <v>11409</v>
      </c>
    </row>
    <row r="14494" spans="1:3" ht="25.5" x14ac:dyDescent="0.2">
      <c r="A14494" s="166" t="s">
        <v>936</v>
      </c>
      <c r="B14494" s="166" t="s">
        <v>764</v>
      </c>
      <c r="C14494" s="166" t="s">
        <v>1247</v>
      </c>
    </row>
    <row r="14495" spans="1:3" ht="25.5" x14ac:dyDescent="0.2">
      <c r="A14495" s="166" t="s">
        <v>936</v>
      </c>
      <c r="B14495" s="166" t="s">
        <v>764</v>
      </c>
      <c r="C14495" s="166" t="s">
        <v>3439</v>
      </c>
    </row>
    <row r="14496" spans="1:3" ht="25.5" x14ac:dyDescent="0.2">
      <c r="A14496" s="166" t="s">
        <v>936</v>
      </c>
      <c r="B14496" s="166" t="s">
        <v>764</v>
      </c>
      <c r="C14496" s="166" t="s">
        <v>11410</v>
      </c>
    </row>
    <row r="14497" spans="1:3" ht="25.5" x14ac:dyDescent="0.2">
      <c r="A14497" s="166" t="s">
        <v>936</v>
      </c>
      <c r="B14497" s="166" t="s">
        <v>764</v>
      </c>
      <c r="C14497" s="166" t="s">
        <v>1209</v>
      </c>
    </row>
    <row r="14498" spans="1:3" ht="25.5" x14ac:dyDescent="0.2">
      <c r="A14498" s="166" t="s">
        <v>936</v>
      </c>
      <c r="B14498" s="166" t="s">
        <v>764</v>
      </c>
      <c r="C14498" s="166" t="s">
        <v>3120</v>
      </c>
    </row>
    <row r="14499" spans="1:3" ht="25.5" x14ac:dyDescent="0.2">
      <c r="A14499" s="166" t="s">
        <v>936</v>
      </c>
      <c r="B14499" s="166" t="s">
        <v>764</v>
      </c>
      <c r="C14499" s="166" t="s">
        <v>1209</v>
      </c>
    </row>
    <row r="14500" spans="1:3" ht="25.5" x14ac:dyDescent="0.2">
      <c r="A14500" s="166" t="s">
        <v>936</v>
      </c>
      <c r="B14500" s="166" t="s">
        <v>764</v>
      </c>
      <c r="C14500" s="166" t="s">
        <v>11411</v>
      </c>
    </row>
    <row r="14501" spans="1:3" ht="25.5" x14ac:dyDescent="0.2">
      <c r="A14501" s="166" t="s">
        <v>936</v>
      </c>
      <c r="B14501" s="166" t="s">
        <v>764</v>
      </c>
      <c r="C14501" s="166" t="s">
        <v>11412</v>
      </c>
    </row>
    <row r="14502" spans="1:3" ht="25.5" x14ac:dyDescent="0.2">
      <c r="A14502" s="166" t="s">
        <v>936</v>
      </c>
      <c r="B14502" s="166" t="s">
        <v>764</v>
      </c>
      <c r="C14502" s="166" t="s">
        <v>8543</v>
      </c>
    </row>
    <row r="14503" spans="1:3" ht="25.5" x14ac:dyDescent="0.2">
      <c r="A14503" s="166" t="s">
        <v>936</v>
      </c>
      <c r="B14503" s="166" t="s">
        <v>764</v>
      </c>
      <c r="C14503" s="166" t="s">
        <v>11413</v>
      </c>
    </row>
    <row r="14504" spans="1:3" ht="25.5" x14ac:dyDescent="0.2">
      <c r="A14504" s="166" t="s">
        <v>936</v>
      </c>
      <c r="B14504" s="166" t="s">
        <v>764</v>
      </c>
      <c r="C14504" s="166" t="s">
        <v>7115</v>
      </c>
    </row>
    <row r="14505" spans="1:3" ht="25.5" x14ac:dyDescent="0.2">
      <c r="A14505" s="166" t="s">
        <v>936</v>
      </c>
      <c r="B14505" s="166" t="s">
        <v>764</v>
      </c>
      <c r="C14505" s="166" t="s">
        <v>11414</v>
      </c>
    </row>
    <row r="14506" spans="1:3" ht="25.5" x14ac:dyDescent="0.2">
      <c r="A14506" s="166" t="s">
        <v>936</v>
      </c>
      <c r="B14506" s="166" t="s">
        <v>764</v>
      </c>
      <c r="C14506" s="166" t="s">
        <v>11412</v>
      </c>
    </row>
    <row r="14507" spans="1:3" ht="25.5" x14ac:dyDescent="0.2">
      <c r="A14507" s="166" t="s">
        <v>936</v>
      </c>
      <c r="B14507" s="166" t="s">
        <v>764</v>
      </c>
      <c r="C14507" s="166" t="s">
        <v>11412</v>
      </c>
    </row>
    <row r="14508" spans="1:3" ht="25.5" x14ac:dyDescent="0.2">
      <c r="A14508" s="166" t="s">
        <v>936</v>
      </c>
      <c r="B14508" s="166" t="s">
        <v>764</v>
      </c>
      <c r="C14508" s="166" t="s">
        <v>11412</v>
      </c>
    </row>
    <row r="14509" spans="1:3" ht="25.5" x14ac:dyDescent="0.2">
      <c r="A14509" s="166" t="s">
        <v>936</v>
      </c>
      <c r="B14509" s="166" t="s">
        <v>764</v>
      </c>
      <c r="C14509" s="166" t="s">
        <v>10589</v>
      </c>
    </row>
    <row r="14510" spans="1:3" ht="25.5" x14ac:dyDescent="0.2">
      <c r="A14510" s="166" t="s">
        <v>936</v>
      </c>
      <c r="B14510" s="166" t="s">
        <v>764</v>
      </c>
      <c r="C14510" s="166" t="s">
        <v>11415</v>
      </c>
    </row>
    <row r="14511" spans="1:3" ht="25.5" x14ac:dyDescent="0.2">
      <c r="A14511" s="166" t="s">
        <v>936</v>
      </c>
      <c r="B14511" s="166" t="s">
        <v>764</v>
      </c>
      <c r="C14511" s="166" t="s">
        <v>11416</v>
      </c>
    </row>
    <row r="14512" spans="1:3" ht="25.5" x14ac:dyDescent="0.2">
      <c r="A14512" s="166" t="s">
        <v>936</v>
      </c>
      <c r="B14512" s="166" t="s">
        <v>764</v>
      </c>
      <c r="C14512" s="166" t="s">
        <v>11417</v>
      </c>
    </row>
    <row r="14513" spans="1:3" ht="25.5" x14ac:dyDescent="0.2">
      <c r="A14513" s="166" t="s">
        <v>936</v>
      </c>
      <c r="B14513" s="166" t="s">
        <v>764</v>
      </c>
      <c r="C14513" s="166" t="s">
        <v>11418</v>
      </c>
    </row>
    <row r="14514" spans="1:3" ht="25.5" x14ac:dyDescent="0.2">
      <c r="A14514" s="166" t="s">
        <v>936</v>
      </c>
      <c r="B14514" s="166" t="s">
        <v>764</v>
      </c>
      <c r="C14514" s="166" t="s">
        <v>1209</v>
      </c>
    </row>
    <row r="14515" spans="1:3" ht="25.5" x14ac:dyDescent="0.2">
      <c r="A14515" s="166" t="s">
        <v>936</v>
      </c>
      <c r="B14515" s="166" t="s">
        <v>764</v>
      </c>
      <c r="C14515" s="166" t="s">
        <v>11419</v>
      </c>
    </row>
    <row r="14516" spans="1:3" ht="25.5" x14ac:dyDescent="0.2">
      <c r="A14516" s="166" t="s">
        <v>936</v>
      </c>
      <c r="B14516" s="166" t="s">
        <v>764</v>
      </c>
      <c r="C14516" s="166" t="s">
        <v>4318</v>
      </c>
    </row>
    <row r="14517" spans="1:3" ht="25.5" x14ac:dyDescent="0.2">
      <c r="A14517" s="166" t="s">
        <v>936</v>
      </c>
      <c r="B14517" s="166" t="s">
        <v>764</v>
      </c>
      <c r="C14517" s="166" t="s">
        <v>10749</v>
      </c>
    </row>
    <row r="14518" spans="1:3" ht="25.5" x14ac:dyDescent="0.2">
      <c r="A14518" s="166" t="s">
        <v>936</v>
      </c>
      <c r="B14518" s="166" t="s">
        <v>764</v>
      </c>
      <c r="C14518" s="166" t="s">
        <v>11420</v>
      </c>
    </row>
    <row r="14519" spans="1:3" ht="25.5" x14ac:dyDescent="0.2">
      <c r="A14519" s="166" t="s">
        <v>936</v>
      </c>
      <c r="B14519" s="166" t="s">
        <v>764</v>
      </c>
      <c r="C14519" s="166" t="s">
        <v>11421</v>
      </c>
    </row>
    <row r="14520" spans="1:3" ht="25.5" x14ac:dyDescent="0.2">
      <c r="A14520" s="166" t="s">
        <v>936</v>
      </c>
      <c r="B14520" s="166" t="s">
        <v>764</v>
      </c>
      <c r="C14520" s="166" t="s">
        <v>11422</v>
      </c>
    </row>
    <row r="14521" spans="1:3" ht="25.5" x14ac:dyDescent="0.2">
      <c r="A14521" s="166" t="s">
        <v>936</v>
      </c>
      <c r="B14521" s="166" t="s">
        <v>764</v>
      </c>
      <c r="C14521" s="166" t="s">
        <v>11423</v>
      </c>
    </row>
    <row r="14522" spans="1:3" ht="25.5" x14ac:dyDescent="0.2">
      <c r="A14522" s="166" t="s">
        <v>936</v>
      </c>
      <c r="B14522" s="166" t="s">
        <v>764</v>
      </c>
      <c r="C14522" s="166" t="s">
        <v>3660</v>
      </c>
    </row>
    <row r="14523" spans="1:3" ht="25.5" x14ac:dyDescent="0.2">
      <c r="A14523" s="166" t="s">
        <v>936</v>
      </c>
      <c r="B14523" s="166" t="s">
        <v>764</v>
      </c>
      <c r="C14523" s="166" t="s">
        <v>1195</v>
      </c>
    </row>
    <row r="14524" spans="1:3" ht="25.5" x14ac:dyDescent="0.2">
      <c r="A14524" s="166" t="s">
        <v>936</v>
      </c>
      <c r="B14524" s="166" t="s">
        <v>764</v>
      </c>
      <c r="C14524" s="166" t="s">
        <v>1195</v>
      </c>
    </row>
    <row r="14525" spans="1:3" ht="25.5" x14ac:dyDescent="0.2">
      <c r="A14525" s="166" t="s">
        <v>936</v>
      </c>
      <c r="B14525" s="166" t="s">
        <v>764</v>
      </c>
      <c r="C14525" s="166" t="s">
        <v>1195</v>
      </c>
    </row>
    <row r="14526" spans="1:3" ht="25.5" x14ac:dyDescent="0.2">
      <c r="A14526" s="166" t="s">
        <v>936</v>
      </c>
      <c r="B14526" s="166" t="s">
        <v>764</v>
      </c>
      <c r="C14526" s="166" t="s">
        <v>1195</v>
      </c>
    </row>
    <row r="14527" spans="1:3" ht="25.5" x14ac:dyDescent="0.2">
      <c r="A14527" s="166" t="s">
        <v>936</v>
      </c>
      <c r="B14527" s="166" t="s">
        <v>764</v>
      </c>
      <c r="C14527" s="166" t="s">
        <v>1195</v>
      </c>
    </row>
    <row r="14528" spans="1:3" ht="25.5" x14ac:dyDescent="0.2">
      <c r="A14528" s="166" t="s">
        <v>936</v>
      </c>
      <c r="B14528" s="166" t="s">
        <v>764</v>
      </c>
      <c r="C14528" s="166" t="s">
        <v>11424</v>
      </c>
    </row>
    <row r="14529" spans="1:3" ht="25.5" x14ac:dyDescent="0.2">
      <c r="A14529" s="166" t="s">
        <v>936</v>
      </c>
      <c r="B14529" s="166" t="s">
        <v>765</v>
      </c>
      <c r="C14529" s="166" t="s">
        <v>1507</v>
      </c>
    </row>
    <row r="14530" spans="1:3" ht="25.5" x14ac:dyDescent="0.2">
      <c r="A14530" s="166" t="s">
        <v>936</v>
      </c>
      <c r="B14530" s="166" t="s">
        <v>765</v>
      </c>
      <c r="C14530" s="166" t="s">
        <v>11425</v>
      </c>
    </row>
    <row r="14531" spans="1:3" ht="25.5" x14ac:dyDescent="0.2">
      <c r="A14531" s="166" t="s">
        <v>936</v>
      </c>
      <c r="B14531" s="166" t="s">
        <v>765</v>
      </c>
      <c r="C14531" s="166" t="s">
        <v>11426</v>
      </c>
    </row>
    <row r="14532" spans="1:3" ht="25.5" x14ac:dyDescent="0.2">
      <c r="A14532" s="166" t="s">
        <v>936</v>
      </c>
      <c r="B14532" s="166" t="s">
        <v>765</v>
      </c>
      <c r="C14532" s="166" t="s">
        <v>11427</v>
      </c>
    </row>
    <row r="14533" spans="1:3" ht="25.5" x14ac:dyDescent="0.2">
      <c r="A14533" s="166" t="s">
        <v>936</v>
      </c>
      <c r="B14533" s="166" t="s">
        <v>765</v>
      </c>
      <c r="C14533" s="166" t="s">
        <v>11428</v>
      </c>
    </row>
    <row r="14534" spans="1:3" ht="25.5" x14ac:dyDescent="0.2">
      <c r="A14534" s="166" t="s">
        <v>936</v>
      </c>
      <c r="B14534" s="166" t="s">
        <v>765</v>
      </c>
      <c r="C14534" s="166" t="s">
        <v>1226</v>
      </c>
    </row>
    <row r="14535" spans="1:3" ht="25.5" x14ac:dyDescent="0.2">
      <c r="A14535" s="166" t="s">
        <v>936</v>
      </c>
      <c r="B14535" s="166" t="s">
        <v>765</v>
      </c>
      <c r="C14535" s="166" t="s">
        <v>1678</v>
      </c>
    </row>
    <row r="14536" spans="1:3" ht="25.5" x14ac:dyDescent="0.2">
      <c r="A14536" s="166" t="s">
        <v>936</v>
      </c>
      <c r="B14536" s="166" t="s">
        <v>765</v>
      </c>
      <c r="C14536" s="166" t="s">
        <v>11429</v>
      </c>
    </row>
    <row r="14537" spans="1:3" ht="25.5" x14ac:dyDescent="0.2">
      <c r="A14537" s="166" t="s">
        <v>936</v>
      </c>
      <c r="B14537" s="166" t="s">
        <v>765</v>
      </c>
      <c r="C14537" s="166" t="s">
        <v>11430</v>
      </c>
    </row>
    <row r="14538" spans="1:3" ht="25.5" x14ac:dyDescent="0.2">
      <c r="A14538" s="166" t="s">
        <v>936</v>
      </c>
      <c r="B14538" s="166" t="s">
        <v>765</v>
      </c>
      <c r="C14538" s="166" t="s">
        <v>4112</v>
      </c>
    </row>
    <row r="14539" spans="1:3" ht="25.5" x14ac:dyDescent="0.2">
      <c r="A14539" s="166" t="s">
        <v>936</v>
      </c>
      <c r="B14539" s="166" t="s">
        <v>765</v>
      </c>
      <c r="C14539" s="166" t="s">
        <v>2135</v>
      </c>
    </row>
    <row r="14540" spans="1:3" ht="25.5" x14ac:dyDescent="0.2">
      <c r="A14540" s="166" t="s">
        <v>936</v>
      </c>
      <c r="B14540" s="166" t="s">
        <v>765</v>
      </c>
      <c r="C14540" s="166" t="s">
        <v>2687</v>
      </c>
    </row>
    <row r="14541" spans="1:3" ht="25.5" x14ac:dyDescent="0.2">
      <c r="A14541" s="166" t="s">
        <v>936</v>
      </c>
      <c r="B14541" s="166" t="s">
        <v>765</v>
      </c>
      <c r="C14541" s="166" t="s">
        <v>11431</v>
      </c>
    </row>
    <row r="14542" spans="1:3" ht="25.5" x14ac:dyDescent="0.2">
      <c r="A14542" s="166" t="s">
        <v>936</v>
      </c>
      <c r="B14542" s="166" t="s">
        <v>765</v>
      </c>
      <c r="C14542" s="166" t="s">
        <v>1543</v>
      </c>
    </row>
    <row r="14543" spans="1:3" ht="25.5" x14ac:dyDescent="0.2">
      <c r="A14543" s="166" t="s">
        <v>936</v>
      </c>
      <c r="B14543" s="166" t="s">
        <v>765</v>
      </c>
      <c r="C14543" s="166" t="s">
        <v>1507</v>
      </c>
    </row>
    <row r="14544" spans="1:3" ht="25.5" x14ac:dyDescent="0.2">
      <c r="A14544" s="166" t="s">
        <v>936</v>
      </c>
      <c r="B14544" s="166" t="s">
        <v>765</v>
      </c>
      <c r="C14544" s="166" t="s">
        <v>1678</v>
      </c>
    </row>
    <row r="14545" spans="1:3" ht="25.5" x14ac:dyDescent="0.2">
      <c r="A14545" s="166" t="s">
        <v>936</v>
      </c>
      <c r="B14545" s="166" t="s">
        <v>765</v>
      </c>
      <c r="C14545" s="166" t="s">
        <v>11432</v>
      </c>
    </row>
    <row r="14546" spans="1:3" ht="25.5" x14ac:dyDescent="0.2">
      <c r="A14546" s="166" t="s">
        <v>936</v>
      </c>
      <c r="B14546" s="166" t="s">
        <v>765</v>
      </c>
      <c r="C14546" s="166" t="s">
        <v>11433</v>
      </c>
    </row>
    <row r="14547" spans="1:3" ht="25.5" x14ac:dyDescent="0.2">
      <c r="A14547" s="166" t="s">
        <v>936</v>
      </c>
      <c r="B14547" s="166" t="s">
        <v>765</v>
      </c>
      <c r="C14547" s="166" t="s">
        <v>11434</v>
      </c>
    </row>
    <row r="14548" spans="1:3" ht="25.5" x14ac:dyDescent="0.2">
      <c r="A14548" s="166" t="s">
        <v>936</v>
      </c>
      <c r="B14548" s="166" t="s">
        <v>765</v>
      </c>
      <c r="C14548" s="166" t="s">
        <v>11435</v>
      </c>
    </row>
    <row r="14549" spans="1:3" ht="25.5" x14ac:dyDescent="0.2">
      <c r="A14549" s="166" t="s">
        <v>936</v>
      </c>
      <c r="B14549" s="166" t="s">
        <v>765</v>
      </c>
      <c r="C14549" s="166" t="s">
        <v>11436</v>
      </c>
    </row>
    <row r="14550" spans="1:3" ht="25.5" x14ac:dyDescent="0.2">
      <c r="A14550" s="166" t="s">
        <v>936</v>
      </c>
      <c r="B14550" s="166" t="s">
        <v>765</v>
      </c>
      <c r="C14550" s="166" t="s">
        <v>1231</v>
      </c>
    </row>
    <row r="14551" spans="1:3" ht="25.5" x14ac:dyDescent="0.2">
      <c r="A14551" s="166" t="s">
        <v>936</v>
      </c>
      <c r="B14551" s="166" t="s">
        <v>765</v>
      </c>
      <c r="C14551" s="166" t="s">
        <v>11437</v>
      </c>
    </row>
    <row r="14552" spans="1:3" ht="25.5" x14ac:dyDescent="0.2">
      <c r="A14552" s="166" t="s">
        <v>936</v>
      </c>
      <c r="B14552" s="166" t="s">
        <v>765</v>
      </c>
      <c r="C14552" s="166" t="s">
        <v>1226</v>
      </c>
    </row>
    <row r="14553" spans="1:3" ht="25.5" x14ac:dyDescent="0.2">
      <c r="A14553" s="166" t="s">
        <v>936</v>
      </c>
      <c r="B14553" s="166" t="s">
        <v>765</v>
      </c>
      <c r="C14553" s="166" t="s">
        <v>11438</v>
      </c>
    </row>
    <row r="14554" spans="1:3" ht="25.5" x14ac:dyDescent="0.2">
      <c r="A14554" s="166" t="s">
        <v>936</v>
      </c>
      <c r="B14554" s="166" t="s">
        <v>765</v>
      </c>
      <c r="C14554" s="166" t="s">
        <v>11439</v>
      </c>
    </row>
    <row r="14555" spans="1:3" ht="25.5" x14ac:dyDescent="0.2">
      <c r="A14555" s="166" t="s">
        <v>936</v>
      </c>
      <c r="B14555" s="166" t="s">
        <v>765</v>
      </c>
      <c r="C14555" s="166" t="s">
        <v>11440</v>
      </c>
    </row>
    <row r="14556" spans="1:3" ht="25.5" x14ac:dyDescent="0.2">
      <c r="A14556" s="166" t="s">
        <v>936</v>
      </c>
      <c r="B14556" s="166" t="s">
        <v>765</v>
      </c>
      <c r="C14556" s="166" t="s">
        <v>11441</v>
      </c>
    </row>
    <row r="14557" spans="1:3" ht="25.5" x14ac:dyDescent="0.2">
      <c r="A14557" s="166" t="s">
        <v>936</v>
      </c>
      <c r="B14557" s="166" t="s">
        <v>765</v>
      </c>
      <c r="C14557" s="166" t="s">
        <v>11442</v>
      </c>
    </row>
    <row r="14558" spans="1:3" ht="25.5" x14ac:dyDescent="0.2">
      <c r="A14558" s="166" t="s">
        <v>936</v>
      </c>
      <c r="B14558" s="166" t="s">
        <v>765</v>
      </c>
      <c r="C14558" s="166" t="s">
        <v>11443</v>
      </c>
    </row>
    <row r="14559" spans="1:3" ht="25.5" x14ac:dyDescent="0.2">
      <c r="A14559" s="166" t="s">
        <v>936</v>
      </c>
      <c r="B14559" s="166" t="s">
        <v>765</v>
      </c>
      <c r="C14559" s="166" t="s">
        <v>11444</v>
      </c>
    </row>
    <row r="14560" spans="1:3" ht="25.5" x14ac:dyDescent="0.2">
      <c r="A14560" s="166" t="s">
        <v>936</v>
      </c>
      <c r="B14560" s="166" t="s">
        <v>765</v>
      </c>
      <c r="C14560" s="166" t="s">
        <v>1231</v>
      </c>
    </row>
    <row r="14561" spans="1:3" ht="25.5" x14ac:dyDescent="0.2">
      <c r="A14561" s="166" t="s">
        <v>936</v>
      </c>
      <c r="B14561" s="166" t="s">
        <v>765</v>
      </c>
      <c r="C14561" s="166" t="s">
        <v>11445</v>
      </c>
    </row>
    <row r="14562" spans="1:3" ht="25.5" x14ac:dyDescent="0.2">
      <c r="A14562" s="166" t="s">
        <v>936</v>
      </c>
      <c r="B14562" s="166" t="s">
        <v>765</v>
      </c>
      <c r="C14562" s="166" t="s">
        <v>11446</v>
      </c>
    </row>
    <row r="14563" spans="1:3" ht="25.5" x14ac:dyDescent="0.2">
      <c r="A14563" s="166" t="s">
        <v>936</v>
      </c>
      <c r="B14563" s="166" t="s">
        <v>765</v>
      </c>
      <c r="C14563" s="166" t="s">
        <v>1231</v>
      </c>
    </row>
    <row r="14564" spans="1:3" ht="25.5" x14ac:dyDescent="0.2">
      <c r="A14564" s="166" t="s">
        <v>936</v>
      </c>
      <c r="B14564" s="166" t="s">
        <v>765</v>
      </c>
      <c r="C14564" s="166" t="s">
        <v>4112</v>
      </c>
    </row>
    <row r="14565" spans="1:3" ht="25.5" x14ac:dyDescent="0.2">
      <c r="A14565" s="166" t="s">
        <v>936</v>
      </c>
      <c r="B14565" s="166" t="s">
        <v>765</v>
      </c>
      <c r="C14565" s="166" t="s">
        <v>11443</v>
      </c>
    </row>
    <row r="14566" spans="1:3" ht="25.5" x14ac:dyDescent="0.2">
      <c r="A14566" s="166" t="s">
        <v>936</v>
      </c>
      <c r="B14566" s="166" t="s">
        <v>765</v>
      </c>
      <c r="C14566" s="166" t="s">
        <v>1231</v>
      </c>
    </row>
    <row r="14567" spans="1:3" ht="25.5" x14ac:dyDescent="0.2">
      <c r="A14567" s="166" t="s">
        <v>936</v>
      </c>
      <c r="B14567" s="166" t="s">
        <v>765</v>
      </c>
      <c r="C14567" s="166" t="s">
        <v>11447</v>
      </c>
    </row>
    <row r="14568" spans="1:3" ht="25.5" x14ac:dyDescent="0.2">
      <c r="A14568" s="166" t="s">
        <v>936</v>
      </c>
      <c r="B14568" s="166" t="s">
        <v>765</v>
      </c>
      <c r="C14568" s="166" t="s">
        <v>11448</v>
      </c>
    </row>
    <row r="14569" spans="1:3" ht="25.5" x14ac:dyDescent="0.2">
      <c r="A14569" s="166" t="s">
        <v>936</v>
      </c>
      <c r="B14569" s="166" t="s">
        <v>765</v>
      </c>
      <c r="C14569" s="166" t="s">
        <v>11449</v>
      </c>
    </row>
    <row r="14570" spans="1:3" ht="25.5" x14ac:dyDescent="0.2">
      <c r="A14570" s="166" t="s">
        <v>936</v>
      </c>
      <c r="B14570" s="166" t="s">
        <v>765</v>
      </c>
      <c r="C14570" s="166" t="s">
        <v>11450</v>
      </c>
    </row>
    <row r="14571" spans="1:3" ht="25.5" x14ac:dyDescent="0.2">
      <c r="A14571" s="166" t="s">
        <v>936</v>
      </c>
      <c r="B14571" s="166" t="s">
        <v>765</v>
      </c>
      <c r="C14571" s="166" t="s">
        <v>11451</v>
      </c>
    </row>
    <row r="14572" spans="1:3" ht="25.5" x14ac:dyDescent="0.2">
      <c r="A14572" s="166" t="s">
        <v>936</v>
      </c>
      <c r="B14572" s="166" t="s">
        <v>765</v>
      </c>
      <c r="C14572" s="166" t="s">
        <v>11444</v>
      </c>
    </row>
    <row r="14573" spans="1:3" ht="25.5" x14ac:dyDescent="0.2">
      <c r="A14573" s="166" t="s">
        <v>936</v>
      </c>
      <c r="B14573" s="166" t="s">
        <v>765</v>
      </c>
      <c r="C14573" s="166" t="s">
        <v>4112</v>
      </c>
    </row>
    <row r="14574" spans="1:3" ht="25.5" x14ac:dyDescent="0.2">
      <c r="A14574" s="166" t="s">
        <v>936</v>
      </c>
      <c r="B14574" s="166" t="s">
        <v>765</v>
      </c>
      <c r="C14574" s="166" t="s">
        <v>11452</v>
      </c>
    </row>
    <row r="14575" spans="1:3" ht="25.5" x14ac:dyDescent="0.2">
      <c r="A14575" s="166" t="s">
        <v>936</v>
      </c>
      <c r="B14575" s="166" t="s">
        <v>765</v>
      </c>
      <c r="C14575" s="166" t="s">
        <v>11453</v>
      </c>
    </row>
    <row r="14576" spans="1:3" ht="25.5" x14ac:dyDescent="0.2">
      <c r="A14576" s="166" t="s">
        <v>936</v>
      </c>
      <c r="B14576" s="166" t="s">
        <v>765</v>
      </c>
      <c r="C14576" s="166" t="s">
        <v>11446</v>
      </c>
    </row>
    <row r="14577" spans="1:3" ht="25.5" x14ac:dyDescent="0.2">
      <c r="A14577" s="166" t="s">
        <v>936</v>
      </c>
      <c r="B14577" s="166" t="s">
        <v>765</v>
      </c>
      <c r="C14577" s="166" t="s">
        <v>11454</v>
      </c>
    </row>
    <row r="14578" spans="1:3" ht="25.5" x14ac:dyDescent="0.2">
      <c r="A14578" s="166" t="s">
        <v>936</v>
      </c>
      <c r="B14578" s="166" t="s">
        <v>765</v>
      </c>
      <c r="C14578" s="166" t="s">
        <v>1274</v>
      </c>
    </row>
    <row r="14579" spans="1:3" ht="25.5" x14ac:dyDescent="0.2">
      <c r="A14579" s="166" t="s">
        <v>936</v>
      </c>
      <c r="B14579" s="166" t="s">
        <v>765</v>
      </c>
      <c r="C14579" s="166" t="s">
        <v>11455</v>
      </c>
    </row>
    <row r="14580" spans="1:3" ht="25.5" x14ac:dyDescent="0.2">
      <c r="A14580" s="166" t="s">
        <v>936</v>
      </c>
      <c r="B14580" s="166" t="s">
        <v>765</v>
      </c>
      <c r="C14580" s="166" t="s">
        <v>11456</v>
      </c>
    </row>
    <row r="14581" spans="1:3" ht="25.5" x14ac:dyDescent="0.2">
      <c r="A14581" s="166" t="s">
        <v>936</v>
      </c>
      <c r="B14581" s="166" t="s">
        <v>765</v>
      </c>
      <c r="C14581" s="166" t="s">
        <v>11457</v>
      </c>
    </row>
    <row r="14582" spans="1:3" ht="25.5" x14ac:dyDescent="0.2">
      <c r="A14582" s="166" t="s">
        <v>936</v>
      </c>
      <c r="B14582" s="166" t="s">
        <v>765</v>
      </c>
      <c r="C14582" s="166" t="s">
        <v>11457</v>
      </c>
    </row>
    <row r="14583" spans="1:3" ht="25.5" x14ac:dyDescent="0.2">
      <c r="A14583" s="166" t="s">
        <v>936</v>
      </c>
      <c r="B14583" s="166" t="s">
        <v>765</v>
      </c>
      <c r="C14583" s="166" t="s">
        <v>11458</v>
      </c>
    </row>
    <row r="14584" spans="1:3" ht="25.5" x14ac:dyDescent="0.2">
      <c r="A14584" s="166" t="s">
        <v>936</v>
      </c>
      <c r="B14584" s="166" t="s">
        <v>765</v>
      </c>
      <c r="C14584" s="166" t="s">
        <v>1338</v>
      </c>
    </row>
    <row r="14585" spans="1:3" ht="25.5" x14ac:dyDescent="0.2">
      <c r="A14585" s="166" t="s">
        <v>936</v>
      </c>
      <c r="B14585" s="166" t="s">
        <v>765</v>
      </c>
      <c r="C14585" s="166" t="s">
        <v>1386</v>
      </c>
    </row>
    <row r="14586" spans="1:3" ht="25.5" x14ac:dyDescent="0.2">
      <c r="A14586" s="166" t="s">
        <v>936</v>
      </c>
      <c r="B14586" s="166" t="s">
        <v>765</v>
      </c>
      <c r="C14586" s="166" t="s">
        <v>11459</v>
      </c>
    </row>
    <row r="14587" spans="1:3" ht="25.5" x14ac:dyDescent="0.2">
      <c r="A14587" s="166" t="s">
        <v>936</v>
      </c>
      <c r="B14587" s="166" t="s">
        <v>765</v>
      </c>
      <c r="C14587" s="166" t="s">
        <v>4112</v>
      </c>
    </row>
    <row r="14588" spans="1:3" ht="25.5" x14ac:dyDescent="0.2">
      <c r="A14588" s="166" t="s">
        <v>936</v>
      </c>
      <c r="B14588" s="166" t="s">
        <v>765</v>
      </c>
      <c r="C14588" s="166" t="s">
        <v>1231</v>
      </c>
    </row>
    <row r="14589" spans="1:3" ht="25.5" x14ac:dyDescent="0.2">
      <c r="A14589" s="166" t="s">
        <v>936</v>
      </c>
      <c r="B14589" s="166" t="s">
        <v>765</v>
      </c>
      <c r="C14589" s="166" t="s">
        <v>11460</v>
      </c>
    </row>
    <row r="14590" spans="1:3" ht="25.5" x14ac:dyDescent="0.2">
      <c r="A14590" s="166" t="s">
        <v>936</v>
      </c>
      <c r="B14590" s="166" t="s">
        <v>765</v>
      </c>
      <c r="C14590" s="166" t="s">
        <v>11461</v>
      </c>
    </row>
    <row r="14591" spans="1:3" ht="25.5" x14ac:dyDescent="0.2">
      <c r="A14591" s="166" t="s">
        <v>936</v>
      </c>
      <c r="B14591" s="166" t="s">
        <v>765</v>
      </c>
      <c r="C14591" s="166" t="s">
        <v>11443</v>
      </c>
    </row>
    <row r="14592" spans="1:3" ht="25.5" x14ac:dyDescent="0.2">
      <c r="A14592" s="166" t="s">
        <v>936</v>
      </c>
      <c r="B14592" s="166" t="s">
        <v>765</v>
      </c>
      <c r="C14592" s="166" t="s">
        <v>11462</v>
      </c>
    </row>
    <row r="14593" spans="1:3" ht="25.5" x14ac:dyDescent="0.2">
      <c r="A14593" s="166" t="s">
        <v>936</v>
      </c>
      <c r="B14593" s="166" t="s">
        <v>765</v>
      </c>
      <c r="C14593" s="166" t="s">
        <v>11444</v>
      </c>
    </row>
    <row r="14594" spans="1:3" ht="25.5" x14ac:dyDescent="0.2">
      <c r="A14594" s="166" t="s">
        <v>936</v>
      </c>
      <c r="B14594" s="166" t="s">
        <v>765</v>
      </c>
      <c r="C14594" s="166" t="s">
        <v>1231</v>
      </c>
    </row>
    <row r="14595" spans="1:3" ht="25.5" x14ac:dyDescent="0.2">
      <c r="A14595" s="166" t="s">
        <v>936</v>
      </c>
      <c r="B14595" s="166" t="s">
        <v>765</v>
      </c>
      <c r="C14595" s="166" t="s">
        <v>3420</v>
      </c>
    </row>
    <row r="14596" spans="1:3" ht="25.5" x14ac:dyDescent="0.2">
      <c r="A14596" s="166" t="s">
        <v>936</v>
      </c>
      <c r="B14596" s="166" t="s">
        <v>765</v>
      </c>
      <c r="C14596" s="166" t="s">
        <v>11446</v>
      </c>
    </row>
    <row r="14597" spans="1:3" ht="25.5" x14ac:dyDescent="0.2">
      <c r="A14597" s="166" t="s">
        <v>936</v>
      </c>
      <c r="B14597" s="166" t="s">
        <v>765</v>
      </c>
      <c r="C14597" s="166" t="s">
        <v>1231</v>
      </c>
    </row>
    <row r="14598" spans="1:3" ht="25.5" x14ac:dyDescent="0.2">
      <c r="A14598" s="166" t="s">
        <v>936</v>
      </c>
      <c r="B14598" s="166" t="s">
        <v>765</v>
      </c>
      <c r="C14598" s="166" t="s">
        <v>11463</v>
      </c>
    </row>
    <row r="14599" spans="1:3" ht="25.5" x14ac:dyDescent="0.2">
      <c r="A14599" s="166" t="s">
        <v>936</v>
      </c>
      <c r="B14599" s="166" t="s">
        <v>765</v>
      </c>
      <c r="C14599" s="166" t="s">
        <v>11464</v>
      </c>
    </row>
    <row r="14600" spans="1:3" ht="25.5" x14ac:dyDescent="0.2">
      <c r="A14600" s="166" t="s">
        <v>936</v>
      </c>
      <c r="B14600" s="166" t="s">
        <v>765</v>
      </c>
      <c r="C14600" s="166" t="s">
        <v>11465</v>
      </c>
    </row>
    <row r="14601" spans="1:3" ht="25.5" x14ac:dyDescent="0.2">
      <c r="A14601" s="166" t="s">
        <v>936</v>
      </c>
      <c r="B14601" s="166" t="s">
        <v>765</v>
      </c>
      <c r="C14601" s="166" t="s">
        <v>11453</v>
      </c>
    </row>
    <row r="14602" spans="1:3" ht="25.5" x14ac:dyDescent="0.2">
      <c r="A14602" s="166" t="s">
        <v>936</v>
      </c>
      <c r="B14602" s="166" t="s">
        <v>765</v>
      </c>
      <c r="C14602" s="166" t="s">
        <v>11466</v>
      </c>
    </row>
    <row r="14603" spans="1:3" ht="25.5" x14ac:dyDescent="0.2">
      <c r="A14603" s="166" t="s">
        <v>936</v>
      </c>
      <c r="B14603" s="166" t="s">
        <v>765</v>
      </c>
      <c r="C14603" s="166" t="s">
        <v>11467</v>
      </c>
    </row>
    <row r="14604" spans="1:3" ht="25.5" x14ac:dyDescent="0.2">
      <c r="A14604" s="166" t="s">
        <v>936</v>
      </c>
      <c r="B14604" s="166" t="s">
        <v>765</v>
      </c>
      <c r="C14604" s="166" t="s">
        <v>11453</v>
      </c>
    </row>
    <row r="14605" spans="1:3" ht="25.5" x14ac:dyDescent="0.2">
      <c r="A14605" s="166" t="s">
        <v>936</v>
      </c>
      <c r="B14605" s="166" t="s">
        <v>765</v>
      </c>
      <c r="C14605" s="166" t="s">
        <v>11468</v>
      </c>
    </row>
    <row r="14606" spans="1:3" ht="25.5" x14ac:dyDescent="0.2">
      <c r="A14606" s="166" t="s">
        <v>937</v>
      </c>
      <c r="B14606" s="166" t="s">
        <v>779</v>
      </c>
      <c r="C14606" s="166" t="s">
        <v>11469</v>
      </c>
    </row>
    <row r="14607" spans="1:3" ht="25.5" x14ac:dyDescent="0.2">
      <c r="A14607" s="166" t="s">
        <v>937</v>
      </c>
      <c r="B14607" s="166" t="s">
        <v>779</v>
      </c>
      <c r="C14607" s="166" t="s">
        <v>1851</v>
      </c>
    </row>
    <row r="14608" spans="1:3" ht="25.5" x14ac:dyDescent="0.2">
      <c r="A14608" s="166" t="s">
        <v>937</v>
      </c>
      <c r="B14608" s="166" t="s">
        <v>779</v>
      </c>
      <c r="C14608" s="166" t="s">
        <v>11470</v>
      </c>
    </row>
    <row r="14609" spans="1:3" ht="25.5" x14ac:dyDescent="0.2">
      <c r="A14609" s="166" t="s">
        <v>937</v>
      </c>
      <c r="B14609" s="166" t="s">
        <v>779</v>
      </c>
      <c r="C14609" s="166" t="s">
        <v>11471</v>
      </c>
    </row>
    <row r="14610" spans="1:3" ht="25.5" x14ac:dyDescent="0.2">
      <c r="A14610" s="166" t="s">
        <v>937</v>
      </c>
      <c r="B14610" s="166" t="s">
        <v>779</v>
      </c>
      <c r="C14610" s="166" t="s">
        <v>214</v>
      </c>
    </row>
    <row r="14611" spans="1:3" ht="25.5" x14ac:dyDescent="0.2">
      <c r="A14611" s="166" t="s">
        <v>937</v>
      </c>
      <c r="B14611" s="166" t="s">
        <v>779</v>
      </c>
      <c r="C14611" s="166" t="s">
        <v>7253</v>
      </c>
    </row>
    <row r="14612" spans="1:3" ht="25.5" x14ac:dyDescent="0.2">
      <c r="A14612" s="166" t="s">
        <v>937</v>
      </c>
      <c r="B14612" s="166" t="s">
        <v>779</v>
      </c>
      <c r="C14612" s="166" t="s">
        <v>11472</v>
      </c>
    </row>
    <row r="14613" spans="1:3" ht="25.5" x14ac:dyDescent="0.2">
      <c r="A14613" s="166" t="s">
        <v>937</v>
      </c>
      <c r="B14613" s="166" t="s">
        <v>779</v>
      </c>
      <c r="C14613" s="166" t="s">
        <v>4371</v>
      </c>
    </row>
    <row r="14614" spans="1:3" ht="25.5" x14ac:dyDescent="0.2">
      <c r="A14614" s="166" t="s">
        <v>937</v>
      </c>
      <c r="B14614" s="166" t="s">
        <v>779</v>
      </c>
      <c r="C14614" s="166" t="s">
        <v>214</v>
      </c>
    </row>
    <row r="14615" spans="1:3" ht="25.5" x14ac:dyDescent="0.2">
      <c r="A14615" s="166" t="s">
        <v>937</v>
      </c>
      <c r="B14615" s="166" t="s">
        <v>779</v>
      </c>
      <c r="C14615" s="166" t="s">
        <v>11473</v>
      </c>
    </row>
    <row r="14616" spans="1:3" ht="25.5" x14ac:dyDescent="0.2">
      <c r="A14616" s="166" t="s">
        <v>937</v>
      </c>
      <c r="B14616" s="166" t="s">
        <v>779</v>
      </c>
      <c r="C14616" s="166" t="s">
        <v>4371</v>
      </c>
    </row>
    <row r="14617" spans="1:3" ht="25.5" x14ac:dyDescent="0.2">
      <c r="A14617" s="166" t="s">
        <v>937</v>
      </c>
      <c r="B14617" s="166" t="s">
        <v>779</v>
      </c>
      <c r="C14617" s="166" t="s">
        <v>11474</v>
      </c>
    </row>
    <row r="14618" spans="1:3" ht="25.5" x14ac:dyDescent="0.2">
      <c r="A14618" s="166" t="s">
        <v>937</v>
      </c>
      <c r="B14618" s="166" t="s">
        <v>779</v>
      </c>
      <c r="C14618" s="166" t="s">
        <v>11475</v>
      </c>
    </row>
    <row r="14619" spans="1:3" ht="25.5" x14ac:dyDescent="0.2">
      <c r="A14619" s="166" t="s">
        <v>937</v>
      </c>
      <c r="B14619" s="166" t="s">
        <v>779</v>
      </c>
      <c r="C14619" s="166" t="s">
        <v>11476</v>
      </c>
    </row>
    <row r="14620" spans="1:3" ht="25.5" x14ac:dyDescent="0.2">
      <c r="A14620" s="166" t="s">
        <v>937</v>
      </c>
      <c r="B14620" s="166" t="s">
        <v>779</v>
      </c>
      <c r="C14620" s="166" t="s">
        <v>214</v>
      </c>
    </row>
    <row r="14621" spans="1:3" ht="25.5" x14ac:dyDescent="0.2">
      <c r="A14621" s="166" t="s">
        <v>937</v>
      </c>
      <c r="B14621" s="166" t="s">
        <v>779</v>
      </c>
      <c r="C14621" s="166" t="s">
        <v>11477</v>
      </c>
    </row>
    <row r="14622" spans="1:3" ht="25.5" x14ac:dyDescent="0.2">
      <c r="A14622" s="166" t="s">
        <v>937</v>
      </c>
      <c r="B14622" s="166" t="s">
        <v>779</v>
      </c>
      <c r="C14622" s="166" t="s">
        <v>2681</v>
      </c>
    </row>
    <row r="14623" spans="1:3" ht="25.5" x14ac:dyDescent="0.2">
      <c r="A14623" s="166" t="s">
        <v>937</v>
      </c>
      <c r="B14623" s="166" t="s">
        <v>779</v>
      </c>
      <c r="C14623" s="166" t="s">
        <v>11478</v>
      </c>
    </row>
    <row r="14624" spans="1:3" ht="25.5" x14ac:dyDescent="0.2">
      <c r="A14624" s="166" t="s">
        <v>937</v>
      </c>
      <c r="B14624" s="166" t="s">
        <v>780</v>
      </c>
      <c r="C14624" s="166" t="s">
        <v>11479</v>
      </c>
    </row>
    <row r="14625" spans="1:3" ht="25.5" x14ac:dyDescent="0.2">
      <c r="A14625" s="166" t="s">
        <v>937</v>
      </c>
      <c r="B14625" s="166" t="s">
        <v>780</v>
      </c>
      <c r="C14625" s="166" t="s">
        <v>11480</v>
      </c>
    </row>
    <row r="14626" spans="1:3" ht="25.5" x14ac:dyDescent="0.2">
      <c r="A14626" s="166" t="s">
        <v>937</v>
      </c>
      <c r="B14626" s="166" t="s">
        <v>780</v>
      </c>
      <c r="C14626" s="166" t="s">
        <v>11481</v>
      </c>
    </row>
    <row r="14627" spans="1:3" ht="25.5" x14ac:dyDescent="0.2">
      <c r="A14627" s="166" t="s">
        <v>937</v>
      </c>
      <c r="B14627" s="166" t="s">
        <v>780</v>
      </c>
      <c r="C14627" s="166" t="s">
        <v>11482</v>
      </c>
    </row>
    <row r="14628" spans="1:3" ht="25.5" x14ac:dyDescent="0.2">
      <c r="A14628" s="166" t="s">
        <v>937</v>
      </c>
      <c r="B14628" s="166" t="s">
        <v>780</v>
      </c>
      <c r="C14628" s="166" t="s">
        <v>11483</v>
      </c>
    </row>
    <row r="14629" spans="1:3" ht="25.5" x14ac:dyDescent="0.2">
      <c r="A14629" s="166" t="s">
        <v>937</v>
      </c>
      <c r="B14629" s="166" t="s">
        <v>780</v>
      </c>
      <c r="C14629" s="166" t="s">
        <v>11484</v>
      </c>
    </row>
    <row r="14630" spans="1:3" ht="25.5" x14ac:dyDescent="0.2">
      <c r="A14630" s="166" t="s">
        <v>937</v>
      </c>
      <c r="B14630" s="166" t="s">
        <v>780</v>
      </c>
      <c r="C14630" s="166" t="s">
        <v>11485</v>
      </c>
    </row>
    <row r="14631" spans="1:3" ht="25.5" x14ac:dyDescent="0.2">
      <c r="A14631" s="166" t="s">
        <v>937</v>
      </c>
      <c r="B14631" s="166" t="s">
        <v>780</v>
      </c>
      <c r="C14631" s="166" t="s">
        <v>11486</v>
      </c>
    </row>
    <row r="14632" spans="1:3" ht="25.5" x14ac:dyDescent="0.2">
      <c r="A14632" s="166" t="s">
        <v>937</v>
      </c>
      <c r="B14632" s="166" t="s">
        <v>780</v>
      </c>
      <c r="C14632" s="166" t="s">
        <v>11487</v>
      </c>
    </row>
    <row r="14633" spans="1:3" ht="25.5" x14ac:dyDescent="0.2">
      <c r="A14633" s="166" t="s">
        <v>937</v>
      </c>
      <c r="B14633" s="166" t="s">
        <v>780</v>
      </c>
      <c r="C14633" s="166" t="s">
        <v>11488</v>
      </c>
    </row>
    <row r="14634" spans="1:3" ht="25.5" x14ac:dyDescent="0.2">
      <c r="A14634" s="166" t="s">
        <v>937</v>
      </c>
      <c r="B14634" s="166" t="s">
        <v>780</v>
      </c>
      <c r="C14634" s="166" t="s">
        <v>11489</v>
      </c>
    </row>
    <row r="14635" spans="1:3" ht="25.5" x14ac:dyDescent="0.2">
      <c r="A14635" s="166" t="s">
        <v>937</v>
      </c>
      <c r="B14635" s="166" t="s">
        <v>780</v>
      </c>
      <c r="C14635" s="166" t="s">
        <v>11490</v>
      </c>
    </row>
    <row r="14636" spans="1:3" ht="25.5" x14ac:dyDescent="0.2">
      <c r="A14636" s="166" t="s">
        <v>937</v>
      </c>
      <c r="B14636" s="166" t="s">
        <v>780</v>
      </c>
      <c r="C14636" s="166" t="s">
        <v>11491</v>
      </c>
    </row>
    <row r="14637" spans="1:3" ht="25.5" x14ac:dyDescent="0.2">
      <c r="A14637" s="166" t="s">
        <v>937</v>
      </c>
      <c r="B14637" s="166" t="s">
        <v>780</v>
      </c>
      <c r="C14637" s="166" t="s">
        <v>11492</v>
      </c>
    </row>
    <row r="14638" spans="1:3" ht="25.5" x14ac:dyDescent="0.2">
      <c r="A14638" s="166" t="s">
        <v>937</v>
      </c>
      <c r="B14638" s="166" t="s">
        <v>780</v>
      </c>
      <c r="C14638" s="166" t="s">
        <v>11492</v>
      </c>
    </row>
    <row r="14639" spans="1:3" ht="25.5" x14ac:dyDescent="0.2">
      <c r="A14639" s="166" t="s">
        <v>937</v>
      </c>
      <c r="B14639" s="166" t="s">
        <v>780</v>
      </c>
      <c r="C14639" s="166" t="s">
        <v>11493</v>
      </c>
    </row>
    <row r="14640" spans="1:3" ht="25.5" x14ac:dyDescent="0.2">
      <c r="A14640" s="166" t="s">
        <v>937</v>
      </c>
      <c r="B14640" s="166" t="s">
        <v>780</v>
      </c>
      <c r="C14640" s="166" t="s">
        <v>8142</v>
      </c>
    </row>
    <row r="14641" spans="1:3" ht="25.5" x14ac:dyDescent="0.2">
      <c r="A14641" s="166" t="s">
        <v>937</v>
      </c>
      <c r="B14641" s="166" t="s">
        <v>780</v>
      </c>
      <c r="C14641" s="166" t="s">
        <v>8142</v>
      </c>
    </row>
    <row r="14642" spans="1:3" ht="25.5" x14ac:dyDescent="0.2">
      <c r="A14642" s="166" t="s">
        <v>937</v>
      </c>
      <c r="B14642" s="166" t="s">
        <v>780</v>
      </c>
      <c r="C14642" s="166" t="s">
        <v>11494</v>
      </c>
    </row>
    <row r="14643" spans="1:3" ht="25.5" x14ac:dyDescent="0.2">
      <c r="A14643" s="166" t="s">
        <v>937</v>
      </c>
      <c r="B14643" s="166" t="s">
        <v>780</v>
      </c>
      <c r="C14643" s="166" t="s">
        <v>11495</v>
      </c>
    </row>
    <row r="14644" spans="1:3" ht="25.5" x14ac:dyDescent="0.2">
      <c r="A14644" s="166" t="s">
        <v>937</v>
      </c>
      <c r="B14644" s="166" t="s">
        <v>780</v>
      </c>
      <c r="C14644" s="166" t="s">
        <v>8142</v>
      </c>
    </row>
    <row r="14645" spans="1:3" ht="25.5" x14ac:dyDescent="0.2">
      <c r="A14645" s="166" t="s">
        <v>937</v>
      </c>
      <c r="B14645" s="166" t="s">
        <v>780</v>
      </c>
      <c r="C14645" s="166" t="s">
        <v>11496</v>
      </c>
    </row>
    <row r="14646" spans="1:3" ht="25.5" x14ac:dyDescent="0.2">
      <c r="A14646" s="166" t="s">
        <v>937</v>
      </c>
      <c r="B14646" s="166" t="s">
        <v>780</v>
      </c>
      <c r="C14646" s="166" t="s">
        <v>11497</v>
      </c>
    </row>
    <row r="14647" spans="1:3" ht="25.5" x14ac:dyDescent="0.2">
      <c r="A14647" s="166" t="s">
        <v>937</v>
      </c>
      <c r="B14647" s="166" t="s">
        <v>780</v>
      </c>
      <c r="C14647" s="166" t="s">
        <v>11498</v>
      </c>
    </row>
    <row r="14648" spans="1:3" ht="25.5" x14ac:dyDescent="0.2">
      <c r="A14648" s="166" t="s">
        <v>937</v>
      </c>
      <c r="B14648" s="166" t="s">
        <v>780</v>
      </c>
      <c r="C14648" s="166" t="s">
        <v>11499</v>
      </c>
    </row>
    <row r="14649" spans="1:3" ht="25.5" x14ac:dyDescent="0.2">
      <c r="A14649" s="166" t="s">
        <v>937</v>
      </c>
      <c r="B14649" s="166" t="s">
        <v>780</v>
      </c>
      <c r="C14649" s="166" t="s">
        <v>11500</v>
      </c>
    </row>
    <row r="14650" spans="1:3" ht="25.5" x14ac:dyDescent="0.2">
      <c r="A14650" s="166" t="s">
        <v>937</v>
      </c>
      <c r="B14650" s="166" t="s">
        <v>780</v>
      </c>
      <c r="C14650" s="166" t="s">
        <v>11501</v>
      </c>
    </row>
    <row r="14651" spans="1:3" ht="25.5" x14ac:dyDescent="0.2">
      <c r="A14651" s="166" t="s">
        <v>937</v>
      </c>
      <c r="B14651" s="166" t="s">
        <v>780</v>
      </c>
      <c r="C14651" s="166" t="s">
        <v>11502</v>
      </c>
    </row>
    <row r="14652" spans="1:3" ht="25.5" x14ac:dyDescent="0.2">
      <c r="A14652" s="166" t="s">
        <v>937</v>
      </c>
      <c r="B14652" s="166" t="s">
        <v>780</v>
      </c>
      <c r="C14652" s="166" t="s">
        <v>11503</v>
      </c>
    </row>
    <row r="14653" spans="1:3" ht="25.5" x14ac:dyDescent="0.2">
      <c r="A14653" s="166" t="s">
        <v>937</v>
      </c>
      <c r="B14653" s="166" t="s">
        <v>780</v>
      </c>
      <c r="C14653" s="166" t="s">
        <v>11504</v>
      </c>
    </row>
    <row r="14654" spans="1:3" ht="25.5" x14ac:dyDescent="0.2">
      <c r="A14654" s="166" t="s">
        <v>937</v>
      </c>
      <c r="B14654" s="166" t="s">
        <v>780</v>
      </c>
      <c r="C14654" s="166" t="s">
        <v>11505</v>
      </c>
    </row>
    <row r="14655" spans="1:3" ht="25.5" x14ac:dyDescent="0.2">
      <c r="A14655" s="166" t="s">
        <v>937</v>
      </c>
      <c r="B14655" s="166" t="s">
        <v>780</v>
      </c>
      <c r="C14655" s="166" t="s">
        <v>11506</v>
      </c>
    </row>
    <row r="14656" spans="1:3" ht="25.5" x14ac:dyDescent="0.2">
      <c r="A14656" s="166" t="s">
        <v>937</v>
      </c>
      <c r="B14656" s="166" t="s">
        <v>780</v>
      </c>
      <c r="C14656" s="166" t="s">
        <v>11507</v>
      </c>
    </row>
    <row r="14657" spans="1:3" ht="25.5" x14ac:dyDescent="0.2">
      <c r="A14657" s="166" t="s">
        <v>937</v>
      </c>
      <c r="B14657" s="166" t="s">
        <v>780</v>
      </c>
      <c r="C14657" s="166" t="s">
        <v>11508</v>
      </c>
    </row>
    <row r="14658" spans="1:3" ht="25.5" x14ac:dyDescent="0.2">
      <c r="A14658" s="166" t="s">
        <v>937</v>
      </c>
      <c r="B14658" s="166" t="s">
        <v>780</v>
      </c>
      <c r="C14658" s="166" t="s">
        <v>11509</v>
      </c>
    </row>
    <row r="14659" spans="1:3" ht="25.5" x14ac:dyDescent="0.2">
      <c r="A14659" s="166" t="s">
        <v>937</v>
      </c>
      <c r="B14659" s="166" t="s">
        <v>11510</v>
      </c>
      <c r="C14659" s="166" t="s">
        <v>7500</v>
      </c>
    </row>
    <row r="14660" spans="1:3" ht="25.5" x14ac:dyDescent="0.2">
      <c r="A14660" s="166" t="s">
        <v>937</v>
      </c>
      <c r="B14660" s="166" t="s">
        <v>11510</v>
      </c>
      <c r="C14660" s="166" t="s">
        <v>1307</v>
      </c>
    </row>
    <row r="14661" spans="1:3" ht="25.5" x14ac:dyDescent="0.2">
      <c r="A14661" s="166" t="s">
        <v>937</v>
      </c>
      <c r="B14661" s="166" t="s">
        <v>11510</v>
      </c>
      <c r="C14661" s="166" t="s">
        <v>11511</v>
      </c>
    </row>
    <row r="14662" spans="1:3" ht="25.5" x14ac:dyDescent="0.2">
      <c r="A14662" s="166" t="s">
        <v>937</v>
      </c>
      <c r="B14662" s="166" t="s">
        <v>11510</v>
      </c>
      <c r="C14662" s="166" t="s">
        <v>11512</v>
      </c>
    </row>
    <row r="14663" spans="1:3" ht="25.5" x14ac:dyDescent="0.2">
      <c r="A14663" s="166" t="s">
        <v>937</v>
      </c>
      <c r="B14663" s="166" t="s">
        <v>11510</v>
      </c>
      <c r="C14663" s="166" t="s">
        <v>11513</v>
      </c>
    </row>
    <row r="14664" spans="1:3" ht="25.5" x14ac:dyDescent="0.2">
      <c r="A14664" s="166" t="s">
        <v>937</v>
      </c>
      <c r="B14664" s="166" t="s">
        <v>11510</v>
      </c>
      <c r="C14664" s="166" t="s">
        <v>1281</v>
      </c>
    </row>
    <row r="14665" spans="1:3" ht="25.5" x14ac:dyDescent="0.2">
      <c r="A14665" s="166" t="s">
        <v>937</v>
      </c>
      <c r="B14665" s="166" t="s">
        <v>11510</v>
      </c>
      <c r="C14665" s="166" t="s">
        <v>11514</v>
      </c>
    </row>
    <row r="14666" spans="1:3" ht="25.5" x14ac:dyDescent="0.2">
      <c r="A14666" s="166" t="s">
        <v>937</v>
      </c>
      <c r="B14666" s="166" t="s">
        <v>11510</v>
      </c>
      <c r="C14666" s="166" t="s">
        <v>11515</v>
      </c>
    </row>
    <row r="14667" spans="1:3" ht="25.5" x14ac:dyDescent="0.2">
      <c r="A14667" s="166" t="s">
        <v>937</v>
      </c>
      <c r="B14667" s="166" t="s">
        <v>11510</v>
      </c>
      <c r="C14667" s="166" t="s">
        <v>1226</v>
      </c>
    </row>
    <row r="14668" spans="1:3" ht="25.5" x14ac:dyDescent="0.2">
      <c r="A14668" s="166" t="s">
        <v>937</v>
      </c>
      <c r="B14668" s="166" t="s">
        <v>11510</v>
      </c>
      <c r="C14668" s="166" t="s">
        <v>11516</v>
      </c>
    </row>
    <row r="14669" spans="1:3" ht="25.5" x14ac:dyDescent="0.2">
      <c r="A14669" s="166" t="s">
        <v>937</v>
      </c>
      <c r="B14669" s="166" t="s">
        <v>11510</v>
      </c>
      <c r="C14669" s="166" t="s">
        <v>1507</v>
      </c>
    </row>
    <row r="14670" spans="1:3" ht="25.5" x14ac:dyDescent="0.2">
      <c r="A14670" s="166" t="s">
        <v>937</v>
      </c>
      <c r="B14670" s="166" t="s">
        <v>11510</v>
      </c>
      <c r="C14670" s="166" t="s">
        <v>11517</v>
      </c>
    </row>
    <row r="14671" spans="1:3" ht="25.5" x14ac:dyDescent="0.2">
      <c r="A14671" s="166" t="s">
        <v>937</v>
      </c>
      <c r="B14671" s="166" t="s">
        <v>11510</v>
      </c>
      <c r="C14671" s="166" t="s">
        <v>11518</v>
      </c>
    </row>
    <row r="14672" spans="1:3" ht="25.5" x14ac:dyDescent="0.2">
      <c r="A14672" s="166" t="s">
        <v>937</v>
      </c>
      <c r="B14672" s="166" t="s">
        <v>11510</v>
      </c>
      <c r="C14672" s="166" t="s">
        <v>11519</v>
      </c>
    </row>
    <row r="14673" spans="1:3" ht="25.5" x14ac:dyDescent="0.2">
      <c r="A14673" s="166" t="s">
        <v>937</v>
      </c>
      <c r="B14673" s="166" t="s">
        <v>11510</v>
      </c>
      <c r="C14673" s="166" t="s">
        <v>6056</v>
      </c>
    </row>
    <row r="14674" spans="1:3" ht="25.5" x14ac:dyDescent="0.2">
      <c r="A14674" s="166" t="s">
        <v>937</v>
      </c>
      <c r="B14674" s="166" t="s">
        <v>11510</v>
      </c>
      <c r="C14674" s="166" t="s">
        <v>11520</v>
      </c>
    </row>
    <row r="14675" spans="1:3" ht="25.5" x14ac:dyDescent="0.2">
      <c r="A14675" s="166" t="s">
        <v>937</v>
      </c>
      <c r="B14675" s="166" t="s">
        <v>11510</v>
      </c>
      <c r="C14675" s="166" t="s">
        <v>11521</v>
      </c>
    </row>
    <row r="14676" spans="1:3" ht="25.5" x14ac:dyDescent="0.2">
      <c r="A14676" s="166" t="s">
        <v>937</v>
      </c>
      <c r="B14676" s="166" t="s">
        <v>11510</v>
      </c>
      <c r="C14676" s="166" t="s">
        <v>11522</v>
      </c>
    </row>
    <row r="14677" spans="1:3" ht="25.5" x14ac:dyDescent="0.2">
      <c r="A14677" s="166" t="s">
        <v>937</v>
      </c>
      <c r="B14677" s="166" t="s">
        <v>11510</v>
      </c>
      <c r="C14677" s="166" t="s">
        <v>11523</v>
      </c>
    </row>
    <row r="14678" spans="1:3" ht="25.5" x14ac:dyDescent="0.2">
      <c r="A14678" s="166" t="s">
        <v>937</v>
      </c>
      <c r="B14678" s="166" t="s">
        <v>11510</v>
      </c>
      <c r="C14678" s="166" t="s">
        <v>1678</v>
      </c>
    </row>
    <row r="14679" spans="1:3" ht="25.5" x14ac:dyDescent="0.2">
      <c r="A14679" s="166" t="s">
        <v>937</v>
      </c>
      <c r="B14679" s="166" t="s">
        <v>11510</v>
      </c>
      <c r="C14679" s="166" t="s">
        <v>11522</v>
      </c>
    </row>
    <row r="14680" spans="1:3" ht="25.5" x14ac:dyDescent="0.2">
      <c r="A14680" s="166" t="s">
        <v>937</v>
      </c>
      <c r="B14680" s="166" t="s">
        <v>11510</v>
      </c>
      <c r="C14680" s="166" t="s">
        <v>1226</v>
      </c>
    </row>
    <row r="14681" spans="1:3" ht="25.5" x14ac:dyDescent="0.2">
      <c r="A14681" s="166" t="s">
        <v>937</v>
      </c>
      <c r="B14681" s="166" t="s">
        <v>11510</v>
      </c>
      <c r="C14681" s="166" t="s">
        <v>2783</v>
      </c>
    </row>
    <row r="14682" spans="1:3" ht="25.5" x14ac:dyDescent="0.2">
      <c r="A14682" s="166" t="s">
        <v>937</v>
      </c>
      <c r="B14682" s="166" t="s">
        <v>11510</v>
      </c>
      <c r="C14682" s="166" t="s">
        <v>1226</v>
      </c>
    </row>
    <row r="14683" spans="1:3" ht="25.5" x14ac:dyDescent="0.2">
      <c r="A14683" s="166" t="s">
        <v>937</v>
      </c>
      <c r="B14683" s="166" t="s">
        <v>11510</v>
      </c>
      <c r="C14683" s="166" t="s">
        <v>10669</v>
      </c>
    </row>
    <row r="14684" spans="1:3" ht="25.5" x14ac:dyDescent="0.2">
      <c r="A14684" s="166" t="s">
        <v>937</v>
      </c>
      <c r="B14684" s="166" t="s">
        <v>11510</v>
      </c>
      <c r="C14684" s="166" t="s">
        <v>1704</v>
      </c>
    </row>
    <row r="14685" spans="1:3" ht="25.5" x14ac:dyDescent="0.2">
      <c r="A14685" s="166" t="s">
        <v>937</v>
      </c>
      <c r="B14685" s="166" t="s">
        <v>11510</v>
      </c>
      <c r="C14685" s="166" t="s">
        <v>11522</v>
      </c>
    </row>
    <row r="14686" spans="1:3" ht="25.5" x14ac:dyDescent="0.2">
      <c r="A14686" s="166" t="s">
        <v>937</v>
      </c>
      <c r="B14686" s="166" t="s">
        <v>11510</v>
      </c>
      <c r="C14686" s="166" t="s">
        <v>11524</v>
      </c>
    </row>
    <row r="14687" spans="1:3" ht="25.5" x14ac:dyDescent="0.2">
      <c r="A14687" s="166" t="s">
        <v>937</v>
      </c>
      <c r="B14687" s="166" t="s">
        <v>11510</v>
      </c>
      <c r="C14687" s="166" t="s">
        <v>11525</v>
      </c>
    </row>
    <row r="14688" spans="1:3" ht="25.5" x14ac:dyDescent="0.2">
      <c r="A14688" s="166" t="s">
        <v>937</v>
      </c>
      <c r="B14688" s="166" t="s">
        <v>11510</v>
      </c>
      <c r="C14688" s="166" t="s">
        <v>11522</v>
      </c>
    </row>
    <row r="14689" spans="1:3" ht="25.5" x14ac:dyDescent="0.2">
      <c r="A14689" s="166" t="s">
        <v>937</v>
      </c>
      <c r="B14689" s="166" t="s">
        <v>11510</v>
      </c>
      <c r="C14689" s="166" t="s">
        <v>11513</v>
      </c>
    </row>
    <row r="14690" spans="1:3" ht="25.5" x14ac:dyDescent="0.2">
      <c r="A14690" s="166" t="s">
        <v>937</v>
      </c>
      <c r="B14690" s="166" t="s">
        <v>11510</v>
      </c>
      <c r="C14690" s="166" t="s">
        <v>1695</v>
      </c>
    </row>
    <row r="14691" spans="1:3" ht="25.5" x14ac:dyDescent="0.2">
      <c r="A14691" s="166" t="s">
        <v>937</v>
      </c>
      <c r="B14691" s="166" t="s">
        <v>11510</v>
      </c>
      <c r="C14691" s="166" t="s">
        <v>11526</v>
      </c>
    </row>
    <row r="14692" spans="1:3" ht="25.5" x14ac:dyDescent="0.2">
      <c r="A14692" s="166" t="s">
        <v>937</v>
      </c>
      <c r="B14692" s="166" t="s">
        <v>11510</v>
      </c>
      <c r="C14692" s="166" t="s">
        <v>11522</v>
      </c>
    </row>
    <row r="14693" spans="1:3" ht="25.5" x14ac:dyDescent="0.2">
      <c r="A14693" s="166" t="s">
        <v>937</v>
      </c>
      <c r="B14693" s="166" t="s">
        <v>11510</v>
      </c>
      <c r="C14693" s="166" t="s">
        <v>6056</v>
      </c>
    </row>
    <row r="14694" spans="1:3" ht="25.5" x14ac:dyDescent="0.2">
      <c r="A14694" s="166" t="s">
        <v>937</v>
      </c>
      <c r="B14694" s="166" t="s">
        <v>11510</v>
      </c>
      <c r="C14694" s="166" t="s">
        <v>11522</v>
      </c>
    </row>
    <row r="14695" spans="1:3" ht="25.5" x14ac:dyDescent="0.2">
      <c r="A14695" s="166" t="s">
        <v>937</v>
      </c>
      <c r="B14695" s="166" t="s">
        <v>11510</v>
      </c>
      <c r="C14695" s="166" t="s">
        <v>1507</v>
      </c>
    </row>
    <row r="14696" spans="1:3" ht="25.5" x14ac:dyDescent="0.2">
      <c r="A14696" s="166" t="s">
        <v>937</v>
      </c>
      <c r="B14696" s="166" t="s">
        <v>11510</v>
      </c>
      <c r="C14696" s="166" t="s">
        <v>1226</v>
      </c>
    </row>
    <row r="14697" spans="1:3" ht="25.5" x14ac:dyDescent="0.2">
      <c r="A14697" s="166" t="s">
        <v>937</v>
      </c>
      <c r="B14697" s="166" t="s">
        <v>11510</v>
      </c>
      <c r="C14697" s="166" t="s">
        <v>11522</v>
      </c>
    </row>
    <row r="14698" spans="1:3" ht="25.5" x14ac:dyDescent="0.2">
      <c r="A14698" s="166" t="s">
        <v>937</v>
      </c>
      <c r="B14698" s="166" t="s">
        <v>11510</v>
      </c>
      <c r="C14698" s="166" t="s">
        <v>11522</v>
      </c>
    </row>
    <row r="14699" spans="1:3" ht="25.5" x14ac:dyDescent="0.2">
      <c r="A14699" s="166" t="s">
        <v>937</v>
      </c>
      <c r="B14699" s="166" t="s">
        <v>11510</v>
      </c>
      <c r="C14699" s="166" t="s">
        <v>11527</v>
      </c>
    </row>
    <row r="14700" spans="1:3" ht="25.5" x14ac:dyDescent="0.2">
      <c r="A14700" s="166" t="s">
        <v>937</v>
      </c>
      <c r="B14700" s="166" t="s">
        <v>11510</v>
      </c>
      <c r="C14700" s="166" t="s">
        <v>10669</v>
      </c>
    </row>
    <row r="14701" spans="1:3" ht="25.5" x14ac:dyDescent="0.2">
      <c r="A14701" s="166" t="s">
        <v>937</v>
      </c>
      <c r="B14701" s="166" t="s">
        <v>11510</v>
      </c>
      <c r="C14701" s="166" t="s">
        <v>11528</v>
      </c>
    </row>
    <row r="14702" spans="1:3" ht="25.5" x14ac:dyDescent="0.2">
      <c r="A14702" s="166" t="s">
        <v>937</v>
      </c>
      <c r="B14702" s="166" t="s">
        <v>11510</v>
      </c>
      <c r="C14702" s="166" t="s">
        <v>1226</v>
      </c>
    </row>
    <row r="14703" spans="1:3" ht="25.5" x14ac:dyDescent="0.2">
      <c r="A14703" s="166" t="s">
        <v>937</v>
      </c>
      <c r="B14703" s="166" t="s">
        <v>11510</v>
      </c>
      <c r="C14703" s="166" t="s">
        <v>11529</v>
      </c>
    </row>
    <row r="14704" spans="1:3" ht="25.5" x14ac:dyDescent="0.2">
      <c r="A14704" s="166" t="s">
        <v>937</v>
      </c>
      <c r="B14704" s="166" t="s">
        <v>11510</v>
      </c>
      <c r="C14704" s="166" t="s">
        <v>11530</v>
      </c>
    </row>
    <row r="14705" spans="1:3" ht="25.5" x14ac:dyDescent="0.2">
      <c r="A14705" s="166" t="s">
        <v>937</v>
      </c>
      <c r="B14705" s="166" t="s">
        <v>11510</v>
      </c>
      <c r="C14705" s="166" t="s">
        <v>1226</v>
      </c>
    </row>
    <row r="14706" spans="1:3" ht="25.5" x14ac:dyDescent="0.2">
      <c r="A14706" s="166" t="s">
        <v>937</v>
      </c>
      <c r="B14706" s="166" t="s">
        <v>782</v>
      </c>
      <c r="C14706" s="166" t="s">
        <v>11531</v>
      </c>
    </row>
    <row r="14707" spans="1:3" ht="25.5" x14ac:dyDescent="0.2">
      <c r="A14707" s="166" t="s">
        <v>937</v>
      </c>
      <c r="B14707" s="166" t="s">
        <v>782</v>
      </c>
      <c r="C14707" s="166" t="s">
        <v>11532</v>
      </c>
    </row>
    <row r="14708" spans="1:3" ht="25.5" x14ac:dyDescent="0.2">
      <c r="A14708" s="166" t="s">
        <v>937</v>
      </c>
      <c r="B14708" s="166" t="s">
        <v>783</v>
      </c>
      <c r="C14708" s="166" t="s">
        <v>1209</v>
      </c>
    </row>
    <row r="14709" spans="1:3" ht="25.5" x14ac:dyDescent="0.2">
      <c r="A14709" s="166" t="s">
        <v>937</v>
      </c>
      <c r="B14709" s="166" t="s">
        <v>784</v>
      </c>
      <c r="C14709" s="166" t="s">
        <v>11533</v>
      </c>
    </row>
    <row r="14710" spans="1:3" ht="25.5" x14ac:dyDescent="0.2">
      <c r="A14710" s="166" t="s">
        <v>937</v>
      </c>
      <c r="B14710" s="166" t="s">
        <v>784</v>
      </c>
      <c r="C14710" s="166" t="s">
        <v>11534</v>
      </c>
    </row>
    <row r="14711" spans="1:3" ht="25.5" x14ac:dyDescent="0.2">
      <c r="A14711" s="166" t="s">
        <v>937</v>
      </c>
      <c r="B14711" s="166" t="s">
        <v>785</v>
      </c>
      <c r="C14711" s="166" t="s">
        <v>1386</v>
      </c>
    </row>
    <row r="14712" spans="1:3" ht="25.5" x14ac:dyDescent="0.2">
      <c r="A14712" s="166" t="s">
        <v>937</v>
      </c>
      <c r="B14712" s="166" t="s">
        <v>785</v>
      </c>
      <c r="C14712" s="166" t="s">
        <v>1694</v>
      </c>
    </row>
    <row r="14713" spans="1:3" ht="25.5" x14ac:dyDescent="0.2">
      <c r="A14713" s="166" t="s">
        <v>937</v>
      </c>
      <c r="B14713" s="166" t="s">
        <v>785</v>
      </c>
      <c r="C14713" s="166" t="s">
        <v>1195</v>
      </c>
    </row>
    <row r="14714" spans="1:3" ht="25.5" x14ac:dyDescent="0.2">
      <c r="A14714" s="166" t="s">
        <v>937</v>
      </c>
      <c r="B14714" s="166" t="s">
        <v>785</v>
      </c>
      <c r="C14714" s="166" t="s">
        <v>11535</v>
      </c>
    </row>
    <row r="14715" spans="1:3" ht="25.5" x14ac:dyDescent="0.2">
      <c r="A14715" s="166" t="s">
        <v>937</v>
      </c>
      <c r="B14715" s="166" t="s">
        <v>785</v>
      </c>
      <c r="C14715" s="166" t="s">
        <v>1253</v>
      </c>
    </row>
    <row r="14716" spans="1:3" ht="25.5" x14ac:dyDescent="0.2">
      <c r="A14716" s="166" t="s">
        <v>937</v>
      </c>
      <c r="B14716" s="166" t="s">
        <v>785</v>
      </c>
      <c r="C14716" s="166" t="s">
        <v>11536</v>
      </c>
    </row>
    <row r="14717" spans="1:3" ht="25.5" x14ac:dyDescent="0.2">
      <c r="A14717" s="166" t="s">
        <v>937</v>
      </c>
      <c r="B14717" s="166" t="s">
        <v>785</v>
      </c>
      <c r="C14717" s="166" t="s">
        <v>11537</v>
      </c>
    </row>
    <row r="14718" spans="1:3" ht="25.5" x14ac:dyDescent="0.2">
      <c r="A14718" s="166" t="s">
        <v>937</v>
      </c>
      <c r="B14718" s="166" t="s">
        <v>786</v>
      </c>
      <c r="C14718" s="166" t="s">
        <v>11538</v>
      </c>
    </row>
    <row r="14719" spans="1:3" ht="25.5" x14ac:dyDescent="0.2">
      <c r="A14719" s="166" t="s">
        <v>937</v>
      </c>
      <c r="B14719" s="166" t="s">
        <v>786</v>
      </c>
      <c r="C14719" s="166" t="s">
        <v>11539</v>
      </c>
    </row>
    <row r="14720" spans="1:3" ht="25.5" x14ac:dyDescent="0.2">
      <c r="A14720" s="166" t="s">
        <v>937</v>
      </c>
      <c r="B14720" s="166" t="s">
        <v>786</v>
      </c>
      <c r="C14720" s="166" t="s">
        <v>1300</v>
      </c>
    </row>
    <row r="14721" spans="1:3" ht="25.5" x14ac:dyDescent="0.2">
      <c r="A14721" s="166" t="s">
        <v>937</v>
      </c>
      <c r="B14721" s="166" t="s">
        <v>786</v>
      </c>
      <c r="C14721" s="166" t="s">
        <v>11540</v>
      </c>
    </row>
    <row r="14722" spans="1:3" ht="25.5" x14ac:dyDescent="0.2">
      <c r="A14722" s="166" t="s">
        <v>937</v>
      </c>
      <c r="B14722" s="166" t="s">
        <v>786</v>
      </c>
      <c r="C14722" s="166" t="s">
        <v>1694</v>
      </c>
    </row>
    <row r="14723" spans="1:3" ht="25.5" x14ac:dyDescent="0.2">
      <c r="A14723" s="166" t="s">
        <v>937</v>
      </c>
      <c r="B14723" s="166" t="s">
        <v>786</v>
      </c>
      <c r="C14723" s="166" t="s">
        <v>1694</v>
      </c>
    </row>
    <row r="14724" spans="1:3" ht="25.5" x14ac:dyDescent="0.2">
      <c r="A14724" s="166" t="s">
        <v>937</v>
      </c>
      <c r="B14724" s="166" t="s">
        <v>786</v>
      </c>
      <c r="C14724" s="166" t="s">
        <v>11541</v>
      </c>
    </row>
    <row r="14725" spans="1:3" ht="25.5" x14ac:dyDescent="0.2">
      <c r="A14725" s="166" t="s">
        <v>937</v>
      </c>
      <c r="B14725" s="166" t="s">
        <v>786</v>
      </c>
      <c r="C14725" s="166" t="s">
        <v>1274</v>
      </c>
    </row>
    <row r="14726" spans="1:3" ht="25.5" x14ac:dyDescent="0.2">
      <c r="A14726" s="166" t="s">
        <v>937</v>
      </c>
      <c r="B14726" s="166" t="s">
        <v>786</v>
      </c>
      <c r="C14726" s="166" t="s">
        <v>3728</v>
      </c>
    </row>
    <row r="14727" spans="1:3" ht="25.5" x14ac:dyDescent="0.2">
      <c r="A14727" s="166" t="s">
        <v>937</v>
      </c>
      <c r="B14727" s="166" t="s">
        <v>786</v>
      </c>
      <c r="C14727" s="166" t="s">
        <v>1694</v>
      </c>
    </row>
    <row r="14728" spans="1:3" ht="76.5" x14ac:dyDescent="0.2">
      <c r="A14728" s="166" t="s">
        <v>937</v>
      </c>
      <c r="B14728" s="166" t="s">
        <v>786</v>
      </c>
      <c r="C14728" s="166" t="s">
        <v>11542</v>
      </c>
    </row>
    <row r="14729" spans="1:3" ht="25.5" x14ac:dyDescent="0.2">
      <c r="A14729" s="166" t="s">
        <v>937</v>
      </c>
      <c r="B14729" s="166" t="s">
        <v>786</v>
      </c>
      <c r="C14729" s="166" t="s">
        <v>1247</v>
      </c>
    </row>
    <row r="14730" spans="1:3" ht="25.5" x14ac:dyDescent="0.2">
      <c r="A14730" s="166" t="s">
        <v>937</v>
      </c>
      <c r="B14730" s="166" t="s">
        <v>786</v>
      </c>
      <c r="C14730" s="166" t="s">
        <v>2029</v>
      </c>
    </row>
    <row r="14731" spans="1:3" ht="25.5" x14ac:dyDescent="0.2">
      <c r="A14731" s="166" t="s">
        <v>937</v>
      </c>
      <c r="B14731" s="166" t="s">
        <v>786</v>
      </c>
      <c r="C14731" s="166" t="s">
        <v>11543</v>
      </c>
    </row>
    <row r="14732" spans="1:3" ht="25.5" x14ac:dyDescent="0.2">
      <c r="A14732" s="166" t="s">
        <v>937</v>
      </c>
      <c r="B14732" s="166" t="s">
        <v>786</v>
      </c>
      <c r="C14732" s="166" t="s">
        <v>11544</v>
      </c>
    </row>
    <row r="14733" spans="1:3" ht="25.5" x14ac:dyDescent="0.2">
      <c r="A14733" s="166" t="s">
        <v>937</v>
      </c>
      <c r="B14733" s="166" t="s">
        <v>786</v>
      </c>
      <c r="C14733" s="166" t="s">
        <v>1274</v>
      </c>
    </row>
    <row r="14734" spans="1:3" ht="25.5" x14ac:dyDescent="0.2">
      <c r="A14734" s="166" t="s">
        <v>937</v>
      </c>
      <c r="B14734" s="166" t="s">
        <v>786</v>
      </c>
      <c r="C14734" s="166" t="s">
        <v>1694</v>
      </c>
    </row>
    <row r="14735" spans="1:3" ht="25.5" x14ac:dyDescent="0.2">
      <c r="A14735" s="166" t="s">
        <v>937</v>
      </c>
      <c r="B14735" s="166" t="s">
        <v>786</v>
      </c>
      <c r="C14735" s="166" t="s">
        <v>1911</v>
      </c>
    </row>
    <row r="14736" spans="1:3" ht="25.5" x14ac:dyDescent="0.2">
      <c r="A14736" s="166" t="s">
        <v>937</v>
      </c>
      <c r="B14736" s="166" t="s">
        <v>786</v>
      </c>
      <c r="C14736" s="166" t="s">
        <v>11545</v>
      </c>
    </row>
    <row r="14737" spans="1:3" ht="25.5" x14ac:dyDescent="0.2">
      <c r="A14737" s="166" t="s">
        <v>937</v>
      </c>
      <c r="B14737" s="166" t="s">
        <v>786</v>
      </c>
      <c r="C14737" s="166" t="s">
        <v>11546</v>
      </c>
    </row>
    <row r="14738" spans="1:3" ht="25.5" x14ac:dyDescent="0.2">
      <c r="A14738" s="166" t="s">
        <v>937</v>
      </c>
      <c r="B14738" s="166" t="s">
        <v>786</v>
      </c>
      <c r="C14738" s="166" t="s">
        <v>11547</v>
      </c>
    </row>
    <row r="14739" spans="1:3" ht="25.5" x14ac:dyDescent="0.2">
      <c r="A14739" s="166" t="s">
        <v>937</v>
      </c>
      <c r="B14739" s="166" t="s">
        <v>786</v>
      </c>
      <c r="C14739" s="166" t="s">
        <v>11548</v>
      </c>
    </row>
    <row r="14740" spans="1:3" ht="25.5" x14ac:dyDescent="0.2">
      <c r="A14740" s="166" t="s">
        <v>937</v>
      </c>
      <c r="B14740" s="166" t="s">
        <v>786</v>
      </c>
      <c r="C14740" s="166" t="s">
        <v>1512</v>
      </c>
    </row>
    <row r="14741" spans="1:3" ht="25.5" x14ac:dyDescent="0.2">
      <c r="A14741" s="166" t="s">
        <v>937</v>
      </c>
      <c r="B14741" s="166" t="s">
        <v>786</v>
      </c>
      <c r="C14741" s="166" t="s">
        <v>11549</v>
      </c>
    </row>
    <row r="14742" spans="1:3" ht="25.5" x14ac:dyDescent="0.2">
      <c r="A14742" s="166" t="s">
        <v>937</v>
      </c>
      <c r="B14742" s="166" t="s">
        <v>786</v>
      </c>
      <c r="C14742" s="166" t="s">
        <v>1209</v>
      </c>
    </row>
    <row r="14743" spans="1:3" ht="25.5" x14ac:dyDescent="0.2">
      <c r="A14743" s="166" t="s">
        <v>937</v>
      </c>
      <c r="B14743" s="166" t="s">
        <v>786</v>
      </c>
      <c r="C14743" s="166" t="s">
        <v>11550</v>
      </c>
    </row>
    <row r="14744" spans="1:3" ht="25.5" x14ac:dyDescent="0.2">
      <c r="A14744" s="166" t="s">
        <v>937</v>
      </c>
      <c r="B14744" s="166" t="s">
        <v>786</v>
      </c>
      <c r="C14744" s="166" t="s">
        <v>11551</v>
      </c>
    </row>
    <row r="14745" spans="1:3" ht="25.5" x14ac:dyDescent="0.2">
      <c r="A14745" s="166" t="s">
        <v>937</v>
      </c>
      <c r="B14745" s="166" t="s">
        <v>786</v>
      </c>
      <c r="C14745" s="166" t="s">
        <v>1274</v>
      </c>
    </row>
    <row r="14746" spans="1:3" ht="25.5" x14ac:dyDescent="0.2">
      <c r="A14746" s="166" t="s">
        <v>937</v>
      </c>
      <c r="B14746" s="166" t="s">
        <v>786</v>
      </c>
      <c r="C14746" s="166" t="s">
        <v>1694</v>
      </c>
    </row>
    <row r="14747" spans="1:3" ht="25.5" x14ac:dyDescent="0.2">
      <c r="A14747" s="166" t="s">
        <v>937</v>
      </c>
      <c r="B14747" s="166" t="s">
        <v>786</v>
      </c>
      <c r="C14747" s="166" t="s">
        <v>11552</v>
      </c>
    </row>
    <row r="14748" spans="1:3" ht="25.5" x14ac:dyDescent="0.2">
      <c r="A14748" s="166" t="s">
        <v>937</v>
      </c>
      <c r="B14748" s="166" t="s">
        <v>786</v>
      </c>
      <c r="C14748" s="166" t="s">
        <v>11553</v>
      </c>
    </row>
    <row r="14749" spans="1:3" ht="25.5" x14ac:dyDescent="0.2">
      <c r="A14749" s="166" t="s">
        <v>937</v>
      </c>
      <c r="B14749" s="166" t="s">
        <v>786</v>
      </c>
      <c r="C14749" s="166" t="s">
        <v>11554</v>
      </c>
    </row>
    <row r="14750" spans="1:3" ht="25.5" x14ac:dyDescent="0.2">
      <c r="A14750" s="166" t="s">
        <v>937</v>
      </c>
      <c r="B14750" s="166" t="s">
        <v>786</v>
      </c>
      <c r="C14750" s="166" t="s">
        <v>11555</v>
      </c>
    </row>
    <row r="14751" spans="1:3" ht="25.5" x14ac:dyDescent="0.2">
      <c r="A14751" s="166" t="s">
        <v>937</v>
      </c>
      <c r="B14751" s="166" t="s">
        <v>786</v>
      </c>
      <c r="C14751" s="166" t="s">
        <v>11556</v>
      </c>
    </row>
    <row r="14752" spans="1:3" ht="25.5" x14ac:dyDescent="0.2">
      <c r="A14752" s="166" t="s">
        <v>937</v>
      </c>
      <c r="B14752" s="166" t="s">
        <v>786</v>
      </c>
      <c r="C14752" s="166" t="s">
        <v>11557</v>
      </c>
    </row>
    <row r="14753" spans="1:3" ht="25.5" x14ac:dyDescent="0.2">
      <c r="A14753" s="166" t="s">
        <v>937</v>
      </c>
      <c r="B14753" s="166" t="s">
        <v>786</v>
      </c>
      <c r="C14753" s="166" t="s">
        <v>11558</v>
      </c>
    </row>
    <row r="14754" spans="1:3" ht="25.5" x14ac:dyDescent="0.2">
      <c r="A14754" s="166" t="s">
        <v>937</v>
      </c>
      <c r="B14754" s="166" t="s">
        <v>786</v>
      </c>
      <c r="C14754" s="166" t="s">
        <v>11559</v>
      </c>
    </row>
    <row r="14755" spans="1:3" ht="25.5" x14ac:dyDescent="0.2">
      <c r="A14755" s="166" t="s">
        <v>937</v>
      </c>
      <c r="B14755" s="166" t="s">
        <v>786</v>
      </c>
      <c r="C14755" s="166" t="s">
        <v>11560</v>
      </c>
    </row>
    <row r="14756" spans="1:3" ht="25.5" x14ac:dyDescent="0.2">
      <c r="A14756" s="166" t="s">
        <v>937</v>
      </c>
      <c r="B14756" s="166" t="s">
        <v>786</v>
      </c>
      <c r="C14756" s="166" t="s">
        <v>11561</v>
      </c>
    </row>
    <row r="14757" spans="1:3" ht="25.5" x14ac:dyDescent="0.2">
      <c r="A14757" s="166" t="s">
        <v>937</v>
      </c>
      <c r="B14757" s="166" t="s">
        <v>786</v>
      </c>
      <c r="C14757" s="166" t="s">
        <v>1274</v>
      </c>
    </row>
    <row r="14758" spans="1:3" ht="25.5" x14ac:dyDescent="0.2">
      <c r="A14758" s="166" t="s">
        <v>937</v>
      </c>
      <c r="B14758" s="166" t="s">
        <v>786</v>
      </c>
      <c r="C14758" s="166" t="s">
        <v>1712</v>
      </c>
    </row>
    <row r="14759" spans="1:3" ht="25.5" x14ac:dyDescent="0.2">
      <c r="A14759" s="166" t="s">
        <v>937</v>
      </c>
      <c r="B14759" s="166" t="s">
        <v>786</v>
      </c>
      <c r="C14759" s="166" t="s">
        <v>11562</v>
      </c>
    </row>
    <row r="14760" spans="1:3" ht="25.5" x14ac:dyDescent="0.2">
      <c r="A14760" s="166" t="s">
        <v>937</v>
      </c>
      <c r="B14760" s="166" t="s">
        <v>786</v>
      </c>
      <c r="C14760" s="166" t="s">
        <v>11563</v>
      </c>
    </row>
    <row r="14761" spans="1:3" ht="25.5" x14ac:dyDescent="0.2">
      <c r="A14761" s="166" t="s">
        <v>937</v>
      </c>
      <c r="B14761" s="166" t="s">
        <v>786</v>
      </c>
      <c r="C14761" s="166" t="s">
        <v>11564</v>
      </c>
    </row>
    <row r="14762" spans="1:3" ht="25.5" x14ac:dyDescent="0.2">
      <c r="A14762" s="166" t="s">
        <v>937</v>
      </c>
      <c r="B14762" s="166" t="s">
        <v>786</v>
      </c>
      <c r="C14762" s="166" t="s">
        <v>1274</v>
      </c>
    </row>
    <row r="14763" spans="1:3" ht="25.5" x14ac:dyDescent="0.2">
      <c r="A14763" s="166" t="s">
        <v>937</v>
      </c>
      <c r="B14763" s="166" t="s">
        <v>786</v>
      </c>
      <c r="C14763" s="166" t="s">
        <v>11565</v>
      </c>
    </row>
    <row r="14764" spans="1:3" ht="25.5" x14ac:dyDescent="0.2">
      <c r="A14764" s="166" t="s">
        <v>937</v>
      </c>
      <c r="B14764" s="166" t="s">
        <v>786</v>
      </c>
      <c r="C14764" s="166" t="s">
        <v>11566</v>
      </c>
    </row>
    <row r="14765" spans="1:3" ht="25.5" x14ac:dyDescent="0.2">
      <c r="A14765" s="166" t="s">
        <v>937</v>
      </c>
      <c r="B14765" s="166" t="s">
        <v>786</v>
      </c>
      <c r="C14765" s="166" t="s">
        <v>3622</v>
      </c>
    </row>
    <row r="14766" spans="1:3" ht="25.5" x14ac:dyDescent="0.2">
      <c r="A14766" s="166" t="s">
        <v>937</v>
      </c>
      <c r="B14766" s="166" t="s">
        <v>786</v>
      </c>
      <c r="C14766" s="166" t="s">
        <v>1694</v>
      </c>
    </row>
    <row r="14767" spans="1:3" ht="25.5" x14ac:dyDescent="0.2">
      <c r="A14767" s="166" t="s">
        <v>937</v>
      </c>
      <c r="B14767" s="166" t="s">
        <v>786</v>
      </c>
      <c r="C14767" s="166" t="s">
        <v>1274</v>
      </c>
    </row>
    <row r="14768" spans="1:3" ht="25.5" x14ac:dyDescent="0.2">
      <c r="A14768" s="166" t="s">
        <v>937</v>
      </c>
      <c r="B14768" s="166" t="s">
        <v>786</v>
      </c>
      <c r="C14768" s="166" t="s">
        <v>11567</v>
      </c>
    </row>
    <row r="14769" spans="1:3" ht="25.5" x14ac:dyDescent="0.2">
      <c r="A14769" s="166" t="s">
        <v>937</v>
      </c>
      <c r="B14769" s="166" t="s">
        <v>786</v>
      </c>
      <c r="C14769" s="166" t="s">
        <v>1512</v>
      </c>
    </row>
    <row r="14770" spans="1:3" ht="25.5" x14ac:dyDescent="0.2">
      <c r="A14770" s="166" t="s">
        <v>937</v>
      </c>
      <c r="B14770" s="166" t="s">
        <v>786</v>
      </c>
      <c r="C14770" s="166" t="s">
        <v>1209</v>
      </c>
    </row>
    <row r="14771" spans="1:3" ht="25.5" x14ac:dyDescent="0.2">
      <c r="A14771" s="166" t="s">
        <v>937</v>
      </c>
      <c r="B14771" s="166" t="s">
        <v>786</v>
      </c>
      <c r="C14771" s="166" t="s">
        <v>1209</v>
      </c>
    </row>
    <row r="14772" spans="1:3" ht="25.5" x14ac:dyDescent="0.2">
      <c r="A14772" s="166" t="s">
        <v>937</v>
      </c>
      <c r="B14772" s="166" t="s">
        <v>786</v>
      </c>
      <c r="C14772" s="166" t="s">
        <v>11568</v>
      </c>
    </row>
    <row r="14773" spans="1:3" ht="25.5" x14ac:dyDescent="0.2">
      <c r="A14773" s="166" t="s">
        <v>937</v>
      </c>
      <c r="B14773" s="166" t="s">
        <v>786</v>
      </c>
      <c r="C14773" s="166" t="s">
        <v>11569</v>
      </c>
    </row>
    <row r="14774" spans="1:3" ht="25.5" x14ac:dyDescent="0.2">
      <c r="A14774" s="166" t="s">
        <v>937</v>
      </c>
      <c r="B14774" s="166" t="s">
        <v>786</v>
      </c>
      <c r="C14774" s="166" t="s">
        <v>11570</v>
      </c>
    </row>
    <row r="14775" spans="1:3" ht="25.5" x14ac:dyDescent="0.2">
      <c r="A14775" s="166" t="s">
        <v>937</v>
      </c>
      <c r="B14775" s="166" t="s">
        <v>786</v>
      </c>
      <c r="C14775" s="166" t="s">
        <v>11571</v>
      </c>
    </row>
    <row r="14776" spans="1:3" ht="25.5" x14ac:dyDescent="0.2">
      <c r="A14776" s="166" t="s">
        <v>937</v>
      </c>
      <c r="B14776" s="166" t="s">
        <v>786</v>
      </c>
      <c r="C14776" s="166" t="s">
        <v>3622</v>
      </c>
    </row>
    <row r="14777" spans="1:3" ht="25.5" x14ac:dyDescent="0.2">
      <c r="A14777" s="166" t="s">
        <v>937</v>
      </c>
      <c r="B14777" s="166" t="s">
        <v>787</v>
      </c>
      <c r="C14777" s="166" t="s">
        <v>11572</v>
      </c>
    </row>
    <row r="14778" spans="1:3" ht="25.5" x14ac:dyDescent="0.2">
      <c r="A14778" s="166" t="s">
        <v>937</v>
      </c>
      <c r="B14778" s="166" t="s">
        <v>787</v>
      </c>
      <c r="C14778" s="166" t="s">
        <v>11573</v>
      </c>
    </row>
    <row r="14779" spans="1:3" ht="25.5" x14ac:dyDescent="0.2">
      <c r="A14779" s="166" t="s">
        <v>937</v>
      </c>
      <c r="B14779" s="166" t="s">
        <v>787</v>
      </c>
      <c r="C14779" s="166" t="s">
        <v>11574</v>
      </c>
    </row>
    <row r="14780" spans="1:3" ht="25.5" x14ac:dyDescent="0.2">
      <c r="A14780" s="166" t="s">
        <v>937</v>
      </c>
      <c r="B14780" s="166" t="s">
        <v>787</v>
      </c>
      <c r="C14780" s="166" t="s">
        <v>11575</v>
      </c>
    </row>
    <row r="14781" spans="1:3" ht="25.5" x14ac:dyDescent="0.2">
      <c r="A14781" s="166" t="s">
        <v>937</v>
      </c>
      <c r="B14781" s="166" t="s">
        <v>787</v>
      </c>
      <c r="C14781" s="166" t="s">
        <v>11576</v>
      </c>
    </row>
    <row r="14782" spans="1:3" ht="25.5" x14ac:dyDescent="0.2">
      <c r="A14782" s="166" t="s">
        <v>937</v>
      </c>
      <c r="B14782" s="166" t="s">
        <v>787</v>
      </c>
      <c r="C14782" s="166" t="s">
        <v>11577</v>
      </c>
    </row>
    <row r="14783" spans="1:3" ht="25.5" x14ac:dyDescent="0.2">
      <c r="A14783" s="166" t="s">
        <v>937</v>
      </c>
      <c r="B14783" s="166" t="s">
        <v>787</v>
      </c>
      <c r="C14783" s="166" t="s">
        <v>11578</v>
      </c>
    </row>
    <row r="14784" spans="1:3" ht="25.5" x14ac:dyDescent="0.2">
      <c r="A14784" s="166" t="s">
        <v>937</v>
      </c>
      <c r="B14784" s="166" t="s">
        <v>787</v>
      </c>
      <c r="C14784" s="166" t="s">
        <v>11579</v>
      </c>
    </row>
    <row r="14785" spans="1:3" ht="25.5" x14ac:dyDescent="0.2">
      <c r="A14785" s="166" t="s">
        <v>937</v>
      </c>
      <c r="B14785" s="166" t="s">
        <v>787</v>
      </c>
      <c r="C14785" s="166" t="s">
        <v>1274</v>
      </c>
    </row>
    <row r="14786" spans="1:3" ht="25.5" x14ac:dyDescent="0.2">
      <c r="A14786" s="166" t="s">
        <v>937</v>
      </c>
      <c r="B14786" s="166" t="s">
        <v>787</v>
      </c>
      <c r="C14786" s="166" t="s">
        <v>11580</v>
      </c>
    </row>
    <row r="14787" spans="1:3" ht="25.5" x14ac:dyDescent="0.2">
      <c r="A14787" s="166" t="s">
        <v>937</v>
      </c>
      <c r="B14787" s="166" t="s">
        <v>787</v>
      </c>
      <c r="C14787" s="166" t="s">
        <v>11581</v>
      </c>
    </row>
    <row r="14788" spans="1:3" ht="25.5" x14ac:dyDescent="0.2">
      <c r="A14788" s="166" t="s">
        <v>937</v>
      </c>
      <c r="B14788" s="166" t="s">
        <v>787</v>
      </c>
      <c r="C14788" s="166" t="s">
        <v>11582</v>
      </c>
    </row>
    <row r="14789" spans="1:3" ht="25.5" x14ac:dyDescent="0.2">
      <c r="A14789" s="166" t="s">
        <v>937</v>
      </c>
      <c r="B14789" s="166" t="s">
        <v>787</v>
      </c>
      <c r="C14789" s="166" t="s">
        <v>3039</v>
      </c>
    </row>
    <row r="14790" spans="1:3" ht="25.5" x14ac:dyDescent="0.2">
      <c r="A14790" s="166" t="s">
        <v>937</v>
      </c>
      <c r="B14790" s="166" t="s">
        <v>787</v>
      </c>
      <c r="C14790" s="166" t="s">
        <v>1274</v>
      </c>
    </row>
    <row r="14791" spans="1:3" ht="25.5" x14ac:dyDescent="0.2">
      <c r="A14791" s="166" t="s">
        <v>937</v>
      </c>
      <c r="B14791" s="166" t="s">
        <v>787</v>
      </c>
      <c r="C14791" s="166" t="s">
        <v>11583</v>
      </c>
    </row>
    <row r="14792" spans="1:3" ht="25.5" x14ac:dyDescent="0.2">
      <c r="A14792" s="166" t="s">
        <v>937</v>
      </c>
      <c r="B14792" s="166" t="s">
        <v>787</v>
      </c>
      <c r="C14792" s="166" t="s">
        <v>11584</v>
      </c>
    </row>
    <row r="14793" spans="1:3" ht="25.5" x14ac:dyDescent="0.2">
      <c r="A14793" s="166" t="s">
        <v>937</v>
      </c>
      <c r="B14793" s="166" t="s">
        <v>787</v>
      </c>
      <c r="C14793" s="166" t="s">
        <v>9167</v>
      </c>
    </row>
    <row r="14794" spans="1:3" ht="25.5" x14ac:dyDescent="0.2">
      <c r="A14794" s="166" t="s">
        <v>937</v>
      </c>
      <c r="B14794" s="166" t="s">
        <v>787</v>
      </c>
      <c r="C14794" s="166" t="s">
        <v>1424</v>
      </c>
    </row>
    <row r="14795" spans="1:3" ht="25.5" x14ac:dyDescent="0.2">
      <c r="A14795" s="166" t="s">
        <v>937</v>
      </c>
      <c r="B14795" s="166" t="s">
        <v>787</v>
      </c>
      <c r="C14795" s="166" t="s">
        <v>5464</v>
      </c>
    </row>
    <row r="14796" spans="1:3" ht="25.5" x14ac:dyDescent="0.2">
      <c r="A14796" s="166" t="s">
        <v>937</v>
      </c>
      <c r="B14796" s="166" t="s">
        <v>787</v>
      </c>
      <c r="C14796" s="166" t="s">
        <v>11585</v>
      </c>
    </row>
    <row r="14797" spans="1:3" ht="25.5" x14ac:dyDescent="0.2">
      <c r="A14797" s="166" t="s">
        <v>937</v>
      </c>
      <c r="B14797" s="166" t="s">
        <v>787</v>
      </c>
      <c r="C14797" s="166" t="s">
        <v>11586</v>
      </c>
    </row>
    <row r="14798" spans="1:3" ht="25.5" x14ac:dyDescent="0.2">
      <c r="A14798" s="166" t="s">
        <v>937</v>
      </c>
      <c r="B14798" s="166" t="s">
        <v>787</v>
      </c>
      <c r="C14798" s="166" t="s">
        <v>11587</v>
      </c>
    </row>
    <row r="14799" spans="1:3" ht="25.5" x14ac:dyDescent="0.2">
      <c r="A14799" s="166" t="s">
        <v>937</v>
      </c>
      <c r="B14799" s="166" t="s">
        <v>787</v>
      </c>
      <c r="C14799" s="166" t="s">
        <v>5373</v>
      </c>
    </row>
    <row r="14800" spans="1:3" ht="25.5" x14ac:dyDescent="0.2">
      <c r="A14800" s="166" t="s">
        <v>937</v>
      </c>
      <c r="B14800" s="166" t="s">
        <v>787</v>
      </c>
      <c r="C14800" s="166" t="s">
        <v>11588</v>
      </c>
    </row>
    <row r="14801" spans="1:3" ht="25.5" x14ac:dyDescent="0.2">
      <c r="A14801" s="166" t="s">
        <v>937</v>
      </c>
      <c r="B14801" s="166" t="s">
        <v>787</v>
      </c>
      <c r="C14801" s="166" t="s">
        <v>11589</v>
      </c>
    </row>
    <row r="14802" spans="1:3" ht="25.5" x14ac:dyDescent="0.2">
      <c r="A14802" s="166" t="s">
        <v>937</v>
      </c>
      <c r="B14802" s="166" t="s">
        <v>787</v>
      </c>
      <c r="C14802" s="166" t="s">
        <v>11590</v>
      </c>
    </row>
    <row r="14803" spans="1:3" ht="38.25" x14ac:dyDescent="0.2">
      <c r="A14803" s="166" t="s">
        <v>937</v>
      </c>
      <c r="B14803" s="166" t="s">
        <v>11591</v>
      </c>
      <c r="C14803" s="166" t="s">
        <v>1209</v>
      </c>
    </row>
    <row r="14804" spans="1:3" ht="38.25" x14ac:dyDescent="0.2">
      <c r="A14804" s="166" t="s">
        <v>937</v>
      </c>
      <c r="B14804" s="166" t="s">
        <v>11591</v>
      </c>
      <c r="C14804" s="166" t="s">
        <v>11592</v>
      </c>
    </row>
    <row r="14805" spans="1:3" ht="38.25" x14ac:dyDescent="0.2">
      <c r="A14805" s="166" t="s">
        <v>937</v>
      </c>
      <c r="B14805" s="166" t="s">
        <v>11591</v>
      </c>
      <c r="C14805" s="166" t="s">
        <v>11593</v>
      </c>
    </row>
    <row r="14806" spans="1:3" ht="38.25" x14ac:dyDescent="0.2">
      <c r="A14806" s="166" t="s">
        <v>937</v>
      </c>
      <c r="B14806" s="166" t="s">
        <v>11591</v>
      </c>
      <c r="C14806" s="166" t="s">
        <v>11594</v>
      </c>
    </row>
    <row r="14807" spans="1:3" ht="38.25" x14ac:dyDescent="0.2">
      <c r="A14807" s="166" t="s">
        <v>937</v>
      </c>
      <c r="B14807" s="166" t="s">
        <v>11591</v>
      </c>
      <c r="C14807" s="166" t="s">
        <v>11595</v>
      </c>
    </row>
    <row r="14808" spans="1:3" ht="38.25" x14ac:dyDescent="0.2">
      <c r="A14808" s="166" t="s">
        <v>937</v>
      </c>
      <c r="B14808" s="166" t="s">
        <v>11591</v>
      </c>
      <c r="C14808" s="166" t="s">
        <v>9343</v>
      </c>
    </row>
    <row r="14809" spans="1:3" ht="38.25" x14ac:dyDescent="0.2">
      <c r="A14809" s="166" t="s">
        <v>937</v>
      </c>
      <c r="B14809" s="166" t="s">
        <v>11591</v>
      </c>
      <c r="C14809" s="166" t="s">
        <v>11596</v>
      </c>
    </row>
    <row r="14810" spans="1:3" ht="38.25" x14ac:dyDescent="0.2">
      <c r="A14810" s="166" t="s">
        <v>937</v>
      </c>
      <c r="B14810" s="166" t="s">
        <v>11591</v>
      </c>
      <c r="C14810" s="166" t="s">
        <v>11597</v>
      </c>
    </row>
    <row r="14811" spans="1:3" ht="38.25" x14ac:dyDescent="0.2">
      <c r="A14811" s="166" t="s">
        <v>937</v>
      </c>
      <c r="B14811" s="166" t="s">
        <v>11591</v>
      </c>
      <c r="C14811" s="166" t="s">
        <v>11598</v>
      </c>
    </row>
    <row r="14812" spans="1:3" ht="38.25" x14ac:dyDescent="0.2">
      <c r="A14812" s="166" t="s">
        <v>937</v>
      </c>
      <c r="B14812" s="166" t="s">
        <v>11591</v>
      </c>
      <c r="C14812" s="166" t="s">
        <v>1209</v>
      </c>
    </row>
    <row r="14813" spans="1:3" ht="38.25" x14ac:dyDescent="0.2">
      <c r="A14813" s="166" t="s">
        <v>937</v>
      </c>
      <c r="B14813" s="166" t="s">
        <v>11591</v>
      </c>
      <c r="C14813" s="166" t="s">
        <v>11599</v>
      </c>
    </row>
    <row r="14814" spans="1:3" ht="38.25" x14ac:dyDescent="0.2">
      <c r="A14814" s="166" t="s">
        <v>937</v>
      </c>
      <c r="B14814" s="166" t="s">
        <v>11591</v>
      </c>
      <c r="C14814" s="166" t="s">
        <v>2316</v>
      </c>
    </row>
    <row r="14815" spans="1:3" ht="38.25" x14ac:dyDescent="0.2">
      <c r="A14815" s="166" t="s">
        <v>937</v>
      </c>
      <c r="B14815" s="166" t="s">
        <v>11591</v>
      </c>
      <c r="C14815" s="166" t="s">
        <v>3384</v>
      </c>
    </row>
    <row r="14816" spans="1:3" ht="38.25" x14ac:dyDescent="0.2">
      <c r="A14816" s="166" t="s">
        <v>937</v>
      </c>
      <c r="B14816" s="166" t="s">
        <v>11591</v>
      </c>
      <c r="C14816" s="166" t="s">
        <v>2418</v>
      </c>
    </row>
    <row r="14817" spans="1:3" ht="38.25" x14ac:dyDescent="0.2">
      <c r="A14817" s="166" t="s">
        <v>937</v>
      </c>
      <c r="B14817" s="166" t="s">
        <v>11591</v>
      </c>
      <c r="C14817" s="166" t="s">
        <v>2459</v>
      </c>
    </row>
    <row r="14818" spans="1:3" ht="38.25" x14ac:dyDescent="0.2">
      <c r="A14818" s="166" t="s">
        <v>937</v>
      </c>
      <c r="B14818" s="166" t="s">
        <v>11591</v>
      </c>
      <c r="C14818" s="166" t="s">
        <v>1694</v>
      </c>
    </row>
    <row r="14819" spans="1:3" ht="38.25" x14ac:dyDescent="0.2">
      <c r="A14819" s="166" t="s">
        <v>937</v>
      </c>
      <c r="B14819" s="166" t="s">
        <v>11591</v>
      </c>
      <c r="C14819" s="166" t="s">
        <v>3622</v>
      </c>
    </row>
    <row r="14820" spans="1:3" ht="38.25" x14ac:dyDescent="0.2">
      <c r="A14820" s="166" t="s">
        <v>937</v>
      </c>
      <c r="B14820" s="166" t="s">
        <v>11591</v>
      </c>
      <c r="C14820" s="166" t="s">
        <v>9568</v>
      </c>
    </row>
    <row r="14821" spans="1:3" ht="38.25" x14ac:dyDescent="0.2">
      <c r="A14821" s="166" t="s">
        <v>937</v>
      </c>
      <c r="B14821" s="166" t="s">
        <v>11591</v>
      </c>
      <c r="C14821" s="166" t="s">
        <v>3622</v>
      </c>
    </row>
    <row r="14822" spans="1:3" ht="38.25" x14ac:dyDescent="0.2">
      <c r="A14822" s="166" t="s">
        <v>937</v>
      </c>
      <c r="B14822" s="166" t="s">
        <v>11591</v>
      </c>
      <c r="C14822" s="166" t="s">
        <v>11600</v>
      </c>
    </row>
    <row r="14823" spans="1:3" ht="38.25" x14ac:dyDescent="0.2">
      <c r="A14823" s="166" t="s">
        <v>937</v>
      </c>
      <c r="B14823" s="166" t="s">
        <v>11591</v>
      </c>
      <c r="C14823" s="166" t="s">
        <v>11601</v>
      </c>
    </row>
    <row r="14824" spans="1:3" ht="38.25" x14ac:dyDescent="0.2">
      <c r="A14824" s="166" t="s">
        <v>937</v>
      </c>
      <c r="B14824" s="166" t="s">
        <v>11591</v>
      </c>
      <c r="C14824" s="166" t="s">
        <v>11602</v>
      </c>
    </row>
    <row r="14825" spans="1:3" ht="38.25" x14ac:dyDescent="0.2">
      <c r="A14825" s="166" t="s">
        <v>937</v>
      </c>
      <c r="B14825" s="166" t="s">
        <v>11591</v>
      </c>
      <c r="C14825" s="166" t="s">
        <v>11603</v>
      </c>
    </row>
    <row r="14826" spans="1:3" ht="38.25" x14ac:dyDescent="0.2">
      <c r="A14826" s="166" t="s">
        <v>937</v>
      </c>
      <c r="B14826" s="166" t="s">
        <v>11591</v>
      </c>
      <c r="C14826" s="166" t="s">
        <v>11604</v>
      </c>
    </row>
    <row r="14827" spans="1:3" ht="38.25" x14ac:dyDescent="0.2">
      <c r="A14827" s="166" t="s">
        <v>937</v>
      </c>
      <c r="B14827" s="166" t="s">
        <v>11591</v>
      </c>
      <c r="C14827" s="166" t="s">
        <v>1209</v>
      </c>
    </row>
    <row r="14828" spans="1:3" ht="38.25" x14ac:dyDescent="0.2">
      <c r="A14828" s="166" t="s">
        <v>937</v>
      </c>
      <c r="B14828" s="166" t="s">
        <v>11591</v>
      </c>
      <c r="C14828" s="166" t="s">
        <v>11605</v>
      </c>
    </row>
    <row r="14829" spans="1:3" ht="38.25" x14ac:dyDescent="0.2">
      <c r="A14829" s="166" t="s">
        <v>937</v>
      </c>
      <c r="B14829" s="166" t="s">
        <v>11591</v>
      </c>
      <c r="C14829" s="166" t="s">
        <v>11414</v>
      </c>
    </row>
    <row r="14830" spans="1:3" ht="38.25" x14ac:dyDescent="0.2">
      <c r="A14830" s="166" t="s">
        <v>937</v>
      </c>
      <c r="B14830" s="166" t="s">
        <v>11591</v>
      </c>
      <c r="C14830" s="166" t="s">
        <v>11606</v>
      </c>
    </row>
    <row r="14831" spans="1:3" ht="38.25" x14ac:dyDescent="0.2">
      <c r="A14831" s="166" t="s">
        <v>937</v>
      </c>
      <c r="B14831" s="166" t="s">
        <v>11591</v>
      </c>
      <c r="C14831" s="166" t="s">
        <v>3660</v>
      </c>
    </row>
    <row r="14832" spans="1:3" ht="38.25" x14ac:dyDescent="0.2">
      <c r="A14832" s="166" t="s">
        <v>937</v>
      </c>
      <c r="B14832" s="166" t="s">
        <v>11591</v>
      </c>
      <c r="C14832" s="166" t="s">
        <v>1338</v>
      </c>
    </row>
    <row r="14833" spans="1:3" ht="38.25" x14ac:dyDescent="0.2">
      <c r="A14833" s="166" t="s">
        <v>937</v>
      </c>
      <c r="B14833" s="166" t="s">
        <v>11591</v>
      </c>
      <c r="C14833" s="166" t="s">
        <v>1195</v>
      </c>
    </row>
    <row r="14834" spans="1:3" ht="38.25" x14ac:dyDescent="0.2">
      <c r="A14834" s="166" t="s">
        <v>937</v>
      </c>
      <c r="B14834" s="166" t="s">
        <v>11591</v>
      </c>
      <c r="C14834" s="166" t="s">
        <v>1209</v>
      </c>
    </row>
    <row r="14835" spans="1:3" ht="38.25" x14ac:dyDescent="0.2">
      <c r="A14835" s="166" t="s">
        <v>937</v>
      </c>
      <c r="B14835" s="166" t="s">
        <v>11591</v>
      </c>
      <c r="C14835" s="166" t="s">
        <v>1195</v>
      </c>
    </row>
    <row r="14836" spans="1:3" ht="38.25" x14ac:dyDescent="0.2">
      <c r="A14836" s="166" t="s">
        <v>937</v>
      </c>
      <c r="B14836" s="166" t="s">
        <v>11591</v>
      </c>
      <c r="C14836" s="166" t="s">
        <v>1883</v>
      </c>
    </row>
    <row r="14837" spans="1:3" ht="38.25" x14ac:dyDescent="0.2">
      <c r="A14837" s="166" t="s">
        <v>937</v>
      </c>
      <c r="B14837" s="166" t="s">
        <v>11591</v>
      </c>
      <c r="C14837" s="166" t="s">
        <v>11607</v>
      </c>
    </row>
    <row r="14838" spans="1:3" ht="38.25" x14ac:dyDescent="0.2">
      <c r="A14838" s="166" t="s">
        <v>937</v>
      </c>
      <c r="B14838" s="166" t="s">
        <v>11591</v>
      </c>
      <c r="C14838" s="166" t="s">
        <v>1694</v>
      </c>
    </row>
    <row r="14839" spans="1:3" ht="51" x14ac:dyDescent="0.2">
      <c r="A14839" s="166" t="s">
        <v>937</v>
      </c>
      <c r="B14839" s="166" t="s">
        <v>11608</v>
      </c>
      <c r="C14839" s="166" t="s">
        <v>11609</v>
      </c>
    </row>
    <row r="14840" spans="1:3" ht="51" x14ac:dyDescent="0.2">
      <c r="A14840" s="166" t="s">
        <v>937</v>
      </c>
      <c r="B14840" s="166" t="s">
        <v>11608</v>
      </c>
      <c r="C14840" s="166" t="s">
        <v>11610</v>
      </c>
    </row>
    <row r="14841" spans="1:3" ht="38.25" x14ac:dyDescent="0.2">
      <c r="A14841" s="166" t="s">
        <v>937</v>
      </c>
      <c r="B14841" s="166" t="s">
        <v>768</v>
      </c>
      <c r="C14841" s="166" t="s">
        <v>11611</v>
      </c>
    </row>
    <row r="14842" spans="1:3" ht="38.25" x14ac:dyDescent="0.2">
      <c r="A14842" s="166" t="s">
        <v>937</v>
      </c>
      <c r="B14842" s="166" t="s">
        <v>768</v>
      </c>
      <c r="C14842" s="166" t="s">
        <v>1299</v>
      </c>
    </row>
    <row r="14843" spans="1:3" ht="38.25" x14ac:dyDescent="0.2">
      <c r="A14843" s="166" t="s">
        <v>937</v>
      </c>
      <c r="B14843" s="166" t="s">
        <v>768</v>
      </c>
      <c r="C14843" s="166" t="s">
        <v>1299</v>
      </c>
    </row>
    <row r="14844" spans="1:3" ht="38.25" x14ac:dyDescent="0.2">
      <c r="A14844" s="166" t="s">
        <v>937</v>
      </c>
      <c r="B14844" s="166" t="s">
        <v>768</v>
      </c>
      <c r="C14844" s="166" t="s">
        <v>11612</v>
      </c>
    </row>
    <row r="14845" spans="1:3" ht="38.25" x14ac:dyDescent="0.2">
      <c r="A14845" s="166" t="s">
        <v>937</v>
      </c>
      <c r="B14845" s="166" t="s">
        <v>768</v>
      </c>
      <c r="C14845" s="166" t="s">
        <v>1274</v>
      </c>
    </row>
    <row r="14846" spans="1:3" ht="38.25" x14ac:dyDescent="0.2">
      <c r="A14846" s="166" t="s">
        <v>937</v>
      </c>
      <c r="B14846" s="166" t="s">
        <v>768</v>
      </c>
      <c r="C14846" s="166" t="s">
        <v>1694</v>
      </c>
    </row>
    <row r="14847" spans="1:3" ht="38.25" x14ac:dyDescent="0.2">
      <c r="A14847" s="166" t="s">
        <v>937</v>
      </c>
      <c r="B14847" s="166" t="s">
        <v>768</v>
      </c>
      <c r="C14847" s="166" t="s">
        <v>11613</v>
      </c>
    </row>
    <row r="14848" spans="1:3" ht="38.25" x14ac:dyDescent="0.2">
      <c r="A14848" s="166" t="s">
        <v>937</v>
      </c>
      <c r="B14848" s="166" t="s">
        <v>768</v>
      </c>
      <c r="C14848" s="166" t="s">
        <v>1274</v>
      </c>
    </row>
    <row r="14849" spans="1:3" ht="38.25" x14ac:dyDescent="0.2">
      <c r="A14849" s="166" t="s">
        <v>937</v>
      </c>
      <c r="B14849" s="166" t="s">
        <v>768</v>
      </c>
      <c r="C14849" s="166" t="s">
        <v>1198</v>
      </c>
    </row>
    <row r="14850" spans="1:3" ht="38.25" x14ac:dyDescent="0.2">
      <c r="A14850" s="166" t="s">
        <v>937</v>
      </c>
      <c r="B14850" s="166" t="s">
        <v>768</v>
      </c>
      <c r="C14850" s="166" t="s">
        <v>1198</v>
      </c>
    </row>
    <row r="14851" spans="1:3" ht="38.25" x14ac:dyDescent="0.2">
      <c r="A14851" s="166" t="s">
        <v>937</v>
      </c>
      <c r="B14851" s="166" t="s">
        <v>768</v>
      </c>
      <c r="C14851" s="166" t="s">
        <v>1274</v>
      </c>
    </row>
    <row r="14852" spans="1:3" ht="38.25" x14ac:dyDescent="0.2">
      <c r="A14852" s="166" t="s">
        <v>937</v>
      </c>
      <c r="B14852" s="166" t="s">
        <v>768</v>
      </c>
      <c r="C14852" s="166" t="s">
        <v>1274</v>
      </c>
    </row>
    <row r="14853" spans="1:3" ht="38.25" x14ac:dyDescent="0.2">
      <c r="A14853" s="166" t="s">
        <v>937</v>
      </c>
      <c r="B14853" s="166" t="s">
        <v>768</v>
      </c>
      <c r="C14853" s="166" t="s">
        <v>11614</v>
      </c>
    </row>
    <row r="14854" spans="1:3" ht="38.25" x14ac:dyDescent="0.2">
      <c r="A14854" s="166" t="s">
        <v>937</v>
      </c>
      <c r="B14854" s="166" t="s">
        <v>768</v>
      </c>
      <c r="C14854" s="166" t="s">
        <v>5050</v>
      </c>
    </row>
    <row r="14855" spans="1:3" ht="38.25" x14ac:dyDescent="0.2">
      <c r="A14855" s="166" t="s">
        <v>937</v>
      </c>
      <c r="B14855" s="166" t="s">
        <v>768</v>
      </c>
      <c r="C14855" s="166" t="s">
        <v>11615</v>
      </c>
    </row>
    <row r="14856" spans="1:3" ht="38.25" x14ac:dyDescent="0.2">
      <c r="A14856" s="166" t="s">
        <v>937</v>
      </c>
      <c r="B14856" s="166" t="s">
        <v>768</v>
      </c>
      <c r="C14856" s="166" t="s">
        <v>1209</v>
      </c>
    </row>
    <row r="14857" spans="1:3" ht="38.25" x14ac:dyDescent="0.2">
      <c r="A14857" s="166" t="s">
        <v>937</v>
      </c>
      <c r="B14857" s="166" t="s">
        <v>768</v>
      </c>
      <c r="C14857" s="166" t="s">
        <v>11616</v>
      </c>
    </row>
    <row r="14858" spans="1:3" ht="38.25" x14ac:dyDescent="0.2">
      <c r="A14858" s="166" t="s">
        <v>937</v>
      </c>
      <c r="B14858" s="166" t="s">
        <v>768</v>
      </c>
      <c r="C14858" s="166" t="s">
        <v>11617</v>
      </c>
    </row>
    <row r="14859" spans="1:3" ht="38.25" x14ac:dyDescent="0.2">
      <c r="A14859" s="166" t="s">
        <v>937</v>
      </c>
      <c r="B14859" s="166" t="s">
        <v>768</v>
      </c>
      <c r="C14859" s="166" t="s">
        <v>11618</v>
      </c>
    </row>
    <row r="14860" spans="1:3" ht="38.25" x14ac:dyDescent="0.2">
      <c r="A14860" s="166" t="s">
        <v>937</v>
      </c>
      <c r="B14860" s="166" t="s">
        <v>768</v>
      </c>
      <c r="C14860" s="166" t="s">
        <v>11619</v>
      </c>
    </row>
    <row r="14861" spans="1:3" ht="38.25" x14ac:dyDescent="0.2">
      <c r="A14861" s="166" t="s">
        <v>937</v>
      </c>
      <c r="B14861" s="166" t="s">
        <v>768</v>
      </c>
      <c r="C14861" s="166" t="s">
        <v>1274</v>
      </c>
    </row>
    <row r="14862" spans="1:3" ht="38.25" x14ac:dyDescent="0.2">
      <c r="A14862" s="166" t="s">
        <v>937</v>
      </c>
      <c r="B14862" s="166" t="s">
        <v>768</v>
      </c>
      <c r="C14862" s="166" t="s">
        <v>6195</v>
      </c>
    </row>
    <row r="14863" spans="1:3" ht="38.25" x14ac:dyDescent="0.2">
      <c r="A14863" s="166" t="s">
        <v>937</v>
      </c>
      <c r="B14863" s="166" t="s">
        <v>768</v>
      </c>
      <c r="C14863" s="166" t="s">
        <v>3175</v>
      </c>
    </row>
    <row r="14864" spans="1:3" ht="38.25" x14ac:dyDescent="0.2">
      <c r="A14864" s="166" t="s">
        <v>937</v>
      </c>
      <c r="B14864" s="166" t="s">
        <v>768</v>
      </c>
      <c r="C14864" s="166" t="s">
        <v>1247</v>
      </c>
    </row>
    <row r="14865" spans="1:3" ht="38.25" x14ac:dyDescent="0.2">
      <c r="A14865" s="166" t="s">
        <v>937</v>
      </c>
      <c r="B14865" s="166" t="s">
        <v>768</v>
      </c>
      <c r="C14865" s="166" t="s">
        <v>11620</v>
      </c>
    </row>
    <row r="14866" spans="1:3" ht="38.25" x14ac:dyDescent="0.2">
      <c r="A14866" s="166" t="s">
        <v>937</v>
      </c>
      <c r="B14866" s="166" t="s">
        <v>768</v>
      </c>
      <c r="C14866" s="166" t="s">
        <v>1300</v>
      </c>
    </row>
    <row r="14867" spans="1:3" ht="38.25" x14ac:dyDescent="0.2">
      <c r="A14867" s="166" t="s">
        <v>937</v>
      </c>
      <c r="B14867" s="166" t="s">
        <v>768</v>
      </c>
      <c r="C14867" s="166" t="s">
        <v>1226</v>
      </c>
    </row>
    <row r="14868" spans="1:3" ht="38.25" x14ac:dyDescent="0.2">
      <c r="A14868" s="166" t="s">
        <v>937</v>
      </c>
      <c r="B14868" s="166" t="s">
        <v>768</v>
      </c>
      <c r="C14868" s="166" t="s">
        <v>1274</v>
      </c>
    </row>
    <row r="14869" spans="1:3" ht="38.25" x14ac:dyDescent="0.2">
      <c r="A14869" s="166" t="s">
        <v>937</v>
      </c>
      <c r="B14869" s="166" t="s">
        <v>768</v>
      </c>
      <c r="C14869" s="166" t="s">
        <v>11621</v>
      </c>
    </row>
    <row r="14870" spans="1:3" ht="38.25" x14ac:dyDescent="0.2">
      <c r="A14870" s="166" t="s">
        <v>937</v>
      </c>
      <c r="B14870" s="166" t="s">
        <v>768</v>
      </c>
      <c r="C14870" s="166" t="s">
        <v>11622</v>
      </c>
    </row>
    <row r="14871" spans="1:3" ht="38.25" x14ac:dyDescent="0.2">
      <c r="A14871" s="166" t="s">
        <v>937</v>
      </c>
      <c r="B14871" s="166" t="s">
        <v>768</v>
      </c>
      <c r="C14871" s="166" t="s">
        <v>11622</v>
      </c>
    </row>
    <row r="14872" spans="1:3" ht="38.25" x14ac:dyDescent="0.2">
      <c r="A14872" s="166" t="s">
        <v>937</v>
      </c>
      <c r="B14872" s="166" t="s">
        <v>768</v>
      </c>
      <c r="C14872" s="166" t="s">
        <v>11623</v>
      </c>
    </row>
    <row r="14873" spans="1:3" ht="38.25" x14ac:dyDescent="0.2">
      <c r="A14873" s="166" t="s">
        <v>937</v>
      </c>
      <c r="B14873" s="166" t="s">
        <v>768</v>
      </c>
      <c r="C14873" s="166" t="s">
        <v>11624</v>
      </c>
    </row>
    <row r="14874" spans="1:3" ht="38.25" x14ac:dyDescent="0.2">
      <c r="A14874" s="166" t="s">
        <v>937</v>
      </c>
      <c r="B14874" s="166" t="s">
        <v>768</v>
      </c>
      <c r="C14874" s="166" t="s">
        <v>11625</v>
      </c>
    </row>
    <row r="14875" spans="1:3" ht="38.25" x14ac:dyDescent="0.2">
      <c r="A14875" s="166" t="s">
        <v>937</v>
      </c>
      <c r="B14875" s="166" t="s">
        <v>768</v>
      </c>
      <c r="C14875" s="166" t="s">
        <v>11626</v>
      </c>
    </row>
    <row r="14876" spans="1:3" ht="38.25" x14ac:dyDescent="0.2">
      <c r="A14876" s="166" t="s">
        <v>937</v>
      </c>
      <c r="B14876" s="166" t="s">
        <v>768</v>
      </c>
      <c r="C14876" s="166" t="s">
        <v>5173</v>
      </c>
    </row>
    <row r="14877" spans="1:3" ht="38.25" x14ac:dyDescent="0.2">
      <c r="A14877" s="166" t="s">
        <v>937</v>
      </c>
      <c r="B14877" s="166" t="s">
        <v>768</v>
      </c>
      <c r="C14877" s="166" t="s">
        <v>11627</v>
      </c>
    </row>
    <row r="14878" spans="1:3" ht="38.25" x14ac:dyDescent="0.2">
      <c r="A14878" s="166" t="s">
        <v>937</v>
      </c>
      <c r="B14878" s="166" t="s">
        <v>768</v>
      </c>
      <c r="C14878" s="166" t="s">
        <v>7079</v>
      </c>
    </row>
    <row r="14879" spans="1:3" ht="38.25" x14ac:dyDescent="0.2">
      <c r="A14879" s="166" t="s">
        <v>937</v>
      </c>
      <c r="B14879" s="166" t="s">
        <v>768</v>
      </c>
      <c r="C14879" s="166" t="s">
        <v>11628</v>
      </c>
    </row>
    <row r="14880" spans="1:3" ht="38.25" x14ac:dyDescent="0.2">
      <c r="A14880" s="166" t="s">
        <v>937</v>
      </c>
      <c r="B14880" s="166" t="s">
        <v>768</v>
      </c>
      <c r="C14880" s="166" t="s">
        <v>1209</v>
      </c>
    </row>
    <row r="14881" spans="1:3" ht="38.25" x14ac:dyDescent="0.2">
      <c r="A14881" s="166" t="s">
        <v>937</v>
      </c>
      <c r="B14881" s="166" t="s">
        <v>768</v>
      </c>
      <c r="C14881" s="166" t="s">
        <v>11629</v>
      </c>
    </row>
    <row r="14882" spans="1:3" ht="38.25" x14ac:dyDescent="0.2">
      <c r="A14882" s="166" t="s">
        <v>937</v>
      </c>
      <c r="B14882" s="166" t="s">
        <v>768</v>
      </c>
      <c r="C14882" s="166" t="s">
        <v>1209</v>
      </c>
    </row>
    <row r="14883" spans="1:3" ht="38.25" x14ac:dyDescent="0.2">
      <c r="A14883" s="166" t="s">
        <v>937</v>
      </c>
      <c r="B14883" s="166" t="s">
        <v>768</v>
      </c>
      <c r="C14883" s="166" t="s">
        <v>1274</v>
      </c>
    </row>
    <row r="14884" spans="1:3" ht="38.25" x14ac:dyDescent="0.2">
      <c r="A14884" s="166" t="s">
        <v>937</v>
      </c>
      <c r="B14884" s="166" t="s">
        <v>768</v>
      </c>
      <c r="C14884" s="166" t="s">
        <v>1694</v>
      </c>
    </row>
    <row r="14885" spans="1:3" ht="38.25" x14ac:dyDescent="0.2">
      <c r="A14885" s="166" t="s">
        <v>937</v>
      </c>
      <c r="B14885" s="166" t="s">
        <v>768</v>
      </c>
      <c r="C14885" s="166" t="s">
        <v>1274</v>
      </c>
    </row>
    <row r="14886" spans="1:3" ht="38.25" x14ac:dyDescent="0.2">
      <c r="A14886" s="166" t="s">
        <v>937</v>
      </c>
      <c r="B14886" s="166" t="s">
        <v>768</v>
      </c>
      <c r="C14886" s="166" t="s">
        <v>5048</v>
      </c>
    </row>
    <row r="14887" spans="1:3" ht="38.25" x14ac:dyDescent="0.2">
      <c r="A14887" s="166" t="s">
        <v>937</v>
      </c>
      <c r="B14887" s="166" t="s">
        <v>768</v>
      </c>
      <c r="C14887" s="166" t="s">
        <v>11630</v>
      </c>
    </row>
    <row r="14888" spans="1:3" ht="38.25" x14ac:dyDescent="0.2">
      <c r="A14888" s="166" t="s">
        <v>937</v>
      </c>
      <c r="B14888" s="166" t="s">
        <v>768</v>
      </c>
      <c r="C14888" s="166" t="s">
        <v>5908</v>
      </c>
    </row>
    <row r="14889" spans="1:3" ht="38.25" x14ac:dyDescent="0.2">
      <c r="A14889" s="166" t="s">
        <v>937</v>
      </c>
      <c r="B14889" s="166" t="s">
        <v>768</v>
      </c>
      <c r="C14889" s="166" t="s">
        <v>11631</v>
      </c>
    </row>
    <row r="14890" spans="1:3" ht="38.25" x14ac:dyDescent="0.2">
      <c r="A14890" s="166" t="s">
        <v>937</v>
      </c>
      <c r="B14890" s="166" t="s">
        <v>768</v>
      </c>
      <c r="C14890" s="166" t="s">
        <v>3175</v>
      </c>
    </row>
    <row r="14891" spans="1:3" ht="38.25" x14ac:dyDescent="0.2">
      <c r="A14891" s="166" t="s">
        <v>937</v>
      </c>
      <c r="B14891" s="166" t="s">
        <v>768</v>
      </c>
      <c r="C14891" s="166" t="s">
        <v>1338</v>
      </c>
    </row>
    <row r="14892" spans="1:3" ht="38.25" x14ac:dyDescent="0.2">
      <c r="A14892" s="166" t="s">
        <v>937</v>
      </c>
      <c r="B14892" s="166" t="s">
        <v>768</v>
      </c>
      <c r="C14892" s="166" t="s">
        <v>3175</v>
      </c>
    </row>
    <row r="14893" spans="1:3" ht="38.25" x14ac:dyDescent="0.2">
      <c r="A14893" s="166" t="s">
        <v>937</v>
      </c>
      <c r="B14893" s="166" t="s">
        <v>768</v>
      </c>
      <c r="C14893" s="166" t="s">
        <v>3785</v>
      </c>
    </row>
    <row r="14894" spans="1:3" ht="38.25" x14ac:dyDescent="0.2">
      <c r="A14894" s="166" t="s">
        <v>937</v>
      </c>
      <c r="B14894" s="166" t="s">
        <v>768</v>
      </c>
      <c r="C14894" s="166" t="s">
        <v>7886</v>
      </c>
    </row>
    <row r="14895" spans="1:3" ht="38.25" x14ac:dyDescent="0.2">
      <c r="A14895" s="166" t="s">
        <v>937</v>
      </c>
      <c r="B14895" s="166" t="s">
        <v>768</v>
      </c>
      <c r="C14895" s="166" t="s">
        <v>5908</v>
      </c>
    </row>
    <row r="14896" spans="1:3" ht="38.25" x14ac:dyDescent="0.2">
      <c r="A14896" s="166" t="s">
        <v>937</v>
      </c>
      <c r="B14896" s="166" t="s">
        <v>768</v>
      </c>
      <c r="C14896" s="166" t="s">
        <v>11632</v>
      </c>
    </row>
    <row r="14897" spans="1:3" ht="38.25" x14ac:dyDescent="0.2">
      <c r="A14897" s="166" t="s">
        <v>937</v>
      </c>
      <c r="B14897" s="166" t="s">
        <v>768</v>
      </c>
      <c r="C14897" s="166" t="s">
        <v>1274</v>
      </c>
    </row>
    <row r="14898" spans="1:3" ht="38.25" x14ac:dyDescent="0.2">
      <c r="A14898" s="166" t="s">
        <v>937</v>
      </c>
      <c r="B14898" s="166" t="s">
        <v>768</v>
      </c>
      <c r="C14898" s="166" t="s">
        <v>1509</v>
      </c>
    </row>
    <row r="14899" spans="1:3" ht="38.25" x14ac:dyDescent="0.2">
      <c r="A14899" s="166" t="s">
        <v>937</v>
      </c>
      <c r="B14899" s="166" t="s">
        <v>768</v>
      </c>
      <c r="C14899" s="166" t="s">
        <v>3785</v>
      </c>
    </row>
    <row r="14900" spans="1:3" ht="38.25" x14ac:dyDescent="0.2">
      <c r="A14900" s="166" t="s">
        <v>937</v>
      </c>
      <c r="B14900" s="166" t="s">
        <v>768</v>
      </c>
      <c r="C14900" s="166" t="s">
        <v>11633</v>
      </c>
    </row>
    <row r="14901" spans="1:3" ht="38.25" x14ac:dyDescent="0.2">
      <c r="A14901" s="166" t="s">
        <v>937</v>
      </c>
      <c r="B14901" s="166" t="s">
        <v>768</v>
      </c>
      <c r="C14901" s="166" t="s">
        <v>1226</v>
      </c>
    </row>
    <row r="14902" spans="1:3" ht="38.25" x14ac:dyDescent="0.2">
      <c r="A14902" s="166" t="s">
        <v>937</v>
      </c>
      <c r="B14902" s="166" t="s">
        <v>768</v>
      </c>
      <c r="C14902" s="166" t="s">
        <v>11631</v>
      </c>
    </row>
    <row r="14903" spans="1:3" ht="38.25" x14ac:dyDescent="0.2">
      <c r="A14903" s="166" t="s">
        <v>937</v>
      </c>
      <c r="B14903" s="166" t="s">
        <v>768</v>
      </c>
      <c r="C14903" s="166" t="s">
        <v>11634</v>
      </c>
    </row>
    <row r="14904" spans="1:3" ht="38.25" x14ac:dyDescent="0.2">
      <c r="A14904" s="166" t="s">
        <v>937</v>
      </c>
      <c r="B14904" s="166" t="s">
        <v>768</v>
      </c>
      <c r="C14904" s="166" t="s">
        <v>11635</v>
      </c>
    </row>
    <row r="14905" spans="1:3" ht="38.25" x14ac:dyDescent="0.2">
      <c r="A14905" s="166" t="s">
        <v>937</v>
      </c>
      <c r="B14905" s="166" t="s">
        <v>768</v>
      </c>
      <c r="C14905" s="166" t="s">
        <v>1209</v>
      </c>
    </row>
    <row r="14906" spans="1:3" ht="38.25" x14ac:dyDescent="0.2">
      <c r="A14906" s="166" t="s">
        <v>937</v>
      </c>
      <c r="B14906" s="166" t="s">
        <v>768</v>
      </c>
      <c r="C14906" s="166" t="s">
        <v>7079</v>
      </c>
    </row>
    <row r="14907" spans="1:3" ht="38.25" x14ac:dyDescent="0.2">
      <c r="A14907" s="166" t="s">
        <v>937</v>
      </c>
      <c r="B14907" s="166" t="s">
        <v>768</v>
      </c>
      <c r="C14907" s="166" t="s">
        <v>1209</v>
      </c>
    </row>
    <row r="14908" spans="1:3" ht="38.25" x14ac:dyDescent="0.2">
      <c r="A14908" s="166" t="s">
        <v>937</v>
      </c>
      <c r="B14908" s="166" t="s">
        <v>768</v>
      </c>
      <c r="C14908" s="166" t="s">
        <v>1209</v>
      </c>
    </row>
    <row r="14909" spans="1:3" ht="38.25" x14ac:dyDescent="0.2">
      <c r="A14909" s="166" t="s">
        <v>937</v>
      </c>
      <c r="B14909" s="166" t="s">
        <v>768</v>
      </c>
      <c r="C14909" s="166" t="s">
        <v>7499</v>
      </c>
    </row>
    <row r="14910" spans="1:3" ht="38.25" x14ac:dyDescent="0.2">
      <c r="A14910" s="166" t="s">
        <v>937</v>
      </c>
      <c r="B14910" s="166" t="s">
        <v>768</v>
      </c>
      <c r="C14910" s="166" t="s">
        <v>11636</v>
      </c>
    </row>
    <row r="14911" spans="1:3" ht="38.25" x14ac:dyDescent="0.2">
      <c r="A14911" s="166" t="s">
        <v>937</v>
      </c>
      <c r="B14911" s="166" t="s">
        <v>768</v>
      </c>
      <c r="C14911" s="166" t="s">
        <v>11637</v>
      </c>
    </row>
    <row r="14912" spans="1:3" ht="38.25" x14ac:dyDescent="0.2">
      <c r="A14912" s="166" t="s">
        <v>937</v>
      </c>
      <c r="B14912" s="166" t="s">
        <v>768</v>
      </c>
      <c r="C14912" s="166" t="s">
        <v>11638</v>
      </c>
    </row>
    <row r="14913" spans="1:3" ht="38.25" x14ac:dyDescent="0.2">
      <c r="A14913" s="166" t="s">
        <v>937</v>
      </c>
      <c r="B14913" s="166" t="s">
        <v>768</v>
      </c>
      <c r="C14913" s="166" t="s">
        <v>11639</v>
      </c>
    </row>
    <row r="14914" spans="1:3" ht="51" x14ac:dyDescent="0.2">
      <c r="A14914" s="166" t="s">
        <v>937</v>
      </c>
      <c r="B14914" s="166" t="s">
        <v>769</v>
      </c>
      <c r="C14914" s="166" t="s">
        <v>11640</v>
      </c>
    </row>
    <row r="14915" spans="1:3" ht="51" x14ac:dyDescent="0.2">
      <c r="A14915" s="166" t="s">
        <v>937</v>
      </c>
      <c r="B14915" s="166" t="s">
        <v>769</v>
      </c>
      <c r="C14915" s="166" t="s">
        <v>11641</v>
      </c>
    </row>
    <row r="14916" spans="1:3" ht="51" x14ac:dyDescent="0.2">
      <c r="A14916" s="166" t="s">
        <v>937</v>
      </c>
      <c r="B14916" s="166" t="s">
        <v>769</v>
      </c>
      <c r="C14916" s="166" t="s">
        <v>11642</v>
      </c>
    </row>
    <row r="14917" spans="1:3" ht="51" x14ac:dyDescent="0.2">
      <c r="A14917" s="166" t="s">
        <v>937</v>
      </c>
      <c r="B14917" s="166" t="s">
        <v>769</v>
      </c>
      <c r="C14917" s="166" t="s">
        <v>7850</v>
      </c>
    </row>
    <row r="14918" spans="1:3" ht="51" x14ac:dyDescent="0.2">
      <c r="A14918" s="166" t="s">
        <v>937</v>
      </c>
      <c r="B14918" s="166" t="s">
        <v>769</v>
      </c>
      <c r="C14918" s="166" t="s">
        <v>11643</v>
      </c>
    </row>
    <row r="14919" spans="1:3" ht="51" x14ac:dyDescent="0.2">
      <c r="A14919" s="166" t="s">
        <v>937</v>
      </c>
      <c r="B14919" s="166" t="s">
        <v>769</v>
      </c>
      <c r="C14919" s="166" t="s">
        <v>11644</v>
      </c>
    </row>
    <row r="14920" spans="1:3" ht="51" x14ac:dyDescent="0.2">
      <c r="A14920" s="166" t="s">
        <v>937</v>
      </c>
      <c r="B14920" s="166" t="s">
        <v>769</v>
      </c>
      <c r="C14920" s="166" t="s">
        <v>11645</v>
      </c>
    </row>
    <row r="14921" spans="1:3" ht="51" x14ac:dyDescent="0.2">
      <c r="A14921" s="166" t="s">
        <v>937</v>
      </c>
      <c r="B14921" s="166" t="s">
        <v>769</v>
      </c>
      <c r="C14921" s="166" t="s">
        <v>1694</v>
      </c>
    </row>
    <row r="14922" spans="1:3" ht="51" x14ac:dyDescent="0.2">
      <c r="A14922" s="166" t="s">
        <v>937</v>
      </c>
      <c r="B14922" s="166" t="s">
        <v>769</v>
      </c>
      <c r="C14922" s="166" t="s">
        <v>11646</v>
      </c>
    </row>
    <row r="14923" spans="1:3" ht="51" x14ac:dyDescent="0.2">
      <c r="A14923" s="166" t="s">
        <v>937</v>
      </c>
      <c r="B14923" s="166" t="s">
        <v>769</v>
      </c>
      <c r="C14923" s="166" t="s">
        <v>11647</v>
      </c>
    </row>
    <row r="14924" spans="1:3" ht="51" x14ac:dyDescent="0.2">
      <c r="A14924" s="166" t="s">
        <v>937</v>
      </c>
      <c r="B14924" s="166" t="s">
        <v>769</v>
      </c>
      <c r="C14924" s="166" t="s">
        <v>6951</v>
      </c>
    </row>
    <row r="14925" spans="1:3" ht="51" x14ac:dyDescent="0.2">
      <c r="A14925" s="166" t="s">
        <v>937</v>
      </c>
      <c r="B14925" s="166" t="s">
        <v>769</v>
      </c>
      <c r="C14925" s="166" t="s">
        <v>11648</v>
      </c>
    </row>
    <row r="14926" spans="1:3" ht="51" x14ac:dyDescent="0.2">
      <c r="A14926" s="166" t="s">
        <v>937</v>
      </c>
      <c r="B14926" s="166" t="s">
        <v>769</v>
      </c>
      <c r="C14926" s="166" t="s">
        <v>11649</v>
      </c>
    </row>
    <row r="14927" spans="1:3" ht="51" x14ac:dyDescent="0.2">
      <c r="A14927" s="166" t="s">
        <v>937</v>
      </c>
      <c r="B14927" s="166" t="s">
        <v>769</v>
      </c>
      <c r="C14927" s="166" t="s">
        <v>11650</v>
      </c>
    </row>
    <row r="14928" spans="1:3" ht="51" x14ac:dyDescent="0.2">
      <c r="A14928" s="166" t="s">
        <v>937</v>
      </c>
      <c r="B14928" s="166" t="s">
        <v>769</v>
      </c>
      <c r="C14928" s="166" t="s">
        <v>11651</v>
      </c>
    </row>
    <row r="14929" spans="1:3" ht="51" x14ac:dyDescent="0.2">
      <c r="A14929" s="166" t="s">
        <v>937</v>
      </c>
      <c r="B14929" s="166" t="s">
        <v>769</v>
      </c>
      <c r="C14929" s="166" t="s">
        <v>11652</v>
      </c>
    </row>
    <row r="14930" spans="1:3" ht="51" x14ac:dyDescent="0.2">
      <c r="A14930" s="166" t="s">
        <v>937</v>
      </c>
      <c r="B14930" s="166" t="s">
        <v>769</v>
      </c>
      <c r="C14930" s="166" t="s">
        <v>11653</v>
      </c>
    </row>
    <row r="14931" spans="1:3" ht="51" x14ac:dyDescent="0.2">
      <c r="A14931" s="166" t="s">
        <v>937</v>
      </c>
      <c r="B14931" s="166" t="s">
        <v>769</v>
      </c>
      <c r="C14931" s="166" t="s">
        <v>11654</v>
      </c>
    </row>
    <row r="14932" spans="1:3" ht="51" x14ac:dyDescent="0.2">
      <c r="A14932" s="166" t="s">
        <v>937</v>
      </c>
      <c r="B14932" s="166" t="s">
        <v>769</v>
      </c>
      <c r="C14932" s="166" t="s">
        <v>11655</v>
      </c>
    </row>
    <row r="14933" spans="1:3" ht="51" x14ac:dyDescent="0.2">
      <c r="A14933" s="166" t="s">
        <v>937</v>
      </c>
      <c r="B14933" s="166" t="s">
        <v>769</v>
      </c>
      <c r="C14933" s="166" t="s">
        <v>11656</v>
      </c>
    </row>
    <row r="14934" spans="1:3" ht="51" x14ac:dyDescent="0.2">
      <c r="A14934" s="166" t="s">
        <v>937</v>
      </c>
      <c r="B14934" s="166" t="s">
        <v>769</v>
      </c>
      <c r="C14934" s="166" t="s">
        <v>11657</v>
      </c>
    </row>
    <row r="14935" spans="1:3" ht="51" x14ac:dyDescent="0.2">
      <c r="A14935" s="166" t="s">
        <v>937</v>
      </c>
      <c r="B14935" s="166" t="s">
        <v>769</v>
      </c>
      <c r="C14935" s="166" t="s">
        <v>1883</v>
      </c>
    </row>
    <row r="14936" spans="1:3" ht="51" x14ac:dyDescent="0.2">
      <c r="A14936" s="166" t="s">
        <v>937</v>
      </c>
      <c r="B14936" s="166" t="s">
        <v>769</v>
      </c>
      <c r="C14936" s="166" t="s">
        <v>11658</v>
      </c>
    </row>
    <row r="14937" spans="1:3" ht="51" x14ac:dyDescent="0.2">
      <c r="A14937" s="166" t="s">
        <v>937</v>
      </c>
      <c r="B14937" s="166" t="s">
        <v>769</v>
      </c>
      <c r="C14937" s="166" t="s">
        <v>1209</v>
      </c>
    </row>
    <row r="14938" spans="1:3" ht="51" x14ac:dyDescent="0.2">
      <c r="A14938" s="166" t="s">
        <v>937</v>
      </c>
      <c r="B14938" s="166" t="s">
        <v>769</v>
      </c>
      <c r="C14938" s="166" t="s">
        <v>11659</v>
      </c>
    </row>
    <row r="14939" spans="1:3" ht="51" x14ac:dyDescent="0.2">
      <c r="A14939" s="166" t="s">
        <v>937</v>
      </c>
      <c r="B14939" s="166" t="s">
        <v>769</v>
      </c>
      <c r="C14939" s="166" t="s">
        <v>11660</v>
      </c>
    </row>
    <row r="14940" spans="1:3" ht="51" x14ac:dyDescent="0.2">
      <c r="A14940" s="166" t="s">
        <v>937</v>
      </c>
      <c r="B14940" s="166" t="s">
        <v>769</v>
      </c>
      <c r="C14940" s="166" t="s">
        <v>11661</v>
      </c>
    </row>
    <row r="14941" spans="1:3" ht="51" x14ac:dyDescent="0.2">
      <c r="A14941" s="166" t="s">
        <v>937</v>
      </c>
      <c r="B14941" s="166" t="s">
        <v>769</v>
      </c>
      <c r="C14941" s="166" t="s">
        <v>11662</v>
      </c>
    </row>
    <row r="14942" spans="1:3" ht="51" x14ac:dyDescent="0.2">
      <c r="A14942" s="166" t="s">
        <v>937</v>
      </c>
      <c r="B14942" s="166" t="s">
        <v>769</v>
      </c>
      <c r="C14942" s="166" t="s">
        <v>3462</v>
      </c>
    </row>
    <row r="14943" spans="1:3" ht="51" x14ac:dyDescent="0.2">
      <c r="A14943" s="166" t="s">
        <v>937</v>
      </c>
      <c r="B14943" s="166" t="s">
        <v>769</v>
      </c>
      <c r="C14943" s="166" t="s">
        <v>1209</v>
      </c>
    </row>
    <row r="14944" spans="1:3" ht="51" x14ac:dyDescent="0.2">
      <c r="A14944" s="166" t="s">
        <v>937</v>
      </c>
      <c r="B14944" s="166" t="s">
        <v>769</v>
      </c>
      <c r="C14944" s="166" t="s">
        <v>1209</v>
      </c>
    </row>
    <row r="14945" spans="1:3" ht="51" x14ac:dyDescent="0.2">
      <c r="A14945" s="166" t="s">
        <v>937</v>
      </c>
      <c r="B14945" s="166" t="s">
        <v>769</v>
      </c>
      <c r="C14945" s="166" t="s">
        <v>1712</v>
      </c>
    </row>
    <row r="14946" spans="1:3" ht="51" x14ac:dyDescent="0.2">
      <c r="A14946" s="166" t="s">
        <v>937</v>
      </c>
      <c r="B14946" s="166" t="s">
        <v>769</v>
      </c>
      <c r="C14946" s="166" t="s">
        <v>11663</v>
      </c>
    </row>
    <row r="14947" spans="1:3" ht="51" x14ac:dyDescent="0.2">
      <c r="A14947" s="166" t="s">
        <v>937</v>
      </c>
      <c r="B14947" s="166" t="s">
        <v>769</v>
      </c>
      <c r="C14947" s="166" t="s">
        <v>1712</v>
      </c>
    </row>
    <row r="14948" spans="1:3" ht="51" x14ac:dyDescent="0.2">
      <c r="A14948" s="166" t="s">
        <v>937</v>
      </c>
      <c r="B14948" s="166" t="s">
        <v>769</v>
      </c>
      <c r="C14948" s="166" t="s">
        <v>11664</v>
      </c>
    </row>
    <row r="14949" spans="1:3" ht="51" x14ac:dyDescent="0.2">
      <c r="A14949" s="166" t="s">
        <v>937</v>
      </c>
      <c r="B14949" s="166" t="s">
        <v>769</v>
      </c>
      <c r="C14949" s="166" t="s">
        <v>11665</v>
      </c>
    </row>
    <row r="14950" spans="1:3" ht="51" x14ac:dyDescent="0.2">
      <c r="A14950" s="166" t="s">
        <v>937</v>
      </c>
      <c r="B14950" s="166" t="s">
        <v>769</v>
      </c>
      <c r="C14950" s="166" t="s">
        <v>1209</v>
      </c>
    </row>
    <row r="14951" spans="1:3" ht="51" x14ac:dyDescent="0.2">
      <c r="A14951" s="166" t="s">
        <v>937</v>
      </c>
      <c r="B14951" s="166" t="s">
        <v>769</v>
      </c>
      <c r="C14951" s="166" t="s">
        <v>11666</v>
      </c>
    </row>
    <row r="14952" spans="1:3" ht="51" x14ac:dyDescent="0.2">
      <c r="A14952" s="166" t="s">
        <v>937</v>
      </c>
      <c r="B14952" s="166" t="s">
        <v>769</v>
      </c>
      <c r="C14952" s="166" t="s">
        <v>1209</v>
      </c>
    </row>
    <row r="14953" spans="1:3" ht="51" x14ac:dyDescent="0.2">
      <c r="A14953" s="166" t="s">
        <v>937</v>
      </c>
      <c r="B14953" s="166" t="s">
        <v>769</v>
      </c>
      <c r="C14953" s="166" t="s">
        <v>1694</v>
      </c>
    </row>
    <row r="14954" spans="1:3" ht="51" x14ac:dyDescent="0.2">
      <c r="A14954" s="166" t="s">
        <v>937</v>
      </c>
      <c r="B14954" s="166" t="s">
        <v>769</v>
      </c>
      <c r="C14954" s="166" t="s">
        <v>11667</v>
      </c>
    </row>
    <row r="14955" spans="1:3" ht="51" x14ac:dyDescent="0.2">
      <c r="A14955" s="166" t="s">
        <v>937</v>
      </c>
      <c r="B14955" s="166" t="s">
        <v>769</v>
      </c>
      <c r="C14955" s="166" t="s">
        <v>1209</v>
      </c>
    </row>
    <row r="14956" spans="1:3" ht="51" x14ac:dyDescent="0.2">
      <c r="A14956" s="166" t="s">
        <v>937</v>
      </c>
      <c r="B14956" s="166" t="s">
        <v>769</v>
      </c>
      <c r="C14956" s="166" t="s">
        <v>11668</v>
      </c>
    </row>
    <row r="14957" spans="1:3" ht="51" x14ac:dyDescent="0.2">
      <c r="A14957" s="166" t="s">
        <v>937</v>
      </c>
      <c r="B14957" s="166" t="s">
        <v>769</v>
      </c>
      <c r="C14957" s="166" t="s">
        <v>1209</v>
      </c>
    </row>
    <row r="14958" spans="1:3" ht="51" x14ac:dyDescent="0.2">
      <c r="A14958" s="166" t="s">
        <v>937</v>
      </c>
      <c r="B14958" s="166" t="s">
        <v>769</v>
      </c>
      <c r="C14958" s="166" t="s">
        <v>1209</v>
      </c>
    </row>
    <row r="14959" spans="1:3" ht="51" x14ac:dyDescent="0.2">
      <c r="A14959" s="166" t="s">
        <v>937</v>
      </c>
      <c r="B14959" s="166" t="s">
        <v>769</v>
      </c>
      <c r="C14959" s="166" t="s">
        <v>11669</v>
      </c>
    </row>
    <row r="14960" spans="1:3" ht="51" x14ac:dyDescent="0.2">
      <c r="A14960" s="166" t="s">
        <v>937</v>
      </c>
      <c r="B14960" s="166" t="s">
        <v>769</v>
      </c>
      <c r="C14960" s="166" t="s">
        <v>1274</v>
      </c>
    </row>
    <row r="14961" spans="1:3" ht="51" x14ac:dyDescent="0.2">
      <c r="A14961" s="166" t="s">
        <v>937</v>
      </c>
      <c r="B14961" s="166" t="s">
        <v>769</v>
      </c>
      <c r="C14961" s="166" t="s">
        <v>1712</v>
      </c>
    </row>
    <row r="14962" spans="1:3" ht="51" x14ac:dyDescent="0.2">
      <c r="A14962" s="166" t="s">
        <v>937</v>
      </c>
      <c r="B14962" s="166" t="s">
        <v>769</v>
      </c>
      <c r="C14962" s="166" t="s">
        <v>11670</v>
      </c>
    </row>
    <row r="14963" spans="1:3" ht="51" x14ac:dyDescent="0.2">
      <c r="A14963" s="166" t="s">
        <v>937</v>
      </c>
      <c r="B14963" s="166" t="s">
        <v>769</v>
      </c>
      <c r="C14963" s="166" t="s">
        <v>11671</v>
      </c>
    </row>
    <row r="14964" spans="1:3" ht="51" x14ac:dyDescent="0.2">
      <c r="A14964" s="166" t="s">
        <v>937</v>
      </c>
      <c r="B14964" s="166" t="s">
        <v>769</v>
      </c>
      <c r="C14964" s="166" t="s">
        <v>11672</v>
      </c>
    </row>
    <row r="14965" spans="1:3" ht="51" x14ac:dyDescent="0.2">
      <c r="A14965" s="166" t="s">
        <v>937</v>
      </c>
      <c r="B14965" s="166" t="s">
        <v>769</v>
      </c>
      <c r="C14965" s="166" t="s">
        <v>6115</v>
      </c>
    </row>
    <row r="14966" spans="1:3" ht="51" x14ac:dyDescent="0.2">
      <c r="A14966" s="166" t="s">
        <v>937</v>
      </c>
      <c r="B14966" s="166" t="s">
        <v>769</v>
      </c>
      <c r="C14966" s="166" t="s">
        <v>11673</v>
      </c>
    </row>
    <row r="14967" spans="1:3" ht="51" x14ac:dyDescent="0.2">
      <c r="A14967" s="166" t="s">
        <v>937</v>
      </c>
      <c r="B14967" s="166" t="s">
        <v>769</v>
      </c>
      <c r="C14967" s="166" t="s">
        <v>3439</v>
      </c>
    </row>
    <row r="14968" spans="1:3" ht="51" x14ac:dyDescent="0.2">
      <c r="A14968" s="166" t="s">
        <v>937</v>
      </c>
      <c r="B14968" s="166" t="s">
        <v>769</v>
      </c>
      <c r="C14968" s="166" t="s">
        <v>1274</v>
      </c>
    </row>
    <row r="14969" spans="1:3" ht="51" x14ac:dyDescent="0.2">
      <c r="A14969" s="166" t="s">
        <v>937</v>
      </c>
      <c r="B14969" s="166" t="s">
        <v>769</v>
      </c>
      <c r="C14969" s="166" t="s">
        <v>11674</v>
      </c>
    </row>
    <row r="14970" spans="1:3" ht="51" x14ac:dyDescent="0.2">
      <c r="A14970" s="166" t="s">
        <v>937</v>
      </c>
      <c r="B14970" s="166" t="s">
        <v>769</v>
      </c>
      <c r="C14970" s="166" t="s">
        <v>1209</v>
      </c>
    </row>
    <row r="14971" spans="1:3" ht="51" x14ac:dyDescent="0.2">
      <c r="A14971" s="166" t="s">
        <v>937</v>
      </c>
      <c r="B14971" s="166" t="s">
        <v>769</v>
      </c>
      <c r="C14971" s="166" t="s">
        <v>11675</v>
      </c>
    </row>
    <row r="14972" spans="1:3" ht="51" x14ac:dyDescent="0.2">
      <c r="A14972" s="166" t="s">
        <v>937</v>
      </c>
      <c r="B14972" s="166" t="s">
        <v>769</v>
      </c>
      <c r="C14972" s="166" t="s">
        <v>1712</v>
      </c>
    </row>
    <row r="14973" spans="1:3" ht="51" x14ac:dyDescent="0.2">
      <c r="A14973" s="166" t="s">
        <v>937</v>
      </c>
      <c r="B14973" s="166" t="s">
        <v>769</v>
      </c>
      <c r="C14973" s="166" t="s">
        <v>11676</v>
      </c>
    </row>
    <row r="14974" spans="1:3" ht="51" x14ac:dyDescent="0.2">
      <c r="A14974" s="166" t="s">
        <v>937</v>
      </c>
      <c r="B14974" s="166" t="s">
        <v>769</v>
      </c>
      <c r="C14974" s="166" t="s">
        <v>11677</v>
      </c>
    </row>
    <row r="14975" spans="1:3" ht="51" x14ac:dyDescent="0.2">
      <c r="A14975" s="166" t="s">
        <v>937</v>
      </c>
      <c r="B14975" s="166" t="s">
        <v>769</v>
      </c>
      <c r="C14975" s="166" t="s">
        <v>1209</v>
      </c>
    </row>
    <row r="14976" spans="1:3" ht="51" x14ac:dyDescent="0.2">
      <c r="A14976" s="166" t="s">
        <v>937</v>
      </c>
      <c r="B14976" s="166" t="s">
        <v>769</v>
      </c>
      <c r="C14976" s="166" t="s">
        <v>1209</v>
      </c>
    </row>
    <row r="14977" spans="1:3" ht="51" x14ac:dyDescent="0.2">
      <c r="A14977" s="166" t="s">
        <v>937</v>
      </c>
      <c r="B14977" s="166" t="s">
        <v>769</v>
      </c>
      <c r="C14977" s="166" t="s">
        <v>1834</v>
      </c>
    </row>
    <row r="14978" spans="1:3" ht="51" x14ac:dyDescent="0.2">
      <c r="A14978" s="166" t="s">
        <v>937</v>
      </c>
      <c r="B14978" s="166" t="s">
        <v>769</v>
      </c>
      <c r="C14978" s="166" t="s">
        <v>1209</v>
      </c>
    </row>
    <row r="14979" spans="1:3" ht="51" x14ac:dyDescent="0.2">
      <c r="A14979" s="166" t="s">
        <v>937</v>
      </c>
      <c r="B14979" s="166" t="s">
        <v>769</v>
      </c>
      <c r="C14979" s="166" t="s">
        <v>1209</v>
      </c>
    </row>
    <row r="14980" spans="1:3" ht="51" x14ac:dyDescent="0.2">
      <c r="A14980" s="166" t="s">
        <v>937</v>
      </c>
      <c r="B14980" s="166" t="s">
        <v>769</v>
      </c>
      <c r="C14980" s="166" t="s">
        <v>1209</v>
      </c>
    </row>
    <row r="14981" spans="1:3" ht="51" x14ac:dyDescent="0.2">
      <c r="A14981" s="166" t="s">
        <v>937</v>
      </c>
      <c r="B14981" s="166" t="s">
        <v>769</v>
      </c>
      <c r="C14981" s="166" t="s">
        <v>1209</v>
      </c>
    </row>
    <row r="14982" spans="1:3" ht="51" x14ac:dyDescent="0.2">
      <c r="A14982" s="166" t="s">
        <v>937</v>
      </c>
      <c r="B14982" s="166" t="s">
        <v>769</v>
      </c>
      <c r="C14982" s="166" t="s">
        <v>1195</v>
      </c>
    </row>
    <row r="14983" spans="1:3" ht="51" x14ac:dyDescent="0.2">
      <c r="A14983" s="166" t="s">
        <v>937</v>
      </c>
      <c r="B14983" s="166" t="s">
        <v>769</v>
      </c>
      <c r="C14983" s="166" t="s">
        <v>11678</v>
      </c>
    </row>
    <row r="14984" spans="1:3" ht="51" x14ac:dyDescent="0.2">
      <c r="A14984" s="166" t="s">
        <v>937</v>
      </c>
      <c r="B14984" s="166" t="s">
        <v>769</v>
      </c>
      <c r="C14984" s="166" t="s">
        <v>11679</v>
      </c>
    </row>
    <row r="14985" spans="1:3" ht="51" x14ac:dyDescent="0.2">
      <c r="A14985" s="166" t="s">
        <v>937</v>
      </c>
      <c r="B14985" s="166" t="s">
        <v>769</v>
      </c>
      <c r="C14985" s="166" t="s">
        <v>11679</v>
      </c>
    </row>
    <row r="14986" spans="1:3" ht="51" x14ac:dyDescent="0.2">
      <c r="A14986" s="166" t="s">
        <v>937</v>
      </c>
      <c r="B14986" s="166" t="s">
        <v>769</v>
      </c>
      <c r="C14986" s="166" t="s">
        <v>11680</v>
      </c>
    </row>
    <row r="14987" spans="1:3" ht="51" x14ac:dyDescent="0.2">
      <c r="A14987" s="166" t="s">
        <v>937</v>
      </c>
      <c r="B14987" s="166" t="s">
        <v>769</v>
      </c>
      <c r="C14987" s="166" t="s">
        <v>11681</v>
      </c>
    </row>
    <row r="14988" spans="1:3" ht="51" x14ac:dyDescent="0.2">
      <c r="A14988" s="166" t="s">
        <v>937</v>
      </c>
      <c r="B14988" s="166" t="s">
        <v>769</v>
      </c>
      <c r="C14988" s="166" t="s">
        <v>11682</v>
      </c>
    </row>
    <row r="14989" spans="1:3" ht="51" x14ac:dyDescent="0.2">
      <c r="A14989" s="166" t="s">
        <v>937</v>
      </c>
      <c r="B14989" s="166" t="s">
        <v>769</v>
      </c>
      <c r="C14989" s="166" t="s">
        <v>11683</v>
      </c>
    </row>
    <row r="14990" spans="1:3" ht="51" x14ac:dyDescent="0.2">
      <c r="A14990" s="166" t="s">
        <v>937</v>
      </c>
      <c r="B14990" s="166" t="s">
        <v>769</v>
      </c>
      <c r="C14990" s="166" t="s">
        <v>11684</v>
      </c>
    </row>
    <row r="14991" spans="1:3" ht="51" x14ac:dyDescent="0.2">
      <c r="A14991" s="166" t="s">
        <v>937</v>
      </c>
      <c r="B14991" s="166" t="s">
        <v>769</v>
      </c>
      <c r="C14991" s="166" t="s">
        <v>11685</v>
      </c>
    </row>
    <row r="14992" spans="1:3" ht="51" x14ac:dyDescent="0.2">
      <c r="A14992" s="166" t="s">
        <v>937</v>
      </c>
      <c r="B14992" s="166" t="s">
        <v>769</v>
      </c>
      <c r="C14992" s="166" t="s">
        <v>11686</v>
      </c>
    </row>
    <row r="14993" spans="1:3" ht="51" x14ac:dyDescent="0.2">
      <c r="A14993" s="166" t="s">
        <v>937</v>
      </c>
      <c r="B14993" s="166" t="s">
        <v>769</v>
      </c>
      <c r="C14993" s="166" t="s">
        <v>11687</v>
      </c>
    </row>
    <row r="14994" spans="1:3" ht="51" x14ac:dyDescent="0.2">
      <c r="A14994" s="166" t="s">
        <v>937</v>
      </c>
      <c r="B14994" s="166" t="s">
        <v>769</v>
      </c>
      <c r="C14994" s="166" t="s">
        <v>11688</v>
      </c>
    </row>
    <row r="14995" spans="1:3" ht="51" x14ac:dyDescent="0.2">
      <c r="A14995" s="166" t="s">
        <v>937</v>
      </c>
      <c r="B14995" s="166" t="s">
        <v>769</v>
      </c>
      <c r="C14995" s="166" t="s">
        <v>3149</v>
      </c>
    </row>
    <row r="14996" spans="1:3" ht="51" x14ac:dyDescent="0.2">
      <c r="A14996" s="166" t="s">
        <v>937</v>
      </c>
      <c r="B14996" s="166" t="s">
        <v>769</v>
      </c>
      <c r="C14996" s="166" t="s">
        <v>11689</v>
      </c>
    </row>
    <row r="14997" spans="1:3" ht="51" x14ac:dyDescent="0.2">
      <c r="A14997" s="166" t="s">
        <v>937</v>
      </c>
      <c r="B14997" s="166" t="s">
        <v>769</v>
      </c>
      <c r="C14997" s="166" t="s">
        <v>1299</v>
      </c>
    </row>
    <row r="14998" spans="1:3" ht="51" x14ac:dyDescent="0.2">
      <c r="A14998" s="166" t="s">
        <v>937</v>
      </c>
      <c r="B14998" s="166" t="s">
        <v>769</v>
      </c>
      <c r="C14998" s="166" t="s">
        <v>11690</v>
      </c>
    </row>
    <row r="14999" spans="1:3" ht="51" x14ac:dyDescent="0.2">
      <c r="A14999" s="166" t="s">
        <v>937</v>
      </c>
      <c r="B14999" s="166" t="s">
        <v>769</v>
      </c>
      <c r="C14999" s="166" t="s">
        <v>11691</v>
      </c>
    </row>
    <row r="15000" spans="1:3" ht="51" x14ac:dyDescent="0.2">
      <c r="A15000" s="166" t="s">
        <v>937</v>
      </c>
      <c r="B15000" s="166" t="s">
        <v>769</v>
      </c>
      <c r="C15000" s="166" t="s">
        <v>11692</v>
      </c>
    </row>
    <row r="15001" spans="1:3" ht="51" x14ac:dyDescent="0.2">
      <c r="A15001" s="166" t="s">
        <v>937</v>
      </c>
      <c r="B15001" s="166" t="s">
        <v>769</v>
      </c>
      <c r="C15001" s="166" t="s">
        <v>11693</v>
      </c>
    </row>
    <row r="15002" spans="1:3" ht="51" x14ac:dyDescent="0.2">
      <c r="A15002" s="166" t="s">
        <v>937</v>
      </c>
      <c r="B15002" s="166" t="s">
        <v>769</v>
      </c>
      <c r="C15002" s="166" t="s">
        <v>11694</v>
      </c>
    </row>
    <row r="15003" spans="1:3" ht="51" x14ac:dyDescent="0.2">
      <c r="A15003" s="166" t="s">
        <v>937</v>
      </c>
      <c r="B15003" s="166" t="s">
        <v>769</v>
      </c>
      <c r="C15003" s="166" t="s">
        <v>11695</v>
      </c>
    </row>
    <row r="15004" spans="1:3" ht="51" x14ac:dyDescent="0.2">
      <c r="A15004" s="166" t="s">
        <v>937</v>
      </c>
      <c r="B15004" s="166" t="s">
        <v>769</v>
      </c>
      <c r="C15004" s="166" t="s">
        <v>3175</v>
      </c>
    </row>
    <row r="15005" spans="1:3" ht="51" x14ac:dyDescent="0.2">
      <c r="A15005" s="166" t="s">
        <v>937</v>
      </c>
      <c r="B15005" s="166" t="s">
        <v>769</v>
      </c>
      <c r="C15005" s="166" t="s">
        <v>11696</v>
      </c>
    </row>
    <row r="15006" spans="1:3" ht="51" x14ac:dyDescent="0.2">
      <c r="A15006" s="166" t="s">
        <v>937</v>
      </c>
      <c r="B15006" s="166" t="s">
        <v>769</v>
      </c>
      <c r="C15006" s="166" t="s">
        <v>1209</v>
      </c>
    </row>
    <row r="15007" spans="1:3" ht="51" x14ac:dyDescent="0.2">
      <c r="A15007" s="166" t="s">
        <v>937</v>
      </c>
      <c r="B15007" s="166" t="s">
        <v>769</v>
      </c>
      <c r="C15007" s="166" t="s">
        <v>1704</v>
      </c>
    </row>
    <row r="15008" spans="1:3" ht="51" x14ac:dyDescent="0.2">
      <c r="A15008" s="166" t="s">
        <v>937</v>
      </c>
      <c r="B15008" s="166" t="s">
        <v>769</v>
      </c>
      <c r="C15008" s="166" t="s">
        <v>1209</v>
      </c>
    </row>
    <row r="15009" spans="1:3" ht="51" x14ac:dyDescent="0.2">
      <c r="A15009" s="166" t="s">
        <v>937</v>
      </c>
      <c r="B15009" s="166" t="s">
        <v>769</v>
      </c>
      <c r="C15009" s="166" t="s">
        <v>1209</v>
      </c>
    </row>
    <row r="15010" spans="1:3" ht="51" x14ac:dyDescent="0.2">
      <c r="A15010" s="166" t="s">
        <v>937</v>
      </c>
      <c r="B15010" s="166" t="s">
        <v>769</v>
      </c>
      <c r="C15010" s="166" t="s">
        <v>11697</v>
      </c>
    </row>
    <row r="15011" spans="1:3" ht="51" x14ac:dyDescent="0.2">
      <c r="A15011" s="166" t="s">
        <v>937</v>
      </c>
      <c r="B15011" s="166" t="s">
        <v>769</v>
      </c>
      <c r="C15011" s="166" t="s">
        <v>1209</v>
      </c>
    </row>
    <row r="15012" spans="1:3" ht="51" x14ac:dyDescent="0.2">
      <c r="A15012" s="166" t="s">
        <v>937</v>
      </c>
      <c r="B15012" s="166" t="s">
        <v>769</v>
      </c>
      <c r="C15012" s="166" t="s">
        <v>1209</v>
      </c>
    </row>
    <row r="15013" spans="1:3" ht="51" x14ac:dyDescent="0.2">
      <c r="A15013" s="166" t="s">
        <v>937</v>
      </c>
      <c r="B15013" s="166" t="s">
        <v>769</v>
      </c>
      <c r="C15013" s="166" t="s">
        <v>11698</v>
      </c>
    </row>
    <row r="15014" spans="1:3" ht="51" x14ac:dyDescent="0.2">
      <c r="A15014" s="166" t="s">
        <v>937</v>
      </c>
      <c r="B15014" s="166" t="s">
        <v>769</v>
      </c>
      <c r="C15014" s="166" t="s">
        <v>1209</v>
      </c>
    </row>
    <row r="15015" spans="1:3" ht="51" x14ac:dyDescent="0.2">
      <c r="A15015" s="166" t="s">
        <v>937</v>
      </c>
      <c r="B15015" s="166" t="s">
        <v>769</v>
      </c>
      <c r="C15015" s="166" t="s">
        <v>1209</v>
      </c>
    </row>
    <row r="15016" spans="1:3" ht="51" x14ac:dyDescent="0.2">
      <c r="A15016" s="166" t="s">
        <v>937</v>
      </c>
      <c r="B15016" s="166" t="s">
        <v>769</v>
      </c>
      <c r="C15016" s="166" t="s">
        <v>1209</v>
      </c>
    </row>
    <row r="15017" spans="1:3" ht="51" x14ac:dyDescent="0.2">
      <c r="A15017" s="166" t="s">
        <v>937</v>
      </c>
      <c r="B15017" s="166" t="s">
        <v>769</v>
      </c>
      <c r="C15017" s="166" t="s">
        <v>1209</v>
      </c>
    </row>
    <row r="15018" spans="1:3" ht="51" x14ac:dyDescent="0.2">
      <c r="A15018" s="166" t="s">
        <v>937</v>
      </c>
      <c r="B15018" s="166" t="s">
        <v>769</v>
      </c>
      <c r="C15018" s="166" t="s">
        <v>1209</v>
      </c>
    </row>
    <row r="15019" spans="1:3" ht="51" x14ac:dyDescent="0.2">
      <c r="A15019" s="166" t="s">
        <v>937</v>
      </c>
      <c r="B15019" s="166" t="s">
        <v>769</v>
      </c>
      <c r="C15019" s="166" t="s">
        <v>1386</v>
      </c>
    </row>
    <row r="15020" spans="1:3" ht="51" x14ac:dyDescent="0.2">
      <c r="A15020" s="166" t="s">
        <v>937</v>
      </c>
      <c r="B15020" s="166" t="s">
        <v>769</v>
      </c>
      <c r="C15020" s="166" t="s">
        <v>1209</v>
      </c>
    </row>
    <row r="15021" spans="1:3" ht="51" x14ac:dyDescent="0.2">
      <c r="A15021" s="166" t="s">
        <v>937</v>
      </c>
      <c r="B15021" s="166" t="s">
        <v>769</v>
      </c>
      <c r="C15021" s="166" t="s">
        <v>1209</v>
      </c>
    </row>
    <row r="15022" spans="1:3" ht="51" x14ac:dyDescent="0.2">
      <c r="A15022" s="166" t="s">
        <v>937</v>
      </c>
      <c r="B15022" s="166" t="s">
        <v>769</v>
      </c>
      <c r="C15022" s="166" t="s">
        <v>1209</v>
      </c>
    </row>
    <row r="15023" spans="1:3" ht="51" x14ac:dyDescent="0.2">
      <c r="A15023" s="166" t="s">
        <v>937</v>
      </c>
      <c r="B15023" s="166" t="s">
        <v>769</v>
      </c>
      <c r="C15023" s="166" t="s">
        <v>1209</v>
      </c>
    </row>
    <row r="15024" spans="1:3" ht="51" x14ac:dyDescent="0.2">
      <c r="A15024" s="166" t="s">
        <v>937</v>
      </c>
      <c r="B15024" s="166" t="s">
        <v>769</v>
      </c>
      <c r="C15024" s="166" t="s">
        <v>1209</v>
      </c>
    </row>
    <row r="15025" spans="1:3" ht="51" x14ac:dyDescent="0.2">
      <c r="A15025" s="166" t="s">
        <v>937</v>
      </c>
      <c r="B15025" s="166" t="s">
        <v>769</v>
      </c>
      <c r="C15025" s="166" t="s">
        <v>1209</v>
      </c>
    </row>
    <row r="15026" spans="1:3" ht="51" x14ac:dyDescent="0.2">
      <c r="A15026" s="166" t="s">
        <v>937</v>
      </c>
      <c r="B15026" s="166" t="s">
        <v>769</v>
      </c>
      <c r="C15026" s="166" t="s">
        <v>1209</v>
      </c>
    </row>
    <row r="15027" spans="1:3" ht="51" x14ac:dyDescent="0.2">
      <c r="A15027" s="166" t="s">
        <v>937</v>
      </c>
      <c r="B15027" s="166" t="s">
        <v>769</v>
      </c>
      <c r="C15027" s="166" t="s">
        <v>1209</v>
      </c>
    </row>
    <row r="15028" spans="1:3" ht="51" x14ac:dyDescent="0.2">
      <c r="A15028" s="166" t="s">
        <v>937</v>
      </c>
      <c r="B15028" s="166" t="s">
        <v>769</v>
      </c>
      <c r="C15028" s="166" t="s">
        <v>11699</v>
      </c>
    </row>
    <row r="15029" spans="1:3" ht="51" x14ac:dyDescent="0.2">
      <c r="A15029" s="166" t="s">
        <v>937</v>
      </c>
      <c r="B15029" s="166" t="s">
        <v>769</v>
      </c>
      <c r="C15029" s="166" t="s">
        <v>11700</v>
      </c>
    </row>
    <row r="15030" spans="1:3" ht="51" x14ac:dyDescent="0.2">
      <c r="A15030" s="166" t="s">
        <v>937</v>
      </c>
      <c r="B15030" s="166" t="s">
        <v>769</v>
      </c>
      <c r="C15030" s="166" t="s">
        <v>11701</v>
      </c>
    </row>
    <row r="15031" spans="1:3" ht="51" x14ac:dyDescent="0.2">
      <c r="A15031" s="166" t="s">
        <v>937</v>
      </c>
      <c r="B15031" s="166" t="s">
        <v>769</v>
      </c>
      <c r="C15031" s="166" t="s">
        <v>1274</v>
      </c>
    </row>
    <row r="15032" spans="1:3" ht="51" x14ac:dyDescent="0.2">
      <c r="A15032" s="166" t="s">
        <v>937</v>
      </c>
      <c r="B15032" s="166" t="s">
        <v>769</v>
      </c>
      <c r="C15032" s="166" t="s">
        <v>1382</v>
      </c>
    </row>
    <row r="15033" spans="1:3" ht="51" x14ac:dyDescent="0.2">
      <c r="A15033" s="166" t="s">
        <v>937</v>
      </c>
      <c r="B15033" s="166" t="s">
        <v>769</v>
      </c>
      <c r="C15033" s="166" t="s">
        <v>11702</v>
      </c>
    </row>
    <row r="15034" spans="1:3" ht="51" x14ac:dyDescent="0.2">
      <c r="A15034" s="166" t="s">
        <v>937</v>
      </c>
      <c r="B15034" s="166" t="s">
        <v>769</v>
      </c>
      <c r="C15034" s="166" t="s">
        <v>11703</v>
      </c>
    </row>
    <row r="15035" spans="1:3" ht="51" x14ac:dyDescent="0.2">
      <c r="A15035" s="166" t="s">
        <v>937</v>
      </c>
      <c r="B15035" s="166" t="s">
        <v>769</v>
      </c>
      <c r="C15035" s="166" t="s">
        <v>11704</v>
      </c>
    </row>
    <row r="15036" spans="1:3" ht="51" x14ac:dyDescent="0.2">
      <c r="A15036" s="166" t="s">
        <v>937</v>
      </c>
      <c r="B15036" s="166" t="s">
        <v>769</v>
      </c>
      <c r="C15036" s="166" t="s">
        <v>8252</v>
      </c>
    </row>
    <row r="15037" spans="1:3" ht="51" x14ac:dyDescent="0.2">
      <c r="A15037" s="166" t="s">
        <v>937</v>
      </c>
      <c r="B15037" s="166" t="s">
        <v>769</v>
      </c>
      <c r="C15037" s="166" t="s">
        <v>2126</v>
      </c>
    </row>
    <row r="15038" spans="1:3" ht="51" x14ac:dyDescent="0.2">
      <c r="A15038" s="166" t="s">
        <v>937</v>
      </c>
      <c r="B15038" s="166" t="s">
        <v>769</v>
      </c>
      <c r="C15038" s="166" t="s">
        <v>1209</v>
      </c>
    </row>
    <row r="15039" spans="1:3" ht="51" x14ac:dyDescent="0.2">
      <c r="A15039" s="166" t="s">
        <v>937</v>
      </c>
      <c r="B15039" s="166" t="s">
        <v>769</v>
      </c>
      <c r="C15039" s="166" t="s">
        <v>1712</v>
      </c>
    </row>
    <row r="15040" spans="1:3" ht="51" x14ac:dyDescent="0.2">
      <c r="A15040" s="166" t="s">
        <v>937</v>
      </c>
      <c r="B15040" s="166" t="s">
        <v>769</v>
      </c>
      <c r="C15040" s="166" t="s">
        <v>11705</v>
      </c>
    </row>
    <row r="15041" spans="1:3" ht="51" x14ac:dyDescent="0.2">
      <c r="A15041" s="166" t="s">
        <v>937</v>
      </c>
      <c r="B15041" s="166" t="s">
        <v>769</v>
      </c>
      <c r="C15041" s="166" t="s">
        <v>11706</v>
      </c>
    </row>
    <row r="15042" spans="1:3" ht="51" x14ac:dyDescent="0.2">
      <c r="A15042" s="166" t="s">
        <v>937</v>
      </c>
      <c r="B15042" s="166" t="s">
        <v>769</v>
      </c>
      <c r="C15042" s="166" t="s">
        <v>11707</v>
      </c>
    </row>
    <row r="15043" spans="1:3" ht="51" x14ac:dyDescent="0.2">
      <c r="A15043" s="166" t="s">
        <v>937</v>
      </c>
      <c r="B15043" s="166" t="s">
        <v>769</v>
      </c>
      <c r="C15043" s="166" t="s">
        <v>11708</v>
      </c>
    </row>
    <row r="15044" spans="1:3" ht="51" x14ac:dyDescent="0.2">
      <c r="A15044" s="166" t="s">
        <v>937</v>
      </c>
      <c r="B15044" s="166" t="s">
        <v>769</v>
      </c>
      <c r="C15044" s="166" t="s">
        <v>11709</v>
      </c>
    </row>
    <row r="15045" spans="1:3" ht="51" x14ac:dyDescent="0.2">
      <c r="A15045" s="166" t="s">
        <v>937</v>
      </c>
      <c r="B15045" s="166" t="s">
        <v>769</v>
      </c>
      <c r="C15045" s="166" t="s">
        <v>11710</v>
      </c>
    </row>
    <row r="15046" spans="1:3" ht="51" x14ac:dyDescent="0.2">
      <c r="A15046" s="166" t="s">
        <v>937</v>
      </c>
      <c r="B15046" s="166" t="s">
        <v>769</v>
      </c>
      <c r="C15046" s="166" t="s">
        <v>11711</v>
      </c>
    </row>
    <row r="15047" spans="1:3" ht="51" x14ac:dyDescent="0.2">
      <c r="A15047" s="166" t="s">
        <v>937</v>
      </c>
      <c r="B15047" s="166" t="s">
        <v>769</v>
      </c>
      <c r="C15047" s="166" t="s">
        <v>1226</v>
      </c>
    </row>
    <row r="15048" spans="1:3" ht="51" x14ac:dyDescent="0.2">
      <c r="A15048" s="166" t="s">
        <v>937</v>
      </c>
      <c r="B15048" s="166" t="s">
        <v>769</v>
      </c>
      <c r="C15048" s="166" t="s">
        <v>1209</v>
      </c>
    </row>
    <row r="15049" spans="1:3" ht="51" x14ac:dyDescent="0.2">
      <c r="A15049" s="166" t="s">
        <v>937</v>
      </c>
      <c r="B15049" s="166" t="s">
        <v>769</v>
      </c>
      <c r="C15049" s="166" t="s">
        <v>1209</v>
      </c>
    </row>
    <row r="15050" spans="1:3" ht="51" x14ac:dyDescent="0.2">
      <c r="A15050" s="166" t="s">
        <v>937</v>
      </c>
      <c r="B15050" s="166" t="s">
        <v>769</v>
      </c>
      <c r="C15050" s="166" t="s">
        <v>1198</v>
      </c>
    </row>
    <row r="15051" spans="1:3" ht="51" x14ac:dyDescent="0.2">
      <c r="A15051" s="166" t="s">
        <v>937</v>
      </c>
      <c r="B15051" s="166" t="s">
        <v>769</v>
      </c>
      <c r="C15051" s="166" t="s">
        <v>2517</v>
      </c>
    </row>
    <row r="15052" spans="1:3" ht="51" x14ac:dyDescent="0.2">
      <c r="A15052" s="166" t="s">
        <v>937</v>
      </c>
      <c r="B15052" s="166" t="s">
        <v>769</v>
      </c>
      <c r="C15052" s="166" t="s">
        <v>11712</v>
      </c>
    </row>
    <row r="15053" spans="1:3" ht="51" x14ac:dyDescent="0.2">
      <c r="A15053" s="166" t="s">
        <v>937</v>
      </c>
      <c r="B15053" s="166" t="s">
        <v>769</v>
      </c>
      <c r="C15053" s="166" t="s">
        <v>11713</v>
      </c>
    </row>
    <row r="15054" spans="1:3" ht="51" x14ac:dyDescent="0.2">
      <c r="A15054" s="166" t="s">
        <v>937</v>
      </c>
      <c r="B15054" s="166" t="s">
        <v>769</v>
      </c>
      <c r="C15054" s="166" t="s">
        <v>11714</v>
      </c>
    </row>
    <row r="15055" spans="1:3" ht="51" x14ac:dyDescent="0.2">
      <c r="A15055" s="166" t="s">
        <v>937</v>
      </c>
      <c r="B15055" s="166" t="s">
        <v>769</v>
      </c>
      <c r="C15055" s="166" t="s">
        <v>11715</v>
      </c>
    </row>
    <row r="15056" spans="1:3" ht="51" x14ac:dyDescent="0.2">
      <c r="A15056" s="166" t="s">
        <v>937</v>
      </c>
      <c r="B15056" s="166" t="s">
        <v>769</v>
      </c>
      <c r="C15056" s="166" t="s">
        <v>1274</v>
      </c>
    </row>
    <row r="15057" spans="1:3" ht="51" x14ac:dyDescent="0.2">
      <c r="A15057" s="166" t="s">
        <v>937</v>
      </c>
      <c r="B15057" s="166" t="s">
        <v>769</v>
      </c>
      <c r="C15057" s="166" t="s">
        <v>1195</v>
      </c>
    </row>
    <row r="15058" spans="1:3" ht="51" x14ac:dyDescent="0.2">
      <c r="A15058" s="166" t="s">
        <v>937</v>
      </c>
      <c r="B15058" s="166" t="s">
        <v>769</v>
      </c>
      <c r="C15058" s="166" t="s">
        <v>11716</v>
      </c>
    </row>
    <row r="15059" spans="1:3" ht="51" x14ac:dyDescent="0.2">
      <c r="A15059" s="166" t="s">
        <v>937</v>
      </c>
      <c r="B15059" s="166" t="s">
        <v>769</v>
      </c>
      <c r="C15059" s="166" t="s">
        <v>11717</v>
      </c>
    </row>
    <row r="15060" spans="1:3" ht="51" x14ac:dyDescent="0.2">
      <c r="A15060" s="166" t="s">
        <v>937</v>
      </c>
      <c r="B15060" s="166" t="s">
        <v>769</v>
      </c>
      <c r="C15060" s="166" t="s">
        <v>1209</v>
      </c>
    </row>
    <row r="15061" spans="1:3" ht="51" x14ac:dyDescent="0.2">
      <c r="A15061" s="166" t="s">
        <v>937</v>
      </c>
      <c r="B15061" s="166" t="s">
        <v>769</v>
      </c>
      <c r="C15061" s="166" t="s">
        <v>1382</v>
      </c>
    </row>
    <row r="15062" spans="1:3" ht="51" x14ac:dyDescent="0.2">
      <c r="A15062" s="166" t="s">
        <v>937</v>
      </c>
      <c r="B15062" s="166" t="s">
        <v>769</v>
      </c>
      <c r="C15062" s="166" t="s">
        <v>11718</v>
      </c>
    </row>
    <row r="15063" spans="1:3" ht="51" x14ac:dyDescent="0.2">
      <c r="A15063" s="166" t="s">
        <v>937</v>
      </c>
      <c r="B15063" s="166" t="s">
        <v>769</v>
      </c>
      <c r="C15063" s="166" t="s">
        <v>11719</v>
      </c>
    </row>
    <row r="15064" spans="1:3" ht="51" x14ac:dyDescent="0.2">
      <c r="A15064" s="166" t="s">
        <v>937</v>
      </c>
      <c r="B15064" s="166" t="s">
        <v>769</v>
      </c>
      <c r="C15064" s="166" t="s">
        <v>11720</v>
      </c>
    </row>
    <row r="15065" spans="1:3" ht="51" x14ac:dyDescent="0.2">
      <c r="A15065" s="166" t="s">
        <v>937</v>
      </c>
      <c r="B15065" s="166" t="s">
        <v>769</v>
      </c>
      <c r="C15065" s="166" t="s">
        <v>11721</v>
      </c>
    </row>
    <row r="15066" spans="1:3" ht="38.25" x14ac:dyDescent="0.2">
      <c r="A15066" s="166" t="s">
        <v>937</v>
      </c>
      <c r="B15066" s="166" t="s">
        <v>11722</v>
      </c>
      <c r="C15066" s="166" t="s">
        <v>11723</v>
      </c>
    </row>
    <row r="15067" spans="1:3" ht="38.25" x14ac:dyDescent="0.2">
      <c r="A15067" s="166" t="s">
        <v>937</v>
      </c>
      <c r="B15067" s="166" t="s">
        <v>11722</v>
      </c>
      <c r="C15067" s="166" t="s">
        <v>1195</v>
      </c>
    </row>
    <row r="15068" spans="1:3" ht="38.25" x14ac:dyDescent="0.2">
      <c r="A15068" s="166" t="s">
        <v>937</v>
      </c>
      <c r="B15068" s="166" t="s">
        <v>11722</v>
      </c>
      <c r="C15068" s="166" t="s">
        <v>11724</v>
      </c>
    </row>
    <row r="15069" spans="1:3" ht="38.25" x14ac:dyDescent="0.2">
      <c r="A15069" s="166" t="s">
        <v>937</v>
      </c>
      <c r="B15069" s="166" t="s">
        <v>11722</v>
      </c>
      <c r="C15069" s="166" t="s">
        <v>11725</v>
      </c>
    </row>
    <row r="15070" spans="1:3" ht="38.25" x14ac:dyDescent="0.2">
      <c r="A15070" s="166" t="s">
        <v>937</v>
      </c>
      <c r="B15070" s="166" t="s">
        <v>11722</v>
      </c>
      <c r="C15070" s="166" t="s">
        <v>11726</v>
      </c>
    </row>
    <row r="15071" spans="1:3" ht="38.25" x14ac:dyDescent="0.2">
      <c r="A15071" s="166" t="s">
        <v>937</v>
      </c>
      <c r="B15071" s="166" t="s">
        <v>11722</v>
      </c>
      <c r="C15071" s="166" t="s">
        <v>11727</v>
      </c>
    </row>
    <row r="15072" spans="1:3" ht="38.25" x14ac:dyDescent="0.2">
      <c r="A15072" s="166" t="s">
        <v>937</v>
      </c>
      <c r="B15072" s="166" t="s">
        <v>11722</v>
      </c>
      <c r="C15072" s="166" t="s">
        <v>11728</v>
      </c>
    </row>
    <row r="15073" spans="1:3" ht="38.25" x14ac:dyDescent="0.2">
      <c r="A15073" s="166" t="s">
        <v>937</v>
      </c>
      <c r="B15073" s="166" t="s">
        <v>11722</v>
      </c>
      <c r="C15073" s="166" t="s">
        <v>1274</v>
      </c>
    </row>
    <row r="15074" spans="1:3" ht="38.25" x14ac:dyDescent="0.2">
      <c r="A15074" s="166" t="s">
        <v>937</v>
      </c>
      <c r="B15074" s="166" t="s">
        <v>11722</v>
      </c>
      <c r="C15074" s="166" t="s">
        <v>11729</v>
      </c>
    </row>
    <row r="15075" spans="1:3" ht="38.25" x14ac:dyDescent="0.2">
      <c r="A15075" s="166" t="s">
        <v>937</v>
      </c>
      <c r="B15075" s="166" t="s">
        <v>11722</v>
      </c>
      <c r="C15075" s="166" t="s">
        <v>11730</v>
      </c>
    </row>
    <row r="15076" spans="1:3" ht="38.25" x14ac:dyDescent="0.2">
      <c r="A15076" s="166" t="s">
        <v>937</v>
      </c>
      <c r="B15076" s="166" t="s">
        <v>11722</v>
      </c>
      <c r="C15076" s="166" t="s">
        <v>11731</v>
      </c>
    </row>
    <row r="15077" spans="1:3" ht="38.25" x14ac:dyDescent="0.2">
      <c r="A15077" s="166" t="s">
        <v>937</v>
      </c>
      <c r="B15077" s="166" t="s">
        <v>11722</v>
      </c>
      <c r="C15077" s="166" t="s">
        <v>1274</v>
      </c>
    </row>
    <row r="15078" spans="1:3" ht="38.25" x14ac:dyDescent="0.2">
      <c r="A15078" s="166" t="s">
        <v>937</v>
      </c>
      <c r="B15078" s="166" t="s">
        <v>11722</v>
      </c>
      <c r="C15078" s="166" t="s">
        <v>1328</v>
      </c>
    </row>
    <row r="15079" spans="1:3" ht="38.25" x14ac:dyDescent="0.2">
      <c r="A15079" s="166" t="s">
        <v>937</v>
      </c>
      <c r="B15079" s="166" t="s">
        <v>11722</v>
      </c>
      <c r="C15079" s="166" t="s">
        <v>1274</v>
      </c>
    </row>
    <row r="15080" spans="1:3" ht="38.25" x14ac:dyDescent="0.2">
      <c r="A15080" s="166" t="s">
        <v>937</v>
      </c>
      <c r="B15080" s="166" t="s">
        <v>11722</v>
      </c>
      <c r="C15080" s="166" t="s">
        <v>11730</v>
      </c>
    </row>
    <row r="15081" spans="1:3" ht="38.25" x14ac:dyDescent="0.2">
      <c r="A15081" s="166" t="s">
        <v>937</v>
      </c>
      <c r="B15081" s="166" t="s">
        <v>11722</v>
      </c>
      <c r="C15081" s="166" t="s">
        <v>1274</v>
      </c>
    </row>
    <row r="15082" spans="1:3" ht="38.25" x14ac:dyDescent="0.2">
      <c r="A15082" s="166" t="s">
        <v>937</v>
      </c>
      <c r="B15082" s="166" t="s">
        <v>11722</v>
      </c>
      <c r="C15082" s="166" t="s">
        <v>1328</v>
      </c>
    </row>
    <row r="15083" spans="1:3" ht="38.25" x14ac:dyDescent="0.2">
      <c r="A15083" s="166" t="s">
        <v>937</v>
      </c>
      <c r="B15083" s="166" t="s">
        <v>11722</v>
      </c>
      <c r="C15083" s="166" t="s">
        <v>11732</v>
      </c>
    </row>
    <row r="15084" spans="1:3" ht="38.25" x14ac:dyDescent="0.2">
      <c r="A15084" s="166" t="s">
        <v>937</v>
      </c>
      <c r="B15084" s="166" t="s">
        <v>11722</v>
      </c>
      <c r="C15084" s="166" t="s">
        <v>1274</v>
      </c>
    </row>
    <row r="15085" spans="1:3" ht="38.25" x14ac:dyDescent="0.2">
      <c r="A15085" s="166" t="s">
        <v>937</v>
      </c>
      <c r="B15085" s="166" t="s">
        <v>11722</v>
      </c>
      <c r="C15085" s="166" t="s">
        <v>11733</v>
      </c>
    </row>
    <row r="15086" spans="1:3" ht="38.25" x14ac:dyDescent="0.2">
      <c r="A15086" s="166" t="s">
        <v>937</v>
      </c>
      <c r="B15086" s="166" t="s">
        <v>11722</v>
      </c>
      <c r="C15086" s="166" t="s">
        <v>11734</v>
      </c>
    </row>
    <row r="15087" spans="1:3" ht="38.25" x14ac:dyDescent="0.2">
      <c r="A15087" s="166" t="s">
        <v>937</v>
      </c>
      <c r="B15087" s="166" t="s">
        <v>11722</v>
      </c>
      <c r="C15087" s="166" t="s">
        <v>11735</v>
      </c>
    </row>
    <row r="15088" spans="1:3" ht="38.25" x14ac:dyDescent="0.2">
      <c r="A15088" s="166" t="s">
        <v>937</v>
      </c>
      <c r="B15088" s="166" t="s">
        <v>11722</v>
      </c>
      <c r="C15088" s="166" t="s">
        <v>1883</v>
      </c>
    </row>
    <row r="15089" spans="1:3" ht="38.25" x14ac:dyDescent="0.2">
      <c r="A15089" s="166" t="s">
        <v>937</v>
      </c>
      <c r="B15089" s="166" t="s">
        <v>11722</v>
      </c>
      <c r="C15089" s="166" t="s">
        <v>11736</v>
      </c>
    </row>
    <row r="15090" spans="1:3" ht="38.25" x14ac:dyDescent="0.2">
      <c r="A15090" s="166" t="s">
        <v>937</v>
      </c>
      <c r="B15090" s="166" t="s">
        <v>11722</v>
      </c>
      <c r="C15090" s="166" t="s">
        <v>11737</v>
      </c>
    </row>
    <row r="15091" spans="1:3" ht="38.25" x14ac:dyDescent="0.2">
      <c r="A15091" s="166" t="s">
        <v>937</v>
      </c>
      <c r="B15091" s="166" t="s">
        <v>11722</v>
      </c>
      <c r="C15091" s="166" t="s">
        <v>7245</v>
      </c>
    </row>
    <row r="15092" spans="1:3" ht="38.25" x14ac:dyDescent="0.2">
      <c r="A15092" s="166" t="s">
        <v>937</v>
      </c>
      <c r="B15092" s="166" t="s">
        <v>11722</v>
      </c>
      <c r="C15092" s="166" t="s">
        <v>11738</v>
      </c>
    </row>
    <row r="15093" spans="1:3" ht="38.25" x14ac:dyDescent="0.2">
      <c r="A15093" s="166" t="s">
        <v>937</v>
      </c>
      <c r="B15093" s="166" t="s">
        <v>11722</v>
      </c>
      <c r="C15093" s="166" t="s">
        <v>11739</v>
      </c>
    </row>
    <row r="15094" spans="1:3" ht="38.25" x14ac:dyDescent="0.2">
      <c r="A15094" s="166" t="s">
        <v>937</v>
      </c>
      <c r="B15094" s="166" t="s">
        <v>11722</v>
      </c>
      <c r="C15094" s="166" t="s">
        <v>1248</v>
      </c>
    </row>
    <row r="15095" spans="1:3" ht="38.25" x14ac:dyDescent="0.2">
      <c r="A15095" s="166" t="s">
        <v>937</v>
      </c>
      <c r="B15095" s="166" t="s">
        <v>11722</v>
      </c>
      <c r="C15095" s="166" t="s">
        <v>1209</v>
      </c>
    </row>
    <row r="15096" spans="1:3" ht="38.25" x14ac:dyDescent="0.2">
      <c r="A15096" s="166" t="s">
        <v>937</v>
      </c>
      <c r="B15096" s="166" t="s">
        <v>11722</v>
      </c>
      <c r="C15096" s="166" t="s">
        <v>11740</v>
      </c>
    </row>
    <row r="15097" spans="1:3" ht="38.25" x14ac:dyDescent="0.2">
      <c r="A15097" s="166" t="s">
        <v>937</v>
      </c>
      <c r="B15097" s="166" t="s">
        <v>11722</v>
      </c>
      <c r="C15097" s="166" t="s">
        <v>1209</v>
      </c>
    </row>
    <row r="15098" spans="1:3" ht="38.25" x14ac:dyDescent="0.2">
      <c r="A15098" s="166" t="s">
        <v>937</v>
      </c>
      <c r="B15098" s="166" t="s">
        <v>11722</v>
      </c>
      <c r="C15098" s="166" t="s">
        <v>1209</v>
      </c>
    </row>
    <row r="15099" spans="1:3" ht="38.25" x14ac:dyDescent="0.2">
      <c r="A15099" s="166" t="s">
        <v>937</v>
      </c>
      <c r="B15099" s="166" t="s">
        <v>11722</v>
      </c>
      <c r="C15099" s="166" t="s">
        <v>11741</v>
      </c>
    </row>
    <row r="15100" spans="1:3" ht="38.25" x14ac:dyDescent="0.2">
      <c r="A15100" s="166" t="s">
        <v>937</v>
      </c>
      <c r="B15100" s="166" t="s">
        <v>11722</v>
      </c>
      <c r="C15100" s="166" t="s">
        <v>11742</v>
      </c>
    </row>
    <row r="15101" spans="1:3" ht="51" x14ac:dyDescent="0.2">
      <c r="A15101" s="166" t="s">
        <v>937</v>
      </c>
      <c r="B15101" s="166" t="s">
        <v>771</v>
      </c>
      <c r="C15101" s="166" t="s">
        <v>11743</v>
      </c>
    </row>
    <row r="15102" spans="1:3" ht="51" x14ac:dyDescent="0.2">
      <c r="A15102" s="166" t="s">
        <v>937</v>
      </c>
      <c r="B15102" s="166" t="s">
        <v>771</v>
      </c>
      <c r="C15102" s="166" t="s">
        <v>11744</v>
      </c>
    </row>
    <row r="15103" spans="1:3" ht="51" x14ac:dyDescent="0.2">
      <c r="A15103" s="166" t="s">
        <v>937</v>
      </c>
      <c r="B15103" s="166" t="s">
        <v>771</v>
      </c>
      <c r="C15103" s="166" t="s">
        <v>11745</v>
      </c>
    </row>
    <row r="15104" spans="1:3" ht="51" x14ac:dyDescent="0.2">
      <c r="A15104" s="166" t="s">
        <v>937</v>
      </c>
      <c r="B15104" s="166" t="s">
        <v>771</v>
      </c>
      <c r="C15104" s="166" t="s">
        <v>11746</v>
      </c>
    </row>
    <row r="15105" spans="1:3" ht="51" x14ac:dyDescent="0.2">
      <c r="A15105" s="166" t="s">
        <v>937</v>
      </c>
      <c r="B15105" s="166" t="s">
        <v>771</v>
      </c>
      <c r="C15105" s="166" t="s">
        <v>1209</v>
      </c>
    </row>
    <row r="15106" spans="1:3" ht="51" x14ac:dyDescent="0.2">
      <c r="A15106" s="166" t="s">
        <v>937</v>
      </c>
      <c r="B15106" s="166" t="s">
        <v>771</v>
      </c>
      <c r="C15106" s="166" t="s">
        <v>11747</v>
      </c>
    </row>
    <row r="15107" spans="1:3" ht="38.25" x14ac:dyDescent="0.2">
      <c r="A15107" s="166" t="s">
        <v>937</v>
      </c>
      <c r="B15107" s="166" t="s">
        <v>11748</v>
      </c>
      <c r="C15107" s="166" t="s">
        <v>6056</v>
      </c>
    </row>
    <row r="15108" spans="1:3" ht="38.25" x14ac:dyDescent="0.2">
      <c r="A15108" s="166" t="s">
        <v>937</v>
      </c>
      <c r="B15108" s="166" t="s">
        <v>11748</v>
      </c>
      <c r="C15108" s="166" t="s">
        <v>11749</v>
      </c>
    </row>
    <row r="15109" spans="1:3" ht="38.25" x14ac:dyDescent="0.2">
      <c r="A15109" s="166" t="s">
        <v>937</v>
      </c>
      <c r="B15109" s="166" t="s">
        <v>11748</v>
      </c>
      <c r="C15109" s="166" t="s">
        <v>11750</v>
      </c>
    </row>
    <row r="15110" spans="1:3" ht="38.25" x14ac:dyDescent="0.2">
      <c r="A15110" s="166" t="s">
        <v>937</v>
      </c>
      <c r="B15110" s="166" t="s">
        <v>11748</v>
      </c>
      <c r="C15110" s="166" t="s">
        <v>1209</v>
      </c>
    </row>
    <row r="15111" spans="1:3" ht="38.25" x14ac:dyDescent="0.2">
      <c r="A15111" s="166" t="s">
        <v>937</v>
      </c>
      <c r="B15111" s="166" t="s">
        <v>11748</v>
      </c>
      <c r="C15111" s="166" t="s">
        <v>1209</v>
      </c>
    </row>
    <row r="15112" spans="1:3" ht="38.25" x14ac:dyDescent="0.2">
      <c r="A15112" s="166" t="s">
        <v>937</v>
      </c>
      <c r="B15112" s="166" t="s">
        <v>11748</v>
      </c>
      <c r="C15112" s="166" t="s">
        <v>11751</v>
      </c>
    </row>
    <row r="15113" spans="1:3" ht="38.25" x14ac:dyDescent="0.2">
      <c r="A15113" s="166" t="s">
        <v>937</v>
      </c>
      <c r="B15113" s="166" t="s">
        <v>11748</v>
      </c>
      <c r="C15113" s="166" t="s">
        <v>11752</v>
      </c>
    </row>
    <row r="15114" spans="1:3" ht="38.25" x14ac:dyDescent="0.2">
      <c r="A15114" s="166" t="s">
        <v>937</v>
      </c>
      <c r="B15114" s="166" t="s">
        <v>11748</v>
      </c>
      <c r="C15114" s="166" t="s">
        <v>11753</v>
      </c>
    </row>
    <row r="15115" spans="1:3" ht="38.25" x14ac:dyDescent="0.2">
      <c r="A15115" s="166" t="s">
        <v>937</v>
      </c>
      <c r="B15115" s="166" t="s">
        <v>11748</v>
      </c>
      <c r="C15115" s="166" t="s">
        <v>11754</v>
      </c>
    </row>
    <row r="15116" spans="1:3" ht="38.25" x14ac:dyDescent="0.2">
      <c r="A15116" s="166" t="s">
        <v>937</v>
      </c>
      <c r="B15116" s="166" t="s">
        <v>11748</v>
      </c>
      <c r="C15116" s="166" t="s">
        <v>11755</v>
      </c>
    </row>
    <row r="15117" spans="1:3" ht="38.25" x14ac:dyDescent="0.2">
      <c r="A15117" s="166" t="s">
        <v>937</v>
      </c>
      <c r="B15117" s="166" t="s">
        <v>11748</v>
      </c>
      <c r="C15117" s="166" t="s">
        <v>11756</v>
      </c>
    </row>
    <row r="15118" spans="1:3" ht="38.25" x14ac:dyDescent="0.2">
      <c r="A15118" s="166" t="s">
        <v>937</v>
      </c>
      <c r="B15118" s="166" t="s">
        <v>11748</v>
      </c>
      <c r="C15118" s="166" t="s">
        <v>11757</v>
      </c>
    </row>
    <row r="15119" spans="1:3" ht="38.25" x14ac:dyDescent="0.2">
      <c r="A15119" s="166" t="s">
        <v>937</v>
      </c>
      <c r="B15119" s="166" t="s">
        <v>11748</v>
      </c>
      <c r="C15119" s="166" t="s">
        <v>11758</v>
      </c>
    </row>
    <row r="15120" spans="1:3" ht="51" x14ac:dyDescent="0.2">
      <c r="A15120" s="166" t="s">
        <v>937</v>
      </c>
      <c r="B15120" s="166" t="s">
        <v>773</v>
      </c>
      <c r="C15120" s="166" t="s">
        <v>2394</v>
      </c>
    </row>
    <row r="15121" spans="1:3" ht="51" x14ac:dyDescent="0.2">
      <c r="A15121" s="166" t="s">
        <v>937</v>
      </c>
      <c r="B15121" s="166" t="s">
        <v>773</v>
      </c>
      <c r="C15121" s="166" t="s">
        <v>3872</v>
      </c>
    </row>
    <row r="15122" spans="1:3" ht="51" x14ac:dyDescent="0.2">
      <c r="A15122" s="166" t="s">
        <v>937</v>
      </c>
      <c r="B15122" s="166" t="s">
        <v>773</v>
      </c>
      <c r="C15122" s="166" t="s">
        <v>3872</v>
      </c>
    </row>
    <row r="15123" spans="1:3" ht="51" x14ac:dyDescent="0.2">
      <c r="A15123" s="166" t="s">
        <v>937</v>
      </c>
      <c r="B15123" s="166" t="s">
        <v>773</v>
      </c>
      <c r="C15123" s="166" t="s">
        <v>1507</v>
      </c>
    </row>
    <row r="15124" spans="1:3" ht="51" x14ac:dyDescent="0.2">
      <c r="A15124" s="166" t="s">
        <v>937</v>
      </c>
      <c r="B15124" s="166" t="s">
        <v>773</v>
      </c>
      <c r="C15124" s="166" t="s">
        <v>9129</v>
      </c>
    </row>
    <row r="15125" spans="1:3" ht="51" x14ac:dyDescent="0.2">
      <c r="A15125" s="166" t="s">
        <v>937</v>
      </c>
      <c r="B15125" s="166" t="s">
        <v>773</v>
      </c>
      <c r="C15125" s="166" t="s">
        <v>1507</v>
      </c>
    </row>
    <row r="15126" spans="1:3" ht="51" x14ac:dyDescent="0.2">
      <c r="A15126" s="166" t="s">
        <v>937</v>
      </c>
      <c r="B15126" s="166" t="s">
        <v>773</v>
      </c>
      <c r="C15126" s="166" t="s">
        <v>1507</v>
      </c>
    </row>
    <row r="15127" spans="1:3" ht="51" x14ac:dyDescent="0.2">
      <c r="A15127" s="166" t="s">
        <v>937</v>
      </c>
      <c r="B15127" s="166" t="s">
        <v>773</v>
      </c>
      <c r="C15127" s="166" t="s">
        <v>1911</v>
      </c>
    </row>
    <row r="15128" spans="1:3" ht="51" x14ac:dyDescent="0.2">
      <c r="A15128" s="166" t="s">
        <v>937</v>
      </c>
      <c r="B15128" s="166" t="s">
        <v>773</v>
      </c>
      <c r="C15128" s="166" t="s">
        <v>1507</v>
      </c>
    </row>
    <row r="15129" spans="1:3" ht="51" x14ac:dyDescent="0.2">
      <c r="A15129" s="166" t="s">
        <v>937</v>
      </c>
      <c r="B15129" s="166" t="s">
        <v>773</v>
      </c>
      <c r="C15129" s="166" t="s">
        <v>1507</v>
      </c>
    </row>
    <row r="15130" spans="1:3" ht="51" x14ac:dyDescent="0.2">
      <c r="A15130" s="166" t="s">
        <v>937</v>
      </c>
      <c r="B15130" s="166" t="s">
        <v>773</v>
      </c>
      <c r="C15130" s="166" t="s">
        <v>1226</v>
      </c>
    </row>
    <row r="15131" spans="1:3" ht="51" x14ac:dyDescent="0.2">
      <c r="A15131" s="166" t="s">
        <v>937</v>
      </c>
      <c r="B15131" s="166" t="s">
        <v>773</v>
      </c>
      <c r="C15131" s="166" t="s">
        <v>1226</v>
      </c>
    </row>
    <row r="15132" spans="1:3" ht="51" x14ac:dyDescent="0.2">
      <c r="A15132" s="166" t="s">
        <v>937</v>
      </c>
      <c r="B15132" s="166" t="s">
        <v>773</v>
      </c>
      <c r="C15132" s="166" t="s">
        <v>1507</v>
      </c>
    </row>
    <row r="15133" spans="1:3" ht="51" x14ac:dyDescent="0.2">
      <c r="A15133" s="166" t="s">
        <v>937</v>
      </c>
      <c r="B15133" s="166" t="s">
        <v>773</v>
      </c>
      <c r="C15133" s="166" t="s">
        <v>1386</v>
      </c>
    </row>
    <row r="15134" spans="1:3" ht="51" x14ac:dyDescent="0.2">
      <c r="A15134" s="166" t="s">
        <v>937</v>
      </c>
      <c r="B15134" s="166" t="s">
        <v>773</v>
      </c>
      <c r="C15134" s="166" t="s">
        <v>1386</v>
      </c>
    </row>
    <row r="15135" spans="1:3" ht="51" x14ac:dyDescent="0.2">
      <c r="A15135" s="166" t="s">
        <v>937</v>
      </c>
      <c r="B15135" s="166" t="s">
        <v>773</v>
      </c>
      <c r="C15135" s="166" t="s">
        <v>1386</v>
      </c>
    </row>
    <row r="15136" spans="1:3" ht="51" x14ac:dyDescent="0.2">
      <c r="A15136" s="166" t="s">
        <v>937</v>
      </c>
      <c r="B15136" s="166" t="s">
        <v>773</v>
      </c>
      <c r="C15136" s="166" t="s">
        <v>1226</v>
      </c>
    </row>
    <row r="15137" spans="1:3" ht="51" x14ac:dyDescent="0.2">
      <c r="A15137" s="166" t="s">
        <v>937</v>
      </c>
      <c r="B15137" s="166" t="s">
        <v>773</v>
      </c>
      <c r="C15137" s="166" t="s">
        <v>1226</v>
      </c>
    </row>
    <row r="15138" spans="1:3" ht="51" x14ac:dyDescent="0.2">
      <c r="A15138" s="166" t="s">
        <v>937</v>
      </c>
      <c r="B15138" s="166" t="s">
        <v>773</v>
      </c>
      <c r="C15138" s="166" t="s">
        <v>2394</v>
      </c>
    </row>
    <row r="15139" spans="1:3" ht="51" x14ac:dyDescent="0.2">
      <c r="A15139" s="166" t="s">
        <v>937</v>
      </c>
      <c r="B15139" s="166" t="s">
        <v>773</v>
      </c>
      <c r="C15139" s="166" t="s">
        <v>1386</v>
      </c>
    </row>
    <row r="15140" spans="1:3" ht="51" x14ac:dyDescent="0.2">
      <c r="A15140" s="166" t="s">
        <v>937</v>
      </c>
      <c r="B15140" s="166" t="s">
        <v>773</v>
      </c>
      <c r="C15140" s="166" t="s">
        <v>1386</v>
      </c>
    </row>
    <row r="15141" spans="1:3" ht="51" x14ac:dyDescent="0.2">
      <c r="A15141" s="166" t="s">
        <v>937</v>
      </c>
      <c r="B15141" s="166" t="s">
        <v>773</v>
      </c>
      <c r="C15141" s="166" t="s">
        <v>11759</v>
      </c>
    </row>
    <row r="15142" spans="1:3" ht="51" x14ac:dyDescent="0.2">
      <c r="A15142" s="166" t="s">
        <v>937</v>
      </c>
      <c r="B15142" s="166" t="s">
        <v>773</v>
      </c>
      <c r="C15142" s="166" t="s">
        <v>1226</v>
      </c>
    </row>
    <row r="15143" spans="1:3" ht="51" x14ac:dyDescent="0.2">
      <c r="A15143" s="166" t="s">
        <v>937</v>
      </c>
      <c r="B15143" s="166" t="s">
        <v>773</v>
      </c>
      <c r="C15143" s="166" t="s">
        <v>11760</v>
      </c>
    </row>
    <row r="15144" spans="1:3" ht="51" x14ac:dyDescent="0.2">
      <c r="A15144" s="166" t="s">
        <v>937</v>
      </c>
      <c r="B15144" s="166" t="s">
        <v>773</v>
      </c>
      <c r="C15144" s="166" t="s">
        <v>1226</v>
      </c>
    </row>
    <row r="15145" spans="1:3" ht="51" x14ac:dyDescent="0.2">
      <c r="A15145" s="166" t="s">
        <v>937</v>
      </c>
      <c r="B15145" s="166" t="s">
        <v>773</v>
      </c>
      <c r="C15145" s="166" t="s">
        <v>1226</v>
      </c>
    </row>
    <row r="15146" spans="1:3" ht="51" x14ac:dyDescent="0.2">
      <c r="A15146" s="166" t="s">
        <v>937</v>
      </c>
      <c r="B15146" s="166" t="s">
        <v>773</v>
      </c>
      <c r="C15146" s="166" t="s">
        <v>1226</v>
      </c>
    </row>
    <row r="15147" spans="1:3" ht="51" x14ac:dyDescent="0.2">
      <c r="A15147" s="166" t="s">
        <v>937</v>
      </c>
      <c r="B15147" s="166" t="s">
        <v>773</v>
      </c>
      <c r="C15147" s="166" t="s">
        <v>1386</v>
      </c>
    </row>
    <row r="15148" spans="1:3" ht="51" x14ac:dyDescent="0.2">
      <c r="A15148" s="166" t="s">
        <v>937</v>
      </c>
      <c r="B15148" s="166" t="s">
        <v>773</v>
      </c>
      <c r="C15148" s="166" t="s">
        <v>1226</v>
      </c>
    </row>
    <row r="15149" spans="1:3" ht="51" x14ac:dyDescent="0.2">
      <c r="A15149" s="166" t="s">
        <v>937</v>
      </c>
      <c r="B15149" s="166" t="s">
        <v>773</v>
      </c>
      <c r="C15149" s="166" t="s">
        <v>1386</v>
      </c>
    </row>
    <row r="15150" spans="1:3" ht="51" x14ac:dyDescent="0.2">
      <c r="A15150" s="166" t="s">
        <v>937</v>
      </c>
      <c r="B15150" s="166" t="s">
        <v>773</v>
      </c>
      <c r="C15150" s="166" t="s">
        <v>1226</v>
      </c>
    </row>
    <row r="15151" spans="1:3" ht="51" x14ac:dyDescent="0.2">
      <c r="A15151" s="166" t="s">
        <v>937</v>
      </c>
      <c r="B15151" s="166" t="s">
        <v>773</v>
      </c>
      <c r="C15151" s="166" t="s">
        <v>1226</v>
      </c>
    </row>
    <row r="15152" spans="1:3" ht="51" x14ac:dyDescent="0.2">
      <c r="A15152" s="166" t="s">
        <v>937</v>
      </c>
      <c r="B15152" s="166" t="s">
        <v>773</v>
      </c>
      <c r="C15152" s="166" t="s">
        <v>1386</v>
      </c>
    </row>
    <row r="15153" spans="1:3" ht="51" x14ac:dyDescent="0.2">
      <c r="A15153" s="166" t="s">
        <v>937</v>
      </c>
      <c r="B15153" s="166" t="s">
        <v>773</v>
      </c>
      <c r="C15153" s="166" t="s">
        <v>1226</v>
      </c>
    </row>
    <row r="15154" spans="1:3" ht="38.25" x14ac:dyDescent="0.2">
      <c r="A15154" s="166" t="s">
        <v>937</v>
      </c>
      <c r="B15154" s="166" t="s">
        <v>774</v>
      </c>
      <c r="C15154" s="166" t="s">
        <v>11761</v>
      </c>
    </row>
    <row r="15155" spans="1:3" ht="38.25" x14ac:dyDescent="0.2">
      <c r="A15155" s="166" t="s">
        <v>937</v>
      </c>
      <c r="B15155" s="166" t="s">
        <v>774</v>
      </c>
      <c r="C15155" s="166" t="s">
        <v>1302</v>
      </c>
    </row>
    <row r="15156" spans="1:3" ht="38.25" x14ac:dyDescent="0.2">
      <c r="A15156" s="166" t="s">
        <v>937</v>
      </c>
      <c r="B15156" s="166" t="s">
        <v>774</v>
      </c>
      <c r="C15156" s="166" t="s">
        <v>11762</v>
      </c>
    </row>
    <row r="15157" spans="1:3" ht="38.25" x14ac:dyDescent="0.2">
      <c r="A15157" s="166" t="s">
        <v>937</v>
      </c>
      <c r="B15157" s="166" t="s">
        <v>774</v>
      </c>
      <c r="C15157" s="166" t="s">
        <v>11763</v>
      </c>
    </row>
    <row r="15158" spans="1:3" ht="38.25" x14ac:dyDescent="0.2">
      <c r="A15158" s="166" t="s">
        <v>937</v>
      </c>
      <c r="B15158" s="166" t="s">
        <v>774</v>
      </c>
      <c r="C15158" s="166" t="s">
        <v>4596</v>
      </c>
    </row>
    <row r="15159" spans="1:3" ht="38.25" x14ac:dyDescent="0.2">
      <c r="A15159" s="166" t="s">
        <v>937</v>
      </c>
      <c r="B15159" s="166" t="s">
        <v>774</v>
      </c>
      <c r="C15159" s="166" t="s">
        <v>4686</v>
      </c>
    </row>
    <row r="15160" spans="1:3" ht="38.25" x14ac:dyDescent="0.2">
      <c r="A15160" s="166" t="s">
        <v>937</v>
      </c>
      <c r="B15160" s="166" t="s">
        <v>774</v>
      </c>
      <c r="C15160" s="166" t="s">
        <v>1779</v>
      </c>
    </row>
    <row r="15161" spans="1:3" ht="38.25" x14ac:dyDescent="0.2">
      <c r="A15161" s="166" t="s">
        <v>937</v>
      </c>
      <c r="B15161" s="166" t="s">
        <v>774</v>
      </c>
      <c r="C15161" s="166" t="s">
        <v>3384</v>
      </c>
    </row>
    <row r="15162" spans="1:3" ht="38.25" x14ac:dyDescent="0.2">
      <c r="A15162" s="166" t="s">
        <v>937</v>
      </c>
      <c r="B15162" s="166" t="s">
        <v>774</v>
      </c>
      <c r="C15162" s="166" t="s">
        <v>11764</v>
      </c>
    </row>
    <row r="15163" spans="1:3" ht="25.5" x14ac:dyDescent="0.2">
      <c r="A15163" s="166" t="s">
        <v>937</v>
      </c>
      <c r="B15163" s="166" t="s">
        <v>775</v>
      </c>
      <c r="C15163" s="166" t="s">
        <v>6227</v>
      </c>
    </row>
    <row r="15164" spans="1:3" ht="25.5" x14ac:dyDescent="0.2">
      <c r="A15164" s="166" t="s">
        <v>937</v>
      </c>
      <c r="B15164" s="166" t="s">
        <v>775</v>
      </c>
      <c r="C15164" s="166" t="s">
        <v>11765</v>
      </c>
    </row>
    <row r="15165" spans="1:3" ht="25.5" x14ac:dyDescent="0.2">
      <c r="A15165" s="166" t="s">
        <v>937</v>
      </c>
      <c r="B15165" s="166" t="s">
        <v>775</v>
      </c>
      <c r="C15165" s="166" t="s">
        <v>1274</v>
      </c>
    </row>
    <row r="15166" spans="1:3" ht="25.5" x14ac:dyDescent="0.2">
      <c r="A15166" s="166" t="s">
        <v>937</v>
      </c>
      <c r="B15166" s="166" t="s">
        <v>775</v>
      </c>
      <c r="C15166" s="166" t="s">
        <v>1198</v>
      </c>
    </row>
    <row r="15167" spans="1:3" ht="25.5" x14ac:dyDescent="0.2">
      <c r="A15167" s="166" t="s">
        <v>937</v>
      </c>
      <c r="B15167" s="166" t="s">
        <v>775</v>
      </c>
      <c r="C15167" s="166" t="s">
        <v>1198</v>
      </c>
    </row>
    <row r="15168" spans="1:3" ht="25.5" x14ac:dyDescent="0.2">
      <c r="A15168" s="166" t="s">
        <v>937</v>
      </c>
      <c r="B15168" s="166" t="s">
        <v>775</v>
      </c>
      <c r="C15168" s="166" t="s">
        <v>11765</v>
      </c>
    </row>
    <row r="15169" spans="1:3" ht="25.5" x14ac:dyDescent="0.2">
      <c r="A15169" s="166" t="s">
        <v>937</v>
      </c>
      <c r="B15169" s="166" t="s">
        <v>775</v>
      </c>
      <c r="C15169" s="166" t="s">
        <v>11766</v>
      </c>
    </row>
    <row r="15170" spans="1:3" ht="25.5" x14ac:dyDescent="0.2">
      <c r="A15170" s="166" t="s">
        <v>937</v>
      </c>
      <c r="B15170" s="166" t="s">
        <v>775</v>
      </c>
      <c r="C15170" s="166" t="s">
        <v>11765</v>
      </c>
    </row>
    <row r="15171" spans="1:3" ht="25.5" x14ac:dyDescent="0.2">
      <c r="A15171" s="166" t="s">
        <v>937</v>
      </c>
      <c r="B15171" s="166" t="s">
        <v>775</v>
      </c>
      <c r="C15171" s="166" t="s">
        <v>3843</v>
      </c>
    </row>
    <row r="15172" spans="1:3" ht="25.5" x14ac:dyDescent="0.2">
      <c r="A15172" s="166" t="s">
        <v>937</v>
      </c>
      <c r="B15172" s="166" t="s">
        <v>775</v>
      </c>
      <c r="C15172" s="166" t="s">
        <v>1300</v>
      </c>
    </row>
    <row r="15173" spans="1:3" ht="25.5" x14ac:dyDescent="0.2">
      <c r="A15173" s="166" t="s">
        <v>937</v>
      </c>
      <c r="B15173" s="166" t="s">
        <v>775</v>
      </c>
      <c r="C15173" s="166" t="s">
        <v>11767</v>
      </c>
    </row>
    <row r="15174" spans="1:3" ht="25.5" x14ac:dyDescent="0.2">
      <c r="A15174" s="166" t="s">
        <v>937</v>
      </c>
      <c r="B15174" s="166" t="s">
        <v>775</v>
      </c>
      <c r="C15174" s="166" t="s">
        <v>3895</v>
      </c>
    </row>
    <row r="15175" spans="1:3" ht="25.5" x14ac:dyDescent="0.2">
      <c r="A15175" s="166" t="s">
        <v>937</v>
      </c>
      <c r="B15175" s="166" t="s">
        <v>775</v>
      </c>
      <c r="C15175" s="166" t="s">
        <v>3843</v>
      </c>
    </row>
    <row r="15176" spans="1:3" ht="25.5" x14ac:dyDescent="0.2">
      <c r="A15176" s="166" t="s">
        <v>937</v>
      </c>
      <c r="B15176" s="166" t="s">
        <v>775</v>
      </c>
      <c r="C15176" s="166" t="s">
        <v>1195</v>
      </c>
    </row>
    <row r="15177" spans="1:3" ht="25.5" x14ac:dyDescent="0.2">
      <c r="A15177" s="166" t="s">
        <v>937</v>
      </c>
      <c r="B15177" s="166" t="s">
        <v>775</v>
      </c>
      <c r="C15177" s="166" t="s">
        <v>11765</v>
      </c>
    </row>
    <row r="15178" spans="1:3" ht="25.5" x14ac:dyDescent="0.2">
      <c r="A15178" s="166" t="s">
        <v>937</v>
      </c>
      <c r="B15178" s="166" t="s">
        <v>775</v>
      </c>
      <c r="C15178" s="166" t="s">
        <v>1338</v>
      </c>
    </row>
    <row r="15179" spans="1:3" ht="25.5" x14ac:dyDescent="0.2">
      <c r="A15179" s="166" t="s">
        <v>937</v>
      </c>
      <c r="B15179" s="166" t="s">
        <v>775</v>
      </c>
      <c r="C15179" s="166" t="s">
        <v>1300</v>
      </c>
    </row>
    <row r="15180" spans="1:3" ht="25.5" x14ac:dyDescent="0.2">
      <c r="A15180" s="166" t="s">
        <v>937</v>
      </c>
      <c r="B15180" s="166" t="s">
        <v>776</v>
      </c>
      <c r="C15180" s="166" t="s">
        <v>11768</v>
      </c>
    </row>
    <row r="15181" spans="1:3" ht="25.5" x14ac:dyDescent="0.2">
      <c r="A15181" s="166" t="s">
        <v>937</v>
      </c>
      <c r="B15181" s="166" t="s">
        <v>776</v>
      </c>
      <c r="C15181" s="166" t="s">
        <v>11769</v>
      </c>
    </row>
    <row r="15182" spans="1:3" ht="25.5" x14ac:dyDescent="0.2">
      <c r="A15182" s="166" t="s">
        <v>937</v>
      </c>
      <c r="B15182" s="166" t="s">
        <v>776</v>
      </c>
      <c r="C15182" s="166" t="s">
        <v>11770</v>
      </c>
    </row>
    <row r="15183" spans="1:3" ht="25.5" x14ac:dyDescent="0.2">
      <c r="A15183" s="166" t="s">
        <v>937</v>
      </c>
      <c r="B15183" s="166" t="s">
        <v>776</v>
      </c>
      <c r="C15183" s="166" t="s">
        <v>5117</v>
      </c>
    </row>
    <row r="15184" spans="1:3" ht="25.5" x14ac:dyDescent="0.2">
      <c r="A15184" s="166" t="s">
        <v>937</v>
      </c>
      <c r="B15184" s="166" t="s">
        <v>776</v>
      </c>
      <c r="C15184" s="166" t="s">
        <v>5373</v>
      </c>
    </row>
    <row r="15185" spans="1:3" ht="25.5" x14ac:dyDescent="0.2">
      <c r="A15185" s="166" t="s">
        <v>937</v>
      </c>
      <c r="B15185" s="166" t="s">
        <v>776</v>
      </c>
      <c r="C15185" s="166" t="s">
        <v>1815</v>
      </c>
    </row>
    <row r="15186" spans="1:3" ht="25.5" x14ac:dyDescent="0.2">
      <c r="A15186" s="166" t="s">
        <v>937</v>
      </c>
      <c r="B15186" s="166" t="s">
        <v>776</v>
      </c>
      <c r="C15186" s="166" t="s">
        <v>1209</v>
      </c>
    </row>
    <row r="15187" spans="1:3" ht="25.5" x14ac:dyDescent="0.2">
      <c r="A15187" s="166" t="s">
        <v>937</v>
      </c>
      <c r="B15187" s="166" t="s">
        <v>776</v>
      </c>
      <c r="C15187" s="166" t="s">
        <v>1815</v>
      </c>
    </row>
    <row r="15188" spans="1:3" ht="25.5" x14ac:dyDescent="0.2">
      <c r="A15188" s="166" t="s">
        <v>937</v>
      </c>
      <c r="B15188" s="166" t="s">
        <v>776</v>
      </c>
      <c r="C15188" s="166" t="s">
        <v>11771</v>
      </c>
    </row>
    <row r="15189" spans="1:3" ht="25.5" x14ac:dyDescent="0.2">
      <c r="A15189" s="166" t="s">
        <v>937</v>
      </c>
      <c r="B15189" s="166" t="s">
        <v>776</v>
      </c>
      <c r="C15189" s="166" t="s">
        <v>11772</v>
      </c>
    </row>
    <row r="15190" spans="1:3" ht="25.5" x14ac:dyDescent="0.2">
      <c r="A15190" s="166" t="s">
        <v>937</v>
      </c>
      <c r="B15190" s="166" t="s">
        <v>776</v>
      </c>
      <c r="C15190" s="166" t="s">
        <v>1274</v>
      </c>
    </row>
    <row r="15191" spans="1:3" ht="25.5" x14ac:dyDescent="0.2">
      <c r="A15191" s="166" t="s">
        <v>937</v>
      </c>
      <c r="B15191" s="166" t="s">
        <v>776</v>
      </c>
      <c r="C15191" s="166" t="s">
        <v>1386</v>
      </c>
    </row>
    <row r="15192" spans="1:3" ht="25.5" x14ac:dyDescent="0.2">
      <c r="A15192" s="166" t="s">
        <v>937</v>
      </c>
      <c r="B15192" s="166" t="s">
        <v>776</v>
      </c>
      <c r="C15192" s="166" t="s">
        <v>1195</v>
      </c>
    </row>
    <row r="15193" spans="1:3" ht="25.5" x14ac:dyDescent="0.2">
      <c r="A15193" s="166" t="s">
        <v>937</v>
      </c>
      <c r="B15193" s="166" t="s">
        <v>776</v>
      </c>
      <c r="C15193" s="166" t="s">
        <v>11773</v>
      </c>
    </row>
    <row r="15194" spans="1:3" ht="25.5" x14ac:dyDescent="0.2">
      <c r="A15194" s="166" t="s">
        <v>937</v>
      </c>
      <c r="B15194" s="166" t="s">
        <v>777</v>
      </c>
      <c r="C15194" s="166" t="s">
        <v>1428</v>
      </c>
    </row>
    <row r="15195" spans="1:3" ht="25.5" x14ac:dyDescent="0.2">
      <c r="A15195" s="166" t="s">
        <v>937</v>
      </c>
      <c r="B15195" s="166" t="s">
        <v>777</v>
      </c>
      <c r="C15195" s="166" t="s">
        <v>11774</v>
      </c>
    </row>
    <row r="15196" spans="1:3" ht="25.5" x14ac:dyDescent="0.2">
      <c r="A15196" s="166" t="s">
        <v>937</v>
      </c>
      <c r="B15196" s="166" t="s">
        <v>777</v>
      </c>
      <c r="C15196" s="166" t="s">
        <v>11775</v>
      </c>
    </row>
    <row r="15197" spans="1:3" ht="25.5" x14ac:dyDescent="0.2">
      <c r="A15197" s="166" t="s">
        <v>937</v>
      </c>
      <c r="B15197" s="166" t="s">
        <v>777</v>
      </c>
      <c r="C15197" s="166" t="s">
        <v>11776</v>
      </c>
    </row>
    <row r="15198" spans="1:3" ht="25.5" x14ac:dyDescent="0.2">
      <c r="A15198" s="166" t="s">
        <v>937</v>
      </c>
      <c r="B15198" s="166" t="s">
        <v>777</v>
      </c>
      <c r="C15198" s="166" t="s">
        <v>11777</v>
      </c>
    </row>
    <row r="15199" spans="1:3" ht="25.5" x14ac:dyDescent="0.2">
      <c r="A15199" s="166" t="s">
        <v>937</v>
      </c>
      <c r="B15199" s="166" t="s">
        <v>777</v>
      </c>
      <c r="C15199" s="166" t="s">
        <v>1377</v>
      </c>
    </row>
    <row r="15200" spans="1:3" ht="25.5" x14ac:dyDescent="0.2">
      <c r="A15200" s="166" t="s">
        <v>937</v>
      </c>
      <c r="B15200" s="166" t="s">
        <v>777</v>
      </c>
      <c r="C15200" s="166" t="s">
        <v>11778</v>
      </c>
    </row>
    <row r="15201" spans="1:3" ht="25.5" x14ac:dyDescent="0.2">
      <c r="A15201" s="166" t="s">
        <v>937</v>
      </c>
      <c r="B15201" s="166" t="s">
        <v>777</v>
      </c>
      <c r="C15201" s="166" t="s">
        <v>11779</v>
      </c>
    </row>
    <row r="15202" spans="1:3" ht="25.5" x14ac:dyDescent="0.2">
      <c r="A15202" s="166" t="s">
        <v>937</v>
      </c>
      <c r="B15202" s="166" t="s">
        <v>777</v>
      </c>
      <c r="C15202" s="166" t="s">
        <v>11780</v>
      </c>
    </row>
    <row r="15203" spans="1:3" ht="25.5" x14ac:dyDescent="0.2">
      <c r="A15203" s="166" t="s">
        <v>937</v>
      </c>
      <c r="B15203" s="166" t="s">
        <v>777</v>
      </c>
      <c r="C15203" s="166" t="s">
        <v>11781</v>
      </c>
    </row>
    <row r="15204" spans="1:3" ht="25.5" x14ac:dyDescent="0.2">
      <c r="A15204" s="166" t="s">
        <v>937</v>
      </c>
      <c r="B15204" s="166" t="s">
        <v>777</v>
      </c>
      <c r="C15204" s="166" t="s">
        <v>1694</v>
      </c>
    </row>
    <row r="15205" spans="1:3" ht="25.5" x14ac:dyDescent="0.2">
      <c r="A15205" s="166" t="s">
        <v>937</v>
      </c>
      <c r="B15205" s="166" t="s">
        <v>777</v>
      </c>
      <c r="C15205" s="166" t="s">
        <v>11782</v>
      </c>
    </row>
    <row r="15206" spans="1:3" ht="25.5" x14ac:dyDescent="0.2">
      <c r="A15206" s="166" t="s">
        <v>937</v>
      </c>
      <c r="B15206" s="166" t="s">
        <v>777</v>
      </c>
      <c r="C15206" s="166" t="s">
        <v>1274</v>
      </c>
    </row>
    <row r="15207" spans="1:3" ht="25.5" x14ac:dyDescent="0.2">
      <c r="A15207" s="166" t="s">
        <v>937</v>
      </c>
      <c r="B15207" s="166" t="s">
        <v>777</v>
      </c>
      <c r="C15207" s="166" t="s">
        <v>1386</v>
      </c>
    </row>
    <row r="15208" spans="1:3" ht="25.5" x14ac:dyDescent="0.2">
      <c r="A15208" s="166" t="s">
        <v>937</v>
      </c>
      <c r="B15208" s="166" t="s">
        <v>777</v>
      </c>
      <c r="C15208" s="166" t="s">
        <v>11783</v>
      </c>
    </row>
    <row r="15209" spans="1:3" ht="25.5" x14ac:dyDescent="0.2">
      <c r="A15209" s="166" t="s">
        <v>937</v>
      </c>
      <c r="B15209" s="166" t="s">
        <v>777</v>
      </c>
      <c r="C15209" s="166" t="s">
        <v>1341</v>
      </c>
    </row>
    <row r="15210" spans="1:3" ht="25.5" x14ac:dyDescent="0.2">
      <c r="A15210" s="166" t="s">
        <v>937</v>
      </c>
      <c r="B15210" s="166" t="s">
        <v>777</v>
      </c>
      <c r="C15210" s="166" t="s">
        <v>11784</v>
      </c>
    </row>
    <row r="15211" spans="1:3" ht="25.5" x14ac:dyDescent="0.2">
      <c r="A15211" s="166" t="s">
        <v>937</v>
      </c>
      <c r="B15211" s="166" t="s">
        <v>777</v>
      </c>
      <c r="C15211" s="166" t="s">
        <v>1382</v>
      </c>
    </row>
    <row r="15212" spans="1:3" ht="25.5" x14ac:dyDescent="0.2">
      <c r="A15212" s="166" t="s">
        <v>937</v>
      </c>
      <c r="B15212" s="166" t="s">
        <v>777</v>
      </c>
      <c r="C15212" s="166" t="s">
        <v>11785</v>
      </c>
    </row>
    <row r="15213" spans="1:3" ht="25.5" x14ac:dyDescent="0.2">
      <c r="A15213" s="166" t="s">
        <v>937</v>
      </c>
      <c r="B15213" s="166" t="s">
        <v>777</v>
      </c>
      <c r="C15213" s="166" t="s">
        <v>1386</v>
      </c>
    </row>
    <row r="15214" spans="1:3" ht="25.5" x14ac:dyDescent="0.2">
      <c r="A15214" s="166" t="s">
        <v>937</v>
      </c>
      <c r="B15214" s="166" t="s">
        <v>777</v>
      </c>
      <c r="C15214" s="166" t="s">
        <v>11786</v>
      </c>
    </row>
    <row r="15215" spans="1:3" ht="25.5" x14ac:dyDescent="0.2">
      <c r="A15215" s="166" t="s">
        <v>937</v>
      </c>
      <c r="B15215" s="166" t="s">
        <v>777</v>
      </c>
      <c r="C15215" s="166" t="s">
        <v>11787</v>
      </c>
    </row>
    <row r="15216" spans="1:3" ht="25.5" x14ac:dyDescent="0.2">
      <c r="A15216" s="166" t="s">
        <v>937</v>
      </c>
      <c r="B15216" s="166" t="s">
        <v>778</v>
      </c>
      <c r="C15216" s="166" t="s">
        <v>11788</v>
      </c>
    </row>
    <row r="15217" spans="1:3" ht="25.5" x14ac:dyDescent="0.2">
      <c r="A15217" s="166" t="s">
        <v>937</v>
      </c>
      <c r="B15217" s="166" t="s">
        <v>778</v>
      </c>
      <c r="C15217" s="166" t="s">
        <v>11789</v>
      </c>
    </row>
    <row r="15218" spans="1:3" ht="25.5" x14ac:dyDescent="0.2">
      <c r="A15218" s="166" t="s">
        <v>937</v>
      </c>
      <c r="B15218" s="166" t="s">
        <v>778</v>
      </c>
      <c r="C15218" s="166" t="s">
        <v>11790</v>
      </c>
    </row>
    <row r="15219" spans="1:3" ht="25.5" x14ac:dyDescent="0.2">
      <c r="A15219" s="166" t="s">
        <v>937</v>
      </c>
      <c r="B15219" s="166" t="s">
        <v>778</v>
      </c>
      <c r="C15219" s="166" t="s">
        <v>11791</v>
      </c>
    </row>
    <row r="15220" spans="1:3" ht="25.5" x14ac:dyDescent="0.2">
      <c r="A15220" s="166" t="s">
        <v>937</v>
      </c>
      <c r="B15220" s="166" t="s">
        <v>778</v>
      </c>
      <c r="C15220" s="166" t="s">
        <v>11792</v>
      </c>
    </row>
    <row r="15221" spans="1:3" ht="25.5" x14ac:dyDescent="0.2">
      <c r="A15221" s="166" t="s">
        <v>937</v>
      </c>
      <c r="B15221" s="166" t="s">
        <v>778</v>
      </c>
      <c r="C15221" s="166" t="s">
        <v>1321</v>
      </c>
    </row>
    <row r="15222" spans="1:3" ht="25.5" x14ac:dyDescent="0.2">
      <c r="A15222" s="166" t="s">
        <v>937</v>
      </c>
      <c r="B15222" s="166" t="s">
        <v>778</v>
      </c>
      <c r="C15222" s="166" t="s">
        <v>1980</v>
      </c>
    </row>
    <row r="15223" spans="1:3" ht="25.5" x14ac:dyDescent="0.2">
      <c r="A15223" s="166" t="s">
        <v>937</v>
      </c>
      <c r="B15223" s="166" t="s">
        <v>778</v>
      </c>
      <c r="C15223" s="166" t="s">
        <v>3773</v>
      </c>
    </row>
    <row r="15224" spans="1:3" ht="25.5" x14ac:dyDescent="0.2">
      <c r="A15224" s="166" t="s">
        <v>937</v>
      </c>
      <c r="B15224" s="166" t="s">
        <v>778</v>
      </c>
      <c r="C15224" s="166" t="s">
        <v>11793</v>
      </c>
    </row>
    <row r="15225" spans="1:3" ht="25.5" x14ac:dyDescent="0.2">
      <c r="A15225" s="166" t="s">
        <v>937</v>
      </c>
      <c r="B15225" s="166" t="s">
        <v>778</v>
      </c>
      <c r="C15225" s="166" t="s">
        <v>1209</v>
      </c>
    </row>
    <row r="15226" spans="1:3" ht="25.5" x14ac:dyDescent="0.2">
      <c r="A15226" s="166" t="s">
        <v>937</v>
      </c>
      <c r="B15226" s="166" t="s">
        <v>778</v>
      </c>
      <c r="C15226" s="166" t="s">
        <v>11794</v>
      </c>
    </row>
    <row r="15227" spans="1:3" ht="25.5" x14ac:dyDescent="0.2">
      <c r="A15227" s="166" t="s">
        <v>937</v>
      </c>
      <c r="B15227" s="166" t="s">
        <v>778</v>
      </c>
      <c r="C15227" s="166" t="s">
        <v>11795</v>
      </c>
    </row>
    <row r="15228" spans="1:3" ht="25.5" x14ac:dyDescent="0.2">
      <c r="A15228" s="166" t="s">
        <v>937</v>
      </c>
      <c r="B15228" s="166" t="s">
        <v>778</v>
      </c>
      <c r="C15228" s="166" t="s">
        <v>11796</v>
      </c>
    </row>
    <row r="15229" spans="1:3" ht="25.5" x14ac:dyDescent="0.2">
      <c r="A15229" s="166" t="s">
        <v>937</v>
      </c>
      <c r="B15229" s="166" t="s">
        <v>778</v>
      </c>
      <c r="C15229" s="166" t="s">
        <v>11797</v>
      </c>
    </row>
    <row r="15230" spans="1:3" ht="25.5" x14ac:dyDescent="0.2">
      <c r="A15230" s="166" t="s">
        <v>937</v>
      </c>
      <c r="B15230" s="166" t="s">
        <v>778</v>
      </c>
      <c r="C15230" s="166" t="s">
        <v>11798</v>
      </c>
    </row>
    <row r="15231" spans="1:3" ht="38.25" x14ac:dyDescent="0.2">
      <c r="A15231" s="166" t="s">
        <v>938</v>
      </c>
      <c r="B15231" s="166" t="s">
        <v>788</v>
      </c>
      <c r="C15231" s="166" t="s">
        <v>11799</v>
      </c>
    </row>
    <row r="15232" spans="1:3" ht="38.25" x14ac:dyDescent="0.2">
      <c r="A15232" s="166" t="s">
        <v>938</v>
      </c>
      <c r="B15232" s="166" t="s">
        <v>788</v>
      </c>
      <c r="C15232" s="166" t="s">
        <v>2188</v>
      </c>
    </row>
    <row r="15233" spans="1:3" ht="38.25" x14ac:dyDescent="0.2">
      <c r="A15233" s="166" t="s">
        <v>938</v>
      </c>
      <c r="B15233" s="166" t="s">
        <v>788</v>
      </c>
      <c r="C15233" s="166" t="s">
        <v>11248</v>
      </c>
    </row>
    <row r="15234" spans="1:3" ht="38.25" x14ac:dyDescent="0.2">
      <c r="A15234" s="166" t="s">
        <v>938</v>
      </c>
      <c r="B15234" s="166" t="s">
        <v>788</v>
      </c>
      <c r="C15234" s="166" t="s">
        <v>11800</v>
      </c>
    </row>
    <row r="15235" spans="1:3" ht="38.25" x14ac:dyDescent="0.2">
      <c r="A15235" s="166" t="s">
        <v>938</v>
      </c>
      <c r="B15235" s="166" t="s">
        <v>788</v>
      </c>
      <c r="C15235" s="166" t="s">
        <v>3622</v>
      </c>
    </row>
    <row r="15236" spans="1:3" ht="38.25" x14ac:dyDescent="0.2">
      <c r="A15236" s="166" t="s">
        <v>938</v>
      </c>
      <c r="B15236" s="166" t="s">
        <v>788</v>
      </c>
      <c r="C15236" s="166" t="s">
        <v>11801</v>
      </c>
    </row>
    <row r="15237" spans="1:3" ht="38.25" x14ac:dyDescent="0.2">
      <c r="A15237" s="166" t="s">
        <v>938</v>
      </c>
      <c r="B15237" s="166" t="s">
        <v>788</v>
      </c>
      <c r="C15237" s="166" t="s">
        <v>4596</v>
      </c>
    </row>
    <row r="15238" spans="1:3" ht="38.25" x14ac:dyDescent="0.2">
      <c r="A15238" s="166" t="s">
        <v>938</v>
      </c>
      <c r="B15238" s="166" t="s">
        <v>788</v>
      </c>
      <c r="C15238" s="166" t="s">
        <v>8584</v>
      </c>
    </row>
    <row r="15239" spans="1:3" ht="38.25" x14ac:dyDescent="0.2">
      <c r="A15239" s="166" t="s">
        <v>938</v>
      </c>
      <c r="B15239" s="166" t="s">
        <v>788</v>
      </c>
      <c r="C15239" s="166" t="s">
        <v>1386</v>
      </c>
    </row>
    <row r="15240" spans="1:3" ht="38.25" x14ac:dyDescent="0.2">
      <c r="A15240" s="166" t="s">
        <v>938</v>
      </c>
      <c r="B15240" s="166" t="s">
        <v>788</v>
      </c>
      <c r="C15240" s="166" t="s">
        <v>1397</v>
      </c>
    </row>
    <row r="15241" spans="1:3" ht="38.25" x14ac:dyDescent="0.2">
      <c r="A15241" s="166" t="s">
        <v>938</v>
      </c>
      <c r="B15241" s="166" t="s">
        <v>788</v>
      </c>
      <c r="C15241" s="166" t="s">
        <v>11802</v>
      </c>
    </row>
    <row r="15242" spans="1:3" ht="38.25" x14ac:dyDescent="0.2">
      <c r="A15242" s="166" t="s">
        <v>938</v>
      </c>
      <c r="B15242" s="166" t="s">
        <v>788</v>
      </c>
      <c r="C15242" s="166" t="s">
        <v>1397</v>
      </c>
    </row>
    <row r="15243" spans="1:3" ht="38.25" x14ac:dyDescent="0.2">
      <c r="A15243" s="166" t="s">
        <v>938</v>
      </c>
      <c r="B15243" s="166" t="s">
        <v>788</v>
      </c>
      <c r="C15243" s="166" t="s">
        <v>11803</v>
      </c>
    </row>
    <row r="15244" spans="1:3" ht="38.25" x14ac:dyDescent="0.2">
      <c r="A15244" s="166" t="s">
        <v>938</v>
      </c>
      <c r="B15244" s="166" t="s">
        <v>788</v>
      </c>
      <c r="C15244" s="166" t="s">
        <v>11804</v>
      </c>
    </row>
    <row r="15245" spans="1:3" ht="38.25" x14ac:dyDescent="0.2">
      <c r="A15245" s="166" t="s">
        <v>938</v>
      </c>
      <c r="B15245" s="166" t="s">
        <v>788</v>
      </c>
      <c r="C15245" s="166" t="s">
        <v>1247</v>
      </c>
    </row>
    <row r="15246" spans="1:3" ht="38.25" x14ac:dyDescent="0.2">
      <c r="A15246" s="166" t="s">
        <v>938</v>
      </c>
      <c r="B15246" s="166" t="s">
        <v>788</v>
      </c>
      <c r="C15246" s="166" t="s">
        <v>11805</v>
      </c>
    </row>
    <row r="15247" spans="1:3" ht="38.25" x14ac:dyDescent="0.2">
      <c r="A15247" s="166" t="s">
        <v>938</v>
      </c>
      <c r="B15247" s="166" t="s">
        <v>788</v>
      </c>
      <c r="C15247" s="166" t="s">
        <v>11806</v>
      </c>
    </row>
    <row r="15248" spans="1:3" ht="38.25" x14ac:dyDescent="0.2">
      <c r="A15248" s="166" t="s">
        <v>938</v>
      </c>
      <c r="B15248" s="166" t="s">
        <v>788</v>
      </c>
      <c r="C15248" s="166" t="s">
        <v>11807</v>
      </c>
    </row>
    <row r="15249" spans="1:3" ht="38.25" x14ac:dyDescent="0.2">
      <c r="A15249" s="166" t="s">
        <v>938</v>
      </c>
      <c r="B15249" s="166" t="s">
        <v>788</v>
      </c>
      <c r="C15249" s="166" t="s">
        <v>11808</v>
      </c>
    </row>
    <row r="15250" spans="1:3" ht="38.25" x14ac:dyDescent="0.2">
      <c r="A15250" s="166" t="s">
        <v>938</v>
      </c>
      <c r="B15250" s="166" t="s">
        <v>788</v>
      </c>
      <c r="C15250" s="166" t="s">
        <v>11809</v>
      </c>
    </row>
    <row r="15251" spans="1:3" ht="51" x14ac:dyDescent="0.2">
      <c r="A15251" s="166" t="s">
        <v>938</v>
      </c>
      <c r="B15251" s="166" t="s">
        <v>788</v>
      </c>
      <c r="C15251" s="166" t="s">
        <v>11810</v>
      </c>
    </row>
    <row r="15252" spans="1:3" ht="38.25" x14ac:dyDescent="0.2">
      <c r="A15252" s="166" t="s">
        <v>938</v>
      </c>
      <c r="B15252" s="166" t="s">
        <v>788</v>
      </c>
      <c r="C15252" s="166" t="s">
        <v>11811</v>
      </c>
    </row>
    <row r="15253" spans="1:3" ht="38.25" x14ac:dyDescent="0.2">
      <c r="A15253" s="166" t="s">
        <v>938</v>
      </c>
      <c r="B15253" s="166" t="s">
        <v>788</v>
      </c>
      <c r="C15253" s="166" t="s">
        <v>11812</v>
      </c>
    </row>
    <row r="15254" spans="1:3" ht="38.25" x14ac:dyDescent="0.2">
      <c r="A15254" s="166" t="s">
        <v>938</v>
      </c>
      <c r="B15254" s="166" t="s">
        <v>788</v>
      </c>
      <c r="C15254" s="166" t="s">
        <v>11813</v>
      </c>
    </row>
    <row r="15255" spans="1:3" ht="38.25" x14ac:dyDescent="0.2">
      <c r="A15255" s="166" t="s">
        <v>938</v>
      </c>
      <c r="B15255" s="166" t="s">
        <v>788</v>
      </c>
      <c r="C15255" s="166" t="s">
        <v>11814</v>
      </c>
    </row>
    <row r="15256" spans="1:3" ht="38.25" x14ac:dyDescent="0.2">
      <c r="A15256" s="166" t="s">
        <v>938</v>
      </c>
      <c r="B15256" s="166" t="s">
        <v>788</v>
      </c>
      <c r="C15256" s="166" t="s">
        <v>5069</v>
      </c>
    </row>
    <row r="15257" spans="1:3" ht="38.25" x14ac:dyDescent="0.2">
      <c r="A15257" s="166" t="s">
        <v>938</v>
      </c>
      <c r="B15257" s="166" t="s">
        <v>788</v>
      </c>
      <c r="C15257" s="166" t="s">
        <v>7245</v>
      </c>
    </row>
    <row r="15258" spans="1:3" ht="38.25" x14ac:dyDescent="0.2">
      <c r="A15258" s="166" t="s">
        <v>938</v>
      </c>
      <c r="B15258" s="166" t="s">
        <v>788</v>
      </c>
      <c r="C15258" s="166" t="s">
        <v>1328</v>
      </c>
    </row>
    <row r="15259" spans="1:3" ht="38.25" x14ac:dyDescent="0.2">
      <c r="A15259" s="166" t="s">
        <v>938</v>
      </c>
      <c r="B15259" s="166" t="s">
        <v>788</v>
      </c>
      <c r="C15259" s="166" t="s">
        <v>11815</v>
      </c>
    </row>
    <row r="15260" spans="1:3" ht="38.25" x14ac:dyDescent="0.2">
      <c r="A15260" s="166" t="s">
        <v>938</v>
      </c>
      <c r="B15260" s="166" t="s">
        <v>788</v>
      </c>
      <c r="C15260" s="166" t="s">
        <v>11816</v>
      </c>
    </row>
    <row r="15261" spans="1:3" ht="38.25" x14ac:dyDescent="0.2">
      <c r="A15261" s="166" t="s">
        <v>938</v>
      </c>
      <c r="B15261" s="166" t="s">
        <v>788</v>
      </c>
      <c r="C15261" s="166" t="s">
        <v>11817</v>
      </c>
    </row>
    <row r="15262" spans="1:3" ht="38.25" x14ac:dyDescent="0.2">
      <c r="A15262" s="166" t="s">
        <v>938</v>
      </c>
      <c r="B15262" s="166" t="s">
        <v>788</v>
      </c>
      <c r="C15262" s="166" t="s">
        <v>3664</v>
      </c>
    </row>
    <row r="15263" spans="1:3" ht="38.25" x14ac:dyDescent="0.2">
      <c r="A15263" s="166" t="s">
        <v>938</v>
      </c>
      <c r="B15263" s="166" t="s">
        <v>788</v>
      </c>
      <c r="C15263" s="166" t="s">
        <v>11818</v>
      </c>
    </row>
    <row r="15264" spans="1:3" ht="38.25" x14ac:dyDescent="0.2">
      <c r="A15264" s="166" t="s">
        <v>938</v>
      </c>
      <c r="B15264" s="166" t="s">
        <v>788</v>
      </c>
      <c r="C15264" s="166" t="s">
        <v>11819</v>
      </c>
    </row>
    <row r="15265" spans="1:3" ht="38.25" x14ac:dyDescent="0.2">
      <c r="A15265" s="166" t="s">
        <v>938</v>
      </c>
      <c r="B15265" s="166" t="s">
        <v>788</v>
      </c>
      <c r="C15265" s="166" t="s">
        <v>11820</v>
      </c>
    </row>
    <row r="15266" spans="1:3" ht="38.25" x14ac:dyDescent="0.2">
      <c r="A15266" s="166" t="s">
        <v>938</v>
      </c>
      <c r="B15266" s="166" t="s">
        <v>788</v>
      </c>
      <c r="C15266" s="166" t="s">
        <v>1911</v>
      </c>
    </row>
    <row r="15267" spans="1:3" ht="38.25" x14ac:dyDescent="0.2">
      <c r="A15267" s="166" t="s">
        <v>938</v>
      </c>
      <c r="B15267" s="166" t="s">
        <v>788</v>
      </c>
      <c r="C15267" s="166" t="s">
        <v>4766</v>
      </c>
    </row>
    <row r="15268" spans="1:3" ht="38.25" x14ac:dyDescent="0.2">
      <c r="A15268" s="166" t="s">
        <v>938</v>
      </c>
      <c r="B15268" s="166" t="s">
        <v>11821</v>
      </c>
      <c r="C15268" s="166" t="s">
        <v>1883</v>
      </c>
    </row>
    <row r="15269" spans="1:3" ht="38.25" x14ac:dyDescent="0.2">
      <c r="A15269" s="166" t="s">
        <v>938</v>
      </c>
      <c r="B15269" s="166" t="s">
        <v>11821</v>
      </c>
      <c r="C15269" s="166" t="s">
        <v>11822</v>
      </c>
    </row>
    <row r="15270" spans="1:3" ht="38.25" x14ac:dyDescent="0.2">
      <c r="A15270" s="166" t="s">
        <v>938</v>
      </c>
      <c r="B15270" s="166" t="s">
        <v>11821</v>
      </c>
      <c r="C15270" s="166" t="s">
        <v>4947</v>
      </c>
    </row>
    <row r="15271" spans="1:3" ht="38.25" x14ac:dyDescent="0.2">
      <c r="A15271" s="166" t="s">
        <v>938</v>
      </c>
      <c r="B15271" s="166" t="s">
        <v>11821</v>
      </c>
      <c r="C15271" s="166" t="s">
        <v>1883</v>
      </c>
    </row>
    <row r="15272" spans="1:3" ht="38.25" x14ac:dyDescent="0.2">
      <c r="A15272" s="166" t="s">
        <v>938</v>
      </c>
      <c r="B15272" s="166" t="s">
        <v>11821</v>
      </c>
      <c r="C15272" s="166" t="s">
        <v>1779</v>
      </c>
    </row>
    <row r="15273" spans="1:3" ht="38.25" x14ac:dyDescent="0.2">
      <c r="A15273" s="166" t="s">
        <v>938</v>
      </c>
      <c r="B15273" s="166" t="s">
        <v>11821</v>
      </c>
      <c r="C15273" s="166" t="s">
        <v>11823</v>
      </c>
    </row>
    <row r="15274" spans="1:3" ht="38.25" x14ac:dyDescent="0.2">
      <c r="A15274" s="166" t="s">
        <v>938</v>
      </c>
      <c r="B15274" s="166" t="s">
        <v>11821</v>
      </c>
      <c r="C15274" s="166" t="s">
        <v>11824</v>
      </c>
    </row>
    <row r="15275" spans="1:3" ht="38.25" x14ac:dyDescent="0.2">
      <c r="A15275" s="166" t="s">
        <v>938</v>
      </c>
      <c r="B15275" s="166" t="s">
        <v>11821</v>
      </c>
      <c r="C15275" s="166" t="s">
        <v>1209</v>
      </c>
    </row>
    <row r="15276" spans="1:3" ht="38.25" x14ac:dyDescent="0.2">
      <c r="A15276" s="166" t="s">
        <v>938</v>
      </c>
      <c r="B15276" s="166" t="s">
        <v>11821</v>
      </c>
      <c r="C15276" s="166" t="s">
        <v>1209</v>
      </c>
    </row>
    <row r="15277" spans="1:3" ht="38.25" x14ac:dyDescent="0.2">
      <c r="A15277" s="166" t="s">
        <v>938</v>
      </c>
      <c r="B15277" s="166" t="s">
        <v>11821</v>
      </c>
      <c r="C15277" s="166" t="s">
        <v>11825</v>
      </c>
    </row>
    <row r="15278" spans="1:3" ht="38.25" x14ac:dyDescent="0.2">
      <c r="A15278" s="166" t="s">
        <v>938</v>
      </c>
      <c r="B15278" s="166" t="s">
        <v>11821</v>
      </c>
      <c r="C15278" s="166" t="s">
        <v>1281</v>
      </c>
    </row>
    <row r="15279" spans="1:3" ht="38.25" x14ac:dyDescent="0.2">
      <c r="A15279" s="166" t="s">
        <v>938</v>
      </c>
      <c r="B15279" s="166" t="s">
        <v>11821</v>
      </c>
      <c r="C15279" s="166" t="s">
        <v>11826</v>
      </c>
    </row>
    <row r="15280" spans="1:3" ht="38.25" x14ac:dyDescent="0.2">
      <c r="A15280" s="166" t="s">
        <v>938</v>
      </c>
      <c r="B15280" s="166" t="s">
        <v>11821</v>
      </c>
      <c r="C15280" s="166" t="s">
        <v>11827</v>
      </c>
    </row>
    <row r="15281" spans="1:3" ht="38.25" x14ac:dyDescent="0.2">
      <c r="A15281" s="166" t="s">
        <v>938</v>
      </c>
      <c r="B15281" s="166" t="s">
        <v>11821</v>
      </c>
      <c r="C15281" s="166" t="s">
        <v>11828</v>
      </c>
    </row>
    <row r="15282" spans="1:3" ht="38.25" x14ac:dyDescent="0.2">
      <c r="A15282" s="166" t="s">
        <v>938</v>
      </c>
      <c r="B15282" s="166" t="s">
        <v>11821</v>
      </c>
      <c r="C15282" s="166" t="s">
        <v>11829</v>
      </c>
    </row>
    <row r="15283" spans="1:3" ht="38.25" x14ac:dyDescent="0.2">
      <c r="A15283" s="166" t="s">
        <v>938</v>
      </c>
      <c r="B15283" s="166" t="s">
        <v>11821</v>
      </c>
      <c r="C15283" s="166" t="s">
        <v>11830</v>
      </c>
    </row>
    <row r="15284" spans="1:3" ht="38.25" x14ac:dyDescent="0.2">
      <c r="A15284" s="166" t="s">
        <v>938</v>
      </c>
      <c r="B15284" s="166" t="s">
        <v>11821</v>
      </c>
      <c r="C15284" s="166" t="s">
        <v>1779</v>
      </c>
    </row>
    <row r="15285" spans="1:3" ht="38.25" x14ac:dyDescent="0.2">
      <c r="A15285" s="166" t="s">
        <v>938</v>
      </c>
      <c r="B15285" s="166" t="s">
        <v>11821</v>
      </c>
      <c r="C15285" s="166" t="s">
        <v>11831</v>
      </c>
    </row>
    <row r="15286" spans="1:3" ht="38.25" x14ac:dyDescent="0.2">
      <c r="A15286" s="166" t="s">
        <v>938</v>
      </c>
      <c r="B15286" s="166" t="s">
        <v>11821</v>
      </c>
      <c r="C15286" s="166" t="s">
        <v>11832</v>
      </c>
    </row>
    <row r="15287" spans="1:3" ht="38.25" x14ac:dyDescent="0.2">
      <c r="A15287" s="166" t="s">
        <v>938</v>
      </c>
      <c r="B15287" s="166" t="s">
        <v>11821</v>
      </c>
      <c r="C15287" s="166" t="s">
        <v>11833</v>
      </c>
    </row>
    <row r="15288" spans="1:3" ht="38.25" x14ac:dyDescent="0.2">
      <c r="A15288" s="166" t="s">
        <v>938</v>
      </c>
      <c r="B15288" s="166" t="s">
        <v>11821</v>
      </c>
      <c r="C15288" s="166" t="s">
        <v>11834</v>
      </c>
    </row>
    <row r="15289" spans="1:3" ht="38.25" x14ac:dyDescent="0.2">
      <c r="A15289" s="166" t="s">
        <v>938</v>
      </c>
      <c r="B15289" s="166" t="s">
        <v>11821</v>
      </c>
      <c r="C15289" s="166" t="s">
        <v>1341</v>
      </c>
    </row>
    <row r="15290" spans="1:3" ht="38.25" x14ac:dyDescent="0.2">
      <c r="A15290" s="166" t="s">
        <v>938</v>
      </c>
      <c r="B15290" s="166" t="s">
        <v>11821</v>
      </c>
      <c r="C15290" s="166" t="s">
        <v>11835</v>
      </c>
    </row>
    <row r="15291" spans="1:3" ht="38.25" x14ac:dyDescent="0.2">
      <c r="A15291" s="166" t="s">
        <v>938</v>
      </c>
      <c r="B15291" s="166" t="s">
        <v>11821</v>
      </c>
      <c r="C15291" s="166" t="s">
        <v>11836</v>
      </c>
    </row>
    <row r="15292" spans="1:3" ht="38.25" x14ac:dyDescent="0.2">
      <c r="A15292" s="166" t="s">
        <v>938</v>
      </c>
      <c r="B15292" s="166" t="s">
        <v>11821</v>
      </c>
      <c r="C15292" s="166" t="s">
        <v>1338</v>
      </c>
    </row>
    <row r="15293" spans="1:3" ht="38.25" x14ac:dyDescent="0.2">
      <c r="A15293" s="166" t="s">
        <v>938</v>
      </c>
      <c r="B15293" s="166" t="s">
        <v>11821</v>
      </c>
      <c r="C15293" s="166" t="s">
        <v>11837</v>
      </c>
    </row>
    <row r="15294" spans="1:3" ht="38.25" x14ac:dyDescent="0.2">
      <c r="A15294" s="166" t="s">
        <v>938</v>
      </c>
      <c r="B15294" s="166" t="s">
        <v>11821</v>
      </c>
      <c r="C15294" s="166" t="s">
        <v>11838</v>
      </c>
    </row>
    <row r="15295" spans="1:3" ht="38.25" x14ac:dyDescent="0.2">
      <c r="A15295" s="166" t="s">
        <v>938</v>
      </c>
      <c r="B15295" s="166" t="s">
        <v>11821</v>
      </c>
      <c r="C15295" s="166" t="s">
        <v>11839</v>
      </c>
    </row>
    <row r="15296" spans="1:3" ht="38.25" x14ac:dyDescent="0.2">
      <c r="A15296" s="166" t="s">
        <v>938</v>
      </c>
      <c r="B15296" s="166" t="s">
        <v>11821</v>
      </c>
      <c r="C15296" s="166" t="s">
        <v>1397</v>
      </c>
    </row>
    <row r="15297" spans="1:3" ht="38.25" x14ac:dyDescent="0.2">
      <c r="A15297" s="166" t="s">
        <v>938</v>
      </c>
      <c r="B15297" s="166" t="s">
        <v>11821</v>
      </c>
      <c r="C15297" s="166" t="s">
        <v>11840</v>
      </c>
    </row>
    <row r="15298" spans="1:3" ht="38.25" x14ac:dyDescent="0.2">
      <c r="A15298" s="166" t="s">
        <v>938</v>
      </c>
      <c r="B15298" s="166" t="s">
        <v>11821</v>
      </c>
      <c r="C15298" s="166" t="s">
        <v>11841</v>
      </c>
    </row>
    <row r="15299" spans="1:3" ht="38.25" x14ac:dyDescent="0.2">
      <c r="A15299" s="166" t="s">
        <v>938</v>
      </c>
      <c r="B15299" s="166" t="s">
        <v>11821</v>
      </c>
      <c r="C15299" s="166" t="s">
        <v>1195</v>
      </c>
    </row>
    <row r="15300" spans="1:3" ht="38.25" x14ac:dyDescent="0.2">
      <c r="A15300" s="166" t="s">
        <v>938</v>
      </c>
      <c r="B15300" s="166" t="s">
        <v>11821</v>
      </c>
      <c r="C15300" s="166" t="s">
        <v>1195</v>
      </c>
    </row>
    <row r="15301" spans="1:3" ht="38.25" x14ac:dyDescent="0.2">
      <c r="A15301" s="166" t="s">
        <v>938</v>
      </c>
      <c r="B15301" s="166" t="s">
        <v>11821</v>
      </c>
      <c r="C15301" s="166" t="s">
        <v>1299</v>
      </c>
    </row>
    <row r="15302" spans="1:3" ht="38.25" x14ac:dyDescent="0.2">
      <c r="A15302" s="166" t="s">
        <v>938</v>
      </c>
      <c r="B15302" s="166" t="s">
        <v>11821</v>
      </c>
      <c r="C15302" s="166" t="s">
        <v>11842</v>
      </c>
    </row>
    <row r="15303" spans="1:3" ht="38.25" x14ac:dyDescent="0.2">
      <c r="A15303" s="166" t="s">
        <v>938</v>
      </c>
      <c r="B15303" s="166" t="s">
        <v>11821</v>
      </c>
      <c r="C15303" s="166" t="s">
        <v>11843</v>
      </c>
    </row>
    <row r="15304" spans="1:3" ht="38.25" x14ac:dyDescent="0.2">
      <c r="A15304" s="166" t="s">
        <v>938</v>
      </c>
      <c r="B15304" s="166" t="s">
        <v>11821</v>
      </c>
      <c r="C15304" s="166" t="s">
        <v>1209</v>
      </c>
    </row>
    <row r="15305" spans="1:3" ht="38.25" x14ac:dyDescent="0.2">
      <c r="A15305" s="166" t="s">
        <v>938</v>
      </c>
      <c r="B15305" s="166" t="s">
        <v>11821</v>
      </c>
      <c r="C15305" s="166" t="s">
        <v>11844</v>
      </c>
    </row>
    <row r="15306" spans="1:3" ht="38.25" x14ac:dyDescent="0.2">
      <c r="A15306" s="166" t="s">
        <v>938</v>
      </c>
      <c r="B15306" s="166" t="s">
        <v>11821</v>
      </c>
      <c r="C15306" s="166" t="s">
        <v>11845</v>
      </c>
    </row>
    <row r="15307" spans="1:3" ht="38.25" x14ac:dyDescent="0.2">
      <c r="A15307" s="166" t="s">
        <v>938</v>
      </c>
      <c r="B15307" s="166" t="s">
        <v>11821</v>
      </c>
      <c r="C15307" s="166" t="s">
        <v>1226</v>
      </c>
    </row>
    <row r="15308" spans="1:3" ht="38.25" x14ac:dyDescent="0.2">
      <c r="A15308" s="166" t="s">
        <v>938</v>
      </c>
      <c r="B15308" s="166" t="s">
        <v>11821</v>
      </c>
      <c r="C15308" s="166" t="s">
        <v>11846</v>
      </c>
    </row>
    <row r="15309" spans="1:3" ht="38.25" x14ac:dyDescent="0.2">
      <c r="A15309" s="166" t="s">
        <v>938</v>
      </c>
      <c r="B15309" s="166" t="s">
        <v>11821</v>
      </c>
      <c r="C15309" s="166" t="s">
        <v>11847</v>
      </c>
    </row>
    <row r="15310" spans="1:3" ht="38.25" x14ac:dyDescent="0.2">
      <c r="A15310" s="166" t="s">
        <v>938</v>
      </c>
      <c r="B15310" s="166" t="s">
        <v>11821</v>
      </c>
      <c r="C15310" s="166" t="s">
        <v>1195</v>
      </c>
    </row>
    <row r="15311" spans="1:3" ht="38.25" x14ac:dyDescent="0.2">
      <c r="A15311" s="166" t="s">
        <v>938</v>
      </c>
      <c r="B15311" s="166" t="s">
        <v>11821</v>
      </c>
      <c r="C15311" s="166" t="s">
        <v>11848</v>
      </c>
    </row>
    <row r="15312" spans="1:3" ht="38.25" x14ac:dyDescent="0.2">
      <c r="A15312" s="166" t="s">
        <v>938</v>
      </c>
      <c r="B15312" s="166" t="s">
        <v>11821</v>
      </c>
      <c r="C15312" s="166" t="s">
        <v>11849</v>
      </c>
    </row>
    <row r="15313" spans="1:3" ht="38.25" x14ac:dyDescent="0.2">
      <c r="A15313" s="166" t="s">
        <v>938</v>
      </c>
      <c r="B15313" s="166" t="s">
        <v>11821</v>
      </c>
      <c r="C15313" s="166" t="s">
        <v>11850</v>
      </c>
    </row>
    <row r="15314" spans="1:3" ht="38.25" x14ac:dyDescent="0.2">
      <c r="A15314" s="166" t="s">
        <v>938</v>
      </c>
      <c r="B15314" s="166" t="s">
        <v>11821</v>
      </c>
      <c r="C15314" s="166" t="s">
        <v>2972</v>
      </c>
    </row>
    <row r="15315" spans="1:3" ht="38.25" x14ac:dyDescent="0.2">
      <c r="A15315" s="166" t="s">
        <v>938</v>
      </c>
      <c r="B15315" s="166" t="s">
        <v>11821</v>
      </c>
      <c r="C15315" s="166" t="s">
        <v>1209</v>
      </c>
    </row>
    <row r="15316" spans="1:3" ht="38.25" x14ac:dyDescent="0.2">
      <c r="A15316" s="166" t="s">
        <v>938</v>
      </c>
      <c r="B15316" s="166" t="s">
        <v>11821</v>
      </c>
      <c r="C15316" s="166" t="s">
        <v>11851</v>
      </c>
    </row>
    <row r="15317" spans="1:3" ht="38.25" x14ac:dyDescent="0.2">
      <c r="A15317" s="166" t="s">
        <v>938</v>
      </c>
      <c r="B15317" s="166" t="s">
        <v>11821</v>
      </c>
      <c r="C15317" s="166" t="s">
        <v>11852</v>
      </c>
    </row>
    <row r="15318" spans="1:3" ht="38.25" x14ac:dyDescent="0.2">
      <c r="A15318" s="166" t="s">
        <v>938</v>
      </c>
      <c r="B15318" s="166" t="s">
        <v>11821</v>
      </c>
      <c r="C15318" s="166" t="s">
        <v>11853</v>
      </c>
    </row>
    <row r="15319" spans="1:3" ht="38.25" x14ac:dyDescent="0.2">
      <c r="A15319" s="166" t="s">
        <v>938</v>
      </c>
      <c r="B15319" s="166" t="s">
        <v>11821</v>
      </c>
      <c r="C15319" s="166" t="s">
        <v>11854</v>
      </c>
    </row>
    <row r="15320" spans="1:3" ht="38.25" x14ac:dyDescent="0.2">
      <c r="A15320" s="166" t="s">
        <v>938</v>
      </c>
      <c r="B15320" s="166" t="s">
        <v>11821</v>
      </c>
      <c r="C15320" s="166" t="s">
        <v>11855</v>
      </c>
    </row>
    <row r="15321" spans="1:3" ht="38.25" x14ac:dyDescent="0.2">
      <c r="A15321" s="166" t="s">
        <v>938</v>
      </c>
      <c r="B15321" s="166" t="s">
        <v>11821</v>
      </c>
      <c r="C15321" s="166" t="s">
        <v>11856</v>
      </c>
    </row>
    <row r="15322" spans="1:3" ht="38.25" x14ac:dyDescent="0.2">
      <c r="A15322" s="166" t="s">
        <v>938</v>
      </c>
      <c r="B15322" s="166" t="s">
        <v>11821</v>
      </c>
      <c r="C15322" s="166" t="s">
        <v>11857</v>
      </c>
    </row>
    <row r="15323" spans="1:3" ht="38.25" x14ac:dyDescent="0.2">
      <c r="A15323" s="166" t="s">
        <v>938</v>
      </c>
      <c r="B15323" s="166" t="s">
        <v>11821</v>
      </c>
      <c r="C15323" s="166" t="s">
        <v>11858</v>
      </c>
    </row>
    <row r="15324" spans="1:3" ht="38.25" x14ac:dyDescent="0.2">
      <c r="A15324" s="166" t="s">
        <v>938</v>
      </c>
      <c r="B15324" s="166" t="s">
        <v>11821</v>
      </c>
      <c r="C15324" s="166" t="s">
        <v>11859</v>
      </c>
    </row>
    <row r="15325" spans="1:3" ht="38.25" x14ac:dyDescent="0.2">
      <c r="A15325" s="166" t="s">
        <v>938</v>
      </c>
      <c r="B15325" s="166" t="s">
        <v>11821</v>
      </c>
      <c r="C15325" s="166" t="s">
        <v>7437</v>
      </c>
    </row>
    <row r="15326" spans="1:3" ht="38.25" x14ac:dyDescent="0.2">
      <c r="A15326" s="166" t="s">
        <v>938</v>
      </c>
      <c r="B15326" s="166" t="s">
        <v>11821</v>
      </c>
      <c r="C15326" s="166" t="s">
        <v>11860</v>
      </c>
    </row>
    <row r="15327" spans="1:3" ht="38.25" x14ac:dyDescent="0.2">
      <c r="A15327" s="166" t="s">
        <v>938</v>
      </c>
      <c r="B15327" s="166" t="s">
        <v>11821</v>
      </c>
      <c r="C15327" s="166" t="s">
        <v>1911</v>
      </c>
    </row>
    <row r="15328" spans="1:3" ht="38.25" x14ac:dyDescent="0.2">
      <c r="A15328" s="166" t="s">
        <v>938</v>
      </c>
      <c r="B15328" s="166" t="s">
        <v>11821</v>
      </c>
      <c r="C15328" s="166" t="s">
        <v>7369</v>
      </c>
    </row>
    <row r="15329" spans="1:3" ht="38.25" x14ac:dyDescent="0.2">
      <c r="A15329" s="166" t="s">
        <v>938</v>
      </c>
      <c r="B15329" s="166" t="s">
        <v>11821</v>
      </c>
      <c r="C15329" s="166" t="s">
        <v>11861</v>
      </c>
    </row>
    <row r="15330" spans="1:3" ht="38.25" x14ac:dyDescent="0.2">
      <c r="A15330" s="166" t="s">
        <v>938</v>
      </c>
      <c r="B15330" s="166" t="s">
        <v>11821</v>
      </c>
      <c r="C15330" s="166" t="s">
        <v>1678</v>
      </c>
    </row>
    <row r="15331" spans="1:3" ht="38.25" x14ac:dyDescent="0.2">
      <c r="A15331" s="166" t="s">
        <v>938</v>
      </c>
      <c r="B15331" s="166" t="s">
        <v>11821</v>
      </c>
      <c r="C15331" s="166" t="s">
        <v>1226</v>
      </c>
    </row>
    <row r="15332" spans="1:3" ht="38.25" x14ac:dyDescent="0.2">
      <c r="A15332" s="166" t="s">
        <v>938</v>
      </c>
      <c r="B15332" s="166" t="s">
        <v>11821</v>
      </c>
      <c r="C15332" s="166" t="s">
        <v>11862</v>
      </c>
    </row>
    <row r="15333" spans="1:3" ht="38.25" x14ac:dyDescent="0.2">
      <c r="A15333" s="166" t="s">
        <v>938</v>
      </c>
      <c r="B15333" s="166" t="s">
        <v>11821</v>
      </c>
      <c r="C15333" s="166" t="s">
        <v>2135</v>
      </c>
    </row>
    <row r="15334" spans="1:3" ht="38.25" x14ac:dyDescent="0.2">
      <c r="A15334" s="166" t="s">
        <v>938</v>
      </c>
      <c r="B15334" s="166" t="s">
        <v>11821</v>
      </c>
      <c r="C15334" s="166" t="s">
        <v>11863</v>
      </c>
    </row>
    <row r="15335" spans="1:3" ht="38.25" x14ac:dyDescent="0.2">
      <c r="A15335" s="166" t="s">
        <v>938</v>
      </c>
      <c r="B15335" s="166" t="s">
        <v>11821</v>
      </c>
      <c r="C15335" s="166" t="s">
        <v>11864</v>
      </c>
    </row>
    <row r="15336" spans="1:3" ht="38.25" x14ac:dyDescent="0.2">
      <c r="A15336" s="166" t="s">
        <v>938</v>
      </c>
      <c r="B15336" s="166" t="s">
        <v>11821</v>
      </c>
      <c r="C15336" s="166" t="s">
        <v>11865</v>
      </c>
    </row>
    <row r="15337" spans="1:3" ht="38.25" x14ac:dyDescent="0.2">
      <c r="A15337" s="166" t="s">
        <v>938</v>
      </c>
      <c r="B15337" s="166" t="s">
        <v>11821</v>
      </c>
      <c r="C15337" s="166" t="s">
        <v>11866</v>
      </c>
    </row>
    <row r="15338" spans="1:3" ht="38.25" x14ac:dyDescent="0.2">
      <c r="A15338" s="166" t="s">
        <v>938</v>
      </c>
      <c r="B15338" s="166" t="s">
        <v>11821</v>
      </c>
      <c r="C15338" s="166" t="s">
        <v>11867</v>
      </c>
    </row>
    <row r="15339" spans="1:3" ht="38.25" x14ac:dyDescent="0.2">
      <c r="A15339" s="166" t="s">
        <v>938</v>
      </c>
      <c r="B15339" s="166" t="s">
        <v>11821</v>
      </c>
      <c r="C15339" s="166" t="s">
        <v>6550</v>
      </c>
    </row>
    <row r="15340" spans="1:3" ht="38.25" x14ac:dyDescent="0.2">
      <c r="A15340" s="166" t="s">
        <v>938</v>
      </c>
      <c r="B15340" s="166" t="s">
        <v>11821</v>
      </c>
      <c r="C15340" s="166" t="s">
        <v>11868</v>
      </c>
    </row>
    <row r="15341" spans="1:3" ht="38.25" x14ac:dyDescent="0.2">
      <c r="A15341" s="166" t="s">
        <v>938</v>
      </c>
      <c r="B15341" s="166" t="s">
        <v>11821</v>
      </c>
      <c r="C15341" s="166" t="s">
        <v>11869</v>
      </c>
    </row>
    <row r="15342" spans="1:3" ht="38.25" x14ac:dyDescent="0.2">
      <c r="A15342" s="166" t="s">
        <v>938</v>
      </c>
      <c r="B15342" s="166" t="s">
        <v>11821</v>
      </c>
      <c r="C15342" s="166" t="s">
        <v>11870</v>
      </c>
    </row>
    <row r="15343" spans="1:3" ht="38.25" x14ac:dyDescent="0.2">
      <c r="A15343" s="166" t="s">
        <v>938</v>
      </c>
      <c r="B15343" s="166" t="s">
        <v>11821</v>
      </c>
      <c r="C15343" s="166" t="s">
        <v>11871</v>
      </c>
    </row>
    <row r="15344" spans="1:3" ht="38.25" x14ac:dyDescent="0.2">
      <c r="A15344" s="166" t="s">
        <v>938</v>
      </c>
      <c r="B15344" s="166" t="s">
        <v>11821</v>
      </c>
      <c r="C15344" s="166" t="s">
        <v>1512</v>
      </c>
    </row>
    <row r="15345" spans="1:3" ht="38.25" x14ac:dyDescent="0.2">
      <c r="A15345" s="166" t="s">
        <v>938</v>
      </c>
      <c r="B15345" s="166" t="s">
        <v>11821</v>
      </c>
      <c r="C15345" s="166" t="s">
        <v>1299</v>
      </c>
    </row>
    <row r="15346" spans="1:3" ht="38.25" x14ac:dyDescent="0.2">
      <c r="A15346" s="166" t="s">
        <v>938</v>
      </c>
      <c r="B15346" s="166" t="s">
        <v>11821</v>
      </c>
      <c r="C15346" s="166" t="s">
        <v>1274</v>
      </c>
    </row>
    <row r="15347" spans="1:3" ht="38.25" x14ac:dyDescent="0.2">
      <c r="A15347" s="166" t="s">
        <v>938</v>
      </c>
      <c r="B15347" s="166" t="s">
        <v>11821</v>
      </c>
      <c r="C15347" s="166" t="s">
        <v>11872</v>
      </c>
    </row>
    <row r="15348" spans="1:3" ht="38.25" x14ac:dyDescent="0.2">
      <c r="A15348" s="166" t="s">
        <v>938</v>
      </c>
      <c r="B15348" s="166" t="s">
        <v>11821</v>
      </c>
      <c r="C15348" s="166" t="s">
        <v>11873</v>
      </c>
    </row>
    <row r="15349" spans="1:3" ht="38.25" x14ac:dyDescent="0.2">
      <c r="A15349" s="166" t="s">
        <v>938</v>
      </c>
      <c r="B15349" s="166" t="s">
        <v>11821</v>
      </c>
      <c r="C15349" s="166" t="s">
        <v>3394</v>
      </c>
    </row>
    <row r="15350" spans="1:3" ht="38.25" x14ac:dyDescent="0.2">
      <c r="A15350" s="166" t="s">
        <v>938</v>
      </c>
      <c r="B15350" s="166" t="s">
        <v>11821</v>
      </c>
      <c r="C15350" s="166" t="s">
        <v>11874</v>
      </c>
    </row>
    <row r="15351" spans="1:3" ht="38.25" x14ac:dyDescent="0.2">
      <c r="A15351" s="166" t="s">
        <v>938</v>
      </c>
      <c r="B15351" s="166" t="s">
        <v>11821</v>
      </c>
      <c r="C15351" s="166" t="s">
        <v>11875</v>
      </c>
    </row>
    <row r="15352" spans="1:3" ht="38.25" x14ac:dyDescent="0.2">
      <c r="A15352" s="166" t="s">
        <v>938</v>
      </c>
      <c r="B15352" s="166" t="s">
        <v>11821</v>
      </c>
      <c r="C15352" s="166" t="s">
        <v>11876</v>
      </c>
    </row>
    <row r="15353" spans="1:3" ht="38.25" x14ac:dyDescent="0.2">
      <c r="A15353" s="166" t="s">
        <v>938</v>
      </c>
      <c r="B15353" s="166" t="s">
        <v>11821</v>
      </c>
      <c r="C15353" s="166" t="s">
        <v>11877</v>
      </c>
    </row>
    <row r="15354" spans="1:3" ht="38.25" x14ac:dyDescent="0.2">
      <c r="A15354" s="166" t="s">
        <v>938</v>
      </c>
      <c r="B15354" s="166" t="s">
        <v>11821</v>
      </c>
      <c r="C15354" s="166" t="s">
        <v>1195</v>
      </c>
    </row>
    <row r="15355" spans="1:3" ht="38.25" x14ac:dyDescent="0.2">
      <c r="A15355" s="166" t="s">
        <v>938</v>
      </c>
      <c r="B15355" s="166" t="s">
        <v>11821</v>
      </c>
      <c r="C15355" s="166" t="s">
        <v>11878</v>
      </c>
    </row>
    <row r="15356" spans="1:3" ht="38.25" x14ac:dyDescent="0.2">
      <c r="A15356" s="166" t="s">
        <v>938</v>
      </c>
      <c r="B15356" s="166" t="s">
        <v>11821</v>
      </c>
      <c r="C15356" s="166" t="s">
        <v>11879</v>
      </c>
    </row>
    <row r="15357" spans="1:3" ht="38.25" x14ac:dyDescent="0.2">
      <c r="A15357" s="166" t="s">
        <v>938</v>
      </c>
      <c r="B15357" s="166" t="s">
        <v>11821</v>
      </c>
      <c r="C15357" s="166" t="s">
        <v>3358</v>
      </c>
    </row>
    <row r="15358" spans="1:3" ht="38.25" x14ac:dyDescent="0.2">
      <c r="A15358" s="166" t="s">
        <v>938</v>
      </c>
      <c r="B15358" s="166" t="s">
        <v>11821</v>
      </c>
      <c r="C15358" s="166" t="s">
        <v>11880</v>
      </c>
    </row>
    <row r="15359" spans="1:3" ht="38.25" x14ac:dyDescent="0.2">
      <c r="A15359" s="166" t="s">
        <v>938</v>
      </c>
      <c r="B15359" s="166" t="s">
        <v>11821</v>
      </c>
      <c r="C15359" s="166" t="s">
        <v>11881</v>
      </c>
    </row>
    <row r="15360" spans="1:3" ht="38.25" x14ac:dyDescent="0.2">
      <c r="A15360" s="166" t="s">
        <v>938</v>
      </c>
      <c r="B15360" s="166" t="s">
        <v>11821</v>
      </c>
      <c r="C15360" s="166" t="s">
        <v>11882</v>
      </c>
    </row>
    <row r="15361" spans="1:3" ht="38.25" x14ac:dyDescent="0.2">
      <c r="A15361" s="166" t="s">
        <v>938</v>
      </c>
      <c r="B15361" s="166" t="s">
        <v>11821</v>
      </c>
      <c r="C15361" s="166" t="s">
        <v>1984</v>
      </c>
    </row>
    <row r="15362" spans="1:3" ht="38.25" x14ac:dyDescent="0.2">
      <c r="A15362" s="166" t="s">
        <v>938</v>
      </c>
      <c r="B15362" s="166" t="s">
        <v>11821</v>
      </c>
      <c r="C15362" s="166" t="s">
        <v>1338</v>
      </c>
    </row>
    <row r="15363" spans="1:3" ht="38.25" x14ac:dyDescent="0.2">
      <c r="A15363" s="166" t="s">
        <v>938</v>
      </c>
      <c r="B15363" s="166" t="s">
        <v>11821</v>
      </c>
      <c r="C15363" s="166" t="s">
        <v>3609</v>
      </c>
    </row>
    <row r="15364" spans="1:3" ht="38.25" x14ac:dyDescent="0.2">
      <c r="A15364" s="166" t="s">
        <v>938</v>
      </c>
      <c r="B15364" s="166" t="s">
        <v>11821</v>
      </c>
      <c r="C15364" s="166" t="s">
        <v>1727</v>
      </c>
    </row>
    <row r="15365" spans="1:3" ht="38.25" x14ac:dyDescent="0.2">
      <c r="A15365" s="166" t="s">
        <v>938</v>
      </c>
      <c r="B15365" s="166" t="s">
        <v>11821</v>
      </c>
      <c r="C15365" s="166" t="s">
        <v>11883</v>
      </c>
    </row>
    <row r="15366" spans="1:3" ht="38.25" x14ac:dyDescent="0.2">
      <c r="A15366" s="166" t="s">
        <v>938</v>
      </c>
      <c r="B15366" s="166" t="s">
        <v>11884</v>
      </c>
      <c r="C15366" s="166" t="s">
        <v>11885</v>
      </c>
    </row>
    <row r="15367" spans="1:3" ht="38.25" x14ac:dyDescent="0.2">
      <c r="A15367" s="166" t="s">
        <v>938</v>
      </c>
      <c r="B15367" s="166" t="s">
        <v>11884</v>
      </c>
      <c r="C15367" s="166" t="s">
        <v>11886</v>
      </c>
    </row>
    <row r="15368" spans="1:3" ht="38.25" x14ac:dyDescent="0.2">
      <c r="A15368" s="166" t="s">
        <v>938</v>
      </c>
      <c r="B15368" s="166" t="s">
        <v>11884</v>
      </c>
      <c r="C15368" s="166" t="s">
        <v>11886</v>
      </c>
    </row>
    <row r="15369" spans="1:3" ht="38.25" x14ac:dyDescent="0.2">
      <c r="A15369" s="166" t="s">
        <v>938</v>
      </c>
      <c r="B15369" s="166" t="s">
        <v>11884</v>
      </c>
      <c r="C15369" s="166" t="s">
        <v>11887</v>
      </c>
    </row>
    <row r="15370" spans="1:3" ht="38.25" x14ac:dyDescent="0.2">
      <c r="A15370" s="166" t="s">
        <v>938</v>
      </c>
      <c r="B15370" s="166" t="s">
        <v>11884</v>
      </c>
      <c r="C15370" s="166" t="s">
        <v>11888</v>
      </c>
    </row>
    <row r="15371" spans="1:3" ht="38.25" x14ac:dyDescent="0.2">
      <c r="A15371" s="166" t="s">
        <v>938</v>
      </c>
      <c r="B15371" s="166" t="s">
        <v>11884</v>
      </c>
      <c r="C15371" s="166" t="s">
        <v>11889</v>
      </c>
    </row>
    <row r="15372" spans="1:3" ht="38.25" x14ac:dyDescent="0.2">
      <c r="A15372" s="166" t="s">
        <v>938</v>
      </c>
      <c r="B15372" s="166" t="s">
        <v>11884</v>
      </c>
      <c r="C15372" s="166" t="s">
        <v>3175</v>
      </c>
    </row>
    <row r="15373" spans="1:3" ht="38.25" x14ac:dyDescent="0.2">
      <c r="A15373" s="166" t="s">
        <v>938</v>
      </c>
      <c r="B15373" s="166" t="s">
        <v>11884</v>
      </c>
      <c r="C15373" s="166" t="s">
        <v>11890</v>
      </c>
    </row>
    <row r="15374" spans="1:3" ht="38.25" x14ac:dyDescent="0.2">
      <c r="A15374" s="166" t="s">
        <v>938</v>
      </c>
      <c r="B15374" s="166" t="s">
        <v>11891</v>
      </c>
      <c r="C15374" s="166" t="s">
        <v>11892</v>
      </c>
    </row>
    <row r="15375" spans="1:3" ht="38.25" x14ac:dyDescent="0.2">
      <c r="A15375" s="166" t="s">
        <v>938</v>
      </c>
      <c r="B15375" s="166" t="s">
        <v>11891</v>
      </c>
      <c r="C15375" s="166" t="s">
        <v>11893</v>
      </c>
    </row>
    <row r="15376" spans="1:3" ht="38.25" x14ac:dyDescent="0.2">
      <c r="A15376" s="166" t="s">
        <v>938</v>
      </c>
      <c r="B15376" s="166" t="s">
        <v>11891</v>
      </c>
      <c r="C15376" s="166" t="s">
        <v>4112</v>
      </c>
    </row>
    <row r="15377" spans="1:3" ht="38.25" x14ac:dyDescent="0.2">
      <c r="A15377" s="166" t="s">
        <v>938</v>
      </c>
      <c r="B15377" s="166" t="s">
        <v>11891</v>
      </c>
      <c r="C15377" s="166" t="s">
        <v>1883</v>
      </c>
    </row>
    <row r="15378" spans="1:3" ht="38.25" x14ac:dyDescent="0.2">
      <c r="A15378" s="166" t="s">
        <v>938</v>
      </c>
      <c r="B15378" s="166" t="s">
        <v>11891</v>
      </c>
      <c r="C15378" s="166" t="s">
        <v>1198</v>
      </c>
    </row>
    <row r="15379" spans="1:3" ht="38.25" x14ac:dyDescent="0.2">
      <c r="A15379" s="166" t="s">
        <v>938</v>
      </c>
      <c r="B15379" s="166" t="s">
        <v>11891</v>
      </c>
      <c r="C15379" s="166" t="s">
        <v>1209</v>
      </c>
    </row>
    <row r="15380" spans="1:3" ht="38.25" x14ac:dyDescent="0.2">
      <c r="A15380" s="166" t="s">
        <v>938</v>
      </c>
      <c r="B15380" s="166" t="s">
        <v>11891</v>
      </c>
      <c r="C15380" s="166" t="s">
        <v>1944</v>
      </c>
    </row>
    <row r="15381" spans="1:3" ht="38.25" x14ac:dyDescent="0.2">
      <c r="A15381" s="166" t="s">
        <v>938</v>
      </c>
      <c r="B15381" s="166" t="s">
        <v>11891</v>
      </c>
      <c r="C15381" s="166" t="s">
        <v>4112</v>
      </c>
    </row>
    <row r="15382" spans="1:3" ht="38.25" x14ac:dyDescent="0.2">
      <c r="A15382" s="166" t="s">
        <v>938</v>
      </c>
      <c r="B15382" s="166" t="s">
        <v>11891</v>
      </c>
      <c r="C15382" s="166" t="s">
        <v>4112</v>
      </c>
    </row>
    <row r="15383" spans="1:3" ht="38.25" x14ac:dyDescent="0.2">
      <c r="A15383" s="166" t="s">
        <v>938</v>
      </c>
      <c r="B15383" s="166" t="s">
        <v>11891</v>
      </c>
      <c r="C15383" s="166" t="s">
        <v>11894</v>
      </c>
    </row>
    <row r="15384" spans="1:3" ht="38.25" x14ac:dyDescent="0.2">
      <c r="A15384" s="166" t="s">
        <v>938</v>
      </c>
      <c r="B15384" s="166" t="s">
        <v>11891</v>
      </c>
      <c r="C15384" s="166" t="s">
        <v>1274</v>
      </c>
    </row>
    <row r="15385" spans="1:3" ht="38.25" x14ac:dyDescent="0.2">
      <c r="A15385" s="166" t="s">
        <v>938</v>
      </c>
      <c r="B15385" s="166" t="s">
        <v>11891</v>
      </c>
      <c r="C15385" s="166" t="s">
        <v>3021</v>
      </c>
    </row>
    <row r="15386" spans="1:3" ht="38.25" x14ac:dyDescent="0.2">
      <c r="A15386" s="166" t="s">
        <v>938</v>
      </c>
      <c r="B15386" s="166" t="s">
        <v>11891</v>
      </c>
      <c r="C15386" s="166" t="s">
        <v>11895</v>
      </c>
    </row>
    <row r="15387" spans="1:3" ht="38.25" x14ac:dyDescent="0.2">
      <c r="A15387" s="166" t="s">
        <v>938</v>
      </c>
      <c r="B15387" s="166" t="s">
        <v>11891</v>
      </c>
      <c r="C15387" s="166" t="s">
        <v>1811</v>
      </c>
    </row>
    <row r="15388" spans="1:3" ht="38.25" x14ac:dyDescent="0.2">
      <c r="A15388" s="166" t="s">
        <v>938</v>
      </c>
      <c r="B15388" s="166" t="s">
        <v>11891</v>
      </c>
      <c r="C15388" s="166" t="s">
        <v>11896</v>
      </c>
    </row>
    <row r="15389" spans="1:3" ht="38.25" x14ac:dyDescent="0.2">
      <c r="A15389" s="166" t="s">
        <v>938</v>
      </c>
      <c r="B15389" s="166" t="s">
        <v>11891</v>
      </c>
      <c r="C15389" s="166" t="s">
        <v>11897</v>
      </c>
    </row>
    <row r="15390" spans="1:3" ht="38.25" x14ac:dyDescent="0.2">
      <c r="A15390" s="166" t="s">
        <v>938</v>
      </c>
      <c r="B15390" s="166" t="s">
        <v>11891</v>
      </c>
      <c r="C15390" s="166" t="s">
        <v>1274</v>
      </c>
    </row>
    <row r="15391" spans="1:3" ht="38.25" x14ac:dyDescent="0.2">
      <c r="A15391" s="166" t="s">
        <v>938</v>
      </c>
      <c r="B15391" s="166" t="s">
        <v>11891</v>
      </c>
      <c r="C15391" s="166" t="s">
        <v>1386</v>
      </c>
    </row>
    <row r="15392" spans="1:3" ht="38.25" x14ac:dyDescent="0.2">
      <c r="A15392" s="166" t="s">
        <v>938</v>
      </c>
      <c r="B15392" s="166" t="s">
        <v>11891</v>
      </c>
      <c r="C15392" s="166" t="s">
        <v>11898</v>
      </c>
    </row>
    <row r="15393" spans="1:3" ht="38.25" x14ac:dyDescent="0.2">
      <c r="A15393" s="166" t="s">
        <v>938</v>
      </c>
      <c r="B15393" s="166" t="s">
        <v>11891</v>
      </c>
      <c r="C15393" s="166" t="s">
        <v>11899</v>
      </c>
    </row>
    <row r="15394" spans="1:3" ht="38.25" x14ac:dyDescent="0.2">
      <c r="A15394" s="166" t="s">
        <v>938</v>
      </c>
      <c r="B15394" s="166" t="s">
        <v>11891</v>
      </c>
      <c r="C15394" s="166" t="s">
        <v>1195</v>
      </c>
    </row>
    <row r="15395" spans="1:3" ht="38.25" x14ac:dyDescent="0.2">
      <c r="A15395" s="166" t="s">
        <v>938</v>
      </c>
      <c r="B15395" s="166" t="s">
        <v>11891</v>
      </c>
      <c r="C15395" s="166" t="s">
        <v>11900</v>
      </c>
    </row>
    <row r="15396" spans="1:3" ht="38.25" x14ac:dyDescent="0.2">
      <c r="A15396" s="166" t="s">
        <v>938</v>
      </c>
      <c r="B15396" s="166" t="s">
        <v>11891</v>
      </c>
      <c r="C15396" s="166" t="s">
        <v>11901</v>
      </c>
    </row>
    <row r="15397" spans="1:3" ht="38.25" x14ac:dyDescent="0.2">
      <c r="A15397" s="166" t="s">
        <v>938</v>
      </c>
      <c r="B15397" s="166" t="s">
        <v>11891</v>
      </c>
      <c r="C15397" s="166" t="s">
        <v>11902</v>
      </c>
    </row>
    <row r="15398" spans="1:3" ht="38.25" x14ac:dyDescent="0.2">
      <c r="A15398" s="166" t="s">
        <v>938</v>
      </c>
      <c r="B15398" s="166" t="s">
        <v>11891</v>
      </c>
      <c r="C15398" s="166" t="s">
        <v>11903</v>
      </c>
    </row>
    <row r="15399" spans="1:3" ht="38.25" x14ac:dyDescent="0.2">
      <c r="A15399" s="166" t="s">
        <v>938</v>
      </c>
      <c r="B15399" s="166" t="s">
        <v>11891</v>
      </c>
      <c r="C15399" s="166" t="s">
        <v>1226</v>
      </c>
    </row>
    <row r="15400" spans="1:3" ht="38.25" x14ac:dyDescent="0.2">
      <c r="A15400" s="166" t="s">
        <v>938</v>
      </c>
      <c r="B15400" s="166" t="s">
        <v>11891</v>
      </c>
      <c r="C15400" s="166" t="s">
        <v>11904</v>
      </c>
    </row>
    <row r="15401" spans="1:3" ht="38.25" x14ac:dyDescent="0.2">
      <c r="A15401" s="166" t="s">
        <v>938</v>
      </c>
      <c r="B15401" s="166" t="s">
        <v>792</v>
      </c>
      <c r="C15401" s="166" t="s">
        <v>11905</v>
      </c>
    </row>
    <row r="15402" spans="1:3" ht="38.25" x14ac:dyDescent="0.2">
      <c r="A15402" s="166" t="s">
        <v>938</v>
      </c>
      <c r="B15402" s="166" t="s">
        <v>792</v>
      </c>
      <c r="C15402" s="166" t="s">
        <v>11906</v>
      </c>
    </row>
    <row r="15403" spans="1:3" ht="38.25" x14ac:dyDescent="0.2">
      <c r="A15403" s="166" t="s">
        <v>938</v>
      </c>
      <c r="B15403" s="166" t="s">
        <v>792</v>
      </c>
      <c r="C15403" s="166" t="s">
        <v>3572</v>
      </c>
    </row>
    <row r="15404" spans="1:3" ht="38.25" x14ac:dyDescent="0.2">
      <c r="A15404" s="166" t="s">
        <v>938</v>
      </c>
      <c r="B15404" s="166" t="s">
        <v>792</v>
      </c>
      <c r="C15404" s="166" t="s">
        <v>11907</v>
      </c>
    </row>
    <row r="15405" spans="1:3" ht="38.25" x14ac:dyDescent="0.2">
      <c r="A15405" s="166" t="s">
        <v>938</v>
      </c>
      <c r="B15405" s="166" t="s">
        <v>792</v>
      </c>
      <c r="C15405" s="166" t="s">
        <v>11908</v>
      </c>
    </row>
    <row r="15406" spans="1:3" ht="38.25" x14ac:dyDescent="0.2">
      <c r="A15406" s="166" t="s">
        <v>938</v>
      </c>
      <c r="B15406" s="166" t="s">
        <v>792</v>
      </c>
      <c r="C15406" s="166" t="s">
        <v>11909</v>
      </c>
    </row>
    <row r="15407" spans="1:3" ht="38.25" x14ac:dyDescent="0.2">
      <c r="A15407" s="166" t="s">
        <v>938</v>
      </c>
      <c r="B15407" s="166" t="s">
        <v>792</v>
      </c>
      <c r="C15407" s="166" t="s">
        <v>11910</v>
      </c>
    </row>
    <row r="15408" spans="1:3" ht="38.25" x14ac:dyDescent="0.2">
      <c r="A15408" s="166" t="s">
        <v>938</v>
      </c>
      <c r="B15408" s="166" t="s">
        <v>792</v>
      </c>
      <c r="C15408" s="166" t="s">
        <v>1209</v>
      </c>
    </row>
    <row r="15409" spans="1:3" ht="38.25" x14ac:dyDescent="0.2">
      <c r="A15409" s="166" t="s">
        <v>938</v>
      </c>
      <c r="B15409" s="166" t="s">
        <v>792</v>
      </c>
      <c r="C15409" s="166" t="s">
        <v>11911</v>
      </c>
    </row>
    <row r="15410" spans="1:3" ht="38.25" x14ac:dyDescent="0.2">
      <c r="A15410" s="166" t="s">
        <v>938</v>
      </c>
      <c r="B15410" s="166" t="s">
        <v>792</v>
      </c>
      <c r="C15410" s="166" t="s">
        <v>3660</v>
      </c>
    </row>
    <row r="15411" spans="1:3" ht="38.25" x14ac:dyDescent="0.2">
      <c r="A15411" s="166" t="s">
        <v>938</v>
      </c>
      <c r="B15411" s="166" t="s">
        <v>792</v>
      </c>
      <c r="C15411" s="166" t="s">
        <v>11912</v>
      </c>
    </row>
    <row r="15412" spans="1:3" ht="38.25" x14ac:dyDescent="0.2">
      <c r="A15412" s="166" t="s">
        <v>938</v>
      </c>
      <c r="B15412" s="166" t="s">
        <v>792</v>
      </c>
      <c r="C15412" s="166" t="s">
        <v>11913</v>
      </c>
    </row>
    <row r="15413" spans="1:3" ht="38.25" x14ac:dyDescent="0.2">
      <c r="A15413" s="166" t="s">
        <v>938</v>
      </c>
      <c r="B15413" s="166" t="s">
        <v>792</v>
      </c>
      <c r="C15413" s="166" t="s">
        <v>1274</v>
      </c>
    </row>
    <row r="15414" spans="1:3" ht="38.25" x14ac:dyDescent="0.2">
      <c r="A15414" s="166" t="s">
        <v>938</v>
      </c>
      <c r="B15414" s="166" t="s">
        <v>792</v>
      </c>
      <c r="C15414" s="166" t="s">
        <v>11914</v>
      </c>
    </row>
    <row r="15415" spans="1:3" ht="38.25" x14ac:dyDescent="0.2">
      <c r="A15415" s="166" t="s">
        <v>938</v>
      </c>
      <c r="B15415" s="166" t="s">
        <v>792</v>
      </c>
      <c r="C15415" s="166" t="s">
        <v>11915</v>
      </c>
    </row>
    <row r="15416" spans="1:3" ht="38.25" x14ac:dyDescent="0.2">
      <c r="A15416" s="166" t="s">
        <v>938</v>
      </c>
      <c r="B15416" s="166" t="s">
        <v>792</v>
      </c>
      <c r="C15416" s="166" t="s">
        <v>11916</v>
      </c>
    </row>
    <row r="15417" spans="1:3" ht="38.25" x14ac:dyDescent="0.2">
      <c r="A15417" s="166" t="s">
        <v>938</v>
      </c>
      <c r="B15417" s="166" t="s">
        <v>792</v>
      </c>
      <c r="C15417" s="166" t="s">
        <v>11917</v>
      </c>
    </row>
    <row r="15418" spans="1:3" ht="38.25" x14ac:dyDescent="0.2">
      <c r="A15418" s="166" t="s">
        <v>938</v>
      </c>
      <c r="B15418" s="166" t="s">
        <v>792</v>
      </c>
      <c r="C15418" s="166" t="s">
        <v>11918</v>
      </c>
    </row>
    <row r="15419" spans="1:3" ht="38.25" x14ac:dyDescent="0.2">
      <c r="A15419" s="166" t="s">
        <v>938</v>
      </c>
      <c r="B15419" s="166" t="s">
        <v>792</v>
      </c>
      <c r="C15419" s="166" t="s">
        <v>11323</v>
      </c>
    </row>
    <row r="15420" spans="1:3" ht="38.25" x14ac:dyDescent="0.2">
      <c r="A15420" s="166" t="s">
        <v>938</v>
      </c>
      <c r="B15420" s="166" t="s">
        <v>792</v>
      </c>
      <c r="C15420" s="166" t="s">
        <v>11919</v>
      </c>
    </row>
    <row r="15421" spans="1:3" ht="38.25" x14ac:dyDescent="0.2">
      <c r="A15421" s="166" t="s">
        <v>938</v>
      </c>
      <c r="B15421" s="166" t="s">
        <v>792</v>
      </c>
      <c r="C15421" s="166" t="s">
        <v>11920</v>
      </c>
    </row>
    <row r="15422" spans="1:3" ht="38.25" x14ac:dyDescent="0.2">
      <c r="A15422" s="166" t="s">
        <v>938</v>
      </c>
      <c r="B15422" s="166" t="s">
        <v>792</v>
      </c>
      <c r="C15422" s="166" t="s">
        <v>1341</v>
      </c>
    </row>
    <row r="15423" spans="1:3" ht="38.25" x14ac:dyDescent="0.2">
      <c r="A15423" s="166" t="s">
        <v>938</v>
      </c>
      <c r="B15423" s="166" t="s">
        <v>792</v>
      </c>
      <c r="C15423" s="166" t="s">
        <v>11921</v>
      </c>
    </row>
    <row r="15424" spans="1:3" ht="38.25" x14ac:dyDescent="0.2">
      <c r="A15424" s="166" t="s">
        <v>938</v>
      </c>
      <c r="B15424" s="166" t="s">
        <v>792</v>
      </c>
      <c r="C15424" s="166" t="s">
        <v>11922</v>
      </c>
    </row>
    <row r="15425" spans="1:3" ht="38.25" x14ac:dyDescent="0.2">
      <c r="A15425" s="166" t="s">
        <v>938</v>
      </c>
      <c r="B15425" s="166" t="s">
        <v>792</v>
      </c>
      <c r="C15425" s="166" t="s">
        <v>11923</v>
      </c>
    </row>
    <row r="15426" spans="1:3" ht="38.25" x14ac:dyDescent="0.2">
      <c r="A15426" s="166" t="s">
        <v>938</v>
      </c>
      <c r="B15426" s="166" t="s">
        <v>792</v>
      </c>
      <c r="C15426" s="166" t="s">
        <v>8615</v>
      </c>
    </row>
    <row r="15427" spans="1:3" ht="38.25" x14ac:dyDescent="0.2">
      <c r="A15427" s="166" t="s">
        <v>938</v>
      </c>
      <c r="B15427" s="166" t="s">
        <v>792</v>
      </c>
      <c r="C15427" s="166" t="s">
        <v>1678</v>
      </c>
    </row>
    <row r="15428" spans="1:3" ht="38.25" x14ac:dyDescent="0.2">
      <c r="A15428" s="166" t="s">
        <v>938</v>
      </c>
      <c r="B15428" s="166" t="s">
        <v>792</v>
      </c>
      <c r="C15428" s="166" t="s">
        <v>11924</v>
      </c>
    </row>
    <row r="15429" spans="1:3" ht="38.25" x14ac:dyDescent="0.2">
      <c r="A15429" s="166" t="s">
        <v>938</v>
      </c>
      <c r="B15429" s="166" t="s">
        <v>792</v>
      </c>
      <c r="C15429" s="166" t="s">
        <v>11925</v>
      </c>
    </row>
    <row r="15430" spans="1:3" ht="38.25" x14ac:dyDescent="0.2">
      <c r="A15430" s="166" t="s">
        <v>938</v>
      </c>
      <c r="B15430" s="166" t="s">
        <v>792</v>
      </c>
      <c r="C15430" s="166" t="s">
        <v>11926</v>
      </c>
    </row>
    <row r="15431" spans="1:3" ht="38.25" x14ac:dyDescent="0.2">
      <c r="A15431" s="166" t="s">
        <v>938</v>
      </c>
      <c r="B15431" s="166" t="s">
        <v>792</v>
      </c>
      <c r="C15431" s="166" t="s">
        <v>11927</v>
      </c>
    </row>
    <row r="15432" spans="1:3" ht="38.25" x14ac:dyDescent="0.2">
      <c r="A15432" s="166" t="s">
        <v>938</v>
      </c>
      <c r="B15432" s="166" t="s">
        <v>792</v>
      </c>
      <c r="C15432" s="166" t="s">
        <v>10658</v>
      </c>
    </row>
    <row r="15433" spans="1:3" ht="38.25" x14ac:dyDescent="0.2">
      <c r="A15433" s="166" t="s">
        <v>938</v>
      </c>
      <c r="B15433" s="166" t="s">
        <v>792</v>
      </c>
      <c r="C15433" s="166" t="s">
        <v>11928</v>
      </c>
    </row>
    <row r="15434" spans="1:3" ht="38.25" x14ac:dyDescent="0.2">
      <c r="A15434" s="166" t="s">
        <v>938</v>
      </c>
      <c r="B15434" s="166" t="s">
        <v>792</v>
      </c>
      <c r="C15434" s="166" t="s">
        <v>2434</v>
      </c>
    </row>
    <row r="15435" spans="1:3" ht="38.25" x14ac:dyDescent="0.2">
      <c r="A15435" s="166" t="s">
        <v>938</v>
      </c>
      <c r="B15435" s="166" t="s">
        <v>792</v>
      </c>
      <c r="C15435" s="166" t="s">
        <v>2754</v>
      </c>
    </row>
    <row r="15436" spans="1:3" ht="38.25" x14ac:dyDescent="0.2">
      <c r="A15436" s="166" t="s">
        <v>938</v>
      </c>
      <c r="B15436" s="166" t="s">
        <v>792</v>
      </c>
      <c r="C15436" s="166" t="s">
        <v>11929</v>
      </c>
    </row>
    <row r="15437" spans="1:3" ht="38.25" x14ac:dyDescent="0.2">
      <c r="A15437" s="166" t="s">
        <v>938</v>
      </c>
      <c r="B15437" s="166" t="s">
        <v>792</v>
      </c>
      <c r="C15437" s="166" t="s">
        <v>11930</v>
      </c>
    </row>
    <row r="15438" spans="1:3" ht="38.25" x14ac:dyDescent="0.2">
      <c r="A15438" s="166" t="s">
        <v>938</v>
      </c>
      <c r="B15438" s="166" t="s">
        <v>792</v>
      </c>
      <c r="C15438" s="166" t="s">
        <v>11931</v>
      </c>
    </row>
    <row r="15439" spans="1:3" ht="38.25" x14ac:dyDescent="0.2">
      <c r="A15439" s="166" t="s">
        <v>938</v>
      </c>
      <c r="B15439" s="166" t="s">
        <v>792</v>
      </c>
      <c r="C15439" s="166" t="s">
        <v>11932</v>
      </c>
    </row>
    <row r="15440" spans="1:3" ht="38.25" x14ac:dyDescent="0.2">
      <c r="A15440" s="166" t="s">
        <v>938</v>
      </c>
      <c r="B15440" s="166" t="s">
        <v>792</v>
      </c>
      <c r="C15440" s="166" t="s">
        <v>1712</v>
      </c>
    </row>
    <row r="15441" spans="1:3" ht="38.25" x14ac:dyDescent="0.2">
      <c r="A15441" s="166" t="s">
        <v>938</v>
      </c>
      <c r="B15441" s="166" t="s">
        <v>792</v>
      </c>
      <c r="C15441" s="166" t="s">
        <v>11933</v>
      </c>
    </row>
    <row r="15442" spans="1:3" ht="63.75" x14ac:dyDescent="0.2">
      <c r="A15442" s="166" t="s">
        <v>938</v>
      </c>
      <c r="B15442" s="166" t="s">
        <v>792</v>
      </c>
      <c r="C15442" s="166" t="s">
        <v>11934</v>
      </c>
    </row>
    <row r="15443" spans="1:3" ht="38.25" x14ac:dyDescent="0.2">
      <c r="A15443" s="166" t="s">
        <v>938</v>
      </c>
      <c r="B15443" s="166" t="s">
        <v>792</v>
      </c>
      <c r="C15443" s="166" t="s">
        <v>11935</v>
      </c>
    </row>
    <row r="15444" spans="1:3" ht="38.25" x14ac:dyDescent="0.2">
      <c r="A15444" s="166" t="s">
        <v>938</v>
      </c>
      <c r="B15444" s="166" t="s">
        <v>792</v>
      </c>
      <c r="C15444" s="166" t="s">
        <v>9179</v>
      </c>
    </row>
    <row r="15445" spans="1:3" ht="38.25" x14ac:dyDescent="0.2">
      <c r="A15445" s="166" t="s">
        <v>938</v>
      </c>
      <c r="B15445" s="166" t="s">
        <v>792</v>
      </c>
      <c r="C15445" s="166" t="s">
        <v>11936</v>
      </c>
    </row>
    <row r="15446" spans="1:3" ht="38.25" x14ac:dyDescent="0.2">
      <c r="A15446" s="166" t="s">
        <v>938</v>
      </c>
      <c r="B15446" s="166" t="s">
        <v>792</v>
      </c>
      <c r="C15446" s="166" t="s">
        <v>2212</v>
      </c>
    </row>
    <row r="15447" spans="1:3" ht="38.25" x14ac:dyDescent="0.2">
      <c r="A15447" s="166" t="s">
        <v>938</v>
      </c>
      <c r="B15447" s="166" t="s">
        <v>792</v>
      </c>
      <c r="C15447" s="166" t="s">
        <v>11937</v>
      </c>
    </row>
    <row r="15448" spans="1:3" ht="38.25" x14ac:dyDescent="0.2">
      <c r="A15448" s="166" t="s">
        <v>938</v>
      </c>
      <c r="B15448" s="166" t="s">
        <v>792</v>
      </c>
      <c r="C15448" s="166" t="s">
        <v>11938</v>
      </c>
    </row>
    <row r="15449" spans="1:3" ht="38.25" x14ac:dyDescent="0.2">
      <c r="A15449" s="166" t="s">
        <v>938</v>
      </c>
      <c r="B15449" s="166" t="s">
        <v>792</v>
      </c>
      <c r="C15449" s="166" t="s">
        <v>2212</v>
      </c>
    </row>
    <row r="15450" spans="1:3" ht="38.25" x14ac:dyDescent="0.2">
      <c r="A15450" s="166" t="s">
        <v>938</v>
      </c>
      <c r="B15450" s="166" t="s">
        <v>792</v>
      </c>
      <c r="C15450" s="166" t="s">
        <v>11939</v>
      </c>
    </row>
    <row r="15451" spans="1:3" ht="38.25" x14ac:dyDescent="0.2">
      <c r="A15451" s="166" t="s">
        <v>938</v>
      </c>
      <c r="B15451" s="166" t="s">
        <v>792</v>
      </c>
      <c r="C15451" s="166" t="s">
        <v>11940</v>
      </c>
    </row>
    <row r="15452" spans="1:3" ht="38.25" x14ac:dyDescent="0.2">
      <c r="A15452" s="166" t="s">
        <v>938</v>
      </c>
      <c r="B15452" s="166" t="s">
        <v>792</v>
      </c>
      <c r="C15452" s="166" t="s">
        <v>11941</v>
      </c>
    </row>
    <row r="15453" spans="1:3" ht="38.25" x14ac:dyDescent="0.2">
      <c r="A15453" s="166" t="s">
        <v>938</v>
      </c>
      <c r="B15453" s="166" t="s">
        <v>792</v>
      </c>
      <c r="C15453" s="166" t="s">
        <v>11942</v>
      </c>
    </row>
    <row r="15454" spans="1:3" ht="38.25" x14ac:dyDescent="0.2">
      <c r="A15454" s="166" t="s">
        <v>938</v>
      </c>
      <c r="B15454" s="166" t="s">
        <v>792</v>
      </c>
      <c r="C15454" s="166" t="s">
        <v>2178</v>
      </c>
    </row>
    <row r="15455" spans="1:3" ht="38.25" x14ac:dyDescent="0.2">
      <c r="A15455" s="166" t="s">
        <v>938</v>
      </c>
      <c r="B15455" s="166" t="s">
        <v>792</v>
      </c>
      <c r="C15455" s="166" t="s">
        <v>11943</v>
      </c>
    </row>
    <row r="15456" spans="1:3" ht="38.25" x14ac:dyDescent="0.2">
      <c r="A15456" s="166" t="s">
        <v>938</v>
      </c>
      <c r="B15456" s="166" t="s">
        <v>792</v>
      </c>
      <c r="C15456" s="166" t="s">
        <v>11944</v>
      </c>
    </row>
    <row r="15457" spans="1:3" ht="38.25" x14ac:dyDescent="0.2">
      <c r="A15457" s="166" t="s">
        <v>938</v>
      </c>
      <c r="B15457" s="166" t="s">
        <v>792</v>
      </c>
      <c r="C15457" s="166" t="s">
        <v>11945</v>
      </c>
    </row>
    <row r="15458" spans="1:3" ht="38.25" x14ac:dyDescent="0.2">
      <c r="A15458" s="166" t="s">
        <v>938</v>
      </c>
      <c r="B15458" s="166" t="s">
        <v>792</v>
      </c>
      <c r="C15458" s="166" t="s">
        <v>11946</v>
      </c>
    </row>
    <row r="15459" spans="1:3" ht="38.25" x14ac:dyDescent="0.2">
      <c r="A15459" s="166" t="s">
        <v>938</v>
      </c>
      <c r="B15459" s="166" t="s">
        <v>792</v>
      </c>
      <c r="C15459" s="166" t="s">
        <v>11947</v>
      </c>
    </row>
    <row r="15460" spans="1:3" ht="38.25" x14ac:dyDescent="0.2">
      <c r="A15460" s="166" t="s">
        <v>938</v>
      </c>
      <c r="B15460" s="166" t="s">
        <v>792</v>
      </c>
      <c r="C15460" s="166" t="s">
        <v>11948</v>
      </c>
    </row>
    <row r="15461" spans="1:3" ht="38.25" x14ac:dyDescent="0.2">
      <c r="A15461" s="166" t="s">
        <v>938</v>
      </c>
      <c r="B15461" s="166" t="s">
        <v>792</v>
      </c>
      <c r="C15461" s="166" t="s">
        <v>11949</v>
      </c>
    </row>
    <row r="15462" spans="1:3" ht="38.25" x14ac:dyDescent="0.2">
      <c r="A15462" s="166" t="s">
        <v>938</v>
      </c>
      <c r="B15462" s="166" t="s">
        <v>792</v>
      </c>
      <c r="C15462" s="166" t="s">
        <v>11950</v>
      </c>
    </row>
    <row r="15463" spans="1:3" ht="38.25" x14ac:dyDescent="0.2">
      <c r="A15463" s="166" t="s">
        <v>938</v>
      </c>
      <c r="B15463" s="166" t="s">
        <v>792</v>
      </c>
      <c r="C15463" s="166" t="s">
        <v>11951</v>
      </c>
    </row>
    <row r="15464" spans="1:3" ht="38.25" x14ac:dyDescent="0.2">
      <c r="A15464" s="166" t="s">
        <v>938</v>
      </c>
      <c r="B15464" s="166" t="s">
        <v>792</v>
      </c>
      <c r="C15464" s="166" t="s">
        <v>11952</v>
      </c>
    </row>
    <row r="15465" spans="1:3" ht="38.25" x14ac:dyDescent="0.2">
      <c r="A15465" s="166" t="s">
        <v>938</v>
      </c>
      <c r="B15465" s="166" t="s">
        <v>792</v>
      </c>
      <c r="C15465" s="166" t="s">
        <v>11953</v>
      </c>
    </row>
    <row r="15466" spans="1:3" ht="38.25" x14ac:dyDescent="0.2">
      <c r="A15466" s="166" t="s">
        <v>938</v>
      </c>
      <c r="B15466" s="166" t="s">
        <v>792</v>
      </c>
      <c r="C15466" s="166" t="s">
        <v>1209</v>
      </c>
    </row>
    <row r="15467" spans="1:3" ht="38.25" x14ac:dyDescent="0.2">
      <c r="A15467" s="166" t="s">
        <v>938</v>
      </c>
      <c r="B15467" s="166" t="s">
        <v>792</v>
      </c>
      <c r="C15467" s="166" t="s">
        <v>3755</v>
      </c>
    </row>
    <row r="15468" spans="1:3" ht="38.25" x14ac:dyDescent="0.2">
      <c r="A15468" s="166" t="s">
        <v>938</v>
      </c>
      <c r="B15468" s="166" t="s">
        <v>792</v>
      </c>
      <c r="C15468" s="166" t="s">
        <v>11954</v>
      </c>
    </row>
    <row r="15469" spans="1:3" ht="38.25" x14ac:dyDescent="0.2">
      <c r="A15469" s="166" t="s">
        <v>938</v>
      </c>
      <c r="B15469" s="166" t="s">
        <v>792</v>
      </c>
      <c r="C15469" s="166" t="s">
        <v>11955</v>
      </c>
    </row>
    <row r="15470" spans="1:3" ht="38.25" x14ac:dyDescent="0.2">
      <c r="A15470" s="166" t="s">
        <v>938</v>
      </c>
      <c r="B15470" s="166" t="s">
        <v>792</v>
      </c>
      <c r="C15470" s="166" t="s">
        <v>11956</v>
      </c>
    </row>
    <row r="15471" spans="1:3" ht="38.25" x14ac:dyDescent="0.2">
      <c r="A15471" s="166" t="s">
        <v>938</v>
      </c>
      <c r="B15471" s="166" t="s">
        <v>792</v>
      </c>
      <c r="C15471" s="166" t="s">
        <v>11957</v>
      </c>
    </row>
    <row r="15472" spans="1:3" ht="38.25" x14ac:dyDescent="0.2">
      <c r="A15472" s="166" t="s">
        <v>938</v>
      </c>
      <c r="B15472" s="166" t="s">
        <v>792</v>
      </c>
      <c r="C15472" s="166" t="s">
        <v>2191</v>
      </c>
    </row>
    <row r="15473" spans="1:3" ht="38.25" x14ac:dyDescent="0.2">
      <c r="A15473" s="166" t="s">
        <v>938</v>
      </c>
      <c r="B15473" s="166" t="s">
        <v>792</v>
      </c>
      <c r="C15473" s="166" t="s">
        <v>1274</v>
      </c>
    </row>
    <row r="15474" spans="1:3" ht="38.25" x14ac:dyDescent="0.2">
      <c r="A15474" s="166" t="s">
        <v>938</v>
      </c>
      <c r="B15474" s="166" t="s">
        <v>792</v>
      </c>
      <c r="C15474" s="166" t="s">
        <v>2749</v>
      </c>
    </row>
    <row r="15475" spans="1:3" ht="38.25" x14ac:dyDescent="0.2">
      <c r="A15475" s="166" t="s">
        <v>938</v>
      </c>
      <c r="B15475" s="166" t="s">
        <v>792</v>
      </c>
      <c r="C15475" s="166" t="s">
        <v>11958</v>
      </c>
    </row>
    <row r="15476" spans="1:3" ht="38.25" x14ac:dyDescent="0.2">
      <c r="A15476" s="166" t="s">
        <v>938</v>
      </c>
      <c r="B15476" s="166" t="s">
        <v>792</v>
      </c>
      <c r="C15476" s="166" t="s">
        <v>11959</v>
      </c>
    </row>
    <row r="15477" spans="1:3" ht="38.25" x14ac:dyDescent="0.2">
      <c r="A15477" s="166" t="s">
        <v>938</v>
      </c>
      <c r="B15477" s="166" t="s">
        <v>792</v>
      </c>
      <c r="C15477" s="166" t="s">
        <v>1300</v>
      </c>
    </row>
    <row r="15478" spans="1:3" ht="38.25" x14ac:dyDescent="0.2">
      <c r="A15478" s="166" t="s">
        <v>938</v>
      </c>
      <c r="B15478" s="166" t="s">
        <v>792</v>
      </c>
      <c r="C15478" s="166" t="s">
        <v>11960</v>
      </c>
    </row>
    <row r="15479" spans="1:3" ht="38.25" x14ac:dyDescent="0.2">
      <c r="A15479" s="166" t="s">
        <v>938</v>
      </c>
      <c r="B15479" s="166" t="s">
        <v>792</v>
      </c>
      <c r="C15479" s="166" t="s">
        <v>11961</v>
      </c>
    </row>
    <row r="15480" spans="1:3" ht="38.25" x14ac:dyDescent="0.2">
      <c r="A15480" s="166" t="s">
        <v>938</v>
      </c>
      <c r="B15480" s="166" t="s">
        <v>792</v>
      </c>
      <c r="C15480" s="166" t="s">
        <v>11962</v>
      </c>
    </row>
    <row r="15481" spans="1:3" ht="38.25" x14ac:dyDescent="0.2">
      <c r="A15481" s="166" t="s">
        <v>938</v>
      </c>
      <c r="B15481" s="166" t="s">
        <v>792</v>
      </c>
      <c r="C15481" s="166" t="s">
        <v>7670</v>
      </c>
    </row>
    <row r="15482" spans="1:3" ht="38.25" x14ac:dyDescent="0.2">
      <c r="A15482" s="166" t="s">
        <v>938</v>
      </c>
      <c r="B15482" s="166" t="s">
        <v>792</v>
      </c>
      <c r="C15482" s="166" t="s">
        <v>11963</v>
      </c>
    </row>
    <row r="15483" spans="1:3" ht="38.25" x14ac:dyDescent="0.2">
      <c r="A15483" s="166" t="s">
        <v>938</v>
      </c>
      <c r="B15483" s="166" t="s">
        <v>792</v>
      </c>
      <c r="C15483" s="166" t="s">
        <v>11964</v>
      </c>
    </row>
    <row r="15484" spans="1:3" ht="38.25" x14ac:dyDescent="0.2">
      <c r="A15484" s="166" t="s">
        <v>938</v>
      </c>
      <c r="B15484" s="166" t="s">
        <v>792</v>
      </c>
      <c r="C15484" s="166" t="s">
        <v>11965</v>
      </c>
    </row>
    <row r="15485" spans="1:3" ht="38.25" x14ac:dyDescent="0.2">
      <c r="A15485" s="166" t="s">
        <v>938</v>
      </c>
      <c r="B15485" s="166" t="s">
        <v>792</v>
      </c>
      <c r="C15485" s="166" t="s">
        <v>4175</v>
      </c>
    </row>
    <row r="15486" spans="1:3" ht="38.25" x14ac:dyDescent="0.2">
      <c r="A15486" s="166" t="s">
        <v>938</v>
      </c>
      <c r="B15486" s="166" t="s">
        <v>792</v>
      </c>
      <c r="C15486" s="166" t="s">
        <v>11966</v>
      </c>
    </row>
    <row r="15487" spans="1:3" ht="38.25" x14ac:dyDescent="0.2">
      <c r="A15487" s="166" t="s">
        <v>938</v>
      </c>
      <c r="B15487" s="166" t="s">
        <v>792</v>
      </c>
      <c r="C15487" s="166" t="s">
        <v>1608</v>
      </c>
    </row>
    <row r="15488" spans="1:3" ht="38.25" x14ac:dyDescent="0.2">
      <c r="A15488" s="166" t="s">
        <v>938</v>
      </c>
      <c r="B15488" s="166" t="s">
        <v>792</v>
      </c>
      <c r="C15488" s="166" t="s">
        <v>11967</v>
      </c>
    </row>
    <row r="15489" spans="1:3" ht="38.25" x14ac:dyDescent="0.2">
      <c r="A15489" s="166" t="s">
        <v>938</v>
      </c>
      <c r="B15489" s="166" t="s">
        <v>792</v>
      </c>
      <c r="C15489" s="166" t="s">
        <v>11968</v>
      </c>
    </row>
    <row r="15490" spans="1:3" ht="38.25" x14ac:dyDescent="0.2">
      <c r="A15490" s="166" t="s">
        <v>938</v>
      </c>
      <c r="B15490" s="166" t="s">
        <v>792</v>
      </c>
      <c r="C15490" s="166" t="s">
        <v>11969</v>
      </c>
    </row>
    <row r="15491" spans="1:3" ht="38.25" x14ac:dyDescent="0.2">
      <c r="A15491" s="166" t="s">
        <v>938</v>
      </c>
      <c r="B15491" s="166" t="s">
        <v>792</v>
      </c>
      <c r="C15491" s="166" t="s">
        <v>1299</v>
      </c>
    </row>
    <row r="15492" spans="1:3" ht="38.25" x14ac:dyDescent="0.2">
      <c r="A15492" s="166" t="s">
        <v>938</v>
      </c>
      <c r="B15492" s="166" t="s">
        <v>792</v>
      </c>
      <c r="C15492" s="166" t="s">
        <v>11970</v>
      </c>
    </row>
    <row r="15493" spans="1:3" ht="38.25" x14ac:dyDescent="0.2">
      <c r="A15493" s="166" t="s">
        <v>938</v>
      </c>
      <c r="B15493" s="166" t="s">
        <v>792</v>
      </c>
      <c r="C15493" s="166" t="s">
        <v>3622</v>
      </c>
    </row>
    <row r="15494" spans="1:3" ht="38.25" x14ac:dyDescent="0.2">
      <c r="A15494" s="166" t="s">
        <v>938</v>
      </c>
      <c r="B15494" s="166" t="s">
        <v>792</v>
      </c>
      <c r="C15494" s="166" t="s">
        <v>11971</v>
      </c>
    </row>
    <row r="15495" spans="1:3" ht="38.25" x14ac:dyDescent="0.2">
      <c r="A15495" s="166" t="s">
        <v>938</v>
      </c>
      <c r="B15495" s="166" t="s">
        <v>792</v>
      </c>
      <c r="C15495" s="166" t="s">
        <v>11972</v>
      </c>
    </row>
    <row r="15496" spans="1:3" ht="38.25" x14ac:dyDescent="0.2">
      <c r="A15496" s="166" t="s">
        <v>938</v>
      </c>
      <c r="B15496" s="166" t="s">
        <v>792</v>
      </c>
      <c r="C15496" s="166" t="s">
        <v>11973</v>
      </c>
    </row>
    <row r="15497" spans="1:3" ht="38.25" x14ac:dyDescent="0.2">
      <c r="A15497" s="166" t="s">
        <v>938</v>
      </c>
      <c r="B15497" s="166" t="s">
        <v>792</v>
      </c>
      <c r="C15497" s="166" t="s">
        <v>1209</v>
      </c>
    </row>
    <row r="15498" spans="1:3" ht="38.25" x14ac:dyDescent="0.2">
      <c r="A15498" s="166" t="s">
        <v>938</v>
      </c>
      <c r="B15498" s="166" t="s">
        <v>792</v>
      </c>
      <c r="C15498" s="166" t="s">
        <v>11974</v>
      </c>
    </row>
    <row r="15499" spans="1:3" ht="38.25" x14ac:dyDescent="0.2">
      <c r="A15499" s="166" t="s">
        <v>938</v>
      </c>
      <c r="B15499" s="166" t="s">
        <v>792</v>
      </c>
      <c r="C15499" s="166" t="s">
        <v>11715</v>
      </c>
    </row>
    <row r="15500" spans="1:3" ht="38.25" x14ac:dyDescent="0.2">
      <c r="A15500" s="166" t="s">
        <v>938</v>
      </c>
      <c r="B15500" s="166" t="s">
        <v>792</v>
      </c>
      <c r="C15500" s="166" t="s">
        <v>11975</v>
      </c>
    </row>
    <row r="15501" spans="1:3" ht="38.25" x14ac:dyDescent="0.2">
      <c r="A15501" s="166" t="s">
        <v>938</v>
      </c>
      <c r="B15501" s="166" t="s">
        <v>792</v>
      </c>
      <c r="C15501" s="166" t="s">
        <v>11976</v>
      </c>
    </row>
    <row r="15502" spans="1:3" ht="38.25" x14ac:dyDescent="0.2">
      <c r="A15502" s="166" t="s">
        <v>938</v>
      </c>
      <c r="B15502" s="166" t="s">
        <v>792</v>
      </c>
      <c r="C15502" s="166" t="s">
        <v>11977</v>
      </c>
    </row>
    <row r="15503" spans="1:3" ht="38.25" x14ac:dyDescent="0.2">
      <c r="A15503" s="166" t="s">
        <v>938</v>
      </c>
      <c r="B15503" s="166" t="s">
        <v>792</v>
      </c>
      <c r="C15503" s="166" t="s">
        <v>11978</v>
      </c>
    </row>
    <row r="15504" spans="1:3" ht="38.25" x14ac:dyDescent="0.2">
      <c r="A15504" s="166" t="s">
        <v>938</v>
      </c>
      <c r="B15504" s="166" t="s">
        <v>792</v>
      </c>
      <c r="C15504" s="166" t="s">
        <v>11979</v>
      </c>
    </row>
    <row r="15505" spans="1:3" ht="38.25" x14ac:dyDescent="0.2">
      <c r="A15505" s="166" t="s">
        <v>938</v>
      </c>
      <c r="B15505" s="166" t="s">
        <v>792</v>
      </c>
      <c r="C15505" s="166" t="s">
        <v>1195</v>
      </c>
    </row>
    <row r="15506" spans="1:3" ht="38.25" x14ac:dyDescent="0.2">
      <c r="A15506" s="166" t="s">
        <v>938</v>
      </c>
      <c r="B15506" s="166" t="s">
        <v>792</v>
      </c>
      <c r="C15506" s="166" t="s">
        <v>11980</v>
      </c>
    </row>
    <row r="15507" spans="1:3" ht="38.25" x14ac:dyDescent="0.2">
      <c r="A15507" s="166" t="s">
        <v>938</v>
      </c>
      <c r="B15507" s="166" t="s">
        <v>792</v>
      </c>
      <c r="C15507" s="166" t="s">
        <v>11981</v>
      </c>
    </row>
    <row r="15508" spans="1:3" ht="38.25" x14ac:dyDescent="0.2">
      <c r="A15508" s="166" t="s">
        <v>938</v>
      </c>
      <c r="B15508" s="166" t="s">
        <v>792</v>
      </c>
      <c r="C15508" s="166" t="s">
        <v>11982</v>
      </c>
    </row>
    <row r="15509" spans="1:3" ht="38.25" x14ac:dyDescent="0.2">
      <c r="A15509" s="166" t="s">
        <v>938</v>
      </c>
      <c r="B15509" s="166" t="s">
        <v>792</v>
      </c>
      <c r="C15509" s="166" t="s">
        <v>11983</v>
      </c>
    </row>
    <row r="15510" spans="1:3" ht="38.25" x14ac:dyDescent="0.2">
      <c r="A15510" s="166" t="s">
        <v>938</v>
      </c>
      <c r="B15510" s="166" t="s">
        <v>792</v>
      </c>
      <c r="C15510" s="166" t="s">
        <v>1274</v>
      </c>
    </row>
    <row r="15511" spans="1:3" ht="38.25" x14ac:dyDescent="0.2">
      <c r="A15511" s="166" t="s">
        <v>938</v>
      </c>
      <c r="B15511" s="166" t="s">
        <v>792</v>
      </c>
      <c r="C15511" s="166" t="s">
        <v>11984</v>
      </c>
    </row>
    <row r="15512" spans="1:3" ht="38.25" x14ac:dyDescent="0.2">
      <c r="A15512" s="166" t="s">
        <v>938</v>
      </c>
      <c r="B15512" s="166" t="s">
        <v>792</v>
      </c>
      <c r="C15512" s="166" t="s">
        <v>11985</v>
      </c>
    </row>
    <row r="15513" spans="1:3" ht="38.25" x14ac:dyDescent="0.2">
      <c r="A15513" s="166" t="s">
        <v>938</v>
      </c>
      <c r="B15513" s="166" t="s">
        <v>792</v>
      </c>
      <c r="C15513" s="166" t="s">
        <v>1195</v>
      </c>
    </row>
    <row r="15514" spans="1:3" ht="38.25" x14ac:dyDescent="0.2">
      <c r="A15514" s="166" t="s">
        <v>938</v>
      </c>
      <c r="B15514" s="166" t="s">
        <v>792</v>
      </c>
      <c r="C15514" s="166" t="s">
        <v>11986</v>
      </c>
    </row>
    <row r="15515" spans="1:3" ht="38.25" x14ac:dyDescent="0.2">
      <c r="A15515" s="166" t="s">
        <v>938</v>
      </c>
      <c r="B15515" s="166" t="s">
        <v>792</v>
      </c>
      <c r="C15515" s="166" t="s">
        <v>11987</v>
      </c>
    </row>
    <row r="15516" spans="1:3" ht="38.25" x14ac:dyDescent="0.2">
      <c r="A15516" s="166" t="s">
        <v>938</v>
      </c>
      <c r="B15516" s="166" t="s">
        <v>792</v>
      </c>
      <c r="C15516" s="166" t="s">
        <v>11988</v>
      </c>
    </row>
    <row r="15517" spans="1:3" ht="38.25" x14ac:dyDescent="0.2">
      <c r="A15517" s="166" t="s">
        <v>938</v>
      </c>
      <c r="B15517" s="166" t="s">
        <v>793</v>
      </c>
      <c r="C15517" s="166" t="s">
        <v>11989</v>
      </c>
    </row>
    <row r="15518" spans="1:3" ht="38.25" x14ac:dyDescent="0.2">
      <c r="A15518" s="166" t="s">
        <v>938</v>
      </c>
      <c r="B15518" s="166" t="s">
        <v>793</v>
      </c>
      <c r="C15518" s="166" t="s">
        <v>11990</v>
      </c>
    </row>
    <row r="15519" spans="1:3" ht="38.25" x14ac:dyDescent="0.2">
      <c r="A15519" s="166" t="s">
        <v>938</v>
      </c>
      <c r="B15519" s="166" t="s">
        <v>793</v>
      </c>
      <c r="C15519" s="166" t="s">
        <v>11991</v>
      </c>
    </row>
    <row r="15520" spans="1:3" ht="38.25" x14ac:dyDescent="0.2">
      <c r="A15520" s="166" t="s">
        <v>938</v>
      </c>
      <c r="B15520" s="166" t="s">
        <v>793</v>
      </c>
      <c r="C15520" s="166" t="s">
        <v>1386</v>
      </c>
    </row>
    <row r="15521" spans="1:3" ht="38.25" x14ac:dyDescent="0.2">
      <c r="A15521" s="166" t="s">
        <v>938</v>
      </c>
      <c r="B15521" s="166" t="s">
        <v>793</v>
      </c>
      <c r="C15521" s="166" t="s">
        <v>1226</v>
      </c>
    </row>
    <row r="15522" spans="1:3" ht="38.25" x14ac:dyDescent="0.2">
      <c r="A15522" s="166" t="s">
        <v>938</v>
      </c>
      <c r="B15522" s="166" t="s">
        <v>793</v>
      </c>
      <c r="C15522" s="166" t="s">
        <v>11992</v>
      </c>
    </row>
    <row r="15523" spans="1:3" ht="38.25" x14ac:dyDescent="0.2">
      <c r="A15523" s="166" t="s">
        <v>938</v>
      </c>
      <c r="B15523" s="166" t="s">
        <v>793</v>
      </c>
      <c r="C15523" s="166" t="s">
        <v>11993</v>
      </c>
    </row>
    <row r="15524" spans="1:3" ht="38.25" x14ac:dyDescent="0.2">
      <c r="A15524" s="166" t="s">
        <v>938</v>
      </c>
      <c r="B15524" s="166" t="s">
        <v>793</v>
      </c>
      <c r="C15524" s="166" t="s">
        <v>11994</v>
      </c>
    </row>
    <row r="15525" spans="1:3" ht="38.25" x14ac:dyDescent="0.2">
      <c r="A15525" s="166" t="s">
        <v>938</v>
      </c>
      <c r="B15525" s="166" t="s">
        <v>793</v>
      </c>
      <c r="C15525" s="166" t="s">
        <v>1353</v>
      </c>
    </row>
    <row r="15526" spans="1:3" ht="38.25" x14ac:dyDescent="0.2">
      <c r="A15526" s="166" t="s">
        <v>938</v>
      </c>
      <c r="B15526" s="166" t="s">
        <v>793</v>
      </c>
      <c r="C15526" s="166" t="s">
        <v>1353</v>
      </c>
    </row>
    <row r="15527" spans="1:3" ht="38.25" x14ac:dyDescent="0.2">
      <c r="A15527" s="166" t="s">
        <v>938</v>
      </c>
      <c r="B15527" s="166" t="s">
        <v>793</v>
      </c>
      <c r="C15527" s="166" t="s">
        <v>1226</v>
      </c>
    </row>
    <row r="15528" spans="1:3" ht="38.25" x14ac:dyDescent="0.2">
      <c r="A15528" s="166" t="s">
        <v>938</v>
      </c>
      <c r="B15528" s="166" t="s">
        <v>793</v>
      </c>
      <c r="C15528" s="166" t="s">
        <v>11995</v>
      </c>
    </row>
    <row r="15529" spans="1:3" ht="38.25" x14ac:dyDescent="0.2">
      <c r="A15529" s="166" t="s">
        <v>938</v>
      </c>
      <c r="B15529" s="166" t="s">
        <v>793</v>
      </c>
      <c r="C15529" s="166" t="s">
        <v>4732</v>
      </c>
    </row>
    <row r="15530" spans="1:3" ht="38.25" x14ac:dyDescent="0.2">
      <c r="A15530" s="166" t="s">
        <v>938</v>
      </c>
      <c r="B15530" s="166" t="s">
        <v>793</v>
      </c>
      <c r="C15530" s="166" t="s">
        <v>1209</v>
      </c>
    </row>
    <row r="15531" spans="1:3" ht="38.25" x14ac:dyDescent="0.2">
      <c r="A15531" s="166" t="s">
        <v>938</v>
      </c>
      <c r="B15531" s="166" t="s">
        <v>793</v>
      </c>
      <c r="C15531" s="166" t="s">
        <v>11996</v>
      </c>
    </row>
    <row r="15532" spans="1:3" ht="38.25" x14ac:dyDescent="0.2">
      <c r="A15532" s="166" t="s">
        <v>938</v>
      </c>
      <c r="B15532" s="166" t="s">
        <v>793</v>
      </c>
      <c r="C15532" s="166" t="s">
        <v>2126</v>
      </c>
    </row>
    <row r="15533" spans="1:3" ht="38.25" x14ac:dyDescent="0.2">
      <c r="A15533" s="166" t="s">
        <v>938</v>
      </c>
      <c r="B15533" s="166" t="s">
        <v>793</v>
      </c>
      <c r="C15533" s="166" t="s">
        <v>1209</v>
      </c>
    </row>
    <row r="15534" spans="1:3" ht="38.25" x14ac:dyDescent="0.2">
      <c r="A15534" s="166" t="s">
        <v>938</v>
      </c>
      <c r="B15534" s="166" t="s">
        <v>793</v>
      </c>
      <c r="C15534" s="166" t="s">
        <v>1209</v>
      </c>
    </row>
    <row r="15535" spans="1:3" ht="38.25" x14ac:dyDescent="0.2">
      <c r="A15535" s="166" t="s">
        <v>938</v>
      </c>
      <c r="B15535" s="166" t="s">
        <v>793</v>
      </c>
      <c r="C15535" s="166" t="s">
        <v>1209</v>
      </c>
    </row>
    <row r="15536" spans="1:3" ht="38.25" x14ac:dyDescent="0.2">
      <c r="A15536" s="166" t="s">
        <v>938</v>
      </c>
      <c r="B15536" s="166" t="s">
        <v>793</v>
      </c>
      <c r="C15536" s="166" t="s">
        <v>11997</v>
      </c>
    </row>
    <row r="15537" spans="1:3" ht="38.25" x14ac:dyDescent="0.2">
      <c r="A15537" s="166" t="s">
        <v>938</v>
      </c>
      <c r="B15537" s="166" t="s">
        <v>793</v>
      </c>
      <c r="C15537" s="166" t="s">
        <v>11998</v>
      </c>
    </row>
    <row r="15538" spans="1:3" ht="38.25" x14ac:dyDescent="0.2">
      <c r="A15538" s="166" t="s">
        <v>938</v>
      </c>
      <c r="B15538" s="166" t="s">
        <v>793</v>
      </c>
      <c r="C15538" s="166" t="s">
        <v>1640</v>
      </c>
    </row>
    <row r="15539" spans="1:3" ht="38.25" x14ac:dyDescent="0.2">
      <c r="A15539" s="166" t="s">
        <v>938</v>
      </c>
      <c r="B15539" s="166" t="s">
        <v>793</v>
      </c>
      <c r="C15539" s="166" t="s">
        <v>11999</v>
      </c>
    </row>
    <row r="15540" spans="1:3" ht="38.25" x14ac:dyDescent="0.2">
      <c r="A15540" s="166" t="s">
        <v>938</v>
      </c>
      <c r="B15540" s="166" t="s">
        <v>793</v>
      </c>
      <c r="C15540" s="166" t="s">
        <v>1640</v>
      </c>
    </row>
    <row r="15541" spans="1:3" ht="38.25" x14ac:dyDescent="0.2">
      <c r="A15541" s="166" t="s">
        <v>938</v>
      </c>
      <c r="B15541" s="166" t="s">
        <v>793</v>
      </c>
      <c r="C15541" s="166" t="s">
        <v>1226</v>
      </c>
    </row>
    <row r="15542" spans="1:3" ht="38.25" x14ac:dyDescent="0.2">
      <c r="A15542" s="166" t="s">
        <v>938</v>
      </c>
      <c r="B15542" s="166" t="s">
        <v>793</v>
      </c>
      <c r="C15542" s="166" t="s">
        <v>1338</v>
      </c>
    </row>
    <row r="15543" spans="1:3" ht="38.25" x14ac:dyDescent="0.2">
      <c r="A15543" s="166" t="s">
        <v>938</v>
      </c>
      <c r="B15543" s="166" t="s">
        <v>793</v>
      </c>
      <c r="C15543" s="166" t="s">
        <v>12000</v>
      </c>
    </row>
    <row r="15544" spans="1:3" ht="38.25" x14ac:dyDescent="0.2">
      <c r="A15544" s="166" t="s">
        <v>938</v>
      </c>
      <c r="B15544" s="166" t="s">
        <v>793</v>
      </c>
      <c r="C15544" s="166" t="s">
        <v>12001</v>
      </c>
    </row>
    <row r="15545" spans="1:3" ht="38.25" x14ac:dyDescent="0.2">
      <c r="A15545" s="166" t="s">
        <v>938</v>
      </c>
      <c r="B15545" s="166" t="s">
        <v>794</v>
      </c>
      <c r="C15545" s="166" t="s">
        <v>12002</v>
      </c>
    </row>
    <row r="15546" spans="1:3" ht="38.25" x14ac:dyDescent="0.2">
      <c r="A15546" s="166" t="s">
        <v>938</v>
      </c>
      <c r="B15546" s="166" t="s">
        <v>794</v>
      </c>
      <c r="C15546" s="166" t="s">
        <v>12003</v>
      </c>
    </row>
    <row r="15547" spans="1:3" ht="38.25" x14ac:dyDescent="0.2">
      <c r="A15547" s="166" t="s">
        <v>938</v>
      </c>
      <c r="B15547" s="166" t="s">
        <v>794</v>
      </c>
      <c r="C15547" s="166" t="s">
        <v>1341</v>
      </c>
    </row>
    <row r="15548" spans="1:3" ht="38.25" x14ac:dyDescent="0.2">
      <c r="A15548" s="166" t="s">
        <v>938</v>
      </c>
      <c r="B15548" s="166" t="s">
        <v>794</v>
      </c>
      <c r="C15548" s="166" t="s">
        <v>1195</v>
      </c>
    </row>
    <row r="15549" spans="1:3" ht="38.25" x14ac:dyDescent="0.2">
      <c r="A15549" s="166" t="s">
        <v>938</v>
      </c>
      <c r="B15549" s="166" t="s">
        <v>794</v>
      </c>
      <c r="C15549" s="166" t="s">
        <v>12004</v>
      </c>
    </row>
    <row r="15550" spans="1:3" ht="38.25" x14ac:dyDescent="0.2">
      <c r="A15550" s="166" t="s">
        <v>938</v>
      </c>
      <c r="B15550" s="166" t="s">
        <v>794</v>
      </c>
      <c r="C15550" s="166" t="s">
        <v>12005</v>
      </c>
    </row>
    <row r="15551" spans="1:3" ht="38.25" x14ac:dyDescent="0.2">
      <c r="A15551" s="166" t="s">
        <v>938</v>
      </c>
      <c r="B15551" s="166" t="s">
        <v>794</v>
      </c>
      <c r="C15551" s="166" t="s">
        <v>12006</v>
      </c>
    </row>
    <row r="15552" spans="1:3" ht="38.25" x14ac:dyDescent="0.2">
      <c r="A15552" s="166" t="s">
        <v>938</v>
      </c>
      <c r="B15552" s="166" t="s">
        <v>794</v>
      </c>
      <c r="C15552" s="166" t="s">
        <v>12006</v>
      </c>
    </row>
    <row r="15553" spans="1:3" ht="38.25" x14ac:dyDescent="0.2">
      <c r="A15553" s="166" t="s">
        <v>938</v>
      </c>
      <c r="B15553" s="166" t="s">
        <v>794</v>
      </c>
      <c r="C15553" s="166" t="s">
        <v>12006</v>
      </c>
    </row>
    <row r="15554" spans="1:3" ht="38.25" x14ac:dyDescent="0.2">
      <c r="A15554" s="166" t="s">
        <v>938</v>
      </c>
      <c r="B15554" s="166" t="s">
        <v>794</v>
      </c>
      <c r="C15554" s="166" t="s">
        <v>12007</v>
      </c>
    </row>
    <row r="15555" spans="1:3" ht="38.25" x14ac:dyDescent="0.2">
      <c r="A15555" s="166" t="s">
        <v>938</v>
      </c>
      <c r="B15555" s="166" t="s">
        <v>794</v>
      </c>
      <c r="C15555" s="166" t="s">
        <v>12008</v>
      </c>
    </row>
    <row r="15556" spans="1:3" ht="38.25" x14ac:dyDescent="0.2">
      <c r="A15556" s="166" t="s">
        <v>938</v>
      </c>
      <c r="B15556" s="166" t="s">
        <v>794</v>
      </c>
      <c r="C15556" s="166" t="s">
        <v>12009</v>
      </c>
    </row>
    <row r="15557" spans="1:3" ht="38.25" x14ac:dyDescent="0.2">
      <c r="A15557" s="166" t="s">
        <v>938</v>
      </c>
      <c r="B15557" s="166" t="s">
        <v>794</v>
      </c>
      <c r="C15557" s="166" t="s">
        <v>12010</v>
      </c>
    </row>
    <row r="15558" spans="1:3" ht="38.25" x14ac:dyDescent="0.2">
      <c r="A15558" s="166" t="s">
        <v>938</v>
      </c>
      <c r="B15558" s="166" t="s">
        <v>794</v>
      </c>
      <c r="C15558" s="166" t="s">
        <v>12011</v>
      </c>
    </row>
    <row r="15559" spans="1:3" ht="38.25" x14ac:dyDescent="0.2">
      <c r="A15559" s="166" t="s">
        <v>938</v>
      </c>
      <c r="B15559" s="166" t="s">
        <v>794</v>
      </c>
      <c r="C15559" s="166" t="s">
        <v>12012</v>
      </c>
    </row>
    <row r="15560" spans="1:3" ht="38.25" x14ac:dyDescent="0.2">
      <c r="A15560" s="166" t="s">
        <v>938</v>
      </c>
      <c r="B15560" s="166" t="s">
        <v>794</v>
      </c>
      <c r="C15560" s="166" t="s">
        <v>4371</v>
      </c>
    </row>
    <row r="15561" spans="1:3" ht="38.25" x14ac:dyDescent="0.2">
      <c r="A15561" s="166" t="s">
        <v>938</v>
      </c>
      <c r="B15561" s="166" t="s">
        <v>794</v>
      </c>
      <c r="C15561" s="166" t="s">
        <v>12013</v>
      </c>
    </row>
    <row r="15562" spans="1:3" ht="38.25" x14ac:dyDescent="0.2">
      <c r="A15562" s="166" t="s">
        <v>938</v>
      </c>
      <c r="B15562" s="166" t="s">
        <v>794</v>
      </c>
      <c r="C15562" s="166" t="s">
        <v>12014</v>
      </c>
    </row>
    <row r="15563" spans="1:3" ht="38.25" x14ac:dyDescent="0.2">
      <c r="A15563" s="166" t="s">
        <v>938</v>
      </c>
      <c r="B15563" s="166" t="s">
        <v>794</v>
      </c>
      <c r="C15563" s="166" t="s">
        <v>9959</v>
      </c>
    </row>
    <row r="15564" spans="1:3" ht="38.25" x14ac:dyDescent="0.2">
      <c r="A15564" s="166" t="s">
        <v>938</v>
      </c>
      <c r="B15564" s="166" t="s">
        <v>794</v>
      </c>
      <c r="C15564" s="166" t="s">
        <v>12015</v>
      </c>
    </row>
    <row r="15565" spans="1:3" ht="38.25" x14ac:dyDescent="0.2">
      <c r="A15565" s="166" t="s">
        <v>938</v>
      </c>
      <c r="B15565" s="166" t="s">
        <v>794</v>
      </c>
      <c r="C15565" s="166" t="s">
        <v>1368</v>
      </c>
    </row>
    <row r="15566" spans="1:3" ht="38.25" x14ac:dyDescent="0.2">
      <c r="A15566" s="166" t="s">
        <v>938</v>
      </c>
      <c r="B15566" s="166" t="s">
        <v>794</v>
      </c>
      <c r="C15566" s="166" t="s">
        <v>12016</v>
      </c>
    </row>
    <row r="15567" spans="1:3" ht="38.25" x14ac:dyDescent="0.2">
      <c r="A15567" s="166" t="s">
        <v>938</v>
      </c>
      <c r="B15567" s="166" t="s">
        <v>794</v>
      </c>
      <c r="C15567" s="166" t="s">
        <v>12017</v>
      </c>
    </row>
    <row r="15568" spans="1:3" ht="38.25" x14ac:dyDescent="0.2">
      <c r="A15568" s="166" t="s">
        <v>938</v>
      </c>
      <c r="B15568" s="166" t="s">
        <v>794</v>
      </c>
      <c r="C15568" s="166" t="s">
        <v>1779</v>
      </c>
    </row>
    <row r="15569" spans="1:3" ht="38.25" x14ac:dyDescent="0.2">
      <c r="A15569" s="166" t="s">
        <v>938</v>
      </c>
      <c r="B15569" s="166" t="s">
        <v>794</v>
      </c>
      <c r="C15569" s="166" t="s">
        <v>3688</v>
      </c>
    </row>
    <row r="15570" spans="1:3" ht="38.25" x14ac:dyDescent="0.2">
      <c r="A15570" s="166" t="s">
        <v>938</v>
      </c>
      <c r="B15570" s="166" t="s">
        <v>794</v>
      </c>
      <c r="C15570" s="166" t="s">
        <v>12018</v>
      </c>
    </row>
    <row r="15571" spans="1:3" ht="38.25" x14ac:dyDescent="0.2">
      <c r="A15571" s="166" t="s">
        <v>938</v>
      </c>
      <c r="B15571" s="166" t="s">
        <v>794</v>
      </c>
      <c r="C15571" s="166" t="s">
        <v>12019</v>
      </c>
    </row>
    <row r="15572" spans="1:3" ht="38.25" x14ac:dyDescent="0.2">
      <c r="A15572" s="166" t="s">
        <v>938</v>
      </c>
      <c r="B15572" s="166" t="s">
        <v>794</v>
      </c>
      <c r="C15572" s="166" t="s">
        <v>1195</v>
      </c>
    </row>
    <row r="15573" spans="1:3" ht="38.25" x14ac:dyDescent="0.2">
      <c r="A15573" s="166" t="s">
        <v>938</v>
      </c>
      <c r="B15573" s="166" t="s">
        <v>794</v>
      </c>
      <c r="C15573" s="166" t="s">
        <v>1779</v>
      </c>
    </row>
    <row r="15574" spans="1:3" ht="38.25" x14ac:dyDescent="0.2">
      <c r="A15574" s="166" t="s">
        <v>938</v>
      </c>
      <c r="B15574" s="166" t="s">
        <v>794</v>
      </c>
      <c r="C15574" s="166" t="s">
        <v>12020</v>
      </c>
    </row>
    <row r="15575" spans="1:3" ht="38.25" x14ac:dyDescent="0.2">
      <c r="A15575" s="166" t="s">
        <v>938</v>
      </c>
      <c r="B15575" s="166" t="s">
        <v>794</v>
      </c>
      <c r="C15575" s="166" t="s">
        <v>12021</v>
      </c>
    </row>
    <row r="15576" spans="1:3" ht="38.25" x14ac:dyDescent="0.2">
      <c r="A15576" s="166" t="s">
        <v>938</v>
      </c>
      <c r="B15576" s="166" t="s">
        <v>795</v>
      </c>
      <c r="C15576" s="166" t="s">
        <v>7686</v>
      </c>
    </row>
    <row r="15577" spans="1:3" ht="38.25" x14ac:dyDescent="0.2">
      <c r="A15577" s="166" t="s">
        <v>938</v>
      </c>
      <c r="B15577" s="166" t="s">
        <v>795</v>
      </c>
      <c r="C15577" s="166" t="s">
        <v>2316</v>
      </c>
    </row>
    <row r="15578" spans="1:3" ht="38.25" x14ac:dyDescent="0.2">
      <c r="A15578" s="166" t="s">
        <v>938</v>
      </c>
      <c r="B15578" s="166" t="s">
        <v>795</v>
      </c>
      <c r="C15578" s="166" t="s">
        <v>12022</v>
      </c>
    </row>
    <row r="15579" spans="1:3" ht="38.25" x14ac:dyDescent="0.2">
      <c r="A15579" s="166" t="s">
        <v>938</v>
      </c>
      <c r="B15579" s="166" t="s">
        <v>795</v>
      </c>
      <c r="C15579" s="166" t="s">
        <v>1299</v>
      </c>
    </row>
    <row r="15580" spans="1:3" ht="38.25" x14ac:dyDescent="0.2">
      <c r="A15580" s="166" t="s">
        <v>938</v>
      </c>
      <c r="B15580" s="166" t="s">
        <v>795</v>
      </c>
      <c r="C15580" s="166" t="s">
        <v>2720</v>
      </c>
    </row>
    <row r="15581" spans="1:3" ht="38.25" x14ac:dyDescent="0.2">
      <c r="A15581" s="166" t="s">
        <v>938</v>
      </c>
      <c r="B15581" s="166" t="s">
        <v>795</v>
      </c>
      <c r="C15581" s="166" t="s">
        <v>12023</v>
      </c>
    </row>
    <row r="15582" spans="1:3" ht="38.25" x14ac:dyDescent="0.2">
      <c r="A15582" s="166" t="s">
        <v>938</v>
      </c>
      <c r="B15582" s="166" t="s">
        <v>795</v>
      </c>
      <c r="C15582" s="166" t="s">
        <v>11766</v>
      </c>
    </row>
    <row r="15583" spans="1:3" ht="38.25" x14ac:dyDescent="0.2">
      <c r="A15583" s="166" t="s">
        <v>938</v>
      </c>
      <c r="B15583" s="166" t="s">
        <v>795</v>
      </c>
      <c r="C15583" s="166" t="s">
        <v>1209</v>
      </c>
    </row>
    <row r="15584" spans="1:3" ht="38.25" x14ac:dyDescent="0.2">
      <c r="A15584" s="166" t="s">
        <v>938</v>
      </c>
      <c r="B15584" s="166" t="s">
        <v>795</v>
      </c>
      <c r="C15584" s="166" t="s">
        <v>12024</v>
      </c>
    </row>
    <row r="15585" spans="1:3" ht="38.25" x14ac:dyDescent="0.2">
      <c r="A15585" s="166" t="s">
        <v>938</v>
      </c>
      <c r="B15585" s="166" t="s">
        <v>795</v>
      </c>
      <c r="C15585" s="166" t="s">
        <v>12025</v>
      </c>
    </row>
    <row r="15586" spans="1:3" ht="38.25" x14ac:dyDescent="0.2">
      <c r="A15586" s="166" t="s">
        <v>938</v>
      </c>
      <c r="B15586" s="166" t="s">
        <v>795</v>
      </c>
      <c r="C15586" s="166" t="s">
        <v>12026</v>
      </c>
    </row>
    <row r="15587" spans="1:3" ht="38.25" x14ac:dyDescent="0.2">
      <c r="A15587" s="166" t="s">
        <v>938</v>
      </c>
      <c r="B15587" s="166" t="s">
        <v>795</v>
      </c>
      <c r="C15587" s="166" t="s">
        <v>12027</v>
      </c>
    </row>
    <row r="15588" spans="1:3" ht="38.25" x14ac:dyDescent="0.2">
      <c r="A15588" s="166" t="s">
        <v>938</v>
      </c>
      <c r="B15588" s="166" t="s">
        <v>795</v>
      </c>
      <c r="C15588" s="166" t="s">
        <v>12028</v>
      </c>
    </row>
    <row r="15589" spans="1:3" ht="38.25" x14ac:dyDescent="0.2">
      <c r="A15589" s="166" t="s">
        <v>938</v>
      </c>
      <c r="B15589" s="166" t="s">
        <v>795</v>
      </c>
      <c r="C15589" s="166" t="s">
        <v>12029</v>
      </c>
    </row>
    <row r="15590" spans="1:3" ht="38.25" x14ac:dyDescent="0.2">
      <c r="A15590" s="166" t="s">
        <v>938</v>
      </c>
      <c r="B15590" s="166" t="s">
        <v>795</v>
      </c>
      <c r="C15590" s="166" t="s">
        <v>12030</v>
      </c>
    </row>
    <row r="15591" spans="1:3" ht="38.25" x14ac:dyDescent="0.2">
      <c r="A15591" s="166" t="s">
        <v>938</v>
      </c>
      <c r="B15591" s="166" t="s">
        <v>795</v>
      </c>
      <c r="C15591" s="166" t="s">
        <v>12031</v>
      </c>
    </row>
    <row r="15592" spans="1:3" ht="38.25" x14ac:dyDescent="0.2">
      <c r="A15592" s="166" t="s">
        <v>938</v>
      </c>
      <c r="B15592" s="166" t="s">
        <v>795</v>
      </c>
      <c r="C15592" s="166" t="s">
        <v>1274</v>
      </c>
    </row>
    <row r="15593" spans="1:3" ht="38.25" x14ac:dyDescent="0.2">
      <c r="A15593" s="166" t="s">
        <v>938</v>
      </c>
      <c r="B15593" s="166" t="s">
        <v>795</v>
      </c>
      <c r="C15593" s="166" t="s">
        <v>12029</v>
      </c>
    </row>
    <row r="15594" spans="1:3" ht="38.25" x14ac:dyDescent="0.2">
      <c r="A15594" s="166" t="s">
        <v>938</v>
      </c>
      <c r="B15594" s="166" t="s">
        <v>795</v>
      </c>
      <c r="C15594" s="166" t="s">
        <v>6709</v>
      </c>
    </row>
    <row r="15595" spans="1:3" ht="38.25" x14ac:dyDescent="0.2">
      <c r="A15595" s="166" t="s">
        <v>938</v>
      </c>
      <c r="B15595" s="166" t="s">
        <v>795</v>
      </c>
      <c r="C15595" s="166" t="s">
        <v>1226</v>
      </c>
    </row>
    <row r="15596" spans="1:3" ht="38.25" x14ac:dyDescent="0.2">
      <c r="A15596" s="166" t="s">
        <v>938</v>
      </c>
      <c r="B15596" s="166" t="s">
        <v>795</v>
      </c>
      <c r="C15596" s="166" t="s">
        <v>12032</v>
      </c>
    </row>
    <row r="15597" spans="1:3" ht="38.25" x14ac:dyDescent="0.2">
      <c r="A15597" s="166" t="s">
        <v>938</v>
      </c>
      <c r="B15597" s="166" t="s">
        <v>795</v>
      </c>
      <c r="C15597" s="166" t="s">
        <v>12027</v>
      </c>
    </row>
    <row r="15598" spans="1:3" ht="38.25" x14ac:dyDescent="0.2">
      <c r="A15598" s="166" t="s">
        <v>938</v>
      </c>
      <c r="B15598" s="166" t="s">
        <v>795</v>
      </c>
      <c r="C15598" s="166" t="s">
        <v>8252</v>
      </c>
    </row>
    <row r="15599" spans="1:3" ht="38.25" x14ac:dyDescent="0.2">
      <c r="A15599" s="166" t="s">
        <v>938</v>
      </c>
      <c r="B15599" s="166" t="s">
        <v>795</v>
      </c>
      <c r="C15599" s="166" t="s">
        <v>12033</v>
      </c>
    </row>
    <row r="15600" spans="1:3" ht="38.25" x14ac:dyDescent="0.2">
      <c r="A15600" s="166" t="s">
        <v>938</v>
      </c>
      <c r="B15600" s="166" t="s">
        <v>795</v>
      </c>
      <c r="C15600" s="166" t="s">
        <v>12034</v>
      </c>
    </row>
    <row r="15601" spans="1:3" ht="38.25" x14ac:dyDescent="0.2">
      <c r="A15601" s="166" t="s">
        <v>938</v>
      </c>
      <c r="B15601" s="166" t="s">
        <v>795</v>
      </c>
      <c r="C15601" s="166" t="s">
        <v>12034</v>
      </c>
    </row>
    <row r="15602" spans="1:3" ht="38.25" x14ac:dyDescent="0.2">
      <c r="A15602" s="166" t="s">
        <v>938</v>
      </c>
      <c r="B15602" s="166" t="s">
        <v>795</v>
      </c>
      <c r="C15602" s="166" t="s">
        <v>12034</v>
      </c>
    </row>
    <row r="15603" spans="1:3" ht="38.25" x14ac:dyDescent="0.2">
      <c r="A15603" s="166" t="s">
        <v>938</v>
      </c>
      <c r="B15603" s="166" t="s">
        <v>795</v>
      </c>
      <c r="C15603" s="166" t="s">
        <v>12034</v>
      </c>
    </row>
    <row r="15604" spans="1:3" ht="38.25" x14ac:dyDescent="0.2">
      <c r="A15604" s="166" t="s">
        <v>938</v>
      </c>
      <c r="B15604" s="166" t="s">
        <v>795</v>
      </c>
      <c r="C15604" s="166" t="s">
        <v>12034</v>
      </c>
    </row>
    <row r="15605" spans="1:3" ht="38.25" x14ac:dyDescent="0.2">
      <c r="A15605" s="166" t="s">
        <v>938</v>
      </c>
      <c r="B15605" s="166" t="s">
        <v>795</v>
      </c>
      <c r="C15605" s="166" t="s">
        <v>12034</v>
      </c>
    </row>
    <row r="15606" spans="1:3" ht="38.25" x14ac:dyDescent="0.2">
      <c r="A15606" s="166" t="s">
        <v>938</v>
      </c>
      <c r="B15606" s="166" t="s">
        <v>795</v>
      </c>
      <c r="C15606" s="166" t="s">
        <v>12034</v>
      </c>
    </row>
    <row r="15607" spans="1:3" ht="38.25" x14ac:dyDescent="0.2">
      <c r="A15607" s="166" t="s">
        <v>938</v>
      </c>
      <c r="B15607" s="166" t="s">
        <v>795</v>
      </c>
      <c r="C15607" s="166" t="s">
        <v>12034</v>
      </c>
    </row>
    <row r="15608" spans="1:3" ht="38.25" x14ac:dyDescent="0.2">
      <c r="A15608" s="166" t="s">
        <v>938</v>
      </c>
      <c r="B15608" s="166" t="s">
        <v>795</v>
      </c>
      <c r="C15608" s="166" t="s">
        <v>12034</v>
      </c>
    </row>
    <row r="15609" spans="1:3" ht="38.25" x14ac:dyDescent="0.2">
      <c r="A15609" s="166" t="s">
        <v>938</v>
      </c>
      <c r="B15609" s="166" t="s">
        <v>795</v>
      </c>
      <c r="C15609" s="166" t="s">
        <v>12034</v>
      </c>
    </row>
    <row r="15610" spans="1:3" ht="38.25" x14ac:dyDescent="0.2">
      <c r="A15610" s="166" t="s">
        <v>938</v>
      </c>
      <c r="B15610" s="166" t="s">
        <v>795</v>
      </c>
      <c r="C15610" s="166" t="s">
        <v>12034</v>
      </c>
    </row>
    <row r="15611" spans="1:3" ht="38.25" x14ac:dyDescent="0.2">
      <c r="A15611" s="166" t="s">
        <v>938</v>
      </c>
      <c r="B15611" s="166" t="s">
        <v>795</v>
      </c>
      <c r="C15611" s="166" t="s">
        <v>12034</v>
      </c>
    </row>
    <row r="15612" spans="1:3" ht="38.25" x14ac:dyDescent="0.2">
      <c r="A15612" s="166" t="s">
        <v>938</v>
      </c>
      <c r="B15612" s="166" t="s">
        <v>795</v>
      </c>
      <c r="C15612" s="166" t="s">
        <v>12034</v>
      </c>
    </row>
    <row r="15613" spans="1:3" ht="38.25" x14ac:dyDescent="0.2">
      <c r="A15613" s="166" t="s">
        <v>938</v>
      </c>
      <c r="B15613" s="166" t="s">
        <v>795</v>
      </c>
      <c r="C15613" s="166" t="s">
        <v>12035</v>
      </c>
    </row>
    <row r="15614" spans="1:3" ht="38.25" x14ac:dyDescent="0.2">
      <c r="A15614" s="166" t="s">
        <v>938</v>
      </c>
      <c r="B15614" s="166" t="s">
        <v>796</v>
      </c>
      <c r="C15614" s="166" t="s">
        <v>1397</v>
      </c>
    </row>
    <row r="15615" spans="1:3" ht="38.25" x14ac:dyDescent="0.2">
      <c r="A15615" s="166" t="s">
        <v>938</v>
      </c>
      <c r="B15615" s="166" t="s">
        <v>796</v>
      </c>
      <c r="C15615" s="166" t="s">
        <v>12036</v>
      </c>
    </row>
    <row r="15616" spans="1:3" ht="38.25" x14ac:dyDescent="0.2">
      <c r="A15616" s="166" t="s">
        <v>938</v>
      </c>
      <c r="B15616" s="166" t="s">
        <v>796</v>
      </c>
      <c r="C15616" s="166" t="s">
        <v>12037</v>
      </c>
    </row>
    <row r="15617" spans="1:3" ht="38.25" x14ac:dyDescent="0.2">
      <c r="A15617" s="166" t="s">
        <v>938</v>
      </c>
      <c r="B15617" s="166" t="s">
        <v>796</v>
      </c>
      <c r="C15617" s="166" t="s">
        <v>12038</v>
      </c>
    </row>
    <row r="15618" spans="1:3" ht="38.25" x14ac:dyDescent="0.2">
      <c r="A15618" s="166" t="s">
        <v>938</v>
      </c>
      <c r="B15618" s="166" t="s">
        <v>796</v>
      </c>
      <c r="C15618" s="166" t="s">
        <v>12039</v>
      </c>
    </row>
    <row r="15619" spans="1:3" ht="38.25" x14ac:dyDescent="0.2">
      <c r="A15619" s="166" t="s">
        <v>938</v>
      </c>
      <c r="B15619" s="166" t="s">
        <v>796</v>
      </c>
      <c r="C15619" s="166" t="s">
        <v>12040</v>
      </c>
    </row>
    <row r="15620" spans="1:3" ht="38.25" x14ac:dyDescent="0.2">
      <c r="A15620" s="166" t="s">
        <v>938</v>
      </c>
      <c r="B15620" s="166" t="s">
        <v>796</v>
      </c>
      <c r="C15620" s="166" t="s">
        <v>12041</v>
      </c>
    </row>
    <row r="15621" spans="1:3" ht="38.25" x14ac:dyDescent="0.2">
      <c r="A15621" s="166" t="s">
        <v>938</v>
      </c>
      <c r="B15621" s="166" t="s">
        <v>796</v>
      </c>
      <c r="C15621" s="166" t="s">
        <v>12042</v>
      </c>
    </row>
    <row r="15622" spans="1:3" ht="38.25" x14ac:dyDescent="0.2">
      <c r="A15622" s="166" t="s">
        <v>938</v>
      </c>
      <c r="B15622" s="166" t="s">
        <v>796</v>
      </c>
      <c r="C15622" s="166" t="s">
        <v>12043</v>
      </c>
    </row>
    <row r="15623" spans="1:3" ht="38.25" x14ac:dyDescent="0.2">
      <c r="A15623" s="166" t="s">
        <v>938</v>
      </c>
      <c r="B15623" s="166" t="s">
        <v>796</v>
      </c>
      <c r="C15623" s="166" t="s">
        <v>12044</v>
      </c>
    </row>
    <row r="15624" spans="1:3" ht="38.25" x14ac:dyDescent="0.2">
      <c r="A15624" s="166" t="s">
        <v>938</v>
      </c>
      <c r="B15624" s="166" t="s">
        <v>796</v>
      </c>
      <c r="C15624" s="166" t="s">
        <v>3461</v>
      </c>
    </row>
    <row r="15625" spans="1:3" ht="38.25" x14ac:dyDescent="0.2">
      <c r="A15625" s="166" t="s">
        <v>938</v>
      </c>
      <c r="B15625" s="166" t="s">
        <v>796</v>
      </c>
      <c r="C15625" s="166" t="s">
        <v>1397</v>
      </c>
    </row>
    <row r="15626" spans="1:3" ht="38.25" x14ac:dyDescent="0.2">
      <c r="A15626" s="166" t="s">
        <v>938</v>
      </c>
      <c r="B15626" s="166" t="s">
        <v>796</v>
      </c>
      <c r="C15626" s="166" t="s">
        <v>1274</v>
      </c>
    </row>
    <row r="15627" spans="1:3" ht="38.25" x14ac:dyDescent="0.2">
      <c r="A15627" s="166" t="s">
        <v>938</v>
      </c>
      <c r="B15627" s="166" t="s">
        <v>797</v>
      </c>
      <c r="C15627" s="166" t="s">
        <v>12045</v>
      </c>
    </row>
    <row r="15628" spans="1:3" ht="38.25" x14ac:dyDescent="0.2">
      <c r="A15628" s="166" t="s">
        <v>938</v>
      </c>
      <c r="B15628" s="166" t="s">
        <v>797</v>
      </c>
      <c r="C15628" s="166" t="s">
        <v>12046</v>
      </c>
    </row>
    <row r="15629" spans="1:3" ht="38.25" x14ac:dyDescent="0.2">
      <c r="A15629" s="166" t="s">
        <v>938</v>
      </c>
      <c r="B15629" s="166" t="s">
        <v>797</v>
      </c>
      <c r="C15629" s="166" t="s">
        <v>1851</v>
      </c>
    </row>
    <row r="15630" spans="1:3" ht="38.25" x14ac:dyDescent="0.2">
      <c r="A15630" s="166" t="s">
        <v>938</v>
      </c>
      <c r="B15630" s="166" t="s">
        <v>797</v>
      </c>
      <c r="C15630" s="166" t="s">
        <v>12047</v>
      </c>
    </row>
    <row r="15631" spans="1:3" ht="38.25" x14ac:dyDescent="0.2">
      <c r="A15631" s="166" t="s">
        <v>938</v>
      </c>
      <c r="B15631" s="166" t="s">
        <v>797</v>
      </c>
      <c r="C15631" s="166" t="s">
        <v>4596</v>
      </c>
    </row>
    <row r="15632" spans="1:3" ht="38.25" x14ac:dyDescent="0.2">
      <c r="A15632" s="166" t="s">
        <v>938</v>
      </c>
      <c r="B15632" s="166" t="s">
        <v>797</v>
      </c>
      <c r="C15632" s="166" t="s">
        <v>12048</v>
      </c>
    </row>
    <row r="15633" spans="1:3" ht="38.25" x14ac:dyDescent="0.2">
      <c r="A15633" s="166" t="s">
        <v>938</v>
      </c>
      <c r="B15633" s="166" t="s">
        <v>797</v>
      </c>
      <c r="C15633" s="166" t="s">
        <v>12049</v>
      </c>
    </row>
    <row r="15634" spans="1:3" ht="38.25" x14ac:dyDescent="0.2">
      <c r="A15634" s="166" t="s">
        <v>938</v>
      </c>
      <c r="B15634" s="166" t="s">
        <v>797</v>
      </c>
      <c r="C15634" s="166" t="s">
        <v>12050</v>
      </c>
    </row>
    <row r="15635" spans="1:3" ht="38.25" x14ac:dyDescent="0.2">
      <c r="A15635" s="166" t="s">
        <v>938</v>
      </c>
      <c r="B15635" s="166" t="s">
        <v>797</v>
      </c>
      <c r="C15635" s="166" t="s">
        <v>12051</v>
      </c>
    </row>
    <row r="15636" spans="1:3" ht="38.25" x14ac:dyDescent="0.2">
      <c r="A15636" s="166" t="s">
        <v>938</v>
      </c>
      <c r="B15636" s="166" t="s">
        <v>797</v>
      </c>
      <c r="C15636" s="166" t="s">
        <v>12052</v>
      </c>
    </row>
    <row r="15637" spans="1:3" ht="38.25" x14ac:dyDescent="0.2">
      <c r="A15637" s="166" t="s">
        <v>938</v>
      </c>
      <c r="B15637" s="166" t="s">
        <v>797</v>
      </c>
      <c r="C15637" s="166" t="s">
        <v>1226</v>
      </c>
    </row>
    <row r="15638" spans="1:3" ht="38.25" x14ac:dyDescent="0.2">
      <c r="A15638" s="166" t="s">
        <v>938</v>
      </c>
      <c r="B15638" s="166" t="s">
        <v>797</v>
      </c>
      <c r="C15638" s="166" t="s">
        <v>12053</v>
      </c>
    </row>
    <row r="15639" spans="1:3" ht="38.25" x14ac:dyDescent="0.2">
      <c r="A15639" s="166" t="s">
        <v>938</v>
      </c>
      <c r="B15639" s="166" t="s">
        <v>797</v>
      </c>
      <c r="C15639" s="166" t="s">
        <v>4112</v>
      </c>
    </row>
    <row r="15640" spans="1:3" ht="38.25" x14ac:dyDescent="0.2">
      <c r="A15640" s="166" t="s">
        <v>938</v>
      </c>
      <c r="B15640" s="166" t="s">
        <v>797</v>
      </c>
      <c r="C15640" s="166" t="s">
        <v>12054</v>
      </c>
    </row>
    <row r="15641" spans="1:3" ht="38.25" x14ac:dyDescent="0.2">
      <c r="A15641" s="166" t="s">
        <v>938</v>
      </c>
      <c r="B15641" s="166" t="s">
        <v>797</v>
      </c>
      <c r="C15641" s="166" t="s">
        <v>12055</v>
      </c>
    </row>
    <row r="15642" spans="1:3" ht="38.25" x14ac:dyDescent="0.2">
      <c r="A15642" s="166" t="s">
        <v>938</v>
      </c>
      <c r="B15642" s="166" t="s">
        <v>797</v>
      </c>
      <c r="C15642" s="166" t="s">
        <v>12056</v>
      </c>
    </row>
    <row r="15643" spans="1:3" ht="38.25" x14ac:dyDescent="0.2">
      <c r="A15643" s="166" t="s">
        <v>938</v>
      </c>
      <c r="B15643" s="166" t="s">
        <v>798</v>
      </c>
      <c r="C15643" s="166" t="s">
        <v>12057</v>
      </c>
    </row>
    <row r="15644" spans="1:3" ht="38.25" x14ac:dyDescent="0.2">
      <c r="A15644" s="166" t="s">
        <v>938</v>
      </c>
      <c r="B15644" s="166" t="s">
        <v>798</v>
      </c>
      <c r="C15644" s="166" t="s">
        <v>12058</v>
      </c>
    </row>
    <row r="15645" spans="1:3" ht="38.25" x14ac:dyDescent="0.2">
      <c r="A15645" s="166" t="s">
        <v>938</v>
      </c>
      <c r="B15645" s="166" t="s">
        <v>798</v>
      </c>
      <c r="C15645" s="166" t="s">
        <v>12059</v>
      </c>
    </row>
    <row r="15646" spans="1:3" ht="38.25" x14ac:dyDescent="0.2">
      <c r="A15646" s="166" t="s">
        <v>938</v>
      </c>
      <c r="B15646" s="166" t="s">
        <v>798</v>
      </c>
      <c r="C15646" s="166" t="s">
        <v>12060</v>
      </c>
    </row>
    <row r="15647" spans="1:3" ht="38.25" x14ac:dyDescent="0.2">
      <c r="A15647" s="166" t="s">
        <v>938</v>
      </c>
      <c r="B15647" s="166" t="s">
        <v>798</v>
      </c>
      <c r="C15647" s="166" t="s">
        <v>7435</v>
      </c>
    </row>
    <row r="15648" spans="1:3" ht="38.25" x14ac:dyDescent="0.2">
      <c r="A15648" s="166" t="s">
        <v>938</v>
      </c>
      <c r="B15648" s="166" t="s">
        <v>798</v>
      </c>
      <c r="C15648" s="166" t="s">
        <v>12061</v>
      </c>
    </row>
    <row r="15649" spans="1:3" ht="38.25" x14ac:dyDescent="0.2">
      <c r="A15649" s="166" t="s">
        <v>938</v>
      </c>
      <c r="B15649" s="166" t="s">
        <v>798</v>
      </c>
      <c r="C15649" s="166" t="s">
        <v>1379</v>
      </c>
    </row>
    <row r="15650" spans="1:3" ht="38.25" x14ac:dyDescent="0.2">
      <c r="A15650" s="166" t="s">
        <v>938</v>
      </c>
      <c r="B15650" s="166" t="s">
        <v>798</v>
      </c>
      <c r="C15650" s="166" t="s">
        <v>12062</v>
      </c>
    </row>
    <row r="15651" spans="1:3" ht="38.25" x14ac:dyDescent="0.2">
      <c r="A15651" s="166" t="s">
        <v>938</v>
      </c>
      <c r="B15651" s="166" t="s">
        <v>798</v>
      </c>
      <c r="C15651" s="166" t="s">
        <v>12063</v>
      </c>
    </row>
    <row r="15652" spans="1:3" ht="38.25" x14ac:dyDescent="0.2">
      <c r="A15652" s="166" t="s">
        <v>938</v>
      </c>
      <c r="B15652" s="166" t="s">
        <v>798</v>
      </c>
      <c r="C15652" s="166" t="s">
        <v>12064</v>
      </c>
    </row>
    <row r="15653" spans="1:3" ht="38.25" x14ac:dyDescent="0.2">
      <c r="A15653" s="166" t="s">
        <v>938</v>
      </c>
      <c r="B15653" s="166" t="s">
        <v>798</v>
      </c>
      <c r="C15653" s="166" t="s">
        <v>12065</v>
      </c>
    </row>
    <row r="15654" spans="1:3" ht="38.25" x14ac:dyDescent="0.2">
      <c r="A15654" s="166" t="s">
        <v>938</v>
      </c>
      <c r="B15654" s="166" t="s">
        <v>798</v>
      </c>
      <c r="C15654" s="166" t="s">
        <v>4839</v>
      </c>
    </row>
    <row r="15655" spans="1:3" ht="38.25" x14ac:dyDescent="0.2">
      <c r="A15655" s="166" t="s">
        <v>938</v>
      </c>
      <c r="B15655" s="166" t="s">
        <v>798</v>
      </c>
      <c r="C15655" s="166" t="s">
        <v>214</v>
      </c>
    </row>
    <row r="15656" spans="1:3" ht="38.25" x14ac:dyDescent="0.2">
      <c r="A15656" s="166" t="s">
        <v>938</v>
      </c>
      <c r="B15656" s="166" t="s">
        <v>798</v>
      </c>
      <c r="C15656" s="166" t="s">
        <v>12066</v>
      </c>
    </row>
    <row r="15657" spans="1:3" ht="38.25" x14ac:dyDescent="0.2">
      <c r="A15657" s="166" t="s">
        <v>938</v>
      </c>
      <c r="B15657" s="166" t="s">
        <v>798</v>
      </c>
      <c r="C15657" s="166" t="s">
        <v>10868</v>
      </c>
    </row>
    <row r="15658" spans="1:3" ht="38.25" x14ac:dyDescent="0.2">
      <c r="A15658" s="166" t="s">
        <v>938</v>
      </c>
      <c r="B15658" s="166" t="s">
        <v>798</v>
      </c>
      <c r="C15658" s="166" t="s">
        <v>12067</v>
      </c>
    </row>
    <row r="15659" spans="1:3" ht="38.25" x14ac:dyDescent="0.2">
      <c r="A15659" s="166" t="s">
        <v>938</v>
      </c>
      <c r="B15659" s="166" t="s">
        <v>798</v>
      </c>
      <c r="C15659" s="166" t="s">
        <v>11909</v>
      </c>
    </row>
    <row r="15660" spans="1:3" ht="38.25" x14ac:dyDescent="0.2">
      <c r="A15660" s="166" t="s">
        <v>938</v>
      </c>
      <c r="B15660" s="166" t="s">
        <v>798</v>
      </c>
      <c r="C15660" s="166" t="s">
        <v>12068</v>
      </c>
    </row>
    <row r="15661" spans="1:3" ht="38.25" x14ac:dyDescent="0.2">
      <c r="A15661" s="166" t="s">
        <v>938</v>
      </c>
      <c r="B15661" s="166" t="s">
        <v>798</v>
      </c>
      <c r="C15661" s="166" t="s">
        <v>12069</v>
      </c>
    </row>
    <row r="15662" spans="1:3" ht="38.25" x14ac:dyDescent="0.2">
      <c r="A15662" s="166" t="s">
        <v>938</v>
      </c>
      <c r="B15662" s="166" t="s">
        <v>798</v>
      </c>
      <c r="C15662" s="166" t="s">
        <v>12070</v>
      </c>
    </row>
    <row r="15663" spans="1:3" ht="38.25" x14ac:dyDescent="0.2">
      <c r="A15663" s="166" t="s">
        <v>938</v>
      </c>
      <c r="B15663" s="166" t="s">
        <v>798</v>
      </c>
      <c r="C15663" s="166" t="s">
        <v>1195</v>
      </c>
    </row>
    <row r="15664" spans="1:3" ht="38.25" x14ac:dyDescent="0.2">
      <c r="A15664" s="166" t="s">
        <v>938</v>
      </c>
      <c r="B15664" s="166" t="s">
        <v>798</v>
      </c>
      <c r="C15664" s="166" t="s">
        <v>1195</v>
      </c>
    </row>
    <row r="15665" spans="1:3" ht="38.25" x14ac:dyDescent="0.2">
      <c r="A15665" s="166" t="s">
        <v>938</v>
      </c>
      <c r="B15665" s="166" t="s">
        <v>798</v>
      </c>
      <c r="C15665" s="166" t="s">
        <v>1195</v>
      </c>
    </row>
    <row r="15666" spans="1:3" ht="38.25" x14ac:dyDescent="0.2">
      <c r="A15666" s="166" t="s">
        <v>938</v>
      </c>
      <c r="B15666" s="166" t="s">
        <v>798</v>
      </c>
      <c r="C15666" s="166" t="s">
        <v>12071</v>
      </c>
    </row>
    <row r="15667" spans="1:3" ht="38.25" x14ac:dyDescent="0.2">
      <c r="A15667" s="166" t="s">
        <v>938</v>
      </c>
      <c r="B15667" s="166" t="s">
        <v>798</v>
      </c>
      <c r="C15667" s="166" t="s">
        <v>1461</v>
      </c>
    </row>
    <row r="15668" spans="1:3" ht="38.25" x14ac:dyDescent="0.2">
      <c r="A15668" s="166" t="s">
        <v>938</v>
      </c>
      <c r="B15668" s="166" t="s">
        <v>798</v>
      </c>
      <c r="C15668" s="166" t="s">
        <v>12072</v>
      </c>
    </row>
    <row r="15669" spans="1:3" ht="38.25" x14ac:dyDescent="0.2">
      <c r="A15669" s="166" t="s">
        <v>938</v>
      </c>
      <c r="B15669" s="166" t="s">
        <v>798</v>
      </c>
      <c r="C15669" s="166" t="s">
        <v>12073</v>
      </c>
    </row>
    <row r="15670" spans="1:3" ht="38.25" x14ac:dyDescent="0.2">
      <c r="A15670" s="166" t="s">
        <v>938</v>
      </c>
      <c r="B15670" s="166" t="s">
        <v>798</v>
      </c>
      <c r="C15670" s="166" t="s">
        <v>1195</v>
      </c>
    </row>
    <row r="15671" spans="1:3" ht="38.25" x14ac:dyDescent="0.2">
      <c r="A15671" s="166" t="s">
        <v>938</v>
      </c>
      <c r="B15671" s="166" t="s">
        <v>798</v>
      </c>
      <c r="C15671" s="166" t="s">
        <v>1195</v>
      </c>
    </row>
    <row r="15672" spans="1:3" ht="38.25" x14ac:dyDescent="0.2">
      <c r="A15672" s="166" t="s">
        <v>938</v>
      </c>
      <c r="B15672" s="166" t="s">
        <v>798</v>
      </c>
      <c r="C15672" s="166" t="s">
        <v>1195</v>
      </c>
    </row>
    <row r="15673" spans="1:3" ht="38.25" x14ac:dyDescent="0.2">
      <c r="A15673" s="166" t="s">
        <v>938</v>
      </c>
      <c r="B15673" s="166" t="s">
        <v>798</v>
      </c>
      <c r="C15673" s="166" t="s">
        <v>1195</v>
      </c>
    </row>
    <row r="15674" spans="1:3" ht="38.25" x14ac:dyDescent="0.2">
      <c r="A15674" s="166" t="s">
        <v>938</v>
      </c>
      <c r="B15674" s="166" t="s">
        <v>798</v>
      </c>
      <c r="C15674" s="166" t="s">
        <v>1195</v>
      </c>
    </row>
    <row r="15675" spans="1:3" ht="38.25" x14ac:dyDescent="0.2">
      <c r="A15675" s="166" t="s">
        <v>938</v>
      </c>
      <c r="B15675" s="166" t="s">
        <v>798</v>
      </c>
      <c r="C15675" s="166" t="s">
        <v>1195</v>
      </c>
    </row>
    <row r="15676" spans="1:3" ht="38.25" x14ac:dyDescent="0.2">
      <c r="A15676" s="166" t="s">
        <v>938</v>
      </c>
      <c r="B15676" s="166" t="s">
        <v>798</v>
      </c>
      <c r="C15676" s="166" t="s">
        <v>1195</v>
      </c>
    </row>
    <row r="15677" spans="1:3" ht="38.25" x14ac:dyDescent="0.2">
      <c r="A15677" s="166" t="s">
        <v>938</v>
      </c>
      <c r="B15677" s="166" t="s">
        <v>798</v>
      </c>
      <c r="C15677" s="166" t="s">
        <v>2178</v>
      </c>
    </row>
    <row r="15678" spans="1:3" ht="38.25" x14ac:dyDescent="0.2">
      <c r="A15678" s="166" t="s">
        <v>938</v>
      </c>
      <c r="B15678" s="166" t="s">
        <v>798</v>
      </c>
      <c r="C15678" s="166" t="s">
        <v>12074</v>
      </c>
    </row>
    <row r="15679" spans="1:3" ht="38.25" x14ac:dyDescent="0.2">
      <c r="A15679" s="166" t="s">
        <v>938</v>
      </c>
      <c r="B15679" s="166" t="s">
        <v>798</v>
      </c>
      <c r="C15679" s="166" t="s">
        <v>12075</v>
      </c>
    </row>
    <row r="15680" spans="1:3" ht="38.25" x14ac:dyDescent="0.2">
      <c r="A15680" s="166" t="s">
        <v>938</v>
      </c>
      <c r="B15680" s="166" t="s">
        <v>798</v>
      </c>
      <c r="C15680" s="166" t="s">
        <v>12076</v>
      </c>
    </row>
    <row r="15681" spans="1:3" ht="38.25" x14ac:dyDescent="0.2">
      <c r="A15681" s="166" t="s">
        <v>938</v>
      </c>
      <c r="B15681" s="166" t="s">
        <v>798</v>
      </c>
      <c r="C15681" s="166" t="s">
        <v>12077</v>
      </c>
    </row>
    <row r="15682" spans="1:3" ht="38.25" x14ac:dyDescent="0.2">
      <c r="A15682" s="166" t="s">
        <v>938</v>
      </c>
      <c r="B15682" s="166" t="s">
        <v>798</v>
      </c>
      <c r="C15682" s="166" t="s">
        <v>12078</v>
      </c>
    </row>
    <row r="15683" spans="1:3" ht="38.25" x14ac:dyDescent="0.2">
      <c r="A15683" s="166" t="s">
        <v>938</v>
      </c>
      <c r="B15683" s="166" t="s">
        <v>798</v>
      </c>
      <c r="C15683" s="166" t="s">
        <v>8343</v>
      </c>
    </row>
    <row r="15684" spans="1:3" ht="38.25" x14ac:dyDescent="0.2">
      <c r="A15684" s="166" t="s">
        <v>938</v>
      </c>
      <c r="B15684" s="166" t="s">
        <v>798</v>
      </c>
      <c r="C15684" s="166" t="s">
        <v>12079</v>
      </c>
    </row>
    <row r="15685" spans="1:3" ht="38.25" x14ac:dyDescent="0.2">
      <c r="A15685" s="166" t="s">
        <v>938</v>
      </c>
      <c r="B15685" s="166" t="s">
        <v>798</v>
      </c>
      <c r="C15685" s="166" t="s">
        <v>12080</v>
      </c>
    </row>
    <row r="15686" spans="1:3" ht="38.25" x14ac:dyDescent="0.2">
      <c r="A15686" s="166" t="s">
        <v>938</v>
      </c>
      <c r="B15686" s="166" t="s">
        <v>798</v>
      </c>
      <c r="C15686" s="166" t="s">
        <v>214</v>
      </c>
    </row>
    <row r="15687" spans="1:3" ht="38.25" x14ac:dyDescent="0.2">
      <c r="A15687" s="166" t="s">
        <v>938</v>
      </c>
      <c r="B15687" s="166" t="s">
        <v>798</v>
      </c>
      <c r="C15687" s="166" t="s">
        <v>214</v>
      </c>
    </row>
    <row r="15688" spans="1:3" ht="38.25" x14ac:dyDescent="0.2">
      <c r="A15688" s="166" t="s">
        <v>938</v>
      </c>
      <c r="B15688" s="166" t="s">
        <v>798</v>
      </c>
      <c r="C15688" s="166" t="s">
        <v>214</v>
      </c>
    </row>
    <row r="15689" spans="1:3" ht="38.25" x14ac:dyDescent="0.2">
      <c r="A15689" s="166" t="s">
        <v>938</v>
      </c>
      <c r="B15689" s="166" t="s">
        <v>798</v>
      </c>
      <c r="C15689" s="166" t="s">
        <v>12081</v>
      </c>
    </row>
    <row r="15690" spans="1:3" ht="38.25" x14ac:dyDescent="0.2">
      <c r="A15690" s="166" t="s">
        <v>938</v>
      </c>
      <c r="B15690" s="166" t="s">
        <v>798</v>
      </c>
      <c r="C15690" s="166" t="s">
        <v>12082</v>
      </c>
    </row>
    <row r="15691" spans="1:3" ht="38.25" x14ac:dyDescent="0.2">
      <c r="A15691" s="166" t="s">
        <v>938</v>
      </c>
      <c r="B15691" s="166" t="s">
        <v>798</v>
      </c>
      <c r="C15691" s="166" t="s">
        <v>1209</v>
      </c>
    </row>
    <row r="15692" spans="1:3" ht="38.25" x14ac:dyDescent="0.2">
      <c r="A15692" s="166" t="s">
        <v>938</v>
      </c>
      <c r="B15692" s="166" t="s">
        <v>798</v>
      </c>
      <c r="C15692" s="166" t="s">
        <v>12083</v>
      </c>
    </row>
    <row r="15693" spans="1:3" ht="38.25" x14ac:dyDescent="0.2">
      <c r="A15693" s="166" t="s">
        <v>938</v>
      </c>
      <c r="B15693" s="166" t="s">
        <v>798</v>
      </c>
      <c r="C15693" s="166" t="s">
        <v>214</v>
      </c>
    </row>
    <row r="15694" spans="1:3" ht="38.25" x14ac:dyDescent="0.2">
      <c r="A15694" s="166" t="s">
        <v>938</v>
      </c>
      <c r="B15694" s="166" t="s">
        <v>798</v>
      </c>
      <c r="C15694" s="166" t="s">
        <v>1328</v>
      </c>
    </row>
    <row r="15695" spans="1:3" ht="38.25" x14ac:dyDescent="0.2">
      <c r="A15695" s="166" t="s">
        <v>938</v>
      </c>
      <c r="B15695" s="166" t="s">
        <v>798</v>
      </c>
      <c r="C15695" s="166" t="s">
        <v>1209</v>
      </c>
    </row>
    <row r="15696" spans="1:3" ht="38.25" x14ac:dyDescent="0.2">
      <c r="A15696" s="166" t="s">
        <v>938</v>
      </c>
      <c r="B15696" s="166" t="s">
        <v>798</v>
      </c>
      <c r="C15696" s="166" t="s">
        <v>1209</v>
      </c>
    </row>
    <row r="15697" spans="1:3" ht="38.25" x14ac:dyDescent="0.2">
      <c r="A15697" s="166" t="s">
        <v>938</v>
      </c>
      <c r="B15697" s="166" t="s">
        <v>798</v>
      </c>
      <c r="C15697" s="166" t="s">
        <v>12084</v>
      </c>
    </row>
    <row r="15698" spans="1:3" ht="38.25" x14ac:dyDescent="0.2">
      <c r="A15698" s="166" t="s">
        <v>938</v>
      </c>
      <c r="B15698" s="166" t="s">
        <v>798</v>
      </c>
      <c r="C15698" s="166" t="s">
        <v>214</v>
      </c>
    </row>
    <row r="15699" spans="1:3" ht="38.25" x14ac:dyDescent="0.2">
      <c r="A15699" s="166" t="s">
        <v>938</v>
      </c>
      <c r="B15699" s="166" t="s">
        <v>798</v>
      </c>
      <c r="C15699" s="166" t="s">
        <v>1461</v>
      </c>
    </row>
    <row r="15700" spans="1:3" ht="38.25" x14ac:dyDescent="0.2">
      <c r="A15700" s="166" t="s">
        <v>938</v>
      </c>
      <c r="B15700" s="166" t="s">
        <v>798</v>
      </c>
      <c r="C15700" s="166" t="s">
        <v>7435</v>
      </c>
    </row>
    <row r="15701" spans="1:3" ht="38.25" x14ac:dyDescent="0.2">
      <c r="A15701" s="166" t="s">
        <v>938</v>
      </c>
      <c r="B15701" s="166" t="s">
        <v>798</v>
      </c>
      <c r="C15701" s="166" t="s">
        <v>214</v>
      </c>
    </row>
    <row r="15702" spans="1:3" ht="38.25" x14ac:dyDescent="0.2">
      <c r="A15702" s="166" t="s">
        <v>938</v>
      </c>
      <c r="B15702" s="166" t="s">
        <v>798</v>
      </c>
      <c r="C15702" s="166" t="s">
        <v>1209</v>
      </c>
    </row>
    <row r="15703" spans="1:3" ht="38.25" x14ac:dyDescent="0.2">
      <c r="A15703" s="166" t="s">
        <v>938</v>
      </c>
      <c r="B15703" s="166" t="s">
        <v>798</v>
      </c>
      <c r="C15703" s="166" t="s">
        <v>11131</v>
      </c>
    </row>
    <row r="15704" spans="1:3" ht="38.25" x14ac:dyDescent="0.2">
      <c r="A15704" s="166" t="s">
        <v>938</v>
      </c>
      <c r="B15704" s="166" t="s">
        <v>798</v>
      </c>
      <c r="C15704" s="166" t="s">
        <v>12085</v>
      </c>
    </row>
    <row r="15705" spans="1:3" ht="38.25" x14ac:dyDescent="0.2">
      <c r="A15705" s="166" t="s">
        <v>938</v>
      </c>
      <c r="B15705" s="166" t="s">
        <v>798</v>
      </c>
      <c r="C15705" s="166" t="s">
        <v>1209</v>
      </c>
    </row>
    <row r="15706" spans="1:3" ht="38.25" x14ac:dyDescent="0.2">
      <c r="A15706" s="166" t="s">
        <v>938</v>
      </c>
      <c r="B15706" s="166" t="s">
        <v>798</v>
      </c>
      <c r="C15706" s="166" t="s">
        <v>12086</v>
      </c>
    </row>
    <row r="15707" spans="1:3" ht="38.25" x14ac:dyDescent="0.2">
      <c r="A15707" s="166" t="s">
        <v>938</v>
      </c>
      <c r="B15707" s="166" t="s">
        <v>798</v>
      </c>
      <c r="C15707" s="166" t="s">
        <v>12087</v>
      </c>
    </row>
    <row r="15708" spans="1:3" ht="38.25" x14ac:dyDescent="0.2">
      <c r="A15708" s="166" t="s">
        <v>938</v>
      </c>
      <c r="B15708" s="166" t="s">
        <v>798</v>
      </c>
      <c r="C15708" s="166" t="s">
        <v>12088</v>
      </c>
    </row>
    <row r="15709" spans="1:3" ht="38.25" x14ac:dyDescent="0.2">
      <c r="A15709" s="166" t="s">
        <v>938</v>
      </c>
      <c r="B15709" s="166" t="s">
        <v>798</v>
      </c>
      <c r="C15709" s="166" t="s">
        <v>12089</v>
      </c>
    </row>
    <row r="15710" spans="1:3" ht="38.25" x14ac:dyDescent="0.2">
      <c r="A15710" s="166" t="s">
        <v>938</v>
      </c>
      <c r="B15710" s="166" t="s">
        <v>798</v>
      </c>
      <c r="C15710" s="166" t="s">
        <v>12090</v>
      </c>
    </row>
    <row r="15711" spans="1:3" ht="38.25" x14ac:dyDescent="0.2">
      <c r="A15711" s="166" t="s">
        <v>938</v>
      </c>
      <c r="B15711" s="166" t="s">
        <v>798</v>
      </c>
      <c r="C15711" s="166" t="s">
        <v>1507</v>
      </c>
    </row>
    <row r="15712" spans="1:3" ht="38.25" x14ac:dyDescent="0.2">
      <c r="A15712" s="166" t="s">
        <v>938</v>
      </c>
      <c r="B15712" s="166" t="s">
        <v>798</v>
      </c>
      <c r="C15712" s="166" t="s">
        <v>8149</v>
      </c>
    </row>
    <row r="15713" spans="1:3" ht="38.25" x14ac:dyDescent="0.2">
      <c r="A15713" s="166" t="s">
        <v>938</v>
      </c>
      <c r="B15713" s="166" t="s">
        <v>798</v>
      </c>
      <c r="C15713" s="166" t="s">
        <v>1209</v>
      </c>
    </row>
    <row r="15714" spans="1:3" ht="38.25" x14ac:dyDescent="0.2">
      <c r="A15714" s="166" t="s">
        <v>938</v>
      </c>
      <c r="B15714" s="166" t="s">
        <v>798</v>
      </c>
      <c r="C15714" s="166" t="s">
        <v>1209</v>
      </c>
    </row>
    <row r="15715" spans="1:3" ht="38.25" x14ac:dyDescent="0.2">
      <c r="A15715" s="166" t="s">
        <v>938</v>
      </c>
      <c r="B15715" s="166" t="s">
        <v>798</v>
      </c>
      <c r="C15715" s="166" t="s">
        <v>12091</v>
      </c>
    </row>
    <row r="15716" spans="1:3" ht="38.25" x14ac:dyDescent="0.2">
      <c r="A15716" s="166" t="s">
        <v>938</v>
      </c>
      <c r="B15716" s="166" t="s">
        <v>798</v>
      </c>
      <c r="C15716" s="166" t="s">
        <v>1209</v>
      </c>
    </row>
    <row r="15717" spans="1:3" ht="38.25" x14ac:dyDescent="0.2">
      <c r="A15717" s="166" t="s">
        <v>938</v>
      </c>
      <c r="B15717" s="166" t="s">
        <v>798</v>
      </c>
      <c r="C15717" s="166" t="s">
        <v>1209</v>
      </c>
    </row>
    <row r="15718" spans="1:3" ht="38.25" x14ac:dyDescent="0.2">
      <c r="A15718" s="166" t="s">
        <v>938</v>
      </c>
      <c r="B15718" s="166" t="s">
        <v>798</v>
      </c>
      <c r="C15718" s="166" t="s">
        <v>1209</v>
      </c>
    </row>
    <row r="15719" spans="1:3" ht="38.25" x14ac:dyDescent="0.2">
      <c r="A15719" s="166" t="s">
        <v>938</v>
      </c>
      <c r="B15719" s="166" t="s">
        <v>798</v>
      </c>
      <c r="C15719" s="166" t="s">
        <v>1209</v>
      </c>
    </row>
    <row r="15720" spans="1:3" ht="38.25" x14ac:dyDescent="0.2">
      <c r="A15720" s="166" t="s">
        <v>938</v>
      </c>
      <c r="B15720" s="166" t="s">
        <v>798</v>
      </c>
      <c r="C15720" s="166" t="s">
        <v>1209</v>
      </c>
    </row>
    <row r="15721" spans="1:3" ht="38.25" x14ac:dyDescent="0.2">
      <c r="A15721" s="166" t="s">
        <v>938</v>
      </c>
      <c r="B15721" s="166" t="s">
        <v>798</v>
      </c>
      <c r="C15721" s="166" t="s">
        <v>1209</v>
      </c>
    </row>
    <row r="15722" spans="1:3" ht="38.25" x14ac:dyDescent="0.2">
      <c r="A15722" s="166" t="s">
        <v>938</v>
      </c>
      <c r="B15722" s="166" t="s">
        <v>798</v>
      </c>
      <c r="C15722" s="166" t="s">
        <v>1209</v>
      </c>
    </row>
    <row r="15723" spans="1:3" ht="38.25" x14ac:dyDescent="0.2">
      <c r="A15723" s="166" t="s">
        <v>938</v>
      </c>
      <c r="B15723" s="166" t="s">
        <v>798</v>
      </c>
      <c r="C15723" s="166" t="s">
        <v>1209</v>
      </c>
    </row>
    <row r="15724" spans="1:3" ht="38.25" x14ac:dyDescent="0.2">
      <c r="A15724" s="166" t="s">
        <v>938</v>
      </c>
      <c r="B15724" s="166" t="s">
        <v>798</v>
      </c>
      <c r="C15724" s="166" t="s">
        <v>1209</v>
      </c>
    </row>
    <row r="15725" spans="1:3" ht="38.25" x14ac:dyDescent="0.2">
      <c r="A15725" s="166" t="s">
        <v>938</v>
      </c>
      <c r="B15725" s="166" t="s">
        <v>798</v>
      </c>
      <c r="C15725" s="166" t="s">
        <v>1195</v>
      </c>
    </row>
    <row r="15726" spans="1:3" ht="38.25" x14ac:dyDescent="0.2">
      <c r="A15726" s="166" t="s">
        <v>938</v>
      </c>
      <c r="B15726" s="166" t="s">
        <v>798</v>
      </c>
      <c r="C15726" s="166" t="s">
        <v>1209</v>
      </c>
    </row>
    <row r="15727" spans="1:3" ht="38.25" x14ac:dyDescent="0.2">
      <c r="A15727" s="166" t="s">
        <v>938</v>
      </c>
      <c r="B15727" s="166" t="s">
        <v>798</v>
      </c>
      <c r="C15727" s="166" t="s">
        <v>1195</v>
      </c>
    </row>
    <row r="15728" spans="1:3" ht="38.25" x14ac:dyDescent="0.2">
      <c r="A15728" s="166" t="s">
        <v>938</v>
      </c>
      <c r="B15728" s="166" t="s">
        <v>798</v>
      </c>
      <c r="C15728" s="166" t="s">
        <v>1195</v>
      </c>
    </row>
    <row r="15729" spans="1:3" ht="38.25" x14ac:dyDescent="0.2">
      <c r="A15729" s="166" t="s">
        <v>938</v>
      </c>
      <c r="B15729" s="166" t="s">
        <v>798</v>
      </c>
      <c r="C15729" s="166" t="s">
        <v>1195</v>
      </c>
    </row>
    <row r="15730" spans="1:3" ht="38.25" x14ac:dyDescent="0.2">
      <c r="A15730" s="166" t="s">
        <v>938</v>
      </c>
      <c r="B15730" s="166" t="s">
        <v>798</v>
      </c>
      <c r="C15730" s="166" t="s">
        <v>1195</v>
      </c>
    </row>
    <row r="15731" spans="1:3" ht="38.25" x14ac:dyDescent="0.2">
      <c r="A15731" s="166" t="s">
        <v>938</v>
      </c>
      <c r="B15731" s="166" t="s">
        <v>798</v>
      </c>
      <c r="C15731" s="166" t="s">
        <v>1195</v>
      </c>
    </row>
    <row r="15732" spans="1:3" ht="38.25" x14ac:dyDescent="0.2">
      <c r="A15732" s="166" t="s">
        <v>938</v>
      </c>
      <c r="B15732" s="166" t="s">
        <v>798</v>
      </c>
      <c r="C15732" s="166" t="s">
        <v>1195</v>
      </c>
    </row>
    <row r="15733" spans="1:3" ht="38.25" x14ac:dyDescent="0.2">
      <c r="A15733" s="166" t="s">
        <v>938</v>
      </c>
      <c r="B15733" s="166" t="s">
        <v>798</v>
      </c>
      <c r="C15733" s="166" t="s">
        <v>1195</v>
      </c>
    </row>
    <row r="15734" spans="1:3" ht="38.25" x14ac:dyDescent="0.2">
      <c r="A15734" s="166" t="s">
        <v>938</v>
      </c>
      <c r="B15734" s="166" t="s">
        <v>798</v>
      </c>
      <c r="C15734" s="166" t="s">
        <v>9343</v>
      </c>
    </row>
    <row r="15735" spans="1:3" ht="38.25" x14ac:dyDescent="0.2">
      <c r="A15735" s="166" t="s">
        <v>938</v>
      </c>
      <c r="B15735" s="166" t="s">
        <v>798</v>
      </c>
      <c r="C15735" s="166" t="s">
        <v>1195</v>
      </c>
    </row>
    <row r="15736" spans="1:3" ht="38.25" x14ac:dyDescent="0.2">
      <c r="A15736" s="166" t="s">
        <v>938</v>
      </c>
      <c r="B15736" s="166" t="s">
        <v>798</v>
      </c>
      <c r="C15736" s="166" t="s">
        <v>1209</v>
      </c>
    </row>
    <row r="15737" spans="1:3" ht="38.25" x14ac:dyDescent="0.2">
      <c r="A15737" s="166" t="s">
        <v>938</v>
      </c>
      <c r="B15737" s="166" t="s">
        <v>798</v>
      </c>
      <c r="C15737" s="166" t="s">
        <v>1209</v>
      </c>
    </row>
    <row r="15738" spans="1:3" ht="38.25" x14ac:dyDescent="0.2">
      <c r="A15738" s="166" t="s">
        <v>938</v>
      </c>
      <c r="B15738" s="166" t="s">
        <v>798</v>
      </c>
      <c r="C15738" s="166" t="s">
        <v>1209</v>
      </c>
    </row>
    <row r="15739" spans="1:3" ht="38.25" x14ac:dyDescent="0.2">
      <c r="A15739" s="166" t="s">
        <v>938</v>
      </c>
      <c r="B15739" s="166" t="s">
        <v>798</v>
      </c>
      <c r="C15739" s="166" t="s">
        <v>1209</v>
      </c>
    </row>
    <row r="15740" spans="1:3" ht="38.25" x14ac:dyDescent="0.2">
      <c r="A15740" s="166" t="s">
        <v>938</v>
      </c>
      <c r="B15740" s="166" t="s">
        <v>798</v>
      </c>
      <c r="C15740" s="166" t="s">
        <v>1209</v>
      </c>
    </row>
    <row r="15741" spans="1:3" ht="38.25" x14ac:dyDescent="0.2">
      <c r="A15741" s="166" t="s">
        <v>938</v>
      </c>
      <c r="B15741" s="166" t="s">
        <v>798</v>
      </c>
      <c r="C15741" s="166" t="s">
        <v>1209</v>
      </c>
    </row>
    <row r="15742" spans="1:3" ht="38.25" x14ac:dyDescent="0.2">
      <c r="A15742" s="166" t="s">
        <v>938</v>
      </c>
      <c r="B15742" s="166" t="s">
        <v>798</v>
      </c>
      <c r="C15742" s="166" t="s">
        <v>1209</v>
      </c>
    </row>
    <row r="15743" spans="1:3" ht="38.25" x14ac:dyDescent="0.2">
      <c r="A15743" s="166" t="s">
        <v>938</v>
      </c>
      <c r="B15743" s="166" t="s">
        <v>798</v>
      </c>
      <c r="C15743" s="166" t="s">
        <v>1209</v>
      </c>
    </row>
    <row r="15744" spans="1:3" ht="38.25" x14ac:dyDescent="0.2">
      <c r="A15744" s="166" t="s">
        <v>938</v>
      </c>
      <c r="B15744" s="166" t="s">
        <v>798</v>
      </c>
      <c r="C15744" s="166" t="s">
        <v>12092</v>
      </c>
    </row>
    <row r="15745" spans="1:3" ht="38.25" x14ac:dyDescent="0.2">
      <c r="A15745" s="166" t="s">
        <v>938</v>
      </c>
      <c r="B15745" s="166" t="s">
        <v>798</v>
      </c>
      <c r="C15745" s="166" t="s">
        <v>12093</v>
      </c>
    </row>
    <row r="15746" spans="1:3" ht="38.25" x14ac:dyDescent="0.2">
      <c r="A15746" s="166" t="s">
        <v>938</v>
      </c>
      <c r="B15746" s="166" t="s">
        <v>798</v>
      </c>
      <c r="C15746" s="166" t="s">
        <v>12094</v>
      </c>
    </row>
    <row r="15747" spans="1:3" ht="38.25" x14ac:dyDescent="0.2">
      <c r="A15747" s="166" t="s">
        <v>938</v>
      </c>
      <c r="B15747" s="166" t="s">
        <v>798</v>
      </c>
      <c r="C15747" s="166" t="s">
        <v>12095</v>
      </c>
    </row>
    <row r="15748" spans="1:3" ht="38.25" x14ac:dyDescent="0.2">
      <c r="A15748" s="166" t="s">
        <v>938</v>
      </c>
      <c r="B15748" s="166" t="s">
        <v>798</v>
      </c>
      <c r="C15748" s="166" t="s">
        <v>12096</v>
      </c>
    </row>
    <row r="15749" spans="1:3" ht="38.25" x14ac:dyDescent="0.2">
      <c r="A15749" s="166" t="s">
        <v>938</v>
      </c>
      <c r="B15749" s="166" t="s">
        <v>798</v>
      </c>
      <c r="C15749" s="166" t="s">
        <v>12097</v>
      </c>
    </row>
    <row r="15750" spans="1:3" ht="38.25" x14ac:dyDescent="0.2">
      <c r="A15750" s="166" t="s">
        <v>938</v>
      </c>
      <c r="B15750" s="166" t="s">
        <v>798</v>
      </c>
      <c r="C15750" s="166" t="s">
        <v>3240</v>
      </c>
    </row>
    <row r="15751" spans="1:3" ht="38.25" x14ac:dyDescent="0.2">
      <c r="A15751" s="166" t="s">
        <v>938</v>
      </c>
      <c r="B15751" s="166" t="s">
        <v>798</v>
      </c>
      <c r="C15751" s="166" t="s">
        <v>3240</v>
      </c>
    </row>
    <row r="15752" spans="1:3" ht="38.25" x14ac:dyDescent="0.2">
      <c r="A15752" s="166" t="s">
        <v>938</v>
      </c>
      <c r="B15752" s="166" t="s">
        <v>798</v>
      </c>
      <c r="C15752" s="166" t="s">
        <v>12098</v>
      </c>
    </row>
    <row r="15753" spans="1:3" ht="38.25" x14ac:dyDescent="0.2">
      <c r="A15753" s="166" t="s">
        <v>938</v>
      </c>
      <c r="B15753" s="166" t="s">
        <v>798</v>
      </c>
      <c r="C15753" s="166" t="s">
        <v>12099</v>
      </c>
    </row>
    <row r="15754" spans="1:3" ht="38.25" x14ac:dyDescent="0.2">
      <c r="A15754" s="166" t="s">
        <v>938</v>
      </c>
      <c r="B15754" s="166" t="s">
        <v>798</v>
      </c>
      <c r="C15754" s="166" t="s">
        <v>12100</v>
      </c>
    </row>
    <row r="15755" spans="1:3" ht="38.25" x14ac:dyDescent="0.2">
      <c r="A15755" s="166" t="s">
        <v>938</v>
      </c>
      <c r="B15755" s="166" t="s">
        <v>798</v>
      </c>
      <c r="C15755" s="166" t="s">
        <v>5077</v>
      </c>
    </row>
    <row r="15756" spans="1:3" ht="38.25" x14ac:dyDescent="0.2">
      <c r="A15756" s="166" t="s">
        <v>938</v>
      </c>
      <c r="B15756" s="166" t="s">
        <v>798</v>
      </c>
      <c r="C15756" s="166" t="s">
        <v>12101</v>
      </c>
    </row>
    <row r="15757" spans="1:3" ht="38.25" x14ac:dyDescent="0.2">
      <c r="A15757" s="166" t="s">
        <v>938</v>
      </c>
      <c r="B15757" s="166" t="s">
        <v>798</v>
      </c>
      <c r="C15757" s="166" t="s">
        <v>12101</v>
      </c>
    </row>
    <row r="15758" spans="1:3" ht="38.25" x14ac:dyDescent="0.2">
      <c r="A15758" s="166" t="s">
        <v>938</v>
      </c>
      <c r="B15758" s="166" t="s">
        <v>798</v>
      </c>
      <c r="C15758" s="166" t="s">
        <v>12102</v>
      </c>
    </row>
    <row r="15759" spans="1:3" ht="38.25" x14ac:dyDescent="0.2">
      <c r="A15759" s="166" t="s">
        <v>938</v>
      </c>
      <c r="B15759" s="166" t="s">
        <v>798</v>
      </c>
      <c r="C15759" s="166" t="s">
        <v>5173</v>
      </c>
    </row>
    <row r="15760" spans="1:3" ht="38.25" x14ac:dyDescent="0.2">
      <c r="A15760" s="166" t="s">
        <v>938</v>
      </c>
      <c r="B15760" s="166" t="s">
        <v>798</v>
      </c>
      <c r="C15760" s="166" t="s">
        <v>2104</v>
      </c>
    </row>
    <row r="15761" spans="1:3" ht="38.25" x14ac:dyDescent="0.2">
      <c r="A15761" s="166" t="s">
        <v>938</v>
      </c>
      <c r="B15761" s="166" t="s">
        <v>798</v>
      </c>
      <c r="C15761" s="166" t="s">
        <v>12103</v>
      </c>
    </row>
    <row r="15762" spans="1:3" ht="38.25" x14ac:dyDescent="0.2">
      <c r="A15762" s="166" t="s">
        <v>938</v>
      </c>
      <c r="B15762" s="166" t="s">
        <v>798</v>
      </c>
      <c r="C15762" s="166" t="s">
        <v>1209</v>
      </c>
    </row>
    <row r="15763" spans="1:3" ht="38.25" x14ac:dyDescent="0.2">
      <c r="A15763" s="166" t="s">
        <v>938</v>
      </c>
      <c r="B15763" s="166" t="s">
        <v>798</v>
      </c>
      <c r="C15763" s="166" t="s">
        <v>1209</v>
      </c>
    </row>
    <row r="15764" spans="1:3" ht="38.25" x14ac:dyDescent="0.2">
      <c r="A15764" s="166" t="s">
        <v>938</v>
      </c>
      <c r="B15764" s="166" t="s">
        <v>798</v>
      </c>
      <c r="C15764" s="166" t="s">
        <v>1209</v>
      </c>
    </row>
    <row r="15765" spans="1:3" ht="38.25" x14ac:dyDescent="0.2">
      <c r="A15765" s="166" t="s">
        <v>938</v>
      </c>
      <c r="B15765" s="166" t="s">
        <v>798</v>
      </c>
      <c r="C15765" s="166" t="s">
        <v>1209</v>
      </c>
    </row>
    <row r="15766" spans="1:3" ht="38.25" x14ac:dyDescent="0.2">
      <c r="A15766" s="166" t="s">
        <v>938</v>
      </c>
      <c r="B15766" s="166" t="s">
        <v>798</v>
      </c>
      <c r="C15766" s="166" t="s">
        <v>1732</v>
      </c>
    </row>
    <row r="15767" spans="1:3" ht="38.25" x14ac:dyDescent="0.2">
      <c r="A15767" s="166" t="s">
        <v>938</v>
      </c>
      <c r="B15767" s="166" t="s">
        <v>798</v>
      </c>
      <c r="C15767" s="166" t="s">
        <v>12104</v>
      </c>
    </row>
    <row r="15768" spans="1:3" ht="38.25" x14ac:dyDescent="0.2">
      <c r="A15768" s="166" t="s">
        <v>938</v>
      </c>
      <c r="B15768" s="166" t="s">
        <v>798</v>
      </c>
      <c r="C15768" s="166" t="s">
        <v>12105</v>
      </c>
    </row>
    <row r="15769" spans="1:3" ht="38.25" x14ac:dyDescent="0.2">
      <c r="A15769" s="166" t="s">
        <v>938</v>
      </c>
      <c r="B15769" s="166" t="s">
        <v>798</v>
      </c>
      <c r="C15769" s="166" t="s">
        <v>12106</v>
      </c>
    </row>
    <row r="15770" spans="1:3" ht="38.25" x14ac:dyDescent="0.2">
      <c r="A15770" s="166" t="s">
        <v>938</v>
      </c>
      <c r="B15770" s="166" t="s">
        <v>798</v>
      </c>
      <c r="C15770" s="166" t="s">
        <v>12107</v>
      </c>
    </row>
    <row r="15771" spans="1:3" ht="38.25" x14ac:dyDescent="0.2">
      <c r="A15771" s="166" t="s">
        <v>938</v>
      </c>
      <c r="B15771" s="166" t="s">
        <v>798</v>
      </c>
      <c r="C15771" s="166" t="s">
        <v>1461</v>
      </c>
    </row>
    <row r="15772" spans="1:3" ht="38.25" x14ac:dyDescent="0.2">
      <c r="A15772" s="166" t="s">
        <v>938</v>
      </c>
      <c r="B15772" s="166" t="s">
        <v>798</v>
      </c>
      <c r="C15772" s="166" t="s">
        <v>5173</v>
      </c>
    </row>
    <row r="15773" spans="1:3" ht="38.25" x14ac:dyDescent="0.2">
      <c r="A15773" s="166" t="s">
        <v>938</v>
      </c>
      <c r="B15773" s="166" t="s">
        <v>798</v>
      </c>
      <c r="C15773" s="166" t="s">
        <v>9602</v>
      </c>
    </row>
    <row r="15774" spans="1:3" ht="38.25" x14ac:dyDescent="0.2">
      <c r="A15774" s="166" t="s">
        <v>938</v>
      </c>
      <c r="B15774" s="166" t="s">
        <v>798</v>
      </c>
      <c r="C15774" s="166" t="s">
        <v>12108</v>
      </c>
    </row>
    <row r="15775" spans="1:3" ht="38.25" x14ac:dyDescent="0.2">
      <c r="A15775" s="166" t="s">
        <v>938</v>
      </c>
      <c r="B15775" s="166" t="s">
        <v>798</v>
      </c>
      <c r="C15775" s="166" t="s">
        <v>1209</v>
      </c>
    </row>
    <row r="15776" spans="1:3" ht="38.25" x14ac:dyDescent="0.2">
      <c r="A15776" s="166" t="s">
        <v>938</v>
      </c>
      <c r="B15776" s="166" t="s">
        <v>798</v>
      </c>
      <c r="C15776" s="166" t="s">
        <v>12109</v>
      </c>
    </row>
    <row r="15777" spans="1:3" ht="38.25" x14ac:dyDescent="0.2">
      <c r="A15777" s="166" t="s">
        <v>938</v>
      </c>
      <c r="B15777" s="166" t="s">
        <v>798</v>
      </c>
      <c r="C15777" s="166" t="s">
        <v>4882</v>
      </c>
    </row>
    <row r="15778" spans="1:3" ht="38.25" x14ac:dyDescent="0.2">
      <c r="A15778" s="166" t="s">
        <v>938</v>
      </c>
      <c r="B15778" s="166" t="s">
        <v>798</v>
      </c>
      <c r="C15778" s="166" t="s">
        <v>12110</v>
      </c>
    </row>
    <row r="15779" spans="1:3" ht="38.25" x14ac:dyDescent="0.2">
      <c r="A15779" s="166" t="s">
        <v>938</v>
      </c>
      <c r="B15779" s="166" t="s">
        <v>798</v>
      </c>
      <c r="C15779" s="166" t="s">
        <v>12111</v>
      </c>
    </row>
    <row r="15780" spans="1:3" ht="38.25" x14ac:dyDescent="0.2">
      <c r="A15780" s="166" t="s">
        <v>938</v>
      </c>
      <c r="B15780" s="166" t="s">
        <v>798</v>
      </c>
      <c r="C15780" s="166" t="s">
        <v>12112</v>
      </c>
    </row>
    <row r="15781" spans="1:3" ht="38.25" x14ac:dyDescent="0.2">
      <c r="A15781" s="166" t="s">
        <v>938</v>
      </c>
      <c r="B15781" s="166" t="s">
        <v>798</v>
      </c>
      <c r="C15781" s="166" t="s">
        <v>12113</v>
      </c>
    </row>
    <row r="15782" spans="1:3" ht="38.25" x14ac:dyDescent="0.2">
      <c r="A15782" s="166" t="s">
        <v>938</v>
      </c>
      <c r="B15782" s="166" t="s">
        <v>798</v>
      </c>
      <c r="C15782" s="166" t="s">
        <v>12114</v>
      </c>
    </row>
    <row r="15783" spans="1:3" ht="38.25" x14ac:dyDescent="0.2">
      <c r="A15783" s="166" t="s">
        <v>938</v>
      </c>
      <c r="B15783" s="166" t="s">
        <v>798</v>
      </c>
      <c r="C15783" s="166" t="s">
        <v>12115</v>
      </c>
    </row>
    <row r="15784" spans="1:3" ht="38.25" x14ac:dyDescent="0.2">
      <c r="A15784" s="166" t="s">
        <v>938</v>
      </c>
      <c r="B15784" s="166" t="s">
        <v>798</v>
      </c>
      <c r="C15784" s="166" t="s">
        <v>12116</v>
      </c>
    </row>
    <row r="15785" spans="1:3" ht="38.25" x14ac:dyDescent="0.2">
      <c r="A15785" s="166" t="s">
        <v>938</v>
      </c>
      <c r="B15785" s="166" t="s">
        <v>798</v>
      </c>
      <c r="C15785" s="166" t="s">
        <v>12117</v>
      </c>
    </row>
    <row r="15786" spans="1:3" ht="38.25" x14ac:dyDescent="0.2">
      <c r="A15786" s="166" t="s">
        <v>938</v>
      </c>
      <c r="B15786" s="166" t="s">
        <v>798</v>
      </c>
      <c r="C15786" s="166" t="s">
        <v>12118</v>
      </c>
    </row>
    <row r="15787" spans="1:3" ht="38.25" x14ac:dyDescent="0.2">
      <c r="A15787" s="166" t="s">
        <v>938</v>
      </c>
      <c r="B15787" s="166" t="s">
        <v>798</v>
      </c>
      <c r="C15787" s="166" t="s">
        <v>12119</v>
      </c>
    </row>
    <row r="15788" spans="1:3" ht="25.5" x14ac:dyDescent="0.2">
      <c r="A15788" s="166" t="s">
        <v>938</v>
      </c>
      <c r="B15788" s="166" t="s">
        <v>799</v>
      </c>
      <c r="C15788" s="166" t="s">
        <v>12120</v>
      </c>
    </row>
    <row r="15789" spans="1:3" ht="25.5" x14ac:dyDescent="0.2">
      <c r="A15789" s="166" t="s">
        <v>938</v>
      </c>
      <c r="B15789" s="166" t="s">
        <v>799</v>
      </c>
      <c r="C15789" s="166" t="s">
        <v>2380</v>
      </c>
    </row>
    <row r="15790" spans="1:3" ht="25.5" x14ac:dyDescent="0.2">
      <c r="A15790" s="166" t="s">
        <v>938</v>
      </c>
      <c r="B15790" s="166" t="s">
        <v>799</v>
      </c>
      <c r="C15790" s="166" t="s">
        <v>12121</v>
      </c>
    </row>
    <row r="15791" spans="1:3" ht="25.5" x14ac:dyDescent="0.2">
      <c r="A15791" s="166" t="s">
        <v>938</v>
      </c>
      <c r="B15791" s="166" t="s">
        <v>799</v>
      </c>
      <c r="C15791" s="166" t="s">
        <v>12122</v>
      </c>
    </row>
    <row r="15792" spans="1:3" ht="25.5" x14ac:dyDescent="0.2">
      <c r="A15792" s="166" t="s">
        <v>938</v>
      </c>
      <c r="B15792" s="166" t="s">
        <v>799</v>
      </c>
      <c r="C15792" s="166" t="s">
        <v>1338</v>
      </c>
    </row>
    <row r="15793" spans="1:3" ht="25.5" x14ac:dyDescent="0.2">
      <c r="A15793" s="166" t="s">
        <v>938</v>
      </c>
      <c r="B15793" s="166" t="s">
        <v>799</v>
      </c>
      <c r="C15793" s="166" t="s">
        <v>12123</v>
      </c>
    </row>
    <row r="15794" spans="1:3" ht="25.5" x14ac:dyDescent="0.2">
      <c r="A15794" s="166" t="s">
        <v>938</v>
      </c>
      <c r="B15794" s="166" t="s">
        <v>799</v>
      </c>
      <c r="C15794" s="166" t="s">
        <v>2111</v>
      </c>
    </row>
    <row r="15795" spans="1:3" ht="25.5" x14ac:dyDescent="0.2">
      <c r="A15795" s="166" t="s">
        <v>938</v>
      </c>
      <c r="B15795" s="166" t="s">
        <v>799</v>
      </c>
      <c r="C15795" s="166" t="s">
        <v>1338</v>
      </c>
    </row>
    <row r="15796" spans="1:3" ht="25.5" x14ac:dyDescent="0.2">
      <c r="A15796" s="166" t="s">
        <v>938</v>
      </c>
      <c r="B15796" s="166" t="s">
        <v>799</v>
      </c>
      <c r="C15796" s="166" t="s">
        <v>12124</v>
      </c>
    </row>
    <row r="15797" spans="1:3" ht="25.5" x14ac:dyDescent="0.2">
      <c r="A15797" s="166" t="s">
        <v>938</v>
      </c>
      <c r="B15797" s="166" t="s">
        <v>799</v>
      </c>
      <c r="C15797" s="166" t="s">
        <v>12125</v>
      </c>
    </row>
    <row r="15798" spans="1:3" ht="25.5" x14ac:dyDescent="0.2">
      <c r="A15798" s="166" t="s">
        <v>938</v>
      </c>
      <c r="B15798" s="166" t="s">
        <v>799</v>
      </c>
      <c r="C15798" s="166" t="s">
        <v>10174</v>
      </c>
    </row>
    <row r="15799" spans="1:3" ht="25.5" x14ac:dyDescent="0.2">
      <c r="A15799" s="166" t="s">
        <v>938</v>
      </c>
      <c r="B15799" s="166" t="s">
        <v>799</v>
      </c>
      <c r="C15799" s="166" t="s">
        <v>12126</v>
      </c>
    </row>
    <row r="15800" spans="1:3" ht="25.5" x14ac:dyDescent="0.2">
      <c r="A15800" s="166" t="s">
        <v>938</v>
      </c>
      <c r="B15800" s="166" t="s">
        <v>799</v>
      </c>
      <c r="C15800" s="166" t="s">
        <v>12127</v>
      </c>
    </row>
    <row r="15801" spans="1:3" ht="25.5" x14ac:dyDescent="0.2">
      <c r="A15801" s="166" t="s">
        <v>938</v>
      </c>
      <c r="B15801" s="166" t="s">
        <v>799</v>
      </c>
      <c r="C15801" s="166" t="s">
        <v>3622</v>
      </c>
    </row>
    <row r="15802" spans="1:3" ht="25.5" x14ac:dyDescent="0.2">
      <c r="A15802" s="166" t="s">
        <v>938</v>
      </c>
      <c r="B15802" s="166" t="s">
        <v>799</v>
      </c>
      <c r="C15802" s="166" t="s">
        <v>12128</v>
      </c>
    </row>
    <row r="15803" spans="1:3" ht="25.5" x14ac:dyDescent="0.2">
      <c r="A15803" s="166" t="s">
        <v>938</v>
      </c>
      <c r="B15803" s="166" t="s">
        <v>799</v>
      </c>
      <c r="C15803" s="166" t="s">
        <v>5124</v>
      </c>
    </row>
    <row r="15804" spans="1:3" ht="25.5" x14ac:dyDescent="0.2">
      <c r="A15804" s="166" t="s">
        <v>938</v>
      </c>
      <c r="B15804" s="166" t="s">
        <v>799</v>
      </c>
      <c r="C15804" s="166" t="s">
        <v>12129</v>
      </c>
    </row>
    <row r="15805" spans="1:3" ht="25.5" x14ac:dyDescent="0.2">
      <c r="A15805" s="166" t="s">
        <v>938</v>
      </c>
      <c r="B15805" s="166" t="s">
        <v>799</v>
      </c>
      <c r="C15805" s="166" t="s">
        <v>1195</v>
      </c>
    </row>
    <row r="15806" spans="1:3" ht="25.5" x14ac:dyDescent="0.2">
      <c r="A15806" s="166" t="s">
        <v>938</v>
      </c>
      <c r="B15806" s="166" t="s">
        <v>799</v>
      </c>
      <c r="C15806" s="166" t="s">
        <v>1341</v>
      </c>
    </row>
    <row r="15807" spans="1:3" ht="25.5" x14ac:dyDescent="0.2">
      <c r="A15807" s="166" t="s">
        <v>938</v>
      </c>
      <c r="B15807" s="166" t="s">
        <v>799</v>
      </c>
      <c r="C15807" s="166" t="s">
        <v>3622</v>
      </c>
    </row>
    <row r="15808" spans="1:3" ht="25.5" x14ac:dyDescent="0.2">
      <c r="A15808" s="166" t="s">
        <v>938</v>
      </c>
      <c r="B15808" s="166" t="s">
        <v>799</v>
      </c>
      <c r="C15808" s="166" t="s">
        <v>12130</v>
      </c>
    </row>
    <row r="15809" spans="1:3" ht="25.5" x14ac:dyDescent="0.2">
      <c r="A15809" s="166" t="s">
        <v>938</v>
      </c>
      <c r="B15809" s="166" t="s">
        <v>799</v>
      </c>
      <c r="C15809" s="166" t="s">
        <v>12131</v>
      </c>
    </row>
    <row r="15810" spans="1:3" ht="25.5" x14ac:dyDescent="0.2">
      <c r="A15810" s="166" t="s">
        <v>938</v>
      </c>
      <c r="B15810" s="166" t="s">
        <v>799</v>
      </c>
      <c r="C15810" s="166" t="s">
        <v>1694</v>
      </c>
    </row>
    <row r="15811" spans="1:3" ht="25.5" x14ac:dyDescent="0.2">
      <c r="A15811" s="166" t="s">
        <v>938</v>
      </c>
      <c r="B15811" s="166" t="s">
        <v>799</v>
      </c>
      <c r="C15811" s="166" t="s">
        <v>12132</v>
      </c>
    </row>
    <row r="15812" spans="1:3" ht="25.5" x14ac:dyDescent="0.2">
      <c r="A15812" s="166" t="s">
        <v>938</v>
      </c>
      <c r="B15812" s="166" t="s">
        <v>799</v>
      </c>
      <c r="C15812" s="166" t="s">
        <v>12133</v>
      </c>
    </row>
    <row r="15813" spans="1:3" ht="25.5" x14ac:dyDescent="0.2">
      <c r="A15813" s="166" t="s">
        <v>938</v>
      </c>
      <c r="B15813" s="166" t="s">
        <v>799</v>
      </c>
      <c r="C15813" s="166" t="s">
        <v>12134</v>
      </c>
    </row>
    <row r="15814" spans="1:3" ht="25.5" x14ac:dyDescent="0.2">
      <c r="A15814" s="166" t="s">
        <v>938</v>
      </c>
      <c r="B15814" s="166" t="s">
        <v>799</v>
      </c>
      <c r="C15814" s="166" t="s">
        <v>12135</v>
      </c>
    </row>
    <row r="15815" spans="1:3" ht="25.5" x14ac:dyDescent="0.2">
      <c r="A15815" s="166" t="s">
        <v>938</v>
      </c>
      <c r="B15815" s="166" t="s">
        <v>799</v>
      </c>
      <c r="C15815" s="166" t="s">
        <v>12136</v>
      </c>
    </row>
    <row r="15816" spans="1:3" ht="25.5" x14ac:dyDescent="0.2">
      <c r="A15816" s="166" t="s">
        <v>938</v>
      </c>
      <c r="B15816" s="166" t="s">
        <v>799</v>
      </c>
      <c r="C15816" s="166" t="s">
        <v>12137</v>
      </c>
    </row>
    <row r="15817" spans="1:3" ht="25.5" x14ac:dyDescent="0.2">
      <c r="A15817" s="166" t="s">
        <v>938</v>
      </c>
      <c r="B15817" s="166" t="s">
        <v>799</v>
      </c>
      <c r="C15817" s="166" t="s">
        <v>12138</v>
      </c>
    </row>
    <row r="15818" spans="1:3" ht="25.5" x14ac:dyDescent="0.2">
      <c r="A15818" s="166" t="s">
        <v>938</v>
      </c>
      <c r="B15818" s="166" t="s">
        <v>799</v>
      </c>
      <c r="C15818" s="166" t="s">
        <v>1694</v>
      </c>
    </row>
    <row r="15819" spans="1:3" ht="25.5" x14ac:dyDescent="0.2">
      <c r="A15819" s="166" t="s">
        <v>938</v>
      </c>
      <c r="B15819" s="166" t="s">
        <v>799</v>
      </c>
      <c r="C15819" s="166" t="s">
        <v>1694</v>
      </c>
    </row>
    <row r="15820" spans="1:3" ht="25.5" x14ac:dyDescent="0.2">
      <c r="A15820" s="166" t="s">
        <v>938</v>
      </c>
      <c r="B15820" s="166" t="s">
        <v>799</v>
      </c>
      <c r="C15820" s="166" t="s">
        <v>12139</v>
      </c>
    </row>
    <row r="15821" spans="1:3" ht="25.5" x14ac:dyDescent="0.2">
      <c r="A15821" s="166" t="s">
        <v>938</v>
      </c>
      <c r="B15821" s="166" t="s">
        <v>799</v>
      </c>
      <c r="C15821" s="166" t="s">
        <v>1274</v>
      </c>
    </row>
    <row r="15822" spans="1:3" ht="25.5" x14ac:dyDescent="0.2">
      <c r="A15822" s="166" t="s">
        <v>938</v>
      </c>
      <c r="B15822" s="166" t="s">
        <v>799</v>
      </c>
      <c r="C15822" s="166" t="s">
        <v>1274</v>
      </c>
    </row>
    <row r="15823" spans="1:3" ht="25.5" x14ac:dyDescent="0.2">
      <c r="A15823" s="166" t="s">
        <v>938</v>
      </c>
      <c r="B15823" s="166" t="s">
        <v>799</v>
      </c>
      <c r="C15823" s="166" t="s">
        <v>1694</v>
      </c>
    </row>
    <row r="15824" spans="1:3" ht="25.5" x14ac:dyDescent="0.2">
      <c r="A15824" s="166" t="s">
        <v>938</v>
      </c>
      <c r="B15824" s="166" t="s">
        <v>799</v>
      </c>
      <c r="C15824" s="166" t="s">
        <v>7331</v>
      </c>
    </row>
    <row r="15825" spans="1:3" ht="25.5" x14ac:dyDescent="0.2">
      <c r="A15825" s="166" t="s">
        <v>938</v>
      </c>
      <c r="B15825" s="166" t="s">
        <v>799</v>
      </c>
      <c r="C15825" s="166" t="s">
        <v>1274</v>
      </c>
    </row>
    <row r="15826" spans="1:3" ht="25.5" x14ac:dyDescent="0.2">
      <c r="A15826" s="166" t="s">
        <v>938</v>
      </c>
      <c r="B15826" s="166" t="s">
        <v>799</v>
      </c>
      <c r="C15826" s="166" t="s">
        <v>1274</v>
      </c>
    </row>
    <row r="15827" spans="1:3" ht="25.5" x14ac:dyDescent="0.2">
      <c r="A15827" s="166" t="s">
        <v>938</v>
      </c>
      <c r="B15827" s="166" t="s">
        <v>799</v>
      </c>
      <c r="C15827" s="166" t="s">
        <v>12140</v>
      </c>
    </row>
    <row r="15828" spans="1:3" ht="25.5" x14ac:dyDescent="0.2">
      <c r="A15828" s="166" t="s">
        <v>938</v>
      </c>
      <c r="B15828" s="166" t="s">
        <v>799</v>
      </c>
      <c r="C15828" s="166" t="s">
        <v>12141</v>
      </c>
    </row>
    <row r="15829" spans="1:3" ht="25.5" x14ac:dyDescent="0.2">
      <c r="A15829" s="166" t="s">
        <v>938</v>
      </c>
      <c r="B15829" s="166" t="s">
        <v>799</v>
      </c>
      <c r="C15829" s="166" t="s">
        <v>1195</v>
      </c>
    </row>
    <row r="15830" spans="1:3" ht="25.5" x14ac:dyDescent="0.2">
      <c r="A15830" s="166" t="s">
        <v>938</v>
      </c>
      <c r="B15830" s="166" t="s">
        <v>799</v>
      </c>
      <c r="C15830" s="166" t="s">
        <v>1274</v>
      </c>
    </row>
    <row r="15831" spans="1:3" ht="25.5" x14ac:dyDescent="0.2">
      <c r="A15831" s="166" t="s">
        <v>938</v>
      </c>
      <c r="B15831" s="166" t="s">
        <v>799</v>
      </c>
      <c r="C15831" s="166" t="s">
        <v>12142</v>
      </c>
    </row>
    <row r="15832" spans="1:3" ht="25.5" x14ac:dyDescent="0.2">
      <c r="A15832" s="166" t="s">
        <v>938</v>
      </c>
      <c r="B15832" s="166" t="s">
        <v>799</v>
      </c>
      <c r="C15832" s="166" t="s">
        <v>12143</v>
      </c>
    </row>
    <row r="15833" spans="1:3" ht="25.5" x14ac:dyDescent="0.2">
      <c r="A15833" s="166" t="s">
        <v>938</v>
      </c>
      <c r="B15833" s="166" t="s">
        <v>799</v>
      </c>
      <c r="C15833" s="166" t="s">
        <v>12144</v>
      </c>
    </row>
    <row r="15834" spans="1:3" ht="25.5" x14ac:dyDescent="0.2">
      <c r="A15834" s="166" t="s">
        <v>938</v>
      </c>
      <c r="B15834" s="166" t="s">
        <v>799</v>
      </c>
      <c r="C15834" s="166" t="s">
        <v>12145</v>
      </c>
    </row>
    <row r="15835" spans="1:3" ht="25.5" x14ac:dyDescent="0.2">
      <c r="A15835" s="166" t="s">
        <v>938</v>
      </c>
      <c r="B15835" s="166" t="s">
        <v>800</v>
      </c>
      <c r="C15835" s="166" t="s">
        <v>12146</v>
      </c>
    </row>
    <row r="15836" spans="1:3" ht="25.5" x14ac:dyDescent="0.2">
      <c r="A15836" s="166" t="s">
        <v>938</v>
      </c>
      <c r="B15836" s="166" t="s">
        <v>800</v>
      </c>
      <c r="C15836" s="166" t="s">
        <v>1298</v>
      </c>
    </row>
    <row r="15837" spans="1:3" ht="25.5" x14ac:dyDescent="0.2">
      <c r="A15837" s="166" t="s">
        <v>938</v>
      </c>
      <c r="B15837" s="166" t="s">
        <v>800</v>
      </c>
      <c r="C15837" s="166" t="s">
        <v>1226</v>
      </c>
    </row>
    <row r="15838" spans="1:3" ht="25.5" x14ac:dyDescent="0.2">
      <c r="A15838" s="166" t="s">
        <v>938</v>
      </c>
      <c r="B15838" s="166" t="s">
        <v>800</v>
      </c>
      <c r="C15838" s="166" t="s">
        <v>12147</v>
      </c>
    </row>
    <row r="15839" spans="1:3" ht="25.5" x14ac:dyDescent="0.2">
      <c r="A15839" s="166" t="s">
        <v>938</v>
      </c>
      <c r="B15839" s="166" t="s">
        <v>801</v>
      </c>
      <c r="C15839" s="166" t="s">
        <v>9010</v>
      </c>
    </row>
    <row r="15840" spans="1:3" ht="25.5" x14ac:dyDescent="0.2">
      <c r="A15840" s="166" t="s">
        <v>938</v>
      </c>
      <c r="B15840" s="166" t="s">
        <v>801</v>
      </c>
      <c r="C15840" s="166" t="s">
        <v>12148</v>
      </c>
    </row>
    <row r="15841" spans="1:3" ht="25.5" x14ac:dyDescent="0.2">
      <c r="A15841" s="166" t="s">
        <v>938</v>
      </c>
      <c r="B15841" s="166" t="s">
        <v>801</v>
      </c>
      <c r="C15841" s="166" t="s">
        <v>12149</v>
      </c>
    </row>
    <row r="15842" spans="1:3" ht="25.5" x14ac:dyDescent="0.2">
      <c r="A15842" s="166" t="s">
        <v>938</v>
      </c>
      <c r="B15842" s="166" t="s">
        <v>802</v>
      </c>
      <c r="C15842" s="166" t="s">
        <v>214</v>
      </c>
    </row>
    <row r="15843" spans="1:3" ht="25.5" x14ac:dyDescent="0.2">
      <c r="A15843" s="166" t="s">
        <v>938</v>
      </c>
      <c r="B15843" s="166" t="s">
        <v>802</v>
      </c>
      <c r="C15843" s="166" t="s">
        <v>12150</v>
      </c>
    </row>
    <row r="15844" spans="1:3" ht="25.5" x14ac:dyDescent="0.2">
      <c r="A15844" s="166" t="s">
        <v>938</v>
      </c>
      <c r="B15844" s="166" t="s">
        <v>802</v>
      </c>
      <c r="C15844" s="166" t="s">
        <v>12151</v>
      </c>
    </row>
    <row r="15845" spans="1:3" ht="25.5" x14ac:dyDescent="0.2">
      <c r="A15845" s="166" t="s">
        <v>938</v>
      </c>
      <c r="B15845" s="166" t="s">
        <v>802</v>
      </c>
      <c r="C15845" s="166" t="s">
        <v>12152</v>
      </c>
    </row>
    <row r="15846" spans="1:3" ht="25.5" x14ac:dyDescent="0.2">
      <c r="A15846" s="166" t="s">
        <v>938</v>
      </c>
      <c r="B15846" s="166" t="s">
        <v>802</v>
      </c>
      <c r="C15846" s="166" t="s">
        <v>12153</v>
      </c>
    </row>
    <row r="15847" spans="1:3" ht="25.5" x14ac:dyDescent="0.2">
      <c r="A15847" s="166" t="s">
        <v>938</v>
      </c>
      <c r="B15847" s="166" t="s">
        <v>802</v>
      </c>
      <c r="C15847" s="166" t="s">
        <v>12154</v>
      </c>
    </row>
    <row r="15848" spans="1:3" ht="25.5" x14ac:dyDescent="0.2">
      <c r="A15848" s="166" t="s">
        <v>938</v>
      </c>
      <c r="B15848" s="166" t="s">
        <v>803</v>
      </c>
      <c r="C15848" s="166" t="s">
        <v>12155</v>
      </c>
    </row>
    <row r="15849" spans="1:3" ht="25.5" x14ac:dyDescent="0.2">
      <c r="A15849" s="166" t="s">
        <v>938</v>
      </c>
      <c r="B15849" s="166" t="s">
        <v>803</v>
      </c>
      <c r="C15849" s="166" t="s">
        <v>12156</v>
      </c>
    </row>
    <row r="15850" spans="1:3" ht="25.5" x14ac:dyDescent="0.2">
      <c r="A15850" s="166" t="s">
        <v>938</v>
      </c>
      <c r="B15850" s="166" t="s">
        <v>803</v>
      </c>
      <c r="C15850" s="166" t="s">
        <v>12157</v>
      </c>
    </row>
    <row r="15851" spans="1:3" ht="25.5" x14ac:dyDescent="0.2">
      <c r="A15851" s="166" t="s">
        <v>938</v>
      </c>
      <c r="B15851" s="166" t="s">
        <v>803</v>
      </c>
      <c r="C15851" s="166" t="s">
        <v>12158</v>
      </c>
    </row>
    <row r="15852" spans="1:3" ht="25.5" x14ac:dyDescent="0.2">
      <c r="A15852" s="166" t="s">
        <v>938</v>
      </c>
      <c r="B15852" s="166" t="s">
        <v>804</v>
      </c>
      <c r="C15852" s="166" t="s">
        <v>4732</v>
      </c>
    </row>
    <row r="15853" spans="1:3" ht="25.5" x14ac:dyDescent="0.2">
      <c r="A15853" s="166" t="s">
        <v>938</v>
      </c>
      <c r="B15853" s="166" t="s">
        <v>804</v>
      </c>
      <c r="C15853" s="166" t="s">
        <v>9042</v>
      </c>
    </row>
    <row r="15854" spans="1:3" ht="25.5" x14ac:dyDescent="0.2">
      <c r="A15854" s="166" t="s">
        <v>938</v>
      </c>
      <c r="B15854" s="166" t="s">
        <v>804</v>
      </c>
      <c r="C15854" s="166" t="s">
        <v>12159</v>
      </c>
    </row>
    <row r="15855" spans="1:3" ht="25.5" x14ac:dyDescent="0.2">
      <c r="A15855" s="166" t="s">
        <v>938</v>
      </c>
      <c r="B15855" s="166" t="s">
        <v>804</v>
      </c>
      <c r="C15855" s="166" t="s">
        <v>12160</v>
      </c>
    </row>
    <row r="15856" spans="1:3" ht="25.5" x14ac:dyDescent="0.2">
      <c r="A15856" s="166" t="s">
        <v>938</v>
      </c>
      <c r="B15856" s="166" t="s">
        <v>805</v>
      </c>
      <c r="C15856" s="166" t="s">
        <v>12161</v>
      </c>
    </row>
    <row r="15857" spans="1:3" ht="25.5" x14ac:dyDescent="0.2">
      <c r="A15857" s="166" t="s">
        <v>938</v>
      </c>
      <c r="B15857" s="166" t="s">
        <v>805</v>
      </c>
      <c r="C15857" s="166" t="s">
        <v>12162</v>
      </c>
    </row>
    <row r="15858" spans="1:3" ht="25.5" x14ac:dyDescent="0.2">
      <c r="A15858" s="166" t="s">
        <v>938</v>
      </c>
      <c r="B15858" s="166" t="s">
        <v>805</v>
      </c>
      <c r="C15858" s="166" t="s">
        <v>5336</v>
      </c>
    </row>
    <row r="15859" spans="1:3" ht="25.5" x14ac:dyDescent="0.2">
      <c r="A15859" s="166" t="s">
        <v>938</v>
      </c>
      <c r="B15859" s="166" t="s">
        <v>805</v>
      </c>
      <c r="C15859" s="166" t="s">
        <v>12163</v>
      </c>
    </row>
    <row r="15860" spans="1:3" ht="25.5" x14ac:dyDescent="0.2">
      <c r="A15860" s="166" t="s">
        <v>938</v>
      </c>
      <c r="B15860" s="166" t="s">
        <v>805</v>
      </c>
      <c r="C15860" s="166" t="s">
        <v>12164</v>
      </c>
    </row>
    <row r="15861" spans="1:3" ht="25.5" x14ac:dyDescent="0.2">
      <c r="A15861" s="166" t="s">
        <v>938</v>
      </c>
      <c r="B15861" s="166" t="s">
        <v>805</v>
      </c>
      <c r="C15861" s="166" t="s">
        <v>12165</v>
      </c>
    </row>
    <row r="15862" spans="1:3" ht="25.5" x14ac:dyDescent="0.2">
      <c r="A15862" s="166" t="s">
        <v>938</v>
      </c>
      <c r="B15862" s="166" t="s">
        <v>805</v>
      </c>
      <c r="C15862" s="166" t="s">
        <v>12166</v>
      </c>
    </row>
    <row r="15863" spans="1:3" ht="25.5" x14ac:dyDescent="0.2">
      <c r="A15863" s="166" t="s">
        <v>938</v>
      </c>
      <c r="B15863" s="166" t="s">
        <v>805</v>
      </c>
      <c r="C15863" s="166" t="s">
        <v>12167</v>
      </c>
    </row>
    <row r="15864" spans="1:3" ht="25.5" x14ac:dyDescent="0.2">
      <c r="A15864" s="166" t="s">
        <v>938</v>
      </c>
      <c r="B15864" s="166" t="s">
        <v>805</v>
      </c>
      <c r="C15864" s="166" t="s">
        <v>12166</v>
      </c>
    </row>
    <row r="15865" spans="1:3" ht="25.5" x14ac:dyDescent="0.2">
      <c r="A15865" s="166" t="s">
        <v>938</v>
      </c>
      <c r="B15865" s="166" t="s">
        <v>805</v>
      </c>
      <c r="C15865" s="166" t="s">
        <v>12168</v>
      </c>
    </row>
    <row r="15866" spans="1:3" ht="25.5" x14ac:dyDescent="0.2">
      <c r="A15866" s="166" t="s">
        <v>938</v>
      </c>
      <c r="B15866" s="166" t="s">
        <v>805</v>
      </c>
      <c r="C15866" s="166" t="s">
        <v>12169</v>
      </c>
    </row>
    <row r="15867" spans="1:3" ht="25.5" x14ac:dyDescent="0.2">
      <c r="A15867" s="166" t="s">
        <v>938</v>
      </c>
      <c r="B15867" s="166" t="s">
        <v>805</v>
      </c>
      <c r="C15867" s="166" t="s">
        <v>12170</v>
      </c>
    </row>
    <row r="15868" spans="1:3" ht="25.5" x14ac:dyDescent="0.2">
      <c r="A15868" s="166" t="s">
        <v>938</v>
      </c>
      <c r="B15868" s="166" t="s">
        <v>805</v>
      </c>
      <c r="C15868" s="166" t="s">
        <v>12171</v>
      </c>
    </row>
    <row r="15869" spans="1:3" ht="25.5" x14ac:dyDescent="0.2">
      <c r="A15869" s="166" t="s">
        <v>938</v>
      </c>
      <c r="B15869" s="166" t="s">
        <v>805</v>
      </c>
      <c r="C15869" s="166" t="s">
        <v>12172</v>
      </c>
    </row>
    <row r="15870" spans="1:3" ht="25.5" x14ac:dyDescent="0.2">
      <c r="A15870" s="166" t="s">
        <v>938</v>
      </c>
      <c r="B15870" s="166" t="s">
        <v>805</v>
      </c>
      <c r="C15870" s="166" t="s">
        <v>12172</v>
      </c>
    </row>
    <row r="15871" spans="1:3" ht="25.5" x14ac:dyDescent="0.2">
      <c r="A15871" s="166" t="s">
        <v>938</v>
      </c>
      <c r="B15871" s="166" t="s">
        <v>805</v>
      </c>
      <c r="C15871" s="166" t="s">
        <v>2909</v>
      </c>
    </row>
    <row r="15872" spans="1:3" ht="25.5" x14ac:dyDescent="0.2">
      <c r="A15872" s="166" t="s">
        <v>938</v>
      </c>
      <c r="B15872" s="166" t="s">
        <v>805</v>
      </c>
      <c r="C15872" s="166" t="s">
        <v>12173</v>
      </c>
    </row>
    <row r="15873" spans="1:3" ht="25.5" x14ac:dyDescent="0.2">
      <c r="A15873" s="166" t="s">
        <v>938</v>
      </c>
      <c r="B15873" s="166" t="s">
        <v>805</v>
      </c>
      <c r="C15873" s="166" t="s">
        <v>12174</v>
      </c>
    </row>
    <row r="15874" spans="1:3" ht="25.5" x14ac:dyDescent="0.2">
      <c r="A15874" s="166" t="s">
        <v>938</v>
      </c>
      <c r="B15874" s="166" t="s">
        <v>805</v>
      </c>
      <c r="C15874" s="166" t="s">
        <v>12175</v>
      </c>
    </row>
    <row r="15875" spans="1:3" ht="25.5" x14ac:dyDescent="0.2">
      <c r="A15875" s="166" t="s">
        <v>938</v>
      </c>
      <c r="B15875" s="166" t="s">
        <v>805</v>
      </c>
      <c r="C15875" s="166" t="s">
        <v>12176</v>
      </c>
    </row>
    <row r="15876" spans="1:3" ht="25.5" x14ac:dyDescent="0.2">
      <c r="A15876" s="166" t="s">
        <v>938</v>
      </c>
      <c r="B15876" s="166" t="s">
        <v>805</v>
      </c>
      <c r="C15876" s="166" t="s">
        <v>12163</v>
      </c>
    </row>
    <row r="15877" spans="1:3" ht="25.5" x14ac:dyDescent="0.2">
      <c r="A15877" s="166" t="s">
        <v>938</v>
      </c>
      <c r="B15877" s="166" t="s">
        <v>805</v>
      </c>
      <c r="C15877" s="166" t="s">
        <v>12177</v>
      </c>
    </row>
    <row r="15878" spans="1:3" ht="25.5" x14ac:dyDescent="0.2">
      <c r="A15878" s="166" t="s">
        <v>938</v>
      </c>
      <c r="B15878" s="166" t="s">
        <v>805</v>
      </c>
      <c r="C15878" s="166" t="s">
        <v>5406</v>
      </c>
    </row>
    <row r="15879" spans="1:3" ht="25.5" x14ac:dyDescent="0.2">
      <c r="A15879" s="166" t="s">
        <v>938</v>
      </c>
      <c r="B15879" s="166" t="s">
        <v>805</v>
      </c>
      <c r="C15879" s="166" t="s">
        <v>4935</v>
      </c>
    </row>
    <row r="15880" spans="1:3" ht="25.5" x14ac:dyDescent="0.2">
      <c r="A15880" s="166" t="s">
        <v>938</v>
      </c>
      <c r="B15880" s="166" t="s">
        <v>805</v>
      </c>
      <c r="C15880" s="166" t="s">
        <v>12178</v>
      </c>
    </row>
    <row r="15881" spans="1:3" ht="25.5" x14ac:dyDescent="0.2">
      <c r="A15881" s="166" t="s">
        <v>938</v>
      </c>
      <c r="B15881" s="166" t="s">
        <v>805</v>
      </c>
      <c r="C15881" s="166" t="s">
        <v>12175</v>
      </c>
    </row>
    <row r="15882" spans="1:3" ht="25.5" x14ac:dyDescent="0.2">
      <c r="A15882" s="166" t="s">
        <v>938</v>
      </c>
      <c r="B15882" s="166" t="s">
        <v>805</v>
      </c>
      <c r="C15882" s="166" t="s">
        <v>12175</v>
      </c>
    </row>
    <row r="15883" spans="1:3" ht="25.5" x14ac:dyDescent="0.2">
      <c r="A15883" s="166" t="s">
        <v>938</v>
      </c>
      <c r="B15883" s="166" t="s">
        <v>805</v>
      </c>
      <c r="C15883" s="166" t="s">
        <v>12179</v>
      </c>
    </row>
    <row r="15884" spans="1:3" ht="25.5" x14ac:dyDescent="0.2">
      <c r="A15884" s="166" t="s">
        <v>938</v>
      </c>
      <c r="B15884" s="166" t="s">
        <v>805</v>
      </c>
      <c r="C15884" s="166" t="s">
        <v>12180</v>
      </c>
    </row>
    <row r="15885" spans="1:3" ht="25.5" x14ac:dyDescent="0.2">
      <c r="A15885" s="166" t="s">
        <v>938</v>
      </c>
      <c r="B15885" s="166" t="s">
        <v>805</v>
      </c>
      <c r="C15885" s="166" t="s">
        <v>12181</v>
      </c>
    </row>
    <row r="15886" spans="1:3" ht="25.5" x14ac:dyDescent="0.2">
      <c r="A15886" s="166" t="s">
        <v>938</v>
      </c>
      <c r="B15886" s="166" t="s">
        <v>805</v>
      </c>
      <c r="C15886" s="166" t="s">
        <v>12182</v>
      </c>
    </row>
    <row r="15887" spans="1:3" ht="25.5" x14ac:dyDescent="0.2">
      <c r="A15887" s="166" t="s">
        <v>938</v>
      </c>
      <c r="B15887" s="166" t="s">
        <v>805</v>
      </c>
      <c r="C15887" s="166" t="s">
        <v>12183</v>
      </c>
    </row>
    <row r="15888" spans="1:3" ht="25.5" x14ac:dyDescent="0.2">
      <c r="A15888" s="166" t="s">
        <v>938</v>
      </c>
      <c r="B15888" s="166" t="s">
        <v>805</v>
      </c>
      <c r="C15888" s="166" t="s">
        <v>12184</v>
      </c>
    </row>
    <row r="15889" spans="1:3" ht="25.5" x14ac:dyDescent="0.2">
      <c r="A15889" s="166" t="s">
        <v>938</v>
      </c>
      <c r="B15889" s="166" t="s">
        <v>805</v>
      </c>
      <c r="C15889" s="166" t="s">
        <v>12185</v>
      </c>
    </row>
    <row r="15890" spans="1:3" ht="25.5" x14ac:dyDescent="0.2">
      <c r="A15890" s="166" t="s">
        <v>938</v>
      </c>
      <c r="B15890" s="166" t="s">
        <v>805</v>
      </c>
      <c r="C15890" s="166" t="s">
        <v>12186</v>
      </c>
    </row>
    <row r="15891" spans="1:3" ht="25.5" x14ac:dyDescent="0.2">
      <c r="A15891" s="166" t="s">
        <v>938</v>
      </c>
      <c r="B15891" s="166" t="s">
        <v>805</v>
      </c>
      <c r="C15891" s="166" t="s">
        <v>1461</v>
      </c>
    </row>
    <row r="15892" spans="1:3" ht="25.5" x14ac:dyDescent="0.2">
      <c r="A15892" s="166" t="s">
        <v>938</v>
      </c>
      <c r="B15892" s="166" t="s">
        <v>805</v>
      </c>
      <c r="C15892" s="166" t="s">
        <v>12187</v>
      </c>
    </row>
    <row r="15893" spans="1:3" ht="25.5" x14ac:dyDescent="0.2">
      <c r="A15893" s="166" t="s">
        <v>938</v>
      </c>
      <c r="B15893" s="166" t="s">
        <v>805</v>
      </c>
      <c r="C15893" s="166" t="s">
        <v>1461</v>
      </c>
    </row>
    <row r="15894" spans="1:3" ht="25.5" x14ac:dyDescent="0.2">
      <c r="A15894" s="166" t="s">
        <v>938</v>
      </c>
      <c r="B15894" s="166" t="s">
        <v>805</v>
      </c>
      <c r="C15894" s="166" t="s">
        <v>1461</v>
      </c>
    </row>
    <row r="15895" spans="1:3" ht="25.5" x14ac:dyDescent="0.2">
      <c r="A15895" s="166" t="s">
        <v>938</v>
      </c>
      <c r="B15895" s="166" t="s">
        <v>805</v>
      </c>
      <c r="C15895" s="166" t="s">
        <v>12188</v>
      </c>
    </row>
    <row r="15896" spans="1:3" ht="25.5" x14ac:dyDescent="0.2">
      <c r="A15896" s="166" t="s">
        <v>938</v>
      </c>
      <c r="B15896" s="166" t="s">
        <v>805</v>
      </c>
      <c r="C15896" s="166" t="s">
        <v>2380</v>
      </c>
    </row>
    <row r="15897" spans="1:3" ht="25.5" x14ac:dyDescent="0.2">
      <c r="A15897" s="166" t="s">
        <v>938</v>
      </c>
      <c r="B15897" s="166" t="s">
        <v>805</v>
      </c>
      <c r="C15897" s="166" t="s">
        <v>12189</v>
      </c>
    </row>
    <row r="15898" spans="1:3" ht="25.5" x14ac:dyDescent="0.2">
      <c r="A15898" s="166" t="s">
        <v>938</v>
      </c>
      <c r="B15898" s="166" t="s">
        <v>805</v>
      </c>
      <c r="C15898" s="166" t="s">
        <v>12190</v>
      </c>
    </row>
    <row r="15899" spans="1:3" ht="25.5" x14ac:dyDescent="0.2">
      <c r="A15899" s="166" t="s">
        <v>938</v>
      </c>
      <c r="B15899" s="166" t="s">
        <v>805</v>
      </c>
      <c r="C15899" s="166" t="s">
        <v>12191</v>
      </c>
    </row>
    <row r="15900" spans="1:3" ht="25.5" x14ac:dyDescent="0.2">
      <c r="A15900" s="166" t="s">
        <v>938</v>
      </c>
      <c r="B15900" s="166" t="s">
        <v>806</v>
      </c>
      <c r="C15900" s="166" t="s">
        <v>7245</v>
      </c>
    </row>
    <row r="15901" spans="1:3" ht="25.5" x14ac:dyDescent="0.2">
      <c r="A15901" s="166" t="s">
        <v>938</v>
      </c>
      <c r="B15901" s="166" t="s">
        <v>806</v>
      </c>
      <c r="C15901" s="166" t="s">
        <v>12192</v>
      </c>
    </row>
    <row r="15902" spans="1:3" ht="25.5" x14ac:dyDescent="0.2">
      <c r="A15902" s="166" t="s">
        <v>938</v>
      </c>
      <c r="B15902" s="166" t="s">
        <v>806</v>
      </c>
      <c r="C15902" s="166" t="s">
        <v>12193</v>
      </c>
    </row>
    <row r="15903" spans="1:3" ht="25.5" x14ac:dyDescent="0.2">
      <c r="A15903" s="166" t="s">
        <v>938</v>
      </c>
      <c r="B15903" s="166" t="s">
        <v>806</v>
      </c>
      <c r="C15903" s="166" t="s">
        <v>4596</v>
      </c>
    </row>
    <row r="15904" spans="1:3" ht="25.5" x14ac:dyDescent="0.2">
      <c r="A15904" s="166" t="s">
        <v>938</v>
      </c>
      <c r="B15904" s="166" t="s">
        <v>806</v>
      </c>
      <c r="C15904" s="166" t="s">
        <v>12194</v>
      </c>
    </row>
    <row r="15905" spans="1:3" ht="25.5" x14ac:dyDescent="0.2">
      <c r="A15905" s="166" t="s">
        <v>938</v>
      </c>
      <c r="B15905" s="166" t="s">
        <v>806</v>
      </c>
      <c r="C15905" s="166" t="s">
        <v>1226</v>
      </c>
    </row>
    <row r="15906" spans="1:3" ht="25.5" x14ac:dyDescent="0.2">
      <c r="A15906" s="166" t="s">
        <v>938</v>
      </c>
      <c r="B15906" s="166" t="s">
        <v>806</v>
      </c>
      <c r="C15906" s="166" t="s">
        <v>12195</v>
      </c>
    </row>
    <row r="15907" spans="1:3" ht="25.5" x14ac:dyDescent="0.2">
      <c r="A15907" s="166" t="s">
        <v>938</v>
      </c>
      <c r="B15907" s="166" t="s">
        <v>806</v>
      </c>
      <c r="C15907" s="166" t="s">
        <v>12196</v>
      </c>
    </row>
    <row r="15908" spans="1:3" ht="25.5" x14ac:dyDescent="0.2">
      <c r="A15908" s="166" t="s">
        <v>938</v>
      </c>
      <c r="B15908" s="166" t="s">
        <v>806</v>
      </c>
      <c r="C15908" s="166" t="s">
        <v>1281</v>
      </c>
    </row>
    <row r="15909" spans="1:3" ht="25.5" x14ac:dyDescent="0.2">
      <c r="A15909" s="166" t="s">
        <v>938</v>
      </c>
      <c r="B15909" s="166" t="s">
        <v>806</v>
      </c>
      <c r="C15909" s="166" t="s">
        <v>1274</v>
      </c>
    </row>
    <row r="15910" spans="1:3" ht="25.5" x14ac:dyDescent="0.2">
      <c r="A15910" s="166" t="s">
        <v>938</v>
      </c>
      <c r="B15910" s="166" t="s">
        <v>806</v>
      </c>
      <c r="C15910" s="166" t="s">
        <v>12197</v>
      </c>
    </row>
    <row r="15911" spans="1:3" ht="25.5" x14ac:dyDescent="0.2">
      <c r="A15911" s="166" t="s">
        <v>938</v>
      </c>
      <c r="B15911" s="166" t="s">
        <v>806</v>
      </c>
      <c r="C15911" s="166" t="s">
        <v>12198</v>
      </c>
    </row>
    <row r="15912" spans="1:3" ht="25.5" x14ac:dyDescent="0.2">
      <c r="A15912" s="166" t="s">
        <v>938</v>
      </c>
      <c r="B15912" s="166" t="s">
        <v>806</v>
      </c>
      <c r="C15912" s="166" t="s">
        <v>12199</v>
      </c>
    </row>
    <row r="15913" spans="1:3" ht="25.5" x14ac:dyDescent="0.2">
      <c r="A15913" s="166" t="s">
        <v>938</v>
      </c>
      <c r="B15913" s="166" t="s">
        <v>806</v>
      </c>
      <c r="C15913" s="166" t="s">
        <v>12200</v>
      </c>
    </row>
    <row r="15914" spans="1:3" ht="25.5" x14ac:dyDescent="0.2">
      <c r="A15914" s="166" t="s">
        <v>938</v>
      </c>
      <c r="B15914" s="166" t="s">
        <v>806</v>
      </c>
      <c r="C15914" s="166" t="s">
        <v>12201</v>
      </c>
    </row>
    <row r="15915" spans="1:3" ht="25.5" x14ac:dyDescent="0.2">
      <c r="A15915" s="166" t="s">
        <v>938</v>
      </c>
      <c r="B15915" s="166" t="s">
        <v>806</v>
      </c>
      <c r="C15915" s="166" t="s">
        <v>1328</v>
      </c>
    </row>
    <row r="15916" spans="1:3" ht="25.5" x14ac:dyDescent="0.2">
      <c r="A15916" s="166" t="s">
        <v>938</v>
      </c>
      <c r="B15916" s="166" t="s">
        <v>806</v>
      </c>
      <c r="C15916" s="166" t="s">
        <v>1198</v>
      </c>
    </row>
    <row r="15917" spans="1:3" ht="25.5" x14ac:dyDescent="0.2">
      <c r="A15917" s="166" t="s">
        <v>938</v>
      </c>
      <c r="B15917" s="166" t="s">
        <v>806</v>
      </c>
      <c r="C15917" s="166" t="s">
        <v>12202</v>
      </c>
    </row>
    <row r="15918" spans="1:3" ht="25.5" x14ac:dyDescent="0.2">
      <c r="A15918" s="166" t="s">
        <v>938</v>
      </c>
      <c r="B15918" s="166" t="s">
        <v>806</v>
      </c>
      <c r="C15918" s="166" t="s">
        <v>12203</v>
      </c>
    </row>
    <row r="15919" spans="1:3" ht="25.5" x14ac:dyDescent="0.2">
      <c r="A15919" s="166" t="s">
        <v>938</v>
      </c>
      <c r="B15919" s="166" t="s">
        <v>806</v>
      </c>
      <c r="C15919" s="166" t="s">
        <v>1341</v>
      </c>
    </row>
    <row r="15920" spans="1:3" ht="25.5" x14ac:dyDescent="0.2">
      <c r="A15920" s="166" t="s">
        <v>938</v>
      </c>
      <c r="B15920" s="166" t="s">
        <v>806</v>
      </c>
      <c r="C15920" s="166" t="s">
        <v>1195</v>
      </c>
    </row>
    <row r="15921" spans="1:3" ht="25.5" x14ac:dyDescent="0.2">
      <c r="A15921" s="166" t="s">
        <v>938</v>
      </c>
      <c r="B15921" s="166" t="s">
        <v>806</v>
      </c>
      <c r="C15921" s="166" t="s">
        <v>12204</v>
      </c>
    </row>
    <row r="15922" spans="1:3" ht="25.5" x14ac:dyDescent="0.2">
      <c r="A15922" s="166" t="s">
        <v>938</v>
      </c>
      <c r="B15922" s="166" t="s">
        <v>806</v>
      </c>
      <c r="C15922" s="166" t="s">
        <v>1274</v>
      </c>
    </row>
    <row r="15923" spans="1:3" ht="25.5" x14ac:dyDescent="0.2">
      <c r="A15923" s="166" t="s">
        <v>938</v>
      </c>
      <c r="B15923" s="166" t="s">
        <v>806</v>
      </c>
      <c r="C15923" s="166" t="s">
        <v>1274</v>
      </c>
    </row>
    <row r="15924" spans="1:3" ht="25.5" x14ac:dyDescent="0.2">
      <c r="A15924" s="166" t="s">
        <v>938</v>
      </c>
      <c r="B15924" s="166" t="s">
        <v>806</v>
      </c>
      <c r="C15924" s="166" t="s">
        <v>12205</v>
      </c>
    </row>
    <row r="15925" spans="1:3" ht="25.5" x14ac:dyDescent="0.2">
      <c r="A15925" s="166" t="s">
        <v>938</v>
      </c>
      <c r="B15925" s="166" t="s">
        <v>806</v>
      </c>
      <c r="C15925" s="166" t="s">
        <v>12206</v>
      </c>
    </row>
    <row r="15926" spans="1:3" ht="25.5" x14ac:dyDescent="0.2">
      <c r="A15926" s="166" t="s">
        <v>938</v>
      </c>
      <c r="B15926" s="166" t="s">
        <v>806</v>
      </c>
      <c r="C15926" s="166" t="s">
        <v>12207</v>
      </c>
    </row>
    <row r="15927" spans="1:3" ht="25.5" x14ac:dyDescent="0.2">
      <c r="A15927" s="166" t="s">
        <v>938</v>
      </c>
      <c r="B15927" s="166" t="s">
        <v>806</v>
      </c>
      <c r="C15927" s="166" t="s">
        <v>12208</v>
      </c>
    </row>
    <row r="15928" spans="1:3" ht="25.5" x14ac:dyDescent="0.2">
      <c r="A15928" s="166" t="s">
        <v>938</v>
      </c>
      <c r="B15928" s="166" t="s">
        <v>806</v>
      </c>
      <c r="C15928" s="166" t="s">
        <v>12209</v>
      </c>
    </row>
    <row r="15929" spans="1:3" ht="25.5" x14ac:dyDescent="0.2">
      <c r="A15929" s="166" t="s">
        <v>938</v>
      </c>
      <c r="B15929" s="166" t="s">
        <v>806</v>
      </c>
      <c r="C15929" s="166" t="s">
        <v>1198</v>
      </c>
    </row>
    <row r="15930" spans="1:3" ht="25.5" x14ac:dyDescent="0.2">
      <c r="A15930" s="166" t="s">
        <v>938</v>
      </c>
      <c r="B15930" s="166" t="s">
        <v>806</v>
      </c>
      <c r="C15930" s="166" t="s">
        <v>1328</v>
      </c>
    </row>
    <row r="15931" spans="1:3" ht="25.5" x14ac:dyDescent="0.2">
      <c r="A15931" s="166" t="s">
        <v>938</v>
      </c>
      <c r="B15931" s="166" t="s">
        <v>806</v>
      </c>
      <c r="C15931" s="166" t="s">
        <v>1274</v>
      </c>
    </row>
    <row r="15932" spans="1:3" ht="25.5" x14ac:dyDescent="0.2">
      <c r="A15932" s="166" t="s">
        <v>938</v>
      </c>
      <c r="B15932" s="166" t="s">
        <v>807</v>
      </c>
      <c r="C15932" s="166" t="s">
        <v>6710</v>
      </c>
    </row>
    <row r="15933" spans="1:3" ht="25.5" x14ac:dyDescent="0.2">
      <c r="A15933" s="166" t="s">
        <v>938</v>
      </c>
      <c r="B15933" s="166" t="s">
        <v>807</v>
      </c>
      <c r="C15933" s="166" t="s">
        <v>1910</v>
      </c>
    </row>
    <row r="15934" spans="1:3" ht="25.5" x14ac:dyDescent="0.2">
      <c r="A15934" s="166" t="s">
        <v>938</v>
      </c>
      <c r="B15934" s="166" t="s">
        <v>807</v>
      </c>
      <c r="C15934" s="166" t="s">
        <v>1910</v>
      </c>
    </row>
    <row r="15935" spans="1:3" ht="25.5" x14ac:dyDescent="0.2">
      <c r="A15935" s="166" t="s">
        <v>938</v>
      </c>
      <c r="B15935" s="166" t="s">
        <v>807</v>
      </c>
      <c r="C15935" s="166" t="s">
        <v>1281</v>
      </c>
    </row>
    <row r="15936" spans="1:3" ht="25.5" x14ac:dyDescent="0.2">
      <c r="A15936" s="166" t="s">
        <v>938</v>
      </c>
      <c r="B15936" s="166" t="s">
        <v>807</v>
      </c>
      <c r="C15936" s="166" t="s">
        <v>12210</v>
      </c>
    </row>
    <row r="15937" spans="1:3" ht="25.5" x14ac:dyDescent="0.2">
      <c r="A15937" s="166" t="s">
        <v>938</v>
      </c>
      <c r="B15937" s="166" t="s">
        <v>807</v>
      </c>
      <c r="C15937" s="166" t="s">
        <v>12211</v>
      </c>
    </row>
    <row r="15938" spans="1:3" ht="25.5" x14ac:dyDescent="0.2">
      <c r="A15938" s="166" t="s">
        <v>938</v>
      </c>
      <c r="B15938" s="166" t="s">
        <v>807</v>
      </c>
      <c r="C15938" s="166" t="s">
        <v>12212</v>
      </c>
    </row>
    <row r="15939" spans="1:3" ht="25.5" x14ac:dyDescent="0.2">
      <c r="A15939" s="166" t="s">
        <v>938</v>
      </c>
      <c r="B15939" s="166" t="s">
        <v>807</v>
      </c>
      <c r="C15939" s="166" t="s">
        <v>2107</v>
      </c>
    </row>
    <row r="15940" spans="1:3" ht="25.5" x14ac:dyDescent="0.2">
      <c r="A15940" s="166" t="s">
        <v>938</v>
      </c>
      <c r="B15940" s="166" t="s">
        <v>807</v>
      </c>
      <c r="C15940" s="166" t="s">
        <v>1338</v>
      </c>
    </row>
    <row r="15941" spans="1:3" ht="25.5" x14ac:dyDescent="0.2">
      <c r="A15941" s="166" t="s">
        <v>938</v>
      </c>
      <c r="B15941" s="166" t="s">
        <v>807</v>
      </c>
      <c r="C15941" s="166" t="s">
        <v>1694</v>
      </c>
    </row>
    <row r="15942" spans="1:3" ht="25.5" x14ac:dyDescent="0.2">
      <c r="A15942" s="166" t="s">
        <v>938</v>
      </c>
      <c r="B15942" s="166" t="s">
        <v>807</v>
      </c>
      <c r="C15942" s="166" t="s">
        <v>12213</v>
      </c>
    </row>
    <row r="15943" spans="1:3" ht="25.5" x14ac:dyDescent="0.2">
      <c r="A15943" s="166" t="s">
        <v>938</v>
      </c>
      <c r="B15943" s="166" t="s">
        <v>807</v>
      </c>
      <c r="C15943" s="166" t="s">
        <v>2801</v>
      </c>
    </row>
    <row r="15944" spans="1:3" ht="25.5" x14ac:dyDescent="0.2">
      <c r="A15944" s="166" t="s">
        <v>938</v>
      </c>
      <c r="B15944" s="166" t="s">
        <v>807</v>
      </c>
      <c r="C15944" s="166" t="s">
        <v>12214</v>
      </c>
    </row>
    <row r="15945" spans="1:3" ht="25.5" x14ac:dyDescent="0.2">
      <c r="A15945" s="166" t="s">
        <v>938</v>
      </c>
      <c r="B15945" s="166" t="s">
        <v>807</v>
      </c>
      <c r="C15945" s="166" t="s">
        <v>3461</v>
      </c>
    </row>
    <row r="15946" spans="1:3" ht="25.5" x14ac:dyDescent="0.2">
      <c r="A15946" s="166" t="s">
        <v>938</v>
      </c>
      <c r="B15946" s="166" t="s">
        <v>807</v>
      </c>
      <c r="C15946" s="166" t="s">
        <v>1883</v>
      </c>
    </row>
    <row r="15947" spans="1:3" ht="25.5" x14ac:dyDescent="0.2">
      <c r="A15947" s="166" t="s">
        <v>938</v>
      </c>
      <c r="B15947" s="166" t="s">
        <v>807</v>
      </c>
      <c r="C15947" s="166" t="s">
        <v>12215</v>
      </c>
    </row>
    <row r="15948" spans="1:3" ht="25.5" x14ac:dyDescent="0.2">
      <c r="A15948" s="166" t="s">
        <v>938</v>
      </c>
      <c r="B15948" s="166" t="s">
        <v>807</v>
      </c>
      <c r="C15948" s="166" t="s">
        <v>12216</v>
      </c>
    </row>
    <row r="15949" spans="1:3" ht="25.5" x14ac:dyDescent="0.2">
      <c r="A15949" s="166" t="s">
        <v>938</v>
      </c>
      <c r="B15949" s="166" t="s">
        <v>807</v>
      </c>
      <c r="C15949" s="166" t="s">
        <v>1435</v>
      </c>
    </row>
    <row r="15950" spans="1:3" ht="25.5" x14ac:dyDescent="0.2">
      <c r="A15950" s="166" t="s">
        <v>938</v>
      </c>
      <c r="B15950" s="166" t="s">
        <v>807</v>
      </c>
      <c r="C15950" s="166" t="s">
        <v>1386</v>
      </c>
    </row>
    <row r="15951" spans="1:3" ht="25.5" x14ac:dyDescent="0.2">
      <c r="A15951" s="166" t="s">
        <v>938</v>
      </c>
      <c r="B15951" s="166" t="s">
        <v>807</v>
      </c>
      <c r="C15951" s="166" t="s">
        <v>12217</v>
      </c>
    </row>
    <row r="15952" spans="1:3" ht="25.5" x14ac:dyDescent="0.2">
      <c r="A15952" s="166" t="s">
        <v>938</v>
      </c>
      <c r="B15952" s="166" t="s">
        <v>807</v>
      </c>
      <c r="C15952" s="166" t="s">
        <v>1883</v>
      </c>
    </row>
    <row r="15953" spans="1:3" ht="25.5" x14ac:dyDescent="0.2">
      <c r="A15953" s="166" t="s">
        <v>938</v>
      </c>
      <c r="B15953" s="166" t="s">
        <v>807</v>
      </c>
      <c r="C15953" s="166" t="s">
        <v>12218</v>
      </c>
    </row>
    <row r="15954" spans="1:3" ht="25.5" x14ac:dyDescent="0.2">
      <c r="A15954" s="166" t="s">
        <v>938</v>
      </c>
      <c r="B15954" s="166" t="s">
        <v>807</v>
      </c>
      <c r="C15954" s="166" t="s">
        <v>12219</v>
      </c>
    </row>
    <row r="15955" spans="1:3" ht="25.5" x14ac:dyDescent="0.2">
      <c r="A15955" s="166" t="s">
        <v>938</v>
      </c>
      <c r="B15955" s="166" t="s">
        <v>807</v>
      </c>
      <c r="C15955" s="166" t="s">
        <v>12220</v>
      </c>
    </row>
    <row r="15956" spans="1:3" ht="25.5" x14ac:dyDescent="0.2">
      <c r="A15956" s="166" t="s">
        <v>938</v>
      </c>
      <c r="B15956" s="166" t="s">
        <v>807</v>
      </c>
      <c r="C15956" s="166" t="s">
        <v>3622</v>
      </c>
    </row>
    <row r="15957" spans="1:3" ht="25.5" x14ac:dyDescent="0.2">
      <c r="A15957" s="166" t="s">
        <v>938</v>
      </c>
      <c r="B15957" s="166" t="s">
        <v>807</v>
      </c>
      <c r="C15957" s="166" t="s">
        <v>12221</v>
      </c>
    </row>
    <row r="15958" spans="1:3" ht="25.5" x14ac:dyDescent="0.2">
      <c r="A15958" s="166" t="s">
        <v>938</v>
      </c>
      <c r="B15958" s="166" t="s">
        <v>807</v>
      </c>
      <c r="C15958" s="166" t="s">
        <v>12222</v>
      </c>
    </row>
    <row r="15959" spans="1:3" ht="25.5" x14ac:dyDescent="0.2">
      <c r="A15959" s="166" t="s">
        <v>938</v>
      </c>
      <c r="B15959" s="166" t="s">
        <v>807</v>
      </c>
      <c r="C15959" s="166" t="s">
        <v>12223</v>
      </c>
    </row>
    <row r="15960" spans="1:3" ht="25.5" x14ac:dyDescent="0.2">
      <c r="A15960" s="166" t="s">
        <v>938</v>
      </c>
      <c r="B15960" s="166" t="s">
        <v>807</v>
      </c>
      <c r="C15960" s="166" t="s">
        <v>1507</v>
      </c>
    </row>
    <row r="15961" spans="1:3" ht="25.5" x14ac:dyDescent="0.2">
      <c r="A15961" s="166" t="s">
        <v>938</v>
      </c>
      <c r="B15961" s="166" t="s">
        <v>807</v>
      </c>
      <c r="C15961" s="166" t="s">
        <v>12224</v>
      </c>
    </row>
    <row r="15962" spans="1:3" ht="25.5" x14ac:dyDescent="0.2">
      <c r="A15962" s="166" t="s">
        <v>938</v>
      </c>
      <c r="B15962" s="166" t="s">
        <v>807</v>
      </c>
      <c r="C15962" s="166" t="s">
        <v>12225</v>
      </c>
    </row>
    <row r="15963" spans="1:3" ht="25.5" x14ac:dyDescent="0.2">
      <c r="A15963" s="166" t="s">
        <v>938</v>
      </c>
      <c r="B15963" s="166" t="s">
        <v>807</v>
      </c>
      <c r="C15963" s="166" t="s">
        <v>1274</v>
      </c>
    </row>
    <row r="15964" spans="1:3" ht="25.5" x14ac:dyDescent="0.2">
      <c r="A15964" s="166" t="s">
        <v>938</v>
      </c>
      <c r="B15964" s="166" t="s">
        <v>807</v>
      </c>
      <c r="C15964" s="166" t="s">
        <v>12226</v>
      </c>
    </row>
    <row r="15965" spans="1:3" ht="25.5" x14ac:dyDescent="0.2">
      <c r="A15965" s="166" t="s">
        <v>938</v>
      </c>
      <c r="B15965" s="166" t="s">
        <v>807</v>
      </c>
      <c r="C15965" s="166" t="s">
        <v>12227</v>
      </c>
    </row>
    <row r="15966" spans="1:3" ht="25.5" x14ac:dyDescent="0.2">
      <c r="A15966" s="166" t="s">
        <v>938</v>
      </c>
      <c r="B15966" s="166" t="s">
        <v>807</v>
      </c>
      <c r="C15966" s="166" t="s">
        <v>1886</v>
      </c>
    </row>
    <row r="15967" spans="1:3" ht="25.5" x14ac:dyDescent="0.2">
      <c r="A15967" s="166" t="s">
        <v>938</v>
      </c>
      <c r="B15967" s="166" t="s">
        <v>807</v>
      </c>
      <c r="C15967" s="166" t="s">
        <v>12228</v>
      </c>
    </row>
    <row r="15968" spans="1:3" ht="25.5" x14ac:dyDescent="0.2">
      <c r="A15968" s="166" t="s">
        <v>938</v>
      </c>
      <c r="B15968" s="166" t="s">
        <v>807</v>
      </c>
      <c r="C15968" s="166" t="s">
        <v>12229</v>
      </c>
    </row>
    <row r="15969" spans="1:3" ht="25.5" x14ac:dyDescent="0.2">
      <c r="A15969" s="166" t="s">
        <v>938</v>
      </c>
      <c r="B15969" s="166" t="s">
        <v>808</v>
      </c>
      <c r="C15969" s="166" t="s">
        <v>12230</v>
      </c>
    </row>
    <row r="15970" spans="1:3" ht="25.5" x14ac:dyDescent="0.2">
      <c r="A15970" s="166" t="s">
        <v>938</v>
      </c>
      <c r="B15970" s="166" t="s">
        <v>808</v>
      </c>
      <c r="C15970" s="166" t="s">
        <v>12231</v>
      </c>
    </row>
    <row r="15971" spans="1:3" ht="25.5" x14ac:dyDescent="0.2">
      <c r="A15971" s="166" t="s">
        <v>938</v>
      </c>
      <c r="B15971" s="166" t="s">
        <v>808</v>
      </c>
      <c r="C15971" s="166" t="s">
        <v>12232</v>
      </c>
    </row>
    <row r="15972" spans="1:3" ht="25.5" x14ac:dyDescent="0.2">
      <c r="A15972" s="166" t="s">
        <v>938</v>
      </c>
      <c r="B15972" s="166" t="s">
        <v>808</v>
      </c>
      <c r="C15972" s="166" t="s">
        <v>1274</v>
      </c>
    </row>
    <row r="15973" spans="1:3" ht="25.5" x14ac:dyDescent="0.2">
      <c r="A15973" s="166" t="s">
        <v>938</v>
      </c>
      <c r="B15973" s="166" t="s">
        <v>808</v>
      </c>
      <c r="C15973" s="166" t="s">
        <v>12233</v>
      </c>
    </row>
    <row r="15974" spans="1:3" ht="25.5" x14ac:dyDescent="0.2">
      <c r="A15974" s="166" t="s">
        <v>938</v>
      </c>
      <c r="B15974" s="166" t="s">
        <v>808</v>
      </c>
      <c r="C15974" s="166" t="s">
        <v>270</v>
      </c>
    </row>
    <row r="15975" spans="1:3" ht="25.5" x14ac:dyDescent="0.2">
      <c r="A15975" s="166" t="s">
        <v>938</v>
      </c>
      <c r="B15975" s="166" t="s">
        <v>808</v>
      </c>
      <c r="C15975" s="166" t="s">
        <v>270</v>
      </c>
    </row>
    <row r="15976" spans="1:3" ht="25.5" x14ac:dyDescent="0.2">
      <c r="A15976" s="166" t="s">
        <v>938</v>
      </c>
      <c r="B15976" s="166" t="s">
        <v>808</v>
      </c>
      <c r="C15976" s="166" t="s">
        <v>12234</v>
      </c>
    </row>
    <row r="15977" spans="1:3" ht="25.5" x14ac:dyDescent="0.2">
      <c r="A15977" s="166" t="s">
        <v>938</v>
      </c>
      <c r="B15977" s="166" t="s">
        <v>809</v>
      </c>
      <c r="C15977" s="166" t="s">
        <v>12235</v>
      </c>
    </row>
    <row r="15978" spans="1:3" ht="25.5" x14ac:dyDescent="0.2">
      <c r="A15978" s="166" t="s">
        <v>938</v>
      </c>
      <c r="B15978" s="166" t="s">
        <v>809</v>
      </c>
      <c r="C15978" s="166" t="s">
        <v>1435</v>
      </c>
    </row>
    <row r="15979" spans="1:3" ht="25.5" x14ac:dyDescent="0.2">
      <c r="A15979" s="166" t="s">
        <v>938</v>
      </c>
      <c r="B15979" s="166" t="s">
        <v>809</v>
      </c>
      <c r="C15979" s="166" t="s">
        <v>4441</v>
      </c>
    </row>
    <row r="15980" spans="1:3" ht="25.5" x14ac:dyDescent="0.2">
      <c r="A15980" s="166" t="s">
        <v>938</v>
      </c>
      <c r="B15980" s="166" t="s">
        <v>809</v>
      </c>
      <c r="C15980" s="166" t="s">
        <v>12236</v>
      </c>
    </row>
    <row r="15981" spans="1:3" ht="25.5" x14ac:dyDescent="0.2">
      <c r="A15981" s="166" t="s">
        <v>938</v>
      </c>
      <c r="B15981" s="166" t="s">
        <v>809</v>
      </c>
      <c r="C15981" s="166" t="s">
        <v>12237</v>
      </c>
    </row>
    <row r="15982" spans="1:3" ht="25.5" x14ac:dyDescent="0.2">
      <c r="A15982" s="166" t="s">
        <v>938</v>
      </c>
      <c r="B15982" s="166" t="s">
        <v>809</v>
      </c>
      <c r="C15982" s="166" t="s">
        <v>12238</v>
      </c>
    </row>
    <row r="15983" spans="1:3" ht="25.5" x14ac:dyDescent="0.2">
      <c r="A15983" s="166" t="s">
        <v>938</v>
      </c>
      <c r="B15983" s="166" t="s">
        <v>809</v>
      </c>
      <c r="C15983" s="166" t="s">
        <v>12239</v>
      </c>
    </row>
    <row r="15984" spans="1:3" ht="25.5" x14ac:dyDescent="0.2">
      <c r="A15984" s="166" t="s">
        <v>938</v>
      </c>
      <c r="B15984" s="166" t="s">
        <v>809</v>
      </c>
      <c r="C15984" s="166" t="s">
        <v>4596</v>
      </c>
    </row>
    <row r="15985" spans="1:3" ht="25.5" x14ac:dyDescent="0.2">
      <c r="A15985" s="166" t="s">
        <v>938</v>
      </c>
      <c r="B15985" s="166" t="s">
        <v>809</v>
      </c>
      <c r="C15985" s="166" t="s">
        <v>12240</v>
      </c>
    </row>
    <row r="15986" spans="1:3" ht="25.5" x14ac:dyDescent="0.2">
      <c r="A15986" s="166" t="s">
        <v>938</v>
      </c>
      <c r="B15986" s="166" t="s">
        <v>809</v>
      </c>
      <c r="C15986" s="166" t="s">
        <v>2135</v>
      </c>
    </row>
    <row r="15987" spans="1:3" ht="25.5" x14ac:dyDescent="0.2">
      <c r="A15987" s="166" t="s">
        <v>938</v>
      </c>
      <c r="B15987" s="166" t="s">
        <v>809</v>
      </c>
      <c r="C15987" s="166" t="s">
        <v>12241</v>
      </c>
    </row>
    <row r="15988" spans="1:3" ht="25.5" x14ac:dyDescent="0.2">
      <c r="A15988" s="166" t="s">
        <v>938</v>
      </c>
      <c r="B15988" s="166" t="s">
        <v>809</v>
      </c>
      <c r="C15988" s="166" t="s">
        <v>12242</v>
      </c>
    </row>
    <row r="15989" spans="1:3" ht="25.5" x14ac:dyDescent="0.2">
      <c r="A15989" s="166" t="s">
        <v>938</v>
      </c>
      <c r="B15989" s="166" t="s">
        <v>809</v>
      </c>
      <c r="C15989" s="166" t="s">
        <v>12243</v>
      </c>
    </row>
    <row r="15990" spans="1:3" ht="25.5" x14ac:dyDescent="0.2">
      <c r="A15990" s="166" t="s">
        <v>938</v>
      </c>
      <c r="B15990" s="166" t="s">
        <v>810</v>
      </c>
      <c r="C15990" s="166" t="s">
        <v>12244</v>
      </c>
    </row>
    <row r="15991" spans="1:3" ht="25.5" x14ac:dyDescent="0.2">
      <c r="A15991" s="166" t="s">
        <v>938</v>
      </c>
      <c r="B15991" s="166" t="s">
        <v>810</v>
      </c>
      <c r="C15991" s="166" t="s">
        <v>6056</v>
      </c>
    </row>
    <row r="15992" spans="1:3" ht="25.5" x14ac:dyDescent="0.2">
      <c r="A15992" s="166" t="s">
        <v>938</v>
      </c>
      <c r="B15992" s="166" t="s">
        <v>810</v>
      </c>
      <c r="C15992" s="166" t="s">
        <v>12245</v>
      </c>
    </row>
    <row r="15993" spans="1:3" ht="25.5" x14ac:dyDescent="0.2">
      <c r="A15993" s="166" t="s">
        <v>938</v>
      </c>
      <c r="B15993" s="166" t="s">
        <v>810</v>
      </c>
      <c r="C15993" s="166" t="s">
        <v>12246</v>
      </c>
    </row>
    <row r="15994" spans="1:3" ht="25.5" x14ac:dyDescent="0.2">
      <c r="A15994" s="166" t="s">
        <v>938</v>
      </c>
      <c r="B15994" s="166" t="s">
        <v>810</v>
      </c>
      <c r="C15994" s="166" t="s">
        <v>1305</v>
      </c>
    </row>
    <row r="15995" spans="1:3" ht="25.5" x14ac:dyDescent="0.2">
      <c r="A15995" s="166" t="s">
        <v>938</v>
      </c>
      <c r="B15995" s="166" t="s">
        <v>810</v>
      </c>
      <c r="C15995" s="166" t="s">
        <v>1397</v>
      </c>
    </row>
    <row r="15996" spans="1:3" ht="25.5" x14ac:dyDescent="0.2">
      <c r="A15996" s="166" t="s">
        <v>938</v>
      </c>
      <c r="B15996" s="166" t="s">
        <v>810</v>
      </c>
      <c r="C15996" s="166" t="s">
        <v>1756</v>
      </c>
    </row>
    <row r="15997" spans="1:3" ht="25.5" x14ac:dyDescent="0.2">
      <c r="A15997" s="166" t="s">
        <v>938</v>
      </c>
      <c r="B15997" s="166" t="s">
        <v>810</v>
      </c>
      <c r="C15997" s="166" t="s">
        <v>12247</v>
      </c>
    </row>
    <row r="15998" spans="1:3" ht="38.25" x14ac:dyDescent="0.2">
      <c r="A15998" s="166" t="s">
        <v>939</v>
      </c>
      <c r="B15998" s="166" t="s">
        <v>12248</v>
      </c>
      <c r="C15998" s="166" t="s">
        <v>12249</v>
      </c>
    </row>
    <row r="15999" spans="1:3" ht="38.25" x14ac:dyDescent="0.2">
      <c r="A15999" s="166" t="s">
        <v>939</v>
      </c>
      <c r="B15999" s="166" t="s">
        <v>12248</v>
      </c>
      <c r="C15999" s="166" t="s">
        <v>12250</v>
      </c>
    </row>
    <row r="16000" spans="1:3" ht="38.25" x14ac:dyDescent="0.2">
      <c r="A16000" s="166" t="s">
        <v>939</v>
      </c>
      <c r="B16000" s="166" t="s">
        <v>12248</v>
      </c>
      <c r="C16000" s="166" t="s">
        <v>2469</v>
      </c>
    </row>
    <row r="16001" spans="1:3" ht="38.25" x14ac:dyDescent="0.2">
      <c r="A16001" s="166" t="s">
        <v>939</v>
      </c>
      <c r="B16001" s="166" t="s">
        <v>12248</v>
      </c>
      <c r="C16001" s="166" t="s">
        <v>12251</v>
      </c>
    </row>
    <row r="16002" spans="1:3" ht="38.25" x14ac:dyDescent="0.2">
      <c r="A16002" s="166" t="s">
        <v>939</v>
      </c>
      <c r="B16002" s="166" t="s">
        <v>12248</v>
      </c>
      <c r="C16002" s="166" t="s">
        <v>12252</v>
      </c>
    </row>
    <row r="16003" spans="1:3" ht="38.25" x14ac:dyDescent="0.2">
      <c r="A16003" s="166" t="s">
        <v>939</v>
      </c>
      <c r="B16003" s="166" t="s">
        <v>12248</v>
      </c>
      <c r="C16003" s="166" t="s">
        <v>12253</v>
      </c>
    </row>
    <row r="16004" spans="1:3" ht="38.25" x14ac:dyDescent="0.2">
      <c r="A16004" s="166" t="s">
        <v>939</v>
      </c>
      <c r="B16004" s="166" t="s">
        <v>12248</v>
      </c>
      <c r="C16004" s="166" t="s">
        <v>1300</v>
      </c>
    </row>
    <row r="16005" spans="1:3" ht="38.25" x14ac:dyDescent="0.2">
      <c r="A16005" s="166" t="s">
        <v>939</v>
      </c>
      <c r="B16005" s="166" t="s">
        <v>12248</v>
      </c>
      <c r="C16005" s="166" t="s">
        <v>12254</v>
      </c>
    </row>
    <row r="16006" spans="1:3" ht="38.25" x14ac:dyDescent="0.2">
      <c r="A16006" s="166" t="s">
        <v>939</v>
      </c>
      <c r="B16006" s="166" t="s">
        <v>12248</v>
      </c>
      <c r="C16006" s="166" t="s">
        <v>12255</v>
      </c>
    </row>
    <row r="16007" spans="1:3" ht="38.25" x14ac:dyDescent="0.2">
      <c r="A16007" s="166" t="s">
        <v>939</v>
      </c>
      <c r="B16007" s="166" t="s">
        <v>12248</v>
      </c>
      <c r="C16007" s="166" t="s">
        <v>12256</v>
      </c>
    </row>
    <row r="16008" spans="1:3" ht="38.25" x14ac:dyDescent="0.2">
      <c r="A16008" s="166" t="s">
        <v>939</v>
      </c>
      <c r="B16008" s="166" t="s">
        <v>12248</v>
      </c>
      <c r="C16008" s="166" t="s">
        <v>12257</v>
      </c>
    </row>
    <row r="16009" spans="1:3" ht="38.25" x14ac:dyDescent="0.2">
      <c r="A16009" s="166" t="s">
        <v>939</v>
      </c>
      <c r="B16009" s="166" t="s">
        <v>12248</v>
      </c>
      <c r="C16009" s="166" t="s">
        <v>12258</v>
      </c>
    </row>
    <row r="16010" spans="1:3" ht="38.25" x14ac:dyDescent="0.2">
      <c r="A16010" s="166" t="s">
        <v>939</v>
      </c>
      <c r="B16010" s="166" t="s">
        <v>12248</v>
      </c>
      <c r="C16010" s="166" t="s">
        <v>12259</v>
      </c>
    </row>
    <row r="16011" spans="1:3" ht="38.25" x14ac:dyDescent="0.2">
      <c r="A16011" s="166" t="s">
        <v>939</v>
      </c>
      <c r="B16011" s="166" t="s">
        <v>12248</v>
      </c>
      <c r="C16011" s="166" t="s">
        <v>12260</v>
      </c>
    </row>
    <row r="16012" spans="1:3" ht="38.25" x14ac:dyDescent="0.2">
      <c r="A16012" s="166" t="s">
        <v>939</v>
      </c>
      <c r="B16012" s="166" t="s">
        <v>12248</v>
      </c>
      <c r="C16012" s="166" t="s">
        <v>1571</v>
      </c>
    </row>
    <row r="16013" spans="1:3" ht="38.25" x14ac:dyDescent="0.2">
      <c r="A16013" s="166" t="s">
        <v>939</v>
      </c>
      <c r="B16013" s="166" t="s">
        <v>12248</v>
      </c>
      <c r="C16013" s="166" t="s">
        <v>1209</v>
      </c>
    </row>
    <row r="16014" spans="1:3" ht="38.25" x14ac:dyDescent="0.2">
      <c r="A16014" s="166" t="s">
        <v>939</v>
      </c>
      <c r="B16014" s="166" t="s">
        <v>12261</v>
      </c>
      <c r="C16014" s="166" t="s">
        <v>12262</v>
      </c>
    </row>
    <row r="16015" spans="1:3" ht="38.25" x14ac:dyDescent="0.2">
      <c r="A16015" s="166" t="s">
        <v>939</v>
      </c>
      <c r="B16015" s="166" t="s">
        <v>12261</v>
      </c>
      <c r="C16015" s="166" t="s">
        <v>1209</v>
      </c>
    </row>
    <row r="16016" spans="1:3" ht="38.25" x14ac:dyDescent="0.2">
      <c r="A16016" s="166" t="s">
        <v>939</v>
      </c>
      <c r="B16016" s="166" t="s">
        <v>12261</v>
      </c>
      <c r="C16016" s="166" t="s">
        <v>1274</v>
      </c>
    </row>
    <row r="16017" spans="1:3" ht="38.25" x14ac:dyDescent="0.2">
      <c r="A16017" s="166" t="s">
        <v>939</v>
      </c>
      <c r="B16017" s="166" t="s">
        <v>12261</v>
      </c>
      <c r="C16017" s="166" t="s">
        <v>12263</v>
      </c>
    </row>
    <row r="16018" spans="1:3" ht="38.25" x14ac:dyDescent="0.2">
      <c r="A16018" s="166" t="s">
        <v>939</v>
      </c>
      <c r="B16018" s="166" t="s">
        <v>12261</v>
      </c>
      <c r="C16018" s="166" t="s">
        <v>12264</v>
      </c>
    </row>
    <row r="16019" spans="1:3" ht="38.25" x14ac:dyDescent="0.2">
      <c r="A16019" s="166" t="s">
        <v>939</v>
      </c>
      <c r="B16019" s="166" t="s">
        <v>12261</v>
      </c>
      <c r="C16019" s="166" t="s">
        <v>1226</v>
      </c>
    </row>
    <row r="16020" spans="1:3" ht="38.25" x14ac:dyDescent="0.2">
      <c r="A16020" s="166" t="s">
        <v>939</v>
      </c>
      <c r="B16020" s="166" t="s">
        <v>12261</v>
      </c>
      <c r="C16020" s="166" t="s">
        <v>1226</v>
      </c>
    </row>
    <row r="16021" spans="1:3" ht="38.25" x14ac:dyDescent="0.2">
      <c r="A16021" s="166" t="s">
        <v>939</v>
      </c>
      <c r="B16021" s="166" t="s">
        <v>12261</v>
      </c>
      <c r="C16021" s="166" t="s">
        <v>12265</v>
      </c>
    </row>
    <row r="16022" spans="1:3" ht="38.25" x14ac:dyDescent="0.2">
      <c r="A16022" s="166" t="s">
        <v>939</v>
      </c>
      <c r="B16022" s="166" t="s">
        <v>12261</v>
      </c>
      <c r="C16022" s="166" t="s">
        <v>6212</v>
      </c>
    </row>
    <row r="16023" spans="1:3" ht="38.25" x14ac:dyDescent="0.2">
      <c r="A16023" s="166" t="s">
        <v>939</v>
      </c>
      <c r="B16023" s="166" t="s">
        <v>12261</v>
      </c>
      <c r="C16023" s="166" t="s">
        <v>12266</v>
      </c>
    </row>
    <row r="16024" spans="1:3" ht="38.25" x14ac:dyDescent="0.2">
      <c r="A16024" s="166" t="s">
        <v>939</v>
      </c>
      <c r="B16024" s="166" t="s">
        <v>12261</v>
      </c>
      <c r="C16024" s="166" t="s">
        <v>12267</v>
      </c>
    </row>
    <row r="16025" spans="1:3" ht="38.25" x14ac:dyDescent="0.2">
      <c r="A16025" s="166" t="s">
        <v>939</v>
      </c>
      <c r="B16025" s="166" t="s">
        <v>12261</v>
      </c>
      <c r="C16025" s="166" t="s">
        <v>12268</v>
      </c>
    </row>
    <row r="16026" spans="1:3" ht="38.25" x14ac:dyDescent="0.2">
      <c r="A16026" s="166" t="s">
        <v>939</v>
      </c>
      <c r="B16026" s="166" t="s">
        <v>12261</v>
      </c>
      <c r="C16026" s="166" t="s">
        <v>12269</v>
      </c>
    </row>
    <row r="16027" spans="1:3" ht="38.25" x14ac:dyDescent="0.2">
      <c r="A16027" s="166" t="s">
        <v>939</v>
      </c>
      <c r="B16027" s="166" t="s">
        <v>12261</v>
      </c>
      <c r="C16027" s="166" t="s">
        <v>12270</v>
      </c>
    </row>
    <row r="16028" spans="1:3" ht="38.25" x14ac:dyDescent="0.2">
      <c r="A16028" s="166" t="s">
        <v>939</v>
      </c>
      <c r="B16028" s="166" t="s">
        <v>12261</v>
      </c>
      <c r="C16028" s="166" t="s">
        <v>12269</v>
      </c>
    </row>
    <row r="16029" spans="1:3" ht="38.25" x14ac:dyDescent="0.2">
      <c r="A16029" s="166" t="s">
        <v>939</v>
      </c>
      <c r="B16029" s="166" t="s">
        <v>12261</v>
      </c>
      <c r="C16029" s="166" t="s">
        <v>12269</v>
      </c>
    </row>
    <row r="16030" spans="1:3" ht="38.25" x14ac:dyDescent="0.2">
      <c r="A16030" s="166" t="s">
        <v>939</v>
      </c>
      <c r="B16030" s="166" t="s">
        <v>12261</v>
      </c>
      <c r="C16030" s="166" t="s">
        <v>12271</v>
      </c>
    </row>
    <row r="16031" spans="1:3" ht="38.25" x14ac:dyDescent="0.2">
      <c r="A16031" s="166" t="s">
        <v>939</v>
      </c>
      <c r="B16031" s="166" t="s">
        <v>12261</v>
      </c>
      <c r="C16031" s="166" t="s">
        <v>3915</v>
      </c>
    </row>
    <row r="16032" spans="1:3" ht="38.25" x14ac:dyDescent="0.2">
      <c r="A16032" s="166" t="s">
        <v>939</v>
      </c>
      <c r="B16032" s="166" t="s">
        <v>12261</v>
      </c>
      <c r="C16032" s="166" t="s">
        <v>6212</v>
      </c>
    </row>
    <row r="16033" spans="1:3" ht="38.25" x14ac:dyDescent="0.2">
      <c r="A16033" s="166" t="s">
        <v>939</v>
      </c>
      <c r="B16033" s="166" t="s">
        <v>12261</v>
      </c>
      <c r="C16033" s="166" t="s">
        <v>12272</v>
      </c>
    </row>
    <row r="16034" spans="1:3" ht="38.25" x14ac:dyDescent="0.2">
      <c r="A16034" s="166" t="s">
        <v>939</v>
      </c>
      <c r="B16034" s="166" t="s">
        <v>12261</v>
      </c>
      <c r="C16034" s="166" t="s">
        <v>6212</v>
      </c>
    </row>
    <row r="16035" spans="1:3" ht="38.25" x14ac:dyDescent="0.2">
      <c r="A16035" s="166" t="s">
        <v>939</v>
      </c>
      <c r="B16035" s="166" t="s">
        <v>12261</v>
      </c>
      <c r="C16035" s="166" t="s">
        <v>6212</v>
      </c>
    </row>
    <row r="16036" spans="1:3" ht="38.25" x14ac:dyDescent="0.2">
      <c r="A16036" s="166" t="s">
        <v>939</v>
      </c>
      <c r="B16036" s="166" t="s">
        <v>12261</v>
      </c>
      <c r="C16036" s="166" t="s">
        <v>3915</v>
      </c>
    </row>
    <row r="16037" spans="1:3" ht="38.25" x14ac:dyDescent="0.2">
      <c r="A16037" s="166" t="s">
        <v>939</v>
      </c>
      <c r="B16037" s="166" t="s">
        <v>12261</v>
      </c>
      <c r="C16037" s="166" t="s">
        <v>6212</v>
      </c>
    </row>
    <row r="16038" spans="1:3" ht="38.25" x14ac:dyDescent="0.2">
      <c r="A16038" s="166" t="s">
        <v>939</v>
      </c>
      <c r="B16038" s="166" t="s">
        <v>12261</v>
      </c>
      <c r="C16038" s="166" t="s">
        <v>6212</v>
      </c>
    </row>
    <row r="16039" spans="1:3" ht="38.25" x14ac:dyDescent="0.2">
      <c r="A16039" s="166" t="s">
        <v>939</v>
      </c>
      <c r="B16039" s="166" t="s">
        <v>12261</v>
      </c>
      <c r="C16039" s="166" t="s">
        <v>12273</v>
      </c>
    </row>
    <row r="16040" spans="1:3" ht="38.25" x14ac:dyDescent="0.2">
      <c r="A16040" s="166" t="s">
        <v>939</v>
      </c>
      <c r="B16040" s="166" t="s">
        <v>12261</v>
      </c>
      <c r="C16040" s="166" t="s">
        <v>12274</v>
      </c>
    </row>
    <row r="16041" spans="1:3" ht="38.25" x14ac:dyDescent="0.2">
      <c r="A16041" s="166" t="s">
        <v>939</v>
      </c>
      <c r="B16041" s="166" t="s">
        <v>12261</v>
      </c>
      <c r="C16041" s="166" t="s">
        <v>10646</v>
      </c>
    </row>
    <row r="16042" spans="1:3" ht="38.25" x14ac:dyDescent="0.2">
      <c r="A16042" s="166" t="s">
        <v>939</v>
      </c>
      <c r="B16042" s="166" t="s">
        <v>12261</v>
      </c>
      <c r="C16042" s="166" t="s">
        <v>12275</v>
      </c>
    </row>
    <row r="16043" spans="1:3" ht="38.25" x14ac:dyDescent="0.2">
      <c r="A16043" s="166" t="s">
        <v>939</v>
      </c>
      <c r="B16043" s="166" t="s">
        <v>12261</v>
      </c>
      <c r="C16043" s="166" t="s">
        <v>12276</v>
      </c>
    </row>
    <row r="16044" spans="1:3" ht="38.25" x14ac:dyDescent="0.2">
      <c r="A16044" s="166" t="s">
        <v>939</v>
      </c>
      <c r="B16044" s="166" t="s">
        <v>12261</v>
      </c>
      <c r="C16044" s="166" t="s">
        <v>7515</v>
      </c>
    </row>
    <row r="16045" spans="1:3" ht="38.25" x14ac:dyDescent="0.2">
      <c r="A16045" s="166" t="s">
        <v>939</v>
      </c>
      <c r="B16045" s="166" t="s">
        <v>12261</v>
      </c>
      <c r="C16045" s="166" t="s">
        <v>5050</v>
      </c>
    </row>
    <row r="16046" spans="1:3" ht="38.25" x14ac:dyDescent="0.2">
      <c r="A16046" s="166" t="s">
        <v>939</v>
      </c>
      <c r="B16046" s="166" t="s">
        <v>12261</v>
      </c>
      <c r="C16046" s="166" t="s">
        <v>1834</v>
      </c>
    </row>
    <row r="16047" spans="1:3" ht="38.25" x14ac:dyDescent="0.2">
      <c r="A16047" s="166" t="s">
        <v>939</v>
      </c>
      <c r="B16047" s="166" t="s">
        <v>12261</v>
      </c>
      <c r="C16047" s="166" t="s">
        <v>12277</v>
      </c>
    </row>
    <row r="16048" spans="1:3" ht="38.25" x14ac:dyDescent="0.2">
      <c r="A16048" s="166" t="s">
        <v>939</v>
      </c>
      <c r="B16048" s="166" t="s">
        <v>12261</v>
      </c>
      <c r="C16048" s="166" t="s">
        <v>1274</v>
      </c>
    </row>
    <row r="16049" spans="1:3" ht="38.25" x14ac:dyDescent="0.2">
      <c r="A16049" s="166" t="s">
        <v>939</v>
      </c>
      <c r="B16049" s="166" t="s">
        <v>12261</v>
      </c>
      <c r="C16049" s="166" t="s">
        <v>12278</v>
      </c>
    </row>
    <row r="16050" spans="1:3" ht="38.25" x14ac:dyDescent="0.2">
      <c r="A16050" s="166" t="s">
        <v>939</v>
      </c>
      <c r="B16050" s="166" t="s">
        <v>12261</v>
      </c>
      <c r="C16050" s="166" t="s">
        <v>12279</v>
      </c>
    </row>
    <row r="16051" spans="1:3" ht="38.25" x14ac:dyDescent="0.2">
      <c r="A16051" s="166" t="s">
        <v>939</v>
      </c>
      <c r="B16051" s="166" t="s">
        <v>12261</v>
      </c>
      <c r="C16051" s="166" t="s">
        <v>2317</v>
      </c>
    </row>
    <row r="16052" spans="1:3" ht="38.25" x14ac:dyDescent="0.2">
      <c r="A16052" s="166" t="s">
        <v>939</v>
      </c>
      <c r="B16052" s="166" t="s">
        <v>12261</v>
      </c>
      <c r="C16052" s="166" t="s">
        <v>12280</v>
      </c>
    </row>
    <row r="16053" spans="1:3" ht="38.25" x14ac:dyDescent="0.2">
      <c r="A16053" s="166" t="s">
        <v>939</v>
      </c>
      <c r="B16053" s="166" t="s">
        <v>12261</v>
      </c>
      <c r="C16053" s="166" t="s">
        <v>12281</v>
      </c>
    </row>
    <row r="16054" spans="1:3" ht="38.25" x14ac:dyDescent="0.2">
      <c r="A16054" s="166" t="s">
        <v>939</v>
      </c>
      <c r="B16054" s="166" t="s">
        <v>12261</v>
      </c>
      <c r="C16054" s="166" t="s">
        <v>12282</v>
      </c>
    </row>
    <row r="16055" spans="1:3" ht="38.25" x14ac:dyDescent="0.2">
      <c r="A16055" s="166" t="s">
        <v>939</v>
      </c>
      <c r="B16055" s="166" t="s">
        <v>12261</v>
      </c>
      <c r="C16055" s="166" t="s">
        <v>1302</v>
      </c>
    </row>
    <row r="16056" spans="1:3" ht="38.25" x14ac:dyDescent="0.2">
      <c r="A16056" s="166" t="s">
        <v>939</v>
      </c>
      <c r="B16056" s="166" t="s">
        <v>12261</v>
      </c>
      <c r="C16056" s="166" t="s">
        <v>12283</v>
      </c>
    </row>
    <row r="16057" spans="1:3" ht="38.25" x14ac:dyDescent="0.2">
      <c r="A16057" s="166" t="s">
        <v>939</v>
      </c>
      <c r="B16057" s="166" t="s">
        <v>12261</v>
      </c>
      <c r="C16057" s="166" t="s">
        <v>12284</v>
      </c>
    </row>
    <row r="16058" spans="1:3" ht="38.25" x14ac:dyDescent="0.2">
      <c r="A16058" s="166" t="s">
        <v>939</v>
      </c>
      <c r="B16058" s="166" t="s">
        <v>12261</v>
      </c>
      <c r="C16058" s="166" t="s">
        <v>12285</v>
      </c>
    </row>
    <row r="16059" spans="1:3" ht="38.25" x14ac:dyDescent="0.2">
      <c r="A16059" s="166" t="s">
        <v>939</v>
      </c>
      <c r="B16059" s="166" t="s">
        <v>12261</v>
      </c>
      <c r="C16059" s="166" t="s">
        <v>3622</v>
      </c>
    </row>
    <row r="16060" spans="1:3" ht="38.25" x14ac:dyDescent="0.2">
      <c r="A16060" s="166" t="s">
        <v>939</v>
      </c>
      <c r="B16060" s="166" t="s">
        <v>12261</v>
      </c>
      <c r="C16060" s="166" t="s">
        <v>12286</v>
      </c>
    </row>
    <row r="16061" spans="1:3" ht="38.25" x14ac:dyDescent="0.2">
      <c r="A16061" s="166" t="s">
        <v>939</v>
      </c>
      <c r="B16061" s="166" t="s">
        <v>12261</v>
      </c>
      <c r="C16061" s="166" t="s">
        <v>1209</v>
      </c>
    </row>
    <row r="16062" spans="1:3" ht="38.25" x14ac:dyDescent="0.2">
      <c r="A16062" s="166" t="s">
        <v>939</v>
      </c>
      <c r="B16062" s="166" t="s">
        <v>12261</v>
      </c>
      <c r="C16062" s="166" t="s">
        <v>1703</v>
      </c>
    </row>
    <row r="16063" spans="1:3" ht="38.25" x14ac:dyDescent="0.2">
      <c r="A16063" s="166" t="s">
        <v>939</v>
      </c>
      <c r="B16063" s="166" t="s">
        <v>12261</v>
      </c>
      <c r="C16063" s="166" t="s">
        <v>12287</v>
      </c>
    </row>
    <row r="16064" spans="1:3" ht="38.25" x14ac:dyDescent="0.2">
      <c r="A16064" s="166" t="s">
        <v>939</v>
      </c>
      <c r="B16064" s="166" t="s">
        <v>12261</v>
      </c>
      <c r="C16064" s="166" t="s">
        <v>7670</v>
      </c>
    </row>
    <row r="16065" spans="1:3" ht="38.25" x14ac:dyDescent="0.2">
      <c r="A16065" s="166" t="s">
        <v>939</v>
      </c>
      <c r="B16065" s="166" t="s">
        <v>12261</v>
      </c>
      <c r="C16065" s="166" t="s">
        <v>3175</v>
      </c>
    </row>
    <row r="16066" spans="1:3" ht="38.25" x14ac:dyDescent="0.2">
      <c r="A16066" s="166" t="s">
        <v>939</v>
      </c>
      <c r="B16066" s="166" t="s">
        <v>12261</v>
      </c>
      <c r="C16066" s="166" t="s">
        <v>1274</v>
      </c>
    </row>
    <row r="16067" spans="1:3" ht="38.25" x14ac:dyDescent="0.2">
      <c r="A16067" s="166" t="s">
        <v>939</v>
      </c>
      <c r="B16067" s="166" t="s">
        <v>12261</v>
      </c>
      <c r="C16067" s="166" t="s">
        <v>12288</v>
      </c>
    </row>
    <row r="16068" spans="1:3" ht="38.25" x14ac:dyDescent="0.2">
      <c r="A16068" s="166" t="s">
        <v>939</v>
      </c>
      <c r="B16068" s="166" t="s">
        <v>12261</v>
      </c>
      <c r="C16068" s="166" t="s">
        <v>5084</v>
      </c>
    </row>
    <row r="16069" spans="1:3" ht="38.25" x14ac:dyDescent="0.2">
      <c r="A16069" s="166" t="s">
        <v>939</v>
      </c>
      <c r="B16069" s="166" t="s">
        <v>12261</v>
      </c>
      <c r="C16069" s="166" t="s">
        <v>1209</v>
      </c>
    </row>
    <row r="16070" spans="1:3" ht="38.25" x14ac:dyDescent="0.2">
      <c r="A16070" s="166" t="s">
        <v>939</v>
      </c>
      <c r="B16070" s="166" t="s">
        <v>12261</v>
      </c>
      <c r="C16070" s="166" t="s">
        <v>12289</v>
      </c>
    </row>
    <row r="16071" spans="1:3" ht="38.25" x14ac:dyDescent="0.2">
      <c r="A16071" s="166" t="s">
        <v>939</v>
      </c>
      <c r="B16071" s="166" t="s">
        <v>12261</v>
      </c>
      <c r="C16071" s="166" t="s">
        <v>12290</v>
      </c>
    </row>
    <row r="16072" spans="1:3" ht="38.25" x14ac:dyDescent="0.2">
      <c r="A16072" s="166" t="s">
        <v>939</v>
      </c>
      <c r="B16072" s="166" t="s">
        <v>12261</v>
      </c>
      <c r="C16072" s="166" t="s">
        <v>12291</v>
      </c>
    </row>
    <row r="16073" spans="1:3" ht="38.25" x14ac:dyDescent="0.2">
      <c r="A16073" s="166" t="s">
        <v>939</v>
      </c>
      <c r="B16073" s="166" t="s">
        <v>12261</v>
      </c>
      <c r="C16073" s="166" t="s">
        <v>12292</v>
      </c>
    </row>
    <row r="16074" spans="1:3" ht="38.25" x14ac:dyDescent="0.2">
      <c r="A16074" s="166" t="s">
        <v>939</v>
      </c>
      <c r="B16074" s="166" t="s">
        <v>12261</v>
      </c>
      <c r="C16074" s="166" t="s">
        <v>12293</v>
      </c>
    </row>
    <row r="16075" spans="1:3" ht="38.25" x14ac:dyDescent="0.2">
      <c r="A16075" s="166" t="s">
        <v>939</v>
      </c>
      <c r="B16075" s="166" t="s">
        <v>12261</v>
      </c>
      <c r="C16075" s="166" t="s">
        <v>12293</v>
      </c>
    </row>
    <row r="16076" spans="1:3" ht="38.25" x14ac:dyDescent="0.2">
      <c r="A16076" s="166" t="s">
        <v>939</v>
      </c>
      <c r="B16076" s="166" t="s">
        <v>12261</v>
      </c>
      <c r="C16076" s="166" t="s">
        <v>12293</v>
      </c>
    </row>
    <row r="16077" spans="1:3" ht="38.25" x14ac:dyDescent="0.2">
      <c r="A16077" s="166" t="s">
        <v>939</v>
      </c>
      <c r="B16077" s="166" t="s">
        <v>12261</v>
      </c>
      <c r="C16077" s="166" t="s">
        <v>12293</v>
      </c>
    </row>
    <row r="16078" spans="1:3" ht="38.25" x14ac:dyDescent="0.2">
      <c r="A16078" s="166" t="s">
        <v>939</v>
      </c>
      <c r="B16078" s="166" t="s">
        <v>12261</v>
      </c>
      <c r="C16078" s="166" t="s">
        <v>12294</v>
      </c>
    </row>
    <row r="16079" spans="1:3" ht="38.25" x14ac:dyDescent="0.2">
      <c r="A16079" s="166" t="s">
        <v>939</v>
      </c>
      <c r="B16079" s="166" t="s">
        <v>12261</v>
      </c>
      <c r="C16079" s="166" t="s">
        <v>12293</v>
      </c>
    </row>
    <row r="16080" spans="1:3" ht="38.25" x14ac:dyDescent="0.2">
      <c r="A16080" s="166" t="s">
        <v>939</v>
      </c>
      <c r="B16080" s="166" t="s">
        <v>12261</v>
      </c>
      <c r="C16080" s="166" t="s">
        <v>1209</v>
      </c>
    </row>
    <row r="16081" spans="1:3" ht="38.25" x14ac:dyDescent="0.2">
      <c r="A16081" s="166" t="s">
        <v>939</v>
      </c>
      <c r="B16081" s="166" t="s">
        <v>12261</v>
      </c>
      <c r="C16081" s="166" t="s">
        <v>12295</v>
      </c>
    </row>
    <row r="16082" spans="1:3" ht="38.25" x14ac:dyDescent="0.2">
      <c r="A16082" s="166" t="s">
        <v>939</v>
      </c>
      <c r="B16082" s="166" t="s">
        <v>12261</v>
      </c>
      <c r="C16082" s="166" t="s">
        <v>1209</v>
      </c>
    </row>
    <row r="16083" spans="1:3" ht="38.25" x14ac:dyDescent="0.2">
      <c r="A16083" s="166" t="s">
        <v>939</v>
      </c>
      <c r="B16083" s="166" t="s">
        <v>12261</v>
      </c>
      <c r="C16083" s="166" t="s">
        <v>12296</v>
      </c>
    </row>
    <row r="16084" spans="1:3" ht="38.25" x14ac:dyDescent="0.2">
      <c r="A16084" s="166" t="s">
        <v>939</v>
      </c>
      <c r="B16084" s="166" t="s">
        <v>12261</v>
      </c>
      <c r="C16084" s="166" t="s">
        <v>12297</v>
      </c>
    </row>
    <row r="16085" spans="1:3" ht="38.25" x14ac:dyDescent="0.2">
      <c r="A16085" s="166" t="s">
        <v>939</v>
      </c>
      <c r="B16085" s="166" t="s">
        <v>12261</v>
      </c>
      <c r="C16085" s="166" t="s">
        <v>12298</v>
      </c>
    </row>
    <row r="16086" spans="1:3" ht="38.25" x14ac:dyDescent="0.2">
      <c r="A16086" s="166" t="s">
        <v>939</v>
      </c>
      <c r="B16086" s="166" t="s">
        <v>12261</v>
      </c>
      <c r="C16086" s="166" t="s">
        <v>12299</v>
      </c>
    </row>
    <row r="16087" spans="1:3" ht="38.25" x14ac:dyDescent="0.2">
      <c r="A16087" s="166" t="s">
        <v>939</v>
      </c>
      <c r="B16087" s="166" t="s">
        <v>12261</v>
      </c>
      <c r="C16087" s="166" t="s">
        <v>1195</v>
      </c>
    </row>
    <row r="16088" spans="1:3" ht="38.25" x14ac:dyDescent="0.2">
      <c r="A16088" s="166" t="s">
        <v>939</v>
      </c>
      <c r="B16088" s="166" t="s">
        <v>12261</v>
      </c>
      <c r="C16088" s="166" t="s">
        <v>12300</v>
      </c>
    </row>
    <row r="16089" spans="1:3" ht="38.25" x14ac:dyDescent="0.2">
      <c r="A16089" s="166" t="s">
        <v>939</v>
      </c>
      <c r="B16089" s="166" t="s">
        <v>12261</v>
      </c>
      <c r="C16089" s="166" t="s">
        <v>12301</v>
      </c>
    </row>
    <row r="16090" spans="1:3" ht="38.25" x14ac:dyDescent="0.2">
      <c r="A16090" s="166" t="s">
        <v>939</v>
      </c>
      <c r="B16090" s="166" t="s">
        <v>12261</v>
      </c>
      <c r="C16090" s="166" t="s">
        <v>12302</v>
      </c>
    </row>
    <row r="16091" spans="1:3" ht="38.25" x14ac:dyDescent="0.2">
      <c r="A16091" s="166" t="s">
        <v>939</v>
      </c>
      <c r="B16091" s="166" t="s">
        <v>12261</v>
      </c>
      <c r="C16091" s="166" t="s">
        <v>3970</v>
      </c>
    </row>
    <row r="16092" spans="1:3" ht="38.25" x14ac:dyDescent="0.2">
      <c r="A16092" s="166" t="s">
        <v>939</v>
      </c>
      <c r="B16092" s="166" t="s">
        <v>12261</v>
      </c>
      <c r="C16092" s="166" t="s">
        <v>12303</v>
      </c>
    </row>
    <row r="16093" spans="1:3" ht="38.25" x14ac:dyDescent="0.2">
      <c r="A16093" s="166" t="s">
        <v>939</v>
      </c>
      <c r="B16093" s="166" t="s">
        <v>12261</v>
      </c>
      <c r="C16093" s="166" t="s">
        <v>1209</v>
      </c>
    </row>
    <row r="16094" spans="1:3" ht="38.25" x14ac:dyDescent="0.2">
      <c r="A16094" s="166" t="s">
        <v>939</v>
      </c>
      <c r="B16094" s="166" t="s">
        <v>12261</v>
      </c>
      <c r="C16094" s="166" t="s">
        <v>1377</v>
      </c>
    </row>
    <row r="16095" spans="1:3" ht="38.25" x14ac:dyDescent="0.2">
      <c r="A16095" s="166" t="s">
        <v>939</v>
      </c>
      <c r="B16095" s="166" t="s">
        <v>12261</v>
      </c>
      <c r="C16095" s="166" t="s">
        <v>4181</v>
      </c>
    </row>
    <row r="16096" spans="1:3" ht="38.25" x14ac:dyDescent="0.2">
      <c r="A16096" s="166" t="s">
        <v>939</v>
      </c>
      <c r="B16096" s="166" t="s">
        <v>12261</v>
      </c>
      <c r="C16096" s="166" t="s">
        <v>12304</v>
      </c>
    </row>
    <row r="16097" spans="1:3" ht="38.25" x14ac:dyDescent="0.2">
      <c r="A16097" s="166" t="s">
        <v>939</v>
      </c>
      <c r="B16097" s="166" t="s">
        <v>12261</v>
      </c>
      <c r="C16097" s="166" t="s">
        <v>12305</v>
      </c>
    </row>
    <row r="16098" spans="1:3" ht="38.25" x14ac:dyDescent="0.2">
      <c r="A16098" s="166" t="s">
        <v>939</v>
      </c>
      <c r="B16098" s="166" t="s">
        <v>12261</v>
      </c>
      <c r="C16098" s="166" t="s">
        <v>1257</v>
      </c>
    </row>
    <row r="16099" spans="1:3" ht="38.25" x14ac:dyDescent="0.2">
      <c r="A16099" s="166" t="s">
        <v>939</v>
      </c>
      <c r="B16099" s="166" t="s">
        <v>12261</v>
      </c>
      <c r="C16099" s="166" t="s">
        <v>1328</v>
      </c>
    </row>
    <row r="16100" spans="1:3" ht="38.25" x14ac:dyDescent="0.2">
      <c r="A16100" s="166" t="s">
        <v>939</v>
      </c>
      <c r="B16100" s="166" t="s">
        <v>12261</v>
      </c>
      <c r="C16100" s="166" t="s">
        <v>1274</v>
      </c>
    </row>
    <row r="16101" spans="1:3" ht="38.25" x14ac:dyDescent="0.2">
      <c r="A16101" s="166" t="s">
        <v>939</v>
      </c>
      <c r="B16101" s="166" t="s">
        <v>12306</v>
      </c>
      <c r="C16101" s="166" t="s">
        <v>12307</v>
      </c>
    </row>
    <row r="16102" spans="1:3" ht="38.25" x14ac:dyDescent="0.2">
      <c r="A16102" s="166" t="s">
        <v>939</v>
      </c>
      <c r="B16102" s="166" t="s">
        <v>12306</v>
      </c>
      <c r="C16102" s="166" t="s">
        <v>12308</v>
      </c>
    </row>
    <row r="16103" spans="1:3" ht="38.25" x14ac:dyDescent="0.2">
      <c r="A16103" s="166" t="s">
        <v>939</v>
      </c>
      <c r="B16103" s="166" t="s">
        <v>12306</v>
      </c>
      <c r="C16103" s="166" t="s">
        <v>1678</v>
      </c>
    </row>
    <row r="16104" spans="1:3" ht="38.25" x14ac:dyDescent="0.2">
      <c r="A16104" s="166" t="s">
        <v>939</v>
      </c>
      <c r="B16104" s="166" t="s">
        <v>12306</v>
      </c>
      <c r="C16104" s="166" t="s">
        <v>3175</v>
      </c>
    </row>
    <row r="16105" spans="1:3" ht="38.25" x14ac:dyDescent="0.2">
      <c r="A16105" s="166" t="s">
        <v>939</v>
      </c>
      <c r="B16105" s="166" t="s">
        <v>12306</v>
      </c>
      <c r="C16105" s="166" t="s">
        <v>1341</v>
      </c>
    </row>
    <row r="16106" spans="1:3" ht="38.25" x14ac:dyDescent="0.2">
      <c r="A16106" s="166" t="s">
        <v>939</v>
      </c>
      <c r="B16106" s="166" t="s">
        <v>12306</v>
      </c>
      <c r="C16106" s="166" t="s">
        <v>12309</v>
      </c>
    </row>
    <row r="16107" spans="1:3" ht="38.25" x14ac:dyDescent="0.2">
      <c r="A16107" s="166" t="s">
        <v>939</v>
      </c>
      <c r="B16107" s="166" t="s">
        <v>12306</v>
      </c>
      <c r="C16107" s="166" t="s">
        <v>12310</v>
      </c>
    </row>
    <row r="16108" spans="1:3" ht="38.25" x14ac:dyDescent="0.2">
      <c r="A16108" s="166" t="s">
        <v>939</v>
      </c>
      <c r="B16108" s="166" t="s">
        <v>12306</v>
      </c>
      <c r="C16108" s="166" t="s">
        <v>1195</v>
      </c>
    </row>
    <row r="16109" spans="1:3" ht="38.25" x14ac:dyDescent="0.2">
      <c r="A16109" s="166" t="s">
        <v>939</v>
      </c>
      <c r="B16109" s="166" t="s">
        <v>12306</v>
      </c>
      <c r="C16109" s="166" t="s">
        <v>12311</v>
      </c>
    </row>
    <row r="16110" spans="1:3" ht="38.25" x14ac:dyDescent="0.2">
      <c r="A16110" s="166" t="s">
        <v>939</v>
      </c>
      <c r="B16110" s="166" t="s">
        <v>12306</v>
      </c>
      <c r="C16110" s="166" t="s">
        <v>12312</v>
      </c>
    </row>
    <row r="16111" spans="1:3" ht="38.25" x14ac:dyDescent="0.2">
      <c r="A16111" s="166" t="s">
        <v>939</v>
      </c>
      <c r="B16111" s="166" t="s">
        <v>12306</v>
      </c>
      <c r="C16111" s="166" t="s">
        <v>12313</v>
      </c>
    </row>
    <row r="16112" spans="1:3" ht="38.25" x14ac:dyDescent="0.2">
      <c r="A16112" s="166" t="s">
        <v>939</v>
      </c>
      <c r="B16112" s="166" t="s">
        <v>12306</v>
      </c>
      <c r="C16112" s="166" t="s">
        <v>3175</v>
      </c>
    </row>
    <row r="16113" spans="1:3" ht="38.25" x14ac:dyDescent="0.2">
      <c r="A16113" s="166" t="s">
        <v>939</v>
      </c>
      <c r="B16113" s="166" t="s">
        <v>12306</v>
      </c>
      <c r="C16113" s="166" t="s">
        <v>1274</v>
      </c>
    </row>
    <row r="16114" spans="1:3" ht="38.25" x14ac:dyDescent="0.2">
      <c r="A16114" s="166" t="s">
        <v>939</v>
      </c>
      <c r="B16114" s="166" t="s">
        <v>12306</v>
      </c>
      <c r="C16114" s="166" t="s">
        <v>10058</v>
      </c>
    </row>
    <row r="16115" spans="1:3" ht="38.25" x14ac:dyDescent="0.2">
      <c r="A16115" s="166" t="s">
        <v>939</v>
      </c>
      <c r="B16115" s="166" t="s">
        <v>12306</v>
      </c>
      <c r="C16115" s="166" t="s">
        <v>12314</v>
      </c>
    </row>
    <row r="16116" spans="1:3" ht="38.25" x14ac:dyDescent="0.2">
      <c r="A16116" s="166" t="s">
        <v>939</v>
      </c>
      <c r="B16116" s="166" t="s">
        <v>12306</v>
      </c>
      <c r="C16116" s="166" t="s">
        <v>3685</v>
      </c>
    </row>
    <row r="16117" spans="1:3" ht="38.25" x14ac:dyDescent="0.2">
      <c r="A16117" s="166" t="s">
        <v>939</v>
      </c>
      <c r="B16117" s="166" t="s">
        <v>12306</v>
      </c>
      <c r="C16117" s="166" t="s">
        <v>1262</v>
      </c>
    </row>
    <row r="16118" spans="1:3" ht="38.25" x14ac:dyDescent="0.2">
      <c r="A16118" s="166" t="s">
        <v>939</v>
      </c>
      <c r="B16118" s="166" t="s">
        <v>12306</v>
      </c>
      <c r="C16118" s="166" t="s">
        <v>1834</v>
      </c>
    </row>
    <row r="16119" spans="1:3" ht="38.25" x14ac:dyDescent="0.2">
      <c r="A16119" s="166" t="s">
        <v>939</v>
      </c>
      <c r="B16119" s="166" t="s">
        <v>12306</v>
      </c>
      <c r="C16119" s="166" t="s">
        <v>12315</v>
      </c>
    </row>
    <row r="16120" spans="1:3" ht="38.25" x14ac:dyDescent="0.2">
      <c r="A16120" s="166" t="s">
        <v>939</v>
      </c>
      <c r="B16120" s="166" t="s">
        <v>12306</v>
      </c>
      <c r="C16120" s="166" t="s">
        <v>12316</v>
      </c>
    </row>
    <row r="16121" spans="1:3" ht="38.25" x14ac:dyDescent="0.2">
      <c r="A16121" s="166" t="s">
        <v>939</v>
      </c>
      <c r="B16121" s="166" t="s">
        <v>12306</v>
      </c>
      <c r="C16121" s="166" t="s">
        <v>12317</v>
      </c>
    </row>
    <row r="16122" spans="1:3" ht="38.25" x14ac:dyDescent="0.2">
      <c r="A16122" s="166" t="s">
        <v>939</v>
      </c>
      <c r="B16122" s="166" t="s">
        <v>12306</v>
      </c>
      <c r="C16122" s="166" t="s">
        <v>1195</v>
      </c>
    </row>
    <row r="16123" spans="1:3" ht="38.25" x14ac:dyDescent="0.2">
      <c r="A16123" s="166" t="s">
        <v>939</v>
      </c>
      <c r="B16123" s="166" t="s">
        <v>12306</v>
      </c>
      <c r="C16123" s="166" t="s">
        <v>12318</v>
      </c>
    </row>
    <row r="16124" spans="1:3" ht="38.25" x14ac:dyDescent="0.2">
      <c r="A16124" s="166" t="s">
        <v>939</v>
      </c>
      <c r="B16124" s="166" t="s">
        <v>12306</v>
      </c>
      <c r="C16124" s="166" t="s">
        <v>1274</v>
      </c>
    </row>
    <row r="16125" spans="1:3" ht="38.25" x14ac:dyDescent="0.2">
      <c r="A16125" s="166" t="s">
        <v>939</v>
      </c>
      <c r="B16125" s="166" t="s">
        <v>12306</v>
      </c>
      <c r="C16125" s="166" t="s">
        <v>12319</v>
      </c>
    </row>
    <row r="16126" spans="1:3" ht="38.25" x14ac:dyDescent="0.2">
      <c r="A16126" s="166" t="s">
        <v>939</v>
      </c>
      <c r="B16126" s="166" t="s">
        <v>12306</v>
      </c>
      <c r="C16126" s="166" t="s">
        <v>12320</v>
      </c>
    </row>
    <row r="16127" spans="1:3" ht="38.25" x14ac:dyDescent="0.2">
      <c r="A16127" s="166" t="s">
        <v>939</v>
      </c>
      <c r="B16127" s="166" t="s">
        <v>12306</v>
      </c>
      <c r="C16127" s="166" t="s">
        <v>12321</v>
      </c>
    </row>
    <row r="16128" spans="1:3" ht="38.25" x14ac:dyDescent="0.2">
      <c r="A16128" s="166" t="s">
        <v>939</v>
      </c>
      <c r="B16128" s="166" t="s">
        <v>12306</v>
      </c>
      <c r="C16128" s="166" t="s">
        <v>3902</v>
      </c>
    </row>
    <row r="16129" spans="1:3" ht="38.25" x14ac:dyDescent="0.2">
      <c r="A16129" s="166" t="s">
        <v>939</v>
      </c>
      <c r="B16129" s="166" t="s">
        <v>12306</v>
      </c>
      <c r="C16129" s="166" t="s">
        <v>12322</v>
      </c>
    </row>
    <row r="16130" spans="1:3" ht="38.25" x14ac:dyDescent="0.2">
      <c r="A16130" s="166" t="s">
        <v>939</v>
      </c>
      <c r="B16130" s="166" t="s">
        <v>12306</v>
      </c>
      <c r="C16130" s="166" t="s">
        <v>270</v>
      </c>
    </row>
    <row r="16131" spans="1:3" ht="38.25" x14ac:dyDescent="0.2">
      <c r="A16131" s="166" t="s">
        <v>939</v>
      </c>
      <c r="B16131" s="166" t="s">
        <v>12306</v>
      </c>
      <c r="C16131" s="166" t="s">
        <v>12323</v>
      </c>
    </row>
    <row r="16132" spans="1:3" ht="38.25" x14ac:dyDescent="0.2">
      <c r="A16132" s="166" t="s">
        <v>939</v>
      </c>
      <c r="B16132" s="166" t="s">
        <v>12306</v>
      </c>
      <c r="C16132" s="166" t="s">
        <v>12324</v>
      </c>
    </row>
    <row r="16133" spans="1:3" ht="38.25" x14ac:dyDescent="0.2">
      <c r="A16133" s="166" t="s">
        <v>939</v>
      </c>
      <c r="B16133" s="166" t="s">
        <v>12306</v>
      </c>
      <c r="C16133" s="166" t="s">
        <v>3872</v>
      </c>
    </row>
    <row r="16134" spans="1:3" ht="38.25" x14ac:dyDescent="0.2">
      <c r="A16134" s="166" t="s">
        <v>939</v>
      </c>
      <c r="B16134" s="166" t="s">
        <v>12306</v>
      </c>
      <c r="C16134" s="166" t="s">
        <v>12325</v>
      </c>
    </row>
    <row r="16135" spans="1:3" ht="38.25" x14ac:dyDescent="0.2">
      <c r="A16135" s="166" t="s">
        <v>939</v>
      </c>
      <c r="B16135" s="166" t="s">
        <v>12306</v>
      </c>
      <c r="C16135" s="166" t="s">
        <v>12326</v>
      </c>
    </row>
    <row r="16136" spans="1:3" ht="38.25" x14ac:dyDescent="0.2">
      <c r="A16136" s="166" t="s">
        <v>939</v>
      </c>
      <c r="B16136" s="166" t="s">
        <v>12306</v>
      </c>
      <c r="C16136" s="166" t="s">
        <v>3175</v>
      </c>
    </row>
    <row r="16137" spans="1:3" ht="38.25" x14ac:dyDescent="0.2">
      <c r="A16137" s="166" t="s">
        <v>939</v>
      </c>
      <c r="B16137" s="166" t="s">
        <v>12306</v>
      </c>
      <c r="C16137" s="166" t="s">
        <v>7079</v>
      </c>
    </row>
    <row r="16138" spans="1:3" ht="38.25" x14ac:dyDescent="0.2">
      <c r="A16138" s="166" t="s">
        <v>939</v>
      </c>
      <c r="B16138" s="166" t="s">
        <v>12306</v>
      </c>
      <c r="C16138" s="166" t="s">
        <v>3175</v>
      </c>
    </row>
    <row r="16139" spans="1:3" ht="38.25" x14ac:dyDescent="0.2">
      <c r="A16139" s="166" t="s">
        <v>939</v>
      </c>
      <c r="B16139" s="166" t="s">
        <v>12306</v>
      </c>
      <c r="C16139" s="166" t="s">
        <v>12327</v>
      </c>
    </row>
    <row r="16140" spans="1:3" ht="38.25" x14ac:dyDescent="0.2">
      <c r="A16140" s="166" t="s">
        <v>939</v>
      </c>
      <c r="B16140" s="166" t="s">
        <v>12306</v>
      </c>
      <c r="C16140" s="166" t="s">
        <v>12328</v>
      </c>
    </row>
    <row r="16141" spans="1:3" ht="38.25" x14ac:dyDescent="0.2">
      <c r="A16141" s="166" t="s">
        <v>939</v>
      </c>
      <c r="B16141" s="166" t="s">
        <v>12306</v>
      </c>
      <c r="C16141" s="166" t="s">
        <v>3175</v>
      </c>
    </row>
    <row r="16142" spans="1:3" ht="38.25" x14ac:dyDescent="0.2">
      <c r="A16142" s="166" t="s">
        <v>939</v>
      </c>
      <c r="B16142" s="166" t="s">
        <v>12306</v>
      </c>
      <c r="C16142" s="166" t="s">
        <v>1274</v>
      </c>
    </row>
    <row r="16143" spans="1:3" ht="38.25" x14ac:dyDescent="0.2">
      <c r="A16143" s="166" t="s">
        <v>939</v>
      </c>
      <c r="B16143" s="166" t="s">
        <v>12306</v>
      </c>
      <c r="C16143" s="166" t="s">
        <v>1195</v>
      </c>
    </row>
    <row r="16144" spans="1:3" ht="38.25" x14ac:dyDescent="0.2">
      <c r="A16144" s="166" t="s">
        <v>939</v>
      </c>
      <c r="B16144" s="166" t="s">
        <v>12306</v>
      </c>
      <c r="C16144" s="166" t="s">
        <v>12329</v>
      </c>
    </row>
    <row r="16145" spans="1:3" ht="38.25" x14ac:dyDescent="0.2">
      <c r="A16145" s="166" t="s">
        <v>939</v>
      </c>
      <c r="B16145" s="166" t="s">
        <v>12306</v>
      </c>
      <c r="C16145" s="166" t="s">
        <v>1195</v>
      </c>
    </row>
    <row r="16146" spans="1:3" ht="38.25" x14ac:dyDescent="0.2">
      <c r="A16146" s="166" t="s">
        <v>939</v>
      </c>
      <c r="B16146" s="166" t="s">
        <v>12306</v>
      </c>
      <c r="C16146" s="166" t="s">
        <v>1195</v>
      </c>
    </row>
    <row r="16147" spans="1:3" ht="38.25" x14ac:dyDescent="0.2">
      <c r="A16147" s="166" t="s">
        <v>939</v>
      </c>
      <c r="B16147" s="166" t="s">
        <v>12306</v>
      </c>
      <c r="C16147" s="166" t="s">
        <v>12330</v>
      </c>
    </row>
    <row r="16148" spans="1:3" ht="38.25" x14ac:dyDescent="0.2">
      <c r="A16148" s="166" t="s">
        <v>939</v>
      </c>
      <c r="B16148" s="166" t="s">
        <v>12306</v>
      </c>
      <c r="C16148" s="166" t="s">
        <v>1424</v>
      </c>
    </row>
    <row r="16149" spans="1:3" ht="38.25" x14ac:dyDescent="0.2">
      <c r="A16149" s="166" t="s">
        <v>939</v>
      </c>
      <c r="B16149" s="166" t="s">
        <v>12306</v>
      </c>
      <c r="C16149" s="166" t="s">
        <v>1883</v>
      </c>
    </row>
    <row r="16150" spans="1:3" ht="38.25" x14ac:dyDescent="0.2">
      <c r="A16150" s="166" t="s">
        <v>939</v>
      </c>
      <c r="B16150" s="166" t="s">
        <v>12306</v>
      </c>
      <c r="C16150" s="166" t="s">
        <v>1195</v>
      </c>
    </row>
    <row r="16151" spans="1:3" ht="38.25" x14ac:dyDescent="0.2">
      <c r="A16151" s="166" t="s">
        <v>939</v>
      </c>
      <c r="B16151" s="166" t="s">
        <v>12306</v>
      </c>
      <c r="C16151" s="166" t="s">
        <v>12331</v>
      </c>
    </row>
    <row r="16152" spans="1:3" ht="38.25" x14ac:dyDescent="0.2">
      <c r="A16152" s="166" t="s">
        <v>939</v>
      </c>
      <c r="B16152" s="166" t="s">
        <v>12306</v>
      </c>
      <c r="C16152" s="166" t="s">
        <v>12332</v>
      </c>
    </row>
    <row r="16153" spans="1:3" ht="38.25" x14ac:dyDescent="0.2">
      <c r="A16153" s="166" t="s">
        <v>939</v>
      </c>
      <c r="B16153" s="166" t="s">
        <v>12306</v>
      </c>
      <c r="C16153" s="166" t="s">
        <v>1274</v>
      </c>
    </row>
    <row r="16154" spans="1:3" ht="38.25" x14ac:dyDescent="0.2">
      <c r="A16154" s="166" t="s">
        <v>939</v>
      </c>
      <c r="B16154" s="166" t="s">
        <v>12306</v>
      </c>
      <c r="C16154" s="166" t="s">
        <v>12333</v>
      </c>
    </row>
    <row r="16155" spans="1:3" ht="38.25" x14ac:dyDescent="0.2">
      <c r="A16155" s="166" t="s">
        <v>939</v>
      </c>
      <c r="B16155" s="166" t="s">
        <v>12306</v>
      </c>
      <c r="C16155" s="166" t="s">
        <v>3175</v>
      </c>
    </row>
    <row r="16156" spans="1:3" ht="38.25" x14ac:dyDescent="0.2">
      <c r="A16156" s="166" t="s">
        <v>939</v>
      </c>
      <c r="B16156" s="166" t="s">
        <v>12306</v>
      </c>
      <c r="C16156" s="166" t="s">
        <v>12334</v>
      </c>
    </row>
    <row r="16157" spans="1:3" ht="38.25" x14ac:dyDescent="0.2">
      <c r="A16157" s="166" t="s">
        <v>939</v>
      </c>
      <c r="B16157" s="166" t="s">
        <v>12306</v>
      </c>
      <c r="C16157" s="166" t="s">
        <v>12335</v>
      </c>
    </row>
    <row r="16158" spans="1:3" ht="38.25" x14ac:dyDescent="0.2">
      <c r="A16158" s="166" t="s">
        <v>939</v>
      </c>
      <c r="B16158" s="166" t="s">
        <v>12306</v>
      </c>
      <c r="C16158" s="166" t="s">
        <v>12336</v>
      </c>
    </row>
    <row r="16159" spans="1:3" ht="38.25" x14ac:dyDescent="0.2">
      <c r="A16159" s="166" t="s">
        <v>939</v>
      </c>
      <c r="B16159" s="166" t="s">
        <v>12306</v>
      </c>
      <c r="C16159" s="166" t="s">
        <v>12337</v>
      </c>
    </row>
    <row r="16160" spans="1:3" ht="38.25" x14ac:dyDescent="0.2">
      <c r="A16160" s="166" t="s">
        <v>939</v>
      </c>
      <c r="B16160" s="166" t="s">
        <v>12306</v>
      </c>
      <c r="C16160" s="166" t="s">
        <v>12309</v>
      </c>
    </row>
    <row r="16161" spans="1:3" ht="38.25" x14ac:dyDescent="0.2">
      <c r="A16161" s="166" t="s">
        <v>939</v>
      </c>
      <c r="B16161" s="166" t="s">
        <v>12306</v>
      </c>
      <c r="C16161" s="166" t="s">
        <v>1386</v>
      </c>
    </row>
    <row r="16162" spans="1:3" ht="38.25" x14ac:dyDescent="0.2">
      <c r="A16162" s="166" t="s">
        <v>939</v>
      </c>
      <c r="B16162" s="166" t="s">
        <v>12306</v>
      </c>
      <c r="C16162" s="166" t="s">
        <v>1834</v>
      </c>
    </row>
    <row r="16163" spans="1:3" ht="38.25" x14ac:dyDescent="0.2">
      <c r="A16163" s="166" t="s">
        <v>939</v>
      </c>
      <c r="B16163" s="166" t="s">
        <v>12306</v>
      </c>
      <c r="C16163" s="166" t="s">
        <v>12338</v>
      </c>
    </row>
    <row r="16164" spans="1:3" ht="38.25" x14ac:dyDescent="0.2">
      <c r="A16164" s="166" t="s">
        <v>939</v>
      </c>
      <c r="B16164" s="166" t="s">
        <v>12306</v>
      </c>
      <c r="C16164" s="166" t="s">
        <v>12339</v>
      </c>
    </row>
    <row r="16165" spans="1:3" ht="38.25" x14ac:dyDescent="0.2">
      <c r="A16165" s="166" t="s">
        <v>939</v>
      </c>
      <c r="B16165" s="166" t="s">
        <v>12306</v>
      </c>
      <c r="C16165" s="166" t="s">
        <v>12340</v>
      </c>
    </row>
    <row r="16166" spans="1:3" ht="38.25" x14ac:dyDescent="0.2">
      <c r="A16166" s="166" t="s">
        <v>939</v>
      </c>
      <c r="B16166" s="166" t="s">
        <v>12306</v>
      </c>
      <c r="C16166" s="166" t="s">
        <v>12341</v>
      </c>
    </row>
    <row r="16167" spans="1:3" ht="38.25" x14ac:dyDescent="0.2">
      <c r="A16167" s="166" t="s">
        <v>939</v>
      </c>
      <c r="B16167" s="166" t="s">
        <v>12306</v>
      </c>
      <c r="C16167" s="166" t="s">
        <v>1834</v>
      </c>
    </row>
    <row r="16168" spans="1:3" ht="38.25" x14ac:dyDescent="0.2">
      <c r="A16168" s="166" t="s">
        <v>939</v>
      </c>
      <c r="B16168" s="166" t="s">
        <v>12306</v>
      </c>
      <c r="C16168" s="166" t="s">
        <v>1834</v>
      </c>
    </row>
    <row r="16169" spans="1:3" ht="38.25" x14ac:dyDescent="0.2">
      <c r="A16169" s="166" t="s">
        <v>939</v>
      </c>
      <c r="B16169" s="166" t="s">
        <v>12306</v>
      </c>
      <c r="C16169" s="166" t="s">
        <v>12342</v>
      </c>
    </row>
    <row r="16170" spans="1:3" ht="38.25" x14ac:dyDescent="0.2">
      <c r="A16170" s="166" t="s">
        <v>939</v>
      </c>
      <c r="B16170" s="166" t="s">
        <v>12306</v>
      </c>
      <c r="C16170" s="166" t="s">
        <v>12343</v>
      </c>
    </row>
    <row r="16171" spans="1:3" ht="38.25" x14ac:dyDescent="0.2">
      <c r="A16171" s="166" t="s">
        <v>939</v>
      </c>
      <c r="B16171" s="166" t="s">
        <v>12306</v>
      </c>
      <c r="C16171" s="166" t="s">
        <v>1209</v>
      </c>
    </row>
    <row r="16172" spans="1:3" ht="38.25" x14ac:dyDescent="0.2">
      <c r="A16172" s="166" t="s">
        <v>939</v>
      </c>
      <c r="B16172" s="166" t="s">
        <v>12306</v>
      </c>
      <c r="C16172" s="166" t="s">
        <v>2662</v>
      </c>
    </row>
    <row r="16173" spans="1:3" ht="38.25" x14ac:dyDescent="0.2">
      <c r="A16173" s="166" t="s">
        <v>939</v>
      </c>
      <c r="B16173" s="166" t="s">
        <v>12306</v>
      </c>
      <c r="C16173" s="166" t="s">
        <v>12344</v>
      </c>
    </row>
    <row r="16174" spans="1:3" ht="38.25" x14ac:dyDescent="0.2">
      <c r="A16174" s="166" t="s">
        <v>939</v>
      </c>
      <c r="B16174" s="166" t="s">
        <v>12306</v>
      </c>
      <c r="C16174" s="166" t="s">
        <v>1209</v>
      </c>
    </row>
    <row r="16175" spans="1:3" ht="38.25" x14ac:dyDescent="0.2">
      <c r="A16175" s="166" t="s">
        <v>939</v>
      </c>
      <c r="B16175" s="166" t="s">
        <v>12306</v>
      </c>
      <c r="C16175" s="166" t="s">
        <v>12345</v>
      </c>
    </row>
    <row r="16176" spans="1:3" ht="38.25" x14ac:dyDescent="0.2">
      <c r="A16176" s="166" t="s">
        <v>939</v>
      </c>
      <c r="B16176" s="166" t="s">
        <v>12306</v>
      </c>
      <c r="C16176" s="166" t="s">
        <v>1195</v>
      </c>
    </row>
    <row r="16177" spans="1:3" ht="38.25" x14ac:dyDescent="0.2">
      <c r="A16177" s="166" t="s">
        <v>939</v>
      </c>
      <c r="B16177" s="166" t="s">
        <v>12306</v>
      </c>
      <c r="C16177" s="166" t="s">
        <v>12346</v>
      </c>
    </row>
    <row r="16178" spans="1:3" ht="38.25" x14ac:dyDescent="0.2">
      <c r="A16178" s="166" t="s">
        <v>939</v>
      </c>
      <c r="B16178" s="166" t="s">
        <v>12347</v>
      </c>
      <c r="C16178" s="166" t="s">
        <v>12348</v>
      </c>
    </row>
    <row r="16179" spans="1:3" ht="38.25" x14ac:dyDescent="0.2">
      <c r="A16179" s="166" t="s">
        <v>939</v>
      </c>
      <c r="B16179" s="166" t="s">
        <v>12347</v>
      </c>
      <c r="C16179" s="166" t="s">
        <v>12349</v>
      </c>
    </row>
    <row r="16180" spans="1:3" ht="38.25" x14ac:dyDescent="0.2">
      <c r="A16180" s="166" t="s">
        <v>939</v>
      </c>
      <c r="B16180" s="166" t="s">
        <v>12347</v>
      </c>
      <c r="C16180" s="166" t="s">
        <v>12350</v>
      </c>
    </row>
    <row r="16181" spans="1:3" ht="38.25" x14ac:dyDescent="0.2">
      <c r="A16181" s="166" t="s">
        <v>939</v>
      </c>
      <c r="B16181" s="166" t="s">
        <v>12347</v>
      </c>
      <c r="C16181" s="166" t="s">
        <v>1386</v>
      </c>
    </row>
    <row r="16182" spans="1:3" ht="38.25" x14ac:dyDescent="0.2">
      <c r="A16182" s="166" t="s">
        <v>939</v>
      </c>
      <c r="B16182" s="166" t="s">
        <v>12347</v>
      </c>
      <c r="C16182" s="166" t="s">
        <v>2499</v>
      </c>
    </row>
    <row r="16183" spans="1:3" ht="38.25" x14ac:dyDescent="0.2">
      <c r="A16183" s="166" t="s">
        <v>939</v>
      </c>
      <c r="B16183" s="166" t="s">
        <v>12347</v>
      </c>
      <c r="C16183" s="166" t="s">
        <v>12351</v>
      </c>
    </row>
    <row r="16184" spans="1:3" ht="38.25" x14ac:dyDescent="0.2">
      <c r="A16184" s="166" t="s">
        <v>939</v>
      </c>
      <c r="B16184" s="166" t="s">
        <v>12347</v>
      </c>
      <c r="C16184" s="166" t="s">
        <v>12352</v>
      </c>
    </row>
    <row r="16185" spans="1:3" ht="38.25" x14ac:dyDescent="0.2">
      <c r="A16185" s="166" t="s">
        <v>939</v>
      </c>
      <c r="B16185" s="166" t="s">
        <v>12347</v>
      </c>
      <c r="C16185" s="166" t="s">
        <v>12353</v>
      </c>
    </row>
    <row r="16186" spans="1:3" ht="38.25" x14ac:dyDescent="0.2">
      <c r="A16186" s="166" t="s">
        <v>939</v>
      </c>
      <c r="B16186" s="166" t="s">
        <v>12347</v>
      </c>
      <c r="C16186" s="166" t="s">
        <v>12354</v>
      </c>
    </row>
    <row r="16187" spans="1:3" ht="38.25" x14ac:dyDescent="0.2">
      <c r="A16187" s="166" t="s">
        <v>939</v>
      </c>
      <c r="B16187" s="166" t="s">
        <v>12347</v>
      </c>
      <c r="C16187" s="166" t="s">
        <v>12355</v>
      </c>
    </row>
    <row r="16188" spans="1:3" ht="38.25" x14ac:dyDescent="0.2">
      <c r="A16188" s="166" t="s">
        <v>939</v>
      </c>
      <c r="B16188" s="166" t="s">
        <v>12347</v>
      </c>
      <c r="C16188" s="166" t="s">
        <v>12356</v>
      </c>
    </row>
    <row r="16189" spans="1:3" ht="38.25" x14ac:dyDescent="0.2">
      <c r="A16189" s="166" t="s">
        <v>939</v>
      </c>
      <c r="B16189" s="166" t="s">
        <v>12347</v>
      </c>
      <c r="C16189" s="166" t="s">
        <v>7066</v>
      </c>
    </row>
    <row r="16190" spans="1:3" ht="38.25" x14ac:dyDescent="0.2">
      <c r="A16190" s="166" t="s">
        <v>939</v>
      </c>
      <c r="B16190" s="166" t="s">
        <v>12347</v>
      </c>
      <c r="C16190" s="166" t="s">
        <v>12357</v>
      </c>
    </row>
    <row r="16191" spans="1:3" ht="38.25" x14ac:dyDescent="0.2">
      <c r="A16191" s="166" t="s">
        <v>939</v>
      </c>
      <c r="B16191" s="166" t="s">
        <v>12347</v>
      </c>
      <c r="C16191" s="166" t="s">
        <v>12358</v>
      </c>
    </row>
    <row r="16192" spans="1:3" ht="38.25" x14ac:dyDescent="0.2">
      <c r="A16192" s="166" t="s">
        <v>939</v>
      </c>
      <c r="B16192" s="166" t="s">
        <v>12347</v>
      </c>
      <c r="C16192" s="166" t="s">
        <v>12359</v>
      </c>
    </row>
    <row r="16193" spans="1:3" ht="38.25" x14ac:dyDescent="0.2">
      <c r="A16193" s="166" t="s">
        <v>939</v>
      </c>
      <c r="B16193" s="166" t="s">
        <v>12347</v>
      </c>
      <c r="C16193" s="166" t="s">
        <v>11581</v>
      </c>
    </row>
    <row r="16194" spans="1:3" ht="38.25" x14ac:dyDescent="0.2">
      <c r="A16194" s="166" t="s">
        <v>939</v>
      </c>
      <c r="B16194" s="166" t="s">
        <v>12347</v>
      </c>
      <c r="C16194" s="166" t="s">
        <v>5050</v>
      </c>
    </row>
    <row r="16195" spans="1:3" ht="38.25" x14ac:dyDescent="0.2">
      <c r="A16195" s="166" t="s">
        <v>939</v>
      </c>
      <c r="B16195" s="166" t="s">
        <v>12347</v>
      </c>
      <c r="C16195" s="166" t="s">
        <v>12360</v>
      </c>
    </row>
    <row r="16196" spans="1:3" ht="38.25" x14ac:dyDescent="0.2">
      <c r="A16196" s="166" t="s">
        <v>939</v>
      </c>
      <c r="B16196" s="166" t="s">
        <v>12347</v>
      </c>
      <c r="C16196" s="166" t="s">
        <v>12361</v>
      </c>
    </row>
    <row r="16197" spans="1:3" ht="38.25" x14ac:dyDescent="0.2">
      <c r="A16197" s="166" t="s">
        <v>939</v>
      </c>
      <c r="B16197" s="166" t="s">
        <v>12347</v>
      </c>
      <c r="C16197" s="166" t="s">
        <v>12362</v>
      </c>
    </row>
    <row r="16198" spans="1:3" ht="38.25" x14ac:dyDescent="0.2">
      <c r="A16198" s="166" t="s">
        <v>939</v>
      </c>
      <c r="B16198" s="166" t="s">
        <v>12347</v>
      </c>
      <c r="C16198" s="166" t="s">
        <v>1338</v>
      </c>
    </row>
    <row r="16199" spans="1:3" ht="38.25" x14ac:dyDescent="0.2">
      <c r="A16199" s="166" t="s">
        <v>939</v>
      </c>
      <c r="B16199" s="166" t="s">
        <v>12347</v>
      </c>
      <c r="C16199" s="166" t="s">
        <v>1209</v>
      </c>
    </row>
    <row r="16200" spans="1:3" ht="38.25" x14ac:dyDescent="0.2">
      <c r="A16200" s="166" t="s">
        <v>939</v>
      </c>
      <c r="B16200" s="166" t="s">
        <v>12347</v>
      </c>
      <c r="C16200" s="166" t="s">
        <v>1694</v>
      </c>
    </row>
    <row r="16201" spans="1:3" ht="38.25" x14ac:dyDescent="0.2">
      <c r="A16201" s="166" t="s">
        <v>939</v>
      </c>
      <c r="B16201" s="166" t="s">
        <v>12347</v>
      </c>
      <c r="C16201" s="166" t="s">
        <v>12363</v>
      </c>
    </row>
    <row r="16202" spans="1:3" ht="38.25" x14ac:dyDescent="0.2">
      <c r="A16202" s="166" t="s">
        <v>939</v>
      </c>
      <c r="B16202" s="166" t="s">
        <v>12347</v>
      </c>
      <c r="C16202" s="166" t="s">
        <v>2565</v>
      </c>
    </row>
    <row r="16203" spans="1:3" ht="38.25" x14ac:dyDescent="0.2">
      <c r="A16203" s="166" t="s">
        <v>939</v>
      </c>
      <c r="B16203" s="166" t="s">
        <v>12347</v>
      </c>
      <c r="C16203" s="166" t="s">
        <v>12364</v>
      </c>
    </row>
    <row r="16204" spans="1:3" ht="38.25" x14ac:dyDescent="0.2">
      <c r="A16204" s="166" t="s">
        <v>939</v>
      </c>
      <c r="B16204" s="166" t="s">
        <v>12347</v>
      </c>
      <c r="C16204" s="166" t="s">
        <v>2565</v>
      </c>
    </row>
    <row r="16205" spans="1:3" ht="38.25" x14ac:dyDescent="0.2">
      <c r="A16205" s="166" t="s">
        <v>939</v>
      </c>
      <c r="B16205" s="166" t="s">
        <v>12347</v>
      </c>
      <c r="C16205" s="166" t="s">
        <v>1910</v>
      </c>
    </row>
    <row r="16206" spans="1:3" ht="38.25" x14ac:dyDescent="0.2">
      <c r="A16206" s="166" t="s">
        <v>939</v>
      </c>
      <c r="B16206" s="166" t="s">
        <v>12347</v>
      </c>
      <c r="C16206" s="166" t="s">
        <v>1694</v>
      </c>
    </row>
    <row r="16207" spans="1:3" ht="38.25" x14ac:dyDescent="0.2">
      <c r="A16207" s="166" t="s">
        <v>939</v>
      </c>
      <c r="B16207" s="166" t="s">
        <v>12347</v>
      </c>
      <c r="C16207" s="166" t="s">
        <v>1274</v>
      </c>
    </row>
    <row r="16208" spans="1:3" ht="38.25" x14ac:dyDescent="0.2">
      <c r="A16208" s="166" t="s">
        <v>939</v>
      </c>
      <c r="B16208" s="166" t="s">
        <v>12347</v>
      </c>
      <c r="C16208" s="166" t="s">
        <v>7027</v>
      </c>
    </row>
    <row r="16209" spans="1:3" ht="38.25" x14ac:dyDescent="0.2">
      <c r="A16209" s="166" t="s">
        <v>939</v>
      </c>
      <c r="B16209" s="166" t="s">
        <v>12347</v>
      </c>
      <c r="C16209" s="166" t="s">
        <v>12365</v>
      </c>
    </row>
    <row r="16210" spans="1:3" ht="38.25" x14ac:dyDescent="0.2">
      <c r="A16210" s="166" t="s">
        <v>939</v>
      </c>
      <c r="B16210" s="166" t="s">
        <v>12347</v>
      </c>
      <c r="C16210" s="166" t="s">
        <v>2034</v>
      </c>
    </row>
    <row r="16211" spans="1:3" ht="38.25" x14ac:dyDescent="0.2">
      <c r="A16211" s="166" t="s">
        <v>939</v>
      </c>
      <c r="B16211" s="166" t="s">
        <v>12347</v>
      </c>
      <c r="C16211" s="166" t="s">
        <v>12366</v>
      </c>
    </row>
    <row r="16212" spans="1:3" ht="38.25" x14ac:dyDescent="0.2">
      <c r="A16212" s="166" t="s">
        <v>939</v>
      </c>
      <c r="B16212" s="166" t="s">
        <v>12347</v>
      </c>
      <c r="C16212" s="166" t="s">
        <v>12367</v>
      </c>
    </row>
    <row r="16213" spans="1:3" ht="38.25" x14ac:dyDescent="0.2">
      <c r="A16213" s="166" t="s">
        <v>939</v>
      </c>
      <c r="B16213" s="166" t="s">
        <v>12347</v>
      </c>
      <c r="C16213" s="166" t="s">
        <v>12368</v>
      </c>
    </row>
    <row r="16214" spans="1:3" ht="38.25" x14ac:dyDescent="0.2">
      <c r="A16214" s="166" t="s">
        <v>939</v>
      </c>
      <c r="B16214" s="166" t="s">
        <v>12347</v>
      </c>
      <c r="C16214" s="166" t="s">
        <v>12369</v>
      </c>
    </row>
    <row r="16215" spans="1:3" ht="38.25" x14ac:dyDescent="0.2">
      <c r="A16215" s="166" t="s">
        <v>939</v>
      </c>
      <c r="B16215" s="166" t="s">
        <v>12347</v>
      </c>
      <c r="C16215" s="166" t="s">
        <v>12370</v>
      </c>
    </row>
    <row r="16216" spans="1:3" ht="38.25" x14ac:dyDescent="0.2">
      <c r="A16216" s="166" t="s">
        <v>939</v>
      </c>
      <c r="B16216" s="166" t="s">
        <v>12371</v>
      </c>
      <c r="C16216" s="166" t="s">
        <v>4112</v>
      </c>
    </row>
    <row r="16217" spans="1:3" ht="38.25" x14ac:dyDescent="0.2">
      <c r="A16217" s="166" t="s">
        <v>939</v>
      </c>
      <c r="B16217" s="166" t="s">
        <v>12371</v>
      </c>
      <c r="C16217" s="166" t="s">
        <v>12372</v>
      </c>
    </row>
    <row r="16218" spans="1:3" ht="38.25" x14ac:dyDescent="0.2">
      <c r="A16218" s="166" t="s">
        <v>939</v>
      </c>
      <c r="B16218" s="166" t="s">
        <v>12371</v>
      </c>
      <c r="C16218" s="166" t="s">
        <v>12373</v>
      </c>
    </row>
    <row r="16219" spans="1:3" ht="38.25" x14ac:dyDescent="0.2">
      <c r="A16219" s="166" t="s">
        <v>939</v>
      </c>
      <c r="B16219" s="166" t="s">
        <v>12371</v>
      </c>
      <c r="C16219" s="166" t="s">
        <v>12374</v>
      </c>
    </row>
    <row r="16220" spans="1:3" ht="38.25" x14ac:dyDescent="0.2">
      <c r="A16220" s="166" t="s">
        <v>939</v>
      </c>
      <c r="B16220" s="166" t="s">
        <v>12371</v>
      </c>
      <c r="C16220" s="166" t="s">
        <v>7820</v>
      </c>
    </row>
    <row r="16221" spans="1:3" ht="38.25" x14ac:dyDescent="0.2">
      <c r="A16221" s="166" t="s">
        <v>939</v>
      </c>
      <c r="B16221" s="166" t="s">
        <v>12371</v>
      </c>
      <c r="C16221" s="166" t="s">
        <v>9910</v>
      </c>
    </row>
    <row r="16222" spans="1:3" ht="38.25" x14ac:dyDescent="0.2">
      <c r="A16222" s="166" t="s">
        <v>939</v>
      </c>
      <c r="B16222" s="166" t="s">
        <v>12371</v>
      </c>
      <c r="C16222" s="166" t="s">
        <v>12375</v>
      </c>
    </row>
    <row r="16223" spans="1:3" ht="38.25" x14ac:dyDescent="0.2">
      <c r="A16223" s="166" t="s">
        <v>939</v>
      </c>
      <c r="B16223" s="166" t="s">
        <v>12371</v>
      </c>
      <c r="C16223" s="166" t="s">
        <v>12376</v>
      </c>
    </row>
    <row r="16224" spans="1:3" ht="38.25" x14ac:dyDescent="0.2">
      <c r="A16224" s="166" t="s">
        <v>939</v>
      </c>
      <c r="B16224" s="166" t="s">
        <v>12371</v>
      </c>
      <c r="C16224" s="166" t="s">
        <v>3175</v>
      </c>
    </row>
    <row r="16225" spans="1:3" ht="38.25" x14ac:dyDescent="0.2">
      <c r="A16225" s="166" t="s">
        <v>939</v>
      </c>
      <c r="B16225" s="166" t="s">
        <v>12371</v>
      </c>
      <c r="C16225" s="166" t="s">
        <v>12377</v>
      </c>
    </row>
    <row r="16226" spans="1:3" ht="38.25" x14ac:dyDescent="0.2">
      <c r="A16226" s="166" t="s">
        <v>939</v>
      </c>
      <c r="B16226" s="166" t="s">
        <v>12371</v>
      </c>
      <c r="C16226" s="166" t="s">
        <v>12378</v>
      </c>
    </row>
    <row r="16227" spans="1:3" ht="38.25" x14ac:dyDescent="0.2">
      <c r="A16227" s="166" t="s">
        <v>939</v>
      </c>
      <c r="B16227" s="166" t="s">
        <v>12371</v>
      </c>
      <c r="C16227" s="166" t="s">
        <v>12379</v>
      </c>
    </row>
    <row r="16228" spans="1:3" ht="38.25" x14ac:dyDescent="0.2">
      <c r="A16228" s="166" t="s">
        <v>939</v>
      </c>
      <c r="B16228" s="166" t="s">
        <v>12371</v>
      </c>
      <c r="C16228" s="166" t="s">
        <v>12378</v>
      </c>
    </row>
    <row r="16229" spans="1:3" ht="38.25" x14ac:dyDescent="0.2">
      <c r="A16229" s="166" t="s">
        <v>939</v>
      </c>
      <c r="B16229" s="166" t="s">
        <v>12371</v>
      </c>
      <c r="C16229" s="166" t="s">
        <v>12380</v>
      </c>
    </row>
    <row r="16230" spans="1:3" ht="38.25" x14ac:dyDescent="0.2">
      <c r="A16230" s="166" t="s">
        <v>939</v>
      </c>
      <c r="B16230" s="166" t="s">
        <v>12371</v>
      </c>
      <c r="C16230" s="166" t="s">
        <v>12378</v>
      </c>
    </row>
    <row r="16231" spans="1:3" ht="38.25" x14ac:dyDescent="0.2">
      <c r="A16231" s="166" t="s">
        <v>939</v>
      </c>
      <c r="B16231" s="166" t="s">
        <v>12371</v>
      </c>
      <c r="C16231" s="166" t="s">
        <v>12378</v>
      </c>
    </row>
    <row r="16232" spans="1:3" ht="38.25" x14ac:dyDescent="0.2">
      <c r="A16232" s="166" t="s">
        <v>939</v>
      </c>
      <c r="B16232" s="166" t="s">
        <v>12371</v>
      </c>
      <c r="C16232" s="166" t="s">
        <v>12381</v>
      </c>
    </row>
    <row r="16233" spans="1:3" ht="38.25" x14ac:dyDescent="0.2">
      <c r="A16233" s="166" t="s">
        <v>939</v>
      </c>
      <c r="B16233" s="166" t="s">
        <v>12371</v>
      </c>
      <c r="C16233" s="166" t="s">
        <v>4112</v>
      </c>
    </row>
    <row r="16234" spans="1:3" ht="38.25" x14ac:dyDescent="0.2">
      <c r="A16234" s="166" t="s">
        <v>939</v>
      </c>
      <c r="B16234" s="166" t="s">
        <v>12371</v>
      </c>
      <c r="C16234" s="166" t="s">
        <v>12378</v>
      </c>
    </row>
    <row r="16235" spans="1:3" ht="38.25" x14ac:dyDescent="0.2">
      <c r="A16235" s="166" t="s">
        <v>939</v>
      </c>
      <c r="B16235" s="166" t="s">
        <v>12371</v>
      </c>
      <c r="C16235" s="166" t="s">
        <v>4112</v>
      </c>
    </row>
    <row r="16236" spans="1:3" ht="38.25" x14ac:dyDescent="0.2">
      <c r="A16236" s="166" t="s">
        <v>939</v>
      </c>
      <c r="B16236" s="166" t="s">
        <v>12371</v>
      </c>
      <c r="C16236" s="166" t="s">
        <v>12382</v>
      </c>
    </row>
    <row r="16237" spans="1:3" ht="38.25" x14ac:dyDescent="0.2">
      <c r="A16237" s="166" t="s">
        <v>939</v>
      </c>
      <c r="B16237" s="166" t="s">
        <v>12371</v>
      </c>
      <c r="C16237" s="166" t="s">
        <v>12383</v>
      </c>
    </row>
    <row r="16238" spans="1:3" ht="38.25" x14ac:dyDescent="0.2">
      <c r="A16238" s="166" t="s">
        <v>939</v>
      </c>
      <c r="B16238" s="166" t="s">
        <v>12371</v>
      </c>
      <c r="C16238" s="166" t="s">
        <v>7786</v>
      </c>
    </row>
    <row r="16239" spans="1:3" ht="38.25" x14ac:dyDescent="0.2">
      <c r="A16239" s="166" t="s">
        <v>939</v>
      </c>
      <c r="B16239" s="166" t="s">
        <v>12371</v>
      </c>
      <c r="C16239" s="166" t="s">
        <v>12384</v>
      </c>
    </row>
    <row r="16240" spans="1:3" ht="38.25" x14ac:dyDescent="0.2">
      <c r="A16240" s="166" t="s">
        <v>939</v>
      </c>
      <c r="B16240" s="166" t="s">
        <v>12371</v>
      </c>
      <c r="C16240" s="166" t="s">
        <v>2135</v>
      </c>
    </row>
    <row r="16241" spans="1:3" ht="38.25" x14ac:dyDescent="0.2">
      <c r="A16241" s="166" t="s">
        <v>939</v>
      </c>
      <c r="B16241" s="166" t="s">
        <v>12371</v>
      </c>
      <c r="C16241" s="166" t="s">
        <v>3175</v>
      </c>
    </row>
    <row r="16242" spans="1:3" ht="38.25" x14ac:dyDescent="0.2">
      <c r="A16242" s="166" t="s">
        <v>939</v>
      </c>
      <c r="B16242" s="166" t="s">
        <v>12371</v>
      </c>
      <c r="C16242" s="166" t="s">
        <v>3175</v>
      </c>
    </row>
    <row r="16243" spans="1:3" ht="38.25" x14ac:dyDescent="0.2">
      <c r="A16243" s="166" t="s">
        <v>939</v>
      </c>
      <c r="B16243" s="166" t="s">
        <v>12371</v>
      </c>
      <c r="C16243" s="166" t="s">
        <v>12385</v>
      </c>
    </row>
    <row r="16244" spans="1:3" ht="38.25" x14ac:dyDescent="0.2">
      <c r="A16244" s="166" t="s">
        <v>939</v>
      </c>
      <c r="B16244" s="166" t="s">
        <v>12371</v>
      </c>
      <c r="C16244" s="166" t="s">
        <v>12386</v>
      </c>
    </row>
    <row r="16245" spans="1:3" ht="38.25" x14ac:dyDescent="0.2">
      <c r="A16245" s="166" t="s">
        <v>939</v>
      </c>
      <c r="B16245" s="166" t="s">
        <v>12371</v>
      </c>
      <c r="C16245" s="166" t="s">
        <v>12387</v>
      </c>
    </row>
    <row r="16246" spans="1:3" ht="38.25" x14ac:dyDescent="0.2">
      <c r="A16246" s="166" t="s">
        <v>939</v>
      </c>
      <c r="B16246" s="166" t="s">
        <v>12371</v>
      </c>
      <c r="C16246" s="166" t="s">
        <v>12378</v>
      </c>
    </row>
    <row r="16247" spans="1:3" ht="38.25" x14ac:dyDescent="0.2">
      <c r="A16247" s="166" t="s">
        <v>939</v>
      </c>
      <c r="B16247" s="166" t="s">
        <v>12371</v>
      </c>
      <c r="C16247" s="166" t="s">
        <v>12378</v>
      </c>
    </row>
    <row r="16248" spans="1:3" ht="38.25" x14ac:dyDescent="0.2">
      <c r="A16248" s="166" t="s">
        <v>939</v>
      </c>
      <c r="B16248" s="166" t="s">
        <v>12371</v>
      </c>
      <c r="C16248" s="166" t="s">
        <v>12378</v>
      </c>
    </row>
    <row r="16249" spans="1:3" ht="38.25" x14ac:dyDescent="0.2">
      <c r="A16249" s="166" t="s">
        <v>939</v>
      </c>
      <c r="B16249" s="166" t="s">
        <v>12371</v>
      </c>
      <c r="C16249" s="166" t="s">
        <v>12378</v>
      </c>
    </row>
    <row r="16250" spans="1:3" ht="38.25" x14ac:dyDescent="0.2">
      <c r="A16250" s="166" t="s">
        <v>939</v>
      </c>
      <c r="B16250" s="166" t="s">
        <v>12371</v>
      </c>
      <c r="C16250" s="166" t="s">
        <v>12388</v>
      </c>
    </row>
    <row r="16251" spans="1:3" ht="38.25" x14ac:dyDescent="0.2">
      <c r="A16251" s="166" t="s">
        <v>939</v>
      </c>
      <c r="B16251" s="166" t="s">
        <v>12371</v>
      </c>
      <c r="C16251" s="166" t="s">
        <v>1834</v>
      </c>
    </row>
    <row r="16252" spans="1:3" ht="38.25" x14ac:dyDescent="0.2">
      <c r="A16252" s="166" t="s">
        <v>939</v>
      </c>
      <c r="B16252" s="166" t="s">
        <v>12371</v>
      </c>
      <c r="C16252" s="166" t="s">
        <v>214</v>
      </c>
    </row>
    <row r="16253" spans="1:3" ht="38.25" x14ac:dyDescent="0.2">
      <c r="A16253" s="166" t="s">
        <v>939</v>
      </c>
      <c r="B16253" s="166" t="s">
        <v>12371</v>
      </c>
      <c r="C16253" s="166" t="s">
        <v>12389</v>
      </c>
    </row>
    <row r="16254" spans="1:3" ht="38.25" x14ac:dyDescent="0.2">
      <c r="A16254" s="166" t="s">
        <v>939</v>
      </c>
      <c r="B16254" s="166" t="s">
        <v>12371</v>
      </c>
      <c r="C16254" s="166" t="s">
        <v>12390</v>
      </c>
    </row>
    <row r="16255" spans="1:3" ht="38.25" x14ac:dyDescent="0.2">
      <c r="A16255" s="166" t="s">
        <v>939</v>
      </c>
      <c r="B16255" s="166" t="s">
        <v>12371</v>
      </c>
      <c r="C16255" s="166" t="s">
        <v>12391</v>
      </c>
    </row>
    <row r="16256" spans="1:3" ht="38.25" x14ac:dyDescent="0.2">
      <c r="A16256" s="166" t="s">
        <v>939</v>
      </c>
      <c r="B16256" s="166" t="s">
        <v>12371</v>
      </c>
      <c r="C16256" s="166" t="s">
        <v>12392</v>
      </c>
    </row>
    <row r="16257" spans="1:3" ht="38.25" x14ac:dyDescent="0.2">
      <c r="A16257" s="166" t="s">
        <v>939</v>
      </c>
      <c r="B16257" s="166" t="s">
        <v>12371</v>
      </c>
      <c r="C16257" s="166" t="s">
        <v>12393</v>
      </c>
    </row>
    <row r="16258" spans="1:3" ht="38.25" x14ac:dyDescent="0.2">
      <c r="A16258" s="166" t="s">
        <v>939</v>
      </c>
      <c r="B16258" s="166" t="s">
        <v>12371</v>
      </c>
      <c r="C16258" s="166" t="s">
        <v>12394</v>
      </c>
    </row>
    <row r="16259" spans="1:3" ht="38.25" x14ac:dyDescent="0.2">
      <c r="A16259" s="166" t="s">
        <v>939</v>
      </c>
      <c r="B16259" s="166" t="s">
        <v>12371</v>
      </c>
      <c r="C16259" s="166" t="s">
        <v>3032</v>
      </c>
    </row>
    <row r="16260" spans="1:3" ht="38.25" x14ac:dyDescent="0.2">
      <c r="A16260" s="166" t="s">
        <v>939</v>
      </c>
      <c r="B16260" s="166" t="s">
        <v>12371</v>
      </c>
      <c r="C16260" s="166" t="s">
        <v>12378</v>
      </c>
    </row>
    <row r="16261" spans="1:3" ht="38.25" x14ac:dyDescent="0.2">
      <c r="A16261" s="166" t="s">
        <v>939</v>
      </c>
      <c r="B16261" s="166" t="s">
        <v>12371</v>
      </c>
      <c r="C16261" s="166" t="s">
        <v>12378</v>
      </c>
    </row>
    <row r="16262" spans="1:3" ht="38.25" x14ac:dyDescent="0.2">
      <c r="A16262" s="166" t="s">
        <v>939</v>
      </c>
      <c r="B16262" s="166" t="s">
        <v>12371</v>
      </c>
      <c r="C16262" s="166" t="s">
        <v>12378</v>
      </c>
    </row>
    <row r="16263" spans="1:3" ht="38.25" x14ac:dyDescent="0.2">
      <c r="A16263" s="166" t="s">
        <v>939</v>
      </c>
      <c r="B16263" s="166" t="s">
        <v>12371</v>
      </c>
      <c r="C16263" s="166" t="s">
        <v>8284</v>
      </c>
    </row>
    <row r="16264" spans="1:3" ht="38.25" x14ac:dyDescent="0.2">
      <c r="A16264" s="166" t="s">
        <v>939</v>
      </c>
      <c r="B16264" s="166" t="s">
        <v>12371</v>
      </c>
      <c r="C16264" s="166" t="s">
        <v>12395</v>
      </c>
    </row>
    <row r="16265" spans="1:3" ht="38.25" x14ac:dyDescent="0.2">
      <c r="A16265" s="166" t="s">
        <v>939</v>
      </c>
      <c r="B16265" s="166" t="s">
        <v>12371</v>
      </c>
      <c r="C16265" s="166" t="s">
        <v>12396</v>
      </c>
    </row>
    <row r="16266" spans="1:3" ht="38.25" x14ac:dyDescent="0.2">
      <c r="A16266" s="166" t="s">
        <v>939</v>
      </c>
      <c r="B16266" s="166" t="s">
        <v>12371</v>
      </c>
      <c r="C16266" s="166" t="s">
        <v>5084</v>
      </c>
    </row>
    <row r="16267" spans="1:3" ht="38.25" x14ac:dyDescent="0.2">
      <c r="A16267" s="166" t="s">
        <v>939</v>
      </c>
      <c r="B16267" s="166" t="s">
        <v>12371</v>
      </c>
      <c r="C16267" s="166" t="s">
        <v>12378</v>
      </c>
    </row>
    <row r="16268" spans="1:3" ht="38.25" x14ac:dyDescent="0.2">
      <c r="A16268" s="166" t="s">
        <v>939</v>
      </c>
      <c r="B16268" s="166" t="s">
        <v>12371</v>
      </c>
      <c r="C16268" s="166" t="s">
        <v>5084</v>
      </c>
    </row>
    <row r="16269" spans="1:3" ht="38.25" x14ac:dyDescent="0.2">
      <c r="A16269" s="166" t="s">
        <v>939</v>
      </c>
      <c r="B16269" s="166" t="s">
        <v>12371</v>
      </c>
      <c r="C16269" s="166" t="s">
        <v>12378</v>
      </c>
    </row>
    <row r="16270" spans="1:3" ht="38.25" x14ac:dyDescent="0.2">
      <c r="A16270" s="166" t="s">
        <v>939</v>
      </c>
      <c r="B16270" s="166" t="s">
        <v>12371</v>
      </c>
      <c r="C16270" s="166" t="s">
        <v>12397</v>
      </c>
    </row>
    <row r="16271" spans="1:3" ht="38.25" x14ac:dyDescent="0.2">
      <c r="A16271" s="166" t="s">
        <v>939</v>
      </c>
      <c r="B16271" s="166" t="s">
        <v>12371</v>
      </c>
      <c r="C16271" s="166" t="s">
        <v>12398</v>
      </c>
    </row>
    <row r="16272" spans="1:3" ht="38.25" x14ac:dyDescent="0.2">
      <c r="A16272" s="166" t="s">
        <v>939</v>
      </c>
      <c r="B16272" s="166" t="s">
        <v>12371</v>
      </c>
      <c r="C16272" s="166" t="s">
        <v>12399</v>
      </c>
    </row>
    <row r="16273" spans="1:3" ht="38.25" x14ac:dyDescent="0.2">
      <c r="A16273" s="166" t="s">
        <v>939</v>
      </c>
      <c r="B16273" s="166" t="s">
        <v>12371</v>
      </c>
      <c r="C16273" s="166" t="s">
        <v>12400</v>
      </c>
    </row>
    <row r="16274" spans="1:3" ht="38.25" x14ac:dyDescent="0.2">
      <c r="A16274" s="166" t="s">
        <v>939</v>
      </c>
      <c r="B16274" s="166" t="s">
        <v>12371</v>
      </c>
      <c r="C16274" s="166" t="s">
        <v>12401</v>
      </c>
    </row>
    <row r="16275" spans="1:3" ht="38.25" x14ac:dyDescent="0.2">
      <c r="A16275" s="166" t="s">
        <v>939</v>
      </c>
      <c r="B16275" s="166" t="s">
        <v>12371</v>
      </c>
      <c r="C16275" s="166" t="s">
        <v>1834</v>
      </c>
    </row>
    <row r="16276" spans="1:3" ht="38.25" x14ac:dyDescent="0.2">
      <c r="A16276" s="166" t="s">
        <v>939</v>
      </c>
      <c r="B16276" s="166" t="s">
        <v>12371</v>
      </c>
      <c r="C16276" s="166" t="s">
        <v>12402</v>
      </c>
    </row>
    <row r="16277" spans="1:3" ht="38.25" x14ac:dyDescent="0.2">
      <c r="A16277" s="166" t="s">
        <v>939</v>
      </c>
      <c r="B16277" s="166" t="s">
        <v>12371</v>
      </c>
      <c r="C16277" s="166" t="s">
        <v>12403</v>
      </c>
    </row>
    <row r="16278" spans="1:3" ht="38.25" x14ac:dyDescent="0.2">
      <c r="A16278" s="166" t="s">
        <v>939</v>
      </c>
      <c r="B16278" s="166" t="s">
        <v>12371</v>
      </c>
      <c r="C16278" s="166" t="s">
        <v>12404</v>
      </c>
    </row>
    <row r="16279" spans="1:3" ht="38.25" x14ac:dyDescent="0.2">
      <c r="A16279" s="166" t="s">
        <v>939</v>
      </c>
      <c r="B16279" s="166" t="s">
        <v>12371</v>
      </c>
      <c r="C16279" s="166" t="s">
        <v>12405</v>
      </c>
    </row>
    <row r="16280" spans="1:3" ht="38.25" x14ac:dyDescent="0.2">
      <c r="A16280" s="166" t="s">
        <v>939</v>
      </c>
      <c r="B16280" s="166" t="s">
        <v>12371</v>
      </c>
      <c r="C16280" s="166" t="s">
        <v>12406</v>
      </c>
    </row>
    <row r="16281" spans="1:3" ht="38.25" x14ac:dyDescent="0.2">
      <c r="A16281" s="166" t="s">
        <v>939</v>
      </c>
      <c r="B16281" s="166" t="s">
        <v>12371</v>
      </c>
      <c r="C16281" s="166" t="s">
        <v>12407</v>
      </c>
    </row>
    <row r="16282" spans="1:3" ht="38.25" x14ac:dyDescent="0.2">
      <c r="A16282" s="166" t="s">
        <v>939</v>
      </c>
      <c r="B16282" s="166" t="s">
        <v>12371</v>
      </c>
      <c r="C16282" s="166" t="s">
        <v>12408</v>
      </c>
    </row>
    <row r="16283" spans="1:3" ht="38.25" x14ac:dyDescent="0.2">
      <c r="A16283" s="166" t="s">
        <v>939</v>
      </c>
      <c r="B16283" s="166" t="s">
        <v>12371</v>
      </c>
      <c r="C16283" s="166" t="s">
        <v>12409</v>
      </c>
    </row>
    <row r="16284" spans="1:3" ht="38.25" x14ac:dyDescent="0.2">
      <c r="A16284" s="166" t="s">
        <v>939</v>
      </c>
      <c r="B16284" s="166" t="s">
        <v>12371</v>
      </c>
      <c r="C16284" s="166" t="s">
        <v>12410</v>
      </c>
    </row>
    <row r="16285" spans="1:3" ht="38.25" x14ac:dyDescent="0.2">
      <c r="A16285" s="166" t="s">
        <v>939</v>
      </c>
      <c r="B16285" s="166" t="s">
        <v>12371</v>
      </c>
      <c r="C16285" s="166" t="s">
        <v>12410</v>
      </c>
    </row>
    <row r="16286" spans="1:3" ht="38.25" x14ac:dyDescent="0.2">
      <c r="A16286" s="166" t="s">
        <v>939</v>
      </c>
      <c r="B16286" s="166" t="s">
        <v>12371</v>
      </c>
      <c r="C16286" s="166" t="s">
        <v>12411</v>
      </c>
    </row>
    <row r="16287" spans="1:3" ht="38.25" x14ac:dyDescent="0.2">
      <c r="A16287" s="166" t="s">
        <v>939</v>
      </c>
      <c r="B16287" s="166" t="s">
        <v>12371</v>
      </c>
      <c r="C16287" s="166" t="s">
        <v>12411</v>
      </c>
    </row>
    <row r="16288" spans="1:3" ht="38.25" x14ac:dyDescent="0.2">
      <c r="A16288" s="166" t="s">
        <v>939</v>
      </c>
      <c r="B16288" s="166" t="s">
        <v>12371</v>
      </c>
      <c r="C16288" s="166" t="s">
        <v>12412</v>
      </c>
    </row>
    <row r="16289" spans="1:3" ht="38.25" x14ac:dyDescent="0.2">
      <c r="A16289" s="166" t="s">
        <v>939</v>
      </c>
      <c r="B16289" s="166" t="s">
        <v>12371</v>
      </c>
      <c r="C16289" s="166" t="s">
        <v>12413</v>
      </c>
    </row>
    <row r="16290" spans="1:3" ht="38.25" x14ac:dyDescent="0.2">
      <c r="A16290" s="166" t="s">
        <v>939</v>
      </c>
      <c r="B16290" s="166" t="s">
        <v>12371</v>
      </c>
      <c r="C16290" s="166" t="s">
        <v>12411</v>
      </c>
    </row>
    <row r="16291" spans="1:3" ht="38.25" x14ac:dyDescent="0.2">
      <c r="A16291" s="166" t="s">
        <v>939</v>
      </c>
      <c r="B16291" s="166" t="s">
        <v>12371</v>
      </c>
      <c r="C16291" s="166" t="s">
        <v>12414</v>
      </c>
    </row>
    <row r="16292" spans="1:3" ht="38.25" x14ac:dyDescent="0.2">
      <c r="A16292" s="166" t="s">
        <v>939</v>
      </c>
      <c r="B16292" s="166" t="s">
        <v>12371</v>
      </c>
      <c r="C16292" s="166" t="s">
        <v>12412</v>
      </c>
    </row>
    <row r="16293" spans="1:3" ht="38.25" x14ac:dyDescent="0.2">
      <c r="A16293" s="166" t="s">
        <v>939</v>
      </c>
      <c r="B16293" s="166" t="s">
        <v>12371</v>
      </c>
      <c r="C16293" s="166" t="s">
        <v>4689</v>
      </c>
    </row>
    <row r="16294" spans="1:3" ht="38.25" x14ac:dyDescent="0.2">
      <c r="A16294" s="166" t="s">
        <v>939</v>
      </c>
      <c r="B16294" s="166" t="s">
        <v>12371</v>
      </c>
      <c r="C16294" s="166" t="s">
        <v>1512</v>
      </c>
    </row>
    <row r="16295" spans="1:3" ht="38.25" x14ac:dyDescent="0.2">
      <c r="A16295" s="166" t="s">
        <v>939</v>
      </c>
      <c r="B16295" s="166" t="s">
        <v>12371</v>
      </c>
      <c r="C16295" s="166" t="s">
        <v>12415</v>
      </c>
    </row>
    <row r="16296" spans="1:3" ht="38.25" x14ac:dyDescent="0.2">
      <c r="A16296" s="166" t="s">
        <v>939</v>
      </c>
      <c r="B16296" s="166" t="s">
        <v>12371</v>
      </c>
      <c r="C16296" s="166" t="s">
        <v>1195</v>
      </c>
    </row>
    <row r="16297" spans="1:3" ht="38.25" x14ac:dyDescent="0.2">
      <c r="A16297" s="166" t="s">
        <v>939</v>
      </c>
      <c r="B16297" s="166" t="s">
        <v>12371</v>
      </c>
      <c r="C16297" s="166" t="s">
        <v>12416</v>
      </c>
    </row>
    <row r="16298" spans="1:3" ht="38.25" x14ac:dyDescent="0.2">
      <c r="A16298" s="166" t="s">
        <v>939</v>
      </c>
      <c r="B16298" s="166" t="s">
        <v>12417</v>
      </c>
      <c r="C16298" s="166" t="s">
        <v>12418</v>
      </c>
    </row>
    <row r="16299" spans="1:3" ht="38.25" x14ac:dyDescent="0.2">
      <c r="A16299" s="166" t="s">
        <v>939</v>
      </c>
      <c r="B16299" s="166" t="s">
        <v>12417</v>
      </c>
      <c r="C16299" s="166" t="s">
        <v>12419</v>
      </c>
    </row>
    <row r="16300" spans="1:3" ht="38.25" x14ac:dyDescent="0.2">
      <c r="A16300" s="166" t="s">
        <v>939</v>
      </c>
      <c r="B16300" s="166" t="s">
        <v>12417</v>
      </c>
      <c r="C16300" s="166" t="s">
        <v>10669</v>
      </c>
    </row>
    <row r="16301" spans="1:3" ht="38.25" x14ac:dyDescent="0.2">
      <c r="A16301" s="166" t="s">
        <v>939</v>
      </c>
      <c r="B16301" s="166" t="s">
        <v>12417</v>
      </c>
      <c r="C16301" s="166" t="s">
        <v>12420</v>
      </c>
    </row>
    <row r="16302" spans="1:3" ht="38.25" x14ac:dyDescent="0.2">
      <c r="A16302" s="166" t="s">
        <v>939</v>
      </c>
      <c r="B16302" s="166" t="s">
        <v>12417</v>
      </c>
      <c r="C16302" s="166" t="s">
        <v>12421</v>
      </c>
    </row>
    <row r="16303" spans="1:3" ht="38.25" x14ac:dyDescent="0.2">
      <c r="A16303" s="166" t="s">
        <v>939</v>
      </c>
      <c r="B16303" s="166" t="s">
        <v>12417</v>
      </c>
      <c r="C16303" s="166" t="s">
        <v>12422</v>
      </c>
    </row>
    <row r="16304" spans="1:3" ht="38.25" x14ac:dyDescent="0.2">
      <c r="A16304" s="166" t="s">
        <v>939</v>
      </c>
      <c r="B16304" s="166" t="s">
        <v>12417</v>
      </c>
      <c r="C16304" s="166" t="s">
        <v>12423</v>
      </c>
    </row>
    <row r="16305" spans="1:3" ht="38.25" x14ac:dyDescent="0.2">
      <c r="A16305" s="166" t="s">
        <v>939</v>
      </c>
      <c r="B16305" s="166" t="s">
        <v>12417</v>
      </c>
      <c r="C16305" s="166" t="s">
        <v>1274</v>
      </c>
    </row>
    <row r="16306" spans="1:3" ht="38.25" x14ac:dyDescent="0.2">
      <c r="A16306" s="166" t="s">
        <v>939</v>
      </c>
      <c r="B16306" s="166" t="s">
        <v>12417</v>
      </c>
      <c r="C16306" s="166" t="s">
        <v>1231</v>
      </c>
    </row>
    <row r="16307" spans="1:3" ht="38.25" x14ac:dyDescent="0.2">
      <c r="A16307" s="166" t="s">
        <v>939</v>
      </c>
      <c r="B16307" s="166" t="s">
        <v>12417</v>
      </c>
      <c r="C16307" s="166" t="s">
        <v>12424</v>
      </c>
    </row>
    <row r="16308" spans="1:3" ht="38.25" x14ac:dyDescent="0.2">
      <c r="A16308" s="166" t="s">
        <v>939</v>
      </c>
      <c r="B16308" s="166" t="s">
        <v>12417</v>
      </c>
      <c r="C16308" s="166" t="s">
        <v>12425</v>
      </c>
    </row>
    <row r="16309" spans="1:3" ht="38.25" x14ac:dyDescent="0.2">
      <c r="A16309" s="166" t="s">
        <v>939</v>
      </c>
      <c r="B16309" s="166" t="s">
        <v>12417</v>
      </c>
      <c r="C16309" s="166" t="s">
        <v>12426</v>
      </c>
    </row>
    <row r="16310" spans="1:3" ht="38.25" x14ac:dyDescent="0.2">
      <c r="A16310" s="166" t="s">
        <v>939</v>
      </c>
      <c r="B16310" s="166" t="s">
        <v>12417</v>
      </c>
      <c r="C16310" s="166" t="s">
        <v>4942</v>
      </c>
    </row>
    <row r="16311" spans="1:3" ht="38.25" x14ac:dyDescent="0.2">
      <c r="A16311" s="166" t="s">
        <v>939</v>
      </c>
      <c r="B16311" s="166" t="s">
        <v>12417</v>
      </c>
      <c r="C16311" s="166" t="s">
        <v>12427</v>
      </c>
    </row>
    <row r="16312" spans="1:3" ht="38.25" x14ac:dyDescent="0.2">
      <c r="A16312" s="166" t="s">
        <v>939</v>
      </c>
      <c r="B16312" s="166" t="s">
        <v>12417</v>
      </c>
      <c r="C16312" s="166" t="s">
        <v>3213</v>
      </c>
    </row>
    <row r="16313" spans="1:3" ht="38.25" x14ac:dyDescent="0.2">
      <c r="A16313" s="166" t="s">
        <v>939</v>
      </c>
      <c r="B16313" s="166" t="s">
        <v>12417</v>
      </c>
      <c r="C16313" s="166" t="s">
        <v>1435</v>
      </c>
    </row>
    <row r="16314" spans="1:3" ht="38.25" x14ac:dyDescent="0.2">
      <c r="A16314" s="166" t="s">
        <v>939</v>
      </c>
      <c r="B16314" s="166" t="s">
        <v>12417</v>
      </c>
      <c r="C16314" s="166" t="s">
        <v>12428</v>
      </c>
    </row>
    <row r="16315" spans="1:3" ht="38.25" x14ac:dyDescent="0.2">
      <c r="A16315" s="166" t="s">
        <v>939</v>
      </c>
      <c r="B16315" s="166" t="s">
        <v>12417</v>
      </c>
      <c r="C16315" s="166" t="s">
        <v>12429</v>
      </c>
    </row>
    <row r="16316" spans="1:3" ht="38.25" x14ac:dyDescent="0.2">
      <c r="A16316" s="166" t="s">
        <v>939</v>
      </c>
      <c r="B16316" s="166" t="s">
        <v>12417</v>
      </c>
      <c r="C16316" s="166" t="s">
        <v>12430</v>
      </c>
    </row>
    <row r="16317" spans="1:3" ht="38.25" x14ac:dyDescent="0.2">
      <c r="A16317" s="166" t="s">
        <v>939</v>
      </c>
      <c r="B16317" s="166" t="s">
        <v>12417</v>
      </c>
      <c r="C16317" s="166" t="s">
        <v>12431</v>
      </c>
    </row>
    <row r="16318" spans="1:3" ht="38.25" x14ac:dyDescent="0.2">
      <c r="A16318" s="166" t="s">
        <v>939</v>
      </c>
      <c r="B16318" s="166" t="s">
        <v>12417</v>
      </c>
      <c r="C16318" s="166" t="s">
        <v>1328</v>
      </c>
    </row>
    <row r="16319" spans="1:3" ht="38.25" x14ac:dyDescent="0.2">
      <c r="A16319" s="166" t="s">
        <v>939</v>
      </c>
      <c r="B16319" s="166" t="s">
        <v>12417</v>
      </c>
      <c r="C16319" s="166" t="s">
        <v>1274</v>
      </c>
    </row>
    <row r="16320" spans="1:3" ht="38.25" x14ac:dyDescent="0.2">
      <c r="A16320" s="166" t="s">
        <v>939</v>
      </c>
      <c r="B16320" s="166" t="s">
        <v>12417</v>
      </c>
      <c r="C16320" s="166" t="s">
        <v>3655</v>
      </c>
    </row>
    <row r="16321" spans="1:3" ht="38.25" x14ac:dyDescent="0.2">
      <c r="A16321" s="166" t="s">
        <v>939</v>
      </c>
      <c r="B16321" s="166" t="s">
        <v>12417</v>
      </c>
      <c r="C16321" s="166" t="s">
        <v>12432</v>
      </c>
    </row>
    <row r="16322" spans="1:3" ht="38.25" x14ac:dyDescent="0.2">
      <c r="A16322" s="166" t="s">
        <v>939</v>
      </c>
      <c r="B16322" s="166" t="s">
        <v>12417</v>
      </c>
      <c r="C16322" s="166" t="s">
        <v>12433</v>
      </c>
    </row>
    <row r="16323" spans="1:3" ht="38.25" x14ac:dyDescent="0.2">
      <c r="A16323" s="166" t="s">
        <v>939</v>
      </c>
      <c r="B16323" s="166" t="s">
        <v>12417</v>
      </c>
      <c r="C16323" s="166" t="s">
        <v>1274</v>
      </c>
    </row>
    <row r="16324" spans="1:3" ht="38.25" x14ac:dyDescent="0.2">
      <c r="A16324" s="166" t="s">
        <v>939</v>
      </c>
      <c r="B16324" s="166" t="s">
        <v>12417</v>
      </c>
      <c r="C16324" s="166" t="s">
        <v>12434</v>
      </c>
    </row>
    <row r="16325" spans="1:3" ht="38.25" x14ac:dyDescent="0.2">
      <c r="A16325" s="166" t="s">
        <v>939</v>
      </c>
      <c r="B16325" s="166" t="s">
        <v>12417</v>
      </c>
      <c r="C16325" s="166" t="s">
        <v>12435</v>
      </c>
    </row>
    <row r="16326" spans="1:3" ht="38.25" x14ac:dyDescent="0.2">
      <c r="A16326" s="166" t="s">
        <v>939</v>
      </c>
      <c r="B16326" s="166" t="s">
        <v>12417</v>
      </c>
      <c r="C16326" s="166" t="s">
        <v>12436</v>
      </c>
    </row>
    <row r="16327" spans="1:3" ht="38.25" x14ac:dyDescent="0.2">
      <c r="A16327" s="166" t="s">
        <v>939</v>
      </c>
      <c r="B16327" s="166" t="s">
        <v>12417</v>
      </c>
      <c r="C16327" s="166" t="s">
        <v>12437</v>
      </c>
    </row>
    <row r="16328" spans="1:3" ht="38.25" x14ac:dyDescent="0.2">
      <c r="A16328" s="166" t="s">
        <v>939</v>
      </c>
      <c r="B16328" s="166" t="s">
        <v>12417</v>
      </c>
      <c r="C16328" s="166" t="s">
        <v>1321</v>
      </c>
    </row>
    <row r="16329" spans="1:3" ht="38.25" x14ac:dyDescent="0.2">
      <c r="A16329" s="166" t="s">
        <v>939</v>
      </c>
      <c r="B16329" s="166" t="s">
        <v>12417</v>
      </c>
      <c r="C16329" s="166" t="s">
        <v>1274</v>
      </c>
    </row>
    <row r="16330" spans="1:3" ht="38.25" x14ac:dyDescent="0.2">
      <c r="A16330" s="166" t="s">
        <v>939</v>
      </c>
      <c r="B16330" s="166" t="s">
        <v>12417</v>
      </c>
      <c r="C16330" s="166" t="s">
        <v>3595</v>
      </c>
    </row>
    <row r="16331" spans="1:3" ht="38.25" x14ac:dyDescent="0.2">
      <c r="A16331" s="166" t="s">
        <v>939</v>
      </c>
      <c r="B16331" s="166" t="s">
        <v>12417</v>
      </c>
      <c r="C16331" s="166" t="s">
        <v>12438</v>
      </c>
    </row>
    <row r="16332" spans="1:3" ht="38.25" x14ac:dyDescent="0.2">
      <c r="A16332" s="166" t="s">
        <v>939</v>
      </c>
      <c r="B16332" s="166" t="s">
        <v>12417</v>
      </c>
      <c r="C16332" s="166" t="s">
        <v>12439</v>
      </c>
    </row>
    <row r="16333" spans="1:3" ht="38.25" x14ac:dyDescent="0.2">
      <c r="A16333" s="166" t="s">
        <v>939</v>
      </c>
      <c r="B16333" s="166" t="s">
        <v>12417</v>
      </c>
      <c r="C16333" s="166" t="s">
        <v>12440</v>
      </c>
    </row>
    <row r="16334" spans="1:3" ht="38.25" x14ac:dyDescent="0.2">
      <c r="A16334" s="166" t="s">
        <v>939</v>
      </c>
      <c r="B16334" s="166" t="s">
        <v>12417</v>
      </c>
      <c r="C16334" s="166" t="s">
        <v>12441</v>
      </c>
    </row>
    <row r="16335" spans="1:3" ht="38.25" x14ac:dyDescent="0.2">
      <c r="A16335" s="166" t="s">
        <v>939</v>
      </c>
      <c r="B16335" s="166" t="s">
        <v>12442</v>
      </c>
      <c r="C16335" s="166" t="s">
        <v>12443</v>
      </c>
    </row>
    <row r="16336" spans="1:3" ht="38.25" x14ac:dyDescent="0.2">
      <c r="A16336" s="166" t="s">
        <v>939</v>
      </c>
      <c r="B16336" s="166" t="s">
        <v>12442</v>
      </c>
      <c r="C16336" s="166" t="s">
        <v>12444</v>
      </c>
    </row>
    <row r="16337" spans="1:3" ht="38.25" x14ac:dyDescent="0.2">
      <c r="A16337" s="166" t="s">
        <v>939</v>
      </c>
      <c r="B16337" s="166" t="s">
        <v>12442</v>
      </c>
      <c r="C16337" s="166" t="s">
        <v>12445</v>
      </c>
    </row>
    <row r="16338" spans="1:3" ht="38.25" x14ac:dyDescent="0.2">
      <c r="A16338" s="166" t="s">
        <v>939</v>
      </c>
      <c r="B16338" s="166" t="s">
        <v>12442</v>
      </c>
      <c r="C16338" s="166" t="s">
        <v>7440</v>
      </c>
    </row>
    <row r="16339" spans="1:3" ht="38.25" x14ac:dyDescent="0.2">
      <c r="A16339" s="166" t="s">
        <v>939</v>
      </c>
      <c r="B16339" s="166" t="s">
        <v>12442</v>
      </c>
      <c r="C16339" s="166" t="s">
        <v>12446</v>
      </c>
    </row>
    <row r="16340" spans="1:3" ht="38.25" x14ac:dyDescent="0.2">
      <c r="A16340" s="166" t="s">
        <v>939</v>
      </c>
      <c r="B16340" s="166" t="s">
        <v>12442</v>
      </c>
      <c r="C16340" s="166" t="s">
        <v>8128</v>
      </c>
    </row>
    <row r="16341" spans="1:3" ht="38.25" x14ac:dyDescent="0.2">
      <c r="A16341" s="166" t="s">
        <v>939</v>
      </c>
      <c r="B16341" s="166" t="s">
        <v>12442</v>
      </c>
      <c r="C16341" s="166" t="s">
        <v>12447</v>
      </c>
    </row>
    <row r="16342" spans="1:3" ht="38.25" x14ac:dyDescent="0.2">
      <c r="A16342" s="166" t="s">
        <v>939</v>
      </c>
      <c r="B16342" s="166" t="s">
        <v>12442</v>
      </c>
      <c r="C16342" s="166" t="s">
        <v>12448</v>
      </c>
    </row>
    <row r="16343" spans="1:3" ht="38.25" x14ac:dyDescent="0.2">
      <c r="A16343" s="166" t="s">
        <v>939</v>
      </c>
      <c r="B16343" s="166" t="s">
        <v>12442</v>
      </c>
      <c r="C16343" s="166" t="s">
        <v>12449</v>
      </c>
    </row>
    <row r="16344" spans="1:3" ht="38.25" x14ac:dyDescent="0.2">
      <c r="A16344" s="166" t="s">
        <v>939</v>
      </c>
      <c r="B16344" s="166" t="s">
        <v>12442</v>
      </c>
      <c r="C16344" s="166" t="s">
        <v>1299</v>
      </c>
    </row>
    <row r="16345" spans="1:3" ht="38.25" x14ac:dyDescent="0.2">
      <c r="A16345" s="166" t="s">
        <v>939</v>
      </c>
      <c r="B16345" s="166" t="s">
        <v>12442</v>
      </c>
      <c r="C16345" s="166" t="s">
        <v>12450</v>
      </c>
    </row>
    <row r="16346" spans="1:3" ht="38.25" x14ac:dyDescent="0.2">
      <c r="A16346" s="166" t="s">
        <v>939</v>
      </c>
      <c r="B16346" s="166" t="s">
        <v>12442</v>
      </c>
      <c r="C16346" s="166" t="s">
        <v>12451</v>
      </c>
    </row>
    <row r="16347" spans="1:3" ht="38.25" x14ac:dyDescent="0.2">
      <c r="A16347" s="166" t="s">
        <v>939</v>
      </c>
      <c r="B16347" s="166" t="s">
        <v>12442</v>
      </c>
      <c r="C16347" s="166" t="s">
        <v>12452</v>
      </c>
    </row>
    <row r="16348" spans="1:3" ht="38.25" x14ac:dyDescent="0.2">
      <c r="A16348" s="166" t="s">
        <v>939</v>
      </c>
      <c r="B16348" s="166" t="s">
        <v>12442</v>
      </c>
      <c r="C16348" s="166" t="s">
        <v>12453</v>
      </c>
    </row>
    <row r="16349" spans="1:3" ht="38.25" x14ac:dyDescent="0.2">
      <c r="A16349" s="166" t="s">
        <v>939</v>
      </c>
      <c r="B16349" s="166" t="s">
        <v>12442</v>
      </c>
      <c r="C16349" s="166" t="s">
        <v>12454</v>
      </c>
    </row>
    <row r="16350" spans="1:3" ht="38.25" x14ac:dyDescent="0.2">
      <c r="A16350" s="166" t="s">
        <v>939</v>
      </c>
      <c r="B16350" s="166" t="s">
        <v>12442</v>
      </c>
      <c r="C16350" s="166" t="s">
        <v>12455</v>
      </c>
    </row>
    <row r="16351" spans="1:3" ht="38.25" x14ac:dyDescent="0.2">
      <c r="A16351" s="166" t="s">
        <v>939</v>
      </c>
      <c r="B16351" s="166" t="s">
        <v>12442</v>
      </c>
      <c r="C16351" s="166" t="s">
        <v>1209</v>
      </c>
    </row>
    <row r="16352" spans="1:3" ht="38.25" x14ac:dyDescent="0.2">
      <c r="A16352" s="166" t="s">
        <v>939</v>
      </c>
      <c r="B16352" s="166" t="s">
        <v>12442</v>
      </c>
      <c r="C16352" s="166" t="s">
        <v>1209</v>
      </c>
    </row>
    <row r="16353" spans="1:3" ht="38.25" x14ac:dyDescent="0.2">
      <c r="A16353" s="166" t="s">
        <v>939</v>
      </c>
      <c r="B16353" s="166" t="s">
        <v>12442</v>
      </c>
      <c r="C16353" s="166" t="s">
        <v>12456</v>
      </c>
    </row>
    <row r="16354" spans="1:3" ht="38.25" x14ac:dyDescent="0.2">
      <c r="A16354" s="166" t="s">
        <v>939</v>
      </c>
      <c r="B16354" s="166" t="s">
        <v>12442</v>
      </c>
      <c r="C16354" s="166" t="s">
        <v>12457</v>
      </c>
    </row>
    <row r="16355" spans="1:3" ht="38.25" x14ac:dyDescent="0.2">
      <c r="A16355" s="166" t="s">
        <v>939</v>
      </c>
      <c r="B16355" s="166" t="s">
        <v>12442</v>
      </c>
      <c r="C16355" s="166" t="s">
        <v>12458</v>
      </c>
    </row>
    <row r="16356" spans="1:3" ht="38.25" x14ac:dyDescent="0.2">
      <c r="A16356" s="166" t="s">
        <v>939</v>
      </c>
      <c r="B16356" s="166" t="s">
        <v>12442</v>
      </c>
      <c r="C16356" s="166" t="s">
        <v>1195</v>
      </c>
    </row>
    <row r="16357" spans="1:3" ht="38.25" x14ac:dyDescent="0.2">
      <c r="A16357" s="166" t="s">
        <v>939</v>
      </c>
      <c r="B16357" s="166" t="s">
        <v>12442</v>
      </c>
      <c r="C16357" s="166" t="s">
        <v>12459</v>
      </c>
    </row>
    <row r="16358" spans="1:3" ht="38.25" x14ac:dyDescent="0.2">
      <c r="A16358" s="166" t="s">
        <v>939</v>
      </c>
      <c r="B16358" s="166" t="s">
        <v>12442</v>
      </c>
      <c r="C16358" s="166" t="s">
        <v>12460</v>
      </c>
    </row>
    <row r="16359" spans="1:3" ht="38.25" x14ac:dyDescent="0.2">
      <c r="A16359" s="166" t="s">
        <v>939</v>
      </c>
      <c r="B16359" s="166" t="s">
        <v>12442</v>
      </c>
      <c r="C16359" s="166" t="s">
        <v>12461</v>
      </c>
    </row>
    <row r="16360" spans="1:3" ht="38.25" x14ac:dyDescent="0.2">
      <c r="A16360" s="166" t="s">
        <v>939</v>
      </c>
      <c r="B16360" s="166" t="s">
        <v>12442</v>
      </c>
      <c r="C16360" s="166" t="s">
        <v>12462</v>
      </c>
    </row>
    <row r="16361" spans="1:3" ht="38.25" x14ac:dyDescent="0.2">
      <c r="A16361" s="166" t="s">
        <v>939</v>
      </c>
      <c r="B16361" s="166" t="s">
        <v>12442</v>
      </c>
      <c r="C16361" s="166" t="s">
        <v>12463</v>
      </c>
    </row>
    <row r="16362" spans="1:3" ht="38.25" x14ac:dyDescent="0.2">
      <c r="A16362" s="166" t="s">
        <v>939</v>
      </c>
      <c r="B16362" s="166" t="s">
        <v>12442</v>
      </c>
      <c r="C16362" s="166" t="s">
        <v>1338</v>
      </c>
    </row>
    <row r="16363" spans="1:3" ht="38.25" x14ac:dyDescent="0.2">
      <c r="A16363" s="166" t="s">
        <v>939</v>
      </c>
      <c r="B16363" s="166" t="s">
        <v>12442</v>
      </c>
      <c r="C16363" s="166" t="s">
        <v>12464</v>
      </c>
    </row>
    <row r="16364" spans="1:3" ht="38.25" x14ac:dyDescent="0.2">
      <c r="A16364" s="166" t="s">
        <v>939</v>
      </c>
      <c r="B16364" s="166" t="s">
        <v>12442</v>
      </c>
      <c r="C16364" s="166" t="s">
        <v>12465</v>
      </c>
    </row>
    <row r="16365" spans="1:3" ht="38.25" x14ac:dyDescent="0.2">
      <c r="A16365" s="166" t="s">
        <v>939</v>
      </c>
      <c r="B16365" s="166" t="s">
        <v>12442</v>
      </c>
      <c r="C16365" s="166" t="s">
        <v>1299</v>
      </c>
    </row>
    <row r="16366" spans="1:3" ht="38.25" x14ac:dyDescent="0.2">
      <c r="A16366" s="166" t="s">
        <v>939</v>
      </c>
      <c r="B16366" s="166" t="s">
        <v>12442</v>
      </c>
      <c r="C16366" s="166" t="s">
        <v>12466</v>
      </c>
    </row>
    <row r="16367" spans="1:3" ht="38.25" x14ac:dyDescent="0.2">
      <c r="A16367" s="166" t="s">
        <v>939</v>
      </c>
      <c r="B16367" s="166" t="s">
        <v>12442</v>
      </c>
      <c r="C16367" s="166" t="s">
        <v>12467</v>
      </c>
    </row>
    <row r="16368" spans="1:3" ht="38.25" x14ac:dyDescent="0.2">
      <c r="A16368" s="166" t="s">
        <v>939</v>
      </c>
      <c r="B16368" s="166" t="s">
        <v>12442</v>
      </c>
      <c r="C16368" s="166" t="s">
        <v>12468</v>
      </c>
    </row>
    <row r="16369" spans="1:3" ht="38.25" x14ac:dyDescent="0.2">
      <c r="A16369" s="166" t="s">
        <v>939</v>
      </c>
      <c r="B16369" s="166" t="s">
        <v>12442</v>
      </c>
      <c r="C16369" s="166" t="s">
        <v>12469</v>
      </c>
    </row>
    <row r="16370" spans="1:3" ht="38.25" x14ac:dyDescent="0.2">
      <c r="A16370" s="166" t="s">
        <v>939</v>
      </c>
      <c r="B16370" s="166" t="s">
        <v>12442</v>
      </c>
      <c r="C16370" s="166" t="s">
        <v>1910</v>
      </c>
    </row>
    <row r="16371" spans="1:3" ht="38.25" x14ac:dyDescent="0.2">
      <c r="A16371" s="166" t="s">
        <v>939</v>
      </c>
      <c r="B16371" s="166" t="s">
        <v>12442</v>
      </c>
      <c r="C16371" s="166" t="s">
        <v>12470</v>
      </c>
    </row>
    <row r="16372" spans="1:3" ht="38.25" x14ac:dyDescent="0.2">
      <c r="A16372" s="166" t="s">
        <v>939</v>
      </c>
      <c r="B16372" s="166" t="s">
        <v>12442</v>
      </c>
      <c r="C16372" s="166" t="s">
        <v>12471</v>
      </c>
    </row>
    <row r="16373" spans="1:3" ht="38.25" x14ac:dyDescent="0.2">
      <c r="A16373" s="166" t="s">
        <v>939</v>
      </c>
      <c r="B16373" s="166" t="s">
        <v>12442</v>
      </c>
      <c r="C16373" s="166" t="s">
        <v>10660</v>
      </c>
    </row>
    <row r="16374" spans="1:3" ht="38.25" x14ac:dyDescent="0.2">
      <c r="A16374" s="166" t="s">
        <v>939</v>
      </c>
      <c r="B16374" s="166" t="s">
        <v>12442</v>
      </c>
      <c r="C16374" s="166" t="s">
        <v>1209</v>
      </c>
    </row>
    <row r="16375" spans="1:3" ht="38.25" x14ac:dyDescent="0.2">
      <c r="A16375" s="166" t="s">
        <v>939</v>
      </c>
      <c r="B16375" s="166" t="s">
        <v>12442</v>
      </c>
      <c r="C16375" s="166" t="s">
        <v>12472</v>
      </c>
    </row>
    <row r="16376" spans="1:3" ht="38.25" x14ac:dyDescent="0.2">
      <c r="A16376" s="166" t="s">
        <v>939</v>
      </c>
      <c r="B16376" s="166" t="s">
        <v>12442</v>
      </c>
      <c r="C16376" s="166" t="s">
        <v>12473</v>
      </c>
    </row>
    <row r="16377" spans="1:3" ht="38.25" x14ac:dyDescent="0.2">
      <c r="A16377" s="166" t="s">
        <v>939</v>
      </c>
      <c r="B16377" s="166" t="s">
        <v>12442</v>
      </c>
      <c r="C16377" s="166" t="s">
        <v>1328</v>
      </c>
    </row>
    <row r="16378" spans="1:3" ht="38.25" x14ac:dyDescent="0.2">
      <c r="A16378" s="166" t="s">
        <v>939</v>
      </c>
      <c r="B16378" s="166" t="s">
        <v>12442</v>
      </c>
      <c r="C16378" s="166" t="s">
        <v>12474</v>
      </c>
    </row>
    <row r="16379" spans="1:3" ht="38.25" x14ac:dyDescent="0.2">
      <c r="A16379" s="166" t="s">
        <v>939</v>
      </c>
      <c r="B16379" s="166" t="s">
        <v>12442</v>
      </c>
      <c r="C16379" s="166" t="s">
        <v>12475</v>
      </c>
    </row>
    <row r="16380" spans="1:3" ht="38.25" x14ac:dyDescent="0.2">
      <c r="A16380" s="166" t="s">
        <v>939</v>
      </c>
      <c r="B16380" s="166" t="s">
        <v>12442</v>
      </c>
      <c r="C16380" s="166" t="s">
        <v>12476</v>
      </c>
    </row>
    <row r="16381" spans="1:3" ht="38.25" x14ac:dyDescent="0.2">
      <c r="A16381" s="166" t="s">
        <v>939</v>
      </c>
      <c r="B16381" s="166" t="s">
        <v>12442</v>
      </c>
      <c r="C16381" s="166" t="s">
        <v>12477</v>
      </c>
    </row>
    <row r="16382" spans="1:3" ht="38.25" x14ac:dyDescent="0.2">
      <c r="A16382" s="166" t="s">
        <v>939</v>
      </c>
      <c r="B16382" s="166" t="s">
        <v>12442</v>
      </c>
      <c r="C16382" s="166" t="s">
        <v>12478</v>
      </c>
    </row>
    <row r="16383" spans="1:3" ht="38.25" x14ac:dyDescent="0.2">
      <c r="A16383" s="166" t="s">
        <v>939</v>
      </c>
      <c r="B16383" s="166" t="s">
        <v>12442</v>
      </c>
      <c r="C16383" s="166" t="s">
        <v>12479</v>
      </c>
    </row>
    <row r="16384" spans="1:3" ht="38.25" x14ac:dyDescent="0.2">
      <c r="A16384" s="166" t="s">
        <v>939</v>
      </c>
      <c r="B16384" s="166" t="s">
        <v>12442</v>
      </c>
      <c r="C16384" s="166" t="s">
        <v>1815</v>
      </c>
    </row>
    <row r="16385" spans="1:3" ht="38.25" x14ac:dyDescent="0.2">
      <c r="A16385" s="166" t="s">
        <v>939</v>
      </c>
      <c r="B16385" s="166" t="s">
        <v>12442</v>
      </c>
      <c r="C16385" s="166" t="s">
        <v>12480</v>
      </c>
    </row>
    <row r="16386" spans="1:3" ht="38.25" x14ac:dyDescent="0.2">
      <c r="A16386" s="166" t="s">
        <v>939</v>
      </c>
      <c r="B16386" s="166" t="s">
        <v>12442</v>
      </c>
      <c r="C16386" s="166" t="s">
        <v>12481</v>
      </c>
    </row>
    <row r="16387" spans="1:3" ht="38.25" x14ac:dyDescent="0.2">
      <c r="A16387" s="166" t="s">
        <v>939</v>
      </c>
      <c r="B16387" s="166" t="s">
        <v>12442</v>
      </c>
      <c r="C16387" s="166" t="s">
        <v>12482</v>
      </c>
    </row>
    <row r="16388" spans="1:3" ht="38.25" x14ac:dyDescent="0.2">
      <c r="A16388" s="166" t="s">
        <v>939</v>
      </c>
      <c r="B16388" s="166" t="s">
        <v>12442</v>
      </c>
      <c r="C16388" s="166" t="s">
        <v>12483</v>
      </c>
    </row>
    <row r="16389" spans="1:3" ht="38.25" x14ac:dyDescent="0.2">
      <c r="A16389" s="166" t="s">
        <v>939</v>
      </c>
      <c r="B16389" s="166" t="s">
        <v>12442</v>
      </c>
      <c r="C16389" s="166" t="s">
        <v>12484</v>
      </c>
    </row>
    <row r="16390" spans="1:3" ht="38.25" x14ac:dyDescent="0.2">
      <c r="A16390" s="166" t="s">
        <v>939</v>
      </c>
      <c r="B16390" s="166" t="s">
        <v>12442</v>
      </c>
      <c r="C16390" s="166" t="s">
        <v>5042</v>
      </c>
    </row>
    <row r="16391" spans="1:3" ht="38.25" x14ac:dyDescent="0.2">
      <c r="A16391" s="166" t="s">
        <v>939</v>
      </c>
      <c r="B16391" s="166" t="s">
        <v>12442</v>
      </c>
      <c r="C16391" s="166" t="s">
        <v>12485</v>
      </c>
    </row>
    <row r="16392" spans="1:3" ht="38.25" x14ac:dyDescent="0.2">
      <c r="A16392" s="166" t="s">
        <v>939</v>
      </c>
      <c r="B16392" s="166" t="s">
        <v>12442</v>
      </c>
      <c r="C16392" s="166" t="s">
        <v>12486</v>
      </c>
    </row>
    <row r="16393" spans="1:3" ht="38.25" x14ac:dyDescent="0.2">
      <c r="A16393" s="166" t="s">
        <v>939</v>
      </c>
      <c r="B16393" s="166" t="s">
        <v>12442</v>
      </c>
      <c r="C16393" s="166" t="s">
        <v>12487</v>
      </c>
    </row>
    <row r="16394" spans="1:3" ht="38.25" x14ac:dyDescent="0.2">
      <c r="A16394" s="166" t="s">
        <v>939</v>
      </c>
      <c r="B16394" s="166" t="s">
        <v>12442</v>
      </c>
      <c r="C16394" s="166" t="s">
        <v>3872</v>
      </c>
    </row>
    <row r="16395" spans="1:3" ht="38.25" x14ac:dyDescent="0.2">
      <c r="A16395" s="166" t="s">
        <v>939</v>
      </c>
      <c r="B16395" s="166" t="s">
        <v>12442</v>
      </c>
      <c r="C16395" s="166" t="s">
        <v>12488</v>
      </c>
    </row>
    <row r="16396" spans="1:3" ht="38.25" x14ac:dyDescent="0.2">
      <c r="A16396" s="166" t="s">
        <v>939</v>
      </c>
      <c r="B16396" s="166" t="s">
        <v>12442</v>
      </c>
      <c r="C16396" s="166" t="s">
        <v>12489</v>
      </c>
    </row>
    <row r="16397" spans="1:3" ht="38.25" x14ac:dyDescent="0.2">
      <c r="A16397" s="166" t="s">
        <v>939</v>
      </c>
      <c r="B16397" s="166" t="s">
        <v>12442</v>
      </c>
      <c r="C16397" s="166" t="s">
        <v>12490</v>
      </c>
    </row>
    <row r="16398" spans="1:3" ht="38.25" x14ac:dyDescent="0.2">
      <c r="A16398" s="166" t="s">
        <v>939</v>
      </c>
      <c r="B16398" s="166" t="s">
        <v>12442</v>
      </c>
      <c r="C16398" s="166" t="s">
        <v>12490</v>
      </c>
    </row>
    <row r="16399" spans="1:3" ht="38.25" x14ac:dyDescent="0.2">
      <c r="A16399" s="166" t="s">
        <v>939</v>
      </c>
      <c r="B16399" s="166" t="s">
        <v>12442</v>
      </c>
      <c r="C16399" s="166" t="s">
        <v>12491</v>
      </c>
    </row>
    <row r="16400" spans="1:3" ht="38.25" x14ac:dyDescent="0.2">
      <c r="A16400" s="166" t="s">
        <v>939</v>
      </c>
      <c r="B16400" s="166" t="s">
        <v>12442</v>
      </c>
      <c r="C16400" s="166" t="s">
        <v>12492</v>
      </c>
    </row>
    <row r="16401" spans="1:3" ht="38.25" x14ac:dyDescent="0.2">
      <c r="A16401" s="166" t="s">
        <v>939</v>
      </c>
      <c r="B16401" s="166" t="s">
        <v>12442</v>
      </c>
      <c r="C16401" s="166" t="s">
        <v>1209</v>
      </c>
    </row>
    <row r="16402" spans="1:3" ht="38.25" x14ac:dyDescent="0.2">
      <c r="A16402" s="166" t="s">
        <v>939</v>
      </c>
      <c r="B16402" s="166" t="s">
        <v>12442</v>
      </c>
      <c r="C16402" s="166" t="s">
        <v>2909</v>
      </c>
    </row>
    <row r="16403" spans="1:3" ht="38.25" x14ac:dyDescent="0.2">
      <c r="A16403" s="166" t="s">
        <v>939</v>
      </c>
      <c r="B16403" s="166" t="s">
        <v>12442</v>
      </c>
      <c r="C16403" s="166" t="s">
        <v>1209</v>
      </c>
    </row>
    <row r="16404" spans="1:3" ht="38.25" x14ac:dyDescent="0.2">
      <c r="A16404" s="166" t="s">
        <v>939</v>
      </c>
      <c r="B16404" s="166" t="s">
        <v>12442</v>
      </c>
      <c r="C16404" s="166" t="s">
        <v>12493</v>
      </c>
    </row>
    <row r="16405" spans="1:3" ht="38.25" x14ac:dyDescent="0.2">
      <c r="A16405" s="166" t="s">
        <v>939</v>
      </c>
      <c r="B16405" s="166" t="s">
        <v>12442</v>
      </c>
      <c r="C16405" s="166" t="s">
        <v>12494</v>
      </c>
    </row>
    <row r="16406" spans="1:3" ht="38.25" x14ac:dyDescent="0.2">
      <c r="A16406" s="166" t="s">
        <v>939</v>
      </c>
      <c r="B16406" s="166" t="s">
        <v>12442</v>
      </c>
      <c r="C16406" s="166" t="s">
        <v>8361</v>
      </c>
    </row>
    <row r="16407" spans="1:3" ht="38.25" x14ac:dyDescent="0.2">
      <c r="A16407" s="166" t="s">
        <v>939</v>
      </c>
      <c r="B16407" s="166" t="s">
        <v>12442</v>
      </c>
      <c r="C16407" s="166" t="s">
        <v>1209</v>
      </c>
    </row>
    <row r="16408" spans="1:3" ht="38.25" x14ac:dyDescent="0.2">
      <c r="A16408" s="166" t="s">
        <v>939</v>
      </c>
      <c r="B16408" s="166" t="s">
        <v>12442</v>
      </c>
      <c r="C16408" s="166" t="s">
        <v>12495</v>
      </c>
    </row>
    <row r="16409" spans="1:3" ht="38.25" x14ac:dyDescent="0.2">
      <c r="A16409" s="166" t="s">
        <v>939</v>
      </c>
      <c r="B16409" s="166" t="s">
        <v>12442</v>
      </c>
      <c r="C16409" s="166" t="s">
        <v>12496</v>
      </c>
    </row>
    <row r="16410" spans="1:3" ht="38.25" x14ac:dyDescent="0.2">
      <c r="A16410" s="166" t="s">
        <v>939</v>
      </c>
      <c r="B16410" s="166" t="s">
        <v>12442</v>
      </c>
      <c r="C16410" s="166" t="s">
        <v>12497</v>
      </c>
    </row>
    <row r="16411" spans="1:3" ht="38.25" x14ac:dyDescent="0.2">
      <c r="A16411" s="166" t="s">
        <v>939</v>
      </c>
      <c r="B16411" s="166" t="s">
        <v>12442</v>
      </c>
      <c r="C16411" s="166" t="s">
        <v>1209</v>
      </c>
    </row>
    <row r="16412" spans="1:3" ht="38.25" x14ac:dyDescent="0.2">
      <c r="A16412" s="166" t="s">
        <v>939</v>
      </c>
      <c r="B16412" s="166" t="s">
        <v>12442</v>
      </c>
      <c r="C16412" s="166" t="s">
        <v>12498</v>
      </c>
    </row>
    <row r="16413" spans="1:3" ht="38.25" x14ac:dyDescent="0.2">
      <c r="A16413" s="166" t="s">
        <v>939</v>
      </c>
      <c r="B16413" s="166" t="s">
        <v>12442</v>
      </c>
      <c r="C16413" s="166" t="s">
        <v>1195</v>
      </c>
    </row>
    <row r="16414" spans="1:3" ht="38.25" x14ac:dyDescent="0.2">
      <c r="A16414" s="166" t="s">
        <v>939</v>
      </c>
      <c r="B16414" s="166" t="s">
        <v>12442</v>
      </c>
      <c r="C16414" s="166" t="s">
        <v>12499</v>
      </c>
    </row>
    <row r="16415" spans="1:3" ht="38.25" x14ac:dyDescent="0.2">
      <c r="A16415" s="166" t="s">
        <v>939</v>
      </c>
      <c r="B16415" s="166" t="s">
        <v>12442</v>
      </c>
      <c r="C16415" s="166" t="s">
        <v>12500</v>
      </c>
    </row>
    <row r="16416" spans="1:3" ht="38.25" x14ac:dyDescent="0.2">
      <c r="A16416" s="166" t="s">
        <v>939</v>
      </c>
      <c r="B16416" s="166" t="s">
        <v>12442</v>
      </c>
      <c r="C16416" s="166" t="s">
        <v>12501</v>
      </c>
    </row>
    <row r="16417" spans="1:3" ht="38.25" x14ac:dyDescent="0.2">
      <c r="A16417" s="166" t="s">
        <v>939</v>
      </c>
      <c r="B16417" s="166" t="s">
        <v>12442</v>
      </c>
      <c r="C16417" s="166" t="s">
        <v>1209</v>
      </c>
    </row>
    <row r="16418" spans="1:3" ht="38.25" x14ac:dyDescent="0.2">
      <c r="A16418" s="166" t="s">
        <v>939</v>
      </c>
      <c r="B16418" s="166" t="s">
        <v>12442</v>
      </c>
      <c r="C16418" s="166" t="s">
        <v>12502</v>
      </c>
    </row>
    <row r="16419" spans="1:3" ht="38.25" x14ac:dyDescent="0.2">
      <c r="A16419" s="166" t="s">
        <v>939</v>
      </c>
      <c r="B16419" s="166" t="s">
        <v>12442</v>
      </c>
      <c r="C16419" s="166" t="s">
        <v>12503</v>
      </c>
    </row>
    <row r="16420" spans="1:3" ht="38.25" x14ac:dyDescent="0.2">
      <c r="A16420" s="166" t="s">
        <v>939</v>
      </c>
      <c r="B16420" s="166" t="s">
        <v>12442</v>
      </c>
      <c r="C16420" s="166" t="s">
        <v>12504</v>
      </c>
    </row>
    <row r="16421" spans="1:3" ht="38.25" x14ac:dyDescent="0.2">
      <c r="A16421" s="166" t="s">
        <v>939</v>
      </c>
      <c r="B16421" s="166" t="s">
        <v>12442</v>
      </c>
      <c r="C16421" s="166" t="s">
        <v>12505</v>
      </c>
    </row>
    <row r="16422" spans="1:3" ht="38.25" x14ac:dyDescent="0.2">
      <c r="A16422" s="166" t="s">
        <v>939</v>
      </c>
      <c r="B16422" s="166" t="s">
        <v>12442</v>
      </c>
      <c r="C16422" s="166" t="s">
        <v>12506</v>
      </c>
    </row>
    <row r="16423" spans="1:3" ht="38.25" x14ac:dyDescent="0.2">
      <c r="A16423" s="166" t="s">
        <v>939</v>
      </c>
      <c r="B16423" s="166" t="s">
        <v>12442</v>
      </c>
      <c r="C16423" s="166" t="s">
        <v>12507</v>
      </c>
    </row>
    <row r="16424" spans="1:3" ht="38.25" x14ac:dyDescent="0.2">
      <c r="A16424" s="166" t="s">
        <v>939</v>
      </c>
      <c r="B16424" s="166" t="s">
        <v>12442</v>
      </c>
      <c r="C16424" s="166" t="s">
        <v>12508</v>
      </c>
    </row>
    <row r="16425" spans="1:3" ht="38.25" x14ac:dyDescent="0.2">
      <c r="A16425" s="166" t="s">
        <v>939</v>
      </c>
      <c r="B16425" s="166" t="s">
        <v>12442</v>
      </c>
      <c r="C16425" s="166" t="s">
        <v>12509</v>
      </c>
    </row>
    <row r="16426" spans="1:3" ht="38.25" x14ac:dyDescent="0.2">
      <c r="A16426" s="166" t="s">
        <v>939</v>
      </c>
      <c r="B16426" s="166" t="s">
        <v>12442</v>
      </c>
      <c r="C16426" s="166" t="s">
        <v>12510</v>
      </c>
    </row>
    <row r="16427" spans="1:3" ht="38.25" x14ac:dyDescent="0.2">
      <c r="A16427" s="166" t="s">
        <v>939</v>
      </c>
      <c r="B16427" s="166" t="s">
        <v>12442</v>
      </c>
      <c r="C16427" s="166" t="s">
        <v>12511</v>
      </c>
    </row>
    <row r="16428" spans="1:3" ht="38.25" x14ac:dyDescent="0.2">
      <c r="A16428" s="166" t="s">
        <v>939</v>
      </c>
      <c r="B16428" s="166" t="s">
        <v>12442</v>
      </c>
      <c r="C16428" s="166" t="s">
        <v>12512</v>
      </c>
    </row>
    <row r="16429" spans="1:3" ht="38.25" x14ac:dyDescent="0.2">
      <c r="A16429" s="166" t="s">
        <v>939</v>
      </c>
      <c r="B16429" s="166" t="s">
        <v>12442</v>
      </c>
      <c r="C16429" s="166" t="s">
        <v>12513</v>
      </c>
    </row>
    <row r="16430" spans="1:3" ht="38.25" x14ac:dyDescent="0.2">
      <c r="A16430" s="166" t="s">
        <v>939</v>
      </c>
      <c r="B16430" s="166" t="s">
        <v>12442</v>
      </c>
      <c r="C16430" s="166" t="s">
        <v>1811</v>
      </c>
    </row>
    <row r="16431" spans="1:3" ht="38.25" x14ac:dyDescent="0.2">
      <c r="A16431" s="166" t="s">
        <v>939</v>
      </c>
      <c r="B16431" s="166" t="s">
        <v>12442</v>
      </c>
      <c r="C16431" s="166" t="s">
        <v>12514</v>
      </c>
    </row>
    <row r="16432" spans="1:3" ht="38.25" x14ac:dyDescent="0.2">
      <c r="A16432" s="166" t="s">
        <v>939</v>
      </c>
      <c r="B16432" s="166" t="s">
        <v>12442</v>
      </c>
      <c r="C16432" s="166" t="s">
        <v>12515</v>
      </c>
    </row>
    <row r="16433" spans="1:3" ht="38.25" x14ac:dyDescent="0.2">
      <c r="A16433" s="166" t="s">
        <v>939</v>
      </c>
      <c r="B16433" s="166" t="s">
        <v>12442</v>
      </c>
      <c r="C16433" s="166" t="s">
        <v>1925</v>
      </c>
    </row>
    <row r="16434" spans="1:3" ht="38.25" x14ac:dyDescent="0.2">
      <c r="A16434" s="166" t="s">
        <v>939</v>
      </c>
      <c r="B16434" s="166" t="s">
        <v>12442</v>
      </c>
      <c r="C16434" s="166" t="s">
        <v>12516</v>
      </c>
    </row>
    <row r="16435" spans="1:3" ht="38.25" x14ac:dyDescent="0.2">
      <c r="A16435" s="166" t="s">
        <v>939</v>
      </c>
      <c r="B16435" s="166" t="s">
        <v>12442</v>
      </c>
      <c r="C16435" s="166" t="s">
        <v>12517</v>
      </c>
    </row>
    <row r="16436" spans="1:3" ht="38.25" x14ac:dyDescent="0.2">
      <c r="A16436" s="166" t="s">
        <v>939</v>
      </c>
      <c r="B16436" s="166" t="s">
        <v>12442</v>
      </c>
      <c r="C16436" s="166" t="s">
        <v>12518</v>
      </c>
    </row>
    <row r="16437" spans="1:3" ht="38.25" x14ac:dyDescent="0.2">
      <c r="A16437" s="166" t="s">
        <v>939</v>
      </c>
      <c r="B16437" s="166" t="s">
        <v>12442</v>
      </c>
      <c r="C16437" s="166" t="s">
        <v>12519</v>
      </c>
    </row>
    <row r="16438" spans="1:3" ht="38.25" x14ac:dyDescent="0.2">
      <c r="A16438" s="166" t="s">
        <v>939</v>
      </c>
      <c r="B16438" s="166" t="s">
        <v>12442</v>
      </c>
      <c r="C16438" s="166" t="s">
        <v>1195</v>
      </c>
    </row>
    <row r="16439" spans="1:3" ht="38.25" x14ac:dyDescent="0.2">
      <c r="A16439" s="166" t="s">
        <v>939</v>
      </c>
      <c r="B16439" s="166" t="s">
        <v>12442</v>
      </c>
      <c r="C16439" s="166" t="s">
        <v>12520</v>
      </c>
    </row>
    <row r="16440" spans="1:3" ht="38.25" x14ac:dyDescent="0.2">
      <c r="A16440" s="166" t="s">
        <v>939</v>
      </c>
      <c r="B16440" s="166" t="s">
        <v>12442</v>
      </c>
      <c r="C16440" s="166" t="s">
        <v>1274</v>
      </c>
    </row>
    <row r="16441" spans="1:3" ht="38.25" x14ac:dyDescent="0.2">
      <c r="A16441" s="166" t="s">
        <v>939</v>
      </c>
      <c r="B16441" s="166" t="s">
        <v>12442</v>
      </c>
      <c r="C16441" s="166" t="s">
        <v>1274</v>
      </c>
    </row>
    <row r="16442" spans="1:3" ht="38.25" x14ac:dyDescent="0.2">
      <c r="A16442" s="166" t="s">
        <v>939</v>
      </c>
      <c r="B16442" s="166" t="s">
        <v>12442</v>
      </c>
      <c r="C16442" s="166" t="s">
        <v>12521</v>
      </c>
    </row>
    <row r="16443" spans="1:3" ht="38.25" x14ac:dyDescent="0.2">
      <c r="A16443" s="166" t="s">
        <v>939</v>
      </c>
      <c r="B16443" s="166" t="s">
        <v>12442</v>
      </c>
      <c r="C16443" s="166" t="s">
        <v>12522</v>
      </c>
    </row>
    <row r="16444" spans="1:3" ht="38.25" x14ac:dyDescent="0.2">
      <c r="A16444" s="166" t="s">
        <v>939</v>
      </c>
      <c r="B16444" s="166" t="s">
        <v>12442</v>
      </c>
      <c r="C16444" s="166" t="s">
        <v>12523</v>
      </c>
    </row>
    <row r="16445" spans="1:3" ht="38.25" x14ac:dyDescent="0.2">
      <c r="A16445" s="166" t="s">
        <v>939</v>
      </c>
      <c r="B16445" s="166" t="s">
        <v>12442</v>
      </c>
      <c r="C16445" s="166" t="s">
        <v>12524</v>
      </c>
    </row>
    <row r="16446" spans="1:3" ht="38.25" x14ac:dyDescent="0.2">
      <c r="A16446" s="166" t="s">
        <v>939</v>
      </c>
      <c r="B16446" s="166" t="s">
        <v>12442</v>
      </c>
      <c r="C16446" s="166" t="s">
        <v>12525</v>
      </c>
    </row>
    <row r="16447" spans="1:3" ht="38.25" x14ac:dyDescent="0.2">
      <c r="A16447" s="166" t="s">
        <v>939</v>
      </c>
      <c r="B16447" s="166" t="s">
        <v>12442</v>
      </c>
      <c r="C16447" s="166" t="s">
        <v>12526</v>
      </c>
    </row>
    <row r="16448" spans="1:3" ht="38.25" x14ac:dyDescent="0.2">
      <c r="A16448" s="166" t="s">
        <v>939</v>
      </c>
      <c r="B16448" s="166" t="s">
        <v>12442</v>
      </c>
      <c r="C16448" s="166" t="s">
        <v>12527</v>
      </c>
    </row>
    <row r="16449" spans="1:3" ht="38.25" x14ac:dyDescent="0.2">
      <c r="A16449" s="166" t="s">
        <v>939</v>
      </c>
      <c r="B16449" s="166" t="s">
        <v>12442</v>
      </c>
      <c r="C16449" s="166" t="s">
        <v>12528</v>
      </c>
    </row>
    <row r="16450" spans="1:3" ht="38.25" x14ac:dyDescent="0.2">
      <c r="A16450" s="166" t="s">
        <v>939</v>
      </c>
      <c r="B16450" s="166" t="s">
        <v>12442</v>
      </c>
      <c r="C16450" s="166" t="s">
        <v>12529</v>
      </c>
    </row>
    <row r="16451" spans="1:3" ht="38.25" x14ac:dyDescent="0.2">
      <c r="A16451" s="166" t="s">
        <v>939</v>
      </c>
      <c r="B16451" s="166" t="s">
        <v>12442</v>
      </c>
      <c r="C16451" s="166" t="s">
        <v>12530</v>
      </c>
    </row>
    <row r="16452" spans="1:3" ht="38.25" x14ac:dyDescent="0.2">
      <c r="A16452" s="166" t="s">
        <v>939</v>
      </c>
      <c r="B16452" s="166" t="s">
        <v>12442</v>
      </c>
      <c r="C16452" s="166" t="s">
        <v>12531</v>
      </c>
    </row>
    <row r="16453" spans="1:3" ht="38.25" x14ac:dyDescent="0.2">
      <c r="A16453" s="166" t="s">
        <v>939</v>
      </c>
      <c r="B16453" s="166" t="s">
        <v>12442</v>
      </c>
      <c r="C16453" s="166" t="s">
        <v>1370</v>
      </c>
    </row>
    <row r="16454" spans="1:3" ht="38.25" x14ac:dyDescent="0.2">
      <c r="A16454" s="166" t="s">
        <v>939</v>
      </c>
      <c r="B16454" s="166" t="s">
        <v>12442</v>
      </c>
      <c r="C16454" s="166" t="s">
        <v>7075</v>
      </c>
    </row>
    <row r="16455" spans="1:3" ht="38.25" x14ac:dyDescent="0.2">
      <c r="A16455" s="166" t="s">
        <v>939</v>
      </c>
      <c r="B16455" s="166" t="s">
        <v>12442</v>
      </c>
      <c r="C16455" s="166" t="s">
        <v>12532</v>
      </c>
    </row>
    <row r="16456" spans="1:3" ht="38.25" x14ac:dyDescent="0.2">
      <c r="A16456" s="166" t="s">
        <v>939</v>
      </c>
      <c r="B16456" s="166" t="s">
        <v>12442</v>
      </c>
      <c r="C16456" s="166" t="s">
        <v>12533</v>
      </c>
    </row>
    <row r="16457" spans="1:3" ht="38.25" x14ac:dyDescent="0.2">
      <c r="A16457" s="166" t="s">
        <v>939</v>
      </c>
      <c r="B16457" s="166" t="s">
        <v>12442</v>
      </c>
      <c r="C16457" s="166" t="s">
        <v>1195</v>
      </c>
    </row>
    <row r="16458" spans="1:3" ht="38.25" x14ac:dyDescent="0.2">
      <c r="A16458" s="166" t="s">
        <v>939</v>
      </c>
      <c r="B16458" s="166" t="s">
        <v>12442</v>
      </c>
      <c r="C16458" s="166" t="s">
        <v>12534</v>
      </c>
    </row>
    <row r="16459" spans="1:3" ht="38.25" x14ac:dyDescent="0.2">
      <c r="A16459" s="166" t="s">
        <v>939</v>
      </c>
      <c r="B16459" s="166" t="s">
        <v>12442</v>
      </c>
      <c r="C16459" s="166" t="s">
        <v>12535</v>
      </c>
    </row>
    <row r="16460" spans="1:3" ht="38.25" x14ac:dyDescent="0.2">
      <c r="A16460" s="166" t="s">
        <v>939</v>
      </c>
      <c r="B16460" s="166" t="s">
        <v>12442</v>
      </c>
      <c r="C16460" s="166" t="s">
        <v>12536</v>
      </c>
    </row>
    <row r="16461" spans="1:3" ht="38.25" x14ac:dyDescent="0.2">
      <c r="A16461" s="166" t="s">
        <v>939</v>
      </c>
      <c r="B16461" s="166" t="s">
        <v>12442</v>
      </c>
      <c r="C16461" s="166" t="s">
        <v>12537</v>
      </c>
    </row>
    <row r="16462" spans="1:3" ht="38.25" x14ac:dyDescent="0.2">
      <c r="A16462" s="166" t="s">
        <v>939</v>
      </c>
      <c r="B16462" s="166" t="s">
        <v>12442</v>
      </c>
      <c r="C16462" s="166" t="s">
        <v>12538</v>
      </c>
    </row>
    <row r="16463" spans="1:3" ht="38.25" x14ac:dyDescent="0.2">
      <c r="A16463" s="166" t="s">
        <v>939</v>
      </c>
      <c r="B16463" s="166" t="s">
        <v>12442</v>
      </c>
      <c r="C16463" s="166" t="s">
        <v>1338</v>
      </c>
    </row>
    <row r="16464" spans="1:3" ht="38.25" x14ac:dyDescent="0.2">
      <c r="A16464" s="166" t="s">
        <v>939</v>
      </c>
      <c r="B16464" s="166" t="s">
        <v>12442</v>
      </c>
      <c r="C16464" s="166" t="s">
        <v>1341</v>
      </c>
    </row>
    <row r="16465" spans="1:3" ht="38.25" x14ac:dyDescent="0.2">
      <c r="A16465" s="166" t="s">
        <v>939</v>
      </c>
      <c r="B16465" s="166" t="s">
        <v>12442</v>
      </c>
      <c r="C16465" s="166" t="s">
        <v>12539</v>
      </c>
    </row>
    <row r="16466" spans="1:3" ht="38.25" x14ac:dyDescent="0.2">
      <c r="A16466" s="166" t="s">
        <v>939</v>
      </c>
      <c r="B16466" s="166" t="s">
        <v>12442</v>
      </c>
      <c r="C16466" s="166" t="s">
        <v>12540</v>
      </c>
    </row>
    <row r="16467" spans="1:3" ht="38.25" x14ac:dyDescent="0.2">
      <c r="A16467" s="166" t="s">
        <v>939</v>
      </c>
      <c r="B16467" s="166" t="s">
        <v>12442</v>
      </c>
      <c r="C16467" s="166" t="s">
        <v>12541</v>
      </c>
    </row>
    <row r="16468" spans="1:3" ht="38.25" x14ac:dyDescent="0.2">
      <c r="A16468" s="166" t="s">
        <v>939</v>
      </c>
      <c r="B16468" s="166" t="s">
        <v>12442</v>
      </c>
      <c r="C16468" s="166" t="s">
        <v>1512</v>
      </c>
    </row>
    <row r="16469" spans="1:3" ht="38.25" x14ac:dyDescent="0.2">
      <c r="A16469" s="166" t="s">
        <v>939</v>
      </c>
      <c r="B16469" s="166" t="s">
        <v>12442</v>
      </c>
      <c r="C16469" s="166" t="s">
        <v>1341</v>
      </c>
    </row>
    <row r="16470" spans="1:3" ht="38.25" x14ac:dyDescent="0.2">
      <c r="A16470" s="166" t="s">
        <v>939</v>
      </c>
      <c r="B16470" s="166" t="s">
        <v>12442</v>
      </c>
      <c r="C16470" s="166" t="s">
        <v>12542</v>
      </c>
    </row>
    <row r="16471" spans="1:3" ht="38.25" x14ac:dyDescent="0.2">
      <c r="A16471" s="166" t="s">
        <v>939</v>
      </c>
      <c r="B16471" s="166" t="s">
        <v>12442</v>
      </c>
      <c r="C16471" s="166" t="s">
        <v>1209</v>
      </c>
    </row>
    <row r="16472" spans="1:3" ht="38.25" x14ac:dyDescent="0.2">
      <c r="A16472" s="166" t="s">
        <v>939</v>
      </c>
      <c r="B16472" s="166" t="s">
        <v>12442</v>
      </c>
      <c r="C16472" s="166" t="s">
        <v>1209</v>
      </c>
    </row>
    <row r="16473" spans="1:3" ht="38.25" x14ac:dyDescent="0.2">
      <c r="A16473" s="166" t="s">
        <v>939</v>
      </c>
      <c r="B16473" s="166" t="s">
        <v>12442</v>
      </c>
      <c r="C16473" s="166" t="s">
        <v>1300</v>
      </c>
    </row>
    <row r="16474" spans="1:3" ht="38.25" x14ac:dyDescent="0.2">
      <c r="A16474" s="166" t="s">
        <v>939</v>
      </c>
      <c r="B16474" s="166" t="s">
        <v>12442</v>
      </c>
      <c r="C16474" s="166" t="s">
        <v>1209</v>
      </c>
    </row>
    <row r="16475" spans="1:3" ht="38.25" x14ac:dyDescent="0.2">
      <c r="A16475" s="166" t="s">
        <v>939</v>
      </c>
      <c r="B16475" s="166" t="s">
        <v>12442</v>
      </c>
      <c r="C16475" s="166" t="s">
        <v>12543</v>
      </c>
    </row>
    <row r="16476" spans="1:3" ht="38.25" x14ac:dyDescent="0.2">
      <c r="A16476" s="166" t="s">
        <v>939</v>
      </c>
      <c r="B16476" s="166" t="s">
        <v>12442</v>
      </c>
      <c r="C16476" s="166" t="s">
        <v>1209</v>
      </c>
    </row>
    <row r="16477" spans="1:3" ht="38.25" x14ac:dyDescent="0.2">
      <c r="A16477" s="166" t="s">
        <v>939</v>
      </c>
      <c r="B16477" s="166" t="s">
        <v>12442</v>
      </c>
      <c r="C16477" s="166" t="s">
        <v>12544</v>
      </c>
    </row>
    <row r="16478" spans="1:3" ht="38.25" x14ac:dyDescent="0.2">
      <c r="A16478" s="166" t="s">
        <v>939</v>
      </c>
      <c r="B16478" s="166" t="s">
        <v>12442</v>
      </c>
      <c r="C16478" s="166" t="s">
        <v>12545</v>
      </c>
    </row>
    <row r="16479" spans="1:3" ht="38.25" x14ac:dyDescent="0.2">
      <c r="A16479" s="166" t="s">
        <v>939</v>
      </c>
      <c r="B16479" s="166" t="s">
        <v>12442</v>
      </c>
      <c r="C16479" s="166" t="s">
        <v>12546</v>
      </c>
    </row>
    <row r="16480" spans="1:3" ht="38.25" x14ac:dyDescent="0.2">
      <c r="A16480" s="166" t="s">
        <v>939</v>
      </c>
      <c r="B16480" s="166" t="s">
        <v>12442</v>
      </c>
      <c r="C16480" s="166" t="s">
        <v>12547</v>
      </c>
    </row>
    <row r="16481" spans="1:3" ht="38.25" x14ac:dyDescent="0.2">
      <c r="A16481" s="166" t="s">
        <v>939</v>
      </c>
      <c r="B16481" s="166" t="s">
        <v>12442</v>
      </c>
      <c r="C16481" s="166" t="s">
        <v>1209</v>
      </c>
    </row>
    <row r="16482" spans="1:3" ht="38.25" x14ac:dyDescent="0.2">
      <c r="A16482" s="166" t="s">
        <v>939</v>
      </c>
      <c r="B16482" s="166" t="s">
        <v>12442</v>
      </c>
      <c r="C16482" s="166" t="s">
        <v>12548</v>
      </c>
    </row>
    <row r="16483" spans="1:3" ht="38.25" x14ac:dyDescent="0.2">
      <c r="A16483" s="166" t="s">
        <v>939</v>
      </c>
      <c r="B16483" s="166" t="s">
        <v>12442</v>
      </c>
      <c r="C16483" s="166" t="s">
        <v>12549</v>
      </c>
    </row>
    <row r="16484" spans="1:3" ht="38.25" x14ac:dyDescent="0.2">
      <c r="A16484" s="166" t="s">
        <v>939</v>
      </c>
      <c r="B16484" s="166" t="s">
        <v>12442</v>
      </c>
      <c r="C16484" s="166" t="s">
        <v>12550</v>
      </c>
    </row>
    <row r="16485" spans="1:3" ht="38.25" x14ac:dyDescent="0.2">
      <c r="A16485" s="166" t="s">
        <v>939</v>
      </c>
      <c r="B16485" s="166" t="s">
        <v>12442</v>
      </c>
      <c r="C16485" s="166" t="s">
        <v>1209</v>
      </c>
    </row>
    <row r="16486" spans="1:3" ht="38.25" x14ac:dyDescent="0.2">
      <c r="A16486" s="166" t="s">
        <v>939</v>
      </c>
      <c r="B16486" s="166" t="s">
        <v>12442</v>
      </c>
      <c r="C16486" s="166" t="s">
        <v>12551</v>
      </c>
    </row>
    <row r="16487" spans="1:3" ht="38.25" x14ac:dyDescent="0.2">
      <c r="A16487" s="166" t="s">
        <v>939</v>
      </c>
      <c r="B16487" s="166" t="s">
        <v>12442</v>
      </c>
      <c r="C16487" s="166" t="s">
        <v>12552</v>
      </c>
    </row>
    <row r="16488" spans="1:3" ht="38.25" x14ac:dyDescent="0.2">
      <c r="A16488" s="166" t="s">
        <v>939</v>
      </c>
      <c r="B16488" s="166" t="s">
        <v>12442</v>
      </c>
      <c r="C16488" s="166" t="s">
        <v>12553</v>
      </c>
    </row>
    <row r="16489" spans="1:3" ht="38.25" x14ac:dyDescent="0.2">
      <c r="A16489" s="166" t="s">
        <v>939</v>
      </c>
      <c r="B16489" s="166" t="s">
        <v>12442</v>
      </c>
      <c r="C16489" s="166" t="s">
        <v>1209</v>
      </c>
    </row>
    <row r="16490" spans="1:3" ht="38.25" x14ac:dyDescent="0.2">
      <c r="A16490" s="166" t="s">
        <v>939</v>
      </c>
      <c r="B16490" s="166" t="s">
        <v>12442</v>
      </c>
      <c r="C16490" s="166" t="s">
        <v>12554</v>
      </c>
    </row>
    <row r="16491" spans="1:3" ht="38.25" x14ac:dyDescent="0.2">
      <c r="A16491" s="166" t="s">
        <v>939</v>
      </c>
      <c r="B16491" s="166" t="s">
        <v>12442</v>
      </c>
      <c r="C16491" s="166" t="s">
        <v>1195</v>
      </c>
    </row>
    <row r="16492" spans="1:3" ht="38.25" x14ac:dyDescent="0.2">
      <c r="A16492" s="166" t="s">
        <v>939</v>
      </c>
      <c r="B16492" s="166" t="s">
        <v>12442</v>
      </c>
      <c r="C16492" s="166" t="s">
        <v>12554</v>
      </c>
    </row>
    <row r="16493" spans="1:3" ht="38.25" x14ac:dyDescent="0.2">
      <c r="A16493" s="166" t="s">
        <v>939</v>
      </c>
      <c r="B16493" s="166" t="s">
        <v>12442</v>
      </c>
      <c r="C16493" s="166" t="s">
        <v>10520</v>
      </c>
    </row>
    <row r="16494" spans="1:3" ht="38.25" x14ac:dyDescent="0.2">
      <c r="A16494" s="166" t="s">
        <v>939</v>
      </c>
      <c r="B16494" s="166" t="s">
        <v>12442</v>
      </c>
      <c r="C16494" s="166" t="s">
        <v>12555</v>
      </c>
    </row>
    <row r="16495" spans="1:3" ht="38.25" x14ac:dyDescent="0.2">
      <c r="A16495" s="166" t="s">
        <v>939</v>
      </c>
      <c r="B16495" s="166" t="s">
        <v>12442</v>
      </c>
      <c r="C16495" s="166" t="s">
        <v>12556</v>
      </c>
    </row>
    <row r="16496" spans="1:3" ht="38.25" x14ac:dyDescent="0.2">
      <c r="A16496" s="166" t="s">
        <v>939</v>
      </c>
      <c r="B16496" s="166" t="s">
        <v>12442</v>
      </c>
      <c r="C16496" s="166" t="s">
        <v>1512</v>
      </c>
    </row>
    <row r="16497" spans="1:3" ht="38.25" x14ac:dyDescent="0.2">
      <c r="A16497" s="166" t="s">
        <v>939</v>
      </c>
      <c r="B16497" s="166" t="s">
        <v>12442</v>
      </c>
      <c r="C16497" s="166" t="s">
        <v>2909</v>
      </c>
    </row>
    <row r="16498" spans="1:3" ht="38.25" x14ac:dyDescent="0.2">
      <c r="A16498" s="166" t="s">
        <v>939</v>
      </c>
      <c r="B16498" s="166" t="s">
        <v>12442</v>
      </c>
      <c r="C16498" s="166" t="s">
        <v>1209</v>
      </c>
    </row>
    <row r="16499" spans="1:3" ht="38.25" x14ac:dyDescent="0.2">
      <c r="A16499" s="166" t="s">
        <v>939</v>
      </c>
      <c r="B16499" s="166" t="s">
        <v>12442</v>
      </c>
      <c r="C16499" s="166" t="s">
        <v>2909</v>
      </c>
    </row>
    <row r="16500" spans="1:3" ht="38.25" x14ac:dyDescent="0.2">
      <c r="A16500" s="166" t="s">
        <v>939</v>
      </c>
      <c r="B16500" s="166" t="s">
        <v>12442</v>
      </c>
      <c r="C16500" s="166" t="s">
        <v>1512</v>
      </c>
    </row>
    <row r="16501" spans="1:3" ht="38.25" x14ac:dyDescent="0.2">
      <c r="A16501" s="166" t="s">
        <v>939</v>
      </c>
      <c r="B16501" s="166" t="s">
        <v>12442</v>
      </c>
      <c r="C16501" s="166" t="s">
        <v>1209</v>
      </c>
    </row>
    <row r="16502" spans="1:3" ht="38.25" x14ac:dyDescent="0.2">
      <c r="A16502" s="166" t="s">
        <v>939</v>
      </c>
      <c r="B16502" s="166" t="s">
        <v>12442</v>
      </c>
      <c r="C16502" s="166" t="s">
        <v>12557</v>
      </c>
    </row>
    <row r="16503" spans="1:3" ht="38.25" x14ac:dyDescent="0.2">
      <c r="A16503" s="166" t="s">
        <v>939</v>
      </c>
      <c r="B16503" s="166" t="s">
        <v>12442</v>
      </c>
      <c r="C16503" s="166" t="s">
        <v>12558</v>
      </c>
    </row>
    <row r="16504" spans="1:3" ht="38.25" x14ac:dyDescent="0.2">
      <c r="A16504" s="166" t="s">
        <v>939</v>
      </c>
      <c r="B16504" s="166" t="s">
        <v>12442</v>
      </c>
      <c r="C16504" s="166" t="s">
        <v>12559</v>
      </c>
    </row>
    <row r="16505" spans="1:3" ht="38.25" x14ac:dyDescent="0.2">
      <c r="A16505" s="166" t="s">
        <v>939</v>
      </c>
      <c r="B16505" s="166" t="s">
        <v>12442</v>
      </c>
      <c r="C16505" s="166" t="s">
        <v>12560</v>
      </c>
    </row>
    <row r="16506" spans="1:3" ht="38.25" x14ac:dyDescent="0.2">
      <c r="A16506" s="166" t="s">
        <v>939</v>
      </c>
      <c r="B16506" s="166" t="s">
        <v>12442</v>
      </c>
      <c r="C16506" s="166" t="s">
        <v>12561</v>
      </c>
    </row>
    <row r="16507" spans="1:3" ht="38.25" x14ac:dyDescent="0.2">
      <c r="A16507" s="166" t="s">
        <v>939</v>
      </c>
      <c r="B16507" s="166" t="s">
        <v>12442</v>
      </c>
      <c r="C16507" s="166" t="s">
        <v>12562</v>
      </c>
    </row>
    <row r="16508" spans="1:3" ht="38.25" x14ac:dyDescent="0.2">
      <c r="A16508" s="166" t="s">
        <v>939</v>
      </c>
      <c r="B16508" s="166" t="s">
        <v>12442</v>
      </c>
      <c r="C16508" s="166" t="s">
        <v>12563</v>
      </c>
    </row>
    <row r="16509" spans="1:3" ht="38.25" x14ac:dyDescent="0.2">
      <c r="A16509" s="166" t="s">
        <v>939</v>
      </c>
      <c r="B16509" s="166" t="s">
        <v>12442</v>
      </c>
      <c r="C16509" s="166" t="s">
        <v>12564</v>
      </c>
    </row>
    <row r="16510" spans="1:3" ht="38.25" x14ac:dyDescent="0.2">
      <c r="A16510" s="166" t="s">
        <v>939</v>
      </c>
      <c r="B16510" s="166" t="s">
        <v>12442</v>
      </c>
      <c r="C16510" s="166" t="s">
        <v>1512</v>
      </c>
    </row>
    <row r="16511" spans="1:3" ht="38.25" x14ac:dyDescent="0.2">
      <c r="A16511" s="166" t="s">
        <v>939</v>
      </c>
      <c r="B16511" s="166" t="s">
        <v>12442</v>
      </c>
      <c r="C16511" s="166" t="s">
        <v>1209</v>
      </c>
    </row>
    <row r="16512" spans="1:3" ht="38.25" x14ac:dyDescent="0.2">
      <c r="A16512" s="166" t="s">
        <v>939</v>
      </c>
      <c r="B16512" s="166" t="s">
        <v>12442</v>
      </c>
      <c r="C16512" s="166" t="s">
        <v>1209</v>
      </c>
    </row>
    <row r="16513" spans="1:3" ht="38.25" x14ac:dyDescent="0.2">
      <c r="A16513" s="166" t="s">
        <v>939</v>
      </c>
      <c r="B16513" s="166" t="s">
        <v>12442</v>
      </c>
      <c r="C16513" s="166" t="s">
        <v>12565</v>
      </c>
    </row>
    <row r="16514" spans="1:3" ht="38.25" x14ac:dyDescent="0.2">
      <c r="A16514" s="166" t="s">
        <v>939</v>
      </c>
      <c r="B16514" s="166" t="s">
        <v>12442</v>
      </c>
      <c r="C16514" s="166" t="s">
        <v>4258</v>
      </c>
    </row>
    <row r="16515" spans="1:3" ht="38.25" x14ac:dyDescent="0.2">
      <c r="A16515" s="166" t="s">
        <v>939</v>
      </c>
      <c r="B16515" s="166" t="s">
        <v>12442</v>
      </c>
      <c r="C16515" s="166" t="s">
        <v>3616</v>
      </c>
    </row>
    <row r="16516" spans="1:3" ht="38.25" x14ac:dyDescent="0.2">
      <c r="A16516" s="166" t="s">
        <v>939</v>
      </c>
      <c r="B16516" s="166" t="s">
        <v>12442</v>
      </c>
      <c r="C16516" s="166" t="s">
        <v>3645</v>
      </c>
    </row>
    <row r="16517" spans="1:3" ht="38.25" x14ac:dyDescent="0.2">
      <c r="A16517" s="166" t="s">
        <v>939</v>
      </c>
      <c r="B16517" s="166" t="s">
        <v>12442</v>
      </c>
      <c r="C16517" s="166" t="s">
        <v>1274</v>
      </c>
    </row>
    <row r="16518" spans="1:3" ht="38.25" x14ac:dyDescent="0.2">
      <c r="A16518" s="166" t="s">
        <v>939</v>
      </c>
      <c r="B16518" s="166" t="s">
        <v>12442</v>
      </c>
      <c r="C16518" s="166" t="s">
        <v>1195</v>
      </c>
    </row>
    <row r="16519" spans="1:3" ht="38.25" x14ac:dyDescent="0.2">
      <c r="A16519" s="166" t="s">
        <v>939</v>
      </c>
      <c r="B16519" s="166" t="s">
        <v>12442</v>
      </c>
      <c r="C16519" s="166" t="s">
        <v>7385</v>
      </c>
    </row>
    <row r="16520" spans="1:3" ht="38.25" x14ac:dyDescent="0.2">
      <c r="A16520" s="166" t="s">
        <v>939</v>
      </c>
      <c r="B16520" s="166" t="s">
        <v>12442</v>
      </c>
      <c r="C16520" s="166" t="s">
        <v>1209</v>
      </c>
    </row>
    <row r="16521" spans="1:3" ht="38.25" x14ac:dyDescent="0.2">
      <c r="A16521" s="166" t="s">
        <v>939</v>
      </c>
      <c r="B16521" s="166" t="s">
        <v>12442</v>
      </c>
      <c r="C16521" s="166" t="s">
        <v>1209</v>
      </c>
    </row>
    <row r="16522" spans="1:3" ht="38.25" x14ac:dyDescent="0.2">
      <c r="A16522" s="166" t="s">
        <v>939</v>
      </c>
      <c r="B16522" s="166" t="s">
        <v>12442</v>
      </c>
      <c r="C16522" s="166" t="s">
        <v>1209</v>
      </c>
    </row>
    <row r="16523" spans="1:3" ht="38.25" x14ac:dyDescent="0.2">
      <c r="A16523" s="166" t="s">
        <v>939</v>
      </c>
      <c r="B16523" s="166" t="s">
        <v>12442</v>
      </c>
      <c r="C16523" s="166" t="s">
        <v>2909</v>
      </c>
    </row>
    <row r="16524" spans="1:3" ht="38.25" x14ac:dyDescent="0.2">
      <c r="A16524" s="166" t="s">
        <v>939</v>
      </c>
      <c r="B16524" s="166" t="s">
        <v>12442</v>
      </c>
      <c r="C16524" s="166" t="s">
        <v>1209</v>
      </c>
    </row>
    <row r="16525" spans="1:3" ht="38.25" x14ac:dyDescent="0.2">
      <c r="A16525" s="166" t="s">
        <v>939</v>
      </c>
      <c r="B16525" s="166" t="s">
        <v>12442</v>
      </c>
      <c r="C16525" s="166" t="s">
        <v>1512</v>
      </c>
    </row>
    <row r="16526" spans="1:3" ht="38.25" x14ac:dyDescent="0.2">
      <c r="A16526" s="166" t="s">
        <v>939</v>
      </c>
      <c r="B16526" s="166" t="s">
        <v>12442</v>
      </c>
      <c r="C16526" s="166" t="s">
        <v>1209</v>
      </c>
    </row>
    <row r="16527" spans="1:3" ht="38.25" x14ac:dyDescent="0.2">
      <c r="A16527" s="166" t="s">
        <v>939</v>
      </c>
      <c r="B16527" s="166" t="s">
        <v>12442</v>
      </c>
      <c r="C16527" s="166" t="s">
        <v>1209</v>
      </c>
    </row>
    <row r="16528" spans="1:3" ht="38.25" x14ac:dyDescent="0.2">
      <c r="A16528" s="166" t="s">
        <v>939</v>
      </c>
      <c r="B16528" s="166" t="s">
        <v>12442</v>
      </c>
      <c r="C16528" s="166" t="s">
        <v>1341</v>
      </c>
    </row>
    <row r="16529" spans="1:3" ht="38.25" x14ac:dyDescent="0.2">
      <c r="A16529" s="166" t="s">
        <v>939</v>
      </c>
      <c r="B16529" s="166" t="s">
        <v>12442</v>
      </c>
      <c r="C16529" s="166" t="s">
        <v>12566</v>
      </c>
    </row>
    <row r="16530" spans="1:3" ht="38.25" x14ac:dyDescent="0.2">
      <c r="A16530" s="166" t="s">
        <v>939</v>
      </c>
      <c r="B16530" s="166" t="s">
        <v>12442</v>
      </c>
      <c r="C16530" s="166" t="s">
        <v>5161</v>
      </c>
    </row>
    <row r="16531" spans="1:3" ht="38.25" x14ac:dyDescent="0.2">
      <c r="A16531" s="166" t="s">
        <v>939</v>
      </c>
      <c r="B16531" s="166" t="s">
        <v>12442</v>
      </c>
      <c r="C16531" s="166" t="s">
        <v>12567</v>
      </c>
    </row>
    <row r="16532" spans="1:3" ht="38.25" x14ac:dyDescent="0.2">
      <c r="A16532" s="166" t="s">
        <v>939</v>
      </c>
      <c r="B16532" s="166" t="s">
        <v>12442</v>
      </c>
      <c r="C16532" s="166" t="s">
        <v>8160</v>
      </c>
    </row>
    <row r="16533" spans="1:3" ht="38.25" x14ac:dyDescent="0.2">
      <c r="A16533" s="166" t="s">
        <v>939</v>
      </c>
      <c r="B16533" s="166" t="s">
        <v>12442</v>
      </c>
      <c r="C16533" s="166" t="s">
        <v>12568</v>
      </c>
    </row>
    <row r="16534" spans="1:3" ht="38.25" x14ac:dyDescent="0.2">
      <c r="A16534" s="166" t="s">
        <v>939</v>
      </c>
      <c r="B16534" s="166" t="s">
        <v>12442</v>
      </c>
      <c r="C16534" s="166" t="s">
        <v>12569</v>
      </c>
    </row>
    <row r="16535" spans="1:3" ht="38.25" x14ac:dyDescent="0.2">
      <c r="A16535" s="166" t="s">
        <v>939</v>
      </c>
      <c r="B16535" s="166" t="s">
        <v>12442</v>
      </c>
      <c r="C16535" s="166" t="s">
        <v>12570</v>
      </c>
    </row>
    <row r="16536" spans="1:3" ht="38.25" x14ac:dyDescent="0.2">
      <c r="A16536" s="166" t="s">
        <v>939</v>
      </c>
      <c r="B16536" s="166" t="s">
        <v>12442</v>
      </c>
      <c r="C16536" s="166" t="s">
        <v>1209</v>
      </c>
    </row>
    <row r="16537" spans="1:3" ht="38.25" x14ac:dyDescent="0.2">
      <c r="A16537" s="166" t="s">
        <v>939</v>
      </c>
      <c r="B16537" s="166" t="s">
        <v>12442</v>
      </c>
      <c r="C16537" s="166" t="s">
        <v>12571</v>
      </c>
    </row>
    <row r="16538" spans="1:3" ht="38.25" x14ac:dyDescent="0.2">
      <c r="A16538" s="166" t="s">
        <v>939</v>
      </c>
      <c r="B16538" s="166" t="s">
        <v>12442</v>
      </c>
      <c r="C16538" s="166" t="s">
        <v>12572</v>
      </c>
    </row>
    <row r="16539" spans="1:3" ht="38.25" x14ac:dyDescent="0.2">
      <c r="A16539" s="166" t="s">
        <v>939</v>
      </c>
      <c r="B16539" s="166" t="s">
        <v>12573</v>
      </c>
      <c r="C16539" s="166" t="s">
        <v>12574</v>
      </c>
    </row>
    <row r="16540" spans="1:3" ht="38.25" x14ac:dyDescent="0.2">
      <c r="A16540" s="166" t="s">
        <v>939</v>
      </c>
      <c r="B16540" s="166" t="s">
        <v>12573</v>
      </c>
      <c r="C16540" s="166" t="s">
        <v>12575</v>
      </c>
    </row>
    <row r="16541" spans="1:3" ht="38.25" x14ac:dyDescent="0.2">
      <c r="A16541" s="166" t="s">
        <v>939</v>
      </c>
      <c r="B16541" s="166" t="s">
        <v>12573</v>
      </c>
      <c r="C16541" s="166" t="s">
        <v>1338</v>
      </c>
    </row>
    <row r="16542" spans="1:3" ht="38.25" x14ac:dyDescent="0.2">
      <c r="A16542" s="166" t="s">
        <v>939</v>
      </c>
      <c r="B16542" s="166" t="s">
        <v>12573</v>
      </c>
      <c r="C16542" s="166" t="s">
        <v>1274</v>
      </c>
    </row>
    <row r="16543" spans="1:3" ht="38.25" x14ac:dyDescent="0.2">
      <c r="A16543" s="166" t="s">
        <v>939</v>
      </c>
      <c r="B16543" s="166" t="s">
        <v>12573</v>
      </c>
      <c r="C16543" s="166" t="s">
        <v>1209</v>
      </c>
    </row>
    <row r="16544" spans="1:3" ht="38.25" x14ac:dyDescent="0.2">
      <c r="A16544" s="166" t="s">
        <v>939</v>
      </c>
      <c r="B16544" s="166" t="s">
        <v>12573</v>
      </c>
      <c r="C16544" s="166" t="s">
        <v>12576</v>
      </c>
    </row>
    <row r="16545" spans="1:3" ht="38.25" x14ac:dyDescent="0.2">
      <c r="A16545" s="166" t="s">
        <v>939</v>
      </c>
      <c r="B16545" s="166" t="s">
        <v>12573</v>
      </c>
      <c r="C16545" s="166" t="s">
        <v>3902</v>
      </c>
    </row>
    <row r="16546" spans="1:3" ht="38.25" x14ac:dyDescent="0.2">
      <c r="A16546" s="166" t="s">
        <v>939</v>
      </c>
      <c r="B16546" s="166" t="s">
        <v>12573</v>
      </c>
      <c r="C16546" s="166" t="s">
        <v>12577</v>
      </c>
    </row>
    <row r="16547" spans="1:3" ht="38.25" x14ac:dyDescent="0.2">
      <c r="A16547" s="166" t="s">
        <v>939</v>
      </c>
      <c r="B16547" s="166" t="s">
        <v>12573</v>
      </c>
      <c r="C16547" s="166" t="s">
        <v>3317</v>
      </c>
    </row>
    <row r="16548" spans="1:3" ht="38.25" x14ac:dyDescent="0.2">
      <c r="A16548" s="166" t="s">
        <v>939</v>
      </c>
      <c r="B16548" s="166" t="s">
        <v>12573</v>
      </c>
      <c r="C16548" s="166" t="s">
        <v>12578</v>
      </c>
    </row>
    <row r="16549" spans="1:3" ht="38.25" x14ac:dyDescent="0.2">
      <c r="A16549" s="166" t="s">
        <v>939</v>
      </c>
      <c r="B16549" s="166" t="s">
        <v>12573</v>
      </c>
      <c r="C16549" s="166" t="s">
        <v>6205</v>
      </c>
    </row>
    <row r="16550" spans="1:3" ht="38.25" x14ac:dyDescent="0.2">
      <c r="A16550" s="166" t="s">
        <v>939</v>
      </c>
      <c r="B16550" s="166" t="s">
        <v>12573</v>
      </c>
      <c r="C16550" s="166" t="s">
        <v>12579</v>
      </c>
    </row>
    <row r="16551" spans="1:3" ht="38.25" x14ac:dyDescent="0.2">
      <c r="A16551" s="166" t="s">
        <v>939</v>
      </c>
      <c r="B16551" s="166" t="s">
        <v>12573</v>
      </c>
      <c r="C16551" s="166" t="s">
        <v>1883</v>
      </c>
    </row>
    <row r="16552" spans="1:3" ht="38.25" x14ac:dyDescent="0.2">
      <c r="A16552" s="166" t="s">
        <v>939</v>
      </c>
      <c r="B16552" s="166" t="s">
        <v>12573</v>
      </c>
      <c r="C16552" s="166" t="s">
        <v>12580</v>
      </c>
    </row>
    <row r="16553" spans="1:3" ht="38.25" x14ac:dyDescent="0.2">
      <c r="A16553" s="166" t="s">
        <v>939</v>
      </c>
      <c r="B16553" s="166" t="s">
        <v>12573</v>
      </c>
      <c r="C16553" s="166" t="s">
        <v>12581</v>
      </c>
    </row>
    <row r="16554" spans="1:3" ht="38.25" x14ac:dyDescent="0.2">
      <c r="A16554" s="166" t="s">
        <v>939</v>
      </c>
      <c r="B16554" s="166" t="s">
        <v>12573</v>
      </c>
      <c r="C16554" s="166" t="s">
        <v>12582</v>
      </c>
    </row>
    <row r="16555" spans="1:3" ht="38.25" x14ac:dyDescent="0.2">
      <c r="A16555" s="166" t="s">
        <v>939</v>
      </c>
      <c r="B16555" s="166" t="s">
        <v>12573</v>
      </c>
      <c r="C16555" s="166" t="s">
        <v>12583</v>
      </c>
    </row>
    <row r="16556" spans="1:3" ht="38.25" x14ac:dyDescent="0.2">
      <c r="A16556" s="166" t="s">
        <v>939</v>
      </c>
      <c r="B16556" s="166" t="s">
        <v>12573</v>
      </c>
      <c r="C16556" s="166" t="s">
        <v>12584</v>
      </c>
    </row>
    <row r="16557" spans="1:3" ht="38.25" x14ac:dyDescent="0.2">
      <c r="A16557" s="166" t="s">
        <v>939</v>
      </c>
      <c r="B16557" s="166" t="s">
        <v>12573</v>
      </c>
      <c r="C16557" s="166" t="s">
        <v>12585</v>
      </c>
    </row>
    <row r="16558" spans="1:3" ht="38.25" x14ac:dyDescent="0.2">
      <c r="A16558" s="166" t="s">
        <v>939</v>
      </c>
      <c r="B16558" s="166" t="s">
        <v>12573</v>
      </c>
      <c r="C16558" s="166" t="s">
        <v>12586</v>
      </c>
    </row>
    <row r="16559" spans="1:3" ht="38.25" x14ac:dyDescent="0.2">
      <c r="A16559" s="166" t="s">
        <v>939</v>
      </c>
      <c r="B16559" s="166" t="s">
        <v>12573</v>
      </c>
      <c r="C16559" s="166" t="s">
        <v>1328</v>
      </c>
    </row>
    <row r="16560" spans="1:3" ht="38.25" x14ac:dyDescent="0.2">
      <c r="A16560" s="166" t="s">
        <v>939</v>
      </c>
      <c r="B16560" s="166" t="s">
        <v>12573</v>
      </c>
      <c r="C16560" s="166" t="s">
        <v>12587</v>
      </c>
    </row>
    <row r="16561" spans="1:3" ht="38.25" x14ac:dyDescent="0.2">
      <c r="A16561" s="166" t="s">
        <v>939</v>
      </c>
      <c r="B16561" s="166" t="s">
        <v>12573</v>
      </c>
      <c r="C16561" s="166" t="s">
        <v>12588</v>
      </c>
    </row>
    <row r="16562" spans="1:3" ht="38.25" x14ac:dyDescent="0.2">
      <c r="A16562" s="166" t="s">
        <v>939</v>
      </c>
      <c r="B16562" s="166" t="s">
        <v>12573</v>
      </c>
      <c r="C16562" s="166" t="s">
        <v>12589</v>
      </c>
    </row>
    <row r="16563" spans="1:3" ht="38.25" x14ac:dyDescent="0.2">
      <c r="A16563" s="166" t="s">
        <v>939</v>
      </c>
      <c r="B16563" s="166" t="s">
        <v>12573</v>
      </c>
      <c r="C16563" s="166" t="s">
        <v>3439</v>
      </c>
    </row>
    <row r="16564" spans="1:3" ht="38.25" x14ac:dyDescent="0.2">
      <c r="A16564" s="166" t="s">
        <v>939</v>
      </c>
      <c r="B16564" s="166" t="s">
        <v>12573</v>
      </c>
      <c r="C16564" s="166" t="s">
        <v>1386</v>
      </c>
    </row>
    <row r="16565" spans="1:3" ht="38.25" x14ac:dyDescent="0.2">
      <c r="A16565" s="166" t="s">
        <v>939</v>
      </c>
      <c r="B16565" s="166" t="s">
        <v>12573</v>
      </c>
      <c r="C16565" s="166" t="s">
        <v>12590</v>
      </c>
    </row>
    <row r="16566" spans="1:3" ht="38.25" x14ac:dyDescent="0.2">
      <c r="A16566" s="166" t="s">
        <v>939</v>
      </c>
      <c r="B16566" s="166" t="s">
        <v>12573</v>
      </c>
      <c r="C16566" s="166" t="s">
        <v>1386</v>
      </c>
    </row>
    <row r="16567" spans="1:3" ht="38.25" x14ac:dyDescent="0.2">
      <c r="A16567" s="166" t="s">
        <v>939</v>
      </c>
      <c r="B16567" s="166" t="s">
        <v>12573</v>
      </c>
      <c r="C16567" s="166" t="s">
        <v>12591</v>
      </c>
    </row>
    <row r="16568" spans="1:3" ht="38.25" x14ac:dyDescent="0.2">
      <c r="A16568" s="166" t="s">
        <v>939</v>
      </c>
      <c r="B16568" s="166" t="s">
        <v>12573</v>
      </c>
      <c r="C16568" s="166" t="s">
        <v>12592</v>
      </c>
    </row>
    <row r="16569" spans="1:3" ht="38.25" x14ac:dyDescent="0.2">
      <c r="A16569" s="166" t="s">
        <v>939</v>
      </c>
      <c r="B16569" s="166" t="s">
        <v>12573</v>
      </c>
      <c r="C16569" s="166" t="s">
        <v>7493</v>
      </c>
    </row>
    <row r="16570" spans="1:3" ht="38.25" x14ac:dyDescent="0.2">
      <c r="A16570" s="166" t="s">
        <v>939</v>
      </c>
      <c r="B16570" s="166" t="s">
        <v>12573</v>
      </c>
      <c r="C16570" s="166" t="s">
        <v>4030</v>
      </c>
    </row>
    <row r="16571" spans="1:3" ht="38.25" x14ac:dyDescent="0.2">
      <c r="A16571" s="166" t="s">
        <v>939</v>
      </c>
      <c r="B16571" s="166" t="s">
        <v>12573</v>
      </c>
      <c r="C16571" s="166" t="s">
        <v>1678</v>
      </c>
    </row>
    <row r="16572" spans="1:3" ht="38.25" x14ac:dyDescent="0.2">
      <c r="A16572" s="166" t="s">
        <v>939</v>
      </c>
      <c r="B16572" s="166" t="s">
        <v>12573</v>
      </c>
      <c r="C16572" s="166" t="s">
        <v>1338</v>
      </c>
    </row>
    <row r="16573" spans="1:3" ht="38.25" x14ac:dyDescent="0.2">
      <c r="A16573" s="166" t="s">
        <v>939</v>
      </c>
      <c r="B16573" s="166" t="s">
        <v>12573</v>
      </c>
      <c r="C16573" s="166" t="s">
        <v>12593</v>
      </c>
    </row>
    <row r="16574" spans="1:3" ht="38.25" x14ac:dyDescent="0.2">
      <c r="A16574" s="166" t="s">
        <v>939</v>
      </c>
      <c r="B16574" s="166" t="s">
        <v>12573</v>
      </c>
      <c r="C16574" s="166" t="s">
        <v>12594</v>
      </c>
    </row>
    <row r="16575" spans="1:3" ht="38.25" x14ac:dyDescent="0.2">
      <c r="A16575" s="166" t="s">
        <v>939</v>
      </c>
      <c r="B16575" s="166" t="s">
        <v>12573</v>
      </c>
      <c r="C16575" s="166" t="s">
        <v>12595</v>
      </c>
    </row>
    <row r="16576" spans="1:3" ht="38.25" x14ac:dyDescent="0.2">
      <c r="A16576" s="166" t="s">
        <v>939</v>
      </c>
      <c r="B16576" s="166" t="s">
        <v>12573</v>
      </c>
      <c r="C16576" s="166" t="s">
        <v>12595</v>
      </c>
    </row>
    <row r="16577" spans="1:3" ht="38.25" x14ac:dyDescent="0.2">
      <c r="A16577" s="166" t="s">
        <v>939</v>
      </c>
      <c r="B16577" s="166" t="s">
        <v>12573</v>
      </c>
      <c r="C16577" s="166" t="s">
        <v>12596</v>
      </c>
    </row>
    <row r="16578" spans="1:3" ht="38.25" x14ac:dyDescent="0.2">
      <c r="A16578" s="166" t="s">
        <v>939</v>
      </c>
      <c r="B16578" s="166" t="s">
        <v>12573</v>
      </c>
      <c r="C16578" s="166" t="s">
        <v>12595</v>
      </c>
    </row>
    <row r="16579" spans="1:3" ht="38.25" x14ac:dyDescent="0.2">
      <c r="A16579" s="166" t="s">
        <v>939</v>
      </c>
      <c r="B16579" s="166" t="s">
        <v>12573</v>
      </c>
      <c r="C16579" s="166" t="s">
        <v>12597</v>
      </c>
    </row>
    <row r="16580" spans="1:3" ht="38.25" x14ac:dyDescent="0.2">
      <c r="A16580" s="166" t="s">
        <v>939</v>
      </c>
      <c r="B16580" s="166" t="s">
        <v>12573</v>
      </c>
      <c r="C16580" s="166" t="s">
        <v>1209</v>
      </c>
    </row>
    <row r="16581" spans="1:3" ht="38.25" x14ac:dyDescent="0.2">
      <c r="A16581" s="166" t="s">
        <v>939</v>
      </c>
      <c r="B16581" s="166" t="s">
        <v>12573</v>
      </c>
      <c r="C16581" s="166" t="s">
        <v>12598</v>
      </c>
    </row>
    <row r="16582" spans="1:3" ht="38.25" x14ac:dyDescent="0.2">
      <c r="A16582" s="166" t="s">
        <v>939</v>
      </c>
      <c r="B16582" s="166" t="s">
        <v>12573</v>
      </c>
      <c r="C16582" s="166" t="s">
        <v>1195</v>
      </c>
    </row>
    <row r="16583" spans="1:3" ht="38.25" x14ac:dyDescent="0.2">
      <c r="A16583" s="166" t="s">
        <v>939</v>
      </c>
      <c r="B16583" s="166" t="s">
        <v>12573</v>
      </c>
      <c r="C16583" s="166" t="s">
        <v>2653</v>
      </c>
    </row>
    <row r="16584" spans="1:3" ht="38.25" x14ac:dyDescent="0.2">
      <c r="A16584" s="166" t="s">
        <v>939</v>
      </c>
      <c r="B16584" s="166" t="s">
        <v>12573</v>
      </c>
      <c r="C16584" s="166" t="s">
        <v>3175</v>
      </c>
    </row>
    <row r="16585" spans="1:3" ht="38.25" x14ac:dyDescent="0.2">
      <c r="A16585" s="166" t="s">
        <v>939</v>
      </c>
      <c r="B16585" s="166" t="s">
        <v>12573</v>
      </c>
      <c r="C16585" s="166" t="s">
        <v>12599</v>
      </c>
    </row>
    <row r="16586" spans="1:3" ht="38.25" x14ac:dyDescent="0.2">
      <c r="A16586" s="166" t="s">
        <v>939</v>
      </c>
      <c r="B16586" s="166" t="s">
        <v>12573</v>
      </c>
      <c r="C16586" s="166" t="s">
        <v>1779</v>
      </c>
    </row>
    <row r="16587" spans="1:3" ht="38.25" x14ac:dyDescent="0.2">
      <c r="A16587" s="166" t="s">
        <v>939</v>
      </c>
      <c r="B16587" s="166" t="s">
        <v>12573</v>
      </c>
      <c r="C16587" s="166" t="s">
        <v>6610</v>
      </c>
    </row>
    <row r="16588" spans="1:3" ht="38.25" x14ac:dyDescent="0.2">
      <c r="A16588" s="166" t="s">
        <v>939</v>
      </c>
      <c r="B16588" s="166" t="s">
        <v>12573</v>
      </c>
      <c r="C16588" s="166" t="s">
        <v>12600</v>
      </c>
    </row>
    <row r="16589" spans="1:3" ht="38.25" x14ac:dyDescent="0.2">
      <c r="A16589" s="166" t="s">
        <v>939</v>
      </c>
      <c r="B16589" s="166" t="s">
        <v>12573</v>
      </c>
      <c r="C16589" s="166" t="s">
        <v>12601</v>
      </c>
    </row>
    <row r="16590" spans="1:3" ht="38.25" x14ac:dyDescent="0.2">
      <c r="A16590" s="166" t="s">
        <v>939</v>
      </c>
      <c r="B16590" s="166" t="s">
        <v>12573</v>
      </c>
      <c r="C16590" s="166" t="s">
        <v>1461</v>
      </c>
    </row>
    <row r="16591" spans="1:3" ht="38.25" x14ac:dyDescent="0.2">
      <c r="A16591" s="166" t="s">
        <v>939</v>
      </c>
      <c r="B16591" s="166" t="s">
        <v>12573</v>
      </c>
      <c r="C16591" s="166" t="s">
        <v>8282</v>
      </c>
    </row>
    <row r="16592" spans="1:3" ht="38.25" x14ac:dyDescent="0.2">
      <c r="A16592" s="166" t="s">
        <v>939</v>
      </c>
      <c r="B16592" s="166" t="s">
        <v>12573</v>
      </c>
      <c r="C16592" s="166" t="s">
        <v>12602</v>
      </c>
    </row>
    <row r="16593" spans="1:3" ht="38.25" x14ac:dyDescent="0.2">
      <c r="A16593" s="166" t="s">
        <v>939</v>
      </c>
      <c r="B16593" s="166" t="s">
        <v>12573</v>
      </c>
      <c r="C16593" s="166" t="s">
        <v>12603</v>
      </c>
    </row>
    <row r="16594" spans="1:3" ht="38.25" x14ac:dyDescent="0.2">
      <c r="A16594" s="166" t="s">
        <v>939</v>
      </c>
      <c r="B16594" s="166" t="s">
        <v>12573</v>
      </c>
      <c r="C16594" s="166" t="s">
        <v>1341</v>
      </c>
    </row>
    <row r="16595" spans="1:3" ht="38.25" x14ac:dyDescent="0.2">
      <c r="A16595" s="166" t="s">
        <v>939</v>
      </c>
      <c r="B16595" s="166" t="s">
        <v>12573</v>
      </c>
      <c r="C16595" s="166" t="s">
        <v>1678</v>
      </c>
    </row>
    <row r="16596" spans="1:3" ht="38.25" x14ac:dyDescent="0.2">
      <c r="A16596" s="166" t="s">
        <v>939</v>
      </c>
      <c r="B16596" s="166" t="s">
        <v>12573</v>
      </c>
      <c r="C16596" s="166" t="s">
        <v>12604</v>
      </c>
    </row>
    <row r="16597" spans="1:3" ht="38.25" x14ac:dyDescent="0.2">
      <c r="A16597" s="166" t="s">
        <v>939</v>
      </c>
      <c r="B16597" s="166" t="s">
        <v>12573</v>
      </c>
      <c r="C16597" s="166" t="s">
        <v>12605</v>
      </c>
    </row>
    <row r="16598" spans="1:3" ht="38.25" x14ac:dyDescent="0.2">
      <c r="A16598" s="166" t="s">
        <v>939</v>
      </c>
      <c r="B16598" s="166" t="s">
        <v>12573</v>
      </c>
      <c r="C16598" s="166" t="s">
        <v>12606</v>
      </c>
    </row>
    <row r="16599" spans="1:3" ht="38.25" x14ac:dyDescent="0.2">
      <c r="A16599" s="166" t="s">
        <v>939</v>
      </c>
      <c r="B16599" s="166" t="s">
        <v>12573</v>
      </c>
      <c r="C16599" s="166" t="s">
        <v>1341</v>
      </c>
    </row>
    <row r="16600" spans="1:3" ht="38.25" x14ac:dyDescent="0.2">
      <c r="A16600" s="166" t="s">
        <v>939</v>
      </c>
      <c r="B16600" s="166" t="s">
        <v>12573</v>
      </c>
      <c r="C16600" s="166" t="s">
        <v>3175</v>
      </c>
    </row>
    <row r="16601" spans="1:3" ht="38.25" x14ac:dyDescent="0.2">
      <c r="A16601" s="166" t="s">
        <v>939</v>
      </c>
      <c r="B16601" s="166" t="s">
        <v>12573</v>
      </c>
      <c r="C16601" s="166" t="s">
        <v>12607</v>
      </c>
    </row>
    <row r="16602" spans="1:3" ht="38.25" x14ac:dyDescent="0.2">
      <c r="A16602" s="166" t="s">
        <v>939</v>
      </c>
      <c r="B16602" s="166" t="s">
        <v>12573</v>
      </c>
      <c r="C16602" s="166" t="s">
        <v>12608</v>
      </c>
    </row>
    <row r="16603" spans="1:3" ht="38.25" x14ac:dyDescent="0.2">
      <c r="A16603" s="166" t="s">
        <v>939</v>
      </c>
      <c r="B16603" s="166" t="s">
        <v>12573</v>
      </c>
      <c r="C16603" s="166" t="s">
        <v>12609</v>
      </c>
    </row>
    <row r="16604" spans="1:3" ht="38.25" x14ac:dyDescent="0.2">
      <c r="A16604" s="166" t="s">
        <v>939</v>
      </c>
      <c r="B16604" s="166" t="s">
        <v>12573</v>
      </c>
      <c r="C16604" s="166" t="s">
        <v>12610</v>
      </c>
    </row>
    <row r="16605" spans="1:3" ht="38.25" x14ac:dyDescent="0.2">
      <c r="A16605" s="166" t="s">
        <v>939</v>
      </c>
      <c r="B16605" s="166" t="s">
        <v>12573</v>
      </c>
      <c r="C16605" s="166" t="s">
        <v>12611</v>
      </c>
    </row>
    <row r="16606" spans="1:3" ht="38.25" x14ac:dyDescent="0.2">
      <c r="A16606" s="166" t="s">
        <v>939</v>
      </c>
      <c r="B16606" s="166" t="s">
        <v>12573</v>
      </c>
      <c r="C16606" s="166" t="s">
        <v>12612</v>
      </c>
    </row>
    <row r="16607" spans="1:3" ht="38.25" x14ac:dyDescent="0.2">
      <c r="A16607" s="166" t="s">
        <v>939</v>
      </c>
      <c r="B16607" s="166" t="s">
        <v>12573</v>
      </c>
      <c r="C16607" s="166" t="s">
        <v>2062</v>
      </c>
    </row>
    <row r="16608" spans="1:3" ht="38.25" x14ac:dyDescent="0.2">
      <c r="A16608" s="166" t="s">
        <v>939</v>
      </c>
      <c r="B16608" s="166" t="s">
        <v>12573</v>
      </c>
      <c r="C16608" s="166" t="s">
        <v>12613</v>
      </c>
    </row>
    <row r="16609" spans="1:3" ht="38.25" x14ac:dyDescent="0.2">
      <c r="A16609" s="166" t="s">
        <v>939</v>
      </c>
      <c r="B16609" s="166" t="s">
        <v>12573</v>
      </c>
      <c r="C16609" s="166" t="s">
        <v>8179</v>
      </c>
    </row>
    <row r="16610" spans="1:3" ht="38.25" x14ac:dyDescent="0.2">
      <c r="A16610" s="166" t="s">
        <v>939</v>
      </c>
      <c r="B16610" s="166" t="s">
        <v>12573</v>
      </c>
      <c r="C16610" s="166" t="s">
        <v>12614</v>
      </c>
    </row>
    <row r="16611" spans="1:3" ht="38.25" x14ac:dyDescent="0.2">
      <c r="A16611" s="166" t="s">
        <v>939</v>
      </c>
      <c r="B16611" s="166" t="s">
        <v>12573</v>
      </c>
      <c r="C16611" s="166" t="s">
        <v>12615</v>
      </c>
    </row>
    <row r="16612" spans="1:3" ht="38.25" x14ac:dyDescent="0.2">
      <c r="A16612" s="166" t="s">
        <v>939</v>
      </c>
      <c r="B16612" s="166" t="s">
        <v>12573</v>
      </c>
      <c r="C16612" s="166" t="s">
        <v>12616</v>
      </c>
    </row>
    <row r="16613" spans="1:3" ht="38.25" x14ac:dyDescent="0.2">
      <c r="A16613" s="166" t="s">
        <v>939</v>
      </c>
      <c r="B16613" s="166" t="s">
        <v>12573</v>
      </c>
      <c r="C16613" s="166" t="s">
        <v>214</v>
      </c>
    </row>
    <row r="16614" spans="1:3" ht="38.25" x14ac:dyDescent="0.2">
      <c r="A16614" s="166" t="s">
        <v>939</v>
      </c>
      <c r="B16614" s="166" t="s">
        <v>12573</v>
      </c>
      <c r="C16614" s="166" t="s">
        <v>12617</v>
      </c>
    </row>
    <row r="16615" spans="1:3" ht="38.25" x14ac:dyDescent="0.2">
      <c r="A16615" s="166" t="s">
        <v>939</v>
      </c>
      <c r="B16615" s="166" t="s">
        <v>12573</v>
      </c>
      <c r="C16615" s="166" t="s">
        <v>12618</v>
      </c>
    </row>
    <row r="16616" spans="1:3" ht="38.25" x14ac:dyDescent="0.2">
      <c r="A16616" s="166" t="s">
        <v>939</v>
      </c>
      <c r="B16616" s="166" t="s">
        <v>12573</v>
      </c>
      <c r="C16616" s="166" t="s">
        <v>1195</v>
      </c>
    </row>
    <row r="16617" spans="1:3" ht="38.25" x14ac:dyDescent="0.2">
      <c r="A16617" s="166" t="s">
        <v>939</v>
      </c>
      <c r="B16617" s="166" t="s">
        <v>12573</v>
      </c>
      <c r="C16617" s="166" t="s">
        <v>7078</v>
      </c>
    </row>
    <row r="16618" spans="1:3" ht="38.25" x14ac:dyDescent="0.2">
      <c r="A16618" s="166" t="s">
        <v>939</v>
      </c>
      <c r="B16618" s="166" t="s">
        <v>12573</v>
      </c>
      <c r="C16618" s="166" t="s">
        <v>12619</v>
      </c>
    </row>
    <row r="16619" spans="1:3" ht="38.25" x14ac:dyDescent="0.2">
      <c r="A16619" s="166" t="s">
        <v>939</v>
      </c>
      <c r="B16619" s="166" t="s">
        <v>12573</v>
      </c>
      <c r="C16619" s="166" t="s">
        <v>12620</v>
      </c>
    </row>
    <row r="16620" spans="1:3" ht="38.25" x14ac:dyDescent="0.2">
      <c r="A16620" s="166" t="s">
        <v>939</v>
      </c>
      <c r="B16620" s="166" t="s">
        <v>12573</v>
      </c>
      <c r="C16620" s="166" t="s">
        <v>3175</v>
      </c>
    </row>
    <row r="16621" spans="1:3" ht="38.25" x14ac:dyDescent="0.2">
      <c r="A16621" s="166" t="s">
        <v>939</v>
      </c>
      <c r="B16621" s="166" t="s">
        <v>12573</v>
      </c>
      <c r="C16621" s="166" t="s">
        <v>12621</v>
      </c>
    </row>
    <row r="16622" spans="1:3" ht="38.25" x14ac:dyDescent="0.2">
      <c r="A16622" s="166" t="s">
        <v>939</v>
      </c>
      <c r="B16622" s="166" t="s">
        <v>12573</v>
      </c>
      <c r="C16622" s="166" t="s">
        <v>12622</v>
      </c>
    </row>
    <row r="16623" spans="1:3" ht="38.25" x14ac:dyDescent="0.2">
      <c r="A16623" s="166" t="s">
        <v>939</v>
      </c>
      <c r="B16623" s="166" t="s">
        <v>12573</v>
      </c>
      <c r="C16623" s="166" t="s">
        <v>1209</v>
      </c>
    </row>
    <row r="16624" spans="1:3" ht="38.25" x14ac:dyDescent="0.2">
      <c r="A16624" s="166" t="s">
        <v>939</v>
      </c>
      <c r="B16624" s="166" t="s">
        <v>12573</v>
      </c>
      <c r="C16624" s="166" t="s">
        <v>1209</v>
      </c>
    </row>
    <row r="16625" spans="1:3" ht="38.25" x14ac:dyDescent="0.2">
      <c r="A16625" s="166" t="s">
        <v>939</v>
      </c>
      <c r="B16625" s="166" t="s">
        <v>12573</v>
      </c>
      <c r="C16625" s="166" t="s">
        <v>1209</v>
      </c>
    </row>
    <row r="16626" spans="1:3" ht="38.25" x14ac:dyDescent="0.2">
      <c r="A16626" s="166" t="s">
        <v>939</v>
      </c>
      <c r="B16626" s="166" t="s">
        <v>12573</v>
      </c>
      <c r="C16626" s="166" t="s">
        <v>12623</v>
      </c>
    </row>
    <row r="16627" spans="1:3" ht="38.25" x14ac:dyDescent="0.2">
      <c r="A16627" s="166" t="s">
        <v>939</v>
      </c>
      <c r="B16627" s="166" t="s">
        <v>12573</v>
      </c>
      <c r="C16627" s="166" t="s">
        <v>12624</v>
      </c>
    </row>
    <row r="16628" spans="1:3" ht="38.25" x14ac:dyDescent="0.2">
      <c r="A16628" s="166" t="s">
        <v>939</v>
      </c>
      <c r="B16628" s="166" t="s">
        <v>12573</v>
      </c>
      <c r="C16628" s="166" t="s">
        <v>12625</v>
      </c>
    </row>
    <row r="16629" spans="1:3" ht="38.25" x14ac:dyDescent="0.2">
      <c r="A16629" s="166" t="s">
        <v>939</v>
      </c>
      <c r="B16629" s="166" t="s">
        <v>12573</v>
      </c>
      <c r="C16629" s="166" t="s">
        <v>12626</v>
      </c>
    </row>
    <row r="16630" spans="1:3" ht="38.25" x14ac:dyDescent="0.2">
      <c r="A16630" s="166" t="s">
        <v>939</v>
      </c>
      <c r="B16630" s="166" t="s">
        <v>12573</v>
      </c>
      <c r="C16630" s="166" t="s">
        <v>1274</v>
      </c>
    </row>
    <row r="16631" spans="1:3" ht="38.25" x14ac:dyDescent="0.2">
      <c r="A16631" s="166" t="s">
        <v>939</v>
      </c>
      <c r="B16631" s="166" t="s">
        <v>12573</v>
      </c>
      <c r="C16631" s="166" t="s">
        <v>12627</v>
      </c>
    </row>
    <row r="16632" spans="1:3" ht="38.25" x14ac:dyDescent="0.2">
      <c r="A16632" s="166" t="s">
        <v>939</v>
      </c>
      <c r="B16632" s="166" t="s">
        <v>12573</v>
      </c>
      <c r="C16632" s="166" t="s">
        <v>3194</v>
      </c>
    </row>
    <row r="16633" spans="1:3" ht="38.25" x14ac:dyDescent="0.2">
      <c r="A16633" s="166" t="s">
        <v>939</v>
      </c>
      <c r="B16633" s="166" t="s">
        <v>12573</v>
      </c>
      <c r="C16633" s="166" t="s">
        <v>12628</v>
      </c>
    </row>
    <row r="16634" spans="1:3" ht="38.25" x14ac:dyDescent="0.2">
      <c r="A16634" s="166" t="s">
        <v>939</v>
      </c>
      <c r="B16634" s="166" t="s">
        <v>12573</v>
      </c>
      <c r="C16634" s="166" t="s">
        <v>12629</v>
      </c>
    </row>
    <row r="16635" spans="1:3" ht="38.25" x14ac:dyDescent="0.2">
      <c r="A16635" s="166" t="s">
        <v>939</v>
      </c>
      <c r="B16635" s="166" t="s">
        <v>12573</v>
      </c>
      <c r="C16635" s="166" t="s">
        <v>12630</v>
      </c>
    </row>
    <row r="16636" spans="1:3" ht="38.25" x14ac:dyDescent="0.2">
      <c r="A16636" s="166" t="s">
        <v>939</v>
      </c>
      <c r="B16636" s="166" t="s">
        <v>12573</v>
      </c>
      <c r="C16636" s="166" t="s">
        <v>12631</v>
      </c>
    </row>
    <row r="16637" spans="1:3" ht="38.25" x14ac:dyDescent="0.2">
      <c r="A16637" s="166" t="s">
        <v>939</v>
      </c>
      <c r="B16637" s="166" t="s">
        <v>12573</v>
      </c>
      <c r="C16637" s="166" t="s">
        <v>12632</v>
      </c>
    </row>
    <row r="16638" spans="1:3" ht="38.25" x14ac:dyDescent="0.2">
      <c r="A16638" s="166" t="s">
        <v>939</v>
      </c>
      <c r="B16638" s="166" t="s">
        <v>12573</v>
      </c>
      <c r="C16638" s="166" t="s">
        <v>12633</v>
      </c>
    </row>
    <row r="16639" spans="1:3" ht="38.25" x14ac:dyDescent="0.2">
      <c r="A16639" s="166" t="s">
        <v>939</v>
      </c>
      <c r="B16639" s="166" t="s">
        <v>12573</v>
      </c>
      <c r="C16639" s="166" t="s">
        <v>12634</v>
      </c>
    </row>
    <row r="16640" spans="1:3" ht="38.25" x14ac:dyDescent="0.2">
      <c r="A16640" s="166" t="s">
        <v>939</v>
      </c>
      <c r="B16640" s="166" t="s">
        <v>12573</v>
      </c>
      <c r="C16640" s="166" t="s">
        <v>12635</v>
      </c>
    </row>
    <row r="16641" spans="1:3" ht="38.25" x14ac:dyDescent="0.2">
      <c r="A16641" s="166" t="s">
        <v>939</v>
      </c>
      <c r="B16641" s="166" t="s">
        <v>12573</v>
      </c>
      <c r="C16641" s="166" t="s">
        <v>12636</v>
      </c>
    </row>
    <row r="16642" spans="1:3" ht="38.25" x14ac:dyDescent="0.2">
      <c r="A16642" s="166" t="s">
        <v>939</v>
      </c>
      <c r="B16642" s="166" t="s">
        <v>12573</v>
      </c>
      <c r="C16642" s="166" t="s">
        <v>12637</v>
      </c>
    </row>
    <row r="16643" spans="1:3" ht="38.25" x14ac:dyDescent="0.2">
      <c r="A16643" s="166" t="s">
        <v>939</v>
      </c>
      <c r="B16643" s="166" t="s">
        <v>12573</v>
      </c>
      <c r="C16643" s="166" t="s">
        <v>12638</v>
      </c>
    </row>
    <row r="16644" spans="1:3" ht="38.25" x14ac:dyDescent="0.2">
      <c r="A16644" s="166" t="s">
        <v>939</v>
      </c>
      <c r="B16644" s="166" t="s">
        <v>12573</v>
      </c>
      <c r="C16644" s="166" t="s">
        <v>12639</v>
      </c>
    </row>
    <row r="16645" spans="1:3" ht="38.25" x14ac:dyDescent="0.2">
      <c r="A16645" s="166" t="s">
        <v>939</v>
      </c>
      <c r="B16645" s="166" t="s">
        <v>12573</v>
      </c>
      <c r="C16645" s="166" t="s">
        <v>12640</v>
      </c>
    </row>
    <row r="16646" spans="1:3" ht="38.25" x14ac:dyDescent="0.2">
      <c r="A16646" s="166" t="s">
        <v>939</v>
      </c>
      <c r="B16646" s="166" t="s">
        <v>12573</v>
      </c>
      <c r="C16646" s="166" t="s">
        <v>1195</v>
      </c>
    </row>
    <row r="16647" spans="1:3" ht="38.25" x14ac:dyDescent="0.2">
      <c r="A16647" s="166" t="s">
        <v>939</v>
      </c>
      <c r="B16647" s="166" t="s">
        <v>12573</v>
      </c>
      <c r="C16647" s="166" t="s">
        <v>1195</v>
      </c>
    </row>
    <row r="16648" spans="1:3" ht="38.25" x14ac:dyDescent="0.2">
      <c r="A16648" s="166" t="s">
        <v>939</v>
      </c>
      <c r="B16648" s="166" t="s">
        <v>12573</v>
      </c>
      <c r="C16648" s="166" t="s">
        <v>12641</v>
      </c>
    </row>
    <row r="16649" spans="1:3" ht="38.25" x14ac:dyDescent="0.2">
      <c r="A16649" s="166" t="s">
        <v>939</v>
      </c>
      <c r="B16649" s="166" t="s">
        <v>12573</v>
      </c>
      <c r="C16649" s="166" t="s">
        <v>12642</v>
      </c>
    </row>
    <row r="16650" spans="1:3" ht="38.25" x14ac:dyDescent="0.2">
      <c r="A16650" s="166" t="s">
        <v>939</v>
      </c>
      <c r="B16650" s="166" t="s">
        <v>12573</v>
      </c>
      <c r="C16650" s="166" t="s">
        <v>1694</v>
      </c>
    </row>
    <row r="16651" spans="1:3" ht="38.25" x14ac:dyDescent="0.2">
      <c r="A16651" s="166" t="s">
        <v>939</v>
      </c>
      <c r="B16651" s="166" t="s">
        <v>12573</v>
      </c>
      <c r="C16651" s="166" t="s">
        <v>1694</v>
      </c>
    </row>
    <row r="16652" spans="1:3" ht="38.25" x14ac:dyDescent="0.2">
      <c r="A16652" s="166" t="s">
        <v>939</v>
      </c>
      <c r="B16652" s="166" t="s">
        <v>12573</v>
      </c>
      <c r="C16652" s="166" t="s">
        <v>12643</v>
      </c>
    </row>
    <row r="16653" spans="1:3" ht="38.25" x14ac:dyDescent="0.2">
      <c r="A16653" s="166" t="s">
        <v>939</v>
      </c>
      <c r="B16653" s="166" t="s">
        <v>12573</v>
      </c>
      <c r="C16653" s="166" t="s">
        <v>12644</v>
      </c>
    </row>
    <row r="16654" spans="1:3" ht="38.25" x14ac:dyDescent="0.2">
      <c r="A16654" s="166" t="s">
        <v>939</v>
      </c>
      <c r="B16654" s="166" t="s">
        <v>12573</v>
      </c>
      <c r="C16654" s="166" t="s">
        <v>6945</v>
      </c>
    </row>
    <row r="16655" spans="1:3" ht="38.25" x14ac:dyDescent="0.2">
      <c r="A16655" s="166" t="s">
        <v>939</v>
      </c>
      <c r="B16655" s="166" t="s">
        <v>12573</v>
      </c>
      <c r="C16655" s="166" t="s">
        <v>12645</v>
      </c>
    </row>
    <row r="16656" spans="1:3" ht="38.25" x14ac:dyDescent="0.2">
      <c r="A16656" s="166" t="s">
        <v>939</v>
      </c>
      <c r="B16656" s="166" t="s">
        <v>12573</v>
      </c>
      <c r="C16656" s="166" t="s">
        <v>12646</v>
      </c>
    </row>
    <row r="16657" spans="1:3" ht="38.25" x14ac:dyDescent="0.2">
      <c r="A16657" s="166" t="s">
        <v>939</v>
      </c>
      <c r="B16657" s="166" t="s">
        <v>12573</v>
      </c>
      <c r="C16657" s="166" t="s">
        <v>12647</v>
      </c>
    </row>
    <row r="16658" spans="1:3" ht="38.25" x14ac:dyDescent="0.2">
      <c r="A16658" s="166" t="s">
        <v>939</v>
      </c>
      <c r="B16658" s="166" t="s">
        <v>12573</v>
      </c>
      <c r="C16658" s="166" t="s">
        <v>12648</v>
      </c>
    </row>
    <row r="16659" spans="1:3" ht="38.25" x14ac:dyDescent="0.2">
      <c r="A16659" s="166" t="s">
        <v>939</v>
      </c>
      <c r="B16659" s="166" t="s">
        <v>12573</v>
      </c>
      <c r="C16659" s="166" t="s">
        <v>12649</v>
      </c>
    </row>
    <row r="16660" spans="1:3" ht="38.25" x14ac:dyDescent="0.2">
      <c r="A16660" s="166" t="s">
        <v>939</v>
      </c>
      <c r="B16660" s="166" t="s">
        <v>12573</v>
      </c>
      <c r="C16660" s="166" t="s">
        <v>12650</v>
      </c>
    </row>
    <row r="16661" spans="1:3" ht="38.25" x14ac:dyDescent="0.2">
      <c r="A16661" s="166" t="s">
        <v>939</v>
      </c>
      <c r="B16661" s="166" t="s">
        <v>12573</v>
      </c>
      <c r="C16661" s="166" t="s">
        <v>12651</v>
      </c>
    </row>
    <row r="16662" spans="1:3" ht="38.25" x14ac:dyDescent="0.2">
      <c r="A16662" s="166" t="s">
        <v>939</v>
      </c>
      <c r="B16662" s="166" t="s">
        <v>12573</v>
      </c>
      <c r="C16662" s="166" t="s">
        <v>12652</v>
      </c>
    </row>
    <row r="16663" spans="1:3" ht="38.25" x14ac:dyDescent="0.2">
      <c r="A16663" s="166" t="s">
        <v>939</v>
      </c>
      <c r="B16663" s="166" t="s">
        <v>12573</v>
      </c>
      <c r="C16663" s="166" t="s">
        <v>1274</v>
      </c>
    </row>
    <row r="16664" spans="1:3" ht="38.25" x14ac:dyDescent="0.2">
      <c r="A16664" s="166" t="s">
        <v>939</v>
      </c>
      <c r="B16664" s="166" t="s">
        <v>12573</v>
      </c>
      <c r="C16664" s="166" t="s">
        <v>2126</v>
      </c>
    </row>
    <row r="16665" spans="1:3" ht="38.25" x14ac:dyDescent="0.2">
      <c r="A16665" s="166" t="s">
        <v>939</v>
      </c>
      <c r="B16665" s="166" t="s">
        <v>12573</v>
      </c>
      <c r="C16665" s="166" t="s">
        <v>12653</v>
      </c>
    </row>
    <row r="16666" spans="1:3" ht="38.25" x14ac:dyDescent="0.2">
      <c r="A16666" s="166" t="s">
        <v>939</v>
      </c>
      <c r="B16666" s="166" t="s">
        <v>12573</v>
      </c>
      <c r="C16666" s="166" t="s">
        <v>12447</v>
      </c>
    </row>
    <row r="16667" spans="1:3" ht="38.25" x14ac:dyDescent="0.2">
      <c r="A16667" s="166" t="s">
        <v>939</v>
      </c>
      <c r="B16667" s="166" t="s">
        <v>12573</v>
      </c>
      <c r="C16667" s="166" t="s">
        <v>12654</v>
      </c>
    </row>
    <row r="16668" spans="1:3" ht="38.25" x14ac:dyDescent="0.2">
      <c r="A16668" s="166" t="s">
        <v>939</v>
      </c>
      <c r="B16668" s="166" t="s">
        <v>12573</v>
      </c>
      <c r="C16668" s="166" t="s">
        <v>12655</v>
      </c>
    </row>
    <row r="16669" spans="1:3" ht="38.25" x14ac:dyDescent="0.2">
      <c r="A16669" s="166" t="s">
        <v>939</v>
      </c>
      <c r="B16669" s="166" t="s">
        <v>12573</v>
      </c>
      <c r="C16669" s="166" t="s">
        <v>12656</v>
      </c>
    </row>
    <row r="16670" spans="1:3" ht="38.25" x14ac:dyDescent="0.2">
      <c r="A16670" s="166" t="s">
        <v>939</v>
      </c>
      <c r="B16670" s="166" t="s">
        <v>12573</v>
      </c>
      <c r="C16670" s="166" t="s">
        <v>1195</v>
      </c>
    </row>
    <row r="16671" spans="1:3" ht="38.25" x14ac:dyDescent="0.2">
      <c r="A16671" s="166" t="s">
        <v>939</v>
      </c>
      <c r="B16671" s="166" t="s">
        <v>12573</v>
      </c>
      <c r="C16671" s="166" t="s">
        <v>12657</v>
      </c>
    </row>
    <row r="16672" spans="1:3" ht="38.25" x14ac:dyDescent="0.2">
      <c r="A16672" s="166" t="s">
        <v>939</v>
      </c>
      <c r="B16672" s="166" t="s">
        <v>12573</v>
      </c>
      <c r="C16672" s="166" t="s">
        <v>12658</v>
      </c>
    </row>
    <row r="16673" spans="1:3" ht="38.25" x14ac:dyDescent="0.2">
      <c r="A16673" s="166" t="s">
        <v>939</v>
      </c>
      <c r="B16673" s="166" t="s">
        <v>12573</v>
      </c>
      <c r="C16673" s="166" t="s">
        <v>12659</v>
      </c>
    </row>
    <row r="16674" spans="1:3" ht="38.25" x14ac:dyDescent="0.2">
      <c r="A16674" s="166" t="s">
        <v>939</v>
      </c>
      <c r="B16674" s="166" t="s">
        <v>12573</v>
      </c>
      <c r="C16674" s="166" t="s">
        <v>7447</v>
      </c>
    </row>
    <row r="16675" spans="1:3" ht="38.25" x14ac:dyDescent="0.2">
      <c r="A16675" s="166" t="s">
        <v>939</v>
      </c>
      <c r="B16675" s="166" t="s">
        <v>12573</v>
      </c>
      <c r="C16675" s="166" t="s">
        <v>12660</v>
      </c>
    </row>
    <row r="16676" spans="1:3" ht="38.25" x14ac:dyDescent="0.2">
      <c r="A16676" s="166" t="s">
        <v>939</v>
      </c>
      <c r="B16676" s="166" t="s">
        <v>12573</v>
      </c>
      <c r="C16676" s="166" t="s">
        <v>12661</v>
      </c>
    </row>
    <row r="16677" spans="1:3" ht="38.25" x14ac:dyDescent="0.2">
      <c r="A16677" s="166" t="s">
        <v>939</v>
      </c>
      <c r="B16677" s="166" t="s">
        <v>12573</v>
      </c>
      <c r="C16677" s="166" t="s">
        <v>4463</v>
      </c>
    </row>
    <row r="16678" spans="1:3" ht="38.25" x14ac:dyDescent="0.2">
      <c r="A16678" s="166" t="s">
        <v>939</v>
      </c>
      <c r="B16678" s="166" t="s">
        <v>12573</v>
      </c>
      <c r="C16678" s="166" t="s">
        <v>12662</v>
      </c>
    </row>
    <row r="16679" spans="1:3" ht="38.25" x14ac:dyDescent="0.2">
      <c r="A16679" s="166" t="s">
        <v>939</v>
      </c>
      <c r="B16679" s="166" t="s">
        <v>12573</v>
      </c>
      <c r="C16679" s="166" t="s">
        <v>12663</v>
      </c>
    </row>
    <row r="16680" spans="1:3" ht="38.25" x14ac:dyDescent="0.2">
      <c r="A16680" s="166" t="s">
        <v>939</v>
      </c>
      <c r="B16680" s="166" t="s">
        <v>12573</v>
      </c>
      <c r="C16680" s="166" t="s">
        <v>12664</v>
      </c>
    </row>
    <row r="16681" spans="1:3" ht="38.25" x14ac:dyDescent="0.2">
      <c r="A16681" s="166" t="s">
        <v>939</v>
      </c>
      <c r="B16681" s="166" t="s">
        <v>12573</v>
      </c>
      <c r="C16681" s="166" t="s">
        <v>12665</v>
      </c>
    </row>
    <row r="16682" spans="1:3" ht="38.25" x14ac:dyDescent="0.2">
      <c r="A16682" s="166" t="s">
        <v>939</v>
      </c>
      <c r="B16682" s="166" t="s">
        <v>12573</v>
      </c>
      <c r="C16682" s="166" t="s">
        <v>12666</v>
      </c>
    </row>
    <row r="16683" spans="1:3" ht="38.25" x14ac:dyDescent="0.2">
      <c r="A16683" s="166" t="s">
        <v>939</v>
      </c>
      <c r="B16683" s="166" t="s">
        <v>12573</v>
      </c>
      <c r="C16683" s="166" t="s">
        <v>12667</v>
      </c>
    </row>
    <row r="16684" spans="1:3" ht="38.25" x14ac:dyDescent="0.2">
      <c r="A16684" s="166" t="s">
        <v>939</v>
      </c>
      <c r="B16684" s="166" t="s">
        <v>12573</v>
      </c>
      <c r="C16684" s="166" t="s">
        <v>1209</v>
      </c>
    </row>
    <row r="16685" spans="1:3" ht="38.25" x14ac:dyDescent="0.2">
      <c r="A16685" s="166" t="s">
        <v>939</v>
      </c>
      <c r="B16685" s="166" t="s">
        <v>12573</v>
      </c>
      <c r="C16685" s="166" t="s">
        <v>12668</v>
      </c>
    </row>
    <row r="16686" spans="1:3" ht="38.25" x14ac:dyDescent="0.2">
      <c r="A16686" s="166" t="s">
        <v>939</v>
      </c>
      <c r="B16686" s="166" t="s">
        <v>12573</v>
      </c>
      <c r="C16686" s="166" t="s">
        <v>12669</v>
      </c>
    </row>
    <row r="16687" spans="1:3" ht="38.25" x14ac:dyDescent="0.2">
      <c r="A16687" s="166" t="s">
        <v>939</v>
      </c>
      <c r="B16687" s="166" t="s">
        <v>12573</v>
      </c>
      <c r="C16687" s="166" t="s">
        <v>12670</v>
      </c>
    </row>
    <row r="16688" spans="1:3" ht="38.25" x14ac:dyDescent="0.2">
      <c r="A16688" s="166" t="s">
        <v>939</v>
      </c>
      <c r="B16688" s="166" t="s">
        <v>12573</v>
      </c>
      <c r="C16688" s="166" t="s">
        <v>8179</v>
      </c>
    </row>
    <row r="16689" spans="1:3" ht="38.25" x14ac:dyDescent="0.2">
      <c r="A16689" s="166" t="s">
        <v>939</v>
      </c>
      <c r="B16689" s="166" t="s">
        <v>12573</v>
      </c>
      <c r="C16689" s="166" t="s">
        <v>12671</v>
      </c>
    </row>
    <row r="16690" spans="1:3" ht="38.25" x14ac:dyDescent="0.2">
      <c r="A16690" s="166" t="s">
        <v>939</v>
      </c>
      <c r="B16690" s="166" t="s">
        <v>12573</v>
      </c>
      <c r="C16690" s="166" t="s">
        <v>1209</v>
      </c>
    </row>
    <row r="16691" spans="1:3" ht="38.25" x14ac:dyDescent="0.2">
      <c r="A16691" s="166" t="s">
        <v>939</v>
      </c>
      <c r="B16691" s="166" t="s">
        <v>12573</v>
      </c>
      <c r="C16691" s="166" t="s">
        <v>12672</v>
      </c>
    </row>
    <row r="16692" spans="1:3" ht="38.25" x14ac:dyDescent="0.2">
      <c r="A16692" s="166" t="s">
        <v>939</v>
      </c>
      <c r="B16692" s="166" t="s">
        <v>12573</v>
      </c>
      <c r="C16692" s="166" t="s">
        <v>2655</v>
      </c>
    </row>
    <row r="16693" spans="1:3" ht="38.25" x14ac:dyDescent="0.2">
      <c r="A16693" s="166" t="s">
        <v>939</v>
      </c>
      <c r="B16693" s="166" t="s">
        <v>12573</v>
      </c>
      <c r="C16693" s="166" t="s">
        <v>3175</v>
      </c>
    </row>
    <row r="16694" spans="1:3" ht="38.25" x14ac:dyDescent="0.2">
      <c r="A16694" s="166" t="s">
        <v>939</v>
      </c>
      <c r="B16694" s="166" t="s">
        <v>12573</v>
      </c>
      <c r="C16694" s="166" t="s">
        <v>4094</v>
      </c>
    </row>
    <row r="16695" spans="1:3" ht="38.25" x14ac:dyDescent="0.2">
      <c r="A16695" s="166" t="s">
        <v>939</v>
      </c>
      <c r="B16695" s="166" t="s">
        <v>12573</v>
      </c>
      <c r="C16695" s="166" t="s">
        <v>10520</v>
      </c>
    </row>
    <row r="16696" spans="1:3" ht="38.25" x14ac:dyDescent="0.2">
      <c r="A16696" s="166" t="s">
        <v>939</v>
      </c>
      <c r="B16696" s="166" t="s">
        <v>12573</v>
      </c>
      <c r="C16696" s="166" t="s">
        <v>12673</v>
      </c>
    </row>
    <row r="16697" spans="1:3" ht="38.25" x14ac:dyDescent="0.2">
      <c r="A16697" s="166" t="s">
        <v>939</v>
      </c>
      <c r="B16697" s="166" t="s">
        <v>12573</v>
      </c>
      <c r="C16697" s="166" t="s">
        <v>12674</v>
      </c>
    </row>
    <row r="16698" spans="1:3" ht="38.25" x14ac:dyDescent="0.2">
      <c r="A16698" s="166" t="s">
        <v>939</v>
      </c>
      <c r="B16698" s="166" t="s">
        <v>12573</v>
      </c>
      <c r="C16698" s="166" t="s">
        <v>1274</v>
      </c>
    </row>
    <row r="16699" spans="1:3" ht="38.25" x14ac:dyDescent="0.2">
      <c r="A16699" s="166" t="s">
        <v>939</v>
      </c>
      <c r="B16699" s="166" t="s">
        <v>12573</v>
      </c>
      <c r="C16699" s="166" t="s">
        <v>5069</v>
      </c>
    </row>
    <row r="16700" spans="1:3" ht="38.25" x14ac:dyDescent="0.2">
      <c r="A16700" s="166" t="s">
        <v>939</v>
      </c>
      <c r="B16700" s="166" t="s">
        <v>12573</v>
      </c>
      <c r="C16700" s="166" t="s">
        <v>6397</v>
      </c>
    </row>
    <row r="16701" spans="1:3" ht="38.25" x14ac:dyDescent="0.2">
      <c r="A16701" s="166" t="s">
        <v>939</v>
      </c>
      <c r="B16701" s="166" t="s">
        <v>12573</v>
      </c>
      <c r="C16701" s="166" t="s">
        <v>1694</v>
      </c>
    </row>
    <row r="16702" spans="1:3" ht="38.25" x14ac:dyDescent="0.2">
      <c r="A16702" s="166" t="s">
        <v>939</v>
      </c>
      <c r="B16702" s="166" t="s">
        <v>12573</v>
      </c>
      <c r="C16702" s="166" t="s">
        <v>1274</v>
      </c>
    </row>
    <row r="16703" spans="1:3" ht="38.25" x14ac:dyDescent="0.2">
      <c r="A16703" s="166" t="s">
        <v>939</v>
      </c>
      <c r="B16703" s="166" t="s">
        <v>12573</v>
      </c>
      <c r="C16703" s="166" t="s">
        <v>3439</v>
      </c>
    </row>
    <row r="16704" spans="1:3" ht="38.25" x14ac:dyDescent="0.2">
      <c r="A16704" s="166" t="s">
        <v>939</v>
      </c>
      <c r="B16704" s="166" t="s">
        <v>12573</v>
      </c>
      <c r="C16704" s="166" t="s">
        <v>12675</v>
      </c>
    </row>
    <row r="16705" spans="1:3" ht="38.25" x14ac:dyDescent="0.2">
      <c r="A16705" s="166" t="s">
        <v>939</v>
      </c>
      <c r="B16705" s="166" t="s">
        <v>12676</v>
      </c>
      <c r="C16705" s="166" t="s">
        <v>12677</v>
      </c>
    </row>
    <row r="16706" spans="1:3" ht="38.25" x14ac:dyDescent="0.2">
      <c r="A16706" s="166" t="s">
        <v>939</v>
      </c>
      <c r="B16706" s="166" t="s">
        <v>12676</v>
      </c>
      <c r="C16706" s="166" t="s">
        <v>1338</v>
      </c>
    </row>
    <row r="16707" spans="1:3" ht="38.25" x14ac:dyDescent="0.2">
      <c r="A16707" s="166" t="s">
        <v>939</v>
      </c>
      <c r="B16707" s="166" t="s">
        <v>12676</v>
      </c>
      <c r="C16707" s="166" t="s">
        <v>12678</v>
      </c>
    </row>
    <row r="16708" spans="1:3" ht="38.25" x14ac:dyDescent="0.2">
      <c r="A16708" s="166" t="s">
        <v>939</v>
      </c>
      <c r="B16708" s="166" t="s">
        <v>12676</v>
      </c>
      <c r="C16708" s="166" t="s">
        <v>12679</v>
      </c>
    </row>
    <row r="16709" spans="1:3" ht="38.25" x14ac:dyDescent="0.2">
      <c r="A16709" s="166" t="s">
        <v>939</v>
      </c>
      <c r="B16709" s="166" t="s">
        <v>12676</v>
      </c>
      <c r="C16709" s="166" t="s">
        <v>9449</v>
      </c>
    </row>
    <row r="16710" spans="1:3" ht="38.25" x14ac:dyDescent="0.2">
      <c r="A16710" s="166" t="s">
        <v>939</v>
      </c>
      <c r="B16710" s="166" t="s">
        <v>12676</v>
      </c>
      <c r="C16710" s="166" t="s">
        <v>1299</v>
      </c>
    </row>
    <row r="16711" spans="1:3" ht="38.25" x14ac:dyDescent="0.2">
      <c r="A16711" s="166" t="s">
        <v>939</v>
      </c>
      <c r="B16711" s="166" t="s">
        <v>12676</v>
      </c>
      <c r="C16711" s="166" t="s">
        <v>12680</v>
      </c>
    </row>
    <row r="16712" spans="1:3" ht="38.25" x14ac:dyDescent="0.2">
      <c r="A16712" s="166" t="s">
        <v>939</v>
      </c>
      <c r="B16712" s="166" t="s">
        <v>12676</v>
      </c>
      <c r="C16712" s="166" t="s">
        <v>12681</v>
      </c>
    </row>
    <row r="16713" spans="1:3" ht="38.25" x14ac:dyDescent="0.2">
      <c r="A16713" s="166" t="s">
        <v>939</v>
      </c>
      <c r="B16713" s="166" t="s">
        <v>12676</v>
      </c>
      <c r="C16713" s="166" t="s">
        <v>1338</v>
      </c>
    </row>
    <row r="16714" spans="1:3" ht="38.25" x14ac:dyDescent="0.2">
      <c r="A16714" s="166" t="s">
        <v>939</v>
      </c>
      <c r="B16714" s="166" t="s">
        <v>12676</v>
      </c>
      <c r="C16714" s="166" t="s">
        <v>12682</v>
      </c>
    </row>
    <row r="16715" spans="1:3" ht="38.25" x14ac:dyDescent="0.2">
      <c r="A16715" s="166" t="s">
        <v>939</v>
      </c>
      <c r="B16715" s="166" t="s">
        <v>12676</v>
      </c>
      <c r="C16715" s="166" t="s">
        <v>12683</v>
      </c>
    </row>
    <row r="16716" spans="1:3" ht="38.25" x14ac:dyDescent="0.2">
      <c r="A16716" s="166" t="s">
        <v>939</v>
      </c>
      <c r="B16716" s="166" t="s">
        <v>12676</v>
      </c>
      <c r="C16716" s="166" t="s">
        <v>12684</v>
      </c>
    </row>
    <row r="16717" spans="1:3" ht="38.25" x14ac:dyDescent="0.2">
      <c r="A16717" s="166" t="s">
        <v>939</v>
      </c>
      <c r="B16717" s="166" t="s">
        <v>12676</v>
      </c>
      <c r="C16717" s="166" t="s">
        <v>1424</v>
      </c>
    </row>
    <row r="16718" spans="1:3" ht="38.25" x14ac:dyDescent="0.2">
      <c r="A16718" s="166" t="s">
        <v>939</v>
      </c>
      <c r="B16718" s="166" t="s">
        <v>12676</v>
      </c>
      <c r="C16718" s="166" t="s">
        <v>12685</v>
      </c>
    </row>
    <row r="16719" spans="1:3" ht="38.25" x14ac:dyDescent="0.2">
      <c r="A16719" s="166" t="s">
        <v>939</v>
      </c>
      <c r="B16719" s="166" t="s">
        <v>12676</v>
      </c>
      <c r="C16719" s="166" t="s">
        <v>12686</v>
      </c>
    </row>
    <row r="16720" spans="1:3" ht="38.25" x14ac:dyDescent="0.2">
      <c r="A16720" s="166" t="s">
        <v>939</v>
      </c>
      <c r="B16720" s="166" t="s">
        <v>12676</v>
      </c>
      <c r="C16720" s="166" t="s">
        <v>12687</v>
      </c>
    </row>
    <row r="16721" spans="1:3" ht="38.25" x14ac:dyDescent="0.2">
      <c r="A16721" s="166" t="s">
        <v>939</v>
      </c>
      <c r="B16721" s="166" t="s">
        <v>12676</v>
      </c>
      <c r="C16721" s="166" t="s">
        <v>6056</v>
      </c>
    </row>
    <row r="16722" spans="1:3" ht="38.25" x14ac:dyDescent="0.2">
      <c r="A16722" s="166" t="s">
        <v>939</v>
      </c>
      <c r="B16722" s="166" t="s">
        <v>12676</v>
      </c>
      <c r="C16722" s="166" t="s">
        <v>12688</v>
      </c>
    </row>
    <row r="16723" spans="1:3" ht="38.25" x14ac:dyDescent="0.2">
      <c r="A16723" s="166" t="s">
        <v>939</v>
      </c>
      <c r="B16723" s="166" t="s">
        <v>12676</v>
      </c>
      <c r="C16723" s="166" t="s">
        <v>6610</v>
      </c>
    </row>
    <row r="16724" spans="1:3" ht="38.25" x14ac:dyDescent="0.2">
      <c r="A16724" s="166" t="s">
        <v>939</v>
      </c>
      <c r="B16724" s="166" t="s">
        <v>12676</v>
      </c>
      <c r="C16724" s="166" t="s">
        <v>12689</v>
      </c>
    </row>
    <row r="16725" spans="1:3" ht="38.25" x14ac:dyDescent="0.2">
      <c r="A16725" s="166" t="s">
        <v>939</v>
      </c>
      <c r="B16725" s="166" t="s">
        <v>12676</v>
      </c>
      <c r="C16725" s="166" t="s">
        <v>12690</v>
      </c>
    </row>
    <row r="16726" spans="1:3" ht="38.25" x14ac:dyDescent="0.2">
      <c r="A16726" s="166" t="s">
        <v>939</v>
      </c>
      <c r="B16726" s="166" t="s">
        <v>12676</v>
      </c>
      <c r="C16726" s="166" t="s">
        <v>12691</v>
      </c>
    </row>
    <row r="16727" spans="1:3" ht="38.25" x14ac:dyDescent="0.2">
      <c r="A16727" s="166" t="s">
        <v>939</v>
      </c>
      <c r="B16727" s="166" t="s">
        <v>12676</v>
      </c>
      <c r="C16727" s="166" t="s">
        <v>12692</v>
      </c>
    </row>
    <row r="16728" spans="1:3" ht="38.25" x14ac:dyDescent="0.2">
      <c r="A16728" s="166" t="s">
        <v>939</v>
      </c>
      <c r="B16728" s="166" t="s">
        <v>12676</v>
      </c>
      <c r="C16728" s="166" t="s">
        <v>12693</v>
      </c>
    </row>
    <row r="16729" spans="1:3" ht="38.25" x14ac:dyDescent="0.2">
      <c r="A16729" s="166" t="s">
        <v>939</v>
      </c>
      <c r="B16729" s="166" t="s">
        <v>12676</v>
      </c>
      <c r="C16729" s="166" t="s">
        <v>12694</v>
      </c>
    </row>
    <row r="16730" spans="1:3" ht="38.25" x14ac:dyDescent="0.2">
      <c r="A16730" s="166" t="s">
        <v>939</v>
      </c>
      <c r="B16730" s="166" t="s">
        <v>12676</v>
      </c>
      <c r="C16730" s="166" t="s">
        <v>3275</v>
      </c>
    </row>
    <row r="16731" spans="1:3" ht="38.25" x14ac:dyDescent="0.2">
      <c r="A16731" s="166" t="s">
        <v>939</v>
      </c>
      <c r="B16731" s="166" t="s">
        <v>12676</v>
      </c>
      <c r="C16731" s="166" t="s">
        <v>12695</v>
      </c>
    </row>
    <row r="16732" spans="1:3" ht="38.25" x14ac:dyDescent="0.2">
      <c r="A16732" s="166" t="s">
        <v>939</v>
      </c>
      <c r="B16732" s="166" t="s">
        <v>12676</v>
      </c>
      <c r="C16732" s="166" t="s">
        <v>12696</v>
      </c>
    </row>
    <row r="16733" spans="1:3" ht="38.25" x14ac:dyDescent="0.2">
      <c r="A16733" s="166" t="s">
        <v>939</v>
      </c>
      <c r="B16733" s="166" t="s">
        <v>12676</v>
      </c>
      <c r="C16733" s="166" t="s">
        <v>12697</v>
      </c>
    </row>
    <row r="16734" spans="1:3" ht="38.25" x14ac:dyDescent="0.2">
      <c r="A16734" s="166" t="s">
        <v>939</v>
      </c>
      <c r="B16734" s="166" t="s">
        <v>12676</v>
      </c>
      <c r="C16734" s="166" t="s">
        <v>3792</v>
      </c>
    </row>
    <row r="16735" spans="1:3" ht="38.25" x14ac:dyDescent="0.2">
      <c r="A16735" s="166" t="s">
        <v>939</v>
      </c>
      <c r="B16735" s="166" t="s">
        <v>12676</v>
      </c>
      <c r="C16735" s="166" t="s">
        <v>12698</v>
      </c>
    </row>
    <row r="16736" spans="1:3" ht="38.25" x14ac:dyDescent="0.2">
      <c r="A16736" s="166" t="s">
        <v>939</v>
      </c>
      <c r="B16736" s="166" t="s">
        <v>12676</v>
      </c>
      <c r="C16736" s="166" t="s">
        <v>2434</v>
      </c>
    </row>
    <row r="16737" spans="1:3" ht="38.25" x14ac:dyDescent="0.2">
      <c r="A16737" s="166" t="s">
        <v>939</v>
      </c>
      <c r="B16737" s="166" t="s">
        <v>12676</v>
      </c>
      <c r="C16737" s="166" t="s">
        <v>12699</v>
      </c>
    </row>
    <row r="16738" spans="1:3" ht="38.25" x14ac:dyDescent="0.2">
      <c r="A16738" s="166" t="s">
        <v>939</v>
      </c>
      <c r="B16738" s="166" t="s">
        <v>12676</v>
      </c>
      <c r="C16738" s="166" t="s">
        <v>12700</v>
      </c>
    </row>
    <row r="16739" spans="1:3" ht="38.25" x14ac:dyDescent="0.2">
      <c r="A16739" s="166" t="s">
        <v>939</v>
      </c>
      <c r="B16739" s="166" t="s">
        <v>12676</v>
      </c>
      <c r="C16739" s="166" t="s">
        <v>12701</v>
      </c>
    </row>
    <row r="16740" spans="1:3" ht="38.25" x14ac:dyDescent="0.2">
      <c r="A16740" s="166" t="s">
        <v>939</v>
      </c>
      <c r="B16740" s="166" t="s">
        <v>12676</v>
      </c>
      <c r="C16740" s="166" t="s">
        <v>1209</v>
      </c>
    </row>
    <row r="16741" spans="1:3" ht="38.25" x14ac:dyDescent="0.2">
      <c r="A16741" s="166" t="s">
        <v>939</v>
      </c>
      <c r="B16741" s="166" t="s">
        <v>12676</v>
      </c>
      <c r="C16741" s="166" t="s">
        <v>12702</v>
      </c>
    </row>
    <row r="16742" spans="1:3" ht="38.25" x14ac:dyDescent="0.2">
      <c r="A16742" s="166" t="s">
        <v>939</v>
      </c>
      <c r="B16742" s="166" t="s">
        <v>12676</v>
      </c>
      <c r="C16742" s="166" t="s">
        <v>12703</v>
      </c>
    </row>
    <row r="16743" spans="1:3" ht="38.25" x14ac:dyDescent="0.2">
      <c r="A16743" s="166" t="s">
        <v>939</v>
      </c>
      <c r="B16743" s="166" t="s">
        <v>12676</v>
      </c>
      <c r="C16743" s="166" t="s">
        <v>12704</v>
      </c>
    </row>
    <row r="16744" spans="1:3" ht="38.25" x14ac:dyDescent="0.2">
      <c r="A16744" s="166" t="s">
        <v>939</v>
      </c>
      <c r="B16744" s="166" t="s">
        <v>12676</v>
      </c>
      <c r="C16744" s="166" t="s">
        <v>12705</v>
      </c>
    </row>
    <row r="16745" spans="1:3" ht="38.25" x14ac:dyDescent="0.2">
      <c r="A16745" s="166" t="s">
        <v>939</v>
      </c>
      <c r="B16745" s="166" t="s">
        <v>12676</v>
      </c>
      <c r="C16745" s="166" t="s">
        <v>8481</v>
      </c>
    </row>
    <row r="16746" spans="1:3" ht="38.25" x14ac:dyDescent="0.2">
      <c r="A16746" s="166" t="s">
        <v>939</v>
      </c>
      <c r="B16746" s="166" t="s">
        <v>12676</v>
      </c>
      <c r="C16746" s="166" t="s">
        <v>1195</v>
      </c>
    </row>
    <row r="16747" spans="1:3" ht="38.25" x14ac:dyDescent="0.2">
      <c r="A16747" s="166" t="s">
        <v>939</v>
      </c>
      <c r="B16747" s="166" t="s">
        <v>12676</v>
      </c>
      <c r="C16747" s="166" t="s">
        <v>12706</v>
      </c>
    </row>
    <row r="16748" spans="1:3" ht="38.25" x14ac:dyDescent="0.2">
      <c r="A16748" s="166" t="s">
        <v>939</v>
      </c>
      <c r="B16748" s="166" t="s">
        <v>12676</v>
      </c>
      <c r="C16748" s="166" t="s">
        <v>1274</v>
      </c>
    </row>
    <row r="16749" spans="1:3" ht="38.25" x14ac:dyDescent="0.2">
      <c r="A16749" s="166" t="s">
        <v>939</v>
      </c>
      <c r="B16749" s="166" t="s">
        <v>12676</v>
      </c>
      <c r="C16749" s="166" t="s">
        <v>12707</v>
      </c>
    </row>
    <row r="16750" spans="1:3" ht="38.25" x14ac:dyDescent="0.2">
      <c r="A16750" s="166" t="s">
        <v>939</v>
      </c>
      <c r="B16750" s="166" t="s">
        <v>12676</v>
      </c>
      <c r="C16750" s="166" t="s">
        <v>12708</v>
      </c>
    </row>
    <row r="16751" spans="1:3" ht="38.25" x14ac:dyDescent="0.2">
      <c r="A16751" s="166" t="s">
        <v>939</v>
      </c>
      <c r="B16751" s="166" t="s">
        <v>12676</v>
      </c>
      <c r="C16751" s="166" t="s">
        <v>12709</v>
      </c>
    </row>
    <row r="16752" spans="1:3" ht="38.25" x14ac:dyDescent="0.2">
      <c r="A16752" s="166" t="s">
        <v>939</v>
      </c>
      <c r="B16752" s="166" t="s">
        <v>12676</v>
      </c>
      <c r="C16752" s="166" t="s">
        <v>12710</v>
      </c>
    </row>
    <row r="16753" spans="1:3" ht="38.25" x14ac:dyDescent="0.2">
      <c r="A16753" s="166" t="s">
        <v>939</v>
      </c>
      <c r="B16753" s="166" t="s">
        <v>12676</v>
      </c>
      <c r="C16753" s="166" t="s">
        <v>12711</v>
      </c>
    </row>
    <row r="16754" spans="1:3" ht="38.25" x14ac:dyDescent="0.2">
      <c r="A16754" s="166" t="s">
        <v>939</v>
      </c>
      <c r="B16754" s="166" t="s">
        <v>12676</v>
      </c>
      <c r="C16754" s="166" t="s">
        <v>1338</v>
      </c>
    </row>
    <row r="16755" spans="1:3" ht="38.25" x14ac:dyDescent="0.2">
      <c r="A16755" s="166" t="s">
        <v>939</v>
      </c>
      <c r="B16755" s="166" t="s">
        <v>12676</v>
      </c>
      <c r="C16755" s="166" t="s">
        <v>12712</v>
      </c>
    </row>
    <row r="16756" spans="1:3" ht="38.25" x14ac:dyDescent="0.2">
      <c r="A16756" s="166" t="s">
        <v>939</v>
      </c>
      <c r="B16756" s="166" t="s">
        <v>12676</v>
      </c>
      <c r="C16756" s="166" t="s">
        <v>1247</v>
      </c>
    </row>
    <row r="16757" spans="1:3" ht="38.25" x14ac:dyDescent="0.2">
      <c r="A16757" s="166" t="s">
        <v>939</v>
      </c>
      <c r="B16757" s="166" t="s">
        <v>12676</v>
      </c>
      <c r="C16757" s="166" t="s">
        <v>12713</v>
      </c>
    </row>
    <row r="16758" spans="1:3" ht="38.25" x14ac:dyDescent="0.2">
      <c r="A16758" s="166" t="s">
        <v>939</v>
      </c>
      <c r="B16758" s="166" t="s">
        <v>12676</v>
      </c>
      <c r="C16758" s="166" t="s">
        <v>1209</v>
      </c>
    </row>
    <row r="16759" spans="1:3" ht="38.25" x14ac:dyDescent="0.2">
      <c r="A16759" s="166" t="s">
        <v>939</v>
      </c>
      <c r="B16759" s="166" t="s">
        <v>12676</v>
      </c>
      <c r="C16759" s="166" t="s">
        <v>7483</v>
      </c>
    </row>
    <row r="16760" spans="1:3" ht="38.25" x14ac:dyDescent="0.2">
      <c r="A16760" s="166" t="s">
        <v>939</v>
      </c>
      <c r="B16760" s="166" t="s">
        <v>12676</v>
      </c>
      <c r="C16760" s="166" t="s">
        <v>12714</v>
      </c>
    </row>
    <row r="16761" spans="1:3" ht="38.25" x14ac:dyDescent="0.2">
      <c r="A16761" s="166" t="s">
        <v>939</v>
      </c>
      <c r="B16761" s="166" t="s">
        <v>12676</v>
      </c>
      <c r="C16761" s="166" t="s">
        <v>12715</v>
      </c>
    </row>
    <row r="16762" spans="1:3" ht="38.25" x14ac:dyDescent="0.2">
      <c r="A16762" s="166" t="s">
        <v>939</v>
      </c>
      <c r="B16762" s="166" t="s">
        <v>12676</v>
      </c>
      <c r="C16762" s="166" t="s">
        <v>5048</v>
      </c>
    </row>
    <row r="16763" spans="1:3" ht="38.25" x14ac:dyDescent="0.2">
      <c r="A16763" s="166" t="s">
        <v>939</v>
      </c>
      <c r="B16763" s="166" t="s">
        <v>12676</v>
      </c>
      <c r="C16763" s="166" t="s">
        <v>1300</v>
      </c>
    </row>
    <row r="16764" spans="1:3" ht="38.25" x14ac:dyDescent="0.2">
      <c r="A16764" s="166" t="s">
        <v>939</v>
      </c>
      <c r="B16764" s="166" t="s">
        <v>12676</v>
      </c>
      <c r="C16764" s="166" t="s">
        <v>4095</v>
      </c>
    </row>
    <row r="16765" spans="1:3" ht="38.25" x14ac:dyDescent="0.2">
      <c r="A16765" s="166" t="s">
        <v>939</v>
      </c>
      <c r="B16765" s="166" t="s">
        <v>12676</v>
      </c>
      <c r="C16765" s="166" t="s">
        <v>1703</v>
      </c>
    </row>
    <row r="16766" spans="1:3" ht="38.25" x14ac:dyDescent="0.2">
      <c r="A16766" s="166" t="s">
        <v>939</v>
      </c>
      <c r="B16766" s="166" t="s">
        <v>12676</v>
      </c>
      <c r="C16766" s="166" t="s">
        <v>12716</v>
      </c>
    </row>
    <row r="16767" spans="1:3" ht="38.25" x14ac:dyDescent="0.2">
      <c r="A16767" s="166" t="s">
        <v>939</v>
      </c>
      <c r="B16767" s="166" t="s">
        <v>12676</v>
      </c>
      <c r="C16767" s="166" t="s">
        <v>12717</v>
      </c>
    </row>
    <row r="16768" spans="1:3" ht="38.25" x14ac:dyDescent="0.2">
      <c r="A16768" s="166" t="s">
        <v>939</v>
      </c>
      <c r="B16768" s="166" t="s">
        <v>12676</v>
      </c>
      <c r="C16768" s="166" t="s">
        <v>12718</v>
      </c>
    </row>
    <row r="16769" spans="1:3" ht="38.25" x14ac:dyDescent="0.2">
      <c r="A16769" s="166" t="s">
        <v>939</v>
      </c>
      <c r="B16769" s="166" t="s">
        <v>12676</v>
      </c>
      <c r="C16769" s="166" t="s">
        <v>12719</v>
      </c>
    </row>
    <row r="16770" spans="1:3" ht="38.25" x14ac:dyDescent="0.2">
      <c r="A16770" s="166" t="s">
        <v>939</v>
      </c>
      <c r="B16770" s="166" t="s">
        <v>12676</v>
      </c>
      <c r="C16770" s="166" t="s">
        <v>10471</v>
      </c>
    </row>
    <row r="16771" spans="1:3" ht="38.25" x14ac:dyDescent="0.2">
      <c r="A16771" s="166" t="s">
        <v>939</v>
      </c>
      <c r="B16771" s="166" t="s">
        <v>12676</v>
      </c>
      <c r="C16771" s="166" t="s">
        <v>12720</v>
      </c>
    </row>
    <row r="16772" spans="1:3" ht="38.25" x14ac:dyDescent="0.2">
      <c r="A16772" s="166" t="s">
        <v>939</v>
      </c>
      <c r="B16772" s="166" t="s">
        <v>12676</v>
      </c>
      <c r="C16772" s="166" t="s">
        <v>12721</v>
      </c>
    </row>
    <row r="16773" spans="1:3" ht="38.25" x14ac:dyDescent="0.2">
      <c r="A16773" s="166" t="s">
        <v>939</v>
      </c>
      <c r="B16773" s="166" t="s">
        <v>12676</v>
      </c>
      <c r="C16773" s="166" t="s">
        <v>12722</v>
      </c>
    </row>
    <row r="16774" spans="1:3" ht="38.25" x14ac:dyDescent="0.2">
      <c r="A16774" s="166" t="s">
        <v>939</v>
      </c>
      <c r="B16774" s="166" t="s">
        <v>12676</v>
      </c>
      <c r="C16774" s="166" t="s">
        <v>12723</v>
      </c>
    </row>
    <row r="16775" spans="1:3" ht="38.25" x14ac:dyDescent="0.2">
      <c r="A16775" s="166" t="s">
        <v>939</v>
      </c>
      <c r="B16775" s="166" t="s">
        <v>12676</v>
      </c>
      <c r="C16775" s="166" t="s">
        <v>12724</v>
      </c>
    </row>
    <row r="16776" spans="1:3" ht="38.25" x14ac:dyDescent="0.2">
      <c r="A16776" s="166" t="s">
        <v>939</v>
      </c>
      <c r="B16776" s="166" t="s">
        <v>12676</v>
      </c>
      <c r="C16776" s="166" t="s">
        <v>12725</v>
      </c>
    </row>
    <row r="16777" spans="1:3" ht="38.25" x14ac:dyDescent="0.2">
      <c r="A16777" s="166" t="s">
        <v>939</v>
      </c>
      <c r="B16777" s="166" t="s">
        <v>12676</v>
      </c>
      <c r="C16777" s="166" t="s">
        <v>12726</v>
      </c>
    </row>
    <row r="16778" spans="1:3" ht="38.25" x14ac:dyDescent="0.2">
      <c r="A16778" s="166" t="s">
        <v>939</v>
      </c>
      <c r="B16778" s="166" t="s">
        <v>12676</v>
      </c>
      <c r="C16778" s="166" t="s">
        <v>12727</v>
      </c>
    </row>
    <row r="16779" spans="1:3" ht="38.25" x14ac:dyDescent="0.2">
      <c r="A16779" s="166" t="s">
        <v>939</v>
      </c>
      <c r="B16779" s="166" t="s">
        <v>12676</v>
      </c>
      <c r="C16779" s="166" t="s">
        <v>12728</v>
      </c>
    </row>
    <row r="16780" spans="1:3" ht="38.25" x14ac:dyDescent="0.2">
      <c r="A16780" s="166" t="s">
        <v>939</v>
      </c>
      <c r="B16780" s="166" t="s">
        <v>12676</v>
      </c>
      <c r="C16780" s="166" t="s">
        <v>12729</v>
      </c>
    </row>
    <row r="16781" spans="1:3" ht="38.25" x14ac:dyDescent="0.2">
      <c r="A16781" s="166" t="s">
        <v>939</v>
      </c>
      <c r="B16781" s="166" t="s">
        <v>12676</v>
      </c>
      <c r="C16781" s="166" t="s">
        <v>1756</v>
      </c>
    </row>
    <row r="16782" spans="1:3" ht="38.25" x14ac:dyDescent="0.2">
      <c r="A16782" s="166" t="s">
        <v>939</v>
      </c>
      <c r="B16782" s="166" t="s">
        <v>12676</v>
      </c>
      <c r="C16782" s="166" t="s">
        <v>12730</v>
      </c>
    </row>
    <row r="16783" spans="1:3" ht="38.25" x14ac:dyDescent="0.2">
      <c r="A16783" s="166" t="s">
        <v>939</v>
      </c>
      <c r="B16783" s="166" t="s">
        <v>12676</v>
      </c>
      <c r="C16783" s="166" t="s">
        <v>12731</v>
      </c>
    </row>
    <row r="16784" spans="1:3" ht="38.25" x14ac:dyDescent="0.2">
      <c r="A16784" s="166" t="s">
        <v>939</v>
      </c>
      <c r="B16784" s="166" t="s">
        <v>12676</v>
      </c>
      <c r="C16784" s="166" t="s">
        <v>12732</v>
      </c>
    </row>
    <row r="16785" spans="1:3" ht="38.25" x14ac:dyDescent="0.2">
      <c r="A16785" s="166" t="s">
        <v>939</v>
      </c>
      <c r="B16785" s="166" t="s">
        <v>12676</v>
      </c>
      <c r="C16785" s="166" t="s">
        <v>12733</v>
      </c>
    </row>
    <row r="16786" spans="1:3" ht="38.25" x14ac:dyDescent="0.2">
      <c r="A16786" s="166" t="s">
        <v>939</v>
      </c>
      <c r="B16786" s="166" t="s">
        <v>12676</v>
      </c>
      <c r="C16786" s="166" t="s">
        <v>12734</v>
      </c>
    </row>
    <row r="16787" spans="1:3" ht="38.25" x14ac:dyDescent="0.2">
      <c r="A16787" s="166" t="s">
        <v>939</v>
      </c>
      <c r="B16787" s="166" t="s">
        <v>12676</v>
      </c>
      <c r="C16787" s="166" t="s">
        <v>12735</v>
      </c>
    </row>
    <row r="16788" spans="1:3" ht="38.25" x14ac:dyDescent="0.2">
      <c r="A16788" s="166" t="s">
        <v>939</v>
      </c>
      <c r="B16788" s="166" t="s">
        <v>12676</v>
      </c>
      <c r="C16788" s="166" t="s">
        <v>12736</v>
      </c>
    </row>
    <row r="16789" spans="1:3" ht="38.25" x14ac:dyDescent="0.2">
      <c r="A16789" s="166" t="s">
        <v>939</v>
      </c>
      <c r="B16789" s="166" t="s">
        <v>12676</v>
      </c>
      <c r="C16789" s="166" t="s">
        <v>12737</v>
      </c>
    </row>
    <row r="16790" spans="1:3" ht="38.25" x14ac:dyDescent="0.2">
      <c r="A16790" s="166" t="s">
        <v>939</v>
      </c>
      <c r="B16790" s="166" t="s">
        <v>12676</v>
      </c>
      <c r="C16790" s="166" t="s">
        <v>12738</v>
      </c>
    </row>
    <row r="16791" spans="1:3" ht="51" x14ac:dyDescent="0.2">
      <c r="A16791" s="166" t="s">
        <v>939</v>
      </c>
      <c r="B16791" s="166" t="s">
        <v>12676</v>
      </c>
      <c r="C16791" s="166" t="s">
        <v>12739</v>
      </c>
    </row>
    <row r="16792" spans="1:3" ht="38.25" x14ac:dyDescent="0.2">
      <c r="A16792" s="166" t="s">
        <v>939</v>
      </c>
      <c r="B16792" s="166" t="s">
        <v>12676</v>
      </c>
      <c r="C16792" s="166" t="s">
        <v>12740</v>
      </c>
    </row>
    <row r="16793" spans="1:3" ht="38.25" x14ac:dyDescent="0.2">
      <c r="A16793" s="166" t="s">
        <v>939</v>
      </c>
      <c r="B16793" s="166" t="s">
        <v>12676</v>
      </c>
      <c r="C16793" s="166" t="s">
        <v>12741</v>
      </c>
    </row>
    <row r="16794" spans="1:3" ht="38.25" x14ac:dyDescent="0.2">
      <c r="A16794" s="166" t="s">
        <v>939</v>
      </c>
      <c r="B16794" s="166" t="s">
        <v>12676</v>
      </c>
      <c r="C16794" s="166" t="s">
        <v>12742</v>
      </c>
    </row>
    <row r="16795" spans="1:3" ht="38.25" x14ac:dyDescent="0.2">
      <c r="A16795" s="166" t="s">
        <v>939</v>
      </c>
      <c r="B16795" s="166" t="s">
        <v>12676</v>
      </c>
      <c r="C16795" s="166" t="s">
        <v>12743</v>
      </c>
    </row>
    <row r="16796" spans="1:3" ht="38.25" x14ac:dyDescent="0.2">
      <c r="A16796" s="166" t="s">
        <v>939</v>
      </c>
      <c r="B16796" s="166" t="s">
        <v>12676</v>
      </c>
      <c r="C16796" s="166" t="s">
        <v>3021</v>
      </c>
    </row>
    <row r="16797" spans="1:3" ht="38.25" x14ac:dyDescent="0.2">
      <c r="A16797" s="166" t="s">
        <v>939</v>
      </c>
      <c r="B16797" s="166" t="s">
        <v>12676</v>
      </c>
      <c r="C16797" s="166" t="s">
        <v>12744</v>
      </c>
    </row>
    <row r="16798" spans="1:3" ht="38.25" x14ac:dyDescent="0.2">
      <c r="A16798" s="166" t="s">
        <v>939</v>
      </c>
      <c r="B16798" s="166" t="s">
        <v>12676</v>
      </c>
      <c r="C16798" s="166" t="s">
        <v>1834</v>
      </c>
    </row>
    <row r="16799" spans="1:3" ht="38.25" x14ac:dyDescent="0.2">
      <c r="A16799" s="166" t="s">
        <v>939</v>
      </c>
      <c r="B16799" s="166" t="s">
        <v>12676</v>
      </c>
      <c r="C16799" s="166" t="s">
        <v>12745</v>
      </c>
    </row>
    <row r="16800" spans="1:3" ht="38.25" x14ac:dyDescent="0.2">
      <c r="A16800" s="166" t="s">
        <v>939</v>
      </c>
      <c r="B16800" s="166" t="s">
        <v>12676</v>
      </c>
      <c r="C16800" s="166" t="s">
        <v>6056</v>
      </c>
    </row>
    <row r="16801" spans="1:3" ht="38.25" x14ac:dyDescent="0.2">
      <c r="A16801" s="166" t="s">
        <v>939</v>
      </c>
      <c r="B16801" s="166" t="s">
        <v>12676</v>
      </c>
      <c r="C16801" s="166" t="s">
        <v>12746</v>
      </c>
    </row>
    <row r="16802" spans="1:3" ht="38.25" x14ac:dyDescent="0.2">
      <c r="A16802" s="166" t="s">
        <v>939</v>
      </c>
      <c r="B16802" s="166" t="s">
        <v>12676</v>
      </c>
      <c r="C16802" s="166" t="s">
        <v>12747</v>
      </c>
    </row>
    <row r="16803" spans="1:3" ht="38.25" x14ac:dyDescent="0.2">
      <c r="A16803" s="166" t="s">
        <v>939</v>
      </c>
      <c r="B16803" s="166" t="s">
        <v>12676</v>
      </c>
      <c r="C16803" s="166" t="s">
        <v>1209</v>
      </c>
    </row>
    <row r="16804" spans="1:3" ht="38.25" x14ac:dyDescent="0.2">
      <c r="A16804" s="166" t="s">
        <v>939</v>
      </c>
      <c r="B16804" s="166" t="s">
        <v>12676</v>
      </c>
      <c r="C16804" s="166" t="s">
        <v>1209</v>
      </c>
    </row>
    <row r="16805" spans="1:3" ht="63.75" x14ac:dyDescent="0.2">
      <c r="A16805" s="166" t="s">
        <v>939</v>
      </c>
      <c r="B16805" s="166" t="s">
        <v>12676</v>
      </c>
      <c r="C16805" s="166" t="s">
        <v>12748</v>
      </c>
    </row>
    <row r="16806" spans="1:3" ht="38.25" x14ac:dyDescent="0.2">
      <c r="A16806" s="166" t="s">
        <v>939</v>
      </c>
      <c r="B16806" s="166" t="s">
        <v>12676</v>
      </c>
      <c r="C16806" s="166" t="s">
        <v>1274</v>
      </c>
    </row>
    <row r="16807" spans="1:3" ht="38.25" x14ac:dyDescent="0.2">
      <c r="A16807" s="166" t="s">
        <v>939</v>
      </c>
      <c r="B16807" s="166" t="s">
        <v>12676</v>
      </c>
      <c r="C16807" s="166" t="s">
        <v>12749</v>
      </c>
    </row>
    <row r="16808" spans="1:3" ht="38.25" x14ac:dyDescent="0.2">
      <c r="A16808" s="166" t="s">
        <v>939</v>
      </c>
      <c r="B16808" s="166" t="s">
        <v>12676</v>
      </c>
      <c r="C16808" s="166" t="s">
        <v>12750</v>
      </c>
    </row>
    <row r="16809" spans="1:3" ht="38.25" x14ac:dyDescent="0.2">
      <c r="A16809" s="166" t="s">
        <v>939</v>
      </c>
      <c r="B16809" s="166" t="s">
        <v>12676</v>
      </c>
      <c r="C16809" s="166" t="s">
        <v>1341</v>
      </c>
    </row>
    <row r="16810" spans="1:3" ht="38.25" x14ac:dyDescent="0.2">
      <c r="A16810" s="166" t="s">
        <v>939</v>
      </c>
      <c r="B16810" s="166" t="s">
        <v>12676</v>
      </c>
      <c r="C16810" s="166" t="s">
        <v>12751</v>
      </c>
    </row>
    <row r="16811" spans="1:3" ht="38.25" x14ac:dyDescent="0.2">
      <c r="A16811" s="166" t="s">
        <v>939</v>
      </c>
      <c r="B16811" s="166" t="s">
        <v>12676</v>
      </c>
      <c r="C16811" s="166" t="s">
        <v>12752</v>
      </c>
    </row>
    <row r="16812" spans="1:3" ht="38.25" x14ac:dyDescent="0.2">
      <c r="A16812" s="166" t="s">
        <v>939</v>
      </c>
      <c r="B16812" s="166" t="s">
        <v>12676</v>
      </c>
      <c r="C16812" s="166" t="s">
        <v>12753</v>
      </c>
    </row>
    <row r="16813" spans="1:3" ht="38.25" x14ac:dyDescent="0.2">
      <c r="A16813" s="166" t="s">
        <v>939</v>
      </c>
      <c r="B16813" s="166" t="s">
        <v>12676</v>
      </c>
      <c r="C16813" s="166" t="s">
        <v>12754</v>
      </c>
    </row>
    <row r="16814" spans="1:3" ht="38.25" x14ac:dyDescent="0.2">
      <c r="A16814" s="166" t="s">
        <v>939</v>
      </c>
      <c r="B16814" s="166" t="s">
        <v>12676</v>
      </c>
      <c r="C16814" s="166" t="s">
        <v>3021</v>
      </c>
    </row>
    <row r="16815" spans="1:3" ht="38.25" x14ac:dyDescent="0.2">
      <c r="A16815" s="166" t="s">
        <v>939</v>
      </c>
      <c r="B16815" s="166" t="s">
        <v>12676</v>
      </c>
      <c r="C16815" s="166" t="s">
        <v>12755</v>
      </c>
    </row>
    <row r="16816" spans="1:3" ht="38.25" x14ac:dyDescent="0.2">
      <c r="A16816" s="166" t="s">
        <v>939</v>
      </c>
      <c r="B16816" s="166" t="s">
        <v>12676</v>
      </c>
      <c r="C16816" s="166" t="s">
        <v>12756</v>
      </c>
    </row>
    <row r="16817" spans="1:3" ht="38.25" x14ac:dyDescent="0.2">
      <c r="A16817" s="166" t="s">
        <v>939</v>
      </c>
      <c r="B16817" s="166" t="s">
        <v>12676</v>
      </c>
      <c r="C16817" s="166" t="s">
        <v>1274</v>
      </c>
    </row>
    <row r="16818" spans="1:3" ht="38.25" x14ac:dyDescent="0.2">
      <c r="A16818" s="166" t="s">
        <v>939</v>
      </c>
      <c r="B16818" s="166" t="s">
        <v>12676</v>
      </c>
      <c r="C16818" s="166" t="s">
        <v>12757</v>
      </c>
    </row>
    <row r="16819" spans="1:3" ht="38.25" x14ac:dyDescent="0.2">
      <c r="A16819" s="166" t="s">
        <v>939</v>
      </c>
      <c r="B16819" s="166" t="s">
        <v>12676</v>
      </c>
      <c r="C16819" s="166" t="s">
        <v>1195</v>
      </c>
    </row>
    <row r="16820" spans="1:3" ht="38.25" x14ac:dyDescent="0.2">
      <c r="A16820" s="166" t="s">
        <v>939</v>
      </c>
      <c r="B16820" s="166" t="s">
        <v>12676</v>
      </c>
      <c r="C16820" s="166" t="s">
        <v>12758</v>
      </c>
    </row>
    <row r="16821" spans="1:3" ht="38.25" x14ac:dyDescent="0.2">
      <c r="A16821" s="166" t="s">
        <v>939</v>
      </c>
      <c r="B16821" s="166" t="s">
        <v>12676</v>
      </c>
      <c r="C16821" s="166" t="s">
        <v>12759</v>
      </c>
    </row>
    <row r="16822" spans="1:3" ht="38.25" x14ac:dyDescent="0.2">
      <c r="A16822" s="166" t="s">
        <v>939</v>
      </c>
      <c r="B16822" s="166" t="s">
        <v>12676</v>
      </c>
      <c r="C16822" s="166" t="s">
        <v>12760</v>
      </c>
    </row>
    <row r="16823" spans="1:3" ht="38.25" x14ac:dyDescent="0.2">
      <c r="A16823" s="166" t="s">
        <v>939</v>
      </c>
      <c r="B16823" s="166" t="s">
        <v>12676</v>
      </c>
      <c r="C16823" s="166" t="s">
        <v>12761</v>
      </c>
    </row>
    <row r="16824" spans="1:3" ht="38.25" x14ac:dyDescent="0.2">
      <c r="A16824" s="166" t="s">
        <v>939</v>
      </c>
      <c r="B16824" s="166" t="s">
        <v>12676</v>
      </c>
      <c r="C16824" s="166" t="s">
        <v>12697</v>
      </c>
    </row>
    <row r="16825" spans="1:3" ht="38.25" x14ac:dyDescent="0.2">
      <c r="A16825" s="166" t="s">
        <v>939</v>
      </c>
      <c r="B16825" s="166" t="s">
        <v>12676</v>
      </c>
      <c r="C16825" s="166" t="s">
        <v>12762</v>
      </c>
    </row>
    <row r="16826" spans="1:3" ht="38.25" x14ac:dyDescent="0.2">
      <c r="A16826" s="166" t="s">
        <v>939</v>
      </c>
      <c r="B16826" s="166" t="s">
        <v>12676</v>
      </c>
      <c r="C16826" s="166" t="s">
        <v>12763</v>
      </c>
    </row>
    <row r="16827" spans="1:3" ht="38.25" x14ac:dyDescent="0.2">
      <c r="A16827" s="166" t="s">
        <v>939</v>
      </c>
      <c r="B16827" s="166" t="s">
        <v>12676</v>
      </c>
      <c r="C16827" s="166" t="s">
        <v>4593</v>
      </c>
    </row>
    <row r="16828" spans="1:3" ht="38.25" x14ac:dyDescent="0.2">
      <c r="A16828" s="166" t="s">
        <v>939</v>
      </c>
      <c r="B16828" s="166" t="s">
        <v>12676</v>
      </c>
      <c r="C16828" s="166" t="s">
        <v>12719</v>
      </c>
    </row>
    <row r="16829" spans="1:3" ht="38.25" x14ac:dyDescent="0.2">
      <c r="A16829" s="166" t="s">
        <v>939</v>
      </c>
      <c r="B16829" s="166" t="s">
        <v>12676</v>
      </c>
      <c r="C16829" s="166" t="s">
        <v>1678</v>
      </c>
    </row>
    <row r="16830" spans="1:3" ht="38.25" x14ac:dyDescent="0.2">
      <c r="A16830" s="166" t="s">
        <v>939</v>
      </c>
      <c r="B16830" s="166" t="s">
        <v>12676</v>
      </c>
      <c r="C16830" s="166" t="s">
        <v>2126</v>
      </c>
    </row>
    <row r="16831" spans="1:3" ht="38.25" x14ac:dyDescent="0.2">
      <c r="A16831" s="166" t="s">
        <v>939</v>
      </c>
      <c r="B16831" s="166" t="s">
        <v>12676</v>
      </c>
      <c r="C16831" s="166" t="s">
        <v>12764</v>
      </c>
    </row>
    <row r="16832" spans="1:3" ht="38.25" x14ac:dyDescent="0.2">
      <c r="A16832" s="166" t="s">
        <v>939</v>
      </c>
      <c r="B16832" s="166" t="s">
        <v>12676</v>
      </c>
      <c r="C16832" s="166" t="s">
        <v>12765</v>
      </c>
    </row>
    <row r="16833" spans="1:3" ht="38.25" x14ac:dyDescent="0.2">
      <c r="A16833" s="166" t="s">
        <v>939</v>
      </c>
      <c r="B16833" s="166" t="s">
        <v>12676</v>
      </c>
      <c r="C16833" s="166" t="s">
        <v>1226</v>
      </c>
    </row>
    <row r="16834" spans="1:3" ht="38.25" x14ac:dyDescent="0.2">
      <c r="A16834" s="166" t="s">
        <v>939</v>
      </c>
      <c r="B16834" s="166" t="s">
        <v>12676</v>
      </c>
      <c r="C16834" s="166" t="s">
        <v>4570</v>
      </c>
    </row>
    <row r="16835" spans="1:3" ht="38.25" x14ac:dyDescent="0.2">
      <c r="A16835" s="166" t="s">
        <v>939</v>
      </c>
      <c r="B16835" s="166" t="s">
        <v>12676</v>
      </c>
      <c r="C16835" s="166" t="s">
        <v>1209</v>
      </c>
    </row>
    <row r="16836" spans="1:3" ht="38.25" x14ac:dyDescent="0.2">
      <c r="A16836" s="166" t="s">
        <v>939</v>
      </c>
      <c r="B16836" s="166" t="s">
        <v>12676</v>
      </c>
      <c r="C16836" s="166" t="s">
        <v>12766</v>
      </c>
    </row>
    <row r="16837" spans="1:3" ht="38.25" x14ac:dyDescent="0.2">
      <c r="A16837" s="166" t="s">
        <v>939</v>
      </c>
      <c r="B16837" s="166" t="s">
        <v>12676</v>
      </c>
      <c r="C16837" s="166" t="s">
        <v>12767</v>
      </c>
    </row>
    <row r="16838" spans="1:3" ht="38.25" x14ac:dyDescent="0.2">
      <c r="A16838" s="166" t="s">
        <v>939</v>
      </c>
      <c r="B16838" s="166" t="s">
        <v>12676</v>
      </c>
      <c r="C16838" s="166" t="s">
        <v>3175</v>
      </c>
    </row>
    <row r="16839" spans="1:3" ht="38.25" x14ac:dyDescent="0.2">
      <c r="A16839" s="166" t="s">
        <v>939</v>
      </c>
      <c r="B16839" s="166" t="s">
        <v>12676</v>
      </c>
      <c r="C16839" s="166" t="s">
        <v>1338</v>
      </c>
    </row>
    <row r="16840" spans="1:3" ht="38.25" x14ac:dyDescent="0.2">
      <c r="A16840" s="166" t="s">
        <v>939</v>
      </c>
      <c r="B16840" s="166" t="s">
        <v>12676</v>
      </c>
      <c r="C16840" s="166" t="s">
        <v>12768</v>
      </c>
    </row>
    <row r="16841" spans="1:3" ht="38.25" x14ac:dyDescent="0.2">
      <c r="A16841" s="166" t="s">
        <v>939</v>
      </c>
      <c r="B16841" s="166" t="s">
        <v>12676</v>
      </c>
      <c r="C16841" s="166" t="s">
        <v>12769</v>
      </c>
    </row>
    <row r="16842" spans="1:3" ht="38.25" x14ac:dyDescent="0.2">
      <c r="A16842" s="166" t="s">
        <v>939</v>
      </c>
      <c r="B16842" s="166" t="s">
        <v>12676</v>
      </c>
      <c r="C16842" s="166" t="s">
        <v>12770</v>
      </c>
    </row>
    <row r="16843" spans="1:3" ht="38.25" x14ac:dyDescent="0.2">
      <c r="A16843" s="166" t="s">
        <v>939</v>
      </c>
      <c r="B16843" s="166" t="s">
        <v>12676</v>
      </c>
      <c r="C16843" s="166" t="s">
        <v>4926</v>
      </c>
    </row>
    <row r="16844" spans="1:3" ht="38.25" x14ac:dyDescent="0.2">
      <c r="A16844" s="166" t="s">
        <v>939</v>
      </c>
      <c r="B16844" s="166" t="s">
        <v>12676</v>
      </c>
      <c r="C16844" s="166" t="s">
        <v>4596</v>
      </c>
    </row>
    <row r="16845" spans="1:3" ht="38.25" x14ac:dyDescent="0.2">
      <c r="A16845" s="166" t="s">
        <v>939</v>
      </c>
      <c r="B16845" s="166" t="s">
        <v>12676</v>
      </c>
      <c r="C16845" s="166" t="s">
        <v>12771</v>
      </c>
    </row>
    <row r="16846" spans="1:3" ht="38.25" x14ac:dyDescent="0.2">
      <c r="A16846" s="166" t="s">
        <v>939</v>
      </c>
      <c r="B16846" s="166" t="s">
        <v>12676</v>
      </c>
      <c r="C16846" s="166" t="s">
        <v>12772</v>
      </c>
    </row>
    <row r="16847" spans="1:3" ht="38.25" x14ac:dyDescent="0.2">
      <c r="A16847" s="166" t="s">
        <v>939</v>
      </c>
      <c r="B16847" s="166" t="s">
        <v>12676</v>
      </c>
      <c r="C16847" s="166" t="s">
        <v>12772</v>
      </c>
    </row>
    <row r="16848" spans="1:3" ht="38.25" x14ac:dyDescent="0.2">
      <c r="A16848" s="166" t="s">
        <v>939</v>
      </c>
      <c r="B16848" s="166" t="s">
        <v>12676</v>
      </c>
      <c r="C16848" s="166" t="s">
        <v>12773</v>
      </c>
    </row>
    <row r="16849" spans="1:3" ht="38.25" x14ac:dyDescent="0.2">
      <c r="A16849" s="166" t="s">
        <v>939</v>
      </c>
      <c r="B16849" s="166" t="s">
        <v>12676</v>
      </c>
      <c r="C16849" s="166" t="s">
        <v>8252</v>
      </c>
    </row>
    <row r="16850" spans="1:3" ht="38.25" x14ac:dyDescent="0.2">
      <c r="A16850" s="166" t="s">
        <v>939</v>
      </c>
      <c r="B16850" s="166" t="s">
        <v>12676</v>
      </c>
      <c r="C16850" s="166" t="s">
        <v>12774</v>
      </c>
    </row>
    <row r="16851" spans="1:3" ht="38.25" x14ac:dyDescent="0.2">
      <c r="A16851" s="166" t="s">
        <v>939</v>
      </c>
      <c r="B16851" s="166" t="s">
        <v>12676</v>
      </c>
      <c r="C16851" s="166" t="s">
        <v>12775</v>
      </c>
    </row>
    <row r="16852" spans="1:3" ht="38.25" x14ac:dyDescent="0.2">
      <c r="A16852" s="166" t="s">
        <v>939</v>
      </c>
      <c r="B16852" s="166" t="s">
        <v>12676</v>
      </c>
      <c r="C16852" s="166" t="s">
        <v>7720</v>
      </c>
    </row>
    <row r="16853" spans="1:3" ht="38.25" x14ac:dyDescent="0.2">
      <c r="A16853" s="166" t="s">
        <v>939</v>
      </c>
      <c r="B16853" s="166" t="s">
        <v>12676</v>
      </c>
      <c r="C16853" s="166" t="s">
        <v>2126</v>
      </c>
    </row>
    <row r="16854" spans="1:3" ht="38.25" x14ac:dyDescent="0.2">
      <c r="A16854" s="166" t="s">
        <v>939</v>
      </c>
      <c r="B16854" s="166" t="s">
        <v>12676</v>
      </c>
      <c r="C16854" s="166" t="s">
        <v>1209</v>
      </c>
    </row>
    <row r="16855" spans="1:3" ht="38.25" x14ac:dyDescent="0.2">
      <c r="A16855" s="166" t="s">
        <v>939</v>
      </c>
      <c r="B16855" s="166" t="s">
        <v>12676</v>
      </c>
      <c r="C16855" s="166" t="s">
        <v>12776</v>
      </c>
    </row>
    <row r="16856" spans="1:3" ht="38.25" x14ac:dyDescent="0.2">
      <c r="A16856" s="166" t="s">
        <v>939</v>
      </c>
      <c r="B16856" s="166" t="s">
        <v>12676</v>
      </c>
      <c r="C16856" s="166" t="s">
        <v>1834</v>
      </c>
    </row>
    <row r="16857" spans="1:3" ht="38.25" x14ac:dyDescent="0.2">
      <c r="A16857" s="166" t="s">
        <v>939</v>
      </c>
      <c r="B16857" s="166" t="s">
        <v>12676</v>
      </c>
      <c r="C16857" s="166" t="s">
        <v>12777</v>
      </c>
    </row>
    <row r="16858" spans="1:3" ht="38.25" x14ac:dyDescent="0.2">
      <c r="A16858" s="166" t="s">
        <v>939</v>
      </c>
      <c r="B16858" s="166" t="s">
        <v>12676</v>
      </c>
      <c r="C16858" s="166" t="s">
        <v>12778</v>
      </c>
    </row>
    <row r="16859" spans="1:3" ht="38.25" x14ac:dyDescent="0.2">
      <c r="A16859" s="166" t="s">
        <v>939</v>
      </c>
      <c r="B16859" s="166" t="s">
        <v>12676</v>
      </c>
      <c r="C16859" s="166" t="s">
        <v>12779</v>
      </c>
    </row>
    <row r="16860" spans="1:3" ht="38.25" x14ac:dyDescent="0.2">
      <c r="A16860" s="166" t="s">
        <v>939</v>
      </c>
      <c r="B16860" s="166" t="s">
        <v>12676</v>
      </c>
      <c r="C16860" s="166" t="s">
        <v>2380</v>
      </c>
    </row>
    <row r="16861" spans="1:3" ht="38.25" x14ac:dyDescent="0.2">
      <c r="A16861" s="166" t="s">
        <v>939</v>
      </c>
      <c r="B16861" s="166" t="s">
        <v>12780</v>
      </c>
      <c r="C16861" s="166" t="s">
        <v>12781</v>
      </c>
    </row>
    <row r="16862" spans="1:3" ht="38.25" x14ac:dyDescent="0.2">
      <c r="A16862" s="166" t="s">
        <v>939</v>
      </c>
      <c r="B16862" s="166" t="s">
        <v>12780</v>
      </c>
      <c r="C16862" s="166" t="s">
        <v>4318</v>
      </c>
    </row>
    <row r="16863" spans="1:3" ht="38.25" x14ac:dyDescent="0.2">
      <c r="A16863" s="166" t="s">
        <v>939</v>
      </c>
      <c r="B16863" s="166" t="s">
        <v>12780</v>
      </c>
      <c r="C16863" s="166" t="s">
        <v>5188</v>
      </c>
    </row>
    <row r="16864" spans="1:3" ht="38.25" x14ac:dyDescent="0.2">
      <c r="A16864" s="166" t="s">
        <v>939</v>
      </c>
      <c r="B16864" s="166" t="s">
        <v>12780</v>
      </c>
      <c r="C16864" s="166" t="s">
        <v>12782</v>
      </c>
    </row>
    <row r="16865" spans="1:3" ht="38.25" x14ac:dyDescent="0.2">
      <c r="A16865" s="166" t="s">
        <v>939</v>
      </c>
      <c r="B16865" s="166" t="s">
        <v>12780</v>
      </c>
      <c r="C16865" s="166" t="s">
        <v>11663</v>
      </c>
    </row>
    <row r="16866" spans="1:3" ht="38.25" x14ac:dyDescent="0.2">
      <c r="A16866" s="166" t="s">
        <v>939</v>
      </c>
      <c r="B16866" s="166" t="s">
        <v>12780</v>
      </c>
      <c r="C16866" s="166" t="s">
        <v>12783</v>
      </c>
    </row>
    <row r="16867" spans="1:3" ht="38.25" x14ac:dyDescent="0.2">
      <c r="A16867" s="166" t="s">
        <v>939</v>
      </c>
      <c r="B16867" s="166" t="s">
        <v>12780</v>
      </c>
      <c r="C16867" s="166" t="s">
        <v>12784</v>
      </c>
    </row>
    <row r="16868" spans="1:3" ht="38.25" x14ac:dyDescent="0.2">
      <c r="A16868" s="166" t="s">
        <v>939</v>
      </c>
      <c r="B16868" s="166" t="s">
        <v>12780</v>
      </c>
      <c r="C16868" s="166" t="s">
        <v>4318</v>
      </c>
    </row>
    <row r="16869" spans="1:3" ht="38.25" x14ac:dyDescent="0.2">
      <c r="A16869" s="166" t="s">
        <v>939</v>
      </c>
      <c r="B16869" s="166" t="s">
        <v>12780</v>
      </c>
      <c r="C16869" s="166" t="s">
        <v>12785</v>
      </c>
    </row>
    <row r="16870" spans="1:3" ht="38.25" x14ac:dyDescent="0.2">
      <c r="A16870" s="166" t="s">
        <v>939</v>
      </c>
      <c r="B16870" s="166" t="s">
        <v>12780</v>
      </c>
      <c r="C16870" s="166" t="s">
        <v>12786</v>
      </c>
    </row>
    <row r="16871" spans="1:3" ht="38.25" x14ac:dyDescent="0.2">
      <c r="A16871" s="166" t="s">
        <v>939</v>
      </c>
      <c r="B16871" s="166" t="s">
        <v>12780</v>
      </c>
      <c r="C16871" s="166" t="s">
        <v>1274</v>
      </c>
    </row>
    <row r="16872" spans="1:3" ht="38.25" x14ac:dyDescent="0.2">
      <c r="A16872" s="166" t="s">
        <v>939</v>
      </c>
      <c r="B16872" s="166" t="s">
        <v>12780</v>
      </c>
      <c r="C16872" s="166" t="s">
        <v>12787</v>
      </c>
    </row>
    <row r="16873" spans="1:3" ht="38.25" x14ac:dyDescent="0.2">
      <c r="A16873" s="166" t="s">
        <v>939</v>
      </c>
      <c r="B16873" s="166" t="s">
        <v>12780</v>
      </c>
      <c r="C16873" s="166" t="s">
        <v>1599</v>
      </c>
    </row>
    <row r="16874" spans="1:3" ht="38.25" x14ac:dyDescent="0.2">
      <c r="A16874" s="166" t="s">
        <v>939</v>
      </c>
      <c r="B16874" s="166" t="s">
        <v>12780</v>
      </c>
      <c r="C16874" s="166" t="s">
        <v>12788</v>
      </c>
    </row>
    <row r="16875" spans="1:3" ht="38.25" x14ac:dyDescent="0.2">
      <c r="A16875" s="166" t="s">
        <v>939</v>
      </c>
      <c r="B16875" s="166" t="s">
        <v>12780</v>
      </c>
      <c r="C16875" s="166" t="s">
        <v>12789</v>
      </c>
    </row>
    <row r="16876" spans="1:3" ht="38.25" x14ac:dyDescent="0.2">
      <c r="A16876" s="166" t="s">
        <v>939</v>
      </c>
      <c r="B16876" s="166" t="s">
        <v>12780</v>
      </c>
      <c r="C16876" s="166" t="s">
        <v>11886</v>
      </c>
    </row>
    <row r="16877" spans="1:3" ht="38.25" x14ac:dyDescent="0.2">
      <c r="A16877" s="166" t="s">
        <v>939</v>
      </c>
      <c r="B16877" s="166" t="s">
        <v>12780</v>
      </c>
      <c r="C16877" s="166" t="s">
        <v>12790</v>
      </c>
    </row>
    <row r="16878" spans="1:3" ht="38.25" x14ac:dyDescent="0.2">
      <c r="A16878" s="166" t="s">
        <v>939</v>
      </c>
      <c r="B16878" s="166" t="s">
        <v>12780</v>
      </c>
      <c r="C16878" s="166" t="s">
        <v>12791</v>
      </c>
    </row>
    <row r="16879" spans="1:3" ht="38.25" x14ac:dyDescent="0.2">
      <c r="A16879" s="166" t="s">
        <v>939</v>
      </c>
      <c r="B16879" s="166" t="s">
        <v>12780</v>
      </c>
      <c r="C16879" s="166" t="s">
        <v>1195</v>
      </c>
    </row>
    <row r="16880" spans="1:3" ht="38.25" x14ac:dyDescent="0.2">
      <c r="A16880" s="166" t="s">
        <v>939</v>
      </c>
      <c r="B16880" s="166" t="s">
        <v>12780</v>
      </c>
      <c r="C16880" s="166" t="s">
        <v>12792</v>
      </c>
    </row>
    <row r="16881" spans="1:3" ht="38.25" x14ac:dyDescent="0.2">
      <c r="A16881" s="166" t="s">
        <v>939</v>
      </c>
      <c r="B16881" s="166" t="s">
        <v>12780</v>
      </c>
      <c r="C16881" s="166" t="s">
        <v>12793</v>
      </c>
    </row>
    <row r="16882" spans="1:3" ht="38.25" x14ac:dyDescent="0.2">
      <c r="A16882" s="166" t="s">
        <v>939</v>
      </c>
      <c r="B16882" s="166" t="s">
        <v>12780</v>
      </c>
      <c r="C16882" s="166" t="s">
        <v>12794</v>
      </c>
    </row>
    <row r="16883" spans="1:3" ht="38.25" x14ac:dyDescent="0.2">
      <c r="A16883" s="166" t="s">
        <v>939</v>
      </c>
      <c r="B16883" s="166" t="s">
        <v>12780</v>
      </c>
      <c r="C16883" s="166" t="s">
        <v>12795</v>
      </c>
    </row>
    <row r="16884" spans="1:3" ht="38.25" x14ac:dyDescent="0.2">
      <c r="A16884" s="166" t="s">
        <v>939</v>
      </c>
      <c r="B16884" s="166" t="s">
        <v>12780</v>
      </c>
      <c r="C16884" s="166" t="s">
        <v>12796</v>
      </c>
    </row>
    <row r="16885" spans="1:3" ht="38.25" x14ac:dyDescent="0.2">
      <c r="A16885" s="166" t="s">
        <v>939</v>
      </c>
      <c r="B16885" s="166" t="s">
        <v>12780</v>
      </c>
      <c r="C16885" s="166" t="s">
        <v>1209</v>
      </c>
    </row>
    <row r="16886" spans="1:3" ht="38.25" x14ac:dyDescent="0.2">
      <c r="A16886" s="166" t="s">
        <v>939</v>
      </c>
      <c r="B16886" s="166" t="s">
        <v>12780</v>
      </c>
      <c r="C16886" s="166" t="s">
        <v>12797</v>
      </c>
    </row>
    <row r="16887" spans="1:3" ht="38.25" x14ac:dyDescent="0.2">
      <c r="A16887" s="166" t="s">
        <v>939</v>
      </c>
      <c r="B16887" s="166" t="s">
        <v>12780</v>
      </c>
      <c r="C16887" s="166" t="s">
        <v>12798</v>
      </c>
    </row>
    <row r="16888" spans="1:3" ht="38.25" x14ac:dyDescent="0.2">
      <c r="A16888" s="166" t="s">
        <v>939</v>
      </c>
      <c r="B16888" s="166" t="s">
        <v>12780</v>
      </c>
      <c r="C16888" s="166" t="s">
        <v>12799</v>
      </c>
    </row>
    <row r="16889" spans="1:3" ht="38.25" x14ac:dyDescent="0.2">
      <c r="A16889" s="166" t="s">
        <v>939</v>
      </c>
      <c r="B16889" s="166" t="s">
        <v>12780</v>
      </c>
      <c r="C16889" s="166" t="s">
        <v>1195</v>
      </c>
    </row>
    <row r="16890" spans="1:3" ht="38.25" x14ac:dyDescent="0.2">
      <c r="A16890" s="166" t="s">
        <v>939</v>
      </c>
      <c r="B16890" s="166" t="s">
        <v>12780</v>
      </c>
      <c r="C16890" s="166" t="s">
        <v>12800</v>
      </c>
    </row>
    <row r="16891" spans="1:3" ht="38.25" x14ac:dyDescent="0.2">
      <c r="A16891" s="166" t="s">
        <v>939</v>
      </c>
      <c r="B16891" s="166" t="s">
        <v>12780</v>
      </c>
      <c r="C16891" s="166" t="s">
        <v>12801</v>
      </c>
    </row>
    <row r="16892" spans="1:3" ht="38.25" x14ac:dyDescent="0.2">
      <c r="A16892" s="166" t="s">
        <v>939</v>
      </c>
      <c r="B16892" s="166" t="s">
        <v>12780</v>
      </c>
      <c r="C16892" s="166" t="s">
        <v>12802</v>
      </c>
    </row>
    <row r="16893" spans="1:3" ht="38.25" x14ac:dyDescent="0.2">
      <c r="A16893" s="166" t="s">
        <v>939</v>
      </c>
      <c r="B16893" s="166" t="s">
        <v>12780</v>
      </c>
      <c r="C16893" s="166" t="s">
        <v>12803</v>
      </c>
    </row>
    <row r="16894" spans="1:3" ht="38.25" x14ac:dyDescent="0.2">
      <c r="A16894" s="166" t="s">
        <v>939</v>
      </c>
      <c r="B16894" s="166" t="s">
        <v>12780</v>
      </c>
      <c r="C16894" s="166" t="s">
        <v>12804</v>
      </c>
    </row>
    <row r="16895" spans="1:3" ht="38.25" x14ac:dyDescent="0.2">
      <c r="A16895" s="166" t="s">
        <v>939</v>
      </c>
      <c r="B16895" s="166" t="s">
        <v>12780</v>
      </c>
      <c r="C16895" s="166" t="s">
        <v>12805</v>
      </c>
    </row>
    <row r="16896" spans="1:3" ht="38.25" x14ac:dyDescent="0.2">
      <c r="A16896" s="166" t="s">
        <v>939</v>
      </c>
      <c r="B16896" s="166" t="s">
        <v>12780</v>
      </c>
      <c r="C16896" s="166" t="s">
        <v>12806</v>
      </c>
    </row>
    <row r="16897" spans="1:3" ht="38.25" x14ac:dyDescent="0.2">
      <c r="A16897" s="166" t="s">
        <v>939</v>
      </c>
      <c r="B16897" s="166" t="s">
        <v>12780</v>
      </c>
      <c r="C16897" s="166" t="s">
        <v>12505</v>
      </c>
    </row>
    <row r="16898" spans="1:3" ht="38.25" x14ac:dyDescent="0.2">
      <c r="A16898" s="166" t="s">
        <v>939</v>
      </c>
      <c r="B16898" s="166" t="s">
        <v>12780</v>
      </c>
      <c r="C16898" s="166" t="s">
        <v>12807</v>
      </c>
    </row>
    <row r="16899" spans="1:3" ht="38.25" x14ac:dyDescent="0.2">
      <c r="A16899" s="166" t="s">
        <v>939</v>
      </c>
      <c r="B16899" s="166" t="s">
        <v>12780</v>
      </c>
      <c r="C16899" s="166" t="s">
        <v>12009</v>
      </c>
    </row>
    <row r="16900" spans="1:3" ht="38.25" x14ac:dyDescent="0.2">
      <c r="A16900" s="166" t="s">
        <v>939</v>
      </c>
      <c r="B16900" s="166" t="s">
        <v>12780</v>
      </c>
      <c r="C16900" s="166" t="s">
        <v>12808</v>
      </c>
    </row>
    <row r="16901" spans="1:3" ht="38.25" x14ac:dyDescent="0.2">
      <c r="A16901" s="166" t="s">
        <v>939</v>
      </c>
      <c r="B16901" s="166" t="s">
        <v>12780</v>
      </c>
      <c r="C16901" s="166" t="s">
        <v>10494</v>
      </c>
    </row>
    <row r="16902" spans="1:3" ht="38.25" x14ac:dyDescent="0.2">
      <c r="A16902" s="166" t="s">
        <v>939</v>
      </c>
      <c r="B16902" s="166" t="s">
        <v>12780</v>
      </c>
      <c r="C16902" s="166" t="s">
        <v>5188</v>
      </c>
    </row>
    <row r="16903" spans="1:3" ht="38.25" x14ac:dyDescent="0.2">
      <c r="A16903" s="166" t="s">
        <v>939</v>
      </c>
      <c r="B16903" s="166" t="s">
        <v>12780</v>
      </c>
      <c r="C16903" s="166" t="s">
        <v>1386</v>
      </c>
    </row>
    <row r="16904" spans="1:3" ht="38.25" x14ac:dyDescent="0.2">
      <c r="A16904" s="166" t="s">
        <v>939</v>
      </c>
      <c r="B16904" s="166" t="s">
        <v>12780</v>
      </c>
      <c r="C16904" s="166" t="s">
        <v>3664</v>
      </c>
    </row>
    <row r="16905" spans="1:3" ht="38.25" x14ac:dyDescent="0.2">
      <c r="A16905" s="166" t="s">
        <v>939</v>
      </c>
      <c r="B16905" s="166" t="s">
        <v>12780</v>
      </c>
      <c r="C16905" s="166" t="s">
        <v>12809</v>
      </c>
    </row>
    <row r="16906" spans="1:3" ht="38.25" x14ac:dyDescent="0.2">
      <c r="A16906" s="166" t="s">
        <v>939</v>
      </c>
      <c r="B16906" s="166" t="s">
        <v>12780</v>
      </c>
      <c r="C16906" s="166" t="s">
        <v>12810</v>
      </c>
    </row>
    <row r="16907" spans="1:3" ht="38.25" x14ac:dyDescent="0.2">
      <c r="A16907" s="166" t="s">
        <v>939</v>
      </c>
      <c r="B16907" s="166" t="s">
        <v>12780</v>
      </c>
      <c r="C16907" s="166" t="s">
        <v>11663</v>
      </c>
    </row>
    <row r="16908" spans="1:3" ht="38.25" x14ac:dyDescent="0.2">
      <c r="A16908" s="166" t="s">
        <v>939</v>
      </c>
      <c r="B16908" s="166" t="s">
        <v>12780</v>
      </c>
      <c r="C16908" s="166" t="s">
        <v>12811</v>
      </c>
    </row>
    <row r="16909" spans="1:3" ht="38.25" x14ac:dyDescent="0.2">
      <c r="A16909" s="166" t="s">
        <v>939</v>
      </c>
      <c r="B16909" s="166" t="s">
        <v>12780</v>
      </c>
      <c r="C16909" s="166" t="s">
        <v>12812</v>
      </c>
    </row>
    <row r="16910" spans="1:3" ht="38.25" x14ac:dyDescent="0.2">
      <c r="A16910" s="166" t="s">
        <v>939</v>
      </c>
      <c r="B16910" s="166" t="s">
        <v>12780</v>
      </c>
      <c r="C16910" s="166" t="s">
        <v>12813</v>
      </c>
    </row>
    <row r="16911" spans="1:3" ht="38.25" x14ac:dyDescent="0.2">
      <c r="A16911" s="166" t="s">
        <v>939</v>
      </c>
      <c r="B16911" s="166" t="s">
        <v>12780</v>
      </c>
      <c r="C16911" s="166" t="s">
        <v>12814</v>
      </c>
    </row>
    <row r="16912" spans="1:3" ht="38.25" x14ac:dyDescent="0.2">
      <c r="A16912" s="166" t="s">
        <v>939</v>
      </c>
      <c r="B16912" s="166" t="s">
        <v>12780</v>
      </c>
      <c r="C16912" s="166" t="s">
        <v>1727</v>
      </c>
    </row>
    <row r="16913" spans="1:3" ht="38.25" x14ac:dyDescent="0.2">
      <c r="A16913" s="166" t="s">
        <v>939</v>
      </c>
      <c r="B16913" s="166" t="s">
        <v>12780</v>
      </c>
      <c r="C16913" s="166" t="s">
        <v>12815</v>
      </c>
    </row>
    <row r="16914" spans="1:3" ht="38.25" x14ac:dyDescent="0.2">
      <c r="A16914" s="166" t="s">
        <v>939</v>
      </c>
      <c r="B16914" s="166" t="s">
        <v>12780</v>
      </c>
      <c r="C16914" s="166" t="s">
        <v>12816</v>
      </c>
    </row>
    <row r="16915" spans="1:3" ht="38.25" x14ac:dyDescent="0.2">
      <c r="A16915" s="166" t="s">
        <v>939</v>
      </c>
      <c r="B16915" s="166" t="s">
        <v>12780</v>
      </c>
      <c r="C16915" s="166" t="s">
        <v>3423</v>
      </c>
    </row>
    <row r="16916" spans="1:3" ht="38.25" x14ac:dyDescent="0.2">
      <c r="A16916" s="166" t="s">
        <v>939</v>
      </c>
      <c r="B16916" s="166" t="s">
        <v>12780</v>
      </c>
      <c r="C16916" s="166" t="s">
        <v>12817</v>
      </c>
    </row>
    <row r="16917" spans="1:3" ht="38.25" x14ac:dyDescent="0.2">
      <c r="A16917" s="166" t="s">
        <v>939</v>
      </c>
      <c r="B16917" s="166" t="s">
        <v>12780</v>
      </c>
      <c r="C16917" s="166" t="s">
        <v>12818</v>
      </c>
    </row>
    <row r="16918" spans="1:3" ht="38.25" x14ac:dyDescent="0.2">
      <c r="A16918" s="166" t="s">
        <v>939</v>
      </c>
      <c r="B16918" s="166" t="s">
        <v>12780</v>
      </c>
      <c r="C16918" s="166" t="s">
        <v>12819</v>
      </c>
    </row>
    <row r="16919" spans="1:3" ht="38.25" x14ac:dyDescent="0.2">
      <c r="A16919" s="166" t="s">
        <v>939</v>
      </c>
      <c r="B16919" s="166" t="s">
        <v>12780</v>
      </c>
      <c r="C16919" s="166" t="s">
        <v>12820</v>
      </c>
    </row>
    <row r="16920" spans="1:3" ht="38.25" x14ac:dyDescent="0.2">
      <c r="A16920" s="166" t="s">
        <v>939</v>
      </c>
      <c r="B16920" s="166" t="s">
        <v>12780</v>
      </c>
      <c r="C16920" s="166" t="s">
        <v>1693</v>
      </c>
    </row>
    <row r="16921" spans="1:3" ht="38.25" x14ac:dyDescent="0.2">
      <c r="A16921" s="166" t="s">
        <v>939</v>
      </c>
      <c r="B16921" s="166" t="s">
        <v>12780</v>
      </c>
      <c r="C16921" s="166" t="s">
        <v>12821</v>
      </c>
    </row>
    <row r="16922" spans="1:3" ht="38.25" x14ac:dyDescent="0.2">
      <c r="A16922" s="166" t="s">
        <v>939</v>
      </c>
      <c r="B16922" s="166" t="s">
        <v>12780</v>
      </c>
      <c r="C16922" s="166" t="s">
        <v>12822</v>
      </c>
    </row>
    <row r="16923" spans="1:3" ht="38.25" x14ac:dyDescent="0.2">
      <c r="A16923" s="166" t="s">
        <v>939</v>
      </c>
      <c r="B16923" s="166" t="s">
        <v>12780</v>
      </c>
      <c r="C16923" s="166" t="s">
        <v>12823</v>
      </c>
    </row>
    <row r="16924" spans="1:3" ht="38.25" x14ac:dyDescent="0.2">
      <c r="A16924" s="166" t="s">
        <v>939</v>
      </c>
      <c r="B16924" s="166" t="s">
        <v>12780</v>
      </c>
      <c r="C16924" s="166" t="s">
        <v>4938</v>
      </c>
    </row>
    <row r="16925" spans="1:3" ht="38.25" x14ac:dyDescent="0.2">
      <c r="A16925" s="166" t="s">
        <v>939</v>
      </c>
      <c r="B16925" s="166" t="s">
        <v>12780</v>
      </c>
      <c r="C16925" s="166" t="s">
        <v>12824</v>
      </c>
    </row>
    <row r="16926" spans="1:3" ht="38.25" x14ac:dyDescent="0.2">
      <c r="A16926" s="166" t="s">
        <v>939</v>
      </c>
      <c r="B16926" s="166" t="s">
        <v>12780</v>
      </c>
      <c r="C16926" s="166" t="s">
        <v>12825</v>
      </c>
    </row>
    <row r="16927" spans="1:3" ht="76.5" x14ac:dyDescent="0.2">
      <c r="A16927" s="166" t="s">
        <v>939</v>
      </c>
      <c r="B16927" s="166" t="s">
        <v>12780</v>
      </c>
      <c r="C16927" s="166" t="s">
        <v>12826</v>
      </c>
    </row>
    <row r="16928" spans="1:3" ht="38.25" x14ac:dyDescent="0.2">
      <c r="A16928" s="166" t="s">
        <v>939</v>
      </c>
      <c r="B16928" s="166" t="s">
        <v>12780</v>
      </c>
      <c r="C16928" s="166" t="s">
        <v>12827</v>
      </c>
    </row>
    <row r="16929" spans="1:3" ht="38.25" x14ac:dyDescent="0.2">
      <c r="A16929" s="166" t="s">
        <v>939</v>
      </c>
      <c r="B16929" s="166" t="s">
        <v>12780</v>
      </c>
      <c r="C16929" s="166" t="s">
        <v>12828</v>
      </c>
    </row>
    <row r="16930" spans="1:3" ht="38.25" x14ac:dyDescent="0.2">
      <c r="A16930" s="166" t="s">
        <v>939</v>
      </c>
      <c r="B16930" s="166" t="s">
        <v>12780</v>
      </c>
      <c r="C16930" s="166" t="s">
        <v>12829</v>
      </c>
    </row>
    <row r="16931" spans="1:3" ht="38.25" x14ac:dyDescent="0.2">
      <c r="A16931" s="166" t="s">
        <v>939</v>
      </c>
      <c r="B16931" s="166" t="s">
        <v>12780</v>
      </c>
      <c r="C16931" s="166" t="s">
        <v>12830</v>
      </c>
    </row>
    <row r="16932" spans="1:3" ht="38.25" x14ac:dyDescent="0.2">
      <c r="A16932" s="166" t="s">
        <v>939</v>
      </c>
      <c r="B16932" s="166" t="s">
        <v>12780</v>
      </c>
      <c r="C16932" s="166" t="s">
        <v>12831</v>
      </c>
    </row>
    <row r="16933" spans="1:3" ht="38.25" x14ac:dyDescent="0.2">
      <c r="A16933" s="166" t="s">
        <v>939</v>
      </c>
      <c r="B16933" s="166" t="s">
        <v>12780</v>
      </c>
      <c r="C16933" s="166" t="s">
        <v>12832</v>
      </c>
    </row>
    <row r="16934" spans="1:3" ht="38.25" x14ac:dyDescent="0.2">
      <c r="A16934" s="166" t="s">
        <v>939</v>
      </c>
      <c r="B16934" s="166" t="s">
        <v>12833</v>
      </c>
      <c r="C16934" s="166" t="s">
        <v>1195</v>
      </c>
    </row>
    <row r="16935" spans="1:3" ht="38.25" x14ac:dyDescent="0.2">
      <c r="A16935" s="166" t="s">
        <v>939</v>
      </c>
      <c r="B16935" s="166" t="s">
        <v>12833</v>
      </c>
      <c r="C16935" s="166" t="s">
        <v>12834</v>
      </c>
    </row>
    <row r="16936" spans="1:3" ht="38.25" x14ac:dyDescent="0.2">
      <c r="A16936" s="166" t="s">
        <v>939</v>
      </c>
      <c r="B16936" s="166" t="s">
        <v>12833</v>
      </c>
      <c r="C16936" s="166" t="s">
        <v>12835</v>
      </c>
    </row>
    <row r="16937" spans="1:3" ht="38.25" x14ac:dyDescent="0.2">
      <c r="A16937" s="166" t="s">
        <v>939</v>
      </c>
      <c r="B16937" s="166" t="s">
        <v>12833</v>
      </c>
      <c r="C16937" s="166" t="s">
        <v>12836</v>
      </c>
    </row>
    <row r="16938" spans="1:3" ht="38.25" x14ac:dyDescent="0.2">
      <c r="A16938" s="166" t="s">
        <v>939</v>
      </c>
      <c r="B16938" s="166" t="s">
        <v>12833</v>
      </c>
      <c r="C16938" s="166" t="s">
        <v>12837</v>
      </c>
    </row>
    <row r="16939" spans="1:3" ht="38.25" x14ac:dyDescent="0.2">
      <c r="A16939" s="166" t="s">
        <v>939</v>
      </c>
      <c r="B16939" s="166" t="s">
        <v>12833</v>
      </c>
      <c r="C16939" s="166" t="s">
        <v>12838</v>
      </c>
    </row>
    <row r="16940" spans="1:3" ht="38.25" x14ac:dyDescent="0.2">
      <c r="A16940" s="166" t="s">
        <v>939</v>
      </c>
      <c r="B16940" s="166" t="s">
        <v>12833</v>
      </c>
      <c r="C16940" s="166" t="s">
        <v>12839</v>
      </c>
    </row>
    <row r="16941" spans="1:3" ht="38.25" x14ac:dyDescent="0.2">
      <c r="A16941" s="166" t="s">
        <v>939</v>
      </c>
      <c r="B16941" s="166" t="s">
        <v>12833</v>
      </c>
      <c r="C16941" s="166" t="s">
        <v>1300</v>
      </c>
    </row>
    <row r="16942" spans="1:3" ht="38.25" x14ac:dyDescent="0.2">
      <c r="A16942" s="166" t="s">
        <v>939</v>
      </c>
      <c r="B16942" s="166" t="s">
        <v>12833</v>
      </c>
      <c r="C16942" s="166" t="s">
        <v>214</v>
      </c>
    </row>
    <row r="16943" spans="1:3" ht="38.25" x14ac:dyDescent="0.2">
      <c r="A16943" s="166" t="s">
        <v>939</v>
      </c>
      <c r="B16943" s="166" t="s">
        <v>12833</v>
      </c>
      <c r="C16943" s="166" t="s">
        <v>12840</v>
      </c>
    </row>
    <row r="16944" spans="1:3" ht="38.25" x14ac:dyDescent="0.2">
      <c r="A16944" s="166" t="s">
        <v>939</v>
      </c>
      <c r="B16944" s="166" t="s">
        <v>12833</v>
      </c>
      <c r="C16944" s="166" t="s">
        <v>1231</v>
      </c>
    </row>
    <row r="16945" spans="1:3" ht="38.25" x14ac:dyDescent="0.2">
      <c r="A16945" s="166" t="s">
        <v>939</v>
      </c>
      <c r="B16945" s="166" t="s">
        <v>12833</v>
      </c>
      <c r="C16945" s="166" t="s">
        <v>1231</v>
      </c>
    </row>
    <row r="16946" spans="1:3" ht="38.25" x14ac:dyDescent="0.2">
      <c r="A16946" s="166" t="s">
        <v>939</v>
      </c>
      <c r="B16946" s="166" t="s">
        <v>12833</v>
      </c>
      <c r="C16946" s="166" t="s">
        <v>12841</v>
      </c>
    </row>
    <row r="16947" spans="1:3" ht="38.25" x14ac:dyDescent="0.2">
      <c r="A16947" s="166" t="s">
        <v>939</v>
      </c>
      <c r="B16947" s="166" t="s">
        <v>12833</v>
      </c>
      <c r="C16947" s="166" t="s">
        <v>12842</v>
      </c>
    </row>
    <row r="16948" spans="1:3" ht="38.25" x14ac:dyDescent="0.2">
      <c r="A16948" s="166" t="s">
        <v>939</v>
      </c>
      <c r="B16948" s="166" t="s">
        <v>12833</v>
      </c>
      <c r="C16948" s="166" t="s">
        <v>12843</v>
      </c>
    </row>
    <row r="16949" spans="1:3" ht="38.25" x14ac:dyDescent="0.2">
      <c r="A16949" s="166" t="s">
        <v>939</v>
      </c>
      <c r="B16949" s="166" t="s">
        <v>12844</v>
      </c>
      <c r="C16949" s="166" t="s">
        <v>3620</v>
      </c>
    </row>
    <row r="16950" spans="1:3" ht="38.25" x14ac:dyDescent="0.2">
      <c r="A16950" s="166" t="s">
        <v>939</v>
      </c>
      <c r="B16950" s="166" t="s">
        <v>12845</v>
      </c>
      <c r="C16950" s="166" t="s">
        <v>12846</v>
      </c>
    </row>
    <row r="16951" spans="1:3" ht="38.25" x14ac:dyDescent="0.2">
      <c r="A16951" s="166" t="s">
        <v>939</v>
      </c>
      <c r="B16951" s="166" t="s">
        <v>12845</v>
      </c>
      <c r="C16951" s="166" t="s">
        <v>12847</v>
      </c>
    </row>
    <row r="16952" spans="1:3" ht="38.25" x14ac:dyDescent="0.2">
      <c r="A16952" s="166" t="s">
        <v>939</v>
      </c>
      <c r="B16952" s="166" t="s">
        <v>12845</v>
      </c>
      <c r="C16952" s="166" t="s">
        <v>12848</v>
      </c>
    </row>
    <row r="16953" spans="1:3" ht="38.25" x14ac:dyDescent="0.2">
      <c r="A16953" s="166" t="s">
        <v>939</v>
      </c>
      <c r="B16953" s="166" t="s">
        <v>12845</v>
      </c>
      <c r="C16953" s="166" t="s">
        <v>12849</v>
      </c>
    </row>
    <row r="16954" spans="1:3" ht="38.25" x14ac:dyDescent="0.2">
      <c r="A16954" s="166" t="s">
        <v>939</v>
      </c>
      <c r="B16954" s="166" t="s">
        <v>12845</v>
      </c>
      <c r="C16954" s="166" t="s">
        <v>1910</v>
      </c>
    </row>
    <row r="16955" spans="1:3" ht="38.25" x14ac:dyDescent="0.2">
      <c r="A16955" s="166" t="s">
        <v>939</v>
      </c>
      <c r="B16955" s="166" t="s">
        <v>12845</v>
      </c>
      <c r="C16955" s="166" t="s">
        <v>3655</v>
      </c>
    </row>
    <row r="16956" spans="1:3" ht="38.25" x14ac:dyDescent="0.2">
      <c r="A16956" s="166" t="s">
        <v>939</v>
      </c>
      <c r="B16956" s="166" t="s">
        <v>12845</v>
      </c>
      <c r="C16956" s="166" t="s">
        <v>4079</v>
      </c>
    </row>
    <row r="16957" spans="1:3" ht="38.25" x14ac:dyDescent="0.2">
      <c r="A16957" s="166" t="s">
        <v>939</v>
      </c>
      <c r="B16957" s="166" t="s">
        <v>12845</v>
      </c>
      <c r="C16957" s="166" t="s">
        <v>12850</v>
      </c>
    </row>
    <row r="16958" spans="1:3" ht="38.25" x14ac:dyDescent="0.2">
      <c r="A16958" s="166" t="s">
        <v>939</v>
      </c>
      <c r="B16958" s="166" t="s">
        <v>12845</v>
      </c>
      <c r="C16958" s="166" t="s">
        <v>12851</v>
      </c>
    </row>
    <row r="16959" spans="1:3" ht="38.25" x14ac:dyDescent="0.2">
      <c r="A16959" s="166" t="s">
        <v>939</v>
      </c>
      <c r="B16959" s="166" t="s">
        <v>12845</v>
      </c>
      <c r="C16959" s="166" t="s">
        <v>12852</v>
      </c>
    </row>
    <row r="16960" spans="1:3" ht="38.25" x14ac:dyDescent="0.2">
      <c r="A16960" s="166" t="s">
        <v>939</v>
      </c>
      <c r="B16960" s="166" t="s">
        <v>12845</v>
      </c>
      <c r="C16960" s="166" t="s">
        <v>3021</v>
      </c>
    </row>
    <row r="16961" spans="1:3" ht="38.25" x14ac:dyDescent="0.2">
      <c r="A16961" s="166" t="s">
        <v>939</v>
      </c>
      <c r="B16961" s="166" t="s">
        <v>12845</v>
      </c>
      <c r="C16961" s="166" t="s">
        <v>12853</v>
      </c>
    </row>
    <row r="16962" spans="1:3" ht="38.25" x14ac:dyDescent="0.2">
      <c r="A16962" s="166" t="s">
        <v>939</v>
      </c>
      <c r="B16962" s="166" t="s">
        <v>12845</v>
      </c>
      <c r="C16962" s="166" t="s">
        <v>12854</v>
      </c>
    </row>
    <row r="16963" spans="1:3" ht="38.25" x14ac:dyDescent="0.2">
      <c r="A16963" s="166" t="s">
        <v>939</v>
      </c>
      <c r="B16963" s="166" t="s">
        <v>12845</v>
      </c>
      <c r="C16963" s="166" t="s">
        <v>1226</v>
      </c>
    </row>
    <row r="16964" spans="1:3" ht="38.25" x14ac:dyDescent="0.2">
      <c r="A16964" s="166" t="s">
        <v>939</v>
      </c>
      <c r="B16964" s="166" t="s">
        <v>12845</v>
      </c>
      <c r="C16964" s="166" t="s">
        <v>12855</v>
      </c>
    </row>
    <row r="16965" spans="1:3" ht="38.25" x14ac:dyDescent="0.2">
      <c r="A16965" s="166" t="s">
        <v>939</v>
      </c>
      <c r="B16965" s="166" t="s">
        <v>12845</v>
      </c>
      <c r="C16965" s="166" t="s">
        <v>12856</v>
      </c>
    </row>
    <row r="16966" spans="1:3" ht="38.25" x14ac:dyDescent="0.2">
      <c r="A16966" s="166" t="s">
        <v>939</v>
      </c>
      <c r="B16966" s="166" t="s">
        <v>12845</v>
      </c>
      <c r="C16966" s="166" t="s">
        <v>12857</v>
      </c>
    </row>
    <row r="16967" spans="1:3" ht="38.25" x14ac:dyDescent="0.2">
      <c r="A16967" s="166" t="s">
        <v>939</v>
      </c>
      <c r="B16967" s="166" t="s">
        <v>12845</v>
      </c>
      <c r="C16967" s="166" t="s">
        <v>12858</v>
      </c>
    </row>
    <row r="16968" spans="1:3" ht="38.25" x14ac:dyDescent="0.2">
      <c r="A16968" s="166" t="s">
        <v>939</v>
      </c>
      <c r="B16968" s="166" t="s">
        <v>12845</v>
      </c>
      <c r="C16968" s="166" t="s">
        <v>12859</v>
      </c>
    </row>
    <row r="16969" spans="1:3" ht="38.25" x14ac:dyDescent="0.2">
      <c r="A16969" s="166" t="s">
        <v>939</v>
      </c>
      <c r="B16969" s="166" t="s">
        <v>12845</v>
      </c>
      <c r="C16969" s="166" t="s">
        <v>4112</v>
      </c>
    </row>
    <row r="16970" spans="1:3" ht="38.25" x14ac:dyDescent="0.2">
      <c r="A16970" s="166" t="s">
        <v>939</v>
      </c>
      <c r="B16970" s="166" t="s">
        <v>12845</v>
      </c>
      <c r="C16970" s="166" t="s">
        <v>7579</v>
      </c>
    </row>
    <row r="16971" spans="1:3" ht="38.25" x14ac:dyDescent="0.2">
      <c r="A16971" s="166" t="s">
        <v>939</v>
      </c>
      <c r="B16971" s="166" t="s">
        <v>12845</v>
      </c>
      <c r="C16971" s="166" t="s">
        <v>12860</v>
      </c>
    </row>
    <row r="16972" spans="1:3" ht="38.25" x14ac:dyDescent="0.2">
      <c r="A16972" s="166" t="s">
        <v>939</v>
      </c>
      <c r="B16972" s="166" t="s">
        <v>12845</v>
      </c>
      <c r="C16972" s="166" t="s">
        <v>1209</v>
      </c>
    </row>
    <row r="16973" spans="1:3" ht="38.25" x14ac:dyDescent="0.2">
      <c r="A16973" s="166" t="s">
        <v>939</v>
      </c>
      <c r="B16973" s="166" t="s">
        <v>12845</v>
      </c>
      <c r="C16973" s="166" t="s">
        <v>12861</v>
      </c>
    </row>
    <row r="16974" spans="1:3" ht="38.25" x14ac:dyDescent="0.2">
      <c r="A16974" s="166" t="s">
        <v>939</v>
      </c>
      <c r="B16974" s="166" t="s">
        <v>12845</v>
      </c>
      <c r="C16974" s="166" t="s">
        <v>12862</v>
      </c>
    </row>
    <row r="16975" spans="1:3" ht="38.25" x14ac:dyDescent="0.2">
      <c r="A16975" s="166" t="s">
        <v>939</v>
      </c>
      <c r="B16975" s="166" t="s">
        <v>12863</v>
      </c>
      <c r="C16975" s="166" t="s">
        <v>1226</v>
      </c>
    </row>
    <row r="16976" spans="1:3" ht="38.25" x14ac:dyDescent="0.2">
      <c r="A16976" s="166" t="s">
        <v>939</v>
      </c>
      <c r="B16976" s="166" t="s">
        <v>12863</v>
      </c>
      <c r="C16976" s="166" t="s">
        <v>12864</v>
      </c>
    </row>
    <row r="16977" spans="1:3" ht="38.25" x14ac:dyDescent="0.2">
      <c r="A16977" s="166" t="s">
        <v>939</v>
      </c>
      <c r="B16977" s="166" t="s">
        <v>12863</v>
      </c>
      <c r="C16977" s="166" t="s">
        <v>5161</v>
      </c>
    </row>
    <row r="16978" spans="1:3" ht="38.25" x14ac:dyDescent="0.2">
      <c r="A16978" s="166" t="s">
        <v>939</v>
      </c>
      <c r="B16978" s="166" t="s">
        <v>12863</v>
      </c>
      <c r="C16978" s="166" t="s">
        <v>12865</v>
      </c>
    </row>
    <row r="16979" spans="1:3" ht="38.25" x14ac:dyDescent="0.2">
      <c r="A16979" s="166" t="s">
        <v>939</v>
      </c>
      <c r="B16979" s="166" t="s">
        <v>12863</v>
      </c>
      <c r="C16979" s="166" t="s">
        <v>12866</v>
      </c>
    </row>
    <row r="16980" spans="1:3" ht="38.25" x14ac:dyDescent="0.2">
      <c r="A16980" s="166" t="s">
        <v>939</v>
      </c>
      <c r="B16980" s="166" t="s">
        <v>12863</v>
      </c>
      <c r="C16980" s="166" t="s">
        <v>1593</v>
      </c>
    </row>
    <row r="16981" spans="1:3" ht="38.25" x14ac:dyDescent="0.2">
      <c r="A16981" s="166" t="s">
        <v>939</v>
      </c>
      <c r="B16981" s="166" t="s">
        <v>12863</v>
      </c>
      <c r="C16981" s="166" t="s">
        <v>12867</v>
      </c>
    </row>
    <row r="16982" spans="1:3" ht="38.25" x14ac:dyDescent="0.2">
      <c r="A16982" s="166" t="s">
        <v>939</v>
      </c>
      <c r="B16982" s="166" t="s">
        <v>12863</v>
      </c>
      <c r="C16982" s="166" t="s">
        <v>12868</v>
      </c>
    </row>
    <row r="16983" spans="1:3" ht="38.25" x14ac:dyDescent="0.2">
      <c r="A16983" s="166" t="s">
        <v>939</v>
      </c>
      <c r="B16983" s="166" t="s">
        <v>12863</v>
      </c>
      <c r="C16983" s="166" t="s">
        <v>12869</v>
      </c>
    </row>
    <row r="16984" spans="1:3" ht="38.25" x14ac:dyDescent="0.2">
      <c r="A16984" s="166" t="s">
        <v>939</v>
      </c>
      <c r="B16984" s="166" t="s">
        <v>12863</v>
      </c>
      <c r="C16984" s="166" t="s">
        <v>12870</v>
      </c>
    </row>
    <row r="16985" spans="1:3" ht="38.25" x14ac:dyDescent="0.2">
      <c r="A16985" s="166" t="s">
        <v>939</v>
      </c>
      <c r="B16985" s="166" t="s">
        <v>12863</v>
      </c>
      <c r="C16985" s="166" t="s">
        <v>12871</v>
      </c>
    </row>
    <row r="16986" spans="1:3" ht="38.25" x14ac:dyDescent="0.2">
      <c r="A16986" s="166" t="s">
        <v>939</v>
      </c>
      <c r="B16986" s="166" t="s">
        <v>12863</v>
      </c>
      <c r="C16986" s="166" t="s">
        <v>1209</v>
      </c>
    </row>
    <row r="16987" spans="1:3" ht="38.25" x14ac:dyDescent="0.2">
      <c r="A16987" s="166" t="s">
        <v>939</v>
      </c>
      <c r="B16987" s="166" t="s">
        <v>12863</v>
      </c>
      <c r="C16987" s="166" t="s">
        <v>1328</v>
      </c>
    </row>
    <row r="16988" spans="1:3" ht="38.25" x14ac:dyDescent="0.2">
      <c r="A16988" s="166" t="s">
        <v>939</v>
      </c>
      <c r="B16988" s="166" t="s">
        <v>12863</v>
      </c>
      <c r="C16988" s="166" t="s">
        <v>1509</v>
      </c>
    </row>
    <row r="16989" spans="1:3" ht="38.25" x14ac:dyDescent="0.2">
      <c r="A16989" s="166" t="s">
        <v>939</v>
      </c>
      <c r="B16989" s="166" t="s">
        <v>12863</v>
      </c>
      <c r="C16989" s="166" t="s">
        <v>12872</v>
      </c>
    </row>
    <row r="16990" spans="1:3" ht="38.25" x14ac:dyDescent="0.2">
      <c r="A16990" s="166" t="s">
        <v>939</v>
      </c>
      <c r="B16990" s="166" t="s">
        <v>12863</v>
      </c>
      <c r="C16990" s="166" t="s">
        <v>12873</v>
      </c>
    </row>
    <row r="16991" spans="1:3" ht="38.25" x14ac:dyDescent="0.2">
      <c r="A16991" s="166" t="s">
        <v>939</v>
      </c>
      <c r="B16991" s="166" t="s">
        <v>12863</v>
      </c>
      <c r="C16991" s="166" t="s">
        <v>12874</v>
      </c>
    </row>
    <row r="16992" spans="1:3" ht="38.25" x14ac:dyDescent="0.2">
      <c r="A16992" s="166" t="s">
        <v>939</v>
      </c>
      <c r="B16992" s="166" t="s">
        <v>12863</v>
      </c>
      <c r="C16992" s="166" t="s">
        <v>11394</v>
      </c>
    </row>
    <row r="16993" spans="1:3" ht="38.25" x14ac:dyDescent="0.2">
      <c r="A16993" s="166" t="s">
        <v>939</v>
      </c>
      <c r="B16993" s="166" t="s">
        <v>12863</v>
      </c>
      <c r="C16993" s="166" t="s">
        <v>1198</v>
      </c>
    </row>
    <row r="16994" spans="1:3" ht="38.25" x14ac:dyDescent="0.2">
      <c r="A16994" s="166" t="s">
        <v>939</v>
      </c>
      <c r="B16994" s="166" t="s">
        <v>12863</v>
      </c>
      <c r="C16994" s="166" t="s">
        <v>12875</v>
      </c>
    </row>
    <row r="16995" spans="1:3" ht="38.25" x14ac:dyDescent="0.2">
      <c r="A16995" s="166" t="s">
        <v>939</v>
      </c>
      <c r="B16995" s="166" t="s">
        <v>12863</v>
      </c>
      <c r="C16995" s="166" t="s">
        <v>12876</v>
      </c>
    </row>
    <row r="16996" spans="1:3" ht="38.25" x14ac:dyDescent="0.2">
      <c r="A16996" s="166" t="s">
        <v>939</v>
      </c>
      <c r="B16996" s="166" t="s">
        <v>12863</v>
      </c>
      <c r="C16996" s="166" t="s">
        <v>12877</v>
      </c>
    </row>
    <row r="16997" spans="1:3" ht="38.25" x14ac:dyDescent="0.2">
      <c r="A16997" s="166" t="s">
        <v>939</v>
      </c>
      <c r="B16997" s="166" t="s">
        <v>12863</v>
      </c>
      <c r="C16997" s="166" t="s">
        <v>12878</v>
      </c>
    </row>
    <row r="16998" spans="1:3" ht="38.25" x14ac:dyDescent="0.2">
      <c r="A16998" s="166" t="s">
        <v>939</v>
      </c>
      <c r="B16998" s="166" t="s">
        <v>12863</v>
      </c>
      <c r="C16998" s="166" t="s">
        <v>1198</v>
      </c>
    </row>
    <row r="16999" spans="1:3" ht="38.25" x14ac:dyDescent="0.2">
      <c r="A16999" s="166" t="s">
        <v>939</v>
      </c>
      <c r="B16999" s="166" t="s">
        <v>12863</v>
      </c>
      <c r="C16999" s="166" t="s">
        <v>12879</v>
      </c>
    </row>
    <row r="17000" spans="1:3" ht="38.25" x14ac:dyDescent="0.2">
      <c r="A17000" s="166" t="s">
        <v>939</v>
      </c>
      <c r="B17000" s="166" t="s">
        <v>12863</v>
      </c>
      <c r="C17000" s="166" t="s">
        <v>12880</v>
      </c>
    </row>
    <row r="17001" spans="1:3" ht="38.25" x14ac:dyDescent="0.2">
      <c r="A17001" s="166" t="s">
        <v>939</v>
      </c>
      <c r="B17001" s="166" t="s">
        <v>12863</v>
      </c>
      <c r="C17001" s="166" t="s">
        <v>12881</v>
      </c>
    </row>
    <row r="17002" spans="1:3" ht="38.25" x14ac:dyDescent="0.2">
      <c r="A17002" s="166" t="s">
        <v>939</v>
      </c>
      <c r="B17002" s="166" t="s">
        <v>12863</v>
      </c>
      <c r="C17002" s="166" t="s">
        <v>1209</v>
      </c>
    </row>
    <row r="17003" spans="1:3" ht="38.25" x14ac:dyDescent="0.2">
      <c r="A17003" s="166" t="s">
        <v>939</v>
      </c>
      <c r="B17003" s="166" t="s">
        <v>12863</v>
      </c>
      <c r="C17003" s="166" t="s">
        <v>12882</v>
      </c>
    </row>
    <row r="17004" spans="1:3" ht="38.25" x14ac:dyDescent="0.2">
      <c r="A17004" s="166" t="s">
        <v>939</v>
      </c>
      <c r="B17004" s="166" t="s">
        <v>12863</v>
      </c>
      <c r="C17004" s="166" t="s">
        <v>1274</v>
      </c>
    </row>
    <row r="17005" spans="1:3" ht="38.25" x14ac:dyDescent="0.2">
      <c r="A17005" s="166" t="s">
        <v>939</v>
      </c>
      <c r="B17005" s="166" t="s">
        <v>12863</v>
      </c>
      <c r="C17005" s="166" t="s">
        <v>8361</v>
      </c>
    </row>
    <row r="17006" spans="1:3" ht="38.25" x14ac:dyDescent="0.2">
      <c r="A17006" s="166" t="s">
        <v>939</v>
      </c>
      <c r="B17006" s="166" t="s">
        <v>12863</v>
      </c>
      <c r="C17006" s="166" t="s">
        <v>12883</v>
      </c>
    </row>
    <row r="17007" spans="1:3" ht="38.25" x14ac:dyDescent="0.2">
      <c r="A17007" s="166" t="s">
        <v>939</v>
      </c>
      <c r="B17007" s="166" t="s">
        <v>12863</v>
      </c>
      <c r="C17007" s="166" t="s">
        <v>12884</v>
      </c>
    </row>
    <row r="17008" spans="1:3" ht="38.25" x14ac:dyDescent="0.2">
      <c r="A17008" s="166" t="s">
        <v>939</v>
      </c>
      <c r="B17008" s="166" t="s">
        <v>12863</v>
      </c>
      <c r="C17008" s="166" t="s">
        <v>12885</v>
      </c>
    </row>
    <row r="17009" spans="1:3" ht="38.25" x14ac:dyDescent="0.2">
      <c r="A17009" s="166" t="s">
        <v>939</v>
      </c>
      <c r="B17009" s="166" t="s">
        <v>12863</v>
      </c>
      <c r="C17009" s="166" t="s">
        <v>12886</v>
      </c>
    </row>
    <row r="17010" spans="1:3" ht="38.25" x14ac:dyDescent="0.2">
      <c r="A17010" s="166" t="s">
        <v>939</v>
      </c>
      <c r="B17010" s="166" t="s">
        <v>12863</v>
      </c>
      <c r="C17010" s="166" t="s">
        <v>12887</v>
      </c>
    </row>
    <row r="17011" spans="1:3" ht="38.25" x14ac:dyDescent="0.2">
      <c r="A17011" s="166" t="s">
        <v>939</v>
      </c>
      <c r="B17011" s="166" t="s">
        <v>12863</v>
      </c>
      <c r="C17011" s="166" t="s">
        <v>12888</v>
      </c>
    </row>
    <row r="17012" spans="1:3" ht="38.25" x14ac:dyDescent="0.2">
      <c r="A17012" s="166" t="s">
        <v>939</v>
      </c>
      <c r="B17012" s="166" t="s">
        <v>12863</v>
      </c>
      <c r="C17012" s="166" t="s">
        <v>12889</v>
      </c>
    </row>
    <row r="17013" spans="1:3" ht="38.25" x14ac:dyDescent="0.2">
      <c r="A17013" s="166" t="s">
        <v>939</v>
      </c>
      <c r="B17013" s="166" t="s">
        <v>12863</v>
      </c>
      <c r="C17013" s="166" t="s">
        <v>12890</v>
      </c>
    </row>
    <row r="17014" spans="1:3" ht="38.25" x14ac:dyDescent="0.2">
      <c r="A17014" s="166" t="s">
        <v>939</v>
      </c>
      <c r="B17014" s="166" t="s">
        <v>12863</v>
      </c>
      <c r="C17014" s="166" t="s">
        <v>12891</v>
      </c>
    </row>
    <row r="17015" spans="1:3" ht="38.25" x14ac:dyDescent="0.2">
      <c r="A17015" s="166" t="s">
        <v>939</v>
      </c>
      <c r="B17015" s="166" t="s">
        <v>12863</v>
      </c>
      <c r="C17015" s="166" t="s">
        <v>12892</v>
      </c>
    </row>
    <row r="17016" spans="1:3" ht="38.25" x14ac:dyDescent="0.2">
      <c r="A17016" s="166" t="s">
        <v>939</v>
      </c>
      <c r="B17016" s="166" t="s">
        <v>12863</v>
      </c>
      <c r="C17016" s="166" t="s">
        <v>12893</v>
      </c>
    </row>
    <row r="17017" spans="1:3" ht="38.25" x14ac:dyDescent="0.2">
      <c r="A17017" s="166" t="s">
        <v>939</v>
      </c>
      <c r="B17017" s="166" t="s">
        <v>12863</v>
      </c>
      <c r="C17017" s="166" t="s">
        <v>12894</v>
      </c>
    </row>
    <row r="17018" spans="1:3" ht="38.25" x14ac:dyDescent="0.2">
      <c r="A17018" s="166" t="s">
        <v>939</v>
      </c>
      <c r="B17018" s="166" t="s">
        <v>12863</v>
      </c>
      <c r="C17018" s="166" t="s">
        <v>12895</v>
      </c>
    </row>
    <row r="17019" spans="1:3" ht="38.25" x14ac:dyDescent="0.2">
      <c r="A17019" s="166" t="s">
        <v>939</v>
      </c>
      <c r="B17019" s="166" t="s">
        <v>12863</v>
      </c>
      <c r="C17019" s="166" t="s">
        <v>12896</v>
      </c>
    </row>
    <row r="17020" spans="1:3" ht="38.25" x14ac:dyDescent="0.2">
      <c r="A17020" s="166" t="s">
        <v>939</v>
      </c>
      <c r="B17020" s="166" t="s">
        <v>12863</v>
      </c>
      <c r="C17020" s="166" t="s">
        <v>12897</v>
      </c>
    </row>
    <row r="17021" spans="1:3" ht="38.25" x14ac:dyDescent="0.2">
      <c r="A17021" s="166" t="s">
        <v>939</v>
      </c>
      <c r="B17021" s="166" t="s">
        <v>12863</v>
      </c>
      <c r="C17021" s="166" t="s">
        <v>2178</v>
      </c>
    </row>
    <row r="17022" spans="1:3" ht="38.25" x14ac:dyDescent="0.2">
      <c r="A17022" s="166" t="s">
        <v>939</v>
      </c>
      <c r="B17022" s="166" t="s">
        <v>12863</v>
      </c>
      <c r="C17022" s="166" t="s">
        <v>12898</v>
      </c>
    </row>
    <row r="17023" spans="1:3" ht="38.25" x14ac:dyDescent="0.2">
      <c r="A17023" s="166" t="s">
        <v>939</v>
      </c>
      <c r="B17023" s="166" t="s">
        <v>12863</v>
      </c>
      <c r="C17023" s="166" t="s">
        <v>12899</v>
      </c>
    </row>
    <row r="17024" spans="1:3" ht="38.25" x14ac:dyDescent="0.2">
      <c r="A17024" s="166" t="s">
        <v>939</v>
      </c>
      <c r="B17024" s="166" t="s">
        <v>12863</v>
      </c>
      <c r="C17024" s="166" t="s">
        <v>12900</v>
      </c>
    </row>
    <row r="17025" spans="1:3" ht="38.25" x14ac:dyDescent="0.2">
      <c r="A17025" s="166" t="s">
        <v>939</v>
      </c>
      <c r="B17025" s="166" t="s">
        <v>12863</v>
      </c>
      <c r="C17025" s="166" t="s">
        <v>12901</v>
      </c>
    </row>
    <row r="17026" spans="1:3" ht="38.25" x14ac:dyDescent="0.2">
      <c r="A17026" s="166" t="s">
        <v>939</v>
      </c>
      <c r="B17026" s="166" t="s">
        <v>12863</v>
      </c>
      <c r="C17026" s="166" t="s">
        <v>12902</v>
      </c>
    </row>
    <row r="17027" spans="1:3" ht="38.25" x14ac:dyDescent="0.2">
      <c r="A17027" s="166" t="s">
        <v>939</v>
      </c>
      <c r="B17027" s="166" t="s">
        <v>12863</v>
      </c>
      <c r="C17027" s="166" t="s">
        <v>12903</v>
      </c>
    </row>
    <row r="17028" spans="1:3" ht="38.25" x14ac:dyDescent="0.2">
      <c r="A17028" s="166" t="s">
        <v>939</v>
      </c>
      <c r="B17028" s="166" t="s">
        <v>12863</v>
      </c>
      <c r="C17028" s="166" t="s">
        <v>12904</v>
      </c>
    </row>
    <row r="17029" spans="1:3" ht="38.25" x14ac:dyDescent="0.2">
      <c r="A17029" s="166" t="s">
        <v>939</v>
      </c>
      <c r="B17029" s="166" t="s">
        <v>12863</v>
      </c>
      <c r="C17029" s="166" t="s">
        <v>12905</v>
      </c>
    </row>
    <row r="17030" spans="1:3" ht="38.25" x14ac:dyDescent="0.2">
      <c r="A17030" s="166" t="s">
        <v>939</v>
      </c>
      <c r="B17030" s="166" t="s">
        <v>12863</v>
      </c>
      <c r="C17030" s="166" t="s">
        <v>1226</v>
      </c>
    </row>
    <row r="17031" spans="1:3" ht="38.25" x14ac:dyDescent="0.2">
      <c r="A17031" s="166" t="s">
        <v>939</v>
      </c>
      <c r="B17031" s="166" t="s">
        <v>12863</v>
      </c>
      <c r="C17031" s="166" t="s">
        <v>12906</v>
      </c>
    </row>
    <row r="17032" spans="1:3" ht="38.25" x14ac:dyDescent="0.2">
      <c r="A17032" s="166" t="s">
        <v>939</v>
      </c>
      <c r="B17032" s="166" t="s">
        <v>12863</v>
      </c>
      <c r="C17032" s="166" t="s">
        <v>12907</v>
      </c>
    </row>
    <row r="17033" spans="1:3" ht="38.25" x14ac:dyDescent="0.2">
      <c r="A17033" s="166" t="s">
        <v>939</v>
      </c>
      <c r="B17033" s="166" t="s">
        <v>12863</v>
      </c>
      <c r="C17033" s="166" t="s">
        <v>12908</v>
      </c>
    </row>
    <row r="17034" spans="1:3" ht="38.25" x14ac:dyDescent="0.2">
      <c r="A17034" s="166" t="s">
        <v>939</v>
      </c>
      <c r="B17034" s="166" t="s">
        <v>12863</v>
      </c>
      <c r="C17034" s="166" t="s">
        <v>12909</v>
      </c>
    </row>
    <row r="17035" spans="1:3" ht="38.25" x14ac:dyDescent="0.2">
      <c r="A17035" s="166" t="s">
        <v>939</v>
      </c>
      <c r="B17035" s="166" t="s">
        <v>12863</v>
      </c>
      <c r="C17035" s="166" t="s">
        <v>12910</v>
      </c>
    </row>
    <row r="17036" spans="1:3" ht="38.25" x14ac:dyDescent="0.2">
      <c r="A17036" s="166" t="s">
        <v>939</v>
      </c>
      <c r="B17036" s="166" t="s">
        <v>12863</v>
      </c>
      <c r="C17036" s="166" t="s">
        <v>1834</v>
      </c>
    </row>
    <row r="17037" spans="1:3" ht="38.25" x14ac:dyDescent="0.2">
      <c r="A17037" s="166" t="s">
        <v>939</v>
      </c>
      <c r="B17037" s="166" t="s">
        <v>12863</v>
      </c>
      <c r="C17037" s="166" t="s">
        <v>12911</v>
      </c>
    </row>
    <row r="17038" spans="1:3" ht="38.25" x14ac:dyDescent="0.2">
      <c r="A17038" s="166" t="s">
        <v>939</v>
      </c>
      <c r="B17038" s="166" t="s">
        <v>12863</v>
      </c>
      <c r="C17038" s="166" t="s">
        <v>12912</v>
      </c>
    </row>
    <row r="17039" spans="1:3" ht="38.25" x14ac:dyDescent="0.2">
      <c r="A17039" s="166" t="s">
        <v>939</v>
      </c>
      <c r="B17039" s="166" t="s">
        <v>12863</v>
      </c>
      <c r="C17039" s="166" t="s">
        <v>1834</v>
      </c>
    </row>
    <row r="17040" spans="1:3" ht="38.25" x14ac:dyDescent="0.2">
      <c r="A17040" s="166" t="s">
        <v>939</v>
      </c>
      <c r="B17040" s="166" t="s">
        <v>12863</v>
      </c>
      <c r="C17040" s="166" t="s">
        <v>12913</v>
      </c>
    </row>
    <row r="17041" spans="1:3" ht="38.25" x14ac:dyDescent="0.2">
      <c r="A17041" s="166" t="s">
        <v>939</v>
      </c>
      <c r="B17041" s="166" t="s">
        <v>12863</v>
      </c>
      <c r="C17041" s="166" t="s">
        <v>1694</v>
      </c>
    </row>
    <row r="17042" spans="1:3" ht="38.25" x14ac:dyDescent="0.2">
      <c r="A17042" s="166" t="s">
        <v>939</v>
      </c>
      <c r="B17042" s="166" t="s">
        <v>12863</v>
      </c>
      <c r="C17042" s="166" t="s">
        <v>12914</v>
      </c>
    </row>
    <row r="17043" spans="1:3" ht="38.25" x14ac:dyDescent="0.2">
      <c r="A17043" s="166" t="s">
        <v>939</v>
      </c>
      <c r="B17043" s="166" t="s">
        <v>12863</v>
      </c>
      <c r="C17043" s="166" t="s">
        <v>12915</v>
      </c>
    </row>
    <row r="17044" spans="1:3" ht="38.25" x14ac:dyDescent="0.2">
      <c r="A17044" s="166" t="s">
        <v>939</v>
      </c>
      <c r="B17044" s="166" t="s">
        <v>12863</v>
      </c>
      <c r="C17044" s="166" t="s">
        <v>1298</v>
      </c>
    </row>
    <row r="17045" spans="1:3" ht="38.25" x14ac:dyDescent="0.2">
      <c r="A17045" s="166" t="s">
        <v>939</v>
      </c>
      <c r="B17045" s="166" t="s">
        <v>12863</v>
      </c>
      <c r="C17045" s="166" t="s">
        <v>2178</v>
      </c>
    </row>
    <row r="17046" spans="1:3" ht="38.25" x14ac:dyDescent="0.2">
      <c r="A17046" s="166" t="s">
        <v>939</v>
      </c>
      <c r="B17046" s="166" t="s">
        <v>12863</v>
      </c>
      <c r="C17046" s="166" t="s">
        <v>12916</v>
      </c>
    </row>
    <row r="17047" spans="1:3" ht="38.25" x14ac:dyDescent="0.2">
      <c r="A17047" s="166" t="s">
        <v>939</v>
      </c>
      <c r="B17047" s="166" t="s">
        <v>12863</v>
      </c>
      <c r="C17047" s="166" t="s">
        <v>1262</v>
      </c>
    </row>
    <row r="17048" spans="1:3" ht="38.25" x14ac:dyDescent="0.2">
      <c r="A17048" s="166" t="s">
        <v>939</v>
      </c>
      <c r="B17048" s="166" t="s">
        <v>12863</v>
      </c>
      <c r="C17048" s="166" t="s">
        <v>12917</v>
      </c>
    </row>
    <row r="17049" spans="1:3" ht="51" x14ac:dyDescent="0.2">
      <c r="A17049" s="166" t="s">
        <v>939</v>
      </c>
      <c r="B17049" s="166" t="s">
        <v>12918</v>
      </c>
      <c r="C17049" s="166" t="s">
        <v>12919</v>
      </c>
    </row>
    <row r="17050" spans="1:3" ht="51" x14ac:dyDescent="0.2">
      <c r="A17050" s="166" t="s">
        <v>939</v>
      </c>
      <c r="B17050" s="166" t="s">
        <v>12918</v>
      </c>
      <c r="C17050" s="166" t="s">
        <v>12920</v>
      </c>
    </row>
    <row r="17051" spans="1:3" ht="51" x14ac:dyDescent="0.2">
      <c r="A17051" s="166" t="s">
        <v>939</v>
      </c>
      <c r="B17051" s="166" t="s">
        <v>12918</v>
      </c>
      <c r="C17051" s="166" t="s">
        <v>7079</v>
      </c>
    </row>
    <row r="17052" spans="1:3" ht="51" x14ac:dyDescent="0.2">
      <c r="A17052" s="166" t="s">
        <v>939</v>
      </c>
      <c r="B17052" s="166" t="s">
        <v>12918</v>
      </c>
      <c r="C17052" s="166" t="s">
        <v>12921</v>
      </c>
    </row>
    <row r="17053" spans="1:3" ht="51" x14ac:dyDescent="0.2">
      <c r="A17053" s="166" t="s">
        <v>939</v>
      </c>
      <c r="B17053" s="166" t="s">
        <v>12918</v>
      </c>
      <c r="C17053" s="166" t="s">
        <v>12922</v>
      </c>
    </row>
    <row r="17054" spans="1:3" ht="51" x14ac:dyDescent="0.2">
      <c r="A17054" s="166" t="s">
        <v>939</v>
      </c>
      <c r="B17054" s="166" t="s">
        <v>12918</v>
      </c>
      <c r="C17054" s="166" t="s">
        <v>12923</v>
      </c>
    </row>
    <row r="17055" spans="1:3" ht="51" x14ac:dyDescent="0.2">
      <c r="A17055" s="166" t="s">
        <v>939</v>
      </c>
      <c r="B17055" s="166" t="s">
        <v>12918</v>
      </c>
      <c r="C17055" s="166" t="s">
        <v>12924</v>
      </c>
    </row>
    <row r="17056" spans="1:3" ht="51" x14ac:dyDescent="0.2">
      <c r="A17056" s="166" t="s">
        <v>939</v>
      </c>
      <c r="B17056" s="166" t="s">
        <v>12918</v>
      </c>
      <c r="C17056" s="166" t="s">
        <v>12925</v>
      </c>
    </row>
    <row r="17057" spans="1:3" ht="51" x14ac:dyDescent="0.2">
      <c r="A17057" s="166" t="s">
        <v>939</v>
      </c>
      <c r="B17057" s="166" t="s">
        <v>12918</v>
      </c>
      <c r="C17057" s="166" t="s">
        <v>7079</v>
      </c>
    </row>
    <row r="17058" spans="1:3" ht="25.5" x14ac:dyDescent="0.2">
      <c r="A17058" s="166" t="s">
        <v>939</v>
      </c>
      <c r="B17058" s="166" t="s">
        <v>826</v>
      </c>
      <c r="C17058" s="166" t="s">
        <v>12926</v>
      </c>
    </row>
    <row r="17059" spans="1:3" ht="25.5" x14ac:dyDescent="0.2">
      <c r="A17059" s="166" t="s">
        <v>939</v>
      </c>
      <c r="B17059" s="166" t="s">
        <v>826</v>
      </c>
      <c r="C17059" s="166" t="s">
        <v>12927</v>
      </c>
    </row>
    <row r="17060" spans="1:3" ht="25.5" x14ac:dyDescent="0.2">
      <c r="A17060" s="166" t="s">
        <v>939</v>
      </c>
      <c r="B17060" s="166" t="s">
        <v>826</v>
      </c>
      <c r="C17060" s="166" t="s">
        <v>12928</v>
      </c>
    </row>
    <row r="17061" spans="1:3" ht="25.5" x14ac:dyDescent="0.2">
      <c r="A17061" s="166" t="s">
        <v>939</v>
      </c>
      <c r="B17061" s="166" t="s">
        <v>826</v>
      </c>
      <c r="C17061" s="166" t="s">
        <v>12929</v>
      </c>
    </row>
    <row r="17062" spans="1:3" ht="25.5" x14ac:dyDescent="0.2">
      <c r="A17062" s="166" t="s">
        <v>939</v>
      </c>
      <c r="B17062" s="166" t="s">
        <v>826</v>
      </c>
      <c r="C17062" s="166" t="s">
        <v>12930</v>
      </c>
    </row>
    <row r="17063" spans="1:3" ht="25.5" x14ac:dyDescent="0.2">
      <c r="A17063" s="166" t="s">
        <v>939</v>
      </c>
      <c r="B17063" s="166" t="s">
        <v>826</v>
      </c>
      <c r="C17063" s="166" t="s">
        <v>12931</v>
      </c>
    </row>
    <row r="17064" spans="1:3" ht="25.5" x14ac:dyDescent="0.2">
      <c r="A17064" s="166" t="s">
        <v>939</v>
      </c>
      <c r="B17064" s="166" t="s">
        <v>826</v>
      </c>
      <c r="C17064" s="166" t="s">
        <v>12932</v>
      </c>
    </row>
    <row r="17065" spans="1:3" ht="25.5" x14ac:dyDescent="0.2">
      <c r="A17065" s="166" t="s">
        <v>939</v>
      </c>
      <c r="B17065" s="166" t="s">
        <v>826</v>
      </c>
      <c r="C17065" s="166" t="s">
        <v>12933</v>
      </c>
    </row>
    <row r="17066" spans="1:3" ht="25.5" x14ac:dyDescent="0.2">
      <c r="A17066" s="166" t="s">
        <v>939</v>
      </c>
      <c r="B17066" s="166" t="s">
        <v>826</v>
      </c>
      <c r="C17066" s="166" t="s">
        <v>12934</v>
      </c>
    </row>
    <row r="17067" spans="1:3" ht="25.5" x14ac:dyDescent="0.2">
      <c r="A17067" s="166" t="s">
        <v>939</v>
      </c>
      <c r="B17067" s="166" t="s">
        <v>826</v>
      </c>
      <c r="C17067" s="166" t="s">
        <v>12935</v>
      </c>
    </row>
    <row r="17068" spans="1:3" ht="25.5" x14ac:dyDescent="0.2">
      <c r="A17068" s="166" t="s">
        <v>939</v>
      </c>
      <c r="B17068" s="166" t="s">
        <v>826</v>
      </c>
      <c r="C17068" s="166" t="s">
        <v>12936</v>
      </c>
    </row>
    <row r="17069" spans="1:3" ht="25.5" x14ac:dyDescent="0.2">
      <c r="A17069" s="166" t="s">
        <v>939</v>
      </c>
      <c r="B17069" s="166" t="s">
        <v>826</v>
      </c>
      <c r="C17069" s="166" t="s">
        <v>12937</v>
      </c>
    </row>
    <row r="17070" spans="1:3" ht="25.5" x14ac:dyDescent="0.2">
      <c r="A17070" s="166" t="s">
        <v>939</v>
      </c>
      <c r="B17070" s="166" t="s">
        <v>826</v>
      </c>
      <c r="C17070" s="166" t="s">
        <v>12938</v>
      </c>
    </row>
    <row r="17071" spans="1:3" ht="25.5" x14ac:dyDescent="0.2">
      <c r="A17071" s="166" t="s">
        <v>939</v>
      </c>
      <c r="B17071" s="166" t="s">
        <v>826</v>
      </c>
      <c r="C17071" s="166" t="s">
        <v>12939</v>
      </c>
    </row>
    <row r="17072" spans="1:3" ht="25.5" x14ac:dyDescent="0.2">
      <c r="A17072" s="166" t="s">
        <v>939</v>
      </c>
      <c r="B17072" s="166" t="s">
        <v>826</v>
      </c>
      <c r="C17072" s="166" t="s">
        <v>12940</v>
      </c>
    </row>
    <row r="17073" spans="1:3" ht="25.5" x14ac:dyDescent="0.2">
      <c r="A17073" s="166" t="s">
        <v>939</v>
      </c>
      <c r="B17073" s="166" t="s">
        <v>826</v>
      </c>
      <c r="C17073" s="166" t="s">
        <v>1209</v>
      </c>
    </row>
    <row r="17074" spans="1:3" ht="25.5" x14ac:dyDescent="0.2">
      <c r="A17074" s="166" t="s">
        <v>939</v>
      </c>
      <c r="B17074" s="166" t="s">
        <v>826</v>
      </c>
      <c r="C17074" s="166" t="s">
        <v>12941</v>
      </c>
    </row>
    <row r="17075" spans="1:3" ht="25.5" x14ac:dyDescent="0.2">
      <c r="A17075" s="166" t="s">
        <v>939</v>
      </c>
      <c r="B17075" s="166" t="s">
        <v>826</v>
      </c>
      <c r="C17075" s="166" t="s">
        <v>1727</v>
      </c>
    </row>
    <row r="17076" spans="1:3" ht="25.5" x14ac:dyDescent="0.2">
      <c r="A17076" s="166" t="s">
        <v>939</v>
      </c>
      <c r="B17076" s="166" t="s">
        <v>826</v>
      </c>
      <c r="C17076" s="166" t="s">
        <v>12942</v>
      </c>
    </row>
    <row r="17077" spans="1:3" ht="25.5" x14ac:dyDescent="0.2">
      <c r="A17077" s="166" t="s">
        <v>939</v>
      </c>
      <c r="B17077" s="166" t="s">
        <v>826</v>
      </c>
      <c r="C17077" s="166" t="s">
        <v>12943</v>
      </c>
    </row>
    <row r="17078" spans="1:3" ht="25.5" x14ac:dyDescent="0.2">
      <c r="A17078" s="166" t="s">
        <v>939</v>
      </c>
      <c r="B17078" s="166" t="s">
        <v>826</v>
      </c>
      <c r="C17078" s="166" t="s">
        <v>12944</v>
      </c>
    </row>
    <row r="17079" spans="1:3" ht="25.5" x14ac:dyDescent="0.2">
      <c r="A17079" s="166" t="s">
        <v>939</v>
      </c>
      <c r="B17079" s="166" t="s">
        <v>826</v>
      </c>
      <c r="C17079" s="166" t="s">
        <v>12945</v>
      </c>
    </row>
    <row r="17080" spans="1:3" ht="25.5" x14ac:dyDescent="0.2">
      <c r="A17080" s="166" t="s">
        <v>939</v>
      </c>
      <c r="B17080" s="166" t="s">
        <v>826</v>
      </c>
      <c r="C17080" s="166" t="s">
        <v>12946</v>
      </c>
    </row>
    <row r="17081" spans="1:3" ht="25.5" x14ac:dyDescent="0.2">
      <c r="A17081" s="166" t="s">
        <v>939</v>
      </c>
      <c r="B17081" s="166" t="s">
        <v>826</v>
      </c>
      <c r="C17081" s="166" t="s">
        <v>12947</v>
      </c>
    </row>
    <row r="17082" spans="1:3" ht="25.5" x14ac:dyDescent="0.2">
      <c r="A17082" s="166" t="s">
        <v>939</v>
      </c>
      <c r="B17082" s="166" t="s">
        <v>826</v>
      </c>
      <c r="C17082" s="166" t="s">
        <v>12948</v>
      </c>
    </row>
    <row r="17083" spans="1:3" ht="25.5" x14ac:dyDescent="0.2">
      <c r="A17083" s="166" t="s">
        <v>939</v>
      </c>
      <c r="B17083" s="166" t="s">
        <v>826</v>
      </c>
      <c r="C17083" s="166" t="s">
        <v>12949</v>
      </c>
    </row>
    <row r="17084" spans="1:3" ht="25.5" x14ac:dyDescent="0.2">
      <c r="A17084" s="166" t="s">
        <v>939</v>
      </c>
      <c r="B17084" s="166" t="s">
        <v>826</v>
      </c>
      <c r="C17084" s="166" t="s">
        <v>12950</v>
      </c>
    </row>
    <row r="17085" spans="1:3" ht="25.5" x14ac:dyDescent="0.2">
      <c r="A17085" s="166" t="s">
        <v>939</v>
      </c>
      <c r="B17085" s="166" t="s">
        <v>826</v>
      </c>
      <c r="C17085" s="166" t="s">
        <v>12951</v>
      </c>
    </row>
    <row r="17086" spans="1:3" ht="25.5" x14ac:dyDescent="0.2">
      <c r="A17086" s="166" t="s">
        <v>939</v>
      </c>
      <c r="B17086" s="166" t="s">
        <v>826</v>
      </c>
      <c r="C17086" s="166" t="s">
        <v>4112</v>
      </c>
    </row>
    <row r="17087" spans="1:3" ht="25.5" x14ac:dyDescent="0.2">
      <c r="A17087" s="166" t="s">
        <v>939</v>
      </c>
      <c r="B17087" s="166" t="s">
        <v>826</v>
      </c>
      <c r="C17087" s="166" t="s">
        <v>12952</v>
      </c>
    </row>
    <row r="17088" spans="1:3" ht="25.5" x14ac:dyDescent="0.2">
      <c r="A17088" s="166" t="s">
        <v>939</v>
      </c>
      <c r="B17088" s="166" t="s">
        <v>12953</v>
      </c>
      <c r="C17088" s="166" t="s">
        <v>12954</v>
      </c>
    </row>
    <row r="17089" spans="1:3" ht="25.5" x14ac:dyDescent="0.2">
      <c r="A17089" s="166" t="s">
        <v>939</v>
      </c>
      <c r="B17089" s="166" t="s">
        <v>12953</v>
      </c>
      <c r="C17089" s="166" t="s">
        <v>12955</v>
      </c>
    </row>
    <row r="17090" spans="1:3" ht="25.5" x14ac:dyDescent="0.2">
      <c r="A17090" s="166" t="s">
        <v>939</v>
      </c>
      <c r="B17090" s="166" t="s">
        <v>12953</v>
      </c>
      <c r="C17090" s="166" t="s">
        <v>12956</v>
      </c>
    </row>
    <row r="17091" spans="1:3" ht="25.5" x14ac:dyDescent="0.2">
      <c r="A17091" s="166" t="s">
        <v>939</v>
      </c>
      <c r="B17091" s="166" t="s">
        <v>12953</v>
      </c>
      <c r="C17091" s="166" t="s">
        <v>12957</v>
      </c>
    </row>
    <row r="17092" spans="1:3" ht="25.5" x14ac:dyDescent="0.2">
      <c r="A17092" s="166" t="s">
        <v>939</v>
      </c>
      <c r="B17092" s="166" t="s">
        <v>12953</v>
      </c>
      <c r="C17092" s="166" t="s">
        <v>12958</v>
      </c>
    </row>
    <row r="17093" spans="1:3" ht="25.5" x14ac:dyDescent="0.2">
      <c r="A17093" s="166" t="s">
        <v>939</v>
      </c>
      <c r="B17093" s="166" t="s">
        <v>12953</v>
      </c>
      <c r="C17093" s="166" t="s">
        <v>12959</v>
      </c>
    </row>
    <row r="17094" spans="1:3" ht="25.5" x14ac:dyDescent="0.2">
      <c r="A17094" s="166" t="s">
        <v>939</v>
      </c>
      <c r="B17094" s="166" t="s">
        <v>12953</v>
      </c>
      <c r="C17094" s="166" t="s">
        <v>12960</v>
      </c>
    </row>
    <row r="17095" spans="1:3" ht="25.5" x14ac:dyDescent="0.2">
      <c r="A17095" s="166" t="s">
        <v>939</v>
      </c>
      <c r="B17095" s="166" t="s">
        <v>12953</v>
      </c>
      <c r="C17095" s="166" t="s">
        <v>12961</v>
      </c>
    </row>
    <row r="17096" spans="1:3" ht="25.5" x14ac:dyDescent="0.2">
      <c r="A17096" s="166" t="s">
        <v>939</v>
      </c>
      <c r="B17096" s="166" t="s">
        <v>12953</v>
      </c>
      <c r="C17096" s="166" t="s">
        <v>6056</v>
      </c>
    </row>
    <row r="17097" spans="1:3" ht="25.5" x14ac:dyDescent="0.2">
      <c r="A17097" s="166" t="s">
        <v>939</v>
      </c>
      <c r="B17097" s="166" t="s">
        <v>12953</v>
      </c>
      <c r="C17097" s="166" t="s">
        <v>12962</v>
      </c>
    </row>
    <row r="17098" spans="1:3" ht="25.5" x14ac:dyDescent="0.2">
      <c r="A17098" s="166" t="s">
        <v>939</v>
      </c>
      <c r="B17098" s="166" t="s">
        <v>12953</v>
      </c>
      <c r="C17098" s="166" t="s">
        <v>1779</v>
      </c>
    </row>
    <row r="17099" spans="1:3" ht="25.5" x14ac:dyDescent="0.2">
      <c r="A17099" s="166" t="s">
        <v>939</v>
      </c>
      <c r="B17099" s="166" t="s">
        <v>12953</v>
      </c>
      <c r="C17099" s="166" t="s">
        <v>12963</v>
      </c>
    </row>
    <row r="17100" spans="1:3" ht="25.5" x14ac:dyDescent="0.2">
      <c r="A17100" s="166" t="s">
        <v>939</v>
      </c>
      <c r="B17100" s="166" t="s">
        <v>12953</v>
      </c>
      <c r="C17100" s="166" t="s">
        <v>12964</v>
      </c>
    </row>
    <row r="17101" spans="1:3" ht="25.5" x14ac:dyDescent="0.2">
      <c r="A17101" s="166" t="s">
        <v>939</v>
      </c>
      <c r="B17101" s="166" t="s">
        <v>12953</v>
      </c>
      <c r="C17101" s="166" t="s">
        <v>12965</v>
      </c>
    </row>
    <row r="17102" spans="1:3" ht="25.5" x14ac:dyDescent="0.2">
      <c r="A17102" s="166" t="s">
        <v>939</v>
      </c>
      <c r="B17102" s="166" t="s">
        <v>12953</v>
      </c>
      <c r="C17102" s="166" t="s">
        <v>1299</v>
      </c>
    </row>
    <row r="17103" spans="1:3" ht="25.5" x14ac:dyDescent="0.2">
      <c r="A17103" s="166" t="s">
        <v>939</v>
      </c>
      <c r="B17103" s="166" t="s">
        <v>12953</v>
      </c>
      <c r="C17103" s="166" t="s">
        <v>12966</v>
      </c>
    </row>
    <row r="17104" spans="1:3" ht="25.5" x14ac:dyDescent="0.2">
      <c r="A17104" s="166" t="s">
        <v>939</v>
      </c>
      <c r="B17104" s="166" t="s">
        <v>12953</v>
      </c>
      <c r="C17104" s="166" t="s">
        <v>12967</v>
      </c>
    </row>
    <row r="17105" spans="1:3" ht="25.5" x14ac:dyDescent="0.2">
      <c r="A17105" s="166" t="s">
        <v>939</v>
      </c>
      <c r="B17105" s="166" t="s">
        <v>12953</v>
      </c>
      <c r="C17105" s="166" t="s">
        <v>1231</v>
      </c>
    </row>
    <row r="17106" spans="1:3" ht="25.5" x14ac:dyDescent="0.2">
      <c r="A17106" s="166" t="s">
        <v>939</v>
      </c>
      <c r="B17106" s="166" t="s">
        <v>12953</v>
      </c>
      <c r="C17106" s="166" t="s">
        <v>12968</v>
      </c>
    </row>
    <row r="17107" spans="1:3" ht="25.5" x14ac:dyDescent="0.2">
      <c r="A17107" s="166" t="s">
        <v>939</v>
      </c>
      <c r="B17107" s="166" t="s">
        <v>12953</v>
      </c>
      <c r="C17107" s="166" t="s">
        <v>1911</v>
      </c>
    </row>
    <row r="17108" spans="1:3" ht="25.5" x14ac:dyDescent="0.2">
      <c r="A17108" s="166" t="s">
        <v>939</v>
      </c>
      <c r="B17108" s="166" t="s">
        <v>12953</v>
      </c>
      <c r="C17108" s="166" t="s">
        <v>12969</v>
      </c>
    </row>
    <row r="17109" spans="1:3" ht="25.5" x14ac:dyDescent="0.2">
      <c r="A17109" s="166" t="s">
        <v>939</v>
      </c>
      <c r="B17109" s="166" t="s">
        <v>12953</v>
      </c>
      <c r="C17109" s="166" t="s">
        <v>12970</v>
      </c>
    </row>
    <row r="17110" spans="1:3" ht="25.5" x14ac:dyDescent="0.2">
      <c r="A17110" s="166" t="s">
        <v>939</v>
      </c>
      <c r="B17110" s="166" t="s">
        <v>12953</v>
      </c>
      <c r="C17110" s="166" t="s">
        <v>12971</v>
      </c>
    </row>
    <row r="17111" spans="1:3" ht="25.5" x14ac:dyDescent="0.2">
      <c r="A17111" s="166" t="s">
        <v>939</v>
      </c>
      <c r="B17111" s="166" t="s">
        <v>12953</v>
      </c>
      <c r="C17111" s="166" t="s">
        <v>12972</v>
      </c>
    </row>
    <row r="17112" spans="1:3" ht="25.5" x14ac:dyDescent="0.2">
      <c r="A17112" s="166" t="s">
        <v>939</v>
      </c>
      <c r="B17112" s="166" t="s">
        <v>12953</v>
      </c>
      <c r="C17112" s="166" t="s">
        <v>1328</v>
      </c>
    </row>
    <row r="17113" spans="1:3" ht="25.5" x14ac:dyDescent="0.2">
      <c r="A17113" s="166" t="s">
        <v>939</v>
      </c>
      <c r="B17113" s="166" t="s">
        <v>12953</v>
      </c>
      <c r="C17113" s="166" t="s">
        <v>1299</v>
      </c>
    </row>
    <row r="17114" spans="1:3" ht="25.5" x14ac:dyDescent="0.2">
      <c r="A17114" s="166" t="s">
        <v>939</v>
      </c>
      <c r="B17114" s="166" t="s">
        <v>12953</v>
      </c>
      <c r="C17114" s="166" t="s">
        <v>1980</v>
      </c>
    </row>
    <row r="17115" spans="1:3" ht="25.5" x14ac:dyDescent="0.2">
      <c r="A17115" s="166" t="s">
        <v>939</v>
      </c>
      <c r="B17115" s="166" t="s">
        <v>12953</v>
      </c>
      <c r="C17115" s="166" t="s">
        <v>12973</v>
      </c>
    </row>
    <row r="17116" spans="1:3" ht="25.5" x14ac:dyDescent="0.2">
      <c r="A17116" s="166" t="s">
        <v>939</v>
      </c>
      <c r="B17116" s="166" t="s">
        <v>12953</v>
      </c>
      <c r="C17116" s="166" t="s">
        <v>1226</v>
      </c>
    </row>
    <row r="17117" spans="1:3" ht="25.5" x14ac:dyDescent="0.2">
      <c r="A17117" s="166" t="s">
        <v>939</v>
      </c>
      <c r="B17117" s="166" t="s">
        <v>12953</v>
      </c>
      <c r="C17117" s="166" t="s">
        <v>12974</v>
      </c>
    </row>
    <row r="17118" spans="1:3" ht="25.5" x14ac:dyDescent="0.2">
      <c r="A17118" s="166" t="s">
        <v>939</v>
      </c>
      <c r="B17118" s="166" t="s">
        <v>12953</v>
      </c>
      <c r="C17118" s="166" t="s">
        <v>12975</v>
      </c>
    </row>
    <row r="17119" spans="1:3" ht="25.5" x14ac:dyDescent="0.2">
      <c r="A17119" s="166" t="s">
        <v>939</v>
      </c>
      <c r="B17119" s="166" t="s">
        <v>12953</v>
      </c>
      <c r="C17119" s="166" t="s">
        <v>12976</v>
      </c>
    </row>
    <row r="17120" spans="1:3" ht="51" x14ac:dyDescent="0.2">
      <c r="A17120" s="166" t="s">
        <v>939</v>
      </c>
      <c r="B17120" s="166" t="s">
        <v>12953</v>
      </c>
      <c r="C17120" s="166" t="s">
        <v>12977</v>
      </c>
    </row>
    <row r="17121" spans="1:3" ht="25.5" x14ac:dyDescent="0.2">
      <c r="A17121" s="166" t="s">
        <v>939</v>
      </c>
      <c r="B17121" s="166" t="s">
        <v>12953</v>
      </c>
      <c r="C17121" s="166" t="s">
        <v>12978</v>
      </c>
    </row>
    <row r="17122" spans="1:3" ht="25.5" x14ac:dyDescent="0.2">
      <c r="A17122" s="166" t="s">
        <v>939</v>
      </c>
      <c r="B17122" s="166" t="s">
        <v>12953</v>
      </c>
      <c r="C17122" s="166" t="s">
        <v>1461</v>
      </c>
    </row>
    <row r="17123" spans="1:3" ht="25.5" x14ac:dyDescent="0.2">
      <c r="A17123" s="166" t="s">
        <v>939</v>
      </c>
      <c r="B17123" s="166" t="s">
        <v>12953</v>
      </c>
      <c r="C17123" s="166" t="s">
        <v>1209</v>
      </c>
    </row>
    <row r="17124" spans="1:3" ht="25.5" x14ac:dyDescent="0.2">
      <c r="A17124" s="166" t="s">
        <v>939</v>
      </c>
      <c r="B17124" s="166" t="s">
        <v>12953</v>
      </c>
      <c r="C17124" s="166" t="s">
        <v>5679</v>
      </c>
    </row>
    <row r="17125" spans="1:3" ht="25.5" x14ac:dyDescent="0.2">
      <c r="A17125" s="166" t="s">
        <v>939</v>
      </c>
      <c r="B17125" s="166" t="s">
        <v>12953</v>
      </c>
      <c r="C17125" s="166" t="s">
        <v>1209</v>
      </c>
    </row>
    <row r="17126" spans="1:3" ht="25.5" x14ac:dyDescent="0.2">
      <c r="A17126" s="166" t="s">
        <v>939</v>
      </c>
      <c r="B17126" s="166" t="s">
        <v>12953</v>
      </c>
      <c r="C17126" s="166" t="s">
        <v>12979</v>
      </c>
    </row>
    <row r="17127" spans="1:3" ht="25.5" x14ac:dyDescent="0.2">
      <c r="A17127" s="166" t="s">
        <v>939</v>
      </c>
      <c r="B17127" s="166" t="s">
        <v>12980</v>
      </c>
      <c r="C17127" s="166" t="s">
        <v>12981</v>
      </c>
    </row>
    <row r="17128" spans="1:3" ht="25.5" x14ac:dyDescent="0.2">
      <c r="A17128" s="166" t="s">
        <v>939</v>
      </c>
      <c r="B17128" s="166" t="s">
        <v>12980</v>
      </c>
      <c r="C17128" s="166" t="s">
        <v>12982</v>
      </c>
    </row>
    <row r="17129" spans="1:3" ht="25.5" x14ac:dyDescent="0.2">
      <c r="A17129" s="166" t="s">
        <v>939</v>
      </c>
      <c r="B17129" s="166" t="s">
        <v>12980</v>
      </c>
      <c r="C17129" s="166" t="s">
        <v>12983</v>
      </c>
    </row>
    <row r="17130" spans="1:3" ht="25.5" x14ac:dyDescent="0.2">
      <c r="A17130" s="166" t="s">
        <v>939</v>
      </c>
      <c r="B17130" s="166" t="s">
        <v>12980</v>
      </c>
      <c r="C17130" s="166" t="s">
        <v>12984</v>
      </c>
    </row>
    <row r="17131" spans="1:3" ht="25.5" x14ac:dyDescent="0.2">
      <c r="A17131" s="166" t="s">
        <v>939</v>
      </c>
      <c r="B17131" s="166" t="s">
        <v>12980</v>
      </c>
      <c r="C17131" s="166" t="s">
        <v>12985</v>
      </c>
    </row>
    <row r="17132" spans="1:3" ht="25.5" x14ac:dyDescent="0.2">
      <c r="A17132" s="166" t="s">
        <v>939</v>
      </c>
      <c r="B17132" s="166" t="s">
        <v>12980</v>
      </c>
      <c r="C17132" s="166" t="s">
        <v>12986</v>
      </c>
    </row>
    <row r="17133" spans="1:3" ht="25.5" x14ac:dyDescent="0.2">
      <c r="A17133" s="166" t="s">
        <v>939</v>
      </c>
      <c r="B17133" s="166" t="s">
        <v>12980</v>
      </c>
      <c r="C17133" s="166" t="s">
        <v>12987</v>
      </c>
    </row>
    <row r="17134" spans="1:3" ht="25.5" x14ac:dyDescent="0.2">
      <c r="A17134" s="166" t="s">
        <v>939</v>
      </c>
      <c r="B17134" s="166" t="s">
        <v>12980</v>
      </c>
      <c r="C17134" s="166" t="s">
        <v>12988</v>
      </c>
    </row>
    <row r="17135" spans="1:3" ht="25.5" x14ac:dyDescent="0.2">
      <c r="A17135" s="166" t="s">
        <v>939</v>
      </c>
      <c r="B17135" s="166" t="s">
        <v>12980</v>
      </c>
      <c r="C17135" s="166" t="s">
        <v>12989</v>
      </c>
    </row>
    <row r="17136" spans="1:3" ht="25.5" x14ac:dyDescent="0.2">
      <c r="A17136" s="166" t="s">
        <v>939</v>
      </c>
      <c r="B17136" s="166" t="s">
        <v>12980</v>
      </c>
      <c r="C17136" s="166" t="s">
        <v>1428</v>
      </c>
    </row>
    <row r="17137" spans="1:3" ht="25.5" x14ac:dyDescent="0.2">
      <c r="A17137" s="166" t="s">
        <v>939</v>
      </c>
      <c r="B17137" s="166" t="s">
        <v>12980</v>
      </c>
      <c r="C17137" s="166" t="s">
        <v>1298</v>
      </c>
    </row>
    <row r="17138" spans="1:3" ht="25.5" x14ac:dyDescent="0.2">
      <c r="A17138" s="166" t="s">
        <v>939</v>
      </c>
      <c r="B17138" s="166" t="s">
        <v>12980</v>
      </c>
      <c r="C17138" s="166" t="s">
        <v>12990</v>
      </c>
    </row>
    <row r="17139" spans="1:3" ht="25.5" x14ac:dyDescent="0.2">
      <c r="A17139" s="166" t="s">
        <v>939</v>
      </c>
      <c r="B17139" s="166" t="s">
        <v>12980</v>
      </c>
      <c r="C17139" s="166" t="s">
        <v>1226</v>
      </c>
    </row>
    <row r="17140" spans="1:3" ht="25.5" x14ac:dyDescent="0.2">
      <c r="A17140" s="166" t="s">
        <v>939</v>
      </c>
      <c r="B17140" s="166" t="s">
        <v>12980</v>
      </c>
      <c r="C17140" s="166" t="s">
        <v>12991</v>
      </c>
    </row>
    <row r="17141" spans="1:3" ht="25.5" x14ac:dyDescent="0.2">
      <c r="A17141" s="166" t="s">
        <v>939</v>
      </c>
      <c r="B17141" s="166" t="s">
        <v>12980</v>
      </c>
      <c r="C17141" s="166" t="s">
        <v>1274</v>
      </c>
    </row>
    <row r="17142" spans="1:3" ht="25.5" x14ac:dyDescent="0.2">
      <c r="A17142" s="166" t="s">
        <v>939</v>
      </c>
      <c r="B17142" s="166" t="s">
        <v>12980</v>
      </c>
      <c r="C17142" s="166" t="s">
        <v>12992</v>
      </c>
    </row>
    <row r="17143" spans="1:3" ht="25.5" x14ac:dyDescent="0.2">
      <c r="A17143" s="166" t="s">
        <v>939</v>
      </c>
      <c r="B17143" s="166" t="s">
        <v>12980</v>
      </c>
      <c r="C17143" s="166" t="s">
        <v>12993</v>
      </c>
    </row>
    <row r="17144" spans="1:3" ht="25.5" x14ac:dyDescent="0.2">
      <c r="A17144" s="166" t="s">
        <v>939</v>
      </c>
      <c r="B17144" s="166" t="s">
        <v>12980</v>
      </c>
      <c r="C17144" s="166" t="s">
        <v>12994</v>
      </c>
    </row>
    <row r="17145" spans="1:3" ht="25.5" x14ac:dyDescent="0.2">
      <c r="A17145" s="166" t="s">
        <v>939</v>
      </c>
      <c r="B17145" s="166" t="s">
        <v>12980</v>
      </c>
      <c r="C17145" s="166" t="s">
        <v>12995</v>
      </c>
    </row>
    <row r="17146" spans="1:3" ht="25.5" x14ac:dyDescent="0.2">
      <c r="A17146" s="166" t="s">
        <v>939</v>
      </c>
      <c r="B17146" s="166" t="s">
        <v>12980</v>
      </c>
      <c r="C17146" s="166" t="s">
        <v>1226</v>
      </c>
    </row>
    <row r="17147" spans="1:3" ht="25.5" x14ac:dyDescent="0.2">
      <c r="A17147" s="166" t="s">
        <v>939</v>
      </c>
      <c r="B17147" s="166" t="s">
        <v>12980</v>
      </c>
      <c r="C17147" s="166" t="s">
        <v>12996</v>
      </c>
    </row>
    <row r="17148" spans="1:3" ht="25.5" x14ac:dyDescent="0.2">
      <c r="A17148" s="166" t="s">
        <v>939</v>
      </c>
      <c r="B17148" s="166" t="s">
        <v>12980</v>
      </c>
      <c r="C17148" s="166" t="s">
        <v>12997</v>
      </c>
    </row>
    <row r="17149" spans="1:3" ht="25.5" x14ac:dyDescent="0.2">
      <c r="A17149" s="166" t="s">
        <v>939</v>
      </c>
      <c r="B17149" s="166" t="s">
        <v>12980</v>
      </c>
      <c r="C17149" s="166" t="s">
        <v>6056</v>
      </c>
    </row>
    <row r="17150" spans="1:3" ht="25.5" x14ac:dyDescent="0.2">
      <c r="A17150" s="166" t="s">
        <v>939</v>
      </c>
      <c r="B17150" s="166" t="s">
        <v>12980</v>
      </c>
      <c r="C17150" s="166" t="s">
        <v>1756</v>
      </c>
    </row>
    <row r="17151" spans="1:3" ht="25.5" x14ac:dyDescent="0.2">
      <c r="A17151" s="166" t="s">
        <v>939</v>
      </c>
      <c r="B17151" s="166" t="s">
        <v>12980</v>
      </c>
      <c r="C17151" s="166" t="s">
        <v>12998</v>
      </c>
    </row>
    <row r="17152" spans="1:3" ht="25.5" x14ac:dyDescent="0.2">
      <c r="A17152" s="166" t="s">
        <v>939</v>
      </c>
      <c r="B17152" s="166" t="s">
        <v>12980</v>
      </c>
      <c r="C17152" s="166" t="s">
        <v>12999</v>
      </c>
    </row>
    <row r="17153" spans="1:3" ht="25.5" x14ac:dyDescent="0.2">
      <c r="A17153" s="166" t="s">
        <v>939</v>
      </c>
      <c r="B17153" s="166" t="s">
        <v>12980</v>
      </c>
      <c r="C17153" s="166" t="s">
        <v>13000</v>
      </c>
    </row>
    <row r="17154" spans="1:3" ht="25.5" x14ac:dyDescent="0.2">
      <c r="A17154" s="166" t="s">
        <v>939</v>
      </c>
      <c r="B17154" s="166" t="s">
        <v>12980</v>
      </c>
      <c r="C17154" s="166" t="s">
        <v>2380</v>
      </c>
    </row>
    <row r="17155" spans="1:3" ht="25.5" x14ac:dyDescent="0.2">
      <c r="A17155" s="166" t="s">
        <v>939</v>
      </c>
      <c r="B17155" s="166" t="s">
        <v>12980</v>
      </c>
      <c r="C17155" s="166" t="s">
        <v>4596</v>
      </c>
    </row>
    <row r="17156" spans="1:3" ht="25.5" x14ac:dyDescent="0.2">
      <c r="A17156" s="166" t="s">
        <v>939</v>
      </c>
      <c r="B17156" s="166" t="s">
        <v>12980</v>
      </c>
      <c r="C17156" s="166" t="s">
        <v>13001</v>
      </c>
    </row>
    <row r="17157" spans="1:3" ht="25.5" x14ac:dyDescent="0.2">
      <c r="A17157" s="166" t="s">
        <v>939</v>
      </c>
      <c r="B17157" s="166" t="s">
        <v>12980</v>
      </c>
      <c r="C17157" s="166" t="s">
        <v>13002</v>
      </c>
    </row>
    <row r="17158" spans="1:3" ht="25.5" x14ac:dyDescent="0.2">
      <c r="A17158" s="166" t="s">
        <v>939</v>
      </c>
      <c r="B17158" s="166" t="s">
        <v>12980</v>
      </c>
      <c r="C17158" s="166" t="s">
        <v>13003</v>
      </c>
    </row>
    <row r="17159" spans="1:3" ht="25.5" x14ac:dyDescent="0.2">
      <c r="A17159" s="166" t="s">
        <v>939</v>
      </c>
      <c r="B17159" s="166" t="s">
        <v>12980</v>
      </c>
      <c r="C17159" s="166" t="s">
        <v>13004</v>
      </c>
    </row>
    <row r="17160" spans="1:3" ht="25.5" x14ac:dyDescent="0.2">
      <c r="A17160" s="166" t="s">
        <v>939</v>
      </c>
      <c r="B17160" s="166" t="s">
        <v>12980</v>
      </c>
      <c r="C17160" s="166" t="s">
        <v>11590</v>
      </c>
    </row>
    <row r="17161" spans="1:3" ht="25.5" x14ac:dyDescent="0.2">
      <c r="A17161" s="166" t="s">
        <v>939</v>
      </c>
      <c r="B17161" s="166" t="s">
        <v>12980</v>
      </c>
      <c r="C17161" s="166" t="s">
        <v>13005</v>
      </c>
    </row>
    <row r="17162" spans="1:3" ht="25.5" x14ac:dyDescent="0.2">
      <c r="A17162" s="166" t="s">
        <v>939</v>
      </c>
      <c r="B17162" s="166" t="s">
        <v>12980</v>
      </c>
      <c r="C17162" s="166" t="s">
        <v>13006</v>
      </c>
    </row>
    <row r="17163" spans="1:3" ht="25.5" x14ac:dyDescent="0.2">
      <c r="A17163" s="166" t="s">
        <v>939</v>
      </c>
      <c r="B17163" s="166" t="s">
        <v>12980</v>
      </c>
      <c r="C17163" s="166" t="s">
        <v>1704</v>
      </c>
    </row>
    <row r="17164" spans="1:3" ht="25.5" x14ac:dyDescent="0.2">
      <c r="A17164" s="166" t="s">
        <v>939</v>
      </c>
      <c r="B17164" s="166" t="s">
        <v>12980</v>
      </c>
      <c r="C17164" s="166" t="s">
        <v>1226</v>
      </c>
    </row>
    <row r="17165" spans="1:3" ht="25.5" x14ac:dyDescent="0.2">
      <c r="A17165" s="166" t="s">
        <v>939</v>
      </c>
      <c r="B17165" s="166" t="s">
        <v>12980</v>
      </c>
      <c r="C17165" s="166" t="s">
        <v>12994</v>
      </c>
    </row>
    <row r="17166" spans="1:3" ht="25.5" x14ac:dyDescent="0.2">
      <c r="A17166" s="166" t="s">
        <v>939</v>
      </c>
      <c r="B17166" s="166" t="s">
        <v>12980</v>
      </c>
      <c r="C17166" s="166" t="s">
        <v>1695</v>
      </c>
    </row>
    <row r="17167" spans="1:3" ht="25.5" x14ac:dyDescent="0.2">
      <c r="A17167" s="166" t="s">
        <v>939</v>
      </c>
      <c r="B17167" s="166" t="s">
        <v>12980</v>
      </c>
      <c r="C17167" s="166" t="s">
        <v>1386</v>
      </c>
    </row>
    <row r="17168" spans="1:3" ht="25.5" x14ac:dyDescent="0.2">
      <c r="A17168" s="166" t="s">
        <v>939</v>
      </c>
      <c r="B17168" s="166" t="s">
        <v>12980</v>
      </c>
      <c r="C17168" s="166" t="s">
        <v>12968</v>
      </c>
    </row>
    <row r="17169" spans="1:3" ht="25.5" x14ac:dyDescent="0.2">
      <c r="A17169" s="166" t="s">
        <v>939</v>
      </c>
      <c r="B17169" s="166" t="s">
        <v>12980</v>
      </c>
      <c r="C17169" s="166" t="s">
        <v>13007</v>
      </c>
    </row>
    <row r="17170" spans="1:3" ht="25.5" x14ac:dyDescent="0.2">
      <c r="A17170" s="166" t="s">
        <v>939</v>
      </c>
      <c r="B17170" s="166" t="s">
        <v>12980</v>
      </c>
      <c r="C17170" s="166" t="s">
        <v>1756</v>
      </c>
    </row>
    <row r="17171" spans="1:3" ht="25.5" x14ac:dyDescent="0.2">
      <c r="A17171" s="166" t="s">
        <v>939</v>
      </c>
      <c r="B17171" s="166" t="s">
        <v>12980</v>
      </c>
      <c r="C17171" s="166" t="s">
        <v>3021</v>
      </c>
    </row>
    <row r="17172" spans="1:3" ht="25.5" x14ac:dyDescent="0.2">
      <c r="A17172" s="166" t="s">
        <v>939</v>
      </c>
      <c r="B17172" s="166" t="s">
        <v>12980</v>
      </c>
      <c r="C17172" s="166" t="s">
        <v>13008</v>
      </c>
    </row>
    <row r="17173" spans="1:3" ht="25.5" x14ac:dyDescent="0.2">
      <c r="A17173" s="166" t="s">
        <v>939</v>
      </c>
      <c r="B17173" s="166" t="s">
        <v>12980</v>
      </c>
      <c r="C17173" s="166" t="s">
        <v>13009</v>
      </c>
    </row>
    <row r="17174" spans="1:3" ht="25.5" x14ac:dyDescent="0.2">
      <c r="A17174" s="166" t="s">
        <v>939</v>
      </c>
      <c r="B17174" s="166" t="s">
        <v>12980</v>
      </c>
      <c r="C17174" s="166" t="s">
        <v>13010</v>
      </c>
    </row>
    <row r="17175" spans="1:3" ht="25.5" x14ac:dyDescent="0.2">
      <c r="A17175" s="166" t="s">
        <v>939</v>
      </c>
      <c r="B17175" s="166" t="s">
        <v>12980</v>
      </c>
      <c r="C17175" s="166" t="s">
        <v>1226</v>
      </c>
    </row>
    <row r="17176" spans="1:3" ht="25.5" x14ac:dyDescent="0.2">
      <c r="A17176" s="166" t="s">
        <v>939</v>
      </c>
      <c r="B17176" s="166" t="s">
        <v>12980</v>
      </c>
      <c r="C17176" s="166" t="s">
        <v>13011</v>
      </c>
    </row>
    <row r="17177" spans="1:3" ht="25.5" x14ac:dyDescent="0.2">
      <c r="A17177" s="166" t="s">
        <v>939</v>
      </c>
      <c r="B17177" s="166" t="s">
        <v>12980</v>
      </c>
      <c r="C17177" s="166" t="s">
        <v>13012</v>
      </c>
    </row>
    <row r="17178" spans="1:3" ht="25.5" x14ac:dyDescent="0.2">
      <c r="A17178" s="166" t="s">
        <v>939</v>
      </c>
      <c r="B17178" s="166" t="s">
        <v>12980</v>
      </c>
      <c r="C17178" s="166" t="s">
        <v>13013</v>
      </c>
    </row>
    <row r="17179" spans="1:3" ht="25.5" x14ac:dyDescent="0.2">
      <c r="A17179" s="166" t="s">
        <v>939</v>
      </c>
      <c r="B17179" s="166" t="s">
        <v>12980</v>
      </c>
      <c r="C17179" s="166" t="s">
        <v>12994</v>
      </c>
    </row>
    <row r="17180" spans="1:3" ht="25.5" x14ac:dyDescent="0.2">
      <c r="A17180" s="166" t="s">
        <v>939</v>
      </c>
      <c r="B17180" s="166" t="s">
        <v>12980</v>
      </c>
      <c r="C17180" s="166" t="s">
        <v>13014</v>
      </c>
    </row>
    <row r="17181" spans="1:3" ht="25.5" x14ac:dyDescent="0.2">
      <c r="A17181" s="166" t="s">
        <v>939</v>
      </c>
      <c r="B17181" s="166" t="s">
        <v>12980</v>
      </c>
      <c r="C17181" s="166" t="s">
        <v>13015</v>
      </c>
    </row>
    <row r="17182" spans="1:3" ht="25.5" x14ac:dyDescent="0.2">
      <c r="A17182" s="166" t="s">
        <v>939</v>
      </c>
      <c r="B17182" s="166" t="s">
        <v>12980</v>
      </c>
      <c r="C17182" s="166" t="s">
        <v>1397</v>
      </c>
    </row>
    <row r="17183" spans="1:3" ht="25.5" x14ac:dyDescent="0.2">
      <c r="A17183" s="166" t="s">
        <v>939</v>
      </c>
      <c r="B17183" s="166" t="s">
        <v>12980</v>
      </c>
      <c r="C17183" s="166" t="s">
        <v>13007</v>
      </c>
    </row>
    <row r="17184" spans="1:3" ht="25.5" x14ac:dyDescent="0.2">
      <c r="A17184" s="166" t="s">
        <v>939</v>
      </c>
      <c r="B17184" s="166" t="s">
        <v>12980</v>
      </c>
      <c r="C17184" s="166" t="s">
        <v>5844</v>
      </c>
    </row>
    <row r="17185" spans="1:3" ht="25.5" x14ac:dyDescent="0.2">
      <c r="A17185" s="166" t="s">
        <v>939</v>
      </c>
      <c r="B17185" s="166" t="s">
        <v>12980</v>
      </c>
      <c r="C17185" s="166" t="s">
        <v>1756</v>
      </c>
    </row>
    <row r="17186" spans="1:3" ht="25.5" x14ac:dyDescent="0.2">
      <c r="A17186" s="166" t="s">
        <v>939</v>
      </c>
      <c r="B17186" s="166" t="s">
        <v>12980</v>
      </c>
      <c r="C17186" s="166" t="s">
        <v>1226</v>
      </c>
    </row>
    <row r="17187" spans="1:3" ht="25.5" x14ac:dyDescent="0.2">
      <c r="A17187" s="166" t="s">
        <v>939</v>
      </c>
      <c r="B17187" s="166" t="s">
        <v>12980</v>
      </c>
      <c r="C17187" s="166" t="s">
        <v>1397</v>
      </c>
    </row>
    <row r="17188" spans="1:3" ht="25.5" x14ac:dyDescent="0.2">
      <c r="A17188" s="166" t="s">
        <v>939</v>
      </c>
      <c r="B17188" s="166" t="s">
        <v>12980</v>
      </c>
      <c r="C17188" s="166" t="s">
        <v>9822</v>
      </c>
    </row>
    <row r="17189" spans="1:3" ht="25.5" x14ac:dyDescent="0.2">
      <c r="A17189" s="166" t="s">
        <v>939</v>
      </c>
      <c r="B17189" s="166" t="s">
        <v>12980</v>
      </c>
      <c r="C17189" s="166" t="s">
        <v>13016</v>
      </c>
    </row>
    <row r="17190" spans="1:3" ht="25.5" x14ac:dyDescent="0.2">
      <c r="A17190" s="166" t="s">
        <v>939</v>
      </c>
      <c r="B17190" s="166" t="s">
        <v>12980</v>
      </c>
      <c r="C17190" s="166" t="s">
        <v>1226</v>
      </c>
    </row>
    <row r="17191" spans="1:3" ht="25.5" x14ac:dyDescent="0.2">
      <c r="A17191" s="166" t="s">
        <v>939</v>
      </c>
      <c r="B17191" s="166" t="s">
        <v>12980</v>
      </c>
      <c r="C17191" s="166" t="s">
        <v>12994</v>
      </c>
    </row>
    <row r="17192" spans="1:3" ht="25.5" x14ac:dyDescent="0.2">
      <c r="A17192" s="166" t="s">
        <v>939</v>
      </c>
      <c r="B17192" s="166" t="s">
        <v>12980</v>
      </c>
      <c r="C17192" s="166" t="s">
        <v>1386</v>
      </c>
    </row>
    <row r="17193" spans="1:3" ht="25.5" x14ac:dyDescent="0.2">
      <c r="A17193" s="166" t="s">
        <v>939</v>
      </c>
      <c r="B17193" s="166" t="s">
        <v>12980</v>
      </c>
      <c r="C17193" s="166" t="s">
        <v>13007</v>
      </c>
    </row>
    <row r="17194" spans="1:3" ht="25.5" x14ac:dyDescent="0.2">
      <c r="A17194" s="166" t="s">
        <v>939</v>
      </c>
      <c r="B17194" s="166" t="s">
        <v>12980</v>
      </c>
      <c r="C17194" s="166" t="s">
        <v>1397</v>
      </c>
    </row>
    <row r="17195" spans="1:3" ht="25.5" x14ac:dyDescent="0.2">
      <c r="A17195" s="166" t="s">
        <v>939</v>
      </c>
      <c r="B17195" s="166" t="s">
        <v>12980</v>
      </c>
      <c r="C17195" s="166" t="s">
        <v>1226</v>
      </c>
    </row>
    <row r="17196" spans="1:3" ht="25.5" x14ac:dyDescent="0.2">
      <c r="A17196" s="166" t="s">
        <v>939</v>
      </c>
      <c r="B17196" s="166" t="s">
        <v>12980</v>
      </c>
      <c r="C17196" s="166" t="s">
        <v>13007</v>
      </c>
    </row>
    <row r="17197" spans="1:3" ht="25.5" x14ac:dyDescent="0.2">
      <c r="A17197" s="166" t="s">
        <v>939</v>
      </c>
      <c r="B17197" s="166" t="s">
        <v>12980</v>
      </c>
      <c r="C17197" s="166" t="s">
        <v>13017</v>
      </c>
    </row>
    <row r="17198" spans="1:3" ht="25.5" x14ac:dyDescent="0.2">
      <c r="A17198" s="166" t="s">
        <v>939</v>
      </c>
      <c r="B17198" s="166" t="s">
        <v>12980</v>
      </c>
      <c r="C17198" s="166" t="s">
        <v>13007</v>
      </c>
    </row>
    <row r="17199" spans="1:3" ht="25.5" x14ac:dyDescent="0.2">
      <c r="A17199" s="166" t="s">
        <v>939</v>
      </c>
      <c r="B17199" s="166" t="s">
        <v>12980</v>
      </c>
      <c r="C17199" s="166" t="s">
        <v>1198</v>
      </c>
    </row>
    <row r="17200" spans="1:3" ht="25.5" x14ac:dyDescent="0.2">
      <c r="A17200" s="166" t="s">
        <v>939</v>
      </c>
      <c r="B17200" s="166" t="s">
        <v>12980</v>
      </c>
      <c r="C17200" s="166" t="s">
        <v>13018</v>
      </c>
    </row>
    <row r="17201" spans="1:3" ht="25.5" x14ac:dyDescent="0.2">
      <c r="A17201" s="166" t="s">
        <v>939</v>
      </c>
      <c r="B17201" s="166" t="s">
        <v>12980</v>
      </c>
      <c r="C17201" s="166" t="s">
        <v>12994</v>
      </c>
    </row>
    <row r="17202" spans="1:3" ht="25.5" x14ac:dyDescent="0.2">
      <c r="A17202" s="166" t="s">
        <v>939</v>
      </c>
      <c r="B17202" s="166" t="s">
        <v>12980</v>
      </c>
      <c r="C17202" s="166" t="s">
        <v>13007</v>
      </c>
    </row>
    <row r="17203" spans="1:3" ht="25.5" x14ac:dyDescent="0.2">
      <c r="A17203" s="166" t="s">
        <v>939</v>
      </c>
      <c r="B17203" s="166" t="s">
        <v>12980</v>
      </c>
      <c r="C17203" s="166" t="s">
        <v>9822</v>
      </c>
    </row>
    <row r="17204" spans="1:3" ht="25.5" x14ac:dyDescent="0.2">
      <c r="A17204" s="166" t="s">
        <v>939</v>
      </c>
      <c r="B17204" s="166" t="s">
        <v>12980</v>
      </c>
      <c r="C17204" s="166" t="s">
        <v>1397</v>
      </c>
    </row>
    <row r="17205" spans="1:3" ht="25.5" x14ac:dyDescent="0.2">
      <c r="A17205" s="166" t="s">
        <v>939</v>
      </c>
      <c r="B17205" s="166" t="s">
        <v>12980</v>
      </c>
      <c r="C17205" s="166" t="s">
        <v>1226</v>
      </c>
    </row>
    <row r="17206" spans="1:3" ht="25.5" x14ac:dyDescent="0.2">
      <c r="A17206" s="166" t="s">
        <v>939</v>
      </c>
      <c r="B17206" s="166" t="s">
        <v>12980</v>
      </c>
      <c r="C17206" s="166" t="s">
        <v>13019</v>
      </c>
    </row>
    <row r="17207" spans="1:3" ht="25.5" x14ac:dyDescent="0.2">
      <c r="A17207" s="166" t="s">
        <v>939</v>
      </c>
      <c r="B17207" s="166" t="s">
        <v>12980</v>
      </c>
      <c r="C17207" s="166" t="s">
        <v>1397</v>
      </c>
    </row>
    <row r="17208" spans="1:3" ht="25.5" x14ac:dyDescent="0.2">
      <c r="A17208" s="166" t="s">
        <v>939</v>
      </c>
      <c r="B17208" s="166" t="s">
        <v>12980</v>
      </c>
      <c r="C17208" s="166" t="s">
        <v>1226</v>
      </c>
    </row>
    <row r="17209" spans="1:3" ht="25.5" x14ac:dyDescent="0.2">
      <c r="A17209" s="166" t="s">
        <v>939</v>
      </c>
      <c r="B17209" s="166" t="s">
        <v>12980</v>
      </c>
      <c r="C17209" s="166" t="s">
        <v>1756</v>
      </c>
    </row>
    <row r="17210" spans="1:3" ht="25.5" x14ac:dyDescent="0.2">
      <c r="A17210" s="166" t="s">
        <v>939</v>
      </c>
      <c r="B17210" s="166" t="s">
        <v>12980</v>
      </c>
      <c r="C17210" s="166" t="s">
        <v>13020</v>
      </c>
    </row>
    <row r="17211" spans="1:3" ht="25.5" x14ac:dyDescent="0.2">
      <c r="A17211" s="166" t="s">
        <v>939</v>
      </c>
      <c r="B17211" s="166" t="s">
        <v>12980</v>
      </c>
      <c r="C17211" s="166" t="s">
        <v>13013</v>
      </c>
    </row>
    <row r="17212" spans="1:3" ht="25.5" x14ac:dyDescent="0.2">
      <c r="A17212" s="166" t="s">
        <v>939</v>
      </c>
      <c r="B17212" s="166" t="s">
        <v>12980</v>
      </c>
      <c r="C17212" s="166" t="s">
        <v>1198</v>
      </c>
    </row>
    <row r="17213" spans="1:3" ht="25.5" x14ac:dyDescent="0.2">
      <c r="A17213" s="166" t="s">
        <v>939</v>
      </c>
      <c r="B17213" s="166" t="s">
        <v>12980</v>
      </c>
      <c r="C17213" s="166" t="s">
        <v>1226</v>
      </c>
    </row>
    <row r="17214" spans="1:3" ht="25.5" x14ac:dyDescent="0.2">
      <c r="A17214" s="166" t="s">
        <v>939</v>
      </c>
      <c r="B17214" s="166" t="s">
        <v>12980</v>
      </c>
      <c r="C17214" s="166" t="s">
        <v>13007</v>
      </c>
    </row>
    <row r="17215" spans="1:3" ht="25.5" x14ac:dyDescent="0.2">
      <c r="A17215" s="166" t="s">
        <v>939</v>
      </c>
      <c r="B17215" s="166" t="s">
        <v>12980</v>
      </c>
      <c r="C17215" s="166" t="s">
        <v>2380</v>
      </c>
    </row>
    <row r="17216" spans="1:3" ht="25.5" x14ac:dyDescent="0.2">
      <c r="A17216" s="166" t="s">
        <v>939</v>
      </c>
      <c r="B17216" s="166" t="s">
        <v>12980</v>
      </c>
      <c r="C17216" s="166" t="s">
        <v>13016</v>
      </c>
    </row>
    <row r="17217" spans="1:3" ht="25.5" x14ac:dyDescent="0.2">
      <c r="A17217" s="166" t="s">
        <v>939</v>
      </c>
      <c r="B17217" s="166" t="s">
        <v>12980</v>
      </c>
      <c r="C17217" s="166" t="s">
        <v>1386</v>
      </c>
    </row>
    <row r="17218" spans="1:3" ht="25.5" x14ac:dyDescent="0.2">
      <c r="A17218" s="166" t="s">
        <v>939</v>
      </c>
      <c r="B17218" s="166" t="s">
        <v>12980</v>
      </c>
      <c r="C17218" s="166" t="s">
        <v>1386</v>
      </c>
    </row>
    <row r="17219" spans="1:3" ht="25.5" x14ac:dyDescent="0.2">
      <c r="A17219" s="166" t="s">
        <v>939</v>
      </c>
      <c r="B17219" s="166" t="s">
        <v>12980</v>
      </c>
      <c r="C17219" s="166" t="s">
        <v>13007</v>
      </c>
    </row>
    <row r="17220" spans="1:3" ht="25.5" x14ac:dyDescent="0.2">
      <c r="A17220" s="166" t="s">
        <v>939</v>
      </c>
      <c r="B17220" s="166" t="s">
        <v>12980</v>
      </c>
      <c r="C17220" s="166" t="s">
        <v>1226</v>
      </c>
    </row>
    <row r="17221" spans="1:3" ht="25.5" x14ac:dyDescent="0.2">
      <c r="A17221" s="166" t="s">
        <v>939</v>
      </c>
      <c r="B17221" s="166" t="s">
        <v>12980</v>
      </c>
      <c r="C17221" s="166" t="s">
        <v>13016</v>
      </c>
    </row>
    <row r="17222" spans="1:3" ht="25.5" x14ac:dyDescent="0.2">
      <c r="A17222" s="166" t="s">
        <v>939</v>
      </c>
      <c r="B17222" s="166" t="s">
        <v>12980</v>
      </c>
      <c r="C17222" s="166" t="s">
        <v>1386</v>
      </c>
    </row>
    <row r="17223" spans="1:3" ht="25.5" x14ac:dyDescent="0.2">
      <c r="A17223" s="166" t="s">
        <v>939</v>
      </c>
      <c r="B17223" s="166" t="s">
        <v>12980</v>
      </c>
      <c r="C17223" s="166" t="s">
        <v>13020</v>
      </c>
    </row>
    <row r="17224" spans="1:3" ht="25.5" x14ac:dyDescent="0.2">
      <c r="A17224" s="166" t="s">
        <v>939</v>
      </c>
      <c r="B17224" s="166" t="s">
        <v>12980</v>
      </c>
      <c r="C17224" s="166" t="s">
        <v>13016</v>
      </c>
    </row>
    <row r="17225" spans="1:3" ht="25.5" x14ac:dyDescent="0.2">
      <c r="A17225" s="166" t="s">
        <v>939</v>
      </c>
      <c r="B17225" s="166" t="s">
        <v>12980</v>
      </c>
      <c r="C17225" s="166" t="s">
        <v>13007</v>
      </c>
    </row>
    <row r="17226" spans="1:3" ht="25.5" x14ac:dyDescent="0.2">
      <c r="A17226" s="166" t="s">
        <v>939</v>
      </c>
      <c r="B17226" s="166" t="s">
        <v>12980</v>
      </c>
      <c r="C17226" s="166" t="s">
        <v>13021</v>
      </c>
    </row>
    <row r="17227" spans="1:3" ht="25.5" x14ac:dyDescent="0.2">
      <c r="A17227" s="166" t="s">
        <v>939</v>
      </c>
      <c r="B17227" s="166" t="s">
        <v>12980</v>
      </c>
      <c r="C17227" s="166" t="s">
        <v>13022</v>
      </c>
    </row>
    <row r="17228" spans="1:3" ht="25.5" x14ac:dyDescent="0.2">
      <c r="A17228" s="166" t="s">
        <v>939</v>
      </c>
      <c r="B17228" s="166" t="s">
        <v>12980</v>
      </c>
      <c r="C17228" s="166" t="s">
        <v>13023</v>
      </c>
    </row>
    <row r="17229" spans="1:3" ht="25.5" x14ac:dyDescent="0.2">
      <c r="A17229" s="166" t="s">
        <v>939</v>
      </c>
      <c r="B17229" s="166" t="s">
        <v>12980</v>
      </c>
      <c r="C17229" s="166" t="s">
        <v>1231</v>
      </c>
    </row>
    <row r="17230" spans="1:3" ht="25.5" x14ac:dyDescent="0.2">
      <c r="A17230" s="166" t="s">
        <v>939</v>
      </c>
      <c r="B17230" s="166" t="s">
        <v>12980</v>
      </c>
      <c r="C17230" s="166" t="s">
        <v>13024</v>
      </c>
    </row>
    <row r="17231" spans="1:3" ht="25.5" x14ac:dyDescent="0.2">
      <c r="A17231" s="166" t="s">
        <v>939</v>
      </c>
      <c r="B17231" s="166" t="s">
        <v>12980</v>
      </c>
      <c r="C17231" s="166" t="s">
        <v>13025</v>
      </c>
    </row>
    <row r="17232" spans="1:3" ht="25.5" x14ac:dyDescent="0.2">
      <c r="A17232" s="166" t="s">
        <v>939</v>
      </c>
      <c r="B17232" s="166" t="s">
        <v>12980</v>
      </c>
      <c r="C17232" s="166" t="s">
        <v>6932</v>
      </c>
    </row>
    <row r="17233" spans="1:3" ht="25.5" x14ac:dyDescent="0.2">
      <c r="A17233" s="166" t="s">
        <v>939</v>
      </c>
      <c r="B17233" s="166" t="s">
        <v>12980</v>
      </c>
      <c r="C17233" s="166" t="s">
        <v>13026</v>
      </c>
    </row>
    <row r="17234" spans="1:3" ht="25.5" x14ac:dyDescent="0.2">
      <c r="A17234" s="166" t="s">
        <v>939</v>
      </c>
      <c r="B17234" s="166" t="s">
        <v>12980</v>
      </c>
      <c r="C17234" s="166" t="s">
        <v>1991</v>
      </c>
    </row>
    <row r="17235" spans="1:3" ht="25.5" x14ac:dyDescent="0.2">
      <c r="A17235" s="166" t="s">
        <v>939</v>
      </c>
      <c r="B17235" s="166" t="s">
        <v>12980</v>
      </c>
      <c r="C17235" s="166" t="s">
        <v>13027</v>
      </c>
    </row>
    <row r="17236" spans="1:3" ht="25.5" x14ac:dyDescent="0.2">
      <c r="A17236" s="166" t="s">
        <v>939</v>
      </c>
      <c r="B17236" s="166" t="s">
        <v>12980</v>
      </c>
      <c r="C17236" s="166" t="s">
        <v>1925</v>
      </c>
    </row>
    <row r="17237" spans="1:3" ht="25.5" x14ac:dyDescent="0.2">
      <c r="A17237" s="166" t="s">
        <v>939</v>
      </c>
      <c r="B17237" s="166" t="s">
        <v>12980</v>
      </c>
      <c r="C17237" s="166" t="s">
        <v>2107</v>
      </c>
    </row>
    <row r="17238" spans="1:3" ht="25.5" x14ac:dyDescent="0.2">
      <c r="A17238" s="166" t="s">
        <v>939</v>
      </c>
      <c r="B17238" s="166" t="s">
        <v>12980</v>
      </c>
      <c r="C17238" s="166" t="s">
        <v>13028</v>
      </c>
    </row>
    <row r="17239" spans="1:3" ht="25.5" x14ac:dyDescent="0.2">
      <c r="A17239" s="166" t="s">
        <v>939</v>
      </c>
      <c r="B17239" s="166" t="s">
        <v>12980</v>
      </c>
      <c r="C17239" s="166" t="s">
        <v>4175</v>
      </c>
    </row>
    <row r="17240" spans="1:3" ht="25.5" x14ac:dyDescent="0.2">
      <c r="A17240" s="166" t="s">
        <v>939</v>
      </c>
      <c r="B17240" s="166" t="s">
        <v>12980</v>
      </c>
      <c r="C17240" s="166" t="s">
        <v>6550</v>
      </c>
    </row>
    <row r="17241" spans="1:3" ht="25.5" x14ac:dyDescent="0.2">
      <c r="A17241" s="166" t="s">
        <v>939</v>
      </c>
      <c r="B17241" s="166" t="s">
        <v>12980</v>
      </c>
      <c r="C17241" s="166" t="s">
        <v>8149</v>
      </c>
    </row>
    <row r="17242" spans="1:3" ht="25.5" x14ac:dyDescent="0.2">
      <c r="A17242" s="166" t="s">
        <v>939</v>
      </c>
      <c r="B17242" s="166" t="s">
        <v>12980</v>
      </c>
      <c r="C17242" s="166" t="s">
        <v>5679</v>
      </c>
    </row>
    <row r="17243" spans="1:3" ht="25.5" x14ac:dyDescent="0.2">
      <c r="A17243" s="166" t="s">
        <v>939</v>
      </c>
      <c r="B17243" s="166" t="s">
        <v>12980</v>
      </c>
      <c r="C17243" s="166" t="s">
        <v>5855</v>
      </c>
    </row>
    <row r="17244" spans="1:3" ht="25.5" x14ac:dyDescent="0.2">
      <c r="A17244" s="166" t="s">
        <v>939</v>
      </c>
      <c r="B17244" s="166" t="s">
        <v>12980</v>
      </c>
      <c r="C17244" s="166" t="s">
        <v>1231</v>
      </c>
    </row>
    <row r="17245" spans="1:3" ht="25.5" x14ac:dyDescent="0.2">
      <c r="A17245" s="166" t="s">
        <v>939</v>
      </c>
      <c r="B17245" s="166" t="s">
        <v>12980</v>
      </c>
      <c r="C17245" s="166" t="s">
        <v>13029</v>
      </c>
    </row>
    <row r="17246" spans="1:3" ht="25.5" x14ac:dyDescent="0.2">
      <c r="A17246" s="166" t="s">
        <v>939</v>
      </c>
      <c r="B17246" s="166" t="s">
        <v>12980</v>
      </c>
      <c r="C17246" s="166" t="s">
        <v>13030</v>
      </c>
    </row>
    <row r="17247" spans="1:3" ht="25.5" x14ac:dyDescent="0.2">
      <c r="A17247" s="166" t="s">
        <v>939</v>
      </c>
      <c r="B17247" s="166" t="s">
        <v>12980</v>
      </c>
      <c r="C17247" s="166" t="s">
        <v>5855</v>
      </c>
    </row>
    <row r="17248" spans="1:3" ht="25.5" x14ac:dyDescent="0.2">
      <c r="A17248" s="166" t="s">
        <v>939</v>
      </c>
      <c r="B17248" s="166" t="s">
        <v>12980</v>
      </c>
      <c r="C17248" s="166" t="s">
        <v>5855</v>
      </c>
    </row>
    <row r="17249" spans="1:3" ht="25.5" x14ac:dyDescent="0.2">
      <c r="A17249" s="166" t="s">
        <v>939</v>
      </c>
      <c r="B17249" s="166" t="s">
        <v>12980</v>
      </c>
      <c r="C17249" s="166" t="s">
        <v>1231</v>
      </c>
    </row>
    <row r="17250" spans="1:3" ht="25.5" x14ac:dyDescent="0.2">
      <c r="A17250" s="166" t="s">
        <v>939</v>
      </c>
      <c r="B17250" s="166" t="s">
        <v>12980</v>
      </c>
      <c r="C17250" s="166" t="s">
        <v>5855</v>
      </c>
    </row>
    <row r="17251" spans="1:3" ht="25.5" x14ac:dyDescent="0.2">
      <c r="A17251" s="166" t="s">
        <v>939</v>
      </c>
      <c r="B17251" s="166" t="s">
        <v>12980</v>
      </c>
      <c r="C17251" s="166" t="s">
        <v>1231</v>
      </c>
    </row>
    <row r="17252" spans="1:3" ht="25.5" x14ac:dyDescent="0.2">
      <c r="A17252" s="166" t="s">
        <v>939</v>
      </c>
      <c r="B17252" s="166" t="s">
        <v>12980</v>
      </c>
      <c r="C17252" s="166" t="s">
        <v>5855</v>
      </c>
    </row>
    <row r="17253" spans="1:3" ht="25.5" x14ac:dyDescent="0.2">
      <c r="A17253" s="166" t="s">
        <v>939</v>
      </c>
      <c r="B17253" s="166" t="s">
        <v>12980</v>
      </c>
      <c r="C17253" s="166" t="s">
        <v>4732</v>
      </c>
    </row>
    <row r="17254" spans="1:3" ht="25.5" x14ac:dyDescent="0.2">
      <c r="A17254" s="166" t="s">
        <v>939</v>
      </c>
      <c r="B17254" s="166" t="s">
        <v>12980</v>
      </c>
      <c r="C17254" s="166" t="s">
        <v>1231</v>
      </c>
    </row>
    <row r="17255" spans="1:3" ht="25.5" x14ac:dyDescent="0.2">
      <c r="A17255" s="166" t="s">
        <v>939</v>
      </c>
      <c r="B17255" s="166" t="s">
        <v>12980</v>
      </c>
      <c r="C17255" s="166" t="s">
        <v>1231</v>
      </c>
    </row>
    <row r="17256" spans="1:3" ht="25.5" x14ac:dyDescent="0.2">
      <c r="A17256" s="166" t="s">
        <v>939</v>
      </c>
      <c r="B17256" s="166" t="s">
        <v>12980</v>
      </c>
      <c r="C17256" s="166" t="s">
        <v>5855</v>
      </c>
    </row>
    <row r="17257" spans="1:3" ht="25.5" x14ac:dyDescent="0.2">
      <c r="A17257" s="166" t="s">
        <v>939</v>
      </c>
      <c r="B17257" s="166" t="s">
        <v>12980</v>
      </c>
      <c r="C17257" s="166" t="s">
        <v>5855</v>
      </c>
    </row>
    <row r="17258" spans="1:3" ht="25.5" x14ac:dyDescent="0.2">
      <c r="A17258" s="166" t="s">
        <v>939</v>
      </c>
      <c r="B17258" s="166" t="s">
        <v>12980</v>
      </c>
      <c r="C17258" s="166" t="s">
        <v>13031</v>
      </c>
    </row>
    <row r="17259" spans="1:3" ht="25.5" x14ac:dyDescent="0.2">
      <c r="A17259" s="166" t="s">
        <v>939</v>
      </c>
      <c r="B17259" s="166" t="s">
        <v>12980</v>
      </c>
      <c r="C17259" s="166" t="s">
        <v>13032</v>
      </c>
    </row>
    <row r="17260" spans="1:3" ht="25.5" x14ac:dyDescent="0.2">
      <c r="A17260" s="166" t="s">
        <v>939</v>
      </c>
      <c r="B17260" s="166" t="s">
        <v>12980</v>
      </c>
      <c r="C17260" s="166" t="s">
        <v>13033</v>
      </c>
    </row>
    <row r="17261" spans="1:3" ht="25.5" x14ac:dyDescent="0.2">
      <c r="A17261" s="166" t="s">
        <v>939</v>
      </c>
      <c r="B17261" s="166" t="s">
        <v>12980</v>
      </c>
      <c r="C17261" s="166" t="s">
        <v>13034</v>
      </c>
    </row>
    <row r="17262" spans="1:3" ht="25.5" x14ac:dyDescent="0.2">
      <c r="A17262" s="166" t="s">
        <v>939</v>
      </c>
      <c r="B17262" s="166" t="s">
        <v>12980</v>
      </c>
      <c r="C17262" s="166" t="s">
        <v>13029</v>
      </c>
    </row>
    <row r="17263" spans="1:3" ht="25.5" x14ac:dyDescent="0.2">
      <c r="A17263" s="166" t="s">
        <v>939</v>
      </c>
      <c r="B17263" s="166" t="s">
        <v>12980</v>
      </c>
      <c r="C17263" s="166" t="s">
        <v>1231</v>
      </c>
    </row>
    <row r="17264" spans="1:3" ht="25.5" x14ac:dyDescent="0.2">
      <c r="A17264" s="166" t="s">
        <v>939</v>
      </c>
      <c r="B17264" s="166" t="s">
        <v>12980</v>
      </c>
      <c r="C17264" s="166" t="s">
        <v>1779</v>
      </c>
    </row>
    <row r="17265" spans="1:3" ht="25.5" x14ac:dyDescent="0.2">
      <c r="A17265" s="166" t="s">
        <v>939</v>
      </c>
      <c r="B17265" s="166" t="s">
        <v>12980</v>
      </c>
      <c r="C17265" s="166" t="s">
        <v>6120</v>
      </c>
    </row>
    <row r="17266" spans="1:3" ht="25.5" x14ac:dyDescent="0.2">
      <c r="A17266" s="166" t="s">
        <v>939</v>
      </c>
      <c r="B17266" s="166" t="s">
        <v>12980</v>
      </c>
      <c r="C17266" s="166" t="s">
        <v>13035</v>
      </c>
    </row>
    <row r="17267" spans="1:3" ht="25.5" x14ac:dyDescent="0.2">
      <c r="A17267" s="166" t="s">
        <v>939</v>
      </c>
      <c r="B17267" s="166" t="s">
        <v>12980</v>
      </c>
      <c r="C17267" s="166" t="s">
        <v>1678</v>
      </c>
    </row>
    <row r="17268" spans="1:3" ht="25.5" x14ac:dyDescent="0.2">
      <c r="A17268" s="166" t="s">
        <v>939</v>
      </c>
      <c r="B17268" s="166" t="s">
        <v>12980</v>
      </c>
      <c r="C17268" s="166" t="s">
        <v>13036</v>
      </c>
    </row>
    <row r="17269" spans="1:3" ht="25.5" x14ac:dyDescent="0.2">
      <c r="A17269" s="166" t="s">
        <v>939</v>
      </c>
      <c r="B17269" s="166" t="s">
        <v>12980</v>
      </c>
      <c r="C17269" s="166" t="s">
        <v>2135</v>
      </c>
    </row>
    <row r="17270" spans="1:3" ht="25.5" x14ac:dyDescent="0.2">
      <c r="A17270" s="166" t="s">
        <v>939</v>
      </c>
      <c r="B17270" s="166" t="s">
        <v>12980</v>
      </c>
      <c r="C17270" s="166" t="s">
        <v>6120</v>
      </c>
    </row>
    <row r="17271" spans="1:3" ht="25.5" x14ac:dyDescent="0.2">
      <c r="A17271" s="166" t="s">
        <v>939</v>
      </c>
      <c r="B17271" s="166" t="s">
        <v>12980</v>
      </c>
      <c r="C17271" s="166" t="s">
        <v>13037</v>
      </c>
    </row>
    <row r="17272" spans="1:3" ht="25.5" x14ac:dyDescent="0.2">
      <c r="A17272" s="166" t="s">
        <v>939</v>
      </c>
      <c r="B17272" s="166" t="s">
        <v>12980</v>
      </c>
      <c r="C17272" s="166" t="s">
        <v>13038</v>
      </c>
    </row>
    <row r="17273" spans="1:3" ht="25.5" x14ac:dyDescent="0.2">
      <c r="A17273" s="166" t="s">
        <v>939</v>
      </c>
      <c r="B17273" s="166" t="s">
        <v>12980</v>
      </c>
      <c r="C17273" s="166" t="s">
        <v>13039</v>
      </c>
    </row>
    <row r="17274" spans="1:3" ht="25.5" x14ac:dyDescent="0.2">
      <c r="A17274" s="166" t="s">
        <v>939</v>
      </c>
      <c r="B17274" s="166" t="s">
        <v>12980</v>
      </c>
      <c r="C17274" s="166" t="s">
        <v>12985</v>
      </c>
    </row>
    <row r="17275" spans="1:3" ht="25.5" x14ac:dyDescent="0.2">
      <c r="A17275" s="166" t="s">
        <v>939</v>
      </c>
      <c r="B17275" s="166" t="s">
        <v>12980</v>
      </c>
      <c r="C17275" s="166" t="s">
        <v>13040</v>
      </c>
    </row>
    <row r="17276" spans="1:3" ht="25.5" x14ac:dyDescent="0.2">
      <c r="A17276" s="166" t="s">
        <v>939</v>
      </c>
      <c r="B17276" s="166" t="s">
        <v>12980</v>
      </c>
      <c r="C17276" s="166" t="s">
        <v>13041</v>
      </c>
    </row>
    <row r="17277" spans="1:3" ht="25.5" x14ac:dyDescent="0.2">
      <c r="A17277" s="166" t="s">
        <v>939</v>
      </c>
      <c r="B17277" s="166" t="s">
        <v>12980</v>
      </c>
      <c r="C17277" s="166" t="s">
        <v>13042</v>
      </c>
    </row>
    <row r="17278" spans="1:3" ht="25.5" x14ac:dyDescent="0.2">
      <c r="A17278" s="166" t="s">
        <v>939</v>
      </c>
      <c r="B17278" s="166" t="s">
        <v>12980</v>
      </c>
      <c r="C17278" s="166" t="s">
        <v>13043</v>
      </c>
    </row>
    <row r="17279" spans="1:3" ht="25.5" x14ac:dyDescent="0.2">
      <c r="A17279" s="166" t="s">
        <v>939</v>
      </c>
      <c r="B17279" s="166" t="s">
        <v>12980</v>
      </c>
      <c r="C17279" s="166" t="s">
        <v>13044</v>
      </c>
    </row>
    <row r="17280" spans="1:3" ht="25.5" x14ac:dyDescent="0.2">
      <c r="A17280" s="166" t="s">
        <v>939</v>
      </c>
      <c r="B17280" s="166" t="s">
        <v>12980</v>
      </c>
      <c r="C17280" s="166" t="s">
        <v>8361</v>
      </c>
    </row>
    <row r="17281" spans="1:3" ht="25.5" x14ac:dyDescent="0.2">
      <c r="A17281" s="166" t="s">
        <v>939</v>
      </c>
      <c r="B17281" s="166" t="s">
        <v>12980</v>
      </c>
      <c r="C17281" s="166" t="s">
        <v>13045</v>
      </c>
    </row>
    <row r="17282" spans="1:3" ht="25.5" x14ac:dyDescent="0.2">
      <c r="A17282" s="166" t="s">
        <v>939</v>
      </c>
      <c r="B17282" s="166" t="s">
        <v>12980</v>
      </c>
      <c r="C17282" s="166" t="s">
        <v>13046</v>
      </c>
    </row>
    <row r="17283" spans="1:3" ht="25.5" x14ac:dyDescent="0.2">
      <c r="A17283" s="166" t="s">
        <v>939</v>
      </c>
      <c r="B17283" s="166" t="s">
        <v>12980</v>
      </c>
      <c r="C17283" s="166" t="s">
        <v>13047</v>
      </c>
    </row>
    <row r="17284" spans="1:3" ht="25.5" x14ac:dyDescent="0.2">
      <c r="A17284" s="166" t="s">
        <v>939</v>
      </c>
      <c r="B17284" s="166" t="s">
        <v>12980</v>
      </c>
      <c r="C17284" s="166" t="s">
        <v>13048</v>
      </c>
    </row>
    <row r="17285" spans="1:3" ht="25.5" x14ac:dyDescent="0.2">
      <c r="A17285" s="166" t="s">
        <v>939</v>
      </c>
      <c r="B17285" s="166" t="s">
        <v>12980</v>
      </c>
      <c r="C17285" s="166" t="s">
        <v>13049</v>
      </c>
    </row>
    <row r="17286" spans="1:3" ht="25.5" x14ac:dyDescent="0.2">
      <c r="A17286" s="166" t="s">
        <v>939</v>
      </c>
      <c r="B17286" s="166" t="s">
        <v>12980</v>
      </c>
      <c r="C17286" s="166" t="s">
        <v>13050</v>
      </c>
    </row>
    <row r="17287" spans="1:3" ht="25.5" x14ac:dyDescent="0.2">
      <c r="A17287" s="166" t="s">
        <v>939</v>
      </c>
      <c r="B17287" s="166" t="s">
        <v>12980</v>
      </c>
      <c r="C17287" s="166" t="s">
        <v>13051</v>
      </c>
    </row>
    <row r="17288" spans="1:3" ht="25.5" x14ac:dyDescent="0.2">
      <c r="A17288" s="166" t="s">
        <v>939</v>
      </c>
      <c r="B17288" s="166" t="s">
        <v>12980</v>
      </c>
      <c r="C17288" s="166" t="s">
        <v>13045</v>
      </c>
    </row>
    <row r="17289" spans="1:3" ht="25.5" x14ac:dyDescent="0.2">
      <c r="A17289" s="166" t="s">
        <v>939</v>
      </c>
      <c r="B17289" s="166" t="s">
        <v>12980</v>
      </c>
      <c r="C17289" s="166" t="s">
        <v>13052</v>
      </c>
    </row>
    <row r="17290" spans="1:3" ht="25.5" x14ac:dyDescent="0.2">
      <c r="A17290" s="166" t="s">
        <v>939</v>
      </c>
      <c r="B17290" s="166" t="s">
        <v>12980</v>
      </c>
      <c r="C17290" s="166" t="s">
        <v>13053</v>
      </c>
    </row>
    <row r="17291" spans="1:3" ht="25.5" x14ac:dyDescent="0.2">
      <c r="A17291" s="166" t="s">
        <v>939</v>
      </c>
      <c r="B17291" s="166" t="s">
        <v>12980</v>
      </c>
      <c r="C17291" s="166" t="s">
        <v>13054</v>
      </c>
    </row>
    <row r="17292" spans="1:3" ht="25.5" x14ac:dyDescent="0.2">
      <c r="A17292" s="166" t="s">
        <v>939</v>
      </c>
      <c r="B17292" s="166" t="s">
        <v>12980</v>
      </c>
      <c r="C17292" s="166" t="s">
        <v>13055</v>
      </c>
    </row>
    <row r="17293" spans="1:3" ht="25.5" x14ac:dyDescent="0.2">
      <c r="A17293" s="166" t="s">
        <v>939</v>
      </c>
      <c r="B17293" s="166" t="s">
        <v>12980</v>
      </c>
      <c r="C17293" s="166" t="s">
        <v>13056</v>
      </c>
    </row>
    <row r="17294" spans="1:3" ht="25.5" x14ac:dyDescent="0.2">
      <c r="A17294" s="166" t="s">
        <v>939</v>
      </c>
      <c r="B17294" s="166" t="s">
        <v>12980</v>
      </c>
      <c r="C17294" s="166" t="s">
        <v>13057</v>
      </c>
    </row>
    <row r="17295" spans="1:3" ht="25.5" x14ac:dyDescent="0.2">
      <c r="A17295" s="166" t="s">
        <v>939</v>
      </c>
      <c r="B17295" s="166" t="s">
        <v>12980</v>
      </c>
      <c r="C17295" s="166" t="s">
        <v>13022</v>
      </c>
    </row>
    <row r="17296" spans="1:3" ht="25.5" x14ac:dyDescent="0.2">
      <c r="A17296" s="166" t="s">
        <v>939</v>
      </c>
      <c r="B17296" s="166" t="s">
        <v>12980</v>
      </c>
      <c r="C17296" s="166" t="s">
        <v>1226</v>
      </c>
    </row>
    <row r="17297" spans="1:3" ht="25.5" x14ac:dyDescent="0.2">
      <c r="A17297" s="166" t="s">
        <v>939</v>
      </c>
      <c r="B17297" s="166" t="s">
        <v>12980</v>
      </c>
      <c r="C17297" s="166" t="s">
        <v>13058</v>
      </c>
    </row>
    <row r="17298" spans="1:3" ht="25.5" x14ac:dyDescent="0.2">
      <c r="A17298" s="166" t="s">
        <v>939</v>
      </c>
      <c r="B17298" s="166" t="s">
        <v>12980</v>
      </c>
      <c r="C17298" s="166" t="s">
        <v>13059</v>
      </c>
    </row>
    <row r="17299" spans="1:3" ht="25.5" x14ac:dyDescent="0.2">
      <c r="A17299" s="166" t="s">
        <v>939</v>
      </c>
      <c r="B17299" s="166" t="s">
        <v>12980</v>
      </c>
      <c r="C17299" s="166" t="s">
        <v>13060</v>
      </c>
    </row>
    <row r="17300" spans="1:3" ht="25.5" x14ac:dyDescent="0.2">
      <c r="A17300" s="166" t="s">
        <v>939</v>
      </c>
      <c r="B17300" s="166" t="s">
        <v>12980</v>
      </c>
      <c r="C17300" s="166" t="s">
        <v>1226</v>
      </c>
    </row>
    <row r="17301" spans="1:3" ht="25.5" x14ac:dyDescent="0.2">
      <c r="A17301" s="166" t="s">
        <v>939</v>
      </c>
      <c r="B17301" s="166" t="s">
        <v>12980</v>
      </c>
      <c r="C17301" s="166" t="s">
        <v>1756</v>
      </c>
    </row>
    <row r="17302" spans="1:3" ht="25.5" x14ac:dyDescent="0.2">
      <c r="A17302" s="166" t="s">
        <v>939</v>
      </c>
      <c r="B17302" s="166" t="s">
        <v>12980</v>
      </c>
      <c r="C17302" s="166" t="s">
        <v>12994</v>
      </c>
    </row>
    <row r="17303" spans="1:3" ht="25.5" x14ac:dyDescent="0.2">
      <c r="A17303" s="166" t="s">
        <v>939</v>
      </c>
      <c r="B17303" s="166" t="s">
        <v>12980</v>
      </c>
      <c r="C17303" s="166" t="s">
        <v>13061</v>
      </c>
    </row>
    <row r="17304" spans="1:3" ht="25.5" x14ac:dyDescent="0.2">
      <c r="A17304" s="166" t="s">
        <v>939</v>
      </c>
      <c r="B17304" s="166" t="s">
        <v>12980</v>
      </c>
      <c r="C17304" s="166" t="s">
        <v>13062</v>
      </c>
    </row>
    <row r="17305" spans="1:3" ht="25.5" x14ac:dyDescent="0.2">
      <c r="A17305" s="166" t="s">
        <v>939</v>
      </c>
      <c r="B17305" s="166" t="s">
        <v>12980</v>
      </c>
      <c r="C17305" s="166" t="s">
        <v>13063</v>
      </c>
    </row>
    <row r="17306" spans="1:3" ht="25.5" x14ac:dyDescent="0.2">
      <c r="A17306" s="166" t="s">
        <v>939</v>
      </c>
      <c r="B17306" s="166" t="s">
        <v>12980</v>
      </c>
      <c r="C17306" s="166" t="s">
        <v>13064</v>
      </c>
    </row>
    <row r="17307" spans="1:3" ht="25.5" x14ac:dyDescent="0.2">
      <c r="A17307" s="166" t="s">
        <v>939</v>
      </c>
      <c r="B17307" s="166" t="s">
        <v>12980</v>
      </c>
      <c r="C17307" s="166" t="s">
        <v>13065</v>
      </c>
    </row>
    <row r="17308" spans="1:3" ht="25.5" x14ac:dyDescent="0.2">
      <c r="A17308" s="166" t="s">
        <v>939</v>
      </c>
      <c r="B17308" s="166" t="s">
        <v>12980</v>
      </c>
      <c r="C17308" s="166" t="s">
        <v>6610</v>
      </c>
    </row>
    <row r="17309" spans="1:3" ht="25.5" x14ac:dyDescent="0.2">
      <c r="A17309" s="166" t="s">
        <v>939</v>
      </c>
      <c r="B17309" s="166" t="s">
        <v>12980</v>
      </c>
      <c r="C17309" s="166" t="s">
        <v>13066</v>
      </c>
    </row>
    <row r="17310" spans="1:3" ht="25.5" x14ac:dyDescent="0.2">
      <c r="A17310" s="166" t="s">
        <v>939</v>
      </c>
      <c r="B17310" s="166" t="s">
        <v>12980</v>
      </c>
      <c r="C17310" s="166" t="s">
        <v>13067</v>
      </c>
    </row>
    <row r="17311" spans="1:3" ht="25.5" x14ac:dyDescent="0.2">
      <c r="A17311" s="166" t="s">
        <v>939</v>
      </c>
      <c r="B17311" s="166" t="s">
        <v>12980</v>
      </c>
      <c r="C17311" s="166" t="s">
        <v>13068</v>
      </c>
    </row>
    <row r="17312" spans="1:3" ht="25.5" x14ac:dyDescent="0.2">
      <c r="A17312" s="166" t="s">
        <v>939</v>
      </c>
      <c r="B17312" s="166" t="s">
        <v>12980</v>
      </c>
      <c r="C17312" s="166" t="s">
        <v>13069</v>
      </c>
    </row>
    <row r="17313" spans="1:3" ht="25.5" x14ac:dyDescent="0.2">
      <c r="A17313" s="166" t="s">
        <v>939</v>
      </c>
      <c r="B17313" s="166" t="s">
        <v>12980</v>
      </c>
      <c r="C17313" s="166" t="s">
        <v>13070</v>
      </c>
    </row>
    <row r="17314" spans="1:3" ht="25.5" x14ac:dyDescent="0.2">
      <c r="A17314" s="166" t="s">
        <v>939</v>
      </c>
      <c r="B17314" s="166" t="s">
        <v>12980</v>
      </c>
      <c r="C17314" s="166" t="s">
        <v>13071</v>
      </c>
    </row>
    <row r="17315" spans="1:3" ht="25.5" x14ac:dyDescent="0.2">
      <c r="A17315" s="166" t="s">
        <v>939</v>
      </c>
      <c r="B17315" s="166" t="s">
        <v>12980</v>
      </c>
      <c r="C17315" s="166" t="s">
        <v>13072</v>
      </c>
    </row>
    <row r="17316" spans="1:3" ht="25.5" x14ac:dyDescent="0.2">
      <c r="A17316" s="166" t="s">
        <v>939</v>
      </c>
      <c r="B17316" s="166" t="s">
        <v>12980</v>
      </c>
      <c r="C17316" s="166" t="s">
        <v>13073</v>
      </c>
    </row>
    <row r="17317" spans="1:3" ht="25.5" x14ac:dyDescent="0.2">
      <c r="A17317" s="166" t="s">
        <v>939</v>
      </c>
      <c r="B17317" s="166" t="s">
        <v>12980</v>
      </c>
      <c r="C17317" s="166" t="s">
        <v>13074</v>
      </c>
    </row>
    <row r="17318" spans="1:3" ht="25.5" x14ac:dyDescent="0.2">
      <c r="A17318" s="166" t="s">
        <v>939</v>
      </c>
      <c r="B17318" s="166" t="s">
        <v>12980</v>
      </c>
      <c r="C17318" s="166" t="s">
        <v>1281</v>
      </c>
    </row>
    <row r="17319" spans="1:3" ht="25.5" x14ac:dyDescent="0.2">
      <c r="A17319" s="166" t="s">
        <v>939</v>
      </c>
      <c r="B17319" s="166" t="s">
        <v>12980</v>
      </c>
      <c r="C17319" s="166" t="s">
        <v>2565</v>
      </c>
    </row>
    <row r="17320" spans="1:3" ht="25.5" x14ac:dyDescent="0.2">
      <c r="A17320" s="166" t="s">
        <v>939</v>
      </c>
      <c r="B17320" s="166" t="s">
        <v>13075</v>
      </c>
      <c r="C17320" s="166" t="s">
        <v>2380</v>
      </c>
    </row>
    <row r="17321" spans="1:3" ht="25.5" x14ac:dyDescent="0.2">
      <c r="A17321" s="166" t="s">
        <v>939</v>
      </c>
      <c r="B17321" s="166" t="s">
        <v>13075</v>
      </c>
      <c r="C17321" s="166" t="s">
        <v>13076</v>
      </c>
    </row>
    <row r="17322" spans="1:3" ht="25.5" x14ac:dyDescent="0.2">
      <c r="A17322" s="166" t="s">
        <v>939</v>
      </c>
      <c r="B17322" s="166" t="s">
        <v>13075</v>
      </c>
      <c r="C17322" s="166" t="s">
        <v>13077</v>
      </c>
    </row>
    <row r="17323" spans="1:3" ht="25.5" x14ac:dyDescent="0.2">
      <c r="A17323" s="166" t="s">
        <v>939</v>
      </c>
      <c r="B17323" s="166" t="s">
        <v>13075</v>
      </c>
      <c r="C17323" s="166" t="s">
        <v>13078</v>
      </c>
    </row>
    <row r="17324" spans="1:3" ht="25.5" x14ac:dyDescent="0.2">
      <c r="A17324" s="166" t="s">
        <v>939</v>
      </c>
      <c r="B17324" s="166" t="s">
        <v>13075</v>
      </c>
      <c r="C17324" s="166" t="s">
        <v>13079</v>
      </c>
    </row>
    <row r="17325" spans="1:3" ht="25.5" x14ac:dyDescent="0.2">
      <c r="A17325" s="166" t="s">
        <v>939</v>
      </c>
      <c r="B17325" s="166" t="s">
        <v>13075</v>
      </c>
      <c r="C17325" s="166" t="s">
        <v>3516</v>
      </c>
    </row>
    <row r="17326" spans="1:3" ht="25.5" x14ac:dyDescent="0.2">
      <c r="A17326" s="166" t="s">
        <v>939</v>
      </c>
      <c r="B17326" s="166" t="s">
        <v>13075</v>
      </c>
      <c r="C17326" s="166" t="s">
        <v>13080</v>
      </c>
    </row>
    <row r="17327" spans="1:3" ht="25.5" x14ac:dyDescent="0.2">
      <c r="A17327" s="166" t="s">
        <v>939</v>
      </c>
      <c r="B17327" s="166" t="s">
        <v>13075</v>
      </c>
      <c r="C17327" s="166" t="s">
        <v>13081</v>
      </c>
    </row>
    <row r="17328" spans="1:3" ht="25.5" x14ac:dyDescent="0.2">
      <c r="A17328" s="166" t="s">
        <v>939</v>
      </c>
      <c r="B17328" s="166" t="s">
        <v>13075</v>
      </c>
      <c r="C17328" s="166" t="s">
        <v>13082</v>
      </c>
    </row>
    <row r="17329" spans="1:3" ht="25.5" x14ac:dyDescent="0.2">
      <c r="A17329" s="166" t="s">
        <v>939</v>
      </c>
      <c r="B17329" s="166" t="s">
        <v>13075</v>
      </c>
      <c r="C17329" s="166" t="s">
        <v>13083</v>
      </c>
    </row>
    <row r="17330" spans="1:3" ht="25.5" x14ac:dyDescent="0.2">
      <c r="A17330" s="166" t="s">
        <v>939</v>
      </c>
      <c r="B17330" s="166" t="s">
        <v>13075</v>
      </c>
      <c r="C17330" s="166" t="s">
        <v>13084</v>
      </c>
    </row>
    <row r="17331" spans="1:3" ht="25.5" x14ac:dyDescent="0.2">
      <c r="A17331" s="166" t="s">
        <v>939</v>
      </c>
      <c r="B17331" s="166" t="s">
        <v>13075</v>
      </c>
      <c r="C17331" s="166" t="s">
        <v>13085</v>
      </c>
    </row>
    <row r="17332" spans="1:3" ht="25.5" x14ac:dyDescent="0.2">
      <c r="A17332" s="166" t="s">
        <v>939</v>
      </c>
      <c r="B17332" s="166" t="s">
        <v>13075</v>
      </c>
      <c r="C17332" s="166" t="s">
        <v>13086</v>
      </c>
    </row>
    <row r="17333" spans="1:3" ht="25.5" x14ac:dyDescent="0.2">
      <c r="A17333" s="166" t="s">
        <v>939</v>
      </c>
      <c r="B17333" s="166" t="s">
        <v>13075</v>
      </c>
      <c r="C17333" s="166" t="s">
        <v>13087</v>
      </c>
    </row>
    <row r="17334" spans="1:3" ht="25.5" x14ac:dyDescent="0.2">
      <c r="A17334" s="166" t="s">
        <v>939</v>
      </c>
      <c r="B17334" s="166" t="s">
        <v>13075</v>
      </c>
      <c r="C17334" s="166" t="s">
        <v>13088</v>
      </c>
    </row>
    <row r="17335" spans="1:3" ht="25.5" x14ac:dyDescent="0.2">
      <c r="A17335" s="166" t="s">
        <v>939</v>
      </c>
      <c r="B17335" s="166" t="s">
        <v>13075</v>
      </c>
      <c r="C17335" s="166" t="s">
        <v>13089</v>
      </c>
    </row>
    <row r="17336" spans="1:3" ht="25.5" x14ac:dyDescent="0.2">
      <c r="A17336" s="166" t="s">
        <v>939</v>
      </c>
      <c r="B17336" s="166" t="s">
        <v>13075</v>
      </c>
      <c r="C17336" s="166" t="s">
        <v>13090</v>
      </c>
    </row>
    <row r="17337" spans="1:3" ht="25.5" x14ac:dyDescent="0.2">
      <c r="A17337" s="166" t="s">
        <v>939</v>
      </c>
      <c r="B17337" s="166" t="s">
        <v>13075</v>
      </c>
      <c r="C17337" s="166" t="s">
        <v>13091</v>
      </c>
    </row>
    <row r="17338" spans="1:3" ht="25.5" x14ac:dyDescent="0.2">
      <c r="A17338" s="166" t="s">
        <v>939</v>
      </c>
      <c r="B17338" s="166" t="s">
        <v>13075</v>
      </c>
      <c r="C17338" s="166" t="s">
        <v>13092</v>
      </c>
    </row>
    <row r="17339" spans="1:3" ht="25.5" x14ac:dyDescent="0.2">
      <c r="A17339" s="166" t="s">
        <v>939</v>
      </c>
      <c r="B17339" s="166" t="s">
        <v>13075</v>
      </c>
      <c r="C17339" s="166" t="s">
        <v>3870</v>
      </c>
    </row>
    <row r="17340" spans="1:3" ht="25.5" x14ac:dyDescent="0.2">
      <c r="A17340" s="166" t="s">
        <v>939</v>
      </c>
      <c r="B17340" s="166" t="s">
        <v>13075</v>
      </c>
      <c r="C17340" s="166" t="s">
        <v>11529</v>
      </c>
    </row>
    <row r="17341" spans="1:3" ht="25.5" x14ac:dyDescent="0.2">
      <c r="A17341" s="166" t="s">
        <v>939</v>
      </c>
      <c r="B17341" s="166" t="s">
        <v>13075</v>
      </c>
      <c r="C17341" s="166" t="s">
        <v>10420</v>
      </c>
    </row>
    <row r="17342" spans="1:3" ht="25.5" x14ac:dyDescent="0.2">
      <c r="A17342" s="166" t="s">
        <v>939</v>
      </c>
      <c r="B17342" s="166" t="s">
        <v>13075</v>
      </c>
      <c r="C17342" s="166" t="s">
        <v>13093</v>
      </c>
    </row>
    <row r="17343" spans="1:3" ht="25.5" x14ac:dyDescent="0.2">
      <c r="A17343" s="166" t="s">
        <v>939</v>
      </c>
      <c r="B17343" s="166" t="s">
        <v>13075</v>
      </c>
      <c r="C17343" s="166" t="s">
        <v>13094</v>
      </c>
    </row>
    <row r="17344" spans="1:3" ht="25.5" x14ac:dyDescent="0.2">
      <c r="A17344" s="166" t="s">
        <v>939</v>
      </c>
      <c r="B17344" s="166" t="s">
        <v>13075</v>
      </c>
      <c r="C17344" s="166" t="s">
        <v>11886</v>
      </c>
    </row>
    <row r="17345" spans="1:3" ht="25.5" x14ac:dyDescent="0.2">
      <c r="A17345" s="166" t="s">
        <v>939</v>
      </c>
      <c r="B17345" s="166" t="s">
        <v>13075</v>
      </c>
      <c r="C17345" s="166" t="s">
        <v>13095</v>
      </c>
    </row>
    <row r="17346" spans="1:3" ht="25.5" x14ac:dyDescent="0.2">
      <c r="A17346" s="166" t="s">
        <v>939</v>
      </c>
      <c r="B17346" s="166" t="s">
        <v>13075</v>
      </c>
      <c r="C17346" s="166" t="s">
        <v>13096</v>
      </c>
    </row>
    <row r="17347" spans="1:3" ht="25.5" x14ac:dyDescent="0.2">
      <c r="A17347" s="166" t="s">
        <v>939</v>
      </c>
      <c r="B17347" s="166" t="s">
        <v>13075</v>
      </c>
      <c r="C17347" s="166" t="s">
        <v>1980</v>
      </c>
    </row>
    <row r="17348" spans="1:3" ht="25.5" x14ac:dyDescent="0.2">
      <c r="A17348" s="166" t="s">
        <v>939</v>
      </c>
      <c r="B17348" s="166" t="s">
        <v>13075</v>
      </c>
      <c r="C17348" s="166" t="s">
        <v>11886</v>
      </c>
    </row>
    <row r="17349" spans="1:3" ht="25.5" x14ac:dyDescent="0.2">
      <c r="A17349" s="166" t="s">
        <v>939</v>
      </c>
      <c r="B17349" s="166" t="s">
        <v>13075</v>
      </c>
      <c r="C17349" s="166" t="s">
        <v>13097</v>
      </c>
    </row>
    <row r="17350" spans="1:3" ht="25.5" x14ac:dyDescent="0.2">
      <c r="A17350" s="166" t="s">
        <v>939</v>
      </c>
      <c r="B17350" s="166" t="s">
        <v>13075</v>
      </c>
      <c r="C17350" s="166" t="s">
        <v>11886</v>
      </c>
    </row>
    <row r="17351" spans="1:3" ht="25.5" x14ac:dyDescent="0.2">
      <c r="A17351" s="166" t="s">
        <v>939</v>
      </c>
      <c r="B17351" s="166" t="s">
        <v>13075</v>
      </c>
      <c r="C17351" s="166" t="s">
        <v>11431</v>
      </c>
    </row>
    <row r="17352" spans="1:3" ht="25.5" x14ac:dyDescent="0.2">
      <c r="A17352" s="166" t="s">
        <v>939</v>
      </c>
      <c r="B17352" s="166" t="s">
        <v>13075</v>
      </c>
      <c r="C17352" s="166" t="s">
        <v>13098</v>
      </c>
    </row>
    <row r="17353" spans="1:3" ht="25.5" x14ac:dyDescent="0.2">
      <c r="A17353" s="166" t="s">
        <v>939</v>
      </c>
      <c r="B17353" s="166" t="s">
        <v>13075</v>
      </c>
      <c r="C17353" s="166" t="s">
        <v>13099</v>
      </c>
    </row>
    <row r="17354" spans="1:3" ht="25.5" x14ac:dyDescent="0.2">
      <c r="A17354" s="166" t="s">
        <v>939</v>
      </c>
      <c r="B17354" s="166" t="s">
        <v>13075</v>
      </c>
      <c r="C17354" s="166" t="s">
        <v>9805</v>
      </c>
    </row>
    <row r="17355" spans="1:3" ht="25.5" x14ac:dyDescent="0.2">
      <c r="A17355" s="166" t="s">
        <v>939</v>
      </c>
      <c r="B17355" s="166" t="s">
        <v>13075</v>
      </c>
      <c r="C17355" s="166" t="s">
        <v>13100</v>
      </c>
    </row>
    <row r="17356" spans="1:3" ht="25.5" x14ac:dyDescent="0.2">
      <c r="A17356" s="166" t="s">
        <v>939</v>
      </c>
      <c r="B17356" s="166" t="s">
        <v>13075</v>
      </c>
      <c r="C17356" s="166" t="s">
        <v>1198</v>
      </c>
    </row>
    <row r="17357" spans="1:3" ht="25.5" x14ac:dyDescent="0.2">
      <c r="A17357" s="166" t="s">
        <v>939</v>
      </c>
      <c r="B17357" s="166" t="s">
        <v>13075</v>
      </c>
      <c r="C17357" s="166" t="s">
        <v>13101</v>
      </c>
    </row>
    <row r="17358" spans="1:3" ht="25.5" x14ac:dyDescent="0.2">
      <c r="A17358" s="166" t="s">
        <v>939</v>
      </c>
      <c r="B17358" s="166" t="s">
        <v>13075</v>
      </c>
      <c r="C17358" s="166" t="s">
        <v>13102</v>
      </c>
    </row>
    <row r="17359" spans="1:3" ht="25.5" x14ac:dyDescent="0.2">
      <c r="A17359" s="166" t="s">
        <v>939</v>
      </c>
      <c r="B17359" s="166" t="s">
        <v>13075</v>
      </c>
      <c r="C17359" s="166" t="s">
        <v>10512</v>
      </c>
    </row>
    <row r="17360" spans="1:3" ht="25.5" x14ac:dyDescent="0.2">
      <c r="A17360" s="166" t="s">
        <v>939</v>
      </c>
      <c r="B17360" s="166" t="s">
        <v>13075</v>
      </c>
      <c r="C17360" s="166" t="s">
        <v>13103</v>
      </c>
    </row>
    <row r="17361" spans="1:3" ht="25.5" x14ac:dyDescent="0.2">
      <c r="A17361" s="166" t="s">
        <v>939</v>
      </c>
      <c r="B17361" s="166" t="s">
        <v>13075</v>
      </c>
      <c r="C17361" s="166" t="s">
        <v>13104</v>
      </c>
    </row>
    <row r="17362" spans="1:3" ht="25.5" x14ac:dyDescent="0.2">
      <c r="A17362" s="166" t="s">
        <v>939</v>
      </c>
      <c r="B17362" s="166" t="s">
        <v>13075</v>
      </c>
      <c r="C17362" s="166" t="s">
        <v>13105</v>
      </c>
    </row>
    <row r="17363" spans="1:3" ht="25.5" x14ac:dyDescent="0.2">
      <c r="A17363" s="166" t="s">
        <v>939</v>
      </c>
      <c r="B17363" s="166" t="s">
        <v>13075</v>
      </c>
      <c r="C17363" s="166" t="s">
        <v>4935</v>
      </c>
    </row>
    <row r="17364" spans="1:3" ht="25.5" x14ac:dyDescent="0.2">
      <c r="A17364" s="166" t="s">
        <v>939</v>
      </c>
      <c r="B17364" s="166" t="s">
        <v>13075</v>
      </c>
      <c r="C17364" s="166" t="s">
        <v>13106</v>
      </c>
    </row>
    <row r="17365" spans="1:3" ht="25.5" x14ac:dyDescent="0.2">
      <c r="A17365" s="166" t="s">
        <v>939</v>
      </c>
      <c r="B17365" s="166" t="s">
        <v>13075</v>
      </c>
      <c r="C17365" s="166" t="s">
        <v>13107</v>
      </c>
    </row>
    <row r="17366" spans="1:3" ht="25.5" x14ac:dyDescent="0.2">
      <c r="A17366" s="166" t="s">
        <v>939</v>
      </c>
      <c r="B17366" s="166" t="s">
        <v>13075</v>
      </c>
      <c r="C17366" s="166" t="s">
        <v>2178</v>
      </c>
    </row>
    <row r="17367" spans="1:3" ht="25.5" x14ac:dyDescent="0.2">
      <c r="A17367" s="166" t="s">
        <v>939</v>
      </c>
      <c r="B17367" s="166" t="s">
        <v>13075</v>
      </c>
      <c r="C17367" s="166" t="s">
        <v>13108</v>
      </c>
    </row>
    <row r="17368" spans="1:3" ht="25.5" x14ac:dyDescent="0.2">
      <c r="A17368" s="166" t="s">
        <v>939</v>
      </c>
      <c r="B17368" s="166" t="s">
        <v>13075</v>
      </c>
      <c r="C17368" s="166" t="s">
        <v>1299</v>
      </c>
    </row>
    <row r="17369" spans="1:3" ht="25.5" x14ac:dyDescent="0.2">
      <c r="A17369" s="166" t="s">
        <v>939</v>
      </c>
      <c r="B17369" s="166" t="s">
        <v>13075</v>
      </c>
      <c r="C17369" s="166" t="s">
        <v>13109</v>
      </c>
    </row>
    <row r="17370" spans="1:3" ht="25.5" x14ac:dyDescent="0.2">
      <c r="A17370" s="166" t="s">
        <v>939</v>
      </c>
      <c r="B17370" s="166" t="s">
        <v>13075</v>
      </c>
      <c r="C17370" s="166" t="s">
        <v>13110</v>
      </c>
    </row>
    <row r="17371" spans="1:3" ht="25.5" x14ac:dyDescent="0.2">
      <c r="A17371" s="166" t="s">
        <v>939</v>
      </c>
      <c r="B17371" s="166" t="s">
        <v>13075</v>
      </c>
      <c r="C17371" s="166" t="s">
        <v>13111</v>
      </c>
    </row>
    <row r="17372" spans="1:3" ht="25.5" x14ac:dyDescent="0.2">
      <c r="A17372" s="166" t="s">
        <v>939</v>
      </c>
      <c r="B17372" s="166" t="s">
        <v>13075</v>
      </c>
      <c r="C17372" s="166" t="s">
        <v>13112</v>
      </c>
    </row>
    <row r="17373" spans="1:3" ht="25.5" x14ac:dyDescent="0.2">
      <c r="A17373" s="166" t="s">
        <v>939</v>
      </c>
      <c r="B17373" s="166" t="s">
        <v>13075</v>
      </c>
      <c r="C17373" s="166" t="s">
        <v>13113</v>
      </c>
    </row>
    <row r="17374" spans="1:3" ht="25.5" x14ac:dyDescent="0.2">
      <c r="A17374" s="166" t="s">
        <v>939</v>
      </c>
      <c r="B17374" s="166" t="s">
        <v>13075</v>
      </c>
      <c r="C17374" s="166" t="s">
        <v>13090</v>
      </c>
    </row>
    <row r="17375" spans="1:3" ht="25.5" x14ac:dyDescent="0.2">
      <c r="A17375" s="166" t="s">
        <v>939</v>
      </c>
      <c r="B17375" s="166" t="s">
        <v>13075</v>
      </c>
      <c r="C17375" s="166" t="s">
        <v>13114</v>
      </c>
    </row>
    <row r="17376" spans="1:3" ht="25.5" x14ac:dyDescent="0.2">
      <c r="A17376" s="166" t="s">
        <v>939</v>
      </c>
      <c r="B17376" s="166" t="s">
        <v>13075</v>
      </c>
      <c r="C17376" s="166" t="s">
        <v>13115</v>
      </c>
    </row>
    <row r="17377" spans="1:3" ht="25.5" x14ac:dyDescent="0.2">
      <c r="A17377" s="166" t="s">
        <v>939</v>
      </c>
      <c r="B17377" s="166" t="s">
        <v>13075</v>
      </c>
      <c r="C17377" s="166" t="s">
        <v>13116</v>
      </c>
    </row>
    <row r="17378" spans="1:3" ht="25.5" x14ac:dyDescent="0.2">
      <c r="A17378" s="166" t="s">
        <v>939</v>
      </c>
      <c r="B17378" s="166" t="s">
        <v>13075</v>
      </c>
      <c r="C17378" s="166" t="s">
        <v>13117</v>
      </c>
    </row>
    <row r="17379" spans="1:3" ht="25.5" x14ac:dyDescent="0.2">
      <c r="A17379" s="166" t="s">
        <v>939</v>
      </c>
      <c r="B17379" s="166" t="s">
        <v>13075</v>
      </c>
      <c r="C17379" s="166" t="s">
        <v>13117</v>
      </c>
    </row>
    <row r="17380" spans="1:3" ht="25.5" x14ac:dyDescent="0.2">
      <c r="A17380" s="166" t="s">
        <v>939</v>
      </c>
      <c r="B17380" s="166" t="s">
        <v>13075</v>
      </c>
      <c r="C17380" s="166" t="s">
        <v>13118</v>
      </c>
    </row>
    <row r="17381" spans="1:3" ht="25.5" x14ac:dyDescent="0.2">
      <c r="A17381" s="166" t="s">
        <v>939</v>
      </c>
      <c r="B17381" s="166" t="s">
        <v>13075</v>
      </c>
      <c r="C17381" s="166" t="s">
        <v>13119</v>
      </c>
    </row>
    <row r="17382" spans="1:3" ht="25.5" x14ac:dyDescent="0.2">
      <c r="A17382" s="166" t="s">
        <v>939</v>
      </c>
      <c r="B17382" s="166" t="s">
        <v>13075</v>
      </c>
      <c r="C17382" s="166" t="s">
        <v>13120</v>
      </c>
    </row>
    <row r="17383" spans="1:3" ht="25.5" x14ac:dyDescent="0.2">
      <c r="A17383" s="166" t="s">
        <v>939</v>
      </c>
      <c r="B17383" s="166" t="s">
        <v>13075</v>
      </c>
      <c r="C17383" s="166" t="s">
        <v>4935</v>
      </c>
    </row>
    <row r="17384" spans="1:3" ht="25.5" x14ac:dyDescent="0.2">
      <c r="A17384" s="166" t="s">
        <v>939</v>
      </c>
      <c r="B17384" s="166" t="s">
        <v>13075</v>
      </c>
      <c r="C17384" s="166" t="s">
        <v>13121</v>
      </c>
    </row>
    <row r="17385" spans="1:3" ht="25.5" x14ac:dyDescent="0.2">
      <c r="A17385" s="166" t="s">
        <v>939</v>
      </c>
      <c r="B17385" s="166" t="s">
        <v>13075</v>
      </c>
      <c r="C17385" s="166" t="s">
        <v>13122</v>
      </c>
    </row>
    <row r="17386" spans="1:3" ht="25.5" x14ac:dyDescent="0.2">
      <c r="A17386" s="166" t="s">
        <v>939</v>
      </c>
      <c r="B17386" s="166" t="s">
        <v>13075</v>
      </c>
      <c r="C17386" s="166" t="s">
        <v>13123</v>
      </c>
    </row>
    <row r="17387" spans="1:3" ht="25.5" x14ac:dyDescent="0.2">
      <c r="A17387" s="166" t="s">
        <v>939</v>
      </c>
      <c r="B17387" s="166" t="s">
        <v>13075</v>
      </c>
      <c r="C17387" s="166" t="s">
        <v>1226</v>
      </c>
    </row>
    <row r="17388" spans="1:3" ht="25.5" x14ac:dyDescent="0.2">
      <c r="A17388" s="166" t="s">
        <v>939</v>
      </c>
      <c r="B17388" s="166" t="s">
        <v>13075</v>
      </c>
      <c r="C17388" s="166" t="s">
        <v>13124</v>
      </c>
    </row>
    <row r="17389" spans="1:3" ht="25.5" x14ac:dyDescent="0.2">
      <c r="A17389" s="166" t="s">
        <v>939</v>
      </c>
      <c r="B17389" s="166" t="s">
        <v>13075</v>
      </c>
      <c r="C17389" s="166" t="s">
        <v>13125</v>
      </c>
    </row>
    <row r="17390" spans="1:3" ht="25.5" x14ac:dyDescent="0.2">
      <c r="A17390" s="166" t="s">
        <v>939</v>
      </c>
      <c r="B17390" s="166" t="s">
        <v>13075</v>
      </c>
      <c r="C17390" s="166" t="s">
        <v>13126</v>
      </c>
    </row>
    <row r="17391" spans="1:3" ht="25.5" x14ac:dyDescent="0.2">
      <c r="A17391" s="166" t="s">
        <v>939</v>
      </c>
      <c r="B17391" s="166" t="s">
        <v>13075</v>
      </c>
      <c r="C17391" s="166" t="s">
        <v>13127</v>
      </c>
    </row>
    <row r="17392" spans="1:3" ht="25.5" x14ac:dyDescent="0.2">
      <c r="A17392" s="166" t="s">
        <v>939</v>
      </c>
      <c r="B17392" s="166" t="s">
        <v>13075</v>
      </c>
      <c r="C17392" s="166" t="s">
        <v>9822</v>
      </c>
    </row>
    <row r="17393" spans="1:3" ht="25.5" x14ac:dyDescent="0.2">
      <c r="A17393" s="166" t="s">
        <v>939</v>
      </c>
      <c r="B17393" s="166" t="s">
        <v>13075</v>
      </c>
      <c r="C17393" s="166" t="s">
        <v>13128</v>
      </c>
    </row>
    <row r="17394" spans="1:3" ht="25.5" x14ac:dyDescent="0.2">
      <c r="A17394" s="166" t="s">
        <v>939</v>
      </c>
      <c r="B17394" s="166" t="s">
        <v>13075</v>
      </c>
      <c r="C17394" s="166" t="s">
        <v>13129</v>
      </c>
    </row>
    <row r="17395" spans="1:3" ht="25.5" x14ac:dyDescent="0.2">
      <c r="A17395" s="166" t="s">
        <v>939</v>
      </c>
      <c r="B17395" s="166" t="s">
        <v>13075</v>
      </c>
      <c r="C17395" s="166" t="s">
        <v>13130</v>
      </c>
    </row>
    <row r="17396" spans="1:3" ht="25.5" x14ac:dyDescent="0.2">
      <c r="A17396" s="166" t="s">
        <v>939</v>
      </c>
      <c r="B17396" s="166" t="s">
        <v>13075</v>
      </c>
      <c r="C17396" s="166" t="s">
        <v>13131</v>
      </c>
    </row>
    <row r="17397" spans="1:3" ht="25.5" x14ac:dyDescent="0.2">
      <c r="A17397" s="166" t="s">
        <v>939</v>
      </c>
      <c r="B17397" s="166" t="s">
        <v>13075</v>
      </c>
      <c r="C17397" s="166" t="s">
        <v>13132</v>
      </c>
    </row>
    <row r="17398" spans="1:3" ht="25.5" x14ac:dyDescent="0.2">
      <c r="A17398" s="166" t="s">
        <v>939</v>
      </c>
      <c r="B17398" s="166" t="s">
        <v>13075</v>
      </c>
      <c r="C17398" s="166" t="s">
        <v>13133</v>
      </c>
    </row>
    <row r="17399" spans="1:3" ht="25.5" x14ac:dyDescent="0.2">
      <c r="A17399" s="166" t="s">
        <v>939</v>
      </c>
      <c r="B17399" s="166" t="s">
        <v>13075</v>
      </c>
      <c r="C17399" s="166" t="s">
        <v>13134</v>
      </c>
    </row>
    <row r="17400" spans="1:3" ht="25.5" x14ac:dyDescent="0.2">
      <c r="A17400" s="166" t="s">
        <v>939</v>
      </c>
      <c r="B17400" s="166" t="s">
        <v>13075</v>
      </c>
      <c r="C17400" s="166" t="s">
        <v>13135</v>
      </c>
    </row>
    <row r="17401" spans="1:3" ht="25.5" x14ac:dyDescent="0.2">
      <c r="A17401" s="166" t="s">
        <v>939</v>
      </c>
      <c r="B17401" s="166" t="s">
        <v>13075</v>
      </c>
      <c r="C17401" s="166" t="s">
        <v>13135</v>
      </c>
    </row>
    <row r="17402" spans="1:3" ht="25.5" x14ac:dyDescent="0.2">
      <c r="A17402" s="166" t="s">
        <v>939</v>
      </c>
      <c r="B17402" s="166" t="s">
        <v>13075</v>
      </c>
      <c r="C17402" s="166" t="s">
        <v>13136</v>
      </c>
    </row>
    <row r="17403" spans="1:3" ht="25.5" x14ac:dyDescent="0.2">
      <c r="A17403" s="166" t="s">
        <v>939</v>
      </c>
      <c r="B17403" s="166" t="s">
        <v>13075</v>
      </c>
      <c r="C17403" s="166" t="s">
        <v>7331</v>
      </c>
    </row>
    <row r="17404" spans="1:3" ht="25.5" x14ac:dyDescent="0.2">
      <c r="A17404" s="166" t="s">
        <v>939</v>
      </c>
      <c r="B17404" s="166" t="s">
        <v>13075</v>
      </c>
      <c r="C17404" s="166" t="s">
        <v>1815</v>
      </c>
    </row>
    <row r="17405" spans="1:3" ht="25.5" x14ac:dyDescent="0.2">
      <c r="A17405" s="166" t="s">
        <v>939</v>
      </c>
      <c r="B17405" s="166" t="s">
        <v>13075</v>
      </c>
      <c r="C17405" s="166" t="s">
        <v>4935</v>
      </c>
    </row>
    <row r="17406" spans="1:3" ht="25.5" x14ac:dyDescent="0.2">
      <c r="A17406" s="166" t="s">
        <v>939</v>
      </c>
      <c r="B17406" s="166" t="s">
        <v>13075</v>
      </c>
      <c r="C17406" s="166" t="s">
        <v>13137</v>
      </c>
    </row>
    <row r="17407" spans="1:3" ht="25.5" x14ac:dyDescent="0.2">
      <c r="A17407" s="166" t="s">
        <v>939</v>
      </c>
      <c r="B17407" s="166" t="s">
        <v>13075</v>
      </c>
      <c r="C17407" s="166" t="s">
        <v>13138</v>
      </c>
    </row>
    <row r="17408" spans="1:3" ht="25.5" x14ac:dyDescent="0.2">
      <c r="A17408" s="166" t="s">
        <v>939</v>
      </c>
      <c r="B17408" s="166" t="s">
        <v>13075</v>
      </c>
      <c r="C17408" s="166" t="s">
        <v>13139</v>
      </c>
    </row>
    <row r="17409" spans="1:3" ht="25.5" x14ac:dyDescent="0.2">
      <c r="A17409" s="166" t="s">
        <v>939</v>
      </c>
      <c r="B17409" s="166" t="s">
        <v>13075</v>
      </c>
      <c r="C17409" s="166" t="s">
        <v>13140</v>
      </c>
    </row>
    <row r="17410" spans="1:3" ht="25.5" x14ac:dyDescent="0.2">
      <c r="A17410" s="166" t="s">
        <v>939</v>
      </c>
      <c r="B17410" s="166" t="s">
        <v>13075</v>
      </c>
      <c r="C17410" s="166" t="s">
        <v>2394</v>
      </c>
    </row>
    <row r="17411" spans="1:3" ht="25.5" x14ac:dyDescent="0.2">
      <c r="A17411" s="166" t="s">
        <v>939</v>
      </c>
      <c r="B17411" s="166" t="s">
        <v>13075</v>
      </c>
      <c r="C17411" s="166" t="s">
        <v>13141</v>
      </c>
    </row>
    <row r="17412" spans="1:3" ht="25.5" x14ac:dyDescent="0.2">
      <c r="A17412" s="166" t="s">
        <v>939</v>
      </c>
      <c r="B17412" s="166" t="s">
        <v>13075</v>
      </c>
      <c r="C17412" s="166" t="s">
        <v>13142</v>
      </c>
    </row>
    <row r="17413" spans="1:3" ht="25.5" x14ac:dyDescent="0.2">
      <c r="A17413" s="166" t="s">
        <v>939</v>
      </c>
      <c r="B17413" s="166" t="s">
        <v>13075</v>
      </c>
      <c r="C17413" s="166" t="s">
        <v>1195</v>
      </c>
    </row>
    <row r="17414" spans="1:3" ht="25.5" x14ac:dyDescent="0.2">
      <c r="A17414" s="166" t="s">
        <v>939</v>
      </c>
      <c r="B17414" s="166" t="s">
        <v>13075</v>
      </c>
      <c r="C17414" s="166" t="s">
        <v>13143</v>
      </c>
    </row>
    <row r="17415" spans="1:3" ht="25.5" x14ac:dyDescent="0.2">
      <c r="A17415" s="166" t="s">
        <v>939</v>
      </c>
      <c r="B17415" s="166" t="s">
        <v>830</v>
      </c>
      <c r="C17415" s="166" t="s">
        <v>13144</v>
      </c>
    </row>
    <row r="17416" spans="1:3" ht="25.5" x14ac:dyDescent="0.2">
      <c r="A17416" s="166" t="s">
        <v>939</v>
      </c>
      <c r="B17416" s="166" t="s">
        <v>830</v>
      </c>
      <c r="C17416" s="166" t="s">
        <v>6470</v>
      </c>
    </row>
    <row r="17417" spans="1:3" ht="25.5" x14ac:dyDescent="0.2">
      <c r="A17417" s="166" t="s">
        <v>939</v>
      </c>
      <c r="B17417" s="166" t="s">
        <v>830</v>
      </c>
      <c r="C17417" s="166" t="s">
        <v>5554</v>
      </c>
    </row>
    <row r="17418" spans="1:3" ht="25.5" x14ac:dyDescent="0.2">
      <c r="A17418" s="166" t="s">
        <v>939</v>
      </c>
      <c r="B17418" s="166" t="s">
        <v>830</v>
      </c>
      <c r="C17418" s="166" t="s">
        <v>5427</v>
      </c>
    </row>
    <row r="17419" spans="1:3" ht="25.5" x14ac:dyDescent="0.2">
      <c r="A17419" s="166" t="s">
        <v>939</v>
      </c>
      <c r="B17419" s="166" t="s">
        <v>830</v>
      </c>
      <c r="C17419" s="166" t="s">
        <v>13145</v>
      </c>
    </row>
    <row r="17420" spans="1:3" ht="25.5" x14ac:dyDescent="0.2">
      <c r="A17420" s="166" t="s">
        <v>939</v>
      </c>
      <c r="B17420" s="166" t="s">
        <v>830</v>
      </c>
      <c r="C17420" s="166" t="s">
        <v>13146</v>
      </c>
    </row>
    <row r="17421" spans="1:3" ht="25.5" x14ac:dyDescent="0.2">
      <c r="A17421" s="166" t="s">
        <v>939</v>
      </c>
      <c r="B17421" s="166" t="s">
        <v>830</v>
      </c>
      <c r="C17421" s="166" t="s">
        <v>13147</v>
      </c>
    </row>
    <row r="17422" spans="1:3" ht="25.5" x14ac:dyDescent="0.2">
      <c r="A17422" s="166" t="s">
        <v>939</v>
      </c>
      <c r="B17422" s="166" t="s">
        <v>830</v>
      </c>
      <c r="C17422" s="166" t="s">
        <v>13148</v>
      </c>
    </row>
    <row r="17423" spans="1:3" ht="25.5" x14ac:dyDescent="0.2">
      <c r="A17423" s="166" t="s">
        <v>939</v>
      </c>
      <c r="B17423" s="166" t="s">
        <v>830</v>
      </c>
      <c r="C17423" s="166" t="s">
        <v>13149</v>
      </c>
    </row>
    <row r="17424" spans="1:3" ht="25.5" x14ac:dyDescent="0.2">
      <c r="A17424" s="166" t="s">
        <v>939</v>
      </c>
      <c r="B17424" s="166" t="s">
        <v>830</v>
      </c>
      <c r="C17424" s="166" t="s">
        <v>1338</v>
      </c>
    </row>
    <row r="17425" spans="1:3" ht="25.5" x14ac:dyDescent="0.2">
      <c r="A17425" s="166" t="s">
        <v>939</v>
      </c>
      <c r="B17425" s="166" t="s">
        <v>830</v>
      </c>
      <c r="C17425" s="166" t="s">
        <v>13150</v>
      </c>
    </row>
    <row r="17426" spans="1:3" ht="25.5" x14ac:dyDescent="0.2">
      <c r="A17426" s="166" t="s">
        <v>939</v>
      </c>
      <c r="B17426" s="166" t="s">
        <v>830</v>
      </c>
      <c r="C17426" s="166" t="s">
        <v>13151</v>
      </c>
    </row>
    <row r="17427" spans="1:3" ht="25.5" x14ac:dyDescent="0.2">
      <c r="A17427" s="166" t="s">
        <v>939</v>
      </c>
      <c r="B17427" s="166" t="s">
        <v>830</v>
      </c>
      <c r="C17427" s="166" t="s">
        <v>1571</v>
      </c>
    </row>
    <row r="17428" spans="1:3" ht="25.5" x14ac:dyDescent="0.2">
      <c r="A17428" s="166" t="s">
        <v>939</v>
      </c>
      <c r="B17428" s="166" t="s">
        <v>830</v>
      </c>
      <c r="C17428" s="166" t="s">
        <v>13152</v>
      </c>
    </row>
    <row r="17429" spans="1:3" ht="25.5" x14ac:dyDescent="0.2">
      <c r="A17429" s="166" t="s">
        <v>939</v>
      </c>
      <c r="B17429" s="166" t="s">
        <v>830</v>
      </c>
      <c r="C17429" s="166" t="s">
        <v>13153</v>
      </c>
    </row>
    <row r="17430" spans="1:3" ht="25.5" x14ac:dyDescent="0.2">
      <c r="A17430" s="166" t="s">
        <v>939</v>
      </c>
      <c r="B17430" s="166" t="s">
        <v>830</v>
      </c>
      <c r="C17430" s="166" t="s">
        <v>13154</v>
      </c>
    </row>
    <row r="17431" spans="1:3" ht="25.5" x14ac:dyDescent="0.2">
      <c r="A17431" s="166" t="s">
        <v>939</v>
      </c>
      <c r="B17431" s="166" t="s">
        <v>830</v>
      </c>
      <c r="C17431" s="166" t="s">
        <v>6610</v>
      </c>
    </row>
    <row r="17432" spans="1:3" ht="25.5" x14ac:dyDescent="0.2">
      <c r="A17432" s="166" t="s">
        <v>939</v>
      </c>
      <c r="B17432" s="166" t="s">
        <v>830</v>
      </c>
      <c r="C17432" s="166" t="s">
        <v>1231</v>
      </c>
    </row>
    <row r="17433" spans="1:3" ht="25.5" x14ac:dyDescent="0.2">
      <c r="A17433" s="166" t="s">
        <v>939</v>
      </c>
      <c r="B17433" s="166" t="s">
        <v>830</v>
      </c>
      <c r="C17433" s="166" t="s">
        <v>13155</v>
      </c>
    </row>
    <row r="17434" spans="1:3" ht="25.5" x14ac:dyDescent="0.2">
      <c r="A17434" s="166" t="s">
        <v>939</v>
      </c>
      <c r="B17434" s="166" t="s">
        <v>830</v>
      </c>
      <c r="C17434" s="166" t="s">
        <v>1678</v>
      </c>
    </row>
    <row r="17435" spans="1:3" ht="25.5" x14ac:dyDescent="0.2">
      <c r="A17435" s="166" t="s">
        <v>939</v>
      </c>
      <c r="B17435" s="166" t="s">
        <v>830</v>
      </c>
      <c r="C17435" s="166" t="s">
        <v>13156</v>
      </c>
    </row>
    <row r="17436" spans="1:3" ht="25.5" x14ac:dyDescent="0.2">
      <c r="A17436" s="166" t="s">
        <v>939</v>
      </c>
      <c r="B17436" s="166" t="s">
        <v>830</v>
      </c>
      <c r="C17436" s="166" t="s">
        <v>13157</v>
      </c>
    </row>
    <row r="17437" spans="1:3" ht="25.5" x14ac:dyDescent="0.2">
      <c r="A17437" s="166" t="s">
        <v>939</v>
      </c>
      <c r="B17437" s="166" t="s">
        <v>830</v>
      </c>
      <c r="C17437" s="166" t="s">
        <v>13158</v>
      </c>
    </row>
    <row r="17438" spans="1:3" ht="25.5" x14ac:dyDescent="0.2">
      <c r="A17438" s="166" t="s">
        <v>939</v>
      </c>
      <c r="B17438" s="166" t="s">
        <v>830</v>
      </c>
      <c r="C17438" s="166" t="s">
        <v>1231</v>
      </c>
    </row>
    <row r="17439" spans="1:3" ht="25.5" x14ac:dyDescent="0.2">
      <c r="A17439" s="166" t="s">
        <v>939</v>
      </c>
      <c r="B17439" s="166" t="s">
        <v>830</v>
      </c>
      <c r="C17439" s="166" t="s">
        <v>1231</v>
      </c>
    </row>
    <row r="17440" spans="1:3" ht="25.5" x14ac:dyDescent="0.2">
      <c r="A17440" s="166" t="s">
        <v>939</v>
      </c>
      <c r="B17440" s="166" t="s">
        <v>830</v>
      </c>
      <c r="C17440" s="166" t="s">
        <v>3584</v>
      </c>
    </row>
    <row r="17441" spans="1:3" ht="25.5" x14ac:dyDescent="0.2">
      <c r="A17441" s="166" t="s">
        <v>939</v>
      </c>
      <c r="B17441" s="166" t="s">
        <v>830</v>
      </c>
      <c r="C17441" s="166" t="s">
        <v>12919</v>
      </c>
    </row>
    <row r="17442" spans="1:3" ht="25.5" x14ac:dyDescent="0.2">
      <c r="A17442" s="166" t="s">
        <v>939</v>
      </c>
      <c r="B17442" s="166" t="s">
        <v>830</v>
      </c>
      <c r="C17442" s="166" t="s">
        <v>13159</v>
      </c>
    </row>
    <row r="17443" spans="1:3" ht="25.5" x14ac:dyDescent="0.2">
      <c r="A17443" s="166" t="s">
        <v>939</v>
      </c>
      <c r="B17443" s="166" t="s">
        <v>830</v>
      </c>
      <c r="C17443" s="166" t="s">
        <v>13160</v>
      </c>
    </row>
    <row r="17444" spans="1:3" ht="25.5" x14ac:dyDescent="0.2">
      <c r="A17444" s="166" t="s">
        <v>939</v>
      </c>
      <c r="B17444" s="166" t="s">
        <v>830</v>
      </c>
      <c r="C17444" s="166" t="s">
        <v>13161</v>
      </c>
    </row>
    <row r="17445" spans="1:3" ht="25.5" x14ac:dyDescent="0.2">
      <c r="A17445" s="166" t="s">
        <v>939</v>
      </c>
      <c r="B17445" s="166" t="s">
        <v>830</v>
      </c>
      <c r="C17445" s="166" t="s">
        <v>13162</v>
      </c>
    </row>
    <row r="17446" spans="1:3" ht="25.5" x14ac:dyDescent="0.2">
      <c r="A17446" s="166" t="s">
        <v>939</v>
      </c>
      <c r="B17446" s="166" t="s">
        <v>830</v>
      </c>
      <c r="C17446" s="166" t="s">
        <v>13163</v>
      </c>
    </row>
    <row r="17447" spans="1:3" ht="25.5" x14ac:dyDescent="0.2">
      <c r="A17447" s="166" t="s">
        <v>939</v>
      </c>
      <c r="B17447" s="166" t="s">
        <v>830</v>
      </c>
      <c r="C17447" s="166" t="s">
        <v>13157</v>
      </c>
    </row>
    <row r="17448" spans="1:3" ht="25.5" x14ac:dyDescent="0.2">
      <c r="A17448" s="166" t="s">
        <v>939</v>
      </c>
      <c r="B17448" s="166" t="s">
        <v>830</v>
      </c>
      <c r="C17448" s="166" t="s">
        <v>2034</v>
      </c>
    </row>
    <row r="17449" spans="1:3" ht="25.5" x14ac:dyDescent="0.2">
      <c r="A17449" s="166" t="s">
        <v>939</v>
      </c>
      <c r="B17449" s="166" t="s">
        <v>830</v>
      </c>
      <c r="C17449" s="166" t="s">
        <v>13164</v>
      </c>
    </row>
    <row r="17450" spans="1:3" ht="25.5" x14ac:dyDescent="0.2">
      <c r="A17450" s="166" t="s">
        <v>939</v>
      </c>
      <c r="B17450" s="166" t="s">
        <v>830</v>
      </c>
      <c r="C17450" s="166" t="s">
        <v>13165</v>
      </c>
    </row>
    <row r="17451" spans="1:3" ht="25.5" x14ac:dyDescent="0.2">
      <c r="A17451" s="166" t="s">
        <v>939</v>
      </c>
      <c r="B17451" s="166" t="s">
        <v>830</v>
      </c>
      <c r="C17451" s="166" t="s">
        <v>13166</v>
      </c>
    </row>
    <row r="17452" spans="1:3" ht="25.5" x14ac:dyDescent="0.2">
      <c r="A17452" s="166" t="s">
        <v>939</v>
      </c>
      <c r="B17452" s="166" t="s">
        <v>830</v>
      </c>
      <c r="C17452" s="166" t="s">
        <v>13167</v>
      </c>
    </row>
    <row r="17453" spans="1:3" ht="25.5" x14ac:dyDescent="0.2">
      <c r="A17453" s="166" t="s">
        <v>939</v>
      </c>
      <c r="B17453" s="166" t="s">
        <v>830</v>
      </c>
      <c r="C17453" s="166" t="s">
        <v>13168</v>
      </c>
    </row>
    <row r="17454" spans="1:3" ht="25.5" x14ac:dyDescent="0.2">
      <c r="A17454" s="166" t="s">
        <v>939</v>
      </c>
      <c r="B17454" s="166" t="s">
        <v>830</v>
      </c>
      <c r="C17454" s="166" t="s">
        <v>13169</v>
      </c>
    </row>
    <row r="17455" spans="1:3" ht="25.5" x14ac:dyDescent="0.2">
      <c r="A17455" s="166" t="s">
        <v>939</v>
      </c>
      <c r="B17455" s="166" t="s">
        <v>830</v>
      </c>
      <c r="C17455" s="166" t="s">
        <v>1386</v>
      </c>
    </row>
    <row r="17456" spans="1:3" ht="25.5" x14ac:dyDescent="0.2">
      <c r="A17456" s="166" t="s">
        <v>939</v>
      </c>
      <c r="B17456" s="166" t="s">
        <v>830</v>
      </c>
      <c r="C17456" s="166" t="s">
        <v>5298</v>
      </c>
    </row>
    <row r="17457" spans="1:3" ht="25.5" x14ac:dyDescent="0.2">
      <c r="A17457" s="166" t="s">
        <v>939</v>
      </c>
      <c r="B17457" s="166" t="s">
        <v>830</v>
      </c>
      <c r="C17457" s="166" t="s">
        <v>2565</v>
      </c>
    </row>
    <row r="17458" spans="1:3" ht="25.5" x14ac:dyDescent="0.2">
      <c r="A17458" s="166" t="s">
        <v>939</v>
      </c>
      <c r="B17458" s="166" t="s">
        <v>830</v>
      </c>
      <c r="C17458" s="166" t="s">
        <v>13170</v>
      </c>
    </row>
    <row r="17459" spans="1:3" ht="25.5" x14ac:dyDescent="0.2">
      <c r="A17459" s="166" t="s">
        <v>939</v>
      </c>
      <c r="B17459" s="166" t="s">
        <v>830</v>
      </c>
      <c r="C17459" s="166" t="s">
        <v>4563</v>
      </c>
    </row>
    <row r="17460" spans="1:3" ht="25.5" x14ac:dyDescent="0.2">
      <c r="A17460" s="166" t="s">
        <v>939</v>
      </c>
      <c r="B17460" s="166" t="s">
        <v>830</v>
      </c>
      <c r="C17460" s="166" t="s">
        <v>6056</v>
      </c>
    </row>
    <row r="17461" spans="1:3" ht="25.5" x14ac:dyDescent="0.2">
      <c r="A17461" s="166" t="s">
        <v>939</v>
      </c>
      <c r="B17461" s="166" t="s">
        <v>830</v>
      </c>
      <c r="C17461" s="166" t="s">
        <v>13171</v>
      </c>
    </row>
    <row r="17462" spans="1:3" ht="25.5" x14ac:dyDescent="0.2">
      <c r="A17462" s="166" t="s">
        <v>939</v>
      </c>
      <c r="B17462" s="166" t="s">
        <v>830</v>
      </c>
      <c r="C17462" s="166" t="s">
        <v>13172</v>
      </c>
    </row>
    <row r="17463" spans="1:3" ht="25.5" x14ac:dyDescent="0.2">
      <c r="A17463" s="166" t="s">
        <v>939</v>
      </c>
      <c r="B17463" s="166" t="s">
        <v>830</v>
      </c>
      <c r="C17463" s="166" t="s">
        <v>13173</v>
      </c>
    </row>
    <row r="17464" spans="1:3" ht="25.5" x14ac:dyDescent="0.2">
      <c r="A17464" s="166" t="s">
        <v>939</v>
      </c>
      <c r="B17464" s="166" t="s">
        <v>830</v>
      </c>
      <c r="C17464" s="166" t="s">
        <v>13174</v>
      </c>
    </row>
    <row r="17465" spans="1:3" ht="25.5" x14ac:dyDescent="0.2">
      <c r="A17465" s="166" t="s">
        <v>939</v>
      </c>
      <c r="B17465" s="166" t="s">
        <v>830</v>
      </c>
      <c r="C17465" s="166" t="s">
        <v>13175</v>
      </c>
    </row>
    <row r="17466" spans="1:3" ht="25.5" x14ac:dyDescent="0.2">
      <c r="A17466" s="166" t="s">
        <v>939</v>
      </c>
      <c r="B17466" s="166" t="s">
        <v>830</v>
      </c>
      <c r="C17466" s="166" t="s">
        <v>13176</v>
      </c>
    </row>
    <row r="17467" spans="1:3" ht="25.5" x14ac:dyDescent="0.2">
      <c r="A17467" s="166" t="s">
        <v>939</v>
      </c>
      <c r="B17467" s="166" t="s">
        <v>830</v>
      </c>
      <c r="C17467" s="166" t="s">
        <v>13177</v>
      </c>
    </row>
    <row r="17468" spans="1:3" ht="25.5" x14ac:dyDescent="0.2">
      <c r="A17468" s="166" t="s">
        <v>939</v>
      </c>
      <c r="B17468" s="166" t="s">
        <v>830</v>
      </c>
      <c r="C17468" s="166" t="s">
        <v>3895</v>
      </c>
    </row>
    <row r="17469" spans="1:3" ht="25.5" x14ac:dyDescent="0.2">
      <c r="A17469" s="166" t="s">
        <v>939</v>
      </c>
      <c r="B17469" s="166" t="s">
        <v>830</v>
      </c>
      <c r="C17469" s="166" t="s">
        <v>13178</v>
      </c>
    </row>
    <row r="17470" spans="1:3" ht="25.5" x14ac:dyDescent="0.2">
      <c r="A17470" s="166" t="s">
        <v>939</v>
      </c>
      <c r="B17470" s="166" t="s">
        <v>830</v>
      </c>
      <c r="C17470" s="166" t="s">
        <v>1281</v>
      </c>
    </row>
    <row r="17471" spans="1:3" ht="25.5" x14ac:dyDescent="0.2">
      <c r="A17471" s="166" t="s">
        <v>939</v>
      </c>
      <c r="B17471" s="166" t="s">
        <v>830</v>
      </c>
      <c r="C17471" s="166" t="s">
        <v>1419</v>
      </c>
    </row>
    <row r="17472" spans="1:3" ht="25.5" x14ac:dyDescent="0.2">
      <c r="A17472" s="166" t="s">
        <v>939</v>
      </c>
      <c r="B17472" s="166" t="s">
        <v>830</v>
      </c>
      <c r="C17472" s="166" t="s">
        <v>8149</v>
      </c>
    </row>
    <row r="17473" spans="1:3" ht="25.5" x14ac:dyDescent="0.2">
      <c r="A17473" s="166" t="s">
        <v>939</v>
      </c>
      <c r="B17473" s="166" t="s">
        <v>830</v>
      </c>
      <c r="C17473" s="166" t="s">
        <v>13179</v>
      </c>
    </row>
    <row r="17474" spans="1:3" ht="25.5" x14ac:dyDescent="0.2">
      <c r="A17474" s="166" t="s">
        <v>939</v>
      </c>
      <c r="B17474" s="166" t="s">
        <v>830</v>
      </c>
      <c r="C17474" s="166" t="s">
        <v>1678</v>
      </c>
    </row>
    <row r="17475" spans="1:3" ht="25.5" x14ac:dyDescent="0.2">
      <c r="A17475" s="166" t="s">
        <v>939</v>
      </c>
      <c r="B17475" s="166" t="s">
        <v>830</v>
      </c>
      <c r="C17475" s="166" t="s">
        <v>6313</v>
      </c>
    </row>
    <row r="17476" spans="1:3" ht="25.5" x14ac:dyDescent="0.2">
      <c r="A17476" s="166" t="s">
        <v>939</v>
      </c>
      <c r="B17476" s="166" t="s">
        <v>830</v>
      </c>
      <c r="C17476" s="166" t="s">
        <v>1209</v>
      </c>
    </row>
    <row r="17477" spans="1:3" ht="25.5" x14ac:dyDescent="0.2">
      <c r="A17477" s="166" t="s">
        <v>939</v>
      </c>
      <c r="B17477" s="166" t="s">
        <v>830</v>
      </c>
      <c r="C17477" s="166" t="s">
        <v>1209</v>
      </c>
    </row>
    <row r="17478" spans="1:3" ht="25.5" x14ac:dyDescent="0.2">
      <c r="A17478" s="166" t="s">
        <v>939</v>
      </c>
      <c r="B17478" s="166" t="s">
        <v>830</v>
      </c>
      <c r="C17478" s="166" t="s">
        <v>1209</v>
      </c>
    </row>
    <row r="17479" spans="1:3" ht="25.5" x14ac:dyDescent="0.2">
      <c r="A17479" s="166" t="s">
        <v>939</v>
      </c>
      <c r="B17479" s="166" t="s">
        <v>830</v>
      </c>
      <c r="C17479" s="166" t="s">
        <v>13180</v>
      </c>
    </row>
    <row r="17480" spans="1:3" ht="25.5" x14ac:dyDescent="0.2">
      <c r="A17480" s="166" t="s">
        <v>939</v>
      </c>
      <c r="B17480" s="166" t="s">
        <v>830</v>
      </c>
      <c r="C17480" s="166" t="s">
        <v>1209</v>
      </c>
    </row>
    <row r="17481" spans="1:3" ht="25.5" x14ac:dyDescent="0.2">
      <c r="A17481" s="166" t="s">
        <v>939</v>
      </c>
      <c r="B17481" s="166" t="s">
        <v>830</v>
      </c>
      <c r="C17481" s="166" t="s">
        <v>13181</v>
      </c>
    </row>
    <row r="17482" spans="1:3" ht="25.5" x14ac:dyDescent="0.2">
      <c r="A17482" s="166" t="s">
        <v>939</v>
      </c>
      <c r="B17482" s="166" t="s">
        <v>830</v>
      </c>
      <c r="C17482" s="166" t="s">
        <v>13182</v>
      </c>
    </row>
    <row r="17483" spans="1:3" ht="25.5" x14ac:dyDescent="0.2">
      <c r="A17483" s="166" t="s">
        <v>939</v>
      </c>
      <c r="B17483" s="166" t="s">
        <v>830</v>
      </c>
      <c r="C17483" s="166" t="s">
        <v>13183</v>
      </c>
    </row>
    <row r="17484" spans="1:3" ht="25.5" x14ac:dyDescent="0.2">
      <c r="A17484" s="166" t="s">
        <v>939</v>
      </c>
      <c r="B17484" s="166" t="s">
        <v>830</v>
      </c>
      <c r="C17484" s="166" t="s">
        <v>1288</v>
      </c>
    </row>
    <row r="17485" spans="1:3" ht="25.5" x14ac:dyDescent="0.2">
      <c r="A17485" s="166" t="s">
        <v>939</v>
      </c>
      <c r="B17485" s="166" t="s">
        <v>13184</v>
      </c>
      <c r="C17485" s="166" t="s">
        <v>13185</v>
      </c>
    </row>
    <row r="17486" spans="1:3" ht="25.5" x14ac:dyDescent="0.2">
      <c r="A17486" s="166" t="s">
        <v>939</v>
      </c>
      <c r="B17486" s="166" t="s">
        <v>13184</v>
      </c>
      <c r="C17486" s="166" t="s">
        <v>13186</v>
      </c>
    </row>
    <row r="17487" spans="1:3" ht="25.5" x14ac:dyDescent="0.2">
      <c r="A17487" s="166" t="s">
        <v>939</v>
      </c>
      <c r="B17487" s="166" t="s">
        <v>13184</v>
      </c>
      <c r="C17487" s="166" t="s">
        <v>13187</v>
      </c>
    </row>
    <row r="17488" spans="1:3" ht="25.5" x14ac:dyDescent="0.2">
      <c r="A17488" s="166" t="s">
        <v>939</v>
      </c>
      <c r="B17488" s="166" t="s">
        <v>13184</v>
      </c>
      <c r="C17488" s="166" t="s">
        <v>2107</v>
      </c>
    </row>
    <row r="17489" spans="1:3" ht="25.5" x14ac:dyDescent="0.2">
      <c r="A17489" s="166" t="s">
        <v>939</v>
      </c>
      <c r="B17489" s="166" t="s">
        <v>13184</v>
      </c>
      <c r="C17489" s="166" t="s">
        <v>1195</v>
      </c>
    </row>
    <row r="17490" spans="1:3" ht="25.5" x14ac:dyDescent="0.2">
      <c r="A17490" s="166" t="s">
        <v>939</v>
      </c>
      <c r="B17490" s="166" t="s">
        <v>13184</v>
      </c>
      <c r="C17490" s="166" t="s">
        <v>1209</v>
      </c>
    </row>
    <row r="17491" spans="1:3" ht="25.5" x14ac:dyDescent="0.2">
      <c r="A17491" s="166" t="s">
        <v>939</v>
      </c>
      <c r="B17491" s="166" t="s">
        <v>13184</v>
      </c>
      <c r="C17491" s="166" t="s">
        <v>1198</v>
      </c>
    </row>
    <row r="17492" spans="1:3" ht="25.5" x14ac:dyDescent="0.2">
      <c r="A17492" s="166" t="s">
        <v>939</v>
      </c>
      <c r="B17492" s="166" t="s">
        <v>13184</v>
      </c>
      <c r="C17492" s="166" t="s">
        <v>4596</v>
      </c>
    </row>
    <row r="17493" spans="1:3" ht="25.5" x14ac:dyDescent="0.2">
      <c r="A17493" s="166" t="s">
        <v>939</v>
      </c>
      <c r="B17493" s="166" t="s">
        <v>13184</v>
      </c>
      <c r="C17493" s="166" t="s">
        <v>1883</v>
      </c>
    </row>
    <row r="17494" spans="1:3" ht="25.5" x14ac:dyDescent="0.2">
      <c r="A17494" s="166" t="s">
        <v>939</v>
      </c>
      <c r="B17494" s="166" t="s">
        <v>13184</v>
      </c>
      <c r="C17494" s="166" t="s">
        <v>13188</v>
      </c>
    </row>
    <row r="17495" spans="1:3" ht="25.5" x14ac:dyDescent="0.2">
      <c r="A17495" s="166" t="s">
        <v>939</v>
      </c>
      <c r="B17495" s="166" t="s">
        <v>13184</v>
      </c>
      <c r="C17495" s="166" t="s">
        <v>13189</v>
      </c>
    </row>
    <row r="17496" spans="1:3" ht="25.5" x14ac:dyDescent="0.2">
      <c r="A17496" s="166" t="s">
        <v>939</v>
      </c>
      <c r="B17496" s="166" t="s">
        <v>13184</v>
      </c>
      <c r="C17496" s="166" t="s">
        <v>13190</v>
      </c>
    </row>
    <row r="17497" spans="1:3" ht="25.5" x14ac:dyDescent="0.2">
      <c r="A17497" s="166" t="s">
        <v>939</v>
      </c>
      <c r="B17497" s="166" t="s">
        <v>13184</v>
      </c>
      <c r="C17497" s="166" t="s">
        <v>1209</v>
      </c>
    </row>
    <row r="17498" spans="1:3" ht="25.5" x14ac:dyDescent="0.2">
      <c r="A17498" s="166" t="s">
        <v>939</v>
      </c>
      <c r="B17498" s="166" t="s">
        <v>13184</v>
      </c>
      <c r="C17498" s="166" t="s">
        <v>12448</v>
      </c>
    </row>
    <row r="17499" spans="1:3" ht="25.5" x14ac:dyDescent="0.2">
      <c r="A17499" s="166" t="s">
        <v>939</v>
      </c>
      <c r="B17499" s="166" t="s">
        <v>13184</v>
      </c>
      <c r="C17499" s="166" t="s">
        <v>13191</v>
      </c>
    </row>
    <row r="17500" spans="1:3" ht="25.5" x14ac:dyDescent="0.2">
      <c r="A17500" s="166" t="s">
        <v>939</v>
      </c>
      <c r="B17500" s="166" t="s">
        <v>13184</v>
      </c>
      <c r="C17500" s="166" t="s">
        <v>1209</v>
      </c>
    </row>
    <row r="17501" spans="1:3" ht="25.5" x14ac:dyDescent="0.2">
      <c r="A17501" s="166" t="s">
        <v>939</v>
      </c>
      <c r="B17501" s="166" t="s">
        <v>13184</v>
      </c>
      <c r="C17501" s="166" t="s">
        <v>1209</v>
      </c>
    </row>
    <row r="17502" spans="1:3" ht="25.5" x14ac:dyDescent="0.2">
      <c r="A17502" s="166" t="s">
        <v>939</v>
      </c>
      <c r="B17502" s="166" t="s">
        <v>13184</v>
      </c>
      <c r="C17502" s="166" t="s">
        <v>1209</v>
      </c>
    </row>
    <row r="17503" spans="1:3" ht="25.5" x14ac:dyDescent="0.2">
      <c r="A17503" s="166" t="s">
        <v>939</v>
      </c>
      <c r="B17503" s="166" t="s">
        <v>13184</v>
      </c>
      <c r="C17503" s="166" t="s">
        <v>1209</v>
      </c>
    </row>
    <row r="17504" spans="1:3" ht="25.5" x14ac:dyDescent="0.2">
      <c r="A17504" s="166" t="s">
        <v>939</v>
      </c>
      <c r="B17504" s="166" t="s">
        <v>13184</v>
      </c>
      <c r="C17504" s="166" t="s">
        <v>5161</v>
      </c>
    </row>
    <row r="17505" spans="1:3" ht="25.5" x14ac:dyDescent="0.2">
      <c r="A17505" s="166" t="s">
        <v>939</v>
      </c>
      <c r="B17505" s="166" t="s">
        <v>13184</v>
      </c>
      <c r="C17505" s="166" t="s">
        <v>13192</v>
      </c>
    </row>
    <row r="17506" spans="1:3" ht="25.5" x14ac:dyDescent="0.2">
      <c r="A17506" s="166" t="s">
        <v>939</v>
      </c>
      <c r="B17506" s="166" t="s">
        <v>13184</v>
      </c>
      <c r="C17506" s="166" t="s">
        <v>4596</v>
      </c>
    </row>
    <row r="17507" spans="1:3" ht="25.5" x14ac:dyDescent="0.2">
      <c r="A17507" s="166" t="s">
        <v>939</v>
      </c>
      <c r="B17507" s="166" t="s">
        <v>13184</v>
      </c>
      <c r="C17507" s="166" t="s">
        <v>13193</v>
      </c>
    </row>
    <row r="17508" spans="1:3" ht="25.5" x14ac:dyDescent="0.2">
      <c r="A17508" s="166" t="s">
        <v>939</v>
      </c>
      <c r="B17508" s="166" t="s">
        <v>13184</v>
      </c>
      <c r="C17508" s="166" t="s">
        <v>13194</v>
      </c>
    </row>
    <row r="17509" spans="1:3" ht="25.5" x14ac:dyDescent="0.2">
      <c r="A17509" s="166" t="s">
        <v>939</v>
      </c>
      <c r="B17509" s="166" t="s">
        <v>13184</v>
      </c>
      <c r="C17509" s="166" t="s">
        <v>13195</v>
      </c>
    </row>
    <row r="17510" spans="1:3" ht="25.5" x14ac:dyDescent="0.2">
      <c r="A17510" s="166" t="s">
        <v>939</v>
      </c>
      <c r="B17510" s="166" t="s">
        <v>13184</v>
      </c>
      <c r="C17510" s="166" t="s">
        <v>13196</v>
      </c>
    </row>
    <row r="17511" spans="1:3" ht="25.5" x14ac:dyDescent="0.2">
      <c r="A17511" s="166" t="s">
        <v>939</v>
      </c>
      <c r="B17511" s="166" t="s">
        <v>13184</v>
      </c>
      <c r="C17511" s="166" t="s">
        <v>13197</v>
      </c>
    </row>
    <row r="17512" spans="1:3" ht="25.5" x14ac:dyDescent="0.2">
      <c r="A17512" s="166" t="s">
        <v>939</v>
      </c>
      <c r="B17512" s="166" t="s">
        <v>13184</v>
      </c>
      <c r="C17512" s="166" t="s">
        <v>13198</v>
      </c>
    </row>
    <row r="17513" spans="1:3" ht="25.5" x14ac:dyDescent="0.2">
      <c r="A17513" s="166" t="s">
        <v>939</v>
      </c>
      <c r="B17513" s="166" t="s">
        <v>13184</v>
      </c>
      <c r="C17513" s="166" t="s">
        <v>2801</v>
      </c>
    </row>
    <row r="17514" spans="1:3" ht="25.5" x14ac:dyDescent="0.2">
      <c r="A17514" s="166" t="s">
        <v>939</v>
      </c>
      <c r="B17514" s="166" t="s">
        <v>13184</v>
      </c>
      <c r="C17514" s="166" t="s">
        <v>1209</v>
      </c>
    </row>
    <row r="17515" spans="1:3" ht="25.5" x14ac:dyDescent="0.2">
      <c r="A17515" s="166" t="s">
        <v>939</v>
      </c>
      <c r="B17515" s="166" t="s">
        <v>13184</v>
      </c>
      <c r="C17515" s="166" t="s">
        <v>1209</v>
      </c>
    </row>
    <row r="17516" spans="1:3" ht="25.5" x14ac:dyDescent="0.2">
      <c r="A17516" s="166" t="s">
        <v>939</v>
      </c>
      <c r="B17516" s="166" t="s">
        <v>13184</v>
      </c>
      <c r="C17516" s="166" t="s">
        <v>1209</v>
      </c>
    </row>
    <row r="17517" spans="1:3" ht="25.5" x14ac:dyDescent="0.2">
      <c r="A17517" s="166" t="s">
        <v>939</v>
      </c>
      <c r="B17517" s="166" t="s">
        <v>13184</v>
      </c>
      <c r="C17517" s="166" t="s">
        <v>1209</v>
      </c>
    </row>
    <row r="17518" spans="1:3" ht="25.5" x14ac:dyDescent="0.2">
      <c r="A17518" s="166" t="s">
        <v>939</v>
      </c>
      <c r="B17518" s="166" t="s">
        <v>13184</v>
      </c>
      <c r="C17518" s="166" t="s">
        <v>13199</v>
      </c>
    </row>
    <row r="17519" spans="1:3" ht="25.5" x14ac:dyDescent="0.2">
      <c r="A17519" s="166" t="s">
        <v>939</v>
      </c>
      <c r="B17519" s="166" t="s">
        <v>13184</v>
      </c>
      <c r="C17519" s="166" t="s">
        <v>13200</v>
      </c>
    </row>
    <row r="17520" spans="1:3" ht="25.5" x14ac:dyDescent="0.2">
      <c r="A17520" s="166" t="s">
        <v>939</v>
      </c>
      <c r="B17520" s="166" t="s">
        <v>13184</v>
      </c>
      <c r="C17520" s="166" t="s">
        <v>13200</v>
      </c>
    </row>
    <row r="17521" spans="1:3" ht="25.5" x14ac:dyDescent="0.2">
      <c r="A17521" s="166" t="s">
        <v>939</v>
      </c>
      <c r="B17521" s="166" t="s">
        <v>13184</v>
      </c>
      <c r="C17521" s="166" t="s">
        <v>13200</v>
      </c>
    </row>
    <row r="17522" spans="1:3" ht="25.5" x14ac:dyDescent="0.2">
      <c r="A17522" s="166" t="s">
        <v>939</v>
      </c>
      <c r="B17522" s="166" t="s">
        <v>13184</v>
      </c>
      <c r="C17522" s="166" t="s">
        <v>13200</v>
      </c>
    </row>
    <row r="17523" spans="1:3" ht="25.5" x14ac:dyDescent="0.2">
      <c r="A17523" s="166" t="s">
        <v>939</v>
      </c>
      <c r="B17523" s="166" t="s">
        <v>13184</v>
      </c>
      <c r="C17523" s="166" t="s">
        <v>13200</v>
      </c>
    </row>
    <row r="17524" spans="1:3" ht="25.5" x14ac:dyDescent="0.2">
      <c r="A17524" s="166" t="s">
        <v>939</v>
      </c>
      <c r="B17524" s="166" t="s">
        <v>13184</v>
      </c>
      <c r="C17524" s="166" t="s">
        <v>1198</v>
      </c>
    </row>
    <row r="17525" spans="1:3" ht="25.5" x14ac:dyDescent="0.2">
      <c r="A17525" s="166" t="s">
        <v>939</v>
      </c>
      <c r="B17525" s="166" t="s">
        <v>13184</v>
      </c>
      <c r="C17525" s="166" t="s">
        <v>1509</v>
      </c>
    </row>
    <row r="17526" spans="1:3" ht="25.5" x14ac:dyDescent="0.2">
      <c r="A17526" s="166" t="s">
        <v>939</v>
      </c>
      <c r="B17526" s="166" t="s">
        <v>13184</v>
      </c>
      <c r="C17526" s="166" t="s">
        <v>1925</v>
      </c>
    </row>
    <row r="17527" spans="1:3" ht="25.5" x14ac:dyDescent="0.2">
      <c r="A17527" s="166" t="s">
        <v>939</v>
      </c>
      <c r="B17527" s="166" t="s">
        <v>13184</v>
      </c>
      <c r="C17527" s="166" t="s">
        <v>3655</v>
      </c>
    </row>
    <row r="17528" spans="1:3" ht="25.5" x14ac:dyDescent="0.2">
      <c r="A17528" s="166" t="s">
        <v>939</v>
      </c>
      <c r="B17528" s="166" t="s">
        <v>13201</v>
      </c>
      <c r="C17528" s="166" t="s">
        <v>13202</v>
      </c>
    </row>
    <row r="17529" spans="1:3" ht="25.5" x14ac:dyDescent="0.2">
      <c r="A17529" s="166" t="s">
        <v>939</v>
      </c>
      <c r="B17529" s="166" t="s">
        <v>13201</v>
      </c>
      <c r="C17529" s="166" t="s">
        <v>13203</v>
      </c>
    </row>
    <row r="17530" spans="1:3" ht="25.5" x14ac:dyDescent="0.2">
      <c r="A17530" s="166" t="s">
        <v>939</v>
      </c>
      <c r="B17530" s="166" t="s">
        <v>13201</v>
      </c>
      <c r="C17530" s="166" t="s">
        <v>1247</v>
      </c>
    </row>
    <row r="17531" spans="1:3" ht="25.5" x14ac:dyDescent="0.2">
      <c r="A17531" s="166" t="s">
        <v>939</v>
      </c>
      <c r="B17531" s="166" t="s">
        <v>13201</v>
      </c>
      <c r="C17531" s="166" t="s">
        <v>6945</v>
      </c>
    </row>
    <row r="17532" spans="1:3" ht="25.5" x14ac:dyDescent="0.2">
      <c r="A17532" s="166" t="s">
        <v>939</v>
      </c>
      <c r="B17532" s="166" t="s">
        <v>13201</v>
      </c>
      <c r="C17532" s="166" t="s">
        <v>6945</v>
      </c>
    </row>
    <row r="17533" spans="1:3" ht="25.5" x14ac:dyDescent="0.2">
      <c r="A17533" s="166" t="s">
        <v>939</v>
      </c>
      <c r="B17533" s="166" t="s">
        <v>13201</v>
      </c>
      <c r="C17533" s="166" t="s">
        <v>1195</v>
      </c>
    </row>
    <row r="17534" spans="1:3" ht="25.5" x14ac:dyDescent="0.2">
      <c r="A17534" s="166" t="s">
        <v>939</v>
      </c>
      <c r="B17534" s="166" t="s">
        <v>13201</v>
      </c>
      <c r="C17534" s="166" t="s">
        <v>6945</v>
      </c>
    </row>
    <row r="17535" spans="1:3" ht="25.5" x14ac:dyDescent="0.2">
      <c r="A17535" s="166" t="s">
        <v>939</v>
      </c>
      <c r="B17535" s="166" t="s">
        <v>13201</v>
      </c>
      <c r="C17535" s="166" t="s">
        <v>6945</v>
      </c>
    </row>
    <row r="17536" spans="1:3" ht="25.5" x14ac:dyDescent="0.2">
      <c r="A17536" s="166" t="s">
        <v>939</v>
      </c>
      <c r="B17536" s="166" t="s">
        <v>13201</v>
      </c>
      <c r="C17536" s="166" t="s">
        <v>6945</v>
      </c>
    </row>
    <row r="17537" spans="1:3" ht="25.5" x14ac:dyDescent="0.2">
      <c r="A17537" s="166" t="s">
        <v>939</v>
      </c>
      <c r="B17537" s="166" t="s">
        <v>13201</v>
      </c>
      <c r="C17537" s="166" t="s">
        <v>6945</v>
      </c>
    </row>
    <row r="17538" spans="1:3" ht="25.5" x14ac:dyDescent="0.2">
      <c r="A17538" s="166" t="s">
        <v>939</v>
      </c>
      <c r="B17538" s="166" t="s">
        <v>13201</v>
      </c>
      <c r="C17538" s="166" t="s">
        <v>6945</v>
      </c>
    </row>
    <row r="17539" spans="1:3" ht="25.5" x14ac:dyDescent="0.2">
      <c r="A17539" s="166" t="s">
        <v>939</v>
      </c>
      <c r="B17539" s="166" t="s">
        <v>13201</v>
      </c>
      <c r="C17539" s="166" t="s">
        <v>1209</v>
      </c>
    </row>
    <row r="17540" spans="1:3" ht="25.5" x14ac:dyDescent="0.2">
      <c r="A17540" s="166" t="s">
        <v>939</v>
      </c>
      <c r="B17540" s="166" t="s">
        <v>13201</v>
      </c>
      <c r="C17540" s="166" t="s">
        <v>1209</v>
      </c>
    </row>
    <row r="17541" spans="1:3" ht="25.5" x14ac:dyDescent="0.2">
      <c r="A17541" s="166" t="s">
        <v>939</v>
      </c>
      <c r="B17541" s="166" t="s">
        <v>13201</v>
      </c>
      <c r="C17541" s="166" t="s">
        <v>1209</v>
      </c>
    </row>
    <row r="17542" spans="1:3" ht="25.5" x14ac:dyDescent="0.2">
      <c r="A17542" s="166" t="s">
        <v>939</v>
      </c>
      <c r="B17542" s="166" t="s">
        <v>13201</v>
      </c>
      <c r="C17542" s="166" t="s">
        <v>1209</v>
      </c>
    </row>
    <row r="17543" spans="1:3" ht="25.5" x14ac:dyDescent="0.2">
      <c r="A17543" s="166" t="s">
        <v>939</v>
      </c>
      <c r="B17543" s="166" t="s">
        <v>13201</v>
      </c>
      <c r="C17543" s="166" t="s">
        <v>13204</v>
      </c>
    </row>
    <row r="17544" spans="1:3" ht="25.5" x14ac:dyDescent="0.2">
      <c r="A17544" s="166" t="s">
        <v>939</v>
      </c>
      <c r="B17544" s="166" t="s">
        <v>13205</v>
      </c>
      <c r="C17544" s="166" t="s">
        <v>11886</v>
      </c>
    </row>
    <row r="17545" spans="1:3" ht="25.5" x14ac:dyDescent="0.2">
      <c r="A17545" s="166" t="s">
        <v>939</v>
      </c>
      <c r="B17545" s="166" t="s">
        <v>13205</v>
      </c>
      <c r="C17545" s="166" t="s">
        <v>13206</v>
      </c>
    </row>
    <row r="17546" spans="1:3" ht="25.5" x14ac:dyDescent="0.2">
      <c r="A17546" s="166" t="s">
        <v>939</v>
      </c>
      <c r="B17546" s="166" t="s">
        <v>13205</v>
      </c>
      <c r="C17546" s="166" t="s">
        <v>1274</v>
      </c>
    </row>
    <row r="17547" spans="1:3" ht="25.5" x14ac:dyDescent="0.2">
      <c r="A17547" s="166" t="s">
        <v>939</v>
      </c>
      <c r="B17547" s="166" t="s">
        <v>13205</v>
      </c>
      <c r="C17547" s="166" t="s">
        <v>13207</v>
      </c>
    </row>
    <row r="17548" spans="1:3" ht="25.5" x14ac:dyDescent="0.2">
      <c r="A17548" s="166" t="s">
        <v>939</v>
      </c>
      <c r="B17548" s="166" t="s">
        <v>13205</v>
      </c>
      <c r="C17548" s="166" t="s">
        <v>1397</v>
      </c>
    </row>
    <row r="17549" spans="1:3" ht="25.5" x14ac:dyDescent="0.2">
      <c r="A17549" s="166" t="s">
        <v>939</v>
      </c>
      <c r="B17549" s="166" t="s">
        <v>13205</v>
      </c>
      <c r="C17549" s="166" t="s">
        <v>13208</v>
      </c>
    </row>
    <row r="17550" spans="1:3" ht="25.5" x14ac:dyDescent="0.2">
      <c r="A17550" s="166" t="s">
        <v>939</v>
      </c>
      <c r="B17550" s="166" t="s">
        <v>13205</v>
      </c>
      <c r="C17550" s="166" t="s">
        <v>13209</v>
      </c>
    </row>
    <row r="17551" spans="1:3" ht="25.5" x14ac:dyDescent="0.2">
      <c r="A17551" s="166" t="s">
        <v>939</v>
      </c>
      <c r="B17551" s="166" t="s">
        <v>13205</v>
      </c>
      <c r="C17551" s="166" t="s">
        <v>13210</v>
      </c>
    </row>
    <row r="17552" spans="1:3" ht="25.5" x14ac:dyDescent="0.2">
      <c r="A17552" s="166" t="s">
        <v>939</v>
      </c>
      <c r="B17552" s="166" t="s">
        <v>13205</v>
      </c>
      <c r="C17552" s="166" t="s">
        <v>13211</v>
      </c>
    </row>
    <row r="17553" spans="1:3" ht="25.5" x14ac:dyDescent="0.2">
      <c r="A17553" s="166" t="s">
        <v>939</v>
      </c>
      <c r="B17553" s="166" t="s">
        <v>13205</v>
      </c>
      <c r="C17553" s="166" t="s">
        <v>6709</v>
      </c>
    </row>
    <row r="17554" spans="1:3" ht="25.5" x14ac:dyDescent="0.2">
      <c r="A17554" s="166" t="s">
        <v>939</v>
      </c>
      <c r="B17554" s="166" t="s">
        <v>13205</v>
      </c>
      <c r="C17554" s="166" t="s">
        <v>13212</v>
      </c>
    </row>
    <row r="17555" spans="1:3" ht="25.5" x14ac:dyDescent="0.2">
      <c r="A17555" s="166" t="s">
        <v>939</v>
      </c>
      <c r="B17555" s="166" t="s">
        <v>13205</v>
      </c>
      <c r="C17555" s="166" t="s">
        <v>1338</v>
      </c>
    </row>
    <row r="17556" spans="1:3" ht="25.5" x14ac:dyDescent="0.2">
      <c r="A17556" s="166" t="s">
        <v>939</v>
      </c>
      <c r="B17556" s="166" t="s">
        <v>13205</v>
      </c>
      <c r="C17556" s="166" t="s">
        <v>13213</v>
      </c>
    </row>
    <row r="17557" spans="1:3" ht="25.5" x14ac:dyDescent="0.2">
      <c r="A17557" s="166" t="s">
        <v>939</v>
      </c>
      <c r="B17557" s="166" t="s">
        <v>13205</v>
      </c>
      <c r="C17557" s="166" t="s">
        <v>7848</v>
      </c>
    </row>
    <row r="17558" spans="1:3" ht="25.5" x14ac:dyDescent="0.2">
      <c r="A17558" s="166" t="s">
        <v>939</v>
      </c>
      <c r="B17558" s="166" t="s">
        <v>13205</v>
      </c>
      <c r="C17558" s="166" t="s">
        <v>10669</v>
      </c>
    </row>
    <row r="17559" spans="1:3" ht="25.5" x14ac:dyDescent="0.2">
      <c r="A17559" s="166" t="s">
        <v>939</v>
      </c>
      <c r="B17559" s="166" t="s">
        <v>13205</v>
      </c>
      <c r="C17559" s="166" t="s">
        <v>13214</v>
      </c>
    </row>
    <row r="17560" spans="1:3" ht="25.5" x14ac:dyDescent="0.2">
      <c r="A17560" s="166" t="s">
        <v>939</v>
      </c>
      <c r="B17560" s="166" t="s">
        <v>13205</v>
      </c>
      <c r="C17560" s="166" t="s">
        <v>1991</v>
      </c>
    </row>
    <row r="17561" spans="1:3" ht="25.5" x14ac:dyDescent="0.2">
      <c r="A17561" s="166" t="s">
        <v>939</v>
      </c>
      <c r="B17561" s="166" t="s">
        <v>13205</v>
      </c>
      <c r="C17561" s="166" t="s">
        <v>13215</v>
      </c>
    </row>
    <row r="17562" spans="1:3" ht="25.5" x14ac:dyDescent="0.2">
      <c r="A17562" s="166" t="s">
        <v>939</v>
      </c>
      <c r="B17562" s="166" t="s">
        <v>13205</v>
      </c>
      <c r="C17562" s="166" t="s">
        <v>1391</v>
      </c>
    </row>
    <row r="17563" spans="1:3" ht="25.5" x14ac:dyDescent="0.2">
      <c r="A17563" s="166" t="s">
        <v>939</v>
      </c>
      <c r="B17563" s="166" t="s">
        <v>13205</v>
      </c>
      <c r="C17563" s="166" t="s">
        <v>13215</v>
      </c>
    </row>
    <row r="17564" spans="1:3" ht="25.5" x14ac:dyDescent="0.2">
      <c r="A17564" s="166" t="s">
        <v>939</v>
      </c>
      <c r="B17564" s="166" t="s">
        <v>13205</v>
      </c>
      <c r="C17564" s="166" t="s">
        <v>13216</v>
      </c>
    </row>
    <row r="17565" spans="1:3" ht="25.5" x14ac:dyDescent="0.2">
      <c r="A17565" s="166" t="s">
        <v>939</v>
      </c>
      <c r="B17565" s="166" t="s">
        <v>13205</v>
      </c>
      <c r="C17565" s="166" t="s">
        <v>13217</v>
      </c>
    </row>
    <row r="17566" spans="1:3" ht="25.5" x14ac:dyDescent="0.2">
      <c r="A17566" s="166" t="s">
        <v>939</v>
      </c>
      <c r="B17566" s="166" t="s">
        <v>13205</v>
      </c>
      <c r="C17566" s="166" t="s">
        <v>13218</v>
      </c>
    </row>
    <row r="17567" spans="1:3" ht="25.5" x14ac:dyDescent="0.2">
      <c r="A17567" s="166" t="s">
        <v>939</v>
      </c>
      <c r="B17567" s="166" t="s">
        <v>13205</v>
      </c>
      <c r="C17567" s="166" t="s">
        <v>4596</v>
      </c>
    </row>
    <row r="17568" spans="1:3" ht="25.5" x14ac:dyDescent="0.2">
      <c r="A17568" s="166" t="s">
        <v>939</v>
      </c>
      <c r="B17568" s="166" t="s">
        <v>13205</v>
      </c>
      <c r="C17568" s="166" t="s">
        <v>1226</v>
      </c>
    </row>
    <row r="17569" spans="1:3" ht="25.5" x14ac:dyDescent="0.2">
      <c r="A17569" s="166" t="s">
        <v>939</v>
      </c>
      <c r="B17569" s="166" t="s">
        <v>13205</v>
      </c>
      <c r="C17569" s="166" t="s">
        <v>13219</v>
      </c>
    </row>
    <row r="17570" spans="1:3" ht="25.5" x14ac:dyDescent="0.2">
      <c r="A17570" s="166" t="s">
        <v>939</v>
      </c>
      <c r="B17570" s="166" t="s">
        <v>13205</v>
      </c>
      <c r="C17570" s="166" t="s">
        <v>13220</v>
      </c>
    </row>
    <row r="17571" spans="1:3" ht="25.5" x14ac:dyDescent="0.2">
      <c r="A17571" s="166" t="s">
        <v>939</v>
      </c>
      <c r="B17571" s="166" t="s">
        <v>13205</v>
      </c>
      <c r="C17571" s="166" t="s">
        <v>2129</v>
      </c>
    </row>
    <row r="17572" spans="1:3" ht="25.5" x14ac:dyDescent="0.2">
      <c r="A17572" s="166" t="s">
        <v>939</v>
      </c>
      <c r="B17572" s="166" t="s">
        <v>13205</v>
      </c>
      <c r="C17572" s="166" t="s">
        <v>13221</v>
      </c>
    </row>
    <row r="17573" spans="1:3" ht="25.5" x14ac:dyDescent="0.2">
      <c r="A17573" s="166" t="s">
        <v>939</v>
      </c>
      <c r="B17573" s="166" t="s">
        <v>13205</v>
      </c>
      <c r="C17573" s="166" t="s">
        <v>2565</v>
      </c>
    </row>
    <row r="17574" spans="1:3" ht="25.5" x14ac:dyDescent="0.2">
      <c r="A17574" s="166" t="s">
        <v>939</v>
      </c>
      <c r="B17574" s="166" t="s">
        <v>13205</v>
      </c>
      <c r="C17574" s="166" t="s">
        <v>13222</v>
      </c>
    </row>
    <row r="17575" spans="1:3" ht="25.5" x14ac:dyDescent="0.2">
      <c r="A17575" s="166" t="s">
        <v>939</v>
      </c>
      <c r="B17575" s="166" t="s">
        <v>13205</v>
      </c>
      <c r="C17575" s="166" t="s">
        <v>5491</v>
      </c>
    </row>
    <row r="17576" spans="1:3" ht="25.5" x14ac:dyDescent="0.2">
      <c r="A17576" s="166" t="s">
        <v>939</v>
      </c>
      <c r="B17576" s="166" t="s">
        <v>13205</v>
      </c>
      <c r="C17576" s="166" t="s">
        <v>13223</v>
      </c>
    </row>
    <row r="17577" spans="1:3" ht="25.5" x14ac:dyDescent="0.2">
      <c r="A17577" s="166" t="s">
        <v>939</v>
      </c>
      <c r="B17577" s="166" t="s">
        <v>13205</v>
      </c>
      <c r="C17577" s="166" t="s">
        <v>4732</v>
      </c>
    </row>
    <row r="17578" spans="1:3" ht="25.5" x14ac:dyDescent="0.2">
      <c r="A17578" s="166" t="s">
        <v>939</v>
      </c>
      <c r="B17578" s="166" t="s">
        <v>13205</v>
      </c>
      <c r="C17578" s="166" t="s">
        <v>13224</v>
      </c>
    </row>
    <row r="17579" spans="1:3" ht="25.5" x14ac:dyDescent="0.2">
      <c r="A17579" s="166" t="s">
        <v>939</v>
      </c>
      <c r="B17579" s="166" t="s">
        <v>13205</v>
      </c>
      <c r="C17579" s="166" t="s">
        <v>13225</v>
      </c>
    </row>
    <row r="17580" spans="1:3" ht="25.5" x14ac:dyDescent="0.2">
      <c r="A17580" s="166" t="s">
        <v>939</v>
      </c>
      <c r="B17580" s="166" t="s">
        <v>13205</v>
      </c>
      <c r="C17580" s="166" t="s">
        <v>13226</v>
      </c>
    </row>
    <row r="17581" spans="1:3" ht="25.5" x14ac:dyDescent="0.2">
      <c r="A17581" s="166" t="s">
        <v>939</v>
      </c>
      <c r="B17581" s="166" t="s">
        <v>13205</v>
      </c>
      <c r="C17581" s="166" t="s">
        <v>13227</v>
      </c>
    </row>
    <row r="17582" spans="1:3" ht="25.5" x14ac:dyDescent="0.2">
      <c r="A17582" s="166" t="s">
        <v>939</v>
      </c>
      <c r="B17582" s="166" t="s">
        <v>13205</v>
      </c>
      <c r="C17582" s="166" t="s">
        <v>8432</v>
      </c>
    </row>
    <row r="17583" spans="1:3" ht="25.5" x14ac:dyDescent="0.2">
      <c r="A17583" s="166" t="s">
        <v>939</v>
      </c>
      <c r="B17583" s="166" t="s">
        <v>13205</v>
      </c>
      <c r="C17583" s="166" t="s">
        <v>13228</v>
      </c>
    </row>
    <row r="17584" spans="1:3" ht="25.5" x14ac:dyDescent="0.2">
      <c r="A17584" s="166" t="s">
        <v>939</v>
      </c>
      <c r="B17584" s="166" t="s">
        <v>13205</v>
      </c>
      <c r="C17584" s="166" t="s">
        <v>1694</v>
      </c>
    </row>
    <row r="17585" spans="1:3" ht="25.5" x14ac:dyDescent="0.2">
      <c r="A17585" s="166" t="s">
        <v>939</v>
      </c>
      <c r="B17585" s="166" t="s">
        <v>13205</v>
      </c>
      <c r="C17585" s="166" t="s">
        <v>13229</v>
      </c>
    </row>
    <row r="17586" spans="1:3" ht="25.5" x14ac:dyDescent="0.2">
      <c r="A17586" s="166" t="s">
        <v>939</v>
      </c>
      <c r="B17586" s="166" t="s">
        <v>13205</v>
      </c>
      <c r="C17586" s="166" t="s">
        <v>13230</v>
      </c>
    </row>
    <row r="17587" spans="1:3" ht="25.5" x14ac:dyDescent="0.2">
      <c r="A17587" s="166" t="s">
        <v>939</v>
      </c>
      <c r="B17587" s="166" t="s">
        <v>834</v>
      </c>
      <c r="C17587" s="166" t="s">
        <v>13231</v>
      </c>
    </row>
    <row r="17588" spans="1:3" ht="25.5" x14ac:dyDescent="0.2">
      <c r="A17588" s="166" t="s">
        <v>939</v>
      </c>
      <c r="B17588" s="166" t="s">
        <v>834</v>
      </c>
      <c r="C17588" s="166" t="s">
        <v>13232</v>
      </c>
    </row>
    <row r="17589" spans="1:3" ht="25.5" x14ac:dyDescent="0.2">
      <c r="A17589" s="166" t="s">
        <v>939</v>
      </c>
      <c r="B17589" s="166" t="s">
        <v>834</v>
      </c>
      <c r="C17589" s="166" t="s">
        <v>13233</v>
      </c>
    </row>
    <row r="17590" spans="1:3" ht="25.5" x14ac:dyDescent="0.2">
      <c r="A17590" s="166" t="s">
        <v>939</v>
      </c>
      <c r="B17590" s="166" t="s">
        <v>834</v>
      </c>
      <c r="C17590" s="166" t="s">
        <v>13234</v>
      </c>
    </row>
    <row r="17591" spans="1:3" ht="25.5" x14ac:dyDescent="0.2">
      <c r="A17591" s="166" t="s">
        <v>939</v>
      </c>
      <c r="B17591" s="166" t="s">
        <v>834</v>
      </c>
      <c r="C17591" s="166" t="s">
        <v>13235</v>
      </c>
    </row>
    <row r="17592" spans="1:3" ht="25.5" x14ac:dyDescent="0.2">
      <c r="A17592" s="166" t="s">
        <v>939</v>
      </c>
      <c r="B17592" s="166" t="s">
        <v>834</v>
      </c>
      <c r="C17592" s="166" t="s">
        <v>13236</v>
      </c>
    </row>
    <row r="17593" spans="1:3" ht="25.5" x14ac:dyDescent="0.2">
      <c r="A17593" s="166" t="s">
        <v>939</v>
      </c>
      <c r="B17593" s="166" t="s">
        <v>834</v>
      </c>
      <c r="C17593" s="166" t="s">
        <v>13237</v>
      </c>
    </row>
    <row r="17594" spans="1:3" ht="25.5" x14ac:dyDescent="0.2">
      <c r="A17594" s="166" t="s">
        <v>939</v>
      </c>
      <c r="B17594" s="166" t="s">
        <v>834</v>
      </c>
      <c r="C17594" s="166" t="s">
        <v>1209</v>
      </c>
    </row>
    <row r="17595" spans="1:3" ht="25.5" x14ac:dyDescent="0.2">
      <c r="A17595" s="166" t="s">
        <v>939</v>
      </c>
      <c r="B17595" s="166" t="s">
        <v>834</v>
      </c>
      <c r="C17595" s="166" t="s">
        <v>13238</v>
      </c>
    </row>
    <row r="17596" spans="1:3" ht="25.5" x14ac:dyDescent="0.2">
      <c r="A17596" s="166" t="s">
        <v>939</v>
      </c>
      <c r="B17596" s="166" t="s">
        <v>834</v>
      </c>
      <c r="C17596" s="166" t="s">
        <v>13239</v>
      </c>
    </row>
    <row r="17597" spans="1:3" ht="25.5" x14ac:dyDescent="0.2">
      <c r="A17597" s="166" t="s">
        <v>939</v>
      </c>
      <c r="B17597" s="166" t="s">
        <v>834</v>
      </c>
      <c r="C17597" s="166" t="s">
        <v>13240</v>
      </c>
    </row>
    <row r="17598" spans="1:3" ht="25.5" x14ac:dyDescent="0.2">
      <c r="A17598" s="166" t="s">
        <v>939</v>
      </c>
      <c r="B17598" s="166" t="s">
        <v>834</v>
      </c>
      <c r="C17598" s="166" t="s">
        <v>13232</v>
      </c>
    </row>
    <row r="17599" spans="1:3" ht="25.5" x14ac:dyDescent="0.2">
      <c r="A17599" s="166" t="s">
        <v>939</v>
      </c>
      <c r="B17599" s="166" t="s">
        <v>834</v>
      </c>
      <c r="C17599" s="166" t="s">
        <v>2420</v>
      </c>
    </row>
    <row r="17600" spans="1:3" ht="25.5" x14ac:dyDescent="0.2">
      <c r="A17600" s="166" t="s">
        <v>939</v>
      </c>
      <c r="B17600" s="166" t="s">
        <v>834</v>
      </c>
      <c r="C17600" s="166" t="s">
        <v>13241</v>
      </c>
    </row>
    <row r="17601" spans="1:3" ht="25.5" x14ac:dyDescent="0.2">
      <c r="A17601" s="166" t="s">
        <v>939</v>
      </c>
      <c r="B17601" s="166" t="s">
        <v>834</v>
      </c>
      <c r="C17601" s="166" t="s">
        <v>2204</v>
      </c>
    </row>
    <row r="17602" spans="1:3" ht="25.5" x14ac:dyDescent="0.2">
      <c r="A17602" s="166" t="s">
        <v>939</v>
      </c>
      <c r="B17602" s="166" t="s">
        <v>834</v>
      </c>
      <c r="C17602" s="166" t="s">
        <v>13242</v>
      </c>
    </row>
    <row r="17603" spans="1:3" ht="25.5" x14ac:dyDescent="0.2">
      <c r="A17603" s="166" t="s">
        <v>939</v>
      </c>
      <c r="B17603" s="166" t="s">
        <v>834</v>
      </c>
      <c r="C17603" s="166" t="s">
        <v>8615</v>
      </c>
    </row>
    <row r="17604" spans="1:3" ht="25.5" x14ac:dyDescent="0.2">
      <c r="A17604" s="166" t="s">
        <v>939</v>
      </c>
      <c r="B17604" s="166" t="s">
        <v>834</v>
      </c>
      <c r="C17604" s="166" t="s">
        <v>1910</v>
      </c>
    </row>
    <row r="17605" spans="1:3" ht="25.5" x14ac:dyDescent="0.2">
      <c r="A17605" s="166" t="s">
        <v>939</v>
      </c>
      <c r="B17605" s="166" t="s">
        <v>834</v>
      </c>
      <c r="C17605" s="166" t="s">
        <v>13243</v>
      </c>
    </row>
    <row r="17606" spans="1:3" ht="25.5" x14ac:dyDescent="0.2">
      <c r="A17606" s="166" t="s">
        <v>939</v>
      </c>
      <c r="B17606" s="166" t="s">
        <v>834</v>
      </c>
      <c r="C17606" s="166" t="s">
        <v>13244</v>
      </c>
    </row>
    <row r="17607" spans="1:3" ht="25.5" x14ac:dyDescent="0.2">
      <c r="A17607" s="166" t="s">
        <v>939</v>
      </c>
      <c r="B17607" s="166" t="s">
        <v>834</v>
      </c>
      <c r="C17607" s="166" t="s">
        <v>5879</v>
      </c>
    </row>
    <row r="17608" spans="1:3" ht="25.5" x14ac:dyDescent="0.2">
      <c r="A17608" s="166" t="s">
        <v>939</v>
      </c>
      <c r="B17608" s="166" t="s">
        <v>834</v>
      </c>
      <c r="C17608" s="166" t="s">
        <v>13245</v>
      </c>
    </row>
    <row r="17609" spans="1:3" ht="25.5" x14ac:dyDescent="0.2">
      <c r="A17609" s="166" t="s">
        <v>939</v>
      </c>
      <c r="B17609" s="166" t="s">
        <v>834</v>
      </c>
      <c r="C17609" s="166" t="s">
        <v>4095</v>
      </c>
    </row>
    <row r="17610" spans="1:3" ht="25.5" x14ac:dyDescent="0.2">
      <c r="A17610" s="166" t="s">
        <v>939</v>
      </c>
      <c r="B17610" s="166" t="s">
        <v>834</v>
      </c>
      <c r="C17610" s="166" t="s">
        <v>13246</v>
      </c>
    </row>
    <row r="17611" spans="1:3" ht="25.5" x14ac:dyDescent="0.2">
      <c r="A17611" s="166" t="s">
        <v>939</v>
      </c>
      <c r="B17611" s="166" t="s">
        <v>834</v>
      </c>
      <c r="C17611" s="166" t="s">
        <v>13247</v>
      </c>
    </row>
    <row r="17612" spans="1:3" ht="25.5" x14ac:dyDescent="0.2">
      <c r="A17612" s="166" t="s">
        <v>939</v>
      </c>
      <c r="B17612" s="166" t="s">
        <v>834</v>
      </c>
      <c r="C17612" s="166" t="s">
        <v>2380</v>
      </c>
    </row>
    <row r="17613" spans="1:3" ht="25.5" x14ac:dyDescent="0.2">
      <c r="A17613" s="166" t="s">
        <v>939</v>
      </c>
      <c r="B17613" s="166" t="s">
        <v>834</v>
      </c>
      <c r="C17613" s="166" t="s">
        <v>12023</v>
      </c>
    </row>
    <row r="17614" spans="1:3" ht="25.5" x14ac:dyDescent="0.2">
      <c r="A17614" s="166" t="s">
        <v>939</v>
      </c>
      <c r="B17614" s="166" t="s">
        <v>834</v>
      </c>
      <c r="C17614" s="166" t="s">
        <v>13248</v>
      </c>
    </row>
    <row r="17615" spans="1:3" ht="25.5" x14ac:dyDescent="0.2">
      <c r="A17615" s="166" t="s">
        <v>939</v>
      </c>
      <c r="B17615" s="166" t="s">
        <v>834</v>
      </c>
      <c r="C17615" s="166" t="s">
        <v>1811</v>
      </c>
    </row>
    <row r="17616" spans="1:3" ht="25.5" x14ac:dyDescent="0.2">
      <c r="A17616" s="166" t="s">
        <v>939</v>
      </c>
      <c r="B17616" s="166" t="s">
        <v>834</v>
      </c>
      <c r="C17616" s="166" t="s">
        <v>13249</v>
      </c>
    </row>
    <row r="17617" spans="1:3" ht="25.5" x14ac:dyDescent="0.2">
      <c r="A17617" s="166" t="s">
        <v>939</v>
      </c>
      <c r="B17617" s="166" t="s">
        <v>834</v>
      </c>
      <c r="C17617" s="166" t="s">
        <v>1195</v>
      </c>
    </row>
    <row r="17618" spans="1:3" ht="25.5" x14ac:dyDescent="0.2">
      <c r="A17618" s="166" t="s">
        <v>939</v>
      </c>
      <c r="B17618" s="166" t="s">
        <v>834</v>
      </c>
      <c r="C17618" s="166" t="s">
        <v>13250</v>
      </c>
    </row>
    <row r="17619" spans="1:3" ht="25.5" x14ac:dyDescent="0.2">
      <c r="A17619" s="166" t="s">
        <v>939</v>
      </c>
      <c r="B17619" s="166" t="s">
        <v>834</v>
      </c>
      <c r="C17619" s="166" t="s">
        <v>13251</v>
      </c>
    </row>
    <row r="17620" spans="1:3" ht="25.5" x14ac:dyDescent="0.2">
      <c r="A17620" s="166" t="s">
        <v>939</v>
      </c>
      <c r="B17620" s="166" t="s">
        <v>834</v>
      </c>
      <c r="C17620" s="166" t="s">
        <v>13252</v>
      </c>
    </row>
    <row r="17621" spans="1:3" ht="25.5" x14ac:dyDescent="0.2">
      <c r="A17621" s="166" t="s">
        <v>939</v>
      </c>
      <c r="B17621" s="166" t="s">
        <v>834</v>
      </c>
      <c r="C17621" s="166" t="s">
        <v>1298</v>
      </c>
    </row>
    <row r="17622" spans="1:3" ht="25.5" x14ac:dyDescent="0.2">
      <c r="A17622" s="166" t="s">
        <v>939</v>
      </c>
      <c r="B17622" s="166" t="s">
        <v>834</v>
      </c>
      <c r="C17622" s="166" t="s">
        <v>13232</v>
      </c>
    </row>
    <row r="17623" spans="1:3" ht="25.5" x14ac:dyDescent="0.2">
      <c r="A17623" s="166" t="s">
        <v>939</v>
      </c>
      <c r="B17623" s="166" t="s">
        <v>834</v>
      </c>
      <c r="C17623" s="166" t="s">
        <v>1338</v>
      </c>
    </row>
    <row r="17624" spans="1:3" ht="25.5" x14ac:dyDescent="0.2">
      <c r="A17624" s="166" t="s">
        <v>939</v>
      </c>
      <c r="B17624" s="166" t="s">
        <v>834</v>
      </c>
      <c r="C17624" s="166" t="s">
        <v>1338</v>
      </c>
    </row>
    <row r="17625" spans="1:3" ht="25.5" x14ac:dyDescent="0.2">
      <c r="A17625" s="166" t="s">
        <v>939</v>
      </c>
      <c r="B17625" s="166" t="s">
        <v>834</v>
      </c>
      <c r="C17625" s="166" t="s">
        <v>1779</v>
      </c>
    </row>
    <row r="17626" spans="1:3" ht="25.5" x14ac:dyDescent="0.2">
      <c r="A17626" s="166" t="s">
        <v>939</v>
      </c>
      <c r="B17626" s="166" t="s">
        <v>834</v>
      </c>
      <c r="C17626" s="166" t="s">
        <v>1382</v>
      </c>
    </row>
    <row r="17627" spans="1:3" ht="25.5" x14ac:dyDescent="0.2">
      <c r="A17627" s="166" t="s">
        <v>939</v>
      </c>
      <c r="B17627" s="166" t="s">
        <v>834</v>
      </c>
      <c r="C17627" s="166" t="s">
        <v>1209</v>
      </c>
    </row>
    <row r="17628" spans="1:3" ht="25.5" x14ac:dyDescent="0.2">
      <c r="A17628" s="166" t="s">
        <v>939</v>
      </c>
      <c r="B17628" s="166" t="s">
        <v>834</v>
      </c>
      <c r="C17628" s="166" t="s">
        <v>13253</v>
      </c>
    </row>
    <row r="17629" spans="1:3" ht="25.5" x14ac:dyDescent="0.2">
      <c r="A17629" s="166" t="s">
        <v>939</v>
      </c>
      <c r="B17629" s="166" t="s">
        <v>834</v>
      </c>
      <c r="C17629" s="166" t="s">
        <v>11197</v>
      </c>
    </row>
    <row r="17630" spans="1:3" ht="25.5" x14ac:dyDescent="0.2">
      <c r="A17630" s="166" t="s">
        <v>939</v>
      </c>
      <c r="B17630" s="166" t="s">
        <v>834</v>
      </c>
      <c r="C17630" s="166" t="s">
        <v>8300</v>
      </c>
    </row>
    <row r="17631" spans="1:3" ht="25.5" x14ac:dyDescent="0.2">
      <c r="A17631" s="166" t="s">
        <v>939</v>
      </c>
      <c r="B17631" s="166" t="s">
        <v>834</v>
      </c>
      <c r="C17631" s="166" t="s">
        <v>1298</v>
      </c>
    </row>
    <row r="17632" spans="1:3" ht="25.5" x14ac:dyDescent="0.2">
      <c r="A17632" s="166" t="s">
        <v>939</v>
      </c>
      <c r="B17632" s="166" t="s">
        <v>834</v>
      </c>
      <c r="C17632" s="166" t="s">
        <v>13254</v>
      </c>
    </row>
    <row r="17633" spans="1:3" ht="25.5" x14ac:dyDescent="0.2">
      <c r="A17633" s="166" t="s">
        <v>939</v>
      </c>
      <c r="B17633" s="166" t="s">
        <v>834</v>
      </c>
      <c r="C17633" s="166" t="s">
        <v>2380</v>
      </c>
    </row>
    <row r="17634" spans="1:3" ht="25.5" x14ac:dyDescent="0.2">
      <c r="A17634" s="166" t="s">
        <v>939</v>
      </c>
      <c r="B17634" s="166" t="s">
        <v>834</v>
      </c>
      <c r="C17634" s="166" t="s">
        <v>4112</v>
      </c>
    </row>
    <row r="17635" spans="1:3" ht="25.5" x14ac:dyDescent="0.2">
      <c r="A17635" s="166" t="s">
        <v>939</v>
      </c>
      <c r="B17635" s="166" t="s">
        <v>834</v>
      </c>
      <c r="C17635" s="166" t="s">
        <v>1298</v>
      </c>
    </row>
    <row r="17636" spans="1:3" ht="25.5" x14ac:dyDescent="0.2">
      <c r="A17636" s="166" t="s">
        <v>939</v>
      </c>
      <c r="B17636" s="166" t="s">
        <v>834</v>
      </c>
      <c r="C17636" s="166" t="s">
        <v>1298</v>
      </c>
    </row>
    <row r="17637" spans="1:3" ht="25.5" x14ac:dyDescent="0.2">
      <c r="A17637" s="166" t="s">
        <v>939</v>
      </c>
      <c r="B17637" s="166" t="s">
        <v>834</v>
      </c>
      <c r="C17637" s="166" t="s">
        <v>1694</v>
      </c>
    </row>
    <row r="17638" spans="1:3" ht="25.5" x14ac:dyDescent="0.2">
      <c r="A17638" s="166" t="s">
        <v>939</v>
      </c>
      <c r="B17638" s="166" t="s">
        <v>834</v>
      </c>
      <c r="C17638" s="166" t="s">
        <v>1226</v>
      </c>
    </row>
    <row r="17639" spans="1:3" ht="25.5" x14ac:dyDescent="0.2">
      <c r="A17639" s="166" t="s">
        <v>939</v>
      </c>
      <c r="B17639" s="166" t="s">
        <v>834</v>
      </c>
      <c r="C17639" s="166" t="s">
        <v>13240</v>
      </c>
    </row>
    <row r="17640" spans="1:3" ht="25.5" x14ac:dyDescent="0.2">
      <c r="A17640" s="166" t="s">
        <v>939</v>
      </c>
      <c r="B17640" s="166" t="s">
        <v>834</v>
      </c>
      <c r="C17640" s="166" t="s">
        <v>1226</v>
      </c>
    </row>
    <row r="17641" spans="1:3" ht="25.5" x14ac:dyDescent="0.2">
      <c r="A17641" s="166" t="s">
        <v>939</v>
      </c>
      <c r="B17641" s="166" t="s">
        <v>834</v>
      </c>
      <c r="C17641" s="166" t="s">
        <v>1226</v>
      </c>
    </row>
    <row r="17642" spans="1:3" ht="25.5" x14ac:dyDescent="0.2">
      <c r="A17642" s="166" t="s">
        <v>939</v>
      </c>
      <c r="B17642" s="166" t="s">
        <v>834</v>
      </c>
      <c r="C17642" s="166" t="s">
        <v>13255</v>
      </c>
    </row>
    <row r="17643" spans="1:3" ht="25.5" x14ac:dyDescent="0.2">
      <c r="A17643" s="166" t="s">
        <v>939</v>
      </c>
      <c r="B17643" s="166" t="s">
        <v>834</v>
      </c>
      <c r="C17643" s="166" t="s">
        <v>1226</v>
      </c>
    </row>
    <row r="17644" spans="1:3" ht="25.5" x14ac:dyDescent="0.2">
      <c r="A17644" s="166" t="s">
        <v>939</v>
      </c>
      <c r="B17644" s="166" t="s">
        <v>834</v>
      </c>
      <c r="C17644" s="166" t="s">
        <v>13256</v>
      </c>
    </row>
    <row r="17645" spans="1:3" ht="25.5" x14ac:dyDescent="0.2">
      <c r="A17645" s="166" t="s">
        <v>939</v>
      </c>
      <c r="B17645" s="166" t="s">
        <v>834</v>
      </c>
      <c r="C17645" s="166" t="s">
        <v>1299</v>
      </c>
    </row>
    <row r="17646" spans="1:3" ht="25.5" x14ac:dyDescent="0.2">
      <c r="A17646" s="166" t="s">
        <v>939</v>
      </c>
      <c r="B17646" s="166" t="s">
        <v>834</v>
      </c>
      <c r="C17646" s="166" t="s">
        <v>13257</v>
      </c>
    </row>
    <row r="17647" spans="1:3" ht="25.5" x14ac:dyDescent="0.2">
      <c r="A17647" s="166" t="s">
        <v>939</v>
      </c>
      <c r="B17647" s="166" t="s">
        <v>834</v>
      </c>
      <c r="C17647" s="166" t="s">
        <v>13258</v>
      </c>
    </row>
    <row r="17648" spans="1:3" ht="25.5" x14ac:dyDescent="0.2">
      <c r="A17648" s="166" t="s">
        <v>939</v>
      </c>
      <c r="B17648" s="166" t="s">
        <v>834</v>
      </c>
      <c r="C17648" s="166" t="s">
        <v>13259</v>
      </c>
    </row>
    <row r="17649" spans="1:3" ht="25.5" x14ac:dyDescent="0.2">
      <c r="A17649" s="166" t="s">
        <v>939</v>
      </c>
      <c r="B17649" s="166" t="s">
        <v>834</v>
      </c>
      <c r="C17649" s="166" t="s">
        <v>13260</v>
      </c>
    </row>
    <row r="17650" spans="1:3" ht="25.5" x14ac:dyDescent="0.2">
      <c r="A17650" s="166" t="s">
        <v>939</v>
      </c>
      <c r="B17650" s="166" t="s">
        <v>834</v>
      </c>
      <c r="C17650" s="166" t="s">
        <v>12410</v>
      </c>
    </row>
    <row r="17651" spans="1:3" ht="25.5" x14ac:dyDescent="0.2">
      <c r="A17651" s="166" t="s">
        <v>939</v>
      </c>
      <c r="B17651" s="166" t="s">
        <v>834</v>
      </c>
      <c r="C17651" s="166" t="s">
        <v>2204</v>
      </c>
    </row>
    <row r="17652" spans="1:3" ht="25.5" x14ac:dyDescent="0.2">
      <c r="A17652" s="166" t="s">
        <v>939</v>
      </c>
      <c r="B17652" s="166" t="s">
        <v>834</v>
      </c>
      <c r="C17652" s="166" t="s">
        <v>13261</v>
      </c>
    </row>
    <row r="17653" spans="1:3" ht="25.5" x14ac:dyDescent="0.2">
      <c r="A17653" s="166" t="s">
        <v>939</v>
      </c>
      <c r="B17653" s="166" t="s">
        <v>834</v>
      </c>
      <c r="C17653" s="166" t="s">
        <v>13262</v>
      </c>
    </row>
    <row r="17654" spans="1:3" ht="25.5" x14ac:dyDescent="0.2">
      <c r="A17654" s="166" t="s">
        <v>939</v>
      </c>
      <c r="B17654" s="166" t="s">
        <v>834</v>
      </c>
      <c r="C17654" s="166" t="s">
        <v>13263</v>
      </c>
    </row>
    <row r="17655" spans="1:3" ht="25.5" x14ac:dyDescent="0.2">
      <c r="A17655" s="166" t="s">
        <v>939</v>
      </c>
      <c r="B17655" s="166" t="s">
        <v>834</v>
      </c>
      <c r="C17655" s="166" t="s">
        <v>13264</v>
      </c>
    </row>
    <row r="17656" spans="1:3" ht="25.5" x14ac:dyDescent="0.2">
      <c r="A17656" s="166" t="s">
        <v>939</v>
      </c>
      <c r="B17656" s="166" t="s">
        <v>834</v>
      </c>
      <c r="C17656" s="166" t="s">
        <v>11768</v>
      </c>
    </row>
    <row r="17657" spans="1:3" ht="25.5" x14ac:dyDescent="0.2">
      <c r="A17657" s="166" t="s">
        <v>939</v>
      </c>
      <c r="B17657" s="166" t="s">
        <v>834</v>
      </c>
      <c r="C17657" s="166" t="s">
        <v>13265</v>
      </c>
    </row>
    <row r="17658" spans="1:3" ht="25.5" x14ac:dyDescent="0.2">
      <c r="A17658" s="166" t="s">
        <v>939</v>
      </c>
      <c r="B17658" s="166" t="s">
        <v>834</v>
      </c>
      <c r="C17658" s="166" t="s">
        <v>13266</v>
      </c>
    </row>
    <row r="17659" spans="1:3" ht="25.5" x14ac:dyDescent="0.2">
      <c r="A17659" s="166" t="s">
        <v>939</v>
      </c>
      <c r="B17659" s="166" t="s">
        <v>834</v>
      </c>
      <c r="C17659" s="166" t="s">
        <v>13267</v>
      </c>
    </row>
    <row r="17660" spans="1:3" ht="25.5" x14ac:dyDescent="0.2">
      <c r="A17660" s="166" t="s">
        <v>939</v>
      </c>
      <c r="B17660" s="166" t="s">
        <v>834</v>
      </c>
      <c r="C17660" s="166" t="s">
        <v>13268</v>
      </c>
    </row>
    <row r="17661" spans="1:3" ht="25.5" x14ac:dyDescent="0.2">
      <c r="A17661" s="166" t="s">
        <v>939</v>
      </c>
      <c r="B17661" s="166" t="s">
        <v>834</v>
      </c>
      <c r="C17661" s="166" t="s">
        <v>13269</v>
      </c>
    </row>
    <row r="17662" spans="1:3" ht="25.5" x14ac:dyDescent="0.2">
      <c r="A17662" s="166" t="s">
        <v>939</v>
      </c>
      <c r="B17662" s="166" t="s">
        <v>834</v>
      </c>
      <c r="C17662" s="166" t="s">
        <v>13270</v>
      </c>
    </row>
    <row r="17663" spans="1:3" ht="25.5" x14ac:dyDescent="0.2">
      <c r="A17663" s="166" t="s">
        <v>939</v>
      </c>
      <c r="B17663" s="166" t="s">
        <v>834</v>
      </c>
      <c r="C17663" s="166" t="s">
        <v>13271</v>
      </c>
    </row>
    <row r="17664" spans="1:3" ht="25.5" x14ac:dyDescent="0.2">
      <c r="A17664" s="166" t="s">
        <v>939</v>
      </c>
      <c r="B17664" s="166" t="s">
        <v>834</v>
      </c>
      <c r="C17664" s="166" t="s">
        <v>13272</v>
      </c>
    </row>
    <row r="17665" spans="1:3" ht="25.5" x14ac:dyDescent="0.2">
      <c r="A17665" s="166" t="s">
        <v>939</v>
      </c>
      <c r="B17665" s="166" t="s">
        <v>834</v>
      </c>
      <c r="C17665" s="166" t="s">
        <v>12412</v>
      </c>
    </row>
    <row r="17666" spans="1:3" ht="25.5" x14ac:dyDescent="0.2">
      <c r="A17666" s="166" t="s">
        <v>939</v>
      </c>
      <c r="B17666" s="166" t="s">
        <v>834</v>
      </c>
      <c r="C17666" s="166" t="s">
        <v>13273</v>
      </c>
    </row>
    <row r="17667" spans="1:3" ht="25.5" x14ac:dyDescent="0.2">
      <c r="A17667" s="166" t="s">
        <v>939</v>
      </c>
      <c r="B17667" s="166" t="s">
        <v>834</v>
      </c>
      <c r="C17667" s="166" t="s">
        <v>12166</v>
      </c>
    </row>
    <row r="17668" spans="1:3" ht="25.5" x14ac:dyDescent="0.2">
      <c r="A17668" s="166" t="s">
        <v>939</v>
      </c>
      <c r="B17668" s="166" t="s">
        <v>834</v>
      </c>
      <c r="C17668" s="166" t="s">
        <v>13274</v>
      </c>
    </row>
    <row r="17669" spans="1:3" ht="25.5" x14ac:dyDescent="0.2">
      <c r="A17669" s="166" t="s">
        <v>939</v>
      </c>
      <c r="B17669" s="166" t="s">
        <v>834</v>
      </c>
      <c r="C17669" s="166" t="s">
        <v>13275</v>
      </c>
    </row>
    <row r="17670" spans="1:3" ht="25.5" x14ac:dyDescent="0.2">
      <c r="A17670" s="166" t="s">
        <v>939</v>
      </c>
      <c r="B17670" s="166" t="s">
        <v>834</v>
      </c>
      <c r="C17670" s="166" t="s">
        <v>2420</v>
      </c>
    </row>
    <row r="17671" spans="1:3" ht="25.5" x14ac:dyDescent="0.2">
      <c r="A17671" s="166" t="s">
        <v>939</v>
      </c>
      <c r="B17671" s="166" t="s">
        <v>834</v>
      </c>
      <c r="C17671" s="166" t="s">
        <v>13276</v>
      </c>
    </row>
    <row r="17672" spans="1:3" ht="25.5" x14ac:dyDescent="0.2">
      <c r="A17672" s="166" t="s">
        <v>939</v>
      </c>
      <c r="B17672" s="166" t="s">
        <v>835</v>
      </c>
      <c r="C17672" s="166" t="s">
        <v>1382</v>
      </c>
    </row>
    <row r="17673" spans="1:3" ht="25.5" x14ac:dyDescent="0.2">
      <c r="A17673" s="166" t="s">
        <v>939</v>
      </c>
      <c r="B17673" s="166" t="s">
        <v>835</v>
      </c>
      <c r="C17673" s="166" t="s">
        <v>13277</v>
      </c>
    </row>
    <row r="17674" spans="1:3" ht="25.5" x14ac:dyDescent="0.2">
      <c r="A17674" s="166" t="s">
        <v>939</v>
      </c>
      <c r="B17674" s="166" t="s">
        <v>835</v>
      </c>
      <c r="C17674" s="166" t="s">
        <v>13278</v>
      </c>
    </row>
    <row r="17675" spans="1:3" ht="25.5" x14ac:dyDescent="0.2">
      <c r="A17675" s="166" t="s">
        <v>939</v>
      </c>
      <c r="B17675" s="166" t="s">
        <v>835</v>
      </c>
      <c r="C17675" s="166" t="s">
        <v>13279</v>
      </c>
    </row>
    <row r="17676" spans="1:3" ht="25.5" x14ac:dyDescent="0.2">
      <c r="A17676" s="166" t="s">
        <v>939</v>
      </c>
      <c r="B17676" s="166" t="s">
        <v>835</v>
      </c>
      <c r="C17676" s="166" t="s">
        <v>6212</v>
      </c>
    </row>
    <row r="17677" spans="1:3" ht="25.5" x14ac:dyDescent="0.2">
      <c r="A17677" s="166" t="s">
        <v>939</v>
      </c>
      <c r="B17677" s="166" t="s">
        <v>835</v>
      </c>
      <c r="C17677" s="166" t="s">
        <v>13280</v>
      </c>
    </row>
    <row r="17678" spans="1:3" ht="25.5" x14ac:dyDescent="0.2">
      <c r="A17678" s="166" t="s">
        <v>939</v>
      </c>
      <c r="B17678" s="166" t="s">
        <v>835</v>
      </c>
      <c r="C17678" s="166" t="s">
        <v>13281</v>
      </c>
    </row>
    <row r="17679" spans="1:3" ht="25.5" x14ac:dyDescent="0.2">
      <c r="A17679" s="166" t="s">
        <v>939</v>
      </c>
      <c r="B17679" s="166" t="s">
        <v>835</v>
      </c>
      <c r="C17679" s="166" t="s">
        <v>13282</v>
      </c>
    </row>
    <row r="17680" spans="1:3" ht="25.5" x14ac:dyDescent="0.2">
      <c r="A17680" s="166" t="s">
        <v>939</v>
      </c>
      <c r="B17680" s="166" t="s">
        <v>835</v>
      </c>
      <c r="C17680" s="166" t="s">
        <v>1195</v>
      </c>
    </row>
    <row r="17681" spans="1:3" ht="25.5" x14ac:dyDescent="0.2">
      <c r="A17681" s="166" t="s">
        <v>939</v>
      </c>
      <c r="B17681" s="166" t="s">
        <v>835</v>
      </c>
      <c r="C17681" s="166" t="s">
        <v>13283</v>
      </c>
    </row>
    <row r="17682" spans="1:3" ht="25.5" x14ac:dyDescent="0.2">
      <c r="A17682" s="166" t="s">
        <v>939</v>
      </c>
      <c r="B17682" s="166" t="s">
        <v>835</v>
      </c>
      <c r="C17682" s="166" t="s">
        <v>13284</v>
      </c>
    </row>
    <row r="17683" spans="1:3" ht="25.5" x14ac:dyDescent="0.2">
      <c r="A17683" s="166" t="s">
        <v>939</v>
      </c>
      <c r="B17683" s="166" t="s">
        <v>835</v>
      </c>
      <c r="C17683" s="166" t="s">
        <v>2438</v>
      </c>
    </row>
    <row r="17684" spans="1:3" ht="25.5" x14ac:dyDescent="0.2">
      <c r="A17684" s="166" t="s">
        <v>939</v>
      </c>
      <c r="B17684" s="166" t="s">
        <v>835</v>
      </c>
      <c r="C17684" s="166" t="s">
        <v>13285</v>
      </c>
    </row>
    <row r="17685" spans="1:3" ht="25.5" x14ac:dyDescent="0.2">
      <c r="A17685" s="166" t="s">
        <v>939</v>
      </c>
      <c r="B17685" s="166" t="s">
        <v>835</v>
      </c>
      <c r="C17685" s="166" t="s">
        <v>13286</v>
      </c>
    </row>
    <row r="17686" spans="1:3" ht="25.5" x14ac:dyDescent="0.2">
      <c r="A17686" s="166" t="s">
        <v>939</v>
      </c>
      <c r="B17686" s="166" t="s">
        <v>835</v>
      </c>
      <c r="C17686" s="166" t="s">
        <v>13287</v>
      </c>
    </row>
    <row r="17687" spans="1:3" ht="25.5" x14ac:dyDescent="0.2">
      <c r="A17687" s="166" t="s">
        <v>939</v>
      </c>
      <c r="B17687" s="166" t="s">
        <v>835</v>
      </c>
      <c r="C17687" s="166" t="s">
        <v>13288</v>
      </c>
    </row>
    <row r="17688" spans="1:3" ht="25.5" x14ac:dyDescent="0.2">
      <c r="A17688" s="166" t="s">
        <v>939</v>
      </c>
      <c r="B17688" s="166" t="s">
        <v>835</v>
      </c>
      <c r="C17688" s="166" t="s">
        <v>11424</v>
      </c>
    </row>
    <row r="17689" spans="1:3" ht="25.5" x14ac:dyDescent="0.2">
      <c r="A17689" s="166" t="s">
        <v>939</v>
      </c>
      <c r="B17689" s="166" t="s">
        <v>835</v>
      </c>
      <c r="C17689" s="166" t="s">
        <v>13289</v>
      </c>
    </row>
    <row r="17690" spans="1:3" ht="25.5" x14ac:dyDescent="0.2">
      <c r="A17690" s="166" t="s">
        <v>939</v>
      </c>
      <c r="B17690" s="166" t="s">
        <v>835</v>
      </c>
      <c r="C17690" s="166" t="s">
        <v>9763</v>
      </c>
    </row>
    <row r="17691" spans="1:3" ht="25.5" x14ac:dyDescent="0.2">
      <c r="A17691" s="166" t="s">
        <v>939</v>
      </c>
      <c r="B17691" s="166" t="s">
        <v>835</v>
      </c>
      <c r="C17691" s="166" t="s">
        <v>9763</v>
      </c>
    </row>
    <row r="17692" spans="1:3" ht="25.5" x14ac:dyDescent="0.2">
      <c r="A17692" s="166" t="s">
        <v>939</v>
      </c>
      <c r="B17692" s="166" t="s">
        <v>835</v>
      </c>
      <c r="C17692" s="166" t="s">
        <v>13290</v>
      </c>
    </row>
    <row r="17693" spans="1:3" ht="25.5" x14ac:dyDescent="0.2">
      <c r="A17693" s="166" t="s">
        <v>939</v>
      </c>
      <c r="B17693" s="166" t="s">
        <v>835</v>
      </c>
      <c r="C17693" s="166" t="s">
        <v>13291</v>
      </c>
    </row>
    <row r="17694" spans="1:3" ht="25.5" x14ac:dyDescent="0.2">
      <c r="A17694" s="166" t="s">
        <v>939</v>
      </c>
      <c r="B17694" s="166" t="s">
        <v>835</v>
      </c>
      <c r="C17694" s="166" t="s">
        <v>13292</v>
      </c>
    </row>
    <row r="17695" spans="1:3" ht="25.5" x14ac:dyDescent="0.2">
      <c r="A17695" s="166" t="s">
        <v>939</v>
      </c>
      <c r="B17695" s="166" t="s">
        <v>835</v>
      </c>
      <c r="C17695" s="166" t="s">
        <v>13293</v>
      </c>
    </row>
    <row r="17696" spans="1:3" ht="25.5" x14ac:dyDescent="0.2">
      <c r="A17696" s="166" t="s">
        <v>939</v>
      </c>
      <c r="B17696" s="166" t="s">
        <v>835</v>
      </c>
      <c r="C17696" s="166" t="s">
        <v>12954</v>
      </c>
    </row>
    <row r="17697" spans="1:3" ht="25.5" x14ac:dyDescent="0.2">
      <c r="A17697" s="166" t="s">
        <v>939</v>
      </c>
      <c r="B17697" s="166" t="s">
        <v>835</v>
      </c>
      <c r="C17697" s="166" t="s">
        <v>9763</v>
      </c>
    </row>
    <row r="17698" spans="1:3" ht="25.5" x14ac:dyDescent="0.2">
      <c r="A17698" s="166" t="s">
        <v>939</v>
      </c>
      <c r="B17698" s="166" t="s">
        <v>835</v>
      </c>
      <c r="C17698" s="166" t="s">
        <v>12954</v>
      </c>
    </row>
    <row r="17699" spans="1:3" ht="25.5" x14ac:dyDescent="0.2">
      <c r="A17699" s="166" t="s">
        <v>939</v>
      </c>
      <c r="B17699" s="166" t="s">
        <v>835</v>
      </c>
      <c r="C17699" s="166" t="s">
        <v>9763</v>
      </c>
    </row>
    <row r="17700" spans="1:3" ht="25.5" x14ac:dyDescent="0.2">
      <c r="A17700" s="166" t="s">
        <v>939</v>
      </c>
      <c r="B17700" s="166" t="s">
        <v>835</v>
      </c>
      <c r="C17700" s="166" t="s">
        <v>13294</v>
      </c>
    </row>
    <row r="17701" spans="1:3" ht="25.5" x14ac:dyDescent="0.2">
      <c r="A17701" s="166" t="s">
        <v>939</v>
      </c>
      <c r="B17701" s="166" t="s">
        <v>835</v>
      </c>
      <c r="C17701" s="166" t="s">
        <v>13295</v>
      </c>
    </row>
    <row r="17702" spans="1:3" ht="25.5" x14ac:dyDescent="0.2">
      <c r="A17702" s="166" t="s">
        <v>939</v>
      </c>
      <c r="B17702" s="166" t="s">
        <v>835</v>
      </c>
      <c r="C17702" s="166" t="s">
        <v>13295</v>
      </c>
    </row>
    <row r="17703" spans="1:3" ht="25.5" x14ac:dyDescent="0.2">
      <c r="A17703" s="166" t="s">
        <v>939</v>
      </c>
      <c r="B17703" s="166" t="s">
        <v>835</v>
      </c>
      <c r="C17703" s="166" t="s">
        <v>13296</v>
      </c>
    </row>
    <row r="17704" spans="1:3" ht="25.5" x14ac:dyDescent="0.2">
      <c r="A17704" s="166" t="s">
        <v>939</v>
      </c>
      <c r="B17704" s="166" t="s">
        <v>835</v>
      </c>
      <c r="C17704" s="166" t="s">
        <v>13297</v>
      </c>
    </row>
    <row r="17705" spans="1:3" ht="25.5" x14ac:dyDescent="0.2">
      <c r="A17705" s="166" t="s">
        <v>939</v>
      </c>
      <c r="B17705" s="166" t="s">
        <v>835</v>
      </c>
      <c r="C17705" s="166" t="s">
        <v>13298</v>
      </c>
    </row>
    <row r="17706" spans="1:3" ht="25.5" x14ac:dyDescent="0.2">
      <c r="A17706" s="166" t="s">
        <v>939</v>
      </c>
      <c r="B17706" s="166" t="s">
        <v>835</v>
      </c>
      <c r="C17706" s="166" t="s">
        <v>13299</v>
      </c>
    </row>
    <row r="17707" spans="1:3" ht="25.5" x14ac:dyDescent="0.2">
      <c r="A17707" s="166" t="s">
        <v>939</v>
      </c>
      <c r="B17707" s="166" t="s">
        <v>835</v>
      </c>
      <c r="C17707" s="166" t="s">
        <v>13300</v>
      </c>
    </row>
    <row r="17708" spans="1:3" ht="25.5" x14ac:dyDescent="0.2">
      <c r="A17708" s="166" t="s">
        <v>939</v>
      </c>
      <c r="B17708" s="166" t="s">
        <v>835</v>
      </c>
      <c r="C17708" s="166" t="s">
        <v>13301</v>
      </c>
    </row>
    <row r="17709" spans="1:3" ht="25.5" x14ac:dyDescent="0.2">
      <c r="A17709" s="166" t="s">
        <v>939</v>
      </c>
      <c r="B17709" s="166" t="s">
        <v>835</v>
      </c>
      <c r="C17709" s="166" t="s">
        <v>13302</v>
      </c>
    </row>
    <row r="17710" spans="1:3" ht="25.5" x14ac:dyDescent="0.2">
      <c r="A17710" s="166" t="s">
        <v>939</v>
      </c>
      <c r="B17710" s="166" t="s">
        <v>836</v>
      </c>
      <c r="C17710" s="166" t="s">
        <v>13303</v>
      </c>
    </row>
    <row r="17711" spans="1:3" ht="25.5" x14ac:dyDescent="0.2">
      <c r="A17711" s="166" t="s">
        <v>939</v>
      </c>
      <c r="B17711" s="166" t="s">
        <v>836</v>
      </c>
      <c r="C17711" s="166" t="s">
        <v>13304</v>
      </c>
    </row>
    <row r="17712" spans="1:3" ht="25.5" x14ac:dyDescent="0.2">
      <c r="A17712" s="166" t="s">
        <v>939</v>
      </c>
      <c r="B17712" s="166" t="s">
        <v>836</v>
      </c>
      <c r="C17712" s="166" t="s">
        <v>13305</v>
      </c>
    </row>
    <row r="17713" spans="1:3" ht="25.5" x14ac:dyDescent="0.2">
      <c r="A17713" s="166" t="s">
        <v>939</v>
      </c>
      <c r="B17713" s="166" t="s">
        <v>836</v>
      </c>
      <c r="C17713" s="166" t="s">
        <v>2454</v>
      </c>
    </row>
    <row r="17714" spans="1:3" ht="25.5" x14ac:dyDescent="0.2">
      <c r="A17714" s="166" t="s">
        <v>939</v>
      </c>
      <c r="B17714" s="166" t="s">
        <v>836</v>
      </c>
      <c r="C17714" s="166" t="s">
        <v>5161</v>
      </c>
    </row>
    <row r="17715" spans="1:3" ht="25.5" x14ac:dyDescent="0.2">
      <c r="A17715" s="166" t="s">
        <v>939</v>
      </c>
      <c r="B17715" s="166" t="s">
        <v>836</v>
      </c>
      <c r="C17715" s="166" t="s">
        <v>1226</v>
      </c>
    </row>
    <row r="17716" spans="1:3" ht="25.5" x14ac:dyDescent="0.2">
      <c r="A17716" s="166" t="s">
        <v>939</v>
      </c>
      <c r="B17716" s="166" t="s">
        <v>836</v>
      </c>
      <c r="C17716" s="166" t="s">
        <v>1274</v>
      </c>
    </row>
    <row r="17717" spans="1:3" ht="25.5" x14ac:dyDescent="0.2">
      <c r="A17717" s="166" t="s">
        <v>939</v>
      </c>
      <c r="B17717" s="166" t="s">
        <v>836</v>
      </c>
      <c r="C17717" s="166" t="s">
        <v>4596</v>
      </c>
    </row>
    <row r="17718" spans="1:3" ht="25.5" x14ac:dyDescent="0.2">
      <c r="A17718" s="166" t="s">
        <v>939</v>
      </c>
      <c r="B17718" s="166" t="s">
        <v>836</v>
      </c>
      <c r="C17718" s="166" t="s">
        <v>4596</v>
      </c>
    </row>
    <row r="17719" spans="1:3" ht="25.5" x14ac:dyDescent="0.2">
      <c r="A17719" s="166" t="s">
        <v>939</v>
      </c>
      <c r="B17719" s="166" t="s">
        <v>836</v>
      </c>
      <c r="C17719" s="166" t="s">
        <v>1226</v>
      </c>
    </row>
    <row r="17720" spans="1:3" ht="25.5" x14ac:dyDescent="0.2">
      <c r="A17720" s="166" t="s">
        <v>939</v>
      </c>
      <c r="B17720" s="166" t="s">
        <v>836</v>
      </c>
      <c r="C17720" s="166" t="s">
        <v>2135</v>
      </c>
    </row>
    <row r="17721" spans="1:3" ht="25.5" x14ac:dyDescent="0.2">
      <c r="A17721" s="166" t="s">
        <v>939</v>
      </c>
      <c r="B17721" s="166" t="s">
        <v>836</v>
      </c>
      <c r="C17721" s="166" t="s">
        <v>2454</v>
      </c>
    </row>
    <row r="17722" spans="1:3" ht="25.5" x14ac:dyDescent="0.2">
      <c r="A17722" s="166" t="s">
        <v>939</v>
      </c>
      <c r="B17722" s="166" t="s">
        <v>836</v>
      </c>
      <c r="C17722" s="166" t="s">
        <v>13306</v>
      </c>
    </row>
    <row r="17723" spans="1:3" ht="25.5" x14ac:dyDescent="0.2">
      <c r="A17723" s="166" t="s">
        <v>939</v>
      </c>
      <c r="B17723" s="166" t="s">
        <v>836</v>
      </c>
      <c r="C17723" s="166" t="s">
        <v>2062</v>
      </c>
    </row>
    <row r="17724" spans="1:3" ht="25.5" x14ac:dyDescent="0.2">
      <c r="A17724" s="166" t="s">
        <v>939</v>
      </c>
      <c r="B17724" s="166" t="s">
        <v>836</v>
      </c>
      <c r="C17724" s="166" t="s">
        <v>2454</v>
      </c>
    </row>
    <row r="17725" spans="1:3" ht="25.5" x14ac:dyDescent="0.2">
      <c r="A17725" s="166" t="s">
        <v>939</v>
      </c>
      <c r="B17725" s="166" t="s">
        <v>836</v>
      </c>
      <c r="C17725" s="166" t="s">
        <v>2454</v>
      </c>
    </row>
    <row r="17726" spans="1:3" ht="25.5" x14ac:dyDescent="0.2">
      <c r="A17726" s="166" t="s">
        <v>939</v>
      </c>
      <c r="B17726" s="166" t="s">
        <v>836</v>
      </c>
      <c r="C17726" s="166" t="s">
        <v>1226</v>
      </c>
    </row>
    <row r="17727" spans="1:3" ht="25.5" x14ac:dyDescent="0.2">
      <c r="A17727" s="166" t="s">
        <v>939</v>
      </c>
      <c r="B17727" s="166" t="s">
        <v>836</v>
      </c>
      <c r="C17727" s="166" t="s">
        <v>2454</v>
      </c>
    </row>
    <row r="17728" spans="1:3" ht="25.5" x14ac:dyDescent="0.2">
      <c r="A17728" s="166" t="s">
        <v>939</v>
      </c>
      <c r="B17728" s="166" t="s">
        <v>836</v>
      </c>
      <c r="C17728" s="166" t="s">
        <v>1226</v>
      </c>
    </row>
    <row r="17729" spans="1:3" ht="25.5" x14ac:dyDescent="0.2">
      <c r="A17729" s="166" t="s">
        <v>939</v>
      </c>
      <c r="B17729" s="166" t="s">
        <v>836</v>
      </c>
      <c r="C17729" s="166" t="s">
        <v>3622</v>
      </c>
    </row>
    <row r="17730" spans="1:3" ht="25.5" x14ac:dyDescent="0.2">
      <c r="A17730" s="166" t="s">
        <v>939</v>
      </c>
      <c r="B17730" s="166" t="s">
        <v>836</v>
      </c>
      <c r="C17730" s="166" t="s">
        <v>13307</v>
      </c>
    </row>
    <row r="17731" spans="1:3" ht="25.5" x14ac:dyDescent="0.2">
      <c r="A17731" s="166" t="s">
        <v>939</v>
      </c>
      <c r="B17731" s="166" t="s">
        <v>836</v>
      </c>
      <c r="C17731" s="166" t="s">
        <v>2454</v>
      </c>
    </row>
    <row r="17732" spans="1:3" ht="25.5" x14ac:dyDescent="0.2">
      <c r="A17732" s="166" t="s">
        <v>939</v>
      </c>
      <c r="B17732" s="166" t="s">
        <v>836</v>
      </c>
      <c r="C17732" s="166" t="s">
        <v>2454</v>
      </c>
    </row>
    <row r="17733" spans="1:3" ht="25.5" x14ac:dyDescent="0.2">
      <c r="A17733" s="166" t="s">
        <v>939</v>
      </c>
      <c r="B17733" s="166" t="s">
        <v>836</v>
      </c>
      <c r="C17733" s="166" t="s">
        <v>13308</v>
      </c>
    </row>
    <row r="17734" spans="1:3" ht="25.5" x14ac:dyDescent="0.2">
      <c r="A17734" s="166" t="s">
        <v>939</v>
      </c>
      <c r="B17734" s="166" t="s">
        <v>836</v>
      </c>
      <c r="C17734" s="166" t="s">
        <v>1815</v>
      </c>
    </row>
    <row r="17735" spans="1:3" ht="25.5" x14ac:dyDescent="0.2">
      <c r="A17735" s="166" t="s">
        <v>939</v>
      </c>
      <c r="B17735" s="166" t="s">
        <v>836</v>
      </c>
      <c r="C17735" s="166" t="s">
        <v>1226</v>
      </c>
    </row>
    <row r="17736" spans="1:3" ht="25.5" x14ac:dyDescent="0.2">
      <c r="A17736" s="166" t="s">
        <v>939</v>
      </c>
      <c r="B17736" s="166" t="s">
        <v>836</v>
      </c>
      <c r="C17736" s="166" t="s">
        <v>1226</v>
      </c>
    </row>
    <row r="17737" spans="1:3" ht="25.5" x14ac:dyDescent="0.2">
      <c r="A17737" s="166" t="s">
        <v>939</v>
      </c>
      <c r="B17737" s="166" t="s">
        <v>836</v>
      </c>
      <c r="C17737" s="166" t="s">
        <v>1226</v>
      </c>
    </row>
    <row r="17738" spans="1:3" ht="25.5" x14ac:dyDescent="0.2">
      <c r="A17738" s="166" t="s">
        <v>939</v>
      </c>
      <c r="B17738" s="166" t="s">
        <v>836</v>
      </c>
      <c r="C17738" s="166" t="s">
        <v>2454</v>
      </c>
    </row>
    <row r="17739" spans="1:3" ht="25.5" x14ac:dyDescent="0.2">
      <c r="A17739" s="166" t="s">
        <v>939</v>
      </c>
      <c r="B17739" s="166" t="s">
        <v>836</v>
      </c>
      <c r="C17739" s="166" t="s">
        <v>2454</v>
      </c>
    </row>
    <row r="17740" spans="1:3" ht="25.5" x14ac:dyDescent="0.2">
      <c r="A17740" s="166" t="s">
        <v>939</v>
      </c>
      <c r="B17740" s="166" t="s">
        <v>836</v>
      </c>
      <c r="C17740" s="166" t="s">
        <v>2454</v>
      </c>
    </row>
    <row r="17741" spans="1:3" ht="25.5" x14ac:dyDescent="0.2">
      <c r="A17741" s="166" t="s">
        <v>939</v>
      </c>
      <c r="B17741" s="166" t="s">
        <v>836</v>
      </c>
      <c r="C17741" s="166" t="s">
        <v>2454</v>
      </c>
    </row>
    <row r="17742" spans="1:3" ht="25.5" x14ac:dyDescent="0.2">
      <c r="A17742" s="166" t="s">
        <v>939</v>
      </c>
      <c r="B17742" s="166" t="s">
        <v>836</v>
      </c>
      <c r="C17742" s="166" t="s">
        <v>13309</v>
      </c>
    </row>
    <row r="17743" spans="1:3" ht="25.5" x14ac:dyDescent="0.2">
      <c r="A17743" s="166" t="s">
        <v>939</v>
      </c>
      <c r="B17743" s="166" t="s">
        <v>836</v>
      </c>
      <c r="C17743" s="166" t="s">
        <v>2454</v>
      </c>
    </row>
    <row r="17744" spans="1:3" ht="25.5" x14ac:dyDescent="0.2">
      <c r="A17744" s="166" t="s">
        <v>939</v>
      </c>
      <c r="B17744" s="166" t="s">
        <v>836</v>
      </c>
      <c r="C17744" s="166" t="s">
        <v>1274</v>
      </c>
    </row>
    <row r="17745" spans="1:3" ht="25.5" x14ac:dyDescent="0.2">
      <c r="A17745" s="166" t="s">
        <v>939</v>
      </c>
      <c r="B17745" s="166" t="s">
        <v>836</v>
      </c>
      <c r="C17745" s="166" t="s">
        <v>2454</v>
      </c>
    </row>
    <row r="17746" spans="1:3" ht="25.5" x14ac:dyDescent="0.2">
      <c r="A17746" s="166" t="s">
        <v>939</v>
      </c>
      <c r="B17746" s="166" t="s">
        <v>836</v>
      </c>
      <c r="C17746" s="166" t="s">
        <v>2454</v>
      </c>
    </row>
    <row r="17747" spans="1:3" ht="25.5" x14ac:dyDescent="0.2">
      <c r="A17747" s="166" t="s">
        <v>939</v>
      </c>
      <c r="B17747" s="166" t="s">
        <v>836</v>
      </c>
      <c r="C17747" s="166" t="s">
        <v>2454</v>
      </c>
    </row>
    <row r="17748" spans="1:3" ht="25.5" x14ac:dyDescent="0.2">
      <c r="A17748" s="166" t="s">
        <v>939</v>
      </c>
      <c r="B17748" s="166" t="s">
        <v>836</v>
      </c>
      <c r="C17748" s="166" t="s">
        <v>2454</v>
      </c>
    </row>
    <row r="17749" spans="1:3" ht="25.5" x14ac:dyDescent="0.2">
      <c r="A17749" s="166" t="s">
        <v>939</v>
      </c>
      <c r="B17749" s="166" t="s">
        <v>836</v>
      </c>
      <c r="C17749" s="166" t="s">
        <v>2454</v>
      </c>
    </row>
    <row r="17750" spans="1:3" ht="25.5" x14ac:dyDescent="0.2">
      <c r="A17750" s="166" t="s">
        <v>939</v>
      </c>
      <c r="B17750" s="166" t="s">
        <v>836</v>
      </c>
      <c r="C17750" s="166" t="s">
        <v>2454</v>
      </c>
    </row>
    <row r="17751" spans="1:3" ht="25.5" x14ac:dyDescent="0.2">
      <c r="A17751" s="166" t="s">
        <v>939</v>
      </c>
      <c r="B17751" s="166" t="s">
        <v>836</v>
      </c>
      <c r="C17751" s="166" t="s">
        <v>2454</v>
      </c>
    </row>
    <row r="17752" spans="1:3" ht="25.5" x14ac:dyDescent="0.2">
      <c r="A17752" s="166" t="s">
        <v>939</v>
      </c>
      <c r="B17752" s="166" t="s">
        <v>836</v>
      </c>
      <c r="C17752" s="166" t="s">
        <v>1226</v>
      </c>
    </row>
    <row r="17753" spans="1:3" ht="25.5" x14ac:dyDescent="0.2">
      <c r="A17753" s="166" t="s">
        <v>939</v>
      </c>
      <c r="B17753" s="166" t="s">
        <v>836</v>
      </c>
      <c r="C17753" s="166" t="s">
        <v>1226</v>
      </c>
    </row>
    <row r="17754" spans="1:3" ht="25.5" x14ac:dyDescent="0.2">
      <c r="A17754" s="166" t="s">
        <v>939</v>
      </c>
      <c r="B17754" s="166" t="s">
        <v>836</v>
      </c>
      <c r="C17754" s="166" t="s">
        <v>2454</v>
      </c>
    </row>
    <row r="17755" spans="1:3" ht="25.5" x14ac:dyDescent="0.2">
      <c r="A17755" s="166" t="s">
        <v>939</v>
      </c>
      <c r="B17755" s="166" t="s">
        <v>836</v>
      </c>
      <c r="C17755" s="166" t="s">
        <v>9530</v>
      </c>
    </row>
    <row r="17756" spans="1:3" ht="25.5" x14ac:dyDescent="0.2">
      <c r="A17756" s="166" t="s">
        <v>939</v>
      </c>
      <c r="B17756" s="166" t="s">
        <v>836</v>
      </c>
      <c r="C17756" s="166" t="s">
        <v>1274</v>
      </c>
    </row>
    <row r="17757" spans="1:3" ht="25.5" x14ac:dyDescent="0.2">
      <c r="A17757" s="166" t="s">
        <v>939</v>
      </c>
      <c r="B17757" s="166" t="s">
        <v>836</v>
      </c>
      <c r="C17757" s="166" t="s">
        <v>1226</v>
      </c>
    </row>
    <row r="17758" spans="1:3" ht="25.5" x14ac:dyDescent="0.2">
      <c r="A17758" s="166" t="s">
        <v>939</v>
      </c>
      <c r="B17758" s="166" t="s">
        <v>836</v>
      </c>
      <c r="C17758" s="166" t="s">
        <v>1226</v>
      </c>
    </row>
    <row r="17759" spans="1:3" ht="25.5" x14ac:dyDescent="0.2">
      <c r="A17759" s="166" t="s">
        <v>939</v>
      </c>
      <c r="B17759" s="166" t="s">
        <v>836</v>
      </c>
      <c r="C17759" s="166" t="s">
        <v>1226</v>
      </c>
    </row>
    <row r="17760" spans="1:3" ht="25.5" x14ac:dyDescent="0.2">
      <c r="A17760" s="166" t="s">
        <v>939</v>
      </c>
      <c r="B17760" s="166" t="s">
        <v>836</v>
      </c>
      <c r="C17760" s="166" t="s">
        <v>1226</v>
      </c>
    </row>
    <row r="17761" spans="1:3" ht="25.5" x14ac:dyDescent="0.2">
      <c r="A17761" s="166" t="s">
        <v>939</v>
      </c>
      <c r="B17761" s="166" t="s">
        <v>836</v>
      </c>
      <c r="C17761" s="166" t="s">
        <v>2454</v>
      </c>
    </row>
    <row r="17762" spans="1:3" ht="25.5" x14ac:dyDescent="0.2">
      <c r="A17762" s="166" t="s">
        <v>939</v>
      </c>
      <c r="B17762" s="166" t="s">
        <v>836</v>
      </c>
      <c r="C17762" s="166" t="s">
        <v>1226</v>
      </c>
    </row>
    <row r="17763" spans="1:3" ht="25.5" x14ac:dyDescent="0.2">
      <c r="A17763" s="166" t="s">
        <v>939</v>
      </c>
      <c r="B17763" s="166" t="s">
        <v>836</v>
      </c>
      <c r="C17763" s="166" t="s">
        <v>1226</v>
      </c>
    </row>
    <row r="17764" spans="1:3" ht="25.5" x14ac:dyDescent="0.2">
      <c r="A17764" s="166" t="s">
        <v>939</v>
      </c>
      <c r="B17764" s="166" t="s">
        <v>836</v>
      </c>
      <c r="C17764" s="166" t="s">
        <v>1226</v>
      </c>
    </row>
    <row r="17765" spans="1:3" ht="25.5" x14ac:dyDescent="0.2">
      <c r="A17765" s="166" t="s">
        <v>939</v>
      </c>
      <c r="B17765" s="166" t="s">
        <v>836</v>
      </c>
      <c r="C17765" s="166" t="s">
        <v>13310</v>
      </c>
    </row>
    <row r="17766" spans="1:3" ht="25.5" x14ac:dyDescent="0.2">
      <c r="A17766" s="166" t="s">
        <v>939</v>
      </c>
      <c r="B17766" s="166" t="s">
        <v>836</v>
      </c>
      <c r="C17766" s="166" t="s">
        <v>1678</v>
      </c>
    </row>
    <row r="17767" spans="1:3" ht="25.5" x14ac:dyDescent="0.2">
      <c r="A17767" s="166" t="s">
        <v>939</v>
      </c>
      <c r="B17767" s="166" t="s">
        <v>836</v>
      </c>
      <c r="C17767" s="166" t="s">
        <v>1678</v>
      </c>
    </row>
    <row r="17768" spans="1:3" ht="25.5" x14ac:dyDescent="0.2">
      <c r="A17768" s="166" t="s">
        <v>939</v>
      </c>
      <c r="B17768" s="166" t="s">
        <v>836</v>
      </c>
      <c r="C17768" s="166" t="s">
        <v>1678</v>
      </c>
    </row>
    <row r="17769" spans="1:3" ht="25.5" x14ac:dyDescent="0.2">
      <c r="A17769" s="166" t="s">
        <v>939</v>
      </c>
      <c r="B17769" s="166" t="s">
        <v>836</v>
      </c>
      <c r="C17769" s="166" t="s">
        <v>13311</v>
      </c>
    </row>
    <row r="17770" spans="1:3" ht="25.5" x14ac:dyDescent="0.2">
      <c r="A17770" s="166" t="s">
        <v>939</v>
      </c>
      <c r="B17770" s="166" t="s">
        <v>836</v>
      </c>
      <c r="C17770" s="166" t="s">
        <v>2454</v>
      </c>
    </row>
    <row r="17771" spans="1:3" ht="25.5" x14ac:dyDescent="0.2">
      <c r="A17771" s="166" t="s">
        <v>939</v>
      </c>
      <c r="B17771" s="166" t="s">
        <v>836</v>
      </c>
      <c r="C17771" s="166" t="s">
        <v>1678</v>
      </c>
    </row>
    <row r="17772" spans="1:3" ht="25.5" x14ac:dyDescent="0.2">
      <c r="A17772" s="166" t="s">
        <v>939</v>
      </c>
      <c r="B17772" s="166" t="s">
        <v>836</v>
      </c>
      <c r="C17772" s="166" t="s">
        <v>1678</v>
      </c>
    </row>
    <row r="17773" spans="1:3" ht="25.5" x14ac:dyDescent="0.2">
      <c r="A17773" s="166" t="s">
        <v>939</v>
      </c>
      <c r="B17773" s="166" t="s">
        <v>836</v>
      </c>
      <c r="C17773" s="166" t="s">
        <v>1678</v>
      </c>
    </row>
    <row r="17774" spans="1:3" ht="25.5" x14ac:dyDescent="0.2">
      <c r="A17774" s="166" t="s">
        <v>939</v>
      </c>
      <c r="B17774" s="166" t="s">
        <v>836</v>
      </c>
      <c r="C17774" s="166" t="s">
        <v>1678</v>
      </c>
    </row>
    <row r="17775" spans="1:3" ht="25.5" x14ac:dyDescent="0.2">
      <c r="A17775" s="166" t="s">
        <v>939</v>
      </c>
      <c r="B17775" s="166" t="s">
        <v>836</v>
      </c>
      <c r="C17775" s="166" t="s">
        <v>1678</v>
      </c>
    </row>
    <row r="17776" spans="1:3" ht="25.5" x14ac:dyDescent="0.2">
      <c r="A17776" s="166" t="s">
        <v>939</v>
      </c>
      <c r="B17776" s="166" t="s">
        <v>836</v>
      </c>
      <c r="C17776" s="166" t="s">
        <v>1226</v>
      </c>
    </row>
    <row r="17777" spans="1:3" ht="25.5" x14ac:dyDescent="0.2">
      <c r="A17777" s="166" t="s">
        <v>939</v>
      </c>
      <c r="B17777" s="166" t="s">
        <v>836</v>
      </c>
      <c r="C17777" s="166" t="s">
        <v>13312</v>
      </c>
    </row>
    <row r="17778" spans="1:3" ht="25.5" x14ac:dyDescent="0.2">
      <c r="A17778" s="166" t="s">
        <v>939</v>
      </c>
      <c r="B17778" s="166" t="s">
        <v>836</v>
      </c>
      <c r="C17778" s="166" t="s">
        <v>1226</v>
      </c>
    </row>
    <row r="17779" spans="1:3" ht="25.5" x14ac:dyDescent="0.2">
      <c r="A17779" s="166" t="s">
        <v>939</v>
      </c>
      <c r="B17779" s="166" t="s">
        <v>836</v>
      </c>
      <c r="C17779" s="166" t="s">
        <v>1678</v>
      </c>
    </row>
    <row r="17780" spans="1:3" ht="25.5" x14ac:dyDescent="0.2">
      <c r="A17780" s="166" t="s">
        <v>939</v>
      </c>
      <c r="B17780" s="166" t="s">
        <v>836</v>
      </c>
      <c r="C17780" s="166" t="s">
        <v>1678</v>
      </c>
    </row>
    <row r="17781" spans="1:3" ht="25.5" x14ac:dyDescent="0.2">
      <c r="A17781" s="166" t="s">
        <v>939</v>
      </c>
      <c r="B17781" s="166" t="s">
        <v>836</v>
      </c>
      <c r="C17781" s="166" t="s">
        <v>1678</v>
      </c>
    </row>
    <row r="17782" spans="1:3" ht="25.5" x14ac:dyDescent="0.2">
      <c r="A17782" s="166" t="s">
        <v>939</v>
      </c>
      <c r="B17782" s="166" t="s">
        <v>836</v>
      </c>
      <c r="C17782" s="166" t="s">
        <v>1678</v>
      </c>
    </row>
    <row r="17783" spans="1:3" ht="25.5" x14ac:dyDescent="0.2">
      <c r="A17783" s="166" t="s">
        <v>939</v>
      </c>
      <c r="B17783" s="166" t="s">
        <v>836</v>
      </c>
      <c r="C17783" s="166" t="s">
        <v>1678</v>
      </c>
    </row>
    <row r="17784" spans="1:3" ht="25.5" x14ac:dyDescent="0.2">
      <c r="A17784" s="166" t="s">
        <v>939</v>
      </c>
      <c r="B17784" s="166" t="s">
        <v>836</v>
      </c>
      <c r="C17784" s="166" t="s">
        <v>1678</v>
      </c>
    </row>
    <row r="17785" spans="1:3" ht="25.5" x14ac:dyDescent="0.2">
      <c r="A17785" s="166" t="s">
        <v>939</v>
      </c>
      <c r="B17785" s="166" t="s">
        <v>836</v>
      </c>
      <c r="C17785" s="166" t="s">
        <v>1678</v>
      </c>
    </row>
    <row r="17786" spans="1:3" ht="25.5" x14ac:dyDescent="0.2">
      <c r="A17786" s="166" t="s">
        <v>939</v>
      </c>
      <c r="B17786" s="166" t="s">
        <v>836</v>
      </c>
      <c r="C17786" s="166" t="s">
        <v>1226</v>
      </c>
    </row>
    <row r="17787" spans="1:3" ht="25.5" x14ac:dyDescent="0.2">
      <c r="A17787" s="166" t="s">
        <v>939</v>
      </c>
      <c r="B17787" s="166" t="s">
        <v>836</v>
      </c>
      <c r="C17787" s="166" t="s">
        <v>1226</v>
      </c>
    </row>
    <row r="17788" spans="1:3" ht="25.5" x14ac:dyDescent="0.2">
      <c r="A17788" s="166" t="s">
        <v>939</v>
      </c>
      <c r="B17788" s="166" t="s">
        <v>836</v>
      </c>
      <c r="C17788" s="166" t="s">
        <v>1678</v>
      </c>
    </row>
    <row r="17789" spans="1:3" ht="25.5" x14ac:dyDescent="0.2">
      <c r="A17789" s="166" t="s">
        <v>939</v>
      </c>
      <c r="B17789" s="166" t="s">
        <v>836</v>
      </c>
      <c r="C17789" s="166" t="s">
        <v>13313</v>
      </c>
    </row>
    <row r="17790" spans="1:3" ht="25.5" x14ac:dyDescent="0.2">
      <c r="A17790" s="166" t="s">
        <v>939</v>
      </c>
      <c r="B17790" s="166" t="s">
        <v>836</v>
      </c>
      <c r="C17790" s="166" t="s">
        <v>13312</v>
      </c>
    </row>
    <row r="17791" spans="1:3" ht="25.5" x14ac:dyDescent="0.2">
      <c r="A17791" s="166" t="s">
        <v>939</v>
      </c>
      <c r="B17791" s="166" t="s">
        <v>836</v>
      </c>
      <c r="C17791" s="166" t="s">
        <v>1678</v>
      </c>
    </row>
    <row r="17792" spans="1:3" ht="25.5" x14ac:dyDescent="0.2">
      <c r="A17792" s="166" t="s">
        <v>939</v>
      </c>
      <c r="B17792" s="166" t="s">
        <v>836</v>
      </c>
      <c r="C17792" s="166" t="s">
        <v>13314</v>
      </c>
    </row>
    <row r="17793" spans="1:3" ht="25.5" x14ac:dyDescent="0.2">
      <c r="A17793" s="166" t="s">
        <v>939</v>
      </c>
      <c r="B17793" s="166" t="s">
        <v>836</v>
      </c>
      <c r="C17793" s="166" t="s">
        <v>1226</v>
      </c>
    </row>
    <row r="17794" spans="1:3" ht="25.5" x14ac:dyDescent="0.2">
      <c r="A17794" s="166" t="s">
        <v>939</v>
      </c>
      <c r="B17794" s="166" t="s">
        <v>836</v>
      </c>
      <c r="C17794" s="166" t="s">
        <v>9201</v>
      </c>
    </row>
    <row r="17795" spans="1:3" ht="25.5" x14ac:dyDescent="0.2">
      <c r="A17795" s="166" t="s">
        <v>939</v>
      </c>
      <c r="B17795" s="166" t="s">
        <v>836</v>
      </c>
      <c r="C17795" s="166" t="s">
        <v>1678</v>
      </c>
    </row>
    <row r="17796" spans="1:3" ht="25.5" x14ac:dyDescent="0.2">
      <c r="A17796" s="166" t="s">
        <v>939</v>
      </c>
      <c r="B17796" s="166" t="s">
        <v>836</v>
      </c>
      <c r="C17796" s="166" t="s">
        <v>1226</v>
      </c>
    </row>
    <row r="17797" spans="1:3" ht="25.5" x14ac:dyDescent="0.2">
      <c r="A17797" s="166" t="s">
        <v>939</v>
      </c>
      <c r="B17797" s="166" t="s">
        <v>836</v>
      </c>
      <c r="C17797" s="166" t="s">
        <v>1678</v>
      </c>
    </row>
    <row r="17798" spans="1:3" ht="25.5" x14ac:dyDescent="0.2">
      <c r="A17798" s="166" t="s">
        <v>939</v>
      </c>
      <c r="B17798" s="166" t="s">
        <v>836</v>
      </c>
      <c r="C17798" s="166" t="s">
        <v>1678</v>
      </c>
    </row>
    <row r="17799" spans="1:3" ht="25.5" x14ac:dyDescent="0.2">
      <c r="A17799" s="166" t="s">
        <v>939</v>
      </c>
      <c r="B17799" s="166" t="s">
        <v>836</v>
      </c>
      <c r="C17799" s="166" t="s">
        <v>1678</v>
      </c>
    </row>
    <row r="17800" spans="1:3" ht="25.5" x14ac:dyDescent="0.2">
      <c r="A17800" s="166" t="s">
        <v>939</v>
      </c>
      <c r="B17800" s="166" t="s">
        <v>836</v>
      </c>
      <c r="C17800" s="166" t="s">
        <v>9201</v>
      </c>
    </row>
    <row r="17801" spans="1:3" ht="25.5" x14ac:dyDescent="0.2">
      <c r="A17801" s="166" t="s">
        <v>939</v>
      </c>
      <c r="B17801" s="166" t="s">
        <v>836</v>
      </c>
      <c r="C17801" s="166" t="s">
        <v>9201</v>
      </c>
    </row>
    <row r="17802" spans="1:3" ht="25.5" x14ac:dyDescent="0.2">
      <c r="A17802" s="166" t="s">
        <v>939</v>
      </c>
      <c r="B17802" s="166" t="s">
        <v>836</v>
      </c>
      <c r="C17802" s="166" t="s">
        <v>9201</v>
      </c>
    </row>
    <row r="17803" spans="1:3" ht="25.5" x14ac:dyDescent="0.2">
      <c r="A17803" s="166" t="s">
        <v>939</v>
      </c>
      <c r="B17803" s="166" t="s">
        <v>836</v>
      </c>
      <c r="C17803" s="166" t="s">
        <v>1678</v>
      </c>
    </row>
    <row r="17804" spans="1:3" ht="25.5" x14ac:dyDescent="0.2">
      <c r="A17804" s="166" t="s">
        <v>939</v>
      </c>
      <c r="B17804" s="166" t="s">
        <v>836</v>
      </c>
      <c r="C17804" s="166" t="s">
        <v>1678</v>
      </c>
    </row>
    <row r="17805" spans="1:3" ht="25.5" x14ac:dyDescent="0.2">
      <c r="A17805" s="166" t="s">
        <v>939</v>
      </c>
      <c r="B17805" s="166" t="s">
        <v>836</v>
      </c>
      <c r="C17805" s="166" t="s">
        <v>9134</v>
      </c>
    </row>
    <row r="17806" spans="1:3" ht="25.5" x14ac:dyDescent="0.2">
      <c r="A17806" s="166" t="s">
        <v>939</v>
      </c>
      <c r="B17806" s="166" t="s">
        <v>836</v>
      </c>
      <c r="C17806" s="166" t="s">
        <v>9134</v>
      </c>
    </row>
    <row r="17807" spans="1:3" ht="25.5" x14ac:dyDescent="0.2">
      <c r="A17807" s="166" t="s">
        <v>939</v>
      </c>
      <c r="B17807" s="166" t="s">
        <v>836</v>
      </c>
      <c r="C17807" s="166" t="s">
        <v>9134</v>
      </c>
    </row>
    <row r="17808" spans="1:3" ht="25.5" x14ac:dyDescent="0.2">
      <c r="A17808" s="166" t="s">
        <v>939</v>
      </c>
      <c r="B17808" s="166" t="s">
        <v>836</v>
      </c>
      <c r="C17808" s="166" t="s">
        <v>9134</v>
      </c>
    </row>
    <row r="17809" spans="1:3" ht="25.5" x14ac:dyDescent="0.2">
      <c r="A17809" s="166" t="s">
        <v>939</v>
      </c>
      <c r="B17809" s="166" t="s">
        <v>836</v>
      </c>
      <c r="C17809" s="166" t="s">
        <v>9134</v>
      </c>
    </row>
    <row r="17810" spans="1:3" ht="25.5" x14ac:dyDescent="0.2">
      <c r="A17810" s="166" t="s">
        <v>939</v>
      </c>
      <c r="B17810" s="166" t="s">
        <v>836</v>
      </c>
      <c r="C17810" s="166" t="s">
        <v>9134</v>
      </c>
    </row>
    <row r="17811" spans="1:3" ht="25.5" x14ac:dyDescent="0.2">
      <c r="A17811" s="166" t="s">
        <v>939</v>
      </c>
      <c r="B17811" s="166" t="s">
        <v>836</v>
      </c>
      <c r="C17811" s="166" t="s">
        <v>9134</v>
      </c>
    </row>
    <row r="17812" spans="1:3" ht="25.5" x14ac:dyDescent="0.2">
      <c r="A17812" s="166" t="s">
        <v>939</v>
      </c>
      <c r="B17812" s="166" t="s">
        <v>836</v>
      </c>
      <c r="C17812" s="166" t="s">
        <v>9134</v>
      </c>
    </row>
    <row r="17813" spans="1:3" ht="25.5" x14ac:dyDescent="0.2">
      <c r="A17813" s="166" t="s">
        <v>939</v>
      </c>
      <c r="B17813" s="166" t="s">
        <v>836</v>
      </c>
      <c r="C17813" s="166" t="s">
        <v>9134</v>
      </c>
    </row>
    <row r="17814" spans="1:3" ht="25.5" x14ac:dyDescent="0.2">
      <c r="A17814" s="166" t="s">
        <v>939</v>
      </c>
      <c r="B17814" s="166" t="s">
        <v>836</v>
      </c>
      <c r="C17814" s="166" t="s">
        <v>9134</v>
      </c>
    </row>
    <row r="17815" spans="1:3" ht="25.5" x14ac:dyDescent="0.2">
      <c r="A17815" s="166" t="s">
        <v>939</v>
      </c>
      <c r="B17815" s="166" t="s">
        <v>836</v>
      </c>
      <c r="C17815" s="166" t="s">
        <v>9134</v>
      </c>
    </row>
    <row r="17816" spans="1:3" ht="25.5" x14ac:dyDescent="0.2">
      <c r="A17816" s="166" t="s">
        <v>939</v>
      </c>
      <c r="B17816" s="166" t="s">
        <v>836</v>
      </c>
      <c r="C17816" s="166" t="s">
        <v>13315</v>
      </c>
    </row>
    <row r="17817" spans="1:3" ht="25.5" x14ac:dyDescent="0.2">
      <c r="A17817" s="166" t="s">
        <v>939</v>
      </c>
      <c r="B17817" s="166" t="s">
        <v>836</v>
      </c>
      <c r="C17817" s="166" t="s">
        <v>9134</v>
      </c>
    </row>
    <row r="17818" spans="1:3" ht="25.5" x14ac:dyDescent="0.2">
      <c r="A17818" s="166" t="s">
        <v>939</v>
      </c>
      <c r="B17818" s="166" t="s">
        <v>836</v>
      </c>
      <c r="C17818" s="166" t="s">
        <v>9134</v>
      </c>
    </row>
    <row r="17819" spans="1:3" ht="25.5" x14ac:dyDescent="0.2">
      <c r="A17819" s="166" t="s">
        <v>939</v>
      </c>
      <c r="B17819" s="166" t="s">
        <v>836</v>
      </c>
      <c r="C17819" s="166" t="s">
        <v>9134</v>
      </c>
    </row>
    <row r="17820" spans="1:3" ht="25.5" x14ac:dyDescent="0.2">
      <c r="A17820" s="166" t="s">
        <v>939</v>
      </c>
      <c r="B17820" s="166" t="s">
        <v>836</v>
      </c>
      <c r="C17820" s="166" t="s">
        <v>9134</v>
      </c>
    </row>
    <row r="17821" spans="1:3" ht="25.5" x14ac:dyDescent="0.2">
      <c r="A17821" s="166" t="s">
        <v>939</v>
      </c>
      <c r="B17821" s="166" t="s">
        <v>836</v>
      </c>
      <c r="C17821" s="166" t="s">
        <v>9134</v>
      </c>
    </row>
    <row r="17822" spans="1:3" ht="25.5" x14ac:dyDescent="0.2">
      <c r="A17822" s="166" t="s">
        <v>939</v>
      </c>
      <c r="B17822" s="166" t="s">
        <v>836</v>
      </c>
      <c r="C17822" s="166" t="s">
        <v>13316</v>
      </c>
    </row>
    <row r="17823" spans="1:3" ht="25.5" x14ac:dyDescent="0.2">
      <c r="A17823" s="166" t="s">
        <v>939</v>
      </c>
      <c r="B17823" s="166" t="s">
        <v>836</v>
      </c>
      <c r="C17823" s="166" t="s">
        <v>9134</v>
      </c>
    </row>
    <row r="17824" spans="1:3" ht="25.5" x14ac:dyDescent="0.2">
      <c r="A17824" s="166" t="s">
        <v>939</v>
      </c>
      <c r="B17824" s="166" t="s">
        <v>836</v>
      </c>
      <c r="C17824" s="166" t="s">
        <v>9134</v>
      </c>
    </row>
    <row r="17825" spans="1:3" ht="25.5" x14ac:dyDescent="0.2">
      <c r="A17825" s="166" t="s">
        <v>939</v>
      </c>
      <c r="B17825" s="166" t="s">
        <v>836</v>
      </c>
      <c r="C17825" s="166" t="s">
        <v>9134</v>
      </c>
    </row>
    <row r="17826" spans="1:3" ht="25.5" x14ac:dyDescent="0.2">
      <c r="A17826" s="166" t="s">
        <v>939</v>
      </c>
      <c r="B17826" s="166" t="s">
        <v>836</v>
      </c>
      <c r="C17826" s="166" t="s">
        <v>1226</v>
      </c>
    </row>
    <row r="17827" spans="1:3" ht="25.5" x14ac:dyDescent="0.2">
      <c r="A17827" s="166" t="s">
        <v>939</v>
      </c>
      <c r="B17827" s="166" t="s">
        <v>836</v>
      </c>
      <c r="C17827" s="166" t="s">
        <v>13317</v>
      </c>
    </row>
    <row r="17828" spans="1:3" ht="25.5" x14ac:dyDescent="0.2">
      <c r="A17828" s="166" t="s">
        <v>939</v>
      </c>
      <c r="B17828" s="166" t="s">
        <v>836</v>
      </c>
      <c r="C17828" s="166" t="s">
        <v>13318</v>
      </c>
    </row>
    <row r="17829" spans="1:3" ht="25.5" x14ac:dyDescent="0.2">
      <c r="A17829" s="166" t="s">
        <v>939</v>
      </c>
      <c r="B17829" s="166" t="s">
        <v>836</v>
      </c>
      <c r="C17829" s="166" t="s">
        <v>13319</v>
      </c>
    </row>
    <row r="17830" spans="1:3" ht="25.5" x14ac:dyDescent="0.2">
      <c r="A17830" s="166" t="s">
        <v>939</v>
      </c>
      <c r="B17830" s="166" t="s">
        <v>836</v>
      </c>
      <c r="C17830" s="166" t="s">
        <v>13320</v>
      </c>
    </row>
    <row r="17831" spans="1:3" ht="25.5" x14ac:dyDescent="0.2">
      <c r="A17831" s="166" t="s">
        <v>939</v>
      </c>
      <c r="B17831" s="166" t="s">
        <v>837</v>
      </c>
      <c r="C17831" s="166" t="s">
        <v>13321</v>
      </c>
    </row>
    <row r="17832" spans="1:3" ht="25.5" x14ac:dyDescent="0.2">
      <c r="A17832" s="166" t="s">
        <v>939</v>
      </c>
      <c r="B17832" s="166" t="s">
        <v>837</v>
      </c>
      <c r="C17832" s="166" t="s">
        <v>13322</v>
      </c>
    </row>
    <row r="17833" spans="1:3" ht="25.5" x14ac:dyDescent="0.2">
      <c r="A17833" s="166" t="s">
        <v>939</v>
      </c>
      <c r="B17833" s="166" t="s">
        <v>837</v>
      </c>
      <c r="C17833" s="166" t="s">
        <v>13323</v>
      </c>
    </row>
    <row r="17834" spans="1:3" ht="25.5" x14ac:dyDescent="0.2">
      <c r="A17834" s="166" t="s">
        <v>939</v>
      </c>
      <c r="B17834" s="166" t="s">
        <v>837</v>
      </c>
      <c r="C17834" s="166" t="s">
        <v>1198</v>
      </c>
    </row>
    <row r="17835" spans="1:3" ht="25.5" x14ac:dyDescent="0.2">
      <c r="A17835" s="166" t="s">
        <v>939</v>
      </c>
      <c r="B17835" s="166" t="s">
        <v>837</v>
      </c>
      <c r="C17835" s="166" t="s">
        <v>13324</v>
      </c>
    </row>
    <row r="17836" spans="1:3" ht="25.5" x14ac:dyDescent="0.2">
      <c r="A17836" s="166" t="s">
        <v>939</v>
      </c>
      <c r="B17836" s="166" t="s">
        <v>837</v>
      </c>
      <c r="C17836" s="166" t="s">
        <v>13325</v>
      </c>
    </row>
    <row r="17837" spans="1:3" ht="25.5" x14ac:dyDescent="0.2">
      <c r="A17837" s="166" t="s">
        <v>939</v>
      </c>
      <c r="B17837" s="166" t="s">
        <v>837</v>
      </c>
      <c r="C17837" s="166" t="s">
        <v>1274</v>
      </c>
    </row>
    <row r="17838" spans="1:3" ht="25.5" x14ac:dyDescent="0.2">
      <c r="A17838" s="166" t="s">
        <v>939</v>
      </c>
      <c r="B17838" s="166" t="s">
        <v>837</v>
      </c>
      <c r="C17838" s="166" t="s">
        <v>13326</v>
      </c>
    </row>
    <row r="17839" spans="1:3" ht="25.5" x14ac:dyDescent="0.2">
      <c r="A17839" s="166" t="s">
        <v>939</v>
      </c>
      <c r="B17839" s="166" t="s">
        <v>837</v>
      </c>
      <c r="C17839" s="166" t="s">
        <v>13327</v>
      </c>
    </row>
    <row r="17840" spans="1:3" ht="25.5" x14ac:dyDescent="0.2">
      <c r="A17840" s="166" t="s">
        <v>939</v>
      </c>
      <c r="B17840" s="166" t="s">
        <v>837</v>
      </c>
      <c r="C17840" s="166" t="s">
        <v>13328</v>
      </c>
    </row>
    <row r="17841" spans="1:3" ht="25.5" x14ac:dyDescent="0.2">
      <c r="A17841" s="166" t="s">
        <v>939</v>
      </c>
      <c r="B17841" s="166" t="s">
        <v>837</v>
      </c>
      <c r="C17841" s="166" t="s">
        <v>13329</v>
      </c>
    </row>
    <row r="17842" spans="1:3" ht="25.5" x14ac:dyDescent="0.2">
      <c r="A17842" s="166" t="s">
        <v>939</v>
      </c>
      <c r="B17842" s="166" t="s">
        <v>837</v>
      </c>
      <c r="C17842" s="166" t="s">
        <v>1428</v>
      </c>
    </row>
    <row r="17843" spans="1:3" ht="25.5" x14ac:dyDescent="0.2">
      <c r="A17843" s="166" t="s">
        <v>939</v>
      </c>
      <c r="B17843" s="166" t="s">
        <v>837</v>
      </c>
      <c r="C17843" s="166" t="s">
        <v>1226</v>
      </c>
    </row>
    <row r="17844" spans="1:3" ht="25.5" x14ac:dyDescent="0.2">
      <c r="A17844" s="166" t="s">
        <v>939</v>
      </c>
      <c r="B17844" s="166" t="s">
        <v>837</v>
      </c>
      <c r="C17844" s="166" t="s">
        <v>1386</v>
      </c>
    </row>
    <row r="17845" spans="1:3" ht="25.5" x14ac:dyDescent="0.2">
      <c r="A17845" s="166" t="s">
        <v>939</v>
      </c>
      <c r="B17845" s="166" t="s">
        <v>837</v>
      </c>
      <c r="C17845" s="166" t="s">
        <v>13330</v>
      </c>
    </row>
    <row r="17846" spans="1:3" ht="25.5" x14ac:dyDescent="0.2">
      <c r="A17846" s="166" t="s">
        <v>939</v>
      </c>
      <c r="B17846" s="166" t="s">
        <v>837</v>
      </c>
      <c r="C17846" s="166" t="s">
        <v>13331</v>
      </c>
    </row>
    <row r="17847" spans="1:3" ht="25.5" x14ac:dyDescent="0.2">
      <c r="A17847" s="166" t="s">
        <v>939</v>
      </c>
      <c r="B17847" s="166" t="s">
        <v>837</v>
      </c>
      <c r="C17847" s="166" t="s">
        <v>1368</v>
      </c>
    </row>
    <row r="17848" spans="1:3" ht="25.5" x14ac:dyDescent="0.2">
      <c r="A17848" s="166" t="s">
        <v>939</v>
      </c>
      <c r="B17848" s="166" t="s">
        <v>837</v>
      </c>
      <c r="C17848" s="166" t="s">
        <v>1195</v>
      </c>
    </row>
    <row r="17849" spans="1:3" ht="25.5" x14ac:dyDescent="0.2">
      <c r="A17849" s="166" t="s">
        <v>939</v>
      </c>
      <c r="B17849" s="166" t="s">
        <v>837</v>
      </c>
      <c r="C17849" s="166" t="s">
        <v>1694</v>
      </c>
    </row>
    <row r="17850" spans="1:3" ht="25.5" x14ac:dyDescent="0.2">
      <c r="A17850" s="166" t="s">
        <v>939</v>
      </c>
      <c r="B17850" s="166" t="s">
        <v>837</v>
      </c>
      <c r="C17850" s="166" t="s">
        <v>13332</v>
      </c>
    </row>
    <row r="17851" spans="1:3" ht="25.5" x14ac:dyDescent="0.2">
      <c r="A17851" s="166" t="s">
        <v>939</v>
      </c>
      <c r="B17851" s="166" t="s">
        <v>837</v>
      </c>
      <c r="C17851" s="166" t="s">
        <v>13333</v>
      </c>
    </row>
    <row r="17852" spans="1:3" ht="25.5" x14ac:dyDescent="0.2">
      <c r="A17852" s="166" t="s">
        <v>939</v>
      </c>
      <c r="B17852" s="166" t="s">
        <v>837</v>
      </c>
      <c r="C17852" s="166" t="s">
        <v>1274</v>
      </c>
    </row>
    <row r="17853" spans="1:3" ht="25.5" x14ac:dyDescent="0.2">
      <c r="A17853" s="166" t="s">
        <v>939</v>
      </c>
      <c r="B17853" s="166" t="s">
        <v>837</v>
      </c>
      <c r="C17853" s="166" t="s">
        <v>13334</v>
      </c>
    </row>
    <row r="17854" spans="1:3" ht="25.5" x14ac:dyDescent="0.2">
      <c r="A17854" s="166" t="s">
        <v>939</v>
      </c>
      <c r="B17854" s="166" t="s">
        <v>837</v>
      </c>
      <c r="C17854" s="166" t="s">
        <v>13335</v>
      </c>
    </row>
    <row r="17855" spans="1:3" ht="25.5" x14ac:dyDescent="0.2">
      <c r="A17855" s="166" t="s">
        <v>939</v>
      </c>
      <c r="B17855" s="166" t="s">
        <v>837</v>
      </c>
      <c r="C17855" s="166" t="s">
        <v>13336</v>
      </c>
    </row>
    <row r="17856" spans="1:3" ht="25.5" x14ac:dyDescent="0.2">
      <c r="A17856" s="166" t="s">
        <v>939</v>
      </c>
      <c r="B17856" s="166" t="s">
        <v>837</v>
      </c>
      <c r="C17856" s="166" t="s">
        <v>1226</v>
      </c>
    </row>
    <row r="17857" spans="1:3" ht="25.5" x14ac:dyDescent="0.2">
      <c r="A17857" s="166" t="s">
        <v>939</v>
      </c>
      <c r="B17857" s="166" t="s">
        <v>837</v>
      </c>
      <c r="C17857" s="166" t="s">
        <v>13337</v>
      </c>
    </row>
    <row r="17858" spans="1:3" ht="25.5" x14ac:dyDescent="0.2">
      <c r="A17858" s="166" t="s">
        <v>939</v>
      </c>
      <c r="B17858" s="166" t="s">
        <v>837</v>
      </c>
      <c r="C17858" s="166" t="s">
        <v>214</v>
      </c>
    </row>
    <row r="17859" spans="1:3" ht="25.5" x14ac:dyDescent="0.2">
      <c r="A17859" s="166" t="s">
        <v>939</v>
      </c>
      <c r="B17859" s="166" t="s">
        <v>837</v>
      </c>
      <c r="C17859" s="166" t="s">
        <v>13338</v>
      </c>
    </row>
    <row r="17860" spans="1:3" ht="25.5" x14ac:dyDescent="0.2">
      <c r="A17860" s="166" t="s">
        <v>939</v>
      </c>
      <c r="B17860" s="166" t="s">
        <v>837</v>
      </c>
      <c r="C17860" s="166" t="s">
        <v>1209</v>
      </c>
    </row>
    <row r="17861" spans="1:3" ht="25.5" x14ac:dyDescent="0.2">
      <c r="A17861" s="166" t="s">
        <v>939</v>
      </c>
      <c r="B17861" s="166" t="s">
        <v>837</v>
      </c>
      <c r="C17861" s="166" t="s">
        <v>4175</v>
      </c>
    </row>
    <row r="17862" spans="1:3" ht="25.5" x14ac:dyDescent="0.2">
      <c r="A17862" s="166" t="s">
        <v>939</v>
      </c>
      <c r="B17862" s="166" t="s">
        <v>837</v>
      </c>
      <c r="C17862" s="166" t="s">
        <v>1209</v>
      </c>
    </row>
    <row r="17863" spans="1:3" ht="25.5" x14ac:dyDescent="0.2">
      <c r="A17863" s="166" t="s">
        <v>939</v>
      </c>
      <c r="B17863" s="166" t="s">
        <v>837</v>
      </c>
      <c r="C17863" s="166" t="s">
        <v>1274</v>
      </c>
    </row>
    <row r="17864" spans="1:3" ht="25.5" x14ac:dyDescent="0.2">
      <c r="A17864" s="166" t="s">
        <v>939</v>
      </c>
      <c r="B17864" s="166" t="s">
        <v>837</v>
      </c>
      <c r="C17864" s="166" t="s">
        <v>13339</v>
      </c>
    </row>
    <row r="17865" spans="1:3" ht="25.5" x14ac:dyDescent="0.2">
      <c r="A17865" s="166" t="s">
        <v>939</v>
      </c>
      <c r="B17865" s="166" t="s">
        <v>837</v>
      </c>
      <c r="C17865" s="166" t="s">
        <v>13340</v>
      </c>
    </row>
    <row r="17866" spans="1:3" ht="25.5" x14ac:dyDescent="0.2">
      <c r="A17866" s="166" t="s">
        <v>939</v>
      </c>
      <c r="B17866" s="166" t="s">
        <v>837</v>
      </c>
      <c r="C17866" s="166" t="s">
        <v>13341</v>
      </c>
    </row>
    <row r="17867" spans="1:3" ht="25.5" x14ac:dyDescent="0.2">
      <c r="A17867" s="166" t="s">
        <v>939</v>
      </c>
      <c r="B17867" s="166" t="s">
        <v>837</v>
      </c>
      <c r="C17867" s="166" t="s">
        <v>13342</v>
      </c>
    </row>
    <row r="17868" spans="1:3" ht="25.5" x14ac:dyDescent="0.2">
      <c r="A17868" s="166" t="s">
        <v>939</v>
      </c>
      <c r="B17868" s="166" t="s">
        <v>837</v>
      </c>
      <c r="C17868" s="166" t="s">
        <v>13343</v>
      </c>
    </row>
    <row r="17869" spans="1:3" ht="25.5" x14ac:dyDescent="0.2">
      <c r="A17869" s="166" t="s">
        <v>939</v>
      </c>
      <c r="B17869" s="166" t="s">
        <v>837</v>
      </c>
      <c r="C17869" s="166" t="s">
        <v>13344</v>
      </c>
    </row>
    <row r="17870" spans="1:3" ht="25.5" x14ac:dyDescent="0.2">
      <c r="A17870" s="166" t="s">
        <v>939</v>
      </c>
      <c r="B17870" s="166" t="s">
        <v>837</v>
      </c>
      <c r="C17870" s="166" t="s">
        <v>13345</v>
      </c>
    </row>
    <row r="17871" spans="1:3" ht="25.5" x14ac:dyDescent="0.2">
      <c r="A17871" s="166" t="s">
        <v>939</v>
      </c>
      <c r="B17871" s="166" t="s">
        <v>837</v>
      </c>
      <c r="C17871" s="166" t="s">
        <v>13346</v>
      </c>
    </row>
    <row r="17872" spans="1:3" ht="25.5" x14ac:dyDescent="0.2">
      <c r="A17872" s="166" t="s">
        <v>939</v>
      </c>
      <c r="B17872" s="166" t="s">
        <v>837</v>
      </c>
      <c r="C17872" s="166" t="s">
        <v>13347</v>
      </c>
    </row>
    <row r="17873" spans="1:3" ht="25.5" x14ac:dyDescent="0.2">
      <c r="A17873" s="166" t="s">
        <v>939</v>
      </c>
      <c r="B17873" s="166" t="s">
        <v>837</v>
      </c>
      <c r="C17873" s="166" t="s">
        <v>13348</v>
      </c>
    </row>
    <row r="17874" spans="1:3" ht="25.5" x14ac:dyDescent="0.2">
      <c r="A17874" s="166" t="s">
        <v>939</v>
      </c>
      <c r="B17874" s="166" t="s">
        <v>837</v>
      </c>
      <c r="C17874" s="166" t="s">
        <v>13349</v>
      </c>
    </row>
    <row r="17875" spans="1:3" ht="25.5" x14ac:dyDescent="0.2">
      <c r="A17875" s="166" t="s">
        <v>939</v>
      </c>
      <c r="B17875" s="166" t="s">
        <v>837</v>
      </c>
      <c r="C17875" s="166" t="s">
        <v>3317</v>
      </c>
    </row>
    <row r="17876" spans="1:3" ht="25.5" x14ac:dyDescent="0.2">
      <c r="A17876" s="166" t="s">
        <v>939</v>
      </c>
      <c r="B17876" s="166" t="s">
        <v>837</v>
      </c>
      <c r="C17876" s="166" t="s">
        <v>1195</v>
      </c>
    </row>
    <row r="17877" spans="1:3" ht="25.5" x14ac:dyDescent="0.2">
      <c r="A17877" s="166" t="s">
        <v>939</v>
      </c>
      <c r="B17877" s="166" t="s">
        <v>837</v>
      </c>
      <c r="C17877" s="166" t="s">
        <v>1195</v>
      </c>
    </row>
    <row r="17878" spans="1:3" ht="25.5" x14ac:dyDescent="0.2">
      <c r="A17878" s="166" t="s">
        <v>939</v>
      </c>
      <c r="B17878" s="166" t="s">
        <v>837</v>
      </c>
      <c r="C17878" s="166" t="s">
        <v>1195</v>
      </c>
    </row>
    <row r="17879" spans="1:3" ht="25.5" x14ac:dyDescent="0.2">
      <c r="A17879" s="166" t="s">
        <v>939</v>
      </c>
      <c r="B17879" s="166" t="s">
        <v>837</v>
      </c>
      <c r="C17879" s="166" t="s">
        <v>1195</v>
      </c>
    </row>
    <row r="17880" spans="1:3" ht="25.5" x14ac:dyDescent="0.2">
      <c r="A17880" s="166" t="s">
        <v>939</v>
      </c>
      <c r="B17880" s="166" t="s">
        <v>837</v>
      </c>
      <c r="C17880" s="166" t="s">
        <v>1195</v>
      </c>
    </row>
    <row r="17881" spans="1:3" ht="25.5" x14ac:dyDescent="0.2">
      <c r="A17881" s="166" t="s">
        <v>939</v>
      </c>
      <c r="B17881" s="166" t="s">
        <v>837</v>
      </c>
      <c r="C17881" s="166" t="s">
        <v>2316</v>
      </c>
    </row>
    <row r="17882" spans="1:3" ht="25.5" x14ac:dyDescent="0.2">
      <c r="A17882" s="166" t="s">
        <v>939</v>
      </c>
      <c r="B17882" s="166" t="s">
        <v>837</v>
      </c>
      <c r="C17882" s="166" t="s">
        <v>1195</v>
      </c>
    </row>
    <row r="17883" spans="1:3" ht="25.5" x14ac:dyDescent="0.2">
      <c r="A17883" s="166" t="s">
        <v>939</v>
      </c>
      <c r="B17883" s="166" t="s">
        <v>837</v>
      </c>
      <c r="C17883" s="166" t="s">
        <v>1195</v>
      </c>
    </row>
    <row r="17884" spans="1:3" ht="25.5" x14ac:dyDescent="0.2">
      <c r="A17884" s="166" t="s">
        <v>939</v>
      </c>
      <c r="B17884" s="166" t="s">
        <v>837</v>
      </c>
      <c r="C17884" s="166" t="s">
        <v>1195</v>
      </c>
    </row>
    <row r="17885" spans="1:3" ht="25.5" x14ac:dyDescent="0.2">
      <c r="A17885" s="166" t="s">
        <v>939</v>
      </c>
      <c r="B17885" s="166" t="s">
        <v>837</v>
      </c>
      <c r="C17885" s="166" t="s">
        <v>1195</v>
      </c>
    </row>
    <row r="17886" spans="1:3" ht="25.5" x14ac:dyDescent="0.2">
      <c r="A17886" s="166" t="s">
        <v>939</v>
      </c>
      <c r="B17886" s="166" t="s">
        <v>838</v>
      </c>
      <c r="C17886" s="166" t="s">
        <v>13350</v>
      </c>
    </row>
    <row r="17887" spans="1:3" ht="25.5" x14ac:dyDescent="0.2">
      <c r="A17887" s="166" t="s">
        <v>939</v>
      </c>
      <c r="B17887" s="166" t="s">
        <v>838</v>
      </c>
      <c r="C17887" s="166" t="s">
        <v>13351</v>
      </c>
    </row>
    <row r="17888" spans="1:3" ht="25.5" x14ac:dyDescent="0.2">
      <c r="A17888" s="166" t="s">
        <v>939</v>
      </c>
      <c r="B17888" s="166" t="s">
        <v>838</v>
      </c>
      <c r="C17888" s="166" t="s">
        <v>13305</v>
      </c>
    </row>
    <row r="17889" spans="1:3" ht="25.5" x14ac:dyDescent="0.2">
      <c r="A17889" s="166" t="s">
        <v>939</v>
      </c>
      <c r="B17889" s="166" t="s">
        <v>838</v>
      </c>
      <c r="C17889" s="166" t="s">
        <v>13352</v>
      </c>
    </row>
    <row r="17890" spans="1:3" ht="25.5" x14ac:dyDescent="0.2">
      <c r="A17890" s="166" t="s">
        <v>939</v>
      </c>
      <c r="B17890" s="166" t="s">
        <v>838</v>
      </c>
      <c r="C17890" s="166" t="s">
        <v>13353</v>
      </c>
    </row>
    <row r="17891" spans="1:3" ht="25.5" x14ac:dyDescent="0.2">
      <c r="A17891" s="166" t="s">
        <v>939</v>
      </c>
      <c r="B17891" s="166" t="s">
        <v>838</v>
      </c>
      <c r="C17891" s="166" t="s">
        <v>13354</v>
      </c>
    </row>
    <row r="17892" spans="1:3" ht="25.5" x14ac:dyDescent="0.2">
      <c r="A17892" s="166" t="s">
        <v>939</v>
      </c>
      <c r="B17892" s="166" t="s">
        <v>838</v>
      </c>
      <c r="C17892" s="166" t="s">
        <v>13355</v>
      </c>
    </row>
    <row r="17893" spans="1:3" ht="25.5" x14ac:dyDescent="0.2">
      <c r="A17893" s="166" t="s">
        <v>939</v>
      </c>
      <c r="B17893" s="166" t="s">
        <v>838</v>
      </c>
      <c r="C17893" s="166" t="s">
        <v>13356</v>
      </c>
    </row>
    <row r="17894" spans="1:3" ht="25.5" x14ac:dyDescent="0.2">
      <c r="A17894" s="166" t="s">
        <v>939</v>
      </c>
      <c r="B17894" s="166" t="s">
        <v>838</v>
      </c>
      <c r="C17894" s="166" t="s">
        <v>13357</v>
      </c>
    </row>
    <row r="17895" spans="1:3" ht="25.5" x14ac:dyDescent="0.2">
      <c r="A17895" s="166" t="s">
        <v>939</v>
      </c>
      <c r="B17895" s="166" t="s">
        <v>838</v>
      </c>
      <c r="C17895" s="166" t="s">
        <v>13358</v>
      </c>
    </row>
    <row r="17896" spans="1:3" ht="25.5" x14ac:dyDescent="0.2">
      <c r="A17896" s="166" t="s">
        <v>939</v>
      </c>
      <c r="B17896" s="166" t="s">
        <v>838</v>
      </c>
      <c r="C17896" s="166" t="s">
        <v>214</v>
      </c>
    </row>
    <row r="17897" spans="1:3" ht="25.5" x14ac:dyDescent="0.2">
      <c r="A17897" s="166" t="s">
        <v>939</v>
      </c>
      <c r="B17897" s="166" t="s">
        <v>838</v>
      </c>
      <c r="C17897" s="166" t="s">
        <v>13359</v>
      </c>
    </row>
    <row r="17898" spans="1:3" ht="25.5" x14ac:dyDescent="0.2">
      <c r="A17898" s="166" t="s">
        <v>939</v>
      </c>
      <c r="B17898" s="166" t="s">
        <v>838</v>
      </c>
      <c r="C17898" s="166" t="s">
        <v>13360</v>
      </c>
    </row>
    <row r="17899" spans="1:3" ht="25.5" x14ac:dyDescent="0.2">
      <c r="A17899" s="166" t="s">
        <v>939</v>
      </c>
      <c r="B17899" s="166" t="s">
        <v>838</v>
      </c>
      <c r="C17899" s="166" t="s">
        <v>13361</v>
      </c>
    </row>
    <row r="17900" spans="1:3" ht="25.5" x14ac:dyDescent="0.2">
      <c r="A17900" s="166" t="s">
        <v>939</v>
      </c>
      <c r="B17900" s="166" t="s">
        <v>838</v>
      </c>
      <c r="C17900" s="166" t="s">
        <v>13362</v>
      </c>
    </row>
    <row r="17901" spans="1:3" ht="25.5" x14ac:dyDescent="0.2">
      <c r="A17901" s="166" t="s">
        <v>939</v>
      </c>
      <c r="B17901" s="166" t="s">
        <v>838</v>
      </c>
      <c r="C17901" s="166" t="s">
        <v>13363</v>
      </c>
    </row>
    <row r="17902" spans="1:3" ht="25.5" x14ac:dyDescent="0.2">
      <c r="A17902" s="166" t="s">
        <v>939</v>
      </c>
      <c r="B17902" s="166" t="s">
        <v>838</v>
      </c>
      <c r="C17902" s="166" t="s">
        <v>13364</v>
      </c>
    </row>
    <row r="17903" spans="1:3" ht="25.5" x14ac:dyDescent="0.2">
      <c r="A17903" s="166" t="s">
        <v>939</v>
      </c>
      <c r="B17903" s="166" t="s">
        <v>838</v>
      </c>
      <c r="C17903" s="166" t="s">
        <v>13365</v>
      </c>
    </row>
    <row r="17904" spans="1:3" ht="25.5" x14ac:dyDescent="0.2">
      <c r="A17904" s="166" t="s">
        <v>939</v>
      </c>
      <c r="B17904" s="166" t="s">
        <v>838</v>
      </c>
      <c r="C17904" s="166" t="s">
        <v>13361</v>
      </c>
    </row>
    <row r="17905" spans="1:3" ht="25.5" x14ac:dyDescent="0.2">
      <c r="A17905" s="166" t="s">
        <v>939</v>
      </c>
      <c r="B17905" s="166" t="s">
        <v>838</v>
      </c>
      <c r="C17905" s="166" t="s">
        <v>13366</v>
      </c>
    </row>
    <row r="17906" spans="1:3" ht="25.5" x14ac:dyDescent="0.2">
      <c r="A17906" s="166" t="s">
        <v>939</v>
      </c>
      <c r="B17906" s="166" t="s">
        <v>838</v>
      </c>
      <c r="C17906" s="166" t="s">
        <v>1944</v>
      </c>
    </row>
    <row r="17907" spans="1:3" ht="25.5" x14ac:dyDescent="0.2">
      <c r="A17907" s="166" t="s">
        <v>939</v>
      </c>
      <c r="B17907" s="166" t="s">
        <v>838</v>
      </c>
      <c r="C17907" s="166" t="s">
        <v>1338</v>
      </c>
    </row>
    <row r="17908" spans="1:3" ht="25.5" x14ac:dyDescent="0.2">
      <c r="A17908" s="166" t="s">
        <v>939</v>
      </c>
      <c r="B17908" s="166" t="s">
        <v>838</v>
      </c>
      <c r="C17908" s="166" t="s">
        <v>13367</v>
      </c>
    </row>
    <row r="17909" spans="1:3" ht="25.5" x14ac:dyDescent="0.2">
      <c r="A17909" s="166" t="s">
        <v>939</v>
      </c>
      <c r="B17909" s="166" t="s">
        <v>838</v>
      </c>
      <c r="C17909" s="166" t="s">
        <v>13368</v>
      </c>
    </row>
    <row r="17910" spans="1:3" ht="25.5" x14ac:dyDescent="0.2">
      <c r="A17910" s="166" t="s">
        <v>939</v>
      </c>
      <c r="B17910" s="166" t="s">
        <v>13369</v>
      </c>
      <c r="C17910" s="166" t="s">
        <v>13370</v>
      </c>
    </row>
    <row r="17911" spans="1:3" ht="25.5" x14ac:dyDescent="0.2">
      <c r="A17911" s="166" t="s">
        <v>939</v>
      </c>
      <c r="B17911" s="166" t="s">
        <v>13369</v>
      </c>
      <c r="C17911" s="166" t="s">
        <v>13371</v>
      </c>
    </row>
    <row r="17912" spans="1:3" ht="25.5" x14ac:dyDescent="0.2">
      <c r="A17912" s="166" t="s">
        <v>939</v>
      </c>
      <c r="B17912" s="166" t="s">
        <v>13369</v>
      </c>
      <c r="C17912" s="166" t="s">
        <v>13372</v>
      </c>
    </row>
    <row r="17913" spans="1:3" ht="25.5" x14ac:dyDescent="0.2">
      <c r="A17913" s="166" t="s">
        <v>939</v>
      </c>
      <c r="B17913" s="166" t="s">
        <v>13369</v>
      </c>
      <c r="C17913" s="166" t="s">
        <v>13373</v>
      </c>
    </row>
    <row r="17914" spans="1:3" ht="25.5" x14ac:dyDescent="0.2">
      <c r="A17914" s="166" t="s">
        <v>939</v>
      </c>
      <c r="B17914" s="166" t="s">
        <v>13369</v>
      </c>
      <c r="C17914" s="166" t="s">
        <v>13374</v>
      </c>
    </row>
    <row r="17915" spans="1:3" ht="25.5" x14ac:dyDescent="0.2">
      <c r="A17915" s="166" t="s">
        <v>939</v>
      </c>
      <c r="B17915" s="166" t="s">
        <v>13369</v>
      </c>
      <c r="C17915" s="166" t="s">
        <v>13375</v>
      </c>
    </row>
    <row r="17916" spans="1:3" ht="25.5" x14ac:dyDescent="0.2">
      <c r="A17916" s="166" t="s">
        <v>939</v>
      </c>
      <c r="B17916" s="166" t="s">
        <v>13369</v>
      </c>
      <c r="C17916" s="166" t="s">
        <v>13376</v>
      </c>
    </row>
    <row r="17917" spans="1:3" ht="25.5" x14ac:dyDescent="0.2">
      <c r="A17917" s="166" t="s">
        <v>939</v>
      </c>
      <c r="B17917" s="166" t="s">
        <v>13369</v>
      </c>
      <c r="C17917" s="166" t="s">
        <v>1209</v>
      </c>
    </row>
    <row r="17918" spans="1:3" ht="25.5" x14ac:dyDescent="0.2">
      <c r="A17918" s="166" t="s">
        <v>939</v>
      </c>
      <c r="B17918" s="166" t="s">
        <v>13369</v>
      </c>
      <c r="C17918" s="166" t="s">
        <v>13377</v>
      </c>
    </row>
    <row r="17919" spans="1:3" ht="25.5" x14ac:dyDescent="0.2">
      <c r="A17919" s="166" t="s">
        <v>939</v>
      </c>
      <c r="B17919" s="166" t="s">
        <v>13369</v>
      </c>
      <c r="C17919" s="166" t="s">
        <v>2380</v>
      </c>
    </row>
    <row r="17920" spans="1:3" ht="25.5" x14ac:dyDescent="0.2">
      <c r="A17920" s="166" t="s">
        <v>939</v>
      </c>
      <c r="B17920" s="166" t="s">
        <v>13369</v>
      </c>
      <c r="C17920" s="166" t="s">
        <v>1195</v>
      </c>
    </row>
    <row r="17921" spans="1:3" ht="25.5" x14ac:dyDescent="0.2">
      <c r="A17921" s="166" t="s">
        <v>939</v>
      </c>
      <c r="B17921" s="166" t="s">
        <v>13369</v>
      </c>
      <c r="C17921" s="166" t="s">
        <v>13378</v>
      </c>
    </row>
    <row r="17922" spans="1:3" ht="25.5" x14ac:dyDescent="0.2">
      <c r="A17922" s="166" t="s">
        <v>939</v>
      </c>
      <c r="B17922" s="166" t="s">
        <v>13369</v>
      </c>
      <c r="C17922" s="166" t="s">
        <v>13379</v>
      </c>
    </row>
    <row r="17923" spans="1:3" ht="25.5" x14ac:dyDescent="0.2">
      <c r="A17923" s="166" t="s">
        <v>939</v>
      </c>
      <c r="B17923" s="166" t="s">
        <v>13369</v>
      </c>
      <c r="C17923" s="166" t="s">
        <v>1274</v>
      </c>
    </row>
    <row r="17924" spans="1:3" ht="25.5" x14ac:dyDescent="0.2">
      <c r="A17924" s="166" t="s">
        <v>939</v>
      </c>
      <c r="B17924" s="166" t="s">
        <v>13369</v>
      </c>
      <c r="C17924" s="166" t="s">
        <v>1274</v>
      </c>
    </row>
    <row r="17925" spans="1:3" ht="25.5" x14ac:dyDescent="0.2">
      <c r="A17925" s="166" t="s">
        <v>939</v>
      </c>
      <c r="B17925" s="166" t="s">
        <v>13369</v>
      </c>
      <c r="C17925" s="166" t="s">
        <v>4857</v>
      </c>
    </row>
    <row r="17926" spans="1:3" ht="25.5" x14ac:dyDescent="0.2">
      <c r="A17926" s="166" t="s">
        <v>939</v>
      </c>
      <c r="B17926" s="166" t="s">
        <v>13369</v>
      </c>
      <c r="C17926" s="166" t="s">
        <v>12166</v>
      </c>
    </row>
    <row r="17927" spans="1:3" ht="25.5" x14ac:dyDescent="0.2">
      <c r="A17927" s="166" t="s">
        <v>939</v>
      </c>
      <c r="B17927" s="166" t="s">
        <v>13369</v>
      </c>
      <c r="C17927" s="166" t="s">
        <v>1274</v>
      </c>
    </row>
    <row r="17928" spans="1:3" ht="25.5" x14ac:dyDescent="0.2">
      <c r="A17928" s="166" t="s">
        <v>939</v>
      </c>
      <c r="B17928" s="166" t="s">
        <v>13369</v>
      </c>
      <c r="C17928" s="166" t="s">
        <v>13380</v>
      </c>
    </row>
    <row r="17929" spans="1:3" ht="25.5" x14ac:dyDescent="0.2">
      <c r="A17929" s="166" t="s">
        <v>939</v>
      </c>
      <c r="B17929" s="166" t="s">
        <v>13369</v>
      </c>
      <c r="C17929" s="166" t="s">
        <v>13381</v>
      </c>
    </row>
    <row r="17930" spans="1:3" ht="25.5" x14ac:dyDescent="0.2">
      <c r="A17930" s="166" t="s">
        <v>939</v>
      </c>
      <c r="B17930" s="166" t="s">
        <v>13369</v>
      </c>
      <c r="C17930" s="166" t="s">
        <v>1990</v>
      </c>
    </row>
    <row r="17931" spans="1:3" ht="25.5" x14ac:dyDescent="0.2">
      <c r="A17931" s="166" t="s">
        <v>939</v>
      </c>
      <c r="B17931" s="166" t="s">
        <v>13369</v>
      </c>
      <c r="C17931" s="166" t="s">
        <v>13382</v>
      </c>
    </row>
    <row r="17932" spans="1:3" ht="25.5" x14ac:dyDescent="0.2">
      <c r="A17932" s="166" t="s">
        <v>939</v>
      </c>
      <c r="B17932" s="166" t="s">
        <v>13369</v>
      </c>
      <c r="C17932" s="166" t="s">
        <v>13383</v>
      </c>
    </row>
    <row r="17933" spans="1:3" ht="25.5" x14ac:dyDescent="0.2">
      <c r="A17933" s="166" t="s">
        <v>939</v>
      </c>
      <c r="B17933" s="166" t="s">
        <v>13369</v>
      </c>
      <c r="C17933" s="166" t="s">
        <v>13384</v>
      </c>
    </row>
    <row r="17934" spans="1:3" ht="25.5" x14ac:dyDescent="0.2">
      <c r="A17934" s="166" t="s">
        <v>939</v>
      </c>
      <c r="B17934" s="166" t="s">
        <v>13369</v>
      </c>
      <c r="C17934" s="166" t="s">
        <v>13385</v>
      </c>
    </row>
    <row r="17935" spans="1:3" ht="25.5" x14ac:dyDescent="0.2">
      <c r="A17935" s="166" t="s">
        <v>939</v>
      </c>
      <c r="B17935" s="166" t="s">
        <v>13369</v>
      </c>
      <c r="C17935" s="166" t="s">
        <v>13386</v>
      </c>
    </row>
    <row r="17936" spans="1:3" ht="25.5" x14ac:dyDescent="0.2">
      <c r="A17936" s="166" t="s">
        <v>939</v>
      </c>
      <c r="B17936" s="166" t="s">
        <v>13369</v>
      </c>
      <c r="C17936" s="166" t="s">
        <v>13387</v>
      </c>
    </row>
    <row r="17937" spans="1:3" ht="25.5" x14ac:dyDescent="0.2">
      <c r="A17937" s="166" t="s">
        <v>939</v>
      </c>
      <c r="B17937" s="166" t="s">
        <v>13369</v>
      </c>
      <c r="C17937" s="166" t="s">
        <v>13386</v>
      </c>
    </row>
    <row r="17938" spans="1:3" ht="25.5" x14ac:dyDescent="0.2">
      <c r="A17938" s="166" t="s">
        <v>939</v>
      </c>
      <c r="B17938" s="166" t="s">
        <v>13369</v>
      </c>
      <c r="C17938" s="166" t="s">
        <v>13388</v>
      </c>
    </row>
    <row r="17939" spans="1:3" ht="25.5" x14ac:dyDescent="0.2">
      <c r="A17939" s="166" t="s">
        <v>939</v>
      </c>
      <c r="B17939" s="166" t="s">
        <v>13369</v>
      </c>
      <c r="C17939" s="166" t="s">
        <v>13389</v>
      </c>
    </row>
    <row r="17940" spans="1:3" ht="25.5" x14ac:dyDescent="0.2">
      <c r="A17940" s="166" t="s">
        <v>939</v>
      </c>
      <c r="B17940" s="166" t="s">
        <v>13369</v>
      </c>
      <c r="C17940" s="166" t="s">
        <v>13390</v>
      </c>
    </row>
    <row r="17941" spans="1:3" ht="25.5" x14ac:dyDescent="0.2">
      <c r="A17941" s="166" t="s">
        <v>939</v>
      </c>
      <c r="B17941" s="166" t="s">
        <v>13369</v>
      </c>
      <c r="C17941" s="166" t="s">
        <v>1231</v>
      </c>
    </row>
    <row r="17942" spans="1:3" ht="25.5" x14ac:dyDescent="0.2">
      <c r="A17942" s="166" t="s">
        <v>939</v>
      </c>
      <c r="B17942" s="166" t="s">
        <v>13369</v>
      </c>
      <c r="C17942" s="166" t="s">
        <v>13391</v>
      </c>
    </row>
    <row r="17943" spans="1:3" ht="25.5" x14ac:dyDescent="0.2">
      <c r="A17943" s="166" t="s">
        <v>939</v>
      </c>
      <c r="B17943" s="166" t="s">
        <v>13369</v>
      </c>
      <c r="C17943" s="166" t="s">
        <v>13392</v>
      </c>
    </row>
    <row r="17944" spans="1:3" ht="25.5" x14ac:dyDescent="0.2">
      <c r="A17944" s="166" t="s">
        <v>939</v>
      </c>
      <c r="B17944" s="166" t="s">
        <v>13369</v>
      </c>
      <c r="C17944" s="166" t="s">
        <v>13393</v>
      </c>
    </row>
    <row r="17945" spans="1:3" ht="25.5" x14ac:dyDescent="0.2">
      <c r="A17945" s="166" t="s">
        <v>939</v>
      </c>
      <c r="B17945" s="166" t="s">
        <v>13369</v>
      </c>
      <c r="C17945" s="166" t="s">
        <v>13394</v>
      </c>
    </row>
    <row r="17946" spans="1:3" ht="25.5" x14ac:dyDescent="0.2">
      <c r="A17946" s="166" t="s">
        <v>939</v>
      </c>
      <c r="B17946" s="166" t="s">
        <v>13369</v>
      </c>
      <c r="C17946" s="166" t="s">
        <v>13395</v>
      </c>
    </row>
    <row r="17947" spans="1:3" ht="25.5" x14ac:dyDescent="0.2">
      <c r="A17947" s="166" t="s">
        <v>939</v>
      </c>
      <c r="B17947" s="166" t="s">
        <v>13369</v>
      </c>
      <c r="C17947" s="166" t="s">
        <v>13396</v>
      </c>
    </row>
    <row r="17948" spans="1:3" ht="25.5" x14ac:dyDescent="0.2">
      <c r="A17948" s="166" t="s">
        <v>939</v>
      </c>
      <c r="B17948" s="166" t="s">
        <v>13369</v>
      </c>
      <c r="C17948" s="166" t="s">
        <v>8612</v>
      </c>
    </row>
    <row r="17949" spans="1:3" ht="25.5" x14ac:dyDescent="0.2">
      <c r="A17949" s="166" t="s">
        <v>939</v>
      </c>
      <c r="B17949" s="166" t="s">
        <v>13369</v>
      </c>
      <c r="C17949" s="166" t="s">
        <v>13397</v>
      </c>
    </row>
    <row r="17950" spans="1:3" ht="25.5" x14ac:dyDescent="0.2">
      <c r="A17950" s="166" t="s">
        <v>939</v>
      </c>
      <c r="B17950" s="166" t="s">
        <v>13369</v>
      </c>
      <c r="C17950" s="166" t="s">
        <v>13398</v>
      </c>
    </row>
    <row r="17951" spans="1:3" ht="25.5" x14ac:dyDescent="0.2">
      <c r="A17951" s="166" t="s">
        <v>939</v>
      </c>
      <c r="B17951" s="166" t="s">
        <v>13369</v>
      </c>
      <c r="C17951" s="166" t="s">
        <v>1226</v>
      </c>
    </row>
    <row r="17952" spans="1:3" ht="25.5" x14ac:dyDescent="0.2">
      <c r="A17952" s="166" t="s">
        <v>939</v>
      </c>
      <c r="B17952" s="166" t="s">
        <v>13369</v>
      </c>
      <c r="C17952" s="166" t="s">
        <v>13399</v>
      </c>
    </row>
    <row r="17953" spans="1:3" ht="25.5" x14ac:dyDescent="0.2">
      <c r="A17953" s="166" t="s">
        <v>939</v>
      </c>
      <c r="B17953" s="166" t="s">
        <v>13369</v>
      </c>
      <c r="C17953" s="166" t="s">
        <v>13400</v>
      </c>
    </row>
    <row r="17954" spans="1:3" ht="25.5" x14ac:dyDescent="0.2">
      <c r="A17954" s="166" t="s">
        <v>939</v>
      </c>
      <c r="B17954" s="166" t="s">
        <v>13369</v>
      </c>
      <c r="C17954" s="166" t="s">
        <v>13401</v>
      </c>
    </row>
    <row r="17955" spans="1:3" ht="25.5" x14ac:dyDescent="0.2">
      <c r="A17955" s="166" t="s">
        <v>939</v>
      </c>
      <c r="B17955" s="166" t="s">
        <v>13369</v>
      </c>
      <c r="C17955" s="166" t="s">
        <v>13402</v>
      </c>
    </row>
    <row r="17956" spans="1:3" ht="25.5" x14ac:dyDescent="0.2">
      <c r="A17956" s="166" t="s">
        <v>939</v>
      </c>
      <c r="B17956" s="166" t="s">
        <v>13369</v>
      </c>
      <c r="C17956" s="166" t="s">
        <v>13403</v>
      </c>
    </row>
    <row r="17957" spans="1:3" ht="25.5" x14ac:dyDescent="0.2">
      <c r="A17957" s="166" t="s">
        <v>939</v>
      </c>
      <c r="B17957" s="166" t="s">
        <v>13369</v>
      </c>
      <c r="C17957" s="166" t="s">
        <v>13404</v>
      </c>
    </row>
    <row r="17958" spans="1:3" ht="25.5" x14ac:dyDescent="0.2">
      <c r="A17958" s="166" t="s">
        <v>939</v>
      </c>
      <c r="B17958" s="166" t="s">
        <v>13369</v>
      </c>
      <c r="C17958" s="166" t="s">
        <v>4181</v>
      </c>
    </row>
    <row r="17959" spans="1:3" ht="25.5" x14ac:dyDescent="0.2">
      <c r="A17959" s="166" t="s">
        <v>939</v>
      </c>
      <c r="B17959" s="166" t="s">
        <v>13369</v>
      </c>
      <c r="C17959" s="166" t="s">
        <v>13405</v>
      </c>
    </row>
    <row r="17960" spans="1:3" ht="25.5" x14ac:dyDescent="0.2">
      <c r="A17960" s="166" t="s">
        <v>939</v>
      </c>
      <c r="B17960" s="166" t="s">
        <v>13369</v>
      </c>
      <c r="C17960" s="166" t="s">
        <v>1226</v>
      </c>
    </row>
    <row r="17961" spans="1:3" ht="25.5" x14ac:dyDescent="0.2">
      <c r="A17961" s="166" t="s">
        <v>939</v>
      </c>
      <c r="B17961" s="166" t="s">
        <v>13369</v>
      </c>
      <c r="C17961" s="166" t="s">
        <v>4383</v>
      </c>
    </row>
    <row r="17962" spans="1:3" ht="25.5" x14ac:dyDescent="0.2">
      <c r="A17962" s="166" t="s">
        <v>939</v>
      </c>
      <c r="B17962" s="166" t="s">
        <v>13369</v>
      </c>
      <c r="C17962" s="166" t="s">
        <v>1288</v>
      </c>
    </row>
    <row r="17963" spans="1:3" ht="25.5" x14ac:dyDescent="0.2">
      <c r="A17963" s="166" t="s">
        <v>939</v>
      </c>
      <c r="B17963" s="166" t="s">
        <v>13369</v>
      </c>
      <c r="C17963" s="166" t="s">
        <v>13406</v>
      </c>
    </row>
    <row r="17964" spans="1:3" ht="25.5" x14ac:dyDescent="0.2">
      <c r="A17964" s="166" t="s">
        <v>939</v>
      </c>
      <c r="B17964" s="166" t="s">
        <v>13369</v>
      </c>
      <c r="C17964" s="166" t="s">
        <v>13407</v>
      </c>
    </row>
    <row r="17965" spans="1:3" ht="25.5" x14ac:dyDescent="0.2">
      <c r="A17965" s="166" t="s">
        <v>939</v>
      </c>
      <c r="B17965" s="166" t="s">
        <v>13369</v>
      </c>
      <c r="C17965" s="166" t="s">
        <v>1274</v>
      </c>
    </row>
    <row r="17966" spans="1:3" ht="25.5" x14ac:dyDescent="0.2">
      <c r="A17966" s="166" t="s">
        <v>939</v>
      </c>
      <c r="B17966" s="166" t="s">
        <v>13369</v>
      </c>
      <c r="C17966" s="166" t="s">
        <v>13408</v>
      </c>
    </row>
    <row r="17967" spans="1:3" ht="25.5" x14ac:dyDescent="0.2">
      <c r="A17967" s="166" t="s">
        <v>939</v>
      </c>
      <c r="B17967" s="166" t="s">
        <v>13369</v>
      </c>
      <c r="C17967" s="166" t="s">
        <v>13409</v>
      </c>
    </row>
    <row r="17968" spans="1:3" ht="25.5" x14ac:dyDescent="0.2">
      <c r="A17968" s="166" t="s">
        <v>939</v>
      </c>
      <c r="B17968" s="166" t="s">
        <v>13369</v>
      </c>
      <c r="C17968" s="166" t="s">
        <v>13410</v>
      </c>
    </row>
    <row r="17969" spans="1:3" ht="25.5" x14ac:dyDescent="0.2">
      <c r="A17969" s="166" t="s">
        <v>939</v>
      </c>
      <c r="B17969" s="166" t="s">
        <v>13369</v>
      </c>
      <c r="C17969" s="166" t="s">
        <v>13411</v>
      </c>
    </row>
    <row r="17970" spans="1:3" ht="25.5" x14ac:dyDescent="0.2">
      <c r="A17970" s="166" t="s">
        <v>939</v>
      </c>
      <c r="B17970" s="166" t="s">
        <v>13369</v>
      </c>
      <c r="C17970" s="166" t="s">
        <v>8252</v>
      </c>
    </row>
    <row r="17971" spans="1:3" ht="25.5" x14ac:dyDescent="0.2">
      <c r="A17971" s="166" t="s">
        <v>939</v>
      </c>
      <c r="B17971" s="166" t="s">
        <v>13369</v>
      </c>
      <c r="C17971" s="166" t="s">
        <v>13412</v>
      </c>
    </row>
    <row r="17972" spans="1:3" ht="25.5" x14ac:dyDescent="0.2">
      <c r="A17972" s="166" t="s">
        <v>939</v>
      </c>
      <c r="B17972" s="166" t="s">
        <v>13369</v>
      </c>
      <c r="C17972" s="166" t="s">
        <v>13413</v>
      </c>
    </row>
    <row r="17973" spans="1:3" ht="25.5" x14ac:dyDescent="0.2">
      <c r="A17973" s="166" t="s">
        <v>939</v>
      </c>
      <c r="B17973" s="166" t="s">
        <v>13369</v>
      </c>
      <c r="C17973" s="166" t="s">
        <v>13414</v>
      </c>
    </row>
    <row r="17974" spans="1:3" ht="25.5" x14ac:dyDescent="0.2">
      <c r="A17974" s="166" t="s">
        <v>939</v>
      </c>
      <c r="B17974" s="166" t="s">
        <v>13369</v>
      </c>
      <c r="C17974" s="166" t="s">
        <v>13415</v>
      </c>
    </row>
    <row r="17975" spans="1:3" ht="25.5" x14ac:dyDescent="0.2">
      <c r="A17975" s="166" t="s">
        <v>939</v>
      </c>
      <c r="B17975" s="166" t="s">
        <v>13369</v>
      </c>
      <c r="C17975" s="166" t="s">
        <v>13416</v>
      </c>
    </row>
    <row r="17976" spans="1:3" ht="25.5" x14ac:dyDescent="0.2">
      <c r="A17976" s="166" t="s">
        <v>939</v>
      </c>
      <c r="B17976" s="166" t="s">
        <v>13369</v>
      </c>
      <c r="C17976" s="166" t="s">
        <v>1379</v>
      </c>
    </row>
    <row r="17977" spans="1:3" ht="25.5" x14ac:dyDescent="0.2">
      <c r="A17977" s="166" t="s">
        <v>939</v>
      </c>
      <c r="B17977" s="166" t="s">
        <v>13369</v>
      </c>
      <c r="C17977" s="166" t="s">
        <v>13417</v>
      </c>
    </row>
    <row r="17978" spans="1:3" ht="25.5" x14ac:dyDescent="0.2">
      <c r="A17978" s="166" t="s">
        <v>939</v>
      </c>
      <c r="B17978" s="166" t="s">
        <v>13369</v>
      </c>
      <c r="C17978" s="166" t="s">
        <v>1274</v>
      </c>
    </row>
    <row r="17979" spans="1:3" ht="25.5" x14ac:dyDescent="0.2">
      <c r="A17979" s="166" t="s">
        <v>939</v>
      </c>
      <c r="B17979" s="166" t="s">
        <v>13369</v>
      </c>
      <c r="C17979" s="166" t="s">
        <v>3462</v>
      </c>
    </row>
    <row r="17980" spans="1:3" ht="25.5" x14ac:dyDescent="0.2">
      <c r="A17980" s="166" t="s">
        <v>939</v>
      </c>
      <c r="B17980" s="166" t="s">
        <v>13369</v>
      </c>
      <c r="C17980" s="166" t="s">
        <v>1338</v>
      </c>
    </row>
    <row r="17981" spans="1:3" ht="25.5" x14ac:dyDescent="0.2">
      <c r="A17981" s="166" t="s">
        <v>939</v>
      </c>
      <c r="B17981" s="166" t="s">
        <v>13369</v>
      </c>
      <c r="C17981" s="166" t="s">
        <v>2380</v>
      </c>
    </row>
    <row r="17982" spans="1:3" ht="25.5" x14ac:dyDescent="0.2">
      <c r="A17982" s="166" t="s">
        <v>939</v>
      </c>
      <c r="B17982" s="166" t="s">
        <v>13369</v>
      </c>
      <c r="C17982" s="166" t="s">
        <v>1507</v>
      </c>
    </row>
    <row r="17983" spans="1:3" ht="25.5" x14ac:dyDescent="0.2">
      <c r="A17983" s="166" t="s">
        <v>939</v>
      </c>
      <c r="B17983" s="166" t="s">
        <v>13369</v>
      </c>
      <c r="C17983" s="166" t="s">
        <v>13418</v>
      </c>
    </row>
    <row r="17984" spans="1:3" ht="25.5" x14ac:dyDescent="0.2">
      <c r="A17984" s="166" t="s">
        <v>939</v>
      </c>
      <c r="B17984" s="166" t="s">
        <v>13369</v>
      </c>
      <c r="C17984" s="166" t="s">
        <v>13419</v>
      </c>
    </row>
    <row r="17985" spans="1:3" ht="25.5" x14ac:dyDescent="0.2">
      <c r="A17985" s="166" t="s">
        <v>939</v>
      </c>
      <c r="B17985" s="166" t="s">
        <v>13369</v>
      </c>
      <c r="C17985" s="166" t="s">
        <v>13420</v>
      </c>
    </row>
    <row r="17986" spans="1:3" ht="25.5" x14ac:dyDescent="0.2">
      <c r="A17986" s="166" t="s">
        <v>939</v>
      </c>
      <c r="B17986" s="166" t="s">
        <v>13369</v>
      </c>
      <c r="C17986" s="166" t="s">
        <v>13421</v>
      </c>
    </row>
    <row r="17987" spans="1:3" ht="25.5" x14ac:dyDescent="0.2">
      <c r="A17987" s="166" t="s">
        <v>939</v>
      </c>
      <c r="B17987" s="166" t="s">
        <v>13369</v>
      </c>
      <c r="C17987" s="166" t="s">
        <v>13422</v>
      </c>
    </row>
    <row r="17988" spans="1:3" ht="25.5" x14ac:dyDescent="0.2">
      <c r="A17988" s="166" t="s">
        <v>939</v>
      </c>
      <c r="B17988" s="166" t="s">
        <v>13369</v>
      </c>
      <c r="C17988" s="166" t="s">
        <v>13420</v>
      </c>
    </row>
    <row r="17989" spans="1:3" ht="25.5" x14ac:dyDescent="0.2">
      <c r="A17989" s="166" t="s">
        <v>939</v>
      </c>
      <c r="B17989" s="166" t="s">
        <v>13369</v>
      </c>
      <c r="C17989" s="166" t="s">
        <v>13423</v>
      </c>
    </row>
    <row r="17990" spans="1:3" ht="25.5" x14ac:dyDescent="0.2">
      <c r="A17990" s="166" t="s">
        <v>939</v>
      </c>
      <c r="B17990" s="166" t="s">
        <v>13369</v>
      </c>
      <c r="C17990" s="166" t="s">
        <v>13424</v>
      </c>
    </row>
    <row r="17991" spans="1:3" ht="25.5" x14ac:dyDescent="0.2">
      <c r="A17991" s="166" t="s">
        <v>939</v>
      </c>
      <c r="B17991" s="166" t="s">
        <v>13369</v>
      </c>
      <c r="C17991" s="166" t="s">
        <v>13422</v>
      </c>
    </row>
    <row r="17992" spans="1:3" ht="25.5" x14ac:dyDescent="0.2">
      <c r="A17992" s="166" t="s">
        <v>939</v>
      </c>
      <c r="B17992" s="166" t="s">
        <v>13369</v>
      </c>
      <c r="C17992" s="166" t="s">
        <v>13425</v>
      </c>
    </row>
    <row r="17993" spans="1:3" ht="25.5" x14ac:dyDescent="0.2">
      <c r="A17993" s="166" t="s">
        <v>939</v>
      </c>
      <c r="B17993" s="166" t="s">
        <v>13369</v>
      </c>
      <c r="C17993" s="166" t="s">
        <v>13426</v>
      </c>
    </row>
    <row r="17994" spans="1:3" ht="25.5" x14ac:dyDescent="0.2">
      <c r="A17994" s="166" t="s">
        <v>939</v>
      </c>
      <c r="B17994" s="166" t="s">
        <v>13369</v>
      </c>
      <c r="C17994" s="166" t="s">
        <v>13427</v>
      </c>
    </row>
    <row r="17995" spans="1:3" ht="25.5" x14ac:dyDescent="0.2">
      <c r="A17995" s="166" t="s">
        <v>939</v>
      </c>
      <c r="B17995" s="166" t="s">
        <v>13369</v>
      </c>
      <c r="C17995" s="166" t="s">
        <v>13428</v>
      </c>
    </row>
    <row r="17996" spans="1:3" ht="25.5" x14ac:dyDescent="0.2">
      <c r="A17996" s="166" t="s">
        <v>939</v>
      </c>
      <c r="B17996" s="166" t="s">
        <v>13369</v>
      </c>
      <c r="C17996" s="166" t="s">
        <v>13429</v>
      </c>
    </row>
    <row r="17997" spans="1:3" ht="25.5" x14ac:dyDescent="0.2">
      <c r="A17997" s="166" t="s">
        <v>939</v>
      </c>
      <c r="B17997" s="166" t="s">
        <v>13369</v>
      </c>
      <c r="C17997" s="166" t="s">
        <v>13430</v>
      </c>
    </row>
    <row r="17998" spans="1:3" ht="25.5" x14ac:dyDescent="0.2">
      <c r="A17998" s="166" t="s">
        <v>939</v>
      </c>
      <c r="B17998" s="166" t="s">
        <v>13369</v>
      </c>
      <c r="C17998" s="166" t="s">
        <v>13431</v>
      </c>
    </row>
    <row r="17999" spans="1:3" ht="25.5" x14ac:dyDescent="0.2">
      <c r="A17999" s="166" t="s">
        <v>939</v>
      </c>
      <c r="B17999" s="166" t="s">
        <v>13369</v>
      </c>
      <c r="C17999" s="166" t="s">
        <v>13432</v>
      </c>
    </row>
    <row r="18000" spans="1:3" ht="25.5" x14ac:dyDescent="0.2">
      <c r="A18000" s="166" t="s">
        <v>939</v>
      </c>
      <c r="B18000" s="166" t="s">
        <v>13369</v>
      </c>
      <c r="C18000" s="166" t="s">
        <v>13405</v>
      </c>
    </row>
    <row r="18001" spans="1:3" ht="25.5" x14ac:dyDescent="0.2">
      <c r="A18001" s="166" t="s">
        <v>939</v>
      </c>
      <c r="B18001" s="166" t="s">
        <v>13369</v>
      </c>
      <c r="C18001" s="166" t="s">
        <v>13433</v>
      </c>
    </row>
    <row r="18002" spans="1:3" ht="25.5" x14ac:dyDescent="0.2">
      <c r="A18002" s="166" t="s">
        <v>939</v>
      </c>
      <c r="B18002" s="166" t="s">
        <v>13369</v>
      </c>
      <c r="C18002" s="166" t="s">
        <v>1386</v>
      </c>
    </row>
    <row r="18003" spans="1:3" ht="25.5" x14ac:dyDescent="0.2">
      <c r="A18003" s="166" t="s">
        <v>939</v>
      </c>
      <c r="B18003" s="166" t="s">
        <v>13369</v>
      </c>
      <c r="C18003" s="166" t="s">
        <v>13434</v>
      </c>
    </row>
    <row r="18004" spans="1:3" ht="25.5" x14ac:dyDescent="0.2">
      <c r="A18004" s="166" t="s">
        <v>939</v>
      </c>
      <c r="B18004" s="166" t="s">
        <v>13369</v>
      </c>
      <c r="C18004" s="166" t="s">
        <v>6610</v>
      </c>
    </row>
    <row r="18005" spans="1:3" ht="25.5" x14ac:dyDescent="0.2">
      <c r="A18005" s="166" t="s">
        <v>939</v>
      </c>
      <c r="B18005" s="166" t="s">
        <v>13369</v>
      </c>
      <c r="C18005" s="166" t="s">
        <v>1386</v>
      </c>
    </row>
    <row r="18006" spans="1:3" ht="25.5" x14ac:dyDescent="0.2">
      <c r="A18006" s="166" t="s">
        <v>939</v>
      </c>
      <c r="B18006" s="166" t="s">
        <v>13369</v>
      </c>
      <c r="C18006" s="166" t="s">
        <v>13435</v>
      </c>
    </row>
    <row r="18007" spans="1:3" ht="25.5" x14ac:dyDescent="0.2">
      <c r="A18007" s="166" t="s">
        <v>939</v>
      </c>
      <c r="B18007" s="166" t="s">
        <v>13369</v>
      </c>
      <c r="C18007" s="166" t="s">
        <v>13436</v>
      </c>
    </row>
    <row r="18008" spans="1:3" ht="25.5" x14ac:dyDescent="0.2">
      <c r="A18008" s="166" t="s">
        <v>939</v>
      </c>
      <c r="B18008" s="166" t="s">
        <v>13369</v>
      </c>
      <c r="C18008" s="166" t="s">
        <v>3660</v>
      </c>
    </row>
    <row r="18009" spans="1:3" ht="25.5" x14ac:dyDescent="0.2">
      <c r="A18009" s="166" t="s">
        <v>939</v>
      </c>
      <c r="B18009" s="166" t="s">
        <v>13369</v>
      </c>
      <c r="C18009" s="166" t="s">
        <v>13437</v>
      </c>
    </row>
    <row r="18010" spans="1:3" ht="25.5" x14ac:dyDescent="0.2">
      <c r="A18010" s="166" t="s">
        <v>939</v>
      </c>
      <c r="B18010" s="166" t="s">
        <v>13369</v>
      </c>
      <c r="C18010" s="166" t="s">
        <v>13438</v>
      </c>
    </row>
    <row r="18011" spans="1:3" ht="25.5" x14ac:dyDescent="0.2">
      <c r="A18011" s="166" t="s">
        <v>939</v>
      </c>
      <c r="B18011" s="166" t="s">
        <v>13369</v>
      </c>
      <c r="C18011" s="166" t="s">
        <v>13418</v>
      </c>
    </row>
    <row r="18012" spans="1:3" ht="25.5" x14ac:dyDescent="0.2">
      <c r="A18012" s="166" t="s">
        <v>939</v>
      </c>
      <c r="B18012" s="166" t="s">
        <v>13369</v>
      </c>
      <c r="C18012" s="166" t="s">
        <v>6610</v>
      </c>
    </row>
    <row r="18013" spans="1:3" ht="25.5" x14ac:dyDescent="0.2">
      <c r="A18013" s="166" t="s">
        <v>939</v>
      </c>
      <c r="B18013" s="166" t="s">
        <v>13369</v>
      </c>
      <c r="C18013" s="166" t="s">
        <v>1386</v>
      </c>
    </row>
    <row r="18014" spans="1:3" ht="25.5" x14ac:dyDescent="0.2">
      <c r="A18014" s="166" t="s">
        <v>939</v>
      </c>
      <c r="B18014" s="166" t="s">
        <v>13369</v>
      </c>
      <c r="C18014" s="166" t="s">
        <v>1386</v>
      </c>
    </row>
    <row r="18015" spans="1:3" ht="25.5" x14ac:dyDescent="0.2">
      <c r="A18015" s="166" t="s">
        <v>939</v>
      </c>
      <c r="B18015" s="166" t="s">
        <v>13369</v>
      </c>
      <c r="C18015" s="166" t="s">
        <v>13434</v>
      </c>
    </row>
    <row r="18016" spans="1:3" ht="25.5" x14ac:dyDescent="0.2">
      <c r="A18016" s="166" t="s">
        <v>939</v>
      </c>
      <c r="B18016" s="166" t="s">
        <v>13369</v>
      </c>
      <c r="C18016" s="166" t="s">
        <v>13405</v>
      </c>
    </row>
    <row r="18017" spans="1:3" ht="25.5" x14ac:dyDescent="0.2">
      <c r="A18017" s="166" t="s">
        <v>939</v>
      </c>
      <c r="B18017" s="166" t="s">
        <v>13369</v>
      </c>
      <c r="C18017" s="166" t="s">
        <v>1386</v>
      </c>
    </row>
    <row r="18018" spans="1:3" ht="25.5" x14ac:dyDescent="0.2">
      <c r="A18018" s="166" t="s">
        <v>939</v>
      </c>
      <c r="B18018" s="166" t="s">
        <v>13369</v>
      </c>
      <c r="C18018" s="166" t="s">
        <v>12026</v>
      </c>
    </row>
    <row r="18019" spans="1:3" ht="25.5" x14ac:dyDescent="0.2">
      <c r="A18019" s="166" t="s">
        <v>939</v>
      </c>
      <c r="B18019" s="166" t="s">
        <v>13369</v>
      </c>
      <c r="C18019" s="166" t="s">
        <v>13439</v>
      </c>
    </row>
    <row r="18020" spans="1:3" ht="25.5" x14ac:dyDescent="0.2">
      <c r="A18020" s="166" t="s">
        <v>939</v>
      </c>
      <c r="B18020" s="166" t="s">
        <v>13369</v>
      </c>
      <c r="C18020" s="166" t="s">
        <v>13440</v>
      </c>
    </row>
    <row r="18021" spans="1:3" ht="25.5" x14ac:dyDescent="0.2">
      <c r="A18021" s="166" t="s">
        <v>939</v>
      </c>
      <c r="B18021" s="166" t="s">
        <v>13369</v>
      </c>
      <c r="C18021" s="166" t="s">
        <v>3423</v>
      </c>
    </row>
    <row r="18022" spans="1:3" ht="25.5" x14ac:dyDescent="0.2">
      <c r="A18022" s="166" t="s">
        <v>939</v>
      </c>
      <c r="B18022" s="166" t="s">
        <v>13369</v>
      </c>
      <c r="C18022" s="166" t="s">
        <v>13432</v>
      </c>
    </row>
    <row r="18023" spans="1:3" ht="25.5" x14ac:dyDescent="0.2">
      <c r="A18023" s="166" t="s">
        <v>939</v>
      </c>
      <c r="B18023" s="166" t="s">
        <v>13369</v>
      </c>
      <c r="C18023" s="166" t="s">
        <v>13418</v>
      </c>
    </row>
    <row r="18024" spans="1:3" ht="25.5" x14ac:dyDescent="0.2">
      <c r="A18024" s="166" t="s">
        <v>939</v>
      </c>
      <c r="B18024" s="166" t="s">
        <v>13369</v>
      </c>
      <c r="C18024" s="166" t="s">
        <v>13441</v>
      </c>
    </row>
    <row r="18025" spans="1:3" ht="25.5" x14ac:dyDescent="0.2">
      <c r="A18025" s="166" t="s">
        <v>939</v>
      </c>
      <c r="B18025" s="166" t="s">
        <v>13369</v>
      </c>
      <c r="C18025" s="166" t="s">
        <v>1195</v>
      </c>
    </row>
    <row r="18026" spans="1:3" ht="25.5" x14ac:dyDescent="0.2">
      <c r="A18026" s="166" t="s">
        <v>939</v>
      </c>
      <c r="B18026" s="166" t="s">
        <v>13369</v>
      </c>
      <c r="C18026" s="166" t="s">
        <v>13442</v>
      </c>
    </row>
    <row r="18027" spans="1:3" ht="25.5" x14ac:dyDescent="0.2">
      <c r="A18027" s="166" t="s">
        <v>939</v>
      </c>
      <c r="B18027" s="166" t="s">
        <v>13369</v>
      </c>
      <c r="C18027" s="166" t="s">
        <v>13443</v>
      </c>
    </row>
    <row r="18028" spans="1:3" ht="25.5" x14ac:dyDescent="0.2">
      <c r="A18028" s="166" t="s">
        <v>939</v>
      </c>
      <c r="B18028" s="166" t="s">
        <v>13369</v>
      </c>
      <c r="C18028" s="166" t="s">
        <v>13444</v>
      </c>
    </row>
    <row r="18029" spans="1:3" ht="25.5" x14ac:dyDescent="0.2">
      <c r="A18029" s="166" t="s">
        <v>939</v>
      </c>
      <c r="B18029" s="166" t="s">
        <v>13369</v>
      </c>
      <c r="C18029" s="166" t="s">
        <v>13445</v>
      </c>
    </row>
    <row r="18030" spans="1:3" ht="25.5" x14ac:dyDescent="0.2">
      <c r="A18030" s="166" t="s">
        <v>939</v>
      </c>
      <c r="B18030" s="166" t="s">
        <v>13369</v>
      </c>
      <c r="C18030" s="166" t="s">
        <v>13446</v>
      </c>
    </row>
    <row r="18031" spans="1:3" ht="25.5" x14ac:dyDescent="0.2">
      <c r="A18031" s="166" t="s">
        <v>939</v>
      </c>
      <c r="B18031" s="166" t="s">
        <v>13369</v>
      </c>
      <c r="C18031" s="166" t="s">
        <v>13447</v>
      </c>
    </row>
    <row r="18032" spans="1:3" ht="25.5" x14ac:dyDescent="0.2">
      <c r="A18032" s="166" t="s">
        <v>939</v>
      </c>
      <c r="B18032" s="166" t="s">
        <v>13369</v>
      </c>
      <c r="C18032" s="166" t="s">
        <v>13448</v>
      </c>
    </row>
    <row r="18033" spans="1:3" ht="25.5" x14ac:dyDescent="0.2">
      <c r="A18033" s="166" t="s">
        <v>939</v>
      </c>
      <c r="B18033" s="166" t="s">
        <v>13369</v>
      </c>
      <c r="C18033" s="166" t="s">
        <v>13448</v>
      </c>
    </row>
    <row r="18034" spans="1:3" ht="25.5" x14ac:dyDescent="0.2">
      <c r="A18034" s="166" t="s">
        <v>939</v>
      </c>
      <c r="B18034" s="166" t="s">
        <v>13369</v>
      </c>
      <c r="C18034" s="166" t="s">
        <v>6610</v>
      </c>
    </row>
    <row r="18035" spans="1:3" ht="25.5" x14ac:dyDescent="0.2">
      <c r="A18035" s="166" t="s">
        <v>939</v>
      </c>
      <c r="B18035" s="166" t="s">
        <v>13369</v>
      </c>
      <c r="C18035" s="166" t="s">
        <v>13449</v>
      </c>
    </row>
    <row r="18036" spans="1:3" ht="25.5" x14ac:dyDescent="0.2">
      <c r="A18036" s="166" t="s">
        <v>939</v>
      </c>
      <c r="B18036" s="166" t="s">
        <v>13369</v>
      </c>
      <c r="C18036" s="166" t="s">
        <v>13450</v>
      </c>
    </row>
    <row r="18037" spans="1:3" ht="25.5" x14ac:dyDescent="0.2">
      <c r="A18037" s="166" t="s">
        <v>939</v>
      </c>
      <c r="B18037" s="166" t="s">
        <v>13369</v>
      </c>
      <c r="C18037" s="166" t="s">
        <v>2380</v>
      </c>
    </row>
    <row r="18038" spans="1:3" ht="25.5" x14ac:dyDescent="0.2">
      <c r="A18038" s="166" t="s">
        <v>939</v>
      </c>
      <c r="B18038" s="166" t="s">
        <v>13369</v>
      </c>
      <c r="C18038" s="166" t="s">
        <v>1274</v>
      </c>
    </row>
    <row r="18039" spans="1:3" ht="25.5" x14ac:dyDescent="0.2">
      <c r="A18039" s="166" t="s">
        <v>939</v>
      </c>
      <c r="B18039" s="166" t="s">
        <v>13369</v>
      </c>
      <c r="C18039" s="166" t="s">
        <v>1274</v>
      </c>
    </row>
    <row r="18040" spans="1:3" ht="25.5" x14ac:dyDescent="0.2">
      <c r="A18040" s="166" t="s">
        <v>939</v>
      </c>
      <c r="B18040" s="166" t="s">
        <v>13369</v>
      </c>
      <c r="C18040" s="166" t="s">
        <v>1274</v>
      </c>
    </row>
    <row r="18041" spans="1:3" ht="25.5" x14ac:dyDescent="0.2">
      <c r="A18041" s="166" t="s">
        <v>939</v>
      </c>
      <c r="B18041" s="166" t="s">
        <v>13369</v>
      </c>
      <c r="C18041" s="166" t="s">
        <v>1274</v>
      </c>
    </row>
    <row r="18042" spans="1:3" ht="25.5" x14ac:dyDescent="0.2">
      <c r="A18042" s="166" t="s">
        <v>939</v>
      </c>
      <c r="B18042" s="166" t="s">
        <v>13369</v>
      </c>
      <c r="C18042" s="166" t="s">
        <v>13451</v>
      </c>
    </row>
    <row r="18043" spans="1:3" ht="51" x14ac:dyDescent="0.2">
      <c r="A18043" s="166" t="s">
        <v>939</v>
      </c>
      <c r="B18043" s="166" t="s">
        <v>840</v>
      </c>
      <c r="C18043" s="166" t="s">
        <v>13452</v>
      </c>
    </row>
    <row r="18044" spans="1:3" ht="51" x14ac:dyDescent="0.2">
      <c r="A18044" s="166" t="s">
        <v>939</v>
      </c>
      <c r="B18044" s="166" t="s">
        <v>840</v>
      </c>
      <c r="C18044" s="166" t="s">
        <v>13453</v>
      </c>
    </row>
    <row r="18045" spans="1:3" ht="51" x14ac:dyDescent="0.2">
      <c r="A18045" s="166" t="s">
        <v>939</v>
      </c>
      <c r="B18045" s="166" t="s">
        <v>840</v>
      </c>
      <c r="C18045" s="166" t="s">
        <v>13454</v>
      </c>
    </row>
    <row r="18046" spans="1:3" ht="51" x14ac:dyDescent="0.2">
      <c r="A18046" s="166" t="s">
        <v>939</v>
      </c>
      <c r="B18046" s="166" t="s">
        <v>840</v>
      </c>
      <c r="C18046" s="166" t="s">
        <v>4949</v>
      </c>
    </row>
    <row r="18047" spans="1:3" ht="51" x14ac:dyDescent="0.2">
      <c r="A18047" s="166" t="s">
        <v>939</v>
      </c>
      <c r="B18047" s="166" t="s">
        <v>840</v>
      </c>
      <c r="C18047" s="166" t="s">
        <v>13455</v>
      </c>
    </row>
    <row r="18048" spans="1:3" ht="51" x14ac:dyDescent="0.2">
      <c r="A18048" s="166" t="s">
        <v>939</v>
      </c>
      <c r="B18048" s="166" t="s">
        <v>840</v>
      </c>
      <c r="C18048" s="166" t="s">
        <v>7617</v>
      </c>
    </row>
    <row r="18049" spans="1:3" ht="51" x14ac:dyDescent="0.2">
      <c r="A18049" s="166" t="s">
        <v>939</v>
      </c>
      <c r="B18049" s="166" t="s">
        <v>840</v>
      </c>
      <c r="C18049" s="166" t="s">
        <v>1198</v>
      </c>
    </row>
    <row r="18050" spans="1:3" ht="51" x14ac:dyDescent="0.2">
      <c r="A18050" s="166" t="s">
        <v>939</v>
      </c>
      <c r="B18050" s="166" t="s">
        <v>840</v>
      </c>
      <c r="C18050" s="166" t="s">
        <v>13456</v>
      </c>
    </row>
    <row r="18051" spans="1:3" ht="51" x14ac:dyDescent="0.2">
      <c r="A18051" s="166" t="s">
        <v>939</v>
      </c>
      <c r="B18051" s="166" t="s">
        <v>840</v>
      </c>
      <c r="C18051" s="166" t="s">
        <v>2434</v>
      </c>
    </row>
    <row r="18052" spans="1:3" ht="51" x14ac:dyDescent="0.2">
      <c r="A18052" s="166" t="s">
        <v>939</v>
      </c>
      <c r="B18052" s="166" t="s">
        <v>840</v>
      </c>
      <c r="C18052" s="166" t="s">
        <v>13457</v>
      </c>
    </row>
    <row r="18053" spans="1:3" ht="51" x14ac:dyDescent="0.2">
      <c r="A18053" s="166" t="s">
        <v>939</v>
      </c>
      <c r="B18053" s="166" t="s">
        <v>840</v>
      </c>
      <c r="C18053" s="166" t="s">
        <v>13458</v>
      </c>
    </row>
    <row r="18054" spans="1:3" ht="51" x14ac:dyDescent="0.2">
      <c r="A18054" s="166" t="s">
        <v>939</v>
      </c>
      <c r="B18054" s="166" t="s">
        <v>840</v>
      </c>
      <c r="C18054" s="166" t="s">
        <v>13457</v>
      </c>
    </row>
    <row r="18055" spans="1:3" ht="51" x14ac:dyDescent="0.2">
      <c r="A18055" s="166" t="s">
        <v>939</v>
      </c>
      <c r="B18055" s="166" t="s">
        <v>840</v>
      </c>
      <c r="C18055" s="166" t="s">
        <v>13459</v>
      </c>
    </row>
    <row r="18056" spans="1:3" ht="51" x14ac:dyDescent="0.2">
      <c r="A18056" s="166" t="s">
        <v>939</v>
      </c>
      <c r="B18056" s="166" t="s">
        <v>840</v>
      </c>
      <c r="C18056" s="166" t="s">
        <v>4882</v>
      </c>
    </row>
    <row r="18057" spans="1:3" ht="51" x14ac:dyDescent="0.2">
      <c r="A18057" s="166" t="s">
        <v>939</v>
      </c>
      <c r="B18057" s="166" t="s">
        <v>840</v>
      </c>
      <c r="C18057" s="166" t="s">
        <v>4935</v>
      </c>
    </row>
    <row r="18058" spans="1:3" ht="51" x14ac:dyDescent="0.2">
      <c r="A18058" s="166" t="s">
        <v>939</v>
      </c>
      <c r="B18058" s="166" t="s">
        <v>840</v>
      </c>
      <c r="C18058" s="166" t="s">
        <v>4935</v>
      </c>
    </row>
    <row r="18059" spans="1:3" ht="51" x14ac:dyDescent="0.2">
      <c r="A18059" s="166" t="s">
        <v>939</v>
      </c>
      <c r="B18059" s="166" t="s">
        <v>840</v>
      </c>
      <c r="C18059" s="166" t="s">
        <v>4935</v>
      </c>
    </row>
    <row r="18060" spans="1:3" ht="51" x14ac:dyDescent="0.2">
      <c r="A18060" s="166" t="s">
        <v>939</v>
      </c>
      <c r="B18060" s="166" t="s">
        <v>840</v>
      </c>
      <c r="C18060" s="166" t="s">
        <v>4882</v>
      </c>
    </row>
    <row r="18061" spans="1:3" ht="51" x14ac:dyDescent="0.2">
      <c r="A18061" s="166" t="s">
        <v>939</v>
      </c>
      <c r="B18061" s="166" t="s">
        <v>840</v>
      </c>
      <c r="C18061" s="166" t="s">
        <v>1226</v>
      </c>
    </row>
    <row r="18062" spans="1:3" ht="51" x14ac:dyDescent="0.2">
      <c r="A18062" s="166" t="s">
        <v>939</v>
      </c>
      <c r="B18062" s="166" t="s">
        <v>840</v>
      </c>
      <c r="C18062" s="166" t="s">
        <v>13460</v>
      </c>
    </row>
    <row r="18063" spans="1:3" ht="51" x14ac:dyDescent="0.2">
      <c r="A18063" s="166" t="s">
        <v>939</v>
      </c>
      <c r="B18063" s="166" t="s">
        <v>840</v>
      </c>
      <c r="C18063" s="166" t="s">
        <v>13461</v>
      </c>
    </row>
    <row r="18064" spans="1:3" ht="51" x14ac:dyDescent="0.2">
      <c r="A18064" s="166" t="s">
        <v>939</v>
      </c>
      <c r="B18064" s="166" t="s">
        <v>840</v>
      </c>
      <c r="C18064" s="166" t="s">
        <v>9690</v>
      </c>
    </row>
    <row r="18065" spans="1:3" ht="51" x14ac:dyDescent="0.2">
      <c r="A18065" s="166" t="s">
        <v>939</v>
      </c>
      <c r="B18065" s="166" t="s">
        <v>840</v>
      </c>
      <c r="C18065" s="166" t="s">
        <v>9690</v>
      </c>
    </row>
    <row r="18066" spans="1:3" ht="51" x14ac:dyDescent="0.2">
      <c r="A18066" s="166" t="s">
        <v>939</v>
      </c>
      <c r="B18066" s="166" t="s">
        <v>840</v>
      </c>
      <c r="C18066" s="166" t="s">
        <v>2380</v>
      </c>
    </row>
    <row r="18067" spans="1:3" ht="51" x14ac:dyDescent="0.2">
      <c r="A18067" s="166" t="s">
        <v>939</v>
      </c>
      <c r="B18067" s="166" t="s">
        <v>840</v>
      </c>
      <c r="C18067" s="166" t="s">
        <v>13462</v>
      </c>
    </row>
    <row r="18068" spans="1:3" ht="51" x14ac:dyDescent="0.2">
      <c r="A18068" s="166" t="s">
        <v>939</v>
      </c>
      <c r="B18068" s="166" t="s">
        <v>840</v>
      </c>
      <c r="C18068" s="166" t="s">
        <v>13463</v>
      </c>
    </row>
    <row r="18069" spans="1:3" ht="51" x14ac:dyDescent="0.2">
      <c r="A18069" s="166" t="s">
        <v>939</v>
      </c>
      <c r="B18069" s="166" t="s">
        <v>840</v>
      </c>
      <c r="C18069" s="166" t="s">
        <v>13464</v>
      </c>
    </row>
    <row r="18070" spans="1:3" ht="51" x14ac:dyDescent="0.2">
      <c r="A18070" s="166" t="s">
        <v>939</v>
      </c>
      <c r="B18070" s="166" t="s">
        <v>840</v>
      </c>
      <c r="C18070" s="166" t="s">
        <v>4935</v>
      </c>
    </row>
    <row r="18071" spans="1:3" ht="51" x14ac:dyDescent="0.2">
      <c r="A18071" s="166" t="s">
        <v>939</v>
      </c>
      <c r="B18071" s="166" t="s">
        <v>840</v>
      </c>
      <c r="C18071" s="166" t="s">
        <v>13465</v>
      </c>
    </row>
    <row r="18072" spans="1:3" ht="51" x14ac:dyDescent="0.2">
      <c r="A18072" s="166" t="s">
        <v>939</v>
      </c>
      <c r="B18072" s="166" t="s">
        <v>840</v>
      </c>
      <c r="C18072" s="166" t="s">
        <v>2602</v>
      </c>
    </row>
    <row r="18073" spans="1:3" ht="51" x14ac:dyDescent="0.2">
      <c r="A18073" s="166" t="s">
        <v>939</v>
      </c>
      <c r="B18073" s="166" t="s">
        <v>840</v>
      </c>
      <c r="C18073" s="166" t="s">
        <v>1435</v>
      </c>
    </row>
    <row r="18074" spans="1:3" ht="51" x14ac:dyDescent="0.2">
      <c r="A18074" s="166" t="s">
        <v>939</v>
      </c>
      <c r="B18074" s="166" t="s">
        <v>840</v>
      </c>
      <c r="C18074" s="166" t="s">
        <v>3461</v>
      </c>
    </row>
    <row r="18075" spans="1:3" ht="51" x14ac:dyDescent="0.2">
      <c r="A18075" s="166" t="s">
        <v>939</v>
      </c>
      <c r="B18075" s="166" t="s">
        <v>840</v>
      </c>
      <c r="C18075" s="166" t="s">
        <v>3622</v>
      </c>
    </row>
    <row r="18076" spans="1:3" ht="51" x14ac:dyDescent="0.2">
      <c r="A18076" s="166" t="s">
        <v>939</v>
      </c>
      <c r="B18076" s="166" t="s">
        <v>840</v>
      </c>
      <c r="C18076" s="166" t="s">
        <v>13466</v>
      </c>
    </row>
    <row r="18077" spans="1:3" ht="51" x14ac:dyDescent="0.2">
      <c r="A18077" s="166" t="s">
        <v>939</v>
      </c>
      <c r="B18077" s="166" t="s">
        <v>840</v>
      </c>
      <c r="C18077" s="166" t="s">
        <v>13467</v>
      </c>
    </row>
    <row r="18078" spans="1:3" ht="51" x14ac:dyDescent="0.2">
      <c r="A18078" s="166" t="s">
        <v>939</v>
      </c>
      <c r="B18078" s="166" t="s">
        <v>840</v>
      </c>
      <c r="C18078" s="166" t="s">
        <v>13281</v>
      </c>
    </row>
    <row r="18079" spans="1:3" ht="51" x14ac:dyDescent="0.2">
      <c r="A18079" s="166" t="s">
        <v>939</v>
      </c>
      <c r="B18079" s="166" t="s">
        <v>840</v>
      </c>
      <c r="C18079" s="166" t="s">
        <v>1435</v>
      </c>
    </row>
    <row r="18080" spans="1:3" ht="51" x14ac:dyDescent="0.2">
      <c r="A18080" s="166" t="s">
        <v>939</v>
      </c>
      <c r="B18080" s="166" t="s">
        <v>840</v>
      </c>
      <c r="C18080" s="166" t="s">
        <v>13468</v>
      </c>
    </row>
    <row r="18081" spans="1:3" ht="51" x14ac:dyDescent="0.2">
      <c r="A18081" s="166" t="s">
        <v>939</v>
      </c>
      <c r="B18081" s="166" t="s">
        <v>840</v>
      </c>
      <c r="C18081" s="166" t="s">
        <v>13469</v>
      </c>
    </row>
    <row r="18082" spans="1:3" ht="51" x14ac:dyDescent="0.2">
      <c r="A18082" s="166" t="s">
        <v>939</v>
      </c>
      <c r="B18082" s="166" t="s">
        <v>840</v>
      </c>
      <c r="C18082" s="166" t="s">
        <v>13470</v>
      </c>
    </row>
    <row r="18083" spans="1:3" ht="51" x14ac:dyDescent="0.2">
      <c r="A18083" s="166" t="s">
        <v>939</v>
      </c>
      <c r="B18083" s="166" t="s">
        <v>840</v>
      </c>
      <c r="C18083" s="166" t="s">
        <v>13471</v>
      </c>
    </row>
    <row r="18084" spans="1:3" ht="51" x14ac:dyDescent="0.2">
      <c r="A18084" s="166" t="s">
        <v>939</v>
      </c>
      <c r="B18084" s="166" t="s">
        <v>840</v>
      </c>
      <c r="C18084" s="166" t="s">
        <v>2565</v>
      </c>
    </row>
    <row r="18085" spans="1:3" ht="51" x14ac:dyDescent="0.2">
      <c r="A18085" s="166" t="s">
        <v>939</v>
      </c>
      <c r="B18085" s="166" t="s">
        <v>840</v>
      </c>
      <c r="C18085" s="166" t="s">
        <v>13472</v>
      </c>
    </row>
    <row r="18086" spans="1:3" ht="51" x14ac:dyDescent="0.2">
      <c r="A18086" s="166" t="s">
        <v>939</v>
      </c>
      <c r="B18086" s="166" t="s">
        <v>840</v>
      </c>
      <c r="C18086" s="166" t="s">
        <v>7245</v>
      </c>
    </row>
    <row r="18087" spans="1:3" ht="51" x14ac:dyDescent="0.2">
      <c r="A18087" s="166" t="s">
        <v>939</v>
      </c>
      <c r="B18087" s="166" t="s">
        <v>840</v>
      </c>
      <c r="C18087" s="166" t="s">
        <v>1307</v>
      </c>
    </row>
    <row r="18088" spans="1:3" ht="51" x14ac:dyDescent="0.2">
      <c r="A18088" s="166" t="s">
        <v>939</v>
      </c>
      <c r="B18088" s="166" t="s">
        <v>840</v>
      </c>
      <c r="C18088" s="166" t="s">
        <v>1307</v>
      </c>
    </row>
    <row r="18089" spans="1:3" ht="51" x14ac:dyDescent="0.2">
      <c r="A18089" s="166" t="s">
        <v>939</v>
      </c>
      <c r="B18089" s="166" t="s">
        <v>840</v>
      </c>
      <c r="C18089" s="166" t="s">
        <v>1338</v>
      </c>
    </row>
    <row r="18090" spans="1:3" ht="51" x14ac:dyDescent="0.2">
      <c r="A18090" s="166" t="s">
        <v>939</v>
      </c>
      <c r="B18090" s="166" t="s">
        <v>840</v>
      </c>
      <c r="C18090" s="166" t="s">
        <v>2380</v>
      </c>
    </row>
    <row r="18091" spans="1:3" ht="51" x14ac:dyDescent="0.2">
      <c r="A18091" s="166" t="s">
        <v>939</v>
      </c>
      <c r="B18091" s="166" t="s">
        <v>840</v>
      </c>
      <c r="C18091" s="166" t="s">
        <v>13473</v>
      </c>
    </row>
    <row r="18092" spans="1:3" ht="51" x14ac:dyDescent="0.2">
      <c r="A18092" s="166" t="s">
        <v>939</v>
      </c>
      <c r="B18092" s="166" t="s">
        <v>840</v>
      </c>
      <c r="C18092" s="166" t="s">
        <v>13474</v>
      </c>
    </row>
    <row r="18093" spans="1:3" ht="51" x14ac:dyDescent="0.2">
      <c r="A18093" s="166" t="s">
        <v>939</v>
      </c>
      <c r="B18093" s="166" t="s">
        <v>840</v>
      </c>
      <c r="C18093" s="166" t="s">
        <v>1338</v>
      </c>
    </row>
    <row r="18094" spans="1:3" ht="51" x14ac:dyDescent="0.2">
      <c r="A18094" s="166" t="s">
        <v>939</v>
      </c>
      <c r="B18094" s="166" t="s">
        <v>840</v>
      </c>
      <c r="C18094" s="166" t="s">
        <v>1338</v>
      </c>
    </row>
    <row r="18095" spans="1:3" ht="51" x14ac:dyDescent="0.2">
      <c r="A18095" s="166" t="s">
        <v>939</v>
      </c>
      <c r="B18095" s="166" t="s">
        <v>840</v>
      </c>
      <c r="C18095" s="166" t="s">
        <v>1910</v>
      </c>
    </row>
    <row r="18096" spans="1:3" ht="51" x14ac:dyDescent="0.2">
      <c r="A18096" s="166" t="s">
        <v>939</v>
      </c>
      <c r="B18096" s="166" t="s">
        <v>840</v>
      </c>
      <c r="C18096" s="166" t="s">
        <v>13475</v>
      </c>
    </row>
    <row r="18097" spans="1:3" ht="51" x14ac:dyDescent="0.2">
      <c r="A18097" s="166" t="s">
        <v>939</v>
      </c>
      <c r="B18097" s="166" t="s">
        <v>840</v>
      </c>
      <c r="C18097" s="166" t="s">
        <v>1338</v>
      </c>
    </row>
    <row r="18098" spans="1:3" ht="51" x14ac:dyDescent="0.2">
      <c r="A18098" s="166" t="s">
        <v>939</v>
      </c>
      <c r="B18098" s="166" t="s">
        <v>840</v>
      </c>
      <c r="C18098" s="166" t="s">
        <v>1299</v>
      </c>
    </row>
    <row r="18099" spans="1:3" ht="51" x14ac:dyDescent="0.2">
      <c r="A18099" s="166" t="s">
        <v>939</v>
      </c>
      <c r="B18099" s="166" t="s">
        <v>840</v>
      </c>
      <c r="C18099" s="166" t="s">
        <v>13471</v>
      </c>
    </row>
    <row r="18100" spans="1:3" ht="51" x14ac:dyDescent="0.2">
      <c r="A18100" s="166" t="s">
        <v>939</v>
      </c>
      <c r="B18100" s="166" t="s">
        <v>840</v>
      </c>
      <c r="C18100" s="166" t="s">
        <v>1226</v>
      </c>
    </row>
    <row r="18101" spans="1:3" ht="51" x14ac:dyDescent="0.2">
      <c r="A18101" s="166" t="s">
        <v>939</v>
      </c>
      <c r="B18101" s="166" t="s">
        <v>840</v>
      </c>
      <c r="C18101" s="166" t="s">
        <v>10668</v>
      </c>
    </row>
    <row r="18102" spans="1:3" ht="51" x14ac:dyDescent="0.2">
      <c r="A18102" s="166" t="s">
        <v>939</v>
      </c>
      <c r="B18102" s="166" t="s">
        <v>840</v>
      </c>
      <c r="C18102" s="166" t="s">
        <v>3660</v>
      </c>
    </row>
    <row r="18103" spans="1:3" ht="51" x14ac:dyDescent="0.2">
      <c r="A18103" s="166" t="s">
        <v>939</v>
      </c>
      <c r="B18103" s="166" t="s">
        <v>840</v>
      </c>
      <c r="C18103" s="166" t="s">
        <v>13476</v>
      </c>
    </row>
    <row r="18104" spans="1:3" ht="51" x14ac:dyDescent="0.2">
      <c r="A18104" s="166" t="s">
        <v>939</v>
      </c>
      <c r="B18104" s="166" t="s">
        <v>840</v>
      </c>
      <c r="C18104" s="166" t="s">
        <v>1347</v>
      </c>
    </row>
    <row r="18105" spans="1:3" ht="51" x14ac:dyDescent="0.2">
      <c r="A18105" s="166" t="s">
        <v>939</v>
      </c>
      <c r="B18105" s="166" t="s">
        <v>840</v>
      </c>
      <c r="C18105" s="166" t="s">
        <v>1226</v>
      </c>
    </row>
    <row r="18106" spans="1:3" ht="51" x14ac:dyDescent="0.2">
      <c r="A18106" s="166" t="s">
        <v>939</v>
      </c>
      <c r="B18106" s="166" t="s">
        <v>840</v>
      </c>
      <c r="C18106" s="166" t="s">
        <v>2434</v>
      </c>
    </row>
    <row r="18107" spans="1:3" ht="51" x14ac:dyDescent="0.2">
      <c r="A18107" s="166" t="s">
        <v>939</v>
      </c>
      <c r="B18107" s="166" t="s">
        <v>840</v>
      </c>
      <c r="C18107" s="166" t="s">
        <v>2434</v>
      </c>
    </row>
    <row r="18108" spans="1:3" ht="51" x14ac:dyDescent="0.2">
      <c r="A18108" s="166" t="s">
        <v>939</v>
      </c>
      <c r="B18108" s="166" t="s">
        <v>840</v>
      </c>
      <c r="C18108" s="166" t="s">
        <v>3423</v>
      </c>
    </row>
    <row r="18109" spans="1:3" ht="51" x14ac:dyDescent="0.2">
      <c r="A18109" s="166" t="s">
        <v>939</v>
      </c>
      <c r="B18109" s="166" t="s">
        <v>840</v>
      </c>
      <c r="C18109" s="166" t="s">
        <v>4882</v>
      </c>
    </row>
    <row r="18110" spans="1:3" ht="51" x14ac:dyDescent="0.2">
      <c r="A18110" s="166" t="s">
        <v>939</v>
      </c>
      <c r="B18110" s="166" t="s">
        <v>840</v>
      </c>
      <c r="C18110" s="166" t="s">
        <v>13477</v>
      </c>
    </row>
    <row r="18111" spans="1:3" ht="51" x14ac:dyDescent="0.2">
      <c r="A18111" s="166" t="s">
        <v>939</v>
      </c>
      <c r="B18111" s="166" t="s">
        <v>840</v>
      </c>
      <c r="C18111" s="166" t="s">
        <v>11414</v>
      </c>
    </row>
    <row r="18112" spans="1:3" ht="51" x14ac:dyDescent="0.2">
      <c r="A18112" s="166" t="s">
        <v>939</v>
      </c>
      <c r="B18112" s="166" t="s">
        <v>840</v>
      </c>
      <c r="C18112" s="166" t="s">
        <v>13478</v>
      </c>
    </row>
    <row r="18113" spans="1:3" ht="51" x14ac:dyDescent="0.2">
      <c r="A18113" s="166" t="s">
        <v>939</v>
      </c>
      <c r="B18113" s="166" t="s">
        <v>840</v>
      </c>
      <c r="C18113" s="166" t="s">
        <v>3864</v>
      </c>
    </row>
    <row r="18114" spans="1:3" ht="51" x14ac:dyDescent="0.2">
      <c r="A18114" s="166" t="s">
        <v>939</v>
      </c>
      <c r="B18114" s="166" t="s">
        <v>840</v>
      </c>
      <c r="C18114" s="166" t="s">
        <v>2434</v>
      </c>
    </row>
    <row r="18115" spans="1:3" ht="51" x14ac:dyDescent="0.2">
      <c r="A18115" s="166" t="s">
        <v>939</v>
      </c>
      <c r="B18115" s="166" t="s">
        <v>840</v>
      </c>
      <c r="C18115" s="166" t="s">
        <v>1368</v>
      </c>
    </row>
    <row r="18116" spans="1:3" ht="51" x14ac:dyDescent="0.2">
      <c r="A18116" s="166" t="s">
        <v>939</v>
      </c>
      <c r="B18116" s="166" t="s">
        <v>840</v>
      </c>
      <c r="C18116" s="166" t="s">
        <v>8046</v>
      </c>
    </row>
    <row r="18117" spans="1:3" ht="51" x14ac:dyDescent="0.2">
      <c r="A18117" s="166" t="s">
        <v>939</v>
      </c>
      <c r="B18117" s="166" t="s">
        <v>840</v>
      </c>
      <c r="C18117" s="166" t="s">
        <v>13479</v>
      </c>
    </row>
    <row r="18118" spans="1:3" ht="51" x14ac:dyDescent="0.2">
      <c r="A18118" s="166" t="s">
        <v>939</v>
      </c>
      <c r="B18118" s="166" t="s">
        <v>840</v>
      </c>
      <c r="C18118" s="166" t="s">
        <v>13480</v>
      </c>
    </row>
    <row r="18119" spans="1:3" ht="51" x14ac:dyDescent="0.2">
      <c r="A18119" s="166" t="s">
        <v>939</v>
      </c>
      <c r="B18119" s="166" t="s">
        <v>840</v>
      </c>
      <c r="C18119" s="166" t="s">
        <v>4882</v>
      </c>
    </row>
    <row r="18120" spans="1:3" ht="51" x14ac:dyDescent="0.2">
      <c r="A18120" s="166" t="s">
        <v>939</v>
      </c>
      <c r="B18120" s="166" t="s">
        <v>840</v>
      </c>
      <c r="C18120" s="166" t="s">
        <v>13481</v>
      </c>
    </row>
    <row r="18121" spans="1:3" ht="51" x14ac:dyDescent="0.2">
      <c r="A18121" s="166" t="s">
        <v>939</v>
      </c>
      <c r="B18121" s="166" t="s">
        <v>840</v>
      </c>
      <c r="C18121" s="166" t="s">
        <v>13482</v>
      </c>
    </row>
    <row r="18122" spans="1:3" ht="51" x14ac:dyDescent="0.2">
      <c r="A18122" s="166" t="s">
        <v>939</v>
      </c>
      <c r="B18122" s="166" t="s">
        <v>840</v>
      </c>
      <c r="C18122" s="166" t="s">
        <v>13483</v>
      </c>
    </row>
    <row r="18123" spans="1:3" ht="51" x14ac:dyDescent="0.2">
      <c r="A18123" s="166" t="s">
        <v>939</v>
      </c>
      <c r="B18123" s="166" t="s">
        <v>840</v>
      </c>
      <c r="C18123" s="166" t="s">
        <v>10201</v>
      </c>
    </row>
    <row r="18124" spans="1:3" ht="51" x14ac:dyDescent="0.2">
      <c r="A18124" s="166" t="s">
        <v>939</v>
      </c>
      <c r="B18124" s="166" t="s">
        <v>840</v>
      </c>
      <c r="C18124" s="166" t="s">
        <v>13484</v>
      </c>
    </row>
    <row r="18125" spans="1:3" ht="51" x14ac:dyDescent="0.2">
      <c r="A18125" s="166" t="s">
        <v>939</v>
      </c>
      <c r="B18125" s="166" t="s">
        <v>840</v>
      </c>
      <c r="C18125" s="166" t="s">
        <v>13485</v>
      </c>
    </row>
    <row r="18126" spans="1:3" ht="38.25" x14ac:dyDescent="0.2">
      <c r="A18126" s="166" t="s">
        <v>939</v>
      </c>
      <c r="B18126" s="166" t="s">
        <v>713</v>
      </c>
      <c r="C18126" s="166" t="s">
        <v>13486</v>
      </c>
    </row>
    <row r="18127" spans="1:3" ht="38.25" x14ac:dyDescent="0.2">
      <c r="A18127" s="166" t="s">
        <v>939</v>
      </c>
      <c r="B18127" s="166" t="s">
        <v>713</v>
      </c>
      <c r="C18127" s="166" t="s">
        <v>13487</v>
      </c>
    </row>
    <row r="18128" spans="1:3" ht="38.25" x14ac:dyDescent="0.2">
      <c r="A18128" s="166" t="s">
        <v>939</v>
      </c>
      <c r="B18128" s="166" t="s">
        <v>713</v>
      </c>
      <c r="C18128" s="166" t="s">
        <v>13488</v>
      </c>
    </row>
    <row r="18129" spans="1:3" ht="38.25" x14ac:dyDescent="0.2">
      <c r="A18129" s="166" t="s">
        <v>939</v>
      </c>
      <c r="B18129" s="166" t="s">
        <v>713</v>
      </c>
      <c r="C18129" s="166" t="s">
        <v>5087</v>
      </c>
    </row>
    <row r="18130" spans="1:3" ht="38.25" x14ac:dyDescent="0.2">
      <c r="A18130" s="166" t="s">
        <v>939</v>
      </c>
      <c r="B18130" s="166" t="s">
        <v>713</v>
      </c>
      <c r="C18130" s="166" t="s">
        <v>13489</v>
      </c>
    </row>
    <row r="18131" spans="1:3" ht="38.25" x14ac:dyDescent="0.2">
      <c r="A18131" s="166" t="s">
        <v>939</v>
      </c>
      <c r="B18131" s="166" t="s">
        <v>713</v>
      </c>
      <c r="C18131" s="166" t="s">
        <v>13490</v>
      </c>
    </row>
    <row r="18132" spans="1:3" ht="38.25" x14ac:dyDescent="0.2">
      <c r="A18132" s="166" t="s">
        <v>939</v>
      </c>
      <c r="B18132" s="166" t="s">
        <v>713</v>
      </c>
      <c r="C18132" s="166" t="s">
        <v>4371</v>
      </c>
    </row>
    <row r="18133" spans="1:3" ht="38.25" x14ac:dyDescent="0.2">
      <c r="A18133" s="166" t="s">
        <v>939</v>
      </c>
      <c r="B18133" s="166" t="s">
        <v>713</v>
      </c>
      <c r="C18133" s="166" t="s">
        <v>13491</v>
      </c>
    </row>
    <row r="18134" spans="1:3" ht="38.25" x14ac:dyDescent="0.2">
      <c r="A18134" s="166" t="s">
        <v>939</v>
      </c>
      <c r="B18134" s="166" t="s">
        <v>713</v>
      </c>
      <c r="C18134" s="166" t="s">
        <v>13492</v>
      </c>
    </row>
    <row r="18135" spans="1:3" ht="38.25" x14ac:dyDescent="0.2">
      <c r="A18135" s="166" t="s">
        <v>939</v>
      </c>
      <c r="B18135" s="166" t="s">
        <v>713</v>
      </c>
      <c r="C18135" s="166" t="s">
        <v>13493</v>
      </c>
    </row>
    <row r="18136" spans="1:3" ht="38.25" x14ac:dyDescent="0.2">
      <c r="A18136" s="166" t="s">
        <v>939</v>
      </c>
      <c r="B18136" s="166" t="s">
        <v>713</v>
      </c>
      <c r="C18136" s="166" t="s">
        <v>13494</v>
      </c>
    </row>
    <row r="18137" spans="1:3" ht="38.25" x14ac:dyDescent="0.2">
      <c r="A18137" s="166" t="s">
        <v>939</v>
      </c>
      <c r="B18137" s="166" t="s">
        <v>713</v>
      </c>
      <c r="C18137" s="166" t="s">
        <v>12093</v>
      </c>
    </row>
    <row r="18138" spans="1:3" ht="38.25" x14ac:dyDescent="0.2">
      <c r="A18138" s="166" t="s">
        <v>940</v>
      </c>
      <c r="B18138" s="166" t="s">
        <v>841</v>
      </c>
      <c r="C18138" s="166" t="s">
        <v>13495</v>
      </c>
    </row>
    <row r="18139" spans="1:3" ht="38.25" x14ac:dyDescent="0.2">
      <c r="A18139" s="166" t="s">
        <v>940</v>
      </c>
      <c r="B18139" s="166" t="s">
        <v>841</v>
      </c>
      <c r="C18139" s="166" t="s">
        <v>13496</v>
      </c>
    </row>
    <row r="18140" spans="1:3" ht="38.25" x14ac:dyDescent="0.2">
      <c r="A18140" s="166" t="s">
        <v>940</v>
      </c>
      <c r="B18140" s="166" t="s">
        <v>841</v>
      </c>
      <c r="C18140" s="166" t="s">
        <v>13497</v>
      </c>
    </row>
    <row r="18141" spans="1:3" ht="38.25" x14ac:dyDescent="0.2">
      <c r="A18141" s="166" t="s">
        <v>940</v>
      </c>
      <c r="B18141" s="166" t="s">
        <v>841</v>
      </c>
      <c r="C18141" s="166" t="s">
        <v>1338</v>
      </c>
    </row>
    <row r="18142" spans="1:3" ht="38.25" x14ac:dyDescent="0.2">
      <c r="A18142" s="166" t="s">
        <v>940</v>
      </c>
      <c r="B18142" s="166" t="s">
        <v>841</v>
      </c>
      <c r="C18142" s="166" t="s">
        <v>13498</v>
      </c>
    </row>
    <row r="18143" spans="1:3" ht="38.25" x14ac:dyDescent="0.2">
      <c r="A18143" s="166" t="s">
        <v>940</v>
      </c>
      <c r="B18143" s="166" t="s">
        <v>841</v>
      </c>
      <c r="C18143" s="166" t="s">
        <v>13499</v>
      </c>
    </row>
    <row r="18144" spans="1:3" ht="38.25" x14ac:dyDescent="0.2">
      <c r="A18144" s="166" t="s">
        <v>940</v>
      </c>
      <c r="B18144" s="166" t="s">
        <v>841</v>
      </c>
      <c r="C18144" s="166" t="s">
        <v>1479</v>
      </c>
    </row>
    <row r="18145" spans="1:3" ht="38.25" x14ac:dyDescent="0.2">
      <c r="A18145" s="166" t="s">
        <v>940</v>
      </c>
      <c r="B18145" s="166" t="s">
        <v>841</v>
      </c>
      <c r="C18145" s="166" t="s">
        <v>13496</v>
      </c>
    </row>
    <row r="18146" spans="1:3" ht="38.25" x14ac:dyDescent="0.2">
      <c r="A18146" s="166" t="s">
        <v>940</v>
      </c>
      <c r="B18146" s="166" t="s">
        <v>841</v>
      </c>
      <c r="C18146" s="166" t="s">
        <v>13500</v>
      </c>
    </row>
    <row r="18147" spans="1:3" ht="38.25" x14ac:dyDescent="0.2">
      <c r="A18147" s="166" t="s">
        <v>940</v>
      </c>
      <c r="B18147" s="166" t="s">
        <v>841</v>
      </c>
      <c r="C18147" s="166" t="s">
        <v>13501</v>
      </c>
    </row>
    <row r="18148" spans="1:3" ht="38.25" x14ac:dyDescent="0.2">
      <c r="A18148" s="166" t="s">
        <v>940</v>
      </c>
      <c r="B18148" s="166" t="s">
        <v>841</v>
      </c>
      <c r="C18148" s="166" t="s">
        <v>13502</v>
      </c>
    </row>
    <row r="18149" spans="1:3" ht="38.25" x14ac:dyDescent="0.2">
      <c r="A18149" s="166" t="s">
        <v>940</v>
      </c>
      <c r="B18149" s="166" t="s">
        <v>841</v>
      </c>
      <c r="C18149" s="166" t="s">
        <v>13503</v>
      </c>
    </row>
    <row r="18150" spans="1:3" ht="38.25" x14ac:dyDescent="0.2">
      <c r="A18150" s="166" t="s">
        <v>940</v>
      </c>
      <c r="B18150" s="166" t="s">
        <v>841</v>
      </c>
      <c r="C18150" s="166" t="s">
        <v>13504</v>
      </c>
    </row>
    <row r="18151" spans="1:3" ht="38.25" x14ac:dyDescent="0.2">
      <c r="A18151" s="166" t="s">
        <v>940</v>
      </c>
      <c r="B18151" s="166" t="s">
        <v>841</v>
      </c>
      <c r="C18151" s="166" t="s">
        <v>1921</v>
      </c>
    </row>
    <row r="18152" spans="1:3" ht="38.25" x14ac:dyDescent="0.2">
      <c r="A18152" s="166" t="s">
        <v>940</v>
      </c>
      <c r="B18152" s="166" t="s">
        <v>841</v>
      </c>
      <c r="C18152" s="166" t="s">
        <v>5095</v>
      </c>
    </row>
    <row r="18153" spans="1:3" ht="38.25" x14ac:dyDescent="0.2">
      <c r="A18153" s="166" t="s">
        <v>940</v>
      </c>
      <c r="B18153" s="166" t="s">
        <v>841</v>
      </c>
      <c r="C18153" s="166" t="s">
        <v>13505</v>
      </c>
    </row>
    <row r="18154" spans="1:3" ht="38.25" x14ac:dyDescent="0.2">
      <c r="A18154" s="166" t="s">
        <v>940</v>
      </c>
      <c r="B18154" s="166" t="s">
        <v>841</v>
      </c>
      <c r="C18154" s="166" t="s">
        <v>13506</v>
      </c>
    </row>
    <row r="18155" spans="1:3" ht="38.25" x14ac:dyDescent="0.2">
      <c r="A18155" s="166" t="s">
        <v>940</v>
      </c>
      <c r="B18155" s="166" t="s">
        <v>841</v>
      </c>
      <c r="C18155" s="166" t="s">
        <v>13507</v>
      </c>
    </row>
    <row r="18156" spans="1:3" ht="38.25" x14ac:dyDescent="0.2">
      <c r="A18156" s="166" t="s">
        <v>940</v>
      </c>
      <c r="B18156" s="166" t="s">
        <v>841</v>
      </c>
      <c r="C18156" s="166" t="s">
        <v>1209</v>
      </c>
    </row>
    <row r="18157" spans="1:3" ht="38.25" x14ac:dyDescent="0.2">
      <c r="A18157" s="166" t="s">
        <v>940</v>
      </c>
      <c r="B18157" s="166" t="s">
        <v>841</v>
      </c>
      <c r="C18157" s="166" t="s">
        <v>1209</v>
      </c>
    </row>
    <row r="18158" spans="1:3" ht="38.25" x14ac:dyDescent="0.2">
      <c r="A18158" s="166" t="s">
        <v>940</v>
      </c>
      <c r="B18158" s="166" t="s">
        <v>841</v>
      </c>
      <c r="C18158" s="166" t="s">
        <v>13508</v>
      </c>
    </row>
    <row r="18159" spans="1:3" ht="38.25" x14ac:dyDescent="0.2">
      <c r="A18159" s="166" t="s">
        <v>940</v>
      </c>
      <c r="B18159" s="166" t="s">
        <v>841</v>
      </c>
      <c r="C18159" s="166" t="s">
        <v>13509</v>
      </c>
    </row>
    <row r="18160" spans="1:3" ht="38.25" x14ac:dyDescent="0.2">
      <c r="A18160" s="166" t="s">
        <v>940</v>
      </c>
      <c r="B18160" s="166" t="s">
        <v>841</v>
      </c>
      <c r="C18160" s="166" t="s">
        <v>3175</v>
      </c>
    </row>
    <row r="18161" spans="1:3" ht="38.25" x14ac:dyDescent="0.2">
      <c r="A18161" s="166" t="s">
        <v>940</v>
      </c>
      <c r="B18161" s="166" t="s">
        <v>841</v>
      </c>
      <c r="C18161" s="166" t="s">
        <v>1792</v>
      </c>
    </row>
    <row r="18162" spans="1:3" ht="38.25" x14ac:dyDescent="0.2">
      <c r="A18162" s="166" t="s">
        <v>940</v>
      </c>
      <c r="B18162" s="166" t="s">
        <v>841</v>
      </c>
      <c r="C18162" s="166" t="s">
        <v>13510</v>
      </c>
    </row>
    <row r="18163" spans="1:3" ht="38.25" x14ac:dyDescent="0.2">
      <c r="A18163" s="166" t="s">
        <v>940</v>
      </c>
      <c r="B18163" s="166" t="s">
        <v>841</v>
      </c>
      <c r="C18163" s="166" t="s">
        <v>13511</v>
      </c>
    </row>
    <row r="18164" spans="1:3" ht="38.25" x14ac:dyDescent="0.2">
      <c r="A18164" s="166" t="s">
        <v>940</v>
      </c>
      <c r="B18164" s="166" t="s">
        <v>841</v>
      </c>
      <c r="C18164" s="166" t="s">
        <v>13512</v>
      </c>
    </row>
    <row r="18165" spans="1:3" ht="38.25" x14ac:dyDescent="0.2">
      <c r="A18165" s="166" t="s">
        <v>940</v>
      </c>
      <c r="B18165" s="166" t="s">
        <v>13513</v>
      </c>
      <c r="C18165" s="166" t="s">
        <v>13514</v>
      </c>
    </row>
    <row r="18166" spans="1:3" ht="38.25" x14ac:dyDescent="0.2">
      <c r="A18166" s="166" t="s">
        <v>940</v>
      </c>
      <c r="B18166" s="166" t="s">
        <v>13513</v>
      </c>
      <c r="C18166" s="166" t="s">
        <v>13515</v>
      </c>
    </row>
    <row r="18167" spans="1:3" ht="38.25" x14ac:dyDescent="0.2">
      <c r="A18167" s="166" t="s">
        <v>940</v>
      </c>
      <c r="B18167" s="166" t="s">
        <v>13513</v>
      </c>
      <c r="C18167" s="166" t="s">
        <v>13516</v>
      </c>
    </row>
    <row r="18168" spans="1:3" ht="38.25" x14ac:dyDescent="0.2">
      <c r="A18168" s="166" t="s">
        <v>940</v>
      </c>
      <c r="B18168" s="166" t="s">
        <v>13513</v>
      </c>
      <c r="C18168" s="166" t="s">
        <v>5399</v>
      </c>
    </row>
    <row r="18169" spans="1:3" ht="38.25" x14ac:dyDescent="0.2">
      <c r="A18169" s="166" t="s">
        <v>940</v>
      </c>
      <c r="B18169" s="166" t="s">
        <v>843</v>
      </c>
      <c r="C18169" s="166" t="s">
        <v>1209</v>
      </c>
    </row>
    <row r="18170" spans="1:3" ht="38.25" x14ac:dyDescent="0.2">
      <c r="A18170" s="166" t="s">
        <v>940</v>
      </c>
      <c r="B18170" s="166" t="s">
        <v>843</v>
      </c>
      <c r="C18170" s="166" t="s">
        <v>1209</v>
      </c>
    </row>
    <row r="18171" spans="1:3" ht="38.25" x14ac:dyDescent="0.2">
      <c r="A18171" s="166" t="s">
        <v>940</v>
      </c>
      <c r="B18171" s="166" t="s">
        <v>843</v>
      </c>
      <c r="C18171" s="166" t="s">
        <v>13517</v>
      </c>
    </row>
    <row r="18172" spans="1:3" ht="38.25" x14ac:dyDescent="0.2">
      <c r="A18172" s="166" t="s">
        <v>940</v>
      </c>
      <c r="B18172" s="166" t="s">
        <v>843</v>
      </c>
      <c r="C18172" s="166" t="s">
        <v>13518</v>
      </c>
    </row>
    <row r="18173" spans="1:3" ht="38.25" x14ac:dyDescent="0.2">
      <c r="A18173" s="166" t="s">
        <v>940</v>
      </c>
      <c r="B18173" s="166" t="s">
        <v>843</v>
      </c>
      <c r="C18173" s="166" t="s">
        <v>13519</v>
      </c>
    </row>
    <row r="18174" spans="1:3" ht="38.25" x14ac:dyDescent="0.2">
      <c r="A18174" s="166" t="s">
        <v>940</v>
      </c>
      <c r="B18174" s="166" t="s">
        <v>843</v>
      </c>
      <c r="C18174" s="166" t="s">
        <v>13520</v>
      </c>
    </row>
    <row r="18175" spans="1:3" ht="38.25" x14ac:dyDescent="0.2">
      <c r="A18175" s="166" t="s">
        <v>940</v>
      </c>
      <c r="B18175" s="166" t="s">
        <v>843</v>
      </c>
      <c r="C18175" s="166" t="s">
        <v>13521</v>
      </c>
    </row>
    <row r="18176" spans="1:3" ht="38.25" x14ac:dyDescent="0.2">
      <c r="A18176" s="166" t="s">
        <v>940</v>
      </c>
      <c r="B18176" s="166" t="s">
        <v>843</v>
      </c>
      <c r="C18176" s="166" t="s">
        <v>13522</v>
      </c>
    </row>
    <row r="18177" spans="1:3" ht="38.25" x14ac:dyDescent="0.2">
      <c r="A18177" s="166" t="s">
        <v>940</v>
      </c>
      <c r="B18177" s="166" t="s">
        <v>843</v>
      </c>
      <c r="C18177" s="166" t="s">
        <v>13523</v>
      </c>
    </row>
    <row r="18178" spans="1:3" ht="38.25" x14ac:dyDescent="0.2">
      <c r="A18178" s="166" t="s">
        <v>940</v>
      </c>
      <c r="B18178" s="166" t="s">
        <v>843</v>
      </c>
      <c r="C18178" s="166" t="s">
        <v>13524</v>
      </c>
    </row>
    <row r="18179" spans="1:3" ht="38.25" x14ac:dyDescent="0.2">
      <c r="A18179" s="166" t="s">
        <v>940</v>
      </c>
      <c r="B18179" s="166" t="s">
        <v>843</v>
      </c>
      <c r="C18179" s="166" t="s">
        <v>13525</v>
      </c>
    </row>
    <row r="18180" spans="1:3" ht="38.25" x14ac:dyDescent="0.2">
      <c r="A18180" s="166" t="s">
        <v>940</v>
      </c>
      <c r="B18180" s="166" t="s">
        <v>843</v>
      </c>
      <c r="C18180" s="166" t="s">
        <v>13526</v>
      </c>
    </row>
    <row r="18181" spans="1:3" ht="38.25" x14ac:dyDescent="0.2">
      <c r="A18181" s="166" t="s">
        <v>940</v>
      </c>
      <c r="B18181" s="166" t="s">
        <v>843</v>
      </c>
      <c r="C18181" s="166" t="s">
        <v>13527</v>
      </c>
    </row>
    <row r="18182" spans="1:3" ht="38.25" x14ac:dyDescent="0.2">
      <c r="A18182" s="166" t="s">
        <v>940</v>
      </c>
      <c r="B18182" s="166" t="s">
        <v>843</v>
      </c>
      <c r="C18182" s="166" t="s">
        <v>13528</v>
      </c>
    </row>
    <row r="18183" spans="1:3" ht="38.25" x14ac:dyDescent="0.2">
      <c r="A18183" s="166" t="s">
        <v>940</v>
      </c>
      <c r="B18183" s="166" t="s">
        <v>843</v>
      </c>
      <c r="C18183" s="166" t="s">
        <v>13529</v>
      </c>
    </row>
    <row r="18184" spans="1:3" ht="38.25" x14ac:dyDescent="0.2">
      <c r="A18184" s="166" t="s">
        <v>940</v>
      </c>
      <c r="B18184" s="166" t="s">
        <v>843</v>
      </c>
      <c r="C18184" s="166" t="s">
        <v>13530</v>
      </c>
    </row>
    <row r="18185" spans="1:3" ht="38.25" x14ac:dyDescent="0.2">
      <c r="A18185" s="166" t="s">
        <v>940</v>
      </c>
      <c r="B18185" s="166" t="s">
        <v>843</v>
      </c>
      <c r="C18185" s="166" t="s">
        <v>5574</v>
      </c>
    </row>
    <row r="18186" spans="1:3" ht="38.25" x14ac:dyDescent="0.2">
      <c r="A18186" s="166" t="s">
        <v>940</v>
      </c>
      <c r="B18186" s="166" t="s">
        <v>843</v>
      </c>
      <c r="C18186" s="166" t="s">
        <v>13531</v>
      </c>
    </row>
    <row r="18187" spans="1:3" ht="38.25" x14ac:dyDescent="0.2">
      <c r="A18187" s="166" t="s">
        <v>940</v>
      </c>
      <c r="B18187" s="166" t="s">
        <v>843</v>
      </c>
      <c r="C18187" s="166" t="s">
        <v>13532</v>
      </c>
    </row>
    <row r="18188" spans="1:3" ht="38.25" x14ac:dyDescent="0.2">
      <c r="A18188" s="166" t="s">
        <v>940</v>
      </c>
      <c r="B18188" s="166" t="s">
        <v>843</v>
      </c>
      <c r="C18188" s="166" t="s">
        <v>1924</v>
      </c>
    </row>
    <row r="18189" spans="1:3" ht="38.25" x14ac:dyDescent="0.2">
      <c r="A18189" s="166" t="s">
        <v>940</v>
      </c>
      <c r="B18189" s="166" t="s">
        <v>843</v>
      </c>
      <c r="C18189" s="166" t="s">
        <v>1543</v>
      </c>
    </row>
    <row r="18190" spans="1:3" ht="38.25" x14ac:dyDescent="0.2">
      <c r="A18190" s="166" t="s">
        <v>940</v>
      </c>
      <c r="B18190" s="166" t="s">
        <v>843</v>
      </c>
      <c r="C18190" s="166" t="s">
        <v>13533</v>
      </c>
    </row>
    <row r="18191" spans="1:3" ht="38.25" x14ac:dyDescent="0.2">
      <c r="A18191" s="166" t="s">
        <v>940</v>
      </c>
      <c r="B18191" s="166" t="s">
        <v>843</v>
      </c>
      <c r="C18191" s="166" t="s">
        <v>8616</v>
      </c>
    </row>
    <row r="18192" spans="1:3" ht="38.25" x14ac:dyDescent="0.2">
      <c r="A18192" s="166" t="s">
        <v>940</v>
      </c>
      <c r="B18192" s="166" t="s">
        <v>843</v>
      </c>
      <c r="C18192" s="166" t="s">
        <v>13534</v>
      </c>
    </row>
    <row r="18193" spans="1:3" ht="38.25" x14ac:dyDescent="0.2">
      <c r="A18193" s="166" t="s">
        <v>940</v>
      </c>
      <c r="B18193" s="166" t="s">
        <v>843</v>
      </c>
      <c r="C18193" s="166" t="s">
        <v>13535</v>
      </c>
    </row>
    <row r="18194" spans="1:3" ht="38.25" x14ac:dyDescent="0.2">
      <c r="A18194" s="166" t="s">
        <v>940</v>
      </c>
      <c r="B18194" s="166" t="s">
        <v>843</v>
      </c>
      <c r="C18194" s="166" t="s">
        <v>13536</v>
      </c>
    </row>
    <row r="18195" spans="1:3" ht="38.25" x14ac:dyDescent="0.2">
      <c r="A18195" s="166" t="s">
        <v>940</v>
      </c>
      <c r="B18195" s="166" t="s">
        <v>843</v>
      </c>
      <c r="C18195" s="166" t="s">
        <v>13537</v>
      </c>
    </row>
    <row r="18196" spans="1:3" ht="38.25" x14ac:dyDescent="0.2">
      <c r="A18196" s="166" t="s">
        <v>940</v>
      </c>
      <c r="B18196" s="166" t="s">
        <v>843</v>
      </c>
      <c r="C18196" s="166" t="s">
        <v>13538</v>
      </c>
    </row>
    <row r="18197" spans="1:3" ht="38.25" x14ac:dyDescent="0.2">
      <c r="A18197" s="166" t="s">
        <v>940</v>
      </c>
      <c r="B18197" s="166" t="s">
        <v>843</v>
      </c>
      <c r="C18197" s="166" t="s">
        <v>13539</v>
      </c>
    </row>
    <row r="18198" spans="1:3" ht="38.25" x14ac:dyDescent="0.2">
      <c r="A18198" s="166" t="s">
        <v>940</v>
      </c>
      <c r="B18198" s="166" t="s">
        <v>843</v>
      </c>
      <c r="C18198" s="166" t="s">
        <v>13540</v>
      </c>
    </row>
    <row r="18199" spans="1:3" ht="38.25" x14ac:dyDescent="0.2">
      <c r="A18199" s="166" t="s">
        <v>940</v>
      </c>
      <c r="B18199" s="166" t="s">
        <v>843</v>
      </c>
      <c r="C18199" s="166" t="s">
        <v>13541</v>
      </c>
    </row>
    <row r="18200" spans="1:3" ht="38.25" x14ac:dyDescent="0.2">
      <c r="A18200" s="166" t="s">
        <v>940</v>
      </c>
      <c r="B18200" s="166" t="s">
        <v>843</v>
      </c>
      <c r="C18200" s="166" t="s">
        <v>13542</v>
      </c>
    </row>
    <row r="18201" spans="1:3" ht="38.25" x14ac:dyDescent="0.2">
      <c r="A18201" s="166" t="s">
        <v>940</v>
      </c>
      <c r="B18201" s="166" t="s">
        <v>843</v>
      </c>
      <c r="C18201" s="166" t="s">
        <v>12166</v>
      </c>
    </row>
    <row r="18202" spans="1:3" ht="38.25" x14ac:dyDescent="0.2">
      <c r="A18202" s="166" t="s">
        <v>940</v>
      </c>
      <c r="B18202" s="166" t="s">
        <v>13543</v>
      </c>
      <c r="C18202" s="166" t="s">
        <v>13544</v>
      </c>
    </row>
    <row r="18203" spans="1:3" ht="38.25" x14ac:dyDescent="0.2">
      <c r="A18203" s="166" t="s">
        <v>940</v>
      </c>
      <c r="B18203" s="166" t="s">
        <v>13543</v>
      </c>
      <c r="C18203" s="166" t="s">
        <v>13545</v>
      </c>
    </row>
    <row r="18204" spans="1:3" ht="38.25" x14ac:dyDescent="0.2">
      <c r="A18204" s="166" t="s">
        <v>940</v>
      </c>
      <c r="B18204" s="166" t="s">
        <v>13543</v>
      </c>
      <c r="C18204" s="166" t="s">
        <v>13546</v>
      </c>
    </row>
    <row r="18205" spans="1:3" ht="38.25" x14ac:dyDescent="0.2">
      <c r="A18205" s="166" t="s">
        <v>940</v>
      </c>
      <c r="B18205" s="166" t="s">
        <v>13543</v>
      </c>
      <c r="C18205" s="166" t="s">
        <v>13547</v>
      </c>
    </row>
    <row r="18206" spans="1:3" ht="38.25" x14ac:dyDescent="0.2">
      <c r="A18206" s="166" t="s">
        <v>940</v>
      </c>
      <c r="B18206" s="166" t="s">
        <v>13543</v>
      </c>
      <c r="C18206" s="166" t="s">
        <v>13548</v>
      </c>
    </row>
    <row r="18207" spans="1:3" ht="38.25" x14ac:dyDescent="0.2">
      <c r="A18207" s="166" t="s">
        <v>940</v>
      </c>
      <c r="B18207" s="166" t="s">
        <v>13543</v>
      </c>
      <c r="C18207" s="166" t="s">
        <v>13549</v>
      </c>
    </row>
    <row r="18208" spans="1:3" ht="38.25" x14ac:dyDescent="0.2">
      <c r="A18208" s="166" t="s">
        <v>940</v>
      </c>
      <c r="B18208" s="166" t="s">
        <v>13543</v>
      </c>
      <c r="C18208" s="166" t="s">
        <v>13550</v>
      </c>
    </row>
    <row r="18209" spans="1:3" ht="38.25" x14ac:dyDescent="0.2">
      <c r="A18209" s="166" t="s">
        <v>940</v>
      </c>
      <c r="B18209" s="166" t="s">
        <v>13543</v>
      </c>
      <c r="C18209" s="166" t="s">
        <v>13551</v>
      </c>
    </row>
    <row r="18210" spans="1:3" ht="38.25" x14ac:dyDescent="0.2">
      <c r="A18210" s="166" t="s">
        <v>940</v>
      </c>
      <c r="B18210" s="166" t="s">
        <v>13543</v>
      </c>
      <c r="C18210" s="166" t="s">
        <v>13552</v>
      </c>
    </row>
    <row r="18211" spans="1:3" ht="38.25" x14ac:dyDescent="0.2">
      <c r="A18211" s="166" t="s">
        <v>940</v>
      </c>
      <c r="B18211" s="166" t="s">
        <v>13543</v>
      </c>
      <c r="C18211" s="166" t="s">
        <v>13553</v>
      </c>
    </row>
    <row r="18212" spans="1:3" ht="38.25" x14ac:dyDescent="0.2">
      <c r="A18212" s="166" t="s">
        <v>940</v>
      </c>
      <c r="B18212" s="166" t="s">
        <v>13543</v>
      </c>
      <c r="C18212" s="166" t="s">
        <v>13554</v>
      </c>
    </row>
    <row r="18213" spans="1:3" ht="38.25" x14ac:dyDescent="0.2">
      <c r="A18213" s="166" t="s">
        <v>940</v>
      </c>
      <c r="B18213" s="166" t="s">
        <v>13543</v>
      </c>
      <c r="C18213" s="166" t="s">
        <v>13555</v>
      </c>
    </row>
    <row r="18214" spans="1:3" ht="38.25" x14ac:dyDescent="0.2">
      <c r="A18214" s="166" t="s">
        <v>940</v>
      </c>
      <c r="B18214" s="166" t="s">
        <v>13543</v>
      </c>
      <c r="C18214" s="166" t="s">
        <v>13556</v>
      </c>
    </row>
    <row r="18215" spans="1:3" ht="38.25" x14ac:dyDescent="0.2">
      <c r="A18215" s="166" t="s">
        <v>940</v>
      </c>
      <c r="B18215" s="166" t="s">
        <v>13543</v>
      </c>
      <c r="C18215" s="166" t="s">
        <v>13557</v>
      </c>
    </row>
    <row r="18216" spans="1:3" ht="38.25" x14ac:dyDescent="0.2">
      <c r="A18216" s="166" t="s">
        <v>940</v>
      </c>
      <c r="B18216" s="166" t="s">
        <v>13543</v>
      </c>
      <c r="C18216" s="166" t="s">
        <v>13558</v>
      </c>
    </row>
    <row r="18217" spans="1:3" ht="38.25" x14ac:dyDescent="0.2">
      <c r="A18217" s="166" t="s">
        <v>940</v>
      </c>
      <c r="B18217" s="166" t="s">
        <v>13543</v>
      </c>
      <c r="C18217" s="166" t="s">
        <v>13559</v>
      </c>
    </row>
    <row r="18218" spans="1:3" ht="38.25" x14ac:dyDescent="0.2">
      <c r="A18218" s="166" t="s">
        <v>940</v>
      </c>
      <c r="B18218" s="166" t="s">
        <v>13543</v>
      </c>
      <c r="C18218" s="166" t="s">
        <v>1435</v>
      </c>
    </row>
    <row r="18219" spans="1:3" ht="38.25" x14ac:dyDescent="0.2">
      <c r="A18219" s="166" t="s">
        <v>940</v>
      </c>
      <c r="B18219" s="166" t="s">
        <v>13543</v>
      </c>
      <c r="C18219" s="166" t="s">
        <v>3726</v>
      </c>
    </row>
    <row r="18220" spans="1:3" ht="38.25" x14ac:dyDescent="0.2">
      <c r="A18220" s="166" t="s">
        <v>940</v>
      </c>
      <c r="B18220" s="166" t="s">
        <v>13543</v>
      </c>
      <c r="C18220" s="166" t="s">
        <v>13560</v>
      </c>
    </row>
    <row r="18221" spans="1:3" ht="38.25" x14ac:dyDescent="0.2">
      <c r="A18221" s="166" t="s">
        <v>940</v>
      </c>
      <c r="B18221" s="166" t="s">
        <v>13543</v>
      </c>
      <c r="C18221" s="166" t="s">
        <v>5083</v>
      </c>
    </row>
    <row r="18222" spans="1:3" ht="38.25" x14ac:dyDescent="0.2">
      <c r="A18222" s="166" t="s">
        <v>940</v>
      </c>
      <c r="B18222" s="166" t="s">
        <v>13543</v>
      </c>
      <c r="C18222" s="166" t="s">
        <v>13561</v>
      </c>
    </row>
    <row r="18223" spans="1:3" ht="38.25" x14ac:dyDescent="0.2">
      <c r="A18223" s="166" t="s">
        <v>940</v>
      </c>
      <c r="B18223" s="166" t="s">
        <v>13543</v>
      </c>
      <c r="C18223" s="166" t="s">
        <v>13562</v>
      </c>
    </row>
    <row r="18224" spans="1:3" ht="38.25" x14ac:dyDescent="0.2">
      <c r="A18224" s="166" t="s">
        <v>940</v>
      </c>
      <c r="B18224" s="166" t="s">
        <v>13543</v>
      </c>
      <c r="C18224" s="166" t="s">
        <v>13563</v>
      </c>
    </row>
    <row r="18225" spans="1:3" ht="38.25" x14ac:dyDescent="0.2">
      <c r="A18225" s="166" t="s">
        <v>940</v>
      </c>
      <c r="B18225" s="166" t="s">
        <v>13543</v>
      </c>
      <c r="C18225" s="166" t="s">
        <v>13564</v>
      </c>
    </row>
    <row r="18226" spans="1:3" ht="38.25" x14ac:dyDescent="0.2">
      <c r="A18226" s="166" t="s">
        <v>940</v>
      </c>
      <c r="B18226" s="166" t="s">
        <v>13543</v>
      </c>
      <c r="C18226" s="166" t="s">
        <v>13565</v>
      </c>
    </row>
    <row r="18227" spans="1:3" ht="38.25" x14ac:dyDescent="0.2">
      <c r="A18227" s="166" t="s">
        <v>940</v>
      </c>
      <c r="B18227" s="166" t="s">
        <v>13543</v>
      </c>
      <c r="C18227" s="166" t="s">
        <v>13566</v>
      </c>
    </row>
    <row r="18228" spans="1:3" ht="38.25" x14ac:dyDescent="0.2">
      <c r="A18228" s="166" t="s">
        <v>940</v>
      </c>
      <c r="B18228" s="166" t="s">
        <v>13543</v>
      </c>
      <c r="C18228" s="166" t="s">
        <v>13567</v>
      </c>
    </row>
    <row r="18229" spans="1:3" ht="38.25" x14ac:dyDescent="0.2">
      <c r="A18229" s="166" t="s">
        <v>940</v>
      </c>
      <c r="B18229" s="166" t="s">
        <v>13543</v>
      </c>
      <c r="C18229" s="166" t="s">
        <v>13568</v>
      </c>
    </row>
    <row r="18230" spans="1:3" ht="38.25" x14ac:dyDescent="0.2">
      <c r="A18230" s="166" t="s">
        <v>940</v>
      </c>
      <c r="B18230" s="166" t="s">
        <v>13543</v>
      </c>
      <c r="C18230" s="166" t="s">
        <v>13568</v>
      </c>
    </row>
    <row r="18231" spans="1:3" ht="38.25" x14ac:dyDescent="0.2">
      <c r="A18231" s="166" t="s">
        <v>940</v>
      </c>
      <c r="B18231" s="166" t="s">
        <v>13543</v>
      </c>
      <c r="C18231" s="166" t="s">
        <v>13569</v>
      </c>
    </row>
    <row r="18232" spans="1:3" ht="38.25" x14ac:dyDescent="0.2">
      <c r="A18232" s="166" t="s">
        <v>940</v>
      </c>
      <c r="B18232" s="166" t="s">
        <v>13543</v>
      </c>
      <c r="C18232" s="166" t="s">
        <v>13570</v>
      </c>
    </row>
    <row r="18233" spans="1:3" ht="38.25" x14ac:dyDescent="0.2">
      <c r="A18233" s="166" t="s">
        <v>940</v>
      </c>
      <c r="B18233" s="166" t="s">
        <v>13543</v>
      </c>
      <c r="C18233" s="166" t="s">
        <v>13571</v>
      </c>
    </row>
    <row r="18234" spans="1:3" ht="38.25" x14ac:dyDescent="0.2">
      <c r="A18234" s="166" t="s">
        <v>940</v>
      </c>
      <c r="B18234" s="166" t="s">
        <v>13543</v>
      </c>
      <c r="C18234" s="166" t="s">
        <v>13572</v>
      </c>
    </row>
    <row r="18235" spans="1:3" ht="38.25" x14ac:dyDescent="0.2">
      <c r="A18235" s="166" t="s">
        <v>940</v>
      </c>
      <c r="B18235" s="166" t="s">
        <v>13543</v>
      </c>
      <c r="C18235" s="166" t="s">
        <v>13572</v>
      </c>
    </row>
    <row r="18236" spans="1:3" ht="38.25" x14ac:dyDescent="0.2">
      <c r="A18236" s="166" t="s">
        <v>940</v>
      </c>
      <c r="B18236" s="166" t="s">
        <v>13543</v>
      </c>
      <c r="C18236" s="166" t="s">
        <v>1209</v>
      </c>
    </row>
    <row r="18237" spans="1:3" ht="38.25" x14ac:dyDescent="0.2">
      <c r="A18237" s="166" t="s">
        <v>940</v>
      </c>
      <c r="B18237" s="166" t="s">
        <v>13573</v>
      </c>
      <c r="C18237" s="166" t="s">
        <v>13574</v>
      </c>
    </row>
    <row r="18238" spans="1:3" ht="38.25" x14ac:dyDescent="0.2">
      <c r="A18238" s="166" t="s">
        <v>940</v>
      </c>
      <c r="B18238" s="166" t="s">
        <v>13573</v>
      </c>
      <c r="C18238" s="166" t="s">
        <v>13575</v>
      </c>
    </row>
    <row r="18239" spans="1:3" ht="38.25" x14ac:dyDescent="0.2">
      <c r="A18239" s="166" t="s">
        <v>940</v>
      </c>
      <c r="B18239" s="166" t="s">
        <v>13573</v>
      </c>
      <c r="C18239" s="166" t="s">
        <v>13576</v>
      </c>
    </row>
    <row r="18240" spans="1:3" ht="38.25" x14ac:dyDescent="0.2">
      <c r="A18240" s="166" t="s">
        <v>940</v>
      </c>
      <c r="B18240" s="166" t="s">
        <v>13573</v>
      </c>
      <c r="C18240" s="166" t="s">
        <v>13577</v>
      </c>
    </row>
    <row r="18241" spans="1:3" ht="38.25" x14ac:dyDescent="0.2">
      <c r="A18241" s="166" t="s">
        <v>940</v>
      </c>
      <c r="B18241" s="166" t="s">
        <v>13573</v>
      </c>
      <c r="C18241" s="166" t="s">
        <v>13578</v>
      </c>
    </row>
    <row r="18242" spans="1:3" ht="38.25" x14ac:dyDescent="0.2">
      <c r="A18242" s="166" t="s">
        <v>940</v>
      </c>
      <c r="B18242" s="166" t="s">
        <v>846</v>
      </c>
      <c r="C18242" s="166" t="s">
        <v>13579</v>
      </c>
    </row>
    <row r="18243" spans="1:3" ht="38.25" x14ac:dyDescent="0.2">
      <c r="A18243" s="166" t="s">
        <v>940</v>
      </c>
      <c r="B18243" s="166" t="s">
        <v>846</v>
      </c>
      <c r="C18243" s="166" t="s">
        <v>5050</v>
      </c>
    </row>
    <row r="18244" spans="1:3" ht="38.25" x14ac:dyDescent="0.2">
      <c r="A18244" s="166" t="s">
        <v>940</v>
      </c>
      <c r="B18244" s="166" t="s">
        <v>846</v>
      </c>
      <c r="C18244" s="166" t="s">
        <v>13580</v>
      </c>
    </row>
    <row r="18245" spans="1:3" ht="38.25" x14ac:dyDescent="0.2">
      <c r="A18245" s="166" t="s">
        <v>940</v>
      </c>
      <c r="B18245" s="166" t="s">
        <v>846</v>
      </c>
      <c r="C18245" s="166" t="s">
        <v>13581</v>
      </c>
    </row>
    <row r="18246" spans="1:3" ht="38.25" x14ac:dyDescent="0.2">
      <c r="A18246" s="166" t="s">
        <v>940</v>
      </c>
      <c r="B18246" s="166" t="s">
        <v>846</v>
      </c>
      <c r="C18246" s="166" t="s">
        <v>13582</v>
      </c>
    </row>
    <row r="18247" spans="1:3" ht="38.25" x14ac:dyDescent="0.2">
      <c r="A18247" s="166" t="s">
        <v>940</v>
      </c>
      <c r="B18247" s="166" t="s">
        <v>846</v>
      </c>
      <c r="C18247" s="166" t="s">
        <v>13583</v>
      </c>
    </row>
    <row r="18248" spans="1:3" ht="38.25" x14ac:dyDescent="0.2">
      <c r="A18248" s="166" t="s">
        <v>940</v>
      </c>
      <c r="B18248" s="166" t="s">
        <v>846</v>
      </c>
      <c r="C18248" s="166" t="s">
        <v>13584</v>
      </c>
    </row>
    <row r="18249" spans="1:3" ht="38.25" x14ac:dyDescent="0.2">
      <c r="A18249" s="166" t="s">
        <v>940</v>
      </c>
      <c r="B18249" s="166" t="s">
        <v>846</v>
      </c>
      <c r="C18249" s="166" t="s">
        <v>13585</v>
      </c>
    </row>
    <row r="18250" spans="1:3" ht="38.25" x14ac:dyDescent="0.2">
      <c r="A18250" s="166" t="s">
        <v>940</v>
      </c>
      <c r="B18250" s="166" t="s">
        <v>846</v>
      </c>
      <c r="C18250" s="166" t="s">
        <v>13586</v>
      </c>
    </row>
    <row r="18251" spans="1:3" ht="38.25" x14ac:dyDescent="0.2">
      <c r="A18251" s="166" t="s">
        <v>940</v>
      </c>
      <c r="B18251" s="166" t="s">
        <v>846</v>
      </c>
      <c r="C18251" s="166" t="s">
        <v>13587</v>
      </c>
    </row>
    <row r="18252" spans="1:3" ht="38.25" x14ac:dyDescent="0.2">
      <c r="A18252" s="166" t="s">
        <v>940</v>
      </c>
      <c r="B18252" s="166" t="s">
        <v>846</v>
      </c>
      <c r="C18252" s="166" t="s">
        <v>13588</v>
      </c>
    </row>
    <row r="18253" spans="1:3" ht="38.25" x14ac:dyDescent="0.2">
      <c r="A18253" s="166" t="s">
        <v>940</v>
      </c>
      <c r="B18253" s="166" t="s">
        <v>846</v>
      </c>
      <c r="C18253" s="166" t="s">
        <v>13589</v>
      </c>
    </row>
    <row r="18254" spans="1:3" ht="38.25" x14ac:dyDescent="0.2">
      <c r="A18254" s="166" t="s">
        <v>940</v>
      </c>
      <c r="B18254" s="166" t="s">
        <v>846</v>
      </c>
      <c r="C18254" s="166" t="s">
        <v>13590</v>
      </c>
    </row>
    <row r="18255" spans="1:3" ht="38.25" x14ac:dyDescent="0.2">
      <c r="A18255" s="166" t="s">
        <v>940</v>
      </c>
      <c r="B18255" s="166" t="s">
        <v>846</v>
      </c>
      <c r="C18255" s="166" t="s">
        <v>13591</v>
      </c>
    </row>
    <row r="18256" spans="1:3" ht="38.25" x14ac:dyDescent="0.2">
      <c r="A18256" s="166" t="s">
        <v>940</v>
      </c>
      <c r="B18256" s="166" t="s">
        <v>846</v>
      </c>
      <c r="C18256" s="166" t="s">
        <v>4947</v>
      </c>
    </row>
    <row r="18257" spans="1:3" ht="38.25" x14ac:dyDescent="0.2">
      <c r="A18257" s="166" t="s">
        <v>940</v>
      </c>
      <c r="B18257" s="166" t="s">
        <v>846</v>
      </c>
      <c r="C18257" s="166" t="s">
        <v>13592</v>
      </c>
    </row>
    <row r="18258" spans="1:3" ht="38.25" x14ac:dyDescent="0.2">
      <c r="A18258" s="166" t="s">
        <v>940</v>
      </c>
      <c r="B18258" s="166" t="s">
        <v>846</v>
      </c>
      <c r="C18258" s="166" t="s">
        <v>13593</v>
      </c>
    </row>
    <row r="18259" spans="1:3" ht="38.25" x14ac:dyDescent="0.2">
      <c r="A18259" s="166" t="s">
        <v>940</v>
      </c>
      <c r="B18259" s="166" t="s">
        <v>846</v>
      </c>
      <c r="C18259" s="166" t="s">
        <v>5114</v>
      </c>
    </row>
    <row r="18260" spans="1:3" ht="38.25" x14ac:dyDescent="0.2">
      <c r="A18260" s="166" t="s">
        <v>940</v>
      </c>
      <c r="B18260" s="166" t="s">
        <v>846</v>
      </c>
      <c r="C18260" s="166" t="s">
        <v>13594</v>
      </c>
    </row>
    <row r="18261" spans="1:3" ht="38.25" x14ac:dyDescent="0.2">
      <c r="A18261" s="166" t="s">
        <v>940</v>
      </c>
      <c r="B18261" s="166" t="s">
        <v>846</v>
      </c>
      <c r="C18261" s="166" t="s">
        <v>13595</v>
      </c>
    </row>
    <row r="18262" spans="1:3" ht="38.25" x14ac:dyDescent="0.2">
      <c r="A18262" s="166" t="s">
        <v>940</v>
      </c>
      <c r="B18262" s="166" t="s">
        <v>846</v>
      </c>
      <c r="C18262" s="166" t="s">
        <v>13596</v>
      </c>
    </row>
    <row r="18263" spans="1:3" ht="38.25" x14ac:dyDescent="0.2">
      <c r="A18263" s="166" t="s">
        <v>940</v>
      </c>
      <c r="B18263" s="166" t="s">
        <v>846</v>
      </c>
      <c r="C18263" s="166" t="s">
        <v>13597</v>
      </c>
    </row>
    <row r="18264" spans="1:3" ht="38.25" x14ac:dyDescent="0.2">
      <c r="A18264" s="166" t="s">
        <v>940</v>
      </c>
      <c r="B18264" s="166" t="s">
        <v>846</v>
      </c>
      <c r="C18264" s="166" t="s">
        <v>13598</v>
      </c>
    </row>
    <row r="18265" spans="1:3" ht="38.25" x14ac:dyDescent="0.2">
      <c r="A18265" s="166" t="s">
        <v>940</v>
      </c>
      <c r="B18265" s="166" t="s">
        <v>846</v>
      </c>
      <c r="C18265" s="166" t="s">
        <v>3970</v>
      </c>
    </row>
    <row r="18266" spans="1:3" ht="38.25" x14ac:dyDescent="0.2">
      <c r="A18266" s="166" t="s">
        <v>940</v>
      </c>
      <c r="B18266" s="166" t="s">
        <v>846</v>
      </c>
      <c r="C18266" s="166" t="s">
        <v>13599</v>
      </c>
    </row>
    <row r="18267" spans="1:3" ht="38.25" x14ac:dyDescent="0.2">
      <c r="A18267" s="166" t="s">
        <v>940</v>
      </c>
      <c r="B18267" s="166" t="s">
        <v>846</v>
      </c>
      <c r="C18267" s="166" t="s">
        <v>13600</v>
      </c>
    </row>
    <row r="18268" spans="1:3" ht="38.25" x14ac:dyDescent="0.2">
      <c r="A18268" s="166" t="s">
        <v>940</v>
      </c>
      <c r="B18268" s="166" t="s">
        <v>846</v>
      </c>
      <c r="C18268" s="166" t="s">
        <v>13601</v>
      </c>
    </row>
    <row r="18269" spans="1:3" ht="38.25" x14ac:dyDescent="0.2">
      <c r="A18269" s="166" t="s">
        <v>940</v>
      </c>
      <c r="B18269" s="166" t="s">
        <v>846</v>
      </c>
      <c r="C18269" s="166" t="s">
        <v>7071</v>
      </c>
    </row>
    <row r="18270" spans="1:3" ht="38.25" x14ac:dyDescent="0.2">
      <c r="A18270" s="166" t="s">
        <v>940</v>
      </c>
      <c r="B18270" s="166" t="s">
        <v>846</v>
      </c>
      <c r="C18270" s="166" t="s">
        <v>7071</v>
      </c>
    </row>
    <row r="18271" spans="1:3" ht="38.25" x14ac:dyDescent="0.2">
      <c r="A18271" s="166" t="s">
        <v>940</v>
      </c>
      <c r="B18271" s="166" t="s">
        <v>846</v>
      </c>
      <c r="C18271" s="166" t="s">
        <v>13602</v>
      </c>
    </row>
    <row r="18272" spans="1:3" ht="38.25" x14ac:dyDescent="0.2">
      <c r="A18272" s="166" t="s">
        <v>940</v>
      </c>
      <c r="B18272" s="166" t="s">
        <v>846</v>
      </c>
      <c r="C18272" s="166" t="s">
        <v>5050</v>
      </c>
    </row>
    <row r="18273" spans="1:3" ht="38.25" x14ac:dyDescent="0.2">
      <c r="A18273" s="166" t="s">
        <v>940</v>
      </c>
      <c r="B18273" s="166" t="s">
        <v>846</v>
      </c>
      <c r="C18273" s="166" t="s">
        <v>3175</v>
      </c>
    </row>
    <row r="18274" spans="1:3" ht="38.25" x14ac:dyDescent="0.2">
      <c r="A18274" s="166" t="s">
        <v>940</v>
      </c>
      <c r="B18274" s="166" t="s">
        <v>846</v>
      </c>
      <c r="C18274" s="166" t="s">
        <v>10015</v>
      </c>
    </row>
    <row r="18275" spans="1:3" ht="38.25" x14ac:dyDescent="0.2">
      <c r="A18275" s="166" t="s">
        <v>940</v>
      </c>
      <c r="B18275" s="166" t="s">
        <v>846</v>
      </c>
      <c r="C18275" s="166" t="s">
        <v>13603</v>
      </c>
    </row>
    <row r="18276" spans="1:3" ht="38.25" x14ac:dyDescent="0.2">
      <c r="A18276" s="166" t="s">
        <v>940</v>
      </c>
      <c r="B18276" s="166" t="s">
        <v>846</v>
      </c>
      <c r="C18276" s="166" t="s">
        <v>2434</v>
      </c>
    </row>
    <row r="18277" spans="1:3" ht="38.25" x14ac:dyDescent="0.2">
      <c r="A18277" s="166" t="s">
        <v>940</v>
      </c>
      <c r="B18277" s="166" t="s">
        <v>846</v>
      </c>
      <c r="C18277" s="166" t="s">
        <v>1248</v>
      </c>
    </row>
    <row r="18278" spans="1:3" ht="38.25" x14ac:dyDescent="0.2">
      <c r="A18278" s="166" t="s">
        <v>940</v>
      </c>
      <c r="B18278" s="166" t="s">
        <v>846</v>
      </c>
      <c r="C18278" s="166" t="s">
        <v>13604</v>
      </c>
    </row>
    <row r="18279" spans="1:3" ht="38.25" x14ac:dyDescent="0.2">
      <c r="A18279" s="166" t="s">
        <v>940</v>
      </c>
      <c r="B18279" s="166" t="s">
        <v>846</v>
      </c>
      <c r="C18279" s="166" t="s">
        <v>13605</v>
      </c>
    </row>
    <row r="18280" spans="1:3" ht="38.25" x14ac:dyDescent="0.2">
      <c r="A18280" s="166" t="s">
        <v>940</v>
      </c>
      <c r="B18280" s="166" t="s">
        <v>846</v>
      </c>
      <c r="C18280" s="166" t="s">
        <v>13606</v>
      </c>
    </row>
    <row r="18281" spans="1:3" ht="38.25" x14ac:dyDescent="0.2">
      <c r="A18281" s="166" t="s">
        <v>940</v>
      </c>
      <c r="B18281" s="166" t="s">
        <v>846</v>
      </c>
      <c r="C18281" s="166" t="s">
        <v>13607</v>
      </c>
    </row>
    <row r="18282" spans="1:3" ht="38.25" x14ac:dyDescent="0.2">
      <c r="A18282" s="166" t="s">
        <v>940</v>
      </c>
      <c r="B18282" s="166" t="s">
        <v>846</v>
      </c>
      <c r="C18282" s="166" t="s">
        <v>13608</v>
      </c>
    </row>
    <row r="18283" spans="1:3" ht="38.25" x14ac:dyDescent="0.2">
      <c r="A18283" s="166" t="s">
        <v>940</v>
      </c>
      <c r="B18283" s="166" t="s">
        <v>846</v>
      </c>
      <c r="C18283" s="166" t="s">
        <v>13609</v>
      </c>
    </row>
    <row r="18284" spans="1:3" ht="38.25" x14ac:dyDescent="0.2">
      <c r="A18284" s="166" t="s">
        <v>940</v>
      </c>
      <c r="B18284" s="166" t="s">
        <v>846</v>
      </c>
      <c r="C18284" s="166" t="s">
        <v>13610</v>
      </c>
    </row>
    <row r="18285" spans="1:3" ht="38.25" x14ac:dyDescent="0.2">
      <c r="A18285" s="166" t="s">
        <v>940</v>
      </c>
      <c r="B18285" s="166" t="s">
        <v>846</v>
      </c>
      <c r="C18285" s="166" t="s">
        <v>3175</v>
      </c>
    </row>
    <row r="18286" spans="1:3" ht="38.25" x14ac:dyDescent="0.2">
      <c r="A18286" s="166" t="s">
        <v>940</v>
      </c>
      <c r="B18286" s="166" t="s">
        <v>846</v>
      </c>
      <c r="C18286" s="166" t="s">
        <v>13611</v>
      </c>
    </row>
    <row r="18287" spans="1:3" ht="38.25" x14ac:dyDescent="0.2">
      <c r="A18287" s="166" t="s">
        <v>940</v>
      </c>
      <c r="B18287" s="166" t="s">
        <v>846</v>
      </c>
      <c r="C18287" s="166" t="s">
        <v>1834</v>
      </c>
    </row>
    <row r="18288" spans="1:3" ht="38.25" x14ac:dyDescent="0.2">
      <c r="A18288" s="166" t="s">
        <v>940</v>
      </c>
      <c r="B18288" s="166" t="s">
        <v>846</v>
      </c>
      <c r="C18288" s="166" t="s">
        <v>13612</v>
      </c>
    </row>
    <row r="18289" spans="1:3" ht="38.25" x14ac:dyDescent="0.2">
      <c r="A18289" s="166" t="s">
        <v>940</v>
      </c>
      <c r="B18289" s="166" t="s">
        <v>846</v>
      </c>
      <c r="C18289" s="166" t="s">
        <v>13613</v>
      </c>
    </row>
    <row r="18290" spans="1:3" ht="38.25" x14ac:dyDescent="0.2">
      <c r="A18290" s="166" t="s">
        <v>940</v>
      </c>
      <c r="B18290" s="166" t="s">
        <v>846</v>
      </c>
      <c r="C18290" s="166" t="s">
        <v>13614</v>
      </c>
    </row>
    <row r="18291" spans="1:3" ht="38.25" x14ac:dyDescent="0.2">
      <c r="A18291" s="166" t="s">
        <v>940</v>
      </c>
      <c r="B18291" s="166" t="s">
        <v>846</v>
      </c>
      <c r="C18291" s="166" t="s">
        <v>13615</v>
      </c>
    </row>
    <row r="18292" spans="1:3" ht="38.25" x14ac:dyDescent="0.2">
      <c r="A18292" s="166" t="s">
        <v>940</v>
      </c>
      <c r="B18292" s="166" t="s">
        <v>846</v>
      </c>
      <c r="C18292" s="166" t="s">
        <v>13616</v>
      </c>
    </row>
    <row r="18293" spans="1:3" ht="38.25" x14ac:dyDescent="0.2">
      <c r="A18293" s="166" t="s">
        <v>940</v>
      </c>
      <c r="B18293" s="166" t="s">
        <v>846</v>
      </c>
      <c r="C18293" s="166" t="s">
        <v>13617</v>
      </c>
    </row>
    <row r="18294" spans="1:3" ht="38.25" x14ac:dyDescent="0.2">
      <c r="A18294" s="166" t="s">
        <v>940</v>
      </c>
      <c r="B18294" s="166" t="s">
        <v>846</v>
      </c>
      <c r="C18294" s="166" t="s">
        <v>13618</v>
      </c>
    </row>
    <row r="18295" spans="1:3" ht="38.25" x14ac:dyDescent="0.2">
      <c r="A18295" s="166" t="s">
        <v>940</v>
      </c>
      <c r="B18295" s="166" t="s">
        <v>846</v>
      </c>
      <c r="C18295" s="166" t="s">
        <v>13619</v>
      </c>
    </row>
    <row r="18296" spans="1:3" ht="38.25" x14ac:dyDescent="0.2">
      <c r="A18296" s="166" t="s">
        <v>940</v>
      </c>
      <c r="B18296" s="166" t="s">
        <v>846</v>
      </c>
      <c r="C18296" s="166" t="s">
        <v>13620</v>
      </c>
    </row>
    <row r="18297" spans="1:3" ht="38.25" x14ac:dyDescent="0.2">
      <c r="A18297" s="166" t="s">
        <v>940</v>
      </c>
      <c r="B18297" s="166" t="s">
        <v>847</v>
      </c>
      <c r="C18297" s="166" t="s">
        <v>13621</v>
      </c>
    </row>
    <row r="18298" spans="1:3" ht="38.25" x14ac:dyDescent="0.2">
      <c r="A18298" s="166" t="s">
        <v>940</v>
      </c>
      <c r="B18298" s="166" t="s">
        <v>847</v>
      </c>
      <c r="C18298" s="166" t="s">
        <v>13622</v>
      </c>
    </row>
    <row r="18299" spans="1:3" ht="38.25" x14ac:dyDescent="0.2">
      <c r="A18299" s="166" t="s">
        <v>940</v>
      </c>
      <c r="B18299" s="166" t="s">
        <v>847</v>
      </c>
      <c r="C18299" s="166" t="s">
        <v>1248</v>
      </c>
    </row>
    <row r="18300" spans="1:3" ht="38.25" x14ac:dyDescent="0.2">
      <c r="A18300" s="166" t="s">
        <v>940</v>
      </c>
      <c r="B18300" s="166" t="s">
        <v>847</v>
      </c>
      <c r="C18300" s="166" t="s">
        <v>1209</v>
      </c>
    </row>
    <row r="18301" spans="1:3" ht="38.25" x14ac:dyDescent="0.2">
      <c r="A18301" s="166" t="s">
        <v>940</v>
      </c>
      <c r="B18301" s="166" t="s">
        <v>847</v>
      </c>
      <c r="C18301" s="166" t="s">
        <v>13623</v>
      </c>
    </row>
    <row r="18302" spans="1:3" ht="38.25" x14ac:dyDescent="0.2">
      <c r="A18302" s="166" t="s">
        <v>940</v>
      </c>
      <c r="B18302" s="166" t="s">
        <v>847</v>
      </c>
      <c r="C18302" s="166" t="s">
        <v>13624</v>
      </c>
    </row>
    <row r="18303" spans="1:3" ht="38.25" x14ac:dyDescent="0.2">
      <c r="A18303" s="166" t="s">
        <v>940</v>
      </c>
      <c r="B18303" s="166" t="s">
        <v>847</v>
      </c>
      <c r="C18303" s="166" t="s">
        <v>13625</v>
      </c>
    </row>
    <row r="18304" spans="1:3" ht="38.25" x14ac:dyDescent="0.2">
      <c r="A18304" s="166" t="s">
        <v>940</v>
      </c>
      <c r="B18304" s="166" t="s">
        <v>847</v>
      </c>
      <c r="C18304" s="166" t="s">
        <v>13626</v>
      </c>
    </row>
    <row r="18305" spans="1:3" ht="38.25" x14ac:dyDescent="0.2">
      <c r="A18305" s="166" t="s">
        <v>940</v>
      </c>
      <c r="B18305" s="166" t="s">
        <v>847</v>
      </c>
      <c r="C18305" s="166" t="s">
        <v>13627</v>
      </c>
    </row>
    <row r="18306" spans="1:3" ht="38.25" x14ac:dyDescent="0.2">
      <c r="A18306" s="166" t="s">
        <v>940</v>
      </c>
      <c r="B18306" s="166" t="s">
        <v>847</v>
      </c>
      <c r="C18306" s="166" t="s">
        <v>13628</v>
      </c>
    </row>
    <row r="18307" spans="1:3" ht="38.25" x14ac:dyDescent="0.2">
      <c r="A18307" s="166" t="s">
        <v>940</v>
      </c>
      <c r="B18307" s="166" t="s">
        <v>847</v>
      </c>
      <c r="C18307" s="166" t="s">
        <v>13629</v>
      </c>
    </row>
    <row r="18308" spans="1:3" ht="38.25" x14ac:dyDescent="0.2">
      <c r="A18308" s="166" t="s">
        <v>940</v>
      </c>
      <c r="B18308" s="166" t="s">
        <v>847</v>
      </c>
      <c r="C18308" s="166" t="s">
        <v>13630</v>
      </c>
    </row>
    <row r="18309" spans="1:3" ht="38.25" x14ac:dyDescent="0.2">
      <c r="A18309" s="166" t="s">
        <v>940</v>
      </c>
      <c r="B18309" s="166" t="s">
        <v>847</v>
      </c>
      <c r="C18309" s="166" t="s">
        <v>13631</v>
      </c>
    </row>
    <row r="18310" spans="1:3" ht="38.25" x14ac:dyDescent="0.2">
      <c r="A18310" s="166" t="s">
        <v>940</v>
      </c>
      <c r="B18310" s="166" t="s">
        <v>847</v>
      </c>
      <c r="C18310" s="166" t="s">
        <v>13632</v>
      </c>
    </row>
    <row r="18311" spans="1:3" ht="38.25" x14ac:dyDescent="0.2">
      <c r="A18311" s="166" t="s">
        <v>940</v>
      </c>
      <c r="B18311" s="166" t="s">
        <v>847</v>
      </c>
      <c r="C18311" s="166" t="s">
        <v>13633</v>
      </c>
    </row>
    <row r="18312" spans="1:3" ht="38.25" x14ac:dyDescent="0.2">
      <c r="A18312" s="166" t="s">
        <v>940</v>
      </c>
      <c r="B18312" s="166" t="s">
        <v>847</v>
      </c>
      <c r="C18312" s="166" t="s">
        <v>13633</v>
      </c>
    </row>
    <row r="18313" spans="1:3" ht="38.25" x14ac:dyDescent="0.2">
      <c r="A18313" s="166" t="s">
        <v>940</v>
      </c>
      <c r="B18313" s="166" t="s">
        <v>847</v>
      </c>
      <c r="C18313" s="166" t="s">
        <v>13634</v>
      </c>
    </row>
    <row r="18314" spans="1:3" ht="38.25" x14ac:dyDescent="0.2">
      <c r="A18314" s="166" t="s">
        <v>940</v>
      </c>
      <c r="B18314" s="166" t="s">
        <v>847</v>
      </c>
      <c r="C18314" s="166" t="s">
        <v>13635</v>
      </c>
    </row>
    <row r="18315" spans="1:3" ht="38.25" x14ac:dyDescent="0.2">
      <c r="A18315" s="166" t="s">
        <v>940</v>
      </c>
      <c r="B18315" s="166" t="s">
        <v>847</v>
      </c>
      <c r="C18315" s="166" t="s">
        <v>1209</v>
      </c>
    </row>
    <row r="18316" spans="1:3" ht="38.25" x14ac:dyDescent="0.2">
      <c r="A18316" s="166" t="s">
        <v>940</v>
      </c>
      <c r="B18316" s="166" t="s">
        <v>847</v>
      </c>
      <c r="C18316" s="166" t="s">
        <v>13636</v>
      </c>
    </row>
    <row r="18317" spans="1:3" ht="38.25" x14ac:dyDescent="0.2">
      <c r="A18317" s="166" t="s">
        <v>940</v>
      </c>
      <c r="B18317" s="166" t="s">
        <v>847</v>
      </c>
      <c r="C18317" s="166" t="s">
        <v>13637</v>
      </c>
    </row>
    <row r="18318" spans="1:3" ht="38.25" x14ac:dyDescent="0.2">
      <c r="A18318" s="166" t="s">
        <v>940</v>
      </c>
      <c r="B18318" s="166" t="s">
        <v>848</v>
      </c>
      <c r="C18318" s="166" t="s">
        <v>13638</v>
      </c>
    </row>
    <row r="18319" spans="1:3" ht="38.25" x14ac:dyDescent="0.2">
      <c r="A18319" s="166" t="s">
        <v>940</v>
      </c>
      <c r="B18319" s="166" t="s">
        <v>848</v>
      </c>
      <c r="C18319" s="166" t="s">
        <v>13639</v>
      </c>
    </row>
    <row r="18320" spans="1:3" ht="38.25" x14ac:dyDescent="0.2">
      <c r="A18320" s="166" t="s">
        <v>940</v>
      </c>
      <c r="B18320" s="166" t="s">
        <v>848</v>
      </c>
      <c r="C18320" s="166" t="s">
        <v>13640</v>
      </c>
    </row>
    <row r="18321" spans="1:3" ht="38.25" x14ac:dyDescent="0.2">
      <c r="A18321" s="166" t="s">
        <v>940</v>
      </c>
      <c r="B18321" s="166" t="s">
        <v>848</v>
      </c>
      <c r="C18321" s="166" t="s">
        <v>13641</v>
      </c>
    </row>
    <row r="18322" spans="1:3" ht="38.25" x14ac:dyDescent="0.2">
      <c r="A18322" s="166" t="s">
        <v>940</v>
      </c>
      <c r="B18322" s="166" t="s">
        <v>848</v>
      </c>
      <c r="C18322" s="166" t="s">
        <v>13642</v>
      </c>
    </row>
    <row r="18323" spans="1:3" ht="38.25" x14ac:dyDescent="0.2">
      <c r="A18323" s="166" t="s">
        <v>940</v>
      </c>
      <c r="B18323" s="166" t="s">
        <v>848</v>
      </c>
      <c r="C18323" s="166" t="s">
        <v>13643</v>
      </c>
    </row>
    <row r="18324" spans="1:3" ht="38.25" x14ac:dyDescent="0.2">
      <c r="A18324" s="166" t="s">
        <v>940</v>
      </c>
      <c r="B18324" s="166" t="s">
        <v>848</v>
      </c>
      <c r="C18324" s="166" t="s">
        <v>13644</v>
      </c>
    </row>
    <row r="18325" spans="1:3" ht="38.25" x14ac:dyDescent="0.2">
      <c r="A18325" s="166" t="s">
        <v>940</v>
      </c>
      <c r="B18325" s="166" t="s">
        <v>848</v>
      </c>
      <c r="C18325" s="166" t="s">
        <v>13645</v>
      </c>
    </row>
    <row r="18326" spans="1:3" ht="38.25" x14ac:dyDescent="0.2">
      <c r="A18326" s="166" t="s">
        <v>940</v>
      </c>
      <c r="B18326" s="166" t="s">
        <v>848</v>
      </c>
      <c r="C18326" s="166" t="s">
        <v>13646</v>
      </c>
    </row>
    <row r="18327" spans="1:3" ht="38.25" x14ac:dyDescent="0.2">
      <c r="A18327" s="166" t="s">
        <v>940</v>
      </c>
      <c r="B18327" s="166" t="s">
        <v>848</v>
      </c>
      <c r="C18327" s="166" t="s">
        <v>13647</v>
      </c>
    </row>
    <row r="18328" spans="1:3" ht="38.25" x14ac:dyDescent="0.2">
      <c r="A18328" s="166" t="s">
        <v>940</v>
      </c>
      <c r="B18328" s="166" t="s">
        <v>848</v>
      </c>
      <c r="C18328" s="166" t="s">
        <v>13648</v>
      </c>
    </row>
    <row r="18329" spans="1:3" ht="38.25" x14ac:dyDescent="0.2">
      <c r="A18329" s="166" t="s">
        <v>940</v>
      </c>
      <c r="B18329" s="166" t="s">
        <v>848</v>
      </c>
      <c r="C18329" s="166" t="s">
        <v>1435</v>
      </c>
    </row>
    <row r="18330" spans="1:3" ht="38.25" x14ac:dyDescent="0.2">
      <c r="A18330" s="166" t="s">
        <v>940</v>
      </c>
      <c r="B18330" s="166" t="s">
        <v>848</v>
      </c>
      <c r="C18330" s="166" t="s">
        <v>13649</v>
      </c>
    </row>
    <row r="18331" spans="1:3" ht="38.25" x14ac:dyDescent="0.2">
      <c r="A18331" s="166" t="s">
        <v>940</v>
      </c>
      <c r="B18331" s="166" t="s">
        <v>848</v>
      </c>
      <c r="C18331" s="166" t="s">
        <v>3970</v>
      </c>
    </row>
    <row r="18332" spans="1:3" ht="38.25" x14ac:dyDescent="0.2">
      <c r="A18332" s="166" t="s">
        <v>940</v>
      </c>
      <c r="B18332" s="166" t="s">
        <v>848</v>
      </c>
      <c r="C18332" s="166" t="s">
        <v>13650</v>
      </c>
    </row>
    <row r="18333" spans="1:3" ht="38.25" x14ac:dyDescent="0.2">
      <c r="A18333" s="166" t="s">
        <v>940</v>
      </c>
      <c r="B18333" s="166" t="s">
        <v>848</v>
      </c>
      <c r="C18333" s="166" t="s">
        <v>13651</v>
      </c>
    </row>
    <row r="18334" spans="1:3" ht="38.25" x14ac:dyDescent="0.2">
      <c r="A18334" s="166" t="s">
        <v>940</v>
      </c>
      <c r="B18334" s="166" t="s">
        <v>848</v>
      </c>
      <c r="C18334" s="166" t="s">
        <v>13652</v>
      </c>
    </row>
    <row r="18335" spans="1:3" ht="38.25" x14ac:dyDescent="0.2">
      <c r="A18335" s="166" t="s">
        <v>940</v>
      </c>
      <c r="B18335" s="166" t="s">
        <v>848</v>
      </c>
      <c r="C18335" s="166" t="s">
        <v>13653</v>
      </c>
    </row>
    <row r="18336" spans="1:3" ht="38.25" x14ac:dyDescent="0.2">
      <c r="A18336" s="166" t="s">
        <v>940</v>
      </c>
      <c r="B18336" s="166" t="s">
        <v>848</v>
      </c>
      <c r="C18336" s="166" t="s">
        <v>13654</v>
      </c>
    </row>
    <row r="18337" spans="1:3" ht="38.25" x14ac:dyDescent="0.2">
      <c r="A18337" s="166" t="s">
        <v>940</v>
      </c>
      <c r="B18337" s="166" t="s">
        <v>848</v>
      </c>
      <c r="C18337" s="166" t="s">
        <v>1209</v>
      </c>
    </row>
    <row r="18338" spans="1:3" ht="38.25" x14ac:dyDescent="0.2">
      <c r="A18338" s="166" t="s">
        <v>940</v>
      </c>
      <c r="B18338" s="166" t="s">
        <v>848</v>
      </c>
      <c r="C18338" s="166" t="s">
        <v>13655</v>
      </c>
    </row>
    <row r="18339" spans="1:3" ht="38.25" x14ac:dyDescent="0.2">
      <c r="A18339" s="166" t="s">
        <v>940</v>
      </c>
      <c r="B18339" s="166" t="s">
        <v>848</v>
      </c>
      <c r="C18339" s="166" t="s">
        <v>13656</v>
      </c>
    </row>
    <row r="18340" spans="1:3" ht="38.25" x14ac:dyDescent="0.2">
      <c r="A18340" s="166" t="s">
        <v>940</v>
      </c>
      <c r="B18340" s="166" t="s">
        <v>848</v>
      </c>
      <c r="C18340" s="166" t="s">
        <v>13657</v>
      </c>
    </row>
    <row r="18341" spans="1:3" ht="38.25" x14ac:dyDescent="0.2">
      <c r="A18341" s="166" t="s">
        <v>940</v>
      </c>
      <c r="B18341" s="166" t="s">
        <v>848</v>
      </c>
      <c r="C18341" s="166" t="s">
        <v>13657</v>
      </c>
    </row>
    <row r="18342" spans="1:3" ht="38.25" x14ac:dyDescent="0.2">
      <c r="A18342" s="166" t="s">
        <v>940</v>
      </c>
      <c r="B18342" s="166" t="s">
        <v>848</v>
      </c>
      <c r="C18342" s="166" t="s">
        <v>13657</v>
      </c>
    </row>
    <row r="18343" spans="1:3" ht="38.25" x14ac:dyDescent="0.2">
      <c r="A18343" s="166" t="s">
        <v>940</v>
      </c>
      <c r="B18343" s="166" t="s">
        <v>848</v>
      </c>
      <c r="C18343" s="166" t="s">
        <v>13658</v>
      </c>
    </row>
    <row r="18344" spans="1:3" ht="38.25" x14ac:dyDescent="0.2">
      <c r="A18344" s="166" t="s">
        <v>940</v>
      </c>
      <c r="B18344" s="166" t="s">
        <v>848</v>
      </c>
      <c r="C18344" s="166" t="s">
        <v>13659</v>
      </c>
    </row>
    <row r="18345" spans="1:3" ht="38.25" x14ac:dyDescent="0.2">
      <c r="A18345" s="166" t="s">
        <v>940</v>
      </c>
      <c r="B18345" s="166" t="s">
        <v>848</v>
      </c>
      <c r="C18345" s="166" t="s">
        <v>13660</v>
      </c>
    </row>
    <row r="18346" spans="1:3" ht="38.25" x14ac:dyDescent="0.2">
      <c r="A18346" s="166" t="s">
        <v>940</v>
      </c>
      <c r="B18346" s="166" t="s">
        <v>848</v>
      </c>
      <c r="C18346" s="166" t="s">
        <v>13661</v>
      </c>
    </row>
    <row r="18347" spans="1:3" ht="38.25" x14ac:dyDescent="0.2">
      <c r="A18347" s="166" t="s">
        <v>940</v>
      </c>
      <c r="B18347" s="166" t="s">
        <v>848</v>
      </c>
      <c r="C18347" s="166" t="s">
        <v>13662</v>
      </c>
    </row>
    <row r="18348" spans="1:3" ht="38.25" x14ac:dyDescent="0.2">
      <c r="A18348" s="166" t="s">
        <v>940</v>
      </c>
      <c r="B18348" s="166" t="s">
        <v>848</v>
      </c>
      <c r="C18348" s="166" t="s">
        <v>13663</v>
      </c>
    </row>
    <row r="18349" spans="1:3" ht="38.25" x14ac:dyDescent="0.2">
      <c r="A18349" s="166" t="s">
        <v>940</v>
      </c>
      <c r="B18349" s="166" t="s">
        <v>848</v>
      </c>
      <c r="C18349" s="166" t="s">
        <v>13664</v>
      </c>
    </row>
    <row r="18350" spans="1:3" ht="38.25" x14ac:dyDescent="0.2">
      <c r="A18350" s="166" t="s">
        <v>940</v>
      </c>
      <c r="B18350" s="166" t="s">
        <v>848</v>
      </c>
      <c r="C18350" s="166" t="s">
        <v>1209</v>
      </c>
    </row>
    <row r="18351" spans="1:3" ht="38.25" x14ac:dyDescent="0.2">
      <c r="A18351" s="166" t="s">
        <v>940</v>
      </c>
      <c r="B18351" s="166" t="s">
        <v>848</v>
      </c>
      <c r="C18351" s="166" t="s">
        <v>13665</v>
      </c>
    </row>
    <row r="18352" spans="1:3" ht="38.25" x14ac:dyDescent="0.2">
      <c r="A18352" s="166" t="s">
        <v>940</v>
      </c>
      <c r="B18352" s="166" t="s">
        <v>848</v>
      </c>
      <c r="C18352" s="166" t="s">
        <v>13666</v>
      </c>
    </row>
    <row r="18353" spans="1:3" ht="38.25" x14ac:dyDescent="0.2">
      <c r="A18353" s="166" t="s">
        <v>940</v>
      </c>
      <c r="B18353" s="166" t="s">
        <v>848</v>
      </c>
      <c r="C18353" s="166" t="s">
        <v>2373</v>
      </c>
    </row>
    <row r="18354" spans="1:3" ht="38.25" x14ac:dyDescent="0.2">
      <c r="A18354" s="166" t="s">
        <v>940</v>
      </c>
      <c r="B18354" s="166" t="s">
        <v>848</v>
      </c>
      <c r="C18354" s="166" t="s">
        <v>1299</v>
      </c>
    </row>
    <row r="18355" spans="1:3" ht="38.25" x14ac:dyDescent="0.2">
      <c r="A18355" s="166" t="s">
        <v>940</v>
      </c>
      <c r="B18355" s="166" t="s">
        <v>848</v>
      </c>
      <c r="C18355" s="166" t="s">
        <v>13667</v>
      </c>
    </row>
    <row r="18356" spans="1:3" ht="38.25" x14ac:dyDescent="0.2">
      <c r="A18356" s="166" t="s">
        <v>940</v>
      </c>
      <c r="B18356" s="166" t="s">
        <v>848</v>
      </c>
      <c r="C18356" s="166" t="s">
        <v>13668</v>
      </c>
    </row>
    <row r="18357" spans="1:3" ht="38.25" x14ac:dyDescent="0.2">
      <c r="A18357" s="166" t="s">
        <v>940</v>
      </c>
      <c r="B18357" s="166" t="s">
        <v>849</v>
      </c>
      <c r="C18357" s="166" t="s">
        <v>13669</v>
      </c>
    </row>
    <row r="18358" spans="1:3" ht="38.25" x14ac:dyDescent="0.2">
      <c r="A18358" s="166" t="s">
        <v>940</v>
      </c>
      <c r="B18358" s="166" t="s">
        <v>849</v>
      </c>
      <c r="C18358" s="166" t="s">
        <v>11414</v>
      </c>
    </row>
    <row r="18359" spans="1:3" ht="38.25" x14ac:dyDescent="0.2">
      <c r="A18359" s="166" t="s">
        <v>940</v>
      </c>
      <c r="B18359" s="166" t="s">
        <v>849</v>
      </c>
      <c r="C18359" s="166" t="s">
        <v>13670</v>
      </c>
    </row>
    <row r="18360" spans="1:3" ht="38.25" x14ac:dyDescent="0.2">
      <c r="A18360" s="166" t="s">
        <v>940</v>
      </c>
      <c r="B18360" s="166" t="s">
        <v>849</v>
      </c>
      <c r="C18360" s="166" t="s">
        <v>13671</v>
      </c>
    </row>
    <row r="18361" spans="1:3" ht="38.25" x14ac:dyDescent="0.2">
      <c r="A18361" s="166" t="s">
        <v>940</v>
      </c>
      <c r="B18361" s="166" t="s">
        <v>849</v>
      </c>
      <c r="C18361" s="166" t="s">
        <v>13672</v>
      </c>
    </row>
    <row r="18362" spans="1:3" ht="38.25" x14ac:dyDescent="0.2">
      <c r="A18362" s="166" t="s">
        <v>940</v>
      </c>
      <c r="B18362" s="166" t="s">
        <v>849</v>
      </c>
      <c r="C18362" s="166" t="s">
        <v>13673</v>
      </c>
    </row>
    <row r="18363" spans="1:3" ht="38.25" x14ac:dyDescent="0.2">
      <c r="A18363" s="166" t="s">
        <v>940</v>
      </c>
      <c r="B18363" s="166" t="s">
        <v>849</v>
      </c>
      <c r="C18363" s="166" t="s">
        <v>13674</v>
      </c>
    </row>
    <row r="18364" spans="1:3" ht="38.25" x14ac:dyDescent="0.2">
      <c r="A18364" s="166" t="s">
        <v>940</v>
      </c>
      <c r="B18364" s="166" t="s">
        <v>849</v>
      </c>
      <c r="C18364" s="166" t="s">
        <v>13675</v>
      </c>
    </row>
    <row r="18365" spans="1:3" ht="38.25" x14ac:dyDescent="0.2">
      <c r="A18365" s="166" t="s">
        <v>940</v>
      </c>
      <c r="B18365" s="166" t="s">
        <v>849</v>
      </c>
      <c r="C18365" s="166" t="s">
        <v>1300</v>
      </c>
    </row>
    <row r="18366" spans="1:3" ht="38.25" x14ac:dyDescent="0.2">
      <c r="A18366" s="166" t="s">
        <v>940</v>
      </c>
      <c r="B18366" s="166" t="s">
        <v>849</v>
      </c>
      <c r="C18366" s="166" t="s">
        <v>13676</v>
      </c>
    </row>
    <row r="18367" spans="1:3" ht="38.25" x14ac:dyDescent="0.2">
      <c r="A18367" s="166" t="s">
        <v>940</v>
      </c>
      <c r="B18367" s="166" t="s">
        <v>849</v>
      </c>
      <c r="C18367" s="166" t="s">
        <v>13677</v>
      </c>
    </row>
    <row r="18368" spans="1:3" ht="38.25" x14ac:dyDescent="0.2">
      <c r="A18368" s="166" t="s">
        <v>940</v>
      </c>
      <c r="B18368" s="166" t="s">
        <v>849</v>
      </c>
      <c r="C18368" s="166" t="s">
        <v>13678</v>
      </c>
    </row>
    <row r="18369" spans="1:3" ht="38.25" x14ac:dyDescent="0.2">
      <c r="A18369" s="166" t="s">
        <v>940</v>
      </c>
      <c r="B18369" s="166" t="s">
        <v>849</v>
      </c>
      <c r="C18369" s="166" t="s">
        <v>13679</v>
      </c>
    </row>
    <row r="18370" spans="1:3" ht="38.25" x14ac:dyDescent="0.2">
      <c r="A18370" s="166" t="s">
        <v>940</v>
      </c>
      <c r="B18370" s="166" t="s">
        <v>849</v>
      </c>
      <c r="C18370" s="166" t="s">
        <v>13680</v>
      </c>
    </row>
    <row r="18371" spans="1:3" ht="38.25" x14ac:dyDescent="0.2">
      <c r="A18371" s="166" t="s">
        <v>940</v>
      </c>
      <c r="B18371" s="166" t="s">
        <v>849</v>
      </c>
      <c r="C18371" s="166" t="s">
        <v>13681</v>
      </c>
    </row>
    <row r="18372" spans="1:3" ht="38.25" x14ac:dyDescent="0.2">
      <c r="A18372" s="166" t="s">
        <v>940</v>
      </c>
      <c r="B18372" s="166" t="s">
        <v>849</v>
      </c>
      <c r="C18372" s="166" t="s">
        <v>13682</v>
      </c>
    </row>
    <row r="18373" spans="1:3" ht="38.25" x14ac:dyDescent="0.2">
      <c r="A18373" s="166" t="s">
        <v>940</v>
      </c>
      <c r="B18373" s="166" t="s">
        <v>850</v>
      </c>
      <c r="C18373" s="166" t="s">
        <v>13683</v>
      </c>
    </row>
    <row r="18374" spans="1:3" ht="38.25" x14ac:dyDescent="0.2">
      <c r="A18374" s="166" t="s">
        <v>940</v>
      </c>
      <c r="B18374" s="166" t="s">
        <v>850</v>
      </c>
      <c r="C18374" s="166" t="s">
        <v>13684</v>
      </c>
    </row>
    <row r="18375" spans="1:3" ht="38.25" x14ac:dyDescent="0.2">
      <c r="A18375" s="166" t="s">
        <v>940</v>
      </c>
      <c r="B18375" s="166" t="s">
        <v>850</v>
      </c>
      <c r="C18375" s="166" t="s">
        <v>13685</v>
      </c>
    </row>
    <row r="18376" spans="1:3" ht="38.25" x14ac:dyDescent="0.2">
      <c r="A18376" s="166" t="s">
        <v>940</v>
      </c>
      <c r="B18376" s="166" t="s">
        <v>850</v>
      </c>
      <c r="C18376" s="166" t="s">
        <v>13686</v>
      </c>
    </row>
    <row r="18377" spans="1:3" ht="38.25" x14ac:dyDescent="0.2">
      <c r="A18377" s="166" t="s">
        <v>940</v>
      </c>
      <c r="B18377" s="166" t="s">
        <v>850</v>
      </c>
      <c r="C18377" s="166" t="s">
        <v>13687</v>
      </c>
    </row>
    <row r="18378" spans="1:3" ht="38.25" x14ac:dyDescent="0.2">
      <c r="A18378" s="166" t="s">
        <v>940</v>
      </c>
      <c r="B18378" s="166" t="s">
        <v>850</v>
      </c>
      <c r="C18378" s="166" t="s">
        <v>13688</v>
      </c>
    </row>
    <row r="18379" spans="1:3" ht="38.25" x14ac:dyDescent="0.2">
      <c r="A18379" s="166" t="s">
        <v>940</v>
      </c>
      <c r="B18379" s="166" t="s">
        <v>850</v>
      </c>
      <c r="C18379" s="166" t="s">
        <v>13689</v>
      </c>
    </row>
    <row r="18380" spans="1:3" ht="38.25" x14ac:dyDescent="0.2">
      <c r="A18380" s="166" t="s">
        <v>940</v>
      </c>
      <c r="B18380" s="166" t="s">
        <v>850</v>
      </c>
      <c r="C18380" s="166" t="s">
        <v>5050</v>
      </c>
    </row>
    <row r="18381" spans="1:3" ht="38.25" x14ac:dyDescent="0.2">
      <c r="A18381" s="166" t="s">
        <v>940</v>
      </c>
      <c r="B18381" s="166" t="s">
        <v>850</v>
      </c>
      <c r="C18381" s="166" t="s">
        <v>13690</v>
      </c>
    </row>
    <row r="18382" spans="1:3" ht="38.25" x14ac:dyDescent="0.2">
      <c r="A18382" s="166" t="s">
        <v>940</v>
      </c>
      <c r="B18382" s="166" t="s">
        <v>850</v>
      </c>
      <c r="C18382" s="166" t="s">
        <v>13691</v>
      </c>
    </row>
    <row r="18383" spans="1:3" ht="38.25" x14ac:dyDescent="0.2">
      <c r="A18383" s="166" t="s">
        <v>940</v>
      </c>
      <c r="B18383" s="166" t="s">
        <v>850</v>
      </c>
      <c r="C18383" s="166" t="s">
        <v>13692</v>
      </c>
    </row>
    <row r="18384" spans="1:3" ht="38.25" x14ac:dyDescent="0.2">
      <c r="A18384" s="166" t="s">
        <v>940</v>
      </c>
      <c r="B18384" s="166" t="s">
        <v>850</v>
      </c>
      <c r="C18384" s="166" t="s">
        <v>13693</v>
      </c>
    </row>
    <row r="18385" spans="1:3" ht="38.25" x14ac:dyDescent="0.2">
      <c r="A18385" s="166" t="s">
        <v>940</v>
      </c>
      <c r="B18385" s="166" t="s">
        <v>850</v>
      </c>
      <c r="C18385" s="166" t="s">
        <v>13694</v>
      </c>
    </row>
    <row r="18386" spans="1:3" ht="38.25" x14ac:dyDescent="0.2">
      <c r="A18386" s="166" t="s">
        <v>940</v>
      </c>
      <c r="B18386" s="166" t="s">
        <v>850</v>
      </c>
      <c r="C18386" s="166" t="s">
        <v>13695</v>
      </c>
    </row>
    <row r="18387" spans="1:3" ht="38.25" x14ac:dyDescent="0.2">
      <c r="A18387" s="166" t="s">
        <v>940</v>
      </c>
      <c r="B18387" s="166" t="s">
        <v>850</v>
      </c>
      <c r="C18387" s="166" t="s">
        <v>13696</v>
      </c>
    </row>
    <row r="18388" spans="1:3" ht="38.25" x14ac:dyDescent="0.2">
      <c r="A18388" s="166" t="s">
        <v>940</v>
      </c>
      <c r="B18388" s="166" t="s">
        <v>850</v>
      </c>
      <c r="C18388" s="166" t="s">
        <v>13697</v>
      </c>
    </row>
    <row r="18389" spans="1:3" ht="38.25" x14ac:dyDescent="0.2">
      <c r="A18389" s="166" t="s">
        <v>940</v>
      </c>
      <c r="B18389" s="166" t="s">
        <v>850</v>
      </c>
      <c r="C18389" s="166" t="s">
        <v>13698</v>
      </c>
    </row>
    <row r="18390" spans="1:3" ht="38.25" x14ac:dyDescent="0.2">
      <c r="A18390" s="166" t="s">
        <v>940</v>
      </c>
      <c r="B18390" s="166" t="s">
        <v>850</v>
      </c>
      <c r="C18390" s="166" t="s">
        <v>7268</v>
      </c>
    </row>
    <row r="18391" spans="1:3" ht="38.25" x14ac:dyDescent="0.2">
      <c r="A18391" s="166" t="s">
        <v>940</v>
      </c>
      <c r="B18391" s="166" t="s">
        <v>850</v>
      </c>
      <c r="C18391" s="166" t="s">
        <v>13699</v>
      </c>
    </row>
    <row r="18392" spans="1:3" ht="38.25" x14ac:dyDescent="0.2">
      <c r="A18392" s="166" t="s">
        <v>940</v>
      </c>
      <c r="B18392" s="166" t="s">
        <v>850</v>
      </c>
      <c r="C18392" s="166" t="s">
        <v>13700</v>
      </c>
    </row>
    <row r="18393" spans="1:3" ht="38.25" x14ac:dyDescent="0.2">
      <c r="A18393" s="166" t="s">
        <v>940</v>
      </c>
      <c r="B18393" s="166" t="s">
        <v>850</v>
      </c>
      <c r="C18393" s="166" t="s">
        <v>13701</v>
      </c>
    </row>
    <row r="18394" spans="1:3" ht="38.25" x14ac:dyDescent="0.2">
      <c r="A18394" s="166" t="s">
        <v>940</v>
      </c>
      <c r="B18394" s="166" t="s">
        <v>850</v>
      </c>
      <c r="C18394" s="166" t="s">
        <v>13702</v>
      </c>
    </row>
    <row r="18395" spans="1:3" ht="38.25" x14ac:dyDescent="0.2">
      <c r="A18395" s="166" t="s">
        <v>940</v>
      </c>
      <c r="B18395" s="166" t="s">
        <v>850</v>
      </c>
      <c r="C18395" s="166" t="s">
        <v>13703</v>
      </c>
    </row>
    <row r="18396" spans="1:3" ht="38.25" x14ac:dyDescent="0.2">
      <c r="A18396" s="166" t="s">
        <v>940</v>
      </c>
      <c r="B18396" s="166" t="s">
        <v>850</v>
      </c>
      <c r="C18396" s="166" t="s">
        <v>3462</v>
      </c>
    </row>
    <row r="18397" spans="1:3" ht="38.25" x14ac:dyDescent="0.2">
      <c r="A18397" s="166" t="s">
        <v>940</v>
      </c>
      <c r="B18397" s="166" t="s">
        <v>850</v>
      </c>
      <c r="C18397" s="166" t="s">
        <v>2565</v>
      </c>
    </row>
    <row r="18398" spans="1:3" ht="38.25" x14ac:dyDescent="0.2">
      <c r="A18398" s="166" t="s">
        <v>940</v>
      </c>
      <c r="B18398" s="166" t="s">
        <v>850</v>
      </c>
      <c r="C18398" s="166" t="s">
        <v>13704</v>
      </c>
    </row>
    <row r="18399" spans="1:3" ht="38.25" x14ac:dyDescent="0.2">
      <c r="A18399" s="166" t="s">
        <v>940</v>
      </c>
      <c r="B18399" s="166" t="s">
        <v>851</v>
      </c>
      <c r="C18399" s="166" t="s">
        <v>13705</v>
      </c>
    </row>
    <row r="18400" spans="1:3" ht="38.25" x14ac:dyDescent="0.2">
      <c r="A18400" s="166" t="s">
        <v>940</v>
      </c>
      <c r="B18400" s="166" t="s">
        <v>851</v>
      </c>
      <c r="C18400" s="166" t="s">
        <v>1209</v>
      </c>
    </row>
    <row r="18401" spans="1:3" ht="38.25" x14ac:dyDescent="0.2">
      <c r="A18401" s="166" t="s">
        <v>940</v>
      </c>
      <c r="B18401" s="166" t="s">
        <v>851</v>
      </c>
      <c r="C18401" s="166" t="s">
        <v>1507</v>
      </c>
    </row>
    <row r="18402" spans="1:3" ht="38.25" x14ac:dyDescent="0.2">
      <c r="A18402" s="166" t="s">
        <v>940</v>
      </c>
      <c r="B18402" s="166" t="s">
        <v>851</v>
      </c>
      <c r="C18402" s="166" t="s">
        <v>8232</v>
      </c>
    </row>
    <row r="18403" spans="1:3" ht="38.25" x14ac:dyDescent="0.2">
      <c r="A18403" s="166" t="s">
        <v>940</v>
      </c>
      <c r="B18403" s="166" t="s">
        <v>851</v>
      </c>
      <c r="C18403" s="166" t="s">
        <v>13706</v>
      </c>
    </row>
    <row r="18404" spans="1:3" ht="38.25" x14ac:dyDescent="0.2">
      <c r="A18404" s="166" t="s">
        <v>940</v>
      </c>
      <c r="B18404" s="166" t="s">
        <v>851</v>
      </c>
      <c r="C18404" s="166" t="s">
        <v>13707</v>
      </c>
    </row>
    <row r="18405" spans="1:3" ht="38.25" x14ac:dyDescent="0.2">
      <c r="A18405" s="166" t="s">
        <v>940</v>
      </c>
      <c r="B18405" s="166" t="s">
        <v>851</v>
      </c>
      <c r="C18405" s="166" t="s">
        <v>13708</v>
      </c>
    </row>
    <row r="18406" spans="1:3" ht="38.25" x14ac:dyDescent="0.2">
      <c r="A18406" s="166" t="s">
        <v>940</v>
      </c>
      <c r="B18406" s="166" t="s">
        <v>852</v>
      </c>
      <c r="C18406" s="166" t="s">
        <v>13709</v>
      </c>
    </row>
    <row r="18407" spans="1:3" ht="38.25" x14ac:dyDescent="0.2">
      <c r="A18407" s="166" t="s">
        <v>940</v>
      </c>
      <c r="B18407" s="166" t="s">
        <v>852</v>
      </c>
      <c r="C18407" s="166" t="s">
        <v>13710</v>
      </c>
    </row>
    <row r="18408" spans="1:3" ht="38.25" x14ac:dyDescent="0.2">
      <c r="A18408" s="166" t="s">
        <v>940</v>
      </c>
      <c r="B18408" s="166" t="s">
        <v>852</v>
      </c>
      <c r="C18408" s="166" t="s">
        <v>13711</v>
      </c>
    </row>
    <row r="18409" spans="1:3" ht="38.25" x14ac:dyDescent="0.2">
      <c r="A18409" s="166" t="s">
        <v>940</v>
      </c>
      <c r="B18409" s="166" t="s">
        <v>852</v>
      </c>
      <c r="C18409" s="166" t="s">
        <v>13712</v>
      </c>
    </row>
    <row r="18410" spans="1:3" ht="38.25" x14ac:dyDescent="0.2">
      <c r="A18410" s="166" t="s">
        <v>940</v>
      </c>
      <c r="B18410" s="166" t="s">
        <v>852</v>
      </c>
      <c r="C18410" s="166" t="s">
        <v>13713</v>
      </c>
    </row>
    <row r="18411" spans="1:3" ht="38.25" x14ac:dyDescent="0.2">
      <c r="A18411" s="166" t="s">
        <v>940</v>
      </c>
      <c r="B18411" s="166" t="s">
        <v>852</v>
      </c>
      <c r="C18411" s="166" t="s">
        <v>13714</v>
      </c>
    </row>
    <row r="18412" spans="1:3" ht="38.25" x14ac:dyDescent="0.2">
      <c r="A18412" s="166" t="s">
        <v>940</v>
      </c>
      <c r="B18412" s="166" t="s">
        <v>852</v>
      </c>
      <c r="C18412" s="166" t="s">
        <v>13715</v>
      </c>
    </row>
    <row r="18413" spans="1:3" ht="38.25" x14ac:dyDescent="0.2">
      <c r="A18413" s="166" t="s">
        <v>940</v>
      </c>
      <c r="B18413" s="166" t="s">
        <v>852</v>
      </c>
      <c r="C18413" s="166" t="s">
        <v>13716</v>
      </c>
    </row>
    <row r="18414" spans="1:3" ht="38.25" x14ac:dyDescent="0.2">
      <c r="A18414" s="166" t="s">
        <v>940</v>
      </c>
      <c r="B18414" s="166" t="s">
        <v>852</v>
      </c>
      <c r="C18414" s="166" t="s">
        <v>13717</v>
      </c>
    </row>
    <row r="18415" spans="1:3" ht="38.25" x14ac:dyDescent="0.2">
      <c r="A18415" s="166" t="s">
        <v>940</v>
      </c>
      <c r="B18415" s="166" t="s">
        <v>852</v>
      </c>
      <c r="C18415" s="166" t="s">
        <v>13718</v>
      </c>
    </row>
    <row r="18416" spans="1:3" ht="38.25" x14ac:dyDescent="0.2">
      <c r="A18416" s="166" t="s">
        <v>940</v>
      </c>
      <c r="B18416" s="166" t="s">
        <v>852</v>
      </c>
      <c r="C18416" s="166" t="s">
        <v>13719</v>
      </c>
    </row>
    <row r="18417" spans="1:3" ht="38.25" x14ac:dyDescent="0.2">
      <c r="A18417" s="166" t="s">
        <v>940</v>
      </c>
      <c r="B18417" s="166" t="s">
        <v>852</v>
      </c>
      <c r="C18417" s="166" t="s">
        <v>13720</v>
      </c>
    </row>
    <row r="18418" spans="1:3" ht="38.25" x14ac:dyDescent="0.2">
      <c r="A18418" s="166" t="s">
        <v>940</v>
      </c>
      <c r="B18418" s="166" t="s">
        <v>852</v>
      </c>
      <c r="C18418" s="166" t="s">
        <v>13721</v>
      </c>
    </row>
    <row r="18419" spans="1:3" ht="38.25" x14ac:dyDescent="0.2">
      <c r="A18419" s="166" t="s">
        <v>940</v>
      </c>
      <c r="B18419" s="166" t="s">
        <v>852</v>
      </c>
      <c r="C18419" s="166" t="s">
        <v>13722</v>
      </c>
    </row>
    <row r="18420" spans="1:3" ht="38.25" x14ac:dyDescent="0.2">
      <c r="A18420" s="166" t="s">
        <v>940</v>
      </c>
      <c r="B18420" s="166" t="s">
        <v>852</v>
      </c>
      <c r="C18420" s="166" t="s">
        <v>13723</v>
      </c>
    </row>
    <row r="18421" spans="1:3" ht="38.25" x14ac:dyDescent="0.2">
      <c r="A18421" s="166" t="s">
        <v>940</v>
      </c>
      <c r="B18421" s="166" t="s">
        <v>852</v>
      </c>
      <c r="C18421" s="166" t="s">
        <v>13724</v>
      </c>
    </row>
    <row r="18422" spans="1:3" ht="38.25" x14ac:dyDescent="0.2">
      <c r="A18422" s="166" t="s">
        <v>940</v>
      </c>
      <c r="B18422" s="166" t="s">
        <v>852</v>
      </c>
      <c r="C18422" s="166" t="s">
        <v>13725</v>
      </c>
    </row>
    <row r="18423" spans="1:3" ht="38.25" x14ac:dyDescent="0.2">
      <c r="A18423" s="166" t="s">
        <v>940</v>
      </c>
      <c r="B18423" s="166" t="s">
        <v>852</v>
      </c>
      <c r="C18423" s="166" t="s">
        <v>13726</v>
      </c>
    </row>
    <row r="18424" spans="1:3" ht="38.25" x14ac:dyDescent="0.2">
      <c r="A18424" s="166" t="s">
        <v>940</v>
      </c>
      <c r="B18424" s="166" t="s">
        <v>852</v>
      </c>
      <c r="C18424" s="166" t="s">
        <v>13727</v>
      </c>
    </row>
    <row r="18425" spans="1:3" ht="38.25" x14ac:dyDescent="0.2">
      <c r="A18425" s="166" t="s">
        <v>940</v>
      </c>
      <c r="B18425" s="166" t="s">
        <v>852</v>
      </c>
      <c r="C18425" s="166" t="s">
        <v>13728</v>
      </c>
    </row>
    <row r="18426" spans="1:3" ht="38.25" x14ac:dyDescent="0.2">
      <c r="A18426" s="166" t="s">
        <v>940</v>
      </c>
      <c r="B18426" s="166" t="s">
        <v>852</v>
      </c>
      <c r="C18426" s="166" t="s">
        <v>13729</v>
      </c>
    </row>
    <row r="18427" spans="1:3" ht="38.25" x14ac:dyDescent="0.2">
      <c r="A18427" s="166" t="s">
        <v>940</v>
      </c>
      <c r="B18427" s="166" t="s">
        <v>852</v>
      </c>
      <c r="C18427" s="166" t="s">
        <v>13730</v>
      </c>
    </row>
    <row r="18428" spans="1:3" ht="38.25" x14ac:dyDescent="0.2">
      <c r="A18428" s="166" t="s">
        <v>940</v>
      </c>
      <c r="B18428" s="166" t="s">
        <v>852</v>
      </c>
      <c r="C18428" s="166" t="s">
        <v>13731</v>
      </c>
    </row>
    <row r="18429" spans="1:3" ht="38.25" x14ac:dyDescent="0.2">
      <c r="A18429" s="166" t="s">
        <v>940</v>
      </c>
      <c r="B18429" s="166" t="s">
        <v>852</v>
      </c>
      <c r="C18429" s="166" t="s">
        <v>13732</v>
      </c>
    </row>
    <row r="18430" spans="1:3" ht="38.25" x14ac:dyDescent="0.2">
      <c r="A18430" s="166" t="s">
        <v>940</v>
      </c>
      <c r="B18430" s="166" t="s">
        <v>852</v>
      </c>
      <c r="C18430" s="166" t="s">
        <v>13733</v>
      </c>
    </row>
    <row r="18431" spans="1:3" ht="38.25" x14ac:dyDescent="0.2">
      <c r="A18431" s="166" t="s">
        <v>940</v>
      </c>
      <c r="B18431" s="166" t="s">
        <v>852</v>
      </c>
      <c r="C18431" s="166" t="s">
        <v>13734</v>
      </c>
    </row>
    <row r="18432" spans="1:3" ht="38.25" x14ac:dyDescent="0.2">
      <c r="A18432" s="166" t="s">
        <v>940</v>
      </c>
      <c r="B18432" s="166" t="s">
        <v>852</v>
      </c>
      <c r="C18432" s="166" t="s">
        <v>13735</v>
      </c>
    </row>
    <row r="18433" spans="1:3" ht="38.25" x14ac:dyDescent="0.2">
      <c r="A18433" s="166" t="s">
        <v>940</v>
      </c>
      <c r="B18433" s="166" t="s">
        <v>852</v>
      </c>
      <c r="C18433" s="166" t="s">
        <v>13736</v>
      </c>
    </row>
    <row r="18434" spans="1:3" ht="38.25" x14ac:dyDescent="0.2">
      <c r="A18434" s="166" t="s">
        <v>940</v>
      </c>
      <c r="B18434" s="166" t="s">
        <v>852</v>
      </c>
      <c r="C18434" s="166" t="s">
        <v>13737</v>
      </c>
    </row>
    <row r="18435" spans="1:3" ht="38.25" x14ac:dyDescent="0.2">
      <c r="A18435" s="166" t="s">
        <v>940</v>
      </c>
      <c r="B18435" s="166" t="s">
        <v>852</v>
      </c>
      <c r="C18435" s="166" t="s">
        <v>13738</v>
      </c>
    </row>
    <row r="18436" spans="1:3" ht="38.25" x14ac:dyDescent="0.2">
      <c r="A18436" s="166" t="s">
        <v>940</v>
      </c>
      <c r="B18436" s="166" t="s">
        <v>852</v>
      </c>
      <c r="C18436" s="166" t="s">
        <v>13739</v>
      </c>
    </row>
    <row r="18437" spans="1:3" ht="38.25" x14ac:dyDescent="0.2">
      <c r="A18437" s="166" t="s">
        <v>940</v>
      </c>
      <c r="B18437" s="166" t="s">
        <v>852</v>
      </c>
      <c r="C18437" s="166" t="s">
        <v>13740</v>
      </c>
    </row>
    <row r="18438" spans="1:3" ht="38.25" x14ac:dyDescent="0.2">
      <c r="A18438" s="166" t="s">
        <v>940</v>
      </c>
      <c r="B18438" s="166" t="s">
        <v>852</v>
      </c>
      <c r="C18438" s="166" t="s">
        <v>13741</v>
      </c>
    </row>
    <row r="18439" spans="1:3" ht="38.25" x14ac:dyDescent="0.2">
      <c r="A18439" s="166" t="s">
        <v>940</v>
      </c>
      <c r="B18439" s="166" t="s">
        <v>852</v>
      </c>
      <c r="C18439" s="166" t="s">
        <v>13742</v>
      </c>
    </row>
    <row r="18440" spans="1:3" ht="38.25" x14ac:dyDescent="0.2">
      <c r="A18440" s="166" t="s">
        <v>940</v>
      </c>
      <c r="B18440" s="166" t="s">
        <v>852</v>
      </c>
      <c r="C18440" s="166" t="s">
        <v>13743</v>
      </c>
    </row>
    <row r="18441" spans="1:3" ht="38.25" x14ac:dyDescent="0.2">
      <c r="A18441" s="166" t="s">
        <v>940</v>
      </c>
      <c r="B18441" s="166" t="s">
        <v>852</v>
      </c>
      <c r="C18441" s="166" t="s">
        <v>13744</v>
      </c>
    </row>
    <row r="18442" spans="1:3" ht="38.25" x14ac:dyDescent="0.2">
      <c r="A18442" s="166" t="s">
        <v>940</v>
      </c>
      <c r="B18442" s="166" t="s">
        <v>852</v>
      </c>
      <c r="C18442" s="166" t="s">
        <v>13745</v>
      </c>
    </row>
    <row r="18443" spans="1:3" ht="38.25" x14ac:dyDescent="0.2">
      <c r="A18443" s="166" t="s">
        <v>940</v>
      </c>
      <c r="B18443" s="166" t="s">
        <v>852</v>
      </c>
      <c r="C18443" s="166" t="s">
        <v>13746</v>
      </c>
    </row>
    <row r="18444" spans="1:3" ht="38.25" x14ac:dyDescent="0.2">
      <c r="A18444" s="166" t="s">
        <v>940</v>
      </c>
      <c r="B18444" s="166" t="s">
        <v>852</v>
      </c>
      <c r="C18444" s="166" t="s">
        <v>13747</v>
      </c>
    </row>
    <row r="18445" spans="1:3" ht="38.25" x14ac:dyDescent="0.2">
      <c r="A18445" s="166" t="s">
        <v>940</v>
      </c>
      <c r="B18445" s="166" t="s">
        <v>852</v>
      </c>
      <c r="C18445" s="166" t="s">
        <v>13748</v>
      </c>
    </row>
    <row r="18446" spans="1:3" ht="38.25" x14ac:dyDescent="0.2">
      <c r="A18446" s="166" t="s">
        <v>940</v>
      </c>
      <c r="B18446" s="166" t="s">
        <v>852</v>
      </c>
      <c r="C18446" s="166" t="s">
        <v>13749</v>
      </c>
    </row>
    <row r="18447" spans="1:3" ht="38.25" x14ac:dyDescent="0.2">
      <c r="A18447" s="166" t="s">
        <v>940</v>
      </c>
      <c r="B18447" s="166" t="s">
        <v>852</v>
      </c>
      <c r="C18447" s="166" t="s">
        <v>13719</v>
      </c>
    </row>
    <row r="18448" spans="1:3" ht="38.25" x14ac:dyDescent="0.2">
      <c r="A18448" s="166" t="s">
        <v>940</v>
      </c>
      <c r="B18448" s="166" t="s">
        <v>852</v>
      </c>
      <c r="C18448" s="166" t="s">
        <v>7850</v>
      </c>
    </row>
    <row r="18449" spans="1:3" ht="38.25" x14ac:dyDescent="0.2">
      <c r="A18449" s="166" t="s">
        <v>940</v>
      </c>
      <c r="B18449" s="166" t="s">
        <v>852</v>
      </c>
      <c r="C18449" s="166" t="s">
        <v>13750</v>
      </c>
    </row>
    <row r="18450" spans="1:3" ht="38.25" x14ac:dyDescent="0.2">
      <c r="A18450" s="166" t="s">
        <v>940</v>
      </c>
      <c r="B18450" s="166" t="s">
        <v>852</v>
      </c>
      <c r="C18450" s="166" t="s">
        <v>13751</v>
      </c>
    </row>
    <row r="18451" spans="1:3" ht="38.25" x14ac:dyDescent="0.2">
      <c r="A18451" s="166" t="s">
        <v>940</v>
      </c>
      <c r="B18451" s="166" t="s">
        <v>852</v>
      </c>
      <c r="C18451" s="166" t="s">
        <v>2499</v>
      </c>
    </row>
    <row r="18452" spans="1:3" ht="38.25" x14ac:dyDescent="0.2">
      <c r="A18452" s="166" t="s">
        <v>940</v>
      </c>
      <c r="B18452" s="166" t="s">
        <v>852</v>
      </c>
      <c r="C18452" s="166" t="s">
        <v>10601</v>
      </c>
    </row>
    <row r="18453" spans="1:3" ht="38.25" x14ac:dyDescent="0.2">
      <c r="A18453" s="166" t="s">
        <v>940</v>
      </c>
      <c r="B18453" s="166" t="s">
        <v>852</v>
      </c>
      <c r="C18453" s="166" t="s">
        <v>13752</v>
      </c>
    </row>
    <row r="18454" spans="1:3" ht="38.25" x14ac:dyDescent="0.2">
      <c r="A18454" s="166" t="s">
        <v>940</v>
      </c>
      <c r="B18454" s="166" t="s">
        <v>852</v>
      </c>
      <c r="C18454" s="166" t="s">
        <v>13753</v>
      </c>
    </row>
    <row r="18455" spans="1:3" ht="38.25" x14ac:dyDescent="0.2">
      <c r="A18455" s="166" t="s">
        <v>940</v>
      </c>
      <c r="B18455" s="166" t="s">
        <v>852</v>
      </c>
      <c r="C18455" s="166" t="s">
        <v>7850</v>
      </c>
    </row>
    <row r="18456" spans="1:3" ht="38.25" x14ac:dyDescent="0.2">
      <c r="A18456" s="166" t="s">
        <v>940</v>
      </c>
      <c r="B18456" s="166" t="s">
        <v>852</v>
      </c>
      <c r="C18456" s="166" t="s">
        <v>13754</v>
      </c>
    </row>
    <row r="18457" spans="1:3" ht="38.25" x14ac:dyDescent="0.2">
      <c r="A18457" s="166" t="s">
        <v>940</v>
      </c>
      <c r="B18457" s="166" t="s">
        <v>852</v>
      </c>
      <c r="C18457" s="166" t="s">
        <v>13755</v>
      </c>
    </row>
    <row r="18458" spans="1:3" ht="38.25" x14ac:dyDescent="0.2">
      <c r="A18458" s="166" t="s">
        <v>940</v>
      </c>
      <c r="B18458" s="166" t="s">
        <v>852</v>
      </c>
      <c r="C18458" s="166" t="s">
        <v>13756</v>
      </c>
    </row>
    <row r="18459" spans="1:3" ht="38.25" x14ac:dyDescent="0.2">
      <c r="A18459" s="166" t="s">
        <v>940</v>
      </c>
      <c r="B18459" s="166" t="s">
        <v>852</v>
      </c>
      <c r="C18459" s="166" t="s">
        <v>13757</v>
      </c>
    </row>
    <row r="18460" spans="1:3" ht="38.25" x14ac:dyDescent="0.2">
      <c r="A18460" s="166" t="s">
        <v>940</v>
      </c>
      <c r="B18460" s="166" t="s">
        <v>852</v>
      </c>
      <c r="C18460" s="166" t="s">
        <v>13758</v>
      </c>
    </row>
    <row r="18461" spans="1:3" ht="38.25" x14ac:dyDescent="0.2">
      <c r="A18461" s="166" t="s">
        <v>940</v>
      </c>
      <c r="B18461" s="166" t="s">
        <v>852</v>
      </c>
      <c r="C18461" s="166" t="s">
        <v>13759</v>
      </c>
    </row>
    <row r="18462" spans="1:3" ht="38.25" x14ac:dyDescent="0.2">
      <c r="A18462" s="166" t="s">
        <v>940</v>
      </c>
      <c r="B18462" s="166" t="s">
        <v>852</v>
      </c>
      <c r="C18462" s="166" t="s">
        <v>13760</v>
      </c>
    </row>
    <row r="18463" spans="1:3" ht="38.25" x14ac:dyDescent="0.2">
      <c r="A18463" s="166" t="s">
        <v>940</v>
      </c>
      <c r="B18463" s="166" t="s">
        <v>852</v>
      </c>
      <c r="C18463" s="166" t="s">
        <v>13761</v>
      </c>
    </row>
    <row r="18464" spans="1:3" ht="38.25" x14ac:dyDescent="0.2">
      <c r="A18464" s="166" t="s">
        <v>940</v>
      </c>
      <c r="B18464" s="166" t="s">
        <v>852</v>
      </c>
      <c r="C18464" s="166" t="s">
        <v>13762</v>
      </c>
    </row>
    <row r="18465" spans="1:3" ht="38.25" x14ac:dyDescent="0.2">
      <c r="A18465" s="166" t="s">
        <v>940</v>
      </c>
      <c r="B18465" s="166" t="s">
        <v>852</v>
      </c>
      <c r="C18465" s="166" t="s">
        <v>13763</v>
      </c>
    </row>
    <row r="18466" spans="1:3" ht="38.25" x14ac:dyDescent="0.2">
      <c r="A18466" s="166" t="s">
        <v>940</v>
      </c>
      <c r="B18466" s="166" t="s">
        <v>852</v>
      </c>
      <c r="C18466" s="166" t="s">
        <v>13764</v>
      </c>
    </row>
    <row r="18467" spans="1:3" ht="38.25" x14ac:dyDescent="0.2">
      <c r="A18467" s="166" t="s">
        <v>940</v>
      </c>
      <c r="B18467" s="166" t="s">
        <v>852</v>
      </c>
      <c r="C18467" s="166" t="s">
        <v>13765</v>
      </c>
    </row>
    <row r="18468" spans="1:3" ht="38.25" x14ac:dyDescent="0.2">
      <c r="A18468" s="166" t="s">
        <v>940</v>
      </c>
      <c r="B18468" s="166" t="s">
        <v>852</v>
      </c>
      <c r="C18468" s="166" t="s">
        <v>7850</v>
      </c>
    </row>
    <row r="18469" spans="1:3" ht="38.25" x14ac:dyDescent="0.2">
      <c r="A18469" s="166" t="s">
        <v>940</v>
      </c>
      <c r="B18469" s="166" t="s">
        <v>852</v>
      </c>
      <c r="C18469" s="166" t="s">
        <v>7850</v>
      </c>
    </row>
    <row r="18470" spans="1:3" ht="38.25" x14ac:dyDescent="0.2">
      <c r="A18470" s="166" t="s">
        <v>940</v>
      </c>
      <c r="B18470" s="166" t="s">
        <v>852</v>
      </c>
      <c r="C18470" s="166" t="s">
        <v>13719</v>
      </c>
    </row>
    <row r="18471" spans="1:3" ht="38.25" x14ac:dyDescent="0.2">
      <c r="A18471" s="166" t="s">
        <v>940</v>
      </c>
      <c r="B18471" s="166" t="s">
        <v>852</v>
      </c>
      <c r="C18471" s="166" t="s">
        <v>13719</v>
      </c>
    </row>
    <row r="18472" spans="1:3" ht="38.25" x14ac:dyDescent="0.2">
      <c r="A18472" s="166" t="s">
        <v>940</v>
      </c>
      <c r="B18472" s="166" t="s">
        <v>852</v>
      </c>
      <c r="C18472" s="166" t="s">
        <v>7850</v>
      </c>
    </row>
    <row r="18473" spans="1:3" ht="38.25" x14ac:dyDescent="0.2">
      <c r="A18473" s="166" t="s">
        <v>940</v>
      </c>
      <c r="B18473" s="166" t="s">
        <v>852</v>
      </c>
      <c r="C18473" s="166" t="s">
        <v>13766</v>
      </c>
    </row>
    <row r="18474" spans="1:3" ht="38.25" x14ac:dyDescent="0.2">
      <c r="A18474" s="166" t="s">
        <v>940</v>
      </c>
      <c r="B18474" s="166" t="s">
        <v>852</v>
      </c>
      <c r="C18474" s="166" t="s">
        <v>13767</v>
      </c>
    </row>
    <row r="18475" spans="1:3" ht="38.25" x14ac:dyDescent="0.2">
      <c r="A18475" s="166" t="s">
        <v>940</v>
      </c>
      <c r="B18475" s="166" t="s">
        <v>852</v>
      </c>
      <c r="C18475" s="166" t="s">
        <v>13768</v>
      </c>
    </row>
    <row r="18476" spans="1:3" ht="38.25" x14ac:dyDescent="0.2">
      <c r="A18476" s="166" t="s">
        <v>940</v>
      </c>
      <c r="B18476" s="166" t="s">
        <v>852</v>
      </c>
      <c r="C18476" s="166" t="s">
        <v>13769</v>
      </c>
    </row>
    <row r="18477" spans="1:3" ht="38.25" x14ac:dyDescent="0.2">
      <c r="A18477" s="166" t="s">
        <v>940</v>
      </c>
      <c r="B18477" s="166" t="s">
        <v>852</v>
      </c>
      <c r="C18477" s="166" t="s">
        <v>13767</v>
      </c>
    </row>
    <row r="18478" spans="1:3" ht="38.25" x14ac:dyDescent="0.2">
      <c r="A18478" s="166" t="s">
        <v>940</v>
      </c>
      <c r="B18478" s="166" t="s">
        <v>852</v>
      </c>
      <c r="C18478" s="166" t="s">
        <v>13770</v>
      </c>
    </row>
    <row r="18479" spans="1:3" ht="38.25" x14ac:dyDescent="0.2">
      <c r="A18479" s="166" t="s">
        <v>940</v>
      </c>
      <c r="B18479" s="166" t="s">
        <v>852</v>
      </c>
      <c r="C18479" s="166" t="s">
        <v>13771</v>
      </c>
    </row>
    <row r="18480" spans="1:3" ht="38.25" x14ac:dyDescent="0.2">
      <c r="A18480" s="166" t="s">
        <v>940</v>
      </c>
      <c r="B18480" s="166" t="s">
        <v>852</v>
      </c>
      <c r="C18480" s="166" t="s">
        <v>13772</v>
      </c>
    </row>
    <row r="18481" spans="1:3" ht="38.25" x14ac:dyDescent="0.2">
      <c r="A18481" s="166" t="s">
        <v>940</v>
      </c>
      <c r="B18481" s="166" t="s">
        <v>852</v>
      </c>
      <c r="C18481" s="166" t="s">
        <v>7850</v>
      </c>
    </row>
    <row r="18482" spans="1:3" ht="38.25" x14ac:dyDescent="0.2">
      <c r="A18482" s="166" t="s">
        <v>940</v>
      </c>
      <c r="B18482" s="166" t="s">
        <v>852</v>
      </c>
      <c r="C18482" s="166" t="s">
        <v>13773</v>
      </c>
    </row>
    <row r="18483" spans="1:3" ht="38.25" x14ac:dyDescent="0.2">
      <c r="A18483" s="166" t="s">
        <v>940</v>
      </c>
      <c r="B18483" s="166" t="s">
        <v>852</v>
      </c>
      <c r="C18483" s="166" t="s">
        <v>7850</v>
      </c>
    </row>
    <row r="18484" spans="1:3" ht="38.25" x14ac:dyDescent="0.2">
      <c r="A18484" s="166" t="s">
        <v>940</v>
      </c>
      <c r="B18484" s="166" t="s">
        <v>852</v>
      </c>
      <c r="C18484" s="166" t="s">
        <v>13719</v>
      </c>
    </row>
    <row r="18485" spans="1:3" ht="38.25" x14ac:dyDescent="0.2">
      <c r="A18485" s="166" t="s">
        <v>940</v>
      </c>
      <c r="B18485" s="166" t="s">
        <v>852</v>
      </c>
      <c r="C18485" s="166" t="s">
        <v>13774</v>
      </c>
    </row>
    <row r="18486" spans="1:3" ht="38.25" x14ac:dyDescent="0.2">
      <c r="A18486" s="166" t="s">
        <v>940</v>
      </c>
      <c r="B18486" s="166" t="s">
        <v>852</v>
      </c>
      <c r="C18486" s="166" t="s">
        <v>13775</v>
      </c>
    </row>
    <row r="18487" spans="1:3" ht="38.25" x14ac:dyDescent="0.2">
      <c r="A18487" s="166" t="s">
        <v>940</v>
      </c>
      <c r="B18487" s="166" t="s">
        <v>852</v>
      </c>
      <c r="C18487" s="166" t="s">
        <v>7850</v>
      </c>
    </row>
    <row r="18488" spans="1:3" ht="38.25" x14ac:dyDescent="0.2">
      <c r="A18488" s="166" t="s">
        <v>940</v>
      </c>
      <c r="B18488" s="166" t="s">
        <v>852</v>
      </c>
      <c r="C18488" s="166" t="s">
        <v>13749</v>
      </c>
    </row>
    <row r="18489" spans="1:3" ht="38.25" x14ac:dyDescent="0.2">
      <c r="A18489" s="166" t="s">
        <v>940</v>
      </c>
      <c r="B18489" s="166" t="s">
        <v>852</v>
      </c>
      <c r="C18489" s="166" t="s">
        <v>13776</v>
      </c>
    </row>
    <row r="18490" spans="1:3" ht="38.25" x14ac:dyDescent="0.2">
      <c r="A18490" s="166" t="s">
        <v>940</v>
      </c>
      <c r="B18490" s="166" t="s">
        <v>852</v>
      </c>
      <c r="C18490" s="166" t="s">
        <v>13777</v>
      </c>
    </row>
    <row r="18491" spans="1:3" ht="38.25" x14ac:dyDescent="0.2">
      <c r="A18491" s="166" t="s">
        <v>940</v>
      </c>
      <c r="B18491" s="166" t="s">
        <v>853</v>
      </c>
      <c r="C18491" s="166" t="s">
        <v>1274</v>
      </c>
    </row>
    <row r="18492" spans="1:3" ht="38.25" x14ac:dyDescent="0.2">
      <c r="A18492" s="166" t="s">
        <v>940</v>
      </c>
      <c r="B18492" s="166" t="s">
        <v>853</v>
      </c>
      <c r="C18492" s="166" t="s">
        <v>13778</v>
      </c>
    </row>
    <row r="18493" spans="1:3" ht="38.25" x14ac:dyDescent="0.2">
      <c r="A18493" s="166" t="s">
        <v>940</v>
      </c>
      <c r="B18493" s="166" t="s">
        <v>853</v>
      </c>
      <c r="C18493" s="166" t="s">
        <v>13779</v>
      </c>
    </row>
    <row r="18494" spans="1:3" ht="38.25" x14ac:dyDescent="0.2">
      <c r="A18494" s="166" t="s">
        <v>940</v>
      </c>
      <c r="B18494" s="166" t="s">
        <v>853</v>
      </c>
      <c r="C18494" s="166" t="s">
        <v>13780</v>
      </c>
    </row>
    <row r="18495" spans="1:3" ht="38.25" x14ac:dyDescent="0.2">
      <c r="A18495" s="166" t="s">
        <v>940</v>
      </c>
      <c r="B18495" s="166" t="s">
        <v>853</v>
      </c>
      <c r="C18495" s="166" t="s">
        <v>13781</v>
      </c>
    </row>
    <row r="18496" spans="1:3" ht="38.25" x14ac:dyDescent="0.2">
      <c r="A18496" s="166" t="s">
        <v>940</v>
      </c>
      <c r="B18496" s="166" t="s">
        <v>853</v>
      </c>
      <c r="C18496" s="166" t="s">
        <v>2135</v>
      </c>
    </row>
    <row r="18497" spans="1:3" ht="38.25" x14ac:dyDescent="0.2">
      <c r="A18497" s="166" t="s">
        <v>940</v>
      </c>
      <c r="B18497" s="166" t="s">
        <v>853</v>
      </c>
      <c r="C18497" s="166" t="s">
        <v>13782</v>
      </c>
    </row>
    <row r="18498" spans="1:3" ht="38.25" x14ac:dyDescent="0.2">
      <c r="A18498" s="166" t="s">
        <v>940</v>
      </c>
      <c r="B18498" s="166" t="s">
        <v>853</v>
      </c>
      <c r="C18498" s="166" t="s">
        <v>13783</v>
      </c>
    </row>
    <row r="18499" spans="1:3" ht="38.25" x14ac:dyDescent="0.2">
      <c r="A18499" s="166" t="s">
        <v>940</v>
      </c>
      <c r="B18499" s="166" t="s">
        <v>853</v>
      </c>
      <c r="C18499" s="166" t="s">
        <v>1195</v>
      </c>
    </row>
    <row r="18500" spans="1:3" ht="38.25" x14ac:dyDescent="0.2">
      <c r="A18500" s="166" t="s">
        <v>940</v>
      </c>
      <c r="B18500" s="166" t="s">
        <v>853</v>
      </c>
      <c r="C18500" s="166" t="s">
        <v>13784</v>
      </c>
    </row>
    <row r="18501" spans="1:3" ht="38.25" x14ac:dyDescent="0.2">
      <c r="A18501" s="166" t="s">
        <v>940</v>
      </c>
      <c r="B18501" s="166" t="s">
        <v>853</v>
      </c>
      <c r="C18501" s="166" t="s">
        <v>13785</v>
      </c>
    </row>
    <row r="18502" spans="1:3" ht="38.25" x14ac:dyDescent="0.2">
      <c r="A18502" s="166" t="s">
        <v>940</v>
      </c>
      <c r="B18502" s="166" t="s">
        <v>853</v>
      </c>
      <c r="C18502" s="166" t="s">
        <v>1431</v>
      </c>
    </row>
    <row r="18503" spans="1:3" ht="38.25" x14ac:dyDescent="0.2">
      <c r="A18503" s="166" t="s">
        <v>940</v>
      </c>
      <c r="B18503" s="166" t="s">
        <v>853</v>
      </c>
      <c r="C18503" s="166" t="s">
        <v>13786</v>
      </c>
    </row>
    <row r="18504" spans="1:3" ht="38.25" x14ac:dyDescent="0.2">
      <c r="A18504" s="166" t="s">
        <v>940</v>
      </c>
      <c r="B18504" s="166" t="s">
        <v>853</v>
      </c>
      <c r="C18504" s="166" t="s">
        <v>1338</v>
      </c>
    </row>
    <row r="18505" spans="1:3" ht="38.25" x14ac:dyDescent="0.2">
      <c r="A18505" s="166" t="s">
        <v>940</v>
      </c>
      <c r="B18505" s="166" t="s">
        <v>853</v>
      </c>
      <c r="C18505" s="166" t="s">
        <v>13787</v>
      </c>
    </row>
    <row r="18506" spans="1:3" ht="38.25" x14ac:dyDescent="0.2">
      <c r="A18506" s="166" t="s">
        <v>940</v>
      </c>
      <c r="B18506" s="166" t="s">
        <v>853</v>
      </c>
      <c r="C18506" s="166" t="s">
        <v>6098</v>
      </c>
    </row>
    <row r="18507" spans="1:3" ht="38.25" x14ac:dyDescent="0.2">
      <c r="A18507" s="166" t="s">
        <v>940</v>
      </c>
      <c r="B18507" s="166" t="s">
        <v>853</v>
      </c>
      <c r="C18507" s="166" t="s">
        <v>13788</v>
      </c>
    </row>
    <row r="18508" spans="1:3" ht="38.25" x14ac:dyDescent="0.2">
      <c r="A18508" s="166" t="s">
        <v>940</v>
      </c>
      <c r="B18508" s="166" t="s">
        <v>853</v>
      </c>
      <c r="C18508" s="166" t="s">
        <v>13789</v>
      </c>
    </row>
    <row r="18509" spans="1:3" ht="38.25" x14ac:dyDescent="0.2">
      <c r="A18509" s="166" t="s">
        <v>940</v>
      </c>
      <c r="B18509" s="166" t="s">
        <v>853</v>
      </c>
      <c r="C18509" s="166" t="s">
        <v>13790</v>
      </c>
    </row>
    <row r="18510" spans="1:3" ht="38.25" x14ac:dyDescent="0.2">
      <c r="A18510" s="166" t="s">
        <v>940</v>
      </c>
      <c r="B18510" s="166" t="s">
        <v>853</v>
      </c>
      <c r="C18510" s="166" t="s">
        <v>1195</v>
      </c>
    </row>
    <row r="18511" spans="1:3" ht="38.25" x14ac:dyDescent="0.2">
      <c r="A18511" s="166" t="s">
        <v>940</v>
      </c>
      <c r="B18511" s="166" t="s">
        <v>853</v>
      </c>
      <c r="C18511" s="166" t="s">
        <v>1694</v>
      </c>
    </row>
    <row r="18512" spans="1:3" ht="38.25" x14ac:dyDescent="0.2">
      <c r="A18512" s="166" t="s">
        <v>940</v>
      </c>
      <c r="B18512" s="166" t="s">
        <v>853</v>
      </c>
      <c r="C18512" s="166" t="s">
        <v>1382</v>
      </c>
    </row>
    <row r="18513" spans="1:3" ht="38.25" x14ac:dyDescent="0.2">
      <c r="A18513" s="166" t="s">
        <v>940</v>
      </c>
      <c r="B18513" s="166" t="s">
        <v>853</v>
      </c>
      <c r="C18513" s="166" t="s">
        <v>1274</v>
      </c>
    </row>
    <row r="18514" spans="1:3" ht="38.25" x14ac:dyDescent="0.2">
      <c r="A18514" s="166" t="s">
        <v>940</v>
      </c>
      <c r="B18514" s="166" t="s">
        <v>853</v>
      </c>
      <c r="C18514" s="166" t="s">
        <v>11424</v>
      </c>
    </row>
    <row r="18515" spans="1:3" ht="38.25" x14ac:dyDescent="0.2">
      <c r="A18515" s="166" t="s">
        <v>940</v>
      </c>
      <c r="B18515" s="166" t="s">
        <v>853</v>
      </c>
      <c r="C18515" s="166" t="s">
        <v>1195</v>
      </c>
    </row>
    <row r="18516" spans="1:3" ht="38.25" x14ac:dyDescent="0.2">
      <c r="A18516" s="166" t="s">
        <v>940</v>
      </c>
      <c r="B18516" s="166" t="s">
        <v>853</v>
      </c>
      <c r="C18516" s="166" t="s">
        <v>8933</v>
      </c>
    </row>
    <row r="18517" spans="1:3" ht="38.25" x14ac:dyDescent="0.2">
      <c r="A18517" s="166" t="s">
        <v>940</v>
      </c>
      <c r="B18517" s="166" t="s">
        <v>853</v>
      </c>
      <c r="C18517" s="166" t="s">
        <v>13791</v>
      </c>
    </row>
    <row r="18518" spans="1:3" ht="38.25" x14ac:dyDescent="0.2">
      <c r="A18518" s="166" t="s">
        <v>940</v>
      </c>
      <c r="B18518" s="166" t="s">
        <v>853</v>
      </c>
      <c r="C18518" s="166" t="s">
        <v>13792</v>
      </c>
    </row>
    <row r="18519" spans="1:3" ht="38.25" x14ac:dyDescent="0.2">
      <c r="A18519" s="166" t="s">
        <v>940</v>
      </c>
      <c r="B18519" s="166" t="s">
        <v>853</v>
      </c>
      <c r="C18519" s="166" t="s">
        <v>13787</v>
      </c>
    </row>
    <row r="18520" spans="1:3" ht="38.25" x14ac:dyDescent="0.2">
      <c r="A18520" s="166" t="s">
        <v>940</v>
      </c>
      <c r="B18520" s="166" t="s">
        <v>853</v>
      </c>
      <c r="C18520" s="166" t="s">
        <v>3685</v>
      </c>
    </row>
    <row r="18521" spans="1:3" ht="38.25" x14ac:dyDescent="0.2">
      <c r="A18521" s="166" t="s">
        <v>940</v>
      </c>
      <c r="B18521" s="166" t="s">
        <v>853</v>
      </c>
      <c r="C18521" s="166" t="s">
        <v>1382</v>
      </c>
    </row>
    <row r="18522" spans="1:3" ht="38.25" x14ac:dyDescent="0.2">
      <c r="A18522" s="166" t="s">
        <v>940</v>
      </c>
      <c r="B18522" s="166" t="s">
        <v>853</v>
      </c>
      <c r="C18522" s="166" t="s">
        <v>13793</v>
      </c>
    </row>
    <row r="18523" spans="1:3" ht="38.25" x14ac:dyDescent="0.2">
      <c r="A18523" s="166" t="s">
        <v>940</v>
      </c>
      <c r="B18523" s="166" t="s">
        <v>853</v>
      </c>
      <c r="C18523" s="166" t="s">
        <v>13794</v>
      </c>
    </row>
    <row r="18524" spans="1:3" ht="38.25" x14ac:dyDescent="0.2">
      <c r="A18524" s="166" t="s">
        <v>940</v>
      </c>
      <c r="B18524" s="166" t="s">
        <v>853</v>
      </c>
      <c r="C18524" s="166" t="s">
        <v>1209</v>
      </c>
    </row>
    <row r="18525" spans="1:3" ht="38.25" x14ac:dyDescent="0.2">
      <c r="A18525" s="166" t="s">
        <v>940</v>
      </c>
      <c r="B18525" s="166" t="s">
        <v>853</v>
      </c>
      <c r="C18525" s="166" t="s">
        <v>13795</v>
      </c>
    </row>
    <row r="18526" spans="1:3" ht="38.25" x14ac:dyDescent="0.2">
      <c r="A18526" s="166" t="s">
        <v>940</v>
      </c>
      <c r="B18526" s="166" t="s">
        <v>853</v>
      </c>
      <c r="C18526" s="166" t="s">
        <v>13796</v>
      </c>
    </row>
    <row r="18527" spans="1:3" ht="38.25" x14ac:dyDescent="0.2">
      <c r="A18527" s="166" t="s">
        <v>940</v>
      </c>
      <c r="B18527" s="166" t="s">
        <v>853</v>
      </c>
      <c r="C18527" s="166" t="s">
        <v>13797</v>
      </c>
    </row>
    <row r="18528" spans="1:3" ht="38.25" x14ac:dyDescent="0.2">
      <c r="A18528" s="166" t="s">
        <v>940</v>
      </c>
      <c r="B18528" s="166" t="s">
        <v>853</v>
      </c>
      <c r="C18528" s="166" t="s">
        <v>1195</v>
      </c>
    </row>
    <row r="18529" spans="1:3" ht="38.25" x14ac:dyDescent="0.2">
      <c r="A18529" s="166" t="s">
        <v>940</v>
      </c>
      <c r="B18529" s="166" t="s">
        <v>853</v>
      </c>
      <c r="C18529" s="166" t="s">
        <v>13798</v>
      </c>
    </row>
    <row r="18530" spans="1:3" ht="38.25" x14ac:dyDescent="0.2">
      <c r="A18530" s="166" t="s">
        <v>940</v>
      </c>
      <c r="B18530" s="166" t="s">
        <v>853</v>
      </c>
      <c r="C18530" s="166" t="s">
        <v>1209</v>
      </c>
    </row>
    <row r="18531" spans="1:3" ht="38.25" x14ac:dyDescent="0.2">
      <c r="A18531" s="166" t="s">
        <v>940</v>
      </c>
      <c r="B18531" s="166" t="s">
        <v>853</v>
      </c>
      <c r="C18531" s="166" t="s">
        <v>1220</v>
      </c>
    </row>
    <row r="18532" spans="1:3" ht="38.25" x14ac:dyDescent="0.2">
      <c r="A18532" s="166" t="s">
        <v>940</v>
      </c>
      <c r="B18532" s="166" t="s">
        <v>853</v>
      </c>
      <c r="C18532" s="166" t="s">
        <v>13799</v>
      </c>
    </row>
    <row r="18533" spans="1:3" ht="38.25" x14ac:dyDescent="0.2">
      <c r="A18533" s="166" t="s">
        <v>940</v>
      </c>
      <c r="B18533" s="166" t="s">
        <v>853</v>
      </c>
      <c r="C18533" s="166" t="s">
        <v>1338</v>
      </c>
    </row>
    <row r="18534" spans="1:3" ht="38.25" x14ac:dyDescent="0.2">
      <c r="A18534" s="166" t="s">
        <v>940</v>
      </c>
      <c r="B18534" s="166" t="s">
        <v>853</v>
      </c>
      <c r="C18534" s="166" t="s">
        <v>13800</v>
      </c>
    </row>
    <row r="18535" spans="1:3" ht="38.25" x14ac:dyDescent="0.2">
      <c r="A18535" s="166" t="s">
        <v>940</v>
      </c>
      <c r="B18535" s="166" t="s">
        <v>853</v>
      </c>
      <c r="C18535" s="166" t="s">
        <v>13801</v>
      </c>
    </row>
    <row r="18536" spans="1:3" ht="38.25" x14ac:dyDescent="0.2">
      <c r="A18536" s="166" t="s">
        <v>940</v>
      </c>
      <c r="B18536" s="166" t="s">
        <v>853</v>
      </c>
      <c r="C18536" s="166" t="s">
        <v>13802</v>
      </c>
    </row>
    <row r="18537" spans="1:3" ht="38.25" x14ac:dyDescent="0.2">
      <c r="A18537" s="166" t="s">
        <v>940</v>
      </c>
      <c r="B18537" s="166" t="s">
        <v>853</v>
      </c>
      <c r="C18537" s="166" t="s">
        <v>13803</v>
      </c>
    </row>
    <row r="18538" spans="1:3" ht="38.25" x14ac:dyDescent="0.2">
      <c r="A18538" s="166" t="s">
        <v>940</v>
      </c>
      <c r="B18538" s="166" t="s">
        <v>853</v>
      </c>
      <c r="C18538" s="166" t="s">
        <v>10514</v>
      </c>
    </row>
    <row r="18539" spans="1:3" ht="38.25" x14ac:dyDescent="0.2">
      <c r="A18539" s="166" t="s">
        <v>940</v>
      </c>
      <c r="B18539" s="166" t="s">
        <v>853</v>
      </c>
      <c r="C18539" s="166" t="s">
        <v>8300</v>
      </c>
    </row>
    <row r="18540" spans="1:3" ht="38.25" x14ac:dyDescent="0.2">
      <c r="A18540" s="166" t="s">
        <v>940</v>
      </c>
      <c r="B18540" s="166" t="s">
        <v>853</v>
      </c>
      <c r="C18540" s="166" t="s">
        <v>13804</v>
      </c>
    </row>
    <row r="18541" spans="1:3" ht="38.25" x14ac:dyDescent="0.2">
      <c r="A18541" s="166" t="s">
        <v>940</v>
      </c>
      <c r="B18541" s="166" t="s">
        <v>853</v>
      </c>
      <c r="C18541" s="166" t="s">
        <v>1925</v>
      </c>
    </row>
    <row r="18542" spans="1:3" ht="38.25" x14ac:dyDescent="0.2">
      <c r="A18542" s="166" t="s">
        <v>940</v>
      </c>
      <c r="B18542" s="166" t="s">
        <v>853</v>
      </c>
      <c r="C18542" s="166" t="s">
        <v>13805</v>
      </c>
    </row>
    <row r="18543" spans="1:3" ht="38.25" x14ac:dyDescent="0.2">
      <c r="A18543" s="166" t="s">
        <v>940</v>
      </c>
      <c r="B18543" s="166" t="s">
        <v>853</v>
      </c>
      <c r="C18543" s="166" t="s">
        <v>1990</v>
      </c>
    </row>
    <row r="18544" spans="1:3" ht="38.25" x14ac:dyDescent="0.2">
      <c r="A18544" s="166" t="s">
        <v>940</v>
      </c>
      <c r="B18544" s="166" t="s">
        <v>855</v>
      </c>
      <c r="C18544" s="166" t="s">
        <v>13806</v>
      </c>
    </row>
    <row r="18545" spans="1:3" ht="38.25" x14ac:dyDescent="0.2">
      <c r="A18545" s="166" t="s">
        <v>940</v>
      </c>
      <c r="B18545" s="166" t="s">
        <v>855</v>
      </c>
      <c r="C18545" s="166" t="s">
        <v>13807</v>
      </c>
    </row>
    <row r="18546" spans="1:3" ht="38.25" x14ac:dyDescent="0.2">
      <c r="A18546" s="166" t="s">
        <v>940</v>
      </c>
      <c r="B18546" s="166" t="s">
        <v>856</v>
      </c>
      <c r="C18546" s="166" t="s">
        <v>13808</v>
      </c>
    </row>
    <row r="18547" spans="1:3" ht="38.25" x14ac:dyDescent="0.2">
      <c r="A18547" s="166" t="s">
        <v>940</v>
      </c>
      <c r="B18547" s="166" t="s">
        <v>856</v>
      </c>
      <c r="C18547" s="166" t="s">
        <v>13809</v>
      </c>
    </row>
    <row r="18548" spans="1:3" ht="38.25" x14ac:dyDescent="0.2">
      <c r="A18548" s="166" t="s">
        <v>940</v>
      </c>
      <c r="B18548" s="166" t="s">
        <v>856</v>
      </c>
      <c r="C18548" s="166" t="s">
        <v>13810</v>
      </c>
    </row>
    <row r="18549" spans="1:3" ht="38.25" x14ac:dyDescent="0.2">
      <c r="A18549" s="166" t="s">
        <v>940</v>
      </c>
      <c r="B18549" s="166" t="s">
        <v>856</v>
      </c>
      <c r="C18549" s="166" t="s">
        <v>13811</v>
      </c>
    </row>
    <row r="18550" spans="1:3" ht="38.25" x14ac:dyDescent="0.2">
      <c r="A18550" s="166" t="s">
        <v>940</v>
      </c>
      <c r="B18550" s="166" t="s">
        <v>856</v>
      </c>
      <c r="C18550" s="166" t="s">
        <v>13812</v>
      </c>
    </row>
    <row r="18551" spans="1:3" ht="38.25" x14ac:dyDescent="0.2">
      <c r="A18551" s="166" t="s">
        <v>940</v>
      </c>
      <c r="B18551" s="166" t="s">
        <v>856</v>
      </c>
      <c r="C18551" s="166" t="s">
        <v>13813</v>
      </c>
    </row>
    <row r="18552" spans="1:3" ht="38.25" x14ac:dyDescent="0.2">
      <c r="A18552" s="166" t="s">
        <v>940</v>
      </c>
      <c r="B18552" s="166" t="s">
        <v>856</v>
      </c>
      <c r="C18552" s="166" t="s">
        <v>5048</v>
      </c>
    </row>
    <row r="18553" spans="1:3" ht="38.25" x14ac:dyDescent="0.2">
      <c r="A18553" s="166" t="s">
        <v>940</v>
      </c>
      <c r="B18553" s="166" t="s">
        <v>856</v>
      </c>
      <c r="C18553" s="166" t="s">
        <v>3175</v>
      </c>
    </row>
    <row r="18554" spans="1:3" ht="38.25" x14ac:dyDescent="0.2">
      <c r="A18554" s="166" t="s">
        <v>940</v>
      </c>
      <c r="B18554" s="166" t="s">
        <v>856</v>
      </c>
      <c r="C18554" s="166" t="s">
        <v>13814</v>
      </c>
    </row>
    <row r="18555" spans="1:3" ht="38.25" x14ac:dyDescent="0.2">
      <c r="A18555" s="166" t="s">
        <v>940</v>
      </c>
      <c r="B18555" s="166" t="s">
        <v>856</v>
      </c>
      <c r="C18555" s="166" t="s">
        <v>13815</v>
      </c>
    </row>
    <row r="18556" spans="1:3" ht="38.25" x14ac:dyDescent="0.2">
      <c r="A18556" s="166" t="s">
        <v>940</v>
      </c>
      <c r="B18556" s="166" t="s">
        <v>856</v>
      </c>
      <c r="C18556" s="166" t="s">
        <v>13815</v>
      </c>
    </row>
    <row r="18557" spans="1:3" ht="38.25" x14ac:dyDescent="0.2">
      <c r="A18557" s="166" t="s">
        <v>940</v>
      </c>
      <c r="B18557" s="166" t="s">
        <v>856</v>
      </c>
      <c r="C18557" s="166" t="s">
        <v>13815</v>
      </c>
    </row>
    <row r="18558" spans="1:3" ht="38.25" x14ac:dyDescent="0.2">
      <c r="A18558" s="166" t="s">
        <v>940</v>
      </c>
      <c r="B18558" s="166" t="s">
        <v>856</v>
      </c>
      <c r="C18558" s="166" t="s">
        <v>13816</v>
      </c>
    </row>
    <row r="18559" spans="1:3" ht="38.25" x14ac:dyDescent="0.2">
      <c r="A18559" s="166" t="s">
        <v>940</v>
      </c>
      <c r="B18559" s="166" t="s">
        <v>856</v>
      </c>
      <c r="C18559" s="166" t="s">
        <v>13815</v>
      </c>
    </row>
    <row r="18560" spans="1:3" ht="38.25" x14ac:dyDescent="0.2">
      <c r="A18560" s="166" t="s">
        <v>940</v>
      </c>
      <c r="B18560" s="166" t="s">
        <v>856</v>
      </c>
      <c r="C18560" s="166" t="s">
        <v>13815</v>
      </c>
    </row>
    <row r="18561" spans="1:3" ht="38.25" x14ac:dyDescent="0.2">
      <c r="A18561" s="166" t="s">
        <v>940</v>
      </c>
      <c r="B18561" s="166" t="s">
        <v>856</v>
      </c>
      <c r="C18561" s="166" t="s">
        <v>13817</v>
      </c>
    </row>
    <row r="18562" spans="1:3" ht="38.25" x14ac:dyDescent="0.2">
      <c r="A18562" s="166" t="s">
        <v>940</v>
      </c>
      <c r="B18562" s="166" t="s">
        <v>856</v>
      </c>
      <c r="C18562" s="166" t="s">
        <v>1593</v>
      </c>
    </row>
    <row r="18563" spans="1:3" ht="38.25" x14ac:dyDescent="0.2">
      <c r="A18563" s="166" t="s">
        <v>940</v>
      </c>
      <c r="B18563" s="166" t="s">
        <v>856</v>
      </c>
      <c r="C18563" s="166" t="s">
        <v>11635</v>
      </c>
    </row>
    <row r="18564" spans="1:3" ht="38.25" x14ac:dyDescent="0.2">
      <c r="A18564" s="166" t="s">
        <v>940</v>
      </c>
      <c r="B18564" s="166" t="s">
        <v>856</v>
      </c>
      <c r="C18564" s="166" t="s">
        <v>13815</v>
      </c>
    </row>
    <row r="18565" spans="1:3" ht="38.25" x14ac:dyDescent="0.2">
      <c r="A18565" s="166" t="s">
        <v>940</v>
      </c>
      <c r="B18565" s="166" t="s">
        <v>856</v>
      </c>
      <c r="C18565" s="166" t="s">
        <v>13818</v>
      </c>
    </row>
    <row r="18566" spans="1:3" ht="38.25" x14ac:dyDescent="0.2">
      <c r="A18566" s="166" t="s">
        <v>940</v>
      </c>
      <c r="B18566" s="166" t="s">
        <v>856</v>
      </c>
      <c r="C18566" s="166" t="s">
        <v>13819</v>
      </c>
    </row>
    <row r="18567" spans="1:3" ht="38.25" x14ac:dyDescent="0.2">
      <c r="A18567" s="166" t="s">
        <v>940</v>
      </c>
      <c r="B18567" s="166" t="s">
        <v>856</v>
      </c>
      <c r="C18567" s="166" t="s">
        <v>13819</v>
      </c>
    </row>
    <row r="18568" spans="1:3" ht="38.25" x14ac:dyDescent="0.2">
      <c r="A18568" s="166" t="s">
        <v>940</v>
      </c>
      <c r="B18568" s="166" t="s">
        <v>856</v>
      </c>
      <c r="C18568" s="166" t="s">
        <v>13820</v>
      </c>
    </row>
    <row r="18569" spans="1:3" ht="38.25" x14ac:dyDescent="0.2">
      <c r="A18569" s="166" t="s">
        <v>940</v>
      </c>
      <c r="B18569" s="166" t="s">
        <v>856</v>
      </c>
      <c r="C18569" s="166" t="s">
        <v>3394</v>
      </c>
    </row>
    <row r="18570" spans="1:3" ht="38.25" x14ac:dyDescent="0.2">
      <c r="A18570" s="166" t="s">
        <v>940</v>
      </c>
      <c r="B18570" s="166" t="s">
        <v>856</v>
      </c>
      <c r="C18570" s="166" t="s">
        <v>13821</v>
      </c>
    </row>
    <row r="18571" spans="1:3" ht="38.25" x14ac:dyDescent="0.2">
      <c r="A18571" s="166" t="s">
        <v>940</v>
      </c>
      <c r="B18571" s="166" t="s">
        <v>856</v>
      </c>
      <c r="C18571" s="166" t="s">
        <v>5050</v>
      </c>
    </row>
    <row r="18572" spans="1:3" ht="38.25" x14ac:dyDescent="0.2">
      <c r="A18572" s="166" t="s">
        <v>940</v>
      </c>
      <c r="B18572" s="166" t="s">
        <v>856</v>
      </c>
      <c r="C18572" s="166" t="s">
        <v>2584</v>
      </c>
    </row>
    <row r="18573" spans="1:3" ht="38.25" x14ac:dyDescent="0.2">
      <c r="A18573" s="166" t="s">
        <v>940</v>
      </c>
      <c r="B18573" s="166" t="s">
        <v>856</v>
      </c>
      <c r="C18573" s="166" t="s">
        <v>13822</v>
      </c>
    </row>
    <row r="18574" spans="1:3" ht="38.25" x14ac:dyDescent="0.2">
      <c r="A18574" s="166" t="s">
        <v>940</v>
      </c>
      <c r="B18574" s="166" t="s">
        <v>857</v>
      </c>
      <c r="C18574" s="166" t="s">
        <v>13823</v>
      </c>
    </row>
    <row r="18575" spans="1:3" ht="38.25" x14ac:dyDescent="0.2">
      <c r="A18575" s="166" t="s">
        <v>940</v>
      </c>
      <c r="B18575" s="166" t="s">
        <v>857</v>
      </c>
      <c r="C18575" s="166" t="s">
        <v>13824</v>
      </c>
    </row>
    <row r="18576" spans="1:3" ht="38.25" x14ac:dyDescent="0.2">
      <c r="A18576" s="166" t="s">
        <v>940</v>
      </c>
      <c r="B18576" s="166" t="s">
        <v>857</v>
      </c>
      <c r="C18576" s="166" t="s">
        <v>1640</v>
      </c>
    </row>
    <row r="18577" spans="1:3" ht="38.25" x14ac:dyDescent="0.2">
      <c r="A18577" s="166" t="s">
        <v>940</v>
      </c>
      <c r="B18577" s="166" t="s">
        <v>857</v>
      </c>
      <c r="C18577" s="166" t="s">
        <v>13825</v>
      </c>
    </row>
    <row r="18578" spans="1:3" ht="38.25" x14ac:dyDescent="0.2">
      <c r="A18578" s="166" t="s">
        <v>940</v>
      </c>
      <c r="B18578" s="166" t="s">
        <v>857</v>
      </c>
      <c r="C18578" s="166" t="s">
        <v>1338</v>
      </c>
    </row>
    <row r="18579" spans="1:3" ht="38.25" x14ac:dyDescent="0.2">
      <c r="A18579" s="166" t="s">
        <v>940</v>
      </c>
      <c r="B18579" s="166" t="s">
        <v>857</v>
      </c>
      <c r="C18579" s="166" t="s">
        <v>1338</v>
      </c>
    </row>
    <row r="18580" spans="1:3" ht="38.25" x14ac:dyDescent="0.2">
      <c r="A18580" s="166" t="s">
        <v>940</v>
      </c>
      <c r="B18580" s="166" t="s">
        <v>857</v>
      </c>
      <c r="C18580" s="166" t="s">
        <v>13826</v>
      </c>
    </row>
    <row r="18581" spans="1:3" ht="38.25" x14ac:dyDescent="0.2">
      <c r="A18581" s="166" t="s">
        <v>940</v>
      </c>
      <c r="B18581" s="166" t="s">
        <v>857</v>
      </c>
      <c r="C18581" s="166" t="s">
        <v>13827</v>
      </c>
    </row>
    <row r="18582" spans="1:3" ht="38.25" x14ac:dyDescent="0.2">
      <c r="A18582" s="166" t="s">
        <v>940</v>
      </c>
      <c r="B18582" s="166" t="s">
        <v>857</v>
      </c>
      <c r="C18582" s="166" t="s">
        <v>13828</v>
      </c>
    </row>
    <row r="18583" spans="1:3" ht="38.25" x14ac:dyDescent="0.2">
      <c r="A18583" s="166" t="s">
        <v>940</v>
      </c>
      <c r="B18583" s="166" t="s">
        <v>857</v>
      </c>
      <c r="C18583" s="166" t="s">
        <v>13829</v>
      </c>
    </row>
    <row r="18584" spans="1:3" ht="38.25" x14ac:dyDescent="0.2">
      <c r="A18584" s="166" t="s">
        <v>940</v>
      </c>
      <c r="B18584" s="166" t="s">
        <v>857</v>
      </c>
      <c r="C18584" s="166" t="s">
        <v>13830</v>
      </c>
    </row>
    <row r="18585" spans="1:3" ht="38.25" x14ac:dyDescent="0.2">
      <c r="A18585" s="166" t="s">
        <v>940</v>
      </c>
      <c r="B18585" s="166" t="s">
        <v>857</v>
      </c>
      <c r="C18585" s="166" t="s">
        <v>13831</v>
      </c>
    </row>
    <row r="18586" spans="1:3" ht="25.5" x14ac:dyDescent="0.2">
      <c r="A18586" s="166" t="s">
        <v>940</v>
      </c>
      <c r="B18586" s="166" t="s">
        <v>858</v>
      </c>
      <c r="C18586" s="166" t="s">
        <v>10769</v>
      </c>
    </row>
    <row r="18587" spans="1:3" ht="25.5" x14ac:dyDescent="0.2">
      <c r="A18587" s="166" t="s">
        <v>940</v>
      </c>
      <c r="B18587" s="166" t="s">
        <v>858</v>
      </c>
      <c r="C18587" s="166" t="s">
        <v>13832</v>
      </c>
    </row>
    <row r="18588" spans="1:3" ht="25.5" x14ac:dyDescent="0.2">
      <c r="A18588" s="166" t="s">
        <v>940</v>
      </c>
      <c r="B18588" s="166" t="s">
        <v>858</v>
      </c>
      <c r="C18588" s="166" t="s">
        <v>13833</v>
      </c>
    </row>
    <row r="18589" spans="1:3" ht="25.5" x14ac:dyDescent="0.2">
      <c r="A18589" s="166" t="s">
        <v>940</v>
      </c>
      <c r="B18589" s="166" t="s">
        <v>858</v>
      </c>
      <c r="C18589" s="166" t="s">
        <v>1461</v>
      </c>
    </row>
    <row r="18590" spans="1:3" ht="25.5" x14ac:dyDescent="0.2">
      <c r="A18590" s="166" t="s">
        <v>940</v>
      </c>
      <c r="B18590" s="166" t="s">
        <v>858</v>
      </c>
      <c r="C18590" s="166" t="s">
        <v>1274</v>
      </c>
    </row>
    <row r="18591" spans="1:3" ht="25.5" x14ac:dyDescent="0.2">
      <c r="A18591" s="166" t="s">
        <v>940</v>
      </c>
      <c r="B18591" s="166" t="s">
        <v>858</v>
      </c>
      <c r="C18591" s="166" t="s">
        <v>13834</v>
      </c>
    </row>
    <row r="18592" spans="1:3" ht="25.5" x14ac:dyDescent="0.2">
      <c r="A18592" s="166" t="s">
        <v>940</v>
      </c>
      <c r="B18592" s="166" t="s">
        <v>858</v>
      </c>
      <c r="C18592" s="166" t="s">
        <v>13835</v>
      </c>
    </row>
    <row r="18593" spans="1:3" ht="25.5" x14ac:dyDescent="0.2">
      <c r="A18593" s="166" t="s">
        <v>940</v>
      </c>
      <c r="B18593" s="166" t="s">
        <v>858</v>
      </c>
      <c r="C18593" s="166" t="s">
        <v>6205</v>
      </c>
    </row>
    <row r="18594" spans="1:3" ht="25.5" x14ac:dyDescent="0.2">
      <c r="A18594" s="166" t="s">
        <v>940</v>
      </c>
      <c r="B18594" s="166" t="s">
        <v>858</v>
      </c>
      <c r="C18594" s="166" t="s">
        <v>1209</v>
      </c>
    </row>
    <row r="18595" spans="1:3" ht="25.5" x14ac:dyDescent="0.2">
      <c r="A18595" s="166" t="s">
        <v>940</v>
      </c>
      <c r="B18595" s="166" t="s">
        <v>858</v>
      </c>
      <c r="C18595" s="166" t="s">
        <v>1507</v>
      </c>
    </row>
    <row r="18596" spans="1:3" ht="25.5" x14ac:dyDescent="0.2">
      <c r="A18596" s="166" t="s">
        <v>940</v>
      </c>
      <c r="B18596" s="166" t="s">
        <v>859</v>
      </c>
      <c r="C18596" s="166" t="s">
        <v>13836</v>
      </c>
    </row>
    <row r="18597" spans="1:3" ht="25.5" x14ac:dyDescent="0.2">
      <c r="A18597" s="166" t="s">
        <v>940</v>
      </c>
      <c r="B18597" s="166" t="s">
        <v>859</v>
      </c>
      <c r="C18597" s="166" t="s">
        <v>13837</v>
      </c>
    </row>
    <row r="18598" spans="1:3" ht="25.5" x14ac:dyDescent="0.2">
      <c r="A18598" s="166" t="s">
        <v>940</v>
      </c>
      <c r="B18598" s="166" t="s">
        <v>859</v>
      </c>
      <c r="C18598" s="166" t="s">
        <v>1338</v>
      </c>
    </row>
    <row r="18599" spans="1:3" ht="25.5" x14ac:dyDescent="0.2">
      <c r="A18599" s="166" t="s">
        <v>940</v>
      </c>
      <c r="B18599" s="166" t="s">
        <v>859</v>
      </c>
      <c r="C18599" s="166" t="s">
        <v>13838</v>
      </c>
    </row>
    <row r="18600" spans="1:3" ht="25.5" x14ac:dyDescent="0.2">
      <c r="A18600" s="166" t="s">
        <v>940</v>
      </c>
      <c r="B18600" s="166" t="s">
        <v>859</v>
      </c>
      <c r="C18600" s="166" t="s">
        <v>13839</v>
      </c>
    </row>
    <row r="18601" spans="1:3" ht="25.5" x14ac:dyDescent="0.2">
      <c r="A18601" s="166" t="s">
        <v>940</v>
      </c>
      <c r="B18601" s="166" t="s">
        <v>859</v>
      </c>
      <c r="C18601" s="166" t="s">
        <v>13840</v>
      </c>
    </row>
    <row r="18602" spans="1:3" ht="25.5" x14ac:dyDescent="0.2">
      <c r="A18602" s="166" t="s">
        <v>940</v>
      </c>
      <c r="B18602" s="166" t="s">
        <v>859</v>
      </c>
      <c r="C18602" s="166" t="s">
        <v>13841</v>
      </c>
    </row>
    <row r="18603" spans="1:3" ht="25.5" x14ac:dyDescent="0.2">
      <c r="A18603" s="166" t="s">
        <v>940</v>
      </c>
      <c r="B18603" s="166" t="s">
        <v>859</v>
      </c>
      <c r="C18603" s="166" t="s">
        <v>13841</v>
      </c>
    </row>
    <row r="18604" spans="1:3" ht="25.5" x14ac:dyDescent="0.2">
      <c r="A18604" s="166" t="s">
        <v>940</v>
      </c>
      <c r="B18604" s="166" t="s">
        <v>859</v>
      </c>
      <c r="C18604" s="166" t="s">
        <v>13841</v>
      </c>
    </row>
    <row r="18605" spans="1:3" ht="25.5" x14ac:dyDescent="0.2">
      <c r="A18605" s="166" t="s">
        <v>940</v>
      </c>
      <c r="B18605" s="166" t="s">
        <v>859</v>
      </c>
      <c r="C18605" s="166" t="s">
        <v>13842</v>
      </c>
    </row>
    <row r="18606" spans="1:3" ht="25.5" x14ac:dyDescent="0.2">
      <c r="A18606" s="166" t="s">
        <v>940</v>
      </c>
      <c r="B18606" s="166" t="s">
        <v>859</v>
      </c>
      <c r="C18606" s="166" t="s">
        <v>13843</v>
      </c>
    </row>
    <row r="18607" spans="1:3" ht="25.5" x14ac:dyDescent="0.2">
      <c r="A18607" s="166" t="s">
        <v>940</v>
      </c>
      <c r="B18607" s="166" t="s">
        <v>859</v>
      </c>
      <c r="C18607" s="166" t="s">
        <v>1226</v>
      </c>
    </row>
    <row r="18608" spans="1:3" ht="25.5" x14ac:dyDescent="0.2">
      <c r="A18608" s="166" t="s">
        <v>940</v>
      </c>
      <c r="B18608" s="166" t="s">
        <v>859</v>
      </c>
      <c r="C18608" s="166" t="s">
        <v>4460</v>
      </c>
    </row>
    <row r="18609" spans="1:3" ht="25.5" x14ac:dyDescent="0.2">
      <c r="A18609" s="166" t="s">
        <v>940</v>
      </c>
      <c r="B18609" s="166" t="s">
        <v>859</v>
      </c>
      <c r="C18609" s="166" t="s">
        <v>13844</v>
      </c>
    </row>
    <row r="18610" spans="1:3" ht="25.5" x14ac:dyDescent="0.2">
      <c r="A18610" s="166" t="s">
        <v>940</v>
      </c>
      <c r="B18610" s="166" t="s">
        <v>859</v>
      </c>
      <c r="C18610" s="166" t="s">
        <v>10668</v>
      </c>
    </row>
    <row r="18611" spans="1:3" ht="25.5" x14ac:dyDescent="0.2">
      <c r="A18611" s="166" t="s">
        <v>940</v>
      </c>
      <c r="B18611" s="166" t="s">
        <v>859</v>
      </c>
      <c r="C18611" s="166" t="s">
        <v>13845</v>
      </c>
    </row>
    <row r="18612" spans="1:3" ht="25.5" x14ac:dyDescent="0.2">
      <c r="A18612" s="166" t="s">
        <v>940</v>
      </c>
      <c r="B18612" s="166" t="s">
        <v>859</v>
      </c>
      <c r="C18612" s="166" t="s">
        <v>13846</v>
      </c>
    </row>
    <row r="18613" spans="1:3" ht="25.5" x14ac:dyDescent="0.2">
      <c r="A18613" s="166" t="s">
        <v>940</v>
      </c>
      <c r="B18613" s="166" t="s">
        <v>859</v>
      </c>
      <c r="C18613" s="166" t="s">
        <v>13847</v>
      </c>
    </row>
    <row r="18614" spans="1:3" ht="25.5" x14ac:dyDescent="0.2">
      <c r="A18614" s="166" t="s">
        <v>940</v>
      </c>
      <c r="B18614" s="166" t="s">
        <v>859</v>
      </c>
      <c r="C18614" s="166" t="s">
        <v>13848</v>
      </c>
    </row>
    <row r="18615" spans="1:3" ht="25.5" x14ac:dyDescent="0.2">
      <c r="A18615" s="166" t="s">
        <v>940</v>
      </c>
      <c r="B18615" s="166" t="s">
        <v>859</v>
      </c>
      <c r="C18615" s="166" t="s">
        <v>1209</v>
      </c>
    </row>
    <row r="18616" spans="1:3" ht="38.25" x14ac:dyDescent="0.2">
      <c r="A18616" s="166" t="s">
        <v>940</v>
      </c>
      <c r="B18616" s="166" t="s">
        <v>859</v>
      </c>
      <c r="C18616" s="166" t="s">
        <v>13849</v>
      </c>
    </row>
    <row r="18617" spans="1:3" ht="25.5" x14ac:dyDescent="0.2">
      <c r="A18617" s="166" t="s">
        <v>940</v>
      </c>
      <c r="B18617" s="166" t="s">
        <v>859</v>
      </c>
      <c r="C18617" s="166" t="s">
        <v>1248</v>
      </c>
    </row>
    <row r="18618" spans="1:3" ht="25.5" x14ac:dyDescent="0.2">
      <c r="A18618" s="166" t="s">
        <v>940</v>
      </c>
      <c r="B18618" s="166" t="s">
        <v>860</v>
      </c>
      <c r="C18618" s="166" t="s">
        <v>13850</v>
      </c>
    </row>
    <row r="18619" spans="1:3" ht="25.5" x14ac:dyDescent="0.2">
      <c r="A18619" s="166" t="s">
        <v>940</v>
      </c>
      <c r="B18619" s="166" t="s">
        <v>860</v>
      </c>
      <c r="C18619" s="166" t="s">
        <v>13851</v>
      </c>
    </row>
    <row r="18620" spans="1:3" ht="25.5" x14ac:dyDescent="0.2">
      <c r="A18620" s="166" t="s">
        <v>940</v>
      </c>
      <c r="B18620" s="166" t="s">
        <v>860</v>
      </c>
      <c r="C18620" s="166" t="s">
        <v>13852</v>
      </c>
    </row>
    <row r="18621" spans="1:3" ht="25.5" x14ac:dyDescent="0.2">
      <c r="A18621" s="166" t="s">
        <v>940</v>
      </c>
      <c r="B18621" s="166" t="s">
        <v>860</v>
      </c>
      <c r="C18621" s="166" t="s">
        <v>13853</v>
      </c>
    </row>
    <row r="18622" spans="1:3" ht="25.5" x14ac:dyDescent="0.2">
      <c r="A18622" s="166" t="s">
        <v>940</v>
      </c>
      <c r="B18622" s="166" t="s">
        <v>861</v>
      </c>
      <c r="C18622" s="166" t="s">
        <v>13854</v>
      </c>
    </row>
    <row r="18623" spans="1:3" ht="25.5" x14ac:dyDescent="0.2">
      <c r="A18623" s="166" t="s">
        <v>940</v>
      </c>
      <c r="B18623" s="166" t="s">
        <v>861</v>
      </c>
      <c r="C18623" s="166" t="s">
        <v>13855</v>
      </c>
    </row>
    <row r="18624" spans="1:3" ht="25.5" x14ac:dyDescent="0.2">
      <c r="A18624" s="166" t="s">
        <v>940</v>
      </c>
      <c r="B18624" s="166" t="s">
        <v>861</v>
      </c>
      <c r="C18624" s="166" t="s">
        <v>13856</v>
      </c>
    </row>
    <row r="18625" spans="1:3" ht="25.5" x14ac:dyDescent="0.2">
      <c r="A18625" s="166" t="s">
        <v>940</v>
      </c>
      <c r="B18625" s="166" t="s">
        <v>861</v>
      </c>
      <c r="C18625" s="166" t="s">
        <v>13857</v>
      </c>
    </row>
    <row r="18626" spans="1:3" ht="25.5" x14ac:dyDescent="0.2">
      <c r="A18626" s="166" t="s">
        <v>940</v>
      </c>
      <c r="B18626" s="166" t="s">
        <v>861</v>
      </c>
      <c r="C18626" s="166" t="s">
        <v>13858</v>
      </c>
    </row>
    <row r="18627" spans="1:3" ht="25.5" x14ac:dyDescent="0.2">
      <c r="A18627" s="166" t="s">
        <v>940</v>
      </c>
      <c r="B18627" s="166" t="s">
        <v>862</v>
      </c>
      <c r="C18627" s="166" t="s">
        <v>13859</v>
      </c>
    </row>
    <row r="18628" spans="1:3" ht="25.5" x14ac:dyDescent="0.2">
      <c r="A18628" s="166" t="s">
        <v>940</v>
      </c>
      <c r="B18628" s="166" t="s">
        <v>862</v>
      </c>
      <c r="C18628" s="166" t="s">
        <v>13860</v>
      </c>
    </row>
    <row r="18629" spans="1:3" ht="25.5" x14ac:dyDescent="0.2">
      <c r="A18629" s="166" t="s">
        <v>940</v>
      </c>
      <c r="B18629" s="166" t="s">
        <v>862</v>
      </c>
      <c r="C18629" s="166" t="s">
        <v>13861</v>
      </c>
    </row>
    <row r="18630" spans="1:3" ht="25.5" x14ac:dyDescent="0.2">
      <c r="A18630" s="166" t="s">
        <v>940</v>
      </c>
      <c r="B18630" s="166" t="s">
        <v>862</v>
      </c>
      <c r="C18630" s="166" t="s">
        <v>13862</v>
      </c>
    </row>
    <row r="18631" spans="1:3" ht="25.5" x14ac:dyDescent="0.2">
      <c r="A18631" s="166" t="s">
        <v>940</v>
      </c>
      <c r="B18631" s="166" t="s">
        <v>862</v>
      </c>
      <c r="C18631" s="166" t="s">
        <v>13863</v>
      </c>
    </row>
    <row r="18632" spans="1:3" ht="25.5" x14ac:dyDescent="0.2">
      <c r="A18632" s="166" t="s">
        <v>940</v>
      </c>
      <c r="B18632" s="166" t="s">
        <v>862</v>
      </c>
      <c r="C18632" s="166" t="s">
        <v>13864</v>
      </c>
    </row>
    <row r="18633" spans="1:3" ht="25.5" x14ac:dyDescent="0.2">
      <c r="A18633" s="166" t="s">
        <v>940</v>
      </c>
      <c r="B18633" s="166" t="s">
        <v>862</v>
      </c>
      <c r="C18633" s="166" t="s">
        <v>1307</v>
      </c>
    </row>
    <row r="18634" spans="1:3" ht="25.5" x14ac:dyDescent="0.2">
      <c r="A18634" s="166" t="s">
        <v>940</v>
      </c>
      <c r="B18634" s="166" t="s">
        <v>862</v>
      </c>
      <c r="C18634" s="166" t="s">
        <v>13865</v>
      </c>
    </row>
    <row r="18635" spans="1:3" ht="25.5" x14ac:dyDescent="0.2">
      <c r="A18635" s="166" t="s">
        <v>940</v>
      </c>
      <c r="B18635" s="166" t="s">
        <v>862</v>
      </c>
      <c r="C18635" s="166" t="s">
        <v>13866</v>
      </c>
    </row>
    <row r="18636" spans="1:3" ht="25.5" x14ac:dyDescent="0.2">
      <c r="A18636" s="166" t="s">
        <v>940</v>
      </c>
      <c r="B18636" s="166" t="s">
        <v>862</v>
      </c>
      <c r="C18636" s="166" t="s">
        <v>13867</v>
      </c>
    </row>
    <row r="18637" spans="1:3" ht="25.5" x14ac:dyDescent="0.2">
      <c r="A18637" s="166" t="s">
        <v>940</v>
      </c>
      <c r="B18637" s="166" t="s">
        <v>862</v>
      </c>
      <c r="C18637" s="166" t="s">
        <v>13868</v>
      </c>
    </row>
    <row r="18638" spans="1:3" ht="25.5" x14ac:dyDescent="0.2">
      <c r="A18638" s="166" t="s">
        <v>940</v>
      </c>
      <c r="B18638" s="166" t="s">
        <v>862</v>
      </c>
      <c r="C18638" s="166" t="s">
        <v>13869</v>
      </c>
    </row>
    <row r="18639" spans="1:3" ht="25.5" x14ac:dyDescent="0.2">
      <c r="A18639" s="166" t="s">
        <v>940</v>
      </c>
      <c r="B18639" s="166" t="s">
        <v>862</v>
      </c>
      <c r="C18639" s="166" t="s">
        <v>13870</v>
      </c>
    </row>
    <row r="18640" spans="1:3" ht="25.5" x14ac:dyDescent="0.2">
      <c r="A18640" s="166" t="s">
        <v>940</v>
      </c>
      <c r="B18640" s="166" t="s">
        <v>863</v>
      </c>
      <c r="C18640" s="166" t="s">
        <v>13871</v>
      </c>
    </row>
    <row r="18641" spans="1:3" ht="25.5" x14ac:dyDescent="0.2">
      <c r="A18641" s="166" t="s">
        <v>940</v>
      </c>
      <c r="B18641" s="166" t="s">
        <v>863</v>
      </c>
      <c r="C18641" s="166" t="s">
        <v>13872</v>
      </c>
    </row>
    <row r="18642" spans="1:3" ht="25.5" x14ac:dyDescent="0.2">
      <c r="A18642" s="166" t="s">
        <v>940</v>
      </c>
      <c r="B18642" s="166" t="s">
        <v>863</v>
      </c>
      <c r="C18642" s="166" t="s">
        <v>13873</v>
      </c>
    </row>
    <row r="18643" spans="1:3" ht="25.5" x14ac:dyDescent="0.2">
      <c r="A18643" s="166" t="s">
        <v>940</v>
      </c>
      <c r="B18643" s="166" t="s">
        <v>863</v>
      </c>
      <c r="C18643" s="166" t="s">
        <v>13874</v>
      </c>
    </row>
    <row r="18644" spans="1:3" ht="25.5" x14ac:dyDescent="0.2">
      <c r="A18644" s="166" t="s">
        <v>940</v>
      </c>
      <c r="B18644" s="166" t="s">
        <v>863</v>
      </c>
      <c r="C18644" s="166" t="s">
        <v>13875</v>
      </c>
    </row>
    <row r="18645" spans="1:3" ht="25.5" x14ac:dyDescent="0.2">
      <c r="A18645" s="166" t="s">
        <v>940</v>
      </c>
      <c r="B18645" s="166" t="s">
        <v>863</v>
      </c>
      <c r="C18645" s="166" t="s">
        <v>13876</v>
      </c>
    </row>
    <row r="18646" spans="1:3" ht="25.5" x14ac:dyDescent="0.2">
      <c r="A18646" s="166" t="s">
        <v>940</v>
      </c>
      <c r="B18646" s="166" t="s">
        <v>863</v>
      </c>
      <c r="C18646" s="166" t="s">
        <v>13877</v>
      </c>
    </row>
    <row r="18647" spans="1:3" ht="25.5" x14ac:dyDescent="0.2">
      <c r="A18647" s="166" t="s">
        <v>940</v>
      </c>
      <c r="B18647" s="166" t="s">
        <v>863</v>
      </c>
      <c r="C18647" s="166" t="s">
        <v>13878</v>
      </c>
    </row>
    <row r="18648" spans="1:3" ht="25.5" x14ac:dyDescent="0.2">
      <c r="A18648" s="166" t="s">
        <v>940</v>
      </c>
      <c r="B18648" s="166" t="s">
        <v>863</v>
      </c>
      <c r="C18648" s="166" t="s">
        <v>13879</v>
      </c>
    </row>
    <row r="18649" spans="1:3" ht="25.5" x14ac:dyDescent="0.2">
      <c r="A18649" s="166" t="s">
        <v>940</v>
      </c>
      <c r="B18649" s="166" t="s">
        <v>863</v>
      </c>
      <c r="C18649" s="166" t="s">
        <v>13880</v>
      </c>
    </row>
    <row r="18650" spans="1:3" ht="25.5" x14ac:dyDescent="0.2">
      <c r="A18650" s="166" t="s">
        <v>940</v>
      </c>
      <c r="B18650" s="166" t="s">
        <v>864</v>
      </c>
      <c r="C18650" s="166" t="s">
        <v>8149</v>
      </c>
    </row>
    <row r="18651" spans="1:3" ht="25.5" x14ac:dyDescent="0.2">
      <c r="A18651" s="166" t="s">
        <v>940</v>
      </c>
      <c r="B18651" s="166" t="s">
        <v>864</v>
      </c>
      <c r="C18651" s="166" t="s">
        <v>13881</v>
      </c>
    </row>
    <row r="18652" spans="1:3" ht="25.5" x14ac:dyDescent="0.2">
      <c r="A18652" s="166" t="s">
        <v>940</v>
      </c>
      <c r="B18652" s="166" t="s">
        <v>864</v>
      </c>
      <c r="C18652" s="166" t="s">
        <v>13882</v>
      </c>
    </row>
    <row r="18653" spans="1:3" ht="25.5" x14ac:dyDescent="0.2">
      <c r="A18653" s="166" t="s">
        <v>940</v>
      </c>
      <c r="B18653" s="166" t="s">
        <v>865</v>
      </c>
      <c r="C18653" s="166" t="s">
        <v>13883</v>
      </c>
    </row>
    <row r="18654" spans="1:3" ht="25.5" x14ac:dyDescent="0.2">
      <c r="A18654" s="166" t="s">
        <v>940</v>
      </c>
      <c r="B18654" s="166" t="s">
        <v>865</v>
      </c>
      <c r="C18654" s="166" t="s">
        <v>2434</v>
      </c>
    </row>
    <row r="18655" spans="1:3" ht="25.5" x14ac:dyDescent="0.2">
      <c r="A18655" s="166" t="s">
        <v>940</v>
      </c>
      <c r="B18655" s="166" t="s">
        <v>865</v>
      </c>
      <c r="C18655" s="166" t="s">
        <v>13884</v>
      </c>
    </row>
    <row r="18656" spans="1:3" ht="25.5" x14ac:dyDescent="0.2">
      <c r="A18656" s="166" t="s">
        <v>940</v>
      </c>
      <c r="B18656" s="166" t="s">
        <v>865</v>
      </c>
      <c r="C18656" s="166" t="s">
        <v>13456</v>
      </c>
    </row>
    <row r="18657" spans="1:3" ht="25.5" x14ac:dyDescent="0.2">
      <c r="A18657" s="166" t="s">
        <v>940</v>
      </c>
      <c r="B18657" s="166" t="s">
        <v>865</v>
      </c>
      <c r="C18657" s="166" t="s">
        <v>13885</v>
      </c>
    </row>
    <row r="18658" spans="1:3" ht="25.5" x14ac:dyDescent="0.2">
      <c r="A18658" s="166" t="s">
        <v>940</v>
      </c>
      <c r="B18658" s="166" t="s">
        <v>865</v>
      </c>
      <c r="C18658" s="166" t="s">
        <v>13886</v>
      </c>
    </row>
    <row r="18659" spans="1:3" ht="25.5" x14ac:dyDescent="0.2">
      <c r="A18659" s="166" t="s">
        <v>940</v>
      </c>
      <c r="B18659" s="166" t="s">
        <v>865</v>
      </c>
      <c r="C18659" s="166" t="s">
        <v>13887</v>
      </c>
    </row>
    <row r="18660" spans="1:3" ht="76.5" x14ac:dyDescent="0.2">
      <c r="A18660" s="166" t="s">
        <v>940</v>
      </c>
      <c r="B18660" s="166" t="s">
        <v>865</v>
      </c>
      <c r="C18660" s="166" t="s">
        <v>13888</v>
      </c>
    </row>
    <row r="18661" spans="1:3" ht="25.5" x14ac:dyDescent="0.2">
      <c r="A18661" s="166" t="s">
        <v>940</v>
      </c>
      <c r="B18661" s="166" t="s">
        <v>865</v>
      </c>
      <c r="C18661" s="166" t="s">
        <v>13889</v>
      </c>
    </row>
    <row r="18662" spans="1:3" ht="25.5" x14ac:dyDescent="0.2">
      <c r="A18662" s="166" t="s">
        <v>940</v>
      </c>
      <c r="B18662" s="166" t="s">
        <v>865</v>
      </c>
      <c r="C18662" s="166" t="s">
        <v>1209</v>
      </c>
    </row>
    <row r="18663" spans="1:3" ht="25.5" x14ac:dyDescent="0.2">
      <c r="A18663" s="166" t="s">
        <v>940</v>
      </c>
      <c r="B18663" s="166" t="s">
        <v>865</v>
      </c>
      <c r="C18663" s="166" t="s">
        <v>13890</v>
      </c>
    </row>
    <row r="18664" spans="1:3" ht="25.5" x14ac:dyDescent="0.2">
      <c r="A18664" s="166" t="s">
        <v>940</v>
      </c>
      <c r="B18664" s="166" t="s">
        <v>865</v>
      </c>
      <c r="C18664" s="166" t="s">
        <v>13891</v>
      </c>
    </row>
    <row r="18665" spans="1:3" ht="25.5" x14ac:dyDescent="0.2">
      <c r="A18665" s="166" t="s">
        <v>940</v>
      </c>
      <c r="B18665" s="166" t="s">
        <v>866</v>
      </c>
      <c r="C18665" s="166" t="s">
        <v>13892</v>
      </c>
    </row>
    <row r="18666" spans="1:3" ht="25.5" x14ac:dyDescent="0.2">
      <c r="A18666" s="166" t="s">
        <v>940</v>
      </c>
      <c r="B18666" s="166" t="s">
        <v>866</v>
      </c>
      <c r="C18666" s="166" t="s">
        <v>13893</v>
      </c>
    </row>
    <row r="18667" spans="1:3" ht="25.5" x14ac:dyDescent="0.2">
      <c r="A18667" s="166" t="s">
        <v>940</v>
      </c>
      <c r="B18667" s="166" t="s">
        <v>866</v>
      </c>
      <c r="C18667" s="166" t="s">
        <v>13894</v>
      </c>
    </row>
    <row r="18668" spans="1:3" ht="25.5" x14ac:dyDescent="0.2">
      <c r="A18668" s="166" t="s">
        <v>940</v>
      </c>
      <c r="B18668" s="166" t="s">
        <v>866</v>
      </c>
      <c r="C18668" s="166" t="s">
        <v>7579</v>
      </c>
    </row>
    <row r="18669" spans="1:3" ht="25.5" x14ac:dyDescent="0.2">
      <c r="A18669" s="166" t="s">
        <v>940</v>
      </c>
      <c r="B18669" s="166" t="s">
        <v>866</v>
      </c>
      <c r="C18669" s="166" t="s">
        <v>13895</v>
      </c>
    </row>
    <row r="18670" spans="1:3" ht="25.5" x14ac:dyDescent="0.2">
      <c r="A18670" s="166" t="s">
        <v>940</v>
      </c>
      <c r="B18670" s="166" t="s">
        <v>866</v>
      </c>
      <c r="C18670" s="166" t="s">
        <v>13896</v>
      </c>
    </row>
    <row r="18671" spans="1:3" ht="25.5" x14ac:dyDescent="0.2">
      <c r="A18671" s="166" t="s">
        <v>940</v>
      </c>
      <c r="B18671" s="166" t="s">
        <v>866</v>
      </c>
      <c r="C18671" s="166" t="s">
        <v>13897</v>
      </c>
    </row>
    <row r="18672" spans="1:3" ht="25.5" x14ac:dyDescent="0.2">
      <c r="A18672" s="166" t="s">
        <v>940</v>
      </c>
      <c r="B18672" s="166" t="s">
        <v>866</v>
      </c>
      <c r="C18672" s="166" t="s">
        <v>13898</v>
      </c>
    </row>
    <row r="18673" spans="1:3" ht="25.5" x14ac:dyDescent="0.2">
      <c r="A18673" s="166" t="s">
        <v>940</v>
      </c>
      <c r="B18673" s="166" t="s">
        <v>866</v>
      </c>
      <c r="C18673" s="166" t="s">
        <v>13898</v>
      </c>
    </row>
    <row r="18674" spans="1:3" ht="25.5" x14ac:dyDescent="0.2">
      <c r="A18674" s="166" t="s">
        <v>940</v>
      </c>
      <c r="B18674" s="166" t="s">
        <v>866</v>
      </c>
      <c r="C18674" s="166" t="s">
        <v>13899</v>
      </c>
    </row>
    <row r="18675" spans="1:3" ht="25.5" x14ac:dyDescent="0.2">
      <c r="A18675" s="166" t="s">
        <v>940</v>
      </c>
      <c r="B18675" s="166" t="s">
        <v>866</v>
      </c>
      <c r="C18675" s="166" t="s">
        <v>1274</v>
      </c>
    </row>
    <row r="18676" spans="1:3" ht="25.5" x14ac:dyDescent="0.2">
      <c r="A18676" s="166" t="s">
        <v>940</v>
      </c>
      <c r="B18676" s="166" t="s">
        <v>866</v>
      </c>
      <c r="C18676" s="166" t="s">
        <v>7643</v>
      </c>
    </row>
    <row r="18677" spans="1:3" ht="25.5" x14ac:dyDescent="0.2">
      <c r="A18677" s="166" t="s">
        <v>940</v>
      </c>
      <c r="B18677" s="166" t="s">
        <v>866</v>
      </c>
      <c r="C18677" s="166" t="s">
        <v>13900</v>
      </c>
    </row>
    <row r="18678" spans="1:3" ht="25.5" x14ac:dyDescent="0.2">
      <c r="A18678" s="166" t="s">
        <v>940</v>
      </c>
      <c r="B18678" s="166" t="s">
        <v>866</v>
      </c>
      <c r="C18678" s="166" t="s">
        <v>13901</v>
      </c>
    </row>
    <row r="18679" spans="1:3" ht="25.5" x14ac:dyDescent="0.2">
      <c r="A18679" s="166" t="s">
        <v>940</v>
      </c>
      <c r="B18679" s="166" t="s">
        <v>866</v>
      </c>
      <c r="C18679" s="166" t="s">
        <v>13902</v>
      </c>
    </row>
    <row r="18680" spans="1:3" ht="25.5" x14ac:dyDescent="0.2">
      <c r="A18680" s="166" t="s">
        <v>940</v>
      </c>
      <c r="B18680" s="166" t="s">
        <v>866</v>
      </c>
      <c r="C18680" s="166" t="s">
        <v>1299</v>
      </c>
    </row>
    <row r="18681" spans="1:3" ht="25.5" x14ac:dyDescent="0.2">
      <c r="A18681" s="166" t="s">
        <v>940</v>
      </c>
      <c r="B18681" s="166" t="s">
        <v>866</v>
      </c>
      <c r="C18681" s="166" t="s">
        <v>13903</v>
      </c>
    </row>
    <row r="18682" spans="1:3" ht="25.5" x14ac:dyDescent="0.2">
      <c r="A18682" s="166" t="s">
        <v>940</v>
      </c>
      <c r="B18682" s="166" t="s">
        <v>868</v>
      </c>
      <c r="C18682" s="166" t="s">
        <v>13904</v>
      </c>
    </row>
    <row r="18683" spans="1:3" ht="25.5" x14ac:dyDescent="0.2">
      <c r="A18683" s="166" t="s">
        <v>940</v>
      </c>
      <c r="B18683" s="166" t="s">
        <v>868</v>
      </c>
      <c r="C18683" s="166" t="s">
        <v>13905</v>
      </c>
    </row>
    <row r="18684" spans="1:3" ht="25.5" x14ac:dyDescent="0.2">
      <c r="A18684" s="166" t="s">
        <v>940</v>
      </c>
      <c r="B18684" s="166" t="s">
        <v>868</v>
      </c>
      <c r="C18684" s="166" t="s">
        <v>2135</v>
      </c>
    </row>
    <row r="18685" spans="1:3" ht="25.5" x14ac:dyDescent="0.2">
      <c r="A18685" s="166" t="s">
        <v>940</v>
      </c>
      <c r="B18685" s="166" t="s">
        <v>868</v>
      </c>
      <c r="C18685" s="166" t="s">
        <v>13906</v>
      </c>
    </row>
    <row r="18686" spans="1:3" ht="25.5" x14ac:dyDescent="0.2">
      <c r="A18686" s="166" t="s">
        <v>940</v>
      </c>
      <c r="B18686" s="166" t="s">
        <v>868</v>
      </c>
      <c r="C18686" s="166" t="s">
        <v>5285</v>
      </c>
    </row>
    <row r="18687" spans="1:3" ht="25.5" x14ac:dyDescent="0.2">
      <c r="A18687" s="166" t="s">
        <v>940</v>
      </c>
      <c r="B18687" s="166" t="s">
        <v>868</v>
      </c>
      <c r="C18687" s="166" t="s">
        <v>2135</v>
      </c>
    </row>
    <row r="18688" spans="1:3" ht="25.5" x14ac:dyDescent="0.2">
      <c r="A18688" s="166" t="s">
        <v>940</v>
      </c>
      <c r="B18688" s="166" t="s">
        <v>868</v>
      </c>
      <c r="C18688" s="166" t="s">
        <v>13907</v>
      </c>
    </row>
    <row r="18689" spans="1:3" ht="25.5" x14ac:dyDescent="0.2">
      <c r="A18689" s="166" t="s">
        <v>940</v>
      </c>
      <c r="B18689" s="166" t="s">
        <v>868</v>
      </c>
      <c r="C18689" s="166" t="s">
        <v>13908</v>
      </c>
    </row>
    <row r="18690" spans="1:3" ht="25.5" x14ac:dyDescent="0.2">
      <c r="A18690" s="166" t="s">
        <v>940</v>
      </c>
      <c r="B18690" s="166" t="s">
        <v>868</v>
      </c>
      <c r="C18690" s="166" t="s">
        <v>1694</v>
      </c>
    </row>
    <row r="18691" spans="1:3" ht="25.5" x14ac:dyDescent="0.2">
      <c r="A18691" s="166" t="s">
        <v>940</v>
      </c>
      <c r="B18691" s="166" t="s">
        <v>868</v>
      </c>
      <c r="C18691" s="166" t="s">
        <v>2135</v>
      </c>
    </row>
    <row r="18692" spans="1:3" ht="25.5" x14ac:dyDescent="0.2">
      <c r="A18692" s="166" t="s">
        <v>940</v>
      </c>
      <c r="B18692" s="166" t="s">
        <v>868</v>
      </c>
      <c r="C18692" s="166" t="s">
        <v>13909</v>
      </c>
    </row>
    <row r="18693" spans="1:3" ht="25.5" x14ac:dyDescent="0.2">
      <c r="A18693" s="166" t="s">
        <v>940</v>
      </c>
      <c r="B18693" s="166" t="s">
        <v>868</v>
      </c>
      <c r="C18693" s="166" t="s">
        <v>3660</v>
      </c>
    </row>
    <row r="18694" spans="1:3" ht="25.5" x14ac:dyDescent="0.2">
      <c r="A18694" s="166" t="s">
        <v>940</v>
      </c>
      <c r="B18694" s="166" t="s">
        <v>868</v>
      </c>
      <c r="C18694" s="166" t="s">
        <v>13910</v>
      </c>
    </row>
    <row r="18695" spans="1:3" ht="25.5" x14ac:dyDescent="0.2">
      <c r="A18695" s="166" t="s">
        <v>940</v>
      </c>
      <c r="B18695" s="166" t="s">
        <v>868</v>
      </c>
      <c r="C18695" s="166" t="s">
        <v>13911</v>
      </c>
    </row>
    <row r="18696" spans="1:3" ht="25.5" x14ac:dyDescent="0.2">
      <c r="A18696" s="166" t="s">
        <v>940</v>
      </c>
      <c r="B18696" s="166" t="s">
        <v>868</v>
      </c>
      <c r="C18696" s="166" t="s">
        <v>2566</v>
      </c>
    </row>
    <row r="18697" spans="1:3" ht="25.5" x14ac:dyDescent="0.2">
      <c r="A18697" s="166" t="s">
        <v>940</v>
      </c>
      <c r="B18697" s="166" t="s">
        <v>868</v>
      </c>
      <c r="C18697" s="166" t="s">
        <v>2438</v>
      </c>
    </row>
    <row r="18698" spans="1:3" ht="25.5" x14ac:dyDescent="0.2">
      <c r="A18698" s="166" t="s">
        <v>940</v>
      </c>
      <c r="B18698" s="166" t="s">
        <v>868</v>
      </c>
      <c r="C18698" s="166" t="s">
        <v>1281</v>
      </c>
    </row>
    <row r="18699" spans="1:3" ht="25.5" x14ac:dyDescent="0.2">
      <c r="A18699" s="166" t="s">
        <v>940</v>
      </c>
      <c r="B18699" s="166" t="s">
        <v>868</v>
      </c>
      <c r="C18699" s="166" t="s">
        <v>13912</v>
      </c>
    </row>
    <row r="18700" spans="1:3" ht="25.5" x14ac:dyDescent="0.2">
      <c r="A18700" s="166" t="s">
        <v>940</v>
      </c>
      <c r="B18700" s="166" t="s">
        <v>868</v>
      </c>
      <c r="C18700" s="166" t="s">
        <v>13912</v>
      </c>
    </row>
    <row r="18701" spans="1:3" ht="25.5" x14ac:dyDescent="0.2">
      <c r="A18701" s="166" t="s">
        <v>940</v>
      </c>
      <c r="B18701" s="166" t="s">
        <v>868</v>
      </c>
      <c r="C18701" s="166" t="s">
        <v>13913</v>
      </c>
    </row>
    <row r="18702" spans="1:3" ht="25.5" x14ac:dyDescent="0.2">
      <c r="A18702" s="166" t="s">
        <v>940</v>
      </c>
      <c r="B18702" s="166" t="s">
        <v>868</v>
      </c>
      <c r="C18702" s="166" t="s">
        <v>13914</v>
      </c>
    </row>
    <row r="18703" spans="1:3" ht="25.5" x14ac:dyDescent="0.2">
      <c r="A18703" s="166" t="s">
        <v>940</v>
      </c>
      <c r="B18703" s="166" t="s">
        <v>868</v>
      </c>
      <c r="C18703" s="166" t="s">
        <v>13915</v>
      </c>
    </row>
    <row r="18704" spans="1:3" ht="25.5" x14ac:dyDescent="0.2">
      <c r="A18704" s="166" t="s">
        <v>940</v>
      </c>
      <c r="B18704" s="166" t="s">
        <v>868</v>
      </c>
      <c r="C18704" s="166" t="s">
        <v>13916</v>
      </c>
    </row>
    <row r="18705" spans="1:3" ht="25.5" x14ac:dyDescent="0.2">
      <c r="A18705" s="166" t="s">
        <v>940</v>
      </c>
      <c r="B18705" s="166" t="s">
        <v>868</v>
      </c>
      <c r="C18705" s="166" t="s">
        <v>13917</v>
      </c>
    </row>
    <row r="18706" spans="1:3" ht="25.5" x14ac:dyDescent="0.2">
      <c r="A18706" s="166" t="s">
        <v>940</v>
      </c>
      <c r="B18706" s="166" t="s">
        <v>868</v>
      </c>
      <c r="C18706" s="166" t="s">
        <v>2135</v>
      </c>
    </row>
    <row r="18707" spans="1:3" ht="25.5" x14ac:dyDescent="0.2">
      <c r="A18707" s="166" t="s">
        <v>940</v>
      </c>
      <c r="B18707" s="166" t="s">
        <v>868</v>
      </c>
      <c r="C18707" s="166" t="s">
        <v>1694</v>
      </c>
    </row>
    <row r="18708" spans="1:3" ht="25.5" x14ac:dyDescent="0.2">
      <c r="A18708" s="166" t="s">
        <v>940</v>
      </c>
      <c r="B18708" s="166" t="s">
        <v>868</v>
      </c>
      <c r="C18708" s="166" t="s">
        <v>13918</v>
      </c>
    </row>
    <row r="18709" spans="1:3" ht="25.5" x14ac:dyDescent="0.2">
      <c r="A18709" s="166" t="s">
        <v>940</v>
      </c>
      <c r="B18709" s="166" t="s">
        <v>868</v>
      </c>
      <c r="C18709" s="166" t="s">
        <v>13919</v>
      </c>
    </row>
    <row r="18710" spans="1:3" ht="25.5" x14ac:dyDescent="0.2">
      <c r="A18710" s="166" t="s">
        <v>940</v>
      </c>
      <c r="B18710" s="166" t="s">
        <v>869</v>
      </c>
      <c r="C18710" s="166" t="s">
        <v>2094</v>
      </c>
    </row>
    <row r="18711" spans="1:3" ht="25.5" x14ac:dyDescent="0.2">
      <c r="A18711" s="166" t="s">
        <v>940</v>
      </c>
      <c r="B18711" s="166" t="s">
        <v>869</v>
      </c>
      <c r="C18711" s="166" t="s">
        <v>13920</v>
      </c>
    </row>
    <row r="18712" spans="1:3" ht="25.5" x14ac:dyDescent="0.2">
      <c r="A18712" s="166" t="s">
        <v>940</v>
      </c>
      <c r="B18712" s="166" t="s">
        <v>869</v>
      </c>
      <c r="C18712" s="166" t="s">
        <v>13921</v>
      </c>
    </row>
    <row r="18713" spans="1:3" ht="25.5" x14ac:dyDescent="0.2">
      <c r="A18713" s="166" t="s">
        <v>940</v>
      </c>
      <c r="B18713" s="166" t="s">
        <v>869</v>
      </c>
      <c r="C18713" s="166" t="s">
        <v>3726</v>
      </c>
    </row>
    <row r="18714" spans="1:3" ht="25.5" x14ac:dyDescent="0.2">
      <c r="A18714" s="166" t="s">
        <v>940</v>
      </c>
      <c r="B18714" s="166" t="s">
        <v>869</v>
      </c>
      <c r="C18714" s="166" t="s">
        <v>13922</v>
      </c>
    </row>
    <row r="18715" spans="1:3" ht="25.5" x14ac:dyDescent="0.2">
      <c r="A18715" s="166" t="s">
        <v>940</v>
      </c>
      <c r="B18715" s="166" t="s">
        <v>869</v>
      </c>
      <c r="C18715" s="166" t="s">
        <v>10829</v>
      </c>
    </row>
    <row r="18716" spans="1:3" ht="25.5" x14ac:dyDescent="0.2">
      <c r="A18716" s="166" t="s">
        <v>940</v>
      </c>
      <c r="B18716" s="166" t="s">
        <v>869</v>
      </c>
      <c r="C18716" s="166" t="s">
        <v>13923</v>
      </c>
    </row>
    <row r="18717" spans="1:3" ht="25.5" x14ac:dyDescent="0.2">
      <c r="A18717" s="166" t="s">
        <v>940</v>
      </c>
      <c r="B18717" s="166" t="s">
        <v>869</v>
      </c>
      <c r="C18717" s="166" t="s">
        <v>13924</v>
      </c>
    </row>
    <row r="18718" spans="1:3" ht="25.5" x14ac:dyDescent="0.2">
      <c r="A18718" s="166" t="s">
        <v>940</v>
      </c>
      <c r="B18718" s="166" t="s">
        <v>870</v>
      </c>
      <c r="C18718" s="166" t="s">
        <v>13925</v>
      </c>
    </row>
    <row r="18719" spans="1:3" ht="25.5" x14ac:dyDescent="0.2">
      <c r="A18719" s="166" t="s">
        <v>940</v>
      </c>
      <c r="B18719" s="166" t="s">
        <v>870</v>
      </c>
      <c r="C18719" s="166" t="s">
        <v>13926</v>
      </c>
    </row>
    <row r="18720" spans="1:3" ht="25.5" x14ac:dyDescent="0.2">
      <c r="A18720" s="166" t="s">
        <v>940</v>
      </c>
      <c r="B18720" s="166" t="s">
        <v>870</v>
      </c>
      <c r="C18720" s="166" t="s">
        <v>13927</v>
      </c>
    </row>
    <row r="18721" spans="1:3" ht="25.5" x14ac:dyDescent="0.2">
      <c r="A18721" s="166" t="s">
        <v>940</v>
      </c>
      <c r="B18721" s="166" t="s">
        <v>870</v>
      </c>
      <c r="C18721" s="166" t="s">
        <v>13928</v>
      </c>
    </row>
    <row r="18722" spans="1:3" ht="25.5" x14ac:dyDescent="0.2">
      <c r="A18722" s="166" t="s">
        <v>940</v>
      </c>
      <c r="B18722" s="166" t="s">
        <v>870</v>
      </c>
      <c r="C18722" s="166" t="s">
        <v>13929</v>
      </c>
    </row>
    <row r="18723" spans="1:3" ht="25.5" x14ac:dyDescent="0.2">
      <c r="A18723" s="166" t="s">
        <v>940</v>
      </c>
      <c r="B18723" s="166" t="s">
        <v>870</v>
      </c>
      <c r="C18723" s="166" t="s">
        <v>13927</v>
      </c>
    </row>
    <row r="18724" spans="1:3" ht="25.5" x14ac:dyDescent="0.2">
      <c r="A18724" s="166" t="s">
        <v>940</v>
      </c>
      <c r="B18724" s="166" t="s">
        <v>870</v>
      </c>
      <c r="C18724" s="166" t="s">
        <v>13930</v>
      </c>
    </row>
    <row r="18725" spans="1:3" ht="25.5" x14ac:dyDescent="0.2">
      <c r="A18725" s="166" t="s">
        <v>940</v>
      </c>
      <c r="B18725" s="166" t="s">
        <v>870</v>
      </c>
      <c r="C18725" s="166" t="s">
        <v>13931</v>
      </c>
    </row>
    <row r="18726" spans="1:3" ht="25.5" x14ac:dyDescent="0.2">
      <c r="A18726" s="166" t="s">
        <v>940</v>
      </c>
      <c r="B18726" s="166" t="s">
        <v>870</v>
      </c>
      <c r="C18726" s="166" t="s">
        <v>13932</v>
      </c>
    </row>
    <row r="18727" spans="1:3" ht="25.5" x14ac:dyDescent="0.2">
      <c r="A18727" s="166" t="s">
        <v>940</v>
      </c>
      <c r="B18727" s="166" t="s">
        <v>870</v>
      </c>
      <c r="C18727" s="166" t="s">
        <v>13933</v>
      </c>
    </row>
    <row r="18728" spans="1:3" ht="25.5" x14ac:dyDescent="0.2">
      <c r="A18728" s="166" t="s">
        <v>940</v>
      </c>
      <c r="B18728" s="166" t="s">
        <v>870</v>
      </c>
      <c r="C18728" s="166" t="s">
        <v>13933</v>
      </c>
    </row>
    <row r="18729" spans="1:3" ht="25.5" x14ac:dyDescent="0.2">
      <c r="A18729" s="166" t="s">
        <v>940</v>
      </c>
      <c r="B18729" s="166" t="s">
        <v>870</v>
      </c>
      <c r="C18729" s="166" t="s">
        <v>214</v>
      </c>
    </row>
    <row r="18730" spans="1:3" ht="25.5" x14ac:dyDescent="0.2">
      <c r="A18730" s="166" t="s">
        <v>940</v>
      </c>
      <c r="B18730" s="166" t="s">
        <v>870</v>
      </c>
      <c r="C18730" s="166" t="s">
        <v>214</v>
      </c>
    </row>
    <row r="18731" spans="1:3" ht="25.5" x14ac:dyDescent="0.2">
      <c r="A18731" s="166" t="s">
        <v>940</v>
      </c>
      <c r="B18731" s="166" t="s">
        <v>870</v>
      </c>
      <c r="C18731" s="166" t="s">
        <v>13934</v>
      </c>
    </row>
    <row r="18732" spans="1:3" ht="25.5" x14ac:dyDescent="0.2">
      <c r="A18732" s="166" t="s">
        <v>940</v>
      </c>
      <c r="B18732" s="166" t="s">
        <v>870</v>
      </c>
      <c r="C18732" s="166" t="s">
        <v>214</v>
      </c>
    </row>
    <row r="18733" spans="1:3" ht="25.5" x14ac:dyDescent="0.2">
      <c r="A18733" s="166" t="s">
        <v>940</v>
      </c>
      <c r="B18733" s="166" t="s">
        <v>870</v>
      </c>
      <c r="C18733" s="166" t="s">
        <v>13929</v>
      </c>
    </row>
    <row r="18734" spans="1:3" ht="25.5" x14ac:dyDescent="0.2">
      <c r="A18734" s="166" t="s">
        <v>940</v>
      </c>
      <c r="B18734" s="166" t="s">
        <v>870</v>
      </c>
      <c r="C18734" s="166" t="s">
        <v>214</v>
      </c>
    </row>
    <row r="18735" spans="1:3" ht="25.5" x14ac:dyDescent="0.2">
      <c r="A18735" s="166" t="s">
        <v>940</v>
      </c>
      <c r="B18735" s="166" t="s">
        <v>870</v>
      </c>
      <c r="C18735" s="166" t="s">
        <v>13935</v>
      </c>
    </row>
    <row r="18736" spans="1:3" ht="25.5" x14ac:dyDescent="0.2">
      <c r="A18736" s="166" t="s">
        <v>940</v>
      </c>
      <c r="B18736" s="166" t="s">
        <v>870</v>
      </c>
      <c r="C18736" s="166" t="s">
        <v>13927</v>
      </c>
    </row>
    <row r="18737" spans="1:3" ht="25.5" x14ac:dyDescent="0.2">
      <c r="A18737" s="166" t="s">
        <v>940</v>
      </c>
      <c r="B18737" s="166" t="s">
        <v>870</v>
      </c>
      <c r="C18737" s="166" t="s">
        <v>13934</v>
      </c>
    </row>
    <row r="18738" spans="1:3" ht="25.5" x14ac:dyDescent="0.2">
      <c r="A18738" s="166" t="s">
        <v>940</v>
      </c>
      <c r="B18738" s="166" t="s">
        <v>870</v>
      </c>
      <c r="C18738" s="166" t="s">
        <v>13927</v>
      </c>
    </row>
    <row r="18739" spans="1:3" ht="25.5" x14ac:dyDescent="0.2">
      <c r="A18739" s="166" t="s">
        <v>940</v>
      </c>
      <c r="B18739" s="166" t="s">
        <v>870</v>
      </c>
      <c r="C18739" s="166" t="s">
        <v>214</v>
      </c>
    </row>
    <row r="18740" spans="1:3" ht="25.5" x14ac:dyDescent="0.2">
      <c r="A18740" s="166" t="s">
        <v>940</v>
      </c>
      <c r="B18740" s="166" t="s">
        <v>870</v>
      </c>
      <c r="C18740" s="166" t="s">
        <v>214</v>
      </c>
    </row>
    <row r="18741" spans="1:3" ht="25.5" x14ac:dyDescent="0.2">
      <c r="A18741" s="166" t="s">
        <v>940</v>
      </c>
      <c r="B18741" s="166" t="s">
        <v>871</v>
      </c>
      <c r="C18741" s="166" t="s">
        <v>7194</v>
      </c>
    </row>
    <row r="18742" spans="1:3" ht="25.5" x14ac:dyDescent="0.2">
      <c r="A18742" s="166" t="s">
        <v>940</v>
      </c>
      <c r="B18742" s="166" t="s">
        <v>871</v>
      </c>
      <c r="C18742" s="166" t="s">
        <v>13936</v>
      </c>
    </row>
    <row r="18743" spans="1:3" ht="25.5" x14ac:dyDescent="0.2">
      <c r="A18743" s="166" t="s">
        <v>940</v>
      </c>
      <c r="B18743" s="166" t="s">
        <v>871</v>
      </c>
      <c r="C18743" s="166" t="s">
        <v>13937</v>
      </c>
    </row>
    <row r="18744" spans="1:3" ht="25.5" x14ac:dyDescent="0.2">
      <c r="A18744" s="166" t="s">
        <v>940</v>
      </c>
      <c r="B18744" s="166" t="s">
        <v>871</v>
      </c>
      <c r="C18744" s="166" t="s">
        <v>3516</v>
      </c>
    </row>
    <row r="18745" spans="1:3" ht="25.5" x14ac:dyDescent="0.2">
      <c r="A18745" s="166" t="s">
        <v>940</v>
      </c>
      <c r="B18745" s="166" t="s">
        <v>871</v>
      </c>
      <c r="C18745" s="166" t="s">
        <v>13938</v>
      </c>
    </row>
    <row r="18746" spans="1:3" ht="25.5" x14ac:dyDescent="0.2">
      <c r="A18746" s="166" t="s">
        <v>940</v>
      </c>
      <c r="B18746" s="166" t="s">
        <v>871</v>
      </c>
      <c r="C18746" s="166" t="s">
        <v>13939</v>
      </c>
    </row>
    <row r="18747" spans="1:3" ht="25.5" x14ac:dyDescent="0.2">
      <c r="A18747" s="166" t="s">
        <v>940</v>
      </c>
      <c r="B18747" s="166" t="s">
        <v>871</v>
      </c>
      <c r="C18747" s="166" t="s">
        <v>13940</v>
      </c>
    </row>
    <row r="18748" spans="1:3" ht="25.5" x14ac:dyDescent="0.2">
      <c r="A18748" s="166" t="s">
        <v>940</v>
      </c>
      <c r="B18748" s="166" t="s">
        <v>871</v>
      </c>
      <c r="C18748" s="166" t="s">
        <v>13941</v>
      </c>
    </row>
    <row r="18749" spans="1:3" ht="25.5" x14ac:dyDescent="0.2">
      <c r="A18749" s="166" t="s">
        <v>940</v>
      </c>
      <c r="B18749" s="166" t="s">
        <v>871</v>
      </c>
      <c r="C18749" s="166" t="s">
        <v>13942</v>
      </c>
    </row>
    <row r="18750" spans="1:3" ht="25.5" x14ac:dyDescent="0.2">
      <c r="A18750" s="166" t="s">
        <v>940</v>
      </c>
      <c r="B18750" s="166" t="s">
        <v>871</v>
      </c>
      <c r="C18750" s="166" t="s">
        <v>13943</v>
      </c>
    </row>
    <row r="18751" spans="1:3" ht="25.5" x14ac:dyDescent="0.2">
      <c r="A18751" s="166" t="s">
        <v>940</v>
      </c>
      <c r="B18751" s="166" t="s">
        <v>871</v>
      </c>
      <c r="C18751" s="166" t="s">
        <v>13943</v>
      </c>
    </row>
    <row r="18752" spans="1:3" ht="25.5" x14ac:dyDescent="0.2">
      <c r="A18752" s="166" t="s">
        <v>940</v>
      </c>
      <c r="B18752" s="166" t="s">
        <v>871</v>
      </c>
      <c r="C18752" s="166" t="s">
        <v>13944</v>
      </c>
    </row>
    <row r="18753" spans="1:3" ht="25.5" x14ac:dyDescent="0.2">
      <c r="A18753" s="166" t="s">
        <v>940</v>
      </c>
      <c r="B18753" s="166" t="s">
        <v>871</v>
      </c>
      <c r="C18753" s="166" t="s">
        <v>13944</v>
      </c>
    </row>
    <row r="18754" spans="1:3" ht="25.5" x14ac:dyDescent="0.2">
      <c r="A18754" s="166" t="s">
        <v>940</v>
      </c>
      <c r="B18754" s="166" t="s">
        <v>871</v>
      </c>
      <c r="C18754" s="166" t="s">
        <v>8617</v>
      </c>
    </row>
    <row r="18755" spans="1:3" ht="25.5" x14ac:dyDescent="0.2">
      <c r="A18755" s="166" t="s">
        <v>940</v>
      </c>
      <c r="B18755" s="166" t="s">
        <v>871</v>
      </c>
      <c r="C18755" s="166" t="s">
        <v>13945</v>
      </c>
    </row>
    <row r="18756" spans="1:3" ht="25.5" x14ac:dyDescent="0.2">
      <c r="A18756" s="166" t="s">
        <v>940</v>
      </c>
      <c r="B18756" s="166" t="s">
        <v>871</v>
      </c>
      <c r="C18756" s="166" t="s">
        <v>13946</v>
      </c>
    </row>
    <row r="18757" spans="1:3" ht="25.5" x14ac:dyDescent="0.2">
      <c r="A18757" s="166" t="s">
        <v>940</v>
      </c>
      <c r="B18757" s="166" t="s">
        <v>871</v>
      </c>
      <c r="C18757" s="166" t="s">
        <v>13947</v>
      </c>
    </row>
    <row r="18758" spans="1:3" ht="38.25" x14ac:dyDescent="0.2">
      <c r="A18758" s="166" t="s">
        <v>941</v>
      </c>
      <c r="B18758" s="166" t="s">
        <v>13948</v>
      </c>
      <c r="C18758" s="166" t="s">
        <v>13949</v>
      </c>
    </row>
    <row r="18759" spans="1:3" ht="38.25" x14ac:dyDescent="0.2">
      <c r="A18759" s="166" t="s">
        <v>941</v>
      </c>
      <c r="B18759" s="166" t="s">
        <v>13948</v>
      </c>
      <c r="C18759" s="166" t="s">
        <v>1209</v>
      </c>
    </row>
    <row r="18760" spans="1:3" ht="38.25" x14ac:dyDescent="0.2">
      <c r="A18760" s="166" t="s">
        <v>941</v>
      </c>
      <c r="B18760" s="166" t="s">
        <v>13948</v>
      </c>
      <c r="C18760" s="166" t="s">
        <v>13950</v>
      </c>
    </row>
    <row r="18761" spans="1:3" ht="38.25" x14ac:dyDescent="0.2">
      <c r="A18761" s="166" t="s">
        <v>941</v>
      </c>
      <c r="B18761" s="166" t="s">
        <v>13948</v>
      </c>
      <c r="C18761" s="166" t="s">
        <v>13951</v>
      </c>
    </row>
    <row r="18762" spans="1:3" ht="38.25" x14ac:dyDescent="0.2">
      <c r="A18762" s="166" t="s">
        <v>941</v>
      </c>
      <c r="B18762" s="166" t="s">
        <v>13948</v>
      </c>
      <c r="C18762" s="166" t="s">
        <v>13952</v>
      </c>
    </row>
    <row r="18763" spans="1:3" ht="38.25" x14ac:dyDescent="0.2">
      <c r="A18763" s="166" t="s">
        <v>941</v>
      </c>
      <c r="B18763" s="166" t="s">
        <v>13948</v>
      </c>
      <c r="C18763" s="166" t="s">
        <v>13953</v>
      </c>
    </row>
    <row r="18764" spans="1:3" ht="38.25" x14ac:dyDescent="0.2">
      <c r="A18764" s="166" t="s">
        <v>941</v>
      </c>
      <c r="B18764" s="166" t="s">
        <v>13948</v>
      </c>
      <c r="C18764" s="166" t="s">
        <v>13954</v>
      </c>
    </row>
    <row r="18765" spans="1:3" ht="38.25" x14ac:dyDescent="0.2">
      <c r="A18765" s="166" t="s">
        <v>941</v>
      </c>
      <c r="B18765" s="166" t="s">
        <v>13948</v>
      </c>
      <c r="C18765" s="166" t="s">
        <v>13955</v>
      </c>
    </row>
    <row r="18766" spans="1:3" ht="38.25" x14ac:dyDescent="0.2">
      <c r="A18766" s="166" t="s">
        <v>941</v>
      </c>
      <c r="B18766" s="166" t="s">
        <v>13948</v>
      </c>
      <c r="C18766" s="166" t="s">
        <v>13956</v>
      </c>
    </row>
    <row r="18767" spans="1:3" ht="38.25" x14ac:dyDescent="0.2">
      <c r="A18767" s="166" t="s">
        <v>941</v>
      </c>
      <c r="B18767" s="166" t="s">
        <v>13948</v>
      </c>
      <c r="C18767" s="166" t="s">
        <v>2499</v>
      </c>
    </row>
    <row r="18768" spans="1:3" ht="38.25" x14ac:dyDescent="0.2">
      <c r="A18768" s="166" t="s">
        <v>941</v>
      </c>
      <c r="B18768" s="166" t="s">
        <v>13948</v>
      </c>
      <c r="C18768" s="166" t="s">
        <v>13957</v>
      </c>
    </row>
    <row r="18769" spans="1:3" ht="38.25" x14ac:dyDescent="0.2">
      <c r="A18769" s="166" t="s">
        <v>941</v>
      </c>
      <c r="B18769" s="166" t="s">
        <v>13948</v>
      </c>
      <c r="C18769" s="166" t="s">
        <v>2801</v>
      </c>
    </row>
    <row r="18770" spans="1:3" ht="38.25" x14ac:dyDescent="0.2">
      <c r="A18770" s="166" t="s">
        <v>941</v>
      </c>
      <c r="B18770" s="166" t="s">
        <v>13948</v>
      </c>
      <c r="C18770" s="166" t="s">
        <v>13958</v>
      </c>
    </row>
    <row r="18771" spans="1:3" ht="38.25" x14ac:dyDescent="0.2">
      <c r="A18771" s="166" t="s">
        <v>941</v>
      </c>
      <c r="B18771" s="166" t="s">
        <v>13948</v>
      </c>
      <c r="C18771" s="166" t="s">
        <v>13959</v>
      </c>
    </row>
    <row r="18772" spans="1:3" ht="38.25" x14ac:dyDescent="0.2">
      <c r="A18772" s="166" t="s">
        <v>941</v>
      </c>
      <c r="B18772" s="166" t="s">
        <v>13948</v>
      </c>
      <c r="C18772" s="166" t="s">
        <v>13960</v>
      </c>
    </row>
    <row r="18773" spans="1:3" ht="38.25" x14ac:dyDescent="0.2">
      <c r="A18773" s="166" t="s">
        <v>941</v>
      </c>
      <c r="B18773" s="166" t="s">
        <v>13948</v>
      </c>
      <c r="C18773" s="166" t="s">
        <v>13961</v>
      </c>
    </row>
    <row r="18774" spans="1:3" ht="38.25" x14ac:dyDescent="0.2">
      <c r="A18774" s="166" t="s">
        <v>941</v>
      </c>
      <c r="B18774" s="166" t="s">
        <v>13948</v>
      </c>
      <c r="C18774" s="166" t="s">
        <v>13962</v>
      </c>
    </row>
    <row r="18775" spans="1:3" ht="38.25" x14ac:dyDescent="0.2">
      <c r="A18775" s="166" t="s">
        <v>941</v>
      </c>
      <c r="B18775" s="166" t="s">
        <v>13948</v>
      </c>
      <c r="C18775" s="166" t="s">
        <v>13963</v>
      </c>
    </row>
    <row r="18776" spans="1:3" ht="38.25" x14ac:dyDescent="0.2">
      <c r="A18776" s="166" t="s">
        <v>941</v>
      </c>
      <c r="B18776" s="166" t="s">
        <v>13948</v>
      </c>
      <c r="C18776" s="166" t="s">
        <v>13964</v>
      </c>
    </row>
    <row r="18777" spans="1:3" ht="38.25" x14ac:dyDescent="0.2">
      <c r="A18777" s="166" t="s">
        <v>941</v>
      </c>
      <c r="B18777" s="166" t="s">
        <v>13948</v>
      </c>
      <c r="C18777" s="166" t="s">
        <v>13965</v>
      </c>
    </row>
    <row r="18778" spans="1:3" ht="38.25" x14ac:dyDescent="0.2">
      <c r="A18778" s="166" t="s">
        <v>941</v>
      </c>
      <c r="B18778" s="166" t="s">
        <v>13948</v>
      </c>
      <c r="C18778" s="166" t="s">
        <v>13966</v>
      </c>
    </row>
    <row r="18779" spans="1:3" ht="38.25" x14ac:dyDescent="0.2">
      <c r="A18779" s="166" t="s">
        <v>941</v>
      </c>
      <c r="B18779" s="166" t="s">
        <v>13948</v>
      </c>
      <c r="C18779" s="166" t="s">
        <v>13967</v>
      </c>
    </row>
    <row r="18780" spans="1:3" ht="38.25" x14ac:dyDescent="0.2">
      <c r="A18780" s="166" t="s">
        <v>941</v>
      </c>
      <c r="B18780" s="166" t="s">
        <v>13948</v>
      </c>
      <c r="C18780" s="166" t="s">
        <v>13968</v>
      </c>
    </row>
    <row r="18781" spans="1:3" ht="38.25" x14ac:dyDescent="0.2">
      <c r="A18781" s="166" t="s">
        <v>941</v>
      </c>
      <c r="B18781" s="166" t="s">
        <v>13948</v>
      </c>
      <c r="C18781" s="166" t="s">
        <v>1274</v>
      </c>
    </row>
    <row r="18782" spans="1:3" ht="38.25" x14ac:dyDescent="0.2">
      <c r="A18782" s="166" t="s">
        <v>941</v>
      </c>
      <c r="B18782" s="166" t="s">
        <v>13948</v>
      </c>
      <c r="C18782" s="166" t="s">
        <v>10870</v>
      </c>
    </row>
    <row r="18783" spans="1:3" ht="38.25" x14ac:dyDescent="0.2">
      <c r="A18783" s="166" t="s">
        <v>941</v>
      </c>
      <c r="B18783" s="166" t="s">
        <v>13948</v>
      </c>
      <c r="C18783" s="166" t="s">
        <v>13969</v>
      </c>
    </row>
    <row r="18784" spans="1:3" ht="38.25" x14ac:dyDescent="0.2">
      <c r="A18784" s="166" t="s">
        <v>941</v>
      </c>
      <c r="B18784" s="166" t="s">
        <v>13948</v>
      </c>
      <c r="C18784" s="166" t="s">
        <v>13970</v>
      </c>
    </row>
    <row r="18785" spans="1:3" ht="38.25" x14ac:dyDescent="0.2">
      <c r="A18785" s="166" t="s">
        <v>941</v>
      </c>
      <c r="B18785" s="166" t="s">
        <v>13948</v>
      </c>
      <c r="C18785" s="166" t="s">
        <v>13971</v>
      </c>
    </row>
    <row r="18786" spans="1:3" ht="38.25" x14ac:dyDescent="0.2">
      <c r="A18786" s="166" t="s">
        <v>941</v>
      </c>
      <c r="B18786" s="166" t="s">
        <v>13948</v>
      </c>
      <c r="C18786" s="166" t="s">
        <v>13972</v>
      </c>
    </row>
    <row r="18787" spans="1:3" ht="38.25" x14ac:dyDescent="0.2">
      <c r="A18787" s="166" t="s">
        <v>941</v>
      </c>
      <c r="B18787" s="166" t="s">
        <v>13948</v>
      </c>
      <c r="C18787" s="166" t="s">
        <v>13973</v>
      </c>
    </row>
    <row r="18788" spans="1:3" ht="38.25" x14ac:dyDescent="0.2">
      <c r="A18788" s="166" t="s">
        <v>941</v>
      </c>
      <c r="B18788" s="166" t="s">
        <v>13948</v>
      </c>
      <c r="C18788" s="166" t="s">
        <v>13974</v>
      </c>
    </row>
    <row r="18789" spans="1:3" ht="38.25" x14ac:dyDescent="0.2">
      <c r="A18789" s="166" t="s">
        <v>941</v>
      </c>
      <c r="B18789" s="166" t="s">
        <v>13948</v>
      </c>
      <c r="C18789" s="166" t="s">
        <v>13975</v>
      </c>
    </row>
    <row r="18790" spans="1:3" ht="38.25" x14ac:dyDescent="0.2">
      <c r="A18790" s="166" t="s">
        <v>941</v>
      </c>
      <c r="B18790" s="166" t="s">
        <v>13948</v>
      </c>
      <c r="C18790" s="166" t="s">
        <v>13976</v>
      </c>
    </row>
    <row r="18791" spans="1:3" ht="38.25" x14ac:dyDescent="0.2">
      <c r="A18791" s="166" t="s">
        <v>941</v>
      </c>
      <c r="B18791" s="166" t="s">
        <v>13948</v>
      </c>
      <c r="C18791" s="166" t="s">
        <v>13977</v>
      </c>
    </row>
    <row r="18792" spans="1:3" ht="38.25" x14ac:dyDescent="0.2">
      <c r="A18792" s="166" t="s">
        <v>941</v>
      </c>
      <c r="B18792" s="166" t="s">
        <v>13948</v>
      </c>
      <c r="C18792" s="166" t="s">
        <v>13978</v>
      </c>
    </row>
    <row r="18793" spans="1:3" ht="38.25" x14ac:dyDescent="0.2">
      <c r="A18793" s="166" t="s">
        <v>941</v>
      </c>
      <c r="B18793" s="166" t="s">
        <v>13948</v>
      </c>
      <c r="C18793" s="166" t="s">
        <v>13979</v>
      </c>
    </row>
    <row r="18794" spans="1:3" ht="38.25" x14ac:dyDescent="0.2">
      <c r="A18794" s="166" t="s">
        <v>941</v>
      </c>
      <c r="B18794" s="166" t="s">
        <v>13948</v>
      </c>
      <c r="C18794" s="166" t="s">
        <v>3175</v>
      </c>
    </row>
    <row r="18795" spans="1:3" ht="38.25" x14ac:dyDescent="0.2">
      <c r="A18795" s="166" t="s">
        <v>941</v>
      </c>
      <c r="B18795" s="166" t="s">
        <v>13948</v>
      </c>
      <c r="C18795" s="166" t="s">
        <v>1694</v>
      </c>
    </row>
    <row r="18796" spans="1:3" ht="38.25" x14ac:dyDescent="0.2">
      <c r="A18796" s="166" t="s">
        <v>941</v>
      </c>
      <c r="B18796" s="166" t="s">
        <v>13948</v>
      </c>
      <c r="C18796" s="166" t="s">
        <v>13980</v>
      </c>
    </row>
    <row r="18797" spans="1:3" ht="38.25" x14ac:dyDescent="0.2">
      <c r="A18797" s="166" t="s">
        <v>941</v>
      </c>
      <c r="B18797" s="166" t="s">
        <v>13948</v>
      </c>
      <c r="C18797" s="166" t="s">
        <v>13981</v>
      </c>
    </row>
    <row r="18798" spans="1:3" ht="38.25" x14ac:dyDescent="0.2">
      <c r="A18798" s="166" t="s">
        <v>941</v>
      </c>
      <c r="B18798" s="166" t="s">
        <v>13948</v>
      </c>
      <c r="C18798" s="166" t="s">
        <v>1195</v>
      </c>
    </row>
    <row r="18799" spans="1:3" ht="38.25" x14ac:dyDescent="0.2">
      <c r="A18799" s="166" t="s">
        <v>941</v>
      </c>
      <c r="B18799" s="166" t="s">
        <v>13948</v>
      </c>
      <c r="C18799" s="166" t="s">
        <v>13982</v>
      </c>
    </row>
    <row r="18800" spans="1:3" ht="38.25" x14ac:dyDescent="0.2">
      <c r="A18800" s="166" t="s">
        <v>941</v>
      </c>
      <c r="B18800" s="166" t="s">
        <v>13948</v>
      </c>
      <c r="C18800" s="166" t="s">
        <v>1195</v>
      </c>
    </row>
    <row r="18801" spans="1:3" ht="38.25" x14ac:dyDescent="0.2">
      <c r="A18801" s="166" t="s">
        <v>941</v>
      </c>
      <c r="B18801" s="166" t="s">
        <v>13948</v>
      </c>
      <c r="C18801" s="166" t="s">
        <v>13983</v>
      </c>
    </row>
    <row r="18802" spans="1:3" ht="38.25" x14ac:dyDescent="0.2">
      <c r="A18802" s="166" t="s">
        <v>941</v>
      </c>
      <c r="B18802" s="166" t="s">
        <v>13948</v>
      </c>
      <c r="C18802" s="166" t="s">
        <v>13984</v>
      </c>
    </row>
    <row r="18803" spans="1:3" ht="38.25" x14ac:dyDescent="0.2">
      <c r="A18803" s="166" t="s">
        <v>941</v>
      </c>
      <c r="B18803" s="166" t="s">
        <v>13948</v>
      </c>
      <c r="C18803" s="166" t="s">
        <v>1248</v>
      </c>
    </row>
    <row r="18804" spans="1:3" ht="38.25" x14ac:dyDescent="0.2">
      <c r="A18804" s="166" t="s">
        <v>941</v>
      </c>
      <c r="B18804" s="166" t="s">
        <v>13948</v>
      </c>
      <c r="C18804" s="166" t="s">
        <v>13985</v>
      </c>
    </row>
    <row r="18805" spans="1:3" ht="38.25" x14ac:dyDescent="0.2">
      <c r="A18805" s="166" t="s">
        <v>941</v>
      </c>
      <c r="B18805" s="166" t="s">
        <v>13948</v>
      </c>
      <c r="C18805" s="166" t="s">
        <v>13986</v>
      </c>
    </row>
    <row r="18806" spans="1:3" ht="38.25" x14ac:dyDescent="0.2">
      <c r="A18806" s="166" t="s">
        <v>941</v>
      </c>
      <c r="B18806" s="166" t="s">
        <v>13948</v>
      </c>
      <c r="C18806" s="166" t="s">
        <v>13987</v>
      </c>
    </row>
    <row r="18807" spans="1:3" ht="38.25" x14ac:dyDescent="0.2">
      <c r="A18807" s="166" t="s">
        <v>941</v>
      </c>
      <c r="B18807" s="166" t="s">
        <v>13948</v>
      </c>
      <c r="C18807" s="166" t="s">
        <v>13988</v>
      </c>
    </row>
    <row r="18808" spans="1:3" ht="38.25" x14ac:dyDescent="0.2">
      <c r="A18808" s="166" t="s">
        <v>941</v>
      </c>
      <c r="B18808" s="166" t="s">
        <v>13948</v>
      </c>
      <c r="C18808" s="166" t="s">
        <v>13989</v>
      </c>
    </row>
    <row r="18809" spans="1:3" ht="38.25" x14ac:dyDescent="0.2">
      <c r="A18809" s="166" t="s">
        <v>941</v>
      </c>
      <c r="B18809" s="166" t="s">
        <v>13948</v>
      </c>
      <c r="C18809" s="166" t="s">
        <v>6558</v>
      </c>
    </row>
    <row r="18810" spans="1:3" ht="38.25" x14ac:dyDescent="0.2">
      <c r="A18810" s="166" t="s">
        <v>941</v>
      </c>
      <c r="B18810" s="166" t="s">
        <v>13948</v>
      </c>
      <c r="C18810" s="166" t="s">
        <v>13990</v>
      </c>
    </row>
    <row r="18811" spans="1:3" ht="38.25" x14ac:dyDescent="0.2">
      <c r="A18811" s="166" t="s">
        <v>941</v>
      </c>
      <c r="B18811" s="166" t="s">
        <v>13948</v>
      </c>
      <c r="C18811" s="166" t="s">
        <v>13991</v>
      </c>
    </row>
    <row r="18812" spans="1:3" ht="38.25" x14ac:dyDescent="0.2">
      <c r="A18812" s="166" t="s">
        <v>941</v>
      </c>
      <c r="B18812" s="166" t="s">
        <v>13948</v>
      </c>
      <c r="C18812" s="166" t="s">
        <v>13992</v>
      </c>
    </row>
    <row r="18813" spans="1:3" ht="38.25" x14ac:dyDescent="0.2">
      <c r="A18813" s="166" t="s">
        <v>941</v>
      </c>
      <c r="B18813" s="166" t="s">
        <v>13948</v>
      </c>
      <c r="C18813" s="166" t="s">
        <v>13993</v>
      </c>
    </row>
    <row r="18814" spans="1:3" ht="38.25" x14ac:dyDescent="0.2">
      <c r="A18814" s="166" t="s">
        <v>941</v>
      </c>
      <c r="B18814" s="166" t="s">
        <v>13948</v>
      </c>
      <c r="C18814" s="166" t="s">
        <v>13994</v>
      </c>
    </row>
    <row r="18815" spans="1:3" ht="38.25" x14ac:dyDescent="0.2">
      <c r="A18815" s="166" t="s">
        <v>941</v>
      </c>
      <c r="B18815" s="166" t="s">
        <v>13948</v>
      </c>
      <c r="C18815" s="166" t="s">
        <v>13995</v>
      </c>
    </row>
    <row r="18816" spans="1:3" ht="38.25" x14ac:dyDescent="0.2">
      <c r="A18816" s="166" t="s">
        <v>941</v>
      </c>
      <c r="B18816" s="166" t="s">
        <v>13948</v>
      </c>
      <c r="C18816" s="166" t="s">
        <v>13996</v>
      </c>
    </row>
    <row r="18817" spans="1:3" ht="38.25" x14ac:dyDescent="0.2">
      <c r="A18817" s="166" t="s">
        <v>941</v>
      </c>
      <c r="B18817" s="166" t="s">
        <v>13948</v>
      </c>
      <c r="C18817" s="166" t="s">
        <v>3175</v>
      </c>
    </row>
    <row r="18818" spans="1:3" ht="38.25" x14ac:dyDescent="0.2">
      <c r="A18818" s="166" t="s">
        <v>941</v>
      </c>
      <c r="B18818" s="166" t="s">
        <v>13948</v>
      </c>
      <c r="C18818" s="166" t="s">
        <v>13997</v>
      </c>
    </row>
    <row r="18819" spans="1:3" ht="38.25" x14ac:dyDescent="0.2">
      <c r="A18819" s="166" t="s">
        <v>941</v>
      </c>
      <c r="B18819" s="166" t="s">
        <v>13948</v>
      </c>
      <c r="C18819" s="166" t="s">
        <v>3175</v>
      </c>
    </row>
    <row r="18820" spans="1:3" ht="38.25" x14ac:dyDescent="0.2">
      <c r="A18820" s="166" t="s">
        <v>941</v>
      </c>
      <c r="B18820" s="166" t="s">
        <v>13948</v>
      </c>
      <c r="C18820" s="166" t="s">
        <v>13998</v>
      </c>
    </row>
    <row r="18821" spans="1:3" ht="38.25" x14ac:dyDescent="0.2">
      <c r="A18821" s="166" t="s">
        <v>941</v>
      </c>
      <c r="B18821" s="166" t="s">
        <v>13948</v>
      </c>
      <c r="C18821" s="166" t="s">
        <v>1299</v>
      </c>
    </row>
    <row r="18822" spans="1:3" ht="38.25" x14ac:dyDescent="0.2">
      <c r="A18822" s="166" t="s">
        <v>941</v>
      </c>
      <c r="B18822" s="166" t="s">
        <v>13948</v>
      </c>
      <c r="C18822" s="166" t="s">
        <v>13999</v>
      </c>
    </row>
    <row r="18823" spans="1:3" ht="38.25" x14ac:dyDescent="0.2">
      <c r="A18823" s="166" t="s">
        <v>941</v>
      </c>
      <c r="B18823" s="166" t="s">
        <v>13948</v>
      </c>
      <c r="C18823" s="166" t="s">
        <v>1593</v>
      </c>
    </row>
    <row r="18824" spans="1:3" ht="38.25" x14ac:dyDescent="0.2">
      <c r="A18824" s="166" t="s">
        <v>941</v>
      </c>
      <c r="B18824" s="166" t="s">
        <v>13948</v>
      </c>
      <c r="C18824" s="166" t="s">
        <v>14000</v>
      </c>
    </row>
    <row r="18825" spans="1:3" ht="38.25" x14ac:dyDescent="0.2">
      <c r="A18825" s="166" t="s">
        <v>941</v>
      </c>
      <c r="B18825" s="166" t="s">
        <v>13948</v>
      </c>
      <c r="C18825" s="166" t="s">
        <v>5050</v>
      </c>
    </row>
    <row r="18826" spans="1:3" ht="38.25" x14ac:dyDescent="0.2">
      <c r="A18826" s="166" t="s">
        <v>941</v>
      </c>
      <c r="B18826" s="166" t="s">
        <v>13948</v>
      </c>
      <c r="C18826" s="166" t="s">
        <v>1209</v>
      </c>
    </row>
    <row r="18827" spans="1:3" ht="38.25" x14ac:dyDescent="0.2">
      <c r="A18827" s="166" t="s">
        <v>941</v>
      </c>
      <c r="B18827" s="166" t="s">
        <v>13948</v>
      </c>
      <c r="C18827" s="166" t="s">
        <v>14001</v>
      </c>
    </row>
    <row r="18828" spans="1:3" ht="38.25" x14ac:dyDescent="0.2">
      <c r="A18828" s="166" t="s">
        <v>941</v>
      </c>
      <c r="B18828" s="166" t="s">
        <v>13948</v>
      </c>
      <c r="C18828" s="166" t="s">
        <v>5050</v>
      </c>
    </row>
    <row r="18829" spans="1:3" ht="38.25" x14ac:dyDescent="0.2">
      <c r="A18829" s="166" t="s">
        <v>941</v>
      </c>
      <c r="B18829" s="166" t="s">
        <v>13948</v>
      </c>
      <c r="C18829" s="166" t="s">
        <v>14002</v>
      </c>
    </row>
    <row r="18830" spans="1:3" ht="38.25" x14ac:dyDescent="0.2">
      <c r="A18830" s="166" t="s">
        <v>941</v>
      </c>
      <c r="B18830" s="166" t="s">
        <v>13948</v>
      </c>
      <c r="C18830" s="166" t="s">
        <v>14003</v>
      </c>
    </row>
    <row r="18831" spans="1:3" ht="38.25" x14ac:dyDescent="0.2">
      <c r="A18831" s="166" t="s">
        <v>941</v>
      </c>
      <c r="B18831" s="166" t="s">
        <v>13948</v>
      </c>
      <c r="C18831" s="166" t="s">
        <v>14004</v>
      </c>
    </row>
    <row r="18832" spans="1:3" ht="38.25" x14ac:dyDescent="0.2">
      <c r="A18832" s="166" t="s">
        <v>941</v>
      </c>
      <c r="B18832" s="166" t="s">
        <v>13948</v>
      </c>
      <c r="C18832" s="166" t="s">
        <v>14005</v>
      </c>
    </row>
    <row r="18833" spans="1:3" ht="38.25" x14ac:dyDescent="0.2">
      <c r="A18833" s="166" t="s">
        <v>941</v>
      </c>
      <c r="B18833" s="166" t="s">
        <v>13948</v>
      </c>
      <c r="C18833" s="166" t="s">
        <v>1209</v>
      </c>
    </row>
    <row r="18834" spans="1:3" ht="38.25" x14ac:dyDescent="0.2">
      <c r="A18834" s="166" t="s">
        <v>941</v>
      </c>
      <c r="B18834" s="166" t="s">
        <v>13948</v>
      </c>
      <c r="C18834" s="166" t="s">
        <v>14006</v>
      </c>
    </row>
    <row r="18835" spans="1:3" ht="38.25" x14ac:dyDescent="0.2">
      <c r="A18835" s="166" t="s">
        <v>941</v>
      </c>
      <c r="B18835" s="166" t="s">
        <v>13948</v>
      </c>
      <c r="C18835" s="166" t="s">
        <v>12898</v>
      </c>
    </row>
    <row r="18836" spans="1:3" ht="38.25" x14ac:dyDescent="0.2">
      <c r="A18836" s="166" t="s">
        <v>941</v>
      </c>
      <c r="B18836" s="166" t="s">
        <v>13948</v>
      </c>
      <c r="C18836" s="166" t="s">
        <v>1338</v>
      </c>
    </row>
    <row r="18837" spans="1:3" ht="38.25" x14ac:dyDescent="0.2">
      <c r="A18837" s="166" t="s">
        <v>941</v>
      </c>
      <c r="B18837" s="166" t="s">
        <v>13948</v>
      </c>
      <c r="C18837" s="166" t="s">
        <v>14007</v>
      </c>
    </row>
    <row r="18838" spans="1:3" ht="38.25" x14ac:dyDescent="0.2">
      <c r="A18838" s="166" t="s">
        <v>941</v>
      </c>
      <c r="B18838" s="166" t="s">
        <v>13948</v>
      </c>
      <c r="C18838" s="166" t="s">
        <v>14008</v>
      </c>
    </row>
    <row r="18839" spans="1:3" ht="38.25" x14ac:dyDescent="0.2">
      <c r="A18839" s="166" t="s">
        <v>941</v>
      </c>
      <c r="B18839" s="166" t="s">
        <v>13948</v>
      </c>
      <c r="C18839" s="166" t="s">
        <v>14009</v>
      </c>
    </row>
    <row r="18840" spans="1:3" ht="38.25" x14ac:dyDescent="0.2">
      <c r="A18840" s="166" t="s">
        <v>941</v>
      </c>
      <c r="B18840" s="166" t="s">
        <v>13948</v>
      </c>
      <c r="C18840" s="166" t="s">
        <v>14010</v>
      </c>
    </row>
    <row r="18841" spans="1:3" ht="38.25" x14ac:dyDescent="0.2">
      <c r="A18841" s="166" t="s">
        <v>941</v>
      </c>
      <c r="B18841" s="166" t="s">
        <v>13948</v>
      </c>
      <c r="C18841" s="166" t="s">
        <v>14011</v>
      </c>
    </row>
    <row r="18842" spans="1:3" ht="38.25" x14ac:dyDescent="0.2">
      <c r="A18842" s="166" t="s">
        <v>941</v>
      </c>
      <c r="B18842" s="166" t="s">
        <v>13948</v>
      </c>
      <c r="C18842" s="166" t="s">
        <v>14012</v>
      </c>
    </row>
    <row r="18843" spans="1:3" ht="38.25" x14ac:dyDescent="0.2">
      <c r="A18843" s="166" t="s">
        <v>941</v>
      </c>
      <c r="B18843" s="166" t="s">
        <v>13948</v>
      </c>
      <c r="C18843" s="166" t="s">
        <v>14013</v>
      </c>
    </row>
    <row r="18844" spans="1:3" ht="38.25" x14ac:dyDescent="0.2">
      <c r="A18844" s="166" t="s">
        <v>941</v>
      </c>
      <c r="B18844" s="166" t="s">
        <v>13948</v>
      </c>
      <c r="C18844" s="166" t="s">
        <v>14014</v>
      </c>
    </row>
    <row r="18845" spans="1:3" ht="38.25" x14ac:dyDescent="0.2">
      <c r="A18845" s="166" t="s">
        <v>941</v>
      </c>
      <c r="B18845" s="166" t="s">
        <v>13948</v>
      </c>
      <c r="C18845" s="166" t="s">
        <v>14015</v>
      </c>
    </row>
    <row r="18846" spans="1:3" ht="38.25" x14ac:dyDescent="0.2">
      <c r="A18846" s="166" t="s">
        <v>941</v>
      </c>
      <c r="B18846" s="166" t="s">
        <v>13948</v>
      </c>
      <c r="C18846" s="166" t="s">
        <v>4596</v>
      </c>
    </row>
    <row r="18847" spans="1:3" ht="38.25" x14ac:dyDescent="0.2">
      <c r="A18847" s="166" t="s">
        <v>941</v>
      </c>
      <c r="B18847" s="166" t="s">
        <v>13948</v>
      </c>
      <c r="C18847" s="166" t="s">
        <v>14016</v>
      </c>
    </row>
    <row r="18848" spans="1:3" ht="38.25" x14ac:dyDescent="0.2">
      <c r="A18848" s="166" t="s">
        <v>941</v>
      </c>
      <c r="B18848" s="166" t="s">
        <v>13948</v>
      </c>
      <c r="C18848" s="166" t="s">
        <v>14017</v>
      </c>
    </row>
    <row r="18849" spans="1:3" ht="38.25" x14ac:dyDescent="0.2">
      <c r="A18849" s="166" t="s">
        <v>941</v>
      </c>
      <c r="B18849" s="166" t="s">
        <v>13948</v>
      </c>
      <c r="C18849" s="166" t="s">
        <v>1209</v>
      </c>
    </row>
    <row r="18850" spans="1:3" ht="38.25" x14ac:dyDescent="0.2">
      <c r="A18850" s="166" t="s">
        <v>941</v>
      </c>
      <c r="B18850" s="166" t="s">
        <v>13948</v>
      </c>
      <c r="C18850" s="166" t="s">
        <v>14018</v>
      </c>
    </row>
    <row r="18851" spans="1:3" ht="38.25" x14ac:dyDescent="0.2">
      <c r="A18851" s="166" t="s">
        <v>941</v>
      </c>
      <c r="B18851" s="166" t="s">
        <v>13948</v>
      </c>
      <c r="C18851" s="166" t="s">
        <v>14019</v>
      </c>
    </row>
    <row r="18852" spans="1:3" ht="38.25" x14ac:dyDescent="0.2">
      <c r="A18852" s="166" t="s">
        <v>941</v>
      </c>
      <c r="B18852" s="166" t="s">
        <v>13948</v>
      </c>
      <c r="C18852" s="166" t="s">
        <v>14020</v>
      </c>
    </row>
    <row r="18853" spans="1:3" ht="38.25" x14ac:dyDescent="0.2">
      <c r="A18853" s="166" t="s">
        <v>941</v>
      </c>
      <c r="B18853" s="166" t="s">
        <v>13948</v>
      </c>
      <c r="C18853" s="166" t="s">
        <v>1247</v>
      </c>
    </row>
    <row r="18854" spans="1:3" ht="38.25" x14ac:dyDescent="0.2">
      <c r="A18854" s="166" t="s">
        <v>941</v>
      </c>
      <c r="B18854" s="166" t="s">
        <v>13948</v>
      </c>
      <c r="C18854" s="166" t="s">
        <v>14021</v>
      </c>
    </row>
    <row r="18855" spans="1:3" ht="38.25" x14ac:dyDescent="0.2">
      <c r="A18855" s="166" t="s">
        <v>941</v>
      </c>
      <c r="B18855" s="166" t="s">
        <v>13948</v>
      </c>
      <c r="C18855" s="166" t="s">
        <v>14022</v>
      </c>
    </row>
    <row r="18856" spans="1:3" ht="38.25" x14ac:dyDescent="0.2">
      <c r="A18856" s="166" t="s">
        <v>941</v>
      </c>
      <c r="B18856" s="166" t="s">
        <v>13948</v>
      </c>
      <c r="C18856" s="166" t="s">
        <v>14023</v>
      </c>
    </row>
    <row r="18857" spans="1:3" ht="38.25" x14ac:dyDescent="0.2">
      <c r="A18857" s="166" t="s">
        <v>941</v>
      </c>
      <c r="B18857" s="166" t="s">
        <v>13948</v>
      </c>
      <c r="C18857" s="166" t="s">
        <v>14024</v>
      </c>
    </row>
    <row r="18858" spans="1:3" ht="38.25" x14ac:dyDescent="0.2">
      <c r="A18858" s="166" t="s">
        <v>941</v>
      </c>
      <c r="B18858" s="166" t="s">
        <v>13948</v>
      </c>
      <c r="C18858" s="166" t="s">
        <v>14025</v>
      </c>
    </row>
    <row r="18859" spans="1:3" ht="38.25" x14ac:dyDescent="0.2">
      <c r="A18859" s="166" t="s">
        <v>941</v>
      </c>
      <c r="B18859" s="166" t="s">
        <v>13948</v>
      </c>
      <c r="C18859" s="166" t="s">
        <v>14026</v>
      </c>
    </row>
    <row r="18860" spans="1:3" ht="38.25" x14ac:dyDescent="0.2">
      <c r="A18860" s="166" t="s">
        <v>941</v>
      </c>
      <c r="B18860" s="166" t="s">
        <v>13948</v>
      </c>
      <c r="C18860" s="166" t="s">
        <v>14027</v>
      </c>
    </row>
    <row r="18861" spans="1:3" ht="38.25" x14ac:dyDescent="0.2">
      <c r="A18861" s="166" t="s">
        <v>941</v>
      </c>
      <c r="B18861" s="166" t="s">
        <v>13948</v>
      </c>
      <c r="C18861" s="166" t="s">
        <v>14028</v>
      </c>
    </row>
    <row r="18862" spans="1:3" ht="38.25" x14ac:dyDescent="0.2">
      <c r="A18862" s="166" t="s">
        <v>941</v>
      </c>
      <c r="B18862" s="166" t="s">
        <v>13948</v>
      </c>
      <c r="C18862" s="166" t="s">
        <v>14029</v>
      </c>
    </row>
    <row r="18863" spans="1:3" ht="38.25" x14ac:dyDescent="0.2">
      <c r="A18863" s="166" t="s">
        <v>941</v>
      </c>
      <c r="B18863" s="166" t="s">
        <v>13948</v>
      </c>
      <c r="C18863" s="166" t="s">
        <v>1209</v>
      </c>
    </row>
    <row r="18864" spans="1:3" ht="38.25" x14ac:dyDescent="0.2">
      <c r="A18864" s="166" t="s">
        <v>941</v>
      </c>
      <c r="B18864" s="166" t="s">
        <v>13948</v>
      </c>
      <c r="C18864" s="166" t="s">
        <v>14030</v>
      </c>
    </row>
    <row r="18865" spans="1:3" ht="38.25" x14ac:dyDescent="0.2">
      <c r="A18865" s="166" t="s">
        <v>941</v>
      </c>
      <c r="B18865" s="166" t="s">
        <v>13948</v>
      </c>
      <c r="C18865" s="166" t="s">
        <v>6951</v>
      </c>
    </row>
    <row r="18866" spans="1:3" ht="38.25" x14ac:dyDescent="0.2">
      <c r="A18866" s="166" t="s">
        <v>941</v>
      </c>
      <c r="B18866" s="166" t="s">
        <v>13948</v>
      </c>
      <c r="C18866" s="166" t="s">
        <v>14031</v>
      </c>
    </row>
    <row r="18867" spans="1:3" ht="38.25" x14ac:dyDescent="0.2">
      <c r="A18867" s="166" t="s">
        <v>941</v>
      </c>
      <c r="B18867" s="166" t="s">
        <v>13948</v>
      </c>
      <c r="C18867" s="166" t="s">
        <v>14032</v>
      </c>
    </row>
    <row r="18868" spans="1:3" ht="38.25" x14ac:dyDescent="0.2">
      <c r="A18868" s="166" t="s">
        <v>941</v>
      </c>
      <c r="B18868" s="166" t="s">
        <v>13948</v>
      </c>
      <c r="C18868" s="166" t="s">
        <v>1834</v>
      </c>
    </row>
    <row r="18869" spans="1:3" ht="38.25" x14ac:dyDescent="0.2">
      <c r="A18869" s="166" t="s">
        <v>941</v>
      </c>
      <c r="B18869" s="166" t="s">
        <v>13948</v>
      </c>
      <c r="C18869" s="166" t="s">
        <v>14033</v>
      </c>
    </row>
    <row r="18870" spans="1:3" ht="38.25" x14ac:dyDescent="0.2">
      <c r="A18870" s="166" t="s">
        <v>941</v>
      </c>
      <c r="B18870" s="166" t="s">
        <v>13948</v>
      </c>
      <c r="C18870" s="166" t="s">
        <v>14034</v>
      </c>
    </row>
    <row r="18871" spans="1:3" ht="38.25" x14ac:dyDescent="0.2">
      <c r="A18871" s="166" t="s">
        <v>941</v>
      </c>
      <c r="B18871" s="166" t="s">
        <v>13948</v>
      </c>
      <c r="C18871" s="166" t="s">
        <v>14035</v>
      </c>
    </row>
    <row r="18872" spans="1:3" ht="38.25" x14ac:dyDescent="0.2">
      <c r="A18872" s="166" t="s">
        <v>941</v>
      </c>
      <c r="B18872" s="166" t="s">
        <v>13948</v>
      </c>
      <c r="C18872" s="166" t="s">
        <v>14036</v>
      </c>
    </row>
    <row r="18873" spans="1:3" ht="38.25" x14ac:dyDescent="0.2">
      <c r="A18873" s="166" t="s">
        <v>941</v>
      </c>
      <c r="B18873" s="166" t="s">
        <v>13948</v>
      </c>
      <c r="C18873" s="166" t="s">
        <v>14037</v>
      </c>
    </row>
    <row r="18874" spans="1:3" ht="38.25" x14ac:dyDescent="0.2">
      <c r="A18874" s="166" t="s">
        <v>941</v>
      </c>
      <c r="B18874" s="166" t="s">
        <v>13948</v>
      </c>
      <c r="C18874" s="166" t="s">
        <v>14038</v>
      </c>
    </row>
    <row r="18875" spans="1:3" ht="38.25" x14ac:dyDescent="0.2">
      <c r="A18875" s="166" t="s">
        <v>941</v>
      </c>
      <c r="B18875" s="166" t="s">
        <v>13948</v>
      </c>
      <c r="C18875" s="166" t="s">
        <v>14039</v>
      </c>
    </row>
    <row r="18876" spans="1:3" ht="38.25" x14ac:dyDescent="0.2">
      <c r="A18876" s="166" t="s">
        <v>941</v>
      </c>
      <c r="B18876" s="166" t="s">
        <v>13948</v>
      </c>
      <c r="C18876" s="166" t="s">
        <v>14040</v>
      </c>
    </row>
    <row r="18877" spans="1:3" ht="38.25" x14ac:dyDescent="0.2">
      <c r="A18877" s="166" t="s">
        <v>941</v>
      </c>
      <c r="B18877" s="166" t="s">
        <v>13948</v>
      </c>
      <c r="C18877" s="166" t="s">
        <v>14041</v>
      </c>
    </row>
    <row r="18878" spans="1:3" ht="38.25" x14ac:dyDescent="0.2">
      <c r="A18878" s="166" t="s">
        <v>941</v>
      </c>
      <c r="B18878" s="166" t="s">
        <v>13948</v>
      </c>
      <c r="C18878" s="166" t="s">
        <v>14042</v>
      </c>
    </row>
    <row r="18879" spans="1:3" ht="38.25" x14ac:dyDescent="0.2">
      <c r="A18879" s="166" t="s">
        <v>941</v>
      </c>
      <c r="B18879" s="166" t="s">
        <v>13948</v>
      </c>
      <c r="C18879" s="166" t="s">
        <v>14043</v>
      </c>
    </row>
    <row r="18880" spans="1:3" ht="76.5" x14ac:dyDescent="0.2">
      <c r="A18880" s="166" t="s">
        <v>941</v>
      </c>
      <c r="B18880" s="166" t="s">
        <v>13948</v>
      </c>
      <c r="C18880" s="166" t="s">
        <v>14044</v>
      </c>
    </row>
    <row r="18881" spans="1:3" ht="38.25" x14ac:dyDescent="0.2">
      <c r="A18881" s="166" t="s">
        <v>941</v>
      </c>
      <c r="B18881" s="166" t="s">
        <v>13948</v>
      </c>
      <c r="C18881" s="166" t="s">
        <v>14045</v>
      </c>
    </row>
    <row r="18882" spans="1:3" ht="38.25" x14ac:dyDescent="0.2">
      <c r="A18882" s="166" t="s">
        <v>941</v>
      </c>
      <c r="B18882" s="166" t="s">
        <v>13948</v>
      </c>
      <c r="C18882" s="166" t="s">
        <v>14046</v>
      </c>
    </row>
    <row r="18883" spans="1:3" ht="38.25" x14ac:dyDescent="0.2">
      <c r="A18883" s="166" t="s">
        <v>941</v>
      </c>
      <c r="B18883" s="166" t="s">
        <v>13948</v>
      </c>
      <c r="C18883" s="166" t="s">
        <v>14047</v>
      </c>
    </row>
    <row r="18884" spans="1:3" ht="38.25" x14ac:dyDescent="0.2">
      <c r="A18884" s="166" t="s">
        <v>941</v>
      </c>
      <c r="B18884" s="166" t="s">
        <v>13948</v>
      </c>
      <c r="C18884" s="166" t="s">
        <v>14048</v>
      </c>
    </row>
    <row r="18885" spans="1:3" ht="38.25" x14ac:dyDescent="0.2">
      <c r="A18885" s="166" t="s">
        <v>941</v>
      </c>
      <c r="B18885" s="166" t="s">
        <v>13948</v>
      </c>
      <c r="C18885" s="166" t="s">
        <v>14049</v>
      </c>
    </row>
    <row r="18886" spans="1:3" ht="38.25" x14ac:dyDescent="0.2">
      <c r="A18886" s="166" t="s">
        <v>941</v>
      </c>
      <c r="B18886" s="166" t="s">
        <v>13948</v>
      </c>
      <c r="C18886" s="166" t="s">
        <v>14050</v>
      </c>
    </row>
    <row r="18887" spans="1:3" ht="38.25" x14ac:dyDescent="0.2">
      <c r="A18887" s="166" t="s">
        <v>941</v>
      </c>
      <c r="B18887" s="166" t="s">
        <v>13948</v>
      </c>
      <c r="C18887" s="166" t="s">
        <v>14051</v>
      </c>
    </row>
    <row r="18888" spans="1:3" ht="38.25" x14ac:dyDescent="0.2">
      <c r="A18888" s="166" t="s">
        <v>941</v>
      </c>
      <c r="B18888" s="166" t="s">
        <v>13948</v>
      </c>
      <c r="C18888" s="166" t="s">
        <v>14052</v>
      </c>
    </row>
    <row r="18889" spans="1:3" ht="38.25" x14ac:dyDescent="0.2">
      <c r="A18889" s="166" t="s">
        <v>941</v>
      </c>
      <c r="B18889" s="166" t="s">
        <v>13948</v>
      </c>
      <c r="C18889" s="166" t="s">
        <v>1209</v>
      </c>
    </row>
    <row r="18890" spans="1:3" ht="38.25" x14ac:dyDescent="0.2">
      <c r="A18890" s="166" t="s">
        <v>941</v>
      </c>
      <c r="B18890" s="166" t="s">
        <v>13948</v>
      </c>
      <c r="C18890" s="166" t="s">
        <v>14053</v>
      </c>
    </row>
    <row r="18891" spans="1:3" ht="38.25" x14ac:dyDescent="0.2">
      <c r="A18891" s="166" t="s">
        <v>941</v>
      </c>
      <c r="B18891" s="166" t="s">
        <v>13948</v>
      </c>
      <c r="C18891" s="166" t="s">
        <v>14054</v>
      </c>
    </row>
    <row r="18892" spans="1:3" ht="38.25" x14ac:dyDescent="0.2">
      <c r="A18892" s="166" t="s">
        <v>941</v>
      </c>
      <c r="B18892" s="166" t="s">
        <v>13948</v>
      </c>
      <c r="C18892" s="166" t="s">
        <v>6610</v>
      </c>
    </row>
    <row r="18893" spans="1:3" ht="38.25" x14ac:dyDescent="0.2">
      <c r="A18893" s="166" t="s">
        <v>941</v>
      </c>
      <c r="B18893" s="166" t="s">
        <v>13948</v>
      </c>
      <c r="C18893" s="166" t="s">
        <v>1299</v>
      </c>
    </row>
    <row r="18894" spans="1:3" ht="38.25" x14ac:dyDescent="0.2">
      <c r="A18894" s="166" t="s">
        <v>941</v>
      </c>
      <c r="B18894" s="166" t="s">
        <v>13948</v>
      </c>
      <c r="C18894" s="166" t="s">
        <v>14055</v>
      </c>
    </row>
    <row r="18895" spans="1:3" ht="38.25" x14ac:dyDescent="0.2">
      <c r="A18895" s="166" t="s">
        <v>941</v>
      </c>
      <c r="B18895" s="166" t="s">
        <v>13948</v>
      </c>
      <c r="C18895" s="166" t="s">
        <v>14056</v>
      </c>
    </row>
    <row r="18896" spans="1:3" ht="38.25" x14ac:dyDescent="0.2">
      <c r="A18896" s="166" t="s">
        <v>941</v>
      </c>
      <c r="B18896" s="166" t="s">
        <v>13948</v>
      </c>
      <c r="C18896" s="166" t="s">
        <v>1299</v>
      </c>
    </row>
    <row r="18897" spans="1:3" ht="38.25" x14ac:dyDescent="0.2">
      <c r="A18897" s="166" t="s">
        <v>941</v>
      </c>
      <c r="B18897" s="166" t="s">
        <v>13948</v>
      </c>
      <c r="C18897" s="166" t="s">
        <v>3785</v>
      </c>
    </row>
    <row r="18898" spans="1:3" ht="38.25" x14ac:dyDescent="0.2">
      <c r="A18898" s="166" t="s">
        <v>941</v>
      </c>
      <c r="B18898" s="166" t="s">
        <v>13948</v>
      </c>
      <c r="C18898" s="166" t="s">
        <v>14057</v>
      </c>
    </row>
    <row r="18899" spans="1:3" ht="38.25" x14ac:dyDescent="0.2">
      <c r="A18899" s="166" t="s">
        <v>941</v>
      </c>
      <c r="B18899" s="166" t="s">
        <v>13948</v>
      </c>
      <c r="C18899" s="166" t="s">
        <v>14058</v>
      </c>
    </row>
    <row r="18900" spans="1:3" ht="38.25" x14ac:dyDescent="0.2">
      <c r="A18900" s="166" t="s">
        <v>941</v>
      </c>
      <c r="B18900" s="166" t="s">
        <v>13948</v>
      </c>
      <c r="C18900" s="166" t="s">
        <v>14059</v>
      </c>
    </row>
    <row r="18901" spans="1:3" ht="38.25" x14ac:dyDescent="0.2">
      <c r="A18901" s="166" t="s">
        <v>941</v>
      </c>
      <c r="B18901" s="166" t="s">
        <v>13948</v>
      </c>
      <c r="C18901" s="166" t="s">
        <v>14060</v>
      </c>
    </row>
    <row r="18902" spans="1:3" ht="38.25" x14ac:dyDescent="0.2">
      <c r="A18902" s="166" t="s">
        <v>941</v>
      </c>
      <c r="B18902" s="166" t="s">
        <v>13948</v>
      </c>
      <c r="C18902" s="166" t="s">
        <v>14061</v>
      </c>
    </row>
    <row r="18903" spans="1:3" ht="38.25" x14ac:dyDescent="0.2">
      <c r="A18903" s="166" t="s">
        <v>941</v>
      </c>
      <c r="B18903" s="166" t="s">
        <v>13948</v>
      </c>
      <c r="C18903" s="166" t="s">
        <v>1209</v>
      </c>
    </row>
    <row r="18904" spans="1:3" ht="38.25" x14ac:dyDescent="0.2">
      <c r="A18904" s="166" t="s">
        <v>941</v>
      </c>
      <c r="B18904" s="166" t="s">
        <v>13948</v>
      </c>
      <c r="C18904" s="166" t="s">
        <v>14062</v>
      </c>
    </row>
    <row r="18905" spans="1:3" ht="38.25" x14ac:dyDescent="0.2">
      <c r="A18905" s="166" t="s">
        <v>941</v>
      </c>
      <c r="B18905" s="166" t="s">
        <v>13948</v>
      </c>
      <c r="C18905" s="166" t="s">
        <v>3843</v>
      </c>
    </row>
    <row r="18906" spans="1:3" ht="38.25" x14ac:dyDescent="0.2">
      <c r="A18906" s="166" t="s">
        <v>941</v>
      </c>
      <c r="B18906" s="166" t="s">
        <v>13948</v>
      </c>
      <c r="C18906" s="166" t="s">
        <v>14063</v>
      </c>
    </row>
    <row r="18907" spans="1:3" ht="38.25" x14ac:dyDescent="0.2">
      <c r="A18907" s="166" t="s">
        <v>941</v>
      </c>
      <c r="B18907" s="166" t="s">
        <v>13948</v>
      </c>
      <c r="C18907" s="166" t="s">
        <v>14064</v>
      </c>
    </row>
    <row r="18908" spans="1:3" ht="38.25" x14ac:dyDescent="0.2">
      <c r="A18908" s="166" t="s">
        <v>941</v>
      </c>
      <c r="B18908" s="166" t="s">
        <v>13948</v>
      </c>
      <c r="C18908" s="166" t="s">
        <v>4258</v>
      </c>
    </row>
    <row r="18909" spans="1:3" ht="38.25" x14ac:dyDescent="0.2">
      <c r="A18909" s="166" t="s">
        <v>941</v>
      </c>
      <c r="B18909" s="166" t="s">
        <v>13948</v>
      </c>
      <c r="C18909" s="166" t="s">
        <v>14065</v>
      </c>
    </row>
    <row r="18910" spans="1:3" ht="38.25" x14ac:dyDescent="0.2">
      <c r="A18910" s="166" t="s">
        <v>941</v>
      </c>
      <c r="B18910" s="166" t="s">
        <v>13948</v>
      </c>
      <c r="C18910" s="166" t="s">
        <v>14066</v>
      </c>
    </row>
    <row r="18911" spans="1:3" ht="38.25" x14ac:dyDescent="0.2">
      <c r="A18911" s="166" t="s">
        <v>941</v>
      </c>
      <c r="B18911" s="166" t="s">
        <v>13948</v>
      </c>
      <c r="C18911" s="166" t="s">
        <v>14067</v>
      </c>
    </row>
    <row r="18912" spans="1:3" ht="38.25" x14ac:dyDescent="0.2">
      <c r="A18912" s="166" t="s">
        <v>941</v>
      </c>
      <c r="B18912" s="166" t="s">
        <v>13948</v>
      </c>
      <c r="C18912" s="166" t="s">
        <v>14068</v>
      </c>
    </row>
    <row r="18913" spans="1:3" ht="38.25" x14ac:dyDescent="0.2">
      <c r="A18913" s="166" t="s">
        <v>941</v>
      </c>
      <c r="B18913" s="166" t="s">
        <v>13948</v>
      </c>
      <c r="C18913" s="166" t="s">
        <v>14069</v>
      </c>
    </row>
    <row r="18914" spans="1:3" ht="38.25" x14ac:dyDescent="0.2">
      <c r="A18914" s="166" t="s">
        <v>941</v>
      </c>
      <c r="B18914" s="166" t="s">
        <v>13948</v>
      </c>
      <c r="C18914" s="166" t="s">
        <v>14070</v>
      </c>
    </row>
    <row r="18915" spans="1:3" ht="38.25" x14ac:dyDescent="0.2">
      <c r="A18915" s="166" t="s">
        <v>941</v>
      </c>
      <c r="B18915" s="166" t="s">
        <v>13948</v>
      </c>
      <c r="C18915" s="166" t="s">
        <v>14071</v>
      </c>
    </row>
    <row r="18916" spans="1:3" ht="38.25" x14ac:dyDescent="0.2">
      <c r="A18916" s="166" t="s">
        <v>941</v>
      </c>
      <c r="B18916" s="166" t="s">
        <v>13948</v>
      </c>
      <c r="C18916" s="166" t="s">
        <v>14072</v>
      </c>
    </row>
    <row r="18917" spans="1:3" ht="38.25" x14ac:dyDescent="0.2">
      <c r="A18917" s="166" t="s">
        <v>941</v>
      </c>
      <c r="B18917" s="166" t="s">
        <v>13948</v>
      </c>
      <c r="C18917" s="166" t="s">
        <v>14073</v>
      </c>
    </row>
    <row r="18918" spans="1:3" ht="38.25" x14ac:dyDescent="0.2">
      <c r="A18918" s="166" t="s">
        <v>941</v>
      </c>
      <c r="B18918" s="166" t="s">
        <v>13948</v>
      </c>
      <c r="C18918" s="166" t="s">
        <v>7499</v>
      </c>
    </row>
    <row r="18919" spans="1:3" ht="38.25" x14ac:dyDescent="0.2">
      <c r="A18919" s="166" t="s">
        <v>941</v>
      </c>
      <c r="B18919" s="166" t="s">
        <v>13948</v>
      </c>
      <c r="C18919" s="166" t="s">
        <v>14074</v>
      </c>
    </row>
    <row r="18920" spans="1:3" ht="38.25" x14ac:dyDescent="0.2">
      <c r="A18920" s="166" t="s">
        <v>941</v>
      </c>
      <c r="B18920" s="166" t="s">
        <v>13948</v>
      </c>
      <c r="C18920" s="166" t="s">
        <v>14075</v>
      </c>
    </row>
    <row r="18921" spans="1:3" ht="38.25" x14ac:dyDescent="0.2">
      <c r="A18921" s="166" t="s">
        <v>941</v>
      </c>
      <c r="B18921" s="166" t="s">
        <v>13948</v>
      </c>
      <c r="C18921" s="166" t="s">
        <v>14076</v>
      </c>
    </row>
    <row r="18922" spans="1:3" ht="38.25" x14ac:dyDescent="0.2">
      <c r="A18922" s="166" t="s">
        <v>941</v>
      </c>
      <c r="B18922" s="166" t="s">
        <v>13948</v>
      </c>
      <c r="C18922" s="166" t="s">
        <v>14077</v>
      </c>
    </row>
    <row r="18923" spans="1:3" ht="38.25" x14ac:dyDescent="0.2">
      <c r="A18923" s="166" t="s">
        <v>941</v>
      </c>
      <c r="B18923" s="166" t="s">
        <v>13948</v>
      </c>
      <c r="C18923" s="166" t="s">
        <v>4112</v>
      </c>
    </row>
    <row r="18924" spans="1:3" ht="38.25" x14ac:dyDescent="0.2">
      <c r="A18924" s="166" t="s">
        <v>941</v>
      </c>
      <c r="B18924" s="166" t="s">
        <v>13948</v>
      </c>
      <c r="C18924" s="166" t="s">
        <v>1209</v>
      </c>
    </row>
    <row r="18925" spans="1:3" ht="38.25" x14ac:dyDescent="0.2">
      <c r="A18925" s="166" t="s">
        <v>941</v>
      </c>
      <c r="B18925" s="166" t="s">
        <v>13948</v>
      </c>
      <c r="C18925" s="166" t="s">
        <v>14078</v>
      </c>
    </row>
    <row r="18926" spans="1:3" ht="38.25" x14ac:dyDescent="0.2">
      <c r="A18926" s="166" t="s">
        <v>941</v>
      </c>
      <c r="B18926" s="166" t="s">
        <v>13948</v>
      </c>
      <c r="C18926" s="166" t="s">
        <v>14079</v>
      </c>
    </row>
    <row r="18927" spans="1:3" ht="38.25" x14ac:dyDescent="0.2">
      <c r="A18927" s="166" t="s">
        <v>941</v>
      </c>
      <c r="B18927" s="166" t="s">
        <v>13948</v>
      </c>
      <c r="C18927" s="166" t="s">
        <v>1247</v>
      </c>
    </row>
    <row r="18928" spans="1:3" ht="38.25" x14ac:dyDescent="0.2">
      <c r="A18928" s="166" t="s">
        <v>941</v>
      </c>
      <c r="B18928" s="166" t="s">
        <v>13948</v>
      </c>
      <c r="C18928" s="166" t="s">
        <v>1195</v>
      </c>
    </row>
    <row r="18929" spans="1:3" ht="38.25" x14ac:dyDescent="0.2">
      <c r="A18929" s="166" t="s">
        <v>941</v>
      </c>
      <c r="B18929" s="166" t="s">
        <v>13948</v>
      </c>
      <c r="C18929" s="166" t="s">
        <v>14080</v>
      </c>
    </row>
    <row r="18930" spans="1:3" ht="38.25" x14ac:dyDescent="0.2">
      <c r="A18930" s="166" t="s">
        <v>941</v>
      </c>
      <c r="B18930" s="166" t="s">
        <v>13948</v>
      </c>
      <c r="C18930" s="166" t="s">
        <v>14081</v>
      </c>
    </row>
    <row r="18931" spans="1:3" ht="38.25" x14ac:dyDescent="0.2">
      <c r="A18931" s="166" t="s">
        <v>941</v>
      </c>
      <c r="B18931" s="166" t="s">
        <v>13948</v>
      </c>
      <c r="C18931" s="166" t="s">
        <v>14082</v>
      </c>
    </row>
    <row r="18932" spans="1:3" ht="38.25" x14ac:dyDescent="0.2">
      <c r="A18932" s="166" t="s">
        <v>941</v>
      </c>
      <c r="B18932" s="166" t="s">
        <v>13948</v>
      </c>
      <c r="C18932" s="166" t="s">
        <v>14083</v>
      </c>
    </row>
    <row r="18933" spans="1:3" ht="38.25" x14ac:dyDescent="0.2">
      <c r="A18933" s="166" t="s">
        <v>941</v>
      </c>
      <c r="B18933" s="166" t="s">
        <v>13948</v>
      </c>
      <c r="C18933" s="166" t="s">
        <v>1195</v>
      </c>
    </row>
    <row r="18934" spans="1:3" ht="38.25" x14ac:dyDescent="0.2">
      <c r="A18934" s="166" t="s">
        <v>941</v>
      </c>
      <c r="B18934" s="166" t="s">
        <v>13948</v>
      </c>
      <c r="C18934" s="166" t="s">
        <v>14084</v>
      </c>
    </row>
    <row r="18935" spans="1:3" ht="38.25" x14ac:dyDescent="0.2">
      <c r="A18935" s="166" t="s">
        <v>941</v>
      </c>
      <c r="B18935" s="166" t="s">
        <v>13948</v>
      </c>
      <c r="C18935" s="166" t="s">
        <v>1209</v>
      </c>
    </row>
    <row r="18936" spans="1:3" ht="38.25" x14ac:dyDescent="0.2">
      <c r="A18936" s="166" t="s">
        <v>941</v>
      </c>
      <c r="B18936" s="166" t="s">
        <v>13948</v>
      </c>
      <c r="C18936" s="166" t="s">
        <v>14085</v>
      </c>
    </row>
    <row r="18937" spans="1:3" ht="38.25" x14ac:dyDescent="0.2">
      <c r="A18937" s="166" t="s">
        <v>941</v>
      </c>
      <c r="B18937" s="166" t="s">
        <v>13948</v>
      </c>
      <c r="C18937" s="166" t="s">
        <v>14086</v>
      </c>
    </row>
    <row r="18938" spans="1:3" ht="38.25" x14ac:dyDescent="0.2">
      <c r="A18938" s="166" t="s">
        <v>941</v>
      </c>
      <c r="B18938" s="166" t="s">
        <v>13948</v>
      </c>
      <c r="C18938" s="166" t="s">
        <v>14087</v>
      </c>
    </row>
    <row r="18939" spans="1:3" ht="38.25" x14ac:dyDescent="0.2">
      <c r="A18939" s="166" t="s">
        <v>941</v>
      </c>
      <c r="B18939" s="166" t="s">
        <v>13948</v>
      </c>
      <c r="C18939" s="166" t="s">
        <v>14088</v>
      </c>
    </row>
    <row r="18940" spans="1:3" ht="38.25" x14ac:dyDescent="0.2">
      <c r="A18940" s="166" t="s">
        <v>941</v>
      </c>
      <c r="B18940" s="166" t="s">
        <v>13948</v>
      </c>
      <c r="C18940" s="166" t="s">
        <v>14089</v>
      </c>
    </row>
    <row r="18941" spans="1:3" ht="38.25" x14ac:dyDescent="0.2">
      <c r="A18941" s="166" t="s">
        <v>941</v>
      </c>
      <c r="B18941" s="166" t="s">
        <v>13948</v>
      </c>
      <c r="C18941" s="166" t="s">
        <v>3660</v>
      </c>
    </row>
    <row r="18942" spans="1:3" ht="38.25" x14ac:dyDescent="0.2">
      <c r="A18942" s="166" t="s">
        <v>941</v>
      </c>
      <c r="B18942" s="166" t="s">
        <v>13948</v>
      </c>
      <c r="C18942" s="166" t="s">
        <v>14090</v>
      </c>
    </row>
    <row r="18943" spans="1:3" ht="38.25" x14ac:dyDescent="0.2">
      <c r="A18943" s="166" t="s">
        <v>941</v>
      </c>
      <c r="B18943" s="166" t="s">
        <v>13948</v>
      </c>
      <c r="C18943" s="166" t="s">
        <v>1195</v>
      </c>
    </row>
    <row r="18944" spans="1:3" ht="38.25" x14ac:dyDescent="0.2">
      <c r="A18944" s="166" t="s">
        <v>941</v>
      </c>
      <c r="B18944" s="166" t="s">
        <v>13948</v>
      </c>
      <c r="C18944" s="166" t="s">
        <v>3655</v>
      </c>
    </row>
    <row r="18945" spans="1:3" ht="38.25" x14ac:dyDescent="0.2">
      <c r="A18945" s="166" t="s">
        <v>941</v>
      </c>
      <c r="B18945" s="166" t="s">
        <v>13948</v>
      </c>
      <c r="C18945" s="166" t="s">
        <v>14091</v>
      </c>
    </row>
    <row r="18946" spans="1:3" ht="38.25" x14ac:dyDescent="0.2">
      <c r="A18946" s="166" t="s">
        <v>941</v>
      </c>
      <c r="B18946" s="166" t="s">
        <v>13948</v>
      </c>
      <c r="C18946" s="166" t="s">
        <v>14092</v>
      </c>
    </row>
    <row r="18947" spans="1:3" ht="38.25" x14ac:dyDescent="0.2">
      <c r="A18947" s="166" t="s">
        <v>941</v>
      </c>
      <c r="B18947" s="166" t="s">
        <v>13948</v>
      </c>
      <c r="C18947" s="166" t="s">
        <v>14093</v>
      </c>
    </row>
    <row r="18948" spans="1:3" ht="38.25" x14ac:dyDescent="0.2">
      <c r="A18948" s="166" t="s">
        <v>941</v>
      </c>
      <c r="B18948" s="166" t="s">
        <v>13948</v>
      </c>
      <c r="C18948" s="166" t="s">
        <v>14094</v>
      </c>
    </row>
    <row r="18949" spans="1:3" ht="38.25" x14ac:dyDescent="0.2">
      <c r="A18949" s="166" t="s">
        <v>941</v>
      </c>
      <c r="B18949" s="166" t="s">
        <v>13948</v>
      </c>
      <c r="C18949" s="166" t="s">
        <v>4755</v>
      </c>
    </row>
    <row r="18950" spans="1:3" ht="38.25" x14ac:dyDescent="0.2">
      <c r="A18950" s="166" t="s">
        <v>941</v>
      </c>
      <c r="B18950" s="166" t="s">
        <v>13948</v>
      </c>
      <c r="C18950" s="166" t="s">
        <v>1834</v>
      </c>
    </row>
    <row r="18951" spans="1:3" ht="38.25" x14ac:dyDescent="0.2">
      <c r="A18951" s="166" t="s">
        <v>941</v>
      </c>
      <c r="B18951" s="166" t="s">
        <v>13948</v>
      </c>
      <c r="C18951" s="166" t="s">
        <v>14095</v>
      </c>
    </row>
    <row r="18952" spans="1:3" ht="38.25" x14ac:dyDescent="0.2">
      <c r="A18952" s="166" t="s">
        <v>941</v>
      </c>
      <c r="B18952" s="166" t="s">
        <v>13948</v>
      </c>
      <c r="C18952" s="166" t="s">
        <v>14096</v>
      </c>
    </row>
    <row r="18953" spans="1:3" ht="38.25" x14ac:dyDescent="0.2">
      <c r="A18953" s="166" t="s">
        <v>941</v>
      </c>
      <c r="B18953" s="166" t="s">
        <v>13948</v>
      </c>
      <c r="C18953" s="166" t="s">
        <v>14097</v>
      </c>
    </row>
    <row r="18954" spans="1:3" ht="38.25" x14ac:dyDescent="0.2">
      <c r="A18954" s="166" t="s">
        <v>941</v>
      </c>
      <c r="B18954" s="166" t="s">
        <v>13948</v>
      </c>
      <c r="C18954" s="166" t="s">
        <v>14098</v>
      </c>
    </row>
    <row r="18955" spans="1:3" ht="38.25" x14ac:dyDescent="0.2">
      <c r="A18955" s="166" t="s">
        <v>941</v>
      </c>
      <c r="B18955" s="166" t="s">
        <v>13948</v>
      </c>
      <c r="C18955" s="166" t="s">
        <v>14099</v>
      </c>
    </row>
    <row r="18956" spans="1:3" ht="38.25" x14ac:dyDescent="0.2">
      <c r="A18956" s="166" t="s">
        <v>941</v>
      </c>
      <c r="B18956" s="166" t="s">
        <v>13948</v>
      </c>
      <c r="C18956" s="166" t="s">
        <v>14100</v>
      </c>
    </row>
    <row r="18957" spans="1:3" ht="38.25" x14ac:dyDescent="0.2">
      <c r="A18957" s="166" t="s">
        <v>941</v>
      </c>
      <c r="B18957" s="166" t="s">
        <v>13948</v>
      </c>
      <c r="C18957" s="166" t="s">
        <v>14101</v>
      </c>
    </row>
    <row r="18958" spans="1:3" ht="38.25" x14ac:dyDescent="0.2">
      <c r="A18958" s="166" t="s">
        <v>941</v>
      </c>
      <c r="B18958" s="166" t="s">
        <v>13948</v>
      </c>
      <c r="C18958" s="166" t="s">
        <v>14102</v>
      </c>
    </row>
    <row r="18959" spans="1:3" ht="38.25" x14ac:dyDescent="0.2">
      <c r="A18959" s="166" t="s">
        <v>941</v>
      </c>
      <c r="B18959" s="166" t="s">
        <v>13948</v>
      </c>
      <c r="C18959" s="166" t="s">
        <v>14103</v>
      </c>
    </row>
    <row r="18960" spans="1:3" ht="38.25" x14ac:dyDescent="0.2">
      <c r="A18960" s="166" t="s">
        <v>941</v>
      </c>
      <c r="B18960" s="166" t="s">
        <v>13948</v>
      </c>
      <c r="C18960" s="166" t="s">
        <v>14104</v>
      </c>
    </row>
    <row r="18961" spans="1:3" ht="38.25" x14ac:dyDescent="0.2">
      <c r="A18961" s="166" t="s">
        <v>941</v>
      </c>
      <c r="B18961" s="166" t="s">
        <v>13948</v>
      </c>
      <c r="C18961" s="166" t="s">
        <v>14105</v>
      </c>
    </row>
    <row r="18962" spans="1:3" ht="38.25" x14ac:dyDescent="0.2">
      <c r="A18962" s="166" t="s">
        <v>941</v>
      </c>
      <c r="B18962" s="166" t="s">
        <v>13948</v>
      </c>
      <c r="C18962" s="166" t="s">
        <v>1281</v>
      </c>
    </row>
    <row r="18963" spans="1:3" ht="38.25" x14ac:dyDescent="0.2">
      <c r="A18963" s="166" t="s">
        <v>941</v>
      </c>
      <c r="B18963" s="166" t="s">
        <v>13948</v>
      </c>
      <c r="C18963" s="166" t="s">
        <v>14106</v>
      </c>
    </row>
    <row r="18964" spans="1:3" ht="38.25" x14ac:dyDescent="0.2">
      <c r="A18964" s="166" t="s">
        <v>941</v>
      </c>
      <c r="B18964" s="166" t="s">
        <v>13948</v>
      </c>
      <c r="C18964" s="166" t="s">
        <v>14107</v>
      </c>
    </row>
    <row r="18965" spans="1:3" ht="38.25" x14ac:dyDescent="0.2">
      <c r="A18965" s="166" t="s">
        <v>941</v>
      </c>
      <c r="B18965" s="166" t="s">
        <v>13948</v>
      </c>
      <c r="C18965" s="166" t="s">
        <v>5069</v>
      </c>
    </row>
    <row r="18966" spans="1:3" ht="38.25" x14ac:dyDescent="0.2">
      <c r="A18966" s="166" t="s">
        <v>941</v>
      </c>
      <c r="B18966" s="166" t="s">
        <v>13948</v>
      </c>
      <c r="C18966" s="166" t="s">
        <v>7071</v>
      </c>
    </row>
    <row r="18967" spans="1:3" ht="38.25" x14ac:dyDescent="0.2">
      <c r="A18967" s="166" t="s">
        <v>941</v>
      </c>
      <c r="B18967" s="166" t="s">
        <v>13948</v>
      </c>
      <c r="C18967" s="166" t="s">
        <v>14108</v>
      </c>
    </row>
    <row r="18968" spans="1:3" ht="38.25" x14ac:dyDescent="0.2">
      <c r="A18968" s="166" t="s">
        <v>941</v>
      </c>
      <c r="B18968" s="166" t="s">
        <v>13948</v>
      </c>
      <c r="C18968" s="166" t="s">
        <v>14109</v>
      </c>
    </row>
    <row r="18969" spans="1:3" ht="38.25" x14ac:dyDescent="0.2">
      <c r="A18969" s="166" t="s">
        <v>941</v>
      </c>
      <c r="B18969" s="166" t="s">
        <v>13948</v>
      </c>
      <c r="C18969" s="166" t="s">
        <v>14110</v>
      </c>
    </row>
    <row r="18970" spans="1:3" ht="38.25" x14ac:dyDescent="0.2">
      <c r="A18970" s="166" t="s">
        <v>941</v>
      </c>
      <c r="B18970" s="166" t="s">
        <v>13948</v>
      </c>
      <c r="C18970" s="166" t="s">
        <v>14111</v>
      </c>
    </row>
    <row r="18971" spans="1:3" ht="38.25" x14ac:dyDescent="0.2">
      <c r="A18971" s="166" t="s">
        <v>941</v>
      </c>
      <c r="B18971" s="166" t="s">
        <v>13948</v>
      </c>
      <c r="C18971" s="166" t="s">
        <v>14112</v>
      </c>
    </row>
    <row r="18972" spans="1:3" ht="38.25" x14ac:dyDescent="0.2">
      <c r="A18972" s="166" t="s">
        <v>941</v>
      </c>
      <c r="B18972" s="166" t="s">
        <v>13948</v>
      </c>
      <c r="C18972" s="166" t="s">
        <v>14113</v>
      </c>
    </row>
    <row r="18973" spans="1:3" ht="38.25" x14ac:dyDescent="0.2">
      <c r="A18973" s="166" t="s">
        <v>941</v>
      </c>
      <c r="B18973" s="166" t="s">
        <v>13948</v>
      </c>
      <c r="C18973" s="166" t="s">
        <v>4732</v>
      </c>
    </row>
    <row r="18974" spans="1:3" ht="38.25" x14ac:dyDescent="0.2">
      <c r="A18974" s="166" t="s">
        <v>941</v>
      </c>
      <c r="B18974" s="166" t="s">
        <v>13948</v>
      </c>
      <c r="C18974" s="166" t="s">
        <v>14114</v>
      </c>
    </row>
    <row r="18975" spans="1:3" ht="38.25" x14ac:dyDescent="0.2">
      <c r="A18975" s="166" t="s">
        <v>941</v>
      </c>
      <c r="B18975" s="166" t="s">
        <v>13948</v>
      </c>
      <c r="C18975" s="166" t="s">
        <v>14115</v>
      </c>
    </row>
    <row r="18976" spans="1:3" ht="38.25" x14ac:dyDescent="0.2">
      <c r="A18976" s="166" t="s">
        <v>941</v>
      </c>
      <c r="B18976" s="166" t="s">
        <v>13948</v>
      </c>
      <c r="C18976" s="166" t="s">
        <v>14116</v>
      </c>
    </row>
    <row r="18977" spans="1:3" ht="38.25" x14ac:dyDescent="0.2">
      <c r="A18977" s="166" t="s">
        <v>941</v>
      </c>
      <c r="B18977" s="166" t="s">
        <v>13948</v>
      </c>
      <c r="C18977" s="166" t="s">
        <v>3835</v>
      </c>
    </row>
    <row r="18978" spans="1:3" ht="38.25" x14ac:dyDescent="0.2">
      <c r="A18978" s="166" t="s">
        <v>941</v>
      </c>
      <c r="B18978" s="166" t="s">
        <v>13948</v>
      </c>
      <c r="C18978" s="166" t="s">
        <v>1247</v>
      </c>
    </row>
    <row r="18979" spans="1:3" ht="38.25" x14ac:dyDescent="0.2">
      <c r="A18979" s="166" t="s">
        <v>941</v>
      </c>
      <c r="B18979" s="166" t="s">
        <v>14117</v>
      </c>
      <c r="C18979" s="166" t="s">
        <v>1226</v>
      </c>
    </row>
    <row r="18980" spans="1:3" ht="38.25" x14ac:dyDescent="0.2">
      <c r="A18980" s="166" t="s">
        <v>941</v>
      </c>
      <c r="B18980" s="166" t="s">
        <v>14117</v>
      </c>
      <c r="C18980" s="166" t="s">
        <v>14118</v>
      </c>
    </row>
    <row r="18981" spans="1:3" ht="38.25" x14ac:dyDescent="0.2">
      <c r="A18981" s="166" t="s">
        <v>941</v>
      </c>
      <c r="B18981" s="166" t="s">
        <v>14117</v>
      </c>
      <c r="C18981" s="166" t="s">
        <v>3175</v>
      </c>
    </row>
    <row r="18982" spans="1:3" ht="38.25" x14ac:dyDescent="0.2">
      <c r="A18982" s="166" t="s">
        <v>941</v>
      </c>
      <c r="B18982" s="166" t="s">
        <v>14117</v>
      </c>
      <c r="C18982" s="166" t="s">
        <v>3175</v>
      </c>
    </row>
    <row r="18983" spans="1:3" ht="38.25" x14ac:dyDescent="0.2">
      <c r="A18983" s="166" t="s">
        <v>941</v>
      </c>
      <c r="B18983" s="166" t="s">
        <v>14117</v>
      </c>
      <c r="C18983" s="166" t="s">
        <v>14119</v>
      </c>
    </row>
    <row r="18984" spans="1:3" ht="38.25" x14ac:dyDescent="0.2">
      <c r="A18984" s="166" t="s">
        <v>941</v>
      </c>
      <c r="B18984" s="166" t="s">
        <v>14117</v>
      </c>
      <c r="C18984" s="166" t="s">
        <v>11860</v>
      </c>
    </row>
    <row r="18985" spans="1:3" ht="38.25" x14ac:dyDescent="0.2">
      <c r="A18985" s="166" t="s">
        <v>941</v>
      </c>
      <c r="B18985" s="166" t="s">
        <v>14117</v>
      </c>
      <c r="C18985" s="166" t="s">
        <v>14120</v>
      </c>
    </row>
    <row r="18986" spans="1:3" ht="38.25" x14ac:dyDescent="0.2">
      <c r="A18986" s="166" t="s">
        <v>941</v>
      </c>
      <c r="B18986" s="166" t="s">
        <v>14117</v>
      </c>
      <c r="C18986" s="166" t="s">
        <v>14121</v>
      </c>
    </row>
    <row r="18987" spans="1:3" ht="38.25" x14ac:dyDescent="0.2">
      <c r="A18987" s="166" t="s">
        <v>941</v>
      </c>
      <c r="B18987" s="166" t="s">
        <v>14117</v>
      </c>
      <c r="C18987" s="166" t="s">
        <v>14122</v>
      </c>
    </row>
    <row r="18988" spans="1:3" ht="38.25" x14ac:dyDescent="0.2">
      <c r="A18988" s="166" t="s">
        <v>941</v>
      </c>
      <c r="B18988" s="166" t="s">
        <v>14117</v>
      </c>
      <c r="C18988" s="166" t="s">
        <v>14123</v>
      </c>
    </row>
    <row r="18989" spans="1:3" ht="38.25" x14ac:dyDescent="0.2">
      <c r="A18989" s="166" t="s">
        <v>941</v>
      </c>
      <c r="B18989" s="166" t="s">
        <v>14117</v>
      </c>
      <c r="C18989" s="166" t="s">
        <v>14124</v>
      </c>
    </row>
    <row r="18990" spans="1:3" ht="38.25" x14ac:dyDescent="0.2">
      <c r="A18990" s="166" t="s">
        <v>941</v>
      </c>
      <c r="B18990" s="166" t="s">
        <v>14117</v>
      </c>
      <c r="C18990" s="166" t="s">
        <v>14125</v>
      </c>
    </row>
    <row r="18991" spans="1:3" ht="38.25" x14ac:dyDescent="0.2">
      <c r="A18991" s="166" t="s">
        <v>941</v>
      </c>
      <c r="B18991" s="166" t="s">
        <v>14117</v>
      </c>
      <c r="C18991" s="166" t="s">
        <v>14126</v>
      </c>
    </row>
    <row r="18992" spans="1:3" ht="38.25" x14ac:dyDescent="0.2">
      <c r="A18992" s="166" t="s">
        <v>941</v>
      </c>
      <c r="B18992" s="166" t="s">
        <v>14117</v>
      </c>
      <c r="C18992" s="166" t="s">
        <v>1678</v>
      </c>
    </row>
    <row r="18993" spans="1:3" ht="38.25" x14ac:dyDescent="0.2">
      <c r="A18993" s="166" t="s">
        <v>941</v>
      </c>
      <c r="B18993" s="166" t="s">
        <v>14117</v>
      </c>
      <c r="C18993" s="166" t="s">
        <v>14127</v>
      </c>
    </row>
    <row r="18994" spans="1:3" ht="38.25" x14ac:dyDescent="0.2">
      <c r="A18994" s="166" t="s">
        <v>941</v>
      </c>
      <c r="B18994" s="166" t="s">
        <v>14117</v>
      </c>
      <c r="C18994" s="166" t="s">
        <v>5084</v>
      </c>
    </row>
    <row r="18995" spans="1:3" ht="38.25" x14ac:dyDescent="0.2">
      <c r="A18995" s="166" t="s">
        <v>941</v>
      </c>
      <c r="B18995" s="166" t="s">
        <v>14117</v>
      </c>
      <c r="C18995" s="166" t="s">
        <v>8180</v>
      </c>
    </row>
    <row r="18996" spans="1:3" ht="38.25" x14ac:dyDescent="0.2">
      <c r="A18996" s="166" t="s">
        <v>941</v>
      </c>
      <c r="B18996" s="166" t="s">
        <v>14117</v>
      </c>
      <c r="C18996" s="166" t="s">
        <v>14128</v>
      </c>
    </row>
    <row r="18997" spans="1:3" ht="38.25" x14ac:dyDescent="0.2">
      <c r="A18997" s="166" t="s">
        <v>941</v>
      </c>
      <c r="B18997" s="166" t="s">
        <v>14117</v>
      </c>
      <c r="C18997" s="166" t="s">
        <v>14129</v>
      </c>
    </row>
    <row r="18998" spans="1:3" ht="38.25" x14ac:dyDescent="0.2">
      <c r="A18998" s="166" t="s">
        <v>941</v>
      </c>
      <c r="B18998" s="166" t="s">
        <v>14117</v>
      </c>
      <c r="C18998" s="166" t="s">
        <v>14130</v>
      </c>
    </row>
    <row r="18999" spans="1:3" ht="38.25" x14ac:dyDescent="0.2">
      <c r="A18999" s="166" t="s">
        <v>941</v>
      </c>
      <c r="B18999" s="166" t="s">
        <v>14117</v>
      </c>
      <c r="C18999" s="166" t="s">
        <v>14131</v>
      </c>
    </row>
    <row r="19000" spans="1:3" ht="38.25" x14ac:dyDescent="0.2">
      <c r="A19000" s="166" t="s">
        <v>941</v>
      </c>
      <c r="B19000" s="166" t="s">
        <v>14117</v>
      </c>
      <c r="C19000" s="166" t="s">
        <v>14132</v>
      </c>
    </row>
    <row r="19001" spans="1:3" ht="38.25" x14ac:dyDescent="0.2">
      <c r="A19001" s="166" t="s">
        <v>941</v>
      </c>
      <c r="B19001" s="166" t="s">
        <v>14117</v>
      </c>
      <c r="C19001" s="166" t="s">
        <v>14133</v>
      </c>
    </row>
    <row r="19002" spans="1:3" ht="38.25" x14ac:dyDescent="0.2">
      <c r="A19002" s="166" t="s">
        <v>941</v>
      </c>
      <c r="B19002" s="166" t="s">
        <v>14117</v>
      </c>
      <c r="C19002" s="166" t="s">
        <v>14134</v>
      </c>
    </row>
    <row r="19003" spans="1:3" ht="38.25" x14ac:dyDescent="0.2">
      <c r="A19003" s="166" t="s">
        <v>941</v>
      </c>
      <c r="B19003" s="166" t="s">
        <v>14117</v>
      </c>
      <c r="C19003" s="166" t="s">
        <v>14135</v>
      </c>
    </row>
    <row r="19004" spans="1:3" ht="38.25" x14ac:dyDescent="0.2">
      <c r="A19004" s="166" t="s">
        <v>941</v>
      </c>
      <c r="B19004" s="166" t="s">
        <v>14117</v>
      </c>
      <c r="C19004" s="166" t="s">
        <v>14136</v>
      </c>
    </row>
    <row r="19005" spans="1:3" ht="38.25" x14ac:dyDescent="0.2">
      <c r="A19005" s="166" t="s">
        <v>941</v>
      </c>
      <c r="B19005" s="166" t="s">
        <v>14117</v>
      </c>
      <c r="C19005" s="166" t="s">
        <v>14137</v>
      </c>
    </row>
    <row r="19006" spans="1:3" ht="38.25" x14ac:dyDescent="0.2">
      <c r="A19006" s="166" t="s">
        <v>941</v>
      </c>
      <c r="B19006" s="166" t="s">
        <v>14117</v>
      </c>
      <c r="C19006" s="166" t="s">
        <v>6239</v>
      </c>
    </row>
    <row r="19007" spans="1:3" ht="38.25" x14ac:dyDescent="0.2">
      <c r="A19007" s="166" t="s">
        <v>941</v>
      </c>
      <c r="B19007" s="166" t="s">
        <v>14117</v>
      </c>
      <c r="C19007" s="166" t="s">
        <v>14138</v>
      </c>
    </row>
    <row r="19008" spans="1:3" ht="38.25" x14ac:dyDescent="0.2">
      <c r="A19008" s="166" t="s">
        <v>941</v>
      </c>
      <c r="B19008" s="166" t="s">
        <v>14117</v>
      </c>
      <c r="C19008" s="166" t="s">
        <v>1231</v>
      </c>
    </row>
    <row r="19009" spans="1:3" ht="38.25" x14ac:dyDescent="0.2">
      <c r="A19009" s="166" t="s">
        <v>941</v>
      </c>
      <c r="B19009" s="166" t="s">
        <v>14117</v>
      </c>
      <c r="C19009" s="166" t="s">
        <v>14139</v>
      </c>
    </row>
    <row r="19010" spans="1:3" ht="38.25" x14ac:dyDescent="0.2">
      <c r="A19010" s="166" t="s">
        <v>941</v>
      </c>
      <c r="B19010" s="166" t="s">
        <v>14117</v>
      </c>
      <c r="C19010" s="166" t="s">
        <v>14140</v>
      </c>
    </row>
    <row r="19011" spans="1:3" ht="38.25" x14ac:dyDescent="0.2">
      <c r="A19011" s="166" t="s">
        <v>941</v>
      </c>
      <c r="B19011" s="166" t="s">
        <v>14117</v>
      </c>
      <c r="C19011" s="166" t="s">
        <v>14141</v>
      </c>
    </row>
    <row r="19012" spans="1:3" ht="38.25" x14ac:dyDescent="0.2">
      <c r="A19012" s="166" t="s">
        <v>941</v>
      </c>
      <c r="B19012" s="166" t="s">
        <v>14117</v>
      </c>
      <c r="C19012" s="166" t="s">
        <v>1226</v>
      </c>
    </row>
    <row r="19013" spans="1:3" ht="38.25" x14ac:dyDescent="0.2">
      <c r="A19013" s="166" t="s">
        <v>941</v>
      </c>
      <c r="B19013" s="166" t="s">
        <v>14117</v>
      </c>
      <c r="C19013" s="166" t="s">
        <v>14142</v>
      </c>
    </row>
    <row r="19014" spans="1:3" ht="38.25" x14ac:dyDescent="0.2">
      <c r="A19014" s="166" t="s">
        <v>941</v>
      </c>
      <c r="B19014" s="166" t="s">
        <v>14117</v>
      </c>
      <c r="C19014" s="166" t="s">
        <v>14143</v>
      </c>
    </row>
    <row r="19015" spans="1:3" ht="51" x14ac:dyDescent="0.2">
      <c r="A19015" s="166" t="s">
        <v>941</v>
      </c>
      <c r="B19015" s="166" t="s">
        <v>14117</v>
      </c>
      <c r="C19015" s="166" t="s">
        <v>14144</v>
      </c>
    </row>
    <row r="19016" spans="1:3" ht="38.25" x14ac:dyDescent="0.2">
      <c r="A19016" s="166" t="s">
        <v>941</v>
      </c>
      <c r="B19016" s="166" t="s">
        <v>14117</v>
      </c>
      <c r="C19016" s="166" t="s">
        <v>1834</v>
      </c>
    </row>
    <row r="19017" spans="1:3" ht="38.25" x14ac:dyDescent="0.2">
      <c r="A19017" s="166" t="s">
        <v>941</v>
      </c>
      <c r="B19017" s="166" t="s">
        <v>14117</v>
      </c>
      <c r="C19017" s="166" t="s">
        <v>14145</v>
      </c>
    </row>
    <row r="19018" spans="1:3" ht="38.25" x14ac:dyDescent="0.2">
      <c r="A19018" s="166" t="s">
        <v>941</v>
      </c>
      <c r="B19018" s="166" t="s">
        <v>14117</v>
      </c>
      <c r="C19018" s="166" t="s">
        <v>1226</v>
      </c>
    </row>
    <row r="19019" spans="1:3" ht="38.25" x14ac:dyDescent="0.2">
      <c r="A19019" s="166" t="s">
        <v>941</v>
      </c>
      <c r="B19019" s="166" t="s">
        <v>14117</v>
      </c>
      <c r="C19019" s="166" t="s">
        <v>14146</v>
      </c>
    </row>
    <row r="19020" spans="1:3" ht="38.25" x14ac:dyDescent="0.2">
      <c r="A19020" s="166" t="s">
        <v>941</v>
      </c>
      <c r="B19020" s="166" t="s">
        <v>14117</v>
      </c>
      <c r="C19020" s="166" t="s">
        <v>14147</v>
      </c>
    </row>
    <row r="19021" spans="1:3" ht="38.25" x14ac:dyDescent="0.2">
      <c r="A19021" s="166" t="s">
        <v>941</v>
      </c>
      <c r="B19021" s="166" t="s">
        <v>14117</v>
      </c>
      <c r="C19021" s="166" t="s">
        <v>14122</v>
      </c>
    </row>
    <row r="19022" spans="1:3" ht="38.25" x14ac:dyDescent="0.2">
      <c r="A19022" s="166" t="s">
        <v>941</v>
      </c>
      <c r="B19022" s="166" t="s">
        <v>14117</v>
      </c>
      <c r="C19022" s="166" t="s">
        <v>14148</v>
      </c>
    </row>
    <row r="19023" spans="1:3" ht="38.25" x14ac:dyDescent="0.2">
      <c r="A19023" s="166" t="s">
        <v>941</v>
      </c>
      <c r="B19023" s="166" t="s">
        <v>14117</v>
      </c>
      <c r="C19023" s="166" t="s">
        <v>14149</v>
      </c>
    </row>
    <row r="19024" spans="1:3" ht="38.25" x14ac:dyDescent="0.2">
      <c r="A19024" s="166" t="s">
        <v>941</v>
      </c>
      <c r="B19024" s="166" t="s">
        <v>14117</v>
      </c>
      <c r="C19024" s="166" t="s">
        <v>14150</v>
      </c>
    </row>
    <row r="19025" spans="1:3" ht="38.25" x14ac:dyDescent="0.2">
      <c r="A19025" s="166" t="s">
        <v>941</v>
      </c>
      <c r="B19025" s="166" t="s">
        <v>14117</v>
      </c>
      <c r="C19025" s="166" t="s">
        <v>14151</v>
      </c>
    </row>
    <row r="19026" spans="1:3" ht="38.25" x14ac:dyDescent="0.2">
      <c r="A19026" s="166" t="s">
        <v>941</v>
      </c>
      <c r="B19026" s="166" t="s">
        <v>14117</v>
      </c>
      <c r="C19026" s="166" t="s">
        <v>14152</v>
      </c>
    </row>
    <row r="19027" spans="1:3" ht="38.25" x14ac:dyDescent="0.2">
      <c r="A19027" s="166" t="s">
        <v>941</v>
      </c>
      <c r="B19027" s="166" t="s">
        <v>14117</v>
      </c>
      <c r="C19027" s="166" t="s">
        <v>4119</v>
      </c>
    </row>
    <row r="19028" spans="1:3" ht="38.25" x14ac:dyDescent="0.2">
      <c r="A19028" s="166" t="s">
        <v>941</v>
      </c>
      <c r="B19028" s="166" t="s">
        <v>14117</v>
      </c>
      <c r="C19028" s="166" t="s">
        <v>14153</v>
      </c>
    </row>
    <row r="19029" spans="1:3" ht="38.25" x14ac:dyDescent="0.2">
      <c r="A19029" s="166" t="s">
        <v>941</v>
      </c>
      <c r="B19029" s="166" t="s">
        <v>14117</v>
      </c>
      <c r="C19029" s="166" t="s">
        <v>14154</v>
      </c>
    </row>
    <row r="19030" spans="1:3" ht="38.25" x14ac:dyDescent="0.2">
      <c r="A19030" s="166" t="s">
        <v>941</v>
      </c>
      <c r="B19030" s="166" t="s">
        <v>14117</v>
      </c>
      <c r="C19030" s="166" t="s">
        <v>7850</v>
      </c>
    </row>
    <row r="19031" spans="1:3" ht="38.25" x14ac:dyDescent="0.2">
      <c r="A19031" s="166" t="s">
        <v>941</v>
      </c>
      <c r="B19031" s="166" t="s">
        <v>14117</v>
      </c>
      <c r="C19031" s="166" t="s">
        <v>9868</v>
      </c>
    </row>
    <row r="19032" spans="1:3" ht="38.25" x14ac:dyDescent="0.2">
      <c r="A19032" s="166" t="s">
        <v>941</v>
      </c>
      <c r="B19032" s="166" t="s">
        <v>14117</v>
      </c>
      <c r="C19032" s="166" t="s">
        <v>14155</v>
      </c>
    </row>
    <row r="19033" spans="1:3" ht="38.25" x14ac:dyDescent="0.2">
      <c r="A19033" s="166" t="s">
        <v>941</v>
      </c>
      <c r="B19033" s="166" t="s">
        <v>14117</v>
      </c>
      <c r="C19033" s="166" t="s">
        <v>14156</v>
      </c>
    </row>
    <row r="19034" spans="1:3" ht="38.25" x14ac:dyDescent="0.2">
      <c r="A19034" s="166" t="s">
        <v>941</v>
      </c>
      <c r="B19034" s="166" t="s">
        <v>14117</v>
      </c>
      <c r="C19034" s="166" t="s">
        <v>14157</v>
      </c>
    </row>
    <row r="19035" spans="1:3" ht="38.25" x14ac:dyDescent="0.2">
      <c r="A19035" s="166" t="s">
        <v>941</v>
      </c>
      <c r="B19035" s="166" t="s">
        <v>14158</v>
      </c>
      <c r="C19035" s="166" t="s">
        <v>14159</v>
      </c>
    </row>
    <row r="19036" spans="1:3" ht="38.25" x14ac:dyDescent="0.2">
      <c r="A19036" s="166" t="s">
        <v>941</v>
      </c>
      <c r="B19036" s="166" t="s">
        <v>14158</v>
      </c>
      <c r="C19036" s="166" t="s">
        <v>14160</v>
      </c>
    </row>
    <row r="19037" spans="1:3" ht="38.25" x14ac:dyDescent="0.2">
      <c r="A19037" s="166" t="s">
        <v>941</v>
      </c>
      <c r="B19037" s="166" t="s">
        <v>14158</v>
      </c>
      <c r="C19037" s="166" t="s">
        <v>14161</v>
      </c>
    </row>
    <row r="19038" spans="1:3" ht="38.25" x14ac:dyDescent="0.2">
      <c r="A19038" s="166" t="s">
        <v>941</v>
      </c>
      <c r="B19038" s="166" t="s">
        <v>14158</v>
      </c>
      <c r="C19038" s="166" t="s">
        <v>14162</v>
      </c>
    </row>
    <row r="19039" spans="1:3" ht="38.25" x14ac:dyDescent="0.2">
      <c r="A19039" s="166" t="s">
        <v>941</v>
      </c>
      <c r="B19039" s="166" t="s">
        <v>14158</v>
      </c>
      <c r="C19039" s="166" t="s">
        <v>14163</v>
      </c>
    </row>
    <row r="19040" spans="1:3" ht="51" x14ac:dyDescent="0.2">
      <c r="A19040" s="166" t="s">
        <v>941</v>
      </c>
      <c r="B19040" s="166" t="s">
        <v>14164</v>
      </c>
      <c r="C19040" s="166" t="s">
        <v>14165</v>
      </c>
    </row>
    <row r="19041" spans="1:3" ht="51" x14ac:dyDescent="0.2">
      <c r="A19041" s="166" t="s">
        <v>941</v>
      </c>
      <c r="B19041" s="166" t="s">
        <v>14164</v>
      </c>
      <c r="C19041" s="166" t="s">
        <v>10646</v>
      </c>
    </row>
    <row r="19042" spans="1:3" ht="51" x14ac:dyDescent="0.2">
      <c r="A19042" s="166" t="s">
        <v>941</v>
      </c>
      <c r="B19042" s="166" t="s">
        <v>14164</v>
      </c>
      <c r="C19042" s="166" t="s">
        <v>1209</v>
      </c>
    </row>
    <row r="19043" spans="1:3" ht="51" x14ac:dyDescent="0.2">
      <c r="A19043" s="166" t="s">
        <v>941</v>
      </c>
      <c r="B19043" s="166" t="s">
        <v>14164</v>
      </c>
      <c r="C19043" s="166" t="s">
        <v>1209</v>
      </c>
    </row>
    <row r="19044" spans="1:3" ht="51" x14ac:dyDescent="0.2">
      <c r="A19044" s="166" t="s">
        <v>941</v>
      </c>
      <c r="B19044" s="166" t="s">
        <v>14164</v>
      </c>
      <c r="C19044" s="166" t="s">
        <v>14166</v>
      </c>
    </row>
    <row r="19045" spans="1:3" ht="51" x14ac:dyDescent="0.2">
      <c r="A19045" s="166" t="s">
        <v>941</v>
      </c>
      <c r="B19045" s="166" t="s">
        <v>14164</v>
      </c>
      <c r="C19045" s="166" t="s">
        <v>1209</v>
      </c>
    </row>
    <row r="19046" spans="1:3" ht="51" x14ac:dyDescent="0.2">
      <c r="A19046" s="166" t="s">
        <v>941</v>
      </c>
      <c r="B19046" s="166" t="s">
        <v>14164</v>
      </c>
      <c r="C19046" s="166" t="s">
        <v>4153</v>
      </c>
    </row>
    <row r="19047" spans="1:3" ht="51" x14ac:dyDescent="0.2">
      <c r="A19047" s="166" t="s">
        <v>941</v>
      </c>
      <c r="B19047" s="166" t="s">
        <v>14164</v>
      </c>
      <c r="C19047" s="166" t="s">
        <v>14167</v>
      </c>
    </row>
    <row r="19048" spans="1:3" ht="51" x14ac:dyDescent="0.2">
      <c r="A19048" s="166" t="s">
        <v>941</v>
      </c>
      <c r="B19048" s="166" t="s">
        <v>14164</v>
      </c>
      <c r="C19048" s="166" t="s">
        <v>14168</v>
      </c>
    </row>
    <row r="19049" spans="1:3" ht="51" x14ac:dyDescent="0.2">
      <c r="A19049" s="166" t="s">
        <v>941</v>
      </c>
      <c r="B19049" s="166" t="s">
        <v>14164</v>
      </c>
      <c r="C19049" s="166" t="s">
        <v>14169</v>
      </c>
    </row>
    <row r="19050" spans="1:3" ht="51" x14ac:dyDescent="0.2">
      <c r="A19050" s="166" t="s">
        <v>941</v>
      </c>
      <c r="B19050" s="166" t="s">
        <v>14164</v>
      </c>
      <c r="C19050" s="166" t="s">
        <v>14170</v>
      </c>
    </row>
    <row r="19051" spans="1:3" ht="51" x14ac:dyDescent="0.2">
      <c r="A19051" s="166" t="s">
        <v>941</v>
      </c>
      <c r="B19051" s="166" t="s">
        <v>14164</v>
      </c>
      <c r="C19051" s="166" t="s">
        <v>14171</v>
      </c>
    </row>
    <row r="19052" spans="1:3" ht="51" x14ac:dyDescent="0.2">
      <c r="A19052" s="166" t="s">
        <v>941</v>
      </c>
      <c r="B19052" s="166" t="s">
        <v>14164</v>
      </c>
      <c r="C19052" s="166" t="s">
        <v>14172</v>
      </c>
    </row>
    <row r="19053" spans="1:3" ht="51" x14ac:dyDescent="0.2">
      <c r="A19053" s="166" t="s">
        <v>941</v>
      </c>
      <c r="B19053" s="166" t="s">
        <v>14164</v>
      </c>
      <c r="C19053" s="166" t="s">
        <v>3512</v>
      </c>
    </row>
    <row r="19054" spans="1:3" ht="51" x14ac:dyDescent="0.2">
      <c r="A19054" s="166" t="s">
        <v>941</v>
      </c>
      <c r="B19054" s="166" t="s">
        <v>14164</v>
      </c>
      <c r="C19054" s="166" t="s">
        <v>14173</v>
      </c>
    </row>
    <row r="19055" spans="1:3" ht="51" x14ac:dyDescent="0.2">
      <c r="A19055" s="166" t="s">
        <v>941</v>
      </c>
      <c r="B19055" s="166" t="s">
        <v>14164</v>
      </c>
      <c r="C19055" s="166" t="s">
        <v>2454</v>
      </c>
    </row>
    <row r="19056" spans="1:3" ht="51" x14ac:dyDescent="0.2">
      <c r="A19056" s="166" t="s">
        <v>941</v>
      </c>
      <c r="B19056" s="166" t="s">
        <v>14164</v>
      </c>
      <c r="C19056" s="166" t="s">
        <v>8697</v>
      </c>
    </row>
    <row r="19057" spans="1:3" ht="51" x14ac:dyDescent="0.2">
      <c r="A19057" s="166" t="s">
        <v>941</v>
      </c>
      <c r="B19057" s="166" t="s">
        <v>14164</v>
      </c>
      <c r="C19057" s="166" t="s">
        <v>14174</v>
      </c>
    </row>
    <row r="19058" spans="1:3" ht="51" x14ac:dyDescent="0.2">
      <c r="A19058" s="166" t="s">
        <v>941</v>
      </c>
      <c r="B19058" s="166" t="s">
        <v>14164</v>
      </c>
      <c r="C19058" s="166" t="s">
        <v>14175</v>
      </c>
    </row>
    <row r="19059" spans="1:3" ht="51" x14ac:dyDescent="0.2">
      <c r="A19059" s="166" t="s">
        <v>941</v>
      </c>
      <c r="B19059" s="166" t="s">
        <v>14164</v>
      </c>
      <c r="C19059" s="166" t="s">
        <v>14176</v>
      </c>
    </row>
    <row r="19060" spans="1:3" ht="51" x14ac:dyDescent="0.2">
      <c r="A19060" s="166" t="s">
        <v>941</v>
      </c>
      <c r="B19060" s="166" t="s">
        <v>14164</v>
      </c>
      <c r="C19060" s="166" t="s">
        <v>14177</v>
      </c>
    </row>
    <row r="19061" spans="1:3" ht="51" x14ac:dyDescent="0.2">
      <c r="A19061" s="166" t="s">
        <v>941</v>
      </c>
      <c r="B19061" s="166" t="s">
        <v>14164</v>
      </c>
      <c r="C19061" s="166" t="s">
        <v>14178</v>
      </c>
    </row>
    <row r="19062" spans="1:3" ht="51" x14ac:dyDescent="0.2">
      <c r="A19062" s="166" t="s">
        <v>941</v>
      </c>
      <c r="B19062" s="166" t="s">
        <v>14164</v>
      </c>
      <c r="C19062" s="166" t="s">
        <v>14179</v>
      </c>
    </row>
    <row r="19063" spans="1:3" ht="51" x14ac:dyDescent="0.2">
      <c r="A19063" s="166" t="s">
        <v>941</v>
      </c>
      <c r="B19063" s="166" t="s">
        <v>14164</v>
      </c>
      <c r="C19063" s="166" t="s">
        <v>4596</v>
      </c>
    </row>
    <row r="19064" spans="1:3" ht="51" x14ac:dyDescent="0.2">
      <c r="A19064" s="166" t="s">
        <v>941</v>
      </c>
      <c r="B19064" s="166" t="s">
        <v>14164</v>
      </c>
      <c r="C19064" s="166" t="s">
        <v>14180</v>
      </c>
    </row>
    <row r="19065" spans="1:3" ht="51" x14ac:dyDescent="0.2">
      <c r="A19065" s="166" t="s">
        <v>941</v>
      </c>
      <c r="B19065" s="166" t="s">
        <v>14164</v>
      </c>
      <c r="C19065" s="166" t="s">
        <v>14181</v>
      </c>
    </row>
    <row r="19066" spans="1:3" ht="51" x14ac:dyDescent="0.2">
      <c r="A19066" s="166" t="s">
        <v>941</v>
      </c>
      <c r="B19066" s="166" t="s">
        <v>14164</v>
      </c>
      <c r="C19066" s="166" t="s">
        <v>14182</v>
      </c>
    </row>
    <row r="19067" spans="1:3" ht="51" x14ac:dyDescent="0.2">
      <c r="A19067" s="166" t="s">
        <v>941</v>
      </c>
      <c r="B19067" s="166" t="s">
        <v>14164</v>
      </c>
      <c r="C19067" s="166" t="s">
        <v>14183</v>
      </c>
    </row>
    <row r="19068" spans="1:3" ht="51" x14ac:dyDescent="0.2">
      <c r="A19068" s="166" t="s">
        <v>941</v>
      </c>
      <c r="B19068" s="166" t="s">
        <v>14164</v>
      </c>
      <c r="C19068" s="166" t="s">
        <v>14184</v>
      </c>
    </row>
    <row r="19069" spans="1:3" ht="51" x14ac:dyDescent="0.2">
      <c r="A19069" s="166" t="s">
        <v>941</v>
      </c>
      <c r="B19069" s="166" t="s">
        <v>14164</v>
      </c>
      <c r="C19069" s="166" t="s">
        <v>14185</v>
      </c>
    </row>
    <row r="19070" spans="1:3" ht="51" x14ac:dyDescent="0.2">
      <c r="A19070" s="166" t="s">
        <v>941</v>
      </c>
      <c r="B19070" s="166" t="s">
        <v>14164</v>
      </c>
      <c r="C19070" s="166" t="s">
        <v>14186</v>
      </c>
    </row>
    <row r="19071" spans="1:3" ht="51" x14ac:dyDescent="0.2">
      <c r="A19071" s="166" t="s">
        <v>941</v>
      </c>
      <c r="B19071" s="166" t="s">
        <v>14164</v>
      </c>
      <c r="C19071" s="166" t="s">
        <v>11095</v>
      </c>
    </row>
    <row r="19072" spans="1:3" ht="51" x14ac:dyDescent="0.2">
      <c r="A19072" s="166" t="s">
        <v>941</v>
      </c>
      <c r="B19072" s="166" t="s">
        <v>14164</v>
      </c>
      <c r="C19072" s="166" t="s">
        <v>14187</v>
      </c>
    </row>
    <row r="19073" spans="1:3" ht="51" x14ac:dyDescent="0.2">
      <c r="A19073" s="166" t="s">
        <v>941</v>
      </c>
      <c r="B19073" s="166" t="s">
        <v>14164</v>
      </c>
      <c r="C19073" s="166" t="s">
        <v>14188</v>
      </c>
    </row>
    <row r="19074" spans="1:3" ht="51" x14ac:dyDescent="0.2">
      <c r="A19074" s="166" t="s">
        <v>941</v>
      </c>
      <c r="B19074" s="166" t="s">
        <v>14164</v>
      </c>
      <c r="C19074" s="166" t="s">
        <v>14189</v>
      </c>
    </row>
    <row r="19075" spans="1:3" ht="51" x14ac:dyDescent="0.2">
      <c r="A19075" s="166" t="s">
        <v>941</v>
      </c>
      <c r="B19075" s="166" t="s">
        <v>14164</v>
      </c>
      <c r="C19075" s="166" t="s">
        <v>14190</v>
      </c>
    </row>
    <row r="19076" spans="1:3" ht="51" x14ac:dyDescent="0.2">
      <c r="A19076" s="166" t="s">
        <v>941</v>
      </c>
      <c r="B19076" s="166" t="s">
        <v>14164</v>
      </c>
      <c r="C19076" s="166" t="s">
        <v>14191</v>
      </c>
    </row>
    <row r="19077" spans="1:3" ht="51" x14ac:dyDescent="0.2">
      <c r="A19077" s="166" t="s">
        <v>941</v>
      </c>
      <c r="B19077" s="166" t="s">
        <v>14164</v>
      </c>
      <c r="C19077" s="166" t="s">
        <v>14192</v>
      </c>
    </row>
    <row r="19078" spans="1:3" ht="51" x14ac:dyDescent="0.2">
      <c r="A19078" s="166" t="s">
        <v>941</v>
      </c>
      <c r="B19078" s="166" t="s">
        <v>14164</v>
      </c>
      <c r="C19078" s="166" t="s">
        <v>14193</v>
      </c>
    </row>
    <row r="19079" spans="1:3" ht="51" x14ac:dyDescent="0.2">
      <c r="A19079" s="166" t="s">
        <v>941</v>
      </c>
      <c r="B19079" s="166" t="s">
        <v>14164</v>
      </c>
      <c r="C19079" s="166" t="s">
        <v>14194</v>
      </c>
    </row>
    <row r="19080" spans="1:3" ht="51" x14ac:dyDescent="0.2">
      <c r="A19080" s="166" t="s">
        <v>941</v>
      </c>
      <c r="B19080" s="166" t="s">
        <v>14164</v>
      </c>
      <c r="C19080" s="166" t="s">
        <v>14195</v>
      </c>
    </row>
    <row r="19081" spans="1:3" ht="51" x14ac:dyDescent="0.2">
      <c r="A19081" s="166" t="s">
        <v>941</v>
      </c>
      <c r="B19081" s="166" t="s">
        <v>14164</v>
      </c>
      <c r="C19081" s="166" t="s">
        <v>3586</v>
      </c>
    </row>
    <row r="19082" spans="1:3" ht="51" x14ac:dyDescent="0.2">
      <c r="A19082" s="166" t="s">
        <v>941</v>
      </c>
      <c r="B19082" s="166" t="s">
        <v>14164</v>
      </c>
      <c r="C19082" s="166" t="s">
        <v>14196</v>
      </c>
    </row>
    <row r="19083" spans="1:3" ht="51" x14ac:dyDescent="0.2">
      <c r="A19083" s="166" t="s">
        <v>941</v>
      </c>
      <c r="B19083" s="166" t="s">
        <v>14164</v>
      </c>
      <c r="C19083" s="166" t="s">
        <v>14197</v>
      </c>
    </row>
    <row r="19084" spans="1:3" ht="51" x14ac:dyDescent="0.2">
      <c r="A19084" s="166" t="s">
        <v>941</v>
      </c>
      <c r="B19084" s="166" t="s">
        <v>14164</v>
      </c>
      <c r="C19084" s="166" t="s">
        <v>14198</v>
      </c>
    </row>
    <row r="19085" spans="1:3" ht="51" x14ac:dyDescent="0.2">
      <c r="A19085" s="166" t="s">
        <v>941</v>
      </c>
      <c r="B19085" s="166" t="s">
        <v>14164</v>
      </c>
      <c r="C19085" s="166" t="s">
        <v>14199</v>
      </c>
    </row>
    <row r="19086" spans="1:3" ht="51" x14ac:dyDescent="0.2">
      <c r="A19086" s="166" t="s">
        <v>941</v>
      </c>
      <c r="B19086" s="166" t="s">
        <v>14164</v>
      </c>
      <c r="C19086" s="166" t="s">
        <v>14200</v>
      </c>
    </row>
    <row r="19087" spans="1:3" ht="51" x14ac:dyDescent="0.2">
      <c r="A19087" s="166" t="s">
        <v>941</v>
      </c>
      <c r="B19087" s="166" t="s">
        <v>14164</v>
      </c>
      <c r="C19087" s="166" t="s">
        <v>14201</v>
      </c>
    </row>
    <row r="19088" spans="1:3" ht="51" x14ac:dyDescent="0.2">
      <c r="A19088" s="166" t="s">
        <v>941</v>
      </c>
      <c r="B19088" s="166" t="s">
        <v>14164</v>
      </c>
      <c r="C19088" s="166" t="s">
        <v>3586</v>
      </c>
    </row>
    <row r="19089" spans="1:3" ht="51" x14ac:dyDescent="0.2">
      <c r="A19089" s="166" t="s">
        <v>941</v>
      </c>
      <c r="B19089" s="166" t="s">
        <v>14164</v>
      </c>
      <c r="C19089" s="166" t="s">
        <v>14202</v>
      </c>
    </row>
    <row r="19090" spans="1:3" ht="51" x14ac:dyDescent="0.2">
      <c r="A19090" s="166" t="s">
        <v>941</v>
      </c>
      <c r="B19090" s="166" t="s">
        <v>14164</v>
      </c>
      <c r="C19090" s="166" t="s">
        <v>14203</v>
      </c>
    </row>
    <row r="19091" spans="1:3" ht="51" x14ac:dyDescent="0.2">
      <c r="A19091" s="166" t="s">
        <v>941</v>
      </c>
      <c r="B19091" s="166" t="s">
        <v>14164</v>
      </c>
      <c r="C19091" s="166" t="s">
        <v>5373</v>
      </c>
    </row>
    <row r="19092" spans="1:3" ht="51" x14ac:dyDescent="0.2">
      <c r="A19092" s="166" t="s">
        <v>941</v>
      </c>
      <c r="B19092" s="166" t="s">
        <v>14164</v>
      </c>
      <c r="C19092" s="166" t="s">
        <v>3970</v>
      </c>
    </row>
    <row r="19093" spans="1:3" ht="38.25" x14ac:dyDescent="0.2">
      <c r="A19093" s="166" t="s">
        <v>941</v>
      </c>
      <c r="B19093" s="166" t="s">
        <v>876</v>
      </c>
      <c r="C19093" s="166" t="s">
        <v>14204</v>
      </c>
    </row>
    <row r="19094" spans="1:3" ht="38.25" x14ac:dyDescent="0.2">
      <c r="A19094" s="166" t="s">
        <v>941</v>
      </c>
      <c r="B19094" s="166" t="s">
        <v>876</v>
      </c>
      <c r="C19094" s="166" t="s">
        <v>14205</v>
      </c>
    </row>
    <row r="19095" spans="1:3" ht="38.25" x14ac:dyDescent="0.2">
      <c r="A19095" s="166" t="s">
        <v>941</v>
      </c>
      <c r="B19095" s="166" t="s">
        <v>876</v>
      </c>
      <c r="C19095" s="166" t="s">
        <v>14206</v>
      </c>
    </row>
    <row r="19096" spans="1:3" ht="38.25" x14ac:dyDescent="0.2">
      <c r="A19096" s="166" t="s">
        <v>941</v>
      </c>
      <c r="B19096" s="166" t="s">
        <v>876</v>
      </c>
      <c r="C19096" s="166" t="s">
        <v>14207</v>
      </c>
    </row>
    <row r="19097" spans="1:3" ht="38.25" x14ac:dyDescent="0.2">
      <c r="A19097" s="166" t="s">
        <v>941</v>
      </c>
      <c r="B19097" s="166" t="s">
        <v>876</v>
      </c>
      <c r="C19097" s="166" t="s">
        <v>14208</v>
      </c>
    </row>
    <row r="19098" spans="1:3" ht="38.25" x14ac:dyDescent="0.2">
      <c r="A19098" s="166" t="s">
        <v>941</v>
      </c>
      <c r="B19098" s="166" t="s">
        <v>876</v>
      </c>
      <c r="C19098" s="166" t="s">
        <v>14209</v>
      </c>
    </row>
    <row r="19099" spans="1:3" ht="38.25" x14ac:dyDescent="0.2">
      <c r="A19099" s="166" t="s">
        <v>941</v>
      </c>
      <c r="B19099" s="166" t="s">
        <v>876</v>
      </c>
      <c r="C19099" s="166" t="s">
        <v>14210</v>
      </c>
    </row>
    <row r="19100" spans="1:3" ht="38.25" x14ac:dyDescent="0.2">
      <c r="A19100" s="166" t="s">
        <v>941</v>
      </c>
      <c r="B19100" s="166" t="s">
        <v>876</v>
      </c>
      <c r="C19100" s="166" t="s">
        <v>14211</v>
      </c>
    </row>
    <row r="19101" spans="1:3" ht="38.25" x14ac:dyDescent="0.2">
      <c r="A19101" s="166" t="s">
        <v>941</v>
      </c>
      <c r="B19101" s="166" t="s">
        <v>876</v>
      </c>
      <c r="C19101" s="166" t="s">
        <v>14212</v>
      </c>
    </row>
    <row r="19102" spans="1:3" ht="38.25" x14ac:dyDescent="0.2">
      <c r="A19102" s="166" t="s">
        <v>941</v>
      </c>
      <c r="B19102" s="166" t="s">
        <v>876</v>
      </c>
      <c r="C19102" s="166" t="s">
        <v>3317</v>
      </c>
    </row>
    <row r="19103" spans="1:3" ht="38.25" x14ac:dyDescent="0.2">
      <c r="A19103" s="166" t="s">
        <v>941</v>
      </c>
      <c r="B19103" s="166" t="s">
        <v>876</v>
      </c>
      <c r="C19103" s="166" t="s">
        <v>14213</v>
      </c>
    </row>
    <row r="19104" spans="1:3" ht="38.25" x14ac:dyDescent="0.2">
      <c r="A19104" s="166" t="s">
        <v>941</v>
      </c>
      <c r="B19104" s="166" t="s">
        <v>876</v>
      </c>
      <c r="C19104" s="166" t="s">
        <v>14214</v>
      </c>
    </row>
    <row r="19105" spans="1:3" ht="38.25" x14ac:dyDescent="0.2">
      <c r="A19105" s="166" t="s">
        <v>941</v>
      </c>
      <c r="B19105" s="166" t="s">
        <v>876</v>
      </c>
      <c r="C19105" s="166" t="s">
        <v>14215</v>
      </c>
    </row>
    <row r="19106" spans="1:3" ht="38.25" x14ac:dyDescent="0.2">
      <c r="A19106" s="166" t="s">
        <v>941</v>
      </c>
      <c r="B19106" s="166" t="s">
        <v>876</v>
      </c>
      <c r="C19106" s="166" t="s">
        <v>14216</v>
      </c>
    </row>
    <row r="19107" spans="1:3" ht="38.25" x14ac:dyDescent="0.2">
      <c r="A19107" s="166" t="s">
        <v>941</v>
      </c>
      <c r="B19107" s="166" t="s">
        <v>876</v>
      </c>
      <c r="C19107" s="166" t="s">
        <v>3120</v>
      </c>
    </row>
    <row r="19108" spans="1:3" ht="38.25" x14ac:dyDescent="0.2">
      <c r="A19108" s="166" t="s">
        <v>941</v>
      </c>
      <c r="B19108" s="166" t="s">
        <v>877</v>
      </c>
      <c r="C19108" s="166" t="s">
        <v>14217</v>
      </c>
    </row>
    <row r="19109" spans="1:3" ht="38.25" x14ac:dyDescent="0.2">
      <c r="A19109" s="166" t="s">
        <v>941</v>
      </c>
      <c r="B19109" s="166" t="s">
        <v>877</v>
      </c>
      <c r="C19109" s="166" t="s">
        <v>1512</v>
      </c>
    </row>
    <row r="19110" spans="1:3" ht="38.25" x14ac:dyDescent="0.2">
      <c r="A19110" s="166" t="s">
        <v>941</v>
      </c>
      <c r="B19110" s="166" t="s">
        <v>877</v>
      </c>
      <c r="C19110" s="166" t="s">
        <v>1338</v>
      </c>
    </row>
    <row r="19111" spans="1:3" ht="38.25" x14ac:dyDescent="0.2">
      <c r="A19111" s="166" t="s">
        <v>941</v>
      </c>
      <c r="B19111" s="166" t="s">
        <v>877</v>
      </c>
      <c r="C19111" s="166" t="s">
        <v>14135</v>
      </c>
    </row>
    <row r="19112" spans="1:3" ht="38.25" x14ac:dyDescent="0.2">
      <c r="A19112" s="166" t="s">
        <v>941</v>
      </c>
      <c r="B19112" s="166" t="s">
        <v>877</v>
      </c>
      <c r="C19112" s="166" t="s">
        <v>1381</v>
      </c>
    </row>
    <row r="19113" spans="1:3" ht="38.25" x14ac:dyDescent="0.2">
      <c r="A19113" s="166" t="s">
        <v>941</v>
      </c>
      <c r="B19113" s="166" t="s">
        <v>877</v>
      </c>
      <c r="C19113" s="166" t="s">
        <v>1300</v>
      </c>
    </row>
    <row r="19114" spans="1:3" ht="38.25" x14ac:dyDescent="0.2">
      <c r="A19114" s="166" t="s">
        <v>941</v>
      </c>
      <c r="B19114" s="166" t="s">
        <v>877</v>
      </c>
      <c r="C19114" s="166" t="s">
        <v>1226</v>
      </c>
    </row>
    <row r="19115" spans="1:3" ht="38.25" x14ac:dyDescent="0.2">
      <c r="A19115" s="166" t="s">
        <v>941</v>
      </c>
      <c r="B19115" s="166" t="s">
        <v>877</v>
      </c>
      <c r="C19115" s="166" t="s">
        <v>2565</v>
      </c>
    </row>
    <row r="19116" spans="1:3" ht="38.25" x14ac:dyDescent="0.2">
      <c r="A19116" s="166" t="s">
        <v>941</v>
      </c>
      <c r="B19116" s="166" t="s">
        <v>877</v>
      </c>
      <c r="C19116" s="166" t="s">
        <v>14218</v>
      </c>
    </row>
    <row r="19117" spans="1:3" ht="38.25" x14ac:dyDescent="0.2">
      <c r="A19117" s="166" t="s">
        <v>941</v>
      </c>
      <c r="B19117" s="166" t="s">
        <v>877</v>
      </c>
      <c r="C19117" s="166" t="s">
        <v>1274</v>
      </c>
    </row>
    <row r="19118" spans="1:3" ht="38.25" x14ac:dyDescent="0.2">
      <c r="A19118" s="166" t="s">
        <v>941</v>
      </c>
      <c r="B19118" s="166" t="s">
        <v>877</v>
      </c>
      <c r="C19118" s="166" t="s">
        <v>1274</v>
      </c>
    </row>
    <row r="19119" spans="1:3" ht="38.25" x14ac:dyDescent="0.2">
      <c r="A19119" s="166" t="s">
        <v>941</v>
      </c>
      <c r="B19119" s="166" t="s">
        <v>877</v>
      </c>
      <c r="C19119" s="166" t="s">
        <v>14219</v>
      </c>
    </row>
    <row r="19120" spans="1:3" ht="38.25" x14ac:dyDescent="0.2">
      <c r="A19120" s="166" t="s">
        <v>941</v>
      </c>
      <c r="B19120" s="166" t="s">
        <v>877</v>
      </c>
      <c r="C19120" s="166" t="s">
        <v>1300</v>
      </c>
    </row>
    <row r="19121" spans="1:3" ht="38.25" x14ac:dyDescent="0.2">
      <c r="A19121" s="166" t="s">
        <v>941</v>
      </c>
      <c r="B19121" s="166" t="s">
        <v>877</v>
      </c>
      <c r="C19121" s="166" t="s">
        <v>14220</v>
      </c>
    </row>
    <row r="19122" spans="1:3" ht="38.25" x14ac:dyDescent="0.2">
      <c r="A19122" s="166" t="s">
        <v>941</v>
      </c>
      <c r="B19122" s="166" t="s">
        <v>877</v>
      </c>
      <c r="C19122" s="166" t="s">
        <v>9971</v>
      </c>
    </row>
    <row r="19123" spans="1:3" ht="38.25" x14ac:dyDescent="0.2">
      <c r="A19123" s="166" t="s">
        <v>941</v>
      </c>
      <c r="B19123" s="166" t="s">
        <v>877</v>
      </c>
      <c r="C19123" s="166" t="s">
        <v>14221</v>
      </c>
    </row>
    <row r="19124" spans="1:3" ht="38.25" x14ac:dyDescent="0.2">
      <c r="A19124" s="166" t="s">
        <v>941</v>
      </c>
      <c r="B19124" s="166" t="s">
        <v>877</v>
      </c>
      <c r="C19124" s="166" t="s">
        <v>14222</v>
      </c>
    </row>
    <row r="19125" spans="1:3" ht="38.25" x14ac:dyDescent="0.2">
      <c r="A19125" s="166" t="s">
        <v>941</v>
      </c>
      <c r="B19125" s="166" t="s">
        <v>877</v>
      </c>
      <c r="C19125" s="166" t="s">
        <v>14223</v>
      </c>
    </row>
    <row r="19126" spans="1:3" ht="38.25" x14ac:dyDescent="0.2">
      <c r="A19126" s="166" t="s">
        <v>941</v>
      </c>
      <c r="B19126" s="166" t="s">
        <v>877</v>
      </c>
      <c r="C19126" s="166" t="s">
        <v>14224</v>
      </c>
    </row>
    <row r="19127" spans="1:3" ht="38.25" x14ac:dyDescent="0.2">
      <c r="A19127" s="166" t="s">
        <v>941</v>
      </c>
      <c r="B19127" s="166" t="s">
        <v>877</v>
      </c>
      <c r="C19127" s="166" t="s">
        <v>14225</v>
      </c>
    </row>
    <row r="19128" spans="1:3" ht="38.25" x14ac:dyDescent="0.2">
      <c r="A19128" s="166" t="s">
        <v>941</v>
      </c>
      <c r="B19128" s="166" t="s">
        <v>877</v>
      </c>
      <c r="C19128" s="166" t="s">
        <v>2135</v>
      </c>
    </row>
    <row r="19129" spans="1:3" ht="38.25" x14ac:dyDescent="0.2">
      <c r="A19129" s="166" t="s">
        <v>941</v>
      </c>
      <c r="B19129" s="166" t="s">
        <v>877</v>
      </c>
      <c r="C19129" s="166" t="s">
        <v>14226</v>
      </c>
    </row>
    <row r="19130" spans="1:3" ht="38.25" x14ac:dyDescent="0.2">
      <c r="A19130" s="166" t="s">
        <v>941</v>
      </c>
      <c r="B19130" s="166" t="s">
        <v>877</v>
      </c>
      <c r="C19130" s="166" t="s">
        <v>14227</v>
      </c>
    </row>
    <row r="19131" spans="1:3" ht="38.25" x14ac:dyDescent="0.2">
      <c r="A19131" s="166" t="s">
        <v>941</v>
      </c>
      <c r="B19131" s="166" t="s">
        <v>877</v>
      </c>
      <c r="C19131" s="166" t="s">
        <v>14228</v>
      </c>
    </row>
    <row r="19132" spans="1:3" ht="38.25" x14ac:dyDescent="0.2">
      <c r="A19132" s="166" t="s">
        <v>941</v>
      </c>
      <c r="B19132" s="166" t="s">
        <v>877</v>
      </c>
      <c r="C19132" s="166" t="s">
        <v>14229</v>
      </c>
    </row>
    <row r="19133" spans="1:3" ht="38.25" x14ac:dyDescent="0.2">
      <c r="A19133" s="166" t="s">
        <v>941</v>
      </c>
      <c r="B19133" s="166" t="s">
        <v>877</v>
      </c>
      <c r="C19133" s="166" t="s">
        <v>14230</v>
      </c>
    </row>
    <row r="19134" spans="1:3" ht="38.25" x14ac:dyDescent="0.2">
      <c r="A19134" s="166" t="s">
        <v>941</v>
      </c>
      <c r="B19134" s="166" t="s">
        <v>877</v>
      </c>
      <c r="C19134" s="166" t="s">
        <v>14231</v>
      </c>
    </row>
    <row r="19135" spans="1:3" ht="38.25" x14ac:dyDescent="0.2">
      <c r="A19135" s="166" t="s">
        <v>941</v>
      </c>
      <c r="B19135" s="166" t="s">
        <v>877</v>
      </c>
      <c r="C19135" s="166" t="s">
        <v>6932</v>
      </c>
    </row>
    <row r="19136" spans="1:3" ht="38.25" x14ac:dyDescent="0.2">
      <c r="A19136" s="166" t="s">
        <v>941</v>
      </c>
      <c r="B19136" s="166" t="s">
        <v>877</v>
      </c>
      <c r="C19136" s="166" t="s">
        <v>14232</v>
      </c>
    </row>
    <row r="19137" spans="1:3" ht="38.25" x14ac:dyDescent="0.2">
      <c r="A19137" s="166" t="s">
        <v>941</v>
      </c>
      <c r="B19137" s="166" t="s">
        <v>877</v>
      </c>
      <c r="C19137" s="166" t="s">
        <v>3660</v>
      </c>
    </row>
    <row r="19138" spans="1:3" ht="38.25" x14ac:dyDescent="0.2">
      <c r="A19138" s="166" t="s">
        <v>941</v>
      </c>
      <c r="B19138" s="166" t="s">
        <v>877</v>
      </c>
      <c r="C19138" s="166" t="s">
        <v>14233</v>
      </c>
    </row>
    <row r="19139" spans="1:3" ht="38.25" x14ac:dyDescent="0.2">
      <c r="A19139" s="166" t="s">
        <v>941</v>
      </c>
      <c r="B19139" s="166" t="s">
        <v>877</v>
      </c>
      <c r="C19139" s="166" t="s">
        <v>3880</v>
      </c>
    </row>
    <row r="19140" spans="1:3" ht="38.25" x14ac:dyDescent="0.2">
      <c r="A19140" s="166" t="s">
        <v>941</v>
      </c>
      <c r="B19140" s="166" t="s">
        <v>877</v>
      </c>
      <c r="C19140" s="166" t="s">
        <v>11131</v>
      </c>
    </row>
    <row r="19141" spans="1:3" ht="38.25" x14ac:dyDescent="0.2">
      <c r="A19141" s="166" t="s">
        <v>941</v>
      </c>
      <c r="B19141" s="166" t="s">
        <v>877</v>
      </c>
      <c r="C19141" s="166" t="s">
        <v>14234</v>
      </c>
    </row>
    <row r="19142" spans="1:3" ht="38.25" x14ac:dyDescent="0.2">
      <c r="A19142" s="166" t="s">
        <v>941</v>
      </c>
      <c r="B19142" s="166" t="s">
        <v>877</v>
      </c>
      <c r="C19142" s="166" t="s">
        <v>3622</v>
      </c>
    </row>
    <row r="19143" spans="1:3" ht="38.25" x14ac:dyDescent="0.2">
      <c r="A19143" s="166" t="s">
        <v>941</v>
      </c>
      <c r="B19143" s="166" t="s">
        <v>877</v>
      </c>
      <c r="C19143" s="166" t="s">
        <v>14235</v>
      </c>
    </row>
    <row r="19144" spans="1:3" ht="38.25" x14ac:dyDescent="0.2">
      <c r="A19144" s="166" t="s">
        <v>941</v>
      </c>
      <c r="B19144" s="166" t="s">
        <v>877</v>
      </c>
      <c r="C19144" s="166" t="s">
        <v>14236</v>
      </c>
    </row>
    <row r="19145" spans="1:3" ht="38.25" x14ac:dyDescent="0.2">
      <c r="A19145" s="166" t="s">
        <v>941</v>
      </c>
      <c r="B19145" s="166" t="s">
        <v>877</v>
      </c>
      <c r="C19145" s="166" t="s">
        <v>1678</v>
      </c>
    </row>
    <row r="19146" spans="1:3" ht="38.25" x14ac:dyDescent="0.2">
      <c r="A19146" s="166" t="s">
        <v>941</v>
      </c>
      <c r="B19146" s="166" t="s">
        <v>877</v>
      </c>
      <c r="C19146" s="166" t="s">
        <v>1226</v>
      </c>
    </row>
    <row r="19147" spans="1:3" ht="38.25" x14ac:dyDescent="0.2">
      <c r="A19147" s="166" t="s">
        <v>941</v>
      </c>
      <c r="B19147" s="166" t="s">
        <v>877</v>
      </c>
      <c r="C19147" s="166" t="s">
        <v>14237</v>
      </c>
    </row>
    <row r="19148" spans="1:3" ht="38.25" x14ac:dyDescent="0.2">
      <c r="A19148" s="166" t="s">
        <v>941</v>
      </c>
      <c r="B19148" s="166" t="s">
        <v>877</v>
      </c>
      <c r="C19148" s="166" t="s">
        <v>14238</v>
      </c>
    </row>
    <row r="19149" spans="1:3" ht="38.25" x14ac:dyDescent="0.2">
      <c r="A19149" s="166" t="s">
        <v>941</v>
      </c>
      <c r="B19149" s="166" t="s">
        <v>877</v>
      </c>
      <c r="C19149" s="166" t="s">
        <v>14239</v>
      </c>
    </row>
    <row r="19150" spans="1:3" ht="38.25" x14ac:dyDescent="0.2">
      <c r="A19150" s="166" t="s">
        <v>941</v>
      </c>
      <c r="B19150" s="166" t="s">
        <v>877</v>
      </c>
      <c r="C19150" s="166" t="s">
        <v>2637</v>
      </c>
    </row>
    <row r="19151" spans="1:3" ht="38.25" x14ac:dyDescent="0.2">
      <c r="A19151" s="166" t="s">
        <v>941</v>
      </c>
      <c r="B19151" s="166" t="s">
        <v>877</v>
      </c>
      <c r="C19151" s="166" t="s">
        <v>14240</v>
      </c>
    </row>
    <row r="19152" spans="1:3" ht="38.25" x14ac:dyDescent="0.2">
      <c r="A19152" s="166" t="s">
        <v>941</v>
      </c>
      <c r="B19152" s="166" t="s">
        <v>877</v>
      </c>
      <c r="C19152" s="166" t="s">
        <v>14241</v>
      </c>
    </row>
    <row r="19153" spans="1:3" ht="38.25" x14ac:dyDescent="0.2">
      <c r="A19153" s="166" t="s">
        <v>941</v>
      </c>
      <c r="B19153" s="166" t="s">
        <v>877</v>
      </c>
      <c r="C19153" s="166" t="s">
        <v>1226</v>
      </c>
    </row>
    <row r="19154" spans="1:3" ht="38.25" x14ac:dyDescent="0.2">
      <c r="A19154" s="166" t="s">
        <v>941</v>
      </c>
      <c r="B19154" s="166" t="s">
        <v>877</v>
      </c>
      <c r="C19154" s="166" t="s">
        <v>7912</v>
      </c>
    </row>
    <row r="19155" spans="1:3" ht="38.25" x14ac:dyDescent="0.2">
      <c r="A19155" s="166" t="s">
        <v>941</v>
      </c>
      <c r="B19155" s="166" t="s">
        <v>878</v>
      </c>
      <c r="C19155" s="166" t="s">
        <v>14242</v>
      </c>
    </row>
    <row r="19156" spans="1:3" ht="38.25" x14ac:dyDescent="0.2">
      <c r="A19156" s="166" t="s">
        <v>941</v>
      </c>
      <c r="B19156" s="166" t="s">
        <v>878</v>
      </c>
      <c r="C19156" s="166" t="s">
        <v>1300</v>
      </c>
    </row>
    <row r="19157" spans="1:3" ht="38.25" x14ac:dyDescent="0.2">
      <c r="A19157" s="166" t="s">
        <v>941</v>
      </c>
      <c r="B19157" s="166" t="s">
        <v>878</v>
      </c>
      <c r="C19157" s="166" t="s">
        <v>14243</v>
      </c>
    </row>
    <row r="19158" spans="1:3" ht="38.25" x14ac:dyDescent="0.2">
      <c r="A19158" s="166" t="s">
        <v>941</v>
      </c>
      <c r="B19158" s="166" t="s">
        <v>878</v>
      </c>
      <c r="C19158" s="166" t="s">
        <v>14244</v>
      </c>
    </row>
    <row r="19159" spans="1:3" ht="38.25" x14ac:dyDescent="0.2">
      <c r="A19159" s="166" t="s">
        <v>941</v>
      </c>
      <c r="B19159" s="166" t="s">
        <v>878</v>
      </c>
      <c r="C19159" s="166" t="s">
        <v>1209</v>
      </c>
    </row>
    <row r="19160" spans="1:3" ht="38.25" x14ac:dyDescent="0.2">
      <c r="A19160" s="166" t="s">
        <v>941</v>
      </c>
      <c r="B19160" s="166" t="s">
        <v>878</v>
      </c>
      <c r="C19160" s="166" t="s">
        <v>1209</v>
      </c>
    </row>
    <row r="19161" spans="1:3" ht="38.25" x14ac:dyDescent="0.2">
      <c r="A19161" s="166" t="s">
        <v>941</v>
      </c>
      <c r="B19161" s="166" t="s">
        <v>878</v>
      </c>
      <c r="C19161" s="166" t="s">
        <v>14245</v>
      </c>
    </row>
    <row r="19162" spans="1:3" ht="38.25" x14ac:dyDescent="0.2">
      <c r="A19162" s="166" t="s">
        <v>941</v>
      </c>
      <c r="B19162" s="166" t="s">
        <v>878</v>
      </c>
      <c r="C19162" s="166" t="s">
        <v>9490</v>
      </c>
    </row>
    <row r="19163" spans="1:3" ht="38.25" x14ac:dyDescent="0.2">
      <c r="A19163" s="166" t="s">
        <v>941</v>
      </c>
      <c r="B19163" s="166" t="s">
        <v>878</v>
      </c>
      <c r="C19163" s="166" t="s">
        <v>14246</v>
      </c>
    </row>
    <row r="19164" spans="1:3" ht="38.25" x14ac:dyDescent="0.2">
      <c r="A19164" s="166" t="s">
        <v>941</v>
      </c>
      <c r="B19164" s="166" t="s">
        <v>878</v>
      </c>
      <c r="C19164" s="166" t="s">
        <v>14247</v>
      </c>
    </row>
    <row r="19165" spans="1:3" ht="38.25" x14ac:dyDescent="0.2">
      <c r="A19165" s="166" t="s">
        <v>941</v>
      </c>
      <c r="B19165" s="166" t="s">
        <v>878</v>
      </c>
      <c r="C19165" s="166" t="s">
        <v>1209</v>
      </c>
    </row>
    <row r="19166" spans="1:3" ht="38.25" x14ac:dyDescent="0.2">
      <c r="A19166" s="166" t="s">
        <v>941</v>
      </c>
      <c r="B19166" s="166" t="s">
        <v>878</v>
      </c>
      <c r="C19166" s="166" t="s">
        <v>14248</v>
      </c>
    </row>
    <row r="19167" spans="1:3" ht="38.25" x14ac:dyDescent="0.2">
      <c r="A19167" s="166" t="s">
        <v>941</v>
      </c>
      <c r="B19167" s="166" t="s">
        <v>878</v>
      </c>
      <c r="C19167" s="166" t="s">
        <v>14249</v>
      </c>
    </row>
    <row r="19168" spans="1:3" ht="38.25" x14ac:dyDescent="0.2">
      <c r="A19168" s="166" t="s">
        <v>941</v>
      </c>
      <c r="B19168" s="166" t="s">
        <v>878</v>
      </c>
      <c r="C19168" s="166" t="s">
        <v>14250</v>
      </c>
    </row>
    <row r="19169" spans="1:3" ht="38.25" x14ac:dyDescent="0.2">
      <c r="A19169" s="166" t="s">
        <v>941</v>
      </c>
      <c r="B19169" s="166" t="s">
        <v>878</v>
      </c>
      <c r="C19169" s="166" t="s">
        <v>14251</v>
      </c>
    </row>
    <row r="19170" spans="1:3" ht="38.25" x14ac:dyDescent="0.2">
      <c r="A19170" s="166" t="s">
        <v>941</v>
      </c>
      <c r="B19170" s="166" t="s">
        <v>878</v>
      </c>
      <c r="C19170" s="166" t="s">
        <v>14252</v>
      </c>
    </row>
    <row r="19171" spans="1:3" ht="38.25" x14ac:dyDescent="0.2">
      <c r="A19171" s="166" t="s">
        <v>941</v>
      </c>
      <c r="B19171" s="166" t="s">
        <v>878</v>
      </c>
      <c r="C19171" s="166" t="s">
        <v>14253</v>
      </c>
    </row>
    <row r="19172" spans="1:3" ht="38.25" x14ac:dyDescent="0.2">
      <c r="A19172" s="166" t="s">
        <v>941</v>
      </c>
      <c r="B19172" s="166" t="s">
        <v>878</v>
      </c>
      <c r="C19172" s="166" t="s">
        <v>14254</v>
      </c>
    </row>
    <row r="19173" spans="1:3" ht="38.25" x14ac:dyDescent="0.2">
      <c r="A19173" s="166" t="s">
        <v>941</v>
      </c>
      <c r="B19173" s="166" t="s">
        <v>878</v>
      </c>
      <c r="C19173" s="166" t="s">
        <v>1431</v>
      </c>
    </row>
    <row r="19174" spans="1:3" ht="38.25" x14ac:dyDescent="0.2">
      <c r="A19174" s="166" t="s">
        <v>941</v>
      </c>
      <c r="B19174" s="166" t="s">
        <v>878</v>
      </c>
      <c r="C19174" s="166" t="s">
        <v>14255</v>
      </c>
    </row>
    <row r="19175" spans="1:3" ht="38.25" x14ac:dyDescent="0.2">
      <c r="A19175" s="166" t="s">
        <v>941</v>
      </c>
      <c r="B19175" s="166" t="s">
        <v>878</v>
      </c>
      <c r="C19175" s="166" t="s">
        <v>1608</v>
      </c>
    </row>
    <row r="19176" spans="1:3" ht="38.25" x14ac:dyDescent="0.2">
      <c r="A19176" s="166" t="s">
        <v>941</v>
      </c>
      <c r="B19176" s="166" t="s">
        <v>878</v>
      </c>
      <c r="C19176" s="166" t="s">
        <v>14256</v>
      </c>
    </row>
    <row r="19177" spans="1:3" ht="38.25" x14ac:dyDescent="0.2">
      <c r="A19177" s="166" t="s">
        <v>941</v>
      </c>
      <c r="B19177" s="166" t="s">
        <v>878</v>
      </c>
      <c r="C19177" s="166" t="s">
        <v>5525</v>
      </c>
    </row>
    <row r="19178" spans="1:3" ht="38.25" x14ac:dyDescent="0.2">
      <c r="A19178" s="166" t="s">
        <v>941</v>
      </c>
      <c r="B19178" s="166" t="s">
        <v>878</v>
      </c>
      <c r="C19178" s="166" t="s">
        <v>1431</v>
      </c>
    </row>
    <row r="19179" spans="1:3" ht="38.25" x14ac:dyDescent="0.2">
      <c r="A19179" s="166" t="s">
        <v>941</v>
      </c>
      <c r="B19179" s="166" t="s">
        <v>878</v>
      </c>
      <c r="C19179" s="166" t="s">
        <v>14257</v>
      </c>
    </row>
    <row r="19180" spans="1:3" ht="38.25" x14ac:dyDescent="0.2">
      <c r="A19180" s="166" t="s">
        <v>941</v>
      </c>
      <c r="B19180" s="166" t="s">
        <v>878</v>
      </c>
      <c r="C19180" s="166" t="s">
        <v>14258</v>
      </c>
    </row>
    <row r="19181" spans="1:3" ht="38.25" x14ac:dyDescent="0.2">
      <c r="A19181" s="166" t="s">
        <v>941</v>
      </c>
      <c r="B19181" s="166" t="s">
        <v>878</v>
      </c>
      <c r="C19181" s="166" t="s">
        <v>14259</v>
      </c>
    </row>
    <row r="19182" spans="1:3" ht="38.25" x14ac:dyDescent="0.2">
      <c r="A19182" s="166" t="s">
        <v>941</v>
      </c>
      <c r="B19182" s="166" t="s">
        <v>878</v>
      </c>
      <c r="C19182" s="166" t="s">
        <v>1328</v>
      </c>
    </row>
    <row r="19183" spans="1:3" ht="38.25" x14ac:dyDescent="0.2">
      <c r="A19183" s="166" t="s">
        <v>941</v>
      </c>
      <c r="B19183" s="166" t="s">
        <v>878</v>
      </c>
      <c r="C19183" s="166" t="s">
        <v>14260</v>
      </c>
    </row>
    <row r="19184" spans="1:3" ht="38.25" x14ac:dyDescent="0.2">
      <c r="A19184" s="166" t="s">
        <v>941</v>
      </c>
      <c r="B19184" s="166" t="s">
        <v>878</v>
      </c>
      <c r="C19184" s="166" t="s">
        <v>14261</v>
      </c>
    </row>
    <row r="19185" spans="1:3" ht="51" x14ac:dyDescent="0.2">
      <c r="A19185" s="166" t="s">
        <v>941</v>
      </c>
      <c r="B19185" s="166" t="s">
        <v>878</v>
      </c>
      <c r="C19185" s="166" t="s">
        <v>14262</v>
      </c>
    </row>
    <row r="19186" spans="1:3" ht="38.25" x14ac:dyDescent="0.2">
      <c r="A19186" s="166" t="s">
        <v>941</v>
      </c>
      <c r="B19186" s="166" t="s">
        <v>878</v>
      </c>
      <c r="C19186" s="166" t="s">
        <v>14263</v>
      </c>
    </row>
    <row r="19187" spans="1:3" ht="38.25" x14ac:dyDescent="0.2">
      <c r="A19187" s="166" t="s">
        <v>941</v>
      </c>
      <c r="B19187" s="166" t="s">
        <v>878</v>
      </c>
      <c r="C19187" s="166" t="s">
        <v>14264</v>
      </c>
    </row>
    <row r="19188" spans="1:3" ht="38.25" x14ac:dyDescent="0.2">
      <c r="A19188" s="166" t="s">
        <v>941</v>
      </c>
      <c r="B19188" s="166" t="s">
        <v>878</v>
      </c>
      <c r="C19188" s="166" t="s">
        <v>14265</v>
      </c>
    </row>
    <row r="19189" spans="1:3" ht="38.25" x14ac:dyDescent="0.2">
      <c r="A19189" s="166" t="s">
        <v>941</v>
      </c>
      <c r="B19189" s="166" t="s">
        <v>878</v>
      </c>
      <c r="C19189" s="166" t="s">
        <v>14092</v>
      </c>
    </row>
    <row r="19190" spans="1:3" ht="38.25" x14ac:dyDescent="0.2">
      <c r="A19190" s="166" t="s">
        <v>941</v>
      </c>
      <c r="B19190" s="166" t="s">
        <v>878</v>
      </c>
      <c r="C19190" s="166" t="s">
        <v>5552</v>
      </c>
    </row>
    <row r="19191" spans="1:3" ht="38.25" x14ac:dyDescent="0.2">
      <c r="A19191" s="166" t="s">
        <v>941</v>
      </c>
      <c r="B19191" s="166" t="s">
        <v>878</v>
      </c>
      <c r="C19191" s="166" t="s">
        <v>14266</v>
      </c>
    </row>
    <row r="19192" spans="1:3" ht="38.25" x14ac:dyDescent="0.2">
      <c r="A19192" s="166" t="s">
        <v>941</v>
      </c>
      <c r="B19192" s="166" t="s">
        <v>878</v>
      </c>
      <c r="C19192" s="166" t="s">
        <v>1209</v>
      </c>
    </row>
    <row r="19193" spans="1:3" ht="38.25" x14ac:dyDescent="0.2">
      <c r="A19193" s="166" t="s">
        <v>941</v>
      </c>
      <c r="B19193" s="166" t="s">
        <v>878</v>
      </c>
      <c r="C19193" s="166" t="s">
        <v>10378</v>
      </c>
    </row>
    <row r="19194" spans="1:3" ht="38.25" x14ac:dyDescent="0.2">
      <c r="A19194" s="166" t="s">
        <v>941</v>
      </c>
      <c r="B19194" s="166" t="s">
        <v>878</v>
      </c>
      <c r="C19194" s="166" t="s">
        <v>14267</v>
      </c>
    </row>
    <row r="19195" spans="1:3" ht="38.25" x14ac:dyDescent="0.2">
      <c r="A19195" s="166" t="s">
        <v>941</v>
      </c>
      <c r="B19195" s="166" t="s">
        <v>878</v>
      </c>
      <c r="C19195" s="166" t="s">
        <v>14268</v>
      </c>
    </row>
    <row r="19196" spans="1:3" ht="38.25" x14ac:dyDescent="0.2">
      <c r="A19196" s="166" t="s">
        <v>941</v>
      </c>
      <c r="B19196" s="166" t="s">
        <v>878</v>
      </c>
      <c r="C19196" s="166" t="s">
        <v>14269</v>
      </c>
    </row>
    <row r="19197" spans="1:3" ht="38.25" x14ac:dyDescent="0.2">
      <c r="A19197" s="166" t="s">
        <v>941</v>
      </c>
      <c r="B19197" s="166" t="s">
        <v>878</v>
      </c>
      <c r="C19197" s="166" t="s">
        <v>1727</v>
      </c>
    </row>
    <row r="19198" spans="1:3" ht="38.25" x14ac:dyDescent="0.2">
      <c r="A19198" s="166" t="s">
        <v>941</v>
      </c>
      <c r="B19198" s="166" t="s">
        <v>878</v>
      </c>
      <c r="C19198" s="166" t="s">
        <v>14270</v>
      </c>
    </row>
    <row r="19199" spans="1:3" ht="38.25" x14ac:dyDescent="0.2">
      <c r="A19199" s="166" t="s">
        <v>941</v>
      </c>
      <c r="B19199" s="166" t="s">
        <v>878</v>
      </c>
      <c r="C19199" s="166" t="s">
        <v>1209</v>
      </c>
    </row>
    <row r="19200" spans="1:3" ht="38.25" x14ac:dyDescent="0.2">
      <c r="A19200" s="166" t="s">
        <v>941</v>
      </c>
      <c r="B19200" s="166" t="s">
        <v>879</v>
      </c>
      <c r="C19200" s="166" t="s">
        <v>14271</v>
      </c>
    </row>
    <row r="19201" spans="1:3" ht="38.25" x14ac:dyDescent="0.2">
      <c r="A19201" s="166" t="s">
        <v>941</v>
      </c>
      <c r="B19201" s="166" t="s">
        <v>879</v>
      </c>
      <c r="C19201" s="166" t="s">
        <v>14272</v>
      </c>
    </row>
    <row r="19202" spans="1:3" ht="38.25" x14ac:dyDescent="0.2">
      <c r="A19202" s="166" t="s">
        <v>941</v>
      </c>
      <c r="B19202" s="166" t="s">
        <v>879</v>
      </c>
      <c r="C19202" s="166" t="s">
        <v>14273</v>
      </c>
    </row>
    <row r="19203" spans="1:3" ht="38.25" x14ac:dyDescent="0.2">
      <c r="A19203" s="166" t="s">
        <v>941</v>
      </c>
      <c r="B19203" s="166" t="s">
        <v>879</v>
      </c>
      <c r="C19203" s="166" t="s">
        <v>14274</v>
      </c>
    </row>
    <row r="19204" spans="1:3" ht="38.25" x14ac:dyDescent="0.2">
      <c r="A19204" s="166" t="s">
        <v>941</v>
      </c>
      <c r="B19204" s="166" t="s">
        <v>879</v>
      </c>
      <c r="C19204" s="166" t="s">
        <v>14275</v>
      </c>
    </row>
    <row r="19205" spans="1:3" ht="38.25" x14ac:dyDescent="0.2">
      <c r="A19205" s="166" t="s">
        <v>941</v>
      </c>
      <c r="B19205" s="166" t="s">
        <v>879</v>
      </c>
      <c r="C19205" s="166" t="s">
        <v>1209</v>
      </c>
    </row>
    <row r="19206" spans="1:3" ht="38.25" x14ac:dyDescent="0.2">
      <c r="A19206" s="166" t="s">
        <v>941</v>
      </c>
      <c r="B19206" s="166" t="s">
        <v>879</v>
      </c>
      <c r="C19206" s="166" t="s">
        <v>1209</v>
      </c>
    </row>
    <row r="19207" spans="1:3" ht="38.25" x14ac:dyDescent="0.2">
      <c r="A19207" s="166" t="s">
        <v>941</v>
      </c>
      <c r="B19207" s="166" t="s">
        <v>879</v>
      </c>
      <c r="C19207" s="166" t="s">
        <v>14276</v>
      </c>
    </row>
    <row r="19208" spans="1:3" ht="38.25" x14ac:dyDescent="0.2">
      <c r="A19208" s="166" t="s">
        <v>941</v>
      </c>
      <c r="B19208" s="166" t="s">
        <v>879</v>
      </c>
      <c r="C19208" s="166" t="s">
        <v>14277</v>
      </c>
    </row>
    <row r="19209" spans="1:3" ht="38.25" x14ac:dyDescent="0.2">
      <c r="A19209" s="166" t="s">
        <v>941</v>
      </c>
      <c r="B19209" s="166" t="s">
        <v>879</v>
      </c>
      <c r="C19209" s="166" t="s">
        <v>8804</v>
      </c>
    </row>
    <row r="19210" spans="1:3" ht="38.25" x14ac:dyDescent="0.2">
      <c r="A19210" s="166" t="s">
        <v>941</v>
      </c>
      <c r="B19210" s="166" t="s">
        <v>879</v>
      </c>
      <c r="C19210" s="166" t="s">
        <v>14278</v>
      </c>
    </row>
    <row r="19211" spans="1:3" ht="38.25" x14ac:dyDescent="0.2">
      <c r="A19211" s="166" t="s">
        <v>941</v>
      </c>
      <c r="B19211" s="166" t="s">
        <v>879</v>
      </c>
      <c r="C19211" s="166" t="s">
        <v>14279</v>
      </c>
    </row>
    <row r="19212" spans="1:3" ht="38.25" x14ac:dyDescent="0.2">
      <c r="A19212" s="166" t="s">
        <v>941</v>
      </c>
      <c r="B19212" s="166" t="s">
        <v>879</v>
      </c>
      <c r="C19212" s="166" t="s">
        <v>14280</v>
      </c>
    </row>
    <row r="19213" spans="1:3" ht="38.25" x14ac:dyDescent="0.2">
      <c r="A19213" s="166" t="s">
        <v>941</v>
      </c>
      <c r="B19213" s="166" t="s">
        <v>879</v>
      </c>
      <c r="C19213" s="166" t="s">
        <v>14281</v>
      </c>
    </row>
    <row r="19214" spans="1:3" ht="38.25" x14ac:dyDescent="0.2">
      <c r="A19214" s="166" t="s">
        <v>941</v>
      </c>
      <c r="B19214" s="166" t="s">
        <v>879</v>
      </c>
      <c r="C19214" s="166" t="s">
        <v>14282</v>
      </c>
    </row>
    <row r="19215" spans="1:3" ht="38.25" x14ac:dyDescent="0.2">
      <c r="A19215" s="166" t="s">
        <v>941</v>
      </c>
      <c r="B19215" s="166" t="s">
        <v>879</v>
      </c>
      <c r="C19215" s="166" t="s">
        <v>14283</v>
      </c>
    </row>
    <row r="19216" spans="1:3" ht="38.25" x14ac:dyDescent="0.2">
      <c r="A19216" s="166" t="s">
        <v>941</v>
      </c>
      <c r="B19216" s="166" t="s">
        <v>879</v>
      </c>
      <c r="C19216" s="166" t="s">
        <v>14284</v>
      </c>
    </row>
    <row r="19217" spans="1:3" ht="38.25" x14ac:dyDescent="0.2">
      <c r="A19217" s="166" t="s">
        <v>941</v>
      </c>
      <c r="B19217" s="166" t="s">
        <v>879</v>
      </c>
      <c r="C19217" s="166" t="s">
        <v>14285</v>
      </c>
    </row>
    <row r="19218" spans="1:3" ht="38.25" x14ac:dyDescent="0.2">
      <c r="A19218" s="166" t="s">
        <v>941</v>
      </c>
      <c r="B19218" s="166" t="s">
        <v>879</v>
      </c>
      <c r="C19218" s="166" t="s">
        <v>14286</v>
      </c>
    </row>
    <row r="19219" spans="1:3" ht="38.25" x14ac:dyDescent="0.2">
      <c r="A19219" s="166" t="s">
        <v>941</v>
      </c>
      <c r="B19219" s="166" t="s">
        <v>879</v>
      </c>
      <c r="C19219" s="166" t="s">
        <v>14287</v>
      </c>
    </row>
    <row r="19220" spans="1:3" ht="38.25" x14ac:dyDescent="0.2">
      <c r="A19220" s="166" t="s">
        <v>941</v>
      </c>
      <c r="B19220" s="166" t="s">
        <v>879</v>
      </c>
      <c r="C19220" s="166" t="s">
        <v>14288</v>
      </c>
    </row>
    <row r="19221" spans="1:3" ht="38.25" x14ac:dyDescent="0.2">
      <c r="A19221" s="166" t="s">
        <v>941</v>
      </c>
      <c r="B19221" s="166" t="s">
        <v>879</v>
      </c>
      <c r="C19221" s="166" t="s">
        <v>14289</v>
      </c>
    </row>
    <row r="19222" spans="1:3" ht="38.25" x14ac:dyDescent="0.2">
      <c r="A19222" s="166" t="s">
        <v>941</v>
      </c>
      <c r="B19222" s="166" t="s">
        <v>879</v>
      </c>
      <c r="C19222" s="166" t="s">
        <v>14290</v>
      </c>
    </row>
    <row r="19223" spans="1:3" ht="38.25" x14ac:dyDescent="0.2">
      <c r="A19223" s="166" t="s">
        <v>941</v>
      </c>
      <c r="B19223" s="166" t="s">
        <v>879</v>
      </c>
      <c r="C19223" s="166" t="s">
        <v>9042</v>
      </c>
    </row>
    <row r="19224" spans="1:3" ht="38.25" x14ac:dyDescent="0.2">
      <c r="A19224" s="166" t="s">
        <v>941</v>
      </c>
      <c r="B19224" s="166" t="s">
        <v>879</v>
      </c>
      <c r="C19224" s="166" t="s">
        <v>14291</v>
      </c>
    </row>
    <row r="19225" spans="1:3" ht="38.25" x14ac:dyDescent="0.2">
      <c r="A19225" s="166" t="s">
        <v>941</v>
      </c>
      <c r="B19225" s="166" t="s">
        <v>879</v>
      </c>
      <c r="C19225" s="166" t="s">
        <v>14292</v>
      </c>
    </row>
    <row r="19226" spans="1:3" ht="38.25" x14ac:dyDescent="0.2">
      <c r="A19226" s="166" t="s">
        <v>941</v>
      </c>
      <c r="B19226" s="166" t="s">
        <v>879</v>
      </c>
      <c r="C19226" s="166" t="s">
        <v>14293</v>
      </c>
    </row>
    <row r="19227" spans="1:3" ht="38.25" x14ac:dyDescent="0.2">
      <c r="A19227" s="166" t="s">
        <v>941</v>
      </c>
      <c r="B19227" s="166" t="s">
        <v>879</v>
      </c>
      <c r="C19227" s="166" t="s">
        <v>14294</v>
      </c>
    </row>
    <row r="19228" spans="1:3" ht="38.25" x14ac:dyDescent="0.2">
      <c r="A19228" s="166" t="s">
        <v>941</v>
      </c>
      <c r="B19228" s="166" t="s">
        <v>879</v>
      </c>
      <c r="C19228" s="166" t="s">
        <v>14295</v>
      </c>
    </row>
    <row r="19229" spans="1:3" ht="38.25" x14ac:dyDescent="0.2">
      <c r="A19229" s="166" t="s">
        <v>941</v>
      </c>
      <c r="B19229" s="166" t="s">
        <v>879</v>
      </c>
      <c r="C19229" s="166" t="s">
        <v>1195</v>
      </c>
    </row>
    <row r="19230" spans="1:3" ht="38.25" x14ac:dyDescent="0.2">
      <c r="A19230" s="166" t="s">
        <v>941</v>
      </c>
      <c r="B19230" s="166" t="s">
        <v>879</v>
      </c>
      <c r="C19230" s="166" t="s">
        <v>14296</v>
      </c>
    </row>
    <row r="19231" spans="1:3" ht="38.25" x14ac:dyDescent="0.2">
      <c r="A19231" s="166" t="s">
        <v>941</v>
      </c>
      <c r="B19231" s="166" t="s">
        <v>879</v>
      </c>
      <c r="C19231" s="166" t="s">
        <v>14297</v>
      </c>
    </row>
    <row r="19232" spans="1:3" ht="38.25" x14ac:dyDescent="0.2">
      <c r="A19232" s="166" t="s">
        <v>941</v>
      </c>
      <c r="B19232" s="166" t="s">
        <v>879</v>
      </c>
      <c r="C19232" s="166" t="s">
        <v>14298</v>
      </c>
    </row>
    <row r="19233" spans="1:3" ht="38.25" x14ac:dyDescent="0.2">
      <c r="A19233" s="166" t="s">
        <v>941</v>
      </c>
      <c r="B19233" s="166" t="s">
        <v>879</v>
      </c>
      <c r="C19233" s="166" t="s">
        <v>14299</v>
      </c>
    </row>
    <row r="19234" spans="1:3" ht="38.25" x14ac:dyDescent="0.2">
      <c r="A19234" s="166" t="s">
        <v>941</v>
      </c>
      <c r="B19234" s="166" t="s">
        <v>879</v>
      </c>
      <c r="C19234" s="166" t="s">
        <v>14300</v>
      </c>
    </row>
    <row r="19235" spans="1:3" ht="38.25" x14ac:dyDescent="0.2">
      <c r="A19235" s="166" t="s">
        <v>941</v>
      </c>
      <c r="B19235" s="166" t="s">
        <v>879</v>
      </c>
      <c r="C19235" s="166" t="s">
        <v>14301</v>
      </c>
    </row>
    <row r="19236" spans="1:3" ht="38.25" x14ac:dyDescent="0.2">
      <c r="A19236" s="166" t="s">
        <v>941</v>
      </c>
      <c r="B19236" s="166" t="s">
        <v>879</v>
      </c>
      <c r="C19236" s="166" t="s">
        <v>14302</v>
      </c>
    </row>
    <row r="19237" spans="1:3" ht="38.25" x14ac:dyDescent="0.2">
      <c r="A19237" s="166" t="s">
        <v>941</v>
      </c>
      <c r="B19237" s="166" t="s">
        <v>879</v>
      </c>
      <c r="C19237" s="166" t="s">
        <v>14303</v>
      </c>
    </row>
    <row r="19238" spans="1:3" ht="38.25" x14ac:dyDescent="0.2">
      <c r="A19238" s="166" t="s">
        <v>941</v>
      </c>
      <c r="B19238" s="166" t="s">
        <v>879</v>
      </c>
      <c r="C19238" s="166" t="s">
        <v>14304</v>
      </c>
    </row>
    <row r="19239" spans="1:3" ht="38.25" x14ac:dyDescent="0.2">
      <c r="A19239" s="166" t="s">
        <v>941</v>
      </c>
      <c r="B19239" s="166" t="s">
        <v>879</v>
      </c>
      <c r="C19239" s="166" t="s">
        <v>14305</v>
      </c>
    </row>
    <row r="19240" spans="1:3" ht="38.25" x14ac:dyDescent="0.2">
      <c r="A19240" s="166" t="s">
        <v>941</v>
      </c>
      <c r="B19240" s="166" t="s">
        <v>879</v>
      </c>
      <c r="C19240" s="166" t="s">
        <v>14306</v>
      </c>
    </row>
    <row r="19241" spans="1:3" ht="38.25" x14ac:dyDescent="0.2">
      <c r="A19241" s="166" t="s">
        <v>941</v>
      </c>
      <c r="B19241" s="166" t="s">
        <v>879</v>
      </c>
      <c r="C19241" s="166" t="s">
        <v>14307</v>
      </c>
    </row>
    <row r="19242" spans="1:3" ht="38.25" x14ac:dyDescent="0.2">
      <c r="A19242" s="166" t="s">
        <v>941</v>
      </c>
      <c r="B19242" s="166" t="s">
        <v>879</v>
      </c>
      <c r="C19242" s="166" t="s">
        <v>14308</v>
      </c>
    </row>
    <row r="19243" spans="1:3" ht="38.25" x14ac:dyDescent="0.2">
      <c r="A19243" s="166" t="s">
        <v>941</v>
      </c>
      <c r="B19243" s="166" t="s">
        <v>879</v>
      </c>
      <c r="C19243" s="166" t="s">
        <v>14309</v>
      </c>
    </row>
    <row r="19244" spans="1:3" ht="38.25" x14ac:dyDescent="0.2">
      <c r="A19244" s="166" t="s">
        <v>941</v>
      </c>
      <c r="B19244" s="166" t="s">
        <v>879</v>
      </c>
      <c r="C19244" s="166" t="s">
        <v>3175</v>
      </c>
    </row>
    <row r="19245" spans="1:3" ht="38.25" x14ac:dyDescent="0.2">
      <c r="A19245" s="166" t="s">
        <v>941</v>
      </c>
      <c r="B19245" s="166" t="s">
        <v>879</v>
      </c>
      <c r="C19245" s="166" t="s">
        <v>1209</v>
      </c>
    </row>
    <row r="19246" spans="1:3" ht="38.25" x14ac:dyDescent="0.2">
      <c r="A19246" s="166" t="s">
        <v>941</v>
      </c>
      <c r="B19246" s="166" t="s">
        <v>879</v>
      </c>
      <c r="C19246" s="166" t="s">
        <v>14310</v>
      </c>
    </row>
    <row r="19247" spans="1:3" ht="38.25" x14ac:dyDescent="0.2">
      <c r="A19247" s="166" t="s">
        <v>941</v>
      </c>
      <c r="B19247" s="166" t="s">
        <v>879</v>
      </c>
      <c r="C19247" s="166" t="s">
        <v>14311</v>
      </c>
    </row>
    <row r="19248" spans="1:3" ht="38.25" x14ac:dyDescent="0.2">
      <c r="A19248" s="166" t="s">
        <v>941</v>
      </c>
      <c r="B19248" s="166" t="s">
        <v>879</v>
      </c>
      <c r="C19248" s="166" t="s">
        <v>1209</v>
      </c>
    </row>
    <row r="19249" spans="1:3" ht="38.25" x14ac:dyDescent="0.2">
      <c r="A19249" s="166" t="s">
        <v>941</v>
      </c>
      <c r="B19249" s="166" t="s">
        <v>879</v>
      </c>
      <c r="C19249" s="166" t="s">
        <v>1247</v>
      </c>
    </row>
    <row r="19250" spans="1:3" ht="38.25" x14ac:dyDescent="0.2">
      <c r="A19250" s="166" t="s">
        <v>941</v>
      </c>
      <c r="B19250" s="166" t="s">
        <v>879</v>
      </c>
      <c r="C19250" s="166" t="s">
        <v>14312</v>
      </c>
    </row>
    <row r="19251" spans="1:3" ht="38.25" x14ac:dyDescent="0.2">
      <c r="A19251" s="166" t="s">
        <v>941</v>
      </c>
      <c r="B19251" s="166" t="s">
        <v>879</v>
      </c>
      <c r="C19251" s="166" t="s">
        <v>5048</v>
      </c>
    </row>
    <row r="19252" spans="1:3" ht="38.25" x14ac:dyDescent="0.2">
      <c r="A19252" s="166" t="s">
        <v>941</v>
      </c>
      <c r="B19252" s="166" t="s">
        <v>879</v>
      </c>
      <c r="C19252" s="166" t="s">
        <v>14313</v>
      </c>
    </row>
    <row r="19253" spans="1:3" ht="38.25" x14ac:dyDescent="0.2">
      <c r="A19253" s="166" t="s">
        <v>941</v>
      </c>
      <c r="B19253" s="166" t="s">
        <v>879</v>
      </c>
      <c r="C19253" s="166" t="s">
        <v>14314</v>
      </c>
    </row>
    <row r="19254" spans="1:3" ht="38.25" x14ac:dyDescent="0.2">
      <c r="A19254" s="166" t="s">
        <v>941</v>
      </c>
      <c r="B19254" s="166" t="s">
        <v>879</v>
      </c>
      <c r="C19254" s="166" t="s">
        <v>14315</v>
      </c>
    </row>
    <row r="19255" spans="1:3" ht="38.25" x14ac:dyDescent="0.2">
      <c r="A19255" s="166" t="s">
        <v>941</v>
      </c>
      <c r="B19255" s="166" t="s">
        <v>879</v>
      </c>
      <c r="C19255" s="166" t="s">
        <v>14316</v>
      </c>
    </row>
    <row r="19256" spans="1:3" ht="38.25" x14ac:dyDescent="0.2">
      <c r="A19256" s="166" t="s">
        <v>941</v>
      </c>
      <c r="B19256" s="166" t="s">
        <v>879</v>
      </c>
      <c r="C19256" s="166" t="s">
        <v>14317</v>
      </c>
    </row>
    <row r="19257" spans="1:3" ht="38.25" x14ac:dyDescent="0.2">
      <c r="A19257" s="166" t="s">
        <v>941</v>
      </c>
      <c r="B19257" s="166" t="s">
        <v>879</v>
      </c>
      <c r="C19257" s="166" t="s">
        <v>1834</v>
      </c>
    </row>
    <row r="19258" spans="1:3" ht="38.25" x14ac:dyDescent="0.2">
      <c r="A19258" s="166" t="s">
        <v>941</v>
      </c>
      <c r="B19258" s="166" t="s">
        <v>879</v>
      </c>
      <c r="C19258" s="166" t="s">
        <v>14318</v>
      </c>
    </row>
    <row r="19259" spans="1:3" ht="38.25" x14ac:dyDescent="0.2">
      <c r="A19259" s="166" t="s">
        <v>941</v>
      </c>
      <c r="B19259" s="166" t="s">
        <v>879</v>
      </c>
      <c r="C19259" s="166" t="s">
        <v>14319</v>
      </c>
    </row>
    <row r="19260" spans="1:3" ht="38.25" x14ac:dyDescent="0.2">
      <c r="A19260" s="166" t="s">
        <v>941</v>
      </c>
      <c r="B19260" s="166" t="s">
        <v>879</v>
      </c>
      <c r="C19260" s="166" t="s">
        <v>14320</v>
      </c>
    </row>
    <row r="19261" spans="1:3" ht="38.25" x14ac:dyDescent="0.2">
      <c r="A19261" s="166" t="s">
        <v>941</v>
      </c>
      <c r="B19261" s="166" t="s">
        <v>879</v>
      </c>
      <c r="C19261" s="166" t="s">
        <v>14321</v>
      </c>
    </row>
    <row r="19262" spans="1:3" ht="38.25" x14ac:dyDescent="0.2">
      <c r="A19262" s="166" t="s">
        <v>941</v>
      </c>
      <c r="B19262" s="166" t="s">
        <v>879</v>
      </c>
      <c r="C19262" s="166" t="s">
        <v>4095</v>
      </c>
    </row>
    <row r="19263" spans="1:3" ht="38.25" x14ac:dyDescent="0.2">
      <c r="A19263" s="166" t="s">
        <v>941</v>
      </c>
      <c r="B19263" s="166" t="s">
        <v>879</v>
      </c>
      <c r="C19263" s="166" t="s">
        <v>14322</v>
      </c>
    </row>
    <row r="19264" spans="1:3" ht="38.25" x14ac:dyDescent="0.2">
      <c r="A19264" s="166" t="s">
        <v>941</v>
      </c>
      <c r="B19264" s="166" t="s">
        <v>879</v>
      </c>
      <c r="C19264" s="166" t="s">
        <v>14323</v>
      </c>
    </row>
    <row r="19265" spans="1:3" ht="38.25" x14ac:dyDescent="0.2">
      <c r="A19265" s="166" t="s">
        <v>941</v>
      </c>
      <c r="B19265" s="166" t="s">
        <v>14324</v>
      </c>
      <c r="C19265" s="166" t="s">
        <v>14325</v>
      </c>
    </row>
    <row r="19266" spans="1:3" ht="38.25" x14ac:dyDescent="0.2">
      <c r="A19266" s="166" t="s">
        <v>941</v>
      </c>
      <c r="B19266" s="166" t="s">
        <v>14324</v>
      </c>
      <c r="C19266" s="166" t="s">
        <v>1435</v>
      </c>
    </row>
    <row r="19267" spans="1:3" ht="38.25" x14ac:dyDescent="0.2">
      <c r="A19267" s="166" t="s">
        <v>941</v>
      </c>
      <c r="B19267" s="166" t="s">
        <v>14324</v>
      </c>
      <c r="C19267" s="166" t="s">
        <v>14326</v>
      </c>
    </row>
    <row r="19268" spans="1:3" ht="38.25" x14ac:dyDescent="0.2">
      <c r="A19268" s="166" t="s">
        <v>941</v>
      </c>
      <c r="B19268" s="166" t="s">
        <v>14324</v>
      </c>
      <c r="C19268" s="166" t="s">
        <v>14327</v>
      </c>
    </row>
    <row r="19269" spans="1:3" ht="38.25" x14ac:dyDescent="0.2">
      <c r="A19269" s="166" t="s">
        <v>941</v>
      </c>
      <c r="B19269" s="166" t="s">
        <v>14324</v>
      </c>
      <c r="C19269" s="166" t="s">
        <v>14328</v>
      </c>
    </row>
    <row r="19270" spans="1:3" ht="38.25" x14ac:dyDescent="0.2">
      <c r="A19270" s="166" t="s">
        <v>941</v>
      </c>
      <c r="B19270" s="166" t="s">
        <v>14324</v>
      </c>
      <c r="C19270" s="166" t="s">
        <v>14329</v>
      </c>
    </row>
    <row r="19271" spans="1:3" ht="38.25" x14ac:dyDescent="0.2">
      <c r="A19271" s="166" t="s">
        <v>941</v>
      </c>
      <c r="B19271" s="166" t="s">
        <v>14324</v>
      </c>
      <c r="C19271" s="166" t="s">
        <v>14330</v>
      </c>
    </row>
    <row r="19272" spans="1:3" ht="38.25" x14ac:dyDescent="0.2">
      <c r="A19272" s="166" t="s">
        <v>941</v>
      </c>
      <c r="B19272" s="166" t="s">
        <v>14324</v>
      </c>
      <c r="C19272" s="166" t="s">
        <v>14331</v>
      </c>
    </row>
    <row r="19273" spans="1:3" ht="38.25" x14ac:dyDescent="0.2">
      <c r="A19273" s="166" t="s">
        <v>941</v>
      </c>
      <c r="B19273" s="166" t="s">
        <v>14324</v>
      </c>
      <c r="C19273" s="166" t="s">
        <v>14332</v>
      </c>
    </row>
    <row r="19274" spans="1:3" ht="38.25" x14ac:dyDescent="0.2">
      <c r="A19274" s="166" t="s">
        <v>941</v>
      </c>
      <c r="B19274" s="166" t="s">
        <v>14324</v>
      </c>
      <c r="C19274" s="166" t="s">
        <v>14333</v>
      </c>
    </row>
    <row r="19275" spans="1:3" ht="38.25" x14ac:dyDescent="0.2">
      <c r="A19275" s="166" t="s">
        <v>941</v>
      </c>
      <c r="B19275" s="166" t="s">
        <v>14324</v>
      </c>
      <c r="C19275" s="166" t="s">
        <v>14334</v>
      </c>
    </row>
    <row r="19276" spans="1:3" ht="38.25" x14ac:dyDescent="0.2">
      <c r="A19276" s="166" t="s">
        <v>941</v>
      </c>
      <c r="B19276" s="166" t="s">
        <v>14324</v>
      </c>
      <c r="C19276" s="166" t="s">
        <v>14335</v>
      </c>
    </row>
    <row r="19277" spans="1:3" ht="38.25" x14ac:dyDescent="0.2">
      <c r="A19277" s="166" t="s">
        <v>941</v>
      </c>
      <c r="B19277" s="166" t="s">
        <v>14324</v>
      </c>
      <c r="C19277" s="166" t="s">
        <v>14336</v>
      </c>
    </row>
    <row r="19278" spans="1:3" ht="38.25" x14ac:dyDescent="0.2">
      <c r="A19278" s="166" t="s">
        <v>941</v>
      </c>
      <c r="B19278" s="166" t="s">
        <v>14324</v>
      </c>
      <c r="C19278" s="166" t="s">
        <v>14337</v>
      </c>
    </row>
    <row r="19279" spans="1:3" ht="38.25" x14ac:dyDescent="0.2">
      <c r="A19279" s="166" t="s">
        <v>941</v>
      </c>
      <c r="B19279" s="166" t="s">
        <v>14324</v>
      </c>
      <c r="C19279" s="166" t="s">
        <v>14338</v>
      </c>
    </row>
    <row r="19280" spans="1:3" ht="38.25" x14ac:dyDescent="0.2">
      <c r="A19280" s="166" t="s">
        <v>941</v>
      </c>
      <c r="B19280" s="166" t="s">
        <v>14324</v>
      </c>
      <c r="C19280" s="166" t="s">
        <v>14339</v>
      </c>
    </row>
    <row r="19281" spans="1:3" ht="38.25" x14ac:dyDescent="0.2">
      <c r="A19281" s="166" t="s">
        <v>941</v>
      </c>
      <c r="B19281" s="166" t="s">
        <v>14324</v>
      </c>
      <c r="C19281" s="166" t="s">
        <v>14340</v>
      </c>
    </row>
    <row r="19282" spans="1:3" ht="38.25" x14ac:dyDescent="0.2">
      <c r="A19282" s="166" t="s">
        <v>941</v>
      </c>
      <c r="B19282" s="166" t="s">
        <v>14324</v>
      </c>
      <c r="C19282" s="166" t="s">
        <v>2801</v>
      </c>
    </row>
    <row r="19283" spans="1:3" ht="38.25" x14ac:dyDescent="0.2">
      <c r="A19283" s="166" t="s">
        <v>941</v>
      </c>
      <c r="B19283" s="166" t="s">
        <v>14324</v>
      </c>
      <c r="C19283" s="166" t="s">
        <v>1209</v>
      </c>
    </row>
    <row r="19284" spans="1:3" ht="38.25" x14ac:dyDescent="0.2">
      <c r="A19284" s="166" t="s">
        <v>941</v>
      </c>
      <c r="B19284" s="166" t="s">
        <v>14324</v>
      </c>
      <c r="C19284" s="166" t="s">
        <v>14341</v>
      </c>
    </row>
    <row r="19285" spans="1:3" ht="38.25" x14ac:dyDescent="0.2">
      <c r="A19285" s="166" t="s">
        <v>941</v>
      </c>
      <c r="B19285" s="166" t="s">
        <v>14324</v>
      </c>
      <c r="C19285" s="166" t="s">
        <v>14342</v>
      </c>
    </row>
    <row r="19286" spans="1:3" ht="38.25" x14ac:dyDescent="0.2">
      <c r="A19286" s="166" t="s">
        <v>941</v>
      </c>
      <c r="B19286" s="166" t="s">
        <v>14324</v>
      </c>
      <c r="C19286" s="166" t="s">
        <v>14343</v>
      </c>
    </row>
    <row r="19287" spans="1:3" ht="38.25" x14ac:dyDescent="0.2">
      <c r="A19287" s="166" t="s">
        <v>941</v>
      </c>
      <c r="B19287" s="166" t="s">
        <v>14324</v>
      </c>
      <c r="C19287" s="166" t="s">
        <v>4095</v>
      </c>
    </row>
    <row r="19288" spans="1:3" ht="38.25" x14ac:dyDescent="0.2">
      <c r="A19288" s="166" t="s">
        <v>941</v>
      </c>
      <c r="B19288" s="166" t="s">
        <v>14324</v>
      </c>
      <c r="C19288" s="166" t="s">
        <v>14344</v>
      </c>
    </row>
    <row r="19289" spans="1:3" ht="38.25" x14ac:dyDescent="0.2">
      <c r="A19289" s="166" t="s">
        <v>941</v>
      </c>
      <c r="B19289" s="166" t="s">
        <v>14324</v>
      </c>
      <c r="C19289" s="166" t="s">
        <v>14345</v>
      </c>
    </row>
    <row r="19290" spans="1:3" ht="38.25" x14ac:dyDescent="0.2">
      <c r="A19290" s="166" t="s">
        <v>941</v>
      </c>
      <c r="B19290" s="166" t="s">
        <v>14324</v>
      </c>
      <c r="C19290" s="166" t="s">
        <v>14346</v>
      </c>
    </row>
    <row r="19291" spans="1:3" ht="38.25" x14ac:dyDescent="0.2">
      <c r="A19291" s="166" t="s">
        <v>941</v>
      </c>
      <c r="B19291" s="166" t="s">
        <v>14324</v>
      </c>
      <c r="C19291" s="166" t="s">
        <v>14347</v>
      </c>
    </row>
    <row r="19292" spans="1:3" ht="38.25" x14ac:dyDescent="0.2">
      <c r="A19292" s="166" t="s">
        <v>941</v>
      </c>
      <c r="B19292" s="166" t="s">
        <v>14324</v>
      </c>
      <c r="C19292" s="166" t="s">
        <v>14348</v>
      </c>
    </row>
    <row r="19293" spans="1:3" ht="38.25" x14ac:dyDescent="0.2">
      <c r="A19293" s="166" t="s">
        <v>941</v>
      </c>
      <c r="B19293" s="166" t="s">
        <v>14324</v>
      </c>
      <c r="C19293" s="166" t="s">
        <v>14349</v>
      </c>
    </row>
    <row r="19294" spans="1:3" ht="38.25" x14ac:dyDescent="0.2">
      <c r="A19294" s="166" t="s">
        <v>941</v>
      </c>
      <c r="B19294" s="166" t="s">
        <v>14324</v>
      </c>
      <c r="C19294" s="166" t="s">
        <v>1209</v>
      </c>
    </row>
    <row r="19295" spans="1:3" ht="38.25" x14ac:dyDescent="0.2">
      <c r="A19295" s="166" t="s">
        <v>941</v>
      </c>
      <c r="B19295" s="166" t="s">
        <v>881</v>
      </c>
      <c r="C19295" s="166" t="s">
        <v>14350</v>
      </c>
    </row>
    <row r="19296" spans="1:3" ht="38.25" x14ac:dyDescent="0.2">
      <c r="A19296" s="166" t="s">
        <v>941</v>
      </c>
      <c r="B19296" s="166" t="s">
        <v>881</v>
      </c>
      <c r="C19296" s="166" t="s">
        <v>1209</v>
      </c>
    </row>
    <row r="19297" spans="1:3" ht="38.25" x14ac:dyDescent="0.2">
      <c r="A19297" s="166" t="s">
        <v>941</v>
      </c>
      <c r="B19297" s="166" t="s">
        <v>881</v>
      </c>
      <c r="C19297" s="166" t="s">
        <v>14351</v>
      </c>
    </row>
    <row r="19298" spans="1:3" ht="38.25" x14ac:dyDescent="0.2">
      <c r="A19298" s="166" t="s">
        <v>941</v>
      </c>
      <c r="B19298" s="166" t="s">
        <v>881</v>
      </c>
      <c r="C19298" s="166" t="s">
        <v>2107</v>
      </c>
    </row>
    <row r="19299" spans="1:3" ht="38.25" x14ac:dyDescent="0.2">
      <c r="A19299" s="166" t="s">
        <v>941</v>
      </c>
      <c r="B19299" s="166" t="s">
        <v>881</v>
      </c>
      <c r="C19299" s="166" t="s">
        <v>14352</v>
      </c>
    </row>
    <row r="19300" spans="1:3" ht="38.25" x14ac:dyDescent="0.2">
      <c r="A19300" s="166" t="s">
        <v>941</v>
      </c>
      <c r="B19300" s="166" t="s">
        <v>881</v>
      </c>
      <c r="C19300" s="166" t="s">
        <v>14353</v>
      </c>
    </row>
    <row r="19301" spans="1:3" ht="102" x14ac:dyDescent="0.2">
      <c r="A19301" s="166" t="s">
        <v>941</v>
      </c>
      <c r="B19301" s="166" t="s">
        <v>881</v>
      </c>
      <c r="C19301" s="166" t="s">
        <v>14354</v>
      </c>
    </row>
    <row r="19302" spans="1:3" ht="38.25" x14ac:dyDescent="0.2">
      <c r="A19302" s="166" t="s">
        <v>941</v>
      </c>
      <c r="B19302" s="166" t="s">
        <v>881</v>
      </c>
      <c r="C19302" s="166" t="s">
        <v>14355</v>
      </c>
    </row>
    <row r="19303" spans="1:3" ht="38.25" x14ac:dyDescent="0.2">
      <c r="A19303" s="166" t="s">
        <v>941</v>
      </c>
      <c r="B19303" s="166" t="s">
        <v>881</v>
      </c>
      <c r="C19303" s="166" t="s">
        <v>14356</v>
      </c>
    </row>
    <row r="19304" spans="1:3" ht="38.25" x14ac:dyDescent="0.2">
      <c r="A19304" s="166" t="s">
        <v>941</v>
      </c>
      <c r="B19304" s="166" t="s">
        <v>881</v>
      </c>
      <c r="C19304" s="166" t="s">
        <v>14357</v>
      </c>
    </row>
    <row r="19305" spans="1:3" ht="38.25" x14ac:dyDescent="0.2">
      <c r="A19305" s="166" t="s">
        <v>941</v>
      </c>
      <c r="B19305" s="166" t="s">
        <v>881</v>
      </c>
      <c r="C19305" s="166" t="s">
        <v>1435</v>
      </c>
    </row>
    <row r="19306" spans="1:3" ht="38.25" x14ac:dyDescent="0.2">
      <c r="A19306" s="166" t="s">
        <v>941</v>
      </c>
      <c r="B19306" s="166" t="s">
        <v>881</v>
      </c>
      <c r="C19306" s="166" t="s">
        <v>14358</v>
      </c>
    </row>
    <row r="19307" spans="1:3" ht="38.25" x14ac:dyDescent="0.2">
      <c r="A19307" s="166" t="s">
        <v>941</v>
      </c>
      <c r="B19307" s="166" t="s">
        <v>881</v>
      </c>
      <c r="C19307" s="166" t="s">
        <v>2107</v>
      </c>
    </row>
    <row r="19308" spans="1:3" ht="38.25" x14ac:dyDescent="0.2">
      <c r="A19308" s="166" t="s">
        <v>941</v>
      </c>
      <c r="B19308" s="166" t="s">
        <v>881</v>
      </c>
      <c r="C19308" s="166" t="s">
        <v>14359</v>
      </c>
    </row>
    <row r="19309" spans="1:3" ht="38.25" x14ac:dyDescent="0.2">
      <c r="A19309" s="166" t="s">
        <v>941</v>
      </c>
      <c r="B19309" s="166" t="s">
        <v>881</v>
      </c>
      <c r="C19309" s="166" t="s">
        <v>3660</v>
      </c>
    </row>
    <row r="19310" spans="1:3" ht="38.25" x14ac:dyDescent="0.2">
      <c r="A19310" s="166" t="s">
        <v>941</v>
      </c>
      <c r="B19310" s="166" t="s">
        <v>881</v>
      </c>
      <c r="C19310" s="166" t="s">
        <v>14360</v>
      </c>
    </row>
    <row r="19311" spans="1:3" ht="38.25" x14ac:dyDescent="0.2">
      <c r="A19311" s="166" t="s">
        <v>941</v>
      </c>
      <c r="B19311" s="166" t="s">
        <v>881</v>
      </c>
      <c r="C19311" s="166" t="s">
        <v>1262</v>
      </c>
    </row>
    <row r="19312" spans="1:3" ht="38.25" x14ac:dyDescent="0.2">
      <c r="A19312" s="166" t="s">
        <v>941</v>
      </c>
      <c r="B19312" s="166" t="s">
        <v>881</v>
      </c>
      <c r="C19312" s="166" t="s">
        <v>14361</v>
      </c>
    </row>
    <row r="19313" spans="1:3" ht="38.25" x14ac:dyDescent="0.2">
      <c r="A19313" s="166" t="s">
        <v>941</v>
      </c>
      <c r="B19313" s="166" t="s">
        <v>881</v>
      </c>
      <c r="C19313" s="166" t="s">
        <v>14362</v>
      </c>
    </row>
    <row r="19314" spans="1:3" ht="38.25" x14ac:dyDescent="0.2">
      <c r="A19314" s="166" t="s">
        <v>941</v>
      </c>
      <c r="B19314" s="166" t="s">
        <v>881</v>
      </c>
      <c r="C19314" s="166" t="s">
        <v>14363</v>
      </c>
    </row>
    <row r="19315" spans="1:3" ht="38.25" x14ac:dyDescent="0.2">
      <c r="A19315" s="166" t="s">
        <v>941</v>
      </c>
      <c r="B19315" s="166" t="s">
        <v>881</v>
      </c>
      <c r="C19315" s="166" t="s">
        <v>14364</v>
      </c>
    </row>
    <row r="19316" spans="1:3" ht="38.25" x14ac:dyDescent="0.2">
      <c r="A19316" s="166" t="s">
        <v>941</v>
      </c>
      <c r="B19316" s="166" t="s">
        <v>881</v>
      </c>
      <c r="C19316" s="166" t="s">
        <v>14365</v>
      </c>
    </row>
    <row r="19317" spans="1:3" ht="38.25" x14ac:dyDescent="0.2">
      <c r="A19317" s="166" t="s">
        <v>941</v>
      </c>
      <c r="B19317" s="166" t="s">
        <v>881</v>
      </c>
      <c r="C19317" s="166" t="s">
        <v>14366</v>
      </c>
    </row>
    <row r="19318" spans="1:3" ht="38.25" x14ac:dyDescent="0.2">
      <c r="A19318" s="166" t="s">
        <v>941</v>
      </c>
      <c r="B19318" s="166" t="s">
        <v>881</v>
      </c>
      <c r="C19318" s="166" t="s">
        <v>2434</v>
      </c>
    </row>
    <row r="19319" spans="1:3" ht="38.25" x14ac:dyDescent="0.2">
      <c r="A19319" s="166" t="s">
        <v>941</v>
      </c>
      <c r="B19319" s="166" t="s">
        <v>881</v>
      </c>
      <c r="C19319" s="166" t="s">
        <v>14367</v>
      </c>
    </row>
    <row r="19320" spans="1:3" ht="38.25" x14ac:dyDescent="0.2">
      <c r="A19320" s="166" t="s">
        <v>941</v>
      </c>
      <c r="B19320" s="166" t="s">
        <v>881</v>
      </c>
      <c r="C19320" s="166" t="s">
        <v>14368</v>
      </c>
    </row>
    <row r="19321" spans="1:3" ht="38.25" x14ac:dyDescent="0.2">
      <c r="A19321" s="166" t="s">
        <v>941</v>
      </c>
      <c r="B19321" s="166" t="s">
        <v>881</v>
      </c>
      <c r="C19321" s="166" t="s">
        <v>14369</v>
      </c>
    </row>
    <row r="19322" spans="1:3" ht="38.25" x14ac:dyDescent="0.2">
      <c r="A19322" s="166" t="s">
        <v>941</v>
      </c>
      <c r="B19322" s="166" t="s">
        <v>881</v>
      </c>
      <c r="C19322" s="166" t="s">
        <v>14370</v>
      </c>
    </row>
    <row r="19323" spans="1:3" ht="38.25" x14ac:dyDescent="0.2">
      <c r="A19323" s="166" t="s">
        <v>941</v>
      </c>
      <c r="B19323" s="166" t="s">
        <v>881</v>
      </c>
      <c r="C19323" s="166" t="s">
        <v>14371</v>
      </c>
    </row>
    <row r="19324" spans="1:3" ht="38.25" x14ac:dyDescent="0.2">
      <c r="A19324" s="166" t="s">
        <v>941</v>
      </c>
      <c r="B19324" s="166" t="s">
        <v>881</v>
      </c>
      <c r="C19324" s="166" t="s">
        <v>14372</v>
      </c>
    </row>
    <row r="19325" spans="1:3" ht="38.25" x14ac:dyDescent="0.2">
      <c r="A19325" s="166" t="s">
        <v>941</v>
      </c>
      <c r="B19325" s="166" t="s">
        <v>881</v>
      </c>
      <c r="C19325" s="166" t="s">
        <v>14373</v>
      </c>
    </row>
    <row r="19326" spans="1:3" ht="38.25" x14ac:dyDescent="0.2">
      <c r="A19326" s="166" t="s">
        <v>941</v>
      </c>
      <c r="B19326" s="166" t="s">
        <v>881</v>
      </c>
      <c r="C19326" s="166" t="s">
        <v>14374</v>
      </c>
    </row>
    <row r="19327" spans="1:3" ht="38.25" x14ac:dyDescent="0.2">
      <c r="A19327" s="166" t="s">
        <v>941</v>
      </c>
      <c r="B19327" s="166" t="s">
        <v>881</v>
      </c>
      <c r="C19327" s="166" t="s">
        <v>14375</v>
      </c>
    </row>
    <row r="19328" spans="1:3" ht="38.25" x14ac:dyDescent="0.2">
      <c r="A19328" s="166" t="s">
        <v>941</v>
      </c>
      <c r="B19328" s="166" t="s">
        <v>881</v>
      </c>
      <c r="C19328" s="166" t="s">
        <v>14376</v>
      </c>
    </row>
    <row r="19329" spans="1:3" ht="38.25" x14ac:dyDescent="0.2">
      <c r="A19329" s="166" t="s">
        <v>941</v>
      </c>
      <c r="B19329" s="166" t="s">
        <v>881</v>
      </c>
      <c r="C19329" s="166" t="s">
        <v>14377</v>
      </c>
    </row>
    <row r="19330" spans="1:3" ht="38.25" x14ac:dyDescent="0.2">
      <c r="A19330" s="166" t="s">
        <v>941</v>
      </c>
      <c r="B19330" s="166" t="s">
        <v>881</v>
      </c>
      <c r="C19330" s="166" t="s">
        <v>14378</v>
      </c>
    </row>
    <row r="19331" spans="1:3" ht="38.25" x14ac:dyDescent="0.2">
      <c r="A19331" s="166" t="s">
        <v>941</v>
      </c>
      <c r="B19331" s="166" t="s">
        <v>881</v>
      </c>
      <c r="C19331" s="166" t="s">
        <v>14379</v>
      </c>
    </row>
    <row r="19332" spans="1:3" ht="38.25" x14ac:dyDescent="0.2">
      <c r="A19332" s="166" t="s">
        <v>941</v>
      </c>
      <c r="B19332" s="166" t="s">
        <v>881</v>
      </c>
      <c r="C19332" s="166" t="s">
        <v>2126</v>
      </c>
    </row>
    <row r="19333" spans="1:3" ht="38.25" x14ac:dyDescent="0.2">
      <c r="A19333" s="166" t="s">
        <v>941</v>
      </c>
      <c r="B19333" s="166" t="s">
        <v>881</v>
      </c>
      <c r="C19333" s="166" t="s">
        <v>14374</v>
      </c>
    </row>
    <row r="19334" spans="1:3" ht="38.25" x14ac:dyDescent="0.2">
      <c r="A19334" s="166" t="s">
        <v>941</v>
      </c>
      <c r="B19334" s="166" t="s">
        <v>881</v>
      </c>
      <c r="C19334" s="166" t="s">
        <v>14380</v>
      </c>
    </row>
    <row r="19335" spans="1:3" ht="38.25" x14ac:dyDescent="0.2">
      <c r="A19335" s="166" t="s">
        <v>941</v>
      </c>
      <c r="B19335" s="166" t="s">
        <v>881</v>
      </c>
      <c r="C19335" s="166" t="s">
        <v>14381</v>
      </c>
    </row>
    <row r="19336" spans="1:3" ht="38.25" x14ac:dyDescent="0.2">
      <c r="A19336" s="166" t="s">
        <v>941</v>
      </c>
      <c r="B19336" s="166" t="s">
        <v>881</v>
      </c>
      <c r="C19336" s="166" t="s">
        <v>1220</v>
      </c>
    </row>
    <row r="19337" spans="1:3" ht="38.25" x14ac:dyDescent="0.2">
      <c r="A19337" s="166" t="s">
        <v>941</v>
      </c>
      <c r="B19337" s="166" t="s">
        <v>881</v>
      </c>
      <c r="C19337" s="166" t="s">
        <v>1209</v>
      </c>
    </row>
    <row r="19338" spans="1:3" ht="38.25" x14ac:dyDescent="0.2">
      <c r="A19338" s="166" t="s">
        <v>941</v>
      </c>
      <c r="B19338" s="166" t="s">
        <v>881</v>
      </c>
      <c r="C19338" s="166" t="s">
        <v>14382</v>
      </c>
    </row>
    <row r="19339" spans="1:3" ht="38.25" x14ac:dyDescent="0.2">
      <c r="A19339" s="166" t="s">
        <v>941</v>
      </c>
      <c r="B19339" s="166" t="s">
        <v>881</v>
      </c>
      <c r="C19339" s="166" t="s">
        <v>14383</v>
      </c>
    </row>
    <row r="19340" spans="1:3" ht="38.25" x14ac:dyDescent="0.2">
      <c r="A19340" s="166" t="s">
        <v>941</v>
      </c>
      <c r="B19340" s="166" t="s">
        <v>881</v>
      </c>
      <c r="C19340" s="166" t="s">
        <v>14384</v>
      </c>
    </row>
    <row r="19341" spans="1:3" ht="38.25" x14ac:dyDescent="0.2">
      <c r="A19341" s="166" t="s">
        <v>941</v>
      </c>
      <c r="B19341" s="166" t="s">
        <v>881</v>
      </c>
      <c r="C19341" s="166" t="s">
        <v>14385</v>
      </c>
    </row>
    <row r="19342" spans="1:3" ht="38.25" x14ac:dyDescent="0.2">
      <c r="A19342" s="166" t="s">
        <v>941</v>
      </c>
      <c r="B19342" s="166" t="s">
        <v>881</v>
      </c>
      <c r="C19342" s="166" t="s">
        <v>14386</v>
      </c>
    </row>
    <row r="19343" spans="1:3" ht="38.25" x14ac:dyDescent="0.2">
      <c r="A19343" s="166" t="s">
        <v>941</v>
      </c>
      <c r="B19343" s="166" t="s">
        <v>881</v>
      </c>
      <c r="C19343" s="166" t="s">
        <v>14387</v>
      </c>
    </row>
    <row r="19344" spans="1:3" ht="38.25" x14ac:dyDescent="0.2">
      <c r="A19344" s="166" t="s">
        <v>941</v>
      </c>
      <c r="B19344" s="166" t="s">
        <v>881</v>
      </c>
      <c r="C19344" s="166" t="s">
        <v>14388</v>
      </c>
    </row>
    <row r="19345" spans="1:3" ht="38.25" x14ac:dyDescent="0.2">
      <c r="A19345" s="166" t="s">
        <v>941</v>
      </c>
      <c r="B19345" s="166" t="s">
        <v>881</v>
      </c>
      <c r="C19345" s="166" t="s">
        <v>14389</v>
      </c>
    </row>
    <row r="19346" spans="1:3" ht="38.25" x14ac:dyDescent="0.2">
      <c r="A19346" s="166" t="s">
        <v>941</v>
      </c>
      <c r="B19346" s="166" t="s">
        <v>881</v>
      </c>
      <c r="C19346" s="166" t="s">
        <v>14390</v>
      </c>
    </row>
    <row r="19347" spans="1:3" ht="38.25" x14ac:dyDescent="0.2">
      <c r="A19347" s="166" t="s">
        <v>941</v>
      </c>
      <c r="B19347" s="166" t="s">
        <v>881</v>
      </c>
      <c r="C19347" s="166" t="s">
        <v>14391</v>
      </c>
    </row>
    <row r="19348" spans="1:3" ht="38.25" x14ac:dyDescent="0.2">
      <c r="A19348" s="166" t="s">
        <v>941</v>
      </c>
      <c r="B19348" s="166" t="s">
        <v>881</v>
      </c>
      <c r="C19348" s="166" t="s">
        <v>14392</v>
      </c>
    </row>
    <row r="19349" spans="1:3" ht="38.25" x14ac:dyDescent="0.2">
      <c r="A19349" s="166" t="s">
        <v>941</v>
      </c>
      <c r="B19349" s="166" t="s">
        <v>881</v>
      </c>
      <c r="C19349" s="166" t="s">
        <v>14393</v>
      </c>
    </row>
    <row r="19350" spans="1:3" ht="38.25" x14ac:dyDescent="0.2">
      <c r="A19350" s="166" t="s">
        <v>941</v>
      </c>
      <c r="B19350" s="166" t="s">
        <v>881</v>
      </c>
      <c r="C19350" s="166" t="s">
        <v>14394</v>
      </c>
    </row>
    <row r="19351" spans="1:3" ht="38.25" x14ac:dyDescent="0.2">
      <c r="A19351" s="166" t="s">
        <v>941</v>
      </c>
      <c r="B19351" s="166" t="s">
        <v>881</v>
      </c>
      <c r="C19351" s="166" t="s">
        <v>1984</v>
      </c>
    </row>
    <row r="19352" spans="1:3" ht="38.25" x14ac:dyDescent="0.2">
      <c r="A19352" s="166" t="s">
        <v>941</v>
      </c>
      <c r="B19352" s="166" t="s">
        <v>881</v>
      </c>
      <c r="C19352" s="166" t="s">
        <v>14395</v>
      </c>
    </row>
    <row r="19353" spans="1:3" ht="38.25" x14ac:dyDescent="0.2">
      <c r="A19353" s="166" t="s">
        <v>941</v>
      </c>
      <c r="B19353" s="166" t="s">
        <v>881</v>
      </c>
      <c r="C19353" s="166" t="s">
        <v>14396</v>
      </c>
    </row>
    <row r="19354" spans="1:3" ht="38.25" x14ac:dyDescent="0.2">
      <c r="A19354" s="166" t="s">
        <v>941</v>
      </c>
      <c r="B19354" s="166" t="s">
        <v>881</v>
      </c>
      <c r="C19354" s="166" t="s">
        <v>6212</v>
      </c>
    </row>
    <row r="19355" spans="1:3" ht="51" x14ac:dyDescent="0.2">
      <c r="A19355" s="166" t="s">
        <v>941</v>
      </c>
      <c r="B19355" s="166" t="s">
        <v>881</v>
      </c>
      <c r="C19355" s="166" t="s">
        <v>14397</v>
      </c>
    </row>
    <row r="19356" spans="1:3" ht="38.25" x14ac:dyDescent="0.2">
      <c r="A19356" s="166" t="s">
        <v>941</v>
      </c>
      <c r="B19356" s="166" t="s">
        <v>881</v>
      </c>
      <c r="C19356" s="166" t="s">
        <v>14398</v>
      </c>
    </row>
    <row r="19357" spans="1:3" ht="38.25" x14ac:dyDescent="0.2">
      <c r="A19357" s="166" t="s">
        <v>941</v>
      </c>
      <c r="B19357" s="166" t="s">
        <v>881</v>
      </c>
      <c r="C19357" s="166" t="s">
        <v>14399</v>
      </c>
    </row>
    <row r="19358" spans="1:3" ht="38.25" x14ac:dyDescent="0.2">
      <c r="A19358" s="166" t="s">
        <v>941</v>
      </c>
      <c r="B19358" s="166" t="s">
        <v>881</v>
      </c>
      <c r="C19358" s="166" t="s">
        <v>14400</v>
      </c>
    </row>
    <row r="19359" spans="1:3" ht="38.25" x14ac:dyDescent="0.2">
      <c r="A19359" s="166" t="s">
        <v>941</v>
      </c>
      <c r="B19359" s="166" t="s">
        <v>881</v>
      </c>
      <c r="C19359" s="166" t="s">
        <v>14401</v>
      </c>
    </row>
    <row r="19360" spans="1:3" ht="38.25" x14ac:dyDescent="0.2">
      <c r="A19360" s="166" t="s">
        <v>941</v>
      </c>
      <c r="B19360" s="166" t="s">
        <v>881</v>
      </c>
      <c r="C19360" s="166" t="s">
        <v>14402</v>
      </c>
    </row>
    <row r="19361" spans="1:3" ht="38.25" x14ac:dyDescent="0.2">
      <c r="A19361" s="166" t="s">
        <v>941</v>
      </c>
      <c r="B19361" s="166" t="s">
        <v>881</v>
      </c>
      <c r="C19361" s="166" t="s">
        <v>14403</v>
      </c>
    </row>
    <row r="19362" spans="1:3" ht="38.25" x14ac:dyDescent="0.2">
      <c r="A19362" s="166" t="s">
        <v>941</v>
      </c>
      <c r="B19362" s="166" t="s">
        <v>881</v>
      </c>
      <c r="C19362" s="166" t="s">
        <v>1209</v>
      </c>
    </row>
    <row r="19363" spans="1:3" ht="38.25" x14ac:dyDescent="0.2">
      <c r="A19363" s="166" t="s">
        <v>941</v>
      </c>
      <c r="B19363" s="166" t="s">
        <v>881</v>
      </c>
      <c r="C19363" s="166" t="s">
        <v>14404</v>
      </c>
    </row>
    <row r="19364" spans="1:3" ht="38.25" x14ac:dyDescent="0.2">
      <c r="A19364" s="166" t="s">
        <v>941</v>
      </c>
      <c r="B19364" s="166" t="s">
        <v>881</v>
      </c>
      <c r="C19364" s="166" t="s">
        <v>14405</v>
      </c>
    </row>
    <row r="19365" spans="1:3" ht="38.25" x14ac:dyDescent="0.2">
      <c r="A19365" s="166" t="s">
        <v>941</v>
      </c>
      <c r="B19365" s="166" t="s">
        <v>881</v>
      </c>
      <c r="C19365" s="166" t="s">
        <v>14406</v>
      </c>
    </row>
    <row r="19366" spans="1:3" ht="38.25" x14ac:dyDescent="0.2">
      <c r="A19366" s="166" t="s">
        <v>941</v>
      </c>
      <c r="B19366" s="166" t="s">
        <v>881</v>
      </c>
      <c r="C19366" s="166" t="s">
        <v>14407</v>
      </c>
    </row>
    <row r="19367" spans="1:3" ht="38.25" x14ac:dyDescent="0.2">
      <c r="A19367" s="166" t="s">
        <v>941</v>
      </c>
      <c r="B19367" s="166" t="s">
        <v>881</v>
      </c>
      <c r="C19367" s="166" t="s">
        <v>14408</v>
      </c>
    </row>
    <row r="19368" spans="1:3" ht="38.25" x14ac:dyDescent="0.2">
      <c r="A19368" s="166" t="s">
        <v>941</v>
      </c>
      <c r="B19368" s="166" t="s">
        <v>881</v>
      </c>
      <c r="C19368" s="166" t="s">
        <v>14409</v>
      </c>
    </row>
    <row r="19369" spans="1:3" ht="38.25" x14ac:dyDescent="0.2">
      <c r="A19369" s="166" t="s">
        <v>941</v>
      </c>
      <c r="B19369" s="166" t="s">
        <v>881</v>
      </c>
      <c r="C19369" s="166" t="s">
        <v>14410</v>
      </c>
    </row>
    <row r="19370" spans="1:3" ht="38.25" x14ac:dyDescent="0.2">
      <c r="A19370" s="166" t="s">
        <v>941</v>
      </c>
      <c r="B19370" s="166" t="s">
        <v>881</v>
      </c>
      <c r="C19370" s="166" t="s">
        <v>14411</v>
      </c>
    </row>
    <row r="19371" spans="1:3" ht="38.25" x14ac:dyDescent="0.2">
      <c r="A19371" s="166" t="s">
        <v>941</v>
      </c>
      <c r="B19371" s="166" t="s">
        <v>881</v>
      </c>
      <c r="C19371" s="166" t="s">
        <v>14412</v>
      </c>
    </row>
    <row r="19372" spans="1:3" ht="38.25" x14ac:dyDescent="0.2">
      <c r="A19372" s="166" t="s">
        <v>941</v>
      </c>
      <c r="B19372" s="166" t="s">
        <v>881</v>
      </c>
      <c r="C19372" s="166" t="s">
        <v>14413</v>
      </c>
    </row>
    <row r="19373" spans="1:3" ht="38.25" x14ac:dyDescent="0.2">
      <c r="A19373" s="166" t="s">
        <v>941</v>
      </c>
      <c r="B19373" s="166" t="s">
        <v>881</v>
      </c>
      <c r="C19373" s="166" t="s">
        <v>14414</v>
      </c>
    </row>
    <row r="19374" spans="1:3" ht="38.25" x14ac:dyDescent="0.2">
      <c r="A19374" s="166" t="s">
        <v>941</v>
      </c>
      <c r="B19374" s="166" t="s">
        <v>881</v>
      </c>
      <c r="C19374" s="166" t="s">
        <v>4596</v>
      </c>
    </row>
    <row r="19375" spans="1:3" ht="38.25" x14ac:dyDescent="0.2">
      <c r="A19375" s="166" t="s">
        <v>941</v>
      </c>
      <c r="B19375" s="166" t="s">
        <v>881</v>
      </c>
      <c r="C19375" s="166" t="s">
        <v>14415</v>
      </c>
    </row>
    <row r="19376" spans="1:3" ht="38.25" x14ac:dyDescent="0.2">
      <c r="A19376" s="166" t="s">
        <v>941</v>
      </c>
      <c r="B19376" s="166" t="s">
        <v>881</v>
      </c>
      <c r="C19376" s="166" t="s">
        <v>14416</v>
      </c>
    </row>
    <row r="19377" spans="1:3" ht="38.25" x14ac:dyDescent="0.2">
      <c r="A19377" s="166" t="s">
        <v>941</v>
      </c>
      <c r="B19377" s="166" t="s">
        <v>881</v>
      </c>
      <c r="C19377" s="166" t="s">
        <v>14417</v>
      </c>
    </row>
    <row r="19378" spans="1:3" ht="38.25" x14ac:dyDescent="0.2">
      <c r="A19378" s="166" t="s">
        <v>941</v>
      </c>
      <c r="B19378" s="166" t="s">
        <v>881</v>
      </c>
      <c r="C19378" s="166" t="s">
        <v>14418</v>
      </c>
    </row>
    <row r="19379" spans="1:3" ht="38.25" x14ac:dyDescent="0.2">
      <c r="A19379" s="166" t="s">
        <v>941</v>
      </c>
      <c r="B19379" s="166" t="s">
        <v>881</v>
      </c>
      <c r="C19379" s="166" t="s">
        <v>14419</v>
      </c>
    </row>
    <row r="19380" spans="1:3" ht="38.25" x14ac:dyDescent="0.2">
      <c r="A19380" s="166" t="s">
        <v>941</v>
      </c>
      <c r="B19380" s="166" t="s">
        <v>881</v>
      </c>
      <c r="C19380" s="166" t="s">
        <v>14420</v>
      </c>
    </row>
    <row r="19381" spans="1:3" ht="38.25" x14ac:dyDescent="0.2">
      <c r="A19381" s="166" t="s">
        <v>941</v>
      </c>
      <c r="B19381" s="166" t="s">
        <v>881</v>
      </c>
      <c r="C19381" s="166" t="s">
        <v>14421</v>
      </c>
    </row>
    <row r="19382" spans="1:3" ht="38.25" x14ac:dyDescent="0.2">
      <c r="A19382" s="166" t="s">
        <v>941</v>
      </c>
      <c r="B19382" s="166" t="s">
        <v>881</v>
      </c>
      <c r="C19382" s="166" t="s">
        <v>14422</v>
      </c>
    </row>
    <row r="19383" spans="1:3" ht="38.25" x14ac:dyDescent="0.2">
      <c r="A19383" s="166" t="s">
        <v>941</v>
      </c>
      <c r="B19383" s="166" t="s">
        <v>881</v>
      </c>
      <c r="C19383" s="166" t="s">
        <v>14423</v>
      </c>
    </row>
    <row r="19384" spans="1:3" ht="38.25" x14ac:dyDescent="0.2">
      <c r="A19384" s="166" t="s">
        <v>941</v>
      </c>
      <c r="B19384" s="166" t="s">
        <v>881</v>
      </c>
      <c r="C19384" s="166" t="s">
        <v>7347</v>
      </c>
    </row>
    <row r="19385" spans="1:3" ht="38.25" x14ac:dyDescent="0.2">
      <c r="A19385" s="166" t="s">
        <v>941</v>
      </c>
      <c r="B19385" s="166" t="s">
        <v>881</v>
      </c>
      <c r="C19385" s="166" t="s">
        <v>1391</v>
      </c>
    </row>
    <row r="19386" spans="1:3" ht="38.25" x14ac:dyDescent="0.2">
      <c r="A19386" s="166" t="s">
        <v>941</v>
      </c>
      <c r="B19386" s="166" t="s">
        <v>881</v>
      </c>
      <c r="C19386" s="166" t="s">
        <v>14424</v>
      </c>
    </row>
    <row r="19387" spans="1:3" ht="38.25" x14ac:dyDescent="0.2">
      <c r="A19387" s="166" t="s">
        <v>941</v>
      </c>
      <c r="B19387" s="166" t="s">
        <v>881</v>
      </c>
      <c r="C19387" s="166" t="s">
        <v>14425</v>
      </c>
    </row>
    <row r="19388" spans="1:3" ht="38.25" x14ac:dyDescent="0.2">
      <c r="A19388" s="166" t="s">
        <v>941</v>
      </c>
      <c r="B19388" s="166" t="s">
        <v>881</v>
      </c>
      <c r="C19388" s="166" t="s">
        <v>14426</v>
      </c>
    </row>
    <row r="19389" spans="1:3" ht="38.25" x14ac:dyDescent="0.2">
      <c r="A19389" s="166" t="s">
        <v>941</v>
      </c>
      <c r="B19389" s="166" t="s">
        <v>881</v>
      </c>
      <c r="C19389" s="166" t="s">
        <v>1281</v>
      </c>
    </row>
    <row r="19390" spans="1:3" ht="38.25" x14ac:dyDescent="0.2">
      <c r="A19390" s="166" t="s">
        <v>941</v>
      </c>
      <c r="B19390" s="166" t="s">
        <v>881</v>
      </c>
      <c r="C19390" s="166" t="s">
        <v>14427</v>
      </c>
    </row>
    <row r="19391" spans="1:3" ht="38.25" x14ac:dyDescent="0.2">
      <c r="A19391" s="166" t="s">
        <v>941</v>
      </c>
      <c r="B19391" s="166" t="s">
        <v>881</v>
      </c>
      <c r="C19391" s="166" t="s">
        <v>14428</v>
      </c>
    </row>
    <row r="19392" spans="1:3" ht="38.25" x14ac:dyDescent="0.2">
      <c r="A19392" s="166" t="s">
        <v>941</v>
      </c>
      <c r="B19392" s="166" t="s">
        <v>881</v>
      </c>
      <c r="C19392" s="166" t="s">
        <v>14429</v>
      </c>
    </row>
    <row r="19393" spans="1:3" ht="38.25" x14ac:dyDescent="0.2">
      <c r="A19393" s="166" t="s">
        <v>941</v>
      </c>
      <c r="B19393" s="166" t="s">
        <v>881</v>
      </c>
      <c r="C19393" s="166" t="s">
        <v>14430</v>
      </c>
    </row>
    <row r="19394" spans="1:3" ht="38.25" x14ac:dyDescent="0.2">
      <c r="A19394" s="166" t="s">
        <v>941</v>
      </c>
      <c r="B19394" s="166" t="s">
        <v>881</v>
      </c>
      <c r="C19394" s="166" t="s">
        <v>1247</v>
      </c>
    </row>
    <row r="19395" spans="1:3" ht="38.25" x14ac:dyDescent="0.2">
      <c r="A19395" s="166" t="s">
        <v>941</v>
      </c>
      <c r="B19395" s="166" t="s">
        <v>881</v>
      </c>
      <c r="C19395" s="166" t="s">
        <v>1274</v>
      </c>
    </row>
    <row r="19396" spans="1:3" ht="38.25" x14ac:dyDescent="0.2">
      <c r="A19396" s="166" t="s">
        <v>941</v>
      </c>
      <c r="B19396" s="166" t="s">
        <v>881</v>
      </c>
      <c r="C19396" s="166" t="s">
        <v>14431</v>
      </c>
    </row>
    <row r="19397" spans="1:3" ht="38.25" x14ac:dyDescent="0.2">
      <c r="A19397" s="166" t="s">
        <v>941</v>
      </c>
      <c r="B19397" s="166" t="s">
        <v>881</v>
      </c>
      <c r="C19397" s="166" t="s">
        <v>1209</v>
      </c>
    </row>
    <row r="19398" spans="1:3" ht="38.25" x14ac:dyDescent="0.2">
      <c r="A19398" s="166" t="s">
        <v>941</v>
      </c>
      <c r="B19398" s="166" t="s">
        <v>881</v>
      </c>
      <c r="C19398" s="166" t="s">
        <v>14432</v>
      </c>
    </row>
    <row r="19399" spans="1:3" ht="38.25" x14ac:dyDescent="0.2">
      <c r="A19399" s="166" t="s">
        <v>941</v>
      </c>
      <c r="B19399" s="166" t="s">
        <v>881</v>
      </c>
      <c r="C19399" s="166" t="s">
        <v>14433</v>
      </c>
    </row>
    <row r="19400" spans="1:3" ht="38.25" x14ac:dyDescent="0.2">
      <c r="A19400" s="166" t="s">
        <v>941</v>
      </c>
      <c r="B19400" s="166" t="s">
        <v>881</v>
      </c>
      <c r="C19400" s="166" t="s">
        <v>14434</v>
      </c>
    </row>
    <row r="19401" spans="1:3" ht="38.25" x14ac:dyDescent="0.2">
      <c r="A19401" s="166" t="s">
        <v>941</v>
      </c>
      <c r="B19401" s="166" t="s">
        <v>881</v>
      </c>
      <c r="C19401" s="166" t="s">
        <v>4090</v>
      </c>
    </row>
    <row r="19402" spans="1:3" ht="38.25" x14ac:dyDescent="0.2">
      <c r="A19402" s="166" t="s">
        <v>941</v>
      </c>
      <c r="B19402" s="166" t="s">
        <v>881</v>
      </c>
      <c r="C19402" s="166" t="s">
        <v>14435</v>
      </c>
    </row>
    <row r="19403" spans="1:3" ht="38.25" x14ac:dyDescent="0.2">
      <c r="A19403" s="166" t="s">
        <v>941</v>
      </c>
      <c r="B19403" s="166" t="s">
        <v>881</v>
      </c>
      <c r="C19403" s="166" t="s">
        <v>14436</v>
      </c>
    </row>
    <row r="19404" spans="1:3" ht="38.25" x14ac:dyDescent="0.2">
      <c r="A19404" s="166" t="s">
        <v>941</v>
      </c>
      <c r="B19404" s="166" t="s">
        <v>881</v>
      </c>
      <c r="C19404" s="166" t="s">
        <v>14437</v>
      </c>
    </row>
    <row r="19405" spans="1:3" ht="38.25" x14ac:dyDescent="0.2">
      <c r="A19405" s="166" t="s">
        <v>941</v>
      </c>
      <c r="B19405" s="166" t="s">
        <v>881</v>
      </c>
      <c r="C19405" s="166" t="s">
        <v>14438</v>
      </c>
    </row>
    <row r="19406" spans="1:3" ht="38.25" x14ac:dyDescent="0.2">
      <c r="A19406" s="166" t="s">
        <v>941</v>
      </c>
      <c r="B19406" s="166" t="s">
        <v>881</v>
      </c>
      <c r="C19406" s="166" t="s">
        <v>14439</v>
      </c>
    </row>
    <row r="19407" spans="1:3" ht="38.25" x14ac:dyDescent="0.2">
      <c r="A19407" s="166" t="s">
        <v>941</v>
      </c>
      <c r="B19407" s="166" t="s">
        <v>881</v>
      </c>
      <c r="C19407" s="166" t="s">
        <v>14440</v>
      </c>
    </row>
    <row r="19408" spans="1:3" ht="38.25" x14ac:dyDescent="0.2">
      <c r="A19408" s="166" t="s">
        <v>941</v>
      </c>
      <c r="B19408" s="166" t="s">
        <v>881</v>
      </c>
      <c r="C19408" s="166" t="s">
        <v>4030</v>
      </c>
    </row>
    <row r="19409" spans="1:3" ht="38.25" x14ac:dyDescent="0.2">
      <c r="A19409" s="166" t="s">
        <v>941</v>
      </c>
      <c r="B19409" s="166" t="s">
        <v>881</v>
      </c>
      <c r="C19409" s="166" t="s">
        <v>14441</v>
      </c>
    </row>
    <row r="19410" spans="1:3" ht="38.25" x14ac:dyDescent="0.2">
      <c r="A19410" s="166" t="s">
        <v>941</v>
      </c>
      <c r="B19410" s="166" t="s">
        <v>881</v>
      </c>
      <c r="C19410" s="166" t="s">
        <v>14442</v>
      </c>
    </row>
    <row r="19411" spans="1:3" ht="38.25" x14ac:dyDescent="0.2">
      <c r="A19411" s="166" t="s">
        <v>941</v>
      </c>
      <c r="B19411" s="166" t="s">
        <v>881</v>
      </c>
      <c r="C19411" s="166" t="s">
        <v>14443</v>
      </c>
    </row>
    <row r="19412" spans="1:3" ht="38.25" x14ac:dyDescent="0.2">
      <c r="A19412" s="166" t="s">
        <v>941</v>
      </c>
      <c r="B19412" s="166" t="s">
        <v>881</v>
      </c>
      <c r="C19412" s="166" t="s">
        <v>14444</v>
      </c>
    </row>
    <row r="19413" spans="1:3" ht="38.25" x14ac:dyDescent="0.2">
      <c r="A19413" s="166" t="s">
        <v>941</v>
      </c>
      <c r="B19413" s="166" t="s">
        <v>881</v>
      </c>
      <c r="C19413" s="166" t="s">
        <v>14445</v>
      </c>
    </row>
    <row r="19414" spans="1:3" ht="38.25" x14ac:dyDescent="0.2">
      <c r="A19414" s="166" t="s">
        <v>941</v>
      </c>
      <c r="B19414" s="166" t="s">
        <v>881</v>
      </c>
      <c r="C19414" s="166" t="s">
        <v>14446</v>
      </c>
    </row>
    <row r="19415" spans="1:3" ht="38.25" x14ac:dyDescent="0.2">
      <c r="A19415" s="166" t="s">
        <v>941</v>
      </c>
      <c r="B19415" s="166" t="s">
        <v>881</v>
      </c>
      <c r="C19415" s="166" t="s">
        <v>14447</v>
      </c>
    </row>
    <row r="19416" spans="1:3" ht="38.25" x14ac:dyDescent="0.2">
      <c r="A19416" s="166" t="s">
        <v>941</v>
      </c>
      <c r="B19416" s="166" t="s">
        <v>881</v>
      </c>
      <c r="C19416" s="166" t="s">
        <v>1341</v>
      </c>
    </row>
    <row r="19417" spans="1:3" ht="38.25" x14ac:dyDescent="0.2">
      <c r="A19417" s="166" t="s">
        <v>941</v>
      </c>
      <c r="B19417" s="166" t="s">
        <v>881</v>
      </c>
      <c r="C19417" s="166" t="s">
        <v>14448</v>
      </c>
    </row>
    <row r="19418" spans="1:3" ht="38.25" x14ac:dyDescent="0.2">
      <c r="A19418" s="166" t="s">
        <v>941</v>
      </c>
      <c r="B19418" s="166" t="s">
        <v>881</v>
      </c>
      <c r="C19418" s="166" t="s">
        <v>14449</v>
      </c>
    </row>
    <row r="19419" spans="1:3" ht="38.25" x14ac:dyDescent="0.2">
      <c r="A19419" s="166" t="s">
        <v>941</v>
      </c>
      <c r="B19419" s="166" t="s">
        <v>881</v>
      </c>
      <c r="C19419" s="166" t="s">
        <v>14450</v>
      </c>
    </row>
    <row r="19420" spans="1:3" ht="38.25" x14ac:dyDescent="0.2">
      <c r="A19420" s="166" t="s">
        <v>941</v>
      </c>
      <c r="B19420" s="166" t="s">
        <v>881</v>
      </c>
      <c r="C19420" s="166" t="s">
        <v>14451</v>
      </c>
    </row>
    <row r="19421" spans="1:3" ht="38.25" x14ac:dyDescent="0.2">
      <c r="A19421" s="166" t="s">
        <v>941</v>
      </c>
      <c r="B19421" s="166" t="s">
        <v>881</v>
      </c>
      <c r="C19421" s="166" t="s">
        <v>14452</v>
      </c>
    </row>
    <row r="19422" spans="1:3" ht="38.25" x14ac:dyDescent="0.2">
      <c r="A19422" s="166" t="s">
        <v>941</v>
      </c>
      <c r="B19422" s="166" t="s">
        <v>881</v>
      </c>
      <c r="C19422" s="166" t="s">
        <v>14453</v>
      </c>
    </row>
    <row r="19423" spans="1:3" ht="38.25" x14ac:dyDescent="0.2">
      <c r="A19423" s="166" t="s">
        <v>941</v>
      </c>
      <c r="B19423" s="166" t="s">
        <v>881</v>
      </c>
      <c r="C19423" s="166" t="s">
        <v>14454</v>
      </c>
    </row>
    <row r="19424" spans="1:3" ht="38.25" x14ac:dyDescent="0.2">
      <c r="A19424" s="166" t="s">
        <v>941</v>
      </c>
      <c r="B19424" s="166" t="s">
        <v>881</v>
      </c>
      <c r="C19424" s="166" t="s">
        <v>14455</v>
      </c>
    </row>
    <row r="19425" spans="1:3" ht="38.25" x14ac:dyDescent="0.2">
      <c r="A19425" s="166" t="s">
        <v>941</v>
      </c>
      <c r="B19425" s="166" t="s">
        <v>881</v>
      </c>
      <c r="C19425" s="166" t="s">
        <v>8361</v>
      </c>
    </row>
    <row r="19426" spans="1:3" ht="38.25" x14ac:dyDescent="0.2">
      <c r="A19426" s="166" t="s">
        <v>941</v>
      </c>
      <c r="B19426" s="166" t="s">
        <v>881</v>
      </c>
      <c r="C19426" s="166" t="s">
        <v>14456</v>
      </c>
    </row>
    <row r="19427" spans="1:3" ht="38.25" x14ac:dyDescent="0.2">
      <c r="A19427" s="166" t="s">
        <v>941</v>
      </c>
      <c r="B19427" s="166" t="s">
        <v>881</v>
      </c>
      <c r="C19427" s="166" t="s">
        <v>14457</v>
      </c>
    </row>
    <row r="19428" spans="1:3" ht="38.25" x14ac:dyDescent="0.2">
      <c r="A19428" s="166" t="s">
        <v>941</v>
      </c>
      <c r="B19428" s="166" t="s">
        <v>881</v>
      </c>
      <c r="C19428" s="166" t="s">
        <v>1300</v>
      </c>
    </row>
    <row r="19429" spans="1:3" ht="38.25" x14ac:dyDescent="0.2">
      <c r="A19429" s="166" t="s">
        <v>941</v>
      </c>
      <c r="B19429" s="166" t="s">
        <v>881</v>
      </c>
      <c r="C19429" s="166" t="s">
        <v>14458</v>
      </c>
    </row>
    <row r="19430" spans="1:3" ht="38.25" x14ac:dyDescent="0.2">
      <c r="A19430" s="166" t="s">
        <v>941</v>
      </c>
      <c r="B19430" s="166" t="s">
        <v>881</v>
      </c>
      <c r="C19430" s="166" t="s">
        <v>4561</v>
      </c>
    </row>
    <row r="19431" spans="1:3" ht="38.25" x14ac:dyDescent="0.2">
      <c r="A19431" s="166" t="s">
        <v>941</v>
      </c>
      <c r="B19431" s="166" t="s">
        <v>881</v>
      </c>
      <c r="C19431" s="166" t="s">
        <v>14459</v>
      </c>
    </row>
    <row r="19432" spans="1:3" ht="38.25" x14ac:dyDescent="0.2">
      <c r="A19432" s="166" t="s">
        <v>941</v>
      </c>
      <c r="B19432" s="166" t="s">
        <v>881</v>
      </c>
      <c r="C19432" s="166" t="s">
        <v>14460</v>
      </c>
    </row>
    <row r="19433" spans="1:3" ht="38.25" x14ac:dyDescent="0.2">
      <c r="A19433" s="166" t="s">
        <v>941</v>
      </c>
      <c r="B19433" s="166" t="s">
        <v>881</v>
      </c>
      <c r="C19433" s="166" t="s">
        <v>14461</v>
      </c>
    </row>
    <row r="19434" spans="1:3" ht="38.25" x14ac:dyDescent="0.2">
      <c r="A19434" s="166" t="s">
        <v>941</v>
      </c>
      <c r="B19434" s="166" t="s">
        <v>881</v>
      </c>
      <c r="C19434" s="166" t="s">
        <v>14462</v>
      </c>
    </row>
    <row r="19435" spans="1:3" ht="51" x14ac:dyDescent="0.2">
      <c r="A19435" s="166" t="s">
        <v>941</v>
      </c>
      <c r="B19435" s="166" t="s">
        <v>881</v>
      </c>
      <c r="C19435" s="166" t="s">
        <v>14463</v>
      </c>
    </row>
    <row r="19436" spans="1:3" ht="38.25" x14ac:dyDescent="0.2">
      <c r="A19436" s="166" t="s">
        <v>941</v>
      </c>
      <c r="B19436" s="166" t="s">
        <v>881</v>
      </c>
      <c r="C19436" s="166" t="s">
        <v>14464</v>
      </c>
    </row>
    <row r="19437" spans="1:3" ht="38.25" x14ac:dyDescent="0.2">
      <c r="A19437" s="166" t="s">
        <v>941</v>
      </c>
      <c r="B19437" s="166" t="s">
        <v>881</v>
      </c>
      <c r="C19437" s="166" t="s">
        <v>1209</v>
      </c>
    </row>
    <row r="19438" spans="1:3" ht="38.25" x14ac:dyDescent="0.2">
      <c r="A19438" s="166" t="s">
        <v>941</v>
      </c>
      <c r="B19438" s="166" t="s">
        <v>881</v>
      </c>
      <c r="C19438" s="166" t="s">
        <v>14465</v>
      </c>
    </row>
    <row r="19439" spans="1:3" ht="38.25" x14ac:dyDescent="0.2">
      <c r="A19439" s="166" t="s">
        <v>941</v>
      </c>
      <c r="B19439" s="166" t="s">
        <v>881</v>
      </c>
      <c r="C19439" s="166" t="s">
        <v>14466</v>
      </c>
    </row>
    <row r="19440" spans="1:3" ht="38.25" x14ac:dyDescent="0.2">
      <c r="A19440" s="166" t="s">
        <v>941</v>
      </c>
      <c r="B19440" s="166" t="s">
        <v>881</v>
      </c>
      <c r="C19440" s="166" t="s">
        <v>3021</v>
      </c>
    </row>
    <row r="19441" spans="1:3" ht="38.25" x14ac:dyDescent="0.2">
      <c r="A19441" s="166" t="s">
        <v>941</v>
      </c>
      <c r="B19441" s="166" t="s">
        <v>881</v>
      </c>
      <c r="C19441" s="166" t="s">
        <v>4033</v>
      </c>
    </row>
    <row r="19442" spans="1:3" ht="38.25" x14ac:dyDescent="0.2">
      <c r="A19442" s="166" t="s">
        <v>941</v>
      </c>
      <c r="B19442" s="166" t="s">
        <v>881</v>
      </c>
      <c r="C19442" s="166" t="s">
        <v>14467</v>
      </c>
    </row>
    <row r="19443" spans="1:3" ht="51" x14ac:dyDescent="0.2">
      <c r="A19443" s="166" t="s">
        <v>941</v>
      </c>
      <c r="B19443" s="166" t="s">
        <v>881</v>
      </c>
      <c r="C19443" s="166" t="s">
        <v>14468</v>
      </c>
    </row>
    <row r="19444" spans="1:3" ht="38.25" x14ac:dyDescent="0.2">
      <c r="A19444" s="166" t="s">
        <v>941</v>
      </c>
      <c r="B19444" s="166" t="s">
        <v>881</v>
      </c>
      <c r="C19444" s="166" t="s">
        <v>14469</v>
      </c>
    </row>
    <row r="19445" spans="1:3" ht="38.25" x14ac:dyDescent="0.2">
      <c r="A19445" s="166" t="s">
        <v>941</v>
      </c>
      <c r="B19445" s="166" t="s">
        <v>881</v>
      </c>
      <c r="C19445" s="166" t="s">
        <v>14470</v>
      </c>
    </row>
    <row r="19446" spans="1:3" ht="38.25" x14ac:dyDescent="0.2">
      <c r="A19446" s="166" t="s">
        <v>941</v>
      </c>
      <c r="B19446" s="166" t="s">
        <v>881</v>
      </c>
      <c r="C19446" s="166" t="s">
        <v>14471</v>
      </c>
    </row>
    <row r="19447" spans="1:3" ht="38.25" x14ac:dyDescent="0.2">
      <c r="A19447" s="166" t="s">
        <v>941</v>
      </c>
      <c r="B19447" s="166" t="s">
        <v>881</v>
      </c>
      <c r="C19447" s="166" t="s">
        <v>14472</v>
      </c>
    </row>
    <row r="19448" spans="1:3" ht="38.25" x14ac:dyDescent="0.2">
      <c r="A19448" s="166" t="s">
        <v>941</v>
      </c>
      <c r="B19448" s="166" t="s">
        <v>881</v>
      </c>
      <c r="C19448" s="166" t="s">
        <v>14473</v>
      </c>
    </row>
    <row r="19449" spans="1:3" ht="38.25" x14ac:dyDescent="0.2">
      <c r="A19449" s="166" t="s">
        <v>941</v>
      </c>
      <c r="B19449" s="166" t="s">
        <v>881</v>
      </c>
      <c r="C19449" s="166" t="s">
        <v>14474</v>
      </c>
    </row>
    <row r="19450" spans="1:3" ht="38.25" x14ac:dyDescent="0.2">
      <c r="A19450" s="166" t="s">
        <v>941</v>
      </c>
      <c r="B19450" s="166" t="s">
        <v>881</v>
      </c>
      <c r="C19450" s="166" t="s">
        <v>14475</v>
      </c>
    </row>
    <row r="19451" spans="1:3" ht="38.25" x14ac:dyDescent="0.2">
      <c r="A19451" s="166" t="s">
        <v>941</v>
      </c>
      <c r="B19451" s="166" t="s">
        <v>881</v>
      </c>
      <c r="C19451" s="166" t="s">
        <v>14476</v>
      </c>
    </row>
    <row r="19452" spans="1:3" ht="38.25" x14ac:dyDescent="0.2">
      <c r="A19452" s="166" t="s">
        <v>941</v>
      </c>
      <c r="B19452" s="166" t="s">
        <v>881</v>
      </c>
      <c r="C19452" s="166" t="s">
        <v>14477</v>
      </c>
    </row>
    <row r="19453" spans="1:3" ht="38.25" x14ac:dyDescent="0.2">
      <c r="A19453" s="166" t="s">
        <v>941</v>
      </c>
      <c r="B19453" s="166" t="s">
        <v>881</v>
      </c>
      <c r="C19453" s="166" t="s">
        <v>3021</v>
      </c>
    </row>
    <row r="19454" spans="1:3" ht="38.25" x14ac:dyDescent="0.2">
      <c r="A19454" s="166" t="s">
        <v>941</v>
      </c>
      <c r="B19454" s="166" t="s">
        <v>881</v>
      </c>
      <c r="C19454" s="166" t="s">
        <v>3021</v>
      </c>
    </row>
    <row r="19455" spans="1:3" ht="38.25" x14ac:dyDescent="0.2">
      <c r="A19455" s="166" t="s">
        <v>941</v>
      </c>
      <c r="B19455" s="166" t="s">
        <v>881</v>
      </c>
      <c r="C19455" s="166" t="s">
        <v>14478</v>
      </c>
    </row>
    <row r="19456" spans="1:3" ht="38.25" x14ac:dyDescent="0.2">
      <c r="A19456" s="166" t="s">
        <v>941</v>
      </c>
      <c r="B19456" s="166" t="s">
        <v>881</v>
      </c>
      <c r="C19456" s="166" t="s">
        <v>14479</v>
      </c>
    </row>
    <row r="19457" spans="1:3" ht="38.25" x14ac:dyDescent="0.2">
      <c r="A19457" s="166" t="s">
        <v>941</v>
      </c>
      <c r="B19457" s="166" t="s">
        <v>881</v>
      </c>
      <c r="C19457" s="166" t="s">
        <v>4005</v>
      </c>
    </row>
    <row r="19458" spans="1:3" ht="38.25" x14ac:dyDescent="0.2">
      <c r="A19458" s="166" t="s">
        <v>941</v>
      </c>
      <c r="B19458" s="166" t="s">
        <v>881</v>
      </c>
      <c r="C19458" s="166" t="s">
        <v>14480</v>
      </c>
    </row>
    <row r="19459" spans="1:3" ht="38.25" x14ac:dyDescent="0.2">
      <c r="A19459" s="166" t="s">
        <v>941</v>
      </c>
      <c r="B19459" s="166" t="s">
        <v>881</v>
      </c>
      <c r="C19459" s="166" t="s">
        <v>14481</v>
      </c>
    </row>
    <row r="19460" spans="1:3" ht="38.25" x14ac:dyDescent="0.2">
      <c r="A19460" s="166" t="s">
        <v>941</v>
      </c>
      <c r="B19460" s="166" t="s">
        <v>881</v>
      </c>
      <c r="C19460" s="166" t="s">
        <v>3655</v>
      </c>
    </row>
    <row r="19461" spans="1:3" ht="38.25" x14ac:dyDescent="0.2">
      <c r="A19461" s="166" t="s">
        <v>941</v>
      </c>
      <c r="B19461" s="166" t="s">
        <v>881</v>
      </c>
      <c r="C19461" s="166" t="s">
        <v>14482</v>
      </c>
    </row>
    <row r="19462" spans="1:3" ht="38.25" x14ac:dyDescent="0.2">
      <c r="A19462" s="166" t="s">
        <v>941</v>
      </c>
      <c r="B19462" s="166" t="s">
        <v>881</v>
      </c>
      <c r="C19462" s="166" t="s">
        <v>2039</v>
      </c>
    </row>
    <row r="19463" spans="1:3" ht="38.25" x14ac:dyDescent="0.2">
      <c r="A19463" s="166" t="s">
        <v>941</v>
      </c>
      <c r="B19463" s="166" t="s">
        <v>881</v>
      </c>
      <c r="C19463" s="166" t="s">
        <v>14483</v>
      </c>
    </row>
    <row r="19464" spans="1:3" ht="38.25" x14ac:dyDescent="0.2">
      <c r="A19464" s="166" t="s">
        <v>941</v>
      </c>
      <c r="B19464" s="166" t="s">
        <v>881</v>
      </c>
      <c r="C19464" s="166" t="s">
        <v>14484</v>
      </c>
    </row>
    <row r="19465" spans="1:3" ht="38.25" x14ac:dyDescent="0.2">
      <c r="A19465" s="166" t="s">
        <v>941</v>
      </c>
      <c r="B19465" s="166" t="s">
        <v>881</v>
      </c>
      <c r="C19465" s="166" t="s">
        <v>14485</v>
      </c>
    </row>
    <row r="19466" spans="1:3" ht="38.25" x14ac:dyDescent="0.2">
      <c r="A19466" s="166" t="s">
        <v>941</v>
      </c>
      <c r="B19466" s="166" t="s">
        <v>881</v>
      </c>
      <c r="C19466" s="166" t="s">
        <v>14486</v>
      </c>
    </row>
    <row r="19467" spans="1:3" ht="38.25" x14ac:dyDescent="0.2">
      <c r="A19467" s="166" t="s">
        <v>941</v>
      </c>
      <c r="B19467" s="166" t="s">
        <v>881</v>
      </c>
      <c r="C19467" s="166" t="s">
        <v>14487</v>
      </c>
    </row>
    <row r="19468" spans="1:3" ht="38.25" x14ac:dyDescent="0.2">
      <c r="A19468" s="166" t="s">
        <v>941</v>
      </c>
      <c r="B19468" s="166" t="s">
        <v>881</v>
      </c>
      <c r="C19468" s="166" t="s">
        <v>14488</v>
      </c>
    </row>
    <row r="19469" spans="1:3" ht="38.25" x14ac:dyDescent="0.2">
      <c r="A19469" s="166" t="s">
        <v>941</v>
      </c>
      <c r="B19469" s="166" t="s">
        <v>881</v>
      </c>
      <c r="C19469" s="166" t="s">
        <v>14489</v>
      </c>
    </row>
    <row r="19470" spans="1:3" ht="38.25" x14ac:dyDescent="0.2">
      <c r="A19470" s="166" t="s">
        <v>941</v>
      </c>
      <c r="B19470" s="166" t="s">
        <v>881</v>
      </c>
      <c r="C19470" s="166" t="s">
        <v>11860</v>
      </c>
    </row>
    <row r="19471" spans="1:3" ht="38.25" x14ac:dyDescent="0.2">
      <c r="A19471" s="166" t="s">
        <v>941</v>
      </c>
      <c r="B19471" s="166" t="s">
        <v>881</v>
      </c>
      <c r="C19471" s="166" t="s">
        <v>14490</v>
      </c>
    </row>
    <row r="19472" spans="1:3" ht="38.25" x14ac:dyDescent="0.2">
      <c r="A19472" s="166" t="s">
        <v>941</v>
      </c>
      <c r="B19472" s="166" t="s">
        <v>881</v>
      </c>
      <c r="C19472" s="166" t="s">
        <v>14491</v>
      </c>
    </row>
    <row r="19473" spans="1:3" ht="38.25" x14ac:dyDescent="0.2">
      <c r="A19473" s="166" t="s">
        <v>941</v>
      </c>
      <c r="B19473" s="166" t="s">
        <v>881</v>
      </c>
      <c r="C19473" s="166" t="s">
        <v>2434</v>
      </c>
    </row>
    <row r="19474" spans="1:3" ht="38.25" x14ac:dyDescent="0.2">
      <c r="A19474" s="166" t="s">
        <v>941</v>
      </c>
      <c r="B19474" s="166" t="s">
        <v>881</v>
      </c>
      <c r="C19474" s="166" t="s">
        <v>14492</v>
      </c>
    </row>
    <row r="19475" spans="1:3" ht="38.25" x14ac:dyDescent="0.2">
      <c r="A19475" s="166" t="s">
        <v>941</v>
      </c>
      <c r="B19475" s="166" t="s">
        <v>881</v>
      </c>
      <c r="C19475" s="166" t="s">
        <v>14493</v>
      </c>
    </row>
    <row r="19476" spans="1:3" ht="38.25" x14ac:dyDescent="0.2">
      <c r="A19476" s="166" t="s">
        <v>941</v>
      </c>
      <c r="B19476" s="166" t="s">
        <v>881</v>
      </c>
      <c r="C19476" s="166" t="s">
        <v>14494</v>
      </c>
    </row>
    <row r="19477" spans="1:3" ht="38.25" x14ac:dyDescent="0.2">
      <c r="A19477" s="166" t="s">
        <v>941</v>
      </c>
      <c r="B19477" s="166" t="s">
        <v>881</v>
      </c>
      <c r="C19477" s="166" t="s">
        <v>14495</v>
      </c>
    </row>
    <row r="19478" spans="1:3" ht="38.25" x14ac:dyDescent="0.2">
      <c r="A19478" s="166" t="s">
        <v>941</v>
      </c>
      <c r="B19478" s="166" t="s">
        <v>881</v>
      </c>
      <c r="C19478" s="166" t="s">
        <v>14496</v>
      </c>
    </row>
    <row r="19479" spans="1:3" ht="38.25" x14ac:dyDescent="0.2">
      <c r="A19479" s="166" t="s">
        <v>941</v>
      </c>
      <c r="B19479" s="166" t="s">
        <v>881</v>
      </c>
      <c r="C19479" s="166" t="s">
        <v>14497</v>
      </c>
    </row>
    <row r="19480" spans="1:3" ht="38.25" x14ac:dyDescent="0.2">
      <c r="A19480" s="166" t="s">
        <v>941</v>
      </c>
      <c r="B19480" s="166" t="s">
        <v>881</v>
      </c>
      <c r="C19480" s="166" t="s">
        <v>14498</v>
      </c>
    </row>
    <row r="19481" spans="1:3" ht="38.25" x14ac:dyDescent="0.2">
      <c r="A19481" s="166" t="s">
        <v>941</v>
      </c>
      <c r="B19481" s="166" t="s">
        <v>881</v>
      </c>
      <c r="C19481" s="166" t="s">
        <v>14499</v>
      </c>
    </row>
    <row r="19482" spans="1:3" ht="38.25" x14ac:dyDescent="0.2">
      <c r="A19482" s="166" t="s">
        <v>941</v>
      </c>
      <c r="B19482" s="166" t="s">
        <v>881</v>
      </c>
      <c r="C19482" s="166" t="s">
        <v>1779</v>
      </c>
    </row>
    <row r="19483" spans="1:3" ht="38.25" x14ac:dyDescent="0.2">
      <c r="A19483" s="166" t="s">
        <v>941</v>
      </c>
      <c r="B19483" s="166" t="s">
        <v>881</v>
      </c>
      <c r="C19483" s="166" t="s">
        <v>14500</v>
      </c>
    </row>
    <row r="19484" spans="1:3" ht="38.25" x14ac:dyDescent="0.2">
      <c r="A19484" s="166" t="s">
        <v>941</v>
      </c>
      <c r="B19484" s="166" t="s">
        <v>881</v>
      </c>
      <c r="C19484" s="166" t="s">
        <v>14501</v>
      </c>
    </row>
    <row r="19485" spans="1:3" ht="38.25" x14ac:dyDescent="0.2">
      <c r="A19485" s="166" t="s">
        <v>941</v>
      </c>
      <c r="B19485" s="166" t="s">
        <v>881</v>
      </c>
      <c r="C19485" s="166" t="s">
        <v>6610</v>
      </c>
    </row>
    <row r="19486" spans="1:3" ht="38.25" x14ac:dyDescent="0.2">
      <c r="A19486" s="166" t="s">
        <v>941</v>
      </c>
      <c r="B19486" s="166" t="s">
        <v>881</v>
      </c>
      <c r="C19486" s="166" t="s">
        <v>6709</v>
      </c>
    </row>
    <row r="19487" spans="1:3" ht="38.25" x14ac:dyDescent="0.2">
      <c r="A19487" s="166" t="s">
        <v>941</v>
      </c>
      <c r="B19487" s="166" t="s">
        <v>881</v>
      </c>
      <c r="C19487" s="166" t="s">
        <v>14502</v>
      </c>
    </row>
    <row r="19488" spans="1:3" ht="38.25" x14ac:dyDescent="0.2">
      <c r="A19488" s="166" t="s">
        <v>941</v>
      </c>
      <c r="B19488" s="166" t="s">
        <v>881</v>
      </c>
      <c r="C19488" s="166" t="s">
        <v>14503</v>
      </c>
    </row>
    <row r="19489" spans="1:3" ht="38.25" x14ac:dyDescent="0.2">
      <c r="A19489" s="166" t="s">
        <v>941</v>
      </c>
      <c r="B19489" s="166" t="s">
        <v>881</v>
      </c>
      <c r="C19489" s="166" t="s">
        <v>14504</v>
      </c>
    </row>
    <row r="19490" spans="1:3" ht="38.25" x14ac:dyDescent="0.2">
      <c r="A19490" s="166" t="s">
        <v>941</v>
      </c>
      <c r="B19490" s="166" t="s">
        <v>881</v>
      </c>
      <c r="C19490" s="166" t="s">
        <v>1226</v>
      </c>
    </row>
    <row r="19491" spans="1:3" ht="38.25" x14ac:dyDescent="0.2">
      <c r="A19491" s="166" t="s">
        <v>941</v>
      </c>
      <c r="B19491" s="166" t="s">
        <v>881</v>
      </c>
      <c r="C19491" s="166" t="s">
        <v>14505</v>
      </c>
    </row>
    <row r="19492" spans="1:3" ht="38.25" x14ac:dyDescent="0.2">
      <c r="A19492" s="166" t="s">
        <v>941</v>
      </c>
      <c r="B19492" s="166" t="s">
        <v>881</v>
      </c>
      <c r="C19492" s="166" t="s">
        <v>14506</v>
      </c>
    </row>
    <row r="19493" spans="1:3" ht="38.25" x14ac:dyDescent="0.2">
      <c r="A19493" s="166" t="s">
        <v>941</v>
      </c>
      <c r="B19493" s="166" t="s">
        <v>881</v>
      </c>
      <c r="C19493" s="166" t="s">
        <v>12693</v>
      </c>
    </row>
    <row r="19494" spans="1:3" ht="38.25" x14ac:dyDescent="0.2">
      <c r="A19494" s="166" t="s">
        <v>941</v>
      </c>
      <c r="B19494" s="166" t="s">
        <v>881</v>
      </c>
      <c r="C19494" s="166" t="s">
        <v>14507</v>
      </c>
    </row>
    <row r="19495" spans="1:3" ht="38.25" x14ac:dyDescent="0.2">
      <c r="A19495" s="166" t="s">
        <v>941</v>
      </c>
      <c r="B19495" s="166" t="s">
        <v>881</v>
      </c>
      <c r="C19495" s="166" t="s">
        <v>4095</v>
      </c>
    </row>
    <row r="19496" spans="1:3" ht="38.25" x14ac:dyDescent="0.2">
      <c r="A19496" s="166" t="s">
        <v>941</v>
      </c>
      <c r="B19496" s="166" t="s">
        <v>881</v>
      </c>
      <c r="C19496" s="166" t="s">
        <v>14508</v>
      </c>
    </row>
    <row r="19497" spans="1:3" ht="38.25" x14ac:dyDescent="0.2">
      <c r="A19497" s="166" t="s">
        <v>941</v>
      </c>
      <c r="B19497" s="166" t="s">
        <v>881</v>
      </c>
      <c r="C19497" s="166" t="s">
        <v>1274</v>
      </c>
    </row>
    <row r="19498" spans="1:3" ht="38.25" x14ac:dyDescent="0.2">
      <c r="A19498" s="166" t="s">
        <v>941</v>
      </c>
      <c r="B19498" s="166" t="s">
        <v>881</v>
      </c>
      <c r="C19498" s="166" t="s">
        <v>1274</v>
      </c>
    </row>
    <row r="19499" spans="1:3" ht="38.25" x14ac:dyDescent="0.2">
      <c r="A19499" s="166" t="s">
        <v>941</v>
      </c>
      <c r="B19499" s="166" t="s">
        <v>881</v>
      </c>
      <c r="C19499" s="166" t="s">
        <v>1274</v>
      </c>
    </row>
    <row r="19500" spans="1:3" ht="38.25" x14ac:dyDescent="0.2">
      <c r="A19500" s="166" t="s">
        <v>941</v>
      </c>
      <c r="B19500" s="166" t="s">
        <v>881</v>
      </c>
      <c r="C19500" s="166" t="s">
        <v>14509</v>
      </c>
    </row>
    <row r="19501" spans="1:3" ht="38.25" x14ac:dyDescent="0.2">
      <c r="A19501" s="166" t="s">
        <v>941</v>
      </c>
      <c r="B19501" s="166" t="s">
        <v>881</v>
      </c>
      <c r="C19501" s="166" t="s">
        <v>14510</v>
      </c>
    </row>
    <row r="19502" spans="1:3" ht="38.25" x14ac:dyDescent="0.2">
      <c r="A19502" s="166" t="s">
        <v>941</v>
      </c>
      <c r="B19502" s="166" t="s">
        <v>881</v>
      </c>
      <c r="C19502" s="166" t="s">
        <v>14511</v>
      </c>
    </row>
    <row r="19503" spans="1:3" ht="38.25" x14ac:dyDescent="0.2">
      <c r="A19503" s="166" t="s">
        <v>941</v>
      </c>
      <c r="B19503" s="166" t="s">
        <v>881</v>
      </c>
      <c r="C19503" s="166" t="s">
        <v>14512</v>
      </c>
    </row>
    <row r="19504" spans="1:3" ht="38.25" x14ac:dyDescent="0.2">
      <c r="A19504" s="166" t="s">
        <v>941</v>
      </c>
      <c r="B19504" s="166" t="s">
        <v>881</v>
      </c>
      <c r="C19504" s="166" t="s">
        <v>14513</v>
      </c>
    </row>
    <row r="19505" spans="1:3" ht="38.25" x14ac:dyDescent="0.2">
      <c r="A19505" s="166" t="s">
        <v>941</v>
      </c>
      <c r="B19505" s="166" t="s">
        <v>881</v>
      </c>
      <c r="C19505" s="166" t="s">
        <v>14514</v>
      </c>
    </row>
    <row r="19506" spans="1:3" ht="38.25" x14ac:dyDescent="0.2">
      <c r="A19506" s="166" t="s">
        <v>941</v>
      </c>
      <c r="B19506" s="166" t="s">
        <v>881</v>
      </c>
      <c r="C19506" s="166" t="s">
        <v>14515</v>
      </c>
    </row>
    <row r="19507" spans="1:3" ht="38.25" x14ac:dyDescent="0.2">
      <c r="A19507" s="166" t="s">
        <v>941</v>
      </c>
      <c r="B19507" s="166" t="s">
        <v>881</v>
      </c>
      <c r="C19507" s="166" t="s">
        <v>14516</v>
      </c>
    </row>
    <row r="19508" spans="1:3" ht="38.25" x14ac:dyDescent="0.2">
      <c r="A19508" s="166" t="s">
        <v>941</v>
      </c>
      <c r="B19508" s="166" t="s">
        <v>881</v>
      </c>
      <c r="C19508" s="166" t="s">
        <v>14517</v>
      </c>
    </row>
    <row r="19509" spans="1:3" ht="38.25" x14ac:dyDescent="0.2">
      <c r="A19509" s="166" t="s">
        <v>941</v>
      </c>
      <c r="B19509" s="166" t="s">
        <v>881</v>
      </c>
      <c r="C19509" s="166" t="s">
        <v>14518</v>
      </c>
    </row>
    <row r="19510" spans="1:3" ht="38.25" x14ac:dyDescent="0.2">
      <c r="A19510" s="166" t="s">
        <v>941</v>
      </c>
      <c r="B19510" s="166" t="s">
        <v>881</v>
      </c>
      <c r="C19510" s="166" t="s">
        <v>14519</v>
      </c>
    </row>
    <row r="19511" spans="1:3" ht="38.25" x14ac:dyDescent="0.2">
      <c r="A19511" s="166" t="s">
        <v>941</v>
      </c>
      <c r="B19511" s="166" t="s">
        <v>881</v>
      </c>
      <c r="C19511" s="166" t="s">
        <v>14520</v>
      </c>
    </row>
    <row r="19512" spans="1:3" ht="38.25" x14ac:dyDescent="0.2">
      <c r="A19512" s="166" t="s">
        <v>941</v>
      </c>
      <c r="B19512" s="166" t="s">
        <v>881</v>
      </c>
      <c r="C19512" s="166" t="s">
        <v>14521</v>
      </c>
    </row>
    <row r="19513" spans="1:3" ht="38.25" x14ac:dyDescent="0.2">
      <c r="A19513" s="166" t="s">
        <v>941</v>
      </c>
      <c r="B19513" s="166" t="s">
        <v>881</v>
      </c>
      <c r="C19513" s="166" t="s">
        <v>1512</v>
      </c>
    </row>
    <row r="19514" spans="1:3" ht="38.25" x14ac:dyDescent="0.2">
      <c r="A19514" s="166" t="s">
        <v>941</v>
      </c>
      <c r="B19514" s="166" t="s">
        <v>881</v>
      </c>
      <c r="C19514" s="166" t="s">
        <v>14522</v>
      </c>
    </row>
    <row r="19515" spans="1:3" ht="38.25" x14ac:dyDescent="0.2">
      <c r="A19515" s="166" t="s">
        <v>941</v>
      </c>
      <c r="B19515" s="166" t="s">
        <v>881</v>
      </c>
      <c r="C19515" s="166" t="s">
        <v>14523</v>
      </c>
    </row>
    <row r="19516" spans="1:3" ht="38.25" x14ac:dyDescent="0.2">
      <c r="A19516" s="166" t="s">
        <v>941</v>
      </c>
      <c r="B19516" s="166" t="s">
        <v>881</v>
      </c>
      <c r="C19516" s="166" t="s">
        <v>14524</v>
      </c>
    </row>
    <row r="19517" spans="1:3" ht="38.25" x14ac:dyDescent="0.2">
      <c r="A19517" s="166" t="s">
        <v>941</v>
      </c>
      <c r="B19517" s="166" t="s">
        <v>881</v>
      </c>
      <c r="C19517" s="166" t="s">
        <v>14525</v>
      </c>
    </row>
    <row r="19518" spans="1:3" ht="38.25" x14ac:dyDescent="0.2">
      <c r="A19518" s="166" t="s">
        <v>941</v>
      </c>
      <c r="B19518" s="166" t="s">
        <v>881</v>
      </c>
      <c r="C19518" s="166" t="s">
        <v>14526</v>
      </c>
    </row>
    <row r="19519" spans="1:3" ht="38.25" x14ac:dyDescent="0.2">
      <c r="A19519" s="166" t="s">
        <v>941</v>
      </c>
      <c r="B19519" s="166" t="s">
        <v>881</v>
      </c>
      <c r="C19519" s="166" t="s">
        <v>14527</v>
      </c>
    </row>
    <row r="19520" spans="1:3" ht="38.25" x14ac:dyDescent="0.2">
      <c r="A19520" s="166" t="s">
        <v>941</v>
      </c>
      <c r="B19520" s="166" t="s">
        <v>881</v>
      </c>
      <c r="C19520" s="166" t="s">
        <v>14528</v>
      </c>
    </row>
    <row r="19521" spans="1:3" ht="38.25" x14ac:dyDescent="0.2">
      <c r="A19521" s="166" t="s">
        <v>941</v>
      </c>
      <c r="B19521" s="166" t="s">
        <v>881</v>
      </c>
      <c r="C19521" s="166" t="s">
        <v>1833</v>
      </c>
    </row>
    <row r="19522" spans="1:3" ht="38.25" x14ac:dyDescent="0.2">
      <c r="A19522" s="166" t="s">
        <v>941</v>
      </c>
      <c r="B19522" s="166" t="s">
        <v>881</v>
      </c>
      <c r="C19522" s="166" t="s">
        <v>14529</v>
      </c>
    </row>
    <row r="19523" spans="1:3" ht="38.25" x14ac:dyDescent="0.2">
      <c r="A19523" s="166" t="s">
        <v>941</v>
      </c>
      <c r="B19523" s="166" t="s">
        <v>881</v>
      </c>
      <c r="C19523" s="166" t="s">
        <v>14530</v>
      </c>
    </row>
    <row r="19524" spans="1:3" ht="38.25" x14ac:dyDescent="0.2">
      <c r="A19524" s="166" t="s">
        <v>941</v>
      </c>
      <c r="B19524" s="166" t="s">
        <v>881</v>
      </c>
      <c r="C19524" s="166" t="s">
        <v>14531</v>
      </c>
    </row>
    <row r="19525" spans="1:3" ht="38.25" x14ac:dyDescent="0.2">
      <c r="A19525" s="166" t="s">
        <v>941</v>
      </c>
      <c r="B19525" s="166" t="s">
        <v>881</v>
      </c>
      <c r="C19525" s="166" t="s">
        <v>14532</v>
      </c>
    </row>
    <row r="19526" spans="1:3" ht="38.25" x14ac:dyDescent="0.2">
      <c r="A19526" s="166" t="s">
        <v>941</v>
      </c>
      <c r="B19526" s="166" t="s">
        <v>881</v>
      </c>
      <c r="C19526" s="166" t="s">
        <v>14533</v>
      </c>
    </row>
    <row r="19527" spans="1:3" ht="38.25" x14ac:dyDescent="0.2">
      <c r="A19527" s="166" t="s">
        <v>941</v>
      </c>
      <c r="B19527" s="166" t="s">
        <v>881</v>
      </c>
      <c r="C19527" s="166" t="s">
        <v>14534</v>
      </c>
    </row>
    <row r="19528" spans="1:3" ht="38.25" x14ac:dyDescent="0.2">
      <c r="A19528" s="166" t="s">
        <v>941</v>
      </c>
      <c r="B19528" s="166" t="s">
        <v>881</v>
      </c>
      <c r="C19528" s="166" t="s">
        <v>14535</v>
      </c>
    </row>
    <row r="19529" spans="1:3" ht="38.25" x14ac:dyDescent="0.2">
      <c r="A19529" s="166" t="s">
        <v>941</v>
      </c>
      <c r="B19529" s="166" t="s">
        <v>881</v>
      </c>
      <c r="C19529" s="166" t="s">
        <v>14536</v>
      </c>
    </row>
    <row r="19530" spans="1:3" ht="38.25" x14ac:dyDescent="0.2">
      <c r="A19530" s="166" t="s">
        <v>941</v>
      </c>
      <c r="B19530" s="166" t="s">
        <v>881</v>
      </c>
      <c r="C19530" s="166" t="s">
        <v>14537</v>
      </c>
    </row>
    <row r="19531" spans="1:3" ht="38.25" x14ac:dyDescent="0.2">
      <c r="A19531" s="166" t="s">
        <v>941</v>
      </c>
      <c r="B19531" s="166" t="s">
        <v>881</v>
      </c>
      <c r="C19531" s="166" t="s">
        <v>14538</v>
      </c>
    </row>
    <row r="19532" spans="1:3" ht="38.25" x14ac:dyDescent="0.2">
      <c r="A19532" s="166" t="s">
        <v>941</v>
      </c>
      <c r="B19532" s="166" t="s">
        <v>881</v>
      </c>
      <c r="C19532" s="166" t="s">
        <v>14539</v>
      </c>
    </row>
    <row r="19533" spans="1:3" ht="38.25" x14ac:dyDescent="0.2">
      <c r="A19533" s="166" t="s">
        <v>941</v>
      </c>
      <c r="B19533" s="166" t="s">
        <v>881</v>
      </c>
      <c r="C19533" s="166" t="s">
        <v>14540</v>
      </c>
    </row>
    <row r="19534" spans="1:3" ht="38.25" x14ac:dyDescent="0.2">
      <c r="A19534" s="166" t="s">
        <v>941</v>
      </c>
      <c r="B19534" s="166" t="s">
        <v>881</v>
      </c>
      <c r="C19534" s="166" t="s">
        <v>14541</v>
      </c>
    </row>
    <row r="19535" spans="1:3" ht="38.25" x14ac:dyDescent="0.2">
      <c r="A19535" s="166" t="s">
        <v>941</v>
      </c>
      <c r="B19535" s="166" t="s">
        <v>881</v>
      </c>
      <c r="C19535" s="166" t="s">
        <v>14542</v>
      </c>
    </row>
    <row r="19536" spans="1:3" ht="38.25" x14ac:dyDescent="0.2">
      <c r="A19536" s="166" t="s">
        <v>941</v>
      </c>
      <c r="B19536" s="166" t="s">
        <v>881</v>
      </c>
      <c r="C19536" s="166" t="s">
        <v>14543</v>
      </c>
    </row>
    <row r="19537" spans="1:3" ht="38.25" x14ac:dyDescent="0.2">
      <c r="A19537" s="166" t="s">
        <v>941</v>
      </c>
      <c r="B19537" s="166" t="s">
        <v>881</v>
      </c>
      <c r="C19537" s="166" t="s">
        <v>14544</v>
      </c>
    </row>
    <row r="19538" spans="1:3" ht="38.25" x14ac:dyDescent="0.2">
      <c r="A19538" s="166" t="s">
        <v>941</v>
      </c>
      <c r="B19538" s="166" t="s">
        <v>881</v>
      </c>
      <c r="C19538" s="166" t="s">
        <v>14545</v>
      </c>
    </row>
    <row r="19539" spans="1:3" ht="38.25" x14ac:dyDescent="0.2">
      <c r="A19539" s="166" t="s">
        <v>941</v>
      </c>
      <c r="B19539" s="166" t="s">
        <v>881</v>
      </c>
      <c r="C19539" s="166" t="s">
        <v>14386</v>
      </c>
    </row>
    <row r="19540" spans="1:3" ht="38.25" x14ac:dyDescent="0.2">
      <c r="A19540" s="166" t="s">
        <v>941</v>
      </c>
      <c r="B19540" s="166" t="s">
        <v>881</v>
      </c>
      <c r="C19540" s="166" t="s">
        <v>14546</v>
      </c>
    </row>
    <row r="19541" spans="1:3" ht="38.25" x14ac:dyDescent="0.2">
      <c r="A19541" s="166" t="s">
        <v>941</v>
      </c>
      <c r="B19541" s="166" t="s">
        <v>881</v>
      </c>
      <c r="C19541" s="166" t="s">
        <v>14547</v>
      </c>
    </row>
    <row r="19542" spans="1:3" ht="38.25" x14ac:dyDescent="0.2">
      <c r="A19542" s="166" t="s">
        <v>941</v>
      </c>
      <c r="B19542" s="166" t="s">
        <v>881</v>
      </c>
      <c r="C19542" s="166" t="s">
        <v>14548</v>
      </c>
    </row>
    <row r="19543" spans="1:3" ht="38.25" x14ac:dyDescent="0.2">
      <c r="A19543" s="166" t="s">
        <v>941</v>
      </c>
      <c r="B19543" s="166" t="s">
        <v>881</v>
      </c>
      <c r="C19543" s="166" t="s">
        <v>14549</v>
      </c>
    </row>
    <row r="19544" spans="1:3" ht="38.25" x14ac:dyDescent="0.2">
      <c r="A19544" s="166" t="s">
        <v>941</v>
      </c>
      <c r="B19544" s="166" t="s">
        <v>881</v>
      </c>
      <c r="C19544" s="166" t="s">
        <v>14550</v>
      </c>
    </row>
    <row r="19545" spans="1:3" ht="38.25" x14ac:dyDescent="0.2">
      <c r="A19545" s="166" t="s">
        <v>941</v>
      </c>
      <c r="B19545" s="166" t="s">
        <v>881</v>
      </c>
      <c r="C19545" s="166" t="s">
        <v>5123</v>
      </c>
    </row>
    <row r="19546" spans="1:3" ht="38.25" x14ac:dyDescent="0.2">
      <c r="A19546" s="166" t="s">
        <v>941</v>
      </c>
      <c r="B19546" s="166" t="s">
        <v>881</v>
      </c>
      <c r="C19546" s="166" t="s">
        <v>14551</v>
      </c>
    </row>
    <row r="19547" spans="1:3" ht="38.25" x14ac:dyDescent="0.2">
      <c r="A19547" s="166" t="s">
        <v>941</v>
      </c>
      <c r="B19547" s="166" t="s">
        <v>881</v>
      </c>
      <c r="C19547" s="166" t="s">
        <v>14552</v>
      </c>
    </row>
    <row r="19548" spans="1:3" ht="38.25" x14ac:dyDescent="0.2">
      <c r="A19548" s="166" t="s">
        <v>941</v>
      </c>
      <c r="B19548" s="166" t="s">
        <v>881</v>
      </c>
      <c r="C19548" s="166" t="s">
        <v>9342</v>
      </c>
    </row>
    <row r="19549" spans="1:3" ht="38.25" x14ac:dyDescent="0.2">
      <c r="A19549" s="166" t="s">
        <v>941</v>
      </c>
      <c r="B19549" s="166" t="s">
        <v>881</v>
      </c>
      <c r="C19549" s="166" t="s">
        <v>14553</v>
      </c>
    </row>
    <row r="19550" spans="1:3" ht="38.25" x14ac:dyDescent="0.2">
      <c r="A19550" s="166" t="s">
        <v>941</v>
      </c>
      <c r="B19550" s="166" t="s">
        <v>881</v>
      </c>
      <c r="C19550" s="166" t="s">
        <v>1302</v>
      </c>
    </row>
    <row r="19551" spans="1:3" ht="38.25" x14ac:dyDescent="0.2">
      <c r="A19551" s="166" t="s">
        <v>941</v>
      </c>
      <c r="B19551" s="166" t="s">
        <v>881</v>
      </c>
      <c r="C19551" s="166" t="s">
        <v>14554</v>
      </c>
    </row>
    <row r="19552" spans="1:3" ht="38.25" x14ac:dyDescent="0.2">
      <c r="A19552" s="166" t="s">
        <v>941</v>
      </c>
      <c r="B19552" s="166" t="s">
        <v>881</v>
      </c>
      <c r="C19552" s="166" t="s">
        <v>14555</v>
      </c>
    </row>
    <row r="19553" spans="1:3" ht="51" x14ac:dyDescent="0.2">
      <c r="A19553" s="166" t="s">
        <v>941</v>
      </c>
      <c r="B19553" s="166" t="s">
        <v>881</v>
      </c>
      <c r="C19553" s="166" t="s">
        <v>14556</v>
      </c>
    </row>
    <row r="19554" spans="1:3" ht="38.25" x14ac:dyDescent="0.2">
      <c r="A19554" s="166" t="s">
        <v>941</v>
      </c>
      <c r="B19554" s="166" t="s">
        <v>881</v>
      </c>
      <c r="C19554" s="166" t="s">
        <v>14557</v>
      </c>
    </row>
    <row r="19555" spans="1:3" ht="38.25" x14ac:dyDescent="0.2">
      <c r="A19555" s="166" t="s">
        <v>941</v>
      </c>
      <c r="B19555" s="166" t="s">
        <v>881</v>
      </c>
      <c r="C19555" s="166" t="s">
        <v>1910</v>
      </c>
    </row>
    <row r="19556" spans="1:3" ht="38.25" x14ac:dyDescent="0.2">
      <c r="A19556" s="166" t="s">
        <v>941</v>
      </c>
      <c r="B19556" s="166" t="s">
        <v>881</v>
      </c>
      <c r="C19556" s="166" t="s">
        <v>1209</v>
      </c>
    </row>
    <row r="19557" spans="1:3" ht="38.25" x14ac:dyDescent="0.2">
      <c r="A19557" s="166" t="s">
        <v>941</v>
      </c>
      <c r="B19557" s="166" t="s">
        <v>881</v>
      </c>
      <c r="C19557" s="166" t="s">
        <v>4206</v>
      </c>
    </row>
    <row r="19558" spans="1:3" ht="38.25" x14ac:dyDescent="0.2">
      <c r="A19558" s="166" t="s">
        <v>941</v>
      </c>
      <c r="B19558" s="166" t="s">
        <v>881</v>
      </c>
      <c r="C19558" s="166" t="s">
        <v>14558</v>
      </c>
    </row>
    <row r="19559" spans="1:3" ht="38.25" x14ac:dyDescent="0.2">
      <c r="A19559" s="166" t="s">
        <v>941</v>
      </c>
      <c r="B19559" s="166" t="s">
        <v>881</v>
      </c>
      <c r="C19559" s="166" t="s">
        <v>2136</v>
      </c>
    </row>
    <row r="19560" spans="1:3" ht="38.25" x14ac:dyDescent="0.2">
      <c r="A19560" s="166" t="s">
        <v>941</v>
      </c>
      <c r="B19560" s="166" t="s">
        <v>881</v>
      </c>
      <c r="C19560" s="166" t="s">
        <v>14559</v>
      </c>
    </row>
    <row r="19561" spans="1:3" ht="38.25" x14ac:dyDescent="0.2">
      <c r="A19561" s="166" t="s">
        <v>941</v>
      </c>
      <c r="B19561" s="166" t="s">
        <v>881</v>
      </c>
      <c r="C19561" s="166" t="s">
        <v>14558</v>
      </c>
    </row>
    <row r="19562" spans="1:3" ht="38.25" x14ac:dyDescent="0.2">
      <c r="A19562" s="166" t="s">
        <v>941</v>
      </c>
      <c r="B19562" s="166" t="s">
        <v>881</v>
      </c>
      <c r="C19562" s="166" t="s">
        <v>14560</v>
      </c>
    </row>
    <row r="19563" spans="1:3" ht="38.25" x14ac:dyDescent="0.2">
      <c r="A19563" s="166" t="s">
        <v>941</v>
      </c>
      <c r="B19563" s="166" t="s">
        <v>881</v>
      </c>
      <c r="C19563" s="166" t="s">
        <v>14561</v>
      </c>
    </row>
    <row r="19564" spans="1:3" ht="38.25" x14ac:dyDescent="0.2">
      <c r="A19564" s="166" t="s">
        <v>941</v>
      </c>
      <c r="B19564" s="166" t="s">
        <v>881</v>
      </c>
      <c r="C19564" s="166" t="s">
        <v>14392</v>
      </c>
    </row>
    <row r="19565" spans="1:3" ht="38.25" x14ac:dyDescent="0.2">
      <c r="A19565" s="166" t="s">
        <v>941</v>
      </c>
      <c r="B19565" s="166" t="s">
        <v>881</v>
      </c>
      <c r="C19565" s="166" t="s">
        <v>14436</v>
      </c>
    </row>
    <row r="19566" spans="1:3" ht="38.25" x14ac:dyDescent="0.2">
      <c r="A19566" s="166" t="s">
        <v>941</v>
      </c>
      <c r="B19566" s="166" t="s">
        <v>881</v>
      </c>
      <c r="C19566" s="166" t="s">
        <v>14562</v>
      </c>
    </row>
    <row r="19567" spans="1:3" ht="38.25" x14ac:dyDescent="0.2">
      <c r="A19567" s="166" t="s">
        <v>941</v>
      </c>
      <c r="B19567" s="166" t="s">
        <v>881</v>
      </c>
      <c r="C19567" s="166" t="s">
        <v>14563</v>
      </c>
    </row>
    <row r="19568" spans="1:3" ht="38.25" x14ac:dyDescent="0.2">
      <c r="A19568" s="166" t="s">
        <v>941</v>
      </c>
      <c r="B19568" s="166" t="s">
        <v>881</v>
      </c>
      <c r="C19568" s="166" t="s">
        <v>14564</v>
      </c>
    </row>
    <row r="19569" spans="1:3" ht="38.25" x14ac:dyDescent="0.2">
      <c r="A19569" s="166" t="s">
        <v>941</v>
      </c>
      <c r="B19569" s="166" t="s">
        <v>881</v>
      </c>
      <c r="C19569" s="166" t="s">
        <v>14565</v>
      </c>
    </row>
    <row r="19570" spans="1:3" ht="38.25" x14ac:dyDescent="0.2">
      <c r="A19570" s="166" t="s">
        <v>941</v>
      </c>
      <c r="B19570" s="166" t="s">
        <v>881</v>
      </c>
      <c r="C19570" s="166" t="s">
        <v>14566</v>
      </c>
    </row>
    <row r="19571" spans="1:3" ht="38.25" x14ac:dyDescent="0.2">
      <c r="A19571" s="166" t="s">
        <v>941</v>
      </c>
      <c r="B19571" s="166" t="s">
        <v>881</v>
      </c>
      <c r="C19571" s="166" t="s">
        <v>14567</v>
      </c>
    </row>
    <row r="19572" spans="1:3" ht="38.25" x14ac:dyDescent="0.2">
      <c r="A19572" s="166" t="s">
        <v>941</v>
      </c>
      <c r="B19572" s="166" t="s">
        <v>881</v>
      </c>
      <c r="C19572" s="166" t="s">
        <v>14568</v>
      </c>
    </row>
    <row r="19573" spans="1:3" ht="38.25" x14ac:dyDescent="0.2">
      <c r="A19573" s="166" t="s">
        <v>941</v>
      </c>
      <c r="B19573" s="166" t="s">
        <v>881</v>
      </c>
      <c r="C19573" s="166" t="s">
        <v>14569</v>
      </c>
    </row>
    <row r="19574" spans="1:3" ht="38.25" x14ac:dyDescent="0.2">
      <c r="A19574" s="166" t="s">
        <v>941</v>
      </c>
      <c r="B19574" s="166" t="s">
        <v>881</v>
      </c>
      <c r="C19574" s="166" t="s">
        <v>14570</v>
      </c>
    </row>
    <row r="19575" spans="1:3" ht="38.25" x14ac:dyDescent="0.2">
      <c r="A19575" s="166" t="s">
        <v>941</v>
      </c>
      <c r="B19575" s="166" t="s">
        <v>881</v>
      </c>
      <c r="C19575" s="166" t="s">
        <v>14571</v>
      </c>
    </row>
    <row r="19576" spans="1:3" ht="38.25" x14ac:dyDescent="0.2">
      <c r="A19576" s="166" t="s">
        <v>941</v>
      </c>
      <c r="B19576" s="166" t="s">
        <v>881</v>
      </c>
      <c r="C19576" s="166" t="s">
        <v>14572</v>
      </c>
    </row>
    <row r="19577" spans="1:3" ht="38.25" x14ac:dyDescent="0.2">
      <c r="A19577" s="166" t="s">
        <v>941</v>
      </c>
      <c r="B19577" s="166" t="s">
        <v>881</v>
      </c>
      <c r="C19577" s="166" t="s">
        <v>1512</v>
      </c>
    </row>
    <row r="19578" spans="1:3" ht="38.25" x14ac:dyDescent="0.2">
      <c r="A19578" s="166" t="s">
        <v>941</v>
      </c>
      <c r="B19578" s="166" t="s">
        <v>881</v>
      </c>
      <c r="C19578" s="166" t="s">
        <v>1938</v>
      </c>
    </row>
    <row r="19579" spans="1:3" ht="38.25" x14ac:dyDescent="0.2">
      <c r="A19579" s="166" t="s">
        <v>941</v>
      </c>
      <c r="B19579" s="166" t="s">
        <v>881</v>
      </c>
      <c r="C19579" s="166" t="s">
        <v>14573</v>
      </c>
    </row>
    <row r="19580" spans="1:3" ht="38.25" x14ac:dyDescent="0.2">
      <c r="A19580" s="166" t="s">
        <v>941</v>
      </c>
      <c r="B19580" s="166" t="s">
        <v>881</v>
      </c>
      <c r="C19580" s="166" t="s">
        <v>4</v>
      </c>
    </row>
    <row r="19581" spans="1:3" ht="38.25" x14ac:dyDescent="0.2">
      <c r="A19581" s="166" t="s">
        <v>941</v>
      </c>
      <c r="B19581" s="166" t="s">
        <v>881</v>
      </c>
      <c r="C19581" s="166" t="s">
        <v>14574</v>
      </c>
    </row>
    <row r="19582" spans="1:3" ht="38.25" x14ac:dyDescent="0.2">
      <c r="A19582" s="166" t="s">
        <v>941</v>
      </c>
      <c r="B19582" s="166" t="s">
        <v>881</v>
      </c>
      <c r="C19582" s="166" t="s">
        <v>14575</v>
      </c>
    </row>
    <row r="19583" spans="1:3" ht="38.25" x14ac:dyDescent="0.2">
      <c r="A19583" s="166" t="s">
        <v>941</v>
      </c>
      <c r="B19583" s="166" t="s">
        <v>881</v>
      </c>
      <c r="C19583" s="166" t="s">
        <v>14576</v>
      </c>
    </row>
    <row r="19584" spans="1:3" ht="38.25" x14ac:dyDescent="0.2">
      <c r="A19584" s="166" t="s">
        <v>941</v>
      </c>
      <c r="B19584" s="166" t="s">
        <v>881</v>
      </c>
      <c r="C19584" s="166" t="s">
        <v>14577</v>
      </c>
    </row>
    <row r="19585" spans="1:3" ht="38.25" x14ac:dyDescent="0.2">
      <c r="A19585" s="166" t="s">
        <v>941</v>
      </c>
      <c r="B19585" s="166" t="s">
        <v>881</v>
      </c>
      <c r="C19585" s="166" t="s">
        <v>1280</v>
      </c>
    </row>
    <row r="19586" spans="1:3" ht="38.25" x14ac:dyDescent="0.2">
      <c r="A19586" s="166" t="s">
        <v>941</v>
      </c>
      <c r="B19586" s="166" t="s">
        <v>881</v>
      </c>
      <c r="C19586" s="166" t="s">
        <v>14578</v>
      </c>
    </row>
    <row r="19587" spans="1:3" ht="38.25" x14ac:dyDescent="0.2">
      <c r="A19587" s="166" t="s">
        <v>941</v>
      </c>
      <c r="B19587" s="166" t="s">
        <v>881</v>
      </c>
      <c r="C19587" s="166" t="s">
        <v>14579</v>
      </c>
    </row>
    <row r="19588" spans="1:3" ht="38.25" x14ac:dyDescent="0.2">
      <c r="A19588" s="166" t="s">
        <v>941</v>
      </c>
      <c r="B19588" s="166" t="s">
        <v>881</v>
      </c>
      <c r="C19588" s="166" t="s">
        <v>14580</v>
      </c>
    </row>
    <row r="19589" spans="1:3" ht="38.25" x14ac:dyDescent="0.2">
      <c r="A19589" s="166" t="s">
        <v>941</v>
      </c>
      <c r="B19589" s="166" t="s">
        <v>881</v>
      </c>
      <c r="C19589" s="166" t="s">
        <v>14581</v>
      </c>
    </row>
    <row r="19590" spans="1:3" ht="38.25" x14ac:dyDescent="0.2">
      <c r="A19590" s="166" t="s">
        <v>941</v>
      </c>
      <c r="B19590" s="166" t="s">
        <v>881</v>
      </c>
      <c r="C19590" s="166" t="s">
        <v>14582</v>
      </c>
    </row>
    <row r="19591" spans="1:3" ht="38.25" x14ac:dyDescent="0.2">
      <c r="A19591" s="166" t="s">
        <v>941</v>
      </c>
      <c r="B19591" s="166" t="s">
        <v>881</v>
      </c>
      <c r="C19591" s="166" t="s">
        <v>14583</v>
      </c>
    </row>
    <row r="19592" spans="1:3" ht="38.25" x14ac:dyDescent="0.2">
      <c r="A19592" s="166" t="s">
        <v>941</v>
      </c>
      <c r="B19592" s="166" t="s">
        <v>881</v>
      </c>
      <c r="C19592" s="166" t="s">
        <v>14584</v>
      </c>
    </row>
    <row r="19593" spans="1:3" ht="38.25" x14ac:dyDescent="0.2">
      <c r="A19593" s="166" t="s">
        <v>941</v>
      </c>
      <c r="B19593" s="166" t="s">
        <v>881</v>
      </c>
      <c r="C19593" s="166" t="s">
        <v>14585</v>
      </c>
    </row>
    <row r="19594" spans="1:3" ht="38.25" x14ac:dyDescent="0.2">
      <c r="A19594" s="166" t="s">
        <v>941</v>
      </c>
      <c r="B19594" s="166" t="s">
        <v>881</v>
      </c>
      <c r="C19594" s="166" t="s">
        <v>10017</v>
      </c>
    </row>
    <row r="19595" spans="1:3" ht="38.25" x14ac:dyDescent="0.2">
      <c r="A19595" s="166" t="s">
        <v>941</v>
      </c>
      <c r="B19595" s="166" t="s">
        <v>881</v>
      </c>
      <c r="C19595" s="166" t="s">
        <v>14586</v>
      </c>
    </row>
    <row r="19596" spans="1:3" ht="38.25" x14ac:dyDescent="0.2">
      <c r="A19596" s="166" t="s">
        <v>941</v>
      </c>
      <c r="B19596" s="166" t="s">
        <v>881</v>
      </c>
      <c r="C19596" s="166" t="s">
        <v>6039</v>
      </c>
    </row>
    <row r="19597" spans="1:3" ht="38.25" x14ac:dyDescent="0.2">
      <c r="A19597" s="166" t="s">
        <v>941</v>
      </c>
      <c r="B19597" s="166" t="s">
        <v>881</v>
      </c>
      <c r="C19597" s="166" t="s">
        <v>3785</v>
      </c>
    </row>
    <row r="19598" spans="1:3" ht="38.25" x14ac:dyDescent="0.2">
      <c r="A19598" s="166" t="s">
        <v>941</v>
      </c>
      <c r="B19598" s="166" t="s">
        <v>881</v>
      </c>
      <c r="C19598" s="166" t="s">
        <v>14456</v>
      </c>
    </row>
    <row r="19599" spans="1:3" ht="38.25" x14ac:dyDescent="0.2">
      <c r="A19599" s="166" t="s">
        <v>941</v>
      </c>
      <c r="B19599" s="166" t="s">
        <v>881</v>
      </c>
      <c r="C19599" s="166" t="s">
        <v>14587</v>
      </c>
    </row>
    <row r="19600" spans="1:3" ht="38.25" x14ac:dyDescent="0.2">
      <c r="A19600" s="166" t="s">
        <v>941</v>
      </c>
      <c r="B19600" s="166" t="s">
        <v>881</v>
      </c>
      <c r="C19600" s="166" t="s">
        <v>1209</v>
      </c>
    </row>
    <row r="19601" spans="1:3" ht="38.25" x14ac:dyDescent="0.2">
      <c r="A19601" s="166" t="s">
        <v>941</v>
      </c>
      <c r="B19601" s="166" t="s">
        <v>881</v>
      </c>
      <c r="C19601" s="166" t="s">
        <v>1226</v>
      </c>
    </row>
    <row r="19602" spans="1:3" ht="38.25" x14ac:dyDescent="0.2">
      <c r="A19602" s="166" t="s">
        <v>941</v>
      </c>
      <c r="B19602" s="166" t="s">
        <v>881</v>
      </c>
      <c r="C19602" s="166" t="s">
        <v>1937</v>
      </c>
    </row>
    <row r="19603" spans="1:3" ht="38.25" x14ac:dyDescent="0.2">
      <c r="A19603" s="166" t="s">
        <v>941</v>
      </c>
      <c r="B19603" s="166" t="s">
        <v>881</v>
      </c>
      <c r="C19603" s="166" t="s">
        <v>1274</v>
      </c>
    </row>
    <row r="19604" spans="1:3" ht="38.25" x14ac:dyDescent="0.2">
      <c r="A19604" s="166" t="s">
        <v>941</v>
      </c>
      <c r="B19604" s="166" t="s">
        <v>881</v>
      </c>
      <c r="C19604" s="166" t="s">
        <v>14588</v>
      </c>
    </row>
    <row r="19605" spans="1:3" ht="38.25" x14ac:dyDescent="0.2">
      <c r="A19605" s="166" t="s">
        <v>941</v>
      </c>
      <c r="B19605" s="166" t="s">
        <v>881</v>
      </c>
      <c r="C19605" s="166" t="s">
        <v>14589</v>
      </c>
    </row>
    <row r="19606" spans="1:3" ht="38.25" x14ac:dyDescent="0.2">
      <c r="A19606" s="166" t="s">
        <v>941</v>
      </c>
      <c r="B19606" s="166" t="s">
        <v>881</v>
      </c>
      <c r="C19606" s="166" t="s">
        <v>14590</v>
      </c>
    </row>
    <row r="19607" spans="1:3" ht="38.25" x14ac:dyDescent="0.2">
      <c r="A19607" s="166" t="s">
        <v>941</v>
      </c>
      <c r="B19607" s="166" t="s">
        <v>881</v>
      </c>
      <c r="C19607" s="166" t="s">
        <v>14591</v>
      </c>
    </row>
    <row r="19608" spans="1:3" ht="38.25" x14ac:dyDescent="0.2">
      <c r="A19608" s="166" t="s">
        <v>941</v>
      </c>
      <c r="B19608" s="166" t="s">
        <v>881</v>
      </c>
      <c r="C19608" s="166" t="s">
        <v>14592</v>
      </c>
    </row>
    <row r="19609" spans="1:3" ht="38.25" x14ac:dyDescent="0.2">
      <c r="A19609" s="166" t="s">
        <v>941</v>
      </c>
      <c r="B19609" s="166" t="s">
        <v>881</v>
      </c>
      <c r="C19609" s="166" t="s">
        <v>14593</v>
      </c>
    </row>
    <row r="19610" spans="1:3" ht="38.25" x14ac:dyDescent="0.2">
      <c r="A19610" s="166" t="s">
        <v>941</v>
      </c>
      <c r="B19610" s="166" t="s">
        <v>881</v>
      </c>
      <c r="C19610" s="166" t="s">
        <v>14594</v>
      </c>
    </row>
    <row r="19611" spans="1:3" ht="38.25" x14ac:dyDescent="0.2">
      <c r="A19611" s="166" t="s">
        <v>941</v>
      </c>
      <c r="B19611" s="166" t="s">
        <v>881</v>
      </c>
      <c r="C19611" s="166" t="s">
        <v>14595</v>
      </c>
    </row>
    <row r="19612" spans="1:3" ht="38.25" x14ac:dyDescent="0.2">
      <c r="A19612" s="166" t="s">
        <v>941</v>
      </c>
      <c r="B19612" s="166" t="s">
        <v>881</v>
      </c>
      <c r="C19612" s="166" t="s">
        <v>1391</v>
      </c>
    </row>
    <row r="19613" spans="1:3" ht="38.25" x14ac:dyDescent="0.2">
      <c r="A19613" s="166" t="s">
        <v>941</v>
      </c>
      <c r="B19613" s="166" t="s">
        <v>881</v>
      </c>
      <c r="C19613" s="166" t="s">
        <v>14596</v>
      </c>
    </row>
    <row r="19614" spans="1:3" ht="38.25" x14ac:dyDescent="0.2">
      <c r="A19614" s="166" t="s">
        <v>941</v>
      </c>
      <c r="B19614" s="166" t="s">
        <v>881</v>
      </c>
      <c r="C19614" s="166" t="s">
        <v>14597</v>
      </c>
    </row>
    <row r="19615" spans="1:3" ht="38.25" x14ac:dyDescent="0.2">
      <c r="A19615" s="166" t="s">
        <v>941</v>
      </c>
      <c r="B19615" s="166" t="s">
        <v>882</v>
      </c>
      <c r="C19615" s="166" t="s">
        <v>14598</v>
      </c>
    </row>
    <row r="19616" spans="1:3" ht="38.25" x14ac:dyDescent="0.2">
      <c r="A19616" s="166" t="s">
        <v>941</v>
      </c>
      <c r="B19616" s="166" t="s">
        <v>882</v>
      </c>
      <c r="C19616" s="166" t="s">
        <v>14599</v>
      </c>
    </row>
    <row r="19617" spans="1:3" ht="38.25" x14ac:dyDescent="0.2">
      <c r="A19617" s="166" t="s">
        <v>941</v>
      </c>
      <c r="B19617" s="166" t="s">
        <v>882</v>
      </c>
      <c r="C19617" s="166" t="s">
        <v>14600</v>
      </c>
    </row>
    <row r="19618" spans="1:3" ht="38.25" x14ac:dyDescent="0.2">
      <c r="A19618" s="166" t="s">
        <v>941</v>
      </c>
      <c r="B19618" s="166" t="s">
        <v>882</v>
      </c>
      <c r="C19618" s="166" t="s">
        <v>14601</v>
      </c>
    </row>
    <row r="19619" spans="1:3" ht="38.25" x14ac:dyDescent="0.2">
      <c r="A19619" s="166" t="s">
        <v>941</v>
      </c>
      <c r="B19619" s="166" t="s">
        <v>882</v>
      </c>
      <c r="C19619" s="166" t="s">
        <v>14602</v>
      </c>
    </row>
    <row r="19620" spans="1:3" ht="38.25" x14ac:dyDescent="0.2">
      <c r="A19620" s="166" t="s">
        <v>941</v>
      </c>
      <c r="B19620" s="166" t="s">
        <v>882</v>
      </c>
      <c r="C19620" s="166" t="s">
        <v>14603</v>
      </c>
    </row>
    <row r="19621" spans="1:3" ht="38.25" x14ac:dyDescent="0.2">
      <c r="A19621" s="166" t="s">
        <v>941</v>
      </c>
      <c r="B19621" s="166" t="s">
        <v>882</v>
      </c>
      <c r="C19621" s="166" t="s">
        <v>1863</v>
      </c>
    </row>
    <row r="19622" spans="1:3" ht="38.25" x14ac:dyDescent="0.2">
      <c r="A19622" s="166" t="s">
        <v>941</v>
      </c>
      <c r="B19622" s="166" t="s">
        <v>882</v>
      </c>
      <c r="C19622" s="166" t="s">
        <v>14604</v>
      </c>
    </row>
    <row r="19623" spans="1:3" ht="38.25" x14ac:dyDescent="0.2">
      <c r="A19623" s="166" t="s">
        <v>941</v>
      </c>
      <c r="B19623" s="166" t="s">
        <v>882</v>
      </c>
      <c r="C19623" s="166" t="s">
        <v>3585</v>
      </c>
    </row>
    <row r="19624" spans="1:3" ht="38.25" x14ac:dyDescent="0.2">
      <c r="A19624" s="166" t="s">
        <v>941</v>
      </c>
      <c r="B19624" s="166" t="s">
        <v>882</v>
      </c>
      <c r="C19624" s="166" t="s">
        <v>14605</v>
      </c>
    </row>
    <row r="19625" spans="1:3" ht="38.25" x14ac:dyDescent="0.2">
      <c r="A19625" s="166" t="s">
        <v>941</v>
      </c>
      <c r="B19625" s="166" t="s">
        <v>882</v>
      </c>
      <c r="C19625" s="166" t="s">
        <v>7224</v>
      </c>
    </row>
    <row r="19626" spans="1:3" ht="38.25" x14ac:dyDescent="0.2">
      <c r="A19626" s="166" t="s">
        <v>941</v>
      </c>
      <c r="B19626" s="166" t="s">
        <v>882</v>
      </c>
      <c r="C19626" s="166" t="s">
        <v>14606</v>
      </c>
    </row>
    <row r="19627" spans="1:3" ht="38.25" x14ac:dyDescent="0.2">
      <c r="A19627" s="166" t="s">
        <v>941</v>
      </c>
      <c r="B19627" s="166" t="s">
        <v>882</v>
      </c>
      <c r="C19627" s="166" t="s">
        <v>14607</v>
      </c>
    </row>
    <row r="19628" spans="1:3" ht="38.25" x14ac:dyDescent="0.2">
      <c r="A19628" s="166" t="s">
        <v>941</v>
      </c>
      <c r="B19628" s="166" t="s">
        <v>882</v>
      </c>
      <c r="C19628" s="166" t="s">
        <v>2637</v>
      </c>
    </row>
    <row r="19629" spans="1:3" ht="38.25" x14ac:dyDescent="0.2">
      <c r="A19629" s="166" t="s">
        <v>941</v>
      </c>
      <c r="B19629" s="166" t="s">
        <v>882</v>
      </c>
      <c r="C19629" s="166" t="s">
        <v>14608</v>
      </c>
    </row>
    <row r="19630" spans="1:3" ht="38.25" x14ac:dyDescent="0.2">
      <c r="A19630" s="166" t="s">
        <v>941</v>
      </c>
      <c r="B19630" s="166" t="s">
        <v>882</v>
      </c>
      <c r="C19630" s="166" t="s">
        <v>14609</v>
      </c>
    </row>
    <row r="19631" spans="1:3" ht="38.25" x14ac:dyDescent="0.2">
      <c r="A19631" s="166" t="s">
        <v>941</v>
      </c>
      <c r="B19631" s="166" t="s">
        <v>882</v>
      </c>
      <c r="C19631" s="166" t="s">
        <v>14610</v>
      </c>
    </row>
    <row r="19632" spans="1:3" ht="38.25" x14ac:dyDescent="0.2">
      <c r="A19632" s="166" t="s">
        <v>941</v>
      </c>
      <c r="B19632" s="166" t="s">
        <v>882</v>
      </c>
      <c r="C19632" s="166" t="s">
        <v>14611</v>
      </c>
    </row>
    <row r="19633" spans="1:3" ht="38.25" x14ac:dyDescent="0.2">
      <c r="A19633" s="166" t="s">
        <v>941</v>
      </c>
      <c r="B19633" s="166" t="s">
        <v>882</v>
      </c>
      <c r="C19633" s="166" t="s">
        <v>1209</v>
      </c>
    </row>
    <row r="19634" spans="1:3" ht="38.25" x14ac:dyDescent="0.2">
      <c r="A19634" s="166" t="s">
        <v>941</v>
      </c>
      <c r="B19634" s="166" t="s">
        <v>882</v>
      </c>
      <c r="C19634" s="166" t="s">
        <v>14612</v>
      </c>
    </row>
    <row r="19635" spans="1:3" ht="38.25" x14ac:dyDescent="0.2">
      <c r="A19635" s="166" t="s">
        <v>941</v>
      </c>
      <c r="B19635" s="166" t="s">
        <v>882</v>
      </c>
      <c r="C19635" s="166" t="s">
        <v>14613</v>
      </c>
    </row>
    <row r="19636" spans="1:3" ht="38.25" x14ac:dyDescent="0.2">
      <c r="A19636" s="166" t="s">
        <v>941</v>
      </c>
      <c r="B19636" s="166" t="s">
        <v>882</v>
      </c>
      <c r="C19636" s="166" t="s">
        <v>5373</v>
      </c>
    </row>
    <row r="19637" spans="1:3" ht="38.25" x14ac:dyDescent="0.2">
      <c r="A19637" s="166" t="s">
        <v>941</v>
      </c>
      <c r="B19637" s="166" t="s">
        <v>882</v>
      </c>
      <c r="C19637" s="166" t="s">
        <v>14614</v>
      </c>
    </row>
    <row r="19638" spans="1:3" ht="38.25" x14ac:dyDescent="0.2">
      <c r="A19638" s="166" t="s">
        <v>941</v>
      </c>
      <c r="B19638" s="166" t="s">
        <v>882</v>
      </c>
      <c r="C19638" s="166" t="s">
        <v>14615</v>
      </c>
    </row>
    <row r="19639" spans="1:3" ht="51" x14ac:dyDescent="0.2">
      <c r="A19639" s="166" t="s">
        <v>941</v>
      </c>
      <c r="B19639" s="166" t="s">
        <v>882</v>
      </c>
      <c r="C19639" s="166" t="s">
        <v>14616</v>
      </c>
    </row>
    <row r="19640" spans="1:3" ht="38.25" x14ac:dyDescent="0.2">
      <c r="A19640" s="166" t="s">
        <v>941</v>
      </c>
      <c r="B19640" s="166" t="s">
        <v>882</v>
      </c>
      <c r="C19640" s="166" t="s">
        <v>14617</v>
      </c>
    </row>
    <row r="19641" spans="1:3" ht="38.25" x14ac:dyDescent="0.2">
      <c r="A19641" s="166" t="s">
        <v>941</v>
      </c>
      <c r="B19641" s="166" t="s">
        <v>882</v>
      </c>
      <c r="C19641" s="166" t="s">
        <v>14618</v>
      </c>
    </row>
    <row r="19642" spans="1:3" ht="38.25" x14ac:dyDescent="0.2">
      <c r="A19642" s="166" t="s">
        <v>941</v>
      </c>
      <c r="B19642" s="166" t="s">
        <v>882</v>
      </c>
      <c r="C19642" s="166" t="s">
        <v>14619</v>
      </c>
    </row>
    <row r="19643" spans="1:3" ht="38.25" x14ac:dyDescent="0.2">
      <c r="A19643" s="166" t="s">
        <v>941</v>
      </c>
      <c r="B19643" s="166" t="s">
        <v>882</v>
      </c>
      <c r="C19643" s="166" t="s">
        <v>1226</v>
      </c>
    </row>
    <row r="19644" spans="1:3" ht="38.25" x14ac:dyDescent="0.2">
      <c r="A19644" s="166" t="s">
        <v>941</v>
      </c>
      <c r="B19644" s="166" t="s">
        <v>882</v>
      </c>
      <c r="C19644" s="166" t="s">
        <v>14620</v>
      </c>
    </row>
    <row r="19645" spans="1:3" ht="38.25" x14ac:dyDescent="0.2">
      <c r="A19645" s="166" t="s">
        <v>941</v>
      </c>
      <c r="B19645" s="166" t="s">
        <v>882</v>
      </c>
      <c r="C19645" s="166" t="s">
        <v>14621</v>
      </c>
    </row>
    <row r="19646" spans="1:3" ht="38.25" x14ac:dyDescent="0.2">
      <c r="A19646" s="166" t="s">
        <v>941</v>
      </c>
      <c r="B19646" s="166" t="s">
        <v>882</v>
      </c>
      <c r="C19646" s="166" t="s">
        <v>14622</v>
      </c>
    </row>
    <row r="19647" spans="1:3" ht="38.25" x14ac:dyDescent="0.2">
      <c r="A19647" s="166" t="s">
        <v>941</v>
      </c>
      <c r="B19647" s="166" t="s">
        <v>882</v>
      </c>
      <c r="C19647" s="166" t="s">
        <v>14623</v>
      </c>
    </row>
    <row r="19648" spans="1:3" ht="38.25" x14ac:dyDescent="0.2">
      <c r="A19648" s="166" t="s">
        <v>941</v>
      </c>
      <c r="B19648" s="166" t="s">
        <v>882</v>
      </c>
      <c r="C19648" s="166" t="s">
        <v>14624</v>
      </c>
    </row>
    <row r="19649" spans="1:3" ht="38.25" x14ac:dyDescent="0.2">
      <c r="A19649" s="166" t="s">
        <v>941</v>
      </c>
      <c r="B19649" s="166" t="s">
        <v>882</v>
      </c>
      <c r="C19649" s="166" t="s">
        <v>14625</v>
      </c>
    </row>
    <row r="19650" spans="1:3" ht="38.25" x14ac:dyDescent="0.2">
      <c r="A19650" s="166" t="s">
        <v>941</v>
      </c>
      <c r="B19650" s="166" t="s">
        <v>882</v>
      </c>
      <c r="C19650" s="166" t="s">
        <v>14626</v>
      </c>
    </row>
    <row r="19651" spans="1:3" ht="38.25" x14ac:dyDescent="0.2">
      <c r="A19651" s="166" t="s">
        <v>941</v>
      </c>
      <c r="B19651" s="166" t="s">
        <v>882</v>
      </c>
      <c r="C19651" s="166" t="s">
        <v>14627</v>
      </c>
    </row>
    <row r="19652" spans="1:3" ht="38.25" x14ac:dyDescent="0.2">
      <c r="A19652" s="166" t="s">
        <v>941</v>
      </c>
      <c r="B19652" s="166" t="s">
        <v>882</v>
      </c>
      <c r="C19652" s="166" t="s">
        <v>14628</v>
      </c>
    </row>
    <row r="19653" spans="1:3" ht="38.25" x14ac:dyDescent="0.2">
      <c r="A19653" s="166" t="s">
        <v>941</v>
      </c>
      <c r="B19653" s="166" t="s">
        <v>882</v>
      </c>
      <c r="C19653" s="166" t="s">
        <v>14629</v>
      </c>
    </row>
    <row r="19654" spans="1:3" ht="38.25" x14ac:dyDescent="0.2">
      <c r="A19654" s="166" t="s">
        <v>941</v>
      </c>
      <c r="B19654" s="166" t="s">
        <v>882</v>
      </c>
      <c r="C19654" s="166" t="s">
        <v>14630</v>
      </c>
    </row>
    <row r="19655" spans="1:3" ht="38.25" x14ac:dyDescent="0.2">
      <c r="A19655" s="166" t="s">
        <v>941</v>
      </c>
      <c r="B19655" s="166" t="s">
        <v>882</v>
      </c>
      <c r="C19655" s="166" t="s">
        <v>4094</v>
      </c>
    </row>
    <row r="19656" spans="1:3" ht="38.25" x14ac:dyDescent="0.2">
      <c r="A19656" s="166" t="s">
        <v>941</v>
      </c>
      <c r="B19656" s="166" t="s">
        <v>882</v>
      </c>
      <c r="C19656" s="166" t="s">
        <v>14631</v>
      </c>
    </row>
    <row r="19657" spans="1:3" ht="38.25" x14ac:dyDescent="0.2">
      <c r="A19657" s="166" t="s">
        <v>941</v>
      </c>
      <c r="B19657" s="166" t="s">
        <v>882</v>
      </c>
      <c r="C19657" s="166" t="s">
        <v>14632</v>
      </c>
    </row>
    <row r="19658" spans="1:3" ht="38.25" x14ac:dyDescent="0.2">
      <c r="A19658" s="166" t="s">
        <v>941</v>
      </c>
      <c r="B19658" s="166" t="s">
        <v>882</v>
      </c>
      <c r="C19658" s="166" t="s">
        <v>14633</v>
      </c>
    </row>
    <row r="19659" spans="1:3" ht="38.25" x14ac:dyDescent="0.2">
      <c r="A19659" s="166" t="s">
        <v>941</v>
      </c>
      <c r="B19659" s="166" t="s">
        <v>882</v>
      </c>
      <c r="C19659" s="166" t="s">
        <v>14634</v>
      </c>
    </row>
    <row r="19660" spans="1:3" ht="38.25" x14ac:dyDescent="0.2">
      <c r="A19660" s="166" t="s">
        <v>941</v>
      </c>
      <c r="B19660" s="166" t="s">
        <v>882</v>
      </c>
      <c r="C19660" s="166" t="s">
        <v>12122</v>
      </c>
    </row>
    <row r="19661" spans="1:3" ht="38.25" x14ac:dyDescent="0.2">
      <c r="A19661" s="166" t="s">
        <v>941</v>
      </c>
      <c r="B19661" s="166" t="s">
        <v>882</v>
      </c>
      <c r="C19661" s="166" t="s">
        <v>14635</v>
      </c>
    </row>
    <row r="19662" spans="1:3" ht="38.25" x14ac:dyDescent="0.2">
      <c r="A19662" s="166" t="s">
        <v>941</v>
      </c>
      <c r="B19662" s="166" t="s">
        <v>882</v>
      </c>
      <c r="C19662" s="166" t="s">
        <v>14636</v>
      </c>
    </row>
    <row r="19663" spans="1:3" ht="38.25" x14ac:dyDescent="0.2">
      <c r="A19663" s="166" t="s">
        <v>941</v>
      </c>
      <c r="B19663" s="166" t="s">
        <v>882</v>
      </c>
      <c r="C19663" s="166" t="s">
        <v>14637</v>
      </c>
    </row>
    <row r="19664" spans="1:3" ht="38.25" x14ac:dyDescent="0.2">
      <c r="A19664" s="166" t="s">
        <v>941</v>
      </c>
      <c r="B19664" s="166" t="s">
        <v>882</v>
      </c>
      <c r="C19664" s="166" t="s">
        <v>3881</v>
      </c>
    </row>
    <row r="19665" spans="1:3" ht="38.25" x14ac:dyDescent="0.2">
      <c r="A19665" s="166" t="s">
        <v>941</v>
      </c>
      <c r="B19665" s="166" t="s">
        <v>882</v>
      </c>
      <c r="C19665" s="166" t="s">
        <v>14638</v>
      </c>
    </row>
    <row r="19666" spans="1:3" ht="38.25" x14ac:dyDescent="0.2">
      <c r="A19666" s="166" t="s">
        <v>941</v>
      </c>
      <c r="B19666" s="166" t="s">
        <v>882</v>
      </c>
      <c r="C19666" s="166" t="s">
        <v>14639</v>
      </c>
    </row>
    <row r="19667" spans="1:3" ht="38.25" x14ac:dyDescent="0.2">
      <c r="A19667" s="166" t="s">
        <v>941</v>
      </c>
      <c r="B19667" s="166" t="s">
        <v>882</v>
      </c>
      <c r="C19667" s="166" t="s">
        <v>14640</v>
      </c>
    </row>
    <row r="19668" spans="1:3" ht="38.25" x14ac:dyDescent="0.2">
      <c r="A19668" s="166" t="s">
        <v>941</v>
      </c>
      <c r="B19668" s="166" t="s">
        <v>882</v>
      </c>
      <c r="C19668" s="166" t="s">
        <v>14641</v>
      </c>
    </row>
    <row r="19669" spans="1:3" ht="38.25" x14ac:dyDescent="0.2">
      <c r="A19669" s="166" t="s">
        <v>941</v>
      </c>
      <c r="B19669" s="166" t="s">
        <v>882</v>
      </c>
      <c r="C19669" s="166" t="s">
        <v>14642</v>
      </c>
    </row>
    <row r="19670" spans="1:3" ht="38.25" x14ac:dyDescent="0.2">
      <c r="A19670" s="166" t="s">
        <v>941</v>
      </c>
      <c r="B19670" s="166" t="s">
        <v>882</v>
      </c>
      <c r="C19670" s="166" t="s">
        <v>14643</v>
      </c>
    </row>
    <row r="19671" spans="1:3" ht="38.25" x14ac:dyDescent="0.2">
      <c r="A19671" s="166" t="s">
        <v>941</v>
      </c>
      <c r="B19671" s="166" t="s">
        <v>882</v>
      </c>
      <c r="C19671" s="166" t="s">
        <v>14644</v>
      </c>
    </row>
    <row r="19672" spans="1:3" ht="38.25" x14ac:dyDescent="0.2">
      <c r="A19672" s="166" t="s">
        <v>941</v>
      </c>
      <c r="B19672" s="166" t="s">
        <v>882</v>
      </c>
      <c r="C19672" s="166" t="s">
        <v>14645</v>
      </c>
    </row>
    <row r="19673" spans="1:3" ht="38.25" x14ac:dyDescent="0.2">
      <c r="A19673" s="166" t="s">
        <v>941</v>
      </c>
      <c r="B19673" s="166" t="s">
        <v>882</v>
      </c>
      <c r="C19673" s="166" t="s">
        <v>1299</v>
      </c>
    </row>
    <row r="19674" spans="1:3" ht="38.25" x14ac:dyDescent="0.2">
      <c r="A19674" s="166" t="s">
        <v>941</v>
      </c>
      <c r="B19674" s="166" t="s">
        <v>882</v>
      </c>
      <c r="C19674" s="166" t="s">
        <v>14646</v>
      </c>
    </row>
    <row r="19675" spans="1:3" ht="38.25" x14ac:dyDescent="0.2">
      <c r="A19675" s="166" t="s">
        <v>941</v>
      </c>
      <c r="B19675" s="166" t="s">
        <v>882</v>
      </c>
      <c r="C19675" s="166" t="s">
        <v>14647</v>
      </c>
    </row>
    <row r="19676" spans="1:3" ht="38.25" x14ac:dyDescent="0.2">
      <c r="A19676" s="166" t="s">
        <v>941</v>
      </c>
      <c r="B19676" s="166" t="s">
        <v>882</v>
      </c>
      <c r="C19676" s="166" t="s">
        <v>14648</v>
      </c>
    </row>
    <row r="19677" spans="1:3" ht="38.25" x14ac:dyDescent="0.2">
      <c r="A19677" s="166" t="s">
        <v>941</v>
      </c>
      <c r="B19677" s="166" t="s">
        <v>882</v>
      </c>
      <c r="C19677" s="166" t="s">
        <v>14649</v>
      </c>
    </row>
    <row r="19678" spans="1:3" ht="38.25" x14ac:dyDescent="0.2">
      <c r="A19678" s="166" t="s">
        <v>941</v>
      </c>
      <c r="B19678" s="166" t="s">
        <v>882</v>
      </c>
      <c r="C19678" s="166" t="s">
        <v>14650</v>
      </c>
    </row>
    <row r="19679" spans="1:3" ht="38.25" x14ac:dyDescent="0.2">
      <c r="A19679" s="166" t="s">
        <v>941</v>
      </c>
      <c r="B19679" s="166" t="s">
        <v>882</v>
      </c>
      <c r="C19679" s="166" t="s">
        <v>14651</v>
      </c>
    </row>
    <row r="19680" spans="1:3" ht="38.25" x14ac:dyDescent="0.2">
      <c r="A19680" s="166" t="s">
        <v>941</v>
      </c>
      <c r="B19680" s="166" t="s">
        <v>882</v>
      </c>
      <c r="C19680" s="166" t="s">
        <v>14652</v>
      </c>
    </row>
    <row r="19681" spans="1:3" ht="38.25" x14ac:dyDescent="0.2">
      <c r="A19681" s="166" t="s">
        <v>941</v>
      </c>
      <c r="B19681" s="166" t="s">
        <v>882</v>
      </c>
      <c r="C19681" s="166" t="s">
        <v>14653</v>
      </c>
    </row>
    <row r="19682" spans="1:3" ht="38.25" x14ac:dyDescent="0.2">
      <c r="A19682" s="166" t="s">
        <v>941</v>
      </c>
      <c r="B19682" s="166" t="s">
        <v>882</v>
      </c>
      <c r="C19682" s="166" t="s">
        <v>14654</v>
      </c>
    </row>
    <row r="19683" spans="1:3" ht="38.25" x14ac:dyDescent="0.2">
      <c r="A19683" s="166" t="s">
        <v>941</v>
      </c>
      <c r="B19683" s="166" t="s">
        <v>882</v>
      </c>
      <c r="C19683" s="166" t="s">
        <v>14655</v>
      </c>
    </row>
    <row r="19684" spans="1:3" ht="38.25" x14ac:dyDescent="0.2">
      <c r="A19684" s="166" t="s">
        <v>941</v>
      </c>
      <c r="B19684" s="166" t="s">
        <v>882</v>
      </c>
      <c r="C19684" s="166" t="s">
        <v>14656</v>
      </c>
    </row>
    <row r="19685" spans="1:3" ht="38.25" x14ac:dyDescent="0.2">
      <c r="A19685" s="166" t="s">
        <v>941</v>
      </c>
      <c r="B19685" s="166" t="s">
        <v>882</v>
      </c>
      <c r="C19685" s="166" t="s">
        <v>1247</v>
      </c>
    </row>
    <row r="19686" spans="1:3" ht="38.25" x14ac:dyDescent="0.2">
      <c r="A19686" s="166" t="s">
        <v>941</v>
      </c>
      <c r="B19686" s="166" t="s">
        <v>882</v>
      </c>
      <c r="C19686" s="166" t="s">
        <v>14657</v>
      </c>
    </row>
    <row r="19687" spans="1:3" ht="38.25" x14ac:dyDescent="0.2">
      <c r="A19687" s="166" t="s">
        <v>941</v>
      </c>
      <c r="B19687" s="166" t="s">
        <v>882</v>
      </c>
      <c r="C19687" s="166" t="s">
        <v>14658</v>
      </c>
    </row>
    <row r="19688" spans="1:3" ht="38.25" x14ac:dyDescent="0.2">
      <c r="A19688" s="166" t="s">
        <v>941</v>
      </c>
      <c r="B19688" s="166" t="s">
        <v>882</v>
      </c>
      <c r="C19688" s="166" t="s">
        <v>4808</v>
      </c>
    </row>
    <row r="19689" spans="1:3" ht="38.25" x14ac:dyDescent="0.2">
      <c r="A19689" s="166" t="s">
        <v>941</v>
      </c>
      <c r="B19689" s="166" t="s">
        <v>882</v>
      </c>
      <c r="C19689" s="166" t="s">
        <v>14659</v>
      </c>
    </row>
    <row r="19690" spans="1:3" ht="38.25" x14ac:dyDescent="0.2">
      <c r="A19690" s="166" t="s">
        <v>941</v>
      </c>
      <c r="B19690" s="166" t="s">
        <v>882</v>
      </c>
      <c r="C19690" s="166" t="s">
        <v>14660</v>
      </c>
    </row>
    <row r="19691" spans="1:3" ht="38.25" x14ac:dyDescent="0.2">
      <c r="A19691" s="166" t="s">
        <v>941</v>
      </c>
      <c r="B19691" s="166" t="s">
        <v>882</v>
      </c>
      <c r="C19691" s="166" t="s">
        <v>14661</v>
      </c>
    </row>
    <row r="19692" spans="1:3" ht="38.25" x14ac:dyDescent="0.2">
      <c r="A19692" s="166" t="s">
        <v>941</v>
      </c>
      <c r="B19692" s="166" t="s">
        <v>882</v>
      </c>
      <c r="C19692" s="166" t="s">
        <v>14662</v>
      </c>
    </row>
    <row r="19693" spans="1:3" ht="38.25" x14ac:dyDescent="0.2">
      <c r="A19693" s="166" t="s">
        <v>941</v>
      </c>
      <c r="B19693" s="166" t="s">
        <v>882</v>
      </c>
      <c r="C19693" s="166" t="s">
        <v>14663</v>
      </c>
    </row>
    <row r="19694" spans="1:3" ht="38.25" x14ac:dyDescent="0.2">
      <c r="A19694" s="166" t="s">
        <v>941</v>
      </c>
      <c r="B19694" s="166" t="s">
        <v>882</v>
      </c>
      <c r="C19694" s="166" t="s">
        <v>14664</v>
      </c>
    </row>
    <row r="19695" spans="1:3" ht="38.25" x14ac:dyDescent="0.2">
      <c r="A19695" s="166" t="s">
        <v>941</v>
      </c>
      <c r="B19695" s="166" t="s">
        <v>882</v>
      </c>
      <c r="C19695" s="166" t="s">
        <v>14665</v>
      </c>
    </row>
    <row r="19696" spans="1:3" ht="38.25" x14ac:dyDescent="0.2">
      <c r="A19696" s="166" t="s">
        <v>941</v>
      </c>
      <c r="B19696" s="166" t="s">
        <v>882</v>
      </c>
      <c r="C19696" s="166" t="s">
        <v>14666</v>
      </c>
    </row>
    <row r="19697" spans="1:3" ht="38.25" x14ac:dyDescent="0.2">
      <c r="A19697" s="166" t="s">
        <v>941</v>
      </c>
      <c r="B19697" s="166" t="s">
        <v>882</v>
      </c>
      <c r="C19697" s="166" t="s">
        <v>14667</v>
      </c>
    </row>
    <row r="19698" spans="1:3" ht="38.25" x14ac:dyDescent="0.2">
      <c r="A19698" s="166" t="s">
        <v>941</v>
      </c>
      <c r="B19698" s="166" t="s">
        <v>882</v>
      </c>
      <c r="C19698" s="166" t="s">
        <v>14668</v>
      </c>
    </row>
    <row r="19699" spans="1:3" ht="38.25" x14ac:dyDescent="0.2">
      <c r="A19699" s="166" t="s">
        <v>941</v>
      </c>
      <c r="B19699" s="166" t="s">
        <v>882</v>
      </c>
      <c r="C19699" s="166" t="s">
        <v>14669</v>
      </c>
    </row>
    <row r="19700" spans="1:3" ht="38.25" x14ac:dyDescent="0.2">
      <c r="A19700" s="166" t="s">
        <v>941</v>
      </c>
      <c r="B19700" s="166" t="s">
        <v>882</v>
      </c>
      <c r="C19700" s="166" t="s">
        <v>14670</v>
      </c>
    </row>
    <row r="19701" spans="1:3" ht="38.25" x14ac:dyDescent="0.2">
      <c r="A19701" s="166" t="s">
        <v>941</v>
      </c>
      <c r="B19701" s="166" t="s">
        <v>882</v>
      </c>
      <c r="C19701" s="166" t="s">
        <v>14671</v>
      </c>
    </row>
    <row r="19702" spans="1:3" ht="38.25" x14ac:dyDescent="0.2">
      <c r="A19702" s="166" t="s">
        <v>941</v>
      </c>
      <c r="B19702" s="166" t="s">
        <v>882</v>
      </c>
      <c r="C19702" s="166" t="s">
        <v>14672</v>
      </c>
    </row>
    <row r="19703" spans="1:3" ht="38.25" x14ac:dyDescent="0.2">
      <c r="A19703" s="166" t="s">
        <v>941</v>
      </c>
      <c r="B19703" s="166" t="s">
        <v>882</v>
      </c>
      <c r="C19703" s="166" t="s">
        <v>3655</v>
      </c>
    </row>
    <row r="19704" spans="1:3" ht="38.25" x14ac:dyDescent="0.2">
      <c r="A19704" s="166" t="s">
        <v>941</v>
      </c>
      <c r="B19704" s="166" t="s">
        <v>882</v>
      </c>
      <c r="C19704" s="166" t="s">
        <v>14673</v>
      </c>
    </row>
    <row r="19705" spans="1:3" ht="38.25" x14ac:dyDescent="0.2">
      <c r="A19705" s="166" t="s">
        <v>941</v>
      </c>
      <c r="B19705" s="166" t="s">
        <v>882</v>
      </c>
      <c r="C19705" s="166" t="s">
        <v>14674</v>
      </c>
    </row>
    <row r="19706" spans="1:3" ht="38.25" x14ac:dyDescent="0.2">
      <c r="A19706" s="166" t="s">
        <v>941</v>
      </c>
      <c r="B19706" s="166" t="s">
        <v>882</v>
      </c>
      <c r="C19706" s="166" t="s">
        <v>14675</v>
      </c>
    </row>
    <row r="19707" spans="1:3" ht="38.25" x14ac:dyDescent="0.2">
      <c r="A19707" s="166" t="s">
        <v>941</v>
      </c>
      <c r="B19707" s="166" t="s">
        <v>882</v>
      </c>
      <c r="C19707" s="166" t="s">
        <v>14676</v>
      </c>
    </row>
    <row r="19708" spans="1:3" ht="38.25" x14ac:dyDescent="0.2">
      <c r="A19708" s="166" t="s">
        <v>941</v>
      </c>
      <c r="B19708" s="166" t="s">
        <v>882</v>
      </c>
      <c r="C19708" s="166" t="s">
        <v>14677</v>
      </c>
    </row>
    <row r="19709" spans="1:3" ht="38.25" x14ac:dyDescent="0.2">
      <c r="A19709" s="166" t="s">
        <v>941</v>
      </c>
      <c r="B19709" s="166" t="s">
        <v>882</v>
      </c>
      <c r="C19709" s="166" t="s">
        <v>14678</v>
      </c>
    </row>
    <row r="19710" spans="1:3" ht="38.25" x14ac:dyDescent="0.2">
      <c r="A19710" s="166" t="s">
        <v>941</v>
      </c>
      <c r="B19710" s="166" t="s">
        <v>882</v>
      </c>
      <c r="C19710" s="166" t="s">
        <v>8285</v>
      </c>
    </row>
    <row r="19711" spans="1:3" ht="38.25" x14ac:dyDescent="0.2">
      <c r="A19711" s="166" t="s">
        <v>941</v>
      </c>
      <c r="B19711" s="166" t="s">
        <v>882</v>
      </c>
      <c r="C19711" s="166" t="s">
        <v>14679</v>
      </c>
    </row>
    <row r="19712" spans="1:3" ht="38.25" x14ac:dyDescent="0.2">
      <c r="A19712" s="166" t="s">
        <v>941</v>
      </c>
      <c r="B19712" s="166" t="s">
        <v>882</v>
      </c>
      <c r="C19712" s="166" t="s">
        <v>14680</v>
      </c>
    </row>
    <row r="19713" spans="1:3" ht="38.25" x14ac:dyDescent="0.2">
      <c r="A19713" s="166" t="s">
        <v>941</v>
      </c>
      <c r="B19713" s="166" t="s">
        <v>882</v>
      </c>
      <c r="C19713" s="166" t="s">
        <v>14681</v>
      </c>
    </row>
    <row r="19714" spans="1:3" ht="38.25" x14ac:dyDescent="0.2">
      <c r="A19714" s="166" t="s">
        <v>941</v>
      </c>
      <c r="B19714" s="166" t="s">
        <v>882</v>
      </c>
      <c r="C19714" s="166" t="s">
        <v>14682</v>
      </c>
    </row>
    <row r="19715" spans="1:3" ht="38.25" x14ac:dyDescent="0.2">
      <c r="A19715" s="166" t="s">
        <v>941</v>
      </c>
      <c r="B19715" s="166" t="s">
        <v>882</v>
      </c>
      <c r="C19715" s="166" t="s">
        <v>14683</v>
      </c>
    </row>
    <row r="19716" spans="1:3" ht="38.25" x14ac:dyDescent="0.2">
      <c r="A19716" s="166" t="s">
        <v>941</v>
      </c>
      <c r="B19716" s="166" t="s">
        <v>882</v>
      </c>
      <c r="C19716" s="166" t="s">
        <v>14684</v>
      </c>
    </row>
    <row r="19717" spans="1:3" ht="38.25" x14ac:dyDescent="0.2">
      <c r="A19717" s="166" t="s">
        <v>941</v>
      </c>
      <c r="B19717" s="166" t="s">
        <v>882</v>
      </c>
      <c r="C19717" s="166" t="s">
        <v>5060</v>
      </c>
    </row>
    <row r="19718" spans="1:3" ht="38.25" x14ac:dyDescent="0.2">
      <c r="A19718" s="166" t="s">
        <v>941</v>
      </c>
      <c r="B19718" s="166" t="s">
        <v>882</v>
      </c>
      <c r="C19718" s="166" t="s">
        <v>14685</v>
      </c>
    </row>
    <row r="19719" spans="1:3" ht="38.25" x14ac:dyDescent="0.2">
      <c r="A19719" s="166" t="s">
        <v>941</v>
      </c>
      <c r="B19719" s="166" t="s">
        <v>882</v>
      </c>
      <c r="C19719" s="166" t="s">
        <v>14686</v>
      </c>
    </row>
    <row r="19720" spans="1:3" ht="38.25" x14ac:dyDescent="0.2">
      <c r="A19720" s="166" t="s">
        <v>941</v>
      </c>
      <c r="B19720" s="166" t="s">
        <v>882</v>
      </c>
      <c r="C19720" s="166" t="s">
        <v>14687</v>
      </c>
    </row>
    <row r="19721" spans="1:3" ht="38.25" x14ac:dyDescent="0.2">
      <c r="A19721" s="166" t="s">
        <v>941</v>
      </c>
      <c r="B19721" s="166" t="s">
        <v>882</v>
      </c>
      <c r="C19721" s="166" t="s">
        <v>1209</v>
      </c>
    </row>
    <row r="19722" spans="1:3" ht="38.25" x14ac:dyDescent="0.2">
      <c r="A19722" s="166" t="s">
        <v>941</v>
      </c>
      <c r="B19722" s="166" t="s">
        <v>882</v>
      </c>
      <c r="C19722" s="166" t="s">
        <v>14688</v>
      </c>
    </row>
    <row r="19723" spans="1:3" ht="38.25" x14ac:dyDescent="0.2">
      <c r="A19723" s="166" t="s">
        <v>941</v>
      </c>
      <c r="B19723" s="166" t="s">
        <v>882</v>
      </c>
      <c r="C19723" s="166" t="s">
        <v>14689</v>
      </c>
    </row>
    <row r="19724" spans="1:3" ht="38.25" x14ac:dyDescent="0.2">
      <c r="A19724" s="166" t="s">
        <v>941</v>
      </c>
      <c r="B19724" s="166" t="s">
        <v>882</v>
      </c>
      <c r="C19724" s="166" t="s">
        <v>14690</v>
      </c>
    </row>
    <row r="19725" spans="1:3" ht="38.25" x14ac:dyDescent="0.2">
      <c r="A19725" s="166" t="s">
        <v>941</v>
      </c>
      <c r="B19725" s="166" t="s">
        <v>882</v>
      </c>
      <c r="C19725" s="166" t="s">
        <v>1209</v>
      </c>
    </row>
    <row r="19726" spans="1:3" ht="38.25" x14ac:dyDescent="0.2">
      <c r="A19726" s="166" t="s">
        <v>941</v>
      </c>
      <c r="B19726" s="166" t="s">
        <v>882</v>
      </c>
      <c r="C19726" s="166" t="s">
        <v>4337</v>
      </c>
    </row>
    <row r="19727" spans="1:3" ht="38.25" x14ac:dyDescent="0.2">
      <c r="A19727" s="166" t="s">
        <v>941</v>
      </c>
      <c r="B19727" s="166" t="s">
        <v>882</v>
      </c>
      <c r="C19727" s="166" t="s">
        <v>14691</v>
      </c>
    </row>
    <row r="19728" spans="1:3" ht="38.25" x14ac:dyDescent="0.2">
      <c r="A19728" s="166" t="s">
        <v>941</v>
      </c>
      <c r="B19728" s="166" t="s">
        <v>882</v>
      </c>
      <c r="C19728" s="166" t="s">
        <v>14692</v>
      </c>
    </row>
    <row r="19729" spans="1:3" ht="38.25" x14ac:dyDescent="0.2">
      <c r="A19729" s="166" t="s">
        <v>941</v>
      </c>
      <c r="B19729" s="166" t="s">
        <v>882</v>
      </c>
      <c r="C19729" s="166" t="s">
        <v>14693</v>
      </c>
    </row>
    <row r="19730" spans="1:3" ht="38.25" x14ac:dyDescent="0.2">
      <c r="A19730" s="166" t="s">
        <v>941</v>
      </c>
      <c r="B19730" s="166" t="s">
        <v>882</v>
      </c>
      <c r="C19730" s="166" t="s">
        <v>14694</v>
      </c>
    </row>
    <row r="19731" spans="1:3" ht="38.25" x14ac:dyDescent="0.2">
      <c r="A19731" s="166" t="s">
        <v>941</v>
      </c>
      <c r="B19731" s="166" t="s">
        <v>882</v>
      </c>
      <c r="C19731" s="166" t="s">
        <v>14695</v>
      </c>
    </row>
    <row r="19732" spans="1:3" ht="38.25" x14ac:dyDescent="0.2">
      <c r="A19732" s="166" t="s">
        <v>941</v>
      </c>
      <c r="B19732" s="166" t="s">
        <v>882</v>
      </c>
      <c r="C19732" s="166" t="s">
        <v>14696</v>
      </c>
    </row>
    <row r="19733" spans="1:3" ht="38.25" x14ac:dyDescent="0.2">
      <c r="A19733" s="166" t="s">
        <v>941</v>
      </c>
      <c r="B19733" s="166" t="s">
        <v>882</v>
      </c>
      <c r="C19733" s="166" t="s">
        <v>1209</v>
      </c>
    </row>
    <row r="19734" spans="1:3" ht="38.25" x14ac:dyDescent="0.2">
      <c r="A19734" s="166" t="s">
        <v>941</v>
      </c>
      <c r="B19734" s="166" t="s">
        <v>882</v>
      </c>
      <c r="C19734" s="166" t="s">
        <v>14697</v>
      </c>
    </row>
    <row r="19735" spans="1:3" ht="38.25" x14ac:dyDescent="0.2">
      <c r="A19735" s="166" t="s">
        <v>941</v>
      </c>
      <c r="B19735" s="166" t="s">
        <v>882</v>
      </c>
      <c r="C19735" s="166" t="s">
        <v>14698</v>
      </c>
    </row>
    <row r="19736" spans="1:3" ht="38.25" x14ac:dyDescent="0.2">
      <c r="A19736" s="166" t="s">
        <v>941</v>
      </c>
      <c r="B19736" s="166" t="s">
        <v>882</v>
      </c>
      <c r="C19736" s="166" t="s">
        <v>1195</v>
      </c>
    </row>
    <row r="19737" spans="1:3" ht="38.25" x14ac:dyDescent="0.2">
      <c r="A19737" s="166" t="s">
        <v>941</v>
      </c>
      <c r="B19737" s="166" t="s">
        <v>882</v>
      </c>
      <c r="C19737" s="166" t="s">
        <v>14699</v>
      </c>
    </row>
    <row r="19738" spans="1:3" ht="38.25" x14ac:dyDescent="0.2">
      <c r="A19738" s="166" t="s">
        <v>941</v>
      </c>
      <c r="B19738" s="166" t="s">
        <v>882</v>
      </c>
      <c r="C19738" s="166" t="s">
        <v>14700</v>
      </c>
    </row>
    <row r="19739" spans="1:3" ht="38.25" x14ac:dyDescent="0.2">
      <c r="A19739" s="166" t="s">
        <v>941</v>
      </c>
      <c r="B19739" s="166" t="s">
        <v>882</v>
      </c>
      <c r="C19739" s="166" t="s">
        <v>5084</v>
      </c>
    </row>
    <row r="19740" spans="1:3" ht="38.25" x14ac:dyDescent="0.2">
      <c r="A19740" s="166" t="s">
        <v>941</v>
      </c>
      <c r="B19740" s="166" t="s">
        <v>882</v>
      </c>
      <c r="C19740" s="166" t="s">
        <v>14701</v>
      </c>
    </row>
    <row r="19741" spans="1:3" ht="38.25" x14ac:dyDescent="0.2">
      <c r="A19741" s="166" t="s">
        <v>941</v>
      </c>
      <c r="B19741" s="166" t="s">
        <v>882</v>
      </c>
      <c r="C19741" s="166" t="s">
        <v>14702</v>
      </c>
    </row>
    <row r="19742" spans="1:3" ht="38.25" x14ac:dyDescent="0.2">
      <c r="A19742" s="166" t="s">
        <v>941</v>
      </c>
      <c r="B19742" s="166" t="s">
        <v>882</v>
      </c>
      <c r="C19742" s="166" t="s">
        <v>14703</v>
      </c>
    </row>
    <row r="19743" spans="1:3" ht="38.25" x14ac:dyDescent="0.2">
      <c r="A19743" s="166" t="s">
        <v>941</v>
      </c>
      <c r="B19743" s="166" t="s">
        <v>882</v>
      </c>
      <c r="C19743" s="166" t="s">
        <v>8615</v>
      </c>
    </row>
    <row r="19744" spans="1:3" ht="38.25" x14ac:dyDescent="0.2">
      <c r="A19744" s="166" t="s">
        <v>941</v>
      </c>
      <c r="B19744" s="166" t="s">
        <v>882</v>
      </c>
      <c r="C19744" s="166" t="s">
        <v>14704</v>
      </c>
    </row>
    <row r="19745" spans="1:3" ht="38.25" x14ac:dyDescent="0.2">
      <c r="A19745" s="166" t="s">
        <v>941</v>
      </c>
      <c r="B19745" s="166" t="s">
        <v>882</v>
      </c>
      <c r="C19745" s="166" t="s">
        <v>12059</v>
      </c>
    </row>
    <row r="19746" spans="1:3" ht="38.25" x14ac:dyDescent="0.2">
      <c r="A19746" s="166" t="s">
        <v>941</v>
      </c>
      <c r="B19746" s="166" t="s">
        <v>882</v>
      </c>
      <c r="C19746" s="166" t="s">
        <v>14705</v>
      </c>
    </row>
    <row r="19747" spans="1:3" ht="38.25" x14ac:dyDescent="0.2">
      <c r="A19747" s="166" t="s">
        <v>941</v>
      </c>
      <c r="B19747" s="166" t="s">
        <v>882</v>
      </c>
      <c r="C19747" s="166" t="s">
        <v>14706</v>
      </c>
    </row>
    <row r="19748" spans="1:3" ht="38.25" x14ac:dyDescent="0.2">
      <c r="A19748" s="166" t="s">
        <v>941</v>
      </c>
      <c r="B19748" s="166" t="s">
        <v>882</v>
      </c>
      <c r="C19748" s="166" t="s">
        <v>14707</v>
      </c>
    </row>
    <row r="19749" spans="1:3" ht="38.25" x14ac:dyDescent="0.2">
      <c r="A19749" s="166" t="s">
        <v>941</v>
      </c>
      <c r="B19749" s="166" t="s">
        <v>882</v>
      </c>
      <c r="C19749" s="166" t="s">
        <v>14708</v>
      </c>
    </row>
    <row r="19750" spans="1:3" ht="38.25" x14ac:dyDescent="0.2">
      <c r="A19750" s="166" t="s">
        <v>941</v>
      </c>
      <c r="B19750" s="166" t="s">
        <v>882</v>
      </c>
      <c r="C19750" s="166" t="s">
        <v>14709</v>
      </c>
    </row>
    <row r="19751" spans="1:3" ht="38.25" x14ac:dyDescent="0.2">
      <c r="A19751" s="166" t="s">
        <v>941</v>
      </c>
      <c r="B19751" s="166" t="s">
        <v>882</v>
      </c>
      <c r="C19751" s="166" t="s">
        <v>14710</v>
      </c>
    </row>
    <row r="19752" spans="1:3" ht="38.25" x14ac:dyDescent="0.2">
      <c r="A19752" s="166" t="s">
        <v>941</v>
      </c>
      <c r="B19752" s="166" t="s">
        <v>882</v>
      </c>
      <c r="C19752" s="166" t="s">
        <v>14711</v>
      </c>
    </row>
    <row r="19753" spans="1:3" ht="38.25" x14ac:dyDescent="0.2">
      <c r="A19753" s="166" t="s">
        <v>941</v>
      </c>
      <c r="B19753" s="166" t="s">
        <v>882</v>
      </c>
      <c r="C19753" s="166" t="s">
        <v>14712</v>
      </c>
    </row>
    <row r="19754" spans="1:3" ht="38.25" x14ac:dyDescent="0.2">
      <c r="A19754" s="166" t="s">
        <v>941</v>
      </c>
      <c r="B19754" s="166" t="s">
        <v>882</v>
      </c>
      <c r="C19754" s="166" t="s">
        <v>14713</v>
      </c>
    </row>
    <row r="19755" spans="1:3" ht="38.25" x14ac:dyDescent="0.2">
      <c r="A19755" s="166" t="s">
        <v>941</v>
      </c>
      <c r="B19755" s="166" t="s">
        <v>882</v>
      </c>
      <c r="C19755" s="166" t="s">
        <v>14714</v>
      </c>
    </row>
    <row r="19756" spans="1:3" ht="38.25" x14ac:dyDescent="0.2">
      <c r="A19756" s="166" t="s">
        <v>941</v>
      </c>
      <c r="B19756" s="166" t="s">
        <v>882</v>
      </c>
      <c r="C19756" s="166" t="s">
        <v>14715</v>
      </c>
    </row>
    <row r="19757" spans="1:3" ht="38.25" x14ac:dyDescent="0.2">
      <c r="A19757" s="166" t="s">
        <v>941</v>
      </c>
      <c r="B19757" s="166" t="s">
        <v>882</v>
      </c>
      <c r="C19757" s="166" t="s">
        <v>1834</v>
      </c>
    </row>
    <row r="19758" spans="1:3" ht="38.25" x14ac:dyDescent="0.2">
      <c r="A19758" s="166" t="s">
        <v>941</v>
      </c>
      <c r="B19758" s="166" t="s">
        <v>882</v>
      </c>
      <c r="C19758" s="166" t="s">
        <v>3175</v>
      </c>
    </row>
    <row r="19759" spans="1:3" ht="38.25" x14ac:dyDescent="0.2">
      <c r="A19759" s="166" t="s">
        <v>941</v>
      </c>
      <c r="B19759" s="166" t="s">
        <v>882</v>
      </c>
      <c r="C19759" s="166" t="s">
        <v>14716</v>
      </c>
    </row>
    <row r="19760" spans="1:3" ht="38.25" x14ac:dyDescent="0.2">
      <c r="A19760" s="166" t="s">
        <v>941</v>
      </c>
      <c r="B19760" s="166" t="s">
        <v>882</v>
      </c>
      <c r="C19760" s="166" t="s">
        <v>14716</v>
      </c>
    </row>
    <row r="19761" spans="1:3" ht="38.25" x14ac:dyDescent="0.2">
      <c r="A19761" s="166" t="s">
        <v>941</v>
      </c>
      <c r="B19761" s="166" t="s">
        <v>882</v>
      </c>
      <c r="C19761" s="166" t="s">
        <v>14717</v>
      </c>
    </row>
    <row r="19762" spans="1:3" ht="38.25" x14ac:dyDescent="0.2">
      <c r="A19762" s="166" t="s">
        <v>941</v>
      </c>
      <c r="B19762" s="166" t="s">
        <v>882</v>
      </c>
      <c r="C19762" s="166" t="s">
        <v>14718</v>
      </c>
    </row>
    <row r="19763" spans="1:3" ht="38.25" x14ac:dyDescent="0.2">
      <c r="A19763" s="166" t="s">
        <v>941</v>
      </c>
      <c r="B19763" s="166" t="s">
        <v>882</v>
      </c>
      <c r="C19763" s="166" t="s">
        <v>14719</v>
      </c>
    </row>
    <row r="19764" spans="1:3" ht="38.25" x14ac:dyDescent="0.2">
      <c r="A19764" s="166" t="s">
        <v>941</v>
      </c>
      <c r="B19764" s="166" t="s">
        <v>882</v>
      </c>
      <c r="C19764" s="166" t="s">
        <v>14720</v>
      </c>
    </row>
    <row r="19765" spans="1:3" ht="38.25" x14ac:dyDescent="0.2">
      <c r="A19765" s="166" t="s">
        <v>941</v>
      </c>
      <c r="B19765" s="166" t="s">
        <v>882</v>
      </c>
      <c r="C19765" s="166" t="s">
        <v>4094</v>
      </c>
    </row>
    <row r="19766" spans="1:3" ht="38.25" x14ac:dyDescent="0.2">
      <c r="A19766" s="166" t="s">
        <v>941</v>
      </c>
      <c r="B19766" s="166" t="s">
        <v>882</v>
      </c>
      <c r="C19766" s="166" t="s">
        <v>14721</v>
      </c>
    </row>
    <row r="19767" spans="1:3" ht="38.25" x14ac:dyDescent="0.2">
      <c r="A19767" s="166" t="s">
        <v>941</v>
      </c>
      <c r="B19767" s="166" t="s">
        <v>882</v>
      </c>
      <c r="C19767" s="166" t="s">
        <v>14722</v>
      </c>
    </row>
    <row r="19768" spans="1:3" ht="38.25" x14ac:dyDescent="0.2">
      <c r="A19768" s="166" t="s">
        <v>941</v>
      </c>
      <c r="B19768" s="166" t="s">
        <v>882</v>
      </c>
      <c r="C19768" s="166" t="s">
        <v>14723</v>
      </c>
    </row>
    <row r="19769" spans="1:3" ht="38.25" x14ac:dyDescent="0.2">
      <c r="A19769" s="166" t="s">
        <v>941</v>
      </c>
      <c r="B19769" s="166" t="s">
        <v>882</v>
      </c>
      <c r="C19769" s="166" t="s">
        <v>14724</v>
      </c>
    </row>
    <row r="19770" spans="1:3" ht="38.25" x14ac:dyDescent="0.2">
      <c r="A19770" s="166" t="s">
        <v>941</v>
      </c>
      <c r="B19770" s="166" t="s">
        <v>882</v>
      </c>
      <c r="C19770" s="166" t="s">
        <v>14725</v>
      </c>
    </row>
    <row r="19771" spans="1:3" ht="38.25" x14ac:dyDescent="0.2">
      <c r="A19771" s="166" t="s">
        <v>941</v>
      </c>
      <c r="B19771" s="166" t="s">
        <v>882</v>
      </c>
      <c r="C19771" s="166" t="s">
        <v>2655</v>
      </c>
    </row>
    <row r="19772" spans="1:3" ht="38.25" x14ac:dyDescent="0.2">
      <c r="A19772" s="166" t="s">
        <v>941</v>
      </c>
      <c r="B19772" s="166" t="s">
        <v>882</v>
      </c>
      <c r="C19772" s="166" t="s">
        <v>14726</v>
      </c>
    </row>
    <row r="19773" spans="1:3" ht="38.25" x14ac:dyDescent="0.2">
      <c r="A19773" s="166" t="s">
        <v>941</v>
      </c>
      <c r="B19773" s="166" t="s">
        <v>882</v>
      </c>
      <c r="C19773" s="166" t="s">
        <v>6610</v>
      </c>
    </row>
    <row r="19774" spans="1:3" ht="38.25" x14ac:dyDescent="0.2">
      <c r="A19774" s="166" t="s">
        <v>941</v>
      </c>
      <c r="B19774" s="166" t="s">
        <v>882</v>
      </c>
      <c r="C19774" s="166" t="s">
        <v>4593</v>
      </c>
    </row>
    <row r="19775" spans="1:3" ht="38.25" x14ac:dyDescent="0.2">
      <c r="A19775" s="166" t="s">
        <v>941</v>
      </c>
      <c r="B19775" s="166" t="s">
        <v>882</v>
      </c>
      <c r="C19775" s="166" t="s">
        <v>14727</v>
      </c>
    </row>
    <row r="19776" spans="1:3" ht="38.25" x14ac:dyDescent="0.2">
      <c r="A19776" s="166" t="s">
        <v>941</v>
      </c>
      <c r="B19776" s="166" t="s">
        <v>882</v>
      </c>
      <c r="C19776" s="166" t="s">
        <v>7798</v>
      </c>
    </row>
    <row r="19777" spans="1:3" ht="38.25" x14ac:dyDescent="0.2">
      <c r="A19777" s="166" t="s">
        <v>941</v>
      </c>
      <c r="B19777" s="166" t="s">
        <v>882</v>
      </c>
      <c r="C19777" s="166" t="s">
        <v>9435</v>
      </c>
    </row>
    <row r="19778" spans="1:3" ht="38.25" x14ac:dyDescent="0.2">
      <c r="A19778" s="166" t="s">
        <v>941</v>
      </c>
      <c r="B19778" s="166" t="s">
        <v>882</v>
      </c>
      <c r="C19778" s="166" t="s">
        <v>14728</v>
      </c>
    </row>
    <row r="19779" spans="1:3" ht="38.25" x14ac:dyDescent="0.2">
      <c r="A19779" s="166" t="s">
        <v>941</v>
      </c>
      <c r="B19779" s="166" t="s">
        <v>882</v>
      </c>
      <c r="C19779" s="166" t="s">
        <v>14729</v>
      </c>
    </row>
    <row r="19780" spans="1:3" ht="38.25" x14ac:dyDescent="0.2">
      <c r="A19780" s="166" t="s">
        <v>941</v>
      </c>
      <c r="B19780" s="166" t="s">
        <v>882</v>
      </c>
      <c r="C19780" s="166" t="s">
        <v>14730</v>
      </c>
    </row>
    <row r="19781" spans="1:3" ht="38.25" x14ac:dyDescent="0.2">
      <c r="A19781" s="166" t="s">
        <v>941</v>
      </c>
      <c r="B19781" s="166" t="s">
        <v>882</v>
      </c>
      <c r="C19781" s="166" t="s">
        <v>14731</v>
      </c>
    </row>
    <row r="19782" spans="1:3" ht="38.25" x14ac:dyDescent="0.2">
      <c r="A19782" s="166" t="s">
        <v>941</v>
      </c>
      <c r="B19782" s="166" t="s">
        <v>882</v>
      </c>
      <c r="C19782" s="166" t="s">
        <v>14732</v>
      </c>
    </row>
    <row r="19783" spans="1:3" ht="38.25" x14ac:dyDescent="0.2">
      <c r="A19783" s="166" t="s">
        <v>941</v>
      </c>
      <c r="B19783" s="166" t="s">
        <v>882</v>
      </c>
      <c r="C19783" s="166" t="s">
        <v>1507</v>
      </c>
    </row>
    <row r="19784" spans="1:3" ht="51" x14ac:dyDescent="0.2">
      <c r="A19784" s="166" t="s">
        <v>941</v>
      </c>
      <c r="B19784" s="166" t="s">
        <v>882</v>
      </c>
      <c r="C19784" s="166" t="s">
        <v>14733</v>
      </c>
    </row>
    <row r="19785" spans="1:3" ht="38.25" x14ac:dyDescent="0.2">
      <c r="A19785" s="166" t="s">
        <v>941</v>
      </c>
      <c r="B19785" s="166" t="s">
        <v>882</v>
      </c>
      <c r="C19785" s="166" t="s">
        <v>14734</v>
      </c>
    </row>
    <row r="19786" spans="1:3" ht="38.25" x14ac:dyDescent="0.2">
      <c r="A19786" s="166" t="s">
        <v>941</v>
      </c>
      <c r="B19786" s="166" t="s">
        <v>882</v>
      </c>
      <c r="C19786" s="166" t="s">
        <v>1209</v>
      </c>
    </row>
    <row r="19787" spans="1:3" ht="38.25" x14ac:dyDescent="0.2">
      <c r="A19787" s="166" t="s">
        <v>941</v>
      </c>
      <c r="B19787" s="166" t="s">
        <v>882</v>
      </c>
      <c r="C19787" s="166" t="s">
        <v>2178</v>
      </c>
    </row>
    <row r="19788" spans="1:3" ht="38.25" x14ac:dyDescent="0.2">
      <c r="A19788" s="166" t="s">
        <v>941</v>
      </c>
      <c r="B19788" s="166" t="s">
        <v>882</v>
      </c>
      <c r="C19788" s="166" t="s">
        <v>14735</v>
      </c>
    </row>
    <row r="19789" spans="1:3" ht="38.25" x14ac:dyDescent="0.2">
      <c r="A19789" s="166" t="s">
        <v>941</v>
      </c>
      <c r="B19789" s="166" t="s">
        <v>882</v>
      </c>
      <c r="C19789" s="166" t="s">
        <v>14736</v>
      </c>
    </row>
    <row r="19790" spans="1:3" ht="38.25" x14ac:dyDescent="0.2">
      <c r="A19790" s="166" t="s">
        <v>941</v>
      </c>
      <c r="B19790" s="166" t="s">
        <v>882</v>
      </c>
      <c r="C19790" s="166" t="s">
        <v>14737</v>
      </c>
    </row>
    <row r="19791" spans="1:3" ht="38.25" x14ac:dyDescent="0.2">
      <c r="A19791" s="166" t="s">
        <v>941</v>
      </c>
      <c r="B19791" s="166" t="s">
        <v>882</v>
      </c>
      <c r="C19791" s="166" t="s">
        <v>13999</v>
      </c>
    </row>
    <row r="19792" spans="1:3" ht="38.25" x14ac:dyDescent="0.2">
      <c r="A19792" s="166" t="s">
        <v>941</v>
      </c>
      <c r="B19792" s="166" t="s">
        <v>882</v>
      </c>
      <c r="C19792" s="166" t="s">
        <v>13999</v>
      </c>
    </row>
    <row r="19793" spans="1:3" ht="38.25" x14ac:dyDescent="0.2">
      <c r="A19793" s="166" t="s">
        <v>941</v>
      </c>
      <c r="B19793" s="166" t="s">
        <v>882</v>
      </c>
      <c r="C19793" s="166" t="s">
        <v>14738</v>
      </c>
    </row>
    <row r="19794" spans="1:3" ht="38.25" x14ac:dyDescent="0.2">
      <c r="A19794" s="166" t="s">
        <v>941</v>
      </c>
      <c r="B19794" s="166" t="s">
        <v>882</v>
      </c>
      <c r="C19794" s="166" t="s">
        <v>14739</v>
      </c>
    </row>
    <row r="19795" spans="1:3" ht="38.25" x14ac:dyDescent="0.2">
      <c r="A19795" s="166" t="s">
        <v>941</v>
      </c>
      <c r="B19795" s="166" t="s">
        <v>882</v>
      </c>
      <c r="C19795" s="166" t="s">
        <v>1341</v>
      </c>
    </row>
    <row r="19796" spans="1:3" ht="38.25" x14ac:dyDescent="0.2">
      <c r="A19796" s="166" t="s">
        <v>941</v>
      </c>
      <c r="B19796" s="166" t="s">
        <v>882</v>
      </c>
      <c r="C19796" s="166" t="s">
        <v>14740</v>
      </c>
    </row>
    <row r="19797" spans="1:3" ht="38.25" x14ac:dyDescent="0.2">
      <c r="A19797" s="166" t="s">
        <v>941</v>
      </c>
      <c r="B19797" s="166" t="s">
        <v>882</v>
      </c>
      <c r="C19797" s="166" t="s">
        <v>1341</v>
      </c>
    </row>
    <row r="19798" spans="1:3" ht="38.25" x14ac:dyDescent="0.2">
      <c r="A19798" s="166" t="s">
        <v>941</v>
      </c>
      <c r="B19798" s="166" t="s">
        <v>882</v>
      </c>
      <c r="C19798" s="166" t="s">
        <v>14741</v>
      </c>
    </row>
    <row r="19799" spans="1:3" ht="38.25" x14ac:dyDescent="0.2">
      <c r="A19799" s="166" t="s">
        <v>941</v>
      </c>
      <c r="B19799" s="166" t="s">
        <v>882</v>
      </c>
      <c r="C19799" s="166" t="s">
        <v>1341</v>
      </c>
    </row>
    <row r="19800" spans="1:3" ht="38.25" x14ac:dyDescent="0.2">
      <c r="A19800" s="166" t="s">
        <v>941</v>
      </c>
      <c r="B19800" s="166" t="s">
        <v>882</v>
      </c>
      <c r="C19800" s="166" t="s">
        <v>14742</v>
      </c>
    </row>
    <row r="19801" spans="1:3" ht="38.25" x14ac:dyDescent="0.2">
      <c r="A19801" s="166" t="s">
        <v>941</v>
      </c>
      <c r="B19801" s="166" t="s">
        <v>882</v>
      </c>
      <c r="C19801" s="166" t="s">
        <v>1341</v>
      </c>
    </row>
    <row r="19802" spans="1:3" ht="38.25" x14ac:dyDescent="0.2">
      <c r="A19802" s="166" t="s">
        <v>941</v>
      </c>
      <c r="B19802" s="166" t="s">
        <v>882</v>
      </c>
      <c r="C19802" s="166" t="s">
        <v>1247</v>
      </c>
    </row>
    <row r="19803" spans="1:3" ht="38.25" x14ac:dyDescent="0.2">
      <c r="A19803" s="166" t="s">
        <v>941</v>
      </c>
      <c r="B19803" s="166" t="s">
        <v>882</v>
      </c>
      <c r="C19803" s="166" t="s">
        <v>1341</v>
      </c>
    </row>
    <row r="19804" spans="1:3" ht="38.25" x14ac:dyDescent="0.2">
      <c r="A19804" s="166" t="s">
        <v>941</v>
      </c>
      <c r="B19804" s="166" t="s">
        <v>882</v>
      </c>
      <c r="C19804" s="166" t="s">
        <v>1247</v>
      </c>
    </row>
    <row r="19805" spans="1:3" ht="38.25" x14ac:dyDescent="0.2">
      <c r="A19805" s="166" t="s">
        <v>941</v>
      </c>
      <c r="B19805" s="166" t="s">
        <v>882</v>
      </c>
      <c r="C19805" s="166" t="s">
        <v>14743</v>
      </c>
    </row>
    <row r="19806" spans="1:3" ht="38.25" x14ac:dyDescent="0.2">
      <c r="A19806" s="166" t="s">
        <v>941</v>
      </c>
      <c r="B19806" s="166" t="s">
        <v>882</v>
      </c>
      <c r="C19806" s="166" t="s">
        <v>1209</v>
      </c>
    </row>
    <row r="19807" spans="1:3" ht="38.25" x14ac:dyDescent="0.2">
      <c r="A19807" s="166" t="s">
        <v>941</v>
      </c>
      <c r="B19807" s="166" t="s">
        <v>882</v>
      </c>
      <c r="C19807" s="166" t="s">
        <v>1209</v>
      </c>
    </row>
    <row r="19808" spans="1:3" ht="38.25" x14ac:dyDescent="0.2">
      <c r="A19808" s="166" t="s">
        <v>941</v>
      </c>
      <c r="B19808" s="166" t="s">
        <v>882</v>
      </c>
      <c r="C19808" s="166" t="s">
        <v>14744</v>
      </c>
    </row>
    <row r="19809" spans="1:3" ht="38.25" x14ac:dyDescent="0.2">
      <c r="A19809" s="166" t="s">
        <v>941</v>
      </c>
      <c r="B19809" s="166" t="s">
        <v>882</v>
      </c>
      <c r="C19809" s="166" t="s">
        <v>1209</v>
      </c>
    </row>
    <row r="19810" spans="1:3" ht="38.25" x14ac:dyDescent="0.2">
      <c r="A19810" s="166" t="s">
        <v>941</v>
      </c>
      <c r="B19810" s="166" t="s">
        <v>882</v>
      </c>
      <c r="C19810" s="166" t="s">
        <v>1341</v>
      </c>
    </row>
    <row r="19811" spans="1:3" ht="38.25" x14ac:dyDescent="0.2">
      <c r="A19811" s="166" t="s">
        <v>941</v>
      </c>
      <c r="B19811" s="166" t="s">
        <v>882</v>
      </c>
      <c r="C19811" s="166" t="s">
        <v>14745</v>
      </c>
    </row>
    <row r="19812" spans="1:3" ht="38.25" x14ac:dyDescent="0.2">
      <c r="A19812" s="166" t="s">
        <v>941</v>
      </c>
      <c r="B19812" s="166" t="s">
        <v>882</v>
      </c>
      <c r="C19812" s="166" t="s">
        <v>14746</v>
      </c>
    </row>
    <row r="19813" spans="1:3" ht="38.25" x14ac:dyDescent="0.2">
      <c r="A19813" s="166" t="s">
        <v>941</v>
      </c>
      <c r="B19813" s="166" t="s">
        <v>882</v>
      </c>
      <c r="C19813" s="166" t="s">
        <v>14747</v>
      </c>
    </row>
    <row r="19814" spans="1:3" ht="38.25" x14ac:dyDescent="0.2">
      <c r="A19814" s="166" t="s">
        <v>941</v>
      </c>
      <c r="B19814" s="166" t="s">
        <v>882</v>
      </c>
      <c r="C19814" s="166" t="s">
        <v>14748</v>
      </c>
    </row>
    <row r="19815" spans="1:3" ht="38.25" x14ac:dyDescent="0.2">
      <c r="A19815" s="166" t="s">
        <v>941</v>
      </c>
      <c r="B19815" s="166" t="s">
        <v>882</v>
      </c>
      <c r="C19815" s="166" t="s">
        <v>14749</v>
      </c>
    </row>
    <row r="19816" spans="1:3" ht="38.25" x14ac:dyDescent="0.2">
      <c r="A19816" s="166" t="s">
        <v>941</v>
      </c>
      <c r="B19816" s="166" t="s">
        <v>882</v>
      </c>
      <c r="C19816" s="166" t="s">
        <v>11803</v>
      </c>
    </row>
    <row r="19817" spans="1:3" ht="38.25" x14ac:dyDescent="0.2">
      <c r="A19817" s="166" t="s">
        <v>941</v>
      </c>
      <c r="B19817" s="166" t="s">
        <v>882</v>
      </c>
      <c r="C19817" s="166" t="s">
        <v>14750</v>
      </c>
    </row>
    <row r="19818" spans="1:3" ht="38.25" x14ac:dyDescent="0.2">
      <c r="A19818" s="166" t="s">
        <v>941</v>
      </c>
      <c r="B19818" s="166" t="s">
        <v>882</v>
      </c>
      <c r="C19818" s="166" t="s">
        <v>14751</v>
      </c>
    </row>
    <row r="19819" spans="1:3" ht="38.25" x14ac:dyDescent="0.2">
      <c r="A19819" s="166" t="s">
        <v>941</v>
      </c>
      <c r="B19819" s="166" t="s">
        <v>882</v>
      </c>
      <c r="C19819" s="166" t="s">
        <v>14752</v>
      </c>
    </row>
    <row r="19820" spans="1:3" ht="38.25" x14ac:dyDescent="0.2">
      <c r="A19820" s="166" t="s">
        <v>941</v>
      </c>
      <c r="B19820" s="166" t="s">
        <v>882</v>
      </c>
      <c r="C19820" s="166" t="s">
        <v>3584</v>
      </c>
    </row>
    <row r="19821" spans="1:3" ht="38.25" x14ac:dyDescent="0.2">
      <c r="A19821" s="166" t="s">
        <v>941</v>
      </c>
      <c r="B19821" s="166" t="s">
        <v>882</v>
      </c>
      <c r="C19821" s="166" t="s">
        <v>14753</v>
      </c>
    </row>
    <row r="19822" spans="1:3" ht="38.25" x14ac:dyDescent="0.2">
      <c r="A19822" s="166" t="s">
        <v>941</v>
      </c>
      <c r="B19822" s="166" t="s">
        <v>882</v>
      </c>
      <c r="C19822" s="166" t="s">
        <v>14754</v>
      </c>
    </row>
    <row r="19823" spans="1:3" ht="38.25" x14ac:dyDescent="0.2">
      <c r="A19823" s="166" t="s">
        <v>941</v>
      </c>
      <c r="B19823" s="166" t="s">
        <v>882</v>
      </c>
      <c r="C19823" s="166" t="s">
        <v>3175</v>
      </c>
    </row>
    <row r="19824" spans="1:3" ht="38.25" x14ac:dyDescent="0.2">
      <c r="A19824" s="166" t="s">
        <v>941</v>
      </c>
      <c r="B19824" s="166" t="s">
        <v>882</v>
      </c>
      <c r="C19824" s="166" t="s">
        <v>14755</v>
      </c>
    </row>
    <row r="19825" spans="1:3" ht="38.25" x14ac:dyDescent="0.2">
      <c r="A19825" s="166" t="s">
        <v>941</v>
      </c>
      <c r="B19825" s="166" t="s">
        <v>882</v>
      </c>
      <c r="C19825" s="166" t="s">
        <v>14756</v>
      </c>
    </row>
    <row r="19826" spans="1:3" ht="38.25" x14ac:dyDescent="0.2">
      <c r="A19826" s="166" t="s">
        <v>941</v>
      </c>
      <c r="B19826" s="166" t="s">
        <v>882</v>
      </c>
      <c r="C19826" s="166" t="s">
        <v>14757</v>
      </c>
    </row>
    <row r="19827" spans="1:3" ht="38.25" x14ac:dyDescent="0.2">
      <c r="A19827" s="166" t="s">
        <v>941</v>
      </c>
      <c r="B19827" s="166" t="s">
        <v>882</v>
      </c>
      <c r="C19827" s="166" t="s">
        <v>14758</v>
      </c>
    </row>
    <row r="19828" spans="1:3" ht="38.25" x14ac:dyDescent="0.2">
      <c r="A19828" s="166" t="s">
        <v>941</v>
      </c>
      <c r="B19828" s="166" t="s">
        <v>882</v>
      </c>
      <c r="C19828" s="166" t="s">
        <v>1298</v>
      </c>
    </row>
    <row r="19829" spans="1:3" ht="38.25" x14ac:dyDescent="0.2">
      <c r="A19829" s="166" t="s">
        <v>941</v>
      </c>
      <c r="B19829" s="166" t="s">
        <v>882</v>
      </c>
      <c r="C19829" s="166" t="s">
        <v>14759</v>
      </c>
    </row>
    <row r="19830" spans="1:3" ht="38.25" x14ac:dyDescent="0.2">
      <c r="A19830" s="166" t="s">
        <v>941</v>
      </c>
      <c r="B19830" s="166" t="s">
        <v>882</v>
      </c>
      <c r="C19830" s="166" t="s">
        <v>14760</v>
      </c>
    </row>
    <row r="19831" spans="1:3" ht="38.25" x14ac:dyDescent="0.2">
      <c r="A19831" s="166" t="s">
        <v>941</v>
      </c>
      <c r="B19831" s="166" t="s">
        <v>882</v>
      </c>
      <c r="C19831" s="166" t="s">
        <v>14761</v>
      </c>
    </row>
    <row r="19832" spans="1:3" ht="38.25" x14ac:dyDescent="0.2">
      <c r="A19832" s="166" t="s">
        <v>941</v>
      </c>
      <c r="B19832" s="166" t="s">
        <v>882</v>
      </c>
      <c r="C19832" s="166" t="s">
        <v>14762</v>
      </c>
    </row>
    <row r="19833" spans="1:3" ht="38.25" x14ac:dyDescent="0.2">
      <c r="A19833" s="166" t="s">
        <v>941</v>
      </c>
      <c r="B19833" s="166" t="s">
        <v>882</v>
      </c>
      <c r="C19833" s="166" t="s">
        <v>3655</v>
      </c>
    </row>
    <row r="19834" spans="1:3" ht="38.25" x14ac:dyDescent="0.2">
      <c r="A19834" s="166" t="s">
        <v>941</v>
      </c>
      <c r="B19834" s="166" t="s">
        <v>882</v>
      </c>
      <c r="C19834" s="166" t="s">
        <v>4175</v>
      </c>
    </row>
    <row r="19835" spans="1:3" ht="38.25" x14ac:dyDescent="0.2">
      <c r="A19835" s="166" t="s">
        <v>941</v>
      </c>
      <c r="B19835" s="166" t="s">
        <v>882</v>
      </c>
      <c r="C19835" s="166" t="s">
        <v>14763</v>
      </c>
    </row>
    <row r="19836" spans="1:3" ht="38.25" x14ac:dyDescent="0.2">
      <c r="A19836" s="166" t="s">
        <v>941</v>
      </c>
      <c r="B19836" s="166" t="s">
        <v>882</v>
      </c>
      <c r="C19836" s="166" t="s">
        <v>14764</v>
      </c>
    </row>
    <row r="19837" spans="1:3" ht="38.25" x14ac:dyDescent="0.2">
      <c r="A19837" s="166" t="s">
        <v>941</v>
      </c>
      <c r="B19837" s="166" t="s">
        <v>882</v>
      </c>
      <c r="C19837" s="166" t="s">
        <v>14765</v>
      </c>
    </row>
    <row r="19838" spans="1:3" ht="38.25" x14ac:dyDescent="0.2">
      <c r="A19838" s="166" t="s">
        <v>941</v>
      </c>
      <c r="B19838" s="166" t="s">
        <v>882</v>
      </c>
      <c r="C19838" s="166" t="s">
        <v>14766</v>
      </c>
    </row>
    <row r="19839" spans="1:3" ht="38.25" x14ac:dyDescent="0.2">
      <c r="A19839" s="166" t="s">
        <v>941</v>
      </c>
      <c r="B19839" s="166" t="s">
        <v>882</v>
      </c>
      <c r="C19839" s="166" t="s">
        <v>14767</v>
      </c>
    </row>
    <row r="19840" spans="1:3" ht="38.25" x14ac:dyDescent="0.2">
      <c r="A19840" s="166" t="s">
        <v>941</v>
      </c>
      <c r="B19840" s="166" t="s">
        <v>882</v>
      </c>
      <c r="C19840" s="166" t="s">
        <v>14768</v>
      </c>
    </row>
    <row r="19841" spans="1:3" ht="38.25" x14ac:dyDescent="0.2">
      <c r="A19841" s="166" t="s">
        <v>941</v>
      </c>
      <c r="B19841" s="166" t="s">
        <v>882</v>
      </c>
      <c r="C19841" s="166" t="s">
        <v>14767</v>
      </c>
    </row>
    <row r="19842" spans="1:3" ht="38.25" x14ac:dyDescent="0.2">
      <c r="A19842" s="166" t="s">
        <v>941</v>
      </c>
      <c r="B19842" s="166" t="s">
        <v>882</v>
      </c>
      <c r="C19842" s="166" t="s">
        <v>14769</v>
      </c>
    </row>
    <row r="19843" spans="1:3" ht="38.25" x14ac:dyDescent="0.2">
      <c r="A19843" s="166" t="s">
        <v>941</v>
      </c>
      <c r="B19843" s="166" t="s">
        <v>882</v>
      </c>
      <c r="C19843" s="166" t="s">
        <v>14770</v>
      </c>
    </row>
    <row r="19844" spans="1:3" ht="38.25" x14ac:dyDescent="0.2">
      <c r="A19844" s="166" t="s">
        <v>941</v>
      </c>
      <c r="B19844" s="166" t="s">
        <v>882</v>
      </c>
      <c r="C19844" s="166" t="s">
        <v>14771</v>
      </c>
    </row>
    <row r="19845" spans="1:3" ht="38.25" x14ac:dyDescent="0.2">
      <c r="A19845" s="166" t="s">
        <v>941</v>
      </c>
      <c r="B19845" s="166" t="s">
        <v>882</v>
      </c>
      <c r="C19845" s="166" t="s">
        <v>14772</v>
      </c>
    </row>
    <row r="19846" spans="1:3" ht="38.25" x14ac:dyDescent="0.2">
      <c r="A19846" s="166" t="s">
        <v>941</v>
      </c>
      <c r="B19846" s="166" t="s">
        <v>882</v>
      </c>
      <c r="C19846" s="166" t="s">
        <v>14773</v>
      </c>
    </row>
    <row r="19847" spans="1:3" ht="38.25" x14ac:dyDescent="0.2">
      <c r="A19847" s="166" t="s">
        <v>941</v>
      </c>
      <c r="B19847" s="166" t="s">
        <v>882</v>
      </c>
      <c r="C19847" s="166" t="s">
        <v>7435</v>
      </c>
    </row>
    <row r="19848" spans="1:3" ht="38.25" x14ac:dyDescent="0.2">
      <c r="A19848" s="166" t="s">
        <v>941</v>
      </c>
      <c r="B19848" s="166" t="s">
        <v>882</v>
      </c>
      <c r="C19848" s="166" t="s">
        <v>14774</v>
      </c>
    </row>
    <row r="19849" spans="1:3" ht="51" x14ac:dyDescent="0.2">
      <c r="A19849" s="166" t="s">
        <v>941</v>
      </c>
      <c r="B19849" s="166" t="s">
        <v>882</v>
      </c>
      <c r="C19849" s="166" t="s">
        <v>14775</v>
      </c>
    </row>
    <row r="19850" spans="1:3" ht="38.25" x14ac:dyDescent="0.2">
      <c r="A19850" s="166" t="s">
        <v>941</v>
      </c>
      <c r="B19850" s="166" t="s">
        <v>882</v>
      </c>
      <c r="C19850" s="166" t="s">
        <v>14776</v>
      </c>
    </row>
    <row r="19851" spans="1:3" ht="38.25" x14ac:dyDescent="0.2">
      <c r="A19851" s="166" t="s">
        <v>941</v>
      </c>
      <c r="B19851" s="166" t="s">
        <v>882</v>
      </c>
      <c r="C19851" s="166" t="s">
        <v>14777</v>
      </c>
    </row>
    <row r="19852" spans="1:3" ht="38.25" x14ac:dyDescent="0.2">
      <c r="A19852" s="166" t="s">
        <v>941</v>
      </c>
      <c r="B19852" s="166" t="s">
        <v>882</v>
      </c>
      <c r="C19852" s="166" t="s">
        <v>14778</v>
      </c>
    </row>
    <row r="19853" spans="1:3" ht="38.25" x14ac:dyDescent="0.2">
      <c r="A19853" s="166" t="s">
        <v>941</v>
      </c>
      <c r="B19853" s="166" t="s">
        <v>882</v>
      </c>
      <c r="C19853" s="166" t="s">
        <v>14779</v>
      </c>
    </row>
    <row r="19854" spans="1:3" ht="38.25" x14ac:dyDescent="0.2">
      <c r="A19854" s="166" t="s">
        <v>941</v>
      </c>
      <c r="B19854" s="166" t="s">
        <v>882</v>
      </c>
      <c r="C19854" s="166" t="s">
        <v>4755</v>
      </c>
    </row>
    <row r="19855" spans="1:3" ht="38.25" x14ac:dyDescent="0.2">
      <c r="A19855" s="166" t="s">
        <v>941</v>
      </c>
      <c r="B19855" s="166" t="s">
        <v>882</v>
      </c>
      <c r="C19855" s="166" t="s">
        <v>14780</v>
      </c>
    </row>
    <row r="19856" spans="1:3" ht="38.25" x14ac:dyDescent="0.2">
      <c r="A19856" s="166" t="s">
        <v>941</v>
      </c>
      <c r="B19856" s="166" t="s">
        <v>882</v>
      </c>
      <c r="C19856" s="166" t="s">
        <v>14781</v>
      </c>
    </row>
    <row r="19857" spans="1:3" ht="38.25" x14ac:dyDescent="0.2">
      <c r="A19857" s="166" t="s">
        <v>941</v>
      </c>
      <c r="B19857" s="166" t="s">
        <v>882</v>
      </c>
      <c r="C19857" s="166" t="s">
        <v>14782</v>
      </c>
    </row>
    <row r="19858" spans="1:3" ht="38.25" x14ac:dyDescent="0.2">
      <c r="A19858" s="166" t="s">
        <v>941</v>
      </c>
      <c r="B19858" s="166" t="s">
        <v>882</v>
      </c>
      <c r="C19858" s="166" t="s">
        <v>14783</v>
      </c>
    </row>
    <row r="19859" spans="1:3" ht="38.25" x14ac:dyDescent="0.2">
      <c r="A19859" s="166" t="s">
        <v>941</v>
      </c>
      <c r="B19859" s="166" t="s">
        <v>882</v>
      </c>
      <c r="C19859" s="166" t="s">
        <v>14784</v>
      </c>
    </row>
    <row r="19860" spans="1:3" ht="38.25" x14ac:dyDescent="0.2">
      <c r="A19860" s="166" t="s">
        <v>941</v>
      </c>
      <c r="B19860" s="166" t="s">
        <v>882</v>
      </c>
      <c r="C19860" s="166" t="s">
        <v>1209</v>
      </c>
    </row>
    <row r="19861" spans="1:3" ht="38.25" x14ac:dyDescent="0.2">
      <c r="A19861" s="166" t="s">
        <v>941</v>
      </c>
      <c r="B19861" s="166" t="s">
        <v>882</v>
      </c>
      <c r="C19861" s="166" t="s">
        <v>14785</v>
      </c>
    </row>
    <row r="19862" spans="1:3" ht="38.25" x14ac:dyDescent="0.2">
      <c r="A19862" s="166" t="s">
        <v>941</v>
      </c>
      <c r="B19862" s="166" t="s">
        <v>882</v>
      </c>
      <c r="C19862" s="166" t="s">
        <v>14786</v>
      </c>
    </row>
    <row r="19863" spans="1:3" ht="38.25" x14ac:dyDescent="0.2">
      <c r="A19863" s="166" t="s">
        <v>941</v>
      </c>
      <c r="B19863" s="166" t="s">
        <v>882</v>
      </c>
      <c r="C19863" s="166" t="s">
        <v>2712</v>
      </c>
    </row>
    <row r="19864" spans="1:3" ht="38.25" x14ac:dyDescent="0.2">
      <c r="A19864" s="166" t="s">
        <v>941</v>
      </c>
      <c r="B19864" s="166" t="s">
        <v>882</v>
      </c>
      <c r="C19864" s="166" t="s">
        <v>14787</v>
      </c>
    </row>
    <row r="19865" spans="1:3" ht="38.25" x14ac:dyDescent="0.2">
      <c r="A19865" s="166" t="s">
        <v>941</v>
      </c>
      <c r="B19865" s="166" t="s">
        <v>882</v>
      </c>
      <c r="C19865" s="166" t="s">
        <v>14788</v>
      </c>
    </row>
    <row r="19866" spans="1:3" ht="38.25" x14ac:dyDescent="0.2">
      <c r="A19866" s="166" t="s">
        <v>941</v>
      </c>
      <c r="B19866" s="166" t="s">
        <v>882</v>
      </c>
      <c r="C19866" s="166" t="s">
        <v>14789</v>
      </c>
    </row>
    <row r="19867" spans="1:3" ht="38.25" x14ac:dyDescent="0.2">
      <c r="A19867" s="166" t="s">
        <v>941</v>
      </c>
      <c r="B19867" s="166" t="s">
        <v>882</v>
      </c>
      <c r="C19867" s="166" t="s">
        <v>14790</v>
      </c>
    </row>
    <row r="19868" spans="1:3" ht="38.25" x14ac:dyDescent="0.2">
      <c r="A19868" s="166" t="s">
        <v>941</v>
      </c>
      <c r="B19868" s="166" t="s">
        <v>882</v>
      </c>
      <c r="C19868" s="166" t="s">
        <v>14791</v>
      </c>
    </row>
    <row r="19869" spans="1:3" ht="38.25" x14ac:dyDescent="0.2">
      <c r="A19869" s="166" t="s">
        <v>941</v>
      </c>
      <c r="B19869" s="166" t="s">
        <v>882</v>
      </c>
      <c r="C19869" s="166" t="s">
        <v>14792</v>
      </c>
    </row>
    <row r="19870" spans="1:3" ht="38.25" x14ac:dyDescent="0.2">
      <c r="A19870" s="166" t="s">
        <v>941</v>
      </c>
      <c r="B19870" s="166" t="s">
        <v>882</v>
      </c>
      <c r="C19870" s="166" t="s">
        <v>14793</v>
      </c>
    </row>
    <row r="19871" spans="1:3" ht="38.25" x14ac:dyDescent="0.2">
      <c r="A19871" s="166" t="s">
        <v>941</v>
      </c>
      <c r="B19871" s="166" t="s">
        <v>882</v>
      </c>
      <c r="C19871" s="166" t="s">
        <v>14794</v>
      </c>
    </row>
    <row r="19872" spans="1:3" ht="38.25" x14ac:dyDescent="0.2">
      <c r="A19872" s="166" t="s">
        <v>941</v>
      </c>
      <c r="B19872" s="166" t="s">
        <v>882</v>
      </c>
      <c r="C19872" s="166" t="s">
        <v>14795</v>
      </c>
    </row>
    <row r="19873" spans="1:3" ht="38.25" x14ac:dyDescent="0.2">
      <c r="A19873" s="166" t="s">
        <v>941</v>
      </c>
      <c r="B19873" s="166" t="s">
        <v>882</v>
      </c>
      <c r="C19873" s="166" t="s">
        <v>14796</v>
      </c>
    </row>
    <row r="19874" spans="1:3" ht="38.25" x14ac:dyDescent="0.2">
      <c r="A19874" s="166" t="s">
        <v>941</v>
      </c>
      <c r="B19874" s="166" t="s">
        <v>882</v>
      </c>
      <c r="C19874" s="166" t="s">
        <v>14797</v>
      </c>
    </row>
    <row r="19875" spans="1:3" ht="38.25" x14ac:dyDescent="0.2">
      <c r="A19875" s="166" t="s">
        <v>941</v>
      </c>
      <c r="B19875" s="166" t="s">
        <v>882</v>
      </c>
      <c r="C19875" s="166" t="s">
        <v>2655</v>
      </c>
    </row>
    <row r="19876" spans="1:3" ht="38.25" x14ac:dyDescent="0.2">
      <c r="A19876" s="166" t="s">
        <v>941</v>
      </c>
      <c r="B19876" s="166" t="s">
        <v>882</v>
      </c>
      <c r="C19876" s="166" t="s">
        <v>1209</v>
      </c>
    </row>
    <row r="19877" spans="1:3" ht="38.25" x14ac:dyDescent="0.2">
      <c r="A19877" s="166" t="s">
        <v>941</v>
      </c>
      <c r="B19877" s="166" t="s">
        <v>882</v>
      </c>
      <c r="C19877" s="166" t="s">
        <v>14798</v>
      </c>
    </row>
    <row r="19878" spans="1:3" ht="38.25" x14ac:dyDescent="0.2">
      <c r="A19878" s="166" t="s">
        <v>941</v>
      </c>
      <c r="B19878" s="166" t="s">
        <v>882</v>
      </c>
      <c r="C19878" s="166" t="s">
        <v>14799</v>
      </c>
    </row>
    <row r="19879" spans="1:3" ht="38.25" x14ac:dyDescent="0.2">
      <c r="A19879" s="166" t="s">
        <v>941</v>
      </c>
      <c r="B19879" s="166" t="s">
        <v>882</v>
      </c>
      <c r="C19879" s="166" t="s">
        <v>14800</v>
      </c>
    </row>
    <row r="19880" spans="1:3" ht="38.25" x14ac:dyDescent="0.2">
      <c r="A19880" s="166" t="s">
        <v>941</v>
      </c>
      <c r="B19880" s="166" t="s">
        <v>882</v>
      </c>
      <c r="C19880" s="166" t="s">
        <v>14801</v>
      </c>
    </row>
    <row r="19881" spans="1:3" ht="38.25" x14ac:dyDescent="0.2">
      <c r="A19881" s="166" t="s">
        <v>941</v>
      </c>
      <c r="B19881" s="166" t="s">
        <v>882</v>
      </c>
      <c r="C19881" s="166" t="s">
        <v>14802</v>
      </c>
    </row>
    <row r="19882" spans="1:3" ht="38.25" x14ac:dyDescent="0.2">
      <c r="A19882" s="166" t="s">
        <v>941</v>
      </c>
      <c r="B19882" s="166" t="s">
        <v>882</v>
      </c>
      <c r="C19882" s="166" t="s">
        <v>14803</v>
      </c>
    </row>
    <row r="19883" spans="1:3" ht="38.25" x14ac:dyDescent="0.2">
      <c r="A19883" s="166" t="s">
        <v>941</v>
      </c>
      <c r="B19883" s="166" t="s">
        <v>882</v>
      </c>
      <c r="C19883" s="166" t="s">
        <v>1247</v>
      </c>
    </row>
    <row r="19884" spans="1:3" ht="38.25" x14ac:dyDescent="0.2">
      <c r="A19884" s="166" t="s">
        <v>941</v>
      </c>
      <c r="B19884" s="166" t="s">
        <v>882</v>
      </c>
      <c r="C19884" s="166" t="s">
        <v>1209</v>
      </c>
    </row>
    <row r="19885" spans="1:3" ht="38.25" x14ac:dyDescent="0.2">
      <c r="A19885" s="166" t="s">
        <v>941</v>
      </c>
      <c r="B19885" s="166" t="s">
        <v>882</v>
      </c>
      <c r="C19885" s="166" t="s">
        <v>14804</v>
      </c>
    </row>
    <row r="19886" spans="1:3" ht="38.25" x14ac:dyDescent="0.2">
      <c r="A19886" s="166" t="s">
        <v>941</v>
      </c>
      <c r="B19886" s="166" t="s">
        <v>882</v>
      </c>
      <c r="C19886" s="166" t="s">
        <v>1461</v>
      </c>
    </row>
    <row r="19887" spans="1:3" ht="38.25" x14ac:dyDescent="0.2">
      <c r="A19887" s="166" t="s">
        <v>941</v>
      </c>
      <c r="B19887" s="166" t="s">
        <v>882</v>
      </c>
      <c r="C19887" s="166" t="s">
        <v>14805</v>
      </c>
    </row>
    <row r="19888" spans="1:3" ht="38.25" x14ac:dyDescent="0.2">
      <c r="A19888" s="166" t="s">
        <v>941</v>
      </c>
      <c r="B19888" s="166" t="s">
        <v>882</v>
      </c>
      <c r="C19888" s="166" t="s">
        <v>1209</v>
      </c>
    </row>
    <row r="19889" spans="1:3" ht="38.25" x14ac:dyDescent="0.2">
      <c r="A19889" s="166" t="s">
        <v>941</v>
      </c>
      <c r="B19889" s="166" t="s">
        <v>882</v>
      </c>
      <c r="C19889" s="166" t="s">
        <v>14806</v>
      </c>
    </row>
    <row r="19890" spans="1:3" ht="38.25" x14ac:dyDescent="0.2">
      <c r="A19890" s="166" t="s">
        <v>941</v>
      </c>
      <c r="B19890" s="166" t="s">
        <v>882</v>
      </c>
      <c r="C19890" s="166" t="s">
        <v>14807</v>
      </c>
    </row>
    <row r="19891" spans="1:3" ht="38.25" x14ac:dyDescent="0.2">
      <c r="A19891" s="166" t="s">
        <v>941</v>
      </c>
      <c r="B19891" s="166" t="s">
        <v>882</v>
      </c>
      <c r="C19891" s="166" t="s">
        <v>14808</v>
      </c>
    </row>
    <row r="19892" spans="1:3" ht="38.25" x14ac:dyDescent="0.2">
      <c r="A19892" s="166" t="s">
        <v>941</v>
      </c>
      <c r="B19892" s="166" t="s">
        <v>882</v>
      </c>
      <c r="C19892" s="166" t="s">
        <v>14809</v>
      </c>
    </row>
    <row r="19893" spans="1:3" ht="38.25" x14ac:dyDescent="0.2">
      <c r="A19893" s="166" t="s">
        <v>941</v>
      </c>
      <c r="B19893" s="166" t="s">
        <v>14810</v>
      </c>
      <c r="C19893" s="166" t="s">
        <v>8435</v>
      </c>
    </row>
    <row r="19894" spans="1:3" ht="38.25" x14ac:dyDescent="0.2">
      <c r="A19894" s="166" t="s">
        <v>941</v>
      </c>
      <c r="B19894" s="166" t="s">
        <v>14810</v>
      </c>
      <c r="C19894" s="166" t="s">
        <v>9549</v>
      </c>
    </row>
    <row r="19895" spans="1:3" ht="38.25" x14ac:dyDescent="0.2">
      <c r="A19895" s="166" t="s">
        <v>941</v>
      </c>
      <c r="B19895" s="166" t="s">
        <v>14810</v>
      </c>
      <c r="C19895" s="166" t="s">
        <v>14811</v>
      </c>
    </row>
    <row r="19896" spans="1:3" ht="38.25" x14ac:dyDescent="0.2">
      <c r="A19896" s="166" t="s">
        <v>941</v>
      </c>
      <c r="B19896" s="166" t="s">
        <v>14810</v>
      </c>
      <c r="C19896" s="166" t="s">
        <v>14812</v>
      </c>
    </row>
    <row r="19897" spans="1:3" ht="38.25" x14ac:dyDescent="0.2">
      <c r="A19897" s="166" t="s">
        <v>941</v>
      </c>
      <c r="B19897" s="166" t="s">
        <v>14810</v>
      </c>
      <c r="C19897" s="166" t="s">
        <v>14813</v>
      </c>
    </row>
    <row r="19898" spans="1:3" ht="38.25" x14ac:dyDescent="0.2">
      <c r="A19898" s="166" t="s">
        <v>941</v>
      </c>
      <c r="B19898" s="166" t="s">
        <v>14810</v>
      </c>
      <c r="C19898" s="166" t="s">
        <v>14814</v>
      </c>
    </row>
    <row r="19899" spans="1:3" ht="38.25" x14ac:dyDescent="0.2">
      <c r="A19899" s="166" t="s">
        <v>941</v>
      </c>
      <c r="B19899" s="166" t="s">
        <v>14810</v>
      </c>
      <c r="C19899" s="166" t="s">
        <v>14815</v>
      </c>
    </row>
    <row r="19900" spans="1:3" ht="38.25" x14ac:dyDescent="0.2">
      <c r="A19900" s="166" t="s">
        <v>941</v>
      </c>
      <c r="B19900" s="166" t="s">
        <v>14810</v>
      </c>
      <c r="C19900" s="166" t="s">
        <v>14816</v>
      </c>
    </row>
    <row r="19901" spans="1:3" ht="38.25" x14ac:dyDescent="0.2">
      <c r="A19901" s="166" t="s">
        <v>941</v>
      </c>
      <c r="B19901" s="166" t="s">
        <v>14810</v>
      </c>
      <c r="C19901" s="166" t="s">
        <v>6610</v>
      </c>
    </row>
    <row r="19902" spans="1:3" ht="38.25" x14ac:dyDescent="0.2">
      <c r="A19902" s="166" t="s">
        <v>941</v>
      </c>
      <c r="B19902" s="166" t="s">
        <v>14810</v>
      </c>
      <c r="C19902" s="166" t="s">
        <v>14817</v>
      </c>
    </row>
    <row r="19903" spans="1:3" ht="38.25" x14ac:dyDescent="0.2">
      <c r="A19903" s="166" t="s">
        <v>941</v>
      </c>
      <c r="B19903" s="166" t="s">
        <v>14810</v>
      </c>
      <c r="C19903" s="166" t="s">
        <v>14818</v>
      </c>
    </row>
    <row r="19904" spans="1:3" ht="38.25" x14ac:dyDescent="0.2">
      <c r="A19904" s="166" t="s">
        <v>941</v>
      </c>
      <c r="B19904" s="166" t="s">
        <v>14810</v>
      </c>
      <c r="C19904" s="166" t="s">
        <v>6610</v>
      </c>
    </row>
    <row r="19905" spans="1:3" ht="38.25" x14ac:dyDescent="0.2">
      <c r="A19905" s="166" t="s">
        <v>941</v>
      </c>
      <c r="B19905" s="166" t="s">
        <v>14810</v>
      </c>
      <c r="C19905" s="166" t="s">
        <v>14819</v>
      </c>
    </row>
    <row r="19906" spans="1:3" ht="38.25" x14ac:dyDescent="0.2">
      <c r="A19906" s="166" t="s">
        <v>941</v>
      </c>
      <c r="B19906" s="166" t="s">
        <v>14810</v>
      </c>
      <c r="C19906" s="166" t="s">
        <v>14820</v>
      </c>
    </row>
    <row r="19907" spans="1:3" ht="38.25" x14ac:dyDescent="0.2">
      <c r="A19907" s="166" t="s">
        <v>941</v>
      </c>
      <c r="B19907" s="166" t="s">
        <v>14810</v>
      </c>
      <c r="C19907" s="166" t="s">
        <v>14821</v>
      </c>
    </row>
    <row r="19908" spans="1:3" ht="38.25" x14ac:dyDescent="0.2">
      <c r="A19908" s="166" t="s">
        <v>941</v>
      </c>
      <c r="B19908" s="166" t="s">
        <v>14810</v>
      </c>
      <c r="C19908" s="166" t="s">
        <v>14822</v>
      </c>
    </row>
    <row r="19909" spans="1:3" ht="38.25" x14ac:dyDescent="0.2">
      <c r="A19909" s="166" t="s">
        <v>941</v>
      </c>
      <c r="B19909" s="166" t="s">
        <v>14810</v>
      </c>
      <c r="C19909" s="166" t="s">
        <v>14823</v>
      </c>
    </row>
    <row r="19910" spans="1:3" ht="38.25" x14ac:dyDescent="0.2">
      <c r="A19910" s="166" t="s">
        <v>941</v>
      </c>
      <c r="B19910" s="166" t="s">
        <v>14810</v>
      </c>
      <c r="C19910" s="166" t="s">
        <v>8564</v>
      </c>
    </row>
    <row r="19911" spans="1:3" ht="38.25" x14ac:dyDescent="0.2">
      <c r="A19911" s="166" t="s">
        <v>941</v>
      </c>
      <c r="B19911" s="166" t="s">
        <v>14810</v>
      </c>
      <c r="C19911" s="166" t="s">
        <v>14824</v>
      </c>
    </row>
    <row r="19912" spans="1:3" ht="38.25" x14ac:dyDescent="0.2">
      <c r="A19912" s="166" t="s">
        <v>941</v>
      </c>
      <c r="B19912" s="166" t="s">
        <v>14810</v>
      </c>
      <c r="C19912" s="166" t="s">
        <v>13041</v>
      </c>
    </row>
    <row r="19913" spans="1:3" ht="38.25" x14ac:dyDescent="0.2">
      <c r="A19913" s="166" t="s">
        <v>941</v>
      </c>
      <c r="B19913" s="166" t="s">
        <v>14810</v>
      </c>
      <c r="C19913" s="166" t="s">
        <v>4460</v>
      </c>
    </row>
    <row r="19914" spans="1:3" ht="38.25" x14ac:dyDescent="0.2">
      <c r="A19914" s="166" t="s">
        <v>941</v>
      </c>
      <c r="B19914" s="166" t="s">
        <v>14810</v>
      </c>
      <c r="C19914" s="166" t="s">
        <v>14825</v>
      </c>
    </row>
    <row r="19915" spans="1:3" ht="38.25" x14ac:dyDescent="0.2">
      <c r="A19915" s="166" t="s">
        <v>941</v>
      </c>
      <c r="B19915" s="166" t="s">
        <v>14810</v>
      </c>
      <c r="C19915" s="166" t="s">
        <v>14826</v>
      </c>
    </row>
    <row r="19916" spans="1:3" ht="38.25" x14ac:dyDescent="0.2">
      <c r="A19916" s="166" t="s">
        <v>941</v>
      </c>
      <c r="B19916" s="166" t="s">
        <v>14810</v>
      </c>
      <c r="C19916" s="166" t="s">
        <v>14827</v>
      </c>
    </row>
    <row r="19917" spans="1:3" ht="38.25" x14ac:dyDescent="0.2">
      <c r="A19917" s="166" t="s">
        <v>941</v>
      </c>
      <c r="B19917" s="166" t="s">
        <v>14810</v>
      </c>
      <c r="C19917" s="166" t="s">
        <v>8933</v>
      </c>
    </row>
    <row r="19918" spans="1:3" ht="38.25" x14ac:dyDescent="0.2">
      <c r="A19918" s="166" t="s">
        <v>941</v>
      </c>
      <c r="B19918" s="166" t="s">
        <v>14810</v>
      </c>
      <c r="C19918" s="166" t="s">
        <v>14398</v>
      </c>
    </row>
    <row r="19919" spans="1:3" ht="38.25" x14ac:dyDescent="0.2">
      <c r="A19919" s="166" t="s">
        <v>941</v>
      </c>
      <c r="B19919" s="166" t="s">
        <v>14810</v>
      </c>
      <c r="C19919" s="166" t="s">
        <v>14828</v>
      </c>
    </row>
    <row r="19920" spans="1:3" ht="38.25" x14ac:dyDescent="0.2">
      <c r="A19920" s="166" t="s">
        <v>941</v>
      </c>
      <c r="B19920" s="166" t="s">
        <v>14810</v>
      </c>
      <c r="C19920" s="166" t="s">
        <v>1386</v>
      </c>
    </row>
    <row r="19921" spans="1:3" ht="38.25" x14ac:dyDescent="0.2">
      <c r="A19921" s="166" t="s">
        <v>941</v>
      </c>
      <c r="B19921" s="166" t="s">
        <v>14810</v>
      </c>
      <c r="C19921" s="166" t="s">
        <v>14829</v>
      </c>
    </row>
    <row r="19922" spans="1:3" ht="38.25" x14ac:dyDescent="0.2">
      <c r="A19922" s="166" t="s">
        <v>941</v>
      </c>
      <c r="B19922" s="166" t="s">
        <v>14810</v>
      </c>
      <c r="C19922" s="166" t="s">
        <v>1386</v>
      </c>
    </row>
    <row r="19923" spans="1:3" ht="38.25" x14ac:dyDescent="0.2">
      <c r="A19923" s="166" t="s">
        <v>941</v>
      </c>
      <c r="B19923" s="166" t="s">
        <v>14810</v>
      </c>
      <c r="C19923" s="166" t="s">
        <v>14830</v>
      </c>
    </row>
    <row r="19924" spans="1:3" ht="38.25" x14ac:dyDescent="0.2">
      <c r="A19924" s="166" t="s">
        <v>941</v>
      </c>
      <c r="B19924" s="166" t="s">
        <v>14810</v>
      </c>
      <c r="C19924" s="166" t="s">
        <v>1386</v>
      </c>
    </row>
    <row r="19925" spans="1:3" ht="38.25" x14ac:dyDescent="0.2">
      <c r="A19925" s="166" t="s">
        <v>941</v>
      </c>
      <c r="B19925" s="166" t="s">
        <v>14810</v>
      </c>
      <c r="C19925" s="166" t="s">
        <v>14831</v>
      </c>
    </row>
    <row r="19926" spans="1:3" ht="38.25" x14ac:dyDescent="0.2">
      <c r="A19926" s="166" t="s">
        <v>941</v>
      </c>
      <c r="B19926" s="166" t="s">
        <v>14810</v>
      </c>
      <c r="C19926" s="166" t="s">
        <v>14832</v>
      </c>
    </row>
    <row r="19927" spans="1:3" ht="38.25" x14ac:dyDescent="0.2">
      <c r="A19927" s="166" t="s">
        <v>941</v>
      </c>
      <c r="B19927" s="166" t="s">
        <v>14810</v>
      </c>
      <c r="C19927" s="166" t="s">
        <v>9549</v>
      </c>
    </row>
    <row r="19928" spans="1:3" ht="38.25" x14ac:dyDescent="0.2">
      <c r="A19928" s="166" t="s">
        <v>941</v>
      </c>
      <c r="B19928" s="166" t="s">
        <v>14810</v>
      </c>
      <c r="C19928" s="166" t="s">
        <v>1209</v>
      </c>
    </row>
    <row r="19929" spans="1:3" ht="38.25" x14ac:dyDescent="0.2">
      <c r="A19929" s="166" t="s">
        <v>941</v>
      </c>
      <c r="B19929" s="166" t="s">
        <v>14810</v>
      </c>
      <c r="C19929" s="166" t="s">
        <v>14833</v>
      </c>
    </row>
    <row r="19930" spans="1:3" ht="38.25" x14ac:dyDescent="0.2">
      <c r="A19930" s="166" t="s">
        <v>941</v>
      </c>
      <c r="B19930" s="166" t="s">
        <v>14810</v>
      </c>
      <c r="C19930" s="166" t="s">
        <v>14834</v>
      </c>
    </row>
    <row r="19931" spans="1:3" ht="38.25" x14ac:dyDescent="0.2">
      <c r="A19931" s="166" t="s">
        <v>941</v>
      </c>
      <c r="B19931" s="166" t="s">
        <v>14810</v>
      </c>
      <c r="C19931" s="166" t="s">
        <v>14835</v>
      </c>
    </row>
    <row r="19932" spans="1:3" ht="38.25" x14ac:dyDescent="0.2">
      <c r="A19932" s="166" t="s">
        <v>941</v>
      </c>
      <c r="B19932" s="166" t="s">
        <v>14810</v>
      </c>
      <c r="C19932" s="166" t="s">
        <v>14836</v>
      </c>
    </row>
    <row r="19933" spans="1:3" ht="38.25" x14ac:dyDescent="0.2">
      <c r="A19933" s="166" t="s">
        <v>941</v>
      </c>
      <c r="B19933" s="166" t="s">
        <v>14810</v>
      </c>
      <c r="C19933" s="166" t="s">
        <v>14837</v>
      </c>
    </row>
    <row r="19934" spans="1:3" ht="38.25" x14ac:dyDescent="0.2">
      <c r="A19934" s="166" t="s">
        <v>941</v>
      </c>
      <c r="B19934" s="166" t="s">
        <v>14810</v>
      </c>
      <c r="C19934" s="166" t="s">
        <v>14838</v>
      </c>
    </row>
    <row r="19935" spans="1:3" ht="38.25" x14ac:dyDescent="0.2">
      <c r="A19935" s="166" t="s">
        <v>941</v>
      </c>
      <c r="B19935" s="166" t="s">
        <v>14810</v>
      </c>
      <c r="C19935" s="166" t="s">
        <v>14839</v>
      </c>
    </row>
    <row r="19936" spans="1:3" ht="38.25" x14ac:dyDescent="0.2">
      <c r="A19936" s="166" t="s">
        <v>941</v>
      </c>
      <c r="B19936" s="166" t="s">
        <v>14810</v>
      </c>
      <c r="C19936" s="166" t="s">
        <v>14840</v>
      </c>
    </row>
    <row r="19937" spans="1:3" ht="38.25" x14ac:dyDescent="0.2">
      <c r="A19937" s="166" t="s">
        <v>941</v>
      </c>
      <c r="B19937" s="166" t="s">
        <v>14810</v>
      </c>
      <c r="C19937" s="166" t="s">
        <v>14841</v>
      </c>
    </row>
    <row r="19938" spans="1:3" ht="38.25" x14ac:dyDescent="0.2">
      <c r="A19938" s="166" t="s">
        <v>941</v>
      </c>
      <c r="B19938" s="166" t="s">
        <v>14810</v>
      </c>
      <c r="C19938" s="166" t="s">
        <v>5161</v>
      </c>
    </row>
    <row r="19939" spans="1:3" ht="38.25" x14ac:dyDescent="0.2">
      <c r="A19939" s="166" t="s">
        <v>941</v>
      </c>
      <c r="B19939" s="166" t="s">
        <v>14810</v>
      </c>
      <c r="C19939" s="166" t="s">
        <v>14842</v>
      </c>
    </row>
    <row r="19940" spans="1:3" ht="38.25" x14ac:dyDescent="0.2">
      <c r="A19940" s="166" t="s">
        <v>941</v>
      </c>
      <c r="B19940" s="166" t="s">
        <v>14810</v>
      </c>
      <c r="C19940" s="166" t="s">
        <v>4732</v>
      </c>
    </row>
    <row r="19941" spans="1:3" ht="38.25" x14ac:dyDescent="0.2">
      <c r="A19941" s="166" t="s">
        <v>941</v>
      </c>
      <c r="B19941" s="166" t="s">
        <v>14810</v>
      </c>
      <c r="C19941" s="166" t="s">
        <v>4175</v>
      </c>
    </row>
    <row r="19942" spans="1:3" ht="38.25" x14ac:dyDescent="0.2">
      <c r="A19942" s="166" t="s">
        <v>941</v>
      </c>
      <c r="B19942" s="166" t="s">
        <v>14810</v>
      </c>
      <c r="C19942" s="166" t="s">
        <v>14843</v>
      </c>
    </row>
    <row r="19943" spans="1:3" ht="38.25" x14ac:dyDescent="0.2">
      <c r="A19943" s="166" t="s">
        <v>941</v>
      </c>
      <c r="B19943" s="166" t="s">
        <v>14810</v>
      </c>
      <c r="C19943" s="166" t="s">
        <v>14844</v>
      </c>
    </row>
    <row r="19944" spans="1:3" ht="38.25" x14ac:dyDescent="0.2">
      <c r="A19944" s="166" t="s">
        <v>941</v>
      </c>
      <c r="B19944" s="166" t="s">
        <v>14810</v>
      </c>
      <c r="C19944" s="166" t="s">
        <v>7617</v>
      </c>
    </row>
    <row r="19945" spans="1:3" ht="38.25" x14ac:dyDescent="0.2">
      <c r="A19945" s="166" t="s">
        <v>941</v>
      </c>
      <c r="B19945" s="166" t="s">
        <v>14810</v>
      </c>
      <c r="C19945" s="166" t="s">
        <v>14845</v>
      </c>
    </row>
    <row r="19946" spans="1:3" ht="38.25" x14ac:dyDescent="0.2">
      <c r="A19946" s="166" t="s">
        <v>941</v>
      </c>
      <c r="B19946" s="166" t="s">
        <v>14810</v>
      </c>
      <c r="C19946" s="166" t="s">
        <v>14820</v>
      </c>
    </row>
    <row r="19947" spans="1:3" ht="38.25" x14ac:dyDescent="0.2">
      <c r="A19947" s="166" t="s">
        <v>941</v>
      </c>
      <c r="B19947" s="166" t="s">
        <v>14810</v>
      </c>
      <c r="C19947" s="166" t="s">
        <v>3462</v>
      </c>
    </row>
    <row r="19948" spans="1:3" ht="38.25" x14ac:dyDescent="0.2">
      <c r="A19948" s="166" t="s">
        <v>941</v>
      </c>
      <c r="B19948" s="166" t="s">
        <v>14810</v>
      </c>
      <c r="C19948" s="166" t="s">
        <v>1209</v>
      </c>
    </row>
    <row r="19949" spans="1:3" ht="38.25" x14ac:dyDescent="0.2">
      <c r="A19949" s="166" t="s">
        <v>941</v>
      </c>
      <c r="B19949" s="166" t="s">
        <v>14810</v>
      </c>
      <c r="C19949" s="166" t="s">
        <v>14846</v>
      </c>
    </row>
    <row r="19950" spans="1:3" ht="38.25" x14ac:dyDescent="0.2">
      <c r="A19950" s="166" t="s">
        <v>941</v>
      </c>
      <c r="B19950" s="166" t="s">
        <v>14810</v>
      </c>
      <c r="C19950" s="166" t="s">
        <v>9549</v>
      </c>
    </row>
    <row r="19951" spans="1:3" ht="38.25" x14ac:dyDescent="0.2">
      <c r="A19951" s="166" t="s">
        <v>941</v>
      </c>
      <c r="B19951" s="166" t="s">
        <v>14810</v>
      </c>
      <c r="C19951" s="166" t="s">
        <v>14847</v>
      </c>
    </row>
    <row r="19952" spans="1:3" ht="38.25" x14ac:dyDescent="0.2">
      <c r="A19952" s="166" t="s">
        <v>941</v>
      </c>
      <c r="B19952" s="166" t="s">
        <v>14810</v>
      </c>
      <c r="C19952" s="166" t="s">
        <v>14848</v>
      </c>
    </row>
    <row r="19953" spans="1:3" ht="38.25" x14ac:dyDescent="0.2">
      <c r="A19953" s="166" t="s">
        <v>941</v>
      </c>
      <c r="B19953" s="166" t="s">
        <v>14810</v>
      </c>
      <c r="C19953" s="166" t="s">
        <v>14849</v>
      </c>
    </row>
    <row r="19954" spans="1:3" ht="38.25" x14ac:dyDescent="0.2">
      <c r="A19954" s="166" t="s">
        <v>941</v>
      </c>
      <c r="B19954" s="166" t="s">
        <v>14810</v>
      </c>
      <c r="C19954" s="166" t="s">
        <v>14850</v>
      </c>
    </row>
    <row r="19955" spans="1:3" ht="38.25" x14ac:dyDescent="0.2">
      <c r="A19955" s="166" t="s">
        <v>941</v>
      </c>
      <c r="B19955" s="166" t="s">
        <v>14810</v>
      </c>
      <c r="C19955" s="166" t="s">
        <v>14851</v>
      </c>
    </row>
    <row r="19956" spans="1:3" ht="38.25" x14ac:dyDescent="0.2">
      <c r="A19956" s="166" t="s">
        <v>941</v>
      </c>
      <c r="B19956" s="166" t="s">
        <v>14810</v>
      </c>
      <c r="C19956" s="166" t="s">
        <v>14852</v>
      </c>
    </row>
    <row r="19957" spans="1:3" ht="38.25" x14ac:dyDescent="0.2">
      <c r="A19957" s="166" t="s">
        <v>941</v>
      </c>
      <c r="B19957" s="166" t="s">
        <v>14810</v>
      </c>
      <c r="C19957" s="166" t="s">
        <v>14853</v>
      </c>
    </row>
    <row r="19958" spans="1:3" ht="38.25" x14ac:dyDescent="0.2">
      <c r="A19958" s="166" t="s">
        <v>941</v>
      </c>
      <c r="B19958" s="166" t="s">
        <v>14810</v>
      </c>
      <c r="C19958" s="166" t="s">
        <v>14854</v>
      </c>
    </row>
    <row r="19959" spans="1:3" ht="38.25" x14ac:dyDescent="0.2">
      <c r="A19959" s="166" t="s">
        <v>941</v>
      </c>
      <c r="B19959" s="166" t="s">
        <v>14810</v>
      </c>
      <c r="C19959" s="166" t="s">
        <v>14855</v>
      </c>
    </row>
    <row r="19960" spans="1:3" ht="38.25" x14ac:dyDescent="0.2">
      <c r="A19960" s="166" t="s">
        <v>941</v>
      </c>
      <c r="B19960" s="166" t="s">
        <v>14810</v>
      </c>
      <c r="C19960" s="166" t="s">
        <v>14856</v>
      </c>
    </row>
    <row r="19961" spans="1:3" ht="38.25" x14ac:dyDescent="0.2">
      <c r="A19961" s="166" t="s">
        <v>941</v>
      </c>
      <c r="B19961" s="166" t="s">
        <v>14810</v>
      </c>
      <c r="C19961" s="166" t="s">
        <v>1512</v>
      </c>
    </row>
    <row r="19962" spans="1:3" ht="76.5" x14ac:dyDescent="0.2">
      <c r="A19962" s="166" t="s">
        <v>941</v>
      </c>
      <c r="B19962" s="166" t="s">
        <v>14810</v>
      </c>
      <c r="C19962" s="166" t="s">
        <v>14857</v>
      </c>
    </row>
    <row r="19963" spans="1:3" ht="25.5" x14ac:dyDescent="0.2">
      <c r="A19963" s="166" t="s">
        <v>941</v>
      </c>
      <c r="B19963" s="166" t="s">
        <v>884</v>
      </c>
      <c r="C19963" s="166" t="s">
        <v>14858</v>
      </c>
    </row>
    <row r="19964" spans="1:3" ht="25.5" x14ac:dyDescent="0.2">
      <c r="A19964" s="166" t="s">
        <v>941</v>
      </c>
      <c r="B19964" s="166" t="s">
        <v>884</v>
      </c>
      <c r="C19964" s="166" t="s">
        <v>14859</v>
      </c>
    </row>
    <row r="19965" spans="1:3" ht="25.5" x14ac:dyDescent="0.2">
      <c r="A19965" s="166" t="s">
        <v>941</v>
      </c>
      <c r="B19965" s="166" t="s">
        <v>884</v>
      </c>
      <c r="C19965" s="166" t="s">
        <v>14860</v>
      </c>
    </row>
    <row r="19966" spans="1:3" ht="25.5" x14ac:dyDescent="0.2">
      <c r="A19966" s="166" t="s">
        <v>941</v>
      </c>
      <c r="B19966" s="166" t="s">
        <v>884</v>
      </c>
      <c r="C19966" s="166" t="s">
        <v>14861</v>
      </c>
    </row>
    <row r="19967" spans="1:3" ht="25.5" x14ac:dyDescent="0.2">
      <c r="A19967" s="166" t="s">
        <v>941</v>
      </c>
      <c r="B19967" s="166" t="s">
        <v>884</v>
      </c>
      <c r="C19967" s="166" t="s">
        <v>14862</v>
      </c>
    </row>
    <row r="19968" spans="1:3" ht="25.5" x14ac:dyDescent="0.2">
      <c r="A19968" s="166" t="s">
        <v>941</v>
      </c>
      <c r="B19968" s="166" t="s">
        <v>884</v>
      </c>
      <c r="C19968" s="166" t="s">
        <v>1779</v>
      </c>
    </row>
    <row r="19969" spans="1:3" ht="25.5" x14ac:dyDescent="0.2">
      <c r="A19969" s="166" t="s">
        <v>941</v>
      </c>
      <c r="B19969" s="166" t="s">
        <v>884</v>
      </c>
      <c r="C19969" s="166" t="s">
        <v>14863</v>
      </c>
    </row>
    <row r="19970" spans="1:3" ht="25.5" x14ac:dyDescent="0.2">
      <c r="A19970" s="166" t="s">
        <v>941</v>
      </c>
      <c r="B19970" s="166" t="s">
        <v>884</v>
      </c>
      <c r="C19970" s="166" t="s">
        <v>14864</v>
      </c>
    </row>
    <row r="19971" spans="1:3" ht="25.5" x14ac:dyDescent="0.2">
      <c r="A19971" s="166" t="s">
        <v>941</v>
      </c>
      <c r="B19971" s="166" t="s">
        <v>884</v>
      </c>
      <c r="C19971" s="166" t="s">
        <v>14795</v>
      </c>
    </row>
    <row r="19972" spans="1:3" ht="25.5" x14ac:dyDescent="0.2">
      <c r="A19972" s="166" t="s">
        <v>941</v>
      </c>
      <c r="B19972" s="166" t="s">
        <v>884</v>
      </c>
      <c r="C19972" s="166" t="s">
        <v>14865</v>
      </c>
    </row>
    <row r="19973" spans="1:3" ht="25.5" x14ac:dyDescent="0.2">
      <c r="A19973" s="166" t="s">
        <v>941</v>
      </c>
      <c r="B19973" s="166" t="s">
        <v>884</v>
      </c>
      <c r="C19973" s="166" t="s">
        <v>14866</v>
      </c>
    </row>
    <row r="19974" spans="1:3" ht="25.5" x14ac:dyDescent="0.2">
      <c r="A19974" s="166" t="s">
        <v>941</v>
      </c>
      <c r="B19974" s="166" t="s">
        <v>884</v>
      </c>
      <c r="C19974" s="166" t="s">
        <v>14867</v>
      </c>
    </row>
    <row r="19975" spans="1:3" ht="25.5" x14ac:dyDescent="0.2">
      <c r="A19975" s="166" t="s">
        <v>941</v>
      </c>
      <c r="B19975" s="166" t="s">
        <v>884</v>
      </c>
      <c r="C19975" s="166" t="s">
        <v>10660</v>
      </c>
    </row>
    <row r="19976" spans="1:3" ht="25.5" x14ac:dyDescent="0.2">
      <c r="A19976" s="166" t="s">
        <v>941</v>
      </c>
      <c r="B19976" s="166" t="s">
        <v>884</v>
      </c>
      <c r="C19976" s="166" t="s">
        <v>14868</v>
      </c>
    </row>
    <row r="19977" spans="1:3" ht="25.5" x14ac:dyDescent="0.2">
      <c r="A19977" s="166" t="s">
        <v>941</v>
      </c>
      <c r="B19977" s="166" t="s">
        <v>884</v>
      </c>
      <c r="C19977" s="166" t="s">
        <v>14869</v>
      </c>
    </row>
    <row r="19978" spans="1:3" ht="25.5" x14ac:dyDescent="0.2">
      <c r="A19978" s="166" t="s">
        <v>941</v>
      </c>
      <c r="B19978" s="166" t="s">
        <v>884</v>
      </c>
      <c r="C19978" s="166" t="s">
        <v>2406</v>
      </c>
    </row>
    <row r="19979" spans="1:3" ht="25.5" x14ac:dyDescent="0.2">
      <c r="A19979" s="166" t="s">
        <v>941</v>
      </c>
      <c r="B19979" s="166" t="s">
        <v>884</v>
      </c>
      <c r="C19979" s="166" t="s">
        <v>14870</v>
      </c>
    </row>
    <row r="19980" spans="1:3" ht="25.5" x14ac:dyDescent="0.2">
      <c r="A19980" s="166" t="s">
        <v>941</v>
      </c>
      <c r="B19980" s="166" t="s">
        <v>884</v>
      </c>
      <c r="C19980" s="166" t="s">
        <v>8361</v>
      </c>
    </row>
    <row r="19981" spans="1:3" ht="25.5" x14ac:dyDescent="0.2">
      <c r="A19981" s="166" t="s">
        <v>941</v>
      </c>
      <c r="B19981" s="166" t="s">
        <v>884</v>
      </c>
      <c r="C19981" s="166" t="s">
        <v>14871</v>
      </c>
    </row>
    <row r="19982" spans="1:3" ht="25.5" x14ac:dyDescent="0.2">
      <c r="A19982" s="166" t="s">
        <v>941</v>
      </c>
      <c r="B19982" s="166" t="s">
        <v>884</v>
      </c>
      <c r="C19982" s="166" t="s">
        <v>1209</v>
      </c>
    </row>
    <row r="19983" spans="1:3" ht="25.5" x14ac:dyDescent="0.2">
      <c r="A19983" s="166" t="s">
        <v>941</v>
      </c>
      <c r="B19983" s="166" t="s">
        <v>884</v>
      </c>
      <c r="C19983" s="166" t="s">
        <v>3655</v>
      </c>
    </row>
    <row r="19984" spans="1:3" ht="25.5" x14ac:dyDescent="0.2">
      <c r="A19984" s="166" t="s">
        <v>941</v>
      </c>
      <c r="B19984" s="166" t="s">
        <v>884</v>
      </c>
      <c r="C19984" s="166" t="s">
        <v>1431</v>
      </c>
    </row>
    <row r="19985" spans="1:3" ht="25.5" x14ac:dyDescent="0.2">
      <c r="A19985" s="166" t="s">
        <v>941</v>
      </c>
      <c r="B19985" s="166" t="s">
        <v>884</v>
      </c>
      <c r="C19985" s="166" t="s">
        <v>14872</v>
      </c>
    </row>
    <row r="19986" spans="1:3" ht="25.5" x14ac:dyDescent="0.2">
      <c r="A19986" s="166" t="s">
        <v>941</v>
      </c>
      <c r="B19986" s="166" t="s">
        <v>884</v>
      </c>
      <c r="C19986" s="166" t="s">
        <v>14873</v>
      </c>
    </row>
    <row r="19987" spans="1:3" ht="25.5" x14ac:dyDescent="0.2">
      <c r="A19987" s="166" t="s">
        <v>941</v>
      </c>
      <c r="B19987" s="166" t="s">
        <v>884</v>
      </c>
      <c r="C19987" s="166" t="s">
        <v>1294</v>
      </c>
    </row>
    <row r="19988" spans="1:3" ht="25.5" x14ac:dyDescent="0.2">
      <c r="A19988" s="166" t="s">
        <v>941</v>
      </c>
      <c r="B19988" s="166" t="s">
        <v>884</v>
      </c>
      <c r="C19988" s="166" t="s">
        <v>1910</v>
      </c>
    </row>
    <row r="19989" spans="1:3" ht="25.5" x14ac:dyDescent="0.2">
      <c r="A19989" s="166" t="s">
        <v>941</v>
      </c>
      <c r="B19989" s="166" t="s">
        <v>884</v>
      </c>
      <c r="C19989" s="166" t="s">
        <v>1379</v>
      </c>
    </row>
    <row r="19990" spans="1:3" ht="25.5" x14ac:dyDescent="0.2">
      <c r="A19990" s="166" t="s">
        <v>941</v>
      </c>
      <c r="B19990" s="166" t="s">
        <v>884</v>
      </c>
      <c r="C19990" s="166" t="s">
        <v>14874</v>
      </c>
    </row>
    <row r="19991" spans="1:3" ht="25.5" x14ac:dyDescent="0.2">
      <c r="A19991" s="166" t="s">
        <v>941</v>
      </c>
      <c r="B19991" s="166" t="s">
        <v>884</v>
      </c>
      <c r="C19991" s="166" t="s">
        <v>14875</v>
      </c>
    </row>
    <row r="19992" spans="1:3" ht="25.5" x14ac:dyDescent="0.2">
      <c r="A19992" s="166" t="s">
        <v>941</v>
      </c>
      <c r="B19992" s="166" t="s">
        <v>884</v>
      </c>
      <c r="C19992" s="166" t="s">
        <v>10314</v>
      </c>
    </row>
    <row r="19993" spans="1:3" ht="25.5" x14ac:dyDescent="0.2">
      <c r="A19993" s="166" t="s">
        <v>941</v>
      </c>
      <c r="B19993" s="166" t="s">
        <v>884</v>
      </c>
      <c r="C19993" s="166" t="s">
        <v>14876</v>
      </c>
    </row>
    <row r="19994" spans="1:3" ht="25.5" x14ac:dyDescent="0.2">
      <c r="A19994" s="166" t="s">
        <v>941</v>
      </c>
      <c r="B19994" s="166" t="s">
        <v>884</v>
      </c>
      <c r="C19994" s="166" t="s">
        <v>14877</v>
      </c>
    </row>
    <row r="19995" spans="1:3" ht="25.5" x14ac:dyDescent="0.2">
      <c r="A19995" s="166" t="s">
        <v>941</v>
      </c>
      <c r="B19995" s="166" t="s">
        <v>884</v>
      </c>
      <c r="C19995" s="166" t="s">
        <v>1226</v>
      </c>
    </row>
    <row r="19996" spans="1:3" ht="25.5" x14ac:dyDescent="0.2">
      <c r="A19996" s="166" t="s">
        <v>941</v>
      </c>
      <c r="B19996" s="166" t="s">
        <v>884</v>
      </c>
      <c r="C19996" s="166" t="s">
        <v>14878</v>
      </c>
    </row>
    <row r="19997" spans="1:3" ht="25.5" x14ac:dyDescent="0.2">
      <c r="A19997" s="166" t="s">
        <v>941</v>
      </c>
      <c r="B19997" s="166" t="s">
        <v>884</v>
      </c>
      <c r="C19997" s="166" t="s">
        <v>2418</v>
      </c>
    </row>
    <row r="19998" spans="1:3" ht="25.5" x14ac:dyDescent="0.2">
      <c r="A19998" s="166" t="s">
        <v>941</v>
      </c>
      <c r="B19998" s="166" t="s">
        <v>884</v>
      </c>
      <c r="C19998" s="166" t="s">
        <v>14879</v>
      </c>
    </row>
    <row r="19999" spans="1:3" ht="25.5" x14ac:dyDescent="0.2">
      <c r="A19999" s="166" t="s">
        <v>941</v>
      </c>
      <c r="B19999" s="166" t="s">
        <v>884</v>
      </c>
      <c r="C19999" s="166" t="s">
        <v>14880</v>
      </c>
    </row>
    <row r="20000" spans="1:3" ht="25.5" x14ac:dyDescent="0.2">
      <c r="A20000" s="166" t="s">
        <v>941</v>
      </c>
      <c r="B20000" s="166" t="s">
        <v>884</v>
      </c>
      <c r="C20000" s="166" t="s">
        <v>2126</v>
      </c>
    </row>
    <row r="20001" spans="1:3" ht="25.5" x14ac:dyDescent="0.2">
      <c r="A20001" s="166" t="s">
        <v>941</v>
      </c>
      <c r="B20001" s="166" t="s">
        <v>884</v>
      </c>
      <c r="C20001" s="166" t="s">
        <v>14881</v>
      </c>
    </row>
    <row r="20002" spans="1:3" ht="25.5" x14ac:dyDescent="0.2">
      <c r="A20002" s="166" t="s">
        <v>941</v>
      </c>
      <c r="B20002" s="166" t="s">
        <v>884</v>
      </c>
      <c r="C20002" s="166" t="s">
        <v>1910</v>
      </c>
    </row>
    <row r="20003" spans="1:3" ht="25.5" x14ac:dyDescent="0.2">
      <c r="A20003" s="166" t="s">
        <v>941</v>
      </c>
      <c r="B20003" s="166" t="s">
        <v>884</v>
      </c>
      <c r="C20003" s="166" t="s">
        <v>14882</v>
      </c>
    </row>
    <row r="20004" spans="1:3" ht="25.5" x14ac:dyDescent="0.2">
      <c r="A20004" s="166" t="s">
        <v>941</v>
      </c>
      <c r="B20004" s="166" t="s">
        <v>884</v>
      </c>
      <c r="C20004" s="166" t="s">
        <v>2662</v>
      </c>
    </row>
    <row r="20005" spans="1:3" ht="25.5" x14ac:dyDescent="0.2">
      <c r="A20005" s="166" t="s">
        <v>941</v>
      </c>
      <c r="B20005" s="166" t="s">
        <v>884</v>
      </c>
      <c r="C20005" s="166" t="s">
        <v>14883</v>
      </c>
    </row>
    <row r="20006" spans="1:3" ht="25.5" x14ac:dyDescent="0.2">
      <c r="A20006" s="166" t="s">
        <v>941</v>
      </c>
      <c r="B20006" s="166" t="s">
        <v>884</v>
      </c>
      <c r="C20006" s="166" t="s">
        <v>14884</v>
      </c>
    </row>
    <row r="20007" spans="1:3" ht="25.5" x14ac:dyDescent="0.2">
      <c r="A20007" s="166" t="s">
        <v>941</v>
      </c>
      <c r="B20007" s="166" t="s">
        <v>884</v>
      </c>
      <c r="C20007" s="166" t="s">
        <v>14885</v>
      </c>
    </row>
    <row r="20008" spans="1:3" ht="25.5" x14ac:dyDescent="0.2">
      <c r="A20008" s="166" t="s">
        <v>941</v>
      </c>
      <c r="B20008" s="166" t="s">
        <v>884</v>
      </c>
      <c r="C20008" s="166" t="s">
        <v>14886</v>
      </c>
    </row>
    <row r="20009" spans="1:3" ht="25.5" x14ac:dyDescent="0.2">
      <c r="A20009" s="166" t="s">
        <v>941</v>
      </c>
      <c r="B20009" s="166" t="s">
        <v>884</v>
      </c>
      <c r="C20009" s="166" t="s">
        <v>14887</v>
      </c>
    </row>
    <row r="20010" spans="1:3" ht="25.5" x14ac:dyDescent="0.2">
      <c r="A20010" s="166" t="s">
        <v>941</v>
      </c>
      <c r="B20010" s="166" t="s">
        <v>884</v>
      </c>
      <c r="C20010" s="166" t="s">
        <v>14888</v>
      </c>
    </row>
    <row r="20011" spans="1:3" ht="25.5" x14ac:dyDescent="0.2">
      <c r="A20011" s="166" t="s">
        <v>941</v>
      </c>
      <c r="B20011" s="166" t="s">
        <v>884</v>
      </c>
      <c r="C20011" s="166" t="s">
        <v>1246</v>
      </c>
    </row>
    <row r="20012" spans="1:3" ht="25.5" x14ac:dyDescent="0.2">
      <c r="A20012" s="166" t="s">
        <v>941</v>
      </c>
      <c r="B20012" s="166" t="s">
        <v>884</v>
      </c>
      <c r="C20012" s="166" t="s">
        <v>1246</v>
      </c>
    </row>
    <row r="20013" spans="1:3" ht="25.5" x14ac:dyDescent="0.2">
      <c r="A20013" s="166" t="s">
        <v>941</v>
      </c>
      <c r="B20013" s="166" t="s">
        <v>884</v>
      </c>
      <c r="C20013" s="166" t="s">
        <v>1246</v>
      </c>
    </row>
    <row r="20014" spans="1:3" ht="25.5" x14ac:dyDescent="0.2">
      <c r="A20014" s="166" t="s">
        <v>941</v>
      </c>
      <c r="B20014" s="166" t="s">
        <v>884</v>
      </c>
      <c r="C20014" s="166" t="s">
        <v>1246</v>
      </c>
    </row>
    <row r="20015" spans="1:3" ht="25.5" x14ac:dyDescent="0.2">
      <c r="A20015" s="166" t="s">
        <v>941</v>
      </c>
      <c r="B20015" s="166" t="s">
        <v>884</v>
      </c>
      <c r="C20015" s="166" t="s">
        <v>14889</v>
      </c>
    </row>
    <row r="20016" spans="1:3" ht="25.5" x14ac:dyDescent="0.2">
      <c r="A20016" s="166" t="s">
        <v>941</v>
      </c>
      <c r="B20016" s="166" t="s">
        <v>884</v>
      </c>
      <c r="C20016" s="166" t="s">
        <v>1248</v>
      </c>
    </row>
    <row r="20017" spans="1:3" ht="25.5" x14ac:dyDescent="0.2">
      <c r="A20017" s="166" t="s">
        <v>941</v>
      </c>
      <c r="B20017" s="166" t="s">
        <v>884</v>
      </c>
      <c r="C20017" s="166" t="s">
        <v>2135</v>
      </c>
    </row>
    <row r="20018" spans="1:3" ht="25.5" x14ac:dyDescent="0.2">
      <c r="A20018" s="166" t="s">
        <v>941</v>
      </c>
      <c r="B20018" s="166" t="s">
        <v>884</v>
      </c>
      <c r="C20018" s="166" t="s">
        <v>14890</v>
      </c>
    </row>
    <row r="20019" spans="1:3" ht="25.5" x14ac:dyDescent="0.2">
      <c r="A20019" s="166" t="s">
        <v>941</v>
      </c>
      <c r="B20019" s="166" t="s">
        <v>884</v>
      </c>
      <c r="C20019" s="166" t="s">
        <v>14891</v>
      </c>
    </row>
    <row r="20020" spans="1:3" ht="25.5" x14ac:dyDescent="0.2">
      <c r="A20020" s="166" t="s">
        <v>941</v>
      </c>
      <c r="B20020" s="166" t="s">
        <v>884</v>
      </c>
      <c r="C20020" s="166" t="s">
        <v>5661</v>
      </c>
    </row>
    <row r="20021" spans="1:3" ht="25.5" x14ac:dyDescent="0.2">
      <c r="A20021" s="166" t="s">
        <v>941</v>
      </c>
      <c r="B20021" s="166" t="s">
        <v>884</v>
      </c>
      <c r="C20021" s="166" t="s">
        <v>14892</v>
      </c>
    </row>
    <row r="20022" spans="1:3" ht="25.5" x14ac:dyDescent="0.2">
      <c r="A20022" s="166" t="s">
        <v>941</v>
      </c>
      <c r="B20022" s="166" t="s">
        <v>884</v>
      </c>
      <c r="C20022" s="166" t="s">
        <v>14892</v>
      </c>
    </row>
    <row r="20023" spans="1:3" ht="25.5" x14ac:dyDescent="0.2">
      <c r="A20023" s="166" t="s">
        <v>941</v>
      </c>
      <c r="B20023" s="166" t="s">
        <v>884</v>
      </c>
      <c r="C20023" s="166" t="s">
        <v>14893</v>
      </c>
    </row>
    <row r="20024" spans="1:3" ht="25.5" x14ac:dyDescent="0.2">
      <c r="A20024" s="166" t="s">
        <v>941</v>
      </c>
      <c r="B20024" s="166" t="s">
        <v>884</v>
      </c>
      <c r="C20024" s="166" t="s">
        <v>10662</v>
      </c>
    </row>
    <row r="20025" spans="1:3" ht="25.5" x14ac:dyDescent="0.2">
      <c r="A20025" s="166" t="s">
        <v>941</v>
      </c>
      <c r="B20025" s="166" t="s">
        <v>884</v>
      </c>
      <c r="C20025" s="166" t="s">
        <v>1299</v>
      </c>
    </row>
    <row r="20026" spans="1:3" ht="25.5" x14ac:dyDescent="0.2">
      <c r="A20026" s="166" t="s">
        <v>941</v>
      </c>
      <c r="B20026" s="166" t="s">
        <v>884</v>
      </c>
      <c r="C20026" s="166" t="s">
        <v>14871</v>
      </c>
    </row>
    <row r="20027" spans="1:3" ht="25.5" x14ac:dyDescent="0.2">
      <c r="A20027" s="166" t="s">
        <v>941</v>
      </c>
      <c r="B20027" s="166" t="s">
        <v>884</v>
      </c>
      <c r="C20027" s="166" t="s">
        <v>7390</v>
      </c>
    </row>
    <row r="20028" spans="1:3" ht="25.5" x14ac:dyDescent="0.2">
      <c r="A20028" s="166" t="s">
        <v>941</v>
      </c>
      <c r="B20028" s="166" t="s">
        <v>884</v>
      </c>
      <c r="C20028" s="166" t="s">
        <v>14894</v>
      </c>
    </row>
    <row r="20029" spans="1:3" ht="25.5" x14ac:dyDescent="0.2">
      <c r="A20029" s="166" t="s">
        <v>941</v>
      </c>
      <c r="B20029" s="166" t="s">
        <v>884</v>
      </c>
      <c r="C20029" s="166" t="s">
        <v>14895</v>
      </c>
    </row>
    <row r="20030" spans="1:3" ht="25.5" x14ac:dyDescent="0.2">
      <c r="A20030" s="166" t="s">
        <v>941</v>
      </c>
      <c r="B20030" s="166" t="s">
        <v>884</v>
      </c>
      <c r="C20030" s="166" t="s">
        <v>14896</v>
      </c>
    </row>
    <row r="20031" spans="1:3" ht="25.5" x14ac:dyDescent="0.2">
      <c r="A20031" s="166" t="s">
        <v>941</v>
      </c>
      <c r="B20031" s="166" t="s">
        <v>884</v>
      </c>
      <c r="C20031" s="166" t="s">
        <v>14897</v>
      </c>
    </row>
    <row r="20032" spans="1:3" ht="25.5" x14ac:dyDescent="0.2">
      <c r="A20032" s="166" t="s">
        <v>941</v>
      </c>
      <c r="B20032" s="166" t="s">
        <v>884</v>
      </c>
      <c r="C20032" s="166" t="s">
        <v>14898</v>
      </c>
    </row>
    <row r="20033" spans="1:3" ht="25.5" x14ac:dyDescent="0.2">
      <c r="A20033" s="166" t="s">
        <v>941</v>
      </c>
      <c r="B20033" s="166" t="s">
        <v>884</v>
      </c>
      <c r="C20033" s="166" t="s">
        <v>14899</v>
      </c>
    </row>
    <row r="20034" spans="1:3" ht="25.5" x14ac:dyDescent="0.2">
      <c r="A20034" s="166" t="s">
        <v>941</v>
      </c>
      <c r="B20034" s="166" t="s">
        <v>884</v>
      </c>
      <c r="C20034" s="166" t="s">
        <v>14900</v>
      </c>
    </row>
    <row r="20035" spans="1:3" ht="25.5" x14ac:dyDescent="0.2">
      <c r="A20035" s="166" t="s">
        <v>941</v>
      </c>
      <c r="B20035" s="166" t="s">
        <v>884</v>
      </c>
      <c r="C20035" s="166" t="s">
        <v>14901</v>
      </c>
    </row>
    <row r="20036" spans="1:3" ht="25.5" x14ac:dyDescent="0.2">
      <c r="A20036" s="166" t="s">
        <v>941</v>
      </c>
      <c r="B20036" s="166" t="s">
        <v>884</v>
      </c>
      <c r="C20036" s="166" t="s">
        <v>14901</v>
      </c>
    </row>
    <row r="20037" spans="1:3" ht="25.5" x14ac:dyDescent="0.2">
      <c r="A20037" s="166" t="s">
        <v>941</v>
      </c>
      <c r="B20037" s="166" t="s">
        <v>884</v>
      </c>
      <c r="C20037" s="166" t="s">
        <v>14902</v>
      </c>
    </row>
    <row r="20038" spans="1:3" ht="25.5" x14ac:dyDescent="0.2">
      <c r="A20038" s="166" t="s">
        <v>941</v>
      </c>
      <c r="B20038" s="166" t="s">
        <v>884</v>
      </c>
      <c r="C20038" s="166" t="s">
        <v>14902</v>
      </c>
    </row>
    <row r="20039" spans="1:3" ht="25.5" x14ac:dyDescent="0.2">
      <c r="A20039" s="166" t="s">
        <v>941</v>
      </c>
      <c r="B20039" s="166" t="s">
        <v>885</v>
      </c>
      <c r="C20039" s="166" t="s">
        <v>14903</v>
      </c>
    </row>
    <row r="20040" spans="1:3" ht="25.5" x14ac:dyDescent="0.2">
      <c r="A20040" s="166" t="s">
        <v>941</v>
      </c>
      <c r="B20040" s="166" t="s">
        <v>885</v>
      </c>
      <c r="C20040" s="166" t="s">
        <v>14904</v>
      </c>
    </row>
    <row r="20041" spans="1:3" ht="25.5" x14ac:dyDescent="0.2">
      <c r="A20041" s="166" t="s">
        <v>941</v>
      </c>
      <c r="B20041" s="166" t="s">
        <v>885</v>
      </c>
      <c r="C20041" s="166" t="s">
        <v>14905</v>
      </c>
    </row>
    <row r="20042" spans="1:3" ht="25.5" x14ac:dyDescent="0.2">
      <c r="A20042" s="166" t="s">
        <v>941</v>
      </c>
      <c r="B20042" s="166" t="s">
        <v>885</v>
      </c>
      <c r="C20042" s="166" t="s">
        <v>14906</v>
      </c>
    </row>
    <row r="20043" spans="1:3" ht="25.5" x14ac:dyDescent="0.2">
      <c r="A20043" s="166" t="s">
        <v>941</v>
      </c>
      <c r="B20043" s="166" t="s">
        <v>885</v>
      </c>
      <c r="C20043" s="166" t="s">
        <v>14907</v>
      </c>
    </row>
    <row r="20044" spans="1:3" ht="25.5" x14ac:dyDescent="0.2">
      <c r="A20044" s="166" t="s">
        <v>941</v>
      </c>
      <c r="B20044" s="166" t="s">
        <v>885</v>
      </c>
      <c r="C20044" s="166" t="s">
        <v>14908</v>
      </c>
    </row>
    <row r="20045" spans="1:3" ht="25.5" x14ac:dyDescent="0.2">
      <c r="A20045" s="166" t="s">
        <v>941</v>
      </c>
      <c r="B20045" s="166" t="s">
        <v>885</v>
      </c>
      <c r="C20045" s="166" t="s">
        <v>2839</v>
      </c>
    </row>
    <row r="20046" spans="1:3" ht="25.5" x14ac:dyDescent="0.2">
      <c r="A20046" s="166" t="s">
        <v>941</v>
      </c>
      <c r="B20046" s="166" t="s">
        <v>885</v>
      </c>
      <c r="C20046" s="166" t="s">
        <v>1338</v>
      </c>
    </row>
    <row r="20047" spans="1:3" ht="25.5" x14ac:dyDescent="0.2">
      <c r="A20047" s="166" t="s">
        <v>941</v>
      </c>
      <c r="B20047" s="166" t="s">
        <v>885</v>
      </c>
      <c r="C20047" s="166" t="s">
        <v>14909</v>
      </c>
    </row>
    <row r="20048" spans="1:3" ht="25.5" x14ac:dyDescent="0.2">
      <c r="A20048" s="166" t="s">
        <v>941</v>
      </c>
      <c r="B20048" s="166" t="s">
        <v>885</v>
      </c>
      <c r="C20048" s="166" t="s">
        <v>14909</v>
      </c>
    </row>
    <row r="20049" spans="1:3" ht="25.5" x14ac:dyDescent="0.2">
      <c r="A20049" s="166" t="s">
        <v>941</v>
      </c>
      <c r="B20049" s="166" t="s">
        <v>885</v>
      </c>
      <c r="C20049" s="166" t="s">
        <v>1362</v>
      </c>
    </row>
    <row r="20050" spans="1:3" ht="25.5" x14ac:dyDescent="0.2">
      <c r="A20050" s="166" t="s">
        <v>941</v>
      </c>
      <c r="B20050" s="166" t="s">
        <v>885</v>
      </c>
      <c r="C20050" s="166" t="s">
        <v>14910</v>
      </c>
    </row>
    <row r="20051" spans="1:3" ht="25.5" x14ac:dyDescent="0.2">
      <c r="A20051" s="166" t="s">
        <v>941</v>
      </c>
      <c r="B20051" s="166" t="s">
        <v>885</v>
      </c>
      <c r="C20051" s="166" t="s">
        <v>14911</v>
      </c>
    </row>
    <row r="20052" spans="1:3" ht="25.5" x14ac:dyDescent="0.2">
      <c r="A20052" s="166" t="s">
        <v>941</v>
      </c>
      <c r="B20052" s="166" t="s">
        <v>885</v>
      </c>
      <c r="C20052" s="166" t="s">
        <v>1247</v>
      </c>
    </row>
    <row r="20053" spans="1:3" ht="25.5" x14ac:dyDescent="0.2">
      <c r="A20053" s="166" t="s">
        <v>941</v>
      </c>
      <c r="B20053" s="166" t="s">
        <v>885</v>
      </c>
      <c r="C20053" s="166" t="s">
        <v>1220</v>
      </c>
    </row>
    <row r="20054" spans="1:3" ht="25.5" x14ac:dyDescent="0.2">
      <c r="A20054" s="166" t="s">
        <v>941</v>
      </c>
      <c r="B20054" s="166" t="s">
        <v>885</v>
      </c>
      <c r="C20054" s="166" t="s">
        <v>14912</v>
      </c>
    </row>
    <row r="20055" spans="1:3" ht="25.5" x14ac:dyDescent="0.2">
      <c r="A20055" s="166" t="s">
        <v>941</v>
      </c>
      <c r="B20055" s="166" t="s">
        <v>885</v>
      </c>
      <c r="C20055" s="166" t="s">
        <v>1257</v>
      </c>
    </row>
    <row r="20056" spans="1:3" ht="25.5" x14ac:dyDescent="0.2">
      <c r="A20056" s="166" t="s">
        <v>941</v>
      </c>
      <c r="B20056" s="166" t="s">
        <v>885</v>
      </c>
      <c r="C20056" s="166" t="s">
        <v>14639</v>
      </c>
    </row>
    <row r="20057" spans="1:3" ht="25.5" x14ac:dyDescent="0.2">
      <c r="A20057" s="166" t="s">
        <v>941</v>
      </c>
      <c r="B20057" s="166" t="s">
        <v>885</v>
      </c>
      <c r="C20057" s="166" t="s">
        <v>2111</v>
      </c>
    </row>
    <row r="20058" spans="1:3" ht="25.5" x14ac:dyDescent="0.2">
      <c r="A20058" s="166" t="s">
        <v>941</v>
      </c>
      <c r="B20058" s="166" t="s">
        <v>885</v>
      </c>
      <c r="C20058" s="166" t="s">
        <v>14913</v>
      </c>
    </row>
    <row r="20059" spans="1:3" ht="25.5" x14ac:dyDescent="0.2">
      <c r="A20059" s="166" t="s">
        <v>941</v>
      </c>
      <c r="B20059" s="166" t="s">
        <v>885</v>
      </c>
      <c r="C20059" s="166" t="s">
        <v>14914</v>
      </c>
    </row>
    <row r="20060" spans="1:3" ht="25.5" x14ac:dyDescent="0.2">
      <c r="A20060" s="166" t="s">
        <v>941</v>
      </c>
      <c r="B20060" s="166" t="s">
        <v>885</v>
      </c>
      <c r="C20060" s="166" t="s">
        <v>7245</v>
      </c>
    </row>
    <row r="20061" spans="1:3" ht="25.5" x14ac:dyDescent="0.2">
      <c r="A20061" s="166" t="s">
        <v>941</v>
      </c>
      <c r="B20061" s="166" t="s">
        <v>885</v>
      </c>
      <c r="C20061" s="166" t="s">
        <v>1300</v>
      </c>
    </row>
    <row r="20062" spans="1:3" ht="25.5" x14ac:dyDescent="0.2">
      <c r="A20062" s="166" t="s">
        <v>941</v>
      </c>
      <c r="B20062" s="166" t="s">
        <v>885</v>
      </c>
      <c r="C20062" s="166" t="s">
        <v>14915</v>
      </c>
    </row>
    <row r="20063" spans="1:3" ht="25.5" x14ac:dyDescent="0.2">
      <c r="A20063" s="166" t="s">
        <v>941</v>
      </c>
      <c r="B20063" s="166" t="s">
        <v>885</v>
      </c>
      <c r="C20063" s="166" t="s">
        <v>1341</v>
      </c>
    </row>
    <row r="20064" spans="1:3" ht="25.5" x14ac:dyDescent="0.2">
      <c r="A20064" s="166" t="s">
        <v>941</v>
      </c>
      <c r="B20064" s="166" t="s">
        <v>885</v>
      </c>
      <c r="C20064" s="166" t="s">
        <v>14916</v>
      </c>
    </row>
    <row r="20065" spans="1:3" ht="25.5" x14ac:dyDescent="0.2">
      <c r="A20065" s="166" t="s">
        <v>941</v>
      </c>
      <c r="B20065" s="166" t="s">
        <v>885</v>
      </c>
      <c r="C20065" s="166" t="s">
        <v>1209</v>
      </c>
    </row>
    <row r="20066" spans="1:3" ht="25.5" x14ac:dyDescent="0.2">
      <c r="A20066" s="166" t="s">
        <v>941</v>
      </c>
      <c r="B20066" s="166" t="s">
        <v>885</v>
      </c>
      <c r="C20066" s="166" t="s">
        <v>1209</v>
      </c>
    </row>
    <row r="20067" spans="1:3" ht="25.5" x14ac:dyDescent="0.2">
      <c r="A20067" s="166" t="s">
        <v>941</v>
      </c>
      <c r="B20067" s="166" t="s">
        <v>885</v>
      </c>
      <c r="C20067" s="166" t="s">
        <v>1341</v>
      </c>
    </row>
    <row r="20068" spans="1:3" ht="25.5" x14ac:dyDescent="0.2">
      <c r="A20068" s="166" t="s">
        <v>941</v>
      </c>
      <c r="B20068" s="166" t="s">
        <v>885</v>
      </c>
      <c r="C20068" s="166" t="s">
        <v>1507</v>
      </c>
    </row>
    <row r="20069" spans="1:3" ht="25.5" x14ac:dyDescent="0.2">
      <c r="A20069" s="166" t="s">
        <v>941</v>
      </c>
      <c r="B20069" s="166" t="s">
        <v>885</v>
      </c>
      <c r="C20069" s="166" t="s">
        <v>1341</v>
      </c>
    </row>
    <row r="20070" spans="1:3" ht="25.5" x14ac:dyDescent="0.2">
      <c r="A20070" s="166" t="s">
        <v>941</v>
      </c>
      <c r="B20070" s="166" t="s">
        <v>886</v>
      </c>
      <c r="C20070" s="166" t="s">
        <v>1209</v>
      </c>
    </row>
    <row r="20071" spans="1:3" ht="25.5" x14ac:dyDescent="0.2">
      <c r="A20071" s="166" t="s">
        <v>941</v>
      </c>
      <c r="B20071" s="166" t="s">
        <v>886</v>
      </c>
      <c r="C20071" s="166" t="s">
        <v>14917</v>
      </c>
    </row>
    <row r="20072" spans="1:3" ht="25.5" x14ac:dyDescent="0.2">
      <c r="A20072" s="166" t="s">
        <v>941</v>
      </c>
      <c r="B20072" s="166" t="s">
        <v>886</v>
      </c>
      <c r="C20072" s="166" t="s">
        <v>14918</v>
      </c>
    </row>
    <row r="20073" spans="1:3" ht="25.5" x14ac:dyDescent="0.2">
      <c r="A20073" s="166" t="s">
        <v>941</v>
      </c>
      <c r="B20073" s="166" t="s">
        <v>886</v>
      </c>
      <c r="C20073" s="166" t="s">
        <v>14919</v>
      </c>
    </row>
    <row r="20074" spans="1:3" ht="25.5" x14ac:dyDescent="0.2">
      <c r="A20074" s="166" t="s">
        <v>941</v>
      </c>
      <c r="B20074" s="166" t="s">
        <v>886</v>
      </c>
      <c r="C20074" s="166" t="s">
        <v>1195</v>
      </c>
    </row>
    <row r="20075" spans="1:3" ht="25.5" x14ac:dyDescent="0.2">
      <c r="A20075" s="166" t="s">
        <v>941</v>
      </c>
      <c r="B20075" s="166" t="s">
        <v>886</v>
      </c>
      <c r="C20075" s="166" t="s">
        <v>14920</v>
      </c>
    </row>
    <row r="20076" spans="1:3" ht="25.5" x14ac:dyDescent="0.2">
      <c r="A20076" s="166" t="s">
        <v>941</v>
      </c>
      <c r="B20076" s="166" t="s">
        <v>886</v>
      </c>
      <c r="C20076" s="166" t="s">
        <v>14921</v>
      </c>
    </row>
    <row r="20077" spans="1:3" ht="25.5" x14ac:dyDescent="0.2">
      <c r="A20077" s="166" t="s">
        <v>941</v>
      </c>
      <c r="B20077" s="166" t="s">
        <v>886</v>
      </c>
      <c r="C20077" s="166" t="s">
        <v>1209</v>
      </c>
    </row>
    <row r="20078" spans="1:3" ht="25.5" x14ac:dyDescent="0.2">
      <c r="A20078" s="166" t="s">
        <v>941</v>
      </c>
      <c r="B20078" s="166" t="s">
        <v>886</v>
      </c>
      <c r="C20078" s="166" t="s">
        <v>14922</v>
      </c>
    </row>
    <row r="20079" spans="1:3" ht="25.5" x14ac:dyDescent="0.2">
      <c r="A20079" s="166" t="s">
        <v>941</v>
      </c>
      <c r="B20079" s="166" t="s">
        <v>886</v>
      </c>
      <c r="C20079" s="166" t="s">
        <v>14923</v>
      </c>
    </row>
    <row r="20080" spans="1:3" ht="25.5" x14ac:dyDescent="0.2">
      <c r="A20080" s="166" t="s">
        <v>941</v>
      </c>
      <c r="B20080" s="166" t="s">
        <v>886</v>
      </c>
      <c r="C20080" s="166" t="s">
        <v>14924</v>
      </c>
    </row>
    <row r="20081" spans="1:3" ht="25.5" x14ac:dyDescent="0.2">
      <c r="A20081" s="166" t="s">
        <v>941</v>
      </c>
      <c r="B20081" s="166" t="s">
        <v>886</v>
      </c>
      <c r="C20081" s="166" t="s">
        <v>1209</v>
      </c>
    </row>
    <row r="20082" spans="1:3" ht="25.5" x14ac:dyDescent="0.2">
      <c r="A20082" s="166" t="s">
        <v>941</v>
      </c>
      <c r="B20082" s="166" t="s">
        <v>886</v>
      </c>
      <c r="C20082" s="166" t="s">
        <v>10247</v>
      </c>
    </row>
    <row r="20083" spans="1:3" ht="25.5" x14ac:dyDescent="0.2">
      <c r="A20083" s="166" t="s">
        <v>941</v>
      </c>
      <c r="B20083" s="166" t="s">
        <v>886</v>
      </c>
      <c r="C20083" s="166" t="s">
        <v>1391</v>
      </c>
    </row>
    <row r="20084" spans="1:3" ht="25.5" x14ac:dyDescent="0.2">
      <c r="A20084" s="166" t="s">
        <v>941</v>
      </c>
      <c r="B20084" s="166" t="s">
        <v>886</v>
      </c>
      <c r="C20084" s="166" t="s">
        <v>14925</v>
      </c>
    </row>
    <row r="20085" spans="1:3" ht="25.5" x14ac:dyDescent="0.2">
      <c r="A20085" s="166" t="s">
        <v>941</v>
      </c>
      <c r="B20085" s="166" t="s">
        <v>886</v>
      </c>
      <c r="C20085" s="166" t="s">
        <v>9719</v>
      </c>
    </row>
    <row r="20086" spans="1:3" ht="25.5" x14ac:dyDescent="0.2">
      <c r="A20086" s="166" t="s">
        <v>941</v>
      </c>
      <c r="B20086" s="166" t="s">
        <v>886</v>
      </c>
      <c r="C20086" s="166" t="s">
        <v>14926</v>
      </c>
    </row>
    <row r="20087" spans="1:3" ht="25.5" x14ac:dyDescent="0.2">
      <c r="A20087" s="166" t="s">
        <v>941</v>
      </c>
      <c r="B20087" s="166" t="s">
        <v>886</v>
      </c>
      <c r="C20087" s="166" t="s">
        <v>14927</v>
      </c>
    </row>
    <row r="20088" spans="1:3" ht="25.5" x14ac:dyDescent="0.2">
      <c r="A20088" s="166" t="s">
        <v>941</v>
      </c>
      <c r="B20088" s="166" t="s">
        <v>887</v>
      </c>
      <c r="C20088" s="166" t="s">
        <v>14928</v>
      </c>
    </row>
    <row r="20089" spans="1:3" ht="25.5" x14ac:dyDescent="0.2">
      <c r="A20089" s="166" t="s">
        <v>941</v>
      </c>
      <c r="B20089" s="166" t="s">
        <v>887</v>
      </c>
      <c r="C20089" s="166" t="s">
        <v>4596</v>
      </c>
    </row>
    <row r="20090" spans="1:3" ht="25.5" x14ac:dyDescent="0.2">
      <c r="A20090" s="166" t="s">
        <v>941</v>
      </c>
      <c r="B20090" s="166" t="s">
        <v>887</v>
      </c>
      <c r="C20090" s="166" t="s">
        <v>14929</v>
      </c>
    </row>
    <row r="20091" spans="1:3" ht="25.5" x14ac:dyDescent="0.2">
      <c r="A20091" s="166" t="s">
        <v>941</v>
      </c>
      <c r="B20091" s="166" t="s">
        <v>887</v>
      </c>
      <c r="C20091" s="166" t="s">
        <v>1209</v>
      </c>
    </row>
    <row r="20092" spans="1:3" ht="25.5" x14ac:dyDescent="0.2">
      <c r="A20092" s="166" t="s">
        <v>941</v>
      </c>
      <c r="B20092" s="166" t="s">
        <v>887</v>
      </c>
      <c r="C20092" s="166" t="s">
        <v>2801</v>
      </c>
    </row>
    <row r="20093" spans="1:3" ht="25.5" x14ac:dyDescent="0.2">
      <c r="A20093" s="166" t="s">
        <v>941</v>
      </c>
      <c r="B20093" s="166" t="s">
        <v>887</v>
      </c>
      <c r="C20093" s="166" t="s">
        <v>3196</v>
      </c>
    </row>
    <row r="20094" spans="1:3" ht="25.5" x14ac:dyDescent="0.2">
      <c r="A20094" s="166" t="s">
        <v>941</v>
      </c>
      <c r="B20094" s="166" t="s">
        <v>887</v>
      </c>
      <c r="C20094" s="166" t="s">
        <v>2801</v>
      </c>
    </row>
    <row r="20095" spans="1:3" ht="25.5" x14ac:dyDescent="0.2">
      <c r="A20095" s="166" t="s">
        <v>941</v>
      </c>
      <c r="B20095" s="166" t="s">
        <v>887</v>
      </c>
      <c r="C20095" s="166" t="s">
        <v>3196</v>
      </c>
    </row>
    <row r="20096" spans="1:3" ht="25.5" x14ac:dyDescent="0.2">
      <c r="A20096" s="166" t="s">
        <v>941</v>
      </c>
      <c r="B20096" s="166" t="s">
        <v>887</v>
      </c>
      <c r="C20096" s="166" t="s">
        <v>14930</v>
      </c>
    </row>
    <row r="20097" spans="1:3" ht="25.5" x14ac:dyDescent="0.2">
      <c r="A20097" s="166" t="s">
        <v>941</v>
      </c>
      <c r="B20097" s="166" t="s">
        <v>887</v>
      </c>
      <c r="C20097" s="166" t="s">
        <v>1209</v>
      </c>
    </row>
    <row r="20098" spans="1:3" ht="25.5" x14ac:dyDescent="0.2">
      <c r="A20098" s="166" t="s">
        <v>941</v>
      </c>
      <c r="B20098" s="166" t="s">
        <v>887</v>
      </c>
      <c r="C20098" s="166" t="s">
        <v>14931</v>
      </c>
    </row>
    <row r="20099" spans="1:3" ht="25.5" x14ac:dyDescent="0.2">
      <c r="A20099" s="166" t="s">
        <v>941</v>
      </c>
      <c r="B20099" s="166" t="s">
        <v>887</v>
      </c>
      <c r="C20099" s="166" t="s">
        <v>2801</v>
      </c>
    </row>
    <row r="20100" spans="1:3" ht="25.5" x14ac:dyDescent="0.2">
      <c r="A20100" s="166" t="s">
        <v>941</v>
      </c>
      <c r="B20100" s="166" t="s">
        <v>887</v>
      </c>
      <c r="C20100" s="166" t="s">
        <v>2662</v>
      </c>
    </row>
    <row r="20101" spans="1:3" ht="25.5" x14ac:dyDescent="0.2">
      <c r="A20101" s="166" t="s">
        <v>941</v>
      </c>
      <c r="B20101" s="166" t="s">
        <v>887</v>
      </c>
      <c r="C20101" s="166" t="s">
        <v>14932</v>
      </c>
    </row>
    <row r="20102" spans="1:3" ht="25.5" x14ac:dyDescent="0.2">
      <c r="A20102" s="166" t="s">
        <v>941</v>
      </c>
      <c r="B20102" s="166" t="s">
        <v>887</v>
      </c>
      <c r="C20102" s="166" t="s">
        <v>14933</v>
      </c>
    </row>
    <row r="20103" spans="1:3" ht="25.5" x14ac:dyDescent="0.2">
      <c r="A20103" s="166" t="s">
        <v>941</v>
      </c>
      <c r="B20103" s="166" t="s">
        <v>887</v>
      </c>
      <c r="C20103" s="166" t="s">
        <v>1299</v>
      </c>
    </row>
    <row r="20104" spans="1:3" ht="25.5" x14ac:dyDescent="0.2">
      <c r="A20104" s="166" t="s">
        <v>941</v>
      </c>
      <c r="B20104" s="166" t="s">
        <v>887</v>
      </c>
      <c r="C20104" s="166" t="s">
        <v>14934</v>
      </c>
    </row>
    <row r="20105" spans="1:3" ht="25.5" x14ac:dyDescent="0.2">
      <c r="A20105" s="166" t="s">
        <v>941</v>
      </c>
      <c r="B20105" s="166" t="s">
        <v>887</v>
      </c>
      <c r="C20105" s="166" t="s">
        <v>14935</v>
      </c>
    </row>
    <row r="20106" spans="1:3" ht="25.5" x14ac:dyDescent="0.2">
      <c r="A20106" s="166" t="s">
        <v>941</v>
      </c>
      <c r="B20106" s="166" t="s">
        <v>887</v>
      </c>
      <c r="C20106" s="166" t="s">
        <v>14795</v>
      </c>
    </row>
    <row r="20107" spans="1:3" ht="25.5" x14ac:dyDescent="0.2">
      <c r="A20107" s="166" t="s">
        <v>941</v>
      </c>
      <c r="B20107" s="166" t="s">
        <v>887</v>
      </c>
      <c r="C20107" s="166" t="s">
        <v>14936</v>
      </c>
    </row>
    <row r="20108" spans="1:3" ht="25.5" x14ac:dyDescent="0.2">
      <c r="A20108" s="166" t="s">
        <v>941</v>
      </c>
      <c r="B20108" s="166" t="s">
        <v>887</v>
      </c>
      <c r="C20108" s="166" t="s">
        <v>1209</v>
      </c>
    </row>
    <row r="20109" spans="1:3" ht="25.5" x14ac:dyDescent="0.2">
      <c r="A20109" s="166" t="s">
        <v>941</v>
      </c>
      <c r="B20109" s="166" t="s">
        <v>887</v>
      </c>
      <c r="C20109" s="166" t="s">
        <v>1231</v>
      </c>
    </row>
    <row r="20110" spans="1:3" ht="25.5" x14ac:dyDescent="0.2">
      <c r="A20110" s="166" t="s">
        <v>941</v>
      </c>
      <c r="B20110" s="166" t="s">
        <v>887</v>
      </c>
      <c r="C20110" s="166" t="s">
        <v>1209</v>
      </c>
    </row>
    <row r="20111" spans="1:3" ht="25.5" x14ac:dyDescent="0.2">
      <c r="A20111" s="166" t="s">
        <v>941</v>
      </c>
      <c r="B20111" s="166" t="s">
        <v>887</v>
      </c>
      <c r="C20111" s="166" t="s">
        <v>2801</v>
      </c>
    </row>
    <row r="20112" spans="1:3" ht="25.5" x14ac:dyDescent="0.2">
      <c r="A20112" s="166" t="s">
        <v>941</v>
      </c>
      <c r="B20112" s="166" t="s">
        <v>887</v>
      </c>
      <c r="C20112" s="166" t="s">
        <v>14937</v>
      </c>
    </row>
    <row r="20113" spans="1:3" ht="25.5" x14ac:dyDescent="0.2">
      <c r="A20113" s="166" t="s">
        <v>941</v>
      </c>
      <c r="B20113" s="166" t="s">
        <v>887</v>
      </c>
      <c r="C20113" s="166" t="s">
        <v>1209</v>
      </c>
    </row>
    <row r="20114" spans="1:3" ht="25.5" x14ac:dyDescent="0.2">
      <c r="A20114" s="166" t="s">
        <v>941</v>
      </c>
      <c r="B20114" s="166" t="s">
        <v>887</v>
      </c>
      <c r="C20114" s="166" t="s">
        <v>1209</v>
      </c>
    </row>
    <row r="20115" spans="1:3" ht="25.5" x14ac:dyDescent="0.2">
      <c r="A20115" s="166" t="s">
        <v>941</v>
      </c>
      <c r="B20115" s="166" t="s">
        <v>887</v>
      </c>
      <c r="C20115" s="166" t="s">
        <v>2801</v>
      </c>
    </row>
    <row r="20116" spans="1:3" ht="25.5" x14ac:dyDescent="0.2">
      <c r="A20116" s="166" t="s">
        <v>941</v>
      </c>
      <c r="B20116" s="166" t="s">
        <v>887</v>
      </c>
      <c r="C20116" s="166" t="s">
        <v>14933</v>
      </c>
    </row>
    <row r="20117" spans="1:3" ht="25.5" x14ac:dyDescent="0.2">
      <c r="A20117" s="166" t="s">
        <v>941</v>
      </c>
      <c r="B20117" s="166" t="s">
        <v>888</v>
      </c>
      <c r="C20117" s="166" t="s">
        <v>14938</v>
      </c>
    </row>
    <row r="20118" spans="1:3" ht="25.5" x14ac:dyDescent="0.2">
      <c r="A20118" s="166" t="s">
        <v>941</v>
      </c>
      <c r="B20118" s="166" t="s">
        <v>888</v>
      </c>
      <c r="C20118" s="166" t="s">
        <v>11363</v>
      </c>
    </row>
    <row r="20119" spans="1:3" ht="25.5" x14ac:dyDescent="0.2">
      <c r="A20119" s="166" t="s">
        <v>941</v>
      </c>
      <c r="B20119" s="166" t="s">
        <v>888</v>
      </c>
      <c r="C20119" s="166" t="s">
        <v>14939</v>
      </c>
    </row>
    <row r="20120" spans="1:3" ht="25.5" x14ac:dyDescent="0.2">
      <c r="A20120" s="166" t="s">
        <v>941</v>
      </c>
      <c r="B20120" s="166" t="s">
        <v>888</v>
      </c>
      <c r="C20120" s="166" t="s">
        <v>8361</v>
      </c>
    </row>
    <row r="20121" spans="1:3" ht="25.5" x14ac:dyDescent="0.2">
      <c r="A20121" s="166" t="s">
        <v>941</v>
      </c>
      <c r="B20121" s="166" t="s">
        <v>888</v>
      </c>
      <c r="C20121" s="166" t="s">
        <v>14940</v>
      </c>
    </row>
    <row r="20122" spans="1:3" ht="25.5" x14ac:dyDescent="0.2">
      <c r="A20122" s="166" t="s">
        <v>941</v>
      </c>
      <c r="B20122" s="166" t="s">
        <v>888</v>
      </c>
      <c r="C20122" s="166" t="s">
        <v>14941</v>
      </c>
    </row>
    <row r="20123" spans="1:3" ht="25.5" x14ac:dyDescent="0.2">
      <c r="A20123" s="166" t="s">
        <v>941</v>
      </c>
      <c r="B20123" s="166" t="s">
        <v>888</v>
      </c>
      <c r="C20123" s="166" t="s">
        <v>14942</v>
      </c>
    </row>
    <row r="20124" spans="1:3" ht="25.5" x14ac:dyDescent="0.2">
      <c r="A20124" s="166" t="s">
        <v>941</v>
      </c>
      <c r="B20124" s="166" t="s">
        <v>888</v>
      </c>
      <c r="C20124" s="166" t="s">
        <v>2406</v>
      </c>
    </row>
    <row r="20125" spans="1:3" ht="25.5" x14ac:dyDescent="0.2">
      <c r="A20125" s="166" t="s">
        <v>941</v>
      </c>
      <c r="B20125" s="166" t="s">
        <v>888</v>
      </c>
      <c r="C20125" s="166" t="s">
        <v>9037</v>
      </c>
    </row>
    <row r="20126" spans="1:3" ht="25.5" x14ac:dyDescent="0.2">
      <c r="A20126" s="166" t="s">
        <v>941</v>
      </c>
      <c r="B20126" s="166" t="s">
        <v>888</v>
      </c>
      <c r="C20126" s="166" t="s">
        <v>2406</v>
      </c>
    </row>
    <row r="20127" spans="1:3" ht="25.5" x14ac:dyDescent="0.2">
      <c r="A20127" s="166" t="s">
        <v>941</v>
      </c>
      <c r="B20127" s="166" t="s">
        <v>888</v>
      </c>
      <c r="C20127" s="166" t="s">
        <v>14943</v>
      </c>
    </row>
    <row r="20128" spans="1:3" ht="25.5" x14ac:dyDescent="0.2">
      <c r="A20128" s="166" t="s">
        <v>941</v>
      </c>
      <c r="B20128" s="166" t="s">
        <v>888</v>
      </c>
      <c r="C20128" s="166" t="s">
        <v>7390</v>
      </c>
    </row>
    <row r="20129" spans="1:3" ht="25.5" x14ac:dyDescent="0.2">
      <c r="A20129" s="166" t="s">
        <v>941</v>
      </c>
      <c r="B20129" s="166" t="s">
        <v>888</v>
      </c>
      <c r="C20129" s="166" t="s">
        <v>7390</v>
      </c>
    </row>
    <row r="20130" spans="1:3" ht="25.5" x14ac:dyDescent="0.2">
      <c r="A20130" s="166" t="s">
        <v>941</v>
      </c>
      <c r="B20130" s="166" t="s">
        <v>888</v>
      </c>
      <c r="C20130" s="166" t="s">
        <v>14944</v>
      </c>
    </row>
    <row r="20131" spans="1:3" ht="25.5" x14ac:dyDescent="0.2">
      <c r="A20131" s="166" t="s">
        <v>941</v>
      </c>
      <c r="B20131" s="166" t="s">
        <v>888</v>
      </c>
      <c r="C20131" s="166" t="s">
        <v>14945</v>
      </c>
    </row>
    <row r="20132" spans="1:3" ht="25.5" x14ac:dyDescent="0.2">
      <c r="A20132" s="166" t="s">
        <v>941</v>
      </c>
      <c r="B20132" s="166" t="s">
        <v>888</v>
      </c>
      <c r="C20132" s="166" t="s">
        <v>7390</v>
      </c>
    </row>
    <row r="20133" spans="1:3" ht="25.5" x14ac:dyDescent="0.2">
      <c r="A20133" s="166" t="s">
        <v>941</v>
      </c>
      <c r="B20133" s="166" t="s">
        <v>888</v>
      </c>
      <c r="C20133" s="166" t="s">
        <v>14946</v>
      </c>
    </row>
    <row r="20134" spans="1:3" ht="25.5" x14ac:dyDescent="0.2">
      <c r="A20134" s="166" t="s">
        <v>941</v>
      </c>
      <c r="B20134" s="166" t="s">
        <v>888</v>
      </c>
      <c r="C20134" s="166" t="s">
        <v>13836</v>
      </c>
    </row>
    <row r="20135" spans="1:3" ht="25.5" x14ac:dyDescent="0.2">
      <c r="A20135" s="166" t="s">
        <v>941</v>
      </c>
      <c r="B20135" s="166" t="s">
        <v>888</v>
      </c>
      <c r="C20135" s="166" t="s">
        <v>14947</v>
      </c>
    </row>
    <row r="20136" spans="1:3" ht="25.5" x14ac:dyDescent="0.2">
      <c r="A20136" s="166" t="s">
        <v>941</v>
      </c>
      <c r="B20136" s="166" t="s">
        <v>888</v>
      </c>
      <c r="C20136" s="166" t="s">
        <v>14946</v>
      </c>
    </row>
    <row r="20137" spans="1:3" ht="25.5" x14ac:dyDescent="0.2">
      <c r="A20137" s="166" t="s">
        <v>941</v>
      </c>
      <c r="B20137" s="166" t="s">
        <v>888</v>
      </c>
      <c r="C20137" s="166" t="s">
        <v>14948</v>
      </c>
    </row>
    <row r="20138" spans="1:3" ht="25.5" x14ac:dyDescent="0.2">
      <c r="A20138" s="166" t="s">
        <v>941</v>
      </c>
      <c r="B20138" s="166" t="s">
        <v>888</v>
      </c>
      <c r="C20138" s="166" t="s">
        <v>14949</v>
      </c>
    </row>
    <row r="20139" spans="1:3" ht="25.5" x14ac:dyDescent="0.2">
      <c r="A20139" s="166" t="s">
        <v>941</v>
      </c>
      <c r="B20139" s="166" t="s">
        <v>888</v>
      </c>
      <c r="C20139" s="166" t="s">
        <v>8616</v>
      </c>
    </row>
    <row r="20140" spans="1:3" ht="25.5" x14ac:dyDescent="0.2">
      <c r="A20140" s="166" t="s">
        <v>941</v>
      </c>
      <c r="B20140" s="166" t="s">
        <v>888</v>
      </c>
      <c r="C20140" s="166" t="s">
        <v>14950</v>
      </c>
    </row>
    <row r="20141" spans="1:3" ht="25.5" x14ac:dyDescent="0.2">
      <c r="A20141" s="166" t="s">
        <v>941</v>
      </c>
      <c r="B20141" s="166" t="s">
        <v>888</v>
      </c>
      <c r="C20141" s="166" t="s">
        <v>14951</v>
      </c>
    </row>
    <row r="20142" spans="1:3" ht="25.5" x14ac:dyDescent="0.2">
      <c r="A20142" s="166" t="s">
        <v>941</v>
      </c>
      <c r="B20142" s="166" t="s">
        <v>888</v>
      </c>
      <c r="C20142" s="166" t="s">
        <v>14952</v>
      </c>
    </row>
    <row r="20143" spans="1:3" ht="25.5" x14ac:dyDescent="0.2">
      <c r="A20143" s="166" t="s">
        <v>941</v>
      </c>
      <c r="B20143" s="166" t="s">
        <v>888</v>
      </c>
      <c r="C20143" s="166" t="s">
        <v>7390</v>
      </c>
    </row>
    <row r="20144" spans="1:3" ht="25.5" x14ac:dyDescent="0.2">
      <c r="A20144" s="166" t="s">
        <v>941</v>
      </c>
      <c r="B20144" s="166" t="s">
        <v>888</v>
      </c>
      <c r="C20144" s="166" t="s">
        <v>7390</v>
      </c>
    </row>
    <row r="20145" spans="1:3" ht="25.5" x14ac:dyDescent="0.2">
      <c r="A20145" s="166" t="s">
        <v>941</v>
      </c>
      <c r="B20145" s="166" t="s">
        <v>888</v>
      </c>
      <c r="C20145" s="166" t="s">
        <v>14953</v>
      </c>
    </row>
    <row r="20146" spans="1:3" ht="25.5" x14ac:dyDescent="0.2">
      <c r="A20146" s="166" t="s">
        <v>941</v>
      </c>
      <c r="B20146" s="166" t="s">
        <v>888</v>
      </c>
      <c r="C20146" s="166" t="s">
        <v>2406</v>
      </c>
    </row>
    <row r="20147" spans="1:3" ht="25.5" x14ac:dyDescent="0.2">
      <c r="A20147" s="166" t="s">
        <v>941</v>
      </c>
      <c r="B20147" s="166" t="s">
        <v>888</v>
      </c>
      <c r="C20147" s="166" t="s">
        <v>14949</v>
      </c>
    </row>
    <row r="20148" spans="1:3" ht="25.5" x14ac:dyDescent="0.2">
      <c r="A20148" s="166" t="s">
        <v>941</v>
      </c>
      <c r="B20148" s="166" t="s">
        <v>888</v>
      </c>
      <c r="C20148" s="166" t="s">
        <v>13836</v>
      </c>
    </row>
    <row r="20149" spans="1:3" ht="25.5" x14ac:dyDescent="0.2">
      <c r="A20149" s="166" t="s">
        <v>941</v>
      </c>
      <c r="B20149" s="166" t="s">
        <v>888</v>
      </c>
      <c r="C20149" s="166" t="s">
        <v>14954</v>
      </c>
    </row>
    <row r="20150" spans="1:3" ht="25.5" x14ac:dyDescent="0.2">
      <c r="A20150" s="166" t="s">
        <v>941</v>
      </c>
      <c r="B20150" s="166" t="s">
        <v>888</v>
      </c>
      <c r="C20150" s="166" t="s">
        <v>4899</v>
      </c>
    </row>
    <row r="20151" spans="1:3" ht="25.5" x14ac:dyDescent="0.2">
      <c r="A20151" s="166" t="s">
        <v>941</v>
      </c>
      <c r="B20151" s="166" t="s">
        <v>888</v>
      </c>
      <c r="C20151" s="166" t="s">
        <v>14943</v>
      </c>
    </row>
    <row r="20152" spans="1:3" ht="25.5" x14ac:dyDescent="0.2">
      <c r="A20152" s="166" t="s">
        <v>941</v>
      </c>
      <c r="B20152" s="166" t="s">
        <v>888</v>
      </c>
      <c r="C20152" s="166" t="s">
        <v>2406</v>
      </c>
    </row>
    <row r="20153" spans="1:3" ht="25.5" x14ac:dyDescent="0.2">
      <c r="A20153" s="166" t="s">
        <v>941</v>
      </c>
      <c r="B20153" s="166" t="s">
        <v>888</v>
      </c>
      <c r="C20153" s="166" t="s">
        <v>14946</v>
      </c>
    </row>
    <row r="20154" spans="1:3" ht="25.5" x14ac:dyDescent="0.2">
      <c r="A20154" s="166" t="s">
        <v>941</v>
      </c>
      <c r="B20154" s="166" t="s">
        <v>888</v>
      </c>
      <c r="C20154" s="166" t="s">
        <v>14945</v>
      </c>
    </row>
    <row r="20155" spans="1:3" ht="25.5" x14ac:dyDescent="0.2">
      <c r="A20155" s="166" t="s">
        <v>941</v>
      </c>
      <c r="B20155" s="166" t="s">
        <v>888</v>
      </c>
      <c r="C20155" s="166" t="s">
        <v>14943</v>
      </c>
    </row>
    <row r="20156" spans="1:3" ht="25.5" x14ac:dyDescent="0.2">
      <c r="A20156" s="166" t="s">
        <v>941</v>
      </c>
      <c r="B20156" s="166" t="s">
        <v>888</v>
      </c>
      <c r="C20156" s="166" t="s">
        <v>14948</v>
      </c>
    </row>
    <row r="20157" spans="1:3" ht="25.5" x14ac:dyDescent="0.2">
      <c r="A20157" s="166" t="s">
        <v>941</v>
      </c>
      <c r="B20157" s="166" t="s">
        <v>888</v>
      </c>
      <c r="C20157" s="166" t="s">
        <v>7390</v>
      </c>
    </row>
    <row r="20158" spans="1:3" ht="25.5" x14ac:dyDescent="0.2">
      <c r="A20158" s="166" t="s">
        <v>941</v>
      </c>
      <c r="B20158" s="166" t="s">
        <v>888</v>
      </c>
      <c r="C20158" s="166" t="s">
        <v>14946</v>
      </c>
    </row>
    <row r="20159" spans="1:3" ht="25.5" x14ac:dyDescent="0.2">
      <c r="A20159" s="166" t="s">
        <v>941</v>
      </c>
      <c r="B20159" s="166" t="s">
        <v>888</v>
      </c>
      <c r="C20159" s="166" t="s">
        <v>14955</v>
      </c>
    </row>
    <row r="20160" spans="1:3" ht="25.5" x14ac:dyDescent="0.2">
      <c r="A20160" s="166" t="s">
        <v>941</v>
      </c>
      <c r="B20160" s="166" t="s">
        <v>888</v>
      </c>
      <c r="C20160" s="166" t="s">
        <v>14944</v>
      </c>
    </row>
    <row r="20161" spans="1:3" ht="25.5" x14ac:dyDescent="0.2">
      <c r="A20161" s="166" t="s">
        <v>941</v>
      </c>
      <c r="B20161" s="166" t="s">
        <v>888</v>
      </c>
      <c r="C20161" s="166" t="s">
        <v>2406</v>
      </c>
    </row>
    <row r="20162" spans="1:3" ht="25.5" x14ac:dyDescent="0.2">
      <c r="A20162" s="166" t="s">
        <v>941</v>
      </c>
      <c r="B20162" s="166" t="s">
        <v>888</v>
      </c>
      <c r="C20162" s="166" t="s">
        <v>14946</v>
      </c>
    </row>
    <row r="20163" spans="1:3" ht="25.5" x14ac:dyDescent="0.2">
      <c r="A20163" s="166" t="s">
        <v>941</v>
      </c>
      <c r="B20163" s="166" t="s">
        <v>888</v>
      </c>
      <c r="C20163" s="166" t="s">
        <v>2406</v>
      </c>
    </row>
    <row r="20164" spans="1:3" ht="25.5" x14ac:dyDescent="0.2">
      <c r="A20164" s="166" t="s">
        <v>941</v>
      </c>
      <c r="B20164" s="166" t="s">
        <v>888</v>
      </c>
      <c r="C20164" s="166" t="s">
        <v>14956</v>
      </c>
    </row>
    <row r="20165" spans="1:3" ht="25.5" x14ac:dyDescent="0.2">
      <c r="A20165" s="166" t="s">
        <v>941</v>
      </c>
      <c r="B20165" s="166" t="s">
        <v>888</v>
      </c>
      <c r="C20165" s="166" t="s">
        <v>14957</v>
      </c>
    </row>
    <row r="20166" spans="1:3" ht="25.5" x14ac:dyDescent="0.2">
      <c r="A20166" s="166" t="s">
        <v>941</v>
      </c>
      <c r="B20166" s="166" t="s">
        <v>888</v>
      </c>
      <c r="C20166" s="166" t="s">
        <v>14944</v>
      </c>
    </row>
    <row r="20167" spans="1:3" ht="25.5" x14ac:dyDescent="0.2">
      <c r="A20167" s="166" t="s">
        <v>941</v>
      </c>
      <c r="B20167" s="166" t="s">
        <v>888</v>
      </c>
      <c r="C20167" s="166" t="s">
        <v>14958</v>
      </c>
    </row>
    <row r="20168" spans="1:3" ht="25.5" x14ac:dyDescent="0.2">
      <c r="A20168" s="166" t="s">
        <v>941</v>
      </c>
      <c r="B20168" s="166" t="s">
        <v>888</v>
      </c>
      <c r="C20168" s="166" t="s">
        <v>14959</v>
      </c>
    </row>
    <row r="20169" spans="1:3" ht="25.5" x14ac:dyDescent="0.2">
      <c r="A20169" s="166" t="s">
        <v>941</v>
      </c>
      <c r="B20169" s="166" t="s">
        <v>888</v>
      </c>
      <c r="C20169" s="166" t="s">
        <v>14946</v>
      </c>
    </row>
    <row r="20170" spans="1:3" ht="25.5" x14ac:dyDescent="0.2">
      <c r="A20170" s="166" t="s">
        <v>941</v>
      </c>
      <c r="B20170" s="166" t="s">
        <v>888</v>
      </c>
      <c r="C20170" s="166" t="s">
        <v>14960</v>
      </c>
    </row>
    <row r="20171" spans="1:3" ht="25.5" x14ac:dyDescent="0.2">
      <c r="A20171" s="166" t="s">
        <v>941</v>
      </c>
      <c r="B20171" s="166" t="s">
        <v>888</v>
      </c>
      <c r="C20171" s="166" t="s">
        <v>14946</v>
      </c>
    </row>
    <row r="20172" spans="1:3" ht="25.5" x14ac:dyDescent="0.2">
      <c r="A20172" s="166" t="s">
        <v>941</v>
      </c>
      <c r="B20172" s="166" t="s">
        <v>888</v>
      </c>
      <c r="C20172" s="166" t="s">
        <v>8616</v>
      </c>
    </row>
    <row r="20173" spans="1:3" ht="25.5" x14ac:dyDescent="0.2">
      <c r="A20173" s="166" t="s">
        <v>941</v>
      </c>
      <c r="B20173" s="166" t="s">
        <v>888</v>
      </c>
      <c r="C20173" s="166" t="s">
        <v>14961</v>
      </c>
    </row>
    <row r="20174" spans="1:3" ht="25.5" x14ac:dyDescent="0.2">
      <c r="A20174" s="166" t="s">
        <v>941</v>
      </c>
      <c r="B20174" s="166" t="s">
        <v>888</v>
      </c>
      <c r="C20174" s="166" t="s">
        <v>2406</v>
      </c>
    </row>
    <row r="20175" spans="1:3" ht="25.5" x14ac:dyDescent="0.2">
      <c r="A20175" s="166" t="s">
        <v>941</v>
      </c>
      <c r="B20175" s="166" t="s">
        <v>888</v>
      </c>
      <c r="C20175" s="166" t="s">
        <v>14946</v>
      </c>
    </row>
    <row r="20176" spans="1:3" ht="25.5" x14ac:dyDescent="0.2">
      <c r="A20176" s="166" t="s">
        <v>941</v>
      </c>
      <c r="B20176" s="166" t="s">
        <v>888</v>
      </c>
      <c r="C20176" s="166" t="s">
        <v>14962</v>
      </c>
    </row>
    <row r="20177" spans="1:3" ht="25.5" x14ac:dyDescent="0.2">
      <c r="A20177" s="166" t="s">
        <v>941</v>
      </c>
      <c r="B20177" s="166" t="s">
        <v>888</v>
      </c>
      <c r="C20177" s="166" t="s">
        <v>14963</v>
      </c>
    </row>
    <row r="20178" spans="1:3" ht="25.5" x14ac:dyDescent="0.2">
      <c r="A20178" s="166" t="s">
        <v>941</v>
      </c>
      <c r="B20178" s="166" t="s">
        <v>888</v>
      </c>
      <c r="C20178" s="166" t="s">
        <v>14964</v>
      </c>
    </row>
    <row r="20179" spans="1:3" ht="25.5" x14ac:dyDescent="0.2">
      <c r="A20179" s="166" t="s">
        <v>941</v>
      </c>
      <c r="B20179" s="166" t="s">
        <v>888</v>
      </c>
      <c r="C20179" s="166" t="s">
        <v>7390</v>
      </c>
    </row>
    <row r="20180" spans="1:3" ht="25.5" x14ac:dyDescent="0.2">
      <c r="A20180" s="166" t="s">
        <v>941</v>
      </c>
      <c r="B20180" s="166" t="s">
        <v>888</v>
      </c>
      <c r="C20180" s="166" t="s">
        <v>14946</v>
      </c>
    </row>
    <row r="20181" spans="1:3" ht="25.5" x14ac:dyDescent="0.2">
      <c r="A20181" s="166" t="s">
        <v>941</v>
      </c>
      <c r="B20181" s="166" t="s">
        <v>888</v>
      </c>
      <c r="C20181" s="166" t="s">
        <v>14965</v>
      </c>
    </row>
    <row r="20182" spans="1:3" ht="25.5" x14ac:dyDescent="0.2">
      <c r="A20182" s="166" t="s">
        <v>941</v>
      </c>
      <c r="B20182" s="166" t="s">
        <v>888</v>
      </c>
      <c r="C20182" s="166" t="s">
        <v>14966</v>
      </c>
    </row>
    <row r="20183" spans="1:3" ht="25.5" x14ac:dyDescent="0.2">
      <c r="A20183" s="166" t="s">
        <v>941</v>
      </c>
      <c r="B20183" s="166" t="s">
        <v>888</v>
      </c>
      <c r="C20183" s="166" t="s">
        <v>14967</v>
      </c>
    </row>
    <row r="20184" spans="1:3" ht="25.5" x14ac:dyDescent="0.2">
      <c r="A20184" s="166" t="s">
        <v>941</v>
      </c>
      <c r="B20184" s="166" t="s">
        <v>888</v>
      </c>
      <c r="C20184" s="166" t="s">
        <v>14968</v>
      </c>
    </row>
    <row r="20185" spans="1:3" ht="25.5" x14ac:dyDescent="0.2">
      <c r="A20185" s="166" t="s">
        <v>941</v>
      </c>
      <c r="B20185" s="166" t="s">
        <v>888</v>
      </c>
      <c r="C20185" s="166" t="s">
        <v>14969</v>
      </c>
    </row>
    <row r="20186" spans="1:3" ht="25.5" x14ac:dyDescent="0.2">
      <c r="A20186" s="166" t="s">
        <v>941</v>
      </c>
      <c r="B20186" s="166" t="s">
        <v>888</v>
      </c>
      <c r="C20186" s="166" t="s">
        <v>14946</v>
      </c>
    </row>
    <row r="20187" spans="1:3" ht="25.5" x14ac:dyDescent="0.2">
      <c r="A20187" s="166" t="s">
        <v>941</v>
      </c>
      <c r="B20187" s="166" t="s">
        <v>888</v>
      </c>
      <c r="C20187" s="166" t="s">
        <v>2406</v>
      </c>
    </row>
    <row r="20188" spans="1:3" ht="25.5" x14ac:dyDescent="0.2">
      <c r="A20188" s="166" t="s">
        <v>941</v>
      </c>
      <c r="B20188" s="166" t="s">
        <v>888</v>
      </c>
      <c r="C20188" s="166" t="s">
        <v>14946</v>
      </c>
    </row>
    <row r="20189" spans="1:3" ht="25.5" x14ac:dyDescent="0.2">
      <c r="A20189" s="166" t="s">
        <v>941</v>
      </c>
      <c r="B20189" s="166" t="s">
        <v>888</v>
      </c>
      <c r="C20189" s="166" t="s">
        <v>14948</v>
      </c>
    </row>
    <row r="20190" spans="1:3" ht="25.5" x14ac:dyDescent="0.2">
      <c r="A20190" s="166" t="s">
        <v>941</v>
      </c>
      <c r="B20190" s="166" t="s">
        <v>888</v>
      </c>
      <c r="C20190" s="166" t="s">
        <v>14966</v>
      </c>
    </row>
    <row r="20191" spans="1:3" ht="25.5" x14ac:dyDescent="0.2">
      <c r="A20191" s="166" t="s">
        <v>941</v>
      </c>
      <c r="B20191" s="166" t="s">
        <v>888</v>
      </c>
      <c r="C20191" s="166" t="s">
        <v>14970</v>
      </c>
    </row>
    <row r="20192" spans="1:3" ht="25.5" x14ac:dyDescent="0.2">
      <c r="A20192" s="166" t="s">
        <v>941</v>
      </c>
      <c r="B20192" s="166" t="s">
        <v>888</v>
      </c>
      <c r="C20192" s="166" t="s">
        <v>14971</v>
      </c>
    </row>
    <row r="20193" spans="1:3" ht="25.5" x14ac:dyDescent="0.2">
      <c r="A20193" s="166" t="s">
        <v>941</v>
      </c>
      <c r="B20193" s="166" t="s">
        <v>888</v>
      </c>
      <c r="C20193" s="166" t="s">
        <v>14972</v>
      </c>
    </row>
    <row r="20194" spans="1:3" ht="25.5" x14ac:dyDescent="0.2">
      <c r="A20194" s="166" t="s">
        <v>941</v>
      </c>
      <c r="B20194" s="166" t="s">
        <v>888</v>
      </c>
      <c r="C20194" s="166" t="s">
        <v>14973</v>
      </c>
    </row>
    <row r="20195" spans="1:3" ht="25.5" x14ac:dyDescent="0.2">
      <c r="A20195" s="166" t="s">
        <v>941</v>
      </c>
      <c r="B20195" s="166" t="s">
        <v>888</v>
      </c>
      <c r="C20195" s="166" t="s">
        <v>14974</v>
      </c>
    </row>
    <row r="20196" spans="1:3" ht="25.5" x14ac:dyDescent="0.2">
      <c r="A20196" s="166" t="s">
        <v>941</v>
      </c>
      <c r="B20196" s="166" t="s">
        <v>888</v>
      </c>
      <c r="C20196" s="166" t="s">
        <v>14946</v>
      </c>
    </row>
    <row r="20197" spans="1:3" ht="25.5" x14ac:dyDescent="0.2">
      <c r="A20197" s="166" t="s">
        <v>941</v>
      </c>
      <c r="B20197" s="166" t="s">
        <v>888</v>
      </c>
      <c r="C20197" s="166" t="s">
        <v>14975</v>
      </c>
    </row>
    <row r="20198" spans="1:3" ht="25.5" x14ac:dyDescent="0.2">
      <c r="A20198" s="166" t="s">
        <v>941</v>
      </c>
      <c r="B20198" s="166" t="s">
        <v>888</v>
      </c>
      <c r="C20198" s="166" t="s">
        <v>14976</v>
      </c>
    </row>
    <row r="20199" spans="1:3" ht="25.5" x14ac:dyDescent="0.2">
      <c r="A20199" s="166" t="s">
        <v>941</v>
      </c>
      <c r="B20199" s="166" t="s">
        <v>888</v>
      </c>
      <c r="C20199" s="166" t="s">
        <v>14977</v>
      </c>
    </row>
    <row r="20200" spans="1:3" ht="25.5" x14ac:dyDescent="0.2">
      <c r="A20200" s="166" t="s">
        <v>941</v>
      </c>
      <c r="B20200" s="166" t="s">
        <v>888</v>
      </c>
      <c r="C20200" s="166" t="s">
        <v>14978</v>
      </c>
    </row>
    <row r="20201" spans="1:3" ht="25.5" x14ac:dyDescent="0.2">
      <c r="A20201" s="166" t="s">
        <v>941</v>
      </c>
      <c r="B20201" s="166" t="s">
        <v>888</v>
      </c>
      <c r="C20201" s="166" t="s">
        <v>14979</v>
      </c>
    </row>
    <row r="20202" spans="1:3" ht="25.5" x14ac:dyDescent="0.2">
      <c r="A20202" s="166" t="s">
        <v>941</v>
      </c>
      <c r="B20202" s="166" t="s">
        <v>888</v>
      </c>
      <c r="C20202" s="166" t="s">
        <v>14946</v>
      </c>
    </row>
    <row r="20203" spans="1:3" ht="25.5" x14ac:dyDescent="0.2">
      <c r="A20203" s="166" t="s">
        <v>941</v>
      </c>
      <c r="B20203" s="166" t="s">
        <v>888</v>
      </c>
      <c r="C20203" s="166" t="s">
        <v>2406</v>
      </c>
    </row>
    <row r="20204" spans="1:3" ht="25.5" x14ac:dyDescent="0.2">
      <c r="A20204" s="166" t="s">
        <v>941</v>
      </c>
      <c r="B20204" s="166" t="s">
        <v>888</v>
      </c>
      <c r="C20204" s="166" t="s">
        <v>14980</v>
      </c>
    </row>
    <row r="20205" spans="1:3" ht="25.5" x14ac:dyDescent="0.2">
      <c r="A20205" s="166" t="s">
        <v>941</v>
      </c>
      <c r="B20205" s="166" t="s">
        <v>888</v>
      </c>
      <c r="C20205" s="166" t="s">
        <v>14981</v>
      </c>
    </row>
    <row r="20206" spans="1:3" ht="25.5" x14ac:dyDescent="0.2">
      <c r="A20206" s="166" t="s">
        <v>941</v>
      </c>
      <c r="B20206" s="166" t="s">
        <v>888</v>
      </c>
      <c r="C20206" s="166" t="s">
        <v>14982</v>
      </c>
    </row>
    <row r="20207" spans="1:3" ht="25.5" x14ac:dyDescent="0.2">
      <c r="A20207" s="166" t="s">
        <v>941</v>
      </c>
      <c r="B20207" s="166" t="s">
        <v>888</v>
      </c>
      <c r="C20207" s="166" t="s">
        <v>14983</v>
      </c>
    </row>
    <row r="20208" spans="1:3" ht="25.5" x14ac:dyDescent="0.2">
      <c r="A20208" s="166" t="s">
        <v>941</v>
      </c>
      <c r="B20208" s="166" t="s">
        <v>888</v>
      </c>
      <c r="C20208" s="166" t="s">
        <v>14982</v>
      </c>
    </row>
    <row r="20209" spans="1:3" ht="25.5" x14ac:dyDescent="0.2">
      <c r="A20209" s="166" t="s">
        <v>941</v>
      </c>
      <c r="B20209" s="166" t="s">
        <v>888</v>
      </c>
      <c r="C20209" s="166" t="s">
        <v>14984</v>
      </c>
    </row>
    <row r="20210" spans="1:3" ht="25.5" x14ac:dyDescent="0.2">
      <c r="A20210" s="166" t="s">
        <v>941</v>
      </c>
      <c r="B20210" s="166" t="s">
        <v>888</v>
      </c>
      <c r="C20210" s="166" t="s">
        <v>14985</v>
      </c>
    </row>
    <row r="20211" spans="1:3" ht="25.5" x14ac:dyDescent="0.2">
      <c r="A20211" s="166" t="s">
        <v>941</v>
      </c>
      <c r="B20211" s="166" t="s">
        <v>888</v>
      </c>
      <c r="C20211" s="166" t="s">
        <v>14986</v>
      </c>
    </row>
    <row r="20212" spans="1:3" ht="25.5" x14ac:dyDescent="0.2">
      <c r="A20212" s="166" t="s">
        <v>941</v>
      </c>
      <c r="B20212" s="166" t="s">
        <v>888</v>
      </c>
      <c r="C20212" s="166" t="s">
        <v>14987</v>
      </c>
    </row>
    <row r="20213" spans="1:3" ht="25.5" x14ac:dyDescent="0.2">
      <c r="A20213" s="166" t="s">
        <v>941</v>
      </c>
      <c r="B20213" s="166" t="s">
        <v>888</v>
      </c>
      <c r="C20213" s="166" t="s">
        <v>14988</v>
      </c>
    </row>
    <row r="20214" spans="1:3" ht="25.5" x14ac:dyDescent="0.2">
      <c r="A20214" s="166" t="s">
        <v>941</v>
      </c>
      <c r="B20214" s="166" t="s">
        <v>888</v>
      </c>
      <c r="C20214" s="166" t="s">
        <v>1678</v>
      </c>
    </row>
    <row r="20215" spans="1:3" ht="25.5" x14ac:dyDescent="0.2">
      <c r="A20215" s="166" t="s">
        <v>941</v>
      </c>
      <c r="B20215" s="166" t="s">
        <v>888</v>
      </c>
      <c r="C20215" s="166" t="s">
        <v>14989</v>
      </c>
    </row>
    <row r="20216" spans="1:3" ht="25.5" x14ac:dyDescent="0.2">
      <c r="A20216" s="166" t="s">
        <v>941</v>
      </c>
      <c r="B20216" s="166" t="s">
        <v>888</v>
      </c>
      <c r="C20216" s="166" t="s">
        <v>14990</v>
      </c>
    </row>
    <row r="20217" spans="1:3" ht="25.5" x14ac:dyDescent="0.2">
      <c r="A20217" s="166" t="s">
        <v>941</v>
      </c>
      <c r="B20217" s="166" t="s">
        <v>888</v>
      </c>
      <c r="C20217" s="166" t="s">
        <v>14991</v>
      </c>
    </row>
    <row r="20218" spans="1:3" ht="25.5" x14ac:dyDescent="0.2">
      <c r="A20218" s="166" t="s">
        <v>941</v>
      </c>
      <c r="B20218" s="166" t="s">
        <v>888</v>
      </c>
      <c r="C20218" s="166" t="s">
        <v>14992</v>
      </c>
    </row>
    <row r="20219" spans="1:3" ht="25.5" x14ac:dyDescent="0.2">
      <c r="A20219" s="166" t="s">
        <v>941</v>
      </c>
      <c r="B20219" s="166" t="s">
        <v>888</v>
      </c>
      <c r="C20219" s="166" t="s">
        <v>14993</v>
      </c>
    </row>
    <row r="20220" spans="1:3" ht="25.5" x14ac:dyDescent="0.2">
      <c r="A20220" s="166" t="s">
        <v>941</v>
      </c>
      <c r="B20220" s="166" t="s">
        <v>888</v>
      </c>
      <c r="C20220" s="166" t="s">
        <v>14994</v>
      </c>
    </row>
    <row r="20221" spans="1:3" ht="25.5" x14ac:dyDescent="0.2">
      <c r="A20221" s="166" t="s">
        <v>941</v>
      </c>
      <c r="B20221" s="166" t="s">
        <v>888</v>
      </c>
      <c r="C20221" s="166" t="s">
        <v>1910</v>
      </c>
    </row>
    <row r="20222" spans="1:3" ht="25.5" x14ac:dyDescent="0.2">
      <c r="A20222" s="166" t="s">
        <v>941</v>
      </c>
      <c r="B20222" s="166" t="s">
        <v>888</v>
      </c>
      <c r="C20222" s="166" t="s">
        <v>14995</v>
      </c>
    </row>
    <row r="20223" spans="1:3" ht="25.5" x14ac:dyDescent="0.2">
      <c r="A20223" s="166" t="s">
        <v>941</v>
      </c>
      <c r="B20223" s="166" t="s">
        <v>888</v>
      </c>
      <c r="C20223" s="166" t="s">
        <v>14996</v>
      </c>
    </row>
    <row r="20224" spans="1:3" ht="25.5" x14ac:dyDescent="0.2">
      <c r="A20224" s="166" t="s">
        <v>941</v>
      </c>
      <c r="B20224" s="166" t="s">
        <v>888</v>
      </c>
      <c r="C20224" s="166" t="s">
        <v>14997</v>
      </c>
    </row>
    <row r="20225" spans="1:3" ht="25.5" x14ac:dyDescent="0.2">
      <c r="A20225" s="166" t="s">
        <v>941</v>
      </c>
      <c r="B20225" s="166" t="s">
        <v>888</v>
      </c>
      <c r="C20225" s="166" t="s">
        <v>1209</v>
      </c>
    </row>
    <row r="20226" spans="1:3" ht="25.5" x14ac:dyDescent="0.2">
      <c r="A20226" s="166" t="s">
        <v>941</v>
      </c>
      <c r="B20226" s="166" t="s">
        <v>888</v>
      </c>
      <c r="C20226" s="166" t="s">
        <v>1248</v>
      </c>
    </row>
    <row r="20227" spans="1:3" ht="25.5" x14ac:dyDescent="0.2">
      <c r="A20227" s="166" t="s">
        <v>941</v>
      </c>
      <c r="B20227" s="166" t="s">
        <v>888</v>
      </c>
      <c r="C20227" s="166" t="s">
        <v>2135</v>
      </c>
    </row>
    <row r="20228" spans="1:3" ht="25.5" x14ac:dyDescent="0.2">
      <c r="A20228" s="166" t="s">
        <v>941</v>
      </c>
      <c r="B20228" s="166" t="s">
        <v>888</v>
      </c>
      <c r="C20228" s="166" t="s">
        <v>1678</v>
      </c>
    </row>
    <row r="20229" spans="1:3" ht="25.5" x14ac:dyDescent="0.2">
      <c r="A20229" s="166" t="s">
        <v>941</v>
      </c>
      <c r="B20229" s="166" t="s">
        <v>888</v>
      </c>
      <c r="C20229" s="166" t="s">
        <v>1274</v>
      </c>
    </row>
    <row r="20230" spans="1:3" ht="25.5" x14ac:dyDescent="0.2">
      <c r="A20230" s="166" t="s">
        <v>941</v>
      </c>
      <c r="B20230" s="166" t="s">
        <v>888</v>
      </c>
      <c r="C20230" s="166" t="s">
        <v>2135</v>
      </c>
    </row>
    <row r="20231" spans="1:3" ht="25.5" x14ac:dyDescent="0.2">
      <c r="A20231" s="166" t="s">
        <v>941</v>
      </c>
      <c r="B20231" s="166" t="s">
        <v>888</v>
      </c>
      <c r="C20231" s="166" t="s">
        <v>14998</v>
      </c>
    </row>
    <row r="20232" spans="1:3" ht="25.5" x14ac:dyDescent="0.2">
      <c r="A20232" s="166" t="s">
        <v>941</v>
      </c>
      <c r="B20232" s="166" t="s">
        <v>888</v>
      </c>
      <c r="C20232" s="166" t="s">
        <v>14999</v>
      </c>
    </row>
    <row r="20233" spans="1:3" ht="25.5" x14ac:dyDescent="0.2">
      <c r="A20233" s="166" t="s">
        <v>941</v>
      </c>
      <c r="B20233" s="166" t="s">
        <v>888</v>
      </c>
      <c r="C20233" s="166" t="s">
        <v>15000</v>
      </c>
    </row>
    <row r="20234" spans="1:3" ht="25.5" x14ac:dyDescent="0.2">
      <c r="A20234" s="166" t="s">
        <v>941</v>
      </c>
      <c r="B20234" s="166" t="s">
        <v>888</v>
      </c>
      <c r="C20234" s="166" t="s">
        <v>15001</v>
      </c>
    </row>
    <row r="20235" spans="1:3" ht="25.5" x14ac:dyDescent="0.2">
      <c r="A20235" s="166" t="s">
        <v>941</v>
      </c>
      <c r="B20235" s="166" t="s">
        <v>888</v>
      </c>
      <c r="C20235" s="166" t="s">
        <v>2135</v>
      </c>
    </row>
    <row r="20236" spans="1:3" ht="25.5" x14ac:dyDescent="0.2">
      <c r="A20236" s="166" t="s">
        <v>941</v>
      </c>
      <c r="B20236" s="166" t="s">
        <v>888</v>
      </c>
      <c r="C20236" s="166" t="s">
        <v>1678</v>
      </c>
    </row>
    <row r="20237" spans="1:3" ht="25.5" x14ac:dyDescent="0.2">
      <c r="A20237" s="166" t="s">
        <v>941</v>
      </c>
      <c r="B20237" s="166" t="s">
        <v>888</v>
      </c>
      <c r="C20237" s="166" t="s">
        <v>15000</v>
      </c>
    </row>
    <row r="20238" spans="1:3" ht="25.5" x14ac:dyDescent="0.2">
      <c r="A20238" s="166" t="s">
        <v>941</v>
      </c>
      <c r="B20238" s="166" t="s">
        <v>888</v>
      </c>
      <c r="C20238" s="166" t="s">
        <v>15002</v>
      </c>
    </row>
    <row r="20239" spans="1:3" ht="25.5" x14ac:dyDescent="0.2">
      <c r="A20239" s="166" t="s">
        <v>941</v>
      </c>
      <c r="B20239" s="166" t="s">
        <v>888</v>
      </c>
      <c r="C20239" s="166" t="s">
        <v>4119</v>
      </c>
    </row>
    <row r="20240" spans="1:3" ht="25.5" x14ac:dyDescent="0.2">
      <c r="A20240" s="166" t="s">
        <v>941</v>
      </c>
      <c r="B20240" s="166" t="s">
        <v>888</v>
      </c>
      <c r="C20240" s="166" t="s">
        <v>15003</v>
      </c>
    </row>
    <row r="20241" spans="1:3" ht="25.5" x14ac:dyDescent="0.2">
      <c r="A20241" s="166" t="s">
        <v>941</v>
      </c>
      <c r="B20241" s="166" t="s">
        <v>888</v>
      </c>
      <c r="C20241" s="166" t="s">
        <v>214</v>
      </c>
    </row>
    <row r="20242" spans="1:3" ht="25.5" x14ac:dyDescent="0.2">
      <c r="A20242" s="166" t="s">
        <v>941</v>
      </c>
      <c r="B20242" s="166" t="s">
        <v>888</v>
      </c>
      <c r="C20242" s="166" t="s">
        <v>3120</v>
      </c>
    </row>
    <row r="20243" spans="1:3" ht="25.5" x14ac:dyDescent="0.2">
      <c r="A20243" s="166" t="s">
        <v>941</v>
      </c>
      <c r="B20243" s="166" t="s">
        <v>888</v>
      </c>
      <c r="C20243" s="166" t="s">
        <v>15004</v>
      </c>
    </row>
    <row r="20244" spans="1:3" ht="25.5" x14ac:dyDescent="0.2">
      <c r="A20244" s="166" t="s">
        <v>941</v>
      </c>
      <c r="B20244" s="166" t="s">
        <v>888</v>
      </c>
      <c r="C20244" s="166" t="s">
        <v>1274</v>
      </c>
    </row>
    <row r="20245" spans="1:3" ht="25.5" x14ac:dyDescent="0.2">
      <c r="A20245" s="166" t="s">
        <v>941</v>
      </c>
      <c r="B20245" s="166" t="s">
        <v>888</v>
      </c>
      <c r="C20245" s="166" t="s">
        <v>15005</v>
      </c>
    </row>
    <row r="20246" spans="1:3" ht="25.5" x14ac:dyDescent="0.2">
      <c r="A20246" s="166" t="s">
        <v>941</v>
      </c>
      <c r="B20246" s="166" t="s">
        <v>888</v>
      </c>
      <c r="C20246" s="166" t="s">
        <v>15006</v>
      </c>
    </row>
    <row r="20247" spans="1:3" ht="25.5" x14ac:dyDescent="0.2">
      <c r="A20247" s="166" t="s">
        <v>941</v>
      </c>
      <c r="B20247" s="166" t="s">
        <v>888</v>
      </c>
      <c r="C20247" s="166" t="s">
        <v>15007</v>
      </c>
    </row>
    <row r="20248" spans="1:3" ht="25.5" x14ac:dyDescent="0.2">
      <c r="A20248" s="166" t="s">
        <v>941</v>
      </c>
      <c r="B20248" s="166" t="s">
        <v>888</v>
      </c>
      <c r="C20248" s="166" t="s">
        <v>15008</v>
      </c>
    </row>
    <row r="20249" spans="1:3" ht="25.5" x14ac:dyDescent="0.2">
      <c r="A20249" s="166" t="s">
        <v>941</v>
      </c>
      <c r="B20249" s="166" t="s">
        <v>888</v>
      </c>
      <c r="C20249" s="166" t="s">
        <v>2418</v>
      </c>
    </row>
    <row r="20250" spans="1:3" ht="25.5" x14ac:dyDescent="0.2">
      <c r="A20250" s="166" t="s">
        <v>941</v>
      </c>
      <c r="B20250" s="166" t="s">
        <v>888</v>
      </c>
      <c r="C20250" s="166" t="s">
        <v>15009</v>
      </c>
    </row>
    <row r="20251" spans="1:3" ht="25.5" x14ac:dyDescent="0.2">
      <c r="A20251" s="166" t="s">
        <v>941</v>
      </c>
      <c r="B20251" s="166" t="s">
        <v>888</v>
      </c>
      <c r="C20251" s="166" t="s">
        <v>15010</v>
      </c>
    </row>
    <row r="20252" spans="1:3" ht="25.5" x14ac:dyDescent="0.2">
      <c r="A20252" s="166" t="s">
        <v>941</v>
      </c>
      <c r="B20252" s="166" t="s">
        <v>888</v>
      </c>
      <c r="C20252" s="166" t="s">
        <v>15011</v>
      </c>
    </row>
    <row r="20253" spans="1:3" ht="25.5" x14ac:dyDescent="0.2">
      <c r="A20253" s="166" t="s">
        <v>941</v>
      </c>
      <c r="B20253" s="166" t="s">
        <v>888</v>
      </c>
      <c r="C20253" s="166" t="s">
        <v>15012</v>
      </c>
    </row>
    <row r="20254" spans="1:3" ht="25.5" x14ac:dyDescent="0.2">
      <c r="A20254" s="166" t="s">
        <v>941</v>
      </c>
      <c r="B20254" s="166" t="s">
        <v>888</v>
      </c>
      <c r="C20254" s="166" t="s">
        <v>15013</v>
      </c>
    </row>
    <row r="20255" spans="1:3" ht="25.5" x14ac:dyDescent="0.2">
      <c r="A20255" s="166" t="s">
        <v>941</v>
      </c>
      <c r="B20255" s="166" t="s">
        <v>888</v>
      </c>
      <c r="C20255" s="166" t="s">
        <v>15013</v>
      </c>
    </row>
    <row r="20256" spans="1:3" ht="25.5" x14ac:dyDescent="0.2">
      <c r="A20256" s="166" t="s">
        <v>941</v>
      </c>
      <c r="B20256" s="166" t="s">
        <v>889</v>
      </c>
      <c r="C20256" s="166" t="s">
        <v>1226</v>
      </c>
    </row>
    <row r="20257" spans="1:3" ht="25.5" x14ac:dyDescent="0.2">
      <c r="A20257" s="166" t="s">
        <v>941</v>
      </c>
      <c r="B20257" s="166" t="s">
        <v>889</v>
      </c>
      <c r="C20257" s="166" t="s">
        <v>15014</v>
      </c>
    </row>
    <row r="20258" spans="1:3" ht="25.5" x14ac:dyDescent="0.2">
      <c r="A20258" s="166" t="s">
        <v>941</v>
      </c>
      <c r="B20258" s="166" t="s">
        <v>889</v>
      </c>
      <c r="C20258" s="166" t="s">
        <v>15015</v>
      </c>
    </row>
    <row r="20259" spans="1:3" ht="25.5" x14ac:dyDescent="0.2">
      <c r="A20259" s="166" t="s">
        <v>941</v>
      </c>
      <c r="B20259" s="166" t="s">
        <v>889</v>
      </c>
      <c r="C20259" s="166" t="s">
        <v>15016</v>
      </c>
    </row>
    <row r="20260" spans="1:3" ht="25.5" x14ac:dyDescent="0.2">
      <c r="A20260" s="166" t="s">
        <v>941</v>
      </c>
      <c r="B20260" s="166" t="s">
        <v>889</v>
      </c>
      <c r="C20260" s="166" t="s">
        <v>15017</v>
      </c>
    </row>
    <row r="20261" spans="1:3" ht="25.5" x14ac:dyDescent="0.2">
      <c r="A20261" s="166" t="s">
        <v>941</v>
      </c>
      <c r="B20261" s="166" t="s">
        <v>889</v>
      </c>
      <c r="C20261" s="166" t="s">
        <v>15018</v>
      </c>
    </row>
    <row r="20262" spans="1:3" ht="25.5" x14ac:dyDescent="0.2">
      <c r="A20262" s="166" t="s">
        <v>941</v>
      </c>
      <c r="B20262" s="166" t="s">
        <v>889</v>
      </c>
      <c r="C20262" s="166" t="s">
        <v>15019</v>
      </c>
    </row>
    <row r="20263" spans="1:3" ht="25.5" x14ac:dyDescent="0.2">
      <c r="A20263" s="166" t="s">
        <v>941</v>
      </c>
      <c r="B20263" s="166" t="s">
        <v>889</v>
      </c>
      <c r="C20263" s="166" t="s">
        <v>15020</v>
      </c>
    </row>
    <row r="20264" spans="1:3" ht="25.5" x14ac:dyDescent="0.2">
      <c r="A20264" s="166" t="s">
        <v>941</v>
      </c>
      <c r="B20264" s="166" t="s">
        <v>889</v>
      </c>
      <c r="C20264" s="166" t="s">
        <v>15021</v>
      </c>
    </row>
    <row r="20265" spans="1:3" ht="25.5" x14ac:dyDescent="0.2">
      <c r="A20265" s="166" t="s">
        <v>941</v>
      </c>
      <c r="B20265" s="166" t="s">
        <v>889</v>
      </c>
      <c r="C20265" s="166" t="s">
        <v>15022</v>
      </c>
    </row>
    <row r="20266" spans="1:3" ht="25.5" x14ac:dyDescent="0.2">
      <c r="A20266" s="166" t="s">
        <v>941</v>
      </c>
      <c r="B20266" s="166" t="s">
        <v>889</v>
      </c>
      <c r="C20266" s="166" t="s">
        <v>15023</v>
      </c>
    </row>
    <row r="20267" spans="1:3" ht="25.5" x14ac:dyDescent="0.2">
      <c r="A20267" s="166" t="s">
        <v>941</v>
      </c>
      <c r="B20267" s="166" t="s">
        <v>889</v>
      </c>
      <c r="C20267" s="166" t="s">
        <v>15024</v>
      </c>
    </row>
    <row r="20268" spans="1:3" ht="25.5" x14ac:dyDescent="0.2">
      <c r="A20268" s="166" t="s">
        <v>941</v>
      </c>
      <c r="B20268" s="166" t="s">
        <v>889</v>
      </c>
      <c r="C20268" s="166" t="s">
        <v>15025</v>
      </c>
    </row>
    <row r="20269" spans="1:3" ht="25.5" x14ac:dyDescent="0.2">
      <c r="A20269" s="166" t="s">
        <v>941</v>
      </c>
      <c r="B20269" s="166" t="s">
        <v>889</v>
      </c>
      <c r="C20269" s="166" t="s">
        <v>15026</v>
      </c>
    </row>
    <row r="20270" spans="1:3" ht="25.5" x14ac:dyDescent="0.2">
      <c r="A20270" s="166" t="s">
        <v>941</v>
      </c>
      <c r="B20270" s="166" t="s">
        <v>889</v>
      </c>
      <c r="C20270" s="166" t="s">
        <v>15027</v>
      </c>
    </row>
    <row r="20271" spans="1:3" ht="25.5" x14ac:dyDescent="0.2">
      <c r="A20271" s="166" t="s">
        <v>941</v>
      </c>
      <c r="B20271" s="166" t="s">
        <v>889</v>
      </c>
      <c r="C20271" s="166" t="s">
        <v>15028</v>
      </c>
    </row>
    <row r="20272" spans="1:3" ht="25.5" x14ac:dyDescent="0.2">
      <c r="A20272" s="166" t="s">
        <v>941</v>
      </c>
      <c r="B20272" s="166" t="s">
        <v>889</v>
      </c>
      <c r="C20272" s="166" t="s">
        <v>15029</v>
      </c>
    </row>
    <row r="20273" spans="1:3" ht="25.5" x14ac:dyDescent="0.2">
      <c r="A20273" s="166" t="s">
        <v>941</v>
      </c>
      <c r="B20273" s="166" t="s">
        <v>889</v>
      </c>
      <c r="C20273" s="166" t="s">
        <v>15030</v>
      </c>
    </row>
    <row r="20274" spans="1:3" ht="25.5" x14ac:dyDescent="0.2">
      <c r="A20274" s="166" t="s">
        <v>941</v>
      </c>
      <c r="B20274" s="166" t="s">
        <v>889</v>
      </c>
      <c r="C20274" s="166" t="s">
        <v>15031</v>
      </c>
    </row>
    <row r="20275" spans="1:3" ht="25.5" x14ac:dyDescent="0.2">
      <c r="A20275" s="166" t="s">
        <v>941</v>
      </c>
      <c r="B20275" s="166" t="s">
        <v>889</v>
      </c>
      <c r="C20275" s="166" t="s">
        <v>1431</v>
      </c>
    </row>
    <row r="20276" spans="1:3" ht="25.5" x14ac:dyDescent="0.2">
      <c r="A20276" s="166" t="s">
        <v>941</v>
      </c>
      <c r="B20276" s="166" t="s">
        <v>889</v>
      </c>
      <c r="C20276" s="166" t="s">
        <v>15032</v>
      </c>
    </row>
    <row r="20277" spans="1:3" ht="25.5" x14ac:dyDescent="0.2">
      <c r="A20277" s="166" t="s">
        <v>941</v>
      </c>
      <c r="B20277" s="166" t="s">
        <v>889</v>
      </c>
      <c r="C20277" s="166" t="s">
        <v>15033</v>
      </c>
    </row>
    <row r="20278" spans="1:3" ht="25.5" x14ac:dyDescent="0.2">
      <c r="A20278" s="166" t="s">
        <v>941</v>
      </c>
      <c r="B20278" s="166" t="s">
        <v>889</v>
      </c>
      <c r="C20278" s="166" t="s">
        <v>15034</v>
      </c>
    </row>
    <row r="20279" spans="1:3" ht="25.5" x14ac:dyDescent="0.2">
      <c r="A20279" s="166" t="s">
        <v>941</v>
      </c>
      <c r="B20279" s="166" t="s">
        <v>889</v>
      </c>
      <c r="C20279" s="166" t="s">
        <v>4112</v>
      </c>
    </row>
    <row r="20280" spans="1:3" ht="25.5" x14ac:dyDescent="0.2">
      <c r="A20280" s="166" t="s">
        <v>941</v>
      </c>
      <c r="B20280" s="166" t="s">
        <v>889</v>
      </c>
      <c r="C20280" s="166" t="s">
        <v>15035</v>
      </c>
    </row>
    <row r="20281" spans="1:3" ht="25.5" x14ac:dyDescent="0.2">
      <c r="A20281" s="166" t="s">
        <v>941</v>
      </c>
      <c r="B20281" s="166" t="s">
        <v>889</v>
      </c>
      <c r="C20281" s="166" t="s">
        <v>2418</v>
      </c>
    </row>
    <row r="20282" spans="1:3" ht="25.5" x14ac:dyDescent="0.2">
      <c r="A20282" s="166" t="s">
        <v>941</v>
      </c>
      <c r="B20282" s="166" t="s">
        <v>889</v>
      </c>
      <c r="C20282" s="166" t="s">
        <v>15036</v>
      </c>
    </row>
    <row r="20283" spans="1:3" ht="25.5" x14ac:dyDescent="0.2">
      <c r="A20283" s="166" t="s">
        <v>941</v>
      </c>
      <c r="B20283" s="166" t="s">
        <v>889</v>
      </c>
      <c r="C20283" s="166" t="s">
        <v>15037</v>
      </c>
    </row>
    <row r="20284" spans="1:3" ht="25.5" x14ac:dyDescent="0.2">
      <c r="A20284" s="166" t="s">
        <v>941</v>
      </c>
      <c r="B20284" s="166" t="s">
        <v>889</v>
      </c>
      <c r="C20284" s="166" t="s">
        <v>15038</v>
      </c>
    </row>
    <row r="20285" spans="1:3" ht="25.5" x14ac:dyDescent="0.2">
      <c r="A20285" s="166" t="s">
        <v>941</v>
      </c>
      <c r="B20285" s="166" t="s">
        <v>889</v>
      </c>
      <c r="C20285" s="166" t="s">
        <v>15039</v>
      </c>
    </row>
    <row r="20286" spans="1:3" ht="25.5" x14ac:dyDescent="0.2">
      <c r="A20286" s="166" t="s">
        <v>941</v>
      </c>
      <c r="B20286" s="166" t="s">
        <v>889</v>
      </c>
      <c r="C20286" s="166" t="s">
        <v>15040</v>
      </c>
    </row>
    <row r="20287" spans="1:3" ht="25.5" x14ac:dyDescent="0.2">
      <c r="A20287" s="166" t="s">
        <v>941</v>
      </c>
      <c r="B20287" s="166" t="s">
        <v>889</v>
      </c>
      <c r="C20287" s="166" t="s">
        <v>11590</v>
      </c>
    </row>
    <row r="20288" spans="1:3" ht="25.5" x14ac:dyDescent="0.2">
      <c r="A20288" s="166" t="s">
        <v>941</v>
      </c>
      <c r="B20288" s="166" t="s">
        <v>889</v>
      </c>
      <c r="C20288" s="166" t="s">
        <v>15041</v>
      </c>
    </row>
    <row r="20289" spans="1:3" ht="25.5" x14ac:dyDescent="0.2">
      <c r="A20289" s="166" t="s">
        <v>941</v>
      </c>
      <c r="B20289" s="166" t="s">
        <v>889</v>
      </c>
      <c r="C20289" s="166" t="s">
        <v>15042</v>
      </c>
    </row>
    <row r="20290" spans="1:3" ht="25.5" x14ac:dyDescent="0.2">
      <c r="A20290" s="166" t="s">
        <v>941</v>
      </c>
      <c r="B20290" s="166" t="s">
        <v>889</v>
      </c>
      <c r="C20290" s="166" t="s">
        <v>15043</v>
      </c>
    </row>
    <row r="20291" spans="1:3" ht="25.5" x14ac:dyDescent="0.2">
      <c r="A20291" s="166" t="s">
        <v>941</v>
      </c>
      <c r="B20291" s="166" t="s">
        <v>889</v>
      </c>
      <c r="C20291" s="166" t="s">
        <v>15044</v>
      </c>
    </row>
    <row r="20292" spans="1:3" ht="25.5" x14ac:dyDescent="0.2">
      <c r="A20292" s="166" t="s">
        <v>941</v>
      </c>
      <c r="B20292" s="166" t="s">
        <v>889</v>
      </c>
      <c r="C20292" s="166" t="s">
        <v>15045</v>
      </c>
    </row>
    <row r="20293" spans="1:3" ht="25.5" x14ac:dyDescent="0.2">
      <c r="A20293" s="166" t="s">
        <v>941</v>
      </c>
      <c r="B20293" s="166" t="s">
        <v>889</v>
      </c>
      <c r="C20293" s="166" t="s">
        <v>15046</v>
      </c>
    </row>
    <row r="20294" spans="1:3" ht="25.5" x14ac:dyDescent="0.2">
      <c r="A20294" s="166" t="s">
        <v>941</v>
      </c>
      <c r="B20294" s="166" t="s">
        <v>889</v>
      </c>
      <c r="C20294" s="166" t="s">
        <v>15047</v>
      </c>
    </row>
    <row r="20295" spans="1:3" ht="25.5" x14ac:dyDescent="0.2">
      <c r="A20295" s="166" t="s">
        <v>941</v>
      </c>
      <c r="B20295" s="166" t="s">
        <v>889</v>
      </c>
      <c r="C20295" s="166" t="s">
        <v>15039</v>
      </c>
    </row>
    <row r="20296" spans="1:3" ht="25.5" x14ac:dyDescent="0.2">
      <c r="A20296" s="166" t="s">
        <v>941</v>
      </c>
      <c r="B20296" s="166" t="s">
        <v>889</v>
      </c>
      <c r="C20296" s="166" t="s">
        <v>15030</v>
      </c>
    </row>
    <row r="20297" spans="1:3" ht="25.5" x14ac:dyDescent="0.2">
      <c r="A20297" s="166" t="s">
        <v>941</v>
      </c>
      <c r="B20297" s="166" t="s">
        <v>889</v>
      </c>
      <c r="C20297" s="166" t="s">
        <v>15048</v>
      </c>
    </row>
    <row r="20298" spans="1:3" ht="25.5" x14ac:dyDescent="0.2">
      <c r="A20298" s="166" t="s">
        <v>941</v>
      </c>
      <c r="B20298" s="166" t="s">
        <v>889</v>
      </c>
      <c r="C20298" s="166" t="s">
        <v>15049</v>
      </c>
    </row>
    <row r="20299" spans="1:3" ht="25.5" x14ac:dyDescent="0.2">
      <c r="A20299" s="166" t="s">
        <v>941</v>
      </c>
      <c r="B20299" s="166" t="s">
        <v>889</v>
      </c>
      <c r="C20299" s="166" t="s">
        <v>5298</v>
      </c>
    </row>
    <row r="20300" spans="1:3" ht="25.5" x14ac:dyDescent="0.2">
      <c r="A20300" s="166" t="s">
        <v>941</v>
      </c>
      <c r="B20300" s="166" t="s">
        <v>889</v>
      </c>
      <c r="C20300" s="166" t="s">
        <v>15050</v>
      </c>
    </row>
    <row r="20301" spans="1:3" ht="25.5" x14ac:dyDescent="0.2">
      <c r="A20301" s="166" t="s">
        <v>941</v>
      </c>
      <c r="B20301" s="166" t="s">
        <v>889</v>
      </c>
      <c r="C20301" s="166" t="s">
        <v>12215</v>
      </c>
    </row>
    <row r="20302" spans="1:3" ht="25.5" x14ac:dyDescent="0.2">
      <c r="A20302" s="166" t="s">
        <v>941</v>
      </c>
      <c r="B20302" s="166" t="s">
        <v>889</v>
      </c>
      <c r="C20302" s="166" t="s">
        <v>15051</v>
      </c>
    </row>
    <row r="20303" spans="1:3" ht="25.5" x14ac:dyDescent="0.2">
      <c r="A20303" s="166" t="s">
        <v>941</v>
      </c>
      <c r="B20303" s="166" t="s">
        <v>889</v>
      </c>
      <c r="C20303" s="166" t="s">
        <v>15052</v>
      </c>
    </row>
    <row r="20304" spans="1:3" ht="25.5" x14ac:dyDescent="0.2">
      <c r="A20304" s="166" t="s">
        <v>941</v>
      </c>
      <c r="B20304" s="166" t="s">
        <v>889</v>
      </c>
      <c r="C20304" s="166" t="s">
        <v>15053</v>
      </c>
    </row>
    <row r="20305" spans="1:3" ht="25.5" x14ac:dyDescent="0.2">
      <c r="A20305" s="166" t="s">
        <v>941</v>
      </c>
      <c r="B20305" s="166" t="s">
        <v>889</v>
      </c>
      <c r="C20305" s="166" t="s">
        <v>5161</v>
      </c>
    </row>
    <row r="20306" spans="1:3" ht="25.5" x14ac:dyDescent="0.2">
      <c r="A20306" s="166" t="s">
        <v>941</v>
      </c>
      <c r="B20306" s="166" t="s">
        <v>889</v>
      </c>
      <c r="C20306" s="166" t="s">
        <v>15054</v>
      </c>
    </row>
    <row r="20307" spans="1:3" ht="25.5" x14ac:dyDescent="0.2">
      <c r="A20307" s="166" t="s">
        <v>941</v>
      </c>
      <c r="B20307" s="166" t="s">
        <v>889</v>
      </c>
      <c r="C20307" s="166" t="s">
        <v>15055</v>
      </c>
    </row>
    <row r="20308" spans="1:3" ht="25.5" x14ac:dyDescent="0.2">
      <c r="A20308" s="166" t="s">
        <v>941</v>
      </c>
      <c r="B20308" s="166" t="s">
        <v>889</v>
      </c>
      <c r="C20308" s="166" t="s">
        <v>1209</v>
      </c>
    </row>
    <row r="20309" spans="1:3" ht="25.5" x14ac:dyDescent="0.2">
      <c r="A20309" s="166" t="s">
        <v>941</v>
      </c>
      <c r="B20309" s="166" t="s">
        <v>889</v>
      </c>
      <c r="C20309" s="166" t="s">
        <v>1341</v>
      </c>
    </row>
    <row r="20310" spans="1:3" ht="25.5" x14ac:dyDescent="0.2">
      <c r="A20310" s="166" t="s">
        <v>941</v>
      </c>
      <c r="B20310" s="166" t="s">
        <v>889</v>
      </c>
      <c r="C20310" s="166" t="s">
        <v>1209</v>
      </c>
    </row>
    <row r="20311" spans="1:3" ht="25.5" x14ac:dyDescent="0.2">
      <c r="A20311" s="166" t="s">
        <v>941</v>
      </c>
      <c r="B20311" s="166" t="s">
        <v>889</v>
      </c>
      <c r="C20311" s="166" t="s">
        <v>15056</v>
      </c>
    </row>
    <row r="20312" spans="1:3" ht="25.5" x14ac:dyDescent="0.2">
      <c r="A20312" s="166" t="s">
        <v>941</v>
      </c>
      <c r="B20312" s="166" t="s">
        <v>889</v>
      </c>
      <c r="C20312" s="166" t="s">
        <v>15057</v>
      </c>
    </row>
    <row r="20313" spans="1:3" ht="25.5" x14ac:dyDescent="0.2">
      <c r="A20313" s="166" t="s">
        <v>941</v>
      </c>
      <c r="B20313" s="166" t="s">
        <v>889</v>
      </c>
      <c r="C20313" s="166" t="s">
        <v>15058</v>
      </c>
    </row>
    <row r="20314" spans="1:3" ht="25.5" x14ac:dyDescent="0.2">
      <c r="A20314" s="166" t="s">
        <v>941</v>
      </c>
      <c r="B20314" s="166" t="s">
        <v>889</v>
      </c>
      <c r="C20314" s="166" t="s">
        <v>15059</v>
      </c>
    </row>
    <row r="20315" spans="1:3" ht="25.5" x14ac:dyDescent="0.2">
      <c r="A20315" s="166" t="s">
        <v>941</v>
      </c>
      <c r="B20315" s="166" t="s">
        <v>889</v>
      </c>
      <c r="C20315" s="166" t="s">
        <v>15035</v>
      </c>
    </row>
    <row r="20316" spans="1:3" ht="25.5" x14ac:dyDescent="0.2">
      <c r="A20316" s="166" t="s">
        <v>941</v>
      </c>
      <c r="B20316" s="166" t="s">
        <v>889</v>
      </c>
      <c r="C20316" s="166" t="s">
        <v>15060</v>
      </c>
    </row>
    <row r="20317" spans="1:3" ht="25.5" x14ac:dyDescent="0.2">
      <c r="A20317" s="166" t="s">
        <v>941</v>
      </c>
      <c r="B20317" s="166" t="s">
        <v>889</v>
      </c>
      <c r="C20317" s="166" t="s">
        <v>15060</v>
      </c>
    </row>
    <row r="20318" spans="1:3" ht="25.5" x14ac:dyDescent="0.2">
      <c r="A20318" s="166" t="s">
        <v>941</v>
      </c>
      <c r="B20318" s="166" t="s">
        <v>889</v>
      </c>
      <c r="C20318" s="166" t="s">
        <v>1341</v>
      </c>
    </row>
    <row r="20319" spans="1:3" ht="25.5" x14ac:dyDescent="0.2">
      <c r="A20319" s="166" t="s">
        <v>941</v>
      </c>
      <c r="B20319" s="166" t="s">
        <v>889</v>
      </c>
      <c r="C20319" s="166" t="s">
        <v>1341</v>
      </c>
    </row>
    <row r="20320" spans="1:3" ht="25.5" x14ac:dyDescent="0.2">
      <c r="A20320" s="166" t="s">
        <v>941</v>
      </c>
      <c r="B20320" s="166" t="s">
        <v>889</v>
      </c>
      <c r="C20320" s="166" t="s">
        <v>15061</v>
      </c>
    </row>
    <row r="20321" spans="1:3" ht="25.5" x14ac:dyDescent="0.2">
      <c r="A20321" s="166" t="s">
        <v>941</v>
      </c>
      <c r="B20321" s="166" t="s">
        <v>889</v>
      </c>
      <c r="C20321" s="166" t="s">
        <v>1712</v>
      </c>
    </row>
    <row r="20322" spans="1:3" ht="25.5" x14ac:dyDescent="0.2">
      <c r="A20322" s="166" t="s">
        <v>941</v>
      </c>
      <c r="B20322" s="166" t="s">
        <v>889</v>
      </c>
      <c r="C20322" s="166" t="s">
        <v>1209</v>
      </c>
    </row>
    <row r="20323" spans="1:3" ht="25.5" x14ac:dyDescent="0.2">
      <c r="A20323" s="166" t="s">
        <v>941</v>
      </c>
      <c r="B20323" s="166" t="s">
        <v>889</v>
      </c>
      <c r="C20323" s="166" t="s">
        <v>1209</v>
      </c>
    </row>
    <row r="20324" spans="1:3" ht="25.5" x14ac:dyDescent="0.2">
      <c r="A20324" s="166" t="s">
        <v>941</v>
      </c>
      <c r="B20324" s="166" t="s">
        <v>889</v>
      </c>
      <c r="C20324" s="166" t="s">
        <v>1341</v>
      </c>
    </row>
    <row r="20325" spans="1:3" ht="25.5" x14ac:dyDescent="0.2">
      <c r="A20325" s="166" t="s">
        <v>941</v>
      </c>
      <c r="B20325" s="166" t="s">
        <v>889</v>
      </c>
      <c r="C20325" s="166" t="s">
        <v>6056</v>
      </c>
    </row>
    <row r="20326" spans="1:3" ht="25.5" x14ac:dyDescent="0.2">
      <c r="A20326" s="166" t="s">
        <v>941</v>
      </c>
      <c r="B20326" s="166" t="s">
        <v>889</v>
      </c>
      <c r="C20326" s="166" t="s">
        <v>6056</v>
      </c>
    </row>
    <row r="20327" spans="1:3" ht="25.5" x14ac:dyDescent="0.2">
      <c r="A20327" s="166" t="s">
        <v>941</v>
      </c>
      <c r="B20327" s="166" t="s">
        <v>889</v>
      </c>
      <c r="C20327" s="166" t="s">
        <v>15062</v>
      </c>
    </row>
    <row r="20328" spans="1:3" ht="25.5" x14ac:dyDescent="0.2">
      <c r="A20328" s="166" t="s">
        <v>941</v>
      </c>
      <c r="B20328" s="166" t="s">
        <v>889</v>
      </c>
      <c r="C20328" s="166" t="s">
        <v>15063</v>
      </c>
    </row>
    <row r="20329" spans="1:3" ht="25.5" x14ac:dyDescent="0.2">
      <c r="A20329" s="166" t="s">
        <v>941</v>
      </c>
      <c r="B20329" s="166" t="s">
        <v>889</v>
      </c>
      <c r="C20329" s="166" t="s">
        <v>15064</v>
      </c>
    </row>
    <row r="20330" spans="1:3" ht="25.5" x14ac:dyDescent="0.2">
      <c r="A20330" s="166" t="s">
        <v>941</v>
      </c>
      <c r="B20330" s="166" t="s">
        <v>889</v>
      </c>
      <c r="C20330" s="166" t="s">
        <v>15065</v>
      </c>
    </row>
    <row r="20331" spans="1:3" ht="25.5" x14ac:dyDescent="0.2">
      <c r="A20331" s="166" t="s">
        <v>941</v>
      </c>
      <c r="B20331" s="166" t="s">
        <v>889</v>
      </c>
      <c r="C20331" s="166" t="s">
        <v>15066</v>
      </c>
    </row>
    <row r="20332" spans="1:3" ht="25.5" x14ac:dyDescent="0.2">
      <c r="A20332" s="166" t="s">
        <v>941</v>
      </c>
      <c r="B20332" s="166" t="s">
        <v>889</v>
      </c>
      <c r="C20332" s="166" t="s">
        <v>15067</v>
      </c>
    </row>
    <row r="20333" spans="1:3" ht="25.5" x14ac:dyDescent="0.2">
      <c r="A20333" s="166" t="s">
        <v>941</v>
      </c>
      <c r="B20333" s="166" t="s">
        <v>889</v>
      </c>
      <c r="C20333" s="166" t="s">
        <v>15068</v>
      </c>
    </row>
    <row r="20334" spans="1:3" ht="25.5" x14ac:dyDescent="0.2">
      <c r="A20334" s="166" t="s">
        <v>941</v>
      </c>
      <c r="B20334" s="166" t="s">
        <v>889</v>
      </c>
      <c r="C20334" s="166" t="s">
        <v>15069</v>
      </c>
    </row>
    <row r="20335" spans="1:3" ht="25.5" x14ac:dyDescent="0.2">
      <c r="A20335" s="166" t="s">
        <v>941</v>
      </c>
      <c r="B20335" s="166" t="s">
        <v>889</v>
      </c>
      <c r="C20335" s="166" t="s">
        <v>15070</v>
      </c>
    </row>
    <row r="20336" spans="1:3" ht="25.5" x14ac:dyDescent="0.2">
      <c r="A20336" s="166" t="s">
        <v>941</v>
      </c>
      <c r="B20336" s="166" t="s">
        <v>889</v>
      </c>
      <c r="C20336" s="166" t="s">
        <v>15071</v>
      </c>
    </row>
    <row r="20337" spans="1:3" ht="25.5" x14ac:dyDescent="0.2">
      <c r="A20337" s="166" t="s">
        <v>941</v>
      </c>
      <c r="B20337" s="166" t="s">
        <v>889</v>
      </c>
      <c r="C20337" s="166" t="s">
        <v>15072</v>
      </c>
    </row>
    <row r="20338" spans="1:3" ht="25.5" x14ac:dyDescent="0.2">
      <c r="A20338" s="166" t="s">
        <v>941</v>
      </c>
      <c r="B20338" s="166" t="s">
        <v>889</v>
      </c>
      <c r="C20338" s="166" t="s">
        <v>2135</v>
      </c>
    </row>
    <row r="20339" spans="1:3" ht="25.5" x14ac:dyDescent="0.2">
      <c r="A20339" s="166" t="s">
        <v>941</v>
      </c>
      <c r="B20339" s="166" t="s">
        <v>889</v>
      </c>
      <c r="C20339" s="166" t="s">
        <v>15073</v>
      </c>
    </row>
    <row r="20340" spans="1:3" ht="25.5" x14ac:dyDescent="0.2">
      <c r="A20340" s="166" t="s">
        <v>941</v>
      </c>
      <c r="B20340" s="166" t="s">
        <v>889</v>
      </c>
      <c r="C20340" s="166" t="s">
        <v>15074</v>
      </c>
    </row>
    <row r="20341" spans="1:3" ht="25.5" x14ac:dyDescent="0.2">
      <c r="A20341" s="166" t="s">
        <v>941</v>
      </c>
      <c r="B20341" s="166" t="s">
        <v>889</v>
      </c>
      <c r="C20341" s="166" t="s">
        <v>15075</v>
      </c>
    </row>
    <row r="20342" spans="1:3" ht="25.5" x14ac:dyDescent="0.2">
      <c r="A20342" s="166" t="s">
        <v>941</v>
      </c>
      <c r="B20342" s="166" t="s">
        <v>889</v>
      </c>
      <c r="C20342" s="166" t="s">
        <v>15076</v>
      </c>
    </row>
    <row r="20343" spans="1:3" ht="25.5" x14ac:dyDescent="0.2">
      <c r="A20343" s="166" t="s">
        <v>941</v>
      </c>
      <c r="B20343" s="166" t="s">
        <v>889</v>
      </c>
      <c r="C20343" s="166" t="s">
        <v>15077</v>
      </c>
    </row>
    <row r="20344" spans="1:3" ht="25.5" x14ac:dyDescent="0.2">
      <c r="A20344" s="166" t="s">
        <v>941</v>
      </c>
      <c r="B20344" s="166" t="s">
        <v>889</v>
      </c>
      <c r="C20344" s="166" t="s">
        <v>15078</v>
      </c>
    </row>
    <row r="20345" spans="1:3" ht="25.5" x14ac:dyDescent="0.2">
      <c r="A20345" s="166" t="s">
        <v>941</v>
      </c>
      <c r="B20345" s="166" t="s">
        <v>889</v>
      </c>
      <c r="C20345" s="166" t="s">
        <v>15079</v>
      </c>
    </row>
    <row r="20346" spans="1:3" ht="25.5" x14ac:dyDescent="0.2">
      <c r="A20346" s="166" t="s">
        <v>941</v>
      </c>
      <c r="B20346" s="166" t="s">
        <v>889</v>
      </c>
      <c r="C20346" s="166" t="s">
        <v>15035</v>
      </c>
    </row>
    <row r="20347" spans="1:3" ht="25.5" x14ac:dyDescent="0.2">
      <c r="A20347" s="166" t="s">
        <v>941</v>
      </c>
      <c r="B20347" s="166" t="s">
        <v>889</v>
      </c>
      <c r="C20347" s="166" t="s">
        <v>15080</v>
      </c>
    </row>
    <row r="20348" spans="1:3" ht="25.5" x14ac:dyDescent="0.2">
      <c r="A20348" s="166" t="s">
        <v>941</v>
      </c>
      <c r="B20348" s="166" t="s">
        <v>889</v>
      </c>
      <c r="C20348" s="166" t="s">
        <v>15081</v>
      </c>
    </row>
    <row r="20349" spans="1:3" ht="25.5" x14ac:dyDescent="0.2">
      <c r="A20349" s="166" t="s">
        <v>941</v>
      </c>
      <c r="B20349" s="166" t="s">
        <v>890</v>
      </c>
      <c r="C20349" s="166" t="s">
        <v>15082</v>
      </c>
    </row>
    <row r="20350" spans="1:3" ht="25.5" x14ac:dyDescent="0.2">
      <c r="A20350" s="166" t="s">
        <v>941</v>
      </c>
      <c r="B20350" s="166" t="s">
        <v>890</v>
      </c>
      <c r="C20350" s="166" t="s">
        <v>15083</v>
      </c>
    </row>
    <row r="20351" spans="1:3" ht="25.5" x14ac:dyDescent="0.2">
      <c r="A20351" s="166" t="s">
        <v>941</v>
      </c>
      <c r="B20351" s="166" t="s">
        <v>890</v>
      </c>
      <c r="C20351" s="166" t="s">
        <v>15084</v>
      </c>
    </row>
    <row r="20352" spans="1:3" ht="25.5" x14ac:dyDescent="0.2">
      <c r="A20352" s="166" t="s">
        <v>941</v>
      </c>
      <c r="B20352" s="166" t="s">
        <v>890</v>
      </c>
      <c r="C20352" s="166" t="s">
        <v>15085</v>
      </c>
    </row>
    <row r="20353" spans="1:3" ht="25.5" x14ac:dyDescent="0.2">
      <c r="A20353" s="166" t="s">
        <v>941</v>
      </c>
      <c r="B20353" s="166" t="s">
        <v>890</v>
      </c>
      <c r="C20353" s="166" t="s">
        <v>1209</v>
      </c>
    </row>
    <row r="20354" spans="1:3" ht="25.5" x14ac:dyDescent="0.2">
      <c r="A20354" s="166" t="s">
        <v>941</v>
      </c>
      <c r="B20354" s="166" t="s">
        <v>890</v>
      </c>
      <c r="C20354" s="166" t="s">
        <v>15086</v>
      </c>
    </row>
    <row r="20355" spans="1:3" ht="25.5" x14ac:dyDescent="0.2">
      <c r="A20355" s="166" t="s">
        <v>941</v>
      </c>
      <c r="B20355" s="166" t="s">
        <v>890</v>
      </c>
      <c r="C20355" s="166" t="s">
        <v>15087</v>
      </c>
    </row>
    <row r="20356" spans="1:3" ht="25.5" x14ac:dyDescent="0.2">
      <c r="A20356" s="166" t="s">
        <v>941</v>
      </c>
      <c r="B20356" s="166" t="s">
        <v>890</v>
      </c>
      <c r="C20356" s="166" t="s">
        <v>15088</v>
      </c>
    </row>
    <row r="20357" spans="1:3" ht="25.5" x14ac:dyDescent="0.2">
      <c r="A20357" s="166" t="s">
        <v>941</v>
      </c>
      <c r="B20357" s="166" t="s">
        <v>890</v>
      </c>
      <c r="C20357" s="166" t="s">
        <v>15089</v>
      </c>
    </row>
    <row r="20358" spans="1:3" ht="25.5" x14ac:dyDescent="0.2">
      <c r="A20358" s="166" t="s">
        <v>941</v>
      </c>
      <c r="B20358" s="166" t="s">
        <v>890</v>
      </c>
      <c r="C20358" s="166" t="s">
        <v>12898</v>
      </c>
    </row>
    <row r="20359" spans="1:3" ht="25.5" x14ac:dyDescent="0.2">
      <c r="A20359" s="166" t="s">
        <v>941</v>
      </c>
      <c r="B20359" s="166" t="s">
        <v>890</v>
      </c>
      <c r="C20359" s="166" t="s">
        <v>15090</v>
      </c>
    </row>
    <row r="20360" spans="1:3" ht="25.5" x14ac:dyDescent="0.2">
      <c r="A20360" s="166" t="s">
        <v>941</v>
      </c>
      <c r="B20360" s="166" t="s">
        <v>890</v>
      </c>
      <c r="C20360" s="166" t="s">
        <v>10122</v>
      </c>
    </row>
    <row r="20361" spans="1:3" ht="51" x14ac:dyDescent="0.2">
      <c r="A20361" s="166" t="s">
        <v>941</v>
      </c>
      <c r="B20361" s="166" t="s">
        <v>890</v>
      </c>
      <c r="C20361" s="166" t="s">
        <v>15091</v>
      </c>
    </row>
    <row r="20362" spans="1:3" ht="38.25" x14ac:dyDescent="0.2">
      <c r="A20362" s="166" t="s">
        <v>941</v>
      </c>
      <c r="B20362" s="166" t="s">
        <v>890</v>
      </c>
      <c r="C20362" s="166" t="s">
        <v>15092</v>
      </c>
    </row>
    <row r="20363" spans="1:3" ht="25.5" x14ac:dyDescent="0.2">
      <c r="A20363" s="166" t="s">
        <v>941</v>
      </c>
      <c r="B20363" s="166" t="s">
        <v>890</v>
      </c>
      <c r="C20363" s="166" t="s">
        <v>15093</v>
      </c>
    </row>
    <row r="20364" spans="1:3" ht="25.5" x14ac:dyDescent="0.2">
      <c r="A20364" s="166" t="s">
        <v>941</v>
      </c>
      <c r="B20364" s="166" t="s">
        <v>890</v>
      </c>
      <c r="C20364" s="166" t="s">
        <v>15094</v>
      </c>
    </row>
    <row r="20365" spans="1:3" ht="25.5" x14ac:dyDescent="0.2">
      <c r="A20365" s="166" t="s">
        <v>941</v>
      </c>
      <c r="B20365" s="166" t="s">
        <v>890</v>
      </c>
      <c r="C20365" s="166" t="s">
        <v>15095</v>
      </c>
    </row>
    <row r="20366" spans="1:3" ht="25.5" x14ac:dyDescent="0.2">
      <c r="A20366" s="166" t="s">
        <v>941</v>
      </c>
      <c r="B20366" s="166" t="s">
        <v>890</v>
      </c>
      <c r="C20366" s="166" t="s">
        <v>15096</v>
      </c>
    </row>
    <row r="20367" spans="1:3" ht="25.5" x14ac:dyDescent="0.2">
      <c r="A20367" s="166" t="s">
        <v>941</v>
      </c>
      <c r="B20367" s="166" t="s">
        <v>890</v>
      </c>
      <c r="C20367" s="166" t="s">
        <v>7943</v>
      </c>
    </row>
    <row r="20368" spans="1:3" ht="25.5" x14ac:dyDescent="0.2">
      <c r="A20368" s="166" t="s">
        <v>941</v>
      </c>
      <c r="B20368" s="166" t="s">
        <v>890</v>
      </c>
      <c r="C20368" s="166" t="s">
        <v>4570</v>
      </c>
    </row>
    <row r="20369" spans="1:3" ht="25.5" x14ac:dyDescent="0.2">
      <c r="A20369" s="166" t="s">
        <v>941</v>
      </c>
      <c r="B20369" s="166" t="s">
        <v>890</v>
      </c>
      <c r="C20369" s="166" t="s">
        <v>15097</v>
      </c>
    </row>
    <row r="20370" spans="1:3" ht="25.5" x14ac:dyDescent="0.2">
      <c r="A20370" s="166" t="s">
        <v>941</v>
      </c>
      <c r="B20370" s="166" t="s">
        <v>890</v>
      </c>
      <c r="C20370" s="166" t="s">
        <v>8585</v>
      </c>
    </row>
    <row r="20371" spans="1:3" ht="25.5" x14ac:dyDescent="0.2">
      <c r="A20371" s="166" t="s">
        <v>941</v>
      </c>
      <c r="B20371" s="166" t="s">
        <v>890</v>
      </c>
      <c r="C20371" s="166" t="s">
        <v>15098</v>
      </c>
    </row>
    <row r="20372" spans="1:3" ht="25.5" x14ac:dyDescent="0.2">
      <c r="A20372" s="166" t="s">
        <v>941</v>
      </c>
      <c r="B20372" s="166" t="s">
        <v>890</v>
      </c>
      <c r="C20372" s="166" t="s">
        <v>15099</v>
      </c>
    </row>
    <row r="20373" spans="1:3" ht="25.5" x14ac:dyDescent="0.2">
      <c r="A20373" s="166" t="s">
        <v>941</v>
      </c>
      <c r="B20373" s="166" t="s">
        <v>890</v>
      </c>
      <c r="C20373" s="166" t="s">
        <v>15100</v>
      </c>
    </row>
    <row r="20374" spans="1:3" ht="25.5" x14ac:dyDescent="0.2">
      <c r="A20374" s="166" t="s">
        <v>941</v>
      </c>
      <c r="B20374" s="166" t="s">
        <v>890</v>
      </c>
      <c r="C20374" s="166" t="s">
        <v>15101</v>
      </c>
    </row>
    <row r="20375" spans="1:3" ht="25.5" x14ac:dyDescent="0.2">
      <c r="A20375" s="166" t="s">
        <v>941</v>
      </c>
      <c r="B20375" s="166" t="s">
        <v>890</v>
      </c>
      <c r="C20375" s="166" t="s">
        <v>15102</v>
      </c>
    </row>
    <row r="20376" spans="1:3" ht="25.5" x14ac:dyDescent="0.2">
      <c r="A20376" s="166" t="s">
        <v>941</v>
      </c>
      <c r="B20376" s="166" t="s">
        <v>890</v>
      </c>
      <c r="C20376" s="166" t="s">
        <v>11048</v>
      </c>
    </row>
    <row r="20377" spans="1:3" ht="25.5" x14ac:dyDescent="0.2">
      <c r="A20377" s="166" t="s">
        <v>941</v>
      </c>
      <c r="B20377" s="166" t="s">
        <v>890</v>
      </c>
      <c r="C20377" s="166" t="s">
        <v>8585</v>
      </c>
    </row>
    <row r="20378" spans="1:3" ht="25.5" x14ac:dyDescent="0.2">
      <c r="A20378" s="166" t="s">
        <v>941</v>
      </c>
      <c r="B20378" s="166" t="s">
        <v>890</v>
      </c>
      <c r="C20378" s="166" t="s">
        <v>1727</v>
      </c>
    </row>
    <row r="20379" spans="1:3" ht="25.5" x14ac:dyDescent="0.2">
      <c r="A20379" s="166" t="s">
        <v>941</v>
      </c>
      <c r="B20379" s="166" t="s">
        <v>890</v>
      </c>
      <c r="C20379" s="166" t="s">
        <v>11048</v>
      </c>
    </row>
    <row r="20380" spans="1:3" ht="25.5" x14ac:dyDescent="0.2">
      <c r="A20380" s="166" t="s">
        <v>941</v>
      </c>
      <c r="B20380" s="166" t="s">
        <v>890</v>
      </c>
      <c r="C20380" s="166" t="s">
        <v>7798</v>
      </c>
    </row>
    <row r="20381" spans="1:3" ht="25.5" x14ac:dyDescent="0.2">
      <c r="A20381" s="166" t="s">
        <v>941</v>
      </c>
      <c r="B20381" s="166" t="s">
        <v>890</v>
      </c>
      <c r="C20381" s="166" t="s">
        <v>15103</v>
      </c>
    </row>
    <row r="20382" spans="1:3" ht="25.5" x14ac:dyDescent="0.2">
      <c r="A20382" s="166" t="s">
        <v>941</v>
      </c>
      <c r="B20382" s="166" t="s">
        <v>890</v>
      </c>
      <c r="C20382" s="166" t="s">
        <v>10122</v>
      </c>
    </row>
    <row r="20383" spans="1:3" ht="25.5" x14ac:dyDescent="0.2">
      <c r="A20383" s="166" t="s">
        <v>941</v>
      </c>
      <c r="B20383" s="166" t="s">
        <v>891</v>
      </c>
      <c r="C20383" s="166" t="s">
        <v>15104</v>
      </c>
    </row>
    <row r="20384" spans="1:3" ht="25.5" x14ac:dyDescent="0.2">
      <c r="A20384" s="166" t="s">
        <v>941</v>
      </c>
      <c r="B20384" s="166" t="s">
        <v>891</v>
      </c>
      <c r="C20384" s="166" t="s">
        <v>15105</v>
      </c>
    </row>
    <row r="20385" spans="1:3" ht="25.5" x14ac:dyDescent="0.2">
      <c r="A20385" s="166" t="s">
        <v>941</v>
      </c>
      <c r="B20385" s="166" t="s">
        <v>891</v>
      </c>
      <c r="C20385" s="166" t="s">
        <v>15106</v>
      </c>
    </row>
    <row r="20386" spans="1:3" ht="25.5" x14ac:dyDescent="0.2">
      <c r="A20386" s="166" t="s">
        <v>941</v>
      </c>
      <c r="B20386" s="166" t="s">
        <v>891</v>
      </c>
      <c r="C20386" s="166" t="s">
        <v>15107</v>
      </c>
    </row>
    <row r="20387" spans="1:3" ht="25.5" x14ac:dyDescent="0.2">
      <c r="A20387" s="166" t="s">
        <v>941</v>
      </c>
      <c r="B20387" s="166" t="s">
        <v>891</v>
      </c>
      <c r="C20387" s="166" t="s">
        <v>7245</v>
      </c>
    </row>
    <row r="20388" spans="1:3" ht="25.5" x14ac:dyDescent="0.2">
      <c r="A20388" s="166" t="s">
        <v>941</v>
      </c>
      <c r="B20388" s="166" t="s">
        <v>891</v>
      </c>
      <c r="C20388" s="166" t="s">
        <v>1507</v>
      </c>
    </row>
    <row r="20389" spans="1:3" ht="25.5" x14ac:dyDescent="0.2">
      <c r="A20389" s="166" t="s">
        <v>941</v>
      </c>
      <c r="B20389" s="166" t="s">
        <v>891</v>
      </c>
      <c r="C20389" s="166" t="s">
        <v>15108</v>
      </c>
    </row>
    <row r="20390" spans="1:3" ht="25.5" x14ac:dyDescent="0.2">
      <c r="A20390" s="166" t="s">
        <v>941</v>
      </c>
      <c r="B20390" s="166" t="s">
        <v>891</v>
      </c>
      <c r="C20390" s="166" t="s">
        <v>15109</v>
      </c>
    </row>
    <row r="20391" spans="1:3" ht="25.5" x14ac:dyDescent="0.2">
      <c r="A20391" s="166" t="s">
        <v>941</v>
      </c>
      <c r="B20391" s="166" t="s">
        <v>891</v>
      </c>
      <c r="C20391" s="166" t="s">
        <v>15110</v>
      </c>
    </row>
    <row r="20392" spans="1:3" ht="25.5" x14ac:dyDescent="0.2">
      <c r="A20392" s="166" t="s">
        <v>941</v>
      </c>
      <c r="B20392" s="166" t="s">
        <v>891</v>
      </c>
      <c r="C20392" s="166" t="s">
        <v>15111</v>
      </c>
    </row>
    <row r="20393" spans="1:3" ht="25.5" x14ac:dyDescent="0.2">
      <c r="A20393" s="166" t="s">
        <v>941</v>
      </c>
      <c r="B20393" s="166" t="s">
        <v>891</v>
      </c>
      <c r="C20393" s="166" t="s">
        <v>15112</v>
      </c>
    </row>
    <row r="20394" spans="1:3" ht="25.5" x14ac:dyDescent="0.2">
      <c r="A20394" s="166" t="s">
        <v>941</v>
      </c>
      <c r="B20394" s="166" t="s">
        <v>891</v>
      </c>
      <c r="C20394" s="166" t="s">
        <v>15113</v>
      </c>
    </row>
    <row r="20395" spans="1:3" ht="25.5" x14ac:dyDescent="0.2">
      <c r="A20395" s="166" t="s">
        <v>941</v>
      </c>
      <c r="B20395" s="166" t="s">
        <v>891</v>
      </c>
      <c r="C20395" s="166" t="s">
        <v>15114</v>
      </c>
    </row>
    <row r="20396" spans="1:3" ht="25.5" x14ac:dyDescent="0.2">
      <c r="A20396" s="166" t="s">
        <v>941</v>
      </c>
      <c r="B20396" s="166" t="s">
        <v>891</v>
      </c>
      <c r="C20396" s="166" t="s">
        <v>15115</v>
      </c>
    </row>
    <row r="20397" spans="1:3" ht="25.5" x14ac:dyDescent="0.2">
      <c r="A20397" s="166" t="s">
        <v>941</v>
      </c>
      <c r="B20397" s="166" t="s">
        <v>891</v>
      </c>
      <c r="C20397" s="166" t="s">
        <v>15116</v>
      </c>
    </row>
    <row r="20398" spans="1:3" ht="25.5" x14ac:dyDescent="0.2">
      <c r="A20398" s="166" t="s">
        <v>941</v>
      </c>
      <c r="B20398" s="166" t="s">
        <v>891</v>
      </c>
      <c r="C20398" s="166" t="s">
        <v>15117</v>
      </c>
    </row>
    <row r="20399" spans="1:3" ht="25.5" x14ac:dyDescent="0.2">
      <c r="A20399" s="166" t="s">
        <v>941</v>
      </c>
      <c r="B20399" s="166" t="s">
        <v>891</v>
      </c>
      <c r="C20399" s="166" t="s">
        <v>1209</v>
      </c>
    </row>
    <row r="20400" spans="1:3" ht="25.5" x14ac:dyDescent="0.2">
      <c r="A20400" s="166" t="s">
        <v>941</v>
      </c>
      <c r="B20400" s="166" t="s">
        <v>891</v>
      </c>
      <c r="C20400" s="166" t="s">
        <v>15118</v>
      </c>
    </row>
    <row r="20401" spans="1:3" ht="25.5" x14ac:dyDescent="0.2">
      <c r="A20401" s="166" t="s">
        <v>941</v>
      </c>
      <c r="B20401" s="166" t="s">
        <v>891</v>
      </c>
      <c r="C20401" s="166" t="s">
        <v>15119</v>
      </c>
    </row>
    <row r="20402" spans="1:3" ht="25.5" x14ac:dyDescent="0.2">
      <c r="A20402" s="166" t="s">
        <v>941</v>
      </c>
      <c r="B20402" s="166" t="s">
        <v>891</v>
      </c>
      <c r="C20402" s="166" t="s">
        <v>15120</v>
      </c>
    </row>
    <row r="20403" spans="1:3" ht="25.5" x14ac:dyDescent="0.2">
      <c r="A20403" s="166" t="s">
        <v>941</v>
      </c>
      <c r="B20403" s="166" t="s">
        <v>891</v>
      </c>
      <c r="C20403" s="166" t="s">
        <v>15121</v>
      </c>
    </row>
    <row r="20404" spans="1:3" ht="25.5" x14ac:dyDescent="0.2">
      <c r="A20404" s="166" t="s">
        <v>941</v>
      </c>
      <c r="B20404" s="166" t="s">
        <v>891</v>
      </c>
      <c r="C20404" s="166" t="s">
        <v>15122</v>
      </c>
    </row>
    <row r="20405" spans="1:3" ht="25.5" x14ac:dyDescent="0.2">
      <c r="A20405" s="166" t="s">
        <v>941</v>
      </c>
      <c r="B20405" s="166" t="s">
        <v>891</v>
      </c>
      <c r="C20405" s="166" t="s">
        <v>15123</v>
      </c>
    </row>
    <row r="20406" spans="1:3" ht="25.5" x14ac:dyDescent="0.2">
      <c r="A20406" s="166" t="s">
        <v>941</v>
      </c>
      <c r="B20406" s="166" t="s">
        <v>891</v>
      </c>
      <c r="C20406" s="166" t="s">
        <v>15124</v>
      </c>
    </row>
    <row r="20407" spans="1:3" ht="25.5" x14ac:dyDescent="0.2">
      <c r="A20407" s="166" t="s">
        <v>941</v>
      </c>
      <c r="B20407" s="166" t="s">
        <v>891</v>
      </c>
      <c r="C20407" s="166" t="s">
        <v>15125</v>
      </c>
    </row>
    <row r="20408" spans="1:3" ht="25.5" x14ac:dyDescent="0.2">
      <c r="A20408" s="166" t="s">
        <v>941</v>
      </c>
      <c r="B20408" s="166" t="s">
        <v>891</v>
      </c>
      <c r="C20408" s="166" t="s">
        <v>15126</v>
      </c>
    </row>
    <row r="20409" spans="1:3" ht="25.5" x14ac:dyDescent="0.2">
      <c r="A20409" s="166" t="s">
        <v>941</v>
      </c>
      <c r="B20409" s="166" t="s">
        <v>891</v>
      </c>
      <c r="C20409" s="166" t="s">
        <v>15127</v>
      </c>
    </row>
    <row r="20410" spans="1:3" ht="25.5" x14ac:dyDescent="0.2">
      <c r="A20410" s="166" t="s">
        <v>941</v>
      </c>
      <c r="B20410" s="166" t="s">
        <v>891</v>
      </c>
      <c r="C20410" s="166" t="s">
        <v>15128</v>
      </c>
    </row>
    <row r="20411" spans="1:3" ht="25.5" x14ac:dyDescent="0.2">
      <c r="A20411" s="166" t="s">
        <v>941</v>
      </c>
      <c r="B20411" s="166" t="s">
        <v>891</v>
      </c>
      <c r="C20411" s="166" t="s">
        <v>15129</v>
      </c>
    </row>
    <row r="20412" spans="1:3" ht="25.5" x14ac:dyDescent="0.2">
      <c r="A20412" s="166" t="s">
        <v>941</v>
      </c>
      <c r="B20412" s="166" t="s">
        <v>891</v>
      </c>
      <c r="C20412" s="166" t="s">
        <v>15130</v>
      </c>
    </row>
    <row r="20413" spans="1:3" ht="25.5" x14ac:dyDescent="0.2">
      <c r="A20413" s="166" t="s">
        <v>941</v>
      </c>
      <c r="B20413" s="166" t="s">
        <v>891</v>
      </c>
      <c r="C20413" s="166" t="s">
        <v>1512</v>
      </c>
    </row>
    <row r="20414" spans="1:3" ht="25.5" x14ac:dyDescent="0.2">
      <c r="A20414" s="166" t="s">
        <v>941</v>
      </c>
      <c r="B20414" s="166" t="s">
        <v>891</v>
      </c>
      <c r="C20414" s="166" t="s">
        <v>1512</v>
      </c>
    </row>
    <row r="20415" spans="1:3" ht="25.5" x14ac:dyDescent="0.2">
      <c r="A20415" s="166" t="s">
        <v>941</v>
      </c>
      <c r="B20415" s="166" t="s">
        <v>891</v>
      </c>
      <c r="C20415" s="166" t="s">
        <v>15131</v>
      </c>
    </row>
    <row r="20416" spans="1:3" ht="25.5" x14ac:dyDescent="0.2">
      <c r="A20416" s="166" t="s">
        <v>941</v>
      </c>
      <c r="B20416" s="166" t="s">
        <v>891</v>
      </c>
      <c r="C20416" s="166" t="s">
        <v>15132</v>
      </c>
    </row>
    <row r="20417" spans="1:3" ht="25.5" x14ac:dyDescent="0.2">
      <c r="A20417" s="166" t="s">
        <v>941</v>
      </c>
      <c r="B20417" s="166" t="s">
        <v>891</v>
      </c>
      <c r="C20417" s="166" t="s">
        <v>15133</v>
      </c>
    </row>
    <row r="20418" spans="1:3" ht="25.5" x14ac:dyDescent="0.2">
      <c r="A20418" s="166" t="s">
        <v>941</v>
      </c>
      <c r="B20418" s="166" t="s">
        <v>891</v>
      </c>
      <c r="C20418" s="166" t="s">
        <v>5399</v>
      </c>
    </row>
    <row r="20419" spans="1:3" ht="25.5" x14ac:dyDescent="0.2">
      <c r="A20419" s="166" t="s">
        <v>941</v>
      </c>
      <c r="B20419" s="166" t="s">
        <v>891</v>
      </c>
      <c r="C20419" s="166" t="s">
        <v>15134</v>
      </c>
    </row>
    <row r="20420" spans="1:3" ht="25.5" x14ac:dyDescent="0.2">
      <c r="A20420" s="166" t="s">
        <v>941</v>
      </c>
      <c r="B20420" s="166" t="s">
        <v>891</v>
      </c>
      <c r="C20420" s="166" t="s">
        <v>214</v>
      </c>
    </row>
    <row r="20421" spans="1:3" ht="25.5" x14ac:dyDescent="0.2">
      <c r="A20421" s="166" t="s">
        <v>941</v>
      </c>
      <c r="B20421" s="166" t="s">
        <v>891</v>
      </c>
      <c r="C20421" s="166" t="s">
        <v>15135</v>
      </c>
    </row>
    <row r="20422" spans="1:3" ht="25.5" x14ac:dyDescent="0.2">
      <c r="A20422" s="166" t="s">
        <v>941</v>
      </c>
      <c r="B20422" s="166" t="s">
        <v>891</v>
      </c>
      <c r="C20422" s="166" t="s">
        <v>15136</v>
      </c>
    </row>
    <row r="20423" spans="1:3" ht="25.5" x14ac:dyDescent="0.2">
      <c r="A20423" s="166" t="s">
        <v>941</v>
      </c>
      <c r="B20423" s="166" t="s">
        <v>891</v>
      </c>
      <c r="C20423" s="166" t="s">
        <v>15137</v>
      </c>
    </row>
    <row r="20424" spans="1:3" ht="25.5" x14ac:dyDescent="0.2">
      <c r="A20424" s="166" t="s">
        <v>941</v>
      </c>
      <c r="B20424" s="166" t="s">
        <v>891</v>
      </c>
      <c r="C20424" s="166" t="s">
        <v>15138</v>
      </c>
    </row>
    <row r="20425" spans="1:3" ht="25.5" x14ac:dyDescent="0.2">
      <c r="A20425" s="166" t="s">
        <v>941</v>
      </c>
      <c r="B20425" s="166" t="s">
        <v>891</v>
      </c>
      <c r="C20425" s="166" t="s">
        <v>15139</v>
      </c>
    </row>
    <row r="20426" spans="1:3" ht="25.5" x14ac:dyDescent="0.2">
      <c r="A20426" s="166" t="s">
        <v>941</v>
      </c>
      <c r="B20426" s="166" t="s">
        <v>891</v>
      </c>
      <c r="C20426" s="166" t="s">
        <v>15140</v>
      </c>
    </row>
    <row r="20427" spans="1:3" ht="25.5" x14ac:dyDescent="0.2">
      <c r="A20427" s="166" t="s">
        <v>941</v>
      </c>
      <c r="B20427" s="166" t="s">
        <v>891</v>
      </c>
      <c r="C20427" s="166" t="s">
        <v>8361</v>
      </c>
    </row>
    <row r="20428" spans="1:3" ht="25.5" x14ac:dyDescent="0.2">
      <c r="A20428" s="166" t="s">
        <v>941</v>
      </c>
      <c r="B20428" s="166" t="s">
        <v>891</v>
      </c>
      <c r="C20428" s="166" t="s">
        <v>15141</v>
      </c>
    </row>
    <row r="20429" spans="1:3" ht="25.5" x14ac:dyDescent="0.2">
      <c r="A20429" s="166" t="s">
        <v>941</v>
      </c>
      <c r="B20429" s="166" t="s">
        <v>891</v>
      </c>
      <c r="C20429" s="166" t="s">
        <v>15142</v>
      </c>
    </row>
    <row r="20430" spans="1:3" ht="25.5" x14ac:dyDescent="0.2">
      <c r="A20430" s="166" t="s">
        <v>941</v>
      </c>
      <c r="B20430" s="166" t="s">
        <v>891</v>
      </c>
      <c r="C20430" s="166" t="s">
        <v>15143</v>
      </c>
    </row>
    <row r="20431" spans="1:3" ht="25.5" x14ac:dyDescent="0.2">
      <c r="A20431" s="166" t="s">
        <v>941</v>
      </c>
      <c r="B20431" s="166" t="s">
        <v>891</v>
      </c>
      <c r="C20431" s="166" t="s">
        <v>15144</v>
      </c>
    </row>
    <row r="20432" spans="1:3" ht="25.5" x14ac:dyDescent="0.2">
      <c r="A20432" s="166" t="s">
        <v>941</v>
      </c>
      <c r="B20432" s="166" t="s">
        <v>15145</v>
      </c>
      <c r="C20432" s="166" t="s">
        <v>15146</v>
      </c>
    </row>
    <row r="20433" spans="1:3" ht="25.5" x14ac:dyDescent="0.2">
      <c r="A20433" s="166" t="s">
        <v>941</v>
      </c>
      <c r="B20433" s="166" t="s">
        <v>15145</v>
      </c>
      <c r="C20433" s="166" t="s">
        <v>15146</v>
      </c>
    </row>
    <row r="20434" spans="1:3" ht="25.5" x14ac:dyDescent="0.2">
      <c r="A20434" s="166" t="s">
        <v>941</v>
      </c>
      <c r="B20434" s="166" t="s">
        <v>15145</v>
      </c>
      <c r="C20434" s="166" t="s">
        <v>15147</v>
      </c>
    </row>
    <row r="20435" spans="1:3" ht="25.5" x14ac:dyDescent="0.2">
      <c r="A20435" s="166" t="s">
        <v>941</v>
      </c>
      <c r="B20435" s="166" t="s">
        <v>15145</v>
      </c>
      <c r="C20435" s="166" t="s">
        <v>15148</v>
      </c>
    </row>
    <row r="20436" spans="1:3" ht="25.5" x14ac:dyDescent="0.2">
      <c r="A20436" s="166" t="s">
        <v>941</v>
      </c>
      <c r="B20436" s="166" t="s">
        <v>15145</v>
      </c>
      <c r="C20436" s="166" t="s">
        <v>14639</v>
      </c>
    </row>
    <row r="20437" spans="1:3" ht="25.5" x14ac:dyDescent="0.2">
      <c r="A20437" s="166" t="s">
        <v>941</v>
      </c>
      <c r="B20437" s="166" t="s">
        <v>15145</v>
      </c>
      <c r="C20437" s="166" t="s">
        <v>1431</v>
      </c>
    </row>
    <row r="20438" spans="1:3" ht="25.5" x14ac:dyDescent="0.2">
      <c r="A20438" s="166" t="s">
        <v>941</v>
      </c>
      <c r="B20438" s="166" t="s">
        <v>15145</v>
      </c>
      <c r="C20438" s="166" t="s">
        <v>15149</v>
      </c>
    </row>
    <row r="20439" spans="1:3" ht="25.5" x14ac:dyDescent="0.2">
      <c r="A20439" s="166" t="s">
        <v>941</v>
      </c>
      <c r="B20439" s="166" t="s">
        <v>15145</v>
      </c>
      <c r="C20439" s="166" t="s">
        <v>15150</v>
      </c>
    </row>
    <row r="20440" spans="1:3" ht="25.5" x14ac:dyDescent="0.2">
      <c r="A20440" s="166" t="s">
        <v>941</v>
      </c>
      <c r="B20440" s="166" t="s">
        <v>15145</v>
      </c>
      <c r="C20440" s="166" t="s">
        <v>1231</v>
      </c>
    </row>
    <row r="20441" spans="1:3" ht="25.5" x14ac:dyDescent="0.2">
      <c r="A20441" s="166" t="s">
        <v>941</v>
      </c>
      <c r="B20441" s="166" t="s">
        <v>15145</v>
      </c>
      <c r="C20441" s="166" t="s">
        <v>15151</v>
      </c>
    </row>
    <row r="20442" spans="1:3" ht="25.5" x14ac:dyDescent="0.2">
      <c r="A20442" s="166" t="s">
        <v>941</v>
      </c>
      <c r="B20442" s="166" t="s">
        <v>15145</v>
      </c>
      <c r="C20442" s="166" t="s">
        <v>15152</v>
      </c>
    </row>
    <row r="20443" spans="1:3" ht="25.5" x14ac:dyDescent="0.2">
      <c r="A20443" s="166" t="s">
        <v>941</v>
      </c>
      <c r="B20443" s="166" t="s">
        <v>15145</v>
      </c>
      <c r="C20443" s="166" t="s">
        <v>15153</v>
      </c>
    </row>
    <row r="20444" spans="1:3" ht="25.5" x14ac:dyDescent="0.2">
      <c r="A20444" s="166" t="s">
        <v>941</v>
      </c>
      <c r="B20444" s="166" t="s">
        <v>15145</v>
      </c>
      <c r="C20444" s="166" t="s">
        <v>15154</v>
      </c>
    </row>
    <row r="20445" spans="1:3" ht="25.5" x14ac:dyDescent="0.2">
      <c r="A20445" s="166" t="s">
        <v>941</v>
      </c>
      <c r="B20445" s="166" t="s">
        <v>15145</v>
      </c>
      <c r="C20445" s="166" t="s">
        <v>15155</v>
      </c>
    </row>
    <row r="20446" spans="1:3" ht="25.5" x14ac:dyDescent="0.2">
      <c r="A20446" s="166" t="s">
        <v>941</v>
      </c>
      <c r="B20446" s="166" t="s">
        <v>15145</v>
      </c>
      <c r="C20446" s="166" t="s">
        <v>15156</v>
      </c>
    </row>
    <row r="20447" spans="1:3" ht="25.5" x14ac:dyDescent="0.2">
      <c r="A20447" s="166" t="s">
        <v>941</v>
      </c>
      <c r="B20447" s="166" t="s">
        <v>15145</v>
      </c>
      <c r="C20447" s="166" t="s">
        <v>15157</v>
      </c>
    </row>
    <row r="20448" spans="1:3" ht="25.5" x14ac:dyDescent="0.2">
      <c r="A20448" s="166" t="s">
        <v>941</v>
      </c>
      <c r="B20448" s="166" t="s">
        <v>15145</v>
      </c>
      <c r="C20448" s="166" t="s">
        <v>15158</v>
      </c>
    </row>
    <row r="20449" spans="1:3" ht="25.5" x14ac:dyDescent="0.2">
      <c r="A20449" s="166" t="s">
        <v>941</v>
      </c>
      <c r="B20449" s="166" t="s">
        <v>15145</v>
      </c>
      <c r="C20449" s="166" t="s">
        <v>15159</v>
      </c>
    </row>
    <row r="20450" spans="1:3" ht="25.5" x14ac:dyDescent="0.2">
      <c r="A20450" s="166" t="s">
        <v>941</v>
      </c>
      <c r="B20450" s="166" t="s">
        <v>15145</v>
      </c>
      <c r="C20450" s="166" t="s">
        <v>15160</v>
      </c>
    </row>
    <row r="20451" spans="1:3" ht="25.5" x14ac:dyDescent="0.2">
      <c r="A20451" s="166" t="s">
        <v>941</v>
      </c>
      <c r="B20451" s="166" t="s">
        <v>15145</v>
      </c>
      <c r="C20451" s="166" t="s">
        <v>1386</v>
      </c>
    </row>
    <row r="20452" spans="1:3" ht="25.5" x14ac:dyDescent="0.2">
      <c r="A20452" s="166" t="s">
        <v>941</v>
      </c>
      <c r="B20452" s="166" t="s">
        <v>15145</v>
      </c>
      <c r="C20452" s="166" t="s">
        <v>2356</v>
      </c>
    </row>
    <row r="20453" spans="1:3" ht="25.5" x14ac:dyDescent="0.2">
      <c r="A20453" s="166" t="s">
        <v>941</v>
      </c>
      <c r="B20453" s="166" t="s">
        <v>15145</v>
      </c>
      <c r="C20453" s="166" t="s">
        <v>6829</v>
      </c>
    </row>
    <row r="20454" spans="1:3" ht="25.5" x14ac:dyDescent="0.2">
      <c r="A20454" s="166" t="s">
        <v>941</v>
      </c>
      <c r="B20454" s="166" t="s">
        <v>15145</v>
      </c>
      <c r="C20454" s="166" t="s">
        <v>15161</v>
      </c>
    </row>
    <row r="20455" spans="1:3" ht="25.5" x14ac:dyDescent="0.2">
      <c r="A20455" s="166" t="s">
        <v>941</v>
      </c>
      <c r="B20455" s="166" t="s">
        <v>15145</v>
      </c>
      <c r="C20455" s="166" t="s">
        <v>15162</v>
      </c>
    </row>
    <row r="20456" spans="1:3" ht="25.5" x14ac:dyDescent="0.2">
      <c r="A20456" s="166" t="s">
        <v>941</v>
      </c>
      <c r="B20456" s="166" t="s">
        <v>15145</v>
      </c>
      <c r="C20456" s="166" t="s">
        <v>15163</v>
      </c>
    </row>
    <row r="20457" spans="1:3" ht="25.5" x14ac:dyDescent="0.2">
      <c r="A20457" s="166" t="s">
        <v>941</v>
      </c>
      <c r="B20457" s="166" t="s">
        <v>15145</v>
      </c>
      <c r="C20457" s="166" t="s">
        <v>15164</v>
      </c>
    </row>
    <row r="20458" spans="1:3" ht="25.5" x14ac:dyDescent="0.2">
      <c r="A20458" s="166" t="s">
        <v>941</v>
      </c>
      <c r="B20458" s="166" t="s">
        <v>15145</v>
      </c>
      <c r="C20458" s="166" t="s">
        <v>15165</v>
      </c>
    </row>
    <row r="20459" spans="1:3" ht="25.5" x14ac:dyDescent="0.2">
      <c r="A20459" s="166" t="s">
        <v>941</v>
      </c>
      <c r="B20459" s="166" t="s">
        <v>15145</v>
      </c>
      <c r="C20459" s="166" t="s">
        <v>15166</v>
      </c>
    </row>
    <row r="20460" spans="1:3" ht="25.5" x14ac:dyDescent="0.2">
      <c r="A20460" s="166" t="s">
        <v>941</v>
      </c>
      <c r="B20460" s="166" t="s">
        <v>15145</v>
      </c>
      <c r="C20460" s="166" t="s">
        <v>15167</v>
      </c>
    </row>
    <row r="20461" spans="1:3" ht="25.5" x14ac:dyDescent="0.2">
      <c r="A20461" s="166" t="s">
        <v>941</v>
      </c>
      <c r="B20461" s="166" t="s">
        <v>15145</v>
      </c>
      <c r="C20461" s="166" t="s">
        <v>15168</v>
      </c>
    </row>
    <row r="20462" spans="1:3" ht="25.5" x14ac:dyDescent="0.2">
      <c r="A20462" s="166" t="s">
        <v>941</v>
      </c>
      <c r="B20462" s="166" t="s">
        <v>15145</v>
      </c>
      <c r="C20462" s="166" t="s">
        <v>1911</v>
      </c>
    </row>
    <row r="20463" spans="1:3" ht="25.5" x14ac:dyDescent="0.2">
      <c r="A20463" s="166" t="s">
        <v>941</v>
      </c>
      <c r="B20463" s="166" t="s">
        <v>15145</v>
      </c>
      <c r="C20463" s="166" t="s">
        <v>1911</v>
      </c>
    </row>
    <row r="20464" spans="1:3" ht="25.5" x14ac:dyDescent="0.2">
      <c r="A20464" s="166" t="s">
        <v>941</v>
      </c>
      <c r="B20464" s="166" t="s">
        <v>15145</v>
      </c>
      <c r="C20464" s="166" t="s">
        <v>15169</v>
      </c>
    </row>
    <row r="20465" spans="1:3" ht="25.5" x14ac:dyDescent="0.2">
      <c r="A20465" s="166" t="s">
        <v>941</v>
      </c>
      <c r="B20465" s="166" t="s">
        <v>15145</v>
      </c>
      <c r="C20465" s="166" t="s">
        <v>15170</v>
      </c>
    </row>
    <row r="20466" spans="1:3" ht="25.5" x14ac:dyDescent="0.2">
      <c r="A20466" s="166" t="s">
        <v>941</v>
      </c>
      <c r="B20466" s="166" t="s">
        <v>15145</v>
      </c>
      <c r="C20466" s="166" t="s">
        <v>15171</v>
      </c>
    </row>
    <row r="20467" spans="1:3" ht="25.5" x14ac:dyDescent="0.2">
      <c r="A20467" s="166" t="s">
        <v>941</v>
      </c>
      <c r="B20467" s="166" t="s">
        <v>15145</v>
      </c>
      <c r="C20467" s="166" t="s">
        <v>15172</v>
      </c>
    </row>
    <row r="20468" spans="1:3" ht="25.5" x14ac:dyDescent="0.2">
      <c r="A20468" s="166" t="s">
        <v>941</v>
      </c>
      <c r="B20468" s="166" t="s">
        <v>15145</v>
      </c>
      <c r="C20468" s="166" t="s">
        <v>15173</v>
      </c>
    </row>
    <row r="20469" spans="1:3" ht="25.5" x14ac:dyDescent="0.2">
      <c r="A20469" s="166" t="s">
        <v>941</v>
      </c>
      <c r="B20469" s="166" t="s">
        <v>15145</v>
      </c>
      <c r="C20469" s="166" t="s">
        <v>15174</v>
      </c>
    </row>
    <row r="20470" spans="1:3" ht="25.5" x14ac:dyDescent="0.2">
      <c r="A20470" s="166" t="s">
        <v>941</v>
      </c>
      <c r="B20470" s="166" t="s">
        <v>15145</v>
      </c>
      <c r="C20470" s="166" t="s">
        <v>6829</v>
      </c>
    </row>
    <row r="20471" spans="1:3" ht="25.5" x14ac:dyDescent="0.2">
      <c r="A20471" s="166" t="s">
        <v>941</v>
      </c>
      <c r="B20471" s="166" t="s">
        <v>15145</v>
      </c>
      <c r="C20471" s="166" t="s">
        <v>5117</v>
      </c>
    </row>
    <row r="20472" spans="1:3" ht="25.5" x14ac:dyDescent="0.2">
      <c r="A20472" s="166" t="s">
        <v>941</v>
      </c>
      <c r="B20472" s="166" t="s">
        <v>15145</v>
      </c>
      <c r="C20472" s="166" t="s">
        <v>4882</v>
      </c>
    </row>
    <row r="20473" spans="1:3" ht="25.5" x14ac:dyDescent="0.2">
      <c r="A20473" s="166" t="s">
        <v>941</v>
      </c>
      <c r="B20473" s="166" t="s">
        <v>15145</v>
      </c>
      <c r="C20473" s="166" t="s">
        <v>2406</v>
      </c>
    </row>
    <row r="20474" spans="1:3" ht="25.5" x14ac:dyDescent="0.2">
      <c r="A20474" s="166" t="s">
        <v>941</v>
      </c>
      <c r="B20474" s="166" t="s">
        <v>15145</v>
      </c>
      <c r="C20474" s="166" t="s">
        <v>15175</v>
      </c>
    </row>
    <row r="20475" spans="1:3" ht="25.5" x14ac:dyDescent="0.2">
      <c r="A20475" s="166" t="s">
        <v>941</v>
      </c>
      <c r="B20475" s="166" t="s">
        <v>15145</v>
      </c>
      <c r="C20475" s="166" t="s">
        <v>2406</v>
      </c>
    </row>
    <row r="20476" spans="1:3" ht="25.5" x14ac:dyDescent="0.2">
      <c r="A20476" s="166" t="s">
        <v>941</v>
      </c>
      <c r="B20476" s="166" t="s">
        <v>15145</v>
      </c>
      <c r="C20476" s="166" t="s">
        <v>10885</v>
      </c>
    </row>
    <row r="20477" spans="1:3" ht="25.5" x14ac:dyDescent="0.2">
      <c r="A20477" s="166" t="s">
        <v>941</v>
      </c>
      <c r="B20477" s="166" t="s">
        <v>15145</v>
      </c>
      <c r="C20477" s="166" t="s">
        <v>15176</v>
      </c>
    </row>
    <row r="20478" spans="1:3" ht="25.5" x14ac:dyDescent="0.2">
      <c r="A20478" s="166" t="s">
        <v>941</v>
      </c>
      <c r="B20478" s="166" t="s">
        <v>15145</v>
      </c>
      <c r="C20478" s="166" t="s">
        <v>15176</v>
      </c>
    </row>
    <row r="20479" spans="1:3" ht="25.5" x14ac:dyDescent="0.2">
      <c r="A20479" s="166" t="s">
        <v>941</v>
      </c>
      <c r="B20479" s="166" t="s">
        <v>15145</v>
      </c>
      <c r="C20479" s="166" t="s">
        <v>5124</v>
      </c>
    </row>
    <row r="20480" spans="1:3" ht="25.5" x14ac:dyDescent="0.2">
      <c r="A20480" s="166" t="s">
        <v>941</v>
      </c>
      <c r="B20480" s="166" t="s">
        <v>15145</v>
      </c>
      <c r="C20480" s="166" t="s">
        <v>5124</v>
      </c>
    </row>
    <row r="20481" spans="1:3" ht="25.5" x14ac:dyDescent="0.2">
      <c r="A20481" s="166" t="s">
        <v>941</v>
      </c>
      <c r="B20481" s="166" t="s">
        <v>15145</v>
      </c>
      <c r="C20481" s="166" t="s">
        <v>2406</v>
      </c>
    </row>
    <row r="20482" spans="1:3" ht="25.5" x14ac:dyDescent="0.2">
      <c r="A20482" s="166" t="s">
        <v>941</v>
      </c>
      <c r="B20482" s="166" t="s">
        <v>15145</v>
      </c>
      <c r="C20482" s="166" t="s">
        <v>2406</v>
      </c>
    </row>
    <row r="20483" spans="1:3" ht="25.5" x14ac:dyDescent="0.2">
      <c r="A20483" s="166" t="s">
        <v>941</v>
      </c>
      <c r="B20483" s="166" t="s">
        <v>15145</v>
      </c>
      <c r="C20483" s="166" t="s">
        <v>15177</v>
      </c>
    </row>
    <row r="20484" spans="1:3" ht="25.5" x14ac:dyDescent="0.2">
      <c r="A20484" s="166" t="s">
        <v>941</v>
      </c>
      <c r="B20484" s="166" t="s">
        <v>15145</v>
      </c>
      <c r="C20484" s="166" t="s">
        <v>15177</v>
      </c>
    </row>
    <row r="20485" spans="1:3" ht="25.5" x14ac:dyDescent="0.2">
      <c r="A20485" s="166" t="s">
        <v>941</v>
      </c>
      <c r="B20485" s="166" t="s">
        <v>15145</v>
      </c>
      <c r="C20485" s="166" t="s">
        <v>15177</v>
      </c>
    </row>
    <row r="20486" spans="1:3" ht="25.5" x14ac:dyDescent="0.2">
      <c r="A20486" s="166" t="s">
        <v>941</v>
      </c>
      <c r="B20486" s="166" t="s">
        <v>15145</v>
      </c>
      <c r="C20486" s="166" t="s">
        <v>15177</v>
      </c>
    </row>
    <row r="20487" spans="1:3" ht="25.5" x14ac:dyDescent="0.2">
      <c r="A20487" s="166" t="s">
        <v>941</v>
      </c>
      <c r="B20487" s="166" t="s">
        <v>15145</v>
      </c>
      <c r="C20487" s="166" t="s">
        <v>15178</v>
      </c>
    </row>
    <row r="20488" spans="1:3" ht="25.5" x14ac:dyDescent="0.2">
      <c r="A20488" s="166" t="s">
        <v>941</v>
      </c>
      <c r="B20488" s="166" t="s">
        <v>15145</v>
      </c>
      <c r="C20488" s="166" t="s">
        <v>15177</v>
      </c>
    </row>
    <row r="20489" spans="1:3" ht="25.5" x14ac:dyDescent="0.2">
      <c r="A20489" s="166" t="s">
        <v>941</v>
      </c>
      <c r="B20489" s="166" t="s">
        <v>15145</v>
      </c>
      <c r="C20489" s="166" t="s">
        <v>15176</v>
      </c>
    </row>
    <row r="20490" spans="1:3" ht="25.5" x14ac:dyDescent="0.2">
      <c r="A20490" s="166" t="s">
        <v>941</v>
      </c>
      <c r="B20490" s="166" t="s">
        <v>15145</v>
      </c>
      <c r="C20490" s="166" t="s">
        <v>15177</v>
      </c>
    </row>
    <row r="20491" spans="1:3" ht="25.5" x14ac:dyDescent="0.2">
      <c r="A20491" s="166" t="s">
        <v>941</v>
      </c>
      <c r="B20491" s="166" t="s">
        <v>15145</v>
      </c>
      <c r="C20491" s="166" t="s">
        <v>15177</v>
      </c>
    </row>
    <row r="20492" spans="1:3" ht="25.5" x14ac:dyDescent="0.2">
      <c r="A20492" s="166" t="s">
        <v>941</v>
      </c>
      <c r="B20492" s="166" t="s">
        <v>15145</v>
      </c>
      <c r="C20492" s="166" t="s">
        <v>15177</v>
      </c>
    </row>
    <row r="20493" spans="1:3" ht="25.5" x14ac:dyDescent="0.2">
      <c r="A20493" s="166" t="s">
        <v>941</v>
      </c>
      <c r="B20493" s="166" t="s">
        <v>15145</v>
      </c>
      <c r="C20493" s="166" t="s">
        <v>2406</v>
      </c>
    </row>
    <row r="20494" spans="1:3" ht="25.5" x14ac:dyDescent="0.2">
      <c r="A20494" s="166" t="s">
        <v>941</v>
      </c>
      <c r="B20494" s="166" t="s">
        <v>15145</v>
      </c>
      <c r="C20494" s="166" t="s">
        <v>5124</v>
      </c>
    </row>
    <row r="20495" spans="1:3" ht="25.5" x14ac:dyDescent="0.2">
      <c r="A20495" s="166" t="s">
        <v>941</v>
      </c>
      <c r="B20495" s="166" t="s">
        <v>15145</v>
      </c>
      <c r="C20495" s="166" t="s">
        <v>2406</v>
      </c>
    </row>
    <row r="20496" spans="1:3" ht="25.5" x14ac:dyDescent="0.2">
      <c r="A20496" s="166" t="s">
        <v>941</v>
      </c>
      <c r="B20496" s="166" t="s">
        <v>15145</v>
      </c>
      <c r="C20496" s="166" t="s">
        <v>5124</v>
      </c>
    </row>
    <row r="20497" spans="1:3" ht="25.5" x14ac:dyDescent="0.2">
      <c r="A20497" s="166" t="s">
        <v>941</v>
      </c>
      <c r="B20497" s="166" t="s">
        <v>15145</v>
      </c>
      <c r="C20497" s="166" t="s">
        <v>5124</v>
      </c>
    </row>
    <row r="20498" spans="1:3" ht="25.5" x14ac:dyDescent="0.2">
      <c r="A20498" s="166" t="s">
        <v>941</v>
      </c>
      <c r="B20498" s="166" t="s">
        <v>15145</v>
      </c>
      <c r="C20498" s="166" t="s">
        <v>15179</v>
      </c>
    </row>
    <row r="20499" spans="1:3" ht="25.5" x14ac:dyDescent="0.2">
      <c r="A20499" s="166" t="s">
        <v>941</v>
      </c>
      <c r="B20499" s="166" t="s">
        <v>15145</v>
      </c>
      <c r="C20499" s="166" t="s">
        <v>5124</v>
      </c>
    </row>
    <row r="20500" spans="1:3" ht="25.5" x14ac:dyDescent="0.2">
      <c r="A20500" s="166" t="s">
        <v>941</v>
      </c>
      <c r="B20500" s="166" t="s">
        <v>15145</v>
      </c>
      <c r="C20500" s="166" t="s">
        <v>15180</v>
      </c>
    </row>
    <row r="20501" spans="1:3" ht="25.5" x14ac:dyDescent="0.2">
      <c r="A20501" s="166" t="s">
        <v>941</v>
      </c>
      <c r="B20501" s="166" t="s">
        <v>15145</v>
      </c>
      <c r="C20501" s="166" t="s">
        <v>15181</v>
      </c>
    </row>
    <row r="20502" spans="1:3" ht="25.5" x14ac:dyDescent="0.2">
      <c r="A20502" s="166" t="s">
        <v>941</v>
      </c>
      <c r="B20502" s="166" t="s">
        <v>15145</v>
      </c>
      <c r="C20502" s="166" t="s">
        <v>15182</v>
      </c>
    </row>
    <row r="20503" spans="1:3" ht="25.5" x14ac:dyDescent="0.2">
      <c r="A20503" s="166" t="s">
        <v>941</v>
      </c>
      <c r="B20503" s="166" t="s">
        <v>15145</v>
      </c>
      <c r="C20503" s="166" t="s">
        <v>5124</v>
      </c>
    </row>
    <row r="20504" spans="1:3" ht="25.5" x14ac:dyDescent="0.2">
      <c r="A20504" s="166" t="s">
        <v>941</v>
      </c>
      <c r="B20504" s="166" t="s">
        <v>15145</v>
      </c>
      <c r="C20504" s="166" t="s">
        <v>15183</v>
      </c>
    </row>
    <row r="20505" spans="1:3" ht="25.5" x14ac:dyDescent="0.2">
      <c r="A20505" s="166" t="s">
        <v>941</v>
      </c>
      <c r="B20505" s="166" t="s">
        <v>15145</v>
      </c>
      <c r="C20505" s="166" t="s">
        <v>5124</v>
      </c>
    </row>
    <row r="20506" spans="1:3" ht="25.5" x14ac:dyDescent="0.2">
      <c r="A20506" s="166" t="s">
        <v>941</v>
      </c>
      <c r="B20506" s="166" t="s">
        <v>15145</v>
      </c>
      <c r="C20506" s="166" t="s">
        <v>5124</v>
      </c>
    </row>
    <row r="20507" spans="1:3" ht="25.5" x14ac:dyDescent="0.2">
      <c r="A20507" s="166" t="s">
        <v>941</v>
      </c>
      <c r="B20507" s="166" t="s">
        <v>15145</v>
      </c>
      <c r="C20507" s="166" t="s">
        <v>15176</v>
      </c>
    </row>
    <row r="20508" spans="1:3" ht="25.5" x14ac:dyDescent="0.2">
      <c r="A20508" s="166" t="s">
        <v>941</v>
      </c>
      <c r="B20508" s="166" t="s">
        <v>15145</v>
      </c>
      <c r="C20508" s="166" t="s">
        <v>15176</v>
      </c>
    </row>
    <row r="20509" spans="1:3" ht="25.5" x14ac:dyDescent="0.2">
      <c r="A20509" s="166" t="s">
        <v>941</v>
      </c>
      <c r="B20509" s="166" t="s">
        <v>15145</v>
      </c>
      <c r="C20509" s="166" t="s">
        <v>15176</v>
      </c>
    </row>
    <row r="20510" spans="1:3" ht="25.5" x14ac:dyDescent="0.2">
      <c r="A20510" s="166" t="s">
        <v>941</v>
      </c>
      <c r="B20510" s="166" t="s">
        <v>15145</v>
      </c>
      <c r="C20510" s="166" t="s">
        <v>15184</v>
      </c>
    </row>
    <row r="20511" spans="1:3" ht="25.5" x14ac:dyDescent="0.2">
      <c r="A20511" s="166" t="s">
        <v>941</v>
      </c>
      <c r="B20511" s="166" t="s">
        <v>15145</v>
      </c>
      <c r="C20511" s="166" t="s">
        <v>5124</v>
      </c>
    </row>
    <row r="20512" spans="1:3" ht="25.5" x14ac:dyDescent="0.2">
      <c r="A20512" s="166" t="s">
        <v>941</v>
      </c>
      <c r="B20512" s="166" t="s">
        <v>15145</v>
      </c>
      <c r="C20512" s="166" t="s">
        <v>15185</v>
      </c>
    </row>
    <row r="20513" spans="1:3" ht="25.5" x14ac:dyDescent="0.2">
      <c r="A20513" s="166" t="s">
        <v>941</v>
      </c>
      <c r="B20513" s="166" t="s">
        <v>15145</v>
      </c>
      <c r="C20513" s="166" t="s">
        <v>15177</v>
      </c>
    </row>
    <row r="20514" spans="1:3" ht="25.5" x14ac:dyDescent="0.2">
      <c r="A20514" s="166" t="s">
        <v>941</v>
      </c>
      <c r="B20514" s="166" t="s">
        <v>15145</v>
      </c>
      <c r="C20514" s="166" t="s">
        <v>15177</v>
      </c>
    </row>
    <row r="20515" spans="1:3" ht="25.5" x14ac:dyDescent="0.2">
      <c r="A20515" s="166" t="s">
        <v>941</v>
      </c>
      <c r="B20515" s="166" t="s">
        <v>15145</v>
      </c>
      <c r="C20515" s="166" t="s">
        <v>15177</v>
      </c>
    </row>
    <row r="20516" spans="1:3" ht="25.5" x14ac:dyDescent="0.2">
      <c r="A20516" s="166" t="s">
        <v>941</v>
      </c>
      <c r="B20516" s="166" t="s">
        <v>15145</v>
      </c>
      <c r="C20516" s="166" t="s">
        <v>15177</v>
      </c>
    </row>
    <row r="20517" spans="1:3" ht="25.5" x14ac:dyDescent="0.2">
      <c r="A20517" s="166" t="s">
        <v>941</v>
      </c>
      <c r="B20517" s="166" t="s">
        <v>15145</v>
      </c>
      <c r="C20517" s="166" t="s">
        <v>15177</v>
      </c>
    </row>
    <row r="20518" spans="1:3" ht="25.5" x14ac:dyDescent="0.2">
      <c r="A20518" s="166" t="s">
        <v>941</v>
      </c>
      <c r="B20518" s="166" t="s">
        <v>15145</v>
      </c>
      <c r="C20518" s="166" t="s">
        <v>15177</v>
      </c>
    </row>
    <row r="20519" spans="1:3" ht="25.5" x14ac:dyDescent="0.2">
      <c r="A20519" s="166" t="s">
        <v>941</v>
      </c>
      <c r="B20519" s="166" t="s">
        <v>15145</v>
      </c>
      <c r="C20519" s="166" t="s">
        <v>15177</v>
      </c>
    </row>
    <row r="20520" spans="1:3" ht="25.5" x14ac:dyDescent="0.2">
      <c r="A20520" s="166" t="s">
        <v>941</v>
      </c>
      <c r="B20520" s="166" t="s">
        <v>15145</v>
      </c>
      <c r="C20520" s="166" t="s">
        <v>15177</v>
      </c>
    </row>
    <row r="20521" spans="1:3" ht="25.5" x14ac:dyDescent="0.2">
      <c r="A20521" s="166" t="s">
        <v>941</v>
      </c>
      <c r="B20521" s="166" t="s">
        <v>15145</v>
      </c>
      <c r="C20521" s="166" t="s">
        <v>15177</v>
      </c>
    </row>
    <row r="20522" spans="1:3" ht="25.5" x14ac:dyDescent="0.2">
      <c r="A20522" s="166" t="s">
        <v>941</v>
      </c>
      <c r="B20522" s="166" t="s">
        <v>15145</v>
      </c>
      <c r="C20522" s="166" t="s">
        <v>15177</v>
      </c>
    </row>
    <row r="20523" spans="1:3" ht="25.5" x14ac:dyDescent="0.2">
      <c r="A20523" s="166" t="s">
        <v>941</v>
      </c>
      <c r="B20523" s="166" t="s">
        <v>15145</v>
      </c>
      <c r="C20523" s="166" t="s">
        <v>15177</v>
      </c>
    </row>
    <row r="20524" spans="1:3" ht="25.5" x14ac:dyDescent="0.2">
      <c r="A20524" s="166" t="s">
        <v>941</v>
      </c>
      <c r="B20524" s="166" t="s">
        <v>15145</v>
      </c>
      <c r="C20524" s="166" t="s">
        <v>15177</v>
      </c>
    </row>
    <row r="20525" spans="1:3" ht="25.5" x14ac:dyDescent="0.2">
      <c r="A20525" s="166" t="s">
        <v>941</v>
      </c>
      <c r="B20525" s="166" t="s">
        <v>15145</v>
      </c>
      <c r="C20525" s="166" t="s">
        <v>15177</v>
      </c>
    </row>
    <row r="20526" spans="1:3" ht="25.5" x14ac:dyDescent="0.2">
      <c r="A20526" s="166" t="s">
        <v>941</v>
      </c>
      <c r="B20526" s="166" t="s">
        <v>15145</v>
      </c>
      <c r="C20526" s="166" t="s">
        <v>15177</v>
      </c>
    </row>
    <row r="20527" spans="1:3" ht="25.5" x14ac:dyDescent="0.2">
      <c r="A20527" s="166" t="s">
        <v>941</v>
      </c>
      <c r="B20527" s="166" t="s">
        <v>15145</v>
      </c>
      <c r="C20527" s="166" t="s">
        <v>15186</v>
      </c>
    </row>
    <row r="20528" spans="1:3" ht="25.5" x14ac:dyDescent="0.2">
      <c r="A20528" s="166" t="s">
        <v>941</v>
      </c>
      <c r="B20528" s="166" t="s">
        <v>15145</v>
      </c>
      <c r="C20528" s="166" t="s">
        <v>5124</v>
      </c>
    </row>
    <row r="20529" spans="1:3" ht="25.5" x14ac:dyDescent="0.2">
      <c r="A20529" s="166" t="s">
        <v>941</v>
      </c>
      <c r="B20529" s="166" t="s">
        <v>15145</v>
      </c>
      <c r="C20529" s="166" t="s">
        <v>15177</v>
      </c>
    </row>
    <row r="20530" spans="1:3" ht="25.5" x14ac:dyDescent="0.2">
      <c r="A20530" s="166" t="s">
        <v>941</v>
      </c>
      <c r="B20530" s="166" t="s">
        <v>15145</v>
      </c>
      <c r="C20530" s="166" t="s">
        <v>15187</v>
      </c>
    </row>
    <row r="20531" spans="1:3" ht="25.5" x14ac:dyDescent="0.2">
      <c r="A20531" s="166" t="s">
        <v>941</v>
      </c>
      <c r="B20531" s="166" t="s">
        <v>15145</v>
      </c>
      <c r="C20531" s="166" t="s">
        <v>15176</v>
      </c>
    </row>
    <row r="20532" spans="1:3" ht="25.5" x14ac:dyDescent="0.2">
      <c r="A20532" s="166" t="s">
        <v>941</v>
      </c>
      <c r="B20532" s="166" t="s">
        <v>15145</v>
      </c>
      <c r="C20532" s="166" t="s">
        <v>4125</v>
      </c>
    </row>
    <row r="20533" spans="1:3" ht="25.5" x14ac:dyDescent="0.2">
      <c r="A20533" s="166" t="s">
        <v>941</v>
      </c>
      <c r="B20533" s="166" t="s">
        <v>15145</v>
      </c>
      <c r="C20533" s="166" t="s">
        <v>2406</v>
      </c>
    </row>
    <row r="20534" spans="1:3" ht="25.5" x14ac:dyDescent="0.2">
      <c r="A20534" s="166" t="s">
        <v>941</v>
      </c>
      <c r="B20534" s="166" t="s">
        <v>15145</v>
      </c>
      <c r="C20534" s="166" t="s">
        <v>15177</v>
      </c>
    </row>
    <row r="20535" spans="1:3" ht="25.5" x14ac:dyDescent="0.2">
      <c r="A20535" s="166" t="s">
        <v>941</v>
      </c>
      <c r="B20535" s="166" t="s">
        <v>15145</v>
      </c>
      <c r="C20535" s="166" t="s">
        <v>15176</v>
      </c>
    </row>
    <row r="20536" spans="1:3" ht="25.5" x14ac:dyDescent="0.2">
      <c r="A20536" s="166" t="s">
        <v>941</v>
      </c>
      <c r="B20536" s="166" t="s">
        <v>15145</v>
      </c>
      <c r="C20536" s="166" t="s">
        <v>15176</v>
      </c>
    </row>
    <row r="20537" spans="1:3" ht="25.5" x14ac:dyDescent="0.2">
      <c r="A20537" s="166" t="s">
        <v>941</v>
      </c>
      <c r="B20537" s="166" t="s">
        <v>15145</v>
      </c>
      <c r="C20537" s="166" t="s">
        <v>15177</v>
      </c>
    </row>
    <row r="20538" spans="1:3" ht="25.5" x14ac:dyDescent="0.2">
      <c r="A20538" s="166" t="s">
        <v>941</v>
      </c>
      <c r="B20538" s="166" t="s">
        <v>15145</v>
      </c>
      <c r="C20538" s="166" t="s">
        <v>15177</v>
      </c>
    </row>
    <row r="20539" spans="1:3" ht="25.5" x14ac:dyDescent="0.2">
      <c r="A20539" s="166" t="s">
        <v>941</v>
      </c>
      <c r="B20539" s="166" t="s">
        <v>15145</v>
      </c>
      <c r="C20539" s="166" t="s">
        <v>15176</v>
      </c>
    </row>
    <row r="20540" spans="1:3" ht="25.5" x14ac:dyDescent="0.2">
      <c r="A20540" s="166" t="s">
        <v>941</v>
      </c>
      <c r="B20540" s="166" t="s">
        <v>15145</v>
      </c>
      <c r="C20540" s="166" t="s">
        <v>4125</v>
      </c>
    </row>
    <row r="20541" spans="1:3" ht="25.5" x14ac:dyDescent="0.2">
      <c r="A20541" s="166" t="s">
        <v>941</v>
      </c>
      <c r="B20541" s="166" t="s">
        <v>15145</v>
      </c>
      <c r="C20541" s="166" t="s">
        <v>2406</v>
      </c>
    </row>
    <row r="20542" spans="1:3" ht="25.5" x14ac:dyDescent="0.2">
      <c r="A20542" s="166" t="s">
        <v>941</v>
      </c>
      <c r="B20542" s="166" t="s">
        <v>15145</v>
      </c>
      <c r="C20542" s="166" t="s">
        <v>5124</v>
      </c>
    </row>
    <row r="20543" spans="1:3" ht="25.5" x14ac:dyDescent="0.2">
      <c r="A20543" s="166" t="s">
        <v>941</v>
      </c>
      <c r="B20543" s="166" t="s">
        <v>15145</v>
      </c>
      <c r="C20543" s="166" t="s">
        <v>15188</v>
      </c>
    </row>
    <row r="20544" spans="1:3" ht="25.5" x14ac:dyDescent="0.2">
      <c r="A20544" s="166" t="s">
        <v>941</v>
      </c>
      <c r="B20544" s="166" t="s">
        <v>15145</v>
      </c>
      <c r="C20544" s="166" t="s">
        <v>5124</v>
      </c>
    </row>
    <row r="20545" spans="1:3" ht="25.5" x14ac:dyDescent="0.2">
      <c r="A20545" s="166" t="s">
        <v>941</v>
      </c>
      <c r="B20545" s="166" t="s">
        <v>15145</v>
      </c>
      <c r="C20545" s="166" t="s">
        <v>15189</v>
      </c>
    </row>
    <row r="20546" spans="1:3" ht="25.5" x14ac:dyDescent="0.2">
      <c r="A20546" s="166" t="s">
        <v>941</v>
      </c>
      <c r="B20546" s="166" t="s">
        <v>15145</v>
      </c>
      <c r="C20546" s="166" t="s">
        <v>2406</v>
      </c>
    </row>
    <row r="20547" spans="1:3" ht="25.5" x14ac:dyDescent="0.2">
      <c r="A20547" s="166" t="s">
        <v>941</v>
      </c>
      <c r="B20547" s="166" t="s">
        <v>15145</v>
      </c>
      <c r="C20547" s="166" t="s">
        <v>2406</v>
      </c>
    </row>
    <row r="20548" spans="1:3" ht="25.5" x14ac:dyDescent="0.2">
      <c r="A20548" s="166" t="s">
        <v>941</v>
      </c>
      <c r="B20548" s="166" t="s">
        <v>15145</v>
      </c>
      <c r="C20548" s="166" t="s">
        <v>2406</v>
      </c>
    </row>
    <row r="20549" spans="1:3" ht="25.5" x14ac:dyDescent="0.2">
      <c r="A20549" s="166" t="s">
        <v>941</v>
      </c>
      <c r="B20549" s="166" t="s">
        <v>15145</v>
      </c>
      <c r="C20549" s="166" t="s">
        <v>15190</v>
      </c>
    </row>
    <row r="20550" spans="1:3" ht="25.5" x14ac:dyDescent="0.2">
      <c r="A20550" s="166" t="s">
        <v>941</v>
      </c>
      <c r="B20550" s="166" t="s">
        <v>15145</v>
      </c>
      <c r="C20550" s="166" t="s">
        <v>2406</v>
      </c>
    </row>
    <row r="20551" spans="1:3" ht="25.5" x14ac:dyDescent="0.2">
      <c r="A20551" s="166" t="s">
        <v>941</v>
      </c>
      <c r="B20551" s="166" t="s">
        <v>15145</v>
      </c>
      <c r="C20551" s="166" t="s">
        <v>15176</v>
      </c>
    </row>
    <row r="20552" spans="1:3" ht="25.5" x14ac:dyDescent="0.2">
      <c r="A20552" s="166" t="s">
        <v>941</v>
      </c>
      <c r="B20552" s="166" t="s">
        <v>15145</v>
      </c>
      <c r="C20552" s="166" t="s">
        <v>15191</v>
      </c>
    </row>
    <row r="20553" spans="1:3" ht="25.5" x14ac:dyDescent="0.2">
      <c r="A20553" s="166" t="s">
        <v>941</v>
      </c>
      <c r="B20553" s="166" t="s">
        <v>15145</v>
      </c>
      <c r="C20553" s="166" t="s">
        <v>2406</v>
      </c>
    </row>
    <row r="20554" spans="1:3" ht="25.5" x14ac:dyDescent="0.2">
      <c r="A20554" s="166" t="s">
        <v>941</v>
      </c>
      <c r="B20554" s="166" t="s">
        <v>15145</v>
      </c>
      <c r="C20554" s="166" t="s">
        <v>15176</v>
      </c>
    </row>
    <row r="20555" spans="1:3" ht="25.5" x14ac:dyDescent="0.2">
      <c r="A20555" s="166" t="s">
        <v>941</v>
      </c>
      <c r="B20555" s="166" t="s">
        <v>15145</v>
      </c>
      <c r="C20555" s="166" t="s">
        <v>15192</v>
      </c>
    </row>
    <row r="20556" spans="1:3" ht="25.5" x14ac:dyDescent="0.2">
      <c r="A20556" s="166" t="s">
        <v>941</v>
      </c>
      <c r="B20556" s="166" t="s">
        <v>15145</v>
      </c>
      <c r="C20556" s="166" t="s">
        <v>15193</v>
      </c>
    </row>
    <row r="20557" spans="1:3" ht="25.5" x14ac:dyDescent="0.2">
      <c r="A20557" s="166" t="s">
        <v>941</v>
      </c>
      <c r="B20557" s="166" t="s">
        <v>15145</v>
      </c>
      <c r="C20557" s="166" t="s">
        <v>7390</v>
      </c>
    </row>
    <row r="20558" spans="1:3" ht="25.5" x14ac:dyDescent="0.2">
      <c r="A20558" s="166" t="s">
        <v>941</v>
      </c>
      <c r="B20558" s="166" t="s">
        <v>15145</v>
      </c>
      <c r="C20558" s="166" t="s">
        <v>15194</v>
      </c>
    </row>
    <row r="20559" spans="1:3" ht="25.5" x14ac:dyDescent="0.2">
      <c r="A20559" s="166" t="s">
        <v>941</v>
      </c>
      <c r="B20559" s="166" t="s">
        <v>15145</v>
      </c>
      <c r="C20559" s="166" t="s">
        <v>15194</v>
      </c>
    </row>
    <row r="20560" spans="1:3" ht="25.5" x14ac:dyDescent="0.2">
      <c r="A20560" s="166" t="s">
        <v>941</v>
      </c>
      <c r="B20560" s="166" t="s">
        <v>15145</v>
      </c>
      <c r="C20560" s="166" t="s">
        <v>15194</v>
      </c>
    </row>
    <row r="20561" spans="1:3" ht="25.5" x14ac:dyDescent="0.2">
      <c r="A20561" s="166" t="s">
        <v>941</v>
      </c>
      <c r="B20561" s="166" t="s">
        <v>15145</v>
      </c>
      <c r="C20561" s="166" t="s">
        <v>15194</v>
      </c>
    </row>
    <row r="20562" spans="1:3" ht="25.5" x14ac:dyDescent="0.2">
      <c r="A20562" s="166" t="s">
        <v>941</v>
      </c>
      <c r="B20562" s="166" t="s">
        <v>15145</v>
      </c>
      <c r="C20562" s="166" t="s">
        <v>15194</v>
      </c>
    </row>
    <row r="20563" spans="1:3" ht="25.5" x14ac:dyDescent="0.2">
      <c r="A20563" s="166" t="s">
        <v>941</v>
      </c>
      <c r="B20563" s="166" t="s">
        <v>15145</v>
      </c>
      <c r="C20563" s="166" t="s">
        <v>15194</v>
      </c>
    </row>
    <row r="20564" spans="1:3" ht="25.5" x14ac:dyDescent="0.2">
      <c r="A20564" s="166" t="s">
        <v>941</v>
      </c>
      <c r="B20564" s="166" t="s">
        <v>15145</v>
      </c>
      <c r="C20564" s="166" t="s">
        <v>15194</v>
      </c>
    </row>
    <row r="20565" spans="1:3" ht="25.5" x14ac:dyDescent="0.2">
      <c r="A20565" s="166" t="s">
        <v>941</v>
      </c>
      <c r="B20565" s="166" t="s">
        <v>15145</v>
      </c>
      <c r="C20565" s="166" t="s">
        <v>15194</v>
      </c>
    </row>
    <row r="20566" spans="1:3" ht="25.5" x14ac:dyDescent="0.2">
      <c r="A20566" s="166" t="s">
        <v>941</v>
      </c>
      <c r="B20566" s="166" t="s">
        <v>15145</v>
      </c>
      <c r="C20566" s="166" t="s">
        <v>15194</v>
      </c>
    </row>
    <row r="20567" spans="1:3" ht="25.5" x14ac:dyDescent="0.2">
      <c r="A20567" s="166" t="s">
        <v>941</v>
      </c>
      <c r="B20567" s="166" t="s">
        <v>15145</v>
      </c>
      <c r="C20567" s="166" t="s">
        <v>15194</v>
      </c>
    </row>
    <row r="20568" spans="1:3" ht="25.5" x14ac:dyDescent="0.2">
      <c r="A20568" s="166" t="s">
        <v>941</v>
      </c>
      <c r="B20568" s="166" t="s">
        <v>15145</v>
      </c>
      <c r="C20568" s="166" t="s">
        <v>15194</v>
      </c>
    </row>
    <row r="20569" spans="1:3" ht="25.5" x14ac:dyDescent="0.2">
      <c r="A20569" s="166" t="s">
        <v>941</v>
      </c>
      <c r="B20569" s="166" t="s">
        <v>15145</v>
      </c>
      <c r="C20569" s="166" t="s">
        <v>15194</v>
      </c>
    </row>
    <row r="20570" spans="1:3" ht="25.5" x14ac:dyDescent="0.2">
      <c r="A20570" s="166" t="s">
        <v>941</v>
      </c>
      <c r="B20570" s="166" t="s">
        <v>15145</v>
      </c>
      <c r="C20570" s="166" t="s">
        <v>15194</v>
      </c>
    </row>
    <row r="20571" spans="1:3" ht="25.5" x14ac:dyDescent="0.2">
      <c r="A20571" s="166" t="s">
        <v>941</v>
      </c>
      <c r="B20571" s="166" t="s">
        <v>15145</v>
      </c>
      <c r="C20571" s="166" t="s">
        <v>15194</v>
      </c>
    </row>
    <row r="20572" spans="1:3" ht="25.5" x14ac:dyDescent="0.2">
      <c r="A20572" s="166" t="s">
        <v>941</v>
      </c>
      <c r="B20572" s="166" t="s">
        <v>15145</v>
      </c>
      <c r="C20572" s="166" t="s">
        <v>15194</v>
      </c>
    </row>
    <row r="20573" spans="1:3" ht="25.5" x14ac:dyDescent="0.2">
      <c r="A20573" s="166" t="s">
        <v>941</v>
      </c>
      <c r="B20573" s="166" t="s">
        <v>15145</v>
      </c>
      <c r="C20573" s="166" t="s">
        <v>15194</v>
      </c>
    </row>
    <row r="20574" spans="1:3" ht="25.5" x14ac:dyDescent="0.2">
      <c r="A20574" s="166" t="s">
        <v>941</v>
      </c>
      <c r="B20574" s="166" t="s">
        <v>15145</v>
      </c>
      <c r="C20574" s="166" t="s">
        <v>15194</v>
      </c>
    </row>
    <row r="20575" spans="1:3" ht="25.5" x14ac:dyDescent="0.2">
      <c r="A20575" s="166" t="s">
        <v>941</v>
      </c>
      <c r="B20575" s="166" t="s">
        <v>15145</v>
      </c>
      <c r="C20575" s="166" t="s">
        <v>15194</v>
      </c>
    </row>
    <row r="20576" spans="1:3" ht="25.5" x14ac:dyDescent="0.2">
      <c r="A20576" s="166" t="s">
        <v>941</v>
      </c>
      <c r="B20576" s="166" t="s">
        <v>15145</v>
      </c>
      <c r="C20576" s="166" t="s">
        <v>15194</v>
      </c>
    </row>
    <row r="20577" spans="1:3" ht="25.5" x14ac:dyDescent="0.2">
      <c r="A20577" s="166" t="s">
        <v>941</v>
      </c>
      <c r="B20577" s="166" t="s">
        <v>15145</v>
      </c>
      <c r="C20577" s="166" t="s">
        <v>15194</v>
      </c>
    </row>
    <row r="20578" spans="1:3" ht="25.5" x14ac:dyDescent="0.2">
      <c r="A20578" s="166" t="s">
        <v>941</v>
      </c>
      <c r="B20578" s="166" t="s">
        <v>15145</v>
      </c>
      <c r="C20578" s="166" t="s">
        <v>15194</v>
      </c>
    </row>
    <row r="20579" spans="1:3" ht="25.5" x14ac:dyDescent="0.2">
      <c r="A20579" s="166" t="s">
        <v>941</v>
      </c>
      <c r="B20579" s="166" t="s">
        <v>15145</v>
      </c>
      <c r="C20579" s="166" t="s">
        <v>15194</v>
      </c>
    </row>
    <row r="20580" spans="1:3" ht="25.5" x14ac:dyDescent="0.2">
      <c r="A20580" s="166" t="s">
        <v>941</v>
      </c>
      <c r="B20580" s="166" t="s">
        <v>15145</v>
      </c>
      <c r="C20580" s="166" t="s">
        <v>15194</v>
      </c>
    </row>
    <row r="20581" spans="1:3" ht="25.5" x14ac:dyDescent="0.2">
      <c r="A20581" s="166" t="s">
        <v>941</v>
      </c>
      <c r="B20581" s="166" t="s">
        <v>15145</v>
      </c>
      <c r="C20581" s="166" t="s">
        <v>15194</v>
      </c>
    </row>
    <row r="20582" spans="1:3" ht="25.5" x14ac:dyDescent="0.2">
      <c r="A20582" s="166" t="s">
        <v>941</v>
      </c>
      <c r="B20582" s="166" t="s">
        <v>15145</v>
      </c>
      <c r="C20582" s="166" t="s">
        <v>15194</v>
      </c>
    </row>
    <row r="20583" spans="1:3" ht="25.5" x14ac:dyDescent="0.2">
      <c r="A20583" s="166" t="s">
        <v>941</v>
      </c>
      <c r="B20583" s="166" t="s">
        <v>15145</v>
      </c>
      <c r="C20583" s="166" t="s">
        <v>15194</v>
      </c>
    </row>
    <row r="20584" spans="1:3" ht="25.5" x14ac:dyDescent="0.2">
      <c r="A20584" s="166" t="s">
        <v>941</v>
      </c>
      <c r="B20584" s="166" t="s">
        <v>15145</v>
      </c>
      <c r="C20584" s="166" t="s">
        <v>15194</v>
      </c>
    </row>
    <row r="20585" spans="1:3" ht="25.5" x14ac:dyDescent="0.2">
      <c r="A20585" s="166" t="s">
        <v>941</v>
      </c>
      <c r="B20585" s="166" t="s">
        <v>15145</v>
      </c>
      <c r="C20585" s="166" t="s">
        <v>15195</v>
      </c>
    </row>
    <row r="20586" spans="1:3" ht="25.5" x14ac:dyDescent="0.2">
      <c r="A20586" s="166" t="s">
        <v>941</v>
      </c>
      <c r="B20586" s="166" t="s">
        <v>15145</v>
      </c>
      <c r="C20586" s="166" t="s">
        <v>15194</v>
      </c>
    </row>
    <row r="20587" spans="1:3" ht="25.5" x14ac:dyDescent="0.2">
      <c r="A20587" s="166" t="s">
        <v>941</v>
      </c>
      <c r="B20587" s="166" t="s">
        <v>15145</v>
      </c>
      <c r="C20587" s="166" t="s">
        <v>2406</v>
      </c>
    </row>
    <row r="20588" spans="1:3" ht="25.5" x14ac:dyDescent="0.2">
      <c r="A20588" s="166" t="s">
        <v>941</v>
      </c>
      <c r="B20588" s="166" t="s">
        <v>15145</v>
      </c>
      <c r="C20588" s="166" t="s">
        <v>15194</v>
      </c>
    </row>
    <row r="20589" spans="1:3" ht="25.5" x14ac:dyDescent="0.2">
      <c r="A20589" s="166" t="s">
        <v>941</v>
      </c>
      <c r="B20589" s="166" t="s">
        <v>15145</v>
      </c>
      <c r="C20589" s="166" t="s">
        <v>15196</v>
      </c>
    </row>
    <row r="20590" spans="1:3" ht="25.5" x14ac:dyDescent="0.2">
      <c r="A20590" s="166" t="s">
        <v>941</v>
      </c>
      <c r="B20590" s="166" t="s">
        <v>15145</v>
      </c>
      <c r="C20590" s="166" t="s">
        <v>15194</v>
      </c>
    </row>
    <row r="20591" spans="1:3" ht="25.5" x14ac:dyDescent="0.2">
      <c r="A20591" s="166" t="s">
        <v>941</v>
      </c>
      <c r="B20591" s="166" t="s">
        <v>15145</v>
      </c>
      <c r="C20591" s="166" t="s">
        <v>15177</v>
      </c>
    </row>
    <row r="20592" spans="1:3" ht="25.5" x14ac:dyDescent="0.2">
      <c r="A20592" s="166" t="s">
        <v>941</v>
      </c>
      <c r="B20592" s="166" t="s">
        <v>15145</v>
      </c>
      <c r="C20592" s="166" t="s">
        <v>10658</v>
      </c>
    </row>
    <row r="20593" spans="1:3" ht="25.5" x14ac:dyDescent="0.2">
      <c r="A20593" s="166" t="s">
        <v>941</v>
      </c>
      <c r="B20593" s="166" t="s">
        <v>15145</v>
      </c>
      <c r="C20593" s="166" t="s">
        <v>5124</v>
      </c>
    </row>
    <row r="20594" spans="1:3" ht="25.5" x14ac:dyDescent="0.2">
      <c r="A20594" s="166" t="s">
        <v>941</v>
      </c>
      <c r="B20594" s="166" t="s">
        <v>15145</v>
      </c>
      <c r="C20594" s="166" t="s">
        <v>15189</v>
      </c>
    </row>
    <row r="20595" spans="1:3" ht="25.5" x14ac:dyDescent="0.2">
      <c r="A20595" s="166" t="s">
        <v>941</v>
      </c>
      <c r="B20595" s="166" t="s">
        <v>15145</v>
      </c>
      <c r="C20595" s="166" t="s">
        <v>15176</v>
      </c>
    </row>
    <row r="20596" spans="1:3" ht="25.5" x14ac:dyDescent="0.2">
      <c r="A20596" s="166" t="s">
        <v>941</v>
      </c>
      <c r="B20596" s="166" t="s">
        <v>15145</v>
      </c>
      <c r="C20596" s="166" t="s">
        <v>15197</v>
      </c>
    </row>
    <row r="20597" spans="1:3" ht="25.5" x14ac:dyDescent="0.2">
      <c r="A20597" s="166" t="s">
        <v>941</v>
      </c>
      <c r="B20597" s="166" t="s">
        <v>15145</v>
      </c>
      <c r="C20597" s="166" t="s">
        <v>15177</v>
      </c>
    </row>
    <row r="20598" spans="1:3" ht="25.5" x14ac:dyDescent="0.2">
      <c r="A20598" s="166" t="s">
        <v>941</v>
      </c>
      <c r="B20598" s="166" t="s">
        <v>15145</v>
      </c>
      <c r="C20598" s="166" t="s">
        <v>2406</v>
      </c>
    </row>
    <row r="20599" spans="1:3" ht="25.5" x14ac:dyDescent="0.2">
      <c r="A20599" s="166" t="s">
        <v>941</v>
      </c>
      <c r="B20599" s="166" t="s">
        <v>15145</v>
      </c>
      <c r="C20599" s="166" t="s">
        <v>15198</v>
      </c>
    </row>
    <row r="20600" spans="1:3" ht="25.5" x14ac:dyDescent="0.2">
      <c r="A20600" s="166" t="s">
        <v>941</v>
      </c>
      <c r="B20600" s="166" t="s">
        <v>15145</v>
      </c>
      <c r="C20600" s="166" t="s">
        <v>15199</v>
      </c>
    </row>
    <row r="20601" spans="1:3" ht="25.5" x14ac:dyDescent="0.2">
      <c r="A20601" s="166" t="s">
        <v>941</v>
      </c>
      <c r="B20601" s="166" t="s">
        <v>15145</v>
      </c>
      <c r="C20601" s="166" t="s">
        <v>2406</v>
      </c>
    </row>
    <row r="20602" spans="1:3" ht="25.5" x14ac:dyDescent="0.2">
      <c r="A20602" s="166" t="s">
        <v>941</v>
      </c>
      <c r="B20602" s="166" t="s">
        <v>15145</v>
      </c>
      <c r="C20602" s="166" t="s">
        <v>2406</v>
      </c>
    </row>
    <row r="20603" spans="1:3" ht="25.5" x14ac:dyDescent="0.2">
      <c r="A20603" s="166" t="s">
        <v>941</v>
      </c>
      <c r="B20603" s="166" t="s">
        <v>15145</v>
      </c>
      <c r="C20603" s="166" t="s">
        <v>15200</v>
      </c>
    </row>
    <row r="20604" spans="1:3" ht="25.5" x14ac:dyDescent="0.2">
      <c r="A20604" s="166" t="s">
        <v>941</v>
      </c>
      <c r="B20604" s="166" t="s">
        <v>15145</v>
      </c>
      <c r="C20604" s="166" t="s">
        <v>15176</v>
      </c>
    </row>
    <row r="20605" spans="1:3" ht="25.5" x14ac:dyDescent="0.2">
      <c r="A20605" s="166" t="s">
        <v>941</v>
      </c>
      <c r="B20605" s="166" t="s">
        <v>15145</v>
      </c>
      <c r="C20605" s="166" t="s">
        <v>15176</v>
      </c>
    </row>
    <row r="20606" spans="1:3" ht="25.5" x14ac:dyDescent="0.2">
      <c r="A20606" s="166" t="s">
        <v>941</v>
      </c>
      <c r="B20606" s="166" t="s">
        <v>15145</v>
      </c>
      <c r="C20606" s="166" t="s">
        <v>12369</v>
      </c>
    </row>
    <row r="20607" spans="1:3" ht="25.5" x14ac:dyDescent="0.2">
      <c r="A20607" s="166" t="s">
        <v>941</v>
      </c>
      <c r="B20607" s="166" t="s">
        <v>15145</v>
      </c>
      <c r="C20607" s="166" t="s">
        <v>15189</v>
      </c>
    </row>
    <row r="20608" spans="1:3" ht="25.5" x14ac:dyDescent="0.2">
      <c r="A20608" s="166" t="s">
        <v>941</v>
      </c>
      <c r="B20608" s="166" t="s">
        <v>15145</v>
      </c>
      <c r="C20608" s="166" t="s">
        <v>15176</v>
      </c>
    </row>
    <row r="20609" spans="1:3" ht="25.5" x14ac:dyDescent="0.2">
      <c r="A20609" s="166" t="s">
        <v>941</v>
      </c>
      <c r="B20609" s="166" t="s">
        <v>15145</v>
      </c>
      <c r="C20609" s="166" t="s">
        <v>5124</v>
      </c>
    </row>
    <row r="20610" spans="1:3" ht="25.5" x14ac:dyDescent="0.2">
      <c r="A20610" s="166" t="s">
        <v>941</v>
      </c>
      <c r="B20610" s="166" t="s">
        <v>15145</v>
      </c>
      <c r="C20610" s="166" t="s">
        <v>15201</v>
      </c>
    </row>
    <row r="20611" spans="1:3" ht="25.5" x14ac:dyDescent="0.2">
      <c r="A20611" s="166" t="s">
        <v>941</v>
      </c>
      <c r="B20611" s="166" t="s">
        <v>15145</v>
      </c>
      <c r="C20611" s="166" t="s">
        <v>5124</v>
      </c>
    </row>
    <row r="20612" spans="1:3" ht="25.5" x14ac:dyDescent="0.2">
      <c r="A20612" s="166" t="s">
        <v>941</v>
      </c>
      <c r="B20612" s="166" t="s">
        <v>15145</v>
      </c>
      <c r="C20612" s="166" t="s">
        <v>15177</v>
      </c>
    </row>
    <row r="20613" spans="1:3" ht="25.5" x14ac:dyDescent="0.2">
      <c r="A20613" s="166" t="s">
        <v>941</v>
      </c>
      <c r="B20613" s="166" t="s">
        <v>15145</v>
      </c>
      <c r="C20613" s="166" t="s">
        <v>15202</v>
      </c>
    </row>
    <row r="20614" spans="1:3" ht="25.5" x14ac:dyDescent="0.2">
      <c r="A20614" s="166" t="s">
        <v>941</v>
      </c>
      <c r="B20614" s="166" t="s">
        <v>15145</v>
      </c>
      <c r="C20614" s="166" t="s">
        <v>15177</v>
      </c>
    </row>
    <row r="20615" spans="1:3" ht="25.5" x14ac:dyDescent="0.2">
      <c r="A20615" s="166" t="s">
        <v>941</v>
      </c>
      <c r="B20615" s="166" t="s">
        <v>15145</v>
      </c>
      <c r="C20615" s="166" t="s">
        <v>15177</v>
      </c>
    </row>
    <row r="20616" spans="1:3" ht="25.5" x14ac:dyDescent="0.2">
      <c r="A20616" s="166" t="s">
        <v>941</v>
      </c>
      <c r="B20616" s="166" t="s">
        <v>15145</v>
      </c>
      <c r="C20616" s="166" t="s">
        <v>5124</v>
      </c>
    </row>
    <row r="20617" spans="1:3" ht="25.5" x14ac:dyDescent="0.2">
      <c r="A20617" s="166" t="s">
        <v>941</v>
      </c>
      <c r="B20617" s="166" t="s">
        <v>15145</v>
      </c>
      <c r="C20617" s="166" t="s">
        <v>15203</v>
      </c>
    </row>
    <row r="20618" spans="1:3" ht="25.5" x14ac:dyDescent="0.2">
      <c r="A20618" s="166" t="s">
        <v>941</v>
      </c>
      <c r="B20618" s="166" t="s">
        <v>15145</v>
      </c>
      <c r="C20618" s="166" t="s">
        <v>15204</v>
      </c>
    </row>
    <row r="20619" spans="1:3" ht="25.5" x14ac:dyDescent="0.2">
      <c r="A20619" s="166" t="s">
        <v>941</v>
      </c>
      <c r="B20619" s="166" t="s">
        <v>15145</v>
      </c>
      <c r="C20619" s="166" t="s">
        <v>5124</v>
      </c>
    </row>
    <row r="20620" spans="1:3" ht="25.5" x14ac:dyDescent="0.2">
      <c r="A20620" s="166" t="s">
        <v>941</v>
      </c>
      <c r="B20620" s="166" t="s">
        <v>15145</v>
      </c>
      <c r="C20620" s="166" t="s">
        <v>4125</v>
      </c>
    </row>
    <row r="20621" spans="1:3" ht="25.5" x14ac:dyDescent="0.2">
      <c r="A20621" s="166" t="s">
        <v>941</v>
      </c>
      <c r="B20621" s="166" t="s">
        <v>15145</v>
      </c>
      <c r="C20621" s="166" t="s">
        <v>5124</v>
      </c>
    </row>
    <row r="20622" spans="1:3" ht="25.5" x14ac:dyDescent="0.2">
      <c r="A20622" s="166" t="s">
        <v>941</v>
      </c>
      <c r="B20622" s="166" t="s">
        <v>15145</v>
      </c>
      <c r="C20622" s="166" t="s">
        <v>5124</v>
      </c>
    </row>
    <row r="20623" spans="1:3" ht="25.5" x14ac:dyDescent="0.2">
      <c r="A20623" s="166" t="s">
        <v>941</v>
      </c>
      <c r="B20623" s="166" t="s">
        <v>15145</v>
      </c>
      <c r="C20623" s="166" t="s">
        <v>4125</v>
      </c>
    </row>
    <row r="20624" spans="1:3" ht="25.5" x14ac:dyDescent="0.2">
      <c r="A20624" s="166" t="s">
        <v>941</v>
      </c>
      <c r="B20624" s="166" t="s">
        <v>15145</v>
      </c>
      <c r="C20624" s="166" t="s">
        <v>5124</v>
      </c>
    </row>
    <row r="20625" spans="1:3" ht="25.5" x14ac:dyDescent="0.2">
      <c r="A20625" s="166" t="s">
        <v>941</v>
      </c>
      <c r="B20625" s="166" t="s">
        <v>15145</v>
      </c>
      <c r="C20625" s="166" t="s">
        <v>15177</v>
      </c>
    </row>
    <row r="20626" spans="1:3" ht="25.5" x14ac:dyDescent="0.2">
      <c r="A20626" s="166" t="s">
        <v>941</v>
      </c>
      <c r="B20626" s="166" t="s">
        <v>15145</v>
      </c>
      <c r="C20626" s="166" t="s">
        <v>5124</v>
      </c>
    </row>
    <row r="20627" spans="1:3" ht="25.5" x14ac:dyDescent="0.2">
      <c r="A20627" s="166" t="s">
        <v>941</v>
      </c>
      <c r="B20627" s="166" t="s">
        <v>15145</v>
      </c>
      <c r="C20627" s="166" t="s">
        <v>5124</v>
      </c>
    </row>
    <row r="20628" spans="1:3" ht="25.5" x14ac:dyDescent="0.2">
      <c r="A20628" s="166" t="s">
        <v>941</v>
      </c>
      <c r="B20628" s="166" t="s">
        <v>15145</v>
      </c>
      <c r="C20628" s="166" t="s">
        <v>5124</v>
      </c>
    </row>
    <row r="20629" spans="1:3" ht="25.5" x14ac:dyDescent="0.2">
      <c r="A20629" s="166" t="s">
        <v>941</v>
      </c>
      <c r="B20629" s="166" t="s">
        <v>15145</v>
      </c>
      <c r="C20629" s="166" t="s">
        <v>5124</v>
      </c>
    </row>
    <row r="20630" spans="1:3" ht="25.5" x14ac:dyDescent="0.2">
      <c r="A20630" s="166" t="s">
        <v>941</v>
      </c>
      <c r="B20630" s="166" t="s">
        <v>15145</v>
      </c>
      <c r="C20630" s="166" t="s">
        <v>5124</v>
      </c>
    </row>
    <row r="20631" spans="1:3" ht="25.5" x14ac:dyDescent="0.2">
      <c r="A20631" s="166" t="s">
        <v>941</v>
      </c>
      <c r="B20631" s="166" t="s">
        <v>15145</v>
      </c>
      <c r="C20631" s="166" t="s">
        <v>5124</v>
      </c>
    </row>
    <row r="20632" spans="1:3" ht="25.5" x14ac:dyDescent="0.2">
      <c r="A20632" s="166" t="s">
        <v>941</v>
      </c>
      <c r="B20632" s="166" t="s">
        <v>15145</v>
      </c>
      <c r="C20632" s="166" t="s">
        <v>15176</v>
      </c>
    </row>
    <row r="20633" spans="1:3" ht="25.5" x14ac:dyDescent="0.2">
      <c r="A20633" s="166" t="s">
        <v>941</v>
      </c>
      <c r="B20633" s="166" t="s">
        <v>15145</v>
      </c>
      <c r="C20633" s="166" t="s">
        <v>5124</v>
      </c>
    </row>
    <row r="20634" spans="1:3" ht="25.5" x14ac:dyDescent="0.2">
      <c r="A20634" s="166" t="s">
        <v>941</v>
      </c>
      <c r="B20634" s="166" t="s">
        <v>15145</v>
      </c>
      <c r="C20634" s="166" t="s">
        <v>5124</v>
      </c>
    </row>
    <row r="20635" spans="1:3" ht="25.5" x14ac:dyDescent="0.2">
      <c r="A20635" s="166" t="s">
        <v>941</v>
      </c>
      <c r="B20635" s="166" t="s">
        <v>15205</v>
      </c>
      <c r="C20635" s="166" t="s">
        <v>15206</v>
      </c>
    </row>
    <row r="20636" spans="1:3" ht="25.5" x14ac:dyDescent="0.2">
      <c r="A20636" s="166" t="s">
        <v>941</v>
      </c>
      <c r="B20636" s="166" t="s">
        <v>15205</v>
      </c>
      <c r="C20636" s="166" t="s">
        <v>15207</v>
      </c>
    </row>
    <row r="20637" spans="1:3" ht="25.5" x14ac:dyDescent="0.2">
      <c r="A20637" s="166" t="s">
        <v>941</v>
      </c>
      <c r="B20637" s="166" t="s">
        <v>15205</v>
      </c>
      <c r="C20637" s="166" t="s">
        <v>15208</v>
      </c>
    </row>
    <row r="20638" spans="1:3" ht="25.5" x14ac:dyDescent="0.2">
      <c r="A20638" s="166" t="s">
        <v>941</v>
      </c>
      <c r="B20638" s="166" t="s">
        <v>15205</v>
      </c>
      <c r="C20638" s="166" t="s">
        <v>15209</v>
      </c>
    </row>
    <row r="20639" spans="1:3" ht="25.5" x14ac:dyDescent="0.2">
      <c r="A20639" s="166" t="s">
        <v>941</v>
      </c>
      <c r="B20639" s="166" t="s">
        <v>15205</v>
      </c>
      <c r="C20639" s="166" t="s">
        <v>15210</v>
      </c>
    </row>
    <row r="20640" spans="1:3" ht="25.5" x14ac:dyDescent="0.2">
      <c r="A20640" s="166" t="s">
        <v>941</v>
      </c>
      <c r="B20640" s="166" t="s">
        <v>15205</v>
      </c>
      <c r="C20640" s="166" t="s">
        <v>1198</v>
      </c>
    </row>
    <row r="20641" spans="1:3" ht="25.5" x14ac:dyDescent="0.2">
      <c r="A20641" s="166" t="s">
        <v>941</v>
      </c>
      <c r="B20641" s="166" t="s">
        <v>15205</v>
      </c>
      <c r="C20641" s="166" t="s">
        <v>15211</v>
      </c>
    </row>
    <row r="20642" spans="1:3" ht="25.5" x14ac:dyDescent="0.2">
      <c r="A20642" s="166" t="s">
        <v>941</v>
      </c>
      <c r="B20642" s="166" t="s">
        <v>15205</v>
      </c>
      <c r="C20642" s="166" t="s">
        <v>15212</v>
      </c>
    </row>
    <row r="20643" spans="1:3" ht="25.5" x14ac:dyDescent="0.2">
      <c r="A20643" s="166" t="s">
        <v>941</v>
      </c>
      <c r="B20643" s="166" t="s">
        <v>15205</v>
      </c>
      <c r="C20643" s="166" t="s">
        <v>15213</v>
      </c>
    </row>
    <row r="20644" spans="1:3" ht="25.5" x14ac:dyDescent="0.2">
      <c r="A20644" s="166" t="s">
        <v>941</v>
      </c>
      <c r="B20644" s="166" t="s">
        <v>15205</v>
      </c>
      <c r="C20644" s="166" t="s">
        <v>15214</v>
      </c>
    </row>
    <row r="20645" spans="1:3" ht="25.5" x14ac:dyDescent="0.2">
      <c r="A20645" s="166" t="s">
        <v>941</v>
      </c>
      <c r="B20645" s="166" t="s">
        <v>15205</v>
      </c>
      <c r="C20645" s="166" t="s">
        <v>3352</v>
      </c>
    </row>
    <row r="20646" spans="1:3" ht="25.5" x14ac:dyDescent="0.2">
      <c r="A20646" s="166" t="s">
        <v>941</v>
      </c>
      <c r="B20646" s="166" t="s">
        <v>15205</v>
      </c>
      <c r="C20646" s="166" t="s">
        <v>4935</v>
      </c>
    </row>
    <row r="20647" spans="1:3" ht="25.5" x14ac:dyDescent="0.2">
      <c r="A20647" s="166" t="s">
        <v>941</v>
      </c>
      <c r="B20647" s="166" t="s">
        <v>15205</v>
      </c>
      <c r="C20647" s="166" t="s">
        <v>3462</v>
      </c>
    </row>
    <row r="20648" spans="1:3" ht="25.5" x14ac:dyDescent="0.2">
      <c r="A20648" s="166" t="s">
        <v>941</v>
      </c>
      <c r="B20648" s="166" t="s">
        <v>15205</v>
      </c>
      <c r="C20648" s="166" t="s">
        <v>15215</v>
      </c>
    </row>
    <row r="20649" spans="1:3" ht="25.5" x14ac:dyDescent="0.2">
      <c r="A20649" s="166" t="s">
        <v>941</v>
      </c>
      <c r="B20649" s="166" t="s">
        <v>15205</v>
      </c>
      <c r="C20649" s="166" t="s">
        <v>15216</v>
      </c>
    </row>
    <row r="20650" spans="1:3" ht="25.5" x14ac:dyDescent="0.2">
      <c r="A20650" s="166" t="s">
        <v>941</v>
      </c>
      <c r="B20650" s="166" t="s">
        <v>15205</v>
      </c>
      <c r="C20650" s="166" t="s">
        <v>4392</v>
      </c>
    </row>
    <row r="20651" spans="1:3" ht="25.5" x14ac:dyDescent="0.2">
      <c r="A20651" s="166" t="s">
        <v>941</v>
      </c>
      <c r="B20651" s="166" t="s">
        <v>15205</v>
      </c>
      <c r="C20651" s="166" t="s">
        <v>4935</v>
      </c>
    </row>
    <row r="20652" spans="1:3" ht="25.5" x14ac:dyDescent="0.2">
      <c r="A20652" s="166" t="s">
        <v>941</v>
      </c>
      <c r="B20652" s="166" t="s">
        <v>15205</v>
      </c>
      <c r="C20652" s="166" t="s">
        <v>15217</v>
      </c>
    </row>
    <row r="20653" spans="1:3" ht="25.5" x14ac:dyDescent="0.2">
      <c r="A20653" s="166" t="s">
        <v>941</v>
      </c>
      <c r="B20653" s="166" t="s">
        <v>15205</v>
      </c>
      <c r="C20653" s="166" t="s">
        <v>4935</v>
      </c>
    </row>
    <row r="20654" spans="1:3" ht="25.5" x14ac:dyDescent="0.2">
      <c r="A20654" s="166" t="s">
        <v>941</v>
      </c>
      <c r="B20654" s="166" t="s">
        <v>15205</v>
      </c>
      <c r="C20654" s="166" t="s">
        <v>15218</v>
      </c>
    </row>
    <row r="20655" spans="1:3" ht="25.5" x14ac:dyDescent="0.2">
      <c r="A20655" s="166" t="s">
        <v>941</v>
      </c>
      <c r="B20655" s="166" t="s">
        <v>15205</v>
      </c>
      <c r="C20655" s="166" t="s">
        <v>7613</v>
      </c>
    </row>
    <row r="20656" spans="1:3" ht="25.5" x14ac:dyDescent="0.2">
      <c r="A20656" s="166" t="s">
        <v>941</v>
      </c>
      <c r="B20656" s="166" t="s">
        <v>15205</v>
      </c>
      <c r="C20656" s="166" t="s">
        <v>15219</v>
      </c>
    </row>
    <row r="20657" spans="1:3" ht="25.5" x14ac:dyDescent="0.2">
      <c r="A20657" s="166" t="s">
        <v>941</v>
      </c>
      <c r="B20657" s="166" t="s">
        <v>15205</v>
      </c>
      <c r="C20657" s="166" t="s">
        <v>15220</v>
      </c>
    </row>
    <row r="20658" spans="1:3" ht="25.5" x14ac:dyDescent="0.2">
      <c r="A20658" s="166" t="s">
        <v>941</v>
      </c>
      <c r="B20658" s="166" t="s">
        <v>15205</v>
      </c>
      <c r="C20658" s="166" t="s">
        <v>15221</v>
      </c>
    </row>
    <row r="20659" spans="1:3" ht="25.5" x14ac:dyDescent="0.2">
      <c r="A20659" s="166" t="s">
        <v>941</v>
      </c>
      <c r="B20659" s="166" t="s">
        <v>15205</v>
      </c>
      <c r="C20659" s="166" t="s">
        <v>15222</v>
      </c>
    </row>
    <row r="20660" spans="1:3" ht="25.5" x14ac:dyDescent="0.2">
      <c r="A20660" s="166" t="s">
        <v>941</v>
      </c>
      <c r="B20660" s="166" t="s">
        <v>15205</v>
      </c>
      <c r="C20660" s="166" t="s">
        <v>15223</v>
      </c>
    </row>
    <row r="20661" spans="1:3" ht="25.5" x14ac:dyDescent="0.2">
      <c r="A20661" s="166" t="s">
        <v>941</v>
      </c>
      <c r="B20661" s="166" t="s">
        <v>15205</v>
      </c>
      <c r="C20661" s="166" t="s">
        <v>15224</v>
      </c>
    </row>
    <row r="20662" spans="1:3" ht="25.5" x14ac:dyDescent="0.2">
      <c r="A20662" s="166" t="s">
        <v>941</v>
      </c>
      <c r="B20662" s="166" t="s">
        <v>15205</v>
      </c>
      <c r="C20662" s="166" t="s">
        <v>15225</v>
      </c>
    </row>
    <row r="20663" spans="1:3" ht="25.5" x14ac:dyDescent="0.2">
      <c r="A20663" s="166" t="s">
        <v>941</v>
      </c>
      <c r="B20663" s="166" t="s">
        <v>15205</v>
      </c>
      <c r="C20663" s="166" t="s">
        <v>15226</v>
      </c>
    </row>
    <row r="20664" spans="1:3" ht="25.5" x14ac:dyDescent="0.2">
      <c r="A20664" s="166" t="s">
        <v>941</v>
      </c>
      <c r="B20664" s="166" t="s">
        <v>15205</v>
      </c>
      <c r="C20664" s="166" t="s">
        <v>15227</v>
      </c>
    </row>
    <row r="20665" spans="1:3" ht="25.5" x14ac:dyDescent="0.2">
      <c r="A20665" s="166" t="s">
        <v>941</v>
      </c>
      <c r="B20665" s="166" t="s">
        <v>15205</v>
      </c>
      <c r="C20665" s="166" t="s">
        <v>15228</v>
      </c>
    </row>
    <row r="20666" spans="1:3" ht="25.5" x14ac:dyDescent="0.2">
      <c r="A20666" s="166" t="s">
        <v>941</v>
      </c>
      <c r="B20666" s="166" t="s">
        <v>15205</v>
      </c>
      <c r="C20666" s="166" t="s">
        <v>15229</v>
      </c>
    </row>
    <row r="20667" spans="1:3" ht="25.5" x14ac:dyDescent="0.2">
      <c r="A20667" s="166" t="s">
        <v>941</v>
      </c>
      <c r="B20667" s="166" t="s">
        <v>15205</v>
      </c>
      <c r="C20667" s="166" t="s">
        <v>15230</v>
      </c>
    </row>
    <row r="20668" spans="1:3" ht="25.5" x14ac:dyDescent="0.2">
      <c r="A20668" s="166" t="s">
        <v>941</v>
      </c>
      <c r="B20668" s="166" t="s">
        <v>15205</v>
      </c>
      <c r="C20668" s="166" t="s">
        <v>15231</v>
      </c>
    </row>
    <row r="20669" spans="1:3" ht="25.5" x14ac:dyDescent="0.2">
      <c r="A20669" s="166" t="s">
        <v>941</v>
      </c>
      <c r="B20669" s="166" t="s">
        <v>15205</v>
      </c>
      <c r="C20669" s="166" t="s">
        <v>15232</v>
      </c>
    </row>
    <row r="20670" spans="1:3" ht="25.5" x14ac:dyDescent="0.2">
      <c r="A20670" s="166" t="s">
        <v>941</v>
      </c>
      <c r="B20670" s="166" t="s">
        <v>15205</v>
      </c>
      <c r="C20670" s="166" t="s">
        <v>15233</v>
      </c>
    </row>
    <row r="20671" spans="1:3" ht="25.5" x14ac:dyDescent="0.2">
      <c r="A20671" s="166" t="s">
        <v>941</v>
      </c>
      <c r="B20671" s="166" t="s">
        <v>15205</v>
      </c>
      <c r="C20671" s="166" t="s">
        <v>15234</v>
      </c>
    </row>
    <row r="20672" spans="1:3" ht="25.5" x14ac:dyDescent="0.2">
      <c r="A20672" s="166" t="s">
        <v>941</v>
      </c>
      <c r="B20672" s="166" t="s">
        <v>15205</v>
      </c>
      <c r="C20672" s="166" t="s">
        <v>15235</v>
      </c>
    </row>
    <row r="20673" spans="1:3" ht="25.5" x14ac:dyDescent="0.2">
      <c r="A20673" s="166" t="s">
        <v>941</v>
      </c>
      <c r="B20673" s="166" t="s">
        <v>15205</v>
      </c>
      <c r="C20673" s="166" t="s">
        <v>15236</v>
      </c>
    </row>
    <row r="20674" spans="1:3" ht="25.5" x14ac:dyDescent="0.2">
      <c r="A20674" s="166" t="s">
        <v>941</v>
      </c>
      <c r="B20674" s="166" t="s">
        <v>15205</v>
      </c>
      <c r="C20674" s="166" t="s">
        <v>15237</v>
      </c>
    </row>
    <row r="20675" spans="1:3" ht="25.5" x14ac:dyDescent="0.2">
      <c r="A20675" s="166" t="s">
        <v>941</v>
      </c>
      <c r="B20675" s="166" t="s">
        <v>15205</v>
      </c>
      <c r="C20675" s="166" t="s">
        <v>15238</v>
      </c>
    </row>
    <row r="20676" spans="1:3" ht="25.5" x14ac:dyDescent="0.2">
      <c r="A20676" s="166" t="s">
        <v>941</v>
      </c>
      <c r="B20676" s="166" t="s">
        <v>15205</v>
      </c>
      <c r="C20676" s="166" t="s">
        <v>15239</v>
      </c>
    </row>
    <row r="20677" spans="1:3" ht="25.5" x14ac:dyDescent="0.2">
      <c r="A20677" s="166" t="s">
        <v>941</v>
      </c>
      <c r="B20677" s="166" t="s">
        <v>15205</v>
      </c>
      <c r="C20677" s="166" t="s">
        <v>15240</v>
      </c>
    </row>
    <row r="20678" spans="1:3" ht="25.5" x14ac:dyDescent="0.2">
      <c r="A20678" s="166" t="s">
        <v>941</v>
      </c>
      <c r="B20678" s="166" t="s">
        <v>15205</v>
      </c>
      <c r="C20678" s="166" t="s">
        <v>15241</v>
      </c>
    </row>
    <row r="20679" spans="1:3" ht="25.5" x14ac:dyDescent="0.2">
      <c r="A20679" s="166" t="s">
        <v>941</v>
      </c>
      <c r="B20679" s="166" t="s">
        <v>711</v>
      </c>
      <c r="C20679" s="166" t="s">
        <v>15242</v>
      </c>
    </row>
    <row r="20680" spans="1:3" ht="25.5" x14ac:dyDescent="0.2">
      <c r="A20680" s="166" t="s">
        <v>941</v>
      </c>
      <c r="B20680" s="166" t="s">
        <v>711</v>
      </c>
      <c r="C20680" s="166" t="s">
        <v>1507</v>
      </c>
    </row>
    <row r="20681" spans="1:3" ht="25.5" x14ac:dyDescent="0.2">
      <c r="A20681" s="166" t="s">
        <v>941</v>
      </c>
      <c r="B20681" s="166" t="s">
        <v>711</v>
      </c>
      <c r="C20681" s="166" t="s">
        <v>15243</v>
      </c>
    </row>
    <row r="20682" spans="1:3" ht="25.5" x14ac:dyDescent="0.2">
      <c r="A20682" s="166" t="s">
        <v>941</v>
      </c>
      <c r="B20682" s="166" t="s">
        <v>711</v>
      </c>
      <c r="C20682" s="166" t="s">
        <v>15244</v>
      </c>
    </row>
    <row r="20683" spans="1:3" ht="25.5" x14ac:dyDescent="0.2">
      <c r="A20683" s="166" t="s">
        <v>941</v>
      </c>
      <c r="B20683" s="166" t="s">
        <v>711</v>
      </c>
      <c r="C20683" s="166" t="s">
        <v>1678</v>
      </c>
    </row>
    <row r="20684" spans="1:3" ht="25.5" x14ac:dyDescent="0.2">
      <c r="A20684" s="166" t="s">
        <v>941</v>
      </c>
      <c r="B20684" s="166" t="s">
        <v>711</v>
      </c>
      <c r="C20684" s="166" t="s">
        <v>15245</v>
      </c>
    </row>
    <row r="20685" spans="1:3" ht="25.5" x14ac:dyDescent="0.2">
      <c r="A20685" s="166" t="s">
        <v>941</v>
      </c>
      <c r="B20685" s="166" t="s">
        <v>711</v>
      </c>
      <c r="C20685" s="166" t="s">
        <v>15246</v>
      </c>
    </row>
    <row r="20686" spans="1:3" ht="25.5" x14ac:dyDescent="0.2">
      <c r="A20686" s="166" t="s">
        <v>941</v>
      </c>
      <c r="B20686" s="166" t="s">
        <v>711</v>
      </c>
      <c r="C20686" s="166" t="s">
        <v>3660</v>
      </c>
    </row>
    <row r="20687" spans="1:3" ht="38.25" x14ac:dyDescent="0.2">
      <c r="A20687" s="166" t="s">
        <v>942</v>
      </c>
      <c r="B20687" s="166" t="s">
        <v>15247</v>
      </c>
      <c r="C20687" s="166" t="s">
        <v>15248</v>
      </c>
    </row>
    <row r="20688" spans="1:3" ht="38.25" x14ac:dyDescent="0.2">
      <c r="A20688" s="166" t="s">
        <v>942</v>
      </c>
      <c r="B20688" s="166" t="s">
        <v>15247</v>
      </c>
      <c r="C20688" s="166" t="s">
        <v>15249</v>
      </c>
    </row>
    <row r="20689" spans="1:3" ht="38.25" x14ac:dyDescent="0.2">
      <c r="A20689" s="166" t="s">
        <v>942</v>
      </c>
      <c r="B20689" s="166" t="s">
        <v>15247</v>
      </c>
      <c r="C20689" s="166" t="s">
        <v>15250</v>
      </c>
    </row>
    <row r="20690" spans="1:3" ht="38.25" x14ac:dyDescent="0.2">
      <c r="A20690" s="166" t="s">
        <v>942</v>
      </c>
      <c r="B20690" s="166" t="s">
        <v>15247</v>
      </c>
      <c r="C20690" s="166" t="s">
        <v>1353</v>
      </c>
    </row>
    <row r="20691" spans="1:3" ht="38.25" x14ac:dyDescent="0.2">
      <c r="A20691" s="166" t="s">
        <v>942</v>
      </c>
      <c r="B20691" s="166" t="s">
        <v>15247</v>
      </c>
      <c r="C20691" s="166" t="s">
        <v>15251</v>
      </c>
    </row>
    <row r="20692" spans="1:3" ht="38.25" x14ac:dyDescent="0.2">
      <c r="A20692" s="166" t="s">
        <v>942</v>
      </c>
      <c r="B20692" s="166" t="s">
        <v>15247</v>
      </c>
      <c r="C20692" s="166" t="s">
        <v>15252</v>
      </c>
    </row>
    <row r="20693" spans="1:3" ht="38.25" x14ac:dyDescent="0.2">
      <c r="A20693" s="166" t="s">
        <v>942</v>
      </c>
      <c r="B20693" s="166" t="s">
        <v>15247</v>
      </c>
      <c r="C20693" s="166" t="s">
        <v>15253</v>
      </c>
    </row>
    <row r="20694" spans="1:3" ht="38.25" x14ac:dyDescent="0.2">
      <c r="A20694" s="166" t="s">
        <v>942</v>
      </c>
      <c r="B20694" s="166" t="s">
        <v>15247</v>
      </c>
      <c r="C20694" s="166" t="s">
        <v>15254</v>
      </c>
    </row>
    <row r="20695" spans="1:3" ht="38.25" x14ac:dyDescent="0.2">
      <c r="A20695" s="166" t="s">
        <v>942</v>
      </c>
      <c r="B20695" s="166" t="s">
        <v>15247</v>
      </c>
      <c r="C20695" s="166" t="s">
        <v>1834</v>
      </c>
    </row>
    <row r="20696" spans="1:3" ht="38.25" x14ac:dyDescent="0.2">
      <c r="A20696" s="166" t="s">
        <v>942</v>
      </c>
      <c r="B20696" s="166" t="s">
        <v>15247</v>
      </c>
      <c r="C20696" s="166" t="s">
        <v>5050</v>
      </c>
    </row>
    <row r="20697" spans="1:3" ht="38.25" x14ac:dyDescent="0.2">
      <c r="A20697" s="166" t="s">
        <v>942</v>
      </c>
      <c r="B20697" s="166" t="s">
        <v>15247</v>
      </c>
      <c r="C20697" s="166" t="s">
        <v>15255</v>
      </c>
    </row>
    <row r="20698" spans="1:3" ht="38.25" x14ac:dyDescent="0.2">
      <c r="A20698" s="166" t="s">
        <v>942</v>
      </c>
      <c r="B20698" s="166" t="s">
        <v>15247</v>
      </c>
      <c r="C20698" s="166" t="s">
        <v>15256</v>
      </c>
    </row>
    <row r="20699" spans="1:3" ht="38.25" x14ac:dyDescent="0.2">
      <c r="A20699" s="166" t="s">
        <v>942</v>
      </c>
      <c r="B20699" s="166" t="s">
        <v>15247</v>
      </c>
      <c r="C20699" s="166" t="s">
        <v>7849</v>
      </c>
    </row>
    <row r="20700" spans="1:3" ht="38.25" x14ac:dyDescent="0.2">
      <c r="A20700" s="166" t="s">
        <v>942</v>
      </c>
      <c r="B20700" s="166" t="s">
        <v>15247</v>
      </c>
      <c r="C20700" s="166" t="s">
        <v>15257</v>
      </c>
    </row>
    <row r="20701" spans="1:3" ht="38.25" x14ac:dyDescent="0.2">
      <c r="A20701" s="166" t="s">
        <v>942</v>
      </c>
      <c r="B20701" s="166" t="s">
        <v>15247</v>
      </c>
      <c r="C20701" s="166" t="s">
        <v>15258</v>
      </c>
    </row>
    <row r="20702" spans="1:3" ht="38.25" x14ac:dyDescent="0.2">
      <c r="A20702" s="166" t="s">
        <v>942</v>
      </c>
      <c r="B20702" s="166" t="s">
        <v>15247</v>
      </c>
      <c r="C20702" s="166" t="s">
        <v>7849</v>
      </c>
    </row>
    <row r="20703" spans="1:3" ht="38.25" x14ac:dyDescent="0.2">
      <c r="A20703" s="166" t="s">
        <v>942</v>
      </c>
      <c r="B20703" s="166" t="s">
        <v>15247</v>
      </c>
      <c r="C20703" s="166" t="s">
        <v>15259</v>
      </c>
    </row>
    <row r="20704" spans="1:3" ht="38.25" x14ac:dyDescent="0.2">
      <c r="A20704" s="166" t="s">
        <v>942</v>
      </c>
      <c r="B20704" s="166" t="s">
        <v>15247</v>
      </c>
      <c r="C20704" s="166" t="s">
        <v>15260</v>
      </c>
    </row>
    <row r="20705" spans="1:3" ht="38.25" x14ac:dyDescent="0.2">
      <c r="A20705" s="166" t="s">
        <v>942</v>
      </c>
      <c r="B20705" s="166" t="s">
        <v>15247</v>
      </c>
      <c r="C20705" s="166" t="s">
        <v>15261</v>
      </c>
    </row>
    <row r="20706" spans="1:3" ht="38.25" x14ac:dyDescent="0.2">
      <c r="A20706" s="166" t="s">
        <v>942</v>
      </c>
      <c r="B20706" s="166" t="s">
        <v>15247</v>
      </c>
      <c r="C20706" s="166" t="s">
        <v>15262</v>
      </c>
    </row>
    <row r="20707" spans="1:3" ht="38.25" x14ac:dyDescent="0.2">
      <c r="A20707" s="166" t="s">
        <v>942</v>
      </c>
      <c r="B20707" s="166" t="s">
        <v>15247</v>
      </c>
      <c r="C20707" s="166" t="s">
        <v>15263</v>
      </c>
    </row>
    <row r="20708" spans="1:3" ht="38.25" x14ac:dyDescent="0.2">
      <c r="A20708" s="166" t="s">
        <v>942</v>
      </c>
      <c r="B20708" s="166" t="s">
        <v>15247</v>
      </c>
      <c r="C20708" s="166" t="s">
        <v>7099</v>
      </c>
    </row>
    <row r="20709" spans="1:3" ht="38.25" x14ac:dyDescent="0.2">
      <c r="A20709" s="166" t="s">
        <v>942</v>
      </c>
      <c r="B20709" s="166" t="s">
        <v>15247</v>
      </c>
      <c r="C20709" s="166" t="s">
        <v>15264</v>
      </c>
    </row>
    <row r="20710" spans="1:3" ht="38.25" x14ac:dyDescent="0.2">
      <c r="A20710" s="166" t="s">
        <v>942</v>
      </c>
      <c r="B20710" s="166" t="s">
        <v>15247</v>
      </c>
      <c r="C20710" s="166" t="s">
        <v>15265</v>
      </c>
    </row>
    <row r="20711" spans="1:3" ht="38.25" x14ac:dyDescent="0.2">
      <c r="A20711" s="166" t="s">
        <v>942</v>
      </c>
      <c r="B20711" s="166" t="s">
        <v>15247</v>
      </c>
      <c r="C20711" s="166" t="s">
        <v>15266</v>
      </c>
    </row>
    <row r="20712" spans="1:3" ht="38.25" x14ac:dyDescent="0.2">
      <c r="A20712" s="166" t="s">
        <v>942</v>
      </c>
      <c r="B20712" s="166" t="s">
        <v>15247</v>
      </c>
      <c r="C20712" s="166" t="s">
        <v>15267</v>
      </c>
    </row>
    <row r="20713" spans="1:3" ht="38.25" x14ac:dyDescent="0.2">
      <c r="A20713" s="166" t="s">
        <v>942</v>
      </c>
      <c r="B20713" s="166" t="s">
        <v>15247</v>
      </c>
      <c r="C20713" s="166" t="s">
        <v>5087</v>
      </c>
    </row>
    <row r="20714" spans="1:3" ht="38.25" x14ac:dyDescent="0.2">
      <c r="A20714" s="166" t="s">
        <v>942</v>
      </c>
      <c r="B20714" s="166" t="s">
        <v>15247</v>
      </c>
      <c r="C20714" s="166" t="s">
        <v>1330</v>
      </c>
    </row>
    <row r="20715" spans="1:3" ht="38.25" x14ac:dyDescent="0.2">
      <c r="A20715" s="166" t="s">
        <v>942</v>
      </c>
      <c r="B20715" s="166" t="s">
        <v>15247</v>
      </c>
      <c r="C20715" s="166" t="s">
        <v>15268</v>
      </c>
    </row>
    <row r="20716" spans="1:3" ht="38.25" x14ac:dyDescent="0.2">
      <c r="A20716" s="166" t="s">
        <v>942</v>
      </c>
      <c r="B20716" s="166" t="s">
        <v>15247</v>
      </c>
      <c r="C20716" s="166" t="s">
        <v>15269</v>
      </c>
    </row>
    <row r="20717" spans="1:3" ht="38.25" x14ac:dyDescent="0.2">
      <c r="A20717" s="166" t="s">
        <v>942</v>
      </c>
      <c r="B20717" s="166" t="s">
        <v>15247</v>
      </c>
      <c r="C20717" s="166" t="s">
        <v>7099</v>
      </c>
    </row>
    <row r="20718" spans="1:3" ht="38.25" x14ac:dyDescent="0.2">
      <c r="A20718" s="166" t="s">
        <v>942</v>
      </c>
      <c r="B20718" s="166" t="s">
        <v>15247</v>
      </c>
      <c r="C20718" s="166" t="s">
        <v>15270</v>
      </c>
    </row>
    <row r="20719" spans="1:3" ht="38.25" x14ac:dyDescent="0.2">
      <c r="A20719" s="166" t="s">
        <v>942</v>
      </c>
      <c r="B20719" s="166" t="s">
        <v>15247</v>
      </c>
      <c r="C20719" s="166" t="s">
        <v>15270</v>
      </c>
    </row>
    <row r="20720" spans="1:3" ht="38.25" x14ac:dyDescent="0.2">
      <c r="A20720" s="166" t="s">
        <v>942</v>
      </c>
      <c r="B20720" s="166" t="s">
        <v>15247</v>
      </c>
      <c r="C20720" s="166" t="s">
        <v>7098</v>
      </c>
    </row>
    <row r="20721" spans="1:3" ht="38.25" x14ac:dyDescent="0.2">
      <c r="A20721" s="166" t="s">
        <v>942</v>
      </c>
      <c r="B20721" s="166" t="s">
        <v>15247</v>
      </c>
      <c r="C20721" s="166" t="s">
        <v>5087</v>
      </c>
    </row>
    <row r="20722" spans="1:3" ht="38.25" x14ac:dyDescent="0.2">
      <c r="A20722" s="166" t="s">
        <v>942</v>
      </c>
      <c r="B20722" s="166" t="s">
        <v>15247</v>
      </c>
      <c r="C20722" s="166" t="s">
        <v>6212</v>
      </c>
    </row>
    <row r="20723" spans="1:3" ht="38.25" x14ac:dyDescent="0.2">
      <c r="A20723" s="166" t="s">
        <v>942</v>
      </c>
      <c r="B20723" s="166" t="s">
        <v>15247</v>
      </c>
      <c r="C20723" s="166" t="s">
        <v>4371</v>
      </c>
    </row>
    <row r="20724" spans="1:3" ht="38.25" x14ac:dyDescent="0.2">
      <c r="A20724" s="166" t="s">
        <v>942</v>
      </c>
      <c r="B20724" s="166" t="s">
        <v>15247</v>
      </c>
      <c r="C20724" s="166" t="s">
        <v>15271</v>
      </c>
    </row>
    <row r="20725" spans="1:3" ht="38.25" x14ac:dyDescent="0.2">
      <c r="A20725" s="166" t="s">
        <v>942</v>
      </c>
      <c r="B20725" s="166" t="s">
        <v>15247</v>
      </c>
      <c r="C20725" s="166" t="s">
        <v>15272</v>
      </c>
    </row>
    <row r="20726" spans="1:3" ht="38.25" x14ac:dyDescent="0.2">
      <c r="A20726" s="166" t="s">
        <v>942</v>
      </c>
      <c r="B20726" s="166" t="s">
        <v>15247</v>
      </c>
      <c r="C20726" s="166" t="s">
        <v>15273</v>
      </c>
    </row>
    <row r="20727" spans="1:3" ht="38.25" x14ac:dyDescent="0.2">
      <c r="A20727" s="166" t="s">
        <v>942</v>
      </c>
      <c r="B20727" s="166" t="s">
        <v>15247</v>
      </c>
      <c r="C20727" s="166" t="s">
        <v>15274</v>
      </c>
    </row>
    <row r="20728" spans="1:3" ht="38.25" x14ac:dyDescent="0.2">
      <c r="A20728" s="166" t="s">
        <v>942</v>
      </c>
      <c r="B20728" s="166" t="s">
        <v>15247</v>
      </c>
      <c r="C20728" s="166" t="s">
        <v>15275</v>
      </c>
    </row>
    <row r="20729" spans="1:3" ht="38.25" x14ac:dyDescent="0.2">
      <c r="A20729" s="166" t="s">
        <v>942</v>
      </c>
      <c r="B20729" s="166" t="s">
        <v>15247</v>
      </c>
      <c r="C20729" s="166" t="s">
        <v>15276</v>
      </c>
    </row>
    <row r="20730" spans="1:3" ht="38.25" x14ac:dyDescent="0.2">
      <c r="A20730" s="166" t="s">
        <v>942</v>
      </c>
      <c r="B20730" s="166" t="s">
        <v>15247</v>
      </c>
      <c r="C20730" s="166" t="s">
        <v>15277</v>
      </c>
    </row>
    <row r="20731" spans="1:3" ht="38.25" x14ac:dyDescent="0.2">
      <c r="A20731" s="166" t="s">
        <v>942</v>
      </c>
      <c r="B20731" s="166" t="s">
        <v>15247</v>
      </c>
      <c r="C20731" s="166" t="s">
        <v>15278</v>
      </c>
    </row>
    <row r="20732" spans="1:3" ht="38.25" x14ac:dyDescent="0.2">
      <c r="A20732" s="166" t="s">
        <v>942</v>
      </c>
      <c r="B20732" s="166" t="s">
        <v>15247</v>
      </c>
      <c r="C20732" s="166" t="s">
        <v>15279</v>
      </c>
    </row>
    <row r="20733" spans="1:3" ht="38.25" x14ac:dyDescent="0.2">
      <c r="A20733" s="166" t="s">
        <v>942</v>
      </c>
      <c r="B20733" s="166" t="s">
        <v>15247</v>
      </c>
      <c r="C20733" s="166" t="s">
        <v>15280</v>
      </c>
    </row>
    <row r="20734" spans="1:3" ht="38.25" x14ac:dyDescent="0.2">
      <c r="A20734" s="166" t="s">
        <v>942</v>
      </c>
      <c r="B20734" s="166" t="s">
        <v>15247</v>
      </c>
      <c r="C20734" s="166" t="s">
        <v>5048</v>
      </c>
    </row>
    <row r="20735" spans="1:3" ht="38.25" x14ac:dyDescent="0.2">
      <c r="A20735" s="166" t="s">
        <v>942</v>
      </c>
      <c r="B20735" s="166" t="s">
        <v>15247</v>
      </c>
      <c r="C20735" s="166" t="s">
        <v>15281</v>
      </c>
    </row>
    <row r="20736" spans="1:3" ht="38.25" x14ac:dyDescent="0.2">
      <c r="A20736" s="166" t="s">
        <v>942</v>
      </c>
      <c r="B20736" s="166" t="s">
        <v>15247</v>
      </c>
      <c r="C20736" s="166" t="s">
        <v>15282</v>
      </c>
    </row>
    <row r="20737" spans="1:3" ht="38.25" x14ac:dyDescent="0.2">
      <c r="A20737" s="166" t="s">
        <v>942</v>
      </c>
      <c r="B20737" s="166" t="s">
        <v>15247</v>
      </c>
      <c r="C20737" s="166" t="s">
        <v>15283</v>
      </c>
    </row>
    <row r="20738" spans="1:3" ht="38.25" x14ac:dyDescent="0.2">
      <c r="A20738" s="166" t="s">
        <v>942</v>
      </c>
      <c r="B20738" s="166" t="s">
        <v>15247</v>
      </c>
      <c r="C20738" s="166" t="s">
        <v>15284</v>
      </c>
    </row>
    <row r="20739" spans="1:3" ht="38.25" x14ac:dyDescent="0.2">
      <c r="A20739" s="166" t="s">
        <v>942</v>
      </c>
      <c r="B20739" s="166" t="s">
        <v>15247</v>
      </c>
      <c r="C20739" s="166" t="s">
        <v>5050</v>
      </c>
    </row>
    <row r="20740" spans="1:3" ht="38.25" x14ac:dyDescent="0.2">
      <c r="A20740" s="166" t="s">
        <v>942</v>
      </c>
      <c r="B20740" s="166" t="s">
        <v>15247</v>
      </c>
      <c r="C20740" s="166" t="s">
        <v>8313</v>
      </c>
    </row>
    <row r="20741" spans="1:3" ht="38.25" x14ac:dyDescent="0.2">
      <c r="A20741" s="166" t="s">
        <v>942</v>
      </c>
      <c r="B20741" s="166" t="s">
        <v>15247</v>
      </c>
      <c r="C20741" s="166" t="s">
        <v>1834</v>
      </c>
    </row>
    <row r="20742" spans="1:3" ht="38.25" x14ac:dyDescent="0.2">
      <c r="A20742" s="166" t="s">
        <v>942</v>
      </c>
      <c r="B20742" s="166" t="s">
        <v>15247</v>
      </c>
      <c r="C20742" s="166" t="s">
        <v>15285</v>
      </c>
    </row>
    <row r="20743" spans="1:3" ht="38.25" x14ac:dyDescent="0.2">
      <c r="A20743" s="166" t="s">
        <v>942</v>
      </c>
      <c r="B20743" s="166" t="s">
        <v>15247</v>
      </c>
      <c r="C20743" s="166" t="s">
        <v>15286</v>
      </c>
    </row>
    <row r="20744" spans="1:3" ht="38.25" x14ac:dyDescent="0.2">
      <c r="A20744" s="166" t="s">
        <v>942</v>
      </c>
      <c r="B20744" s="166" t="s">
        <v>15247</v>
      </c>
      <c r="C20744" s="166" t="s">
        <v>3418</v>
      </c>
    </row>
    <row r="20745" spans="1:3" ht="38.25" x14ac:dyDescent="0.2">
      <c r="A20745" s="166" t="s">
        <v>942</v>
      </c>
      <c r="B20745" s="166" t="s">
        <v>15247</v>
      </c>
      <c r="C20745" s="166" t="s">
        <v>2931</v>
      </c>
    </row>
    <row r="20746" spans="1:3" ht="38.25" x14ac:dyDescent="0.2">
      <c r="A20746" s="166" t="s">
        <v>942</v>
      </c>
      <c r="B20746" s="166" t="s">
        <v>15247</v>
      </c>
      <c r="C20746" s="166" t="s">
        <v>15287</v>
      </c>
    </row>
    <row r="20747" spans="1:3" ht="38.25" x14ac:dyDescent="0.2">
      <c r="A20747" s="166" t="s">
        <v>942</v>
      </c>
      <c r="B20747" s="166" t="s">
        <v>15247</v>
      </c>
      <c r="C20747" s="166" t="s">
        <v>15288</v>
      </c>
    </row>
    <row r="20748" spans="1:3" ht="38.25" x14ac:dyDescent="0.2">
      <c r="A20748" s="166" t="s">
        <v>942</v>
      </c>
      <c r="B20748" s="166" t="s">
        <v>15247</v>
      </c>
      <c r="C20748" s="166" t="s">
        <v>15289</v>
      </c>
    </row>
    <row r="20749" spans="1:3" ht="38.25" x14ac:dyDescent="0.2">
      <c r="A20749" s="166" t="s">
        <v>942</v>
      </c>
      <c r="B20749" s="166" t="s">
        <v>15247</v>
      </c>
      <c r="C20749" s="166" t="s">
        <v>15290</v>
      </c>
    </row>
    <row r="20750" spans="1:3" ht="38.25" x14ac:dyDescent="0.2">
      <c r="A20750" s="166" t="s">
        <v>942</v>
      </c>
      <c r="B20750" s="166" t="s">
        <v>15247</v>
      </c>
      <c r="C20750" s="166" t="s">
        <v>1593</v>
      </c>
    </row>
    <row r="20751" spans="1:3" ht="38.25" x14ac:dyDescent="0.2">
      <c r="A20751" s="166" t="s">
        <v>942</v>
      </c>
      <c r="B20751" s="166" t="s">
        <v>15247</v>
      </c>
      <c r="C20751" s="166" t="s">
        <v>15291</v>
      </c>
    </row>
    <row r="20752" spans="1:3" ht="38.25" x14ac:dyDescent="0.2">
      <c r="A20752" s="166" t="s">
        <v>942</v>
      </c>
      <c r="B20752" s="166" t="s">
        <v>15247</v>
      </c>
      <c r="C20752" s="166" t="s">
        <v>15292</v>
      </c>
    </row>
    <row r="20753" spans="1:3" ht="38.25" x14ac:dyDescent="0.2">
      <c r="A20753" s="166" t="s">
        <v>942</v>
      </c>
      <c r="B20753" s="166" t="s">
        <v>15247</v>
      </c>
      <c r="C20753" s="166" t="s">
        <v>4882</v>
      </c>
    </row>
    <row r="20754" spans="1:3" ht="38.25" x14ac:dyDescent="0.2">
      <c r="A20754" s="166" t="s">
        <v>942</v>
      </c>
      <c r="B20754" s="166" t="s">
        <v>15247</v>
      </c>
      <c r="C20754" s="166" t="s">
        <v>15293</v>
      </c>
    </row>
    <row r="20755" spans="1:3" ht="38.25" x14ac:dyDescent="0.2">
      <c r="A20755" s="166" t="s">
        <v>942</v>
      </c>
      <c r="B20755" s="166" t="s">
        <v>15247</v>
      </c>
      <c r="C20755" s="166" t="s">
        <v>5056</v>
      </c>
    </row>
    <row r="20756" spans="1:3" ht="38.25" x14ac:dyDescent="0.2">
      <c r="A20756" s="166" t="s">
        <v>942</v>
      </c>
      <c r="B20756" s="166" t="s">
        <v>15247</v>
      </c>
      <c r="C20756" s="166" t="s">
        <v>15289</v>
      </c>
    </row>
    <row r="20757" spans="1:3" ht="38.25" x14ac:dyDescent="0.2">
      <c r="A20757" s="166" t="s">
        <v>942</v>
      </c>
      <c r="B20757" s="166" t="s">
        <v>15247</v>
      </c>
      <c r="C20757" s="166" t="s">
        <v>15294</v>
      </c>
    </row>
    <row r="20758" spans="1:3" ht="38.25" x14ac:dyDescent="0.2">
      <c r="A20758" s="166" t="s">
        <v>942</v>
      </c>
      <c r="B20758" s="166" t="s">
        <v>15247</v>
      </c>
      <c r="C20758" s="166" t="s">
        <v>1834</v>
      </c>
    </row>
    <row r="20759" spans="1:3" ht="38.25" x14ac:dyDescent="0.2">
      <c r="A20759" s="166" t="s">
        <v>942</v>
      </c>
      <c r="B20759" s="166" t="s">
        <v>15247</v>
      </c>
      <c r="C20759" s="166" t="s">
        <v>15295</v>
      </c>
    </row>
    <row r="20760" spans="1:3" ht="38.25" x14ac:dyDescent="0.2">
      <c r="A20760" s="166" t="s">
        <v>942</v>
      </c>
      <c r="B20760" s="166" t="s">
        <v>15247</v>
      </c>
      <c r="C20760" s="166" t="s">
        <v>4882</v>
      </c>
    </row>
    <row r="20761" spans="1:3" ht="38.25" x14ac:dyDescent="0.2">
      <c r="A20761" s="166" t="s">
        <v>942</v>
      </c>
      <c r="B20761" s="166" t="s">
        <v>15247</v>
      </c>
      <c r="C20761" s="166" t="s">
        <v>15296</v>
      </c>
    </row>
    <row r="20762" spans="1:3" ht="38.25" x14ac:dyDescent="0.2">
      <c r="A20762" s="166" t="s">
        <v>942</v>
      </c>
      <c r="B20762" s="166" t="s">
        <v>15247</v>
      </c>
      <c r="C20762" s="166" t="s">
        <v>15297</v>
      </c>
    </row>
    <row r="20763" spans="1:3" ht="38.25" x14ac:dyDescent="0.2">
      <c r="A20763" s="166" t="s">
        <v>942</v>
      </c>
      <c r="B20763" s="166" t="s">
        <v>15247</v>
      </c>
      <c r="C20763" s="166" t="s">
        <v>15298</v>
      </c>
    </row>
    <row r="20764" spans="1:3" ht="38.25" x14ac:dyDescent="0.2">
      <c r="A20764" s="166" t="s">
        <v>942</v>
      </c>
      <c r="B20764" s="166" t="s">
        <v>15247</v>
      </c>
      <c r="C20764" s="166" t="s">
        <v>11413</v>
      </c>
    </row>
    <row r="20765" spans="1:3" ht="38.25" x14ac:dyDescent="0.2">
      <c r="A20765" s="166" t="s">
        <v>942</v>
      </c>
      <c r="B20765" s="166" t="s">
        <v>15247</v>
      </c>
      <c r="C20765" s="166" t="s">
        <v>15299</v>
      </c>
    </row>
    <row r="20766" spans="1:3" ht="38.25" x14ac:dyDescent="0.2">
      <c r="A20766" s="166" t="s">
        <v>942</v>
      </c>
      <c r="B20766" s="166" t="s">
        <v>15247</v>
      </c>
      <c r="C20766" s="166" t="s">
        <v>1834</v>
      </c>
    </row>
    <row r="20767" spans="1:3" ht="38.25" x14ac:dyDescent="0.2">
      <c r="A20767" s="166" t="s">
        <v>942</v>
      </c>
      <c r="B20767" s="166" t="s">
        <v>15247</v>
      </c>
      <c r="C20767" s="166" t="s">
        <v>1834</v>
      </c>
    </row>
    <row r="20768" spans="1:3" ht="38.25" x14ac:dyDescent="0.2">
      <c r="A20768" s="166" t="s">
        <v>942</v>
      </c>
      <c r="B20768" s="166" t="s">
        <v>15247</v>
      </c>
      <c r="C20768" s="166" t="s">
        <v>1834</v>
      </c>
    </row>
    <row r="20769" spans="1:3" ht="38.25" x14ac:dyDescent="0.2">
      <c r="A20769" s="166" t="s">
        <v>942</v>
      </c>
      <c r="B20769" s="166" t="s">
        <v>15247</v>
      </c>
      <c r="C20769" s="166" t="s">
        <v>1834</v>
      </c>
    </row>
    <row r="20770" spans="1:3" ht="38.25" x14ac:dyDescent="0.2">
      <c r="A20770" s="166" t="s">
        <v>942</v>
      </c>
      <c r="B20770" s="166" t="s">
        <v>15247</v>
      </c>
      <c r="C20770" s="166" t="s">
        <v>15300</v>
      </c>
    </row>
    <row r="20771" spans="1:3" ht="38.25" x14ac:dyDescent="0.2">
      <c r="A20771" s="166" t="s">
        <v>942</v>
      </c>
      <c r="B20771" s="166" t="s">
        <v>15247</v>
      </c>
      <c r="C20771" s="166" t="s">
        <v>15301</v>
      </c>
    </row>
    <row r="20772" spans="1:3" ht="38.25" x14ac:dyDescent="0.2">
      <c r="A20772" s="166" t="s">
        <v>942</v>
      </c>
      <c r="B20772" s="166" t="s">
        <v>15247</v>
      </c>
      <c r="C20772" s="166" t="s">
        <v>11413</v>
      </c>
    </row>
    <row r="20773" spans="1:3" ht="38.25" x14ac:dyDescent="0.2">
      <c r="A20773" s="166" t="s">
        <v>942</v>
      </c>
      <c r="B20773" s="166" t="s">
        <v>15247</v>
      </c>
      <c r="C20773" s="166" t="s">
        <v>4882</v>
      </c>
    </row>
    <row r="20774" spans="1:3" ht="38.25" x14ac:dyDescent="0.2">
      <c r="A20774" s="166" t="s">
        <v>942</v>
      </c>
      <c r="B20774" s="166" t="s">
        <v>15247</v>
      </c>
      <c r="C20774" s="166" t="s">
        <v>1834</v>
      </c>
    </row>
    <row r="20775" spans="1:3" ht="38.25" x14ac:dyDescent="0.2">
      <c r="A20775" s="166" t="s">
        <v>942</v>
      </c>
      <c r="B20775" s="166" t="s">
        <v>15247</v>
      </c>
      <c r="C20775" s="166" t="s">
        <v>11413</v>
      </c>
    </row>
    <row r="20776" spans="1:3" ht="38.25" x14ac:dyDescent="0.2">
      <c r="A20776" s="166" t="s">
        <v>942</v>
      </c>
      <c r="B20776" s="166" t="s">
        <v>15247</v>
      </c>
      <c r="C20776" s="166" t="s">
        <v>11413</v>
      </c>
    </row>
    <row r="20777" spans="1:3" ht="38.25" x14ac:dyDescent="0.2">
      <c r="A20777" s="166" t="s">
        <v>942</v>
      </c>
      <c r="B20777" s="166" t="s">
        <v>15247</v>
      </c>
      <c r="C20777" s="166" t="s">
        <v>1834</v>
      </c>
    </row>
    <row r="20778" spans="1:3" ht="38.25" x14ac:dyDescent="0.2">
      <c r="A20778" s="166" t="s">
        <v>942</v>
      </c>
      <c r="B20778" s="166" t="s">
        <v>15247</v>
      </c>
      <c r="C20778" s="166" t="s">
        <v>11413</v>
      </c>
    </row>
    <row r="20779" spans="1:3" ht="38.25" x14ac:dyDescent="0.2">
      <c r="A20779" s="166" t="s">
        <v>942</v>
      </c>
      <c r="B20779" s="166" t="s">
        <v>15247</v>
      </c>
      <c r="C20779" s="166" t="s">
        <v>15302</v>
      </c>
    </row>
    <row r="20780" spans="1:3" ht="38.25" x14ac:dyDescent="0.2">
      <c r="A20780" s="166" t="s">
        <v>942</v>
      </c>
      <c r="B20780" s="166" t="s">
        <v>15247</v>
      </c>
      <c r="C20780" s="166" t="s">
        <v>11413</v>
      </c>
    </row>
    <row r="20781" spans="1:3" ht="38.25" x14ac:dyDescent="0.2">
      <c r="A20781" s="166" t="s">
        <v>942</v>
      </c>
      <c r="B20781" s="166" t="s">
        <v>15247</v>
      </c>
      <c r="C20781" s="166" t="s">
        <v>15303</v>
      </c>
    </row>
    <row r="20782" spans="1:3" ht="38.25" x14ac:dyDescent="0.2">
      <c r="A20782" s="166" t="s">
        <v>942</v>
      </c>
      <c r="B20782" s="166" t="s">
        <v>15247</v>
      </c>
      <c r="C20782" s="166" t="s">
        <v>15304</v>
      </c>
    </row>
    <row r="20783" spans="1:3" ht="38.25" x14ac:dyDescent="0.2">
      <c r="A20783" s="166" t="s">
        <v>942</v>
      </c>
      <c r="B20783" s="166" t="s">
        <v>15247</v>
      </c>
      <c r="C20783" s="166" t="s">
        <v>15305</v>
      </c>
    </row>
    <row r="20784" spans="1:3" ht="38.25" x14ac:dyDescent="0.2">
      <c r="A20784" s="166" t="s">
        <v>942</v>
      </c>
      <c r="B20784" s="166" t="s">
        <v>15247</v>
      </c>
      <c r="C20784" s="166" t="s">
        <v>13651</v>
      </c>
    </row>
    <row r="20785" spans="1:3" ht="38.25" x14ac:dyDescent="0.2">
      <c r="A20785" s="166" t="s">
        <v>942</v>
      </c>
      <c r="B20785" s="166" t="s">
        <v>15247</v>
      </c>
      <c r="C20785" s="166" t="s">
        <v>5050</v>
      </c>
    </row>
    <row r="20786" spans="1:3" ht="38.25" x14ac:dyDescent="0.2">
      <c r="A20786" s="166" t="s">
        <v>942</v>
      </c>
      <c r="B20786" s="166" t="s">
        <v>15247</v>
      </c>
      <c r="C20786" s="166" t="s">
        <v>5050</v>
      </c>
    </row>
    <row r="20787" spans="1:3" ht="38.25" x14ac:dyDescent="0.2">
      <c r="A20787" s="166" t="s">
        <v>942</v>
      </c>
      <c r="B20787" s="166" t="s">
        <v>15247</v>
      </c>
      <c r="C20787" s="166" t="s">
        <v>15306</v>
      </c>
    </row>
    <row r="20788" spans="1:3" ht="38.25" x14ac:dyDescent="0.2">
      <c r="A20788" s="166" t="s">
        <v>942</v>
      </c>
      <c r="B20788" s="166" t="s">
        <v>15247</v>
      </c>
      <c r="C20788" s="166" t="s">
        <v>1512</v>
      </c>
    </row>
    <row r="20789" spans="1:3" ht="38.25" x14ac:dyDescent="0.2">
      <c r="A20789" s="166" t="s">
        <v>942</v>
      </c>
      <c r="B20789" s="166" t="s">
        <v>15247</v>
      </c>
      <c r="C20789" s="166" t="s">
        <v>1209</v>
      </c>
    </row>
    <row r="20790" spans="1:3" ht="38.25" x14ac:dyDescent="0.2">
      <c r="A20790" s="166" t="s">
        <v>942</v>
      </c>
      <c r="B20790" s="166" t="s">
        <v>15247</v>
      </c>
      <c r="C20790" s="166" t="s">
        <v>11413</v>
      </c>
    </row>
    <row r="20791" spans="1:3" ht="38.25" x14ac:dyDescent="0.2">
      <c r="A20791" s="166" t="s">
        <v>942</v>
      </c>
      <c r="B20791" s="166" t="s">
        <v>15247</v>
      </c>
      <c r="C20791" s="166" t="s">
        <v>8311</v>
      </c>
    </row>
    <row r="20792" spans="1:3" ht="38.25" x14ac:dyDescent="0.2">
      <c r="A20792" s="166" t="s">
        <v>942</v>
      </c>
      <c r="B20792" s="166" t="s">
        <v>15247</v>
      </c>
      <c r="C20792" s="166" t="s">
        <v>15307</v>
      </c>
    </row>
    <row r="20793" spans="1:3" ht="38.25" x14ac:dyDescent="0.2">
      <c r="A20793" s="166" t="s">
        <v>942</v>
      </c>
      <c r="B20793" s="166" t="s">
        <v>15247</v>
      </c>
      <c r="C20793" s="166" t="s">
        <v>15308</v>
      </c>
    </row>
    <row r="20794" spans="1:3" ht="38.25" x14ac:dyDescent="0.2">
      <c r="A20794" s="166" t="s">
        <v>942</v>
      </c>
      <c r="B20794" s="166" t="s">
        <v>15247</v>
      </c>
      <c r="C20794" s="166" t="s">
        <v>15309</v>
      </c>
    </row>
    <row r="20795" spans="1:3" ht="38.25" x14ac:dyDescent="0.2">
      <c r="A20795" s="166" t="s">
        <v>942</v>
      </c>
      <c r="B20795" s="166" t="s">
        <v>15247</v>
      </c>
      <c r="C20795" s="166" t="s">
        <v>1834</v>
      </c>
    </row>
    <row r="20796" spans="1:3" ht="38.25" x14ac:dyDescent="0.2">
      <c r="A20796" s="166" t="s">
        <v>942</v>
      </c>
      <c r="B20796" s="166" t="s">
        <v>15247</v>
      </c>
      <c r="C20796" s="166" t="s">
        <v>1834</v>
      </c>
    </row>
    <row r="20797" spans="1:3" ht="38.25" x14ac:dyDescent="0.2">
      <c r="A20797" s="166" t="s">
        <v>942</v>
      </c>
      <c r="B20797" s="166" t="s">
        <v>15247</v>
      </c>
      <c r="C20797" s="166" t="s">
        <v>15310</v>
      </c>
    </row>
    <row r="20798" spans="1:3" ht="38.25" x14ac:dyDescent="0.2">
      <c r="A20798" s="166" t="s">
        <v>942</v>
      </c>
      <c r="B20798" s="166" t="s">
        <v>15247</v>
      </c>
      <c r="C20798" s="166" t="s">
        <v>15310</v>
      </c>
    </row>
    <row r="20799" spans="1:3" ht="38.25" x14ac:dyDescent="0.2">
      <c r="A20799" s="166" t="s">
        <v>942</v>
      </c>
      <c r="B20799" s="166" t="s">
        <v>15247</v>
      </c>
      <c r="C20799" s="166" t="s">
        <v>8180</v>
      </c>
    </row>
    <row r="20800" spans="1:3" ht="38.25" x14ac:dyDescent="0.2">
      <c r="A20800" s="166" t="s">
        <v>942</v>
      </c>
      <c r="B20800" s="166" t="s">
        <v>15247</v>
      </c>
      <c r="C20800" s="166" t="s">
        <v>7782</v>
      </c>
    </row>
    <row r="20801" spans="1:3" ht="38.25" x14ac:dyDescent="0.2">
      <c r="A20801" s="166" t="s">
        <v>942</v>
      </c>
      <c r="B20801" s="166" t="s">
        <v>15247</v>
      </c>
      <c r="C20801" s="166" t="s">
        <v>7785</v>
      </c>
    </row>
    <row r="20802" spans="1:3" ht="38.25" x14ac:dyDescent="0.2">
      <c r="A20802" s="166" t="s">
        <v>942</v>
      </c>
      <c r="B20802" s="166" t="s">
        <v>15247</v>
      </c>
      <c r="C20802" s="166" t="s">
        <v>15311</v>
      </c>
    </row>
    <row r="20803" spans="1:3" ht="38.25" x14ac:dyDescent="0.2">
      <c r="A20803" s="166" t="s">
        <v>942</v>
      </c>
      <c r="B20803" s="166" t="s">
        <v>15312</v>
      </c>
      <c r="C20803" s="166" t="s">
        <v>15313</v>
      </c>
    </row>
    <row r="20804" spans="1:3" ht="38.25" x14ac:dyDescent="0.2">
      <c r="A20804" s="166" t="s">
        <v>942</v>
      </c>
      <c r="B20804" s="166" t="s">
        <v>15312</v>
      </c>
      <c r="C20804" s="166" t="s">
        <v>1338</v>
      </c>
    </row>
    <row r="20805" spans="1:3" ht="38.25" x14ac:dyDescent="0.2">
      <c r="A20805" s="166" t="s">
        <v>942</v>
      </c>
      <c r="B20805" s="166" t="s">
        <v>15312</v>
      </c>
      <c r="C20805" s="166" t="s">
        <v>1195</v>
      </c>
    </row>
    <row r="20806" spans="1:3" ht="38.25" x14ac:dyDescent="0.2">
      <c r="A20806" s="166" t="s">
        <v>942</v>
      </c>
      <c r="B20806" s="166" t="s">
        <v>15312</v>
      </c>
      <c r="C20806" s="166" t="s">
        <v>15314</v>
      </c>
    </row>
    <row r="20807" spans="1:3" ht="38.25" x14ac:dyDescent="0.2">
      <c r="A20807" s="166" t="s">
        <v>942</v>
      </c>
      <c r="B20807" s="166" t="s">
        <v>15312</v>
      </c>
      <c r="C20807" s="166" t="s">
        <v>15315</v>
      </c>
    </row>
    <row r="20808" spans="1:3" ht="38.25" x14ac:dyDescent="0.2">
      <c r="A20808" s="166" t="s">
        <v>942</v>
      </c>
      <c r="B20808" s="166" t="s">
        <v>15312</v>
      </c>
      <c r="C20808" s="166" t="s">
        <v>15316</v>
      </c>
    </row>
    <row r="20809" spans="1:3" ht="38.25" x14ac:dyDescent="0.2">
      <c r="A20809" s="166" t="s">
        <v>942</v>
      </c>
      <c r="B20809" s="166" t="s">
        <v>15312</v>
      </c>
      <c r="C20809" s="166" t="s">
        <v>15317</v>
      </c>
    </row>
    <row r="20810" spans="1:3" ht="38.25" x14ac:dyDescent="0.2">
      <c r="A20810" s="166" t="s">
        <v>942</v>
      </c>
      <c r="B20810" s="166" t="s">
        <v>15312</v>
      </c>
      <c r="C20810" s="166" t="s">
        <v>15318</v>
      </c>
    </row>
    <row r="20811" spans="1:3" ht="38.25" x14ac:dyDescent="0.2">
      <c r="A20811" s="166" t="s">
        <v>942</v>
      </c>
      <c r="B20811" s="166" t="s">
        <v>15312</v>
      </c>
      <c r="C20811" s="166" t="s">
        <v>15319</v>
      </c>
    </row>
    <row r="20812" spans="1:3" ht="38.25" x14ac:dyDescent="0.2">
      <c r="A20812" s="166" t="s">
        <v>942</v>
      </c>
      <c r="B20812" s="166" t="s">
        <v>15312</v>
      </c>
      <c r="C20812" s="166" t="s">
        <v>15320</v>
      </c>
    </row>
    <row r="20813" spans="1:3" ht="38.25" x14ac:dyDescent="0.2">
      <c r="A20813" s="166" t="s">
        <v>942</v>
      </c>
      <c r="B20813" s="166" t="s">
        <v>15312</v>
      </c>
      <c r="C20813" s="166" t="s">
        <v>15321</v>
      </c>
    </row>
    <row r="20814" spans="1:3" ht="38.25" x14ac:dyDescent="0.2">
      <c r="A20814" s="166" t="s">
        <v>942</v>
      </c>
      <c r="B20814" s="166" t="s">
        <v>15312</v>
      </c>
      <c r="C20814" s="166" t="s">
        <v>15320</v>
      </c>
    </row>
    <row r="20815" spans="1:3" ht="38.25" x14ac:dyDescent="0.2">
      <c r="A20815" s="166" t="s">
        <v>942</v>
      </c>
      <c r="B20815" s="166" t="s">
        <v>15312</v>
      </c>
      <c r="C20815" s="166" t="s">
        <v>15322</v>
      </c>
    </row>
    <row r="20816" spans="1:3" ht="38.25" x14ac:dyDescent="0.2">
      <c r="A20816" s="166" t="s">
        <v>942</v>
      </c>
      <c r="B20816" s="166" t="s">
        <v>15312</v>
      </c>
      <c r="C20816" s="166" t="s">
        <v>11782</v>
      </c>
    </row>
    <row r="20817" spans="1:3" ht="38.25" x14ac:dyDescent="0.2">
      <c r="A20817" s="166" t="s">
        <v>942</v>
      </c>
      <c r="B20817" s="166" t="s">
        <v>15312</v>
      </c>
      <c r="C20817" s="166" t="s">
        <v>15323</v>
      </c>
    </row>
    <row r="20818" spans="1:3" ht="38.25" x14ac:dyDescent="0.2">
      <c r="A20818" s="166" t="s">
        <v>942</v>
      </c>
      <c r="B20818" s="166" t="s">
        <v>15312</v>
      </c>
      <c r="C20818" s="166" t="s">
        <v>15324</v>
      </c>
    </row>
    <row r="20819" spans="1:3" ht="38.25" x14ac:dyDescent="0.2">
      <c r="A20819" s="166" t="s">
        <v>942</v>
      </c>
      <c r="B20819" s="166" t="s">
        <v>15312</v>
      </c>
      <c r="C20819" s="166" t="s">
        <v>15325</v>
      </c>
    </row>
    <row r="20820" spans="1:3" ht="38.25" x14ac:dyDescent="0.2">
      <c r="A20820" s="166" t="s">
        <v>942</v>
      </c>
      <c r="B20820" s="166" t="s">
        <v>15312</v>
      </c>
      <c r="C20820" s="166" t="s">
        <v>15326</v>
      </c>
    </row>
    <row r="20821" spans="1:3" ht="38.25" x14ac:dyDescent="0.2">
      <c r="A20821" s="166" t="s">
        <v>942</v>
      </c>
      <c r="B20821" s="166" t="s">
        <v>15312</v>
      </c>
      <c r="C20821" s="166" t="s">
        <v>15327</v>
      </c>
    </row>
    <row r="20822" spans="1:3" ht="38.25" x14ac:dyDescent="0.2">
      <c r="A20822" s="166" t="s">
        <v>942</v>
      </c>
      <c r="B20822" s="166" t="s">
        <v>15312</v>
      </c>
      <c r="C20822" s="166" t="s">
        <v>15328</v>
      </c>
    </row>
    <row r="20823" spans="1:3" ht="38.25" x14ac:dyDescent="0.2">
      <c r="A20823" s="166" t="s">
        <v>942</v>
      </c>
      <c r="B20823" s="166" t="s">
        <v>15312</v>
      </c>
      <c r="C20823" s="166" t="s">
        <v>1678</v>
      </c>
    </row>
    <row r="20824" spans="1:3" ht="38.25" x14ac:dyDescent="0.2">
      <c r="A20824" s="166" t="s">
        <v>942</v>
      </c>
      <c r="B20824" s="166" t="s">
        <v>15312</v>
      </c>
      <c r="C20824" s="166" t="s">
        <v>15329</v>
      </c>
    </row>
    <row r="20825" spans="1:3" ht="38.25" x14ac:dyDescent="0.2">
      <c r="A20825" s="166" t="s">
        <v>942</v>
      </c>
      <c r="B20825" s="166" t="s">
        <v>15312</v>
      </c>
      <c r="C20825" s="166" t="s">
        <v>6550</v>
      </c>
    </row>
    <row r="20826" spans="1:3" ht="38.25" x14ac:dyDescent="0.2">
      <c r="A20826" s="166" t="s">
        <v>942</v>
      </c>
      <c r="B20826" s="166" t="s">
        <v>15312</v>
      </c>
      <c r="C20826" s="166" t="s">
        <v>15330</v>
      </c>
    </row>
    <row r="20827" spans="1:3" ht="38.25" x14ac:dyDescent="0.2">
      <c r="A20827" s="166" t="s">
        <v>942</v>
      </c>
      <c r="B20827" s="166" t="s">
        <v>15312</v>
      </c>
      <c r="C20827" s="166" t="s">
        <v>15331</v>
      </c>
    </row>
    <row r="20828" spans="1:3" ht="38.25" x14ac:dyDescent="0.2">
      <c r="A20828" s="166" t="s">
        <v>942</v>
      </c>
      <c r="B20828" s="166" t="s">
        <v>15312</v>
      </c>
      <c r="C20828" s="166" t="s">
        <v>1195</v>
      </c>
    </row>
    <row r="20829" spans="1:3" ht="38.25" x14ac:dyDescent="0.2">
      <c r="A20829" s="166" t="s">
        <v>942</v>
      </c>
      <c r="B20829" s="166" t="s">
        <v>15312</v>
      </c>
      <c r="C20829" s="166" t="s">
        <v>15332</v>
      </c>
    </row>
    <row r="20830" spans="1:3" ht="38.25" x14ac:dyDescent="0.2">
      <c r="A20830" s="166" t="s">
        <v>942</v>
      </c>
      <c r="B20830" s="166" t="s">
        <v>15312</v>
      </c>
      <c r="C20830" s="166" t="s">
        <v>1368</v>
      </c>
    </row>
    <row r="20831" spans="1:3" ht="38.25" x14ac:dyDescent="0.2">
      <c r="A20831" s="166" t="s">
        <v>942</v>
      </c>
      <c r="B20831" s="166" t="s">
        <v>15312</v>
      </c>
      <c r="C20831" s="166" t="s">
        <v>11089</v>
      </c>
    </row>
    <row r="20832" spans="1:3" ht="38.25" x14ac:dyDescent="0.2">
      <c r="A20832" s="166" t="s">
        <v>942</v>
      </c>
      <c r="B20832" s="166" t="s">
        <v>15312</v>
      </c>
      <c r="C20832" s="166" t="s">
        <v>15333</v>
      </c>
    </row>
    <row r="20833" spans="1:3" ht="38.25" x14ac:dyDescent="0.2">
      <c r="A20833" s="166" t="s">
        <v>942</v>
      </c>
      <c r="B20833" s="166" t="s">
        <v>15312</v>
      </c>
      <c r="C20833" s="166" t="s">
        <v>15334</v>
      </c>
    </row>
    <row r="20834" spans="1:3" ht="38.25" x14ac:dyDescent="0.2">
      <c r="A20834" s="166" t="s">
        <v>942</v>
      </c>
      <c r="B20834" s="166" t="s">
        <v>15312</v>
      </c>
      <c r="C20834" s="166" t="s">
        <v>1386</v>
      </c>
    </row>
    <row r="20835" spans="1:3" ht="38.25" x14ac:dyDescent="0.2">
      <c r="A20835" s="166" t="s">
        <v>942</v>
      </c>
      <c r="B20835" s="166" t="s">
        <v>15312</v>
      </c>
      <c r="C20835" s="166" t="s">
        <v>1220</v>
      </c>
    </row>
    <row r="20836" spans="1:3" ht="38.25" x14ac:dyDescent="0.2">
      <c r="A20836" s="166" t="s">
        <v>942</v>
      </c>
      <c r="B20836" s="166" t="s">
        <v>15312</v>
      </c>
      <c r="C20836" s="166" t="s">
        <v>2565</v>
      </c>
    </row>
    <row r="20837" spans="1:3" ht="38.25" x14ac:dyDescent="0.2">
      <c r="A20837" s="166" t="s">
        <v>942</v>
      </c>
      <c r="B20837" s="166" t="s">
        <v>15312</v>
      </c>
      <c r="C20837" s="166" t="s">
        <v>15335</v>
      </c>
    </row>
    <row r="20838" spans="1:3" ht="38.25" x14ac:dyDescent="0.2">
      <c r="A20838" s="166" t="s">
        <v>942</v>
      </c>
      <c r="B20838" s="166" t="s">
        <v>15312</v>
      </c>
      <c r="C20838" s="166" t="s">
        <v>15336</v>
      </c>
    </row>
    <row r="20839" spans="1:3" ht="38.25" x14ac:dyDescent="0.2">
      <c r="A20839" s="166" t="s">
        <v>942</v>
      </c>
      <c r="B20839" s="166" t="s">
        <v>15312</v>
      </c>
      <c r="C20839" s="166" t="s">
        <v>15337</v>
      </c>
    </row>
    <row r="20840" spans="1:3" ht="38.25" x14ac:dyDescent="0.2">
      <c r="A20840" s="166" t="s">
        <v>942</v>
      </c>
      <c r="B20840" s="166" t="s">
        <v>15312</v>
      </c>
      <c r="C20840" s="166" t="s">
        <v>15338</v>
      </c>
    </row>
    <row r="20841" spans="1:3" ht="38.25" x14ac:dyDescent="0.2">
      <c r="A20841" s="166" t="s">
        <v>942</v>
      </c>
      <c r="B20841" s="166" t="s">
        <v>15312</v>
      </c>
      <c r="C20841" s="166" t="s">
        <v>15339</v>
      </c>
    </row>
    <row r="20842" spans="1:3" ht="38.25" x14ac:dyDescent="0.2">
      <c r="A20842" s="166" t="s">
        <v>942</v>
      </c>
      <c r="B20842" s="166" t="s">
        <v>15312</v>
      </c>
      <c r="C20842" s="166" t="s">
        <v>15340</v>
      </c>
    </row>
    <row r="20843" spans="1:3" ht="38.25" x14ac:dyDescent="0.2">
      <c r="A20843" s="166" t="s">
        <v>942</v>
      </c>
      <c r="B20843" s="166" t="s">
        <v>15312</v>
      </c>
      <c r="C20843" s="166" t="s">
        <v>1938</v>
      </c>
    </row>
    <row r="20844" spans="1:3" ht="38.25" x14ac:dyDescent="0.2">
      <c r="A20844" s="166" t="s">
        <v>942</v>
      </c>
      <c r="B20844" s="166" t="s">
        <v>15312</v>
      </c>
      <c r="C20844" s="166" t="s">
        <v>4119</v>
      </c>
    </row>
    <row r="20845" spans="1:3" ht="38.25" x14ac:dyDescent="0.2">
      <c r="A20845" s="166" t="s">
        <v>942</v>
      </c>
      <c r="B20845" s="166" t="s">
        <v>15312</v>
      </c>
      <c r="C20845" s="166" t="s">
        <v>15341</v>
      </c>
    </row>
    <row r="20846" spans="1:3" ht="38.25" x14ac:dyDescent="0.2">
      <c r="A20846" s="166" t="s">
        <v>942</v>
      </c>
      <c r="B20846" s="166" t="s">
        <v>15312</v>
      </c>
      <c r="C20846" s="166" t="s">
        <v>15342</v>
      </c>
    </row>
    <row r="20847" spans="1:3" ht="38.25" x14ac:dyDescent="0.2">
      <c r="A20847" s="166" t="s">
        <v>942</v>
      </c>
      <c r="B20847" s="166" t="s">
        <v>15312</v>
      </c>
      <c r="C20847" s="166" t="s">
        <v>15343</v>
      </c>
    </row>
    <row r="20848" spans="1:3" ht="38.25" x14ac:dyDescent="0.2">
      <c r="A20848" s="166" t="s">
        <v>942</v>
      </c>
      <c r="B20848" s="166" t="s">
        <v>15312</v>
      </c>
      <c r="C20848" s="166" t="s">
        <v>15344</v>
      </c>
    </row>
    <row r="20849" spans="1:3" ht="38.25" x14ac:dyDescent="0.2">
      <c r="A20849" s="166" t="s">
        <v>942</v>
      </c>
      <c r="B20849" s="166" t="s">
        <v>15312</v>
      </c>
      <c r="C20849" s="166" t="s">
        <v>15345</v>
      </c>
    </row>
    <row r="20850" spans="1:3" ht="38.25" x14ac:dyDescent="0.2">
      <c r="A20850" s="166" t="s">
        <v>942</v>
      </c>
      <c r="B20850" s="166" t="s">
        <v>15312</v>
      </c>
      <c r="C20850" s="166" t="s">
        <v>15345</v>
      </c>
    </row>
    <row r="20851" spans="1:3" ht="38.25" x14ac:dyDescent="0.2">
      <c r="A20851" s="166" t="s">
        <v>942</v>
      </c>
      <c r="B20851" s="166" t="s">
        <v>15312</v>
      </c>
      <c r="C20851" s="166" t="s">
        <v>15345</v>
      </c>
    </row>
    <row r="20852" spans="1:3" ht="38.25" x14ac:dyDescent="0.2">
      <c r="A20852" s="166" t="s">
        <v>942</v>
      </c>
      <c r="B20852" s="166" t="s">
        <v>15312</v>
      </c>
      <c r="C20852" s="166" t="s">
        <v>15345</v>
      </c>
    </row>
    <row r="20853" spans="1:3" ht="38.25" x14ac:dyDescent="0.2">
      <c r="A20853" s="166" t="s">
        <v>942</v>
      </c>
      <c r="B20853" s="166" t="s">
        <v>15312</v>
      </c>
      <c r="C20853" s="166" t="s">
        <v>15345</v>
      </c>
    </row>
    <row r="20854" spans="1:3" ht="38.25" x14ac:dyDescent="0.2">
      <c r="A20854" s="166" t="s">
        <v>942</v>
      </c>
      <c r="B20854" s="166" t="s">
        <v>15312</v>
      </c>
      <c r="C20854" s="166" t="s">
        <v>15346</v>
      </c>
    </row>
    <row r="20855" spans="1:3" ht="38.25" x14ac:dyDescent="0.2">
      <c r="A20855" s="166" t="s">
        <v>942</v>
      </c>
      <c r="B20855" s="166" t="s">
        <v>15312</v>
      </c>
      <c r="C20855" s="166" t="s">
        <v>15346</v>
      </c>
    </row>
    <row r="20856" spans="1:3" ht="38.25" x14ac:dyDescent="0.2">
      <c r="A20856" s="166" t="s">
        <v>942</v>
      </c>
      <c r="B20856" s="166" t="s">
        <v>15312</v>
      </c>
      <c r="C20856" s="166" t="s">
        <v>15347</v>
      </c>
    </row>
    <row r="20857" spans="1:3" ht="38.25" x14ac:dyDescent="0.2">
      <c r="A20857" s="166" t="s">
        <v>942</v>
      </c>
      <c r="B20857" s="166" t="s">
        <v>15312</v>
      </c>
      <c r="C20857" s="166" t="s">
        <v>214</v>
      </c>
    </row>
    <row r="20858" spans="1:3" ht="38.25" x14ac:dyDescent="0.2">
      <c r="A20858" s="166" t="s">
        <v>942</v>
      </c>
      <c r="B20858" s="166" t="s">
        <v>15312</v>
      </c>
      <c r="C20858" s="166" t="s">
        <v>1195</v>
      </c>
    </row>
    <row r="20859" spans="1:3" ht="38.25" x14ac:dyDescent="0.2">
      <c r="A20859" s="166" t="s">
        <v>942</v>
      </c>
      <c r="B20859" s="166" t="s">
        <v>15312</v>
      </c>
      <c r="C20859" s="166" t="s">
        <v>15348</v>
      </c>
    </row>
    <row r="20860" spans="1:3" ht="38.25" x14ac:dyDescent="0.2">
      <c r="A20860" s="166" t="s">
        <v>942</v>
      </c>
      <c r="B20860" s="166" t="s">
        <v>15312</v>
      </c>
      <c r="C20860" s="166" t="s">
        <v>3655</v>
      </c>
    </row>
    <row r="20861" spans="1:3" ht="38.25" x14ac:dyDescent="0.2">
      <c r="A20861" s="166" t="s">
        <v>942</v>
      </c>
      <c r="B20861" s="166" t="s">
        <v>15312</v>
      </c>
      <c r="C20861" s="166" t="s">
        <v>6945</v>
      </c>
    </row>
    <row r="20862" spans="1:3" ht="38.25" x14ac:dyDescent="0.2">
      <c r="A20862" s="166" t="s">
        <v>942</v>
      </c>
      <c r="B20862" s="166" t="s">
        <v>15312</v>
      </c>
      <c r="C20862" s="166" t="s">
        <v>15349</v>
      </c>
    </row>
    <row r="20863" spans="1:3" ht="38.25" x14ac:dyDescent="0.2">
      <c r="A20863" s="166" t="s">
        <v>942</v>
      </c>
      <c r="B20863" s="166" t="s">
        <v>15312</v>
      </c>
      <c r="C20863" s="166" t="s">
        <v>15350</v>
      </c>
    </row>
    <row r="20864" spans="1:3" ht="38.25" x14ac:dyDescent="0.2">
      <c r="A20864" s="166" t="s">
        <v>942</v>
      </c>
      <c r="B20864" s="166" t="s">
        <v>15312</v>
      </c>
      <c r="C20864" s="166" t="s">
        <v>15351</v>
      </c>
    </row>
    <row r="20865" spans="1:3" ht="38.25" x14ac:dyDescent="0.2">
      <c r="A20865" s="166" t="s">
        <v>942</v>
      </c>
      <c r="B20865" s="166" t="s">
        <v>15312</v>
      </c>
      <c r="C20865" s="166" t="s">
        <v>15352</v>
      </c>
    </row>
    <row r="20866" spans="1:3" ht="38.25" x14ac:dyDescent="0.2">
      <c r="A20866" s="166" t="s">
        <v>942</v>
      </c>
      <c r="B20866" s="166" t="s">
        <v>15312</v>
      </c>
      <c r="C20866" s="166" t="s">
        <v>15353</v>
      </c>
    </row>
    <row r="20867" spans="1:3" ht="38.25" x14ac:dyDescent="0.2">
      <c r="A20867" s="166" t="s">
        <v>942</v>
      </c>
      <c r="B20867" s="166" t="s">
        <v>15312</v>
      </c>
      <c r="C20867" s="166" t="s">
        <v>15354</v>
      </c>
    </row>
    <row r="20868" spans="1:3" ht="38.25" x14ac:dyDescent="0.2">
      <c r="A20868" s="166" t="s">
        <v>942</v>
      </c>
      <c r="B20868" s="166" t="s">
        <v>15312</v>
      </c>
      <c r="C20868" s="166" t="s">
        <v>15355</v>
      </c>
    </row>
    <row r="20869" spans="1:3" ht="38.25" x14ac:dyDescent="0.2">
      <c r="A20869" s="166" t="s">
        <v>942</v>
      </c>
      <c r="B20869" s="166" t="s">
        <v>15312</v>
      </c>
      <c r="C20869" s="166" t="s">
        <v>15356</v>
      </c>
    </row>
    <row r="20870" spans="1:3" ht="38.25" x14ac:dyDescent="0.2">
      <c r="A20870" s="166" t="s">
        <v>942</v>
      </c>
      <c r="B20870" s="166" t="s">
        <v>15312</v>
      </c>
      <c r="C20870" s="166" t="s">
        <v>15357</v>
      </c>
    </row>
    <row r="20871" spans="1:3" ht="38.25" x14ac:dyDescent="0.2">
      <c r="A20871" s="166" t="s">
        <v>942</v>
      </c>
      <c r="B20871" s="166" t="s">
        <v>15312</v>
      </c>
      <c r="C20871" s="166" t="s">
        <v>15358</v>
      </c>
    </row>
    <row r="20872" spans="1:3" ht="38.25" x14ac:dyDescent="0.2">
      <c r="A20872" s="166" t="s">
        <v>942</v>
      </c>
      <c r="B20872" s="166" t="s">
        <v>15312</v>
      </c>
      <c r="C20872" s="166" t="s">
        <v>15359</v>
      </c>
    </row>
    <row r="20873" spans="1:3" ht="38.25" x14ac:dyDescent="0.2">
      <c r="A20873" s="166" t="s">
        <v>942</v>
      </c>
      <c r="B20873" s="166" t="s">
        <v>15312</v>
      </c>
      <c r="C20873" s="166" t="s">
        <v>1281</v>
      </c>
    </row>
    <row r="20874" spans="1:3" ht="38.25" x14ac:dyDescent="0.2">
      <c r="A20874" s="166" t="s">
        <v>942</v>
      </c>
      <c r="B20874" s="166" t="s">
        <v>15312</v>
      </c>
      <c r="C20874" s="166" t="s">
        <v>2062</v>
      </c>
    </row>
    <row r="20875" spans="1:3" ht="38.25" x14ac:dyDescent="0.2">
      <c r="A20875" s="166" t="s">
        <v>942</v>
      </c>
      <c r="B20875" s="166" t="s">
        <v>15312</v>
      </c>
      <c r="C20875" s="166" t="s">
        <v>15360</v>
      </c>
    </row>
    <row r="20876" spans="1:3" ht="38.25" x14ac:dyDescent="0.2">
      <c r="A20876" s="166" t="s">
        <v>942</v>
      </c>
      <c r="B20876" s="166" t="s">
        <v>15312</v>
      </c>
      <c r="C20876" s="166" t="s">
        <v>10668</v>
      </c>
    </row>
    <row r="20877" spans="1:3" ht="38.25" x14ac:dyDescent="0.2">
      <c r="A20877" s="166" t="s">
        <v>942</v>
      </c>
      <c r="B20877" s="166" t="s">
        <v>15312</v>
      </c>
      <c r="C20877" s="166" t="s">
        <v>1288</v>
      </c>
    </row>
    <row r="20878" spans="1:3" ht="38.25" x14ac:dyDescent="0.2">
      <c r="A20878" s="166" t="s">
        <v>942</v>
      </c>
      <c r="B20878" s="166" t="s">
        <v>15312</v>
      </c>
      <c r="C20878" s="166" t="s">
        <v>15361</v>
      </c>
    </row>
    <row r="20879" spans="1:3" ht="38.25" x14ac:dyDescent="0.2">
      <c r="A20879" s="166" t="s">
        <v>942</v>
      </c>
      <c r="B20879" s="166" t="s">
        <v>15312</v>
      </c>
      <c r="C20879" s="166" t="s">
        <v>15362</v>
      </c>
    </row>
    <row r="20880" spans="1:3" ht="38.25" x14ac:dyDescent="0.2">
      <c r="A20880" s="166" t="s">
        <v>942</v>
      </c>
      <c r="B20880" s="166" t="s">
        <v>15312</v>
      </c>
      <c r="C20880" s="166" t="s">
        <v>15363</v>
      </c>
    </row>
    <row r="20881" spans="1:3" ht="38.25" x14ac:dyDescent="0.2">
      <c r="A20881" s="166" t="s">
        <v>942</v>
      </c>
      <c r="B20881" s="166" t="s">
        <v>15312</v>
      </c>
      <c r="C20881" s="166" t="s">
        <v>15364</v>
      </c>
    </row>
    <row r="20882" spans="1:3" ht="38.25" x14ac:dyDescent="0.2">
      <c r="A20882" s="166" t="s">
        <v>942</v>
      </c>
      <c r="B20882" s="166" t="s">
        <v>15312</v>
      </c>
      <c r="C20882" s="166" t="s">
        <v>15365</v>
      </c>
    </row>
    <row r="20883" spans="1:3" ht="38.25" x14ac:dyDescent="0.2">
      <c r="A20883" s="166" t="s">
        <v>942</v>
      </c>
      <c r="B20883" s="166" t="s">
        <v>15312</v>
      </c>
      <c r="C20883" s="166" t="s">
        <v>1300</v>
      </c>
    </row>
    <row r="20884" spans="1:3" ht="38.25" x14ac:dyDescent="0.2">
      <c r="A20884" s="166" t="s">
        <v>942</v>
      </c>
      <c r="B20884" s="166" t="s">
        <v>15312</v>
      </c>
      <c r="C20884" s="166" t="s">
        <v>1851</v>
      </c>
    </row>
    <row r="20885" spans="1:3" ht="38.25" x14ac:dyDescent="0.2">
      <c r="A20885" s="166" t="s">
        <v>942</v>
      </c>
      <c r="B20885" s="166" t="s">
        <v>15312</v>
      </c>
      <c r="C20885" s="166" t="s">
        <v>15366</v>
      </c>
    </row>
    <row r="20886" spans="1:3" ht="38.25" x14ac:dyDescent="0.2">
      <c r="A20886" s="166" t="s">
        <v>942</v>
      </c>
      <c r="B20886" s="166" t="s">
        <v>15312</v>
      </c>
      <c r="C20886" s="166" t="s">
        <v>15367</v>
      </c>
    </row>
    <row r="20887" spans="1:3" ht="38.25" x14ac:dyDescent="0.2">
      <c r="A20887" s="166" t="s">
        <v>942</v>
      </c>
      <c r="B20887" s="166" t="s">
        <v>15312</v>
      </c>
      <c r="C20887" s="166" t="s">
        <v>15368</v>
      </c>
    </row>
    <row r="20888" spans="1:3" ht="38.25" x14ac:dyDescent="0.2">
      <c r="A20888" s="166" t="s">
        <v>942</v>
      </c>
      <c r="B20888" s="166" t="s">
        <v>15312</v>
      </c>
      <c r="C20888" s="166" t="s">
        <v>15369</v>
      </c>
    </row>
    <row r="20889" spans="1:3" ht="38.25" x14ac:dyDescent="0.2">
      <c r="A20889" s="166" t="s">
        <v>942</v>
      </c>
      <c r="B20889" s="166" t="s">
        <v>15312</v>
      </c>
      <c r="C20889" s="166" t="s">
        <v>1779</v>
      </c>
    </row>
    <row r="20890" spans="1:3" ht="38.25" x14ac:dyDescent="0.2">
      <c r="A20890" s="166" t="s">
        <v>942</v>
      </c>
      <c r="B20890" s="166" t="s">
        <v>15312</v>
      </c>
      <c r="C20890" s="166" t="s">
        <v>1274</v>
      </c>
    </row>
    <row r="20891" spans="1:3" ht="38.25" x14ac:dyDescent="0.2">
      <c r="A20891" s="166" t="s">
        <v>942</v>
      </c>
      <c r="B20891" s="166" t="s">
        <v>15312</v>
      </c>
      <c r="C20891" s="166" t="s">
        <v>15370</v>
      </c>
    </row>
    <row r="20892" spans="1:3" ht="38.25" x14ac:dyDescent="0.2">
      <c r="A20892" s="166" t="s">
        <v>942</v>
      </c>
      <c r="B20892" s="166" t="s">
        <v>15312</v>
      </c>
      <c r="C20892" s="166" t="s">
        <v>1274</v>
      </c>
    </row>
    <row r="20893" spans="1:3" ht="38.25" x14ac:dyDescent="0.2">
      <c r="A20893" s="166" t="s">
        <v>942</v>
      </c>
      <c r="B20893" s="166" t="s">
        <v>15312</v>
      </c>
      <c r="C20893" s="166" t="s">
        <v>15371</v>
      </c>
    </row>
    <row r="20894" spans="1:3" ht="38.25" x14ac:dyDescent="0.2">
      <c r="A20894" s="166" t="s">
        <v>942</v>
      </c>
      <c r="B20894" s="166" t="s">
        <v>15312</v>
      </c>
      <c r="C20894" s="166" t="s">
        <v>15372</v>
      </c>
    </row>
    <row r="20895" spans="1:3" ht="38.25" x14ac:dyDescent="0.2">
      <c r="A20895" s="166" t="s">
        <v>942</v>
      </c>
      <c r="B20895" s="166" t="s">
        <v>15312</v>
      </c>
      <c r="C20895" s="166" t="s">
        <v>4460</v>
      </c>
    </row>
    <row r="20896" spans="1:3" ht="38.25" x14ac:dyDescent="0.2">
      <c r="A20896" s="166" t="s">
        <v>942</v>
      </c>
      <c r="B20896" s="166" t="s">
        <v>15312</v>
      </c>
      <c r="C20896" s="166" t="s">
        <v>15373</v>
      </c>
    </row>
    <row r="20897" spans="1:3" ht="38.25" x14ac:dyDescent="0.2">
      <c r="A20897" s="166" t="s">
        <v>942</v>
      </c>
      <c r="B20897" s="166" t="s">
        <v>15312</v>
      </c>
      <c r="C20897" s="166" t="s">
        <v>1274</v>
      </c>
    </row>
    <row r="20898" spans="1:3" ht="38.25" x14ac:dyDescent="0.2">
      <c r="A20898" s="166" t="s">
        <v>942</v>
      </c>
      <c r="B20898" s="166" t="s">
        <v>15312</v>
      </c>
      <c r="C20898" s="166" t="s">
        <v>1209</v>
      </c>
    </row>
    <row r="20899" spans="1:3" ht="38.25" x14ac:dyDescent="0.2">
      <c r="A20899" s="166" t="s">
        <v>942</v>
      </c>
      <c r="B20899" s="166" t="s">
        <v>15312</v>
      </c>
      <c r="C20899" s="166" t="s">
        <v>1209</v>
      </c>
    </row>
    <row r="20900" spans="1:3" ht="38.25" x14ac:dyDescent="0.2">
      <c r="A20900" s="166" t="s">
        <v>942</v>
      </c>
      <c r="B20900" s="166" t="s">
        <v>15312</v>
      </c>
      <c r="C20900" s="166" t="s">
        <v>15374</v>
      </c>
    </row>
    <row r="20901" spans="1:3" ht="38.25" x14ac:dyDescent="0.2">
      <c r="A20901" s="166" t="s">
        <v>942</v>
      </c>
      <c r="B20901" s="166" t="s">
        <v>15312</v>
      </c>
      <c r="C20901" s="166" t="s">
        <v>1209</v>
      </c>
    </row>
    <row r="20902" spans="1:3" ht="38.25" x14ac:dyDescent="0.2">
      <c r="A20902" s="166" t="s">
        <v>942</v>
      </c>
      <c r="B20902" s="166" t="s">
        <v>15312</v>
      </c>
      <c r="C20902" s="166" t="s">
        <v>15375</v>
      </c>
    </row>
    <row r="20903" spans="1:3" ht="38.25" x14ac:dyDescent="0.2">
      <c r="A20903" s="166" t="s">
        <v>942</v>
      </c>
      <c r="B20903" s="166" t="s">
        <v>15312</v>
      </c>
      <c r="C20903" s="166" t="s">
        <v>1379</v>
      </c>
    </row>
    <row r="20904" spans="1:3" ht="38.25" x14ac:dyDescent="0.2">
      <c r="A20904" s="166" t="s">
        <v>942</v>
      </c>
      <c r="B20904" s="166" t="s">
        <v>15312</v>
      </c>
      <c r="C20904" s="166" t="s">
        <v>1382</v>
      </c>
    </row>
    <row r="20905" spans="1:3" ht="38.25" x14ac:dyDescent="0.2">
      <c r="A20905" s="166" t="s">
        <v>942</v>
      </c>
      <c r="B20905" s="166" t="s">
        <v>15312</v>
      </c>
      <c r="C20905" s="166" t="s">
        <v>1382</v>
      </c>
    </row>
    <row r="20906" spans="1:3" ht="38.25" x14ac:dyDescent="0.2">
      <c r="A20906" s="166" t="s">
        <v>942</v>
      </c>
      <c r="B20906" s="166" t="s">
        <v>15312</v>
      </c>
      <c r="C20906" s="166" t="s">
        <v>5399</v>
      </c>
    </row>
    <row r="20907" spans="1:3" ht="38.25" x14ac:dyDescent="0.2">
      <c r="A20907" s="166" t="s">
        <v>942</v>
      </c>
      <c r="B20907" s="166" t="s">
        <v>15312</v>
      </c>
      <c r="C20907" s="166" t="s">
        <v>1640</v>
      </c>
    </row>
    <row r="20908" spans="1:3" ht="38.25" x14ac:dyDescent="0.2">
      <c r="A20908" s="166" t="s">
        <v>942</v>
      </c>
      <c r="B20908" s="166" t="s">
        <v>15312</v>
      </c>
      <c r="C20908" s="166" t="s">
        <v>4884</v>
      </c>
    </row>
    <row r="20909" spans="1:3" ht="38.25" x14ac:dyDescent="0.2">
      <c r="A20909" s="166" t="s">
        <v>942</v>
      </c>
      <c r="B20909" s="166" t="s">
        <v>15312</v>
      </c>
      <c r="C20909" s="166" t="s">
        <v>15376</v>
      </c>
    </row>
    <row r="20910" spans="1:3" ht="38.25" x14ac:dyDescent="0.2">
      <c r="A20910" s="166" t="s">
        <v>942</v>
      </c>
      <c r="B20910" s="166" t="s">
        <v>15312</v>
      </c>
      <c r="C20910" s="166" t="s">
        <v>15377</v>
      </c>
    </row>
    <row r="20911" spans="1:3" ht="38.25" x14ac:dyDescent="0.2">
      <c r="A20911" s="166" t="s">
        <v>942</v>
      </c>
      <c r="B20911" s="166" t="s">
        <v>15312</v>
      </c>
      <c r="C20911" s="166" t="s">
        <v>2178</v>
      </c>
    </row>
    <row r="20912" spans="1:3" ht="38.25" x14ac:dyDescent="0.2">
      <c r="A20912" s="166" t="s">
        <v>942</v>
      </c>
      <c r="B20912" s="166" t="s">
        <v>15312</v>
      </c>
      <c r="C20912" s="166" t="s">
        <v>15378</v>
      </c>
    </row>
    <row r="20913" spans="1:3" ht="38.25" x14ac:dyDescent="0.2">
      <c r="A20913" s="166" t="s">
        <v>942</v>
      </c>
      <c r="B20913" s="166" t="s">
        <v>15312</v>
      </c>
      <c r="C20913" s="166" t="s">
        <v>2094</v>
      </c>
    </row>
    <row r="20914" spans="1:3" ht="38.25" x14ac:dyDescent="0.2">
      <c r="A20914" s="166" t="s">
        <v>942</v>
      </c>
      <c r="B20914" s="166" t="s">
        <v>15312</v>
      </c>
      <c r="C20914" s="166" t="s">
        <v>8915</v>
      </c>
    </row>
    <row r="20915" spans="1:3" ht="38.25" x14ac:dyDescent="0.2">
      <c r="A20915" s="166" t="s">
        <v>942</v>
      </c>
      <c r="B20915" s="166" t="s">
        <v>15312</v>
      </c>
      <c r="C20915" s="166" t="s">
        <v>4926</v>
      </c>
    </row>
    <row r="20916" spans="1:3" ht="38.25" x14ac:dyDescent="0.2">
      <c r="A20916" s="166" t="s">
        <v>942</v>
      </c>
      <c r="B20916" s="166" t="s">
        <v>15312</v>
      </c>
      <c r="C20916" s="166" t="s">
        <v>1461</v>
      </c>
    </row>
    <row r="20917" spans="1:3" ht="38.25" x14ac:dyDescent="0.2">
      <c r="A20917" s="166" t="s">
        <v>942</v>
      </c>
      <c r="B20917" s="166" t="s">
        <v>15312</v>
      </c>
      <c r="C20917" s="166" t="s">
        <v>15379</v>
      </c>
    </row>
    <row r="20918" spans="1:3" ht="38.25" x14ac:dyDescent="0.2">
      <c r="A20918" s="166" t="s">
        <v>942</v>
      </c>
      <c r="B20918" s="166" t="s">
        <v>15312</v>
      </c>
      <c r="C20918" s="166" t="s">
        <v>15380</v>
      </c>
    </row>
    <row r="20919" spans="1:3" ht="38.25" x14ac:dyDescent="0.2">
      <c r="A20919" s="166" t="s">
        <v>942</v>
      </c>
      <c r="B20919" s="166" t="s">
        <v>15381</v>
      </c>
      <c r="C20919" s="166" t="s">
        <v>15382</v>
      </c>
    </row>
    <row r="20920" spans="1:3" ht="38.25" x14ac:dyDescent="0.2">
      <c r="A20920" s="166" t="s">
        <v>942</v>
      </c>
      <c r="B20920" s="166" t="s">
        <v>15381</v>
      </c>
      <c r="C20920" s="166" t="s">
        <v>15383</v>
      </c>
    </row>
    <row r="20921" spans="1:3" ht="38.25" x14ac:dyDescent="0.2">
      <c r="A20921" s="166" t="s">
        <v>942</v>
      </c>
      <c r="B20921" s="166" t="s">
        <v>15381</v>
      </c>
      <c r="C20921" s="166" t="s">
        <v>1209</v>
      </c>
    </row>
    <row r="20922" spans="1:3" ht="38.25" x14ac:dyDescent="0.2">
      <c r="A20922" s="166" t="s">
        <v>942</v>
      </c>
      <c r="B20922" s="166" t="s">
        <v>15381</v>
      </c>
      <c r="C20922" s="166" t="s">
        <v>13029</v>
      </c>
    </row>
    <row r="20923" spans="1:3" ht="38.25" x14ac:dyDescent="0.2">
      <c r="A20923" s="166" t="s">
        <v>942</v>
      </c>
      <c r="B20923" s="166" t="s">
        <v>15381</v>
      </c>
      <c r="C20923" s="166" t="s">
        <v>15384</v>
      </c>
    </row>
    <row r="20924" spans="1:3" ht="38.25" x14ac:dyDescent="0.2">
      <c r="A20924" s="166" t="s">
        <v>942</v>
      </c>
      <c r="B20924" s="166" t="s">
        <v>15381</v>
      </c>
      <c r="C20924" s="166" t="s">
        <v>15385</v>
      </c>
    </row>
    <row r="20925" spans="1:3" ht="38.25" x14ac:dyDescent="0.2">
      <c r="A20925" s="166" t="s">
        <v>942</v>
      </c>
      <c r="B20925" s="166" t="s">
        <v>15381</v>
      </c>
      <c r="C20925" s="166" t="s">
        <v>1281</v>
      </c>
    </row>
    <row r="20926" spans="1:3" ht="38.25" x14ac:dyDescent="0.2">
      <c r="A20926" s="166" t="s">
        <v>942</v>
      </c>
      <c r="B20926" s="166" t="s">
        <v>15381</v>
      </c>
      <c r="C20926" s="166" t="s">
        <v>15386</v>
      </c>
    </row>
    <row r="20927" spans="1:3" ht="38.25" x14ac:dyDescent="0.2">
      <c r="A20927" s="166" t="s">
        <v>942</v>
      </c>
      <c r="B20927" s="166" t="s">
        <v>15381</v>
      </c>
      <c r="C20927" s="166" t="s">
        <v>15387</v>
      </c>
    </row>
    <row r="20928" spans="1:3" ht="38.25" x14ac:dyDescent="0.2">
      <c r="A20928" s="166" t="s">
        <v>942</v>
      </c>
      <c r="B20928" s="166" t="s">
        <v>15381</v>
      </c>
      <c r="C20928" s="166" t="s">
        <v>1274</v>
      </c>
    </row>
    <row r="20929" spans="1:3" ht="38.25" x14ac:dyDescent="0.2">
      <c r="A20929" s="166" t="s">
        <v>942</v>
      </c>
      <c r="B20929" s="166" t="s">
        <v>15381</v>
      </c>
      <c r="C20929" s="166" t="s">
        <v>15388</v>
      </c>
    </row>
    <row r="20930" spans="1:3" ht="38.25" x14ac:dyDescent="0.2">
      <c r="A20930" s="166" t="s">
        <v>942</v>
      </c>
      <c r="B20930" s="166" t="s">
        <v>15381</v>
      </c>
      <c r="C20930" s="166" t="s">
        <v>4112</v>
      </c>
    </row>
    <row r="20931" spans="1:3" ht="38.25" x14ac:dyDescent="0.2">
      <c r="A20931" s="166" t="s">
        <v>942</v>
      </c>
      <c r="B20931" s="166" t="s">
        <v>15381</v>
      </c>
      <c r="C20931" s="166" t="s">
        <v>15389</v>
      </c>
    </row>
    <row r="20932" spans="1:3" ht="38.25" x14ac:dyDescent="0.2">
      <c r="A20932" s="166" t="s">
        <v>942</v>
      </c>
      <c r="B20932" s="166" t="s">
        <v>15381</v>
      </c>
      <c r="C20932" s="166" t="s">
        <v>15390</v>
      </c>
    </row>
    <row r="20933" spans="1:3" ht="38.25" x14ac:dyDescent="0.2">
      <c r="A20933" s="166" t="s">
        <v>942</v>
      </c>
      <c r="B20933" s="166" t="s">
        <v>15381</v>
      </c>
      <c r="C20933" s="166" t="s">
        <v>15391</v>
      </c>
    </row>
    <row r="20934" spans="1:3" ht="38.25" x14ac:dyDescent="0.2">
      <c r="A20934" s="166" t="s">
        <v>942</v>
      </c>
      <c r="B20934" s="166" t="s">
        <v>15381</v>
      </c>
      <c r="C20934" s="166" t="s">
        <v>15392</v>
      </c>
    </row>
    <row r="20935" spans="1:3" ht="38.25" x14ac:dyDescent="0.2">
      <c r="A20935" s="166" t="s">
        <v>942</v>
      </c>
      <c r="B20935" s="166" t="s">
        <v>15381</v>
      </c>
      <c r="C20935" s="166" t="s">
        <v>15393</v>
      </c>
    </row>
    <row r="20936" spans="1:3" ht="38.25" x14ac:dyDescent="0.2">
      <c r="A20936" s="166" t="s">
        <v>942</v>
      </c>
      <c r="B20936" s="166" t="s">
        <v>15381</v>
      </c>
      <c r="C20936" s="166" t="s">
        <v>15394</v>
      </c>
    </row>
    <row r="20937" spans="1:3" ht="38.25" x14ac:dyDescent="0.2">
      <c r="A20937" s="166" t="s">
        <v>942</v>
      </c>
      <c r="B20937" s="166" t="s">
        <v>15381</v>
      </c>
      <c r="C20937" s="166" t="s">
        <v>15395</v>
      </c>
    </row>
    <row r="20938" spans="1:3" ht="38.25" x14ac:dyDescent="0.2">
      <c r="A20938" s="166" t="s">
        <v>942</v>
      </c>
      <c r="B20938" s="166" t="s">
        <v>15381</v>
      </c>
      <c r="C20938" s="166" t="s">
        <v>15396</v>
      </c>
    </row>
    <row r="20939" spans="1:3" ht="38.25" x14ac:dyDescent="0.2">
      <c r="A20939" s="166" t="s">
        <v>942</v>
      </c>
      <c r="B20939" s="166" t="s">
        <v>15381</v>
      </c>
      <c r="C20939" s="166" t="s">
        <v>1911</v>
      </c>
    </row>
    <row r="20940" spans="1:3" ht="38.25" x14ac:dyDescent="0.2">
      <c r="A20940" s="166" t="s">
        <v>942</v>
      </c>
      <c r="B20940" s="166" t="s">
        <v>15381</v>
      </c>
      <c r="C20940" s="166" t="s">
        <v>15397</v>
      </c>
    </row>
    <row r="20941" spans="1:3" ht="38.25" x14ac:dyDescent="0.2">
      <c r="A20941" s="166" t="s">
        <v>942</v>
      </c>
      <c r="B20941" s="166" t="s">
        <v>15381</v>
      </c>
      <c r="C20941" s="166" t="s">
        <v>15398</v>
      </c>
    </row>
    <row r="20942" spans="1:3" ht="38.25" x14ac:dyDescent="0.2">
      <c r="A20942" s="166" t="s">
        <v>942</v>
      </c>
      <c r="B20942" s="166" t="s">
        <v>15381</v>
      </c>
      <c r="C20942" s="166" t="s">
        <v>10742</v>
      </c>
    </row>
    <row r="20943" spans="1:3" ht="38.25" x14ac:dyDescent="0.2">
      <c r="A20943" s="166" t="s">
        <v>942</v>
      </c>
      <c r="B20943" s="166" t="s">
        <v>15381</v>
      </c>
      <c r="C20943" s="166" t="s">
        <v>2107</v>
      </c>
    </row>
    <row r="20944" spans="1:3" ht="38.25" x14ac:dyDescent="0.2">
      <c r="A20944" s="166" t="s">
        <v>942</v>
      </c>
      <c r="B20944" s="166" t="s">
        <v>15381</v>
      </c>
      <c r="C20944" s="166" t="s">
        <v>4596</v>
      </c>
    </row>
    <row r="20945" spans="1:3" ht="38.25" x14ac:dyDescent="0.2">
      <c r="A20945" s="166" t="s">
        <v>942</v>
      </c>
      <c r="B20945" s="166" t="s">
        <v>15381</v>
      </c>
      <c r="C20945" s="166" t="s">
        <v>15399</v>
      </c>
    </row>
    <row r="20946" spans="1:3" ht="38.25" x14ac:dyDescent="0.2">
      <c r="A20946" s="166" t="s">
        <v>942</v>
      </c>
      <c r="B20946" s="166" t="s">
        <v>15381</v>
      </c>
      <c r="C20946" s="166" t="s">
        <v>15400</v>
      </c>
    </row>
    <row r="20947" spans="1:3" ht="38.25" x14ac:dyDescent="0.2">
      <c r="A20947" s="166" t="s">
        <v>942</v>
      </c>
      <c r="B20947" s="166" t="s">
        <v>15381</v>
      </c>
      <c r="C20947" s="166" t="s">
        <v>15391</v>
      </c>
    </row>
    <row r="20948" spans="1:3" ht="38.25" x14ac:dyDescent="0.2">
      <c r="A20948" s="166" t="s">
        <v>942</v>
      </c>
      <c r="B20948" s="166" t="s">
        <v>15381</v>
      </c>
      <c r="C20948" s="166" t="s">
        <v>15401</v>
      </c>
    </row>
    <row r="20949" spans="1:3" ht="38.25" x14ac:dyDescent="0.2">
      <c r="A20949" s="166" t="s">
        <v>942</v>
      </c>
      <c r="B20949" s="166" t="s">
        <v>15381</v>
      </c>
      <c r="C20949" s="166" t="s">
        <v>1209</v>
      </c>
    </row>
    <row r="20950" spans="1:3" ht="38.25" x14ac:dyDescent="0.2">
      <c r="A20950" s="166" t="s">
        <v>942</v>
      </c>
      <c r="B20950" s="166" t="s">
        <v>15381</v>
      </c>
      <c r="C20950" s="166" t="s">
        <v>15402</v>
      </c>
    </row>
    <row r="20951" spans="1:3" ht="38.25" x14ac:dyDescent="0.2">
      <c r="A20951" s="166" t="s">
        <v>942</v>
      </c>
      <c r="B20951" s="166" t="s">
        <v>15381</v>
      </c>
      <c r="C20951" s="166" t="s">
        <v>15403</v>
      </c>
    </row>
    <row r="20952" spans="1:3" ht="38.25" x14ac:dyDescent="0.2">
      <c r="A20952" s="166" t="s">
        <v>942</v>
      </c>
      <c r="B20952" s="166" t="s">
        <v>15381</v>
      </c>
      <c r="C20952" s="166" t="s">
        <v>15404</v>
      </c>
    </row>
    <row r="20953" spans="1:3" ht="38.25" x14ac:dyDescent="0.2">
      <c r="A20953" s="166" t="s">
        <v>942</v>
      </c>
      <c r="B20953" s="166" t="s">
        <v>15381</v>
      </c>
      <c r="C20953" s="166" t="s">
        <v>1911</v>
      </c>
    </row>
    <row r="20954" spans="1:3" ht="38.25" x14ac:dyDescent="0.2">
      <c r="A20954" s="166" t="s">
        <v>942</v>
      </c>
      <c r="B20954" s="166" t="s">
        <v>15381</v>
      </c>
      <c r="C20954" s="166" t="s">
        <v>2316</v>
      </c>
    </row>
    <row r="20955" spans="1:3" ht="38.25" x14ac:dyDescent="0.2">
      <c r="A20955" s="166" t="s">
        <v>942</v>
      </c>
      <c r="B20955" s="166" t="s">
        <v>15381</v>
      </c>
      <c r="C20955" s="166" t="s">
        <v>1911</v>
      </c>
    </row>
    <row r="20956" spans="1:3" ht="38.25" x14ac:dyDescent="0.2">
      <c r="A20956" s="166" t="s">
        <v>942</v>
      </c>
      <c r="B20956" s="166" t="s">
        <v>15381</v>
      </c>
      <c r="C20956" s="166" t="s">
        <v>1386</v>
      </c>
    </row>
    <row r="20957" spans="1:3" ht="38.25" x14ac:dyDescent="0.2">
      <c r="A20957" s="166" t="s">
        <v>942</v>
      </c>
      <c r="B20957" s="166" t="s">
        <v>15381</v>
      </c>
      <c r="C20957" s="166" t="s">
        <v>1386</v>
      </c>
    </row>
    <row r="20958" spans="1:3" ht="38.25" x14ac:dyDescent="0.2">
      <c r="A20958" s="166" t="s">
        <v>942</v>
      </c>
      <c r="B20958" s="166" t="s">
        <v>15381</v>
      </c>
      <c r="C20958" s="166" t="s">
        <v>15405</v>
      </c>
    </row>
    <row r="20959" spans="1:3" ht="38.25" x14ac:dyDescent="0.2">
      <c r="A20959" s="166" t="s">
        <v>942</v>
      </c>
      <c r="B20959" s="166" t="s">
        <v>15381</v>
      </c>
      <c r="C20959" s="166" t="s">
        <v>1911</v>
      </c>
    </row>
    <row r="20960" spans="1:3" ht="38.25" x14ac:dyDescent="0.2">
      <c r="A20960" s="166" t="s">
        <v>942</v>
      </c>
      <c r="B20960" s="166" t="s">
        <v>15381</v>
      </c>
      <c r="C20960" s="166" t="s">
        <v>1911</v>
      </c>
    </row>
    <row r="20961" spans="1:3" ht="38.25" x14ac:dyDescent="0.2">
      <c r="A20961" s="166" t="s">
        <v>942</v>
      </c>
      <c r="B20961" s="166" t="s">
        <v>15381</v>
      </c>
      <c r="C20961" s="166" t="s">
        <v>15406</v>
      </c>
    </row>
    <row r="20962" spans="1:3" ht="38.25" x14ac:dyDescent="0.2">
      <c r="A20962" s="166" t="s">
        <v>942</v>
      </c>
      <c r="B20962" s="166" t="s">
        <v>15381</v>
      </c>
      <c r="C20962" s="166" t="s">
        <v>1226</v>
      </c>
    </row>
    <row r="20963" spans="1:3" ht="38.25" x14ac:dyDescent="0.2">
      <c r="A20963" s="166" t="s">
        <v>942</v>
      </c>
      <c r="B20963" s="166" t="s">
        <v>15381</v>
      </c>
      <c r="C20963" s="166" t="s">
        <v>1911</v>
      </c>
    </row>
    <row r="20964" spans="1:3" ht="38.25" x14ac:dyDescent="0.2">
      <c r="A20964" s="166" t="s">
        <v>942</v>
      </c>
      <c r="B20964" s="166" t="s">
        <v>15381</v>
      </c>
      <c r="C20964" s="166" t="s">
        <v>1911</v>
      </c>
    </row>
    <row r="20965" spans="1:3" ht="38.25" x14ac:dyDescent="0.2">
      <c r="A20965" s="166" t="s">
        <v>942</v>
      </c>
      <c r="B20965" s="166" t="s">
        <v>15381</v>
      </c>
      <c r="C20965" s="166" t="s">
        <v>15407</v>
      </c>
    </row>
    <row r="20966" spans="1:3" ht="38.25" x14ac:dyDescent="0.2">
      <c r="A20966" s="166" t="s">
        <v>942</v>
      </c>
      <c r="B20966" s="166" t="s">
        <v>15381</v>
      </c>
      <c r="C20966" s="166" t="s">
        <v>15408</v>
      </c>
    </row>
    <row r="20967" spans="1:3" ht="38.25" x14ac:dyDescent="0.2">
      <c r="A20967" s="166" t="s">
        <v>942</v>
      </c>
      <c r="B20967" s="166" t="s">
        <v>15381</v>
      </c>
      <c r="C20967" s="166" t="s">
        <v>4926</v>
      </c>
    </row>
    <row r="20968" spans="1:3" ht="38.25" x14ac:dyDescent="0.2">
      <c r="A20968" s="166" t="s">
        <v>942</v>
      </c>
      <c r="B20968" s="166" t="s">
        <v>15381</v>
      </c>
      <c r="C20968" s="166" t="s">
        <v>15409</v>
      </c>
    </row>
    <row r="20969" spans="1:3" ht="38.25" x14ac:dyDescent="0.2">
      <c r="A20969" s="166" t="s">
        <v>942</v>
      </c>
      <c r="B20969" s="166" t="s">
        <v>15381</v>
      </c>
      <c r="C20969" s="166" t="s">
        <v>15410</v>
      </c>
    </row>
    <row r="20970" spans="1:3" ht="38.25" x14ac:dyDescent="0.2">
      <c r="A20970" s="166" t="s">
        <v>942</v>
      </c>
      <c r="B20970" s="166" t="s">
        <v>15381</v>
      </c>
      <c r="C20970" s="166" t="s">
        <v>1910</v>
      </c>
    </row>
    <row r="20971" spans="1:3" ht="38.25" x14ac:dyDescent="0.2">
      <c r="A20971" s="166" t="s">
        <v>942</v>
      </c>
      <c r="B20971" s="166" t="s">
        <v>15381</v>
      </c>
      <c r="C20971" s="166" t="s">
        <v>15411</v>
      </c>
    </row>
    <row r="20972" spans="1:3" ht="38.25" x14ac:dyDescent="0.2">
      <c r="A20972" s="166" t="s">
        <v>942</v>
      </c>
      <c r="B20972" s="166" t="s">
        <v>15381</v>
      </c>
      <c r="C20972" s="166" t="s">
        <v>15412</v>
      </c>
    </row>
    <row r="20973" spans="1:3" ht="38.25" x14ac:dyDescent="0.2">
      <c r="A20973" s="166" t="s">
        <v>942</v>
      </c>
      <c r="B20973" s="166" t="s">
        <v>15381</v>
      </c>
      <c r="C20973" s="166" t="s">
        <v>4734</v>
      </c>
    </row>
    <row r="20974" spans="1:3" ht="38.25" x14ac:dyDescent="0.2">
      <c r="A20974" s="166" t="s">
        <v>942</v>
      </c>
      <c r="B20974" s="166" t="s">
        <v>15381</v>
      </c>
      <c r="C20974" s="166" t="s">
        <v>15406</v>
      </c>
    </row>
    <row r="20975" spans="1:3" ht="38.25" x14ac:dyDescent="0.2">
      <c r="A20975" s="166" t="s">
        <v>942</v>
      </c>
      <c r="B20975" s="166" t="s">
        <v>15381</v>
      </c>
      <c r="C20975" s="166" t="s">
        <v>1386</v>
      </c>
    </row>
    <row r="20976" spans="1:3" ht="38.25" x14ac:dyDescent="0.2">
      <c r="A20976" s="166" t="s">
        <v>942</v>
      </c>
      <c r="B20976" s="166" t="s">
        <v>15381</v>
      </c>
      <c r="C20976" s="166" t="s">
        <v>1226</v>
      </c>
    </row>
    <row r="20977" spans="1:3" ht="38.25" x14ac:dyDescent="0.2">
      <c r="A20977" s="166" t="s">
        <v>942</v>
      </c>
      <c r="B20977" s="166" t="s">
        <v>15381</v>
      </c>
      <c r="C20977" s="166" t="s">
        <v>1226</v>
      </c>
    </row>
    <row r="20978" spans="1:3" ht="38.25" x14ac:dyDescent="0.2">
      <c r="A20978" s="166" t="s">
        <v>942</v>
      </c>
      <c r="B20978" s="166" t="s">
        <v>15381</v>
      </c>
      <c r="C20978" s="166" t="s">
        <v>1226</v>
      </c>
    </row>
    <row r="20979" spans="1:3" ht="38.25" x14ac:dyDescent="0.2">
      <c r="A20979" s="166" t="s">
        <v>942</v>
      </c>
      <c r="B20979" s="166" t="s">
        <v>15381</v>
      </c>
      <c r="C20979" s="166" t="s">
        <v>1226</v>
      </c>
    </row>
    <row r="20980" spans="1:3" ht="38.25" x14ac:dyDescent="0.2">
      <c r="A20980" s="166" t="s">
        <v>942</v>
      </c>
      <c r="B20980" s="166" t="s">
        <v>15381</v>
      </c>
      <c r="C20980" s="166" t="s">
        <v>1226</v>
      </c>
    </row>
    <row r="20981" spans="1:3" ht="38.25" x14ac:dyDescent="0.2">
      <c r="A20981" s="166" t="s">
        <v>942</v>
      </c>
      <c r="B20981" s="166" t="s">
        <v>15381</v>
      </c>
      <c r="C20981" s="166" t="s">
        <v>1911</v>
      </c>
    </row>
    <row r="20982" spans="1:3" ht="38.25" x14ac:dyDescent="0.2">
      <c r="A20982" s="166" t="s">
        <v>942</v>
      </c>
      <c r="B20982" s="166" t="s">
        <v>15381</v>
      </c>
      <c r="C20982" s="166" t="s">
        <v>4112</v>
      </c>
    </row>
    <row r="20983" spans="1:3" ht="38.25" x14ac:dyDescent="0.2">
      <c r="A20983" s="166" t="s">
        <v>942</v>
      </c>
      <c r="B20983" s="166" t="s">
        <v>15381</v>
      </c>
      <c r="C20983" s="166" t="s">
        <v>1198</v>
      </c>
    </row>
    <row r="20984" spans="1:3" ht="38.25" x14ac:dyDescent="0.2">
      <c r="A20984" s="166" t="s">
        <v>942</v>
      </c>
      <c r="B20984" s="166" t="s">
        <v>15381</v>
      </c>
      <c r="C20984" s="166" t="s">
        <v>15413</v>
      </c>
    </row>
    <row r="20985" spans="1:3" ht="38.25" x14ac:dyDescent="0.2">
      <c r="A20985" s="166" t="s">
        <v>942</v>
      </c>
      <c r="B20985" s="166" t="s">
        <v>15381</v>
      </c>
      <c r="C20985" s="166" t="s">
        <v>15389</v>
      </c>
    </row>
    <row r="20986" spans="1:3" ht="38.25" x14ac:dyDescent="0.2">
      <c r="A20986" s="166" t="s">
        <v>942</v>
      </c>
      <c r="B20986" s="166" t="s">
        <v>15381</v>
      </c>
      <c r="C20986" s="166" t="s">
        <v>15414</v>
      </c>
    </row>
    <row r="20987" spans="1:3" ht="38.25" x14ac:dyDescent="0.2">
      <c r="A20987" s="166" t="s">
        <v>942</v>
      </c>
      <c r="B20987" s="166" t="s">
        <v>15381</v>
      </c>
      <c r="C20987" s="166" t="s">
        <v>15415</v>
      </c>
    </row>
    <row r="20988" spans="1:3" ht="38.25" x14ac:dyDescent="0.2">
      <c r="A20988" s="166" t="s">
        <v>942</v>
      </c>
      <c r="B20988" s="166" t="s">
        <v>15381</v>
      </c>
      <c r="C20988" s="166" t="s">
        <v>15416</v>
      </c>
    </row>
    <row r="20989" spans="1:3" ht="63.75" x14ac:dyDescent="0.2">
      <c r="A20989" s="166" t="s">
        <v>942</v>
      </c>
      <c r="B20989" s="166" t="s">
        <v>15381</v>
      </c>
      <c r="C20989" s="166" t="s">
        <v>15417</v>
      </c>
    </row>
    <row r="20990" spans="1:3" ht="38.25" x14ac:dyDescent="0.2">
      <c r="A20990" s="166" t="s">
        <v>942</v>
      </c>
      <c r="B20990" s="166" t="s">
        <v>15381</v>
      </c>
      <c r="C20990" s="166" t="s">
        <v>1507</v>
      </c>
    </row>
    <row r="20991" spans="1:3" ht="38.25" x14ac:dyDescent="0.2">
      <c r="A20991" s="166" t="s">
        <v>942</v>
      </c>
      <c r="B20991" s="166" t="s">
        <v>15381</v>
      </c>
      <c r="C20991" s="166" t="s">
        <v>15418</v>
      </c>
    </row>
    <row r="20992" spans="1:3" ht="38.25" x14ac:dyDescent="0.2">
      <c r="A20992" s="166" t="s">
        <v>942</v>
      </c>
      <c r="B20992" s="166" t="s">
        <v>15381</v>
      </c>
      <c r="C20992" s="166" t="s">
        <v>2380</v>
      </c>
    </row>
    <row r="20993" spans="1:3" ht="38.25" x14ac:dyDescent="0.2">
      <c r="A20993" s="166" t="s">
        <v>942</v>
      </c>
      <c r="B20993" s="166" t="s">
        <v>15381</v>
      </c>
      <c r="C20993" s="166" t="s">
        <v>4800</v>
      </c>
    </row>
    <row r="20994" spans="1:3" ht="38.25" x14ac:dyDescent="0.2">
      <c r="A20994" s="166" t="s">
        <v>942</v>
      </c>
      <c r="B20994" s="166" t="s">
        <v>15381</v>
      </c>
      <c r="C20994" s="166" t="s">
        <v>1209</v>
      </c>
    </row>
    <row r="20995" spans="1:3" ht="38.25" x14ac:dyDescent="0.2">
      <c r="A20995" s="166" t="s">
        <v>942</v>
      </c>
      <c r="B20995" s="166" t="s">
        <v>15381</v>
      </c>
      <c r="C20995" s="166" t="s">
        <v>2380</v>
      </c>
    </row>
    <row r="20996" spans="1:3" ht="38.25" x14ac:dyDescent="0.2">
      <c r="A20996" s="166" t="s">
        <v>942</v>
      </c>
      <c r="B20996" s="166" t="s">
        <v>15381</v>
      </c>
      <c r="C20996" s="166" t="s">
        <v>15419</v>
      </c>
    </row>
    <row r="20997" spans="1:3" ht="38.25" x14ac:dyDescent="0.2">
      <c r="A20997" s="166" t="s">
        <v>942</v>
      </c>
      <c r="B20997" s="166" t="s">
        <v>15381</v>
      </c>
      <c r="C20997" s="166" t="s">
        <v>1195</v>
      </c>
    </row>
    <row r="20998" spans="1:3" ht="38.25" x14ac:dyDescent="0.2">
      <c r="A20998" s="166" t="s">
        <v>942</v>
      </c>
      <c r="B20998" s="166" t="s">
        <v>15381</v>
      </c>
      <c r="C20998" s="166" t="s">
        <v>1226</v>
      </c>
    </row>
    <row r="20999" spans="1:3" ht="38.25" x14ac:dyDescent="0.2">
      <c r="A20999" s="166" t="s">
        <v>942</v>
      </c>
      <c r="B20999" s="166" t="s">
        <v>15381</v>
      </c>
      <c r="C20999" s="166" t="s">
        <v>15420</v>
      </c>
    </row>
    <row r="21000" spans="1:3" ht="38.25" x14ac:dyDescent="0.2">
      <c r="A21000" s="166" t="s">
        <v>942</v>
      </c>
      <c r="B21000" s="166" t="s">
        <v>15381</v>
      </c>
      <c r="C21000" s="166" t="s">
        <v>15421</v>
      </c>
    </row>
    <row r="21001" spans="1:3" ht="38.25" x14ac:dyDescent="0.2">
      <c r="A21001" s="166" t="s">
        <v>942</v>
      </c>
      <c r="B21001" s="166" t="s">
        <v>15381</v>
      </c>
      <c r="C21001" s="166" t="s">
        <v>15422</v>
      </c>
    </row>
    <row r="21002" spans="1:3" ht="38.25" x14ac:dyDescent="0.2">
      <c r="A21002" s="166" t="s">
        <v>942</v>
      </c>
      <c r="B21002" s="166" t="s">
        <v>896</v>
      </c>
      <c r="C21002" s="166" t="s">
        <v>15423</v>
      </c>
    </row>
    <row r="21003" spans="1:3" ht="38.25" x14ac:dyDescent="0.2">
      <c r="A21003" s="166" t="s">
        <v>942</v>
      </c>
      <c r="B21003" s="166" t="s">
        <v>896</v>
      </c>
      <c r="C21003" s="166" t="s">
        <v>1507</v>
      </c>
    </row>
    <row r="21004" spans="1:3" ht="38.25" x14ac:dyDescent="0.2">
      <c r="A21004" s="166" t="s">
        <v>942</v>
      </c>
      <c r="B21004" s="166" t="s">
        <v>896</v>
      </c>
      <c r="C21004" s="166" t="s">
        <v>1248</v>
      </c>
    </row>
    <row r="21005" spans="1:3" ht="38.25" x14ac:dyDescent="0.2">
      <c r="A21005" s="166" t="s">
        <v>942</v>
      </c>
      <c r="B21005" s="166" t="s">
        <v>896</v>
      </c>
      <c r="C21005" s="166" t="s">
        <v>1248</v>
      </c>
    </row>
    <row r="21006" spans="1:3" ht="38.25" x14ac:dyDescent="0.2">
      <c r="A21006" s="166" t="s">
        <v>942</v>
      </c>
      <c r="B21006" s="166" t="s">
        <v>896</v>
      </c>
      <c r="C21006" s="166" t="s">
        <v>15424</v>
      </c>
    </row>
    <row r="21007" spans="1:3" ht="38.25" x14ac:dyDescent="0.2">
      <c r="A21007" s="166" t="s">
        <v>942</v>
      </c>
      <c r="B21007" s="166" t="s">
        <v>896</v>
      </c>
      <c r="C21007" s="166" t="s">
        <v>1274</v>
      </c>
    </row>
    <row r="21008" spans="1:3" ht="25.5" x14ac:dyDescent="0.2">
      <c r="A21008" s="166" t="s">
        <v>942</v>
      </c>
      <c r="B21008" s="166" t="s">
        <v>15425</v>
      </c>
      <c r="C21008" s="166" t="s">
        <v>1195</v>
      </c>
    </row>
    <row r="21009" spans="1:3" ht="25.5" x14ac:dyDescent="0.2">
      <c r="A21009" s="166" t="s">
        <v>942</v>
      </c>
      <c r="B21009" s="166" t="s">
        <v>15425</v>
      </c>
      <c r="C21009" s="166" t="s">
        <v>1507</v>
      </c>
    </row>
    <row r="21010" spans="1:3" ht="25.5" x14ac:dyDescent="0.2">
      <c r="A21010" s="166" t="s">
        <v>942</v>
      </c>
      <c r="B21010" s="166" t="s">
        <v>15425</v>
      </c>
      <c r="C21010" s="166" t="s">
        <v>1328</v>
      </c>
    </row>
    <row r="21011" spans="1:3" ht="25.5" x14ac:dyDescent="0.2">
      <c r="A21011" s="166" t="s">
        <v>942</v>
      </c>
      <c r="B21011" s="166" t="s">
        <v>15425</v>
      </c>
      <c r="C21011" s="166" t="s">
        <v>15426</v>
      </c>
    </row>
    <row r="21012" spans="1:3" ht="25.5" x14ac:dyDescent="0.2">
      <c r="A21012" s="166" t="s">
        <v>942</v>
      </c>
      <c r="B21012" s="166" t="s">
        <v>15425</v>
      </c>
      <c r="C21012" s="166" t="s">
        <v>1792</v>
      </c>
    </row>
    <row r="21013" spans="1:3" ht="25.5" x14ac:dyDescent="0.2">
      <c r="A21013" s="166" t="s">
        <v>942</v>
      </c>
      <c r="B21013" s="166" t="s">
        <v>15425</v>
      </c>
      <c r="C21013" s="166" t="s">
        <v>1507</v>
      </c>
    </row>
    <row r="21014" spans="1:3" ht="25.5" x14ac:dyDescent="0.2">
      <c r="A21014" s="166" t="s">
        <v>942</v>
      </c>
      <c r="B21014" s="166" t="s">
        <v>15425</v>
      </c>
      <c r="C21014" s="166" t="s">
        <v>15427</v>
      </c>
    </row>
    <row r="21015" spans="1:3" ht="25.5" x14ac:dyDescent="0.2">
      <c r="A21015" s="166" t="s">
        <v>942</v>
      </c>
      <c r="B21015" s="166" t="s">
        <v>15425</v>
      </c>
      <c r="C21015" s="166" t="s">
        <v>1386</v>
      </c>
    </row>
    <row r="21016" spans="1:3" ht="25.5" x14ac:dyDescent="0.2">
      <c r="A21016" s="166" t="s">
        <v>942</v>
      </c>
      <c r="B21016" s="166" t="s">
        <v>15425</v>
      </c>
      <c r="C21016" s="166" t="s">
        <v>1911</v>
      </c>
    </row>
    <row r="21017" spans="1:3" ht="25.5" x14ac:dyDescent="0.2">
      <c r="A21017" s="166" t="s">
        <v>942</v>
      </c>
      <c r="B21017" s="166" t="s">
        <v>15425</v>
      </c>
      <c r="C21017" s="166" t="s">
        <v>3773</v>
      </c>
    </row>
    <row r="21018" spans="1:3" ht="25.5" x14ac:dyDescent="0.2">
      <c r="A21018" s="166" t="s">
        <v>942</v>
      </c>
      <c r="B21018" s="166" t="s">
        <v>15425</v>
      </c>
      <c r="C21018" s="166" t="s">
        <v>15428</v>
      </c>
    </row>
    <row r="21019" spans="1:3" ht="25.5" x14ac:dyDescent="0.2">
      <c r="A21019" s="166" t="s">
        <v>942</v>
      </c>
      <c r="B21019" s="166" t="s">
        <v>15425</v>
      </c>
      <c r="C21019" s="166" t="s">
        <v>1274</v>
      </c>
    </row>
    <row r="21020" spans="1:3" ht="25.5" x14ac:dyDescent="0.2">
      <c r="A21020" s="166" t="s">
        <v>942</v>
      </c>
      <c r="B21020" s="166" t="s">
        <v>15425</v>
      </c>
      <c r="C21020" s="166" t="s">
        <v>15429</v>
      </c>
    </row>
    <row r="21021" spans="1:3" ht="25.5" x14ac:dyDescent="0.2">
      <c r="A21021" s="166" t="s">
        <v>942</v>
      </c>
      <c r="B21021" s="166" t="s">
        <v>15425</v>
      </c>
      <c r="C21021" s="166" t="s">
        <v>15430</v>
      </c>
    </row>
    <row r="21022" spans="1:3" ht="25.5" x14ac:dyDescent="0.2">
      <c r="A21022" s="166" t="s">
        <v>942</v>
      </c>
      <c r="B21022" s="166" t="s">
        <v>15431</v>
      </c>
      <c r="C21022" s="166" t="s">
        <v>15432</v>
      </c>
    </row>
    <row r="21023" spans="1:3" ht="25.5" x14ac:dyDescent="0.2">
      <c r="A21023" s="166" t="s">
        <v>942</v>
      </c>
      <c r="B21023" s="166" t="s">
        <v>15431</v>
      </c>
      <c r="C21023" s="166" t="s">
        <v>15433</v>
      </c>
    </row>
    <row r="21024" spans="1:3" ht="25.5" x14ac:dyDescent="0.2">
      <c r="A21024" s="166" t="s">
        <v>942</v>
      </c>
      <c r="B21024" s="166" t="s">
        <v>15431</v>
      </c>
      <c r="C21024" s="166" t="s">
        <v>15434</v>
      </c>
    </row>
    <row r="21025" spans="1:3" ht="25.5" x14ac:dyDescent="0.2">
      <c r="A21025" s="166" t="s">
        <v>942</v>
      </c>
      <c r="B21025" s="166" t="s">
        <v>15431</v>
      </c>
      <c r="C21025" s="166" t="s">
        <v>15435</v>
      </c>
    </row>
    <row r="21026" spans="1:3" ht="25.5" x14ac:dyDescent="0.2">
      <c r="A21026" s="166" t="s">
        <v>942</v>
      </c>
      <c r="B21026" s="166" t="s">
        <v>15431</v>
      </c>
      <c r="C21026" s="166" t="s">
        <v>15436</v>
      </c>
    </row>
    <row r="21027" spans="1:3" ht="25.5" x14ac:dyDescent="0.2">
      <c r="A21027" s="166" t="s">
        <v>942</v>
      </c>
      <c r="B21027" s="166" t="s">
        <v>15431</v>
      </c>
      <c r="C21027" s="166" t="s">
        <v>15437</v>
      </c>
    </row>
    <row r="21028" spans="1:3" ht="25.5" x14ac:dyDescent="0.2">
      <c r="A21028" s="166" t="s">
        <v>942</v>
      </c>
      <c r="B21028" s="166" t="s">
        <v>15431</v>
      </c>
      <c r="C21028" s="166" t="s">
        <v>15438</v>
      </c>
    </row>
    <row r="21029" spans="1:3" ht="25.5" x14ac:dyDescent="0.2">
      <c r="A21029" s="166" t="s">
        <v>942</v>
      </c>
      <c r="B21029" s="166" t="s">
        <v>15431</v>
      </c>
      <c r="C21029" s="166" t="s">
        <v>15439</v>
      </c>
    </row>
    <row r="21030" spans="1:3" ht="25.5" x14ac:dyDescent="0.2">
      <c r="A21030" s="166" t="s">
        <v>942</v>
      </c>
      <c r="B21030" s="166" t="s">
        <v>15431</v>
      </c>
      <c r="C21030" s="166" t="s">
        <v>15440</v>
      </c>
    </row>
    <row r="21031" spans="1:3" ht="25.5" x14ac:dyDescent="0.2">
      <c r="A21031" s="166" t="s">
        <v>942</v>
      </c>
      <c r="B21031" s="166" t="s">
        <v>15431</v>
      </c>
      <c r="C21031" s="166" t="s">
        <v>15441</v>
      </c>
    </row>
    <row r="21032" spans="1:3" ht="25.5" x14ac:dyDescent="0.2">
      <c r="A21032" s="166" t="s">
        <v>942</v>
      </c>
      <c r="B21032" s="166" t="s">
        <v>15431</v>
      </c>
      <c r="C21032" s="166" t="s">
        <v>15442</v>
      </c>
    </row>
    <row r="21033" spans="1:3" ht="25.5" x14ac:dyDescent="0.2">
      <c r="A21033" s="166" t="s">
        <v>942</v>
      </c>
      <c r="B21033" s="166" t="s">
        <v>15431</v>
      </c>
      <c r="C21033" s="166" t="s">
        <v>4318</v>
      </c>
    </row>
    <row r="21034" spans="1:3" ht="25.5" x14ac:dyDescent="0.2">
      <c r="A21034" s="166" t="s">
        <v>942</v>
      </c>
      <c r="B21034" s="166" t="s">
        <v>15431</v>
      </c>
      <c r="C21034" s="166" t="s">
        <v>5427</v>
      </c>
    </row>
    <row r="21035" spans="1:3" ht="25.5" x14ac:dyDescent="0.2">
      <c r="A21035" s="166" t="s">
        <v>942</v>
      </c>
      <c r="B21035" s="166" t="s">
        <v>15431</v>
      </c>
      <c r="C21035" s="166" t="s">
        <v>4460</v>
      </c>
    </row>
    <row r="21036" spans="1:3" ht="25.5" x14ac:dyDescent="0.2">
      <c r="A21036" s="166" t="s">
        <v>942</v>
      </c>
      <c r="B21036" s="166" t="s">
        <v>15431</v>
      </c>
      <c r="C21036" s="166" t="s">
        <v>15443</v>
      </c>
    </row>
    <row r="21037" spans="1:3" ht="25.5" x14ac:dyDescent="0.2">
      <c r="A21037" s="166" t="s">
        <v>942</v>
      </c>
      <c r="B21037" s="166" t="s">
        <v>15431</v>
      </c>
      <c r="C21037" s="166" t="s">
        <v>15444</v>
      </c>
    </row>
    <row r="21038" spans="1:3" ht="25.5" x14ac:dyDescent="0.2">
      <c r="A21038" s="166" t="s">
        <v>942</v>
      </c>
      <c r="B21038" s="166" t="s">
        <v>15431</v>
      </c>
      <c r="C21038" s="166" t="s">
        <v>15445</v>
      </c>
    </row>
    <row r="21039" spans="1:3" ht="25.5" x14ac:dyDescent="0.2">
      <c r="A21039" s="166" t="s">
        <v>942</v>
      </c>
      <c r="B21039" s="166" t="s">
        <v>15431</v>
      </c>
      <c r="C21039" s="166" t="s">
        <v>15445</v>
      </c>
    </row>
    <row r="21040" spans="1:3" ht="25.5" x14ac:dyDescent="0.2">
      <c r="A21040" s="166" t="s">
        <v>942</v>
      </c>
      <c r="B21040" s="166" t="s">
        <v>15431</v>
      </c>
      <c r="C21040" s="166" t="s">
        <v>15446</v>
      </c>
    </row>
    <row r="21041" spans="1:3" ht="25.5" x14ac:dyDescent="0.2">
      <c r="A21041" s="166" t="s">
        <v>942</v>
      </c>
      <c r="B21041" s="166" t="s">
        <v>15431</v>
      </c>
      <c r="C21041" s="166" t="s">
        <v>15447</v>
      </c>
    </row>
    <row r="21042" spans="1:3" ht="25.5" x14ac:dyDescent="0.2">
      <c r="A21042" s="166" t="s">
        <v>942</v>
      </c>
      <c r="B21042" s="166" t="s">
        <v>15431</v>
      </c>
      <c r="C21042" s="166" t="s">
        <v>4119</v>
      </c>
    </row>
    <row r="21043" spans="1:3" ht="25.5" x14ac:dyDescent="0.2">
      <c r="A21043" s="166" t="s">
        <v>942</v>
      </c>
      <c r="B21043" s="166" t="s">
        <v>15431</v>
      </c>
      <c r="C21043" s="166" t="s">
        <v>15448</v>
      </c>
    </row>
    <row r="21044" spans="1:3" ht="25.5" x14ac:dyDescent="0.2">
      <c r="A21044" s="166" t="s">
        <v>942</v>
      </c>
      <c r="B21044" s="166" t="s">
        <v>15431</v>
      </c>
      <c r="C21044" s="166" t="s">
        <v>15449</v>
      </c>
    </row>
    <row r="21045" spans="1:3" ht="25.5" x14ac:dyDescent="0.2">
      <c r="A21045" s="166" t="s">
        <v>942</v>
      </c>
      <c r="B21045" s="166" t="s">
        <v>15431</v>
      </c>
      <c r="C21045" s="166" t="s">
        <v>4119</v>
      </c>
    </row>
    <row r="21046" spans="1:3" ht="25.5" x14ac:dyDescent="0.2">
      <c r="A21046" s="166" t="s">
        <v>942</v>
      </c>
      <c r="B21046" s="166" t="s">
        <v>15431</v>
      </c>
      <c r="C21046" s="166" t="s">
        <v>15450</v>
      </c>
    </row>
    <row r="21047" spans="1:3" ht="25.5" x14ac:dyDescent="0.2">
      <c r="A21047" s="166" t="s">
        <v>942</v>
      </c>
      <c r="B21047" s="166" t="s">
        <v>15431</v>
      </c>
      <c r="C21047" s="166" t="s">
        <v>1386</v>
      </c>
    </row>
    <row r="21048" spans="1:3" ht="25.5" x14ac:dyDescent="0.2">
      <c r="A21048" s="166" t="s">
        <v>942</v>
      </c>
      <c r="B21048" s="166" t="s">
        <v>15431</v>
      </c>
      <c r="C21048" s="166" t="s">
        <v>4119</v>
      </c>
    </row>
    <row r="21049" spans="1:3" ht="25.5" x14ac:dyDescent="0.2">
      <c r="A21049" s="166" t="s">
        <v>942</v>
      </c>
      <c r="B21049" s="166" t="s">
        <v>15431</v>
      </c>
      <c r="C21049" s="166" t="s">
        <v>15451</v>
      </c>
    </row>
    <row r="21050" spans="1:3" ht="25.5" x14ac:dyDescent="0.2">
      <c r="A21050" s="166" t="s">
        <v>942</v>
      </c>
      <c r="B21050" s="166" t="s">
        <v>15431</v>
      </c>
      <c r="C21050" s="166" t="s">
        <v>15452</v>
      </c>
    </row>
    <row r="21051" spans="1:3" ht="25.5" x14ac:dyDescent="0.2">
      <c r="A21051" s="166" t="s">
        <v>942</v>
      </c>
      <c r="B21051" s="166" t="s">
        <v>15431</v>
      </c>
      <c r="C21051" s="166" t="s">
        <v>15453</v>
      </c>
    </row>
    <row r="21052" spans="1:3" ht="25.5" x14ac:dyDescent="0.2">
      <c r="A21052" s="166" t="s">
        <v>942</v>
      </c>
      <c r="B21052" s="166" t="s">
        <v>15431</v>
      </c>
      <c r="C21052" s="166" t="s">
        <v>15454</v>
      </c>
    </row>
    <row r="21053" spans="1:3" ht="25.5" x14ac:dyDescent="0.2">
      <c r="A21053" s="166" t="s">
        <v>942</v>
      </c>
      <c r="B21053" s="166" t="s">
        <v>15431</v>
      </c>
      <c r="C21053" s="166" t="s">
        <v>4175</v>
      </c>
    </row>
    <row r="21054" spans="1:3" ht="25.5" x14ac:dyDescent="0.2">
      <c r="A21054" s="166" t="s">
        <v>942</v>
      </c>
      <c r="B21054" s="166" t="s">
        <v>15431</v>
      </c>
      <c r="C21054" s="166" t="s">
        <v>9449</v>
      </c>
    </row>
    <row r="21055" spans="1:3" ht="25.5" x14ac:dyDescent="0.2">
      <c r="A21055" s="166" t="s">
        <v>942</v>
      </c>
      <c r="B21055" s="166" t="s">
        <v>15431</v>
      </c>
      <c r="C21055" s="166" t="s">
        <v>6056</v>
      </c>
    </row>
    <row r="21056" spans="1:3" ht="25.5" x14ac:dyDescent="0.2">
      <c r="A21056" s="166" t="s">
        <v>942</v>
      </c>
      <c r="B21056" s="166" t="s">
        <v>15431</v>
      </c>
      <c r="C21056" s="166" t="s">
        <v>13880</v>
      </c>
    </row>
    <row r="21057" spans="1:3" ht="25.5" x14ac:dyDescent="0.2">
      <c r="A21057" s="166" t="s">
        <v>942</v>
      </c>
      <c r="B21057" s="166" t="s">
        <v>15431</v>
      </c>
      <c r="C21057" s="166" t="s">
        <v>15455</v>
      </c>
    </row>
    <row r="21058" spans="1:3" ht="25.5" x14ac:dyDescent="0.2">
      <c r="A21058" s="166" t="s">
        <v>942</v>
      </c>
      <c r="B21058" s="166" t="s">
        <v>15431</v>
      </c>
      <c r="C21058" s="166" t="s">
        <v>15456</v>
      </c>
    </row>
    <row r="21059" spans="1:3" ht="25.5" x14ac:dyDescent="0.2">
      <c r="A21059" s="166" t="s">
        <v>942</v>
      </c>
      <c r="B21059" s="166" t="s">
        <v>15431</v>
      </c>
      <c r="C21059" s="166" t="s">
        <v>15457</v>
      </c>
    </row>
    <row r="21060" spans="1:3" ht="25.5" x14ac:dyDescent="0.2">
      <c r="A21060" s="166" t="s">
        <v>942</v>
      </c>
      <c r="B21060" s="166" t="s">
        <v>15431</v>
      </c>
      <c r="C21060" s="166" t="s">
        <v>7245</v>
      </c>
    </row>
    <row r="21061" spans="1:3" ht="25.5" x14ac:dyDescent="0.2">
      <c r="A21061" s="166" t="s">
        <v>942</v>
      </c>
      <c r="B21061" s="166" t="s">
        <v>15431</v>
      </c>
      <c r="C21061" s="166" t="s">
        <v>6056</v>
      </c>
    </row>
    <row r="21062" spans="1:3" ht="25.5" x14ac:dyDescent="0.2">
      <c r="A21062" s="166" t="s">
        <v>942</v>
      </c>
      <c r="B21062" s="166" t="s">
        <v>15431</v>
      </c>
      <c r="C21062" s="166" t="s">
        <v>15458</v>
      </c>
    </row>
    <row r="21063" spans="1:3" ht="25.5" x14ac:dyDescent="0.2">
      <c r="A21063" s="166" t="s">
        <v>942</v>
      </c>
      <c r="B21063" s="166" t="s">
        <v>15431</v>
      </c>
      <c r="C21063" s="166" t="s">
        <v>1328</v>
      </c>
    </row>
    <row r="21064" spans="1:3" ht="25.5" x14ac:dyDescent="0.2">
      <c r="A21064" s="166" t="s">
        <v>942</v>
      </c>
      <c r="B21064" s="166" t="s">
        <v>15431</v>
      </c>
      <c r="C21064" s="166" t="s">
        <v>15459</v>
      </c>
    </row>
    <row r="21065" spans="1:3" ht="25.5" x14ac:dyDescent="0.2">
      <c r="A21065" s="166" t="s">
        <v>942</v>
      </c>
      <c r="B21065" s="166" t="s">
        <v>899</v>
      </c>
      <c r="C21065" s="166" t="s">
        <v>15460</v>
      </c>
    </row>
    <row r="21066" spans="1:3" ht="25.5" x14ac:dyDescent="0.2">
      <c r="A21066" s="166" t="s">
        <v>942</v>
      </c>
      <c r="B21066" s="166" t="s">
        <v>899</v>
      </c>
      <c r="C21066" s="166" t="s">
        <v>15461</v>
      </c>
    </row>
    <row r="21067" spans="1:3" ht="25.5" x14ac:dyDescent="0.2">
      <c r="A21067" s="166" t="s">
        <v>942</v>
      </c>
      <c r="B21067" s="166" t="s">
        <v>899</v>
      </c>
      <c r="C21067" s="166" t="s">
        <v>15462</v>
      </c>
    </row>
    <row r="21068" spans="1:3" ht="25.5" x14ac:dyDescent="0.2">
      <c r="A21068" s="166" t="s">
        <v>942</v>
      </c>
      <c r="B21068" s="166" t="s">
        <v>899</v>
      </c>
      <c r="C21068" s="166" t="s">
        <v>15463</v>
      </c>
    </row>
    <row r="21069" spans="1:3" ht="25.5" x14ac:dyDescent="0.2">
      <c r="A21069" s="166" t="s">
        <v>942</v>
      </c>
      <c r="B21069" s="166" t="s">
        <v>899</v>
      </c>
      <c r="C21069" s="166" t="s">
        <v>15464</v>
      </c>
    </row>
    <row r="21070" spans="1:3" ht="25.5" x14ac:dyDescent="0.2">
      <c r="A21070" s="166" t="s">
        <v>942</v>
      </c>
      <c r="B21070" s="166" t="s">
        <v>899</v>
      </c>
      <c r="C21070" s="166" t="s">
        <v>526</v>
      </c>
    </row>
    <row r="21071" spans="1:3" ht="25.5" x14ac:dyDescent="0.2">
      <c r="A21071" s="166" t="s">
        <v>942</v>
      </c>
      <c r="B21071" s="166" t="s">
        <v>899</v>
      </c>
      <c r="C21071" s="166" t="s">
        <v>15465</v>
      </c>
    </row>
    <row r="21072" spans="1:3" ht="25.5" x14ac:dyDescent="0.2">
      <c r="A21072" s="166" t="s">
        <v>942</v>
      </c>
      <c r="B21072" s="166" t="s">
        <v>899</v>
      </c>
      <c r="C21072" s="166" t="s">
        <v>15466</v>
      </c>
    </row>
    <row r="21073" spans="1:3" ht="25.5" x14ac:dyDescent="0.2">
      <c r="A21073" s="166" t="s">
        <v>942</v>
      </c>
      <c r="B21073" s="166" t="s">
        <v>899</v>
      </c>
      <c r="C21073" s="166" t="s">
        <v>15467</v>
      </c>
    </row>
    <row r="21074" spans="1:3" ht="25.5" x14ac:dyDescent="0.2">
      <c r="A21074" s="166" t="s">
        <v>942</v>
      </c>
      <c r="B21074" s="166" t="s">
        <v>899</v>
      </c>
      <c r="C21074" s="166" t="s">
        <v>15468</v>
      </c>
    </row>
    <row r="21075" spans="1:3" ht="25.5" x14ac:dyDescent="0.2">
      <c r="A21075" s="166" t="s">
        <v>942</v>
      </c>
      <c r="B21075" s="166" t="s">
        <v>899</v>
      </c>
      <c r="C21075" s="166" t="s">
        <v>15469</v>
      </c>
    </row>
    <row r="21076" spans="1:3" ht="25.5" x14ac:dyDescent="0.2">
      <c r="A21076" s="166" t="s">
        <v>942</v>
      </c>
      <c r="B21076" s="166" t="s">
        <v>899</v>
      </c>
      <c r="C21076" s="166" t="s">
        <v>15470</v>
      </c>
    </row>
    <row r="21077" spans="1:3" ht="25.5" x14ac:dyDescent="0.2">
      <c r="A21077" s="166" t="s">
        <v>942</v>
      </c>
      <c r="B21077" s="166" t="s">
        <v>899</v>
      </c>
      <c r="C21077" s="166" t="s">
        <v>15471</v>
      </c>
    </row>
    <row r="21078" spans="1:3" ht="25.5" x14ac:dyDescent="0.2">
      <c r="A21078" s="166" t="s">
        <v>942</v>
      </c>
      <c r="B21078" s="166" t="s">
        <v>899</v>
      </c>
      <c r="C21078" s="166" t="s">
        <v>15472</v>
      </c>
    </row>
    <row r="21079" spans="1:3" ht="25.5" x14ac:dyDescent="0.2">
      <c r="A21079" s="166" t="s">
        <v>942</v>
      </c>
      <c r="B21079" s="166" t="s">
        <v>899</v>
      </c>
      <c r="C21079" s="166" t="s">
        <v>15473</v>
      </c>
    </row>
    <row r="21080" spans="1:3" ht="25.5" x14ac:dyDescent="0.2">
      <c r="A21080" s="166" t="s">
        <v>942</v>
      </c>
      <c r="B21080" s="166" t="s">
        <v>899</v>
      </c>
      <c r="C21080" s="166" t="s">
        <v>15474</v>
      </c>
    </row>
    <row r="21081" spans="1:3" ht="25.5" x14ac:dyDescent="0.2">
      <c r="A21081" s="166" t="s">
        <v>942</v>
      </c>
      <c r="B21081" s="166" t="s">
        <v>899</v>
      </c>
      <c r="C21081" s="166" t="s">
        <v>15475</v>
      </c>
    </row>
    <row r="21082" spans="1:3" ht="25.5" x14ac:dyDescent="0.2">
      <c r="A21082" s="166" t="s">
        <v>942</v>
      </c>
      <c r="B21082" s="166" t="s">
        <v>899</v>
      </c>
      <c r="C21082" s="166" t="s">
        <v>15476</v>
      </c>
    </row>
    <row r="21083" spans="1:3" ht="25.5" x14ac:dyDescent="0.2">
      <c r="A21083" s="166" t="s">
        <v>942</v>
      </c>
      <c r="B21083" s="166" t="s">
        <v>899</v>
      </c>
      <c r="C21083" s="166" t="s">
        <v>15467</v>
      </c>
    </row>
    <row r="21084" spans="1:3" ht="25.5" x14ac:dyDescent="0.2">
      <c r="A21084" s="166" t="s">
        <v>942</v>
      </c>
      <c r="B21084" s="166" t="s">
        <v>899</v>
      </c>
      <c r="C21084" s="166" t="s">
        <v>15477</v>
      </c>
    </row>
    <row r="21085" spans="1:3" ht="25.5" x14ac:dyDescent="0.2">
      <c r="A21085" s="166" t="s">
        <v>942</v>
      </c>
      <c r="B21085" s="166" t="s">
        <v>899</v>
      </c>
      <c r="C21085" s="166" t="s">
        <v>15478</v>
      </c>
    </row>
    <row r="21086" spans="1:3" ht="25.5" x14ac:dyDescent="0.2">
      <c r="A21086" s="166" t="s">
        <v>942</v>
      </c>
      <c r="B21086" s="166" t="s">
        <v>899</v>
      </c>
      <c r="C21086" s="166" t="s">
        <v>15479</v>
      </c>
    </row>
    <row r="21087" spans="1:3" ht="25.5" x14ac:dyDescent="0.2">
      <c r="A21087" s="166" t="s">
        <v>942</v>
      </c>
      <c r="B21087" s="166" t="s">
        <v>899</v>
      </c>
      <c r="C21087" s="166" t="s">
        <v>15480</v>
      </c>
    </row>
    <row r="21088" spans="1:3" ht="25.5" x14ac:dyDescent="0.2">
      <c r="A21088" s="166" t="s">
        <v>942</v>
      </c>
      <c r="B21088" s="166" t="s">
        <v>899</v>
      </c>
      <c r="C21088" s="166" t="s">
        <v>15481</v>
      </c>
    </row>
    <row r="21089" spans="1:3" ht="25.5" x14ac:dyDescent="0.2">
      <c r="A21089" s="166" t="s">
        <v>942</v>
      </c>
      <c r="B21089" s="166" t="s">
        <v>899</v>
      </c>
      <c r="C21089" s="166" t="s">
        <v>15482</v>
      </c>
    </row>
    <row r="21090" spans="1:3" ht="25.5" x14ac:dyDescent="0.2">
      <c r="A21090" s="166" t="s">
        <v>942</v>
      </c>
      <c r="B21090" s="166" t="s">
        <v>899</v>
      </c>
      <c r="C21090" s="166" t="s">
        <v>15483</v>
      </c>
    </row>
    <row r="21091" spans="1:3" ht="25.5" x14ac:dyDescent="0.2">
      <c r="A21091" s="166" t="s">
        <v>942</v>
      </c>
      <c r="B21091" s="166" t="s">
        <v>899</v>
      </c>
      <c r="C21091" s="166" t="s">
        <v>15484</v>
      </c>
    </row>
    <row r="21092" spans="1:3" ht="25.5" x14ac:dyDescent="0.2">
      <c r="A21092" s="166" t="s">
        <v>942</v>
      </c>
      <c r="B21092" s="166" t="s">
        <v>899</v>
      </c>
      <c r="C21092" s="166" t="s">
        <v>15485</v>
      </c>
    </row>
    <row r="21093" spans="1:3" ht="25.5" x14ac:dyDescent="0.2">
      <c r="A21093" s="166" t="s">
        <v>942</v>
      </c>
      <c r="B21093" s="166" t="s">
        <v>899</v>
      </c>
      <c r="C21093" s="166" t="s">
        <v>15486</v>
      </c>
    </row>
    <row r="21094" spans="1:3" ht="25.5" x14ac:dyDescent="0.2">
      <c r="A21094" s="166" t="s">
        <v>942</v>
      </c>
      <c r="B21094" s="166" t="s">
        <v>899</v>
      </c>
      <c r="C21094" s="166" t="s">
        <v>15487</v>
      </c>
    </row>
    <row r="21095" spans="1:3" ht="25.5" x14ac:dyDescent="0.2">
      <c r="A21095" s="166" t="s">
        <v>942</v>
      </c>
      <c r="B21095" s="166" t="s">
        <v>15488</v>
      </c>
      <c r="C21095" s="166" t="s">
        <v>15489</v>
      </c>
    </row>
    <row r="21096" spans="1:3" ht="25.5" x14ac:dyDescent="0.2">
      <c r="A21096" s="166" t="s">
        <v>942</v>
      </c>
      <c r="B21096" s="166" t="s">
        <v>15488</v>
      </c>
      <c r="C21096" s="166" t="s">
        <v>15490</v>
      </c>
    </row>
    <row r="21097" spans="1:3" ht="25.5" x14ac:dyDescent="0.2">
      <c r="A21097" s="166" t="s">
        <v>942</v>
      </c>
      <c r="B21097" s="166" t="s">
        <v>15488</v>
      </c>
      <c r="C21097" s="166" t="s">
        <v>15491</v>
      </c>
    </row>
    <row r="21098" spans="1:3" ht="25.5" x14ac:dyDescent="0.2">
      <c r="A21098" s="166" t="s">
        <v>942</v>
      </c>
      <c r="B21098" s="166" t="s">
        <v>15488</v>
      </c>
      <c r="C21098" s="166" t="s">
        <v>3655</v>
      </c>
    </row>
    <row r="21099" spans="1:3" ht="25.5" x14ac:dyDescent="0.2">
      <c r="A21099" s="166" t="s">
        <v>942</v>
      </c>
      <c r="B21099" s="166" t="s">
        <v>15488</v>
      </c>
      <c r="C21099" s="166" t="s">
        <v>1281</v>
      </c>
    </row>
    <row r="21100" spans="1:3" ht="25.5" x14ac:dyDescent="0.2">
      <c r="A21100" s="166" t="s">
        <v>942</v>
      </c>
      <c r="B21100" s="166" t="s">
        <v>15488</v>
      </c>
      <c r="C21100" s="166" t="s">
        <v>12215</v>
      </c>
    </row>
    <row r="21101" spans="1:3" ht="25.5" x14ac:dyDescent="0.2">
      <c r="A21101" s="166" t="s">
        <v>942</v>
      </c>
      <c r="B21101" s="166" t="s">
        <v>15488</v>
      </c>
      <c r="C21101" s="166" t="s">
        <v>15492</v>
      </c>
    </row>
    <row r="21102" spans="1:3" ht="25.5" x14ac:dyDescent="0.2">
      <c r="A21102" s="166" t="s">
        <v>942</v>
      </c>
      <c r="B21102" s="166" t="s">
        <v>15488</v>
      </c>
      <c r="C21102" s="166" t="s">
        <v>1338</v>
      </c>
    </row>
    <row r="21103" spans="1:3" ht="25.5" x14ac:dyDescent="0.2">
      <c r="A21103" s="166" t="s">
        <v>942</v>
      </c>
      <c r="B21103" s="166" t="s">
        <v>15488</v>
      </c>
      <c r="C21103" s="166" t="s">
        <v>15493</v>
      </c>
    </row>
    <row r="21104" spans="1:3" ht="25.5" x14ac:dyDescent="0.2">
      <c r="A21104" s="166" t="s">
        <v>942</v>
      </c>
      <c r="B21104" s="166" t="s">
        <v>15488</v>
      </c>
      <c r="C21104" s="166" t="s">
        <v>1231</v>
      </c>
    </row>
    <row r="21105" spans="1:3" ht="25.5" x14ac:dyDescent="0.2">
      <c r="A21105" s="166" t="s">
        <v>942</v>
      </c>
      <c r="B21105" s="166" t="s">
        <v>15488</v>
      </c>
      <c r="C21105" s="166" t="s">
        <v>15494</v>
      </c>
    </row>
    <row r="21106" spans="1:3" ht="25.5" x14ac:dyDescent="0.2">
      <c r="A21106" s="166" t="s">
        <v>942</v>
      </c>
      <c r="B21106" s="166" t="s">
        <v>15488</v>
      </c>
      <c r="C21106" s="166" t="s">
        <v>1381</v>
      </c>
    </row>
    <row r="21107" spans="1:3" ht="25.5" x14ac:dyDescent="0.2">
      <c r="A21107" s="166" t="s">
        <v>942</v>
      </c>
      <c r="B21107" s="166" t="s">
        <v>15488</v>
      </c>
      <c r="C21107" s="166" t="s">
        <v>15495</v>
      </c>
    </row>
    <row r="21108" spans="1:3" ht="25.5" x14ac:dyDescent="0.2">
      <c r="A21108" s="166" t="s">
        <v>942</v>
      </c>
      <c r="B21108" s="166" t="s">
        <v>15488</v>
      </c>
      <c r="C21108" s="166" t="s">
        <v>15496</v>
      </c>
    </row>
    <row r="21109" spans="1:3" ht="25.5" x14ac:dyDescent="0.2">
      <c r="A21109" s="166" t="s">
        <v>942</v>
      </c>
      <c r="B21109" s="166" t="s">
        <v>15488</v>
      </c>
      <c r="C21109" s="166" t="s">
        <v>15497</v>
      </c>
    </row>
    <row r="21110" spans="1:3" ht="25.5" x14ac:dyDescent="0.2">
      <c r="A21110" s="166" t="s">
        <v>942</v>
      </c>
      <c r="B21110" s="166" t="s">
        <v>15488</v>
      </c>
      <c r="C21110" s="166" t="s">
        <v>15498</v>
      </c>
    </row>
    <row r="21111" spans="1:3" ht="25.5" x14ac:dyDescent="0.2">
      <c r="A21111" s="166" t="s">
        <v>942</v>
      </c>
      <c r="B21111" s="166" t="s">
        <v>15488</v>
      </c>
      <c r="C21111" s="166" t="s">
        <v>15499</v>
      </c>
    </row>
    <row r="21112" spans="1:3" ht="25.5" x14ac:dyDescent="0.2">
      <c r="A21112" s="166" t="s">
        <v>942</v>
      </c>
      <c r="B21112" s="166" t="s">
        <v>15488</v>
      </c>
      <c r="C21112" s="166" t="s">
        <v>1379</v>
      </c>
    </row>
    <row r="21113" spans="1:3" ht="25.5" x14ac:dyDescent="0.2">
      <c r="A21113" s="166" t="s">
        <v>942</v>
      </c>
      <c r="B21113" s="166" t="s">
        <v>15488</v>
      </c>
      <c r="C21113" s="166" t="s">
        <v>1386</v>
      </c>
    </row>
    <row r="21114" spans="1:3" ht="25.5" x14ac:dyDescent="0.2">
      <c r="A21114" s="166" t="s">
        <v>942</v>
      </c>
      <c r="B21114" s="166" t="s">
        <v>15488</v>
      </c>
      <c r="C21114" s="166" t="s">
        <v>15500</v>
      </c>
    </row>
    <row r="21115" spans="1:3" ht="25.5" x14ac:dyDescent="0.2">
      <c r="A21115" s="166" t="s">
        <v>942</v>
      </c>
      <c r="B21115" s="166" t="s">
        <v>15488</v>
      </c>
      <c r="C21115" s="166" t="s">
        <v>13046</v>
      </c>
    </row>
    <row r="21116" spans="1:3" ht="25.5" x14ac:dyDescent="0.2">
      <c r="A21116" s="166" t="s">
        <v>942</v>
      </c>
      <c r="B21116" s="166" t="s">
        <v>15488</v>
      </c>
      <c r="C21116" s="166" t="s">
        <v>1843</v>
      </c>
    </row>
    <row r="21117" spans="1:3" ht="25.5" x14ac:dyDescent="0.2">
      <c r="A21117" s="166" t="s">
        <v>942</v>
      </c>
      <c r="B21117" s="166" t="s">
        <v>15501</v>
      </c>
      <c r="C21117" s="166" t="s">
        <v>15502</v>
      </c>
    </row>
    <row r="21118" spans="1:3" ht="25.5" x14ac:dyDescent="0.2">
      <c r="A21118" s="166" t="s">
        <v>942</v>
      </c>
      <c r="B21118" s="166" t="s">
        <v>15501</v>
      </c>
      <c r="C21118" s="166" t="s">
        <v>15503</v>
      </c>
    </row>
    <row r="21119" spans="1:3" ht="25.5" x14ac:dyDescent="0.2">
      <c r="A21119" s="166" t="s">
        <v>942</v>
      </c>
      <c r="B21119" s="166" t="s">
        <v>15501</v>
      </c>
      <c r="C21119" s="166" t="s">
        <v>1274</v>
      </c>
    </row>
    <row r="21120" spans="1:3" ht="25.5" x14ac:dyDescent="0.2">
      <c r="A21120" s="166" t="s">
        <v>942</v>
      </c>
      <c r="B21120" s="166" t="s">
        <v>15501</v>
      </c>
      <c r="C21120" s="166" t="s">
        <v>15504</v>
      </c>
    </row>
    <row r="21121" spans="1:3" ht="25.5" x14ac:dyDescent="0.2">
      <c r="A21121" s="166" t="s">
        <v>942</v>
      </c>
      <c r="B21121" s="166" t="s">
        <v>15501</v>
      </c>
      <c r="C21121" s="166" t="s">
        <v>15505</v>
      </c>
    </row>
    <row r="21122" spans="1:3" ht="25.5" x14ac:dyDescent="0.2">
      <c r="A21122" s="166" t="s">
        <v>942</v>
      </c>
      <c r="B21122" s="166" t="s">
        <v>15501</v>
      </c>
      <c r="C21122" s="166" t="s">
        <v>15506</v>
      </c>
    </row>
    <row r="21123" spans="1:3" ht="25.5" x14ac:dyDescent="0.2">
      <c r="A21123" s="166" t="s">
        <v>942</v>
      </c>
      <c r="B21123" s="166" t="s">
        <v>15501</v>
      </c>
      <c r="C21123" s="166" t="s">
        <v>15507</v>
      </c>
    </row>
    <row r="21124" spans="1:3" ht="25.5" x14ac:dyDescent="0.2">
      <c r="A21124" s="166" t="s">
        <v>942</v>
      </c>
      <c r="B21124" s="166" t="s">
        <v>15501</v>
      </c>
      <c r="C21124" s="166" t="s">
        <v>1507</v>
      </c>
    </row>
    <row r="21125" spans="1:3" ht="25.5" x14ac:dyDescent="0.2">
      <c r="A21125" s="166" t="s">
        <v>942</v>
      </c>
      <c r="B21125" s="166" t="s">
        <v>15501</v>
      </c>
      <c r="C21125" s="166" t="s">
        <v>10247</v>
      </c>
    </row>
    <row r="21126" spans="1:3" ht="25.5" x14ac:dyDescent="0.2">
      <c r="A21126" s="166" t="s">
        <v>942</v>
      </c>
      <c r="B21126" s="166" t="s">
        <v>15501</v>
      </c>
      <c r="C21126" s="166" t="s">
        <v>6550</v>
      </c>
    </row>
    <row r="21127" spans="1:3" ht="25.5" x14ac:dyDescent="0.2">
      <c r="A21127" s="166" t="s">
        <v>942</v>
      </c>
      <c r="B21127" s="166" t="s">
        <v>15501</v>
      </c>
      <c r="C21127" s="166" t="s">
        <v>15508</v>
      </c>
    </row>
    <row r="21128" spans="1:3" ht="25.5" x14ac:dyDescent="0.2">
      <c r="A21128" s="166" t="s">
        <v>942</v>
      </c>
      <c r="B21128" s="166" t="s">
        <v>15501</v>
      </c>
      <c r="C21128" s="166" t="s">
        <v>1299</v>
      </c>
    </row>
    <row r="21129" spans="1:3" ht="25.5" x14ac:dyDescent="0.2">
      <c r="A21129" s="166" t="s">
        <v>942</v>
      </c>
      <c r="B21129" s="166" t="s">
        <v>15501</v>
      </c>
      <c r="C21129" s="166" t="s">
        <v>1328</v>
      </c>
    </row>
    <row r="21130" spans="1:3" ht="25.5" x14ac:dyDescent="0.2">
      <c r="A21130" s="166" t="s">
        <v>942</v>
      </c>
      <c r="B21130" s="166" t="s">
        <v>15501</v>
      </c>
      <c r="C21130" s="166" t="s">
        <v>15509</v>
      </c>
    </row>
    <row r="21131" spans="1:3" ht="25.5" x14ac:dyDescent="0.2">
      <c r="A21131" s="166" t="s">
        <v>942</v>
      </c>
      <c r="B21131" s="166" t="s">
        <v>15501</v>
      </c>
      <c r="C21131" s="166" t="s">
        <v>15510</v>
      </c>
    </row>
    <row r="21132" spans="1:3" ht="25.5" x14ac:dyDescent="0.2">
      <c r="A21132" s="166" t="s">
        <v>942</v>
      </c>
      <c r="B21132" s="166" t="s">
        <v>15501</v>
      </c>
      <c r="C21132" s="166" t="s">
        <v>15511</v>
      </c>
    </row>
    <row r="21133" spans="1:3" ht="25.5" x14ac:dyDescent="0.2">
      <c r="A21133" s="166" t="s">
        <v>942</v>
      </c>
      <c r="B21133" s="166" t="s">
        <v>15501</v>
      </c>
      <c r="C21133" s="166" t="s">
        <v>15512</v>
      </c>
    </row>
    <row r="21134" spans="1:3" ht="25.5" x14ac:dyDescent="0.2">
      <c r="A21134" s="166" t="s">
        <v>942</v>
      </c>
      <c r="B21134" s="166" t="s">
        <v>15501</v>
      </c>
      <c r="C21134" s="166" t="s">
        <v>1429</v>
      </c>
    </row>
    <row r="21135" spans="1:3" ht="25.5" x14ac:dyDescent="0.2">
      <c r="A21135" s="166" t="s">
        <v>942</v>
      </c>
      <c r="B21135" s="166" t="s">
        <v>15501</v>
      </c>
      <c r="C21135" s="166" t="s">
        <v>1226</v>
      </c>
    </row>
    <row r="21136" spans="1:3" ht="25.5" x14ac:dyDescent="0.2">
      <c r="A21136" s="166" t="s">
        <v>942</v>
      </c>
      <c r="B21136" s="166" t="s">
        <v>15501</v>
      </c>
      <c r="C21136" s="166" t="s">
        <v>15513</v>
      </c>
    </row>
    <row r="21137" spans="1:3" ht="25.5" x14ac:dyDescent="0.2">
      <c r="A21137" s="166" t="s">
        <v>942</v>
      </c>
      <c r="B21137" s="166" t="s">
        <v>15501</v>
      </c>
      <c r="C21137" s="166" t="s">
        <v>1195</v>
      </c>
    </row>
    <row r="21138" spans="1:3" ht="25.5" x14ac:dyDescent="0.2">
      <c r="A21138" s="166" t="s">
        <v>942</v>
      </c>
      <c r="B21138" s="166" t="s">
        <v>15501</v>
      </c>
      <c r="C21138" s="166" t="s">
        <v>15514</v>
      </c>
    </row>
    <row r="21139" spans="1:3" ht="25.5" x14ac:dyDescent="0.2">
      <c r="A21139" s="166" t="s">
        <v>942</v>
      </c>
      <c r="B21139" s="166" t="s">
        <v>15501</v>
      </c>
      <c r="C21139" s="166" t="s">
        <v>1694</v>
      </c>
    </row>
    <row r="21140" spans="1:3" ht="25.5" x14ac:dyDescent="0.2">
      <c r="A21140" s="166" t="s">
        <v>942</v>
      </c>
      <c r="B21140" s="166" t="s">
        <v>15515</v>
      </c>
      <c r="C21140" s="166" t="s">
        <v>9571</v>
      </c>
    </row>
    <row r="21141" spans="1:3" ht="25.5" x14ac:dyDescent="0.2">
      <c r="A21141" s="166" t="s">
        <v>942</v>
      </c>
      <c r="B21141" s="166" t="s">
        <v>15515</v>
      </c>
      <c r="C21141" s="166" t="s">
        <v>7513</v>
      </c>
    </row>
    <row r="21142" spans="1:3" ht="25.5" x14ac:dyDescent="0.2">
      <c r="A21142" s="166" t="s">
        <v>942</v>
      </c>
      <c r="B21142" s="166" t="s">
        <v>15515</v>
      </c>
      <c r="C21142" s="166" t="s">
        <v>1338</v>
      </c>
    </row>
    <row r="21143" spans="1:3" ht="25.5" x14ac:dyDescent="0.2">
      <c r="A21143" s="166" t="s">
        <v>942</v>
      </c>
      <c r="B21143" s="166" t="s">
        <v>15515</v>
      </c>
      <c r="C21143" s="166" t="s">
        <v>1274</v>
      </c>
    </row>
    <row r="21144" spans="1:3" ht="25.5" x14ac:dyDescent="0.2">
      <c r="A21144" s="166" t="s">
        <v>942</v>
      </c>
      <c r="B21144" s="166" t="s">
        <v>15515</v>
      </c>
      <c r="C21144" s="166" t="s">
        <v>11727</v>
      </c>
    </row>
    <row r="21145" spans="1:3" ht="25.5" x14ac:dyDescent="0.2">
      <c r="A21145" s="166" t="s">
        <v>942</v>
      </c>
      <c r="B21145" s="166" t="s">
        <v>15515</v>
      </c>
      <c r="C21145" s="166" t="s">
        <v>15516</v>
      </c>
    </row>
    <row r="21146" spans="1:3" ht="25.5" x14ac:dyDescent="0.2">
      <c r="A21146" s="166" t="s">
        <v>942</v>
      </c>
      <c r="B21146" s="166" t="s">
        <v>15515</v>
      </c>
      <c r="C21146" s="166" t="s">
        <v>1274</v>
      </c>
    </row>
    <row r="21147" spans="1:3" ht="25.5" x14ac:dyDescent="0.2">
      <c r="A21147" s="166" t="s">
        <v>942</v>
      </c>
      <c r="B21147" s="166" t="s">
        <v>15515</v>
      </c>
      <c r="C21147" s="166" t="s">
        <v>1209</v>
      </c>
    </row>
    <row r="21148" spans="1:3" ht="25.5" x14ac:dyDescent="0.2">
      <c r="A21148" s="166" t="s">
        <v>942</v>
      </c>
      <c r="B21148" s="166" t="s">
        <v>15515</v>
      </c>
      <c r="C21148" s="166" t="s">
        <v>6470</v>
      </c>
    </row>
    <row r="21149" spans="1:3" ht="25.5" x14ac:dyDescent="0.2">
      <c r="A21149" s="166" t="s">
        <v>942</v>
      </c>
      <c r="B21149" s="166" t="s">
        <v>15515</v>
      </c>
      <c r="C21149" s="166" t="s">
        <v>1338</v>
      </c>
    </row>
    <row r="21150" spans="1:3" ht="25.5" x14ac:dyDescent="0.2">
      <c r="A21150" s="166" t="s">
        <v>942</v>
      </c>
      <c r="B21150" s="166" t="s">
        <v>15515</v>
      </c>
      <c r="C21150" s="166" t="s">
        <v>1694</v>
      </c>
    </row>
    <row r="21151" spans="1:3" ht="25.5" x14ac:dyDescent="0.2">
      <c r="A21151" s="166" t="s">
        <v>942</v>
      </c>
      <c r="B21151" s="166" t="s">
        <v>15515</v>
      </c>
      <c r="C21151" s="166" t="s">
        <v>1338</v>
      </c>
    </row>
    <row r="21152" spans="1:3" ht="25.5" x14ac:dyDescent="0.2">
      <c r="A21152" s="166" t="s">
        <v>942</v>
      </c>
      <c r="B21152" s="166" t="s">
        <v>15515</v>
      </c>
      <c r="C21152" s="166" t="s">
        <v>3611</v>
      </c>
    </row>
    <row r="21153" spans="1:3" ht="25.5" x14ac:dyDescent="0.2">
      <c r="A21153" s="166" t="s">
        <v>942</v>
      </c>
      <c r="B21153" s="166" t="s">
        <v>15515</v>
      </c>
      <c r="C21153" s="166" t="s">
        <v>1274</v>
      </c>
    </row>
    <row r="21154" spans="1:3" ht="25.5" x14ac:dyDescent="0.2">
      <c r="A21154" s="166" t="s">
        <v>942</v>
      </c>
      <c r="B21154" s="166" t="s">
        <v>15515</v>
      </c>
      <c r="C21154" s="166" t="s">
        <v>1274</v>
      </c>
    </row>
    <row r="21155" spans="1:3" ht="25.5" x14ac:dyDescent="0.2">
      <c r="A21155" s="166" t="s">
        <v>942</v>
      </c>
      <c r="B21155" s="166" t="s">
        <v>15515</v>
      </c>
      <c r="C21155" s="166" t="s">
        <v>1694</v>
      </c>
    </row>
    <row r="21156" spans="1:3" ht="25.5" x14ac:dyDescent="0.2">
      <c r="A21156" s="166" t="s">
        <v>942</v>
      </c>
      <c r="B21156" s="166" t="s">
        <v>15515</v>
      </c>
      <c r="C21156" s="166" t="s">
        <v>1274</v>
      </c>
    </row>
    <row r="21157" spans="1:3" ht="25.5" x14ac:dyDescent="0.2">
      <c r="A21157" s="166" t="s">
        <v>942</v>
      </c>
      <c r="B21157" s="166" t="s">
        <v>15515</v>
      </c>
      <c r="C21157" s="166" t="s">
        <v>1694</v>
      </c>
    </row>
    <row r="21158" spans="1:3" ht="25.5" x14ac:dyDescent="0.2">
      <c r="A21158" s="166" t="s">
        <v>942</v>
      </c>
      <c r="B21158" s="166" t="s">
        <v>15515</v>
      </c>
      <c r="C21158" s="166" t="s">
        <v>1274</v>
      </c>
    </row>
    <row r="21159" spans="1:3" ht="25.5" x14ac:dyDescent="0.2">
      <c r="A21159" s="166" t="s">
        <v>942</v>
      </c>
      <c r="B21159" s="166" t="s">
        <v>15515</v>
      </c>
      <c r="C21159" s="166" t="s">
        <v>1274</v>
      </c>
    </row>
    <row r="21160" spans="1:3" ht="25.5" x14ac:dyDescent="0.2">
      <c r="A21160" s="166" t="s">
        <v>942</v>
      </c>
      <c r="B21160" s="166" t="s">
        <v>15515</v>
      </c>
      <c r="C21160" s="166" t="s">
        <v>15517</v>
      </c>
    </row>
    <row r="21161" spans="1:3" ht="25.5" x14ac:dyDescent="0.2">
      <c r="A21161" s="166" t="s">
        <v>942</v>
      </c>
      <c r="B21161" s="166" t="s">
        <v>15515</v>
      </c>
      <c r="C21161" s="166" t="s">
        <v>1274</v>
      </c>
    </row>
    <row r="21162" spans="1:3" ht="25.5" x14ac:dyDescent="0.2">
      <c r="A21162" s="166" t="s">
        <v>942</v>
      </c>
      <c r="B21162" s="166" t="s">
        <v>15515</v>
      </c>
      <c r="C21162" s="166" t="s">
        <v>15518</v>
      </c>
    </row>
    <row r="21163" spans="1:3" ht="25.5" x14ac:dyDescent="0.2">
      <c r="A21163" s="166" t="s">
        <v>942</v>
      </c>
      <c r="B21163" s="166" t="s">
        <v>15515</v>
      </c>
      <c r="C21163" s="166" t="s">
        <v>1274</v>
      </c>
    </row>
    <row r="21164" spans="1:3" ht="25.5" x14ac:dyDescent="0.2">
      <c r="A21164" s="166" t="s">
        <v>942</v>
      </c>
      <c r="B21164" s="166" t="s">
        <v>15515</v>
      </c>
      <c r="C21164" s="166" t="s">
        <v>1382</v>
      </c>
    </row>
    <row r="21165" spans="1:3" ht="25.5" x14ac:dyDescent="0.2">
      <c r="A21165" s="166" t="s">
        <v>942</v>
      </c>
      <c r="B21165" s="166" t="s">
        <v>15515</v>
      </c>
      <c r="C21165" s="166" t="s">
        <v>1274</v>
      </c>
    </row>
    <row r="21166" spans="1:3" ht="25.5" x14ac:dyDescent="0.2">
      <c r="A21166" s="166" t="s">
        <v>942</v>
      </c>
      <c r="B21166" s="166" t="s">
        <v>15515</v>
      </c>
      <c r="C21166" s="166" t="s">
        <v>15519</v>
      </c>
    </row>
    <row r="21167" spans="1:3" ht="25.5" x14ac:dyDescent="0.2">
      <c r="A21167" s="166" t="s">
        <v>942</v>
      </c>
      <c r="B21167" s="166" t="s">
        <v>15515</v>
      </c>
      <c r="C21167" s="166" t="s">
        <v>1274</v>
      </c>
    </row>
    <row r="21168" spans="1:3" ht="25.5" x14ac:dyDescent="0.2">
      <c r="A21168" s="166" t="s">
        <v>942</v>
      </c>
      <c r="B21168" s="166" t="s">
        <v>15515</v>
      </c>
      <c r="C21168" s="166" t="s">
        <v>1274</v>
      </c>
    </row>
    <row r="21169" spans="1:3" ht="25.5" x14ac:dyDescent="0.2">
      <c r="A21169" s="166" t="s">
        <v>942</v>
      </c>
      <c r="B21169" s="166" t="s">
        <v>15515</v>
      </c>
      <c r="C21169" s="166" t="s">
        <v>1274</v>
      </c>
    </row>
    <row r="21170" spans="1:3" ht="25.5" x14ac:dyDescent="0.2">
      <c r="A21170" s="166" t="s">
        <v>942</v>
      </c>
      <c r="B21170" s="166" t="s">
        <v>15515</v>
      </c>
      <c r="C21170" s="166" t="s">
        <v>1274</v>
      </c>
    </row>
    <row r="21171" spans="1:3" ht="25.5" x14ac:dyDescent="0.2">
      <c r="A21171" s="166" t="s">
        <v>942</v>
      </c>
      <c r="B21171" s="166" t="s">
        <v>15515</v>
      </c>
      <c r="C21171" s="166" t="s">
        <v>1274</v>
      </c>
    </row>
    <row r="21172" spans="1:3" ht="25.5" x14ac:dyDescent="0.2">
      <c r="A21172" s="166" t="s">
        <v>942</v>
      </c>
      <c r="B21172" s="166" t="s">
        <v>15515</v>
      </c>
      <c r="C21172" s="166" t="s">
        <v>1274</v>
      </c>
    </row>
    <row r="21173" spans="1:3" ht="25.5" x14ac:dyDescent="0.2">
      <c r="A21173" s="166" t="s">
        <v>942</v>
      </c>
      <c r="B21173" s="166" t="s">
        <v>15515</v>
      </c>
      <c r="C21173" s="166" t="s">
        <v>1998</v>
      </c>
    </row>
    <row r="21174" spans="1:3" ht="25.5" x14ac:dyDescent="0.2">
      <c r="A21174" s="166" t="s">
        <v>942</v>
      </c>
      <c r="B21174" s="166" t="s">
        <v>15515</v>
      </c>
      <c r="C21174" s="166" t="s">
        <v>1382</v>
      </c>
    </row>
    <row r="21175" spans="1:3" ht="25.5" x14ac:dyDescent="0.2">
      <c r="A21175" s="166" t="s">
        <v>942</v>
      </c>
      <c r="B21175" s="166" t="s">
        <v>15515</v>
      </c>
      <c r="C21175" s="166" t="s">
        <v>1910</v>
      </c>
    </row>
    <row r="21176" spans="1:3" ht="25.5" x14ac:dyDescent="0.2">
      <c r="A21176" s="166" t="s">
        <v>942</v>
      </c>
      <c r="B21176" s="166" t="s">
        <v>15515</v>
      </c>
      <c r="C21176" s="166" t="s">
        <v>1694</v>
      </c>
    </row>
    <row r="21177" spans="1:3" ht="25.5" x14ac:dyDescent="0.2">
      <c r="A21177" s="166" t="s">
        <v>942</v>
      </c>
      <c r="B21177" s="166" t="s">
        <v>15515</v>
      </c>
      <c r="C21177" s="166" t="s">
        <v>1694</v>
      </c>
    </row>
    <row r="21178" spans="1:3" ht="25.5" x14ac:dyDescent="0.2">
      <c r="A21178" s="166" t="s">
        <v>942</v>
      </c>
      <c r="B21178" s="166" t="s">
        <v>15515</v>
      </c>
      <c r="C21178" s="166" t="s">
        <v>15520</v>
      </c>
    </row>
    <row r="21179" spans="1:3" ht="25.5" x14ac:dyDescent="0.2">
      <c r="A21179" s="166" t="s">
        <v>942</v>
      </c>
      <c r="B21179" s="166" t="s">
        <v>15515</v>
      </c>
      <c r="C21179" s="166" t="s">
        <v>15521</v>
      </c>
    </row>
    <row r="21180" spans="1:3" ht="25.5" x14ac:dyDescent="0.2">
      <c r="A21180" s="166" t="s">
        <v>942</v>
      </c>
      <c r="B21180" s="166" t="s">
        <v>15515</v>
      </c>
      <c r="C21180" s="166" t="s">
        <v>1694</v>
      </c>
    </row>
    <row r="21181" spans="1:3" ht="25.5" x14ac:dyDescent="0.2">
      <c r="A21181" s="166" t="s">
        <v>942</v>
      </c>
      <c r="B21181" s="166" t="s">
        <v>15515</v>
      </c>
      <c r="C21181" s="166" t="s">
        <v>1910</v>
      </c>
    </row>
    <row r="21182" spans="1:3" ht="25.5" x14ac:dyDescent="0.2">
      <c r="A21182" s="166" t="s">
        <v>942</v>
      </c>
      <c r="B21182" s="166" t="s">
        <v>15515</v>
      </c>
      <c r="C21182" s="166" t="s">
        <v>1274</v>
      </c>
    </row>
    <row r="21183" spans="1:3" ht="25.5" x14ac:dyDescent="0.2">
      <c r="A21183" s="166" t="s">
        <v>942</v>
      </c>
      <c r="B21183" s="166" t="s">
        <v>15515</v>
      </c>
      <c r="C21183" s="166" t="s">
        <v>15522</v>
      </c>
    </row>
    <row r="21184" spans="1:3" ht="25.5" x14ac:dyDescent="0.2">
      <c r="A21184" s="166" t="s">
        <v>942</v>
      </c>
      <c r="B21184" s="166" t="s">
        <v>15515</v>
      </c>
      <c r="C21184" s="166" t="s">
        <v>15523</v>
      </c>
    </row>
    <row r="21185" spans="1:3" ht="25.5" x14ac:dyDescent="0.2">
      <c r="A21185" s="166" t="s">
        <v>942</v>
      </c>
      <c r="B21185" s="166" t="s">
        <v>15515</v>
      </c>
      <c r="C21185" s="166" t="s">
        <v>15176</v>
      </c>
    </row>
    <row r="21186" spans="1:3" ht="25.5" x14ac:dyDescent="0.2">
      <c r="A21186" s="166" t="s">
        <v>942</v>
      </c>
      <c r="B21186" s="166" t="s">
        <v>15515</v>
      </c>
      <c r="C21186" s="166" t="s">
        <v>1274</v>
      </c>
    </row>
    <row r="21187" spans="1:3" ht="25.5" x14ac:dyDescent="0.2">
      <c r="A21187" s="166" t="s">
        <v>942</v>
      </c>
      <c r="B21187" s="166" t="s">
        <v>15515</v>
      </c>
      <c r="C21187" s="166" t="s">
        <v>1274</v>
      </c>
    </row>
    <row r="21188" spans="1:3" ht="25.5" x14ac:dyDescent="0.2">
      <c r="A21188" s="166" t="s">
        <v>942</v>
      </c>
      <c r="B21188" s="166" t="s">
        <v>15515</v>
      </c>
      <c r="C21188" s="166" t="s">
        <v>1694</v>
      </c>
    </row>
    <row r="21189" spans="1:3" ht="25.5" x14ac:dyDescent="0.2">
      <c r="A21189" s="166" t="s">
        <v>942</v>
      </c>
      <c r="B21189" s="166" t="s">
        <v>15515</v>
      </c>
      <c r="C21189" s="166" t="s">
        <v>1338</v>
      </c>
    </row>
    <row r="21190" spans="1:3" ht="25.5" x14ac:dyDescent="0.2">
      <c r="A21190" s="166" t="s">
        <v>942</v>
      </c>
      <c r="B21190" s="166" t="s">
        <v>15515</v>
      </c>
      <c r="C21190" s="166" t="s">
        <v>1274</v>
      </c>
    </row>
    <row r="21191" spans="1:3" ht="25.5" x14ac:dyDescent="0.2">
      <c r="A21191" s="166" t="s">
        <v>942</v>
      </c>
      <c r="B21191" s="166" t="s">
        <v>15515</v>
      </c>
      <c r="C21191" s="166" t="s">
        <v>1338</v>
      </c>
    </row>
    <row r="21192" spans="1:3" ht="25.5" x14ac:dyDescent="0.2">
      <c r="A21192" s="166" t="s">
        <v>942</v>
      </c>
      <c r="B21192" s="166" t="s">
        <v>15515</v>
      </c>
      <c r="C21192" s="166" t="s">
        <v>1338</v>
      </c>
    </row>
    <row r="21193" spans="1:3" ht="25.5" x14ac:dyDescent="0.2">
      <c r="A21193" s="166" t="s">
        <v>942</v>
      </c>
      <c r="B21193" s="166" t="s">
        <v>15515</v>
      </c>
      <c r="C21193" s="166" t="s">
        <v>1274</v>
      </c>
    </row>
    <row r="21194" spans="1:3" ht="25.5" x14ac:dyDescent="0.2">
      <c r="A21194" s="166" t="s">
        <v>942</v>
      </c>
      <c r="B21194" s="166" t="s">
        <v>15515</v>
      </c>
      <c r="C21194" s="166" t="s">
        <v>1274</v>
      </c>
    </row>
    <row r="21195" spans="1:3" ht="25.5" x14ac:dyDescent="0.2">
      <c r="A21195" s="166" t="s">
        <v>942</v>
      </c>
      <c r="B21195" s="166" t="s">
        <v>15515</v>
      </c>
      <c r="C21195" s="166" t="s">
        <v>1694</v>
      </c>
    </row>
    <row r="21196" spans="1:3" ht="25.5" x14ac:dyDescent="0.2">
      <c r="A21196" s="166" t="s">
        <v>942</v>
      </c>
      <c r="B21196" s="166" t="s">
        <v>15515</v>
      </c>
      <c r="C21196" s="166" t="s">
        <v>2360</v>
      </c>
    </row>
    <row r="21197" spans="1:3" ht="25.5" x14ac:dyDescent="0.2">
      <c r="A21197" s="166" t="s">
        <v>942</v>
      </c>
      <c r="B21197" s="166" t="s">
        <v>15515</v>
      </c>
      <c r="C21197" s="166" t="s">
        <v>1274</v>
      </c>
    </row>
    <row r="21198" spans="1:3" ht="25.5" x14ac:dyDescent="0.2">
      <c r="A21198" s="166" t="s">
        <v>942</v>
      </c>
      <c r="B21198" s="166" t="s">
        <v>15515</v>
      </c>
      <c r="C21198" s="166" t="s">
        <v>2084</v>
      </c>
    </row>
    <row r="21199" spans="1:3" ht="25.5" x14ac:dyDescent="0.2">
      <c r="A21199" s="166" t="s">
        <v>942</v>
      </c>
      <c r="B21199" s="166" t="s">
        <v>15515</v>
      </c>
      <c r="C21199" s="166" t="s">
        <v>1274</v>
      </c>
    </row>
    <row r="21200" spans="1:3" ht="25.5" x14ac:dyDescent="0.2">
      <c r="A21200" s="166" t="s">
        <v>942</v>
      </c>
      <c r="B21200" s="166" t="s">
        <v>15515</v>
      </c>
      <c r="C21200" s="166" t="s">
        <v>1274</v>
      </c>
    </row>
    <row r="21201" spans="1:3" ht="25.5" x14ac:dyDescent="0.2">
      <c r="A21201" s="166" t="s">
        <v>942</v>
      </c>
      <c r="B21201" s="166" t="s">
        <v>15515</v>
      </c>
      <c r="C21201" s="166" t="s">
        <v>1274</v>
      </c>
    </row>
    <row r="21202" spans="1:3" ht="25.5" x14ac:dyDescent="0.2">
      <c r="A21202" s="166" t="s">
        <v>942</v>
      </c>
      <c r="B21202" s="166" t="s">
        <v>15515</v>
      </c>
      <c r="C21202" s="166" t="s">
        <v>1274</v>
      </c>
    </row>
    <row r="21203" spans="1:3" ht="25.5" x14ac:dyDescent="0.2">
      <c r="A21203" s="166" t="s">
        <v>942</v>
      </c>
      <c r="B21203" s="166" t="s">
        <v>15515</v>
      </c>
      <c r="C21203" s="166" t="s">
        <v>5117</v>
      </c>
    </row>
    <row r="21204" spans="1:3" ht="25.5" x14ac:dyDescent="0.2">
      <c r="A21204" s="166" t="s">
        <v>942</v>
      </c>
      <c r="B21204" s="166" t="s">
        <v>15515</v>
      </c>
      <c r="C21204" s="166" t="s">
        <v>1694</v>
      </c>
    </row>
    <row r="21205" spans="1:3" ht="25.5" x14ac:dyDescent="0.2">
      <c r="A21205" s="166" t="s">
        <v>942</v>
      </c>
      <c r="B21205" s="166" t="s">
        <v>15515</v>
      </c>
      <c r="C21205" s="166" t="s">
        <v>1694</v>
      </c>
    </row>
    <row r="21206" spans="1:3" ht="25.5" x14ac:dyDescent="0.2">
      <c r="A21206" s="166" t="s">
        <v>942</v>
      </c>
      <c r="B21206" s="166" t="s">
        <v>15515</v>
      </c>
      <c r="C21206" s="166" t="s">
        <v>1274</v>
      </c>
    </row>
    <row r="21207" spans="1:3" ht="25.5" x14ac:dyDescent="0.2">
      <c r="A21207" s="166" t="s">
        <v>942</v>
      </c>
      <c r="B21207" s="166" t="s">
        <v>15515</v>
      </c>
      <c r="C21207" s="166" t="s">
        <v>1910</v>
      </c>
    </row>
    <row r="21208" spans="1:3" ht="25.5" x14ac:dyDescent="0.2">
      <c r="A21208" s="166" t="s">
        <v>942</v>
      </c>
      <c r="B21208" s="166" t="s">
        <v>15515</v>
      </c>
      <c r="C21208" s="166" t="s">
        <v>1910</v>
      </c>
    </row>
    <row r="21209" spans="1:3" ht="25.5" x14ac:dyDescent="0.2">
      <c r="A21209" s="166" t="s">
        <v>942</v>
      </c>
      <c r="B21209" s="166" t="s">
        <v>15515</v>
      </c>
      <c r="C21209" s="166" t="s">
        <v>1274</v>
      </c>
    </row>
    <row r="21210" spans="1:3" ht="25.5" x14ac:dyDescent="0.2">
      <c r="A21210" s="166" t="s">
        <v>942</v>
      </c>
      <c r="B21210" s="166" t="s">
        <v>15515</v>
      </c>
      <c r="C21210" s="166" t="s">
        <v>15524</v>
      </c>
    </row>
    <row r="21211" spans="1:3" ht="25.5" x14ac:dyDescent="0.2">
      <c r="A21211" s="166" t="s">
        <v>942</v>
      </c>
      <c r="B21211" s="166" t="s">
        <v>15515</v>
      </c>
      <c r="C21211" s="166" t="s">
        <v>1694</v>
      </c>
    </row>
    <row r="21212" spans="1:3" ht="25.5" x14ac:dyDescent="0.2">
      <c r="A21212" s="166" t="s">
        <v>942</v>
      </c>
      <c r="B21212" s="166" t="s">
        <v>15515</v>
      </c>
      <c r="C21212" s="166" t="s">
        <v>15525</v>
      </c>
    </row>
    <row r="21213" spans="1:3" ht="25.5" x14ac:dyDescent="0.2">
      <c r="A21213" s="166" t="s">
        <v>942</v>
      </c>
      <c r="B21213" s="166" t="s">
        <v>15515</v>
      </c>
      <c r="C21213" s="166" t="s">
        <v>1694</v>
      </c>
    </row>
    <row r="21214" spans="1:3" ht="25.5" x14ac:dyDescent="0.2">
      <c r="A21214" s="166" t="s">
        <v>942</v>
      </c>
      <c r="B21214" s="166" t="s">
        <v>15515</v>
      </c>
      <c r="C21214" s="166" t="s">
        <v>1274</v>
      </c>
    </row>
    <row r="21215" spans="1:3" ht="25.5" x14ac:dyDescent="0.2">
      <c r="A21215" s="166" t="s">
        <v>942</v>
      </c>
      <c r="B21215" s="166" t="s">
        <v>15515</v>
      </c>
      <c r="C21215" s="166" t="s">
        <v>15526</v>
      </c>
    </row>
    <row r="21216" spans="1:3" ht="25.5" x14ac:dyDescent="0.2">
      <c r="A21216" s="166" t="s">
        <v>942</v>
      </c>
      <c r="B21216" s="166" t="s">
        <v>15515</v>
      </c>
      <c r="C21216" s="166" t="s">
        <v>1274</v>
      </c>
    </row>
    <row r="21217" spans="1:3" ht="25.5" x14ac:dyDescent="0.2">
      <c r="A21217" s="166" t="s">
        <v>942</v>
      </c>
      <c r="B21217" s="166" t="s">
        <v>15515</v>
      </c>
      <c r="C21217" s="166" t="s">
        <v>15527</v>
      </c>
    </row>
    <row r="21218" spans="1:3" ht="25.5" x14ac:dyDescent="0.2">
      <c r="A21218" s="166" t="s">
        <v>942</v>
      </c>
      <c r="B21218" s="166" t="s">
        <v>15515</v>
      </c>
      <c r="C21218" s="166" t="s">
        <v>1209</v>
      </c>
    </row>
    <row r="21219" spans="1:3" ht="25.5" x14ac:dyDescent="0.2">
      <c r="A21219" s="166" t="s">
        <v>942</v>
      </c>
      <c r="B21219" s="166" t="s">
        <v>15515</v>
      </c>
      <c r="C21219" s="166" t="s">
        <v>1338</v>
      </c>
    </row>
    <row r="21220" spans="1:3" ht="25.5" x14ac:dyDescent="0.2">
      <c r="A21220" s="166" t="s">
        <v>942</v>
      </c>
      <c r="B21220" s="166" t="s">
        <v>15515</v>
      </c>
      <c r="C21220" s="166" t="s">
        <v>1338</v>
      </c>
    </row>
    <row r="21221" spans="1:3" ht="25.5" x14ac:dyDescent="0.2">
      <c r="A21221" s="166" t="s">
        <v>942</v>
      </c>
      <c r="B21221" s="166" t="s">
        <v>15515</v>
      </c>
      <c r="C21221" s="166" t="s">
        <v>1274</v>
      </c>
    </row>
    <row r="21222" spans="1:3" ht="25.5" x14ac:dyDescent="0.2">
      <c r="A21222" s="166" t="s">
        <v>942</v>
      </c>
      <c r="B21222" s="166" t="s">
        <v>15515</v>
      </c>
      <c r="C21222" s="166" t="s">
        <v>15528</v>
      </c>
    </row>
    <row r="21223" spans="1:3" ht="25.5" x14ac:dyDescent="0.2">
      <c r="A21223" s="166" t="s">
        <v>942</v>
      </c>
      <c r="B21223" s="166" t="s">
        <v>15515</v>
      </c>
      <c r="C21223" s="166" t="s">
        <v>1274</v>
      </c>
    </row>
    <row r="21224" spans="1:3" ht="25.5" x14ac:dyDescent="0.2">
      <c r="A21224" s="166" t="s">
        <v>942</v>
      </c>
      <c r="B21224" s="166" t="s">
        <v>15515</v>
      </c>
      <c r="C21224" s="166" t="s">
        <v>1274</v>
      </c>
    </row>
    <row r="21225" spans="1:3" ht="25.5" x14ac:dyDescent="0.2">
      <c r="A21225" s="166" t="s">
        <v>942</v>
      </c>
      <c r="B21225" s="166" t="s">
        <v>15515</v>
      </c>
      <c r="C21225" s="166" t="s">
        <v>1274</v>
      </c>
    </row>
    <row r="21226" spans="1:3" ht="25.5" x14ac:dyDescent="0.2">
      <c r="A21226" s="166" t="s">
        <v>942</v>
      </c>
      <c r="B21226" s="166" t="s">
        <v>15515</v>
      </c>
      <c r="C21226" s="166" t="s">
        <v>1220</v>
      </c>
    </row>
    <row r="21227" spans="1:3" ht="25.5" x14ac:dyDescent="0.2">
      <c r="A21227" s="166" t="s">
        <v>942</v>
      </c>
      <c r="B21227" s="166" t="s">
        <v>15515</v>
      </c>
      <c r="C21227" s="166" t="s">
        <v>15529</v>
      </c>
    </row>
    <row r="21228" spans="1:3" ht="25.5" x14ac:dyDescent="0.2">
      <c r="A21228" s="166" t="s">
        <v>942</v>
      </c>
      <c r="B21228" s="166" t="s">
        <v>15515</v>
      </c>
      <c r="C21228" s="166" t="s">
        <v>1382</v>
      </c>
    </row>
    <row r="21229" spans="1:3" ht="25.5" x14ac:dyDescent="0.2">
      <c r="A21229" s="166" t="s">
        <v>942</v>
      </c>
      <c r="B21229" s="166" t="s">
        <v>15515</v>
      </c>
      <c r="C21229" s="166" t="s">
        <v>1274</v>
      </c>
    </row>
    <row r="21230" spans="1:3" ht="25.5" x14ac:dyDescent="0.2">
      <c r="A21230" s="166" t="s">
        <v>942</v>
      </c>
      <c r="B21230" s="166" t="s">
        <v>15515</v>
      </c>
      <c r="C21230" s="166" t="s">
        <v>1694</v>
      </c>
    </row>
    <row r="21231" spans="1:3" ht="25.5" x14ac:dyDescent="0.2">
      <c r="A21231" s="166" t="s">
        <v>942</v>
      </c>
      <c r="B21231" s="166" t="s">
        <v>15515</v>
      </c>
      <c r="C21231" s="166" t="s">
        <v>1274</v>
      </c>
    </row>
    <row r="21232" spans="1:3" ht="25.5" x14ac:dyDescent="0.2">
      <c r="A21232" s="166" t="s">
        <v>942</v>
      </c>
      <c r="B21232" s="166" t="s">
        <v>15515</v>
      </c>
      <c r="C21232" s="166" t="s">
        <v>1274</v>
      </c>
    </row>
    <row r="21233" spans="1:3" ht="25.5" x14ac:dyDescent="0.2">
      <c r="A21233" s="166" t="s">
        <v>942</v>
      </c>
      <c r="B21233" s="166" t="s">
        <v>15515</v>
      </c>
      <c r="C21233" s="166" t="s">
        <v>1274</v>
      </c>
    </row>
    <row r="21234" spans="1:3" ht="25.5" x14ac:dyDescent="0.2">
      <c r="A21234" s="166" t="s">
        <v>942</v>
      </c>
      <c r="B21234" s="166" t="s">
        <v>15515</v>
      </c>
      <c r="C21234" s="166" t="s">
        <v>1274</v>
      </c>
    </row>
    <row r="21235" spans="1:3" ht="25.5" x14ac:dyDescent="0.2">
      <c r="A21235" s="166" t="s">
        <v>942</v>
      </c>
      <c r="B21235" s="166" t="s">
        <v>15515</v>
      </c>
      <c r="C21235" s="166" t="s">
        <v>15530</v>
      </c>
    </row>
    <row r="21236" spans="1:3" ht="25.5" x14ac:dyDescent="0.2">
      <c r="A21236" s="166" t="s">
        <v>942</v>
      </c>
      <c r="B21236" s="166" t="s">
        <v>15515</v>
      </c>
      <c r="C21236" s="166" t="s">
        <v>15531</v>
      </c>
    </row>
    <row r="21237" spans="1:3" ht="25.5" x14ac:dyDescent="0.2">
      <c r="A21237" s="166" t="s">
        <v>942</v>
      </c>
      <c r="B21237" s="166" t="s">
        <v>15515</v>
      </c>
      <c r="C21237" s="166" t="s">
        <v>15532</v>
      </c>
    </row>
    <row r="21238" spans="1:3" ht="25.5" x14ac:dyDescent="0.2">
      <c r="A21238" s="166" t="s">
        <v>942</v>
      </c>
      <c r="B21238" s="166" t="s">
        <v>15515</v>
      </c>
      <c r="C21238" s="166" t="s">
        <v>2107</v>
      </c>
    </row>
    <row r="21239" spans="1:3" ht="25.5" x14ac:dyDescent="0.2">
      <c r="A21239" s="166" t="s">
        <v>942</v>
      </c>
      <c r="B21239" s="166" t="s">
        <v>15515</v>
      </c>
      <c r="C21239" s="166" t="s">
        <v>15533</v>
      </c>
    </row>
    <row r="21240" spans="1:3" ht="25.5" x14ac:dyDescent="0.2">
      <c r="A21240" s="166" t="s">
        <v>942</v>
      </c>
      <c r="B21240" s="166" t="s">
        <v>15515</v>
      </c>
      <c r="C21240" s="166" t="s">
        <v>6392</v>
      </c>
    </row>
    <row r="21241" spans="1:3" ht="25.5" x14ac:dyDescent="0.2">
      <c r="A21241" s="166" t="s">
        <v>942</v>
      </c>
      <c r="B21241" s="166" t="s">
        <v>15515</v>
      </c>
      <c r="C21241" s="166" t="s">
        <v>1274</v>
      </c>
    </row>
    <row r="21242" spans="1:3" ht="25.5" x14ac:dyDescent="0.2">
      <c r="A21242" s="166" t="s">
        <v>942</v>
      </c>
      <c r="B21242" s="166" t="s">
        <v>15515</v>
      </c>
      <c r="C21242" s="166" t="s">
        <v>1274</v>
      </c>
    </row>
    <row r="21243" spans="1:3" ht="25.5" x14ac:dyDescent="0.2">
      <c r="A21243" s="166" t="s">
        <v>942</v>
      </c>
      <c r="B21243" s="166" t="s">
        <v>15515</v>
      </c>
      <c r="C21243" s="166" t="s">
        <v>1274</v>
      </c>
    </row>
    <row r="21244" spans="1:3" ht="25.5" x14ac:dyDescent="0.2">
      <c r="A21244" s="166" t="s">
        <v>942</v>
      </c>
      <c r="B21244" s="166" t="s">
        <v>15515</v>
      </c>
      <c r="C21244" s="166" t="s">
        <v>1274</v>
      </c>
    </row>
    <row r="21245" spans="1:3" ht="25.5" x14ac:dyDescent="0.2">
      <c r="A21245" s="166" t="s">
        <v>942</v>
      </c>
      <c r="B21245" s="166" t="s">
        <v>15515</v>
      </c>
      <c r="C21245" s="166" t="s">
        <v>1274</v>
      </c>
    </row>
    <row r="21246" spans="1:3" ht="25.5" x14ac:dyDescent="0.2">
      <c r="A21246" s="166" t="s">
        <v>942</v>
      </c>
      <c r="B21246" s="166" t="s">
        <v>15515</v>
      </c>
      <c r="C21246" s="166" t="s">
        <v>1338</v>
      </c>
    </row>
    <row r="21247" spans="1:3" ht="25.5" x14ac:dyDescent="0.2">
      <c r="A21247" s="166" t="s">
        <v>942</v>
      </c>
      <c r="B21247" s="166" t="s">
        <v>15515</v>
      </c>
      <c r="C21247" s="166" t="s">
        <v>1694</v>
      </c>
    </row>
    <row r="21248" spans="1:3" ht="25.5" x14ac:dyDescent="0.2">
      <c r="A21248" s="166" t="s">
        <v>942</v>
      </c>
      <c r="B21248" s="166" t="s">
        <v>15515</v>
      </c>
      <c r="C21248" s="166" t="s">
        <v>3622</v>
      </c>
    </row>
    <row r="21249" spans="1:3" ht="25.5" x14ac:dyDescent="0.2">
      <c r="A21249" s="166" t="s">
        <v>942</v>
      </c>
      <c r="B21249" s="166" t="s">
        <v>15515</v>
      </c>
      <c r="C21249" s="166" t="s">
        <v>1274</v>
      </c>
    </row>
    <row r="21250" spans="1:3" ht="25.5" x14ac:dyDescent="0.2">
      <c r="A21250" s="166" t="s">
        <v>942</v>
      </c>
      <c r="B21250" s="166" t="s">
        <v>15515</v>
      </c>
      <c r="C21250" s="166" t="s">
        <v>1274</v>
      </c>
    </row>
    <row r="21251" spans="1:3" ht="25.5" x14ac:dyDescent="0.2">
      <c r="A21251" s="166" t="s">
        <v>942</v>
      </c>
      <c r="B21251" s="166" t="s">
        <v>15515</v>
      </c>
      <c r="C21251" s="166" t="s">
        <v>1274</v>
      </c>
    </row>
    <row r="21252" spans="1:3" ht="25.5" x14ac:dyDescent="0.2">
      <c r="A21252" s="166" t="s">
        <v>942</v>
      </c>
      <c r="B21252" s="166" t="s">
        <v>15515</v>
      </c>
      <c r="C21252" s="166" t="s">
        <v>1338</v>
      </c>
    </row>
    <row r="21253" spans="1:3" ht="25.5" x14ac:dyDescent="0.2">
      <c r="A21253" s="166" t="s">
        <v>942</v>
      </c>
      <c r="B21253" s="166" t="s">
        <v>15515</v>
      </c>
      <c r="C21253" s="166" t="s">
        <v>1910</v>
      </c>
    </row>
    <row r="21254" spans="1:3" ht="25.5" x14ac:dyDescent="0.2">
      <c r="A21254" s="166" t="s">
        <v>942</v>
      </c>
      <c r="B21254" s="166" t="s">
        <v>15515</v>
      </c>
      <c r="C21254" s="166" t="s">
        <v>1274</v>
      </c>
    </row>
    <row r="21255" spans="1:3" ht="25.5" x14ac:dyDescent="0.2">
      <c r="A21255" s="166" t="s">
        <v>942</v>
      </c>
      <c r="B21255" s="166" t="s">
        <v>15515</v>
      </c>
      <c r="C21255" s="166" t="s">
        <v>1694</v>
      </c>
    </row>
    <row r="21256" spans="1:3" ht="25.5" x14ac:dyDescent="0.2">
      <c r="A21256" s="166" t="s">
        <v>942</v>
      </c>
      <c r="B21256" s="166" t="s">
        <v>15515</v>
      </c>
      <c r="C21256" s="166" t="s">
        <v>1274</v>
      </c>
    </row>
    <row r="21257" spans="1:3" ht="25.5" x14ac:dyDescent="0.2">
      <c r="A21257" s="166" t="s">
        <v>942</v>
      </c>
      <c r="B21257" s="166" t="s">
        <v>15515</v>
      </c>
      <c r="C21257" s="166" t="s">
        <v>1694</v>
      </c>
    </row>
    <row r="21258" spans="1:3" ht="25.5" x14ac:dyDescent="0.2">
      <c r="A21258" s="166" t="s">
        <v>942</v>
      </c>
      <c r="B21258" s="166" t="s">
        <v>15515</v>
      </c>
      <c r="C21258" s="166" t="s">
        <v>1694</v>
      </c>
    </row>
    <row r="21259" spans="1:3" ht="25.5" x14ac:dyDescent="0.2">
      <c r="A21259" s="166" t="s">
        <v>942</v>
      </c>
      <c r="B21259" s="166" t="s">
        <v>15515</v>
      </c>
      <c r="C21259" s="166" t="s">
        <v>15534</v>
      </c>
    </row>
    <row r="21260" spans="1:3" ht="25.5" x14ac:dyDescent="0.2">
      <c r="A21260" s="166" t="s">
        <v>942</v>
      </c>
      <c r="B21260" s="166" t="s">
        <v>15515</v>
      </c>
      <c r="C21260" s="166" t="s">
        <v>1338</v>
      </c>
    </row>
    <row r="21261" spans="1:3" ht="25.5" x14ac:dyDescent="0.2">
      <c r="A21261" s="166" t="s">
        <v>942</v>
      </c>
      <c r="B21261" s="166" t="s">
        <v>15515</v>
      </c>
      <c r="C21261" s="166" t="s">
        <v>1694</v>
      </c>
    </row>
    <row r="21262" spans="1:3" ht="25.5" x14ac:dyDescent="0.2">
      <c r="A21262" s="166" t="s">
        <v>942</v>
      </c>
      <c r="B21262" s="166" t="s">
        <v>15515</v>
      </c>
      <c r="C21262" s="166" t="s">
        <v>1338</v>
      </c>
    </row>
    <row r="21263" spans="1:3" ht="25.5" x14ac:dyDescent="0.2">
      <c r="A21263" s="166" t="s">
        <v>942</v>
      </c>
      <c r="B21263" s="166" t="s">
        <v>15515</v>
      </c>
      <c r="C21263" s="166" t="s">
        <v>15535</v>
      </c>
    </row>
    <row r="21264" spans="1:3" ht="25.5" x14ac:dyDescent="0.2">
      <c r="A21264" s="166" t="s">
        <v>942</v>
      </c>
      <c r="B21264" s="166" t="s">
        <v>15515</v>
      </c>
      <c r="C21264" s="166" t="s">
        <v>1274</v>
      </c>
    </row>
    <row r="21265" spans="1:3" ht="25.5" x14ac:dyDescent="0.2">
      <c r="A21265" s="166" t="s">
        <v>942</v>
      </c>
      <c r="B21265" s="166" t="s">
        <v>15515</v>
      </c>
      <c r="C21265" s="166" t="s">
        <v>15536</v>
      </c>
    </row>
    <row r="21266" spans="1:3" ht="25.5" x14ac:dyDescent="0.2">
      <c r="A21266" s="166" t="s">
        <v>942</v>
      </c>
      <c r="B21266" s="166" t="s">
        <v>15515</v>
      </c>
      <c r="C21266" s="166" t="s">
        <v>15537</v>
      </c>
    </row>
    <row r="21267" spans="1:3" ht="25.5" x14ac:dyDescent="0.2">
      <c r="A21267" s="166" t="s">
        <v>942</v>
      </c>
      <c r="B21267" s="166" t="s">
        <v>15515</v>
      </c>
      <c r="C21267" s="166" t="s">
        <v>1338</v>
      </c>
    </row>
    <row r="21268" spans="1:3" ht="25.5" x14ac:dyDescent="0.2">
      <c r="A21268" s="166" t="s">
        <v>942</v>
      </c>
      <c r="B21268" s="166" t="s">
        <v>15515</v>
      </c>
      <c r="C21268" s="166" t="s">
        <v>1274</v>
      </c>
    </row>
    <row r="21269" spans="1:3" ht="25.5" x14ac:dyDescent="0.2">
      <c r="A21269" s="166" t="s">
        <v>942</v>
      </c>
      <c r="B21269" s="166" t="s">
        <v>15515</v>
      </c>
      <c r="C21269" s="166" t="s">
        <v>1338</v>
      </c>
    </row>
    <row r="21270" spans="1:3" ht="25.5" x14ac:dyDescent="0.2">
      <c r="A21270" s="166" t="s">
        <v>942</v>
      </c>
      <c r="B21270" s="166" t="s">
        <v>15515</v>
      </c>
      <c r="C21270" s="166" t="s">
        <v>2111</v>
      </c>
    </row>
    <row r="21271" spans="1:3" ht="25.5" x14ac:dyDescent="0.2">
      <c r="A21271" s="166" t="s">
        <v>942</v>
      </c>
      <c r="B21271" s="166" t="s">
        <v>15515</v>
      </c>
      <c r="C21271" s="166" t="s">
        <v>1910</v>
      </c>
    </row>
    <row r="21272" spans="1:3" ht="25.5" x14ac:dyDescent="0.2">
      <c r="A21272" s="166" t="s">
        <v>942</v>
      </c>
      <c r="B21272" s="166" t="s">
        <v>15515</v>
      </c>
      <c r="C21272" s="166" t="s">
        <v>1274</v>
      </c>
    </row>
    <row r="21273" spans="1:3" ht="25.5" x14ac:dyDescent="0.2">
      <c r="A21273" s="166" t="s">
        <v>942</v>
      </c>
      <c r="B21273" s="166" t="s">
        <v>15515</v>
      </c>
      <c r="C21273" s="166" t="s">
        <v>1274</v>
      </c>
    </row>
    <row r="21274" spans="1:3" ht="25.5" x14ac:dyDescent="0.2">
      <c r="A21274" s="166" t="s">
        <v>942</v>
      </c>
      <c r="B21274" s="166" t="s">
        <v>15515</v>
      </c>
      <c r="C21274" s="166" t="s">
        <v>1274</v>
      </c>
    </row>
    <row r="21275" spans="1:3" ht="25.5" x14ac:dyDescent="0.2">
      <c r="A21275" s="166" t="s">
        <v>942</v>
      </c>
      <c r="B21275" s="166" t="s">
        <v>15515</v>
      </c>
      <c r="C21275" s="166" t="s">
        <v>1274</v>
      </c>
    </row>
    <row r="21276" spans="1:3" ht="25.5" x14ac:dyDescent="0.2">
      <c r="A21276" s="166" t="s">
        <v>942</v>
      </c>
      <c r="B21276" s="166" t="s">
        <v>15515</v>
      </c>
      <c r="C21276" s="166" t="s">
        <v>1274</v>
      </c>
    </row>
    <row r="21277" spans="1:3" ht="25.5" x14ac:dyDescent="0.2">
      <c r="A21277" s="166" t="s">
        <v>942</v>
      </c>
      <c r="B21277" s="166" t="s">
        <v>15515</v>
      </c>
      <c r="C21277" s="166" t="s">
        <v>1274</v>
      </c>
    </row>
    <row r="21278" spans="1:3" ht="25.5" x14ac:dyDescent="0.2">
      <c r="A21278" s="166" t="s">
        <v>942</v>
      </c>
      <c r="B21278" s="166" t="s">
        <v>15515</v>
      </c>
      <c r="C21278" s="166" t="s">
        <v>15538</v>
      </c>
    </row>
    <row r="21279" spans="1:3" ht="25.5" x14ac:dyDescent="0.2">
      <c r="A21279" s="166" t="s">
        <v>942</v>
      </c>
      <c r="B21279" s="166" t="s">
        <v>15515</v>
      </c>
      <c r="C21279" s="166" t="s">
        <v>1274</v>
      </c>
    </row>
    <row r="21280" spans="1:3" ht="25.5" x14ac:dyDescent="0.2">
      <c r="A21280" s="166" t="s">
        <v>942</v>
      </c>
      <c r="B21280" s="166" t="s">
        <v>15515</v>
      </c>
      <c r="C21280" s="166" t="s">
        <v>1274</v>
      </c>
    </row>
    <row r="21281" spans="1:3" ht="25.5" x14ac:dyDescent="0.2">
      <c r="A21281" s="166" t="s">
        <v>943</v>
      </c>
      <c r="B21281" s="166" t="s">
        <v>903</v>
      </c>
      <c r="C21281" s="166" t="s">
        <v>15539</v>
      </c>
    </row>
    <row r="21282" spans="1:3" ht="25.5" x14ac:dyDescent="0.2">
      <c r="A21282" s="166" t="s">
        <v>943</v>
      </c>
      <c r="B21282" s="166" t="s">
        <v>903</v>
      </c>
      <c r="C21282" s="166" t="s">
        <v>15540</v>
      </c>
    </row>
    <row r="21283" spans="1:3" ht="25.5" x14ac:dyDescent="0.2">
      <c r="A21283" s="166" t="s">
        <v>943</v>
      </c>
      <c r="B21283" s="166" t="s">
        <v>903</v>
      </c>
      <c r="C21283" s="166" t="s">
        <v>214</v>
      </c>
    </row>
    <row r="21284" spans="1:3" ht="25.5" x14ac:dyDescent="0.2">
      <c r="A21284" s="166" t="s">
        <v>943</v>
      </c>
      <c r="B21284" s="166" t="s">
        <v>903</v>
      </c>
      <c r="C21284" s="166" t="s">
        <v>15541</v>
      </c>
    </row>
    <row r="21285" spans="1:3" ht="25.5" x14ac:dyDescent="0.2">
      <c r="A21285" s="166" t="s">
        <v>943</v>
      </c>
      <c r="B21285" s="166" t="s">
        <v>903</v>
      </c>
      <c r="C21285" s="166" t="s">
        <v>15542</v>
      </c>
    </row>
    <row r="21286" spans="1:3" ht="25.5" x14ac:dyDescent="0.2">
      <c r="A21286" s="166" t="s">
        <v>943</v>
      </c>
      <c r="B21286" s="166" t="s">
        <v>903</v>
      </c>
      <c r="C21286" s="166" t="s">
        <v>15543</v>
      </c>
    </row>
    <row r="21287" spans="1:3" ht="25.5" x14ac:dyDescent="0.2">
      <c r="A21287" s="166" t="s">
        <v>943</v>
      </c>
      <c r="B21287" s="166" t="s">
        <v>903</v>
      </c>
      <c r="C21287" s="166" t="s">
        <v>15544</v>
      </c>
    </row>
    <row r="21288" spans="1:3" ht="25.5" x14ac:dyDescent="0.2">
      <c r="A21288" s="166" t="s">
        <v>943</v>
      </c>
      <c r="B21288" s="166" t="s">
        <v>903</v>
      </c>
      <c r="C21288" s="166" t="s">
        <v>15545</v>
      </c>
    </row>
    <row r="21289" spans="1:3" ht="25.5" x14ac:dyDescent="0.2">
      <c r="A21289" s="166" t="s">
        <v>943</v>
      </c>
      <c r="B21289" s="166" t="s">
        <v>903</v>
      </c>
      <c r="C21289" s="166" t="s">
        <v>3586</v>
      </c>
    </row>
    <row r="21290" spans="1:3" ht="25.5" x14ac:dyDescent="0.2">
      <c r="A21290" s="166" t="s">
        <v>943</v>
      </c>
      <c r="B21290" s="166" t="s">
        <v>903</v>
      </c>
      <c r="C21290" s="166" t="s">
        <v>15546</v>
      </c>
    </row>
    <row r="21291" spans="1:3" ht="25.5" x14ac:dyDescent="0.2">
      <c r="A21291" s="166" t="s">
        <v>943</v>
      </c>
      <c r="B21291" s="166" t="s">
        <v>903</v>
      </c>
      <c r="C21291" s="166" t="s">
        <v>1209</v>
      </c>
    </row>
    <row r="21292" spans="1:3" ht="25.5" x14ac:dyDescent="0.2">
      <c r="A21292" s="166" t="s">
        <v>943</v>
      </c>
      <c r="B21292" s="166" t="s">
        <v>903</v>
      </c>
      <c r="C21292" s="166" t="s">
        <v>1209</v>
      </c>
    </row>
    <row r="21293" spans="1:3" ht="25.5" x14ac:dyDescent="0.2">
      <c r="A21293" s="166" t="s">
        <v>943</v>
      </c>
      <c r="B21293" s="166" t="s">
        <v>903</v>
      </c>
      <c r="C21293" s="166" t="s">
        <v>15547</v>
      </c>
    </row>
    <row r="21294" spans="1:3" ht="25.5" x14ac:dyDescent="0.2">
      <c r="A21294" s="166" t="s">
        <v>943</v>
      </c>
      <c r="B21294" s="166" t="s">
        <v>903</v>
      </c>
      <c r="C21294" s="166" t="s">
        <v>15548</v>
      </c>
    </row>
    <row r="21295" spans="1:3" ht="25.5" x14ac:dyDescent="0.2">
      <c r="A21295" s="166" t="s">
        <v>943</v>
      </c>
      <c r="B21295" s="166" t="s">
        <v>903</v>
      </c>
      <c r="C21295" s="166" t="s">
        <v>15549</v>
      </c>
    </row>
    <row r="21296" spans="1:3" ht="25.5" x14ac:dyDescent="0.2">
      <c r="A21296" s="166" t="s">
        <v>943</v>
      </c>
      <c r="B21296" s="166" t="s">
        <v>903</v>
      </c>
      <c r="C21296" s="166" t="s">
        <v>15550</v>
      </c>
    </row>
    <row r="21297" spans="1:3" ht="25.5" x14ac:dyDescent="0.2">
      <c r="A21297" s="166" t="s">
        <v>943</v>
      </c>
      <c r="B21297" s="166" t="s">
        <v>903</v>
      </c>
      <c r="C21297" s="166" t="s">
        <v>15551</v>
      </c>
    </row>
    <row r="21298" spans="1:3" ht="25.5" x14ac:dyDescent="0.2">
      <c r="A21298" s="166" t="s">
        <v>943</v>
      </c>
      <c r="B21298" s="166" t="s">
        <v>903</v>
      </c>
      <c r="C21298" s="166" t="s">
        <v>15552</v>
      </c>
    </row>
    <row r="21299" spans="1:3" ht="25.5" x14ac:dyDescent="0.2">
      <c r="A21299" s="166" t="s">
        <v>943</v>
      </c>
      <c r="B21299" s="166" t="s">
        <v>903</v>
      </c>
      <c r="C21299" s="166" t="s">
        <v>2360</v>
      </c>
    </row>
    <row r="21300" spans="1:3" ht="25.5" x14ac:dyDescent="0.2">
      <c r="A21300" s="166" t="s">
        <v>943</v>
      </c>
      <c r="B21300" s="166" t="s">
        <v>903</v>
      </c>
      <c r="C21300" s="166" t="s">
        <v>2360</v>
      </c>
    </row>
    <row r="21301" spans="1:3" ht="25.5" x14ac:dyDescent="0.2">
      <c r="A21301" s="166" t="s">
        <v>943</v>
      </c>
      <c r="B21301" s="166" t="s">
        <v>15553</v>
      </c>
      <c r="C21301" s="166" t="s">
        <v>1338</v>
      </c>
    </row>
    <row r="21302" spans="1:3" ht="25.5" x14ac:dyDescent="0.2">
      <c r="A21302" s="166" t="s">
        <v>943</v>
      </c>
      <c r="B21302" s="166" t="s">
        <v>15553</v>
      </c>
      <c r="C21302" s="166" t="s">
        <v>15554</v>
      </c>
    </row>
    <row r="21303" spans="1:3" ht="25.5" x14ac:dyDescent="0.2">
      <c r="A21303" s="166" t="s">
        <v>943</v>
      </c>
      <c r="B21303" s="166" t="s">
        <v>15553</v>
      </c>
      <c r="C21303" s="166" t="s">
        <v>15555</v>
      </c>
    </row>
    <row r="21304" spans="1:3" ht="25.5" x14ac:dyDescent="0.2">
      <c r="A21304" s="166" t="s">
        <v>943</v>
      </c>
      <c r="B21304" s="166" t="s">
        <v>15553</v>
      </c>
      <c r="C21304" s="166" t="s">
        <v>214</v>
      </c>
    </row>
    <row r="21305" spans="1:3" ht="25.5" x14ac:dyDescent="0.2">
      <c r="A21305" s="166" t="s">
        <v>943</v>
      </c>
      <c r="B21305" s="166" t="s">
        <v>15553</v>
      </c>
      <c r="C21305" s="166" t="s">
        <v>8361</v>
      </c>
    </row>
    <row r="21306" spans="1:3" ht="25.5" x14ac:dyDescent="0.2">
      <c r="A21306" s="166" t="s">
        <v>943</v>
      </c>
      <c r="B21306" s="166" t="s">
        <v>15553</v>
      </c>
      <c r="C21306" s="166" t="s">
        <v>15556</v>
      </c>
    </row>
    <row r="21307" spans="1:3" ht="25.5" x14ac:dyDescent="0.2">
      <c r="A21307" s="166" t="s">
        <v>943</v>
      </c>
      <c r="B21307" s="166" t="s">
        <v>15553</v>
      </c>
      <c r="C21307" s="166" t="s">
        <v>15283</v>
      </c>
    </row>
    <row r="21308" spans="1:3" ht="25.5" x14ac:dyDescent="0.2">
      <c r="A21308" s="166" t="s">
        <v>943</v>
      </c>
      <c r="B21308" s="166" t="s">
        <v>15553</v>
      </c>
      <c r="C21308" s="166" t="s">
        <v>15557</v>
      </c>
    </row>
    <row r="21309" spans="1:3" ht="25.5" x14ac:dyDescent="0.2">
      <c r="A21309" s="166" t="s">
        <v>943</v>
      </c>
      <c r="B21309" s="166" t="s">
        <v>15553</v>
      </c>
      <c r="C21309" s="166" t="s">
        <v>15558</v>
      </c>
    </row>
    <row r="21310" spans="1:3" ht="25.5" x14ac:dyDescent="0.2">
      <c r="A21310" s="166" t="s">
        <v>943</v>
      </c>
      <c r="B21310" s="166" t="s">
        <v>15553</v>
      </c>
      <c r="C21310" s="166" t="s">
        <v>214</v>
      </c>
    </row>
    <row r="21311" spans="1:3" ht="25.5" x14ac:dyDescent="0.2">
      <c r="A21311" s="166" t="s">
        <v>943</v>
      </c>
      <c r="B21311" s="166" t="s">
        <v>15553</v>
      </c>
      <c r="C21311" s="166" t="s">
        <v>214</v>
      </c>
    </row>
    <row r="21312" spans="1:3" ht="25.5" x14ac:dyDescent="0.2">
      <c r="A21312" s="166" t="s">
        <v>943</v>
      </c>
      <c r="B21312" s="166" t="s">
        <v>15553</v>
      </c>
      <c r="C21312" s="166" t="s">
        <v>4371</v>
      </c>
    </row>
    <row r="21313" spans="1:3" ht="25.5" x14ac:dyDescent="0.2">
      <c r="A21313" s="166" t="s">
        <v>943</v>
      </c>
      <c r="B21313" s="166" t="s">
        <v>15553</v>
      </c>
      <c r="C21313" s="166" t="s">
        <v>9096</v>
      </c>
    </row>
    <row r="21314" spans="1:3" ht="25.5" x14ac:dyDescent="0.2">
      <c r="A21314" s="166" t="s">
        <v>943</v>
      </c>
      <c r="B21314" s="166" t="s">
        <v>15553</v>
      </c>
      <c r="C21314" s="166" t="s">
        <v>15559</v>
      </c>
    </row>
    <row r="21315" spans="1:3" ht="25.5" x14ac:dyDescent="0.2">
      <c r="A21315" s="166" t="s">
        <v>943</v>
      </c>
      <c r="B21315" s="166" t="s">
        <v>15553</v>
      </c>
      <c r="C21315" s="166" t="s">
        <v>15560</v>
      </c>
    </row>
    <row r="21316" spans="1:3" ht="25.5" x14ac:dyDescent="0.2">
      <c r="A21316" s="166" t="s">
        <v>943</v>
      </c>
      <c r="B21316" s="166" t="s">
        <v>15553</v>
      </c>
      <c r="C21316" s="166" t="s">
        <v>15561</v>
      </c>
    </row>
    <row r="21317" spans="1:3" ht="25.5" x14ac:dyDescent="0.2">
      <c r="A21317" s="166" t="s">
        <v>943</v>
      </c>
      <c r="B21317" s="166" t="s">
        <v>15553</v>
      </c>
      <c r="C21317" s="166" t="s">
        <v>15562</v>
      </c>
    </row>
    <row r="21318" spans="1:3" ht="25.5" x14ac:dyDescent="0.2">
      <c r="A21318" s="166" t="s">
        <v>943</v>
      </c>
      <c r="B21318" s="166" t="s">
        <v>15553</v>
      </c>
      <c r="C21318" s="166" t="s">
        <v>214</v>
      </c>
    </row>
    <row r="21319" spans="1:3" ht="25.5" x14ac:dyDescent="0.2">
      <c r="A21319" s="166" t="s">
        <v>943</v>
      </c>
      <c r="B21319" s="166" t="s">
        <v>15553</v>
      </c>
      <c r="C21319" s="166" t="s">
        <v>15563</v>
      </c>
    </row>
    <row r="21320" spans="1:3" ht="25.5" x14ac:dyDescent="0.2">
      <c r="A21320" s="166" t="s">
        <v>943</v>
      </c>
      <c r="B21320" s="166" t="s">
        <v>15553</v>
      </c>
      <c r="C21320" s="166" t="s">
        <v>15564</v>
      </c>
    </row>
    <row r="21321" spans="1:3" ht="25.5" x14ac:dyDescent="0.2">
      <c r="A21321" s="166" t="s">
        <v>943</v>
      </c>
      <c r="B21321" s="166" t="s">
        <v>15553</v>
      </c>
      <c r="C21321" s="166" t="s">
        <v>214</v>
      </c>
    </row>
    <row r="21322" spans="1:3" ht="25.5" x14ac:dyDescent="0.2">
      <c r="A21322" s="166" t="s">
        <v>943</v>
      </c>
      <c r="B21322" s="166" t="s">
        <v>15553</v>
      </c>
      <c r="C21322" s="166" t="s">
        <v>7369</v>
      </c>
    </row>
    <row r="21323" spans="1:3" ht="25.5" x14ac:dyDescent="0.2">
      <c r="A21323" s="166" t="s">
        <v>943</v>
      </c>
      <c r="B21323" s="166" t="s">
        <v>15553</v>
      </c>
      <c r="C21323" s="166" t="s">
        <v>7369</v>
      </c>
    </row>
    <row r="21324" spans="1:3" ht="25.5" x14ac:dyDescent="0.2">
      <c r="A21324" s="166" t="s">
        <v>943</v>
      </c>
      <c r="B21324" s="166" t="s">
        <v>15553</v>
      </c>
      <c r="C21324" s="166" t="s">
        <v>3664</v>
      </c>
    </row>
    <row r="21325" spans="1:3" ht="25.5" x14ac:dyDescent="0.2">
      <c r="A21325" s="166" t="s">
        <v>943</v>
      </c>
      <c r="B21325" s="166" t="s">
        <v>15553</v>
      </c>
      <c r="C21325" s="166" t="s">
        <v>7369</v>
      </c>
    </row>
    <row r="21326" spans="1:3" ht="25.5" x14ac:dyDescent="0.2">
      <c r="A21326" s="166" t="s">
        <v>943</v>
      </c>
      <c r="B21326" s="166" t="s">
        <v>15553</v>
      </c>
      <c r="C21326" s="166" t="s">
        <v>1694</v>
      </c>
    </row>
    <row r="21327" spans="1:3" ht="25.5" x14ac:dyDescent="0.2">
      <c r="A21327" s="166" t="s">
        <v>943</v>
      </c>
      <c r="B21327" s="166" t="s">
        <v>15553</v>
      </c>
      <c r="C21327" s="166" t="s">
        <v>3664</v>
      </c>
    </row>
    <row r="21328" spans="1:3" ht="25.5" x14ac:dyDescent="0.2">
      <c r="A21328" s="166" t="s">
        <v>943</v>
      </c>
      <c r="B21328" s="166" t="s">
        <v>15553</v>
      </c>
      <c r="C21328" s="166" t="s">
        <v>1694</v>
      </c>
    </row>
    <row r="21329" spans="1:3" ht="25.5" x14ac:dyDescent="0.2">
      <c r="A21329" s="166" t="s">
        <v>943</v>
      </c>
      <c r="B21329" s="166" t="s">
        <v>15553</v>
      </c>
      <c r="C21329" s="166" t="s">
        <v>3664</v>
      </c>
    </row>
    <row r="21330" spans="1:3" ht="25.5" x14ac:dyDescent="0.2">
      <c r="A21330" s="166" t="s">
        <v>943</v>
      </c>
      <c r="B21330" s="166" t="s">
        <v>15553</v>
      </c>
      <c r="C21330" s="166" t="s">
        <v>1274</v>
      </c>
    </row>
    <row r="21331" spans="1:3" ht="25.5" x14ac:dyDescent="0.2">
      <c r="A21331" s="166" t="s">
        <v>943</v>
      </c>
      <c r="B21331" s="166" t="s">
        <v>15553</v>
      </c>
      <c r="C21331" s="166" t="s">
        <v>15565</v>
      </c>
    </row>
    <row r="21332" spans="1:3" ht="25.5" x14ac:dyDescent="0.2">
      <c r="A21332" s="166" t="s">
        <v>943</v>
      </c>
      <c r="B21332" s="166" t="s">
        <v>15553</v>
      </c>
      <c r="C21332" s="166" t="s">
        <v>8567</v>
      </c>
    </row>
    <row r="21333" spans="1:3" ht="25.5" x14ac:dyDescent="0.2">
      <c r="A21333" s="166" t="s">
        <v>943</v>
      </c>
      <c r="B21333" s="166" t="s">
        <v>15553</v>
      </c>
      <c r="C21333" s="166" t="s">
        <v>8567</v>
      </c>
    </row>
    <row r="21334" spans="1:3" ht="25.5" x14ac:dyDescent="0.2">
      <c r="A21334" s="166" t="s">
        <v>943</v>
      </c>
      <c r="B21334" s="166" t="s">
        <v>15553</v>
      </c>
      <c r="C21334" s="166" t="s">
        <v>15566</v>
      </c>
    </row>
    <row r="21335" spans="1:3" ht="25.5" x14ac:dyDescent="0.2">
      <c r="A21335" s="166" t="s">
        <v>943</v>
      </c>
      <c r="B21335" s="166" t="s">
        <v>15553</v>
      </c>
      <c r="C21335" s="166" t="s">
        <v>1274</v>
      </c>
    </row>
    <row r="21336" spans="1:3" ht="25.5" x14ac:dyDescent="0.2">
      <c r="A21336" s="166" t="s">
        <v>943</v>
      </c>
      <c r="B21336" s="166" t="s">
        <v>15553</v>
      </c>
      <c r="C21336" s="166" t="s">
        <v>1274</v>
      </c>
    </row>
    <row r="21337" spans="1:3" ht="25.5" x14ac:dyDescent="0.2">
      <c r="A21337" s="166" t="s">
        <v>943</v>
      </c>
      <c r="B21337" s="166" t="s">
        <v>15553</v>
      </c>
      <c r="C21337" s="166" t="s">
        <v>1694</v>
      </c>
    </row>
    <row r="21338" spans="1:3" ht="25.5" x14ac:dyDescent="0.2">
      <c r="A21338" s="166" t="s">
        <v>943</v>
      </c>
      <c r="B21338" s="166" t="s">
        <v>15553</v>
      </c>
      <c r="C21338" s="166" t="s">
        <v>3664</v>
      </c>
    </row>
    <row r="21339" spans="1:3" ht="25.5" x14ac:dyDescent="0.2">
      <c r="A21339" s="166" t="s">
        <v>943</v>
      </c>
      <c r="B21339" s="166" t="s">
        <v>15553</v>
      </c>
      <c r="C21339" s="166" t="s">
        <v>2360</v>
      </c>
    </row>
    <row r="21340" spans="1:3" ht="25.5" x14ac:dyDescent="0.2">
      <c r="A21340" s="166" t="s">
        <v>943</v>
      </c>
      <c r="B21340" s="166" t="s">
        <v>15553</v>
      </c>
      <c r="C21340" s="166" t="s">
        <v>1507</v>
      </c>
    </row>
    <row r="21341" spans="1:3" ht="25.5" x14ac:dyDescent="0.2">
      <c r="A21341" s="166" t="s">
        <v>943</v>
      </c>
      <c r="B21341" s="166" t="s">
        <v>15567</v>
      </c>
      <c r="C21341" s="166" t="s">
        <v>4192</v>
      </c>
    </row>
    <row r="21342" spans="1:3" ht="25.5" x14ac:dyDescent="0.2">
      <c r="A21342" s="166" t="s">
        <v>943</v>
      </c>
      <c r="B21342" s="166" t="s">
        <v>15567</v>
      </c>
      <c r="C21342" s="166" t="s">
        <v>15568</v>
      </c>
    </row>
    <row r="21343" spans="1:3" ht="25.5" x14ac:dyDescent="0.2">
      <c r="A21343" s="166" t="s">
        <v>943</v>
      </c>
      <c r="B21343" s="166" t="s">
        <v>15567</v>
      </c>
      <c r="C21343" s="166" t="s">
        <v>15569</v>
      </c>
    </row>
    <row r="21344" spans="1:3" ht="25.5" x14ac:dyDescent="0.2">
      <c r="A21344" s="166" t="s">
        <v>943</v>
      </c>
      <c r="B21344" s="166" t="s">
        <v>15567</v>
      </c>
      <c r="C21344" s="166" t="s">
        <v>15570</v>
      </c>
    </row>
    <row r="21345" spans="1:3" ht="25.5" x14ac:dyDescent="0.2">
      <c r="A21345" s="166" t="s">
        <v>943</v>
      </c>
      <c r="B21345" s="166" t="s">
        <v>15567</v>
      </c>
      <c r="C21345" s="166" t="s">
        <v>15571</v>
      </c>
    </row>
    <row r="21346" spans="1:3" ht="25.5" x14ac:dyDescent="0.2">
      <c r="A21346" s="166" t="s">
        <v>943</v>
      </c>
      <c r="B21346" s="166" t="s">
        <v>15567</v>
      </c>
      <c r="C21346" s="166" t="s">
        <v>15572</v>
      </c>
    </row>
    <row r="21347" spans="1:3" ht="25.5" x14ac:dyDescent="0.2">
      <c r="A21347" s="166" t="s">
        <v>943</v>
      </c>
      <c r="B21347" s="166" t="s">
        <v>15567</v>
      </c>
      <c r="C21347" s="166" t="s">
        <v>15573</v>
      </c>
    </row>
    <row r="21348" spans="1:3" ht="25.5" x14ac:dyDescent="0.2">
      <c r="A21348" s="166" t="s">
        <v>943</v>
      </c>
      <c r="B21348" s="166" t="s">
        <v>15567</v>
      </c>
      <c r="C21348" s="166" t="s">
        <v>15574</v>
      </c>
    </row>
    <row r="21349" spans="1:3" ht="25.5" x14ac:dyDescent="0.2">
      <c r="A21349" s="166" t="s">
        <v>943</v>
      </c>
      <c r="B21349" s="166" t="s">
        <v>15567</v>
      </c>
      <c r="C21349" s="166" t="s">
        <v>15575</v>
      </c>
    </row>
    <row r="21350" spans="1:3" ht="25.5" x14ac:dyDescent="0.2">
      <c r="A21350" s="166" t="s">
        <v>943</v>
      </c>
      <c r="B21350" s="166" t="s">
        <v>15567</v>
      </c>
      <c r="C21350" s="166" t="s">
        <v>2126</v>
      </c>
    </row>
    <row r="21351" spans="1:3" ht="25.5" x14ac:dyDescent="0.2">
      <c r="A21351" s="166" t="s">
        <v>943</v>
      </c>
      <c r="B21351" s="166" t="s">
        <v>15567</v>
      </c>
      <c r="C21351" s="166" t="s">
        <v>15576</v>
      </c>
    </row>
    <row r="21352" spans="1:3" ht="25.5" x14ac:dyDescent="0.2">
      <c r="A21352" s="166" t="s">
        <v>943</v>
      </c>
      <c r="B21352" s="166" t="s">
        <v>15567</v>
      </c>
      <c r="C21352" s="166" t="s">
        <v>15577</v>
      </c>
    </row>
    <row r="21353" spans="1:3" ht="25.5" x14ac:dyDescent="0.2">
      <c r="A21353" s="166" t="s">
        <v>943</v>
      </c>
      <c r="B21353" s="166" t="s">
        <v>15567</v>
      </c>
      <c r="C21353" s="166" t="s">
        <v>15578</v>
      </c>
    </row>
    <row r="21354" spans="1:3" ht="25.5" x14ac:dyDescent="0.2">
      <c r="A21354" s="166" t="s">
        <v>943</v>
      </c>
      <c r="B21354" s="166" t="s">
        <v>15567</v>
      </c>
      <c r="C21354" s="166" t="s">
        <v>15579</v>
      </c>
    </row>
    <row r="21355" spans="1:3" ht="25.5" x14ac:dyDescent="0.2">
      <c r="A21355" s="166" t="s">
        <v>943</v>
      </c>
      <c r="B21355" s="166" t="s">
        <v>15567</v>
      </c>
      <c r="C21355" s="166" t="s">
        <v>4206</v>
      </c>
    </row>
    <row r="21356" spans="1:3" ht="25.5" x14ac:dyDescent="0.2">
      <c r="A21356" s="166" t="s">
        <v>943</v>
      </c>
      <c r="B21356" s="166" t="s">
        <v>15567</v>
      </c>
      <c r="C21356" s="166" t="s">
        <v>15580</v>
      </c>
    </row>
    <row r="21357" spans="1:3" ht="25.5" x14ac:dyDescent="0.2">
      <c r="A21357" s="166" t="s">
        <v>943</v>
      </c>
      <c r="B21357" s="166" t="s">
        <v>15567</v>
      </c>
      <c r="C21357" s="166" t="s">
        <v>1593</v>
      </c>
    </row>
    <row r="21358" spans="1:3" ht="25.5" x14ac:dyDescent="0.2">
      <c r="A21358" s="166" t="s">
        <v>943</v>
      </c>
      <c r="B21358" s="166" t="s">
        <v>15567</v>
      </c>
      <c r="C21358" s="166" t="s">
        <v>15581</v>
      </c>
    </row>
    <row r="21359" spans="1:3" ht="38.25" x14ac:dyDescent="0.2">
      <c r="A21359" s="166" t="s">
        <v>943</v>
      </c>
      <c r="B21359" s="166" t="s">
        <v>906</v>
      </c>
      <c r="C21359" s="166" t="s">
        <v>15582</v>
      </c>
    </row>
    <row r="21360" spans="1:3" ht="38.25" x14ac:dyDescent="0.2">
      <c r="A21360" s="166" t="s">
        <v>943</v>
      </c>
      <c r="B21360" s="166" t="s">
        <v>906</v>
      </c>
      <c r="C21360" s="166" t="s">
        <v>15583</v>
      </c>
    </row>
    <row r="21361" spans="1:3" ht="38.25" x14ac:dyDescent="0.2">
      <c r="A21361" s="166" t="s">
        <v>943</v>
      </c>
      <c r="B21361" s="166" t="s">
        <v>906</v>
      </c>
      <c r="C21361" s="166" t="s">
        <v>15584</v>
      </c>
    </row>
    <row r="21362" spans="1:3" ht="38.25" x14ac:dyDescent="0.2">
      <c r="A21362" s="166" t="s">
        <v>943</v>
      </c>
      <c r="B21362" s="166" t="s">
        <v>906</v>
      </c>
      <c r="C21362" s="166" t="s">
        <v>15585</v>
      </c>
    </row>
    <row r="21363" spans="1:3" ht="38.25" x14ac:dyDescent="0.2">
      <c r="A21363" s="166" t="s">
        <v>943</v>
      </c>
      <c r="B21363" s="166" t="s">
        <v>906</v>
      </c>
      <c r="C21363" s="166" t="s">
        <v>15586</v>
      </c>
    </row>
    <row r="21364" spans="1:3" ht="38.25" x14ac:dyDescent="0.2">
      <c r="A21364" s="166" t="s">
        <v>943</v>
      </c>
      <c r="B21364" s="166" t="s">
        <v>906</v>
      </c>
      <c r="C21364" s="166" t="s">
        <v>1226</v>
      </c>
    </row>
    <row r="21365" spans="1:3" ht="38.25" x14ac:dyDescent="0.2">
      <c r="A21365" s="166" t="s">
        <v>943</v>
      </c>
      <c r="B21365" s="166" t="s">
        <v>906</v>
      </c>
      <c r="C21365" s="166" t="s">
        <v>15587</v>
      </c>
    </row>
    <row r="21366" spans="1:3" ht="38.25" x14ac:dyDescent="0.2">
      <c r="A21366" s="166" t="s">
        <v>943</v>
      </c>
      <c r="B21366" s="166" t="s">
        <v>906</v>
      </c>
      <c r="C21366" s="166" t="s">
        <v>15588</v>
      </c>
    </row>
    <row r="21367" spans="1:3" ht="38.25" x14ac:dyDescent="0.2">
      <c r="A21367" s="166" t="s">
        <v>943</v>
      </c>
      <c r="B21367" s="166" t="s">
        <v>906</v>
      </c>
      <c r="C21367" s="166" t="s">
        <v>2034</v>
      </c>
    </row>
    <row r="21368" spans="1:3" ht="38.25" x14ac:dyDescent="0.2">
      <c r="A21368" s="166" t="s">
        <v>943</v>
      </c>
      <c r="B21368" s="166" t="s">
        <v>906</v>
      </c>
      <c r="C21368" s="166" t="s">
        <v>15589</v>
      </c>
    </row>
    <row r="21369" spans="1:3" ht="38.25" x14ac:dyDescent="0.2">
      <c r="A21369" s="166" t="s">
        <v>943</v>
      </c>
      <c r="B21369" s="166" t="s">
        <v>906</v>
      </c>
      <c r="C21369" s="166" t="s">
        <v>15590</v>
      </c>
    </row>
    <row r="21370" spans="1:3" ht="38.25" x14ac:dyDescent="0.2">
      <c r="A21370" s="166" t="s">
        <v>943</v>
      </c>
      <c r="B21370" s="166" t="s">
        <v>906</v>
      </c>
      <c r="C21370" s="166" t="s">
        <v>15591</v>
      </c>
    </row>
    <row r="21371" spans="1:3" ht="38.25" x14ac:dyDescent="0.2">
      <c r="A21371" s="166" t="s">
        <v>943</v>
      </c>
      <c r="B21371" s="166" t="s">
        <v>906</v>
      </c>
      <c r="C21371" s="166" t="s">
        <v>15592</v>
      </c>
    </row>
    <row r="21372" spans="1:3" ht="38.25" x14ac:dyDescent="0.2">
      <c r="A21372" s="166" t="s">
        <v>943</v>
      </c>
      <c r="B21372" s="166" t="s">
        <v>906</v>
      </c>
      <c r="C21372" s="166" t="s">
        <v>4202</v>
      </c>
    </row>
    <row r="21373" spans="1:3" ht="38.25" x14ac:dyDescent="0.2">
      <c r="A21373" s="166" t="s">
        <v>943</v>
      </c>
      <c r="B21373" s="166" t="s">
        <v>906</v>
      </c>
      <c r="C21373" s="166" t="s">
        <v>2034</v>
      </c>
    </row>
    <row r="21374" spans="1:3" ht="38.25" x14ac:dyDescent="0.2">
      <c r="A21374" s="166" t="s">
        <v>943</v>
      </c>
      <c r="B21374" s="166" t="s">
        <v>906</v>
      </c>
      <c r="C21374" s="166" t="s">
        <v>15593</v>
      </c>
    </row>
    <row r="21375" spans="1:3" ht="38.25" x14ac:dyDescent="0.2">
      <c r="A21375" s="166" t="s">
        <v>943</v>
      </c>
      <c r="B21375" s="166" t="s">
        <v>906</v>
      </c>
      <c r="C21375" s="166" t="s">
        <v>15594</v>
      </c>
    </row>
    <row r="21376" spans="1:3" ht="38.25" x14ac:dyDescent="0.2">
      <c r="A21376" s="166" t="s">
        <v>943</v>
      </c>
      <c r="B21376" s="166" t="s">
        <v>906</v>
      </c>
      <c r="C21376" s="166" t="s">
        <v>15595</v>
      </c>
    </row>
    <row r="21377" spans="1:3" ht="38.25" x14ac:dyDescent="0.2">
      <c r="A21377" s="166" t="s">
        <v>943</v>
      </c>
      <c r="B21377" s="166" t="s">
        <v>906</v>
      </c>
      <c r="C21377" s="166" t="s">
        <v>15596</v>
      </c>
    </row>
    <row r="21378" spans="1:3" ht="38.25" x14ac:dyDescent="0.2">
      <c r="A21378" s="166" t="s">
        <v>943</v>
      </c>
      <c r="B21378" s="166" t="s">
        <v>906</v>
      </c>
      <c r="C21378" s="166" t="s">
        <v>15597</v>
      </c>
    </row>
    <row r="21379" spans="1:3" ht="38.25" x14ac:dyDescent="0.2">
      <c r="A21379" s="166" t="s">
        <v>943</v>
      </c>
      <c r="B21379" s="166" t="s">
        <v>906</v>
      </c>
      <c r="C21379" s="166" t="s">
        <v>15598</v>
      </c>
    </row>
    <row r="21380" spans="1:3" ht="38.25" x14ac:dyDescent="0.2">
      <c r="A21380" s="166" t="s">
        <v>943</v>
      </c>
      <c r="B21380" s="166" t="s">
        <v>906</v>
      </c>
      <c r="C21380" s="166" t="s">
        <v>2034</v>
      </c>
    </row>
    <row r="21381" spans="1:3" ht="38.25" x14ac:dyDescent="0.2">
      <c r="A21381" s="166" t="s">
        <v>943</v>
      </c>
      <c r="B21381" s="166" t="s">
        <v>906</v>
      </c>
      <c r="C21381" s="166" t="s">
        <v>2034</v>
      </c>
    </row>
    <row r="21382" spans="1:3" ht="38.25" x14ac:dyDescent="0.2">
      <c r="A21382" s="166" t="s">
        <v>943</v>
      </c>
      <c r="B21382" s="166" t="s">
        <v>906</v>
      </c>
      <c r="C21382" s="166" t="s">
        <v>2034</v>
      </c>
    </row>
    <row r="21383" spans="1:3" ht="38.25" x14ac:dyDescent="0.2">
      <c r="A21383" s="166" t="s">
        <v>943</v>
      </c>
      <c r="B21383" s="166" t="s">
        <v>906</v>
      </c>
      <c r="C21383" s="166" t="s">
        <v>15599</v>
      </c>
    </row>
    <row r="21384" spans="1:3" ht="38.25" x14ac:dyDescent="0.2">
      <c r="A21384" s="166" t="s">
        <v>943</v>
      </c>
      <c r="B21384" s="166" t="s">
        <v>906</v>
      </c>
      <c r="C21384" s="166" t="s">
        <v>15600</v>
      </c>
    </row>
    <row r="21385" spans="1:3" ht="38.25" x14ac:dyDescent="0.2">
      <c r="A21385" s="166" t="s">
        <v>943</v>
      </c>
      <c r="B21385" s="166" t="s">
        <v>906</v>
      </c>
      <c r="C21385" s="166" t="s">
        <v>15601</v>
      </c>
    </row>
    <row r="21386" spans="1:3" ht="38.25" x14ac:dyDescent="0.2">
      <c r="A21386" s="166" t="s">
        <v>943</v>
      </c>
      <c r="B21386" s="166" t="s">
        <v>906</v>
      </c>
      <c r="C21386" s="166" t="s">
        <v>15602</v>
      </c>
    </row>
    <row r="21387" spans="1:3" ht="38.25" x14ac:dyDescent="0.2">
      <c r="A21387" s="166" t="s">
        <v>943</v>
      </c>
      <c r="B21387" s="166" t="s">
        <v>906</v>
      </c>
      <c r="C21387" s="166" t="s">
        <v>15603</v>
      </c>
    </row>
    <row r="21388" spans="1:3" ht="38.25" x14ac:dyDescent="0.2">
      <c r="A21388" s="166" t="s">
        <v>943</v>
      </c>
      <c r="B21388" s="166" t="s">
        <v>906</v>
      </c>
      <c r="C21388" s="166" t="s">
        <v>15604</v>
      </c>
    </row>
    <row r="21389" spans="1:3" ht="38.25" x14ac:dyDescent="0.2">
      <c r="A21389" s="166" t="s">
        <v>943</v>
      </c>
      <c r="B21389" s="166" t="s">
        <v>906</v>
      </c>
      <c r="C21389" s="166" t="s">
        <v>15605</v>
      </c>
    </row>
    <row r="21390" spans="1:3" ht="38.25" x14ac:dyDescent="0.2">
      <c r="A21390" s="166" t="s">
        <v>943</v>
      </c>
      <c r="B21390" s="166" t="s">
        <v>906</v>
      </c>
      <c r="C21390" s="166" t="s">
        <v>15606</v>
      </c>
    </row>
    <row r="21391" spans="1:3" ht="38.25" x14ac:dyDescent="0.2">
      <c r="A21391" s="166" t="s">
        <v>943</v>
      </c>
      <c r="B21391" s="166" t="s">
        <v>906</v>
      </c>
      <c r="C21391" s="166" t="s">
        <v>15607</v>
      </c>
    </row>
    <row r="21392" spans="1:3" ht="38.25" x14ac:dyDescent="0.2">
      <c r="A21392" s="166" t="s">
        <v>943</v>
      </c>
      <c r="B21392" s="166" t="s">
        <v>906</v>
      </c>
      <c r="C21392" s="166" t="s">
        <v>8665</v>
      </c>
    </row>
    <row r="21393" spans="1:3" ht="38.25" x14ac:dyDescent="0.2">
      <c r="A21393" s="166" t="s">
        <v>943</v>
      </c>
      <c r="B21393" s="166" t="s">
        <v>906</v>
      </c>
      <c r="C21393" s="166" t="s">
        <v>15608</v>
      </c>
    </row>
    <row r="21394" spans="1:3" ht="38.25" x14ac:dyDescent="0.2">
      <c r="A21394" s="166" t="s">
        <v>943</v>
      </c>
      <c r="B21394" s="166" t="s">
        <v>906</v>
      </c>
      <c r="C21394" s="166" t="s">
        <v>15607</v>
      </c>
    </row>
    <row r="21395" spans="1:3" ht="38.25" x14ac:dyDescent="0.2">
      <c r="A21395" s="166" t="s">
        <v>943</v>
      </c>
      <c r="B21395" s="166" t="s">
        <v>906</v>
      </c>
      <c r="C21395" s="166" t="s">
        <v>15609</v>
      </c>
    </row>
    <row r="21396" spans="1:3" ht="38.25" x14ac:dyDescent="0.2">
      <c r="A21396" s="166" t="s">
        <v>943</v>
      </c>
      <c r="B21396" s="166" t="s">
        <v>906</v>
      </c>
      <c r="C21396" s="166" t="s">
        <v>8665</v>
      </c>
    </row>
    <row r="21397" spans="1:3" ht="38.25" x14ac:dyDescent="0.2">
      <c r="A21397" s="166" t="s">
        <v>943</v>
      </c>
      <c r="B21397" s="166" t="s">
        <v>906</v>
      </c>
      <c r="C21397" s="166" t="s">
        <v>15610</v>
      </c>
    </row>
    <row r="21398" spans="1:3" ht="38.25" x14ac:dyDescent="0.2">
      <c r="A21398" s="166" t="s">
        <v>943</v>
      </c>
      <c r="B21398" s="166" t="s">
        <v>906</v>
      </c>
      <c r="C21398" s="166" t="s">
        <v>15611</v>
      </c>
    </row>
    <row r="21399" spans="1:3" ht="25.5" x14ac:dyDescent="0.2">
      <c r="A21399" s="166" t="s">
        <v>943</v>
      </c>
      <c r="B21399" s="166" t="s">
        <v>15612</v>
      </c>
      <c r="C21399" s="166" t="s">
        <v>15613</v>
      </c>
    </row>
    <row r="21400" spans="1:3" ht="25.5" x14ac:dyDescent="0.2">
      <c r="A21400" s="166" t="s">
        <v>943</v>
      </c>
      <c r="B21400" s="166" t="s">
        <v>15612</v>
      </c>
      <c r="C21400" s="166" t="s">
        <v>7416</v>
      </c>
    </row>
    <row r="21401" spans="1:3" ht="25.5" x14ac:dyDescent="0.2">
      <c r="A21401" s="166" t="s">
        <v>943</v>
      </c>
      <c r="B21401" s="166" t="s">
        <v>15612</v>
      </c>
      <c r="C21401" s="166" t="s">
        <v>15614</v>
      </c>
    </row>
    <row r="21402" spans="1:3" ht="25.5" x14ac:dyDescent="0.2">
      <c r="A21402" s="166" t="s">
        <v>943</v>
      </c>
      <c r="B21402" s="166" t="s">
        <v>15612</v>
      </c>
      <c r="C21402" s="166" t="s">
        <v>15615</v>
      </c>
    </row>
    <row r="21403" spans="1:3" ht="25.5" x14ac:dyDescent="0.2">
      <c r="A21403" s="166" t="s">
        <v>943</v>
      </c>
      <c r="B21403" s="166" t="s">
        <v>15612</v>
      </c>
      <c r="C21403" s="166" t="s">
        <v>15616</v>
      </c>
    </row>
    <row r="21404" spans="1:3" ht="25.5" x14ac:dyDescent="0.2">
      <c r="A21404" s="166" t="s">
        <v>943</v>
      </c>
      <c r="B21404" s="166" t="s">
        <v>15612</v>
      </c>
      <c r="C21404" s="166" t="s">
        <v>15617</v>
      </c>
    </row>
    <row r="21405" spans="1:3" ht="25.5" x14ac:dyDescent="0.2">
      <c r="A21405" s="166" t="s">
        <v>943</v>
      </c>
      <c r="B21405" s="166" t="s">
        <v>15612</v>
      </c>
      <c r="C21405" s="166" t="s">
        <v>1910</v>
      </c>
    </row>
    <row r="21406" spans="1:3" ht="25.5" x14ac:dyDescent="0.2">
      <c r="A21406" s="166" t="s">
        <v>943</v>
      </c>
      <c r="B21406" s="166" t="s">
        <v>15612</v>
      </c>
      <c r="C21406" s="166" t="s">
        <v>2129</v>
      </c>
    </row>
    <row r="21407" spans="1:3" ht="25.5" x14ac:dyDescent="0.2">
      <c r="A21407" s="166" t="s">
        <v>943</v>
      </c>
      <c r="B21407" s="166" t="s">
        <v>15612</v>
      </c>
      <c r="C21407" s="166" t="s">
        <v>8785</v>
      </c>
    </row>
    <row r="21408" spans="1:3" ht="25.5" x14ac:dyDescent="0.2">
      <c r="A21408" s="166" t="s">
        <v>943</v>
      </c>
      <c r="B21408" s="166" t="s">
        <v>15612</v>
      </c>
      <c r="C21408" s="166" t="s">
        <v>1274</v>
      </c>
    </row>
    <row r="21409" spans="1:3" ht="25.5" x14ac:dyDescent="0.2">
      <c r="A21409" s="166" t="s">
        <v>943</v>
      </c>
      <c r="B21409" s="166" t="s">
        <v>15612</v>
      </c>
      <c r="C21409" s="166" t="s">
        <v>13999</v>
      </c>
    </row>
    <row r="21410" spans="1:3" ht="25.5" x14ac:dyDescent="0.2">
      <c r="A21410" s="166" t="s">
        <v>943</v>
      </c>
      <c r="B21410" s="166" t="s">
        <v>15612</v>
      </c>
      <c r="C21410" s="166" t="s">
        <v>15618</v>
      </c>
    </row>
    <row r="21411" spans="1:3" ht="25.5" x14ac:dyDescent="0.2">
      <c r="A21411" s="166" t="s">
        <v>943</v>
      </c>
      <c r="B21411" s="166" t="s">
        <v>15612</v>
      </c>
      <c r="C21411" s="166" t="s">
        <v>15619</v>
      </c>
    </row>
    <row r="21412" spans="1:3" ht="25.5" x14ac:dyDescent="0.2">
      <c r="A21412" s="166" t="s">
        <v>943</v>
      </c>
      <c r="B21412" s="166" t="s">
        <v>15612</v>
      </c>
      <c r="C21412" s="166" t="s">
        <v>15620</v>
      </c>
    </row>
    <row r="21413" spans="1:3" ht="25.5" x14ac:dyDescent="0.2">
      <c r="A21413" s="166" t="s">
        <v>943</v>
      </c>
      <c r="B21413" s="166" t="s">
        <v>15612</v>
      </c>
      <c r="C21413" s="166" t="s">
        <v>15621</v>
      </c>
    </row>
    <row r="21414" spans="1:3" ht="25.5" x14ac:dyDescent="0.2">
      <c r="A21414" s="166" t="s">
        <v>943</v>
      </c>
      <c r="B21414" s="166" t="s">
        <v>15612</v>
      </c>
      <c r="C21414" s="166" t="s">
        <v>15622</v>
      </c>
    </row>
    <row r="21415" spans="1:3" ht="25.5" x14ac:dyDescent="0.2">
      <c r="A21415" s="166" t="s">
        <v>943</v>
      </c>
      <c r="B21415" s="166" t="s">
        <v>15612</v>
      </c>
      <c r="C21415" s="166" t="s">
        <v>15623</v>
      </c>
    </row>
    <row r="21416" spans="1:3" ht="25.5" x14ac:dyDescent="0.2">
      <c r="A21416" s="166" t="s">
        <v>943</v>
      </c>
      <c r="B21416" s="166" t="s">
        <v>15612</v>
      </c>
      <c r="C21416" s="166" t="s">
        <v>15624</v>
      </c>
    </row>
    <row r="21417" spans="1:3" ht="25.5" x14ac:dyDescent="0.2">
      <c r="A21417" s="166" t="s">
        <v>943</v>
      </c>
      <c r="B21417" s="166" t="s">
        <v>15612</v>
      </c>
      <c r="C21417" s="166" t="s">
        <v>2126</v>
      </c>
    </row>
    <row r="21418" spans="1:3" ht="25.5" x14ac:dyDescent="0.2">
      <c r="A21418" s="166" t="s">
        <v>943</v>
      </c>
      <c r="B21418" s="166" t="s">
        <v>15612</v>
      </c>
      <c r="C21418" s="166" t="s">
        <v>15625</v>
      </c>
    </row>
    <row r="21419" spans="1:3" ht="25.5" x14ac:dyDescent="0.2">
      <c r="A21419" s="166" t="s">
        <v>943</v>
      </c>
      <c r="B21419" s="166" t="s">
        <v>15612</v>
      </c>
      <c r="C21419" s="166" t="s">
        <v>15626</v>
      </c>
    </row>
    <row r="21420" spans="1:3" ht="25.5" x14ac:dyDescent="0.2">
      <c r="A21420" s="166" t="s">
        <v>943</v>
      </c>
      <c r="B21420" s="166" t="s">
        <v>15612</v>
      </c>
      <c r="C21420" s="166" t="s">
        <v>15627</v>
      </c>
    </row>
    <row r="21421" spans="1:3" ht="25.5" x14ac:dyDescent="0.2">
      <c r="A21421" s="166" t="s">
        <v>943</v>
      </c>
      <c r="B21421" s="166" t="s">
        <v>15612</v>
      </c>
      <c r="C21421" s="166" t="s">
        <v>15628</v>
      </c>
    </row>
    <row r="21422" spans="1:3" ht="25.5" x14ac:dyDescent="0.2">
      <c r="A21422" s="166" t="s">
        <v>943</v>
      </c>
      <c r="B21422" s="166" t="s">
        <v>15612</v>
      </c>
      <c r="C21422" s="166" t="s">
        <v>15629</v>
      </c>
    </row>
    <row r="21423" spans="1:3" ht="25.5" x14ac:dyDescent="0.2">
      <c r="A21423" s="166" t="s">
        <v>943</v>
      </c>
      <c r="B21423" s="166" t="s">
        <v>15612</v>
      </c>
      <c r="C21423" s="166" t="s">
        <v>15630</v>
      </c>
    </row>
    <row r="21424" spans="1:3" ht="25.5" x14ac:dyDescent="0.2">
      <c r="A21424" s="166" t="s">
        <v>943</v>
      </c>
      <c r="B21424" s="166" t="s">
        <v>15612</v>
      </c>
      <c r="C21424" s="166" t="s">
        <v>15631</v>
      </c>
    </row>
    <row r="21425" spans="1:3" ht="25.5" x14ac:dyDescent="0.2">
      <c r="A21425" s="166" t="s">
        <v>943</v>
      </c>
      <c r="B21425" s="166" t="s">
        <v>15612</v>
      </c>
      <c r="C21425" s="166" t="s">
        <v>15632</v>
      </c>
    </row>
    <row r="21426" spans="1:3" ht="25.5" x14ac:dyDescent="0.2">
      <c r="A21426" s="166" t="s">
        <v>943</v>
      </c>
      <c r="B21426" s="166" t="s">
        <v>15612</v>
      </c>
      <c r="C21426" s="166" t="s">
        <v>15633</v>
      </c>
    </row>
    <row r="21427" spans="1:3" ht="25.5" x14ac:dyDescent="0.2">
      <c r="A21427" s="166" t="s">
        <v>943</v>
      </c>
      <c r="B21427" s="166" t="s">
        <v>15634</v>
      </c>
      <c r="C21427" s="166" t="s">
        <v>1281</v>
      </c>
    </row>
    <row r="21428" spans="1:3" ht="25.5" x14ac:dyDescent="0.2">
      <c r="A21428" s="166" t="s">
        <v>943</v>
      </c>
      <c r="B21428" s="166" t="s">
        <v>15634</v>
      </c>
      <c r="C21428" s="166" t="s">
        <v>1386</v>
      </c>
    </row>
    <row r="21429" spans="1:3" ht="25.5" x14ac:dyDescent="0.2">
      <c r="A21429" s="166" t="s">
        <v>943</v>
      </c>
      <c r="B21429" s="166" t="s">
        <v>15634</v>
      </c>
      <c r="C21429" s="166" t="s">
        <v>15635</v>
      </c>
    </row>
    <row r="21430" spans="1:3" ht="25.5" x14ac:dyDescent="0.2">
      <c r="A21430" s="166" t="s">
        <v>943</v>
      </c>
      <c r="B21430" s="166" t="s">
        <v>15634</v>
      </c>
      <c r="C21430" s="166" t="s">
        <v>15636</v>
      </c>
    </row>
    <row r="21431" spans="1:3" ht="25.5" x14ac:dyDescent="0.2">
      <c r="A21431" s="166" t="s">
        <v>943</v>
      </c>
      <c r="B21431" s="166" t="s">
        <v>15634</v>
      </c>
      <c r="C21431" s="166" t="s">
        <v>15637</v>
      </c>
    </row>
    <row r="21432" spans="1:3" ht="25.5" x14ac:dyDescent="0.2">
      <c r="A21432" s="166" t="s">
        <v>943</v>
      </c>
      <c r="B21432" s="166" t="s">
        <v>15634</v>
      </c>
      <c r="C21432" s="166" t="s">
        <v>15638</v>
      </c>
    </row>
    <row r="21433" spans="1:3" ht="25.5" x14ac:dyDescent="0.2">
      <c r="A21433" s="166" t="s">
        <v>943</v>
      </c>
      <c r="B21433" s="166" t="s">
        <v>15634</v>
      </c>
      <c r="C21433" s="166" t="s">
        <v>15639</v>
      </c>
    </row>
    <row r="21434" spans="1:3" ht="25.5" x14ac:dyDescent="0.2">
      <c r="A21434" s="166" t="s">
        <v>943</v>
      </c>
      <c r="B21434" s="166" t="s">
        <v>15634</v>
      </c>
      <c r="C21434" s="166" t="s">
        <v>15640</v>
      </c>
    </row>
    <row r="21435" spans="1:3" ht="25.5" x14ac:dyDescent="0.2">
      <c r="A21435" s="166" t="s">
        <v>943</v>
      </c>
      <c r="B21435" s="166" t="s">
        <v>15634</v>
      </c>
      <c r="C21435" s="166" t="s">
        <v>15641</v>
      </c>
    </row>
    <row r="21436" spans="1:3" ht="25.5" x14ac:dyDescent="0.2">
      <c r="A21436" s="166" t="s">
        <v>943</v>
      </c>
      <c r="B21436" s="166" t="s">
        <v>15634</v>
      </c>
      <c r="C21436" s="166" t="s">
        <v>4175</v>
      </c>
    </row>
    <row r="21437" spans="1:3" ht="25.5" x14ac:dyDescent="0.2">
      <c r="A21437" s="166" t="s">
        <v>943</v>
      </c>
      <c r="B21437" s="166" t="s">
        <v>15634</v>
      </c>
      <c r="C21437" s="166" t="s">
        <v>6056</v>
      </c>
    </row>
    <row r="21438" spans="1:3" ht="25.5" x14ac:dyDescent="0.2">
      <c r="A21438" s="166" t="s">
        <v>943</v>
      </c>
      <c r="B21438" s="166" t="s">
        <v>15634</v>
      </c>
      <c r="C21438" s="166" t="s">
        <v>3722</v>
      </c>
    </row>
    <row r="21439" spans="1:3" ht="25.5" x14ac:dyDescent="0.2">
      <c r="A21439" s="166" t="s">
        <v>943</v>
      </c>
      <c r="B21439" s="166" t="s">
        <v>15634</v>
      </c>
      <c r="C21439" s="166" t="s">
        <v>15642</v>
      </c>
    </row>
    <row r="21440" spans="1:3" ht="25.5" x14ac:dyDescent="0.2">
      <c r="A21440" s="166" t="s">
        <v>943</v>
      </c>
      <c r="B21440" s="166" t="s">
        <v>15634</v>
      </c>
      <c r="C21440" s="166" t="s">
        <v>15643</v>
      </c>
    </row>
    <row r="21441" spans="1:3" ht="25.5" x14ac:dyDescent="0.2">
      <c r="A21441" s="166" t="s">
        <v>943</v>
      </c>
      <c r="B21441" s="166" t="s">
        <v>15634</v>
      </c>
      <c r="C21441" s="166" t="s">
        <v>4906</v>
      </c>
    </row>
    <row r="21442" spans="1:3" ht="25.5" x14ac:dyDescent="0.2">
      <c r="A21442" s="166" t="s">
        <v>943</v>
      </c>
      <c r="B21442" s="166" t="s">
        <v>15634</v>
      </c>
      <c r="C21442" s="166" t="s">
        <v>15644</v>
      </c>
    </row>
    <row r="21443" spans="1:3" ht="25.5" x14ac:dyDescent="0.2">
      <c r="A21443" s="166" t="s">
        <v>943</v>
      </c>
      <c r="B21443" s="166" t="s">
        <v>15634</v>
      </c>
      <c r="C21443" s="166" t="s">
        <v>15645</v>
      </c>
    </row>
    <row r="21444" spans="1:3" ht="25.5" x14ac:dyDescent="0.2">
      <c r="A21444" s="166" t="s">
        <v>943</v>
      </c>
      <c r="B21444" s="166" t="s">
        <v>15634</v>
      </c>
      <c r="C21444" s="166" t="s">
        <v>15646</v>
      </c>
    </row>
    <row r="21445" spans="1:3" ht="25.5" x14ac:dyDescent="0.2">
      <c r="A21445" s="166" t="s">
        <v>943</v>
      </c>
      <c r="B21445" s="166" t="s">
        <v>15634</v>
      </c>
      <c r="C21445" s="166" t="s">
        <v>15505</v>
      </c>
    </row>
    <row r="21446" spans="1:3" ht="25.5" x14ac:dyDescent="0.2">
      <c r="A21446" s="166" t="s">
        <v>943</v>
      </c>
      <c r="B21446" s="166" t="s">
        <v>15634</v>
      </c>
      <c r="C21446" s="166" t="s">
        <v>2885</v>
      </c>
    </row>
    <row r="21447" spans="1:3" ht="25.5" x14ac:dyDescent="0.2">
      <c r="A21447" s="166" t="s">
        <v>943</v>
      </c>
      <c r="B21447" s="166" t="s">
        <v>15634</v>
      </c>
      <c r="C21447" s="166" t="s">
        <v>15647</v>
      </c>
    </row>
    <row r="21448" spans="1:3" ht="25.5" x14ac:dyDescent="0.2">
      <c r="A21448" s="166" t="s">
        <v>943</v>
      </c>
      <c r="B21448" s="166" t="s">
        <v>15634</v>
      </c>
      <c r="C21448" s="166" t="s">
        <v>9209</v>
      </c>
    </row>
    <row r="21449" spans="1:3" ht="25.5" x14ac:dyDescent="0.2">
      <c r="A21449" s="166" t="s">
        <v>943</v>
      </c>
      <c r="B21449" s="166" t="s">
        <v>15634</v>
      </c>
      <c r="C21449" s="166" t="s">
        <v>15648</v>
      </c>
    </row>
    <row r="21450" spans="1:3" ht="25.5" x14ac:dyDescent="0.2">
      <c r="A21450" s="166" t="s">
        <v>943</v>
      </c>
      <c r="B21450" s="166" t="s">
        <v>15634</v>
      </c>
      <c r="C21450" s="166" t="s">
        <v>15649</v>
      </c>
    </row>
    <row r="21451" spans="1:3" ht="25.5" x14ac:dyDescent="0.2">
      <c r="A21451" s="166" t="s">
        <v>943</v>
      </c>
      <c r="B21451" s="166" t="s">
        <v>15634</v>
      </c>
      <c r="C21451" s="166" t="s">
        <v>3512</v>
      </c>
    </row>
    <row r="21452" spans="1:3" ht="25.5" x14ac:dyDescent="0.2">
      <c r="A21452" s="166" t="s">
        <v>943</v>
      </c>
      <c r="B21452" s="166" t="s">
        <v>15634</v>
      </c>
      <c r="C21452" s="166" t="s">
        <v>15650</v>
      </c>
    </row>
    <row r="21453" spans="1:3" ht="25.5" x14ac:dyDescent="0.2">
      <c r="A21453" s="166" t="s">
        <v>943</v>
      </c>
      <c r="B21453" s="166" t="s">
        <v>15634</v>
      </c>
      <c r="C21453" s="166" t="s">
        <v>15651</v>
      </c>
    </row>
    <row r="21454" spans="1:3" ht="25.5" x14ac:dyDescent="0.2">
      <c r="A21454" s="166" t="s">
        <v>943</v>
      </c>
      <c r="B21454" s="166" t="s">
        <v>15634</v>
      </c>
      <c r="C21454" s="166" t="s">
        <v>15652</v>
      </c>
    </row>
    <row r="21455" spans="1:3" ht="25.5" x14ac:dyDescent="0.2">
      <c r="A21455" s="166" t="s">
        <v>943</v>
      </c>
      <c r="B21455" s="166" t="s">
        <v>15634</v>
      </c>
      <c r="C21455" s="166" t="s">
        <v>15653</v>
      </c>
    </row>
    <row r="21456" spans="1:3" ht="25.5" x14ac:dyDescent="0.2">
      <c r="A21456" s="166" t="s">
        <v>943</v>
      </c>
      <c r="B21456" s="166" t="s">
        <v>15634</v>
      </c>
      <c r="C21456" s="166" t="s">
        <v>2360</v>
      </c>
    </row>
    <row r="21457" spans="1:3" ht="25.5" x14ac:dyDescent="0.2">
      <c r="A21457" s="166" t="s">
        <v>943</v>
      </c>
      <c r="B21457" s="166" t="s">
        <v>15634</v>
      </c>
      <c r="C21457" s="166" t="s">
        <v>1274</v>
      </c>
    </row>
    <row r="21458" spans="1:3" ht="25.5" x14ac:dyDescent="0.2">
      <c r="A21458" s="166" t="s">
        <v>943</v>
      </c>
      <c r="B21458" s="166" t="s">
        <v>15634</v>
      </c>
      <c r="C21458" s="166" t="s">
        <v>1226</v>
      </c>
    </row>
    <row r="21459" spans="1:3" ht="25.5" x14ac:dyDescent="0.2">
      <c r="A21459" s="166" t="s">
        <v>943</v>
      </c>
      <c r="B21459" s="166" t="s">
        <v>15634</v>
      </c>
      <c r="C21459" s="166" t="s">
        <v>15654</v>
      </c>
    </row>
    <row r="21460" spans="1:3" ht="25.5" x14ac:dyDescent="0.2">
      <c r="A21460" s="166" t="s">
        <v>943</v>
      </c>
      <c r="B21460" s="166" t="s">
        <v>15634</v>
      </c>
      <c r="C21460" s="166" t="s">
        <v>1226</v>
      </c>
    </row>
    <row r="21461" spans="1:3" ht="25.5" x14ac:dyDescent="0.2">
      <c r="A21461" s="166" t="s">
        <v>943</v>
      </c>
      <c r="B21461" s="166" t="s">
        <v>15634</v>
      </c>
      <c r="C21461" s="166" t="s">
        <v>15655</v>
      </c>
    </row>
    <row r="21462" spans="1:3" ht="25.5" x14ac:dyDescent="0.2">
      <c r="A21462" s="166" t="s">
        <v>943</v>
      </c>
      <c r="B21462" s="166" t="s">
        <v>15634</v>
      </c>
      <c r="C21462" s="166" t="s">
        <v>15656</v>
      </c>
    </row>
    <row r="21463" spans="1:3" ht="25.5" x14ac:dyDescent="0.2">
      <c r="A21463" s="166" t="s">
        <v>943</v>
      </c>
      <c r="B21463" s="166" t="s">
        <v>15634</v>
      </c>
      <c r="C21463" s="166" t="s">
        <v>15657</v>
      </c>
    </row>
    <row r="21464" spans="1:3" ht="25.5" x14ac:dyDescent="0.2">
      <c r="A21464" s="166" t="s">
        <v>943</v>
      </c>
      <c r="B21464" s="166" t="s">
        <v>15634</v>
      </c>
      <c r="C21464" s="166" t="s">
        <v>15658</v>
      </c>
    </row>
    <row r="21465" spans="1:3" ht="25.5" x14ac:dyDescent="0.2">
      <c r="A21465" s="166" t="s">
        <v>943</v>
      </c>
      <c r="B21465" s="166" t="s">
        <v>15634</v>
      </c>
      <c r="C21465" s="166" t="s">
        <v>15659</v>
      </c>
    </row>
    <row r="21466" spans="1:3" ht="25.5" x14ac:dyDescent="0.2">
      <c r="A21466" s="166" t="s">
        <v>943</v>
      </c>
      <c r="B21466" s="166" t="s">
        <v>15634</v>
      </c>
      <c r="C21466" s="166" t="s">
        <v>15660</v>
      </c>
    </row>
    <row r="21467" spans="1:3" ht="25.5" x14ac:dyDescent="0.2">
      <c r="A21467" s="166" t="s">
        <v>943</v>
      </c>
      <c r="B21467" s="166" t="s">
        <v>15634</v>
      </c>
      <c r="C21467" s="166" t="s">
        <v>1209</v>
      </c>
    </row>
    <row r="21468" spans="1:3" ht="25.5" x14ac:dyDescent="0.2">
      <c r="A21468" s="166" t="s">
        <v>943</v>
      </c>
      <c r="B21468" s="166" t="s">
        <v>15634</v>
      </c>
      <c r="C21468" s="166" t="s">
        <v>15661</v>
      </c>
    </row>
    <row r="21469" spans="1:3" ht="25.5" x14ac:dyDescent="0.2">
      <c r="A21469" s="166" t="s">
        <v>943</v>
      </c>
      <c r="B21469" s="166" t="s">
        <v>15634</v>
      </c>
      <c r="C21469" s="166" t="s">
        <v>1694</v>
      </c>
    </row>
    <row r="21470" spans="1:3" ht="25.5" x14ac:dyDescent="0.2">
      <c r="A21470" s="166" t="s">
        <v>943</v>
      </c>
      <c r="B21470" s="166" t="s">
        <v>15634</v>
      </c>
      <c r="C21470" s="166" t="s">
        <v>1209</v>
      </c>
    </row>
    <row r="21471" spans="1:3" ht="25.5" x14ac:dyDescent="0.2">
      <c r="A21471" s="166" t="s">
        <v>943</v>
      </c>
      <c r="B21471" s="166" t="s">
        <v>15634</v>
      </c>
      <c r="C21471" s="166" t="s">
        <v>15662</v>
      </c>
    </row>
    <row r="21472" spans="1:3" ht="25.5" x14ac:dyDescent="0.2">
      <c r="A21472" s="166" t="s">
        <v>943</v>
      </c>
      <c r="B21472" s="166" t="s">
        <v>15634</v>
      </c>
      <c r="C21472" s="166" t="s">
        <v>15663</v>
      </c>
    </row>
    <row r="21473" spans="1:3" ht="25.5" x14ac:dyDescent="0.2">
      <c r="A21473" s="166" t="s">
        <v>943</v>
      </c>
      <c r="B21473" s="166" t="s">
        <v>15634</v>
      </c>
      <c r="C21473" s="166" t="s">
        <v>15664</v>
      </c>
    </row>
    <row r="21474" spans="1:3" ht="25.5" x14ac:dyDescent="0.2">
      <c r="A21474" s="166" t="s">
        <v>943</v>
      </c>
      <c r="B21474" s="166" t="s">
        <v>15634</v>
      </c>
      <c r="C21474" s="166" t="s">
        <v>6610</v>
      </c>
    </row>
    <row r="21475" spans="1:3" ht="25.5" x14ac:dyDescent="0.2">
      <c r="A21475" s="166" t="s">
        <v>943</v>
      </c>
      <c r="B21475" s="166" t="s">
        <v>15634</v>
      </c>
      <c r="C21475" s="166" t="s">
        <v>1274</v>
      </c>
    </row>
    <row r="21476" spans="1:3" ht="25.5" x14ac:dyDescent="0.2">
      <c r="A21476" s="166" t="s">
        <v>943</v>
      </c>
      <c r="B21476" s="166" t="s">
        <v>15634</v>
      </c>
      <c r="C21476" s="166" t="s">
        <v>2316</v>
      </c>
    </row>
    <row r="21477" spans="1:3" ht="25.5" x14ac:dyDescent="0.2">
      <c r="A21477" s="166" t="s">
        <v>943</v>
      </c>
      <c r="B21477" s="166" t="s">
        <v>15634</v>
      </c>
      <c r="C21477" s="166" t="s">
        <v>1226</v>
      </c>
    </row>
    <row r="21478" spans="1:3" ht="25.5" x14ac:dyDescent="0.2">
      <c r="A21478" s="166" t="s">
        <v>943</v>
      </c>
      <c r="B21478" s="166" t="s">
        <v>15634</v>
      </c>
      <c r="C21478" s="166" t="s">
        <v>1226</v>
      </c>
    </row>
    <row r="21479" spans="1:3" ht="25.5" x14ac:dyDescent="0.2">
      <c r="A21479" s="166" t="s">
        <v>943</v>
      </c>
      <c r="B21479" s="166" t="s">
        <v>15634</v>
      </c>
      <c r="C21479" s="166" t="s">
        <v>1195</v>
      </c>
    </row>
    <row r="21480" spans="1:3" ht="25.5" x14ac:dyDescent="0.2">
      <c r="A21480" s="166" t="s">
        <v>943</v>
      </c>
      <c r="B21480" s="166" t="s">
        <v>15634</v>
      </c>
      <c r="C21480" s="166" t="s">
        <v>12552</v>
      </c>
    </row>
    <row r="21481" spans="1:3" ht="25.5" x14ac:dyDescent="0.2">
      <c r="A21481" s="166" t="s">
        <v>943</v>
      </c>
      <c r="B21481" s="166" t="s">
        <v>15634</v>
      </c>
      <c r="C21481" s="166" t="s">
        <v>1694</v>
      </c>
    </row>
    <row r="21482" spans="1:3" ht="25.5" x14ac:dyDescent="0.2">
      <c r="A21482" s="166" t="s">
        <v>943</v>
      </c>
      <c r="B21482" s="166" t="s">
        <v>15634</v>
      </c>
      <c r="C21482" s="166" t="s">
        <v>11767</v>
      </c>
    </row>
    <row r="21483" spans="1:3" ht="25.5" x14ac:dyDescent="0.2">
      <c r="A21483" s="166" t="s">
        <v>943</v>
      </c>
      <c r="B21483" s="166" t="s">
        <v>15634</v>
      </c>
      <c r="C21483" s="166" t="s">
        <v>1299</v>
      </c>
    </row>
    <row r="21484" spans="1:3" ht="25.5" x14ac:dyDescent="0.2">
      <c r="A21484" s="166" t="s">
        <v>943</v>
      </c>
      <c r="B21484" s="166" t="s">
        <v>15634</v>
      </c>
      <c r="C21484" s="166" t="s">
        <v>1209</v>
      </c>
    </row>
    <row r="21485" spans="1:3" ht="25.5" x14ac:dyDescent="0.2">
      <c r="A21485" s="166" t="s">
        <v>943</v>
      </c>
      <c r="B21485" s="166" t="s">
        <v>15634</v>
      </c>
      <c r="C21485" s="166" t="s">
        <v>15665</v>
      </c>
    </row>
    <row r="21486" spans="1:3" ht="25.5" x14ac:dyDescent="0.2">
      <c r="A21486" s="166" t="s">
        <v>943</v>
      </c>
      <c r="B21486" s="166" t="s">
        <v>15634</v>
      </c>
      <c r="C21486" s="166" t="s">
        <v>3622</v>
      </c>
    </row>
    <row r="21487" spans="1:3" ht="25.5" x14ac:dyDescent="0.2">
      <c r="A21487" s="166" t="s">
        <v>943</v>
      </c>
      <c r="B21487" s="166" t="s">
        <v>15634</v>
      </c>
      <c r="C21487" s="166" t="s">
        <v>15666</v>
      </c>
    </row>
    <row r="21488" spans="1:3" ht="25.5" x14ac:dyDescent="0.2">
      <c r="A21488" s="166" t="s">
        <v>943</v>
      </c>
      <c r="B21488" s="166" t="s">
        <v>15634</v>
      </c>
      <c r="C21488" s="166" t="s">
        <v>15667</v>
      </c>
    </row>
    <row r="21489" spans="1:3" ht="25.5" x14ac:dyDescent="0.2">
      <c r="A21489" s="166" t="s">
        <v>943</v>
      </c>
      <c r="B21489" s="166" t="s">
        <v>15634</v>
      </c>
      <c r="C21489" s="166" t="s">
        <v>15668</v>
      </c>
    </row>
    <row r="21490" spans="1:3" ht="25.5" x14ac:dyDescent="0.2">
      <c r="A21490" s="166" t="s">
        <v>943</v>
      </c>
      <c r="B21490" s="166" t="s">
        <v>15634</v>
      </c>
      <c r="C21490" s="166" t="s">
        <v>6154</v>
      </c>
    </row>
    <row r="21491" spans="1:3" ht="25.5" x14ac:dyDescent="0.2">
      <c r="A21491" s="166" t="s">
        <v>943</v>
      </c>
      <c r="B21491" s="166" t="s">
        <v>15634</v>
      </c>
      <c r="C21491" s="166" t="s">
        <v>1247</v>
      </c>
    </row>
    <row r="21492" spans="1:3" ht="25.5" x14ac:dyDescent="0.2">
      <c r="A21492" s="166" t="s">
        <v>943</v>
      </c>
      <c r="B21492" s="166" t="s">
        <v>15634</v>
      </c>
      <c r="C21492" s="166" t="s">
        <v>5986</v>
      </c>
    </row>
    <row r="21493" spans="1:3" ht="25.5" x14ac:dyDescent="0.2">
      <c r="A21493" s="166" t="s">
        <v>943</v>
      </c>
      <c r="B21493" s="166" t="s">
        <v>15634</v>
      </c>
      <c r="C21493" s="166" t="s">
        <v>15669</v>
      </c>
    </row>
    <row r="21494" spans="1:3" ht="25.5" x14ac:dyDescent="0.2">
      <c r="A21494" s="166" t="s">
        <v>943</v>
      </c>
      <c r="B21494" s="166" t="s">
        <v>15634</v>
      </c>
      <c r="C21494" s="166" t="s">
        <v>15670</v>
      </c>
    </row>
    <row r="21495" spans="1:3" ht="25.5" x14ac:dyDescent="0.2">
      <c r="A21495" s="166" t="s">
        <v>943</v>
      </c>
      <c r="B21495" s="166" t="s">
        <v>15634</v>
      </c>
      <c r="C21495" s="166" t="s">
        <v>1386</v>
      </c>
    </row>
    <row r="21496" spans="1:3" ht="25.5" x14ac:dyDescent="0.2">
      <c r="A21496" s="166" t="s">
        <v>943</v>
      </c>
      <c r="B21496" s="166" t="s">
        <v>15634</v>
      </c>
      <c r="C21496" s="166" t="s">
        <v>15671</v>
      </c>
    </row>
    <row r="21497" spans="1:3" ht="38.25" x14ac:dyDescent="0.2">
      <c r="A21497" s="166" t="s">
        <v>943</v>
      </c>
      <c r="B21497" s="166" t="s">
        <v>15634</v>
      </c>
      <c r="C21497" s="166" t="s">
        <v>15672</v>
      </c>
    </row>
    <row r="21498" spans="1:3" ht="25.5" x14ac:dyDescent="0.2">
      <c r="A21498" s="166" t="s">
        <v>943</v>
      </c>
      <c r="B21498" s="166" t="s">
        <v>15634</v>
      </c>
      <c r="C21498" s="166" t="s">
        <v>1386</v>
      </c>
    </row>
    <row r="21499" spans="1:3" ht="25.5" x14ac:dyDescent="0.2">
      <c r="A21499" s="166" t="s">
        <v>943</v>
      </c>
      <c r="B21499" s="166" t="s">
        <v>15634</v>
      </c>
      <c r="C21499" s="166" t="s">
        <v>15673</v>
      </c>
    </row>
    <row r="21500" spans="1:3" ht="25.5" x14ac:dyDescent="0.2">
      <c r="A21500" s="166" t="s">
        <v>943</v>
      </c>
      <c r="B21500" s="166" t="s">
        <v>15634</v>
      </c>
      <c r="C21500" s="166" t="s">
        <v>1386</v>
      </c>
    </row>
    <row r="21501" spans="1:3" ht="25.5" x14ac:dyDescent="0.2">
      <c r="A21501" s="166" t="s">
        <v>943</v>
      </c>
      <c r="B21501" s="166" t="s">
        <v>15634</v>
      </c>
      <c r="C21501" s="166" t="s">
        <v>15674</v>
      </c>
    </row>
    <row r="21502" spans="1:3" ht="25.5" x14ac:dyDescent="0.2">
      <c r="A21502" s="166" t="s">
        <v>943</v>
      </c>
      <c r="B21502" s="166" t="s">
        <v>15634</v>
      </c>
      <c r="C21502" s="166" t="s">
        <v>15675</v>
      </c>
    </row>
    <row r="21503" spans="1:3" ht="25.5" x14ac:dyDescent="0.2">
      <c r="A21503" s="166" t="s">
        <v>943</v>
      </c>
      <c r="B21503" s="166" t="s">
        <v>15634</v>
      </c>
      <c r="C21503" s="166" t="s">
        <v>15676</v>
      </c>
    </row>
    <row r="21504" spans="1:3" ht="25.5" x14ac:dyDescent="0.2">
      <c r="A21504" s="166" t="s">
        <v>943</v>
      </c>
      <c r="B21504" s="166" t="s">
        <v>15634</v>
      </c>
      <c r="C21504" s="166" t="s">
        <v>15677</v>
      </c>
    </row>
    <row r="21505" spans="1:3" ht="25.5" x14ac:dyDescent="0.2">
      <c r="A21505" s="166" t="s">
        <v>943</v>
      </c>
      <c r="B21505" s="166" t="s">
        <v>15634</v>
      </c>
      <c r="C21505" s="166" t="s">
        <v>15678</v>
      </c>
    </row>
    <row r="21506" spans="1:3" ht="25.5" x14ac:dyDescent="0.2">
      <c r="A21506" s="166" t="s">
        <v>943</v>
      </c>
      <c r="B21506" s="166" t="s">
        <v>15634</v>
      </c>
      <c r="C21506" s="166" t="s">
        <v>15679</v>
      </c>
    </row>
    <row r="21507" spans="1:3" ht="25.5" x14ac:dyDescent="0.2">
      <c r="A21507" s="166" t="s">
        <v>943</v>
      </c>
      <c r="B21507" s="166" t="s">
        <v>15634</v>
      </c>
      <c r="C21507" s="166" t="s">
        <v>1209</v>
      </c>
    </row>
    <row r="21508" spans="1:3" ht="25.5" x14ac:dyDescent="0.2">
      <c r="A21508" s="166" t="s">
        <v>943</v>
      </c>
      <c r="B21508" s="166" t="s">
        <v>15634</v>
      </c>
      <c r="C21508" s="166" t="s">
        <v>1991</v>
      </c>
    </row>
    <row r="21509" spans="1:3" ht="25.5" x14ac:dyDescent="0.2">
      <c r="A21509" s="166" t="s">
        <v>943</v>
      </c>
      <c r="B21509" s="166" t="s">
        <v>15634</v>
      </c>
      <c r="C21509" s="166" t="s">
        <v>2420</v>
      </c>
    </row>
    <row r="21510" spans="1:3" ht="25.5" x14ac:dyDescent="0.2">
      <c r="A21510" s="166" t="s">
        <v>943</v>
      </c>
      <c r="B21510" s="166" t="s">
        <v>15634</v>
      </c>
      <c r="C21510" s="166" t="s">
        <v>1274</v>
      </c>
    </row>
    <row r="21511" spans="1:3" ht="25.5" x14ac:dyDescent="0.2">
      <c r="A21511" s="166" t="s">
        <v>943</v>
      </c>
      <c r="B21511" s="166" t="s">
        <v>15634</v>
      </c>
      <c r="C21511" s="166" t="s">
        <v>15680</v>
      </c>
    </row>
    <row r="21512" spans="1:3" ht="25.5" x14ac:dyDescent="0.2">
      <c r="A21512" s="166" t="s">
        <v>943</v>
      </c>
      <c r="B21512" s="166" t="s">
        <v>15634</v>
      </c>
      <c r="C21512" s="166" t="s">
        <v>6392</v>
      </c>
    </row>
    <row r="21513" spans="1:3" ht="25.5" x14ac:dyDescent="0.2">
      <c r="A21513" s="166" t="s">
        <v>943</v>
      </c>
      <c r="B21513" s="166" t="s">
        <v>15634</v>
      </c>
      <c r="C21513" s="166" t="s">
        <v>11228</v>
      </c>
    </row>
    <row r="21514" spans="1:3" ht="25.5" x14ac:dyDescent="0.2">
      <c r="A21514" s="166" t="s">
        <v>943</v>
      </c>
      <c r="B21514" s="166" t="s">
        <v>15634</v>
      </c>
      <c r="C21514" s="166" t="s">
        <v>15681</v>
      </c>
    </row>
    <row r="21515" spans="1:3" ht="25.5" x14ac:dyDescent="0.2">
      <c r="A21515" s="166" t="s">
        <v>943</v>
      </c>
      <c r="B21515" s="166" t="s">
        <v>15634</v>
      </c>
      <c r="C21515" s="166" t="s">
        <v>15682</v>
      </c>
    </row>
    <row r="21516" spans="1:3" ht="25.5" x14ac:dyDescent="0.2">
      <c r="A21516" s="166" t="s">
        <v>943</v>
      </c>
      <c r="B21516" s="166" t="s">
        <v>15634</v>
      </c>
      <c r="C21516" s="166" t="s">
        <v>15683</v>
      </c>
    </row>
    <row r="21517" spans="1:3" ht="25.5" x14ac:dyDescent="0.2">
      <c r="A21517" s="166" t="s">
        <v>943</v>
      </c>
      <c r="B21517" s="166" t="s">
        <v>15634</v>
      </c>
      <c r="C21517" s="166" t="s">
        <v>15684</v>
      </c>
    </row>
    <row r="21518" spans="1:3" ht="25.5" x14ac:dyDescent="0.2">
      <c r="A21518" s="166" t="s">
        <v>943</v>
      </c>
      <c r="B21518" s="166" t="s">
        <v>15634</v>
      </c>
      <c r="C21518" s="166" t="s">
        <v>15685</v>
      </c>
    </row>
    <row r="21519" spans="1:3" ht="25.5" x14ac:dyDescent="0.2">
      <c r="A21519" s="166" t="s">
        <v>943</v>
      </c>
      <c r="B21519" s="166" t="s">
        <v>15634</v>
      </c>
      <c r="C21519" s="166" t="s">
        <v>9754</v>
      </c>
    </row>
    <row r="21520" spans="1:3" ht="25.5" x14ac:dyDescent="0.2">
      <c r="A21520" s="166" t="s">
        <v>943</v>
      </c>
      <c r="B21520" s="166" t="s">
        <v>15634</v>
      </c>
      <c r="C21520" s="166" t="s">
        <v>15686</v>
      </c>
    </row>
    <row r="21521" spans="1:3" ht="25.5" x14ac:dyDescent="0.2">
      <c r="A21521" s="166" t="s">
        <v>943</v>
      </c>
      <c r="B21521" s="166" t="s">
        <v>15634</v>
      </c>
      <c r="C21521" s="166" t="s">
        <v>15687</v>
      </c>
    </row>
    <row r="21522" spans="1:3" ht="25.5" x14ac:dyDescent="0.2">
      <c r="A21522" s="166" t="s">
        <v>943</v>
      </c>
      <c r="B21522" s="166" t="s">
        <v>15634</v>
      </c>
      <c r="C21522" s="166" t="s">
        <v>1300</v>
      </c>
    </row>
    <row r="21523" spans="1:3" ht="25.5" x14ac:dyDescent="0.2">
      <c r="A21523" s="166" t="s">
        <v>943</v>
      </c>
      <c r="B21523" s="166" t="s">
        <v>15634</v>
      </c>
      <c r="C21523" s="166" t="s">
        <v>3516</v>
      </c>
    </row>
    <row r="21524" spans="1:3" ht="25.5" x14ac:dyDescent="0.2">
      <c r="A21524" s="166" t="s">
        <v>943</v>
      </c>
      <c r="B21524" s="166" t="s">
        <v>15634</v>
      </c>
      <c r="C21524" s="166" t="s">
        <v>15688</v>
      </c>
    </row>
    <row r="21525" spans="1:3" ht="25.5" x14ac:dyDescent="0.2">
      <c r="A21525" s="166" t="s">
        <v>943</v>
      </c>
      <c r="B21525" s="166" t="s">
        <v>15634</v>
      </c>
      <c r="C21525" s="166" t="s">
        <v>1338</v>
      </c>
    </row>
    <row r="21526" spans="1:3" ht="25.5" x14ac:dyDescent="0.2">
      <c r="A21526" s="166" t="s">
        <v>943</v>
      </c>
      <c r="B21526" s="166" t="s">
        <v>15634</v>
      </c>
      <c r="C21526" s="166" t="s">
        <v>15689</v>
      </c>
    </row>
    <row r="21527" spans="1:3" ht="25.5" x14ac:dyDescent="0.2">
      <c r="A21527" s="166" t="s">
        <v>943</v>
      </c>
      <c r="B21527" s="166" t="s">
        <v>15634</v>
      </c>
      <c r="C21527" s="166" t="s">
        <v>1300</v>
      </c>
    </row>
    <row r="21528" spans="1:3" ht="25.5" x14ac:dyDescent="0.2">
      <c r="A21528" s="166" t="s">
        <v>943</v>
      </c>
      <c r="B21528" s="166" t="s">
        <v>15634</v>
      </c>
      <c r="C21528" s="166" t="s">
        <v>9571</v>
      </c>
    </row>
    <row r="21529" spans="1:3" ht="25.5" x14ac:dyDescent="0.2">
      <c r="A21529" s="166" t="s">
        <v>943</v>
      </c>
      <c r="B21529" s="166" t="s">
        <v>15634</v>
      </c>
      <c r="C21529" s="166" t="s">
        <v>4259</v>
      </c>
    </row>
    <row r="21530" spans="1:3" ht="25.5" x14ac:dyDescent="0.2">
      <c r="A21530" s="166" t="s">
        <v>943</v>
      </c>
      <c r="B21530" s="166" t="s">
        <v>15634</v>
      </c>
      <c r="C21530" s="166" t="s">
        <v>15690</v>
      </c>
    </row>
    <row r="21531" spans="1:3" ht="25.5" x14ac:dyDescent="0.2">
      <c r="A21531" s="166" t="s">
        <v>943</v>
      </c>
      <c r="B21531" s="166" t="s">
        <v>15634</v>
      </c>
      <c r="C21531" s="166" t="s">
        <v>15691</v>
      </c>
    </row>
    <row r="21532" spans="1:3" ht="25.5" x14ac:dyDescent="0.2">
      <c r="A21532" s="166" t="s">
        <v>943</v>
      </c>
      <c r="B21532" s="166" t="s">
        <v>15634</v>
      </c>
      <c r="C21532" s="166" t="s">
        <v>1274</v>
      </c>
    </row>
    <row r="21533" spans="1:3" ht="25.5" x14ac:dyDescent="0.2">
      <c r="A21533" s="166" t="s">
        <v>943</v>
      </c>
      <c r="B21533" s="166" t="s">
        <v>15634</v>
      </c>
      <c r="C21533" s="166" t="s">
        <v>1593</v>
      </c>
    </row>
    <row r="21534" spans="1:3" ht="25.5" x14ac:dyDescent="0.2">
      <c r="A21534" s="166" t="s">
        <v>943</v>
      </c>
      <c r="B21534" s="166" t="s">
        <v>15634</v>
      </c>
      <c r="C21534" s="166" t="s">
        <v>15692</v>
      </c>
    </row>
    <row r="21535" spans="1:3" ht="25.5" x14ac:dyDescent="0.2">
      <c r="A21535" s="166" t="s">
        <v>943</v>
      </c>
      <c r="B21535" s="166" t="s">
        <v>15634</v>
      </c>
      <c r="C21535" s="166" t="s">
        <v>15693</v>
      </c>
    </row>
    <row r="21536" spans="1:3" ht="25.5" x14ac:dyDescent="0.2">
      <c r="A21536" s="166" t="s">
        <v>943</v>
      </c>
      <c r="B21536" s="166" t="s">
        <v>15634</v>
      </c>
      <c r="C21536" s="166" t="s">
        <v>15694</v>
      </c>
    </row>
    <row r="21537" spans="1:3" ht="25.5" x14ac:dyDescent="0.2">
      <c r="A21537" s="166" t="s">
        <v>943</v>
      </c>
      <c r="B21537" s="166" t="s">
        <v>15634</v>
      </c>
      <c r="C21537" s="166" t="s">
        <v>1338</v>
      </c>
    </row>
    <row r="21538" spans="1:3" ht="25.5" x14ac:dyDescent="0.2">
      <c r="A21538" s="166" t="s">
        <v>943</v>
      </c>
      <c r="B21538" s="166" t="s">
        <v>15634</v>
      </c>
      <c r="C21538" s="166" t="s">
        <v>2107</v>
      </c>
    </row>
    <row r="21539" spans="1:3" ht="25.5" x14ac:dyDescent="0.2">
      <c r="A21539" s="166" t="s">
        <v>943</v>
      </c>
      <c r="B21539" s="166" t="s">
        <v>15634</v>
      </c>
      <c r="C21539" s="166" t="s">
        <v>15695</v>
      </c>
    </row>
    <row r="21540" spans="1:3" ht="25.5" x14ac:dyDescent="0.2">
      <c r="A21540" s="166" t="s">
        <v>943</v>
      </c>
      <c r="B21540" s="166" t="s">
        <v>15634</v>
      </c>
      <c r="C21540" s="166" t="s">
        <v>15696</v>
      </c>
    </row>
    <row r="21541" spans="1:3" ht="25.5" x14ac:dyDescent="0.2">
      <c r="A21541" s="166" t="s">
        <v>943</v>
      </c>
      <c r="B21541" s="166" t="s">
        <v>15634</v>
      </c>
      <c r="C21541" s="166" t="s">
        <v>15697</v>
      </c>
    </row>
    <row r="21542" spans="1:3" ht="25.5" x14ac:dyDescent="0.2">
      <c r="A21542" s="166" t="s">
        <v>943</v>
      </c>
      <c r="B21542" s="166" t="s">
        <v>909</v>
      </c>
      <c r="C21542" s="166" t="s">
        <v>3915</v>
      </c>
    </row>
    <row r="21543" spans="1:3" ht="25.5" x14ac:dyDescent="0.2">
      <c r="A21543" s="166" t="s">
        <v>943</v>
      </c>
      <c r="B21543" s="166" t="s">
        <v>909</v>
      </c>
      <c r="C21543" s="166" t="s">
        <v>5287</v>
      </c>
    </row>
    <row r="21544" spans="1:3" ht="25.5" x14ac:dyDescent="0.2">
      <c r="A21544" s="166" t="s">
        <v>943</v>
      </c>
      <c r="B21544" s="166" t="s">
        <v>909</v>
      </c>
      <c r="C21544" s="166" t="s">
        <v>15698</v>
      </c>
    </row>
    <row r="21545" spans="1:3" ht="25.5" x14ac:dyDescent="0.2">
      <c r="A21545" s="166" t="s">
        <v>943</v>
      </c>
      <c r="B21545" s="166" t="s">
        <v>909</v>
      </c>
      <c r="C21545" s="166" t="s">
        <v>8584</v>
      </c>
    </row>
    <row r="21546" spans="1:3" ht="25.5" x14ac:dyDescent="0.2">
      <c r="A21546" s="166" t="s">
        <v>943</v>
      </c>
      <c r="B21546" s="166" t="s">
        <v>909</v>
      </c>
      <c r="C21546" s="166" t="s">
        <v>10247</v>
      </c>
    </row>
    <row r="21547" spans="1:3" ht="25.5" x14ac:dyDescent="0.2">
      <c r="A21547" s="166" t="s">
        <v>943</v>
      </c>
      <c r="B21547" s="166" t="s">
        <v>909</v>
      </c>
      <c r="C21547" s="166" t="s">
        <v>15699</v>
      </c>
    </row>
    <row r="21548" spans="1:3" ht="25.5" x14ac:dyDescent="0.2">
      <c r="A21548" s="166" t="s">
        <v>943</v>
      </c>
      <c r="B21548" s="166" t="s">
        <v>909</v>
      </c>
      <c r="C21548" s="166" t="s">
        <v>15700</v>
      </c>
    </row>
    <row r="21549" spans="1:3" ht="25.5" x14ac:dyDescent="0.2">
      <c r="A21549" s="166" t="s">
        <v>943</v>
      </c>
      <c r="B21549" s="166" t="s">
        <v>909</v>
      </c>
      <c r="C21549" s="166" t="s">
        <v>3843</v>
      </c>
    </row>
    <row r="21550" spans="1:3" ht="25.5" x14ac:dyDescent="0.2">
      <c r="A21550" s="166" t="s">
        <v>943</v>
      </c>
      <c r="B21550" s="166" t="s">
        <v>909</v>
      </c>
      <c r="C21550" s="166" t="s">
        <v>15701</v>
      </c>
    </row>
    <row r="21551" spans="1:3" ht="25.5" x14ac:dyDescent="0.2">
      <c r="A21551" s="166" t="s">
        <v>943</v>
      </c>
      <c r="B21551" s="166" t="s">
        <v>909</v>
      </c>
      <c r="C21551" s="166" t="s">
        <v>15702</v>
      </c>
    </row>
    <row r="21552" spans="1:3" ht="25.5" x14ac:dyDescent="0.2">
      <c r="A21552" s="166" t="s">
        <v>943</v>
      </c>
      <c r="B21552" s="166" t="s">
        <v>909</v>
      </c>
      <c r="C21552" s="166" t="s">
        <v>15701</v>
      </c>
    </row>
    <row r="21553" spans="1:3" ht="25.5" x14ac:dyDescent="0.2">
      <c r="A21553" s="166" t="s">
        <v>943</v>
      </c>
      <c r="B21553" s="166" t="s">
        <v>909</v>
      </c>
      <c r="C21553" s="166" t="s">
        <v>15703</v>
      </c>
    </row>
    <row r="21554" spans="1:3" ht="25.5" x14ac:dyDescent="0.2">
      <c r="A21554" s="166" t="s">
        <v>943</v>
      </c>
      <c r="B21554" s="166" t="s">
        <v>909</v>
      </c>
      <c r="C21554" s="166" t="s">
        <v>15704</v>
      </c>
    </row>
    <row r="21555" spans="1:3" ht="25.5" x14ac:dyDescent="0.2">
      <c r="A21555" s="166" t="s">
        <v>943</v>
      </c>
      <c r="B21555" s="166" t="s">
        <v>909</v>
      </c>
      <c r="C21555" s="166" t="s">
        <v>10660</v>
      </c>
    </row>
    <row r="21556" spans="1:3" ht="25.5" x14ac:dyDescent="0.2">
      <c r="A21556" s="166" t="s">
        <v>943</v>
      </c>
      <c r="B21556" s="166" t="s">
        <v>909</v>
      </c>
      <c r="C21556" s="166" t="s">
        <v>15705</v>
      </c>
    </row>
    <row r="21557" spans="1:3" ht="25.5" x14ac:dyDescent="0.2">
      <c r="A21557" s="166" t="s">
        <v>943</v>
      </c>
      <c r="B21557" s="166" t="s">
        <v>909</v>
      </c>
      <c r="C21557" s="166" t="s">
        <v>15706</v>
      </c>
    </row>
    <row r="21558" spans="1:3" ht="25.5" x14ac:dyDescent="0.2">
      <c r="A21558" s="166" t="s">
        <v>943</v>
      </c>
      <c r="B21558" s="166" t="s">
        <v>909</v>
      </c>
      <c r="C21558" s="166" t="s">
        <v>1397</v>
      </c>
    </row>
    <row r="21559" spans="1:3" ht="25.5" x14ac:dyDescent="0.2">
      <c r="A21559" s="166" t="s">
        <v>943</v>
      </c>
      <c r="B21559" s="166" t="s">
        <v>909</v>
      </c>
      <c r="C21559" s="166" t="s">
        <v>15707</v>
      </c>
    </row>
    <row r="21560" spans="1:3" ht="25.5" x14ac:dyDescent="0.2">
      <c r="A21560" s="166" t="s">
        <v>943</v>
      </c>
      <c r="B21560" s="166" t="s">
        <v>909</v>
      </c>
      <c r="C21560" s="166" t="s">
        <v>15706</v>
      </c>
    </row>
    <row r="21561" spans="1:3" ht="25.5" x14ac:dyDescent="0.2">
      <c r="A21561" s="166" t="s">
        <v>943</v>
      </c>
      <c r="B21561" s="166" t="s">
        <v>909</v>
      </c>
      <c r="C21561" s="166" t="s">
        <v>15704</v>
      </c>
    </row>
    <row r="21562" spans="1:3" ht="25.5" x14ac:dyDescent="0.2">
      <c r="A21562" s="166" t="s">
        <v>943</v>
      </c>
      <c r="B21562" s="166" t="s">
        <v>909</v>
      </c>
      <c r="C21562" s="166" t="s">
        <v>15708</v>
      </c>
    </row>
    <row r="21563" spans="1:3" ht="25.5" x14ac:dyDescent="0.2">
      <c r="A21563" s="166" t="s">
        <v>943</v>
      </c>
      <c r="B21563" s="166" t="s">
        <v>909</v>
      </c>
      <c r="C21563" s="166" t="s">
        <v>15709</v>
      </c>
    </row>
    <row r="21564" spans="1:3" ht="25.5" x14ac:dyDescent="0.2">
      <c r="A21564" s="166" t="s">
        <v>943</v>
      </c>
      <c r="B21564" s="166" t="s">
        <v>909</v>
      </c>
      <c r="C21564" s="166" t="s">
        <v>8584</v>
      </c>
    </row>
    <row r="21565" spans="1:3" ht="25.5" x14ac:dyDescent="0.2">
      <c r="A21565" s="166" t="s">
        <v>943</v>
      </c>
      <c r="B21565" s="166" t="s">
        <v>909</v>
      </c>
      <c r="C21565" s="166" t="s">
        <v>15710</v>
      </c>
    </row>
    <row r="21566" spans="1:3" ht="25.5" x14ac:dyDescent="0.2">
      <c r="A21566" s="166" t="s">
        <v>943</v>
      </c>
      <c r="B21566" s="166" t="s">
        <v>909</v>
      </c>
      <c r="C21566" s="166" t="s">
        <v>1792</v>
      </c>
    </row>
    <row r="21567" spans="1:3" ht="25.5" x14ac:dyDescent="0.2">
      <c r="A21567" s="166" t="s">
        <v>943</v>
      </c>
      <c r="B21567" s="166" t="s">
        <v>909</v>
      </c>
      <c r="C21567" s="166" t="s">
        <v>15711</v>
      </c>
    </row>
    <row r="21568" spans="1:3" ht="127.5" x14ac:dyDescent="0.2">
      <c r="A21568" s="166" t="s">
        <v>943</v>
      </c>
      <c r="B21568" s="166" t="s">
        <v>909</v>
      </c>
      <c r="C21568" s="166" t="s">
        <v>15712</v>
      </c>
    </row>
    <row r="21569" spans="1:3" ht="25.5" x14ac:dyDescent="0.2">
      <c r="A21569" s="166" t="s">
        <v>943</v>
      </c>
      <c r="B21569" s="166" t="s">
        <v>909</v>
      </c>
      <c r="C21569" s="166" t="s">
        <v>1792</v>
      </c>
    </row>
    <row r="21570" spans="1:3" ht="25.5" x14ac:dyDescent="0.2">
      <c r="A21570" s="166" t="s">
        <v>943</v>
      </c>
      <c r="B21570" s="166" t="s">
        <v>909</v>
      </c>
      <c r="C21570" s="166" t="s">
        <v>15713</v>
      </c>
    </row>
    <row r="21571" spans="1:3" ht="25.5" x14ac:dyDescent="0.2">
      <c r="A21571" s="166" t="s">
        <v>943</v>
      </c>
      <c r="B21571" s="166" t="s">
        <v>909</v>
      </c>
      <c r="C21571" s="166" t="s">
        <v>15714</v>
      </c>
    </row>
    <row r="21572" spans="1:3" ht="25.5" x14ac:dyDescent="0.2">
      <c r="A21572" s="166" t="s">
        <v>943</v>
      </c>
      <c r="B21572" s="166" t="s">
        <v>909</v>
      </c>
      <c r="C21572" s="166" t="s">
        <v>15715</v>
      </c>
    </row>
    <row r="21573" spans="1:3" ht="25.5" x14ac:dyDescent="0.2">
      <c r="A21573" s="166" t="s">
        <v>943</v>
      </c>
      <c r="B21573" s="166" t="s">
        <v>909</v>
      </c>
      <c r="C21573" s="166" t="s">
        <v>15716</v>
      </c>
    </row>
    <row r="21574" spans="1:3" ht="25.5" x14ac:dyDescent="0.2">
      <c r="A21574" s="166" t="s">
        <v>943</v>
      </c>
      <c r="B21574" s="166" t="s">
        <v>909</v>
      </c>
      <c r="C21574" s="166" t="s">
        <v>15717</v>
      </c>
    </row>
    <row r="21575" spans="1:3" ht="25.5" x14ac:dyDescent="0.2">
      <c r="A21575" s="166" t="s">
        <v>943</v>
      </c>
      <c r="B21575" s="166" t="s">
        <v>909</v>
      </c>
      <c r="C21575" s="166" t="s">
        <v>15718</v>
      </c>
    </row>
    <row r="21576" spans="1:3" ht="25.5" x14ac:dyDescent="0.2">
      <c r="A21576" s="166" t="s">
        <v>943</v>
      </c>
      <c r="B21576" s="166" t="s">
        <v>909</v>
      </c>
      <c r="C21576" s="166" t="s">
        <v>15719</v>
      </c>
    </row>
    <row r="21577" spans="1:3" ht="25.5" x14ac:dyDescent="0.2">
      <c r="A21577" s="166" t="s">
        <v>943</v>
      </c>
      <c r="B21577" s="166" t="s">
        <v>909</v>
      </c>
      <c r="C21577" s="166" t="s">
        <v>15720</v>
      </c>
    </row>
    <row r="21578" spans="1:3" ht="25.5" x14ac:dyDescent="0.2">
      <c r="A21578" s="166" t="s">
        <v>943</v>
      </c>
      <c r="B21578" s="166" t="s">
        <v>909</v>
      </c>
      <c r="C21578" s="166" t="s">
        <v>15718</v>
      </c>
    </row>
    <row r="21579" spans="1:3" ht="25.5" x14ac:dyDescent="0.2">
      <c r="A21579" s="166" t="s">
        <v>943</v>
      </c>
      <c r="B21579" s="166" t="s">
        <v>909</v>
      </c>
      <c r="C21579" s="166" t="s">
        <v>15721</v>
      </c>
    </row>
    <row r="21580" spans="1:3" ht="89.25" x14ac:dyDescent="0.2">
      <c r="A21580" s="166" t="s">
        <v>943</v>
      </c>
      <c r="B21580" s="166" t="s">
        <v>909</v>
      </c>
      <c r="C21580" s="166" t="s">
        <v>15722</v>
      </c>
    </row>
    <row r="21581" spans="1:3" ht="25.5" x14ac:dyDescent="0.2">
      <c r="A21581" s="166" t="s">
        <v>943</v>
      </c>
      <c r="B21581" s="166" t="s">
        <v>909</v>
      </c>
      <c r="C21581" s="166" t="s">
        <v>15704</v>
      </c>
    </row>
    <row r="21582" spans="1:3" ht="38.25" x14ac:dyDescent="0.2">
      <c r="A21582" s="166" t="s">
        <v>943</v>
      </c>
      <c r="B21582" s="166" t="s">
        <v>909</v>
      </c>
      <c r="C21582" s="166" t="s">
        <v>15723</v>
      </c>
    </row>
    <row r="21583" spans="1:3" ht="38.25" x14ac:dyDescent="0.2">
      <c r="A21583" s="166" t="s">
        <v>943</v>
      </c>
      <c r="B21583" s="166" t="s">
        <v>909</v>
      </c>
      <c r="C21583" s="166" t="s">
        <v>15724</v>
      </c>
    </row>
    <row r="21584" spans="1:3" ht="25.5" x14ac:dyDescent="0.2">
      <c r="A21584" s="166" t="s">
        <v>943</v>
      </c>
      <c r="B21584" s="166" t="s">
        <v>909</v>
      </c>
      <c r="C21584" s="166" t="s">
        <v>15725</v>
      </c>
    </row>
    <row r="21585" spans="1:3" ht="63.75" x14ac:dyDescent="0.2">
      <c r="A21585" s="166" t="s">
        <v>943</v>
      </c>
      <c r="B21585" s="166" t="s">
        <v>909</v>
      </c>
      <c r="C21585" s="166" t="s">
        <v>15726</v>
      </c>
    </row>
    <row r="21586" spans="1:3" ht="38.25" x14ac:dyDescent="0.2">
      <c r="A21586" s="166" t="s">
        <v>943</v>
      </c>
      <c r="B21586" s="166" t="s">
        <v>909</v>
      </c>
      <c r="C21586" s="166" t="s">
        <v>15727</v>
      </c>
    </row>
    <row r="21587" spans="1:3" ht="25.5" x14ac:dyDescent="0.2">
      <c r="A21587" s="166" t="s">
        <v>943</v>
      </c>
      <c r="B21587" s="166" t="s">
        <v>909</v>
      </c>
      <c r="C21587" s="166" t="s">
        <v>15728</v>
      </c>
    </row>
    <row r="21588" spans="1:3" ht="25.5" x14ac:dyDescent="0.2">
      <c r="A21588" s="166" t="s">
        <v>943</v>
      </c>
      <c r="B21588" s="166" t="s">
        <v>909</v>
      </c>
      <c r="C21588" s="166" t="s">
        <v>10662</v>
      </c>
    </row>
    <row r="21589" spans="1:3" ht="25.5" x14ac:dyDescent="0.2">
      <c r="A21589" s="166" t="s">
        <v>943</v>
      </c>
      <c r="B21589" s="166" t="s">
        <v>909</v>
      </c>
      <c r="C21589" s="166" t="s">
        <v>15705</v>
      </c>
    </row>
    <row r="21590" spans="1:3" ht="25.5" x14ac:dyDescent="0.2">
      <c r="A21590" s="166" t="s">
        <v>943</v>
      </c>
      <c r="B21590" s="166" t="s">
        <v>909</v>
      </c>
      <c r="C21590" s="166" t="s">
        <v>15729</v>
      </c>
    </row>
    <row r="21591" spans="1:3" ht="25.5" x14ac:dyDescent="0.2">
      <c r="A21591" s="166" t="s">
        <v>943</v>
      </c>
      <c r="B21591" s="166" t="s">
        <v>909</v>
      </c>
      <c r="C21591" s="166" t="s">
        <v>15730</v>
      </c>
    </row>
    <row r="21592" spans="1:3" ht="25.5" x14ac:dyDescent="0.2">
      <c r="A21592" s="166" t="s">
        <v>943</v>
      </c>
      <c r="B21592" s="166" t="s">
        <v>909</v>
      </c>
      <c r="C21592" s="166" t="s">
        <v>15627</v>
      </c>
    </row>
    <row r="21593" spans="1:3" ht="25.5" x14ac:dyDescent="0.2">
      <c r="A21593" s="166" t="s">
        <v>943</v>
      </c>
      <c r="B21593" s="166" t="s">
        <v>909</v>
      </c>
      <c r="C21593" s="166" t="s">
        <v>15705</v>
      </c>
    </row>
    <row r="21594" spans="1:3" ht="25.5" x14ac:dyDescent="0.2">
      <c r="A21594" s="166" t="s">
        <v>943</v>
      </c>
      <c r="B21594" s="166" t="s">
        <v>909</v>
      </c>
      <c r="C21594" s="166" t="s">
        <v>10662</v>
      </c>
    </row>
    <row r="21595" spans="1:3" ht="25.5" x14ac:dyDescent="0.2">
      <c r="A21595" s="166" t="s">
        <v>943</v>
      </c>
      <c r="B21595" s="166" t="s">
        <v>909</v>
      </c>
      <c r="C21595" s="166" t="s">
        <v>15731</v>
      </c>
    </row>
    <row r="21596" spans="1:3" ht="25.5" x14ac:dyDescent="0.2">
      <c r="A21596" s="166" t="s">
        <v>943</v>
      </c>
      <c r="B21596" s="166" t="s">
        <v>909</v>
      </c>
      <c r="C21596" s="166" t="s">
        <v>15732</v>
      </c>
    </row>
    <row r="21597" spans="1:3" ht="25.5" x14ac:dyDescent="0.2">
      <c r="A21597" s="166" t="s">
        <v>943</v>
      </c>
      <c r="B21597" s="166" t="s">
        <v>909</v>
      </c>
      <c r="C21597" s="166" t="s">
        <v>15733</v>
      </c>
    </row>
    <row r="21598" spans="1:3" ht="25.5" x14ac:dyDescent="0.2">
      <c r="A21598" s="166" t="s">
        <v>943</v>
      </c>
      <c r="B21598" s="166" t="s">
        <v>909</v>
      </c>
      <c r="C21598" s="166" t="s">
        <v>15734</v>
      </c>
    </row>
    <row r="21599" spans="1:3" ht="25.5" x14ac:dyDescent="0.2">
      <c r="A21599" s="166" t="s">
        <v>943</v>
      </c>
      <c r="B21599" s="166" t="s">
        <v>909</v>
      </c>
      <c r="C21599" s="166" t="s">
        <v>15735</v>
      </c>
    </row>
    <row r="21600" spans="1:3" ht="25.5" x14ac:dyDescent="0.2">
      <c r="A21600" s="166" t="s">
        <v>943</v>
      </c>
      <c r="B21600" s="166" t="s">
        <v>909</v>
      </c>
      <c r="C21600" s="166" t="s">
        <v>15736</v>
      </c>
    </row>
    <row r="21601" spans="1:3" ht="25.5" x14ac:dyDescent="0.2">
      <c r="A21601" s="166" t="s">
        <v>943</v>
      </c>
      <c r="B21601" s="166" t="s">
        <v>909</v>
      </c>
      <c r="C21601" s="166" t="s">
        <v>15737</v>
      </c>
    </row>
    <row r="21602" spans="1:3" ht="25.5" x14ac:dyDescent="0.2">
      <c r="A21602" s="166" t="s">
        <v>943</v>
      </c>
      <c r="B21602" s="166" t="s">
        <v>909</v>
      </c>
      <c r="C21602" s="166" t="s">
        <v>15738</v>
      </c>
    </row>
    <row r="21603" spans="1:3" ht="25.5" x14ac:dyDescent="0.2">
      <c r="A21603" s="166" t="s">
        <v>943</v>
      </c>
      <c r="B21603" s="166" t="s">
        <v>909</v>
      </c>
      <c r="C21603" s="166" t="s">
        <v>15739</v>
      </c>
    </row>
    <row r="21604" spans="1:3" ht="25.5" x14ac:dyDescent="0.2">
      <c r="A21604" s="166" t="s">
        <v>943</v>
      </c>
      <c r="B21604" s="166" t="s">
        <v>909</v>
      </c>
      <c r="C21604" s="166" t="s">
        <v>15721</v>
      </c>
    </row>
    <row r="21605" spans="1:3" ht="51" x14ac:dyDescent="0.2">
      <c r="A21605" s="166" t="s">
        <v>943</v>
      </c>
      <c r="B21605" s="166" t="s">
        <v>909</v>
      </c>
      <c r="C21605" s="166" t="s">
        <v>15740</v>
      </c>
    </row>
    <row r="21606" spans="1:3" ht="25.5" x14ac:dyDescent="0.2">
      <c r="A21606" s="166" t="s">
        <v>943</v>
      </c>
      <c r="B21606" s="166" t="s">
        <v>909</v>
      </c>
      <c r="C21606" s="166" t="s">
        <v>15741</v>
      </c>
    </row>
    <row r="21607" spans="1:3" ht="25.5" x14ac:dyDescent="0.2">
      <c r="A21607" s="166" t="s">
        <v>943</v>
      </c>
      <c r="B21607" s="166" t="s">
        <v>909</v>
      </c>
      <c r="C21607" s="166" t="s">
        <v>15742</v>
      </c>
    </row>
    <row r="21608" spans="1:3" ht="25.5" x14ac:dyDescent="0.2">
      <c r="A21608" s="166" t="s">
        <v>943</v>
      </c>
      <c r="B21608" s="166" t="s">
        <v>909</v>
      </c>
      <c r="C21608" s="166" t="s">
        <v>15743</v>
      </c>
    </row>
    <row r="21609" spans="1:3" ht="38.25" x14ac:dyDescent="0.2">
      <c r="A21609" s="166" t="s">
        <v>943</v>
      </c>
      <c r="B21609" s="166" t="s">
        <v>909</v>
      </c>
      <c r="C21609" s="166" t="s">
        <v>15744</v>
      </c>
    </row>
    <row r="21610" spans="1:3" ht="25.5" x14ac:dyDescent="0.2">
      <c r="A21610" s="166" t="s">
        <v>943</v>
      </c>
      <c r="B21610" s="166" t="s">
        <v>909</v>
      </c>
      <c r="C21610" s="166" t="s">
        <v>11616</v>
      </c>
    </row>
    <row r="21611" spans="1:3" ht="25.5" x14ac:dyDescent="0.2">
      <c r="A21611" s="166" t="s">
        <v>943</v>
      </c>
      <c r="B21611" s="166" t="s">
        <v>909</v>
      </c>
      <c r="C21611" s="166" t="s">
        <v>15745</v>
      </c>
    </row>
    <row r="21612" spans="1:3" ht="89.25" x14ac:dyDescent="0.2">
      <c r="A21612" s="166" t="s">
        <v>943</v>
      </c>
      <c r="B21612" s="166" t="s">
        <v>909</v>
      </c>
      <c r="C21612" s="166" t="s">
        <v>15746</v>
      </c>
    </row>
    <row r="21613" spans="1:3" ht="25.5" x14ac:dyDescent="0.2">
      <c r="A21613" s="166" t="s">
        <v>943</v>
      </c>
      <c r="B21613" s="166" t="s">
        <v>909</v>
      </c>
      <c r="C21613" s="166" t="s">
        <v>1274</v>
      </c>
    </row>
    <row r="21614" spans="1:3" ht="25.5" x14ac:dyDescent="0.2">
      <c r="A21614" s="166" t="s">
        <v>943</v>
      </c>
      <c r="B21614" s="166" t="s">
        <v>909</v>
      </c>
      <c r="C21614" s="166" t="s">
        <v>15747</v>
      </c>
    </row>
    <row r="21615" spans="1:3" ht="25.5" x14ac:dyDescent="0.2">
      <c r="A21615" s="166" t="s">
        <v>943</v>
      </c>
      <c r="B21615" s="166" t="s">
        <v>909</v>
      </c>
      <c r="C21615" s="166" t="s">
        <v>15748</v>
      </c>
    </row>
    <row r="21616" spans="1:3" ht="25.5" x14ac:dyDescent="0.2">
      <c r="A21616" s="166" t="s">
        <v>943</v>
      </c>
      <c r="B21616" s="166" t="s">
        <v>909</v>
      </c>
      <c r="C21616" s="166" t="s">
        <v>15749</v>
      </c>
    </row>
    <row r="21617" spans="1:3" ht="63.75" x14ac:dyDescent="0.2">
      <c r="A21617" s="166" t="s">
        <v>943</v>
      </c>
      <c r="B21617" s="166" t="s">
        <v>909</v>
      </c>
      <c r="C21617" s="166" t="s">
        <v>15750</v>
      </c>
    </row>
    <row r="21618" spans="1:3" ht="63.75" x14ac:dyDescent="0.2">
      <c r="A21618" s="166" t="s">
        <v>943</v>
      </c>
      <c r="B21618" s="166" t="s">
        <v>909</v>
      </c>
      <c r="C21618" s="166" t="s">
        <v>15751</v>
      </c>
    </row>
    <row r="21619" spans="1:3" ht="25.5" x14ac:dyDescent="0.2">
      <c r="A21619" s="166" t="s">
        <v>943</v>
      </c>
      <c r="B21619" s="166" t="s">
        <v>909</v>
      </c>
      <c r="C21619" s="166" t="s">
        <v>11449</v>
      </c>
    </row>
    <row r="21620" spans="1:3" ht="25.5" x14ac:dyDescent="0.2">
      <c r="A21620" s="166" t="s">
        <v>943</v>
      </c>
      <c r="B21620" s="166" t="s">
        <v>909</v>
      </c>
      <c r="C21620" s="166" t="s">
        <v>3622</v>
      </c>
    </row>
    <row r="21621" spans="1:3" ht="25.5" x14ac:dyDescent="0.2">
      <c r="A21621" s="166" t="s">
        <v>943</v>
      </c>
      <c r="B21621" s="166" t="s">
        <v>909</v>
      </c>
      <c r="C21621" s="166" t="s">
        <v>15752</v>
      </c>
    </row>
    <row r="21622" spans="1:3" ht="63.75" x14ac:dyDescent="0.2">
      <c r="A21622" s="166" t="s">
        <v>943</v>
      </c>
      <c r="B21622" s="166" t="s">
        <v>909</v>
      </c>
      <c r="C21622" s="166" t="s">
        <v>15753</v>
      </c>
    </row>
    <row r="21623" spans="1:3" ht="25.5" x14ac:dyDescent="0.2">
      <c r="A21623" s="166" t="s">
        <v>943</v>
      </c>
      <c r="B21623" s="166" t="s">
        <v>909</v>
      </c>
      <c r="C21623" s="166" t="s">
        <v>15754</v>
      </c>
    </row>
    <row r="21624" spans="1:3" ht="51" x14ac:dyDescent="0.2">
      <c r="A21624" s="166" t="s">
        <v>943</v>
      </c>
      <c r="B21624" s="166" t="s">
        <v>909</v>
      </c>
      <c r="C21624" s="166" t="s">
        <v>15755</v>
      </c>
    </row>
    <row r="21625" spans="1:3" ht="51" x14ac:dyDescent="0.2">
      <c r="A21625" s="166" t="s">
        <v>943</v>
      </c>
      <c r="B21625" s="166" t="s">
        <v>909</v>
      </c>
      <c r="C21625" s="166" t="s">
        <v>15755</v>
      </c>
    </row>
    <row r="21626" spans="1:3" ht="25.5" x14ac:dyDescent="0.2">
      <c r="A21626" s="166" t="s">
        <v>943</v>
      </c>
      <c r="B21626" s="166" t="s">
        <v>909</v>
      </c>
      <c r="C21626" s="166" t="s">
        <v>15756</v>
      </c>
    </row>
    <row r="21627" spans="1:3" ht="25.5" x14ac:dyDescent="0.2">
      <c r="A21627" s="166" t="s">
        <v>943</v>
      </c>
      <c r="B21627" s="166" t="s">
        <v>909</v>
      </c>
      <c r="C21627" s="166" t="s">
        <v>15757</v>
      </c>
    </row>
    <row r="21628" spans="1:3" ht="25.5" x14ac:dyDescent="0.2">
      <c r="A21628" s="166" t="s">
        <v>943</v>
      </c>
      <c r="B21628" s="166" t="s">
        <v>909</v>
      </c>
      <c r="C21628" s="166" t="s">
        <v>15758</v>
      </c>
    </row>
    <row r="21629" spans="1:3" ht="25.5" x14ac:dyDescent="0.2">
      <c r="A21629" s="166" t="s">
        <v>943</v>
      </c>
      <c r="B21629" s="166" t="s">
        <v>909</v>
      </c>
      <c r="C21629" s="166" t="s">
        <v>1694</v>
      </c>
    </row>
    <row r="21630" spans="1:3" ht="25.5" x14ac:dyDescent="0.2">
      <c r="A21630" s="166" t="s">
        <v>943</v>
      </c>
      <c r="B21630" s="166" t="s">
        <v>909</v>
      </c>
      <c r="C21630" s="166" t="s">
        <v>15759</v>
      </c>
    </row>
    <row r="21631" spans="1:3" ht="25.5" x14ac:dyDescent="0.2">
      <c r="A21631" s="166" t="s">
        <v>943</v>
      </c>
      <c r="B21631" s="166" t="s">
        <v>909</v>
      </c>
      <c r="C21631" s="166" t="s">
        <v>15760</v>
      </c>
    </row>
    <row r="21632" spans="1:3" ht="25.5" x14ac:dyDescent="0.2">
      <c r="A21632" s="166" t="s">
        <v>943</v>
      </c>
      <c r="B21632" s="166" t="s">
        <v>909</v>
      </c>
      <c r="C21632" s="166" t="s">
        <v>15761</v>
      </c>
    </row>
    <row r="21633" spans="1:3" ht="25.5" x14ac:dyDescent="0.2">
      <c r="A21633" s="166" t="s">
        <v>943</v>
      </c>
      <c r="B21633" s="166" t="s">
        <v>909</v>
      </c>
      <c r="C21633" s="166" t="s">
        <v>15762</v>
      </c>
    </row>
    <row r="21634" spans="1:3" ht="25.5" x14ac:dyDescent="0.2">
      <c r="A21634" s="166" t="s">
        <v>943</v>
      </c>
      <c r="B21634" s="166" t="s">
        <v>909</v>
      </c>
      <c r="C21634" s="166" t="s">
        <v>15633</v>
      </c>
    </row>
    <row r="21635" spans="1:3" ht="25.5" x14ac:dyDescent="0.2">
      <c r="A21635" s="166" t="s">
        <v>943</v>
      </c>
      <c r="B21635" s="166" t="s">
        <v>909</v>
      </c>
      <c r="C21635" s="166" t="s">
        <v>15763</v>
      </c>
    </row>
    <row r="21636" spans="1:3" ht="25.5" x14ac:dyDescent="0.2">
      <c r="A21636" s="166" t="s">
        <v>943</v>
      </c>
      <c r="B21636" s="166" t="s">
        <v>909</v>
      </c>
      <c r="C21636" s="166" t="s">
        <v>15764</v>
      </c>
    </row>
    <row r="21637" spans="1:3" ht="25.5" x14ac:dyDescent="0.2">
      <c r="A21637" s="166" t="s">
        <v>943</v>
      </c>
      <c r="B21637" s="166" t="s">
        <v>909</v>
      </c>
      <c r="C21637" s="166" t="s">
        <v>1195</v>
      </c>
    </row>
    <row r="21638" spans="1:3" ht="25.5" x14ac:dyDescent="0.2">
      <c r="A21638" s="166" t="s">
        <v>943</v>
      </c>
      <c r="B21638" s="166" t="s">
        <v>910</v>
      </c>
      <c r="C21638" s="166" t="s">
        <v>15765</v>
      </c>
    </row>
    <row r="21639" spans="1:3" ht="25.5" x14ac:dyDescent="0.2">
      <c r="A21639" s="166" t="s">
        <v>943</v>
      </c>
      <c r="B21639" s="166" t="s">
        <v>910</v>
      </c>
      <c r="C21639" s="166" t="s">
        <v>15766</v>
      </c>
    </row>
    <row r="21640" spans="1:3" ht="25.5" x14ac:dyDescent="0.2">
      <c r="A21640" s="166" t="s">
        <v>943</v>
      </c>
      <c r="B21640" s="166" t="s">
        <v>910</v>
      </c>
      <c r="C21640" s="166" t="s">
        <v>15767</v>
      </c>
    </row>
    <row r="21641" spans="1:3" ht="25.5" x14ac:dyDescent="0.2">
      <c r="A21641" s="166" t="s">
        <v>943</v>
      </c>
      <c r="B21641" s="166" t="s">
        <v>910</v>
      </c>
      <c r="C21641" s="166" t="s">
        <v>15768</v>
      </c>
    </row>
    <row r="21642" spans="1:3" ht="25.5" x14ac:dyDescent="0.2">
      <c r="A21642" s="166" t="s">
        <v>943</v>
      </c>
      <c r="B21642" s="166" t="s">
        <v>910</v>
      </c>
      <c r="C21642" s="166" t="s">
        <v>15769</v>
      </c>
    </row>
    <row r="21643" spans="1:3" ht="25.5" x14ac:dyDescent="0.2">
      <c r="A21643" s="166" t="s">
        <v>943</v>
      </c>
      <c r="B21643" s="166" t="s">
        <v>910</v>
      </c>
      <c r="C21643" s="166" t="s">
        <v>10201</v>
      </c>
    </row>
    <row r="21644" spans="1:3" ht="25.5" x14ac:dyDescent="0.2">
      <c r="A21644" s="166" t="s">
        <v>943</v>
      </c>
      <c r="B21644" s="166" t="s">
        <v>910</v>
      </c>
      <c r="C21644" s="166" t="s">
        <v>2178</v>
      </c>
    </row>
    <row r="21645" spans="1:3" ht="25.5" x14ac:dyDescent="0.2">
      <c r="A21645" s="166" t="s">
        <v>943</v>
      </c>
      <c r="B21645" s="166" t="s">
        <v>910</v>
      </c>
      <c r="C21645" s="166" t="s">
        <v>15770</v>
      </c>
    </row>
    <row r="21646" spans="1:3" ht="25.5" x14ac:dyDescent="0.2">
      <c r="A21646" s="166" t="s">
        <v>943</v>
      </c>
      <c r="B21646" s="166" t="s">
        <v>910</v>
      </c>
      <c r="C21646" s="166" t="s">
        <v>15771</v>
      </c>
    </row>
    <row r="21647" spans="1:3" ht="25.5" x14ac:dyDescent="0.2">
      <c r="A21647" s="166" t="s">
        <v>943</v>
      </c>
      <c r="B21647" s="166" t="s">
        <v>910</v>
      </c>
      <c r="C21647" s="166" t="s">
        <v>2360</v>
      </c>
    </row>
    <row r="21648" spans="1:3" ht="25.5" x14ac:dyDescent="0.2">
      <c r="A21648" s="166" t="s">
        <v>943</v>
      </c>
      <c r="B21648" s="166" t="s">
        <v>910</v>
      </c>
      <c r="C21648" s="166" t="s">
        <v>1220</v>
      </c>
    </row>
    <row r="21649" spans="1:3" ht="25.5" x14ac:dyDescent="0.2">
      <c r="A21649" s="166" t="s">
        <v>943</v>
      </c>
      <c r="B21649" s="166" t="s">
        <v>910</v>
      </c>
      <c r="C21649" s="166" t="s">
        <v>1209</v>
      </c>
    </row>
    <row r="21650" spans="1:3" ht="25.5" x14ac:dyDescent="0.2">
      <c r="A21650" s="166" t="s">
        <v>943</v>
      </c>
      <c r="B21650" s="166" t="s">
        <v>910</v>
      </c>
      <c r="C21650" s="166" t="s">
        <v>15772</v>
      </c>
    </row>
    <row r="21651" spans="1:3" ht="25.5" x14ac:dyDescent="0.2">
      <c r="A21651" s="166" t="s">
        <v>943</v>
      </c>
      <c r="B21651" s="166" t="s">
        <v>910</v>
      </c>
      <c r="C21651" s="166" t="s">
        <v>1274</v>
      </c>
    </row>
    <row r="21652" spans="1:3" ht="25.5" x14ac:dyDescent="0.2">
      <c r="A21652" s="166" t="s">
        <v>943</v>
      </c>
      <c r="B21652" s="166" t="s">
        <v>910</v>
      </c>
      <c r="C21652" s="166" t="s">
        <v>1341</v>
      </c>
    </row>
    <row r="21653" spans="1:3" ht="25.5" x14ac:dyDescent="0.2">
      <c r="A21653" s="166" t="s">
        <v>943</v>
      </c>
      <c r="B21653" s="166" t="s">
        <v>910</v>
      </c>
      <c r="C21653" s="166" t="s">
        <v>1209</v>
      </c>
    </row>
    <row r="21654" spans="1:3" ht="25.5" x14ac:dyDescent="0.2">
      <c r="A21654" s="166" t="s">
        <v>943</v>
      </c>
      <c r="B21654" s="166" t="s">
        <v>910</v>
      </c>
      <c r="C21654" s="166" t="s">
        <v>1274</v>
      </c>
    </row>
    <row r="21655" spans="1:3" ht="25.5" x14ac:dyDescent="0.2">
      <c r="A21655" s="166" t="s">
        <v>943</v>
      </c>
      <c r="B21655" s="166" t="s">
        <v>910</v>
      </c>
      <c r="C21655" s="166" t="s">
        <v>2360</v>
      </c>
    </row>
    <row r="21656" spans="1:3" ht="25.5" x14ac:dyDescent="0.2">
      <c r="A21656" s="166" t="s">
        <v>943</v>
      </c>
      <c r="B21656" s="166" t="s">
        <v>910</v>
      </c>
      <c r="C21656" s="166" t="s">
        <v>2360</v>
      </c>
    </row>
    <row r="21657" spans="1:3" ht="25.5" x14ac:dyDescent="0.2">
      <c r="A21657" s="166" t="s">
        <v>943</v>
      </c>
      <c r="B21657" s="166" t="s">
        <v>910</v>
      </c>
      <c r="C21657" s="166" t="s">
        <v>1274</v>
      </c>
    </row>
    <row r="21658" spans="1:3" ht="25.5" x14ac:dyDescent="0.2">
      <c r="A21658" s="166" t="s">
        <v>943</v>
      </c>
      <c r="B21658" s="166" t="s">
        <v>910</v>
      </c>
      <c r="C21658" s="166" t="s">
        <v>1274</v>
      </c>
    </row>
    <row r="21659" spans="1:3" ht="25.5" x14ac:dyDescent="0.2">
      <c r="A21659" s="166" t="s">
        <v>943</v>
      </c>
      <c r="B21659" s="166" t="s">
        <v>910</v>
      </c>
      <c r="C21659" s="166" t="s">
        <v>2360</v>
      </c>
    </row>
    <row r="21660" spans="1:3" ht="25.5" x14ac:dyDescent="0.2">
      <c r="A21660" s="166" t="s">
        <v>943</v>
      </c>
      <c r="B21660" s="166" t="s">
        <v>910</v>
      </c>
      <c r="C21660" s="166" t="s">
        <v>1274</v>
      </c>
    </row>
    <row r="21661" spans="1:3" ht="25.5" x14ac:dyDescent="0.2">
      <c r="A21661" s="166" t="s">
        <v>943</v>
      </c>
      <c r="B21661" s="166" t="s">
        <v>911</v>
      </c>
      <c r="C21661" s="166" t="s">
        <v>1694</v>
      </c>
    </row>
    <row r="21662" spans="1:3" ht="25.5" x14ac:dyDescent="0.2">
      <c r="A21662" s="166" t="s">
        <v>943</v>
      </c>
      <c r="B21662" s="166" t="s">
        <v>911</v>
      </c>
      <c r="C21662" s="166" t="s">
        <v>15773</v>
      </c>
    </row>
    <row r="21663" spans="1:3" ht="25.5" x14ac:dyDescent="0.2">
      <c r="A21663" s="166" t="s">
        <v>943</v>
      </c>
      <c r="B21663" s="166" t="s">
        <v>911</v>
      </c>
      <c r="C21663" s="166" t="s">
        <v>15774</v>
      </c>
    </row>
    <row r="21664" spans="1:3" ht="25.5" x14ac:dyDescent="0.2">
      <c r="A21664" s="166" t="s">
        <v>943</v>
      </c>
      <c r="B21664" s="166" t="s">
        <v>911</v>
      </c>
      <c r="C21664" s="166" t="s">
        <v>11886</v>
      </c>
    </row>
    <row r="21665" spans="1:3" ht="25.5" x14ac:dyDescent="0.2">
      <c r="A21665" s="166" t="s">
        <v>943</v>
      </c>
      <c r="B21665" s="166" t="s">
        <v>911</v>
      </c>
      <c r="C21665" s="166" t="s">
        <v>15775</v>
      </c>
    </row>
    <row r="21666" spans="1:3" ht="25.5" x14ac:dyDescent="0.2">
      <c r="A21666" s="166" t="s">
        <v>943</v>
      </c>
      <c r="B21666" s="166" t="s">
        <v>911</v>
      </c>
      <c r="C21666" s="166" t="s">
        <v>15776</v>
      </c>
    </row>
    <row r="21667" spans="1:3" ht="25.5" x14ac:dyDescent="0.2">
      <c r="A21667" s="166" t="s">
        <v>943</v>
      </c>
      <c r="B21667" s="166" t="s">
        <v>911</v>
      </c>
      <c r="C21667" s="166" t="s">
        <v>1704</v>
      </c>
    </row>
    <row r="21668" spans="1:3" ht="25.5" x14ac:dyDescent="0.2">
      <c r="A21668" s="166" t="s">
        <v>943</v>
      </c>
      <c r="B21668" s="166" t="s">
        <v>911</v>
      </c>
      <c r="C21668" s="166" t="s">
        <v>1226</v>
      </c>
    </row>
    <row r="21669" spans="1:3" ht="25.5" x14ac:dyDescent="0.2">
      <c r="A21669" s="166" t="s">
        <v>943</v>
      </c>
      <c r="B21669" s="166" t="s">
        <v>911</v>
      </c>
      <c r="C21669" s="166" t="s">
        <v>15777</v>
      </c>
    </row>
    <row r="21670" spans="1:3" ht="25.5" x14ac:dyDescent="0.2">
      <c r="A21670" s="166" t="s">
        <v>943</v>
      </c>
      <c r="B21670" s="166" t="s">
        <v>911</v>
      </c>
      <c r="C21670" s="166" t="s">
        <v>15778</v>
      </c>
    </row>
    <row r="21671" spans="1:3" ht="25.5" x14ac:dyDescent="0.2">
      <c r="A21671" s="166" t="s">
        <v>943</v>
      </c>
      <c r="B21671" s="166" t="s">
        <v>911</v>
      </c>
      <c r="C21671" s="166" t="s">
        <v>15779</v>
      </c>
    </row>
    <row r="21672" spans="1:3" ht="25.5" x14ac:dyDescent="0.2">
      <c r="A21672" s="166" t="s">
        <v>943</v>
      </c>
      <c r="B21672" s="166" t="s">
        <v>911</v>
      </c>
      <c r="C21672" s="166" t="s">
        <v>15780</v>
      </c>
    </row>
    <row r="21673" spans="1:3" ht="25.5" x14ac:dyDescent="0.2">
      <c r="A21673" s="166" t="s">
        <v>943</v>
      </c>
      <c r="B21673" s="166" t="s">
        <v>911</v>
      </c>
      <c r="C21673" s="166" t="s">
        <v>15781</v>
      </c>
    </row>
    <row r="21674" spans="1:3" ht="25.5" x14ac:dyDescent="0.2">
      <c r="A21674" s="166" t="s">
        <v>943</v>
      </c>
      <c r="B21674" s="166" t="s">
        <v>911</v>
      </c>
      <c r="C21674" s="166" t="s">
        <v>15782</v>
      </c>
    </row>
    <row r="21675" spans="1:3" ht="25.5" x14ac:dyDescent="0.2">
      <c r="A21675" s="166" t="s">
        <v>943</v>
      </c>
      <c r="B21675" s="166" t="s">
        <v>911</v>
      </c>
      <c r="C21675" s="166" t="s">
        <v>15783</v>
      </c>
    </row>
    <row r="21676" spans="1:3" ht="25.5" x14ac:dyDescent="0.2">
      <c r="A21676" s="166" t="s">
        <v>943</v>
      </c>
      <c r="B21676" s="166" t="s">
        <v>911</v>
      </c>
      <c r="C21676" s="166" t="s">
        <v>1220</v>
      </c>
    </row>
    <row r="21677" spans="1:3" ht="25.5" x14ac:dyDescent="0.2">
      <c r="A21677" s="166" t="s">
        <v>943</v>
      </c>
      <c r="B21677" s="166" t="s">
        <v>911</v>
      </c>
      <c r="C21677" s="166" t="s">
        <v>15784</v>
      </c>
    </row>
    <row r="21678" spans="1:3" ht="25.5" x14ac:dyDescent="0.2">
      <c r="A21678" s="166" t="s">
        <v>943</v>
      </c>
      <c r="B21678" s="166" t="s">
        <v>911</v>
      </c>
      <c r="C21678" s="166" t="s">
        <v>15785</v>
      </c>
    </row>
    <row r="21679" spans="1:3" ht="25.5" x14ac:dyDescent="0.2">
      <c r="A21679" s="166" t="s">
        <v>943</v>
      </c>
      <c r="B21679" s="166" t="s">
        <v>911</v>
      </c>
      <c r="C21679" s="166" t="s">
        <v>2126</v>
      </c>
    </row>
    <row r="21680" spans="1:3" ht="25.5" x14ac:dyDescent="0.2">
      <c r="A21680" s="166" t="s">
        <v>943</v>
      </c>
      <c r="B21680" s="166" t="s">
        <v>911</v>
      </c>
      <c r="C21680" s="166" t="s">
        <v>15786</v>
      </c>
    </row>
    <row r="21681" spans="1:3" ht="25.5" x14ac:dyDescent="0.2">
      <c r="A21681" s="166" t="s">
        <v>943</v>
      </c>
      <c r="B21681" s="166" t="s">
        <v>911</v>
      </c>
      <c r="C21681" s="166" t="s">
        <v>6227</v>
      </c>
    </row>
    <row r="21682" spans="1:3" ht="25.5" x14ac:dyDescent="0.2">
      <c r="A21682" s="166" t="s">
        <v>943</v>
      </c>
      <c r="B21682" s="166" t="s">
        <v>911</v>
      </c>
      <c r="C21682" s="166" t="s">
        <v>15787</v>
      </c>
    </row>
    <row r="21683" spans="1:3" ht="25.5" x14ac:dyDescent="0.2">
      <c r="A21683" s="166" t="s">
        <v>943</v>
      </c>
      <c r="B21683" s="166" t="s">
        <v>911</v>
      </c>
      <c r="C21683" s="166" t="s">
        <v>1300</v>
      </c>
    </row>
    <row r="21684" spans="1:3" ht="25.5" x14ac:dyDescent="0.2">
      <c r="A21684" s="166" t="s">
        <v>943</v>
      </c>
      <c r="B21684" s="166" t="s">
        <v>911</v>
      </c>
      <c r="C21684" s="166" t="s">
        <v>15788</v>
      </c>
    </row>
    <row r="21685" spans="1:3" ht="25.5" x14ac:dyDescent="0.2">
      <c r="A21685" s="166" t="s">
        <v>943</v>
      </c>
      <c r="B21685" s="166" t="s">
        <v>912</v>
      </c>
      <c r="C21685" s="166" t="s">
        <v>1704</v>
      </c>
    </row>
    <row r="21686" spans="1:3" ht="25.5" x14ac:dyDescent="0.2">
      <c r="A21686" s="166" t="s">
        <v>943</v>
      </c>
      <c r="B21686" s="166" t="s">
        <v>912</v>
      </c>
      <c r="C21686" s="166" t="s">
        <v>1226</v>
      </c>
    </row>
    <row r="21687" spans="1:3" ht="25.5" x14ac:dyDescent="0.2">
      <c r="A21687" s="166" t="s">
        <v>943</v>
      </c>
      <c r="B21687" s="166" t="s">
        <v>912</v>
      </c>
      <c r="C21687" s="166" t="s">
        <v>1386</v>
      </c>
    </row>
    <row r="21688" spans="1:3" ht="25.5" x14ac:dyDescent="0.2">
      <c r="A21688" s="166" t="s">
        <v>943</v>
      </c>
      <c r="B21688" s="166" t="s">
        <v>912</v>
      </c>
      <c r="C21688" s="166" t="s">
        <v>15789</v>
      </c>
    </row>
    <row r="21689" spans="1:3" ht="25.5" x14ac:dyDescent="0.2">
      <c r="A21689" s="166" t="s">
        <v>943</v>
      </c>
      <c r="B21689" s="166" t="s">
        <v>912</v>
      </c>
      <c r="C21689" s="166" t="s">
        <v>15790</v>
      </c>
    </row>
    <row r="21690" spans="1:3" ht="25.5" x14ac:dyDescent="0.2">
      <c r="A21690" s="166" t="s">
        <v>943</v>
      </c>
      <c r="B21690" s="166" t="s">
        <v>912</v>
      </c>
      <c r="C21690" s="166" t="s">
        <v>1274</v>
      </c>
    </row>
    <row r="21691" spans="1:3" ht="25.5" x14ac:dyDescent="0.2">
      <c r="A21691" s="166" t="s">
        <v>943</v>
      </c>
      <c r="B21691" s="166" t="s">
        <v>912</v>
      </c>
      <c r="C21691" s="166" t="s">
        <v>15791</v>
      </c>
    </row>
    <row r="21692" spans="1:3" ht="25.5" x14ac:dyDescent="0.2">
      <c r="A21692" s="166" t="s">
        <v>943</v>
      </c>
      <c r="B21692" s="166" t="s">
        <v>912</v>
      </c>
      <c r="C21692" s="166" t="s">
        <v>15792</v>
      </c>
    </row>
    <row r="21693" spans="1:3" ht="25.5" x14ac:dyDescent="0.2">
      <c r="A21693" s="166" t="s">
        <v>943</v>
      </c>
      <c r="B21693" s="166" t="s">
        <v>912</v>
      </c>
      <c r="C21693" s="166" t="s">
        <v>15793</v>
      </c>
    </row>
    <row r="21694" spans="1:3" ht="25.5" x14ac:dyDescent="0.2">
      <c r="A21694" s="166" t="s">
        <v>943</v>
      </c>
      <c r="B21694" s="166" t="s">
        <v>912</v>
      </c>
      <c r="C21694" s="166" t="s">
        <v>15794</v>
      </c>
    </row>
    <row r="21695" spans="1:3" ht="25.5" x14ac:dyDescent="0.2">
      <c r="A21695" s="166" t="s">
        <v>943</v>
      </c>
      <c r="B21695" s="166" t="s">
        <v>912</v>
      </c>
      <c r="C21695" s="166" t="s">
        <v>15795</v>
      </c>
    </row>
    <row r="21696" spans="1:3" ht="25.5" x14ac:dyDescent="0.2">
      <c r="A21696" s="166" t="s">
        <v>943</v>
      </c>
      <c r="B21696" s="166" t="s">
        <v>912</v>
      </c>
      <c r="C21696" s="166" t="s">
        <v>15796</v>
      </c>
    </row>
    <row r="21697" spans="1:3" ht="25.5" x14ac:dyDescent="0.2">
      <c r="A21697" s="166" t="s">
        <v>943</v>
      </c>
      <c r="B21697" s="166" t="s">
        <v>912</v>
      </c>
      <c r="C21697" s="166" t="s">
        <v>9167</v>
      </c>
    </row>
    <row r="21698" spans="1:3" ht="25.5" x14ac:dyDescent="0.2">
      <c r="A21698" s="166" t="s">
        <v>943</v>
      </c>
      <c r="B21698" s="166" t="s">
        <v>912</v>
      </c>
      <c r="C21698" s="166" t="s">
        <v>15797</v>
      </c>
    </row>
    <row r="21699" spans="1:3" ht="25.5" x14ac:dyDescent="0.2">
      <c r="A21699" s="166" t="s">
        <v>943</v>
      </c>
      <c r="B21699" s="166" t="s">
        <v>912</v>
      </c>
      <c r="C21699" s="166" t="s">
        <v>5095</v>
      </c>
    </row>
    <row r="21700" spans="1:3" ht="25.5" x14ac:dyDescent="0.2">
      <c r="A21700" s="166" t="s">
        <v>943</v>
      </c>
      <c r="B21700" s="166" t="s">
        <v>912</v>
      </c>
      <c r="C21700" s="166" t="s">
        <v>15798</v>
      </c>
    </row>
    <row r="21701" spans="1:3" ht="25.5" x14ac:dyDescent="0.2">
      <c r="A21701" s="166" t="s">
        <v>943</v>
      </c>
      <c r="B21701" s="166" t="s">
        <v>912</v>
      </c>
      <c r="C21701" s="166" t="s">
        <v>15799</v>
      </c>
    </row>
    <row r="21702" spans="1:3" ht="25.5" x14ac:dyDescent="0.2">
      <c r="A21702" s="166" t="s">
        <v>943</v>
      </c>
      <c r="B21702" s="166" t="s">
        <v>912</v>
      </c>
      <c r="C21702" s="166" t="s">
        <v>1255</v>
      </c>
    </row>
    <row r="21703" spans="1:3" ht="25.5" x14ac:dyDescent="0.2">
      <c r="A21703" s="166" t="s">
        <v>943</v>
      </c>
      <c r="B21703" s="166" t="s">
        <v>912</v>
      </c>
      <c r="C21703" s="166" t="s">
        <v>15800</v>
      </c>
    </row>
    <row r="21704" spans="1:3" ht="25.5" x14ac:dyDescent="0.2">
      <c r="A21704" s="166" t="s">
        <v>943</v>
      </c>
      <c r="B21704" s="166" t="s">
        <v>912</v>
      </c>
      <c r="C21704" s="166" t="s">
        <v>15801</v>
      </c>
    </row>
    <row r="21705" spans="1:3" ht="25.5" x14ac:dyDescent="0.2">
      <c r="A21705" s="166" t="s">
        <v>943</v>
      </c>
      <c r="B21705" s="166" t="s">
        <v>912</v>
      </c>
      <c r="C21705" s="166" t="s">
        <v>1386</v>
      </c>
    </row>
    <row r="21706" spans="1:3" ht="25.5" x14ac:dyDescent="0.2">
      <c r="A21706" s="166" t="s">
        <v>943</v>
      </c>
      <c r="B21706" s="166" t="s">
        <v>912</v>
      </c>
      <c r="C21706" s="166" t="s">
        <v>15802</v>
      </c>
    </row>
    <row r="21707" spans="1:3" ht="25.5" x14ac:dyDescent="0.2">
      <c r="A21707" s="166" t="s">
        <v>943</v>
      </c>
      <c r="B21707" s="166" t="s">
        <v>912</v>
      </c>
      <c r="C21707" s="166" t="s">
        <v>15803</v>
      </c>
    </row>
    <row r="21708" spans="1:3" ht="25.5" x14ac:dyDescent="0.2">
      <c r="A21708" s="166" t="s">
        <v>943</v>
      </c>
      <c r="B21708" s="166" t="s">
        <v>912</v>
      </c>
      <c r="C21708" s="166" t="s">
        <v>15804</v>
      </c>
    </row>
    <row r="21709" spans="1:3" ht="25.5" x14ac:dyDescent="0.2">
      <c r="A21709" s="166" t="s">
        <v>943</v>
      </c>
      <c r="B21709" s="166" t="s">
        <v>912</v>
      </c>
      <c r="C21709" s="166" t="s">
        <v>15805</v>
      </c>
    </row>
    <row r="21710" spans="1:3" ht="25.5" x14ac:dyDescent="0.2">
      <c r="A21710" s="166" t="s">
        <v>943</v>
      </c>
      <c r="B21710" s="166" t="s">
        <v>912</v>
      </c>
      <c r="C21710" s="166" t="s">
        <v>15806</v>
      </c>
    </row>
    <row r="21711" spans="1:3" ht="25.5" x14ac:dyDescent="0.2">
      <c r="A21711" s="166" t="s">
        <v>943</v>
      </c>
      <c r="B21711" s="166" t="s">
        <v>912</v>
      </c>
      <c r="C21711" s="166" t="s">
        <v>1195</v>
      </c>
    </row>
    <row r="21712" spans="1:3" ht="25.5" x14ac:dyDescent="0.2">
      <c r="A21712" s="166" t="s">
        <v>943</v>
      </c>
      <c r="B21712" s="166" t="s">
        <v>912</v>
      </c>
      <c r="C21712" s="166" t="s">
        <v>15807</v>
      </c>
    </row>
    <row r="21713" spans="1:3" ht="25.5" x14ac:dyDescent="0.2">
      <c r="A21713" s="166" t="s">
        <v>943</v>
      </c>
      <c r="B21713" s="166" t="s">
        <v>912</v>
      </c>
      <c r="C21713" s="166" t="s">
        <v>15808</v>
      </c>
    </row>
    <row r="21714" spans="1:3" ht="25.5" x14ac:dyDescent="0.2">
      <c r="A21714" s="166" t="s">
        <v>943</v>
      </c>
      <c r="B21714" s="166" t="s">
        <v>912</v>
      </c>
      <c r="C21714" s="166" t="s">
        <v>15809</v>
      </c>
    </row>
    <row r="21715" spans="1:3" ht="25.5" x14ac:dyDescent="0.2">
      <c r="A21715" s="166" t="s">
        <v>943</v>
      </c>
      <c r="B21715" s="166" t="s">
        <v>912</v>
      </c>
      <c r="C21715" s="166" t="s">
        <v>1386</v>
      </c>
    </row>
    <row r="21716" spans="1:3" ht="25.5" x14ac:dyDescent="0.2">
      <c r="A21716" s="166" t="s">
        <v>943</v>
      </c>
      <c r="B21716" s="166" t="s">
        <v>912</v>
      </c>
      <c r="C21716" s="166" t="s">
        <v>15810</v>
      </c>
    </row>
    <row r="21717" spans="1:3" ht="25.5" x14ac:dyDescent="0.2">
      <c r="A21717" s="166" t="s">
        <v>943</v>
      </c>
      <c r="B21717" s="166" t="s">
        <v>912</v>
      </c>
      <c r="C21717" s="166" t="s">
        <v>15811</v>
      </c>
    </row>
    <row r="21718" spans="1:3" ht="25.5" x14ac:dyDescent="0.2">
      <c r="A21718" s="166" t="s">
        <v>943</v>
      </c>
      <c r="B21718" s="166" t="s">
        <v>912</v>
      </c>
      <c r="C21718" s="166" t="s">
        <v>15812</v>
      </c>
    </row>
    <row r="21719" spans="1:3" ht="25.5" x14ac:dyDescent="0.2">
      <c r="A21719" s="166" t="s">
        <v>943</v>
      </c>
      <c r="B21719" s="166" t="s">
        <v>912</v>
      </c>
      <c r="C21719" s="166" t="s">
        <v>1338</v>
      </c>
    </row>
    <row r="21720" spans="1:3" ht="25.5" x14ac:dyDescent="0.2">
      <c r="A21720" s="166" t="s">
        <v>943</v>
      </c>
      <c r="B21720" s="166" t="s">
        <v>912</v>
      </c>
      <c r="C21720" s="166" t="s">
        <v>15813</v>
      </c>
    </row>
    <row r="21721" spans="1:3" ht="25.5" x14ac:dyDescent="0.2">
      <c r="A21721" s="166" t="s">
        <v>943</v>
      </c>
      <c r="B21721" s="166" t="s">
        <v>912</v>
      </c>
      <c r="C21721" s="166" t="s">
        <v>15814</v>
      </c>
    </row>
    <row r="21722" spans="1:3" ht="25.5" x14ac:dyDescent="0.2">
      <c r="A21722" s="166" t="s">
        <v>943</v>
      </c>
      <c r="B21722" s="166" t="s">
        <v>912</v>
      </c>
      <c r="C21722" s="166" t="s">
        <v>15815</v>
      </c>
    </row>
    <row r="21723" spans="1:3" ht="25.5" x14ac:dyDescent="0.2">
      <c r="A21723" s="166" t="s">
        <v>943</v>
      </c>
      <c r="B21723" s="166" t="s">
        <v>912</v>
      </c>
      <c r="C21723" s="166" t="s">
        <v>15816</v>
      </c>
    </row>
    <row r="21724" spans="1:3" ht="25.5" x14ac:dyDescent="0.2">
      <c r="A21724" s="166" t="s">
        <v>943</v>
      </c>
      <c r="B21724" s="166" t="s">
        <v>912</v>
      </c>
      <c r="C21724" s="166" t="s">
        <v>1274</v>
      </c>
    </row>
    <row r="21725" spans="1:3" ht="25.5" x14ac:dyDescent="0.2">
      <c r="A21725" s="166" t="s">
        <v>943</v>
      </c>
      <c r="B21725" s="166" t="s">
        <v>912</v>
      </c>
      <c r="C21725" s="166" t="s">
        <v>15817</v>
      </c>
    </row>
    <row r="21726" spans="1:3" ht="25.5" x14ac:dyDescent="0.2">
      <c r="A21726" s="166" t="s">
        <v>943</v>
      </c>
      <c r="B21726" s="166" t="s">
        <v>912</v>
      </c>
      <c r="C21726" s="166" t="s">
        <v>1338</v>
      </c>
    </row>
    <row r="21727" spans="1:3" ht="25.5" x14ac:dyDescent="0.2">
      <c r="A21727" s="166" t="s">
        <v>943</v>
      </c>
      <c r="B21727" s="166" t="s">
        <v>912</v>
      </c>
      <c r="C21727" s="166" t="s">
        <v>2204</v>
      </c>
    </row>
    <row r="21728" spans="1:3" ht="25.5" x14ac:dyDescent="0.2">
      <c r="A21728" s="166" t="s">
        <v>943</v>
      </c>
      <c r="B21728" s="166" t="s">
        <v>912</v>
      </c>
      <c r="C21728" s="166" t="s">
        <v>15818</v>
      </c>
    </row>
    <row r="21729" spans="1:3" ht="25.5" x14ac:dyDescent="0.2">
      <c r="A21729" s="166" t="s">
        <v>943</v>
      </c>
      <c r="B21729" s="166" t="s">
        <v>912</v>
      </c>
      <c r="C21729" s="166" t="s">
        <v>1678</v>
      </c>
    </row>
    <row r="21730" spans="1:3" ht="25.5" x14ac:dyDescent="0.2">
      <c r="A21730" s="166" t="s">
        <v>943</v>
      </c>
      <c r="B21730" s="166" t="s">
        <v>912</v>
      </c>
      <c r="C21730" s="166" t="s">
        <v>1226</v>
      </c>
    </row>
    <row r="21731" spans="1:3" ht="25.5" x14ac:dyDescent="0.2">
      <c r="A21731" s="166" t="s">
        <v>943</v>
      </c>
      <c r="B21731" s="166" t="s">
        <v>912</v>
      </c>
      <c r="C21731" s="166" t="s">
        <v>15819</v>
      </c>
    </row>
    <row r="21732" spans="1:3" ht="25.5" x14ac:dyDescent="0.2">
      <c r="A21732" s="166" t="s">
        <v>943</v>
      </c>
      <c r="B21732" s="166" t="s">
        <v>912</v>
      </c>
      <c r="C21732" s="166" t="s">
        <v>1195</v>
      </c>
    </row>
    <row r="21733" spans="1:3" ht="25.5" x14ac:dyDescent="0.2">
      <c r="A21733" s="166" t="s">
        <v>943</v>
      </c>
      <c r="B21733" s="166" t="s">
        <v>912</v>
      </c>
      <c r="C21733" s="166" t="s">
        <v>8997</v>
      </c>
    </row>
    <row r="21734" spans="1:3" ht="25.5" x14ac:dyDescent="0.2">
      <c r="A21734" s="166" t="s">
        <v>943</v>
      </c>
      <c r="B21734" s="166" t="s">
        <v>912</v>
      </c>
      <c r="C21734" s="166" t="s">
        <v>15820</v>
      </c>
    </row>
    <row r="21735" spans="1:3" ht="25.5" x14ac:dyDescent="0.2">
      <c r="A21735" s="166" t="s">
        <v>943</v>
      </c>
      <c r="B21735" s="166" t="s">
        <v>912</v>
      </c>
      <c r="C21735" s="166" t="s">
        <v>11633</v>
      </c>
    </row>
    <row r="21736" spans="1:3" ht="25.5" x14ac:dyDescent="0.2">
      <c r="A21736" s="166" t="s">
        <v>943</v>
      </c>
      <c r="B21736" s="166" t="s">
        <v>912</v>
      </c>
      <c r="C21736" s="166" t="s">
        <v>15821</v>
      </c>
    </row>
    <row r="21737" spans="1:3" ht="25.5" x14ac:dyDescent="0.2">
      <c r="A21737" s="166" t="s">
        <v>943</v>
      </c>
      <c r="B21737" s="166" t="s">
        <v>912</v>
      </c>
      <c r="C21737" s="166" t="s">
        <v>3622</v>
      </c>
    </row>
    <row r="21738" spans="1:3" ht="25.5" x14ac:dyDescent="0.2">
      <c r="A21738" s="166" t="s">
        <v>943</v>
      </c>
      <c r="B21738" s="166" t="s">
        <v>912</v>
      </c>
      <c r="C21738" s="166" t="s">
        <v>15822</v>
      </c>
    </row>
    <row r="21739" spans="1:3" ht="25.5" x14ac:dyDescent="0.2">
      <c r="A21739" s="166" t="s">
        <v>943</v>
      </c>
      <c r="B21739" s="166" t="s">
        <v>912</v>
      </c>
      <c r="C21739" s="166" t="s">
        <v>15823</v>
      </c>
    </row>
    <row r="21740" spans="1:3" ht="25.5" x14ac:dyDescent="0.2">
      <c r="A21740" s="166" t="s">
        <v>943</v>
      </c>
      <c r="B21740" s="166" t="s">
        <v>912</v>
      </c>
      <c r="C21740" s="166" t="s">
        <v>3785</v>
      </c>
    </row>
    <row r="21741" spans="1:3" ht="25.5" x14ac:dyDescent="0.2">
      <c r="A21741" s="166" t="s">
        <v>943</v>
      </c>
      <c r="B21741" s="166" t="s">
        <v>912</v>
      </c>
      <c r="C21741" s="166" t="s">
        <v>7579</v>
      </c>
    </row>
    <row r="21742" spans="1:3" ht="25.5" x14ac:dyDescent="0.2">
      <c r="A21742" s="166" t="s">
        <v>943</v>
      </c>
      <c r="B21742" s="166" t="s">
        <v>912</v>
      </c>
      <c r="C21742" s="166" t="s">
        <v>15824</v>
      </c>
    </row>
    <row r="21743" spans="1:3" ht="25.5" x14ac:dyDescent="0.2">
      <c r="A21743" s="166" t="s">
        <v>943</v>
      </c>
      <c r="B21743" s="166" t="s">
        <v>912</v>
      </c>
      <c r="C21743" s="166" t="s">
        <v>13329</v>
      </c>
    </row>
    <row r="21744" spans="1:3" ht="25.5" x14ac:dyDescent="0.2">
      <c r="A21744" s="166" t="s">
        <v>943</v>
      </c>
      <c r="B21744" s="166" t="s">
        <v>912</v>
      </c>
      <c r="C21744" s="166" t="s">
        <v>15825</v>
      </c>
    </row>
    <row r="21745" spans="1:3" ht="25.5" x14ac:dyDescent="0.2">
      <c r="A21745" s="166" t="s">
        <v>943</v>
      </c>
      <c r="B21745" s="166" t="s">
        <v>912</v>
      </c>
      <c r="C21745" s="166" t="s">
        <v>1938</v>
      </c>
    </row>
    <row r="21746" spans="1:3" ht="25.5" x14ac:dyDescent="0.2">
      <c r="A21746" s="166" t="s">
        <v>943</v>
      </c>
      <c r="B21746" s="166" t="s">
        <v>912</v>
      </c>
      <c r="C21746" s="166" t="s">
        <v>15826</v>
      </c>
    </row>
    <row r="21747" spans="1:3" ht="25.5" x14ac:dyDescent="0.2">
      <c r="A21747" s="166" t="s">
        <v>943</v>
      </c>
      <c r="B21747" s="166" t="s">
        <v>913</v>
      </c>
      <c r="C21747" s="166" t="s">
        <v>6733</v>
      </c>
    </row>
    <row r="21748" spans="1:3" ht="25.5" x14ac:dyDescent="0.2">
      <c r="A21748" s="166" t="s">
        <v>943</v>
      </c>
      <c r="B21748" s="166" t="s">
        <v>913</v>
      </c>
      <c r="C21748" s="166" t="s">
        <v>15827</v>
      </c>
    </row>
    <row r="21749" spans="1:3" ht="25.5" x14ac:dyDescent="0.2">
      <c r="A21749" s="166" t="s">
        <v>943</v>
      </c>
      <c r="B21749" s="166" t="s">
        <v>913</v>
      </c>
      <c r="C21749" s="166" t="s">
        <v>13946</v>
      </c>
    </row>
    <row r="21750" spans="1:3" ht="25.5" x14ac:dyDescent="0.2">
      <c r="A21750" s="166" t="s">
        <v>943</v>
      </c>
      <c r="B21750" s="166" t="s">
        <v>913</v>
      </c>
      <c r="C21750" s="166" t="s">
        <v>15828</v>
      </c>
    </row>
    <row r="21751" spans="1:3" ht="25.5" x14ac:dyDescent="0.2">
      <c r="A21751" s="166" t="s">
        <v>943</v>
      </c>
      <c r="B21751" s="166" t="s">
        <v>913</v>
      </c>
      <c r="C21751" s="166" t="s">
        <v>1338</v>
      </c>
    </row>
    <row r="21752" spans="1:3" ht="25.5" x14ac:dyDescent="0.2">
      <c r="A21752" s="166" t="s">
        <v>943</v>
      </c>
      <c r="B21752" s="166" t="s">
        <v>913</v>
      </c>
      <c r="C21752" s="166" t="s">
        <v>15829</v>
      </c>
    </row>
    <row r="21753" spans="1:3" ht="25.5" x14ac:dyDescent="0.2">
      <c r="A21753" s="166" t="s">
        <v>943</v>
      </c>
      <c r="B21753" s="166" t="s">
        <v>913</v>
      </c>
      <c r="C21753" s="166" t="s">
        <v>15830</v>
      </c>
    </row>
    <row r="21754" spans="1:3" ht="25.5" x14ac:dyDescent="0.2">
      <c r="A21754" s="166" t="s">
        <v>943</v>
      </c>
      <c r="B21754" s="166" t="s">
        <v>913</v>
      </c>
      <c r="C21754" s="166" t="s">
        <v>6863</v>
      </c>
    </row>
    <row r="21755" spans="1:3" ht="25.5" x14ac:dyDescent="0.2">
      <c r="A21755" s="166" t="s">
        <v>943</v>
      </c>
      <c r="B21755" s="166" t="s">
        <v>913</v>
      </c>
      <c r="C21755" s="166" t="s">
        <v>15831</v>
      </c>
    </row>
    <row r="21756" spans="1:3" ht="25.5" x14ac:dyDescent="0.2">
      <c r="A21756" s="166" t="s">
        <v>943</v>
      </c>
      <c r="B21756" s="166" t="s">
        <v>913</v>
      </c>
      <c r="C21756" s="166" t="s">
        <v>15832</v>
      </c>
    </row>
    <row r="21757" spans="1:3" ht="25.5" x14ac:dyDescent="0.2">
      <c r="A21757" s="166" t="s">
        <v>943</v>
      </c>
      <c r="B21757" s="166" t="s">
        <v>913</v>
      </c>
      <c r="C21757" s="166" t="s">
        <v>15833</v>
      </c>
    </row>
    <row r="21758" spans="1:3" ht="25.5" x14ac:dyDescent="0.2">
      <c r="A21758" s="166" t="s">
        <v>943</v>
      </c>
      <c r="B21758" s="166" t="s">
        <v>913</v>
      </c>
      <c r="C21758" s="166" t="s">
        <v>15834</v>
      </c>
    </row>
    <row r="21759" spans="1:3" ht="25.5" x14ac:dyDescent="0.2">
      <c r="A21759" s="166" t="s">
        <v>943</v>
      </c>
      <c r="B21759" s="166" t="s">
        <v>913</v>
      </c>
      <c r="C21759" s="166" t="s">
        <v>15835</v>
      </c>
    </row>
    <row r="21760" spans="1:3" ht="25.5" x14ac:dyDescent="0.2">
      <c r="A21760" s="166" t="s">
        <v>943</v>
      </c>
      <c r="B21760" s="166" t="s">
        <v>913</v>
      </c>
      <c r="C21760" s="166" t="s">
        <v>15836</v>
      </c>
    </row>
    <row r="21761" spans="1:3" ht="25.5" x14ac:dyDescent="0.2">
      <c r="A21761" s="166" t="s">
        <v>943</v>
      </c>
      <c r="B21761" s="166" t="s">
        <v>913</v>
      </c>
      <c r="C21761" s="166" t="s">
        <v>15833</v>
      </c>
    </row>
    <row r="21762" spans="1:3" ht="25.5" x14ac:dyDescent="0.2">
      <c r="A21762" s="166" t="s">
        <v>943</v>
      </c>
      <c r="B21762" s="166" t="s">
        <v>913</v>
      </c>
      <c r="C21762" s="166" t="s">
        <v>7617</v>
      </c>
    </row>
    <row r="21763" spans="1:3" ht="25.5" x14ac:dyDescent="0.2">
      <c r="A21763" s="166" t="s">
        <v>943</v>
      </c>
      <c r="B21763" s="166" t="s">
        <v>913</v>
      </c>
      <c r="C21763" s="166" t="s">
        <v>9838</v>
      </c>
    </row>
    <row r="21764" spans="1:3" ht="25.5" x14ac:dyDescent="0.2">
      <c r="A21764" s="166" t="s">
        <v>943</v>
      </c>
      <c r="B21764" s="166" t="s">
        <v>913</v>
      </c>
      <c r="C21764" s="166" t="s">
        <v>15837</v>
      </c>
    </row>
    <row r="21765" spans="1:3" ht="25.5" x14ac:dyDescent="0.2">
      <c r="A21765" s="166" t="s">
        <v>943</v>
      </c>
      <c r="B21765" s="166" t="s">
        <v>913</v>
      </c>
      <c r="C21765" s="166" t="s">
        <v>15838</v>
      </c>
    </row>
    <row r="21766" spans="1:3" ht="25.5" x14ac:dyDescent="0.2">
      <c r="A21766" s="166" t="s">
        <v>943</v>
      </c>
      <c r="B21766" s="166" t="s">
        <v>913</v>
      </c>
      <c r="C21766" s="166" t="s">
        <v>15838</v>
      </c>
    </row>
    <row r="21767" spans="1:3" ht="25.5" x14ac:dyDescent="0.2">
      <c r="A21767" s="166" t="s">
        <v>943</v>
      </c>
      <c r="B21767" s="166" t="s">
        <v>913</v>
      </c>
      <c r="C21767" s="166" t="s">
        <v>9063</v>
      </c>
    </row>
    <row r="21768" spans="1:3" ht="25.5" x14ac:dyDescent="0.2">
      <c r="A21768" s="166" t="s">
        <v>943</v>
      </c>
      <c r="B21768" s="166" t="s">
        <v>913</v>
      </c>
      <c r="C21768" s="166" t="s">
        <v>2126</v>
      </c>
    </row>
    <row r="21769" spans="1:3" ht="25.5" x14ac:dyDescent="0.2">
      <c r="A21769" s="166" t="s">
        <v>943</v>
      </c>
      <c r="B21769" s="166" t="s">
        <v>913</v>
      </c>
      <c r="C21769" s="166" t="s">
        <v>15839</v>
      </c>
    </row>
    <row r="21770" spans="1:3" ht="25.5" x14ac:dyDescent="0.2">
      <c r="A21770" s="166" t="s">
        <v>943</v>
      </c>
      <c r="B21770" s="166" t="s">
        <v>913</v>
      </c>
      <c r="C21770" s="166" t="s">
        <v>2204</v>
      </c>
    </row>
    <row r="21771" spans="1:3" ht="25.5" x14ac:dyDescent="0.2">
      <c r="A21771" s="166" t="s">
        <v>943</v>
      </c>
      <c r="B21771" s="166" t="s">
        <v>913</v>
      </c>
      <c r="C21771" s="166" t="s">
        <v>1226</v>
      </c>
    </row>
    <row r="21772" spans="1:3" ht="25.5" x14ac:dyDescent="0.2">
      <c r="A21772" s="166" t="s">
        <v>943</v>
      </c>
      <c r="B21772" s="166" t="s">
        <v>913</v>
      </c>
      <c r="C21772" s="166" t="s">
        <v>15840</v>
      </c>
    </row>
    <row r="21773" spans="1:3" ht="25.5" x14ac:dyDescent="0.2">
      <c r="A21773" s="166" t="s">
        <v>943</v>
      </c>
      <c r="B21773" s="166" t="s">
        <v>913</v>
      </c>
      <c r="C21773" s="166" t="s">
        <v>15841</v>
      </c>
    </row>
    <row r="21774" spans="1:3" ht="25.5" x14ac:dyDescent="0.2">
      <c r="A21774" s="166" t="s">
        <v>943</v>
      </c>
      <c r="B21774" s="166" t="s">
        <v>913</v>
      </c>
      <c r="C21774" s="166" t="s">
        <v>15842</v>
      </c>
    </row>
    <row r="21775" spans="1:3" ht="25.5" x14ac:dyDescent="0.2">
      <c r="A21775" s="166" t="s">
        <v>943</v>
      </c>
      <c r="B21775" s="166" t="s">
        <v>913</v>
      </c>
      <c r="C21775" s="166" t="s">
        <v>15843</v>
      </c>
    </row>
    <row r="21776" spans="1:3" ht="25.5" x14ac:dyDescent="0.2">
      <c r="A21776" s="166" t="s">
        <v>943</v>
      </c>
      <c r="B21776" s="166" t="s">
        <v>913</v>
      </c>
      <c r="C21776" s="166" t="s">
        <v>15844</v>
      </c>
    </row>
    <row r="21777" spans="1:3" ht="25.5" x14ac:dyDescent="0.2">
      <c r="A21777" s="166" t="s">
        <v>943</v>
      </c>
      <c r="B21777" s="166" t="s">
        <v>913</v>
      </c>
      <c r="C21777" s="166" t="s">
        <v>15845</v>
      </c>
    </row>
    <row r="21778" spans="1:3" ht="25.5" x14ac:dyDescent="0.2">
      <c r="A21778" s="166" t="s">
        <v>943</v>
      </c>
      <c r="B21778" s="166" t="s">
        <v>913</v>
      </c>
      <c r="C21778" s="166" t="s">
        <v>15846</v>
      </c>
    </row>
    <row r="21779" spans="1:3" ht="25.5" x14ac:dyDescent="0.2">
      <c r="A21779" s="166" t="s">
        <v>943</v>
      </c>
      <c r="B21779" s="166" t="s">
        <v>913</v>
      </c>
      <c r="C21779" s="166" t="s">
        <v>15847</v>
      </c>
    </row>
    <row r="21780" spans="1:3" ht="25.5" x14ac:dyDescent="0.2">
      <c r="A21780" s="166" t="s">
        <v>943</v>
      </c>
      <c r="B21780" s="166" t="s">
        <v>15848</v>
      </c>
      <c r="C21780" s="166" t="s">
        <v>1274</v>
      </c>
    </row>
    <row r="21781" spans="1:3" ht="25.5" x14ac:dyDescent="0.2">
      <c r="A21781" s="166" t="s">
        <v>943</v>
      </c>
      <c r="B21781" s="166" t="s">
        <v>15848</v>
      </c>
      <c r="C21781" s="166" t="s">
        <v>5373</v>
      </c>
    </row>
    <row r="21782" spans="1:3" ht="25.5" x14ac:dyDescent="0.2">
      <c r="A21782" s="166" t="s">
        <v>943</v>
      </c>
      <c r="B21782" s="166" t="s">
        <v>15848</v>
      </c>
      <c r="C21782" s="166" t="s">
        <v>15849</v>
      </c>
    </row>
    <row r="21783" spans="1:3" ht="25.5" x14ac:dyDescent="0.2">
      <c r="A21783" s="166" t="s">
        <v>943</v>
      </c>
      <c r="B21783" s="166" t="s">
        <v>15848</v>
      </c>
      <c r="C21783" s="166" t="s">
        <v>1195</v>
      </c>
    </row>
    <row r="21784" spans="1:3" ht="25.5" x14ac:dyDescent="0.2">
      <c r="A21784" s="166" t="s">
        <v>943</v>
      </c>
      <c r="B21784" s="166" t="s">
        <v>15848</v>
      </c>
      <c r="C21784" s="166" t="s">
        <v>15850</v>
      </c>
    </row>
    <row r="21785" spans="1:3" ht="25.5" x14ac:dyDescent="0.2">
      <c r="A21785" s="166" t="s">
        <v>943</v>
      </c>
      <c r="B21785" s="166" t="s">
        <v>15848</v>
      </c>
      <c r="C21785" s="166" t="s">
        <v>15851</v>
      </c>
    </row>
    <row r="21786" spans="1:3" ht="25.5" x14ac:dyDescent="0.2">
      <c r="A21786" s="166" t="s">
        <v>943</v>
      </c>
      <c r="B21786" s="166" t="s">
        <v>15848</v>
      </c>
      <c r="C21786" s="166" t="s">
        <v>15852</v>
      </c>
    </row>
    <row r="21787" spans="1:3" ht="25.5" x14ac:dyDescent="0.2">
      <c r="A21787" s="166" t="s">
        <v>943</v>
      </c>
      <c r="B21787" s="166" t="s">
        <v>15848</v>
      </c>
      <c r="C21787" s="166" t="s">
        <v>15853</v>
      </c>
    </row>
    <row r="21788" spans="1:3" ht="25.5" x14ac:dyDescent="0.2">
      <c r="A21788" s="166" t="s">
        <v>943</v>
      </c>
      <c r="B21788" s="166" t="s">
        <v>15848</v>
      </c>
      <c r="C21788" s="166" t="s">
        <v>1509</v>
      </c>
    </row>
    <row r="21789" spans="1:3" ht="25.5" x14ac:dyDescent="0.2">
      <c r="A21789" s="166" t="s">
        <v>943</v>
      </c>
      <c r="B21789" s="166" t="s">
        <v>15848</v>
      </c>
      <c r="C21789" s="166" t="s">
        <v>15854</v>
      </c>
    </row>
    <row r="21790" spans="1:3" ht="25.5" x14ac:dyDescent="0.2">
      <c r="A21790" s="166" t="s">
        <v>943</v>
      </c>
      <c r="B21790" s="166" t="s">
        <v>15848</v>
      </c>
      <c r="C21790" s="166" t="s">
        <v>15855</v>
      </c>
    </row>
    <row r="21791" spans="1:3" ht="25.5" x14ac:dyDescent="0.2">
      <c r="A21791" s="166" t="s">
        <v>943</v>
      </c>
      <c r="B21791" s="166" t="s">
        <v>15856</v>
      </c>
      <c r="C21791" s="166" t="s">
        <v>4596</v>
      </c>
    </row>
    <row r="21792" spans="1:3" ht="25.5" x14ac:dyDescent="0.2">
      <c r="A21792" s="166" t="s">
        <v>943</v>
      </c>
      <c r="B21792" s="166" t="s">
        <v>15856</v>
      </c>
      <c r="C21792" s="166" t="s">
        <v>4596</v>
      </c>
    </row>
    <row r="21793" spans="1:3" ht="25.5" x14ac:dyDescent="0.2">
      <c r="A21793" s="166" t="s">
        <v>943</v>
      </c>
      <c r="B21793" s="166" t="s">
        <v>15856</v>
      </c>
      <c r="C21793" s="166" t="s">
        <v>1338</v>
      </c>
    </row>
    <row r="21794" spans="1:3" ht="25.5" x14ac:dyDescent="0.2">
      <c r="A21794" s="166" t="s">
        <v>943</v>
      </c>
      <c r="B21794" s="166" t="s">
        <v>15856</v>
      </c>
      <c r="C21794" s="166" t="s">
        <v>15857</v>
      </c>
    </row>
    <row r="21795" spans="1:3" ht="25.5" x14ac:dyDescent="0.2">
      <c r="A21795" s="166" t="s">
        <v>943</v>
      </c>
      <c r="B21795" s="166" t="s">
        <v>15856</v>
      </c>
      <c r="C21795" s="166" t="s">
        <v>15858</v>
      </c>
    </row>
    <row r="21796" spans="1:3" ht="25.5" x14ac:dyDescent="0.2">
      <c r="A21796" s="166" t="s">
        <v>943</v>
      </c>
      <c r="B21796" s="166" t="s">
        <v>15856</v>
      </c>
      <c r="C21796" s="166" t="s">
        <v>15859</v>
      </c>
    </row>
    <row r="21797" spans="1:3" ht="25.5" x14ac:dyDescent="0.2">
      <c r="A21797" s="166" t="s">
        <v>943</v>
      </c>
      <c r="B21797" s="166" t="s">
        <v>15856</v>
      </c>
      <c r="C21797" s="166" t="s">
        <v>15860</v>
      </c>
    </row>
    <row r="21798" spans="1:3" ht="25.5" x14ac:dyDescent="0.2">
      <c r="A21798" s="166" t="s">
        <v>943</v>
      </c>
      <c r="B21798" s="166" t="s">
        <v>15856</v>
      </c>
      <c r="C21798" s="166" t="s">
        <v>12122</v>
      </c>
    </row>
    <row r="21799" spans="1:3" ht="25.5" x14ac:dyDescent="0.2">
      <c r="A21799" s="166" t="s">
        <v>943</v>
      </c>
      <c r="B21799" s="166" t="s">
        <v>15856</v>
      </c>
      <c r="C21799" s="166" t="s">
        <v>1195</v>
      </c>
    </row>
    <row r="21800" spans="1:3" ht="25.5" x14ac:dyDescent="0.2">
      <c r="A21800" s="166" t="s">
        <v>943</v>
      </c>
      <c r="B21800" s="166" t="s">
        <v>15856</v>
      </c>
      <c r="C21800" s="166" t="s">
        <v>15861</v>
      </c>
    </row>
    <row r="21801" spans="1:3" ht="25.5" x14ac:dyDescent="0.2">
      <c r="A21801" s="166" t="s">
        <v>943</v>
      </c>
      <c r="B21801" s="166" t="s">
        <v>15856</v>
      </c>
      <c r="C21801" s="166" t="s">
        <v>1678</v>
      </c>
    </row>
    <row r="21802" spans="1:3" ht="25.5" x14ac:dyDescent="0.2">
      <c r="A21802" s="166" t="s">
        <v>943</v>
      </c>
      <c r="B21802" s="166" t="s">
        <v>15856</v>
      </c>
      <c r="C21802" s="166" t="s">
        <v>15862</v>
      </c>
    </row>
    <row r="21803" spans="1:3" ht="25.5" x14ac:dyDescent="0.2">
      <c r="A21803" s="166" t="s">
        <v>943</v>
      </c>
      <c r="B21803" s="166" t="s">
        <v>15856</v>
      </c>
      <c r="C21803" s="166" t="s">
        <v>15863</v>
      </c>
    </row>
    <row r="21804" spans="1:3" ht="25.5" x14ac:dyDescent="0.2">
      <c r="A21804" s="166" t="s">
        <v>943</v>
      </c>
      <c r="B21804" s="166" t="s">
        <v>15856</v>
      </c>
      <c r="C21804" s="166" t="s">
        <v>1198</v>
      </c>
    </row>
    <row r="21805" spans="1:3" ht="25.5" x14ac:dyDescent="0.2">
      <c r="A21805" s="166" t="s">
        <v>943</v>
      </c>
      <c r="B21805" s="166" t="s">
        <v>15856</v>
      </c>
      <c r="C21805" s="166" t="s">
        <v>1678</v>
      </c>
    </row>
    <row r="21806" spans="1:3" ht="25.5" x14ac:dyDescent="0.2">
      <c r="A21806" s="166" t="s">
        <v>943</v>
      </c>
      <c r="B21806" s="166" t="s">
        <v>15856</v>
      </c>
      <c r="C21806" s="166" t="s">
        <v>6610</v>
      </c>
    </row>
  </sheetData>
  <autoFilter ref="A1:C2180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Итоговые показатели</vt:lpstr>
      <vt:lpstr>IT-опрос</vt:lpstr>
      <vt:lpstr>Общий свод данных</vt:lpstr>
      <vt:lpstr>информация для bus.gov</vt:lpstr>
      <vt:lpstr>Пожелания респондентов</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2022-03-19T04:09:44Z</dcterms:modified>
</cp:coreProperties>
</file>